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R:\Sd_Flae\EspaceFl2\08- Dossiers transversaux\2021\Investissement local\Bilans 2021\Bilan au 30-01-22\DETR\Bilan projet par projet\1_Bilan global\"/>
    </mc:Choice>
  </mc:AlternateContent>
  <bookViews>
    <workbookView xWindow="120" yWindow="75" windowWidth="24915" windowHeight="11625"/>
  </bookViews>
  <sheets>
    <sheet name="DETR 2021 - Tableau de suivi" sheetId="1" r:id="rId1"/>
  </sheets>
  <externalReferences>
    <externalReference r:id="rId2"/>
  </externalReferences>
  <definedNames>
    <definedName name="_xlnm._FilterDatabase" localSheetId="0" hidden="1">'DETR 2021 - Tableau de suivi'!$B$3:$K$24175</definedName>
  </definedNames>
  <calcPr calcId="152511"/>
</workbook>
</file>

<file path=xl/calcChain.xml><?xml version="1.0" encoding="utf-8"?>
<calcChain xmlns="http://schemas.openxmlformats.org/spreadsheetml/2006/main">
  <c r="K2" i="1" l="1"/>
  <c r="J2" i="1" l="1"/>
  <c r="I2" i="1"/>
  <c r="J22946" i="1"/>
  <c r="K22946" i="1" s="1"/>
  <c r="K7019" i="1"/>
  <c r="K9462" i="1"/>
  <c r="K9485" i="1"/>
  <c r="K9529" i="1"/>
  <c r="K9566" i="1"/>
  <c r="K7021" i="1"/>
  <c r="K9434" i="1"/>
  <c r="K7030" i="1"/>
  <c r="K9489" i="1"/>
  <c r="K9496" i="1"/>
  <c r="K9516" i="1"/>
  <c r="K9557" i="1"/>
  <c r="K9585" i="1"/>
  <c r="K9451" i="1"/>
  <c r="K9500" i="1"/>
  <c r="K9533" i="1"/>
  <c r="K9558" i="1"/>
  <c r="K9591" i="1"/>
  <c r="K9611" i="1"/>
  <c r="K4897" i="1"/>
  <c r="K9453" i="1"/>
  <c r="K9509" i="1"/>
  <c r="K9527" i="1"/>
  <c r="K9560" i="1"/>
  <c r="K9592" i="1"/>
  <c r="K19662" i="1"/>
  <c r="K19663" i="1"/>
  <c r="K19664" i="1"/>
  <c r="K19665" i="1"/>
  <c r="K19666" i="1"/>
  <c r="K19667" i="1"/>
  <c r="K19668" i="1"/>
  <c r="K19669" i="1"/>
  <c r="K19670" i="1"/>
  <c r="K19671" i="1"/>
  <c r="K19672" i="1"/>
  <c r="K19673" i="1"/>
  <c r="K19674" i="1"/>
  <c r="K19675" i="1"/>
  <c r="K19676" i="1"/>
  <c r="K19677" i="1"/>
  <c r="K19678" i="1"/>
  <c r="K19679" i="1"/>
  <c r="K19680" i="1"/>
  <c r="K19681" i="1"/>
  <c r="K19682" i="1"/>
  <c r="K19683" i="1"/>
  <c r="K19684" i="1"/>
  <c r="K19685" i="1"/>
  <c r="K19686" i="1"/>
  <c r="K19687" i="1"/>
  <c r="K19688" i="1"/>
  <c r="K19689" i="1"/>
  <c r="K19690" i="1"/>
  <c r="K19691" i="1"/>
  <c r="K19692" i="1"/>
  <c r="K19693" i="1"/>
  <c r="K19694" i="1"/>
  <c r="K19695" i="1"/>
  <c r="K19696" i="1"/>
  <c r="K19697" i="1"/>
  <c r="K19698" i="1"/>
  <c r="K19699" i="1"/>
  <c r="K19700" i="1"/>
  <c r="K4752" i="1"/>
  <c r="K7498" i="1"/>
  <c r="K7495" i="1"/>
  <c r="K7499" i="1"/>
  <c r="K7500" i="1"/>
  <c r="K7496" i="1"/>
  <c r="K7497" i="1"/>
  <c r="K7494" i="1"/>
  <c r="K19701" i="1"/>
  <c r="K19702" i="1"/>
  <c r="K19703" i="1"/>
  <c r="K19704" i="1"/>
  <c r="K19705" i="1"/>
  <c r="K19706" i="1"/>
  <c r="K19707" i="1"/>
  <c r="K19708" i="1"/>
  <c r="K19709" i="1"/>
  <c r="K19710" i="1"/>
  <c r="K19711" i="1"/>
  <c r="K19712" i="1"/>
  <c r="K19713" i="1"/>
  <c r="K19714" i="1"/>
  <c r="K19715" i="1"/>
  <c r="K19716" i="1"/>
  <c r="K19717" i="1"/>
  <c r="K19718" i="1"/>
  <c r="K19719" i="1"/>
  <c r="K19720" i="1"/>
  <c r="K19721" i="1"/>
  <c r="K19722" i="1"/>
  <c r="K19723" i="1"/>
  <c r="K19724" i="1"/>
  <c r="K19725" i="1"/>
  <c r="K19726" i="1"/>
  <c r="K19727" i="1"/>
  <c r="K19728" i="1"/>
  <c r="K19729" i="1"/>
  <c r="K19730" i="1"/>
  <c r="K19731" i="1"/>
  <c r="K19732" i="1"/>
  <c r="K19733" i="1"/>
  <c r="K19734" i="1"/>
  <c r="K19735" i="1"/>
  <c r="K19736" i="1"/>
  <c r="K19737" i="1"/>
  <c r="K19739" i="1"/>
  <c r="K19740" i="1"/>
  <c r="K19741" i="1"/>
  <c r="K19742" i="1"/>
  <c r="K19743" i="1"/>
  <c r="K19744" i="1"/>
  <c r="K19745" i="1"/>
  <c r="K19746" i="1"/>
  <c r="K19747" i="1"/>
  <c r="K19748" i="1"/>
  <c r="K19749" i="1"/>
  <c r="K19750" i="1"/>
  <c r="K19810" i="1"/>
  <c r="K19751" i="1"/>
  <c r="K19752" i="1"/>
  <c r="K19753" i="1"/>
  <c r="K19754" i="1"/>
  <c r="K19755" i="1"/>
  <c r="K19756" i="1"/>
  <c r="K19757" i="1"/>
  <c r="K19758" i="1"/>
  <c r="K19759" i="1"/>
  <c r="K19760" i="1"/>
  <c r="K19761" i="1"/>
  <c r="K19762" i="1"/>
  <c r="K19763" i="1"/>
  <c r="K19764" i="1"/>
  <c r="K19765" i="1"/>
  <c r="K19766" i="1"/>
  <c r="K19767" i="1"/>
  <c r="K19768" i="1"/>
  <c r="K19769" i="1"/>
  <c r="K19770" i="1"/>
  <c r="K19771" i="1"/>
  <c r="K19772" i="1"/>
  <c r="K19773" i="1"/>
  <c r="K19774" i="1"/>
  <c r="K19775" i="1"/>
  <c r="K19776" i="1"/>
  <c r="K19777" i="1"/>
  <c r="K19780" i="1"/>
  <c r="K19778" i="1"/>
  <c r="K19779" i="1"/>
  <c r="K19781" i="1"/>
  <c r="K19782" i="1"/>
  <c r="K19783" i="1"/>
  <c r="K19784" i="1"/>
  <c r="K19785" i="1"/>
  <c r="K19786" i="1"/>
  <c r="K19787" i="1"/>
  <c r="K19788" i="1"/>
  <c r="K19789" i="1"/>
  <c r="K19790" i="1"/>
  <c r="K19791" i="1"/>
  <c r="K19792" i="1"/>
  <c r="K19793" i="1"/>
  <c r="K19794" i="1"/>
  <c r="K19795" i="1"/>
  <c r="K19796" i="1"/>
  <c r="K19797" i="1"/>
  <c r="K19798" i="1"/>
  <c r="K19799" i="1"/>
  <c r="K19800" i="1"/>
  <c r="K19801" i="1"/>
  <c r="K19802" i="1"/>
  <c r="K19803" i="1"/>
  <c r="K19804" i="1"/>
  <c r="K19805" i="1"/>
  <c r="K19806" i="1"/>
  <c r="K19807" i="1"/>
  <c r="K19808" i="1"/>
  <c r="K19809" i="1"/>
  <c r="K19811" i="1"/>
  <c r="K19812" i="1"/>
  <c r="K19813" i="1"/>
  <c r="K19814" i="1"/>
  <c r="K19815" i="1"/>
  <c r="K19816" i="1"/>
  <c r="K19817" i="1"/>
  <c r="K19818" i="1"/>
  <c r="K19819" i="1"/>
  <c r="K19820" i="1"/>
  <c r="K19821" i="1"/>
  <c r="K19822" i="1"/>
  <c r="K19823" i="1"/>
  <c r="K19824" i="1"/>
  <c r="K19825" i="1"/>
  <c r="K19826" i="1"/>
  <c r="K19738" i="1"/>
  <c r="K19827" i="1"/>
  <c r="K19828" i="1"/>
  <c r="K19829" i="1"/>
  <c r="K19830" i="1"/>
  <c r="K19831" i="1"/>
  <c r="K19832" i="1"/>
  <c r="K19833" i="1"/>
  <c r="K19834" i="1"/>
  <c r="K19835" i="1"/>
  <c r="K19836" i="1"/>
  <c r="K19837" i="1"/>
  <c r="K19838" i="1"/>
  <c r="K19839" i="1"/>
  <c r="K19840" i="1"/>
  <c r="K19841" i="1"/>
  <c r="K19842" i="1"/>
  <c r="K19843" i="1"/>
  <c r="K19844" i="1"/>
  <c r="K19845" i="1"/>
  <c r="K19846" i="1"/>
  <c r="K19847" i="1"/>
  <c r="K19848" i="1"/>
  <c r="K19849" i="1"/>
  <c r="K19850" i="1"/>
  <c r="K19851" i="1"/>
  <c r="K19852" i="1"/>
  <c r="K19853" i="1"/>
  <c r="K19856" i="1"/>
  <c r="K19855" i="1"/>
  <c r="K19857" i="1"/>
  <c r="K19854" i="1"/>
  <c r="K19858" i="1"/>
  <c r="K19859" i="1"/>
  <c r="K19860" i="1"/>
  <c r="K19861" i="1"/>
  <c r="K19862" i="1"/>
  <c r="K19863" i="1"/>
  <c r="K8499" i="1"/>
  <c r="K8502" i="1"/>
  <c r="K19864" i="1"/>
  <c r="K8500" i="1"/>
  <c r="K7501" i="1"/>
  <c r="K8501" i="1"/>
  <c r="K19865" i="1"/>
  <c r="K19866" i="1"/>
  <c r="K19867" i="1"/>
  <c r="K19868" i="1"/>
  <c r="K19869" i="1"/>
  <c r="K19870" i="1"/>
  <c r="K8498" i="1"/>
  <c r="K19871" i="1"/>
  <c r="K19872" i="1"/>
  <c r="K19873" i="1"/>
  <c r="K19874" i="1"/>
  <c r="K19875" i="1"/>
  <c r="K19876" i="1"/>
  <c r="K19877" i="1"/>
  <c r="K19878" i="1"/>
  <c r="K19879" i="1"/>
  <c r="K19880" i="1"/>
  <c r="K19881" i="1"/>
  <c r="K19882" i="1"/>
  <c r="K19883" i="1"/>
  <c r="K19884" i="1"/>
  <c r="K19885" i="1"/>
  <c r="K19886" i="1"/>
  <c r="K19887" i="1"/>
  <c r="K19888" i="1"/>
  <c r="K19889" i="1"/>
  <c r="K19890" i="1"/>
  <c r="K19891" i="1"/>
  <c r="K19892" i="1"/>
  <c r="K19893" i="1"/>
  <c r="K19894" i="1"/>
  <c r="K19895" i="1"/>
  <c r="K19896" i="1"/>
  <c r="K19897" i="1"/>
  <c r="K19898" i="1"/>
  <c r="K19899" i="1"/>
  <c r="K19900" i="1"/>
  <c r="K19901" i="1"/>
  <c r="K19902" i="1"/>
  <c r="K19903" i="1"/>
  <c r="K19904" i="1"/>
  <c r="K19905" i="1"/>
  <c r="K19906" i="1"/>
  <c r="K19907" i="1"/>
  <c r="K19908" i="1"/>
  <c r="K19909" i="1"/>
  <c r="K19910" i="1"/>
  <c r="K19911" i="1"/>
  <c r="K19912" i="1"/>
  <c r="K19913" i="1"/>
  <c r="K19914" i="1"/>
  <c r="K19915" i="1"/>
  <c r="K19916" i="1"/>
  <c r="K19917" i="1"/>
  <c r="K19918" i="1"/>
  <c r="K19919" i="1"/>
  <c r="K4826" i="1"/>
  <c r="K7587" i="1"/>
  <c r="K7588" i="1"/>
  <c r="K7593" i="1"/>
  <c r="K22592" i="1"/>
  <c r="K22594" i="1"/>
  <c r="K22623" i="1"/>
  <c r="K22624" i="1"/>
  <c r="K22626" i="1"/>
  <c r="K22627" i="1"/>
  <c r="K22674" i="1"/>
  <c r="K22597" i="1"/>
  <c r="K22598" i="1"/>
  <c r="K22601" i="1"/>
  <c r="K22602" i="1"/>
  <c r="K22604" i="1"/>
  <c r="K22605" i="1"/>
  <c r="K22607" i="1"/>
  <c r="K22608" i="1"/>
  <c r="K22614" i="1"/>
  <c r="K22702" i="1"/>
  <c r="K22703" i="1"/>
  <c r="K22615" i="1"/>
  <c r="K22617" i="1"/>
  <c r="K22618" i="1"/>
  <c r="K22630" i="1"/>
  <c r="K22631" i="1"/>
  <c r="K22632" i="1"/>
  <c r="K22634" i="1"/>
  <c r="K22690" i="1"/>
  <c r="K22635" i="1"/>
  <c r="K22636" i="1"/>
  <c r="K22639" i="1"/>
  <c r="K22640" i="1"/>
  <c r="K22641" i="1"/>
  <c r="K22642" i="1"/>
  <c r="K22643" i="1"/>
  <c r="K22644" i="1"/>
  <c r="K22646" i="1"/>
  <c r="K22648" i="1"/>
  <c r="K22649" i="1"/>
  <c r="K22658" i="1"/>
  <c r="K22659" i="1"/>
  <c r="K22660" i="1"/>
  <c r="K22661" i="1"/>
  <c r="K22663" i="1"/>
  <c r="K22665" i="1"/>
  <c r="K22666" i="1"/>
  <c r="K22667" i="1"/>
  <c r="K22668" i="1"/>
  <c r="K22669" i="1"/>
  <c r="K22670" i="1"/>
  <c r="K22671" i="1"/>
  <c r="K22672" i="1"/>
  <c r="K22673" i="1"/>
  <c r="K22675" i="1"/>
  <c r="K22677" i="1"/>
  <c r="K22678" i="1"/>
  <c r="K22679" i="1"/>
  <c r="K22680" i="1"/>
  <c r="K22681" i="1"/>
  <c r="K22686" i="1"/>
  <c r="K22684" i="1"/>
  <c r="K22685" i="1"/>
  <c r="K22688" i="1"/>
  <c r="K22689" i="1"/>
  <c r="K22692" i="1"/>
  <c r="K22693" i="1"/>
  <c r="K22696" i="1"/>
  <c r="K22697" i="1"/>
  <c r="K22698" i="1"/>
  <c r="K22699" i="1"/>
  <c r="K22700" i="1"/>
  <c r="K22701" i="1"/>
  <c r="K4702" i="1"/>
  <c r="K7589" i="1"/>
  <c r="K7590" i="1"/>
  <c r="K7591" i="1"/>
  <c r="K7592" i="1"/>
  <c r="K4778" i="1"/>
  <c r="K7583" i="1"/>
  <c r="K7584" i="1"/>
  <c r="K7585" i="1"/>
  <c r="K7586" i="1"/>
  <c r="K4569" i="1"/>
  <c r="K4570" i="1"/>
  <c r="K22590" i="1"/>
  <c r="K22591" i="1"/>
  <c r="K22593" i="1"/>
  <c r="K22625" i="1"/>
  <c r="K22021" i="1"/>
  <c r="K22595" i="1"/>
  <c r="K22596" i="1"/>
  <c r="K22599" i="1"/>
  <c r="K22600" i="1"/>
  <c r="K22603" i="1"/>
  <c r="K22606" i="1"/>
  <c r="K22609" i="1"/>
  <c r="K22610" i="1"/>
  <c r="K22611" i="1"/>
  <c r="K22612" i="1"/>
  <c r="K22613" i="1"/>
  <c r="K22616" i="1"/>
  <c r="K22619" i="1"/>
  <c r="K22620" i="1"/>
  <c r="K22621" i="1"/>
  <c r="K22622" i="1"/>
  <c r="K22628" i="1"/>
  <c r="K22629" i="1"/>
  <c r="K22633" i="1"/>
  <c r="K22637" i="1"/>
  <c r="K22638" i="1"/>
  <c r="K22645" i="1"/>
  <c r="K22647" i="1"/>
  <c r="K22676" i="1"/>
  <c r="K22650" i="1"/>
  <c r="K22651" i="1"/>
  <c r="K22652" i="1"/>
  <c r="K22653" i="1"/>
  <c r="K22654" i="1"/>
  <c r="K22655" i="1"/>
  <c r="K22656" i="1"/>
  <c r="K22657" i="1"/>
  <c r="K22662" i="1"/>
  <c r="K22664" i="1"/>
  <c r="K22682" i="1"/>
  <c r="K22683" i="1"/>
  <c r="K22687" i="1"/>
  <c r="K22691" i="1"/>
  <c r="K22694" i="1"/>
  <c r="K22695" i="1"/>
  <c r="K24150" i="1"/>
  <c r="K24151" i="1"/>
  <c r="K24152" i="1"/>
  <c r="K24153" i="1"/>
  <c r="K24154" i="1"/>
  <c r="K24155" i="1"/>
  <c r="K24156" i="1"/>
  <c r="K24174" i="1"/>
  <c r="K24157" i="1"/>
  <c r="K24158" i="1"/>
  <c r="K24159" i="1"/>
  <c r="K24160" i="1"/>
  <c r="K24161" i="1"/>
  <c r="K24162" i="1"/>
  <c r="K24163" i="1"/>
  <c r="K24164" i="1"/>
  <c r="K24165" i="1"/>
  <c r="K24166" i="1"/>
  <c r="K24167" i="1"/>
  <c r="K24168" i="1"/>
  <c r="K24169" i="1"/>
  <c r="K24170" i="1"/>
  <c r="K24175" i="1"/>
  <c r="K4385" i="1"/>
  <c r="K24171" i="1"/>
  <c r="K24172" i="1"/>
  <c r="K24173" i="1"/>
  <c r="K22340" i="1"/>
  <c r="K22383" i="1"/>
  <c r="K22403" i="1"/>
  <c r="K22486" i="1"/>
  <c r="K22503" i="1"/>
  <c r="K22505" i="1"/>
  <c r="K22528" i="1"/>
  <c r="K22584" i="1"/>
  <c r="K22562" i="1"/>
  <c r="K4458" i="1"/>
  <c r="K4755" i="1"/>
  <c r="K4756" i="1"/>
  <c r="K4757" i="1"/>
  <c r="K4758" i="1"/>
  <c r="K8578" i="1"/>
  <c r="K4590" i="1"/>
  <c r="K8579" i="1"/>
  <c r="K22331" i="1"/>
  <c r="K22332" i="1"/>
  <c r="K22333" i="1"/>
  <c r="K22335" i="1"/>
  <c r="K22341" i="1"/>
  <c r="K22342" i="1"/>
  <c r="K22343" i="1"/>
  <c r="K22347" i="1"/>
  <c r="K22351" i="1"/>
  <c r="K22352" i="1"/>
  <c r="K22354" i="1"/>
  <c r="K22361" i="1"/>
  <c r="K22364" i="1"/>
  <c r="K22365" i="1"/>
  <c r="K22366" i="1"/>
  <c r="K22367" i="1"/>
  <c r="K22368" i="1"/>
  <c r="K22369" i="1"/>
  <c r="K22370" i="1"/>
  <c r="K22371" i="1"/>
  <c r="K22379" i="1"/>
  <c r="K22380" i="1"/>
  <c r="K22382" i="1"/>
  <c r="K22384" i="1"/>
  <c r="K22389" i="1"/>
  <c r="K22399" i="1"/>
  <c r="K22400" i="1"/>
  <c r="K22402" i="1"/>
  <c r="K22410" i="1"/>
  <c r="K22412" i="1"/>
  <c r="K22413" i="1"/>
  <c r="K22417" i="1"/>
  <c r="K22418" i="1"/>
  <c r="K22422" i="1"/>
  <c r="K22425" i="1"/>
  <c r="K22431" i="1"/>
  <c r="K22437" i="1"/>
  <c r="K22438" i="1"/>
  <c r="K22500" i="1"/>
  <c r="K22544" i="1"/>
  <c r="K22545" i="1"/>
  <c r="K22550" i="1"/>
  <c r="K22440" i="1"/>
  <c r="K22442" i="1"/>
  <c r="K22443" i="1"/>
  <c r="K22444" i="1"/>
  <c r="K22445" i="1"/>
  <c r="K22446" i="1"/>
  <c r="K22459" i="1"/>
  <c r="K22460" i="1"/>
  <c r="K22470" i="1"/>
  <c r="K22473" i="1"/>
  <c r="K22478" i="1"/>
  <c r="K22480" i="1"/>
  <c r="K22481" i="1"/>
  <c r="K22482" i="1"/>
  <c r="K22490" i="1"/>
  <c r="K22491" i="1"/>
  <c r="K22493" i="1"/>
  <c r="K22494" i="1"/>
  <c r="K22495" i="1"/>
  <c r="K22496" i="1"/>
  <c r="K22497" i="1"/>
  <c r="K22498" i="1"/>
  <c r="K22506" i="1"/>
  <c r="K22502" i="1"/>
  <c r="K22511" i="1"/>
  <c r="K22512" i="1"/>
  <c r="K22513" i="1"/>
  <c r="K22514" i="1"/>
  <c r="K22515" i="1"/>
  <c r="K22589" i="1"/>
  <c r="K22519" i="1"/>
  <c r="K22520" i="1"/>
  <c r="K22523" i="1"/>
  <c r="K22524" i="1"/>
  <c r="K22531" i="1"/>
  <c r="K22532" i="1"/>
  <c r="K22534" i="1"/>
  <c r="K22541" i="1"/>
  <c r="K22542" i="1"/>
  <c r="K22555" i="1"/>
  <c r="K22585" i="1"/>
  <c r="K22563" i="1"/>
  <c r="K22579" i="1"/>
  <c r="K22582" i="1"/>
  <c r="K4591" i="1"/>
  <c r="K4759" i="1"/>
  <c r="K22571" i="1"/>
  <c r="K4456" i="1"/>
  <c r="K22462" i="1"/>
  <c r="K22441" i="1"/>
  <c r="K22479" i="1"/>
  <c r="K22561" i="1"/>
  <c r="K22334" i="1"/>
  <c r="K22423" i="1"/>
  <c r="K22463" i="1"/>
  <c r="K7581" i="1"/>
  <c r="K22401" i="1"/>
  <c r="K22451" i="1"/>
  <c r="K22461" i="1"/>
  <c r="K22516" i="1"/>
  <c r="K22551" i="1"/>
  <c r="K7582" i="1"/>
  <c r="K4459" i="1"/>
  <c r="K22472" i="1"/>
  <c r="K22586" i="1"/>
  <c r="K4760" i="1"/>
  <c r="K22372" i="1"/>
  <c r="K22373" i="1"/>
  <c r="K22390" i="1"/>
  <c r="K22415" i="1"/>
  <c r="K22499" i="1"/>
  <c r="K22517" i="1"/>
  <c r="K22447" i="1"/>
  <c r="K4460" i="1"/>
  <c r="K22572" i="1"/>
  <c r="K22355" i="1"/>
  <c r="K22358" i="1"/>
  <c r="K22377" i="1"/>
  <c r="K22378" i="1"/>
  <c r="K22391" i="1"/>
  <c r="K22416" i="1"/>
  <c r="K22432" i="1"/>
  <c r="K22433" i="1"/>
  <c r="K22467" i="1"/>
  <c r="K22525" i="1"/>
  <c r="K22529" i="1"/>
  <c r="K22539" i="1"/>
  <c r="K22573" i="1"/>
  <c r="K22329" i="1"/>
  <c r="K22327" i="1"/>
  <c r="K22336" i="1"/>
  <c r="K22344" i="1"/>
  <c r="K22353" i="1"/>
  <c r="K22359" i="1"/>
  <c r="K22374" i="1"/>
  <c r="K22385" i="1"/>
  <c r="K22386" i="1"/>
  <c r="K22387" i="1"/>
  <c r="K22388" i="1"/>
  <c r="K22394" i="1"/>
  <c r="K22396" i="1"/>
  <c r="K22397" i="1"/>
  <c r="K22398" i="1"/>
  <c r="K22404" i="1"/>
  <c r="K22405" i="1"/>
  <c r="K22419" i="1"/>
  <c r="K22420" i="1"/>
  <c r="K22414" i="1"/>
  <c r="K22421" i="1"/>
  <c r="K22426" i="1"/>
  <c r="K22427" i="1"/>
  <c r="K22434" i="1"/>
  <c r="K22448" i="1"/>
  <c r="K22449" i="1"/>
  <c r="K22465" i="1"/>
  <c r="K22466" i="1"/>
  <c r="K22468" i="1"/>
  <c r="K22471" i="1"/>
  <c r="K22477" i="1"/>
  <c r="K22487" i="1"/>
  <c r="K22489" i="1"/>
  <c r="K22501" i="1"/>
  <c r="K22488" i="1"/>
  <c r="K22504" i="1"/>
  <c r="K22509" i="1"/>
  <c r="K22518" i="1"/>
  <c r="K22521" i="1"/>
  <c r="K22526" i="1"/>
  <c r="K22527" i="1"/>
  <c r="K22530" i="1"/>
  <c r="K22533" i="1"/>
  <c r="K22535" i="1"/>
  <c r="K22543" i="1"/>
  <c r="K22546" i="1"/>
  <c r="K22552" i="1"/>
  <c r="K22556" i="1"/>
  <c r="K22564" i="1"/>
  <c r="K22565" i="1"/>
  <c r="K22566" i="1"/>
  <c r="K22567" i="1"/>
  <c r="K22568" i="1"/>
  <c r="K22574" i="1"/>
  <c r="K22576" i="1"/>
  <c r="K22578" i="1"/>
  <c r="K22580" i="1"/>
  <c r="K22587" i="1"/>
  <c r="K22588" i="1"/>
  <c r="K4811" i="1"/>
  <c r="K4812" i="1"/>
  <c r="K4813" i="1"/>
  <c r="K4814" i="1"/>
  <c r="K7579" i="1"/>
  <c r="K7580" i="1"/>
  <c r="K22536" i="1"/>
  <c r="K22348" i="1"/>
  <c r="K22363" i="1"/>
  <c r="K22469" i="1"/>
  <c r="K22483" i="1"/>
  <c r="K22553" i="1"/>
  <c r="K22559" i="1"/>
  <c r="K22583" i="1"/>
  <c r="K22339" i="1"/>
  <c r="K22392" i="1"/>
  <c r="K22406" i="1"/>
  <c r="K22510" i="1"/>
  <c r="K22549" i="1"/>
  <c r="K22557" i="1"/>
  <c r="K22569" i="1"/>
  <c r="K22577" i="1"/>
  <c r="K4815" i="1"/>
  <c r="K4816" i="1"/>
  <c r="K4819" i="1"/>
  <c r="K22337" i="1"/>
  <c r="K22375" i="1"/>
  <c r="K22424" i="1"/>
  <c r="K22450" i="1"/>
  <c r="K22507" i="1"/>
  <c r="K22522" i="1"/>
  <c r="K22575" i="1"/>
  <c r="K22360" i="1"/>
  <c r="K22407" i="1"/>
  <c r="K22537" i="1"/>
  <c r="K22547" i="1"/>
  <c r="K22570" i="1"/>
  <c r="K4817" i="1"/>
  <c r="K22338" i="1"/>
  <c r="K22345" i="1"/>
  <c r="K22349" i="1"/>
  <c r="K22356" i="1"/>
  <c r="K22357" i="1"/>
  <c r="K22395" i="1"/>
  <c r="K22408" i="1"/>
  <c r="K22409" i="1"/>
  <c r="K22428" i="1"/>
  <c r="K22429" i="1"/>
  <c r="K22430" i="1"/>
  <c r="K22474" i="1"/>
  <c r="K22475" i="1"/>
  <c r="K22540" i="1"/>
  <c r="K22548" i="1"/>
  <c r="K22560" i="1"/>
  <c r="K4457" i="1"/>
  <c r="K4820" i="1"/>
  <c r="K22328" i="1"/>
  <c r="K22350" i="1"/>
  <c r="K22381" i="1"/>
  <c r="K22435" i="1"/>
  <c r="K22436" i="1"/>
  <c r="K22476" i="1"/>
  <c r="K22452" i="1"/>
  <c r="K22484" i="1"/>
  <c r="K22554" i="1"/>
  <c r="K22330" i="1"/>
  <c r="K22346" i="1"/>
  <c r="K22453" i="1"/>
  <c r="K22454" i="1"/>
  <c r="K22455" i="1"/>
  <c r="K22456" i="1"/>
  <c r="K22558" i="1"/>
  <c r="K22393" i="1"/>
  <c r="K4818" i="1"/>
  <c r="K22376" i="1"/>
  <c r="K22411" i="1"/>
  <c r="K22464" i="1"/>
  <c r="K22581" i="1"/>
  <c r="K4761" i="1"/>
  <c r="K22439" i="1"/>
  <c r="K22485" i="1"/>
  <c r="K22508" i="1"/>
  <c r="K4821" i="1"/>
  <c r="K22362" i="1"/>
  <c r="K22538" i="1"/>
  <c r="K22457" i="1"/>
  <c r="K22458" i="1"/>
  <c r="K22492" i="1"/>
  <c r="K260" i="1"/>
  <c r="K262" i="1"/>
  <c r="K263" i="1"/>
  <c r="K264" i="1"/>
  <c r="K265" i="1"/>
  <c r="K266" i="1"/>
  <c r="K270" i="1"/>
  <c r="K273" i="1"/>
  <c r="K278" i="1"/>
  <c r="K279" i="1"/>
  <c r="K282" i="1"/>
  <c r="K283" i="1"/>
  <c r="K284" i="1"/>
  <c r="K293" i="1"/>
  <c r="K294" i="1"/>
  <c r="K306" i="1"/>
  <c r="K309" i="1"/>
  <c r="K310" i="1"/>
  <c r="K312" i="1"/>
  <c r="K313" i="1"/>
  <c r="K314" i="1"/>
  <c r="K325" i="1"/>
  <c r="K327" i="1"/>
  <c r="K5374" i="1"/>
  <c r="K5375" i="1"/>
  <c r="K6720" i="1"/>
  <c r="K335" i="1"/>
  <c r="K336" i="1"/>
  <c r="K337" i="1"/>
  <c r="K343" i="1"/>
  <c r="K345" i="1"/>
  <c r="K351" i="1"/>
  <c r="K353" i="1"/>
  <c r="K357" i="1"/>
  <c r="K360" i="1"/>
  <c r="K363" i="1"/>
  <c r="K374" i="1"/>
  <c r="K383" i="1"/>
  <c r="K377" i="1"/>
  <c r="K378" i="1"/>
  <c r="K382" i="1"/>
  <c r="K390" i="1"/>
  <c r="K392" i="1"/>
  <c r="K393" i="1"/>
  <c r="K394" i="1"/>
  <c r="K395" i="1"/>
  <c r="K396" i="1"/>
  <c r="K397" i="1"/>
  <c r="K398" i="1"/>
  <c r="K403" i="1"/>
  <c r="K404" i="1"/>
  <c r="K408" i="1"/>
  <c r="K409" i="1"/>
  <c r="K424" i="1"/>
  <c r="K432" i="1"/>
  <c r="K433" i="1"/>
  <c r="K438" i="1"/>
  <c r="K445" i="1"/>
  <c r="K446" i="1"/>
  <c r="K447" i="1"/>
  <c r="K460" i="1"/>
  <c r="K467" i="1"/>
  <c r="K468" i="1"/>
  <c r="K489" i="1"/>
  <c r="K490" i="1"/>
  <c r="K440" i="1"/>
  <c r="K511" i="1"/>
  <c r="K491" i="1"/>
  <c r="K504" i="1"/>
  <c r="K513" i="1"/>
  <c r="K514" i="1"/>
  <c r="K517" i="1"/>
  <c r="K524" i="1"/>
  <c r="K525" i="1"/>
  <c r="K528" i="1"/>
  <c r="K531" i="1"/>
  <c r="K538" i="1"/>
  <c r="K539" i="1"/>
  <c r="K555" i="1"/>
  <c r="K571" i="1"/>
  <c r="K577" i="1"/>
  <c r="K578" i="1"/>
  <c r="K589" i="1"/>
  <c r="K590" i="1"/>
  <c r="K591" i="1"/>
  <c r="K592" i="1"/>
  <c r="K595" i="1"/>
  <c r="K610" i="1"/>
  <c r="K614" i="1"/>
  <c r="K616" i="1"/>
  <c r="K620" i="1"/>
  <c r="K621" i="1"/>
  <c r="K622" i="1"/>
  <c r="K623" i="1"/>
  <c r="K624" i="1"/>
  <c r="K629" i="1"/>
  <c r="K631" i="1"/>
  <c r="K632" i="1"/>
  <c r="K633" i="1"/>
  <c r="K638" i="1"/>
  <c r="K643" i="1"/>
  <c r="K648" i="1"/>
  <c r="K649" i="1"/>
  <c r="K654" i="1"/>
  <c r="K666" i="1"/>
  <c r="K672" i="1"/>
  <c r="K673" i="1"/>
  <c r="K676" i="1"/>
  <c r="K677" i="1"/>
  <c r="K7674" i="1"/>
  <c r="K7668" i="1"/>
  <c r="K7667" i="1"/>
  <c r="K697" i="1"/>
  <c r="K702" i="1"/>
  <c r="K707" i="1"/>
  <c r="K709" i="1"/>
  <c r="K717" i="1"/>
  <c r="K718" i="1"/>
  <c r="K719" i="1"/>
  <c r="K722" i="1"/>
  <c r="K723" i="1"/>
  <c r="K724" i="1"/>
  <c r="K732" i="1"/>
  <c r="K741" i="1"/>
  <c r="K742" i="1"/>
  <c r="K743" i="1"/>
  <c r="K745" i="1"/>
  <c r="K746" i="1"/>
  <c r="K269" i="1"/>
  <c r="K299" i="1"/>
  <c r="K300" i="1"/>
  <c r="K301" i="1"/>
  <c r="K302" i="1"/>
  <c r="K303" i="1"/>
  <c r="K308" i="1"/>
  <c r="K318" i="1"/>
  <c r="K319" i="1"/>
  <c r="K5411" i="1"/>
  <c r="K333" i="1"/>
  <c r="K6722" i="1"/>
  <c r="K338" i="1"/>
  <c r="K341" i="1"/>
  <c r="K342" i="1"/>
  <c r="K354" i="1"/>
  <c r="K355" i="1"/>
  <c r="K362" i="1"/>
  <c r="K375" i="1"/>
  <c r="K379" i="1"/>
  <c r="K385" i="1"/>
  <c r="K388" i="1"/>
  <c r="K389" i="1"/>
  <c r="K399" i="1"/>
  <c r="K401" i="1"/>
  <c r="K515" i="1"/>
  <c r="K516" i="1"/>
  <c r="K414" i="1"/>
  <c r="K422" i="1"/>
  <c r="K430" i="1"/>
  <c r="K431" i="1"/>
  <c r="K435" i="1"/>
  <c r="K436" i="1"/>
  <c r="K441" i="1"/>
  <c r="K442" i="1"/>
  <c r="K464" i="1"/>
  <c r="K483" i="1"/>
  <c r="K484" i="1"/>
  <c r="K485" i="1"/>
  <c r="K423" i="1"/>
  <c r="K509" i="1"/>
  <c r="K518" i="1"/>
  <c r="K519" i="1"/>
  <c r="K547" i="1"/>
  <c r="K552" i="1"/>
  <c r="K556" i="1"/>
  <c r="K563" i="1"/>
  <c r="K564" i="1"/>
  <c r="K576" i="1"/>
  <c r="K579" i="1"/>
  <c r="K580" i="1"/>
  <c r="K585" i="1"/>
  <c r="K586" i="1"/>
  <c r="K587" i="1"/>
  <c r="K617" i="1"/>
  <c r="K634" i="1"/>
  <c r="K652" i="1"/>
  <c r="K653" i="1"/>
  <c r="K658" i="1"/>
  <c r="K669" i="1"/>
  <c r="K7672" i="1"/>
  <c r="K7673" i="1"/>
  <c r="K698" i="1"/>
  <c r="K699" i="1"/>
  <c r="K285" i="1"/>
  <c r="K715" i="1"/>
  <c r="K716" i="1"/>
  <c r="K727" i="1"/>
  <c r="K738" i="1"/>
  <c r="K739" i="1"/>
  <c r="K740" i="1"/>
  <c r="K259" i="1"/>
  <c r="K267" i="1"/>
  <c r="K268" i="1"/>
  <c r="K274" i="1"/>
  <c r="K275" i="1"/>
  <c r="K277" i="1"/>
  <c r="K286" i="1"/>
  <c r="K290" i="1"/>
  <c r="K291" i="1"/>
  <c r="K298" i="1"/>
  <c r="K311" i="1"/>
  <c r="K323" i="1"/>
  <c r="K324" i="1"/>
  <c r="K328" i="1"/>
  <c r="K6725" i="1"/>
  <c r="K6726" i="1"/>
  <c r="K5402" i="1"/>
  <c r="K352" i="1"/>
  <c r="K365" i="1"/>
  <c r="K372" i="1"/>
  <c r="K373" i="1"/>
  <c r="K411" i="1"/>
  <c r="K412" i="1"/>
  <c r="K419" i="1"/>
  <c r="K420" i="1"/>
  <c r="K425" i="1"/>
  <c r="K426" i="1"/>
  <c r="K434" i="1"/>
  <c r="K437" i="1"/>
  <c r="K444" i="1"/>
  <c r="K451" i="1"/>
  <c r="K461" i="1"/>
  <c r="K462" i="1"/>
  <c r="K465" i="1"/>
  <c r="K469" i="1"/>
  <c r="K473" i="1"/>
  <c r="K471" i="1"/>
  <c r="K474" i="1"/>
  <c r="K475" i="1"/>
  <c r="K476" i="1"/>
  <c r="K477" i="1"/>
  <c r="K481" i="1"/>
  <c r="K482" i="1"/>
  <c r="K449" i="1"/>
  <c r="K450" i="1"/>
  <c r="K705" i="1"/>
  <c r="K706" i="1"/>
  <c r="K728" i="1"/>
  <c r="K729" i="1"/>
  <c r="K496" i="1"/>
  <c r="K497" i="1"/>
  <c r="K588" i="1"/>
  <c r="K499" i="1"/>
  <c r="K500" i="1"/>
  <c r="K690" i="1"/>
  <c r="K502" i="1"/>
  <c r="K695" i="1"/>
  <c r="K696" i="1"/>
  <c r="K503" i="1"/>
  <c r="K505" i="1"/>
  <c r="K506" i="1"/>
  <c r="K510" i="1"/>
  <c r="K512" i="1"/>
  <c r="K522" i="1"/>
  <c r="K523" i="1"/>
  <c r="K526" i="1"/>
  <c r="K535" i="1"/>
  <c r="K536" i="1"/>
  <c r="K542" i="1"/>
  <c r="K543" i="1"/>
  <c r="K557" i="1"/>
  <c r="K558" i="1"/>
  <c r="K565" i="1"/>
  <c r="K581" i="1"/>
  <c r="K582" i="1"/>
  <c r="K583" i="1"/>
  <c r="K598" i="1"/>
  <c r="K603" i="1"/>
  <c r="K604" i="1"/>
  <c r="K605" i="1"/>
  <c r="K615" i="1"/>
  <c r="K635" i="1"/>
  <c r="K636" i="1"/>
  <c r="K637" i="1"/>
  <c r="K641" i="1"/>
  <c r="K642" i="1"/>
  <c r="K644" i="1"/>
  <c r="K645" i="1"/>
  <c r="K651" i="1"/>
  <c r="K656" i="1"/>
  <c r="K657" i="1"/>
  <c r="K660" i="1"/>
  <c r="K661" i="1"/>
  <c r="K662" i="1"/>
  <c r="K663" i="1"/>
  <c r="K664" i="1"/>
  <c r="K665" i="1"/>
  <c r="K667" i="1"/>
  <c r="K668" i="1"/>
  <c r="K670" i="1"/>
  <c r="K671" i="1"/>
  <c r="K685" i="1"/>
  <c r="K700" i="1"/>
  <c r="K712" i="1"/>
  <c r="K720" i="1"/>
  <c r="K721" i="1"/>
  <c r="K747" i="1"/>
  <c r="K748" i="1"/>
  <c r="K749" i="1"/>
  <c r="K750" i="1"/>
  <c r="K751" i="1"/>
  <c r="K752" i="1"/>
  <c r="K753" i="1"/>
  <c r="K280" i="1"/>
  <c r="K281" i="1"/>
  <c r="K292" i="1"/>
  <c r="K288" i="1"/>
  <c r="K295" i="1"/>
  <c r="K296" i="1"/>
  <c r="K297" i="1"/>
  <c r="K326" i="1"/>
  <c r="K6715" i="1"/>
  <c r="K6716" i="1"/>
  <c r="K6717" i="1"/>
  <c r="K6718" i="1"/>
  <c r="K6719" i="1"/>
  <c r="K5403" i="1"/>
  <c r="K334" i="1"/>
  <c r="K339" i="1"/>
  <c r="K340" i="1"/>
  <c r="K346" i="1"/>
  <c r="K347" i="1"/>
  <c r="K348" i="1"/>
  <c r="K349" i="1"/>
  <c r="K350" i="1"/>
  <c r="K358" i="1"/>
  <c r="K359" i="1"/>
  <c r="K361" i="1"/>
  <c r="K364" i="1"/>
  <c r="K366" i="1"/>
  <c r="K367" i="1"/>
  <c r="K368" i="1"/>
  <c r="K376" i="1"/>
  <c r="K381" i="1"/>
  <c r="K391" i="1"/>
  <c r="K406" i="1"/>
  <c r="K407" i="1"/>
  <c r="K413" i="1"/>
  <c r="K421" i="1"/>
  <c r="K439" i="1"/>
  <c r="K448" i="1"/>
  <c r="K659" i="1"/>
  <c r="K488" i="1"/>
  <c r="K492" i="1"/>
  <c r="K493" i="1"/>
  <c r="K494" i="1"/>
  <c r="K495" i="1"/>
  <c r="K627" i="1"/>
  <c r="K507" i="1"/>
  <c r="K520" i="1"/>
  <c r="K521" i="1"/>
  <c r="K527" i="1"/>
  <c r="K534" i="1"/>
  <c r="K537" i="1"/>
  <c r="K553" i="1"/>
  <c r="K554" i="1"/>
  <c r="K548" i="1"/>
  <c r="K549" i="1"/>
  <c r="K550" i="1"/>
  <c r="K551" i="1"/>
  <c r="K559" i="1"/>
  <c r="K560" i="1"/>
  <c r="K562" i="1"/>
  <c r="K570" i="1"/>
  <c r="K572" i="1"/>
  <c r="K573" i="1"/>
  <c r="K574" i="1"/>
  <c r="K593" i="1"/>
  <c r="K594" i="1"/>
  <c r="K596" i="1"/>
  <c r="K597" i="1"/>
  <c r="K608" i="1"/>
  <c r="K609" i="1"/>
  <c r="K611" i="1"/>
  <c r="K612" i="1"/>
  <c r="K613" i="1"/>
  <c r="K618" i="1"/>
  <c r="K619" i="1"/>
  <c r="K628" i="1"/>
  <c r="K639" i="1"/>
  <c r="K640" i="1"/>
  <c r="K674" i="1"/>
  <c r="K680" i="1"/>
  <c r="K681" i="1"/>
  <c r="K682" i="1"/>
  <c r="K5604" i="1"/>
  <c r="K7670" i="1"/>
  <c r="K687" i="1"/>
  <c r="K688" i="1"/>
  <c r="K689" i="1"/>
  <c r="K691" i="1"/>
  <c r="K692" i="1"/>
  <c r="K693" i="1"/>
  <c r="K704" i="1"/>
  <c r="K708" i="1"/>
  <c r="K713" i="1"/>
  <c r="K714" i="1"/>
  <c r="K725" i="1"/>
  <c r="K726" i="1"/>
  <c r="K730" i="1"/>
  <c r="K731" i="1"/>
  <c r="K733" i="1"/>
  <c r="K734" i="1"/>
  <c r="K735" i="1"/>
  <c r="K271" i="1"/>
  <c r="K272" i="1"/>
  <c r="K276" i="1"/>
  <c r="K287" i="1"/>
  <c r="K289" i="1"/>
  <c r="K304" i="1"/>
  <c r="K305" i="1"/>
  <c r="K317" i="1"/>
  <c r="K320" i="1"/>
  <c r="K321" i="1"/>
  <c r="K322" i="1"/>
  <c r="K330" i="1"/>
  <c r="K332" i="1"/>
  <c r="K344" i="1"/>
  <c r="K369" i="1"/>
  <c r="K370" i="1"/>
  <c r="K371" i="1"/>
  <c r="K380" i="1"/>
  <c r="K400" i="1"/>
  <c r="K405" i="1"/>
  <c r="K415" i="1"/>
  <c r="K416" i="1"/>
  <c r="K417" i="1"/>
  <c r="K418" i="1"/>
  <c r="K427" i="1"/>
  <c r="K428" i="1"/>
  <c r="K429" i="1"/>
  <c r="K453" i="1"/>
  <c r="K454" i="1"/>
  <c r="K455" i="1"/>
  <c r="K456" i="1"/>
  <c r="K457" i="1"/>
  <c r="K458" i="1"/>
  <c r="K459" i="1"/>
  <c r="K463" i="1"/>
  <c r="K466" i="1"/>
  <c r="K470" i="1"/>
  <c r="K472" i="1"/>
  <c r="K478" i="1"/>
  <c r="K479" i="1"/>
  <c r="K486" i="1"/>
  <c r="K487" i="1"/>
  <c r="K331" i="1"/>
  <c r="K498" i="1"/>
  <c r="K501" i="1"/>
  <c r="K529" i="1"/>
  <c r="K530" i="1"/>
  <c r="K532" i="1"/>
  <c r="K540" i="1"/>
  <c r="K541" i="1"/>
  <c r="K544" i="1"/>
  <c r="K545" i="1"/>
  <c r="K546" i="1"/>
  <c r="K566" i="1"/>
  <c r="K567" i="1"/>
  <c r="K568" i="1"/>
  <c r="K575" i="1"/>
  <c r="K584" i="1"/>
  <c r="K599" i="1"/>
  <c r="K600" i="1"/>
  <c r="K601" i="1"/>
  <c r="K602" i="1"/>
  <c r="K606" i="1"/>
  <c r="K607" i="1"/>
  <c r="K625" i="1"/>
  <c r="K626" i="1"/>
  <c r="K630" i="1"/>
  <c r="K646" i="1"/>
  <c r="K647" i="1"/>
  <c r="K650" i="1"/>
  <c r="K655" i="1"/>
  <c r="K675" i="1"/>
  <c r="K678" i="1"/>
  <c r="K679" i="1"/>
  <c r="K683" i="1"/>
  <c r="K684" i="1"/>
  <c r="K686" i="1"/>
  <c r="K7669" i="1"/>
  <c r="K4363" i="1"/>
  <c r="K703" i="1"/>
  <c r="K710" i="1"/>
  <c r="K711" i="1"/>
  <c r="K736" i="1"/>
  <c r="K737" i="1"/>
  <c r="K261" i="1"/>
  <c r="K6723" i="1"/>
  <c r="K6721" i="1"/>
  <c r="K384" i="1"/>
  <c r="K694" i="1"/>
  <c r="K744" i="1"/>
  <c r="K356" i="1"/>
  <c r="K533" i="1"/>
  <c r="K329" i="1"/>
  <c r="K701" i="1"/>
  <c r="K6713" i="1"/>
  <c r="K6714" i="1"/>
  <c r="K452" i="1"/>
  <c r="K480" i="1"/>
  <c r="K315" i="1"/>
  <c r="K316" i="1"/>
  <c r="K402" i="1"/>
  <c r="K443" i="1"/>
  <c r="K508" i="1"/>
  <c r="K6727" i="1"/>
  <c r="K6724" i="1"/>
  <c r="K7671" i="1"/>
  <c r="K5518" i="1"/>
  <c r="K569" i="1"/>
  <c r="K7666" i="1"/>
  <c r="K5412" i="1"/>
  <c r="K561" i="1"/>
  <c r="K410" i="1"/>
  <c r="K307" i="1"/>
  <c r="K386" i="1"/>
  <c r="K387" i="1"/>
  <c r="K4571" i="1"/>
  <c r="K9615" i="1"/>
  <c r="K9616" i="1"/>
  <c r="K9617" i="1"/>
  <c r="K9618" i="1"/>
  <c r="K9621" i="1"/>
  <c r="K9622" i="1"/>
  <c r="K9623" i="1"/>
  <c r="K9629" i="1"/>
  <c r="K9630" i="1"/>
  <c r="K9631" i="1"/>
  <c r="K9632" i="1"/>
  <c r="K9638" i="1"/>
  <c r="K9639" i="1"/>
  <c r="K9640" i="1"/>
  <c r="K9641" i="1"/>
  <c r="K9646" i="1"/>
  <c r="K9648" i="1"/>
  <c r="K9654" i="1"/>
  <c r="K9655" i="1"/>
  <c r="K9656" i="1"/>
  <c r="K9658" i="1"/>
  <c r="K9661" i="1"/>
  <c r="K9662" i="1"/>
  <c r="K6917" i="1"/>
  <c r="K6918" i="1"/>
  <c r="K9666" i="1"/>
  <c r="K9667" i="1"/>
  <c r="K9668" i="1"/>
  <c r="K9671" i="1"/>
  <c r="K9676" i="1"/>
  <c r="K9677" i="1"/>
  <c r="K9681" i="1"/>
  <c r="K9682" i="1"/>
  <c r="K9686" i="1"/>
  <c r="K9687" i="1"/>
  <c r="K9688" i="1"/>
  <c r="K9689" i="1"/>
  <c r="K9690" i="1"/>
  <c r="K9691" i="1"/>
  <c r="K9698" i="1"/>
  <c r="K9699" i="1"/>
  <c r="K9701" i="1"/>
  <c r="K9702" i="1"/>
  <c r="K9705" i="1"/>
  <c r="K9706" i="1"/>
  <c r="K9711" i="1"/>
  <c r="K9713" i="1"/>
  <c r="K9714" i="1"/>
  <c r="K9716" i="1"/>
  <c r="K9717" i="1"/>
  <c r="K9720" i="1"/>
  <c r="K9721" i="1"/>
  <c r="K9727" i="1"/>
  <c r="K9729" i="1"/>
  <c r="K9730" i="1"/>
  <c r="K9732" i="1"/>
  <c r="K9735" i="1"/>
  <c r="K9736" i="1"/>
  <c r="K9737" i="1"/>
  <c r="K9738" i="1"/>
  <c r="K9739" i="1"/>
  <c r="K9740" i="1"/>
  <c r="K9741" i="1"/>
  <c r="K9766" i="1"/>
  <c r="K9743" i="1"/>
  <c r="K9745" i="1"/>
  <c r="K9746" i="1"/>
  <c r="K9747" i="1"/>
  <c r="K9748" i="1"/>
  <c r="K9749" i="1"/>
  <c r="K9750" i="1"/>
  <c r="K9753" i="1"/>
  <c r="K9754" i="1"/>
  <c r="K9755" i="1"/>
  <c r="K9756" i="1"/>
  <c r="K9758" i="1"/>
  <c r="K9759" i="1"/>
  <c r="K9763" i="1"/>
  <c r="K4583" i="1"/>
  <c r="K9768" i="1"/>
  <c r="K9769" i="1"/>
  <c r="K9772" i="1"/>
  <c r="K9773" i="1"/>
  <c r="K9774" i="1"/>
  <c r="K9778" i="1"/>
  <c r="K9781" i="1"/>
  <c r="K9785" i="1"/>
  <c r="K9788" i="1"/>
  <c r="K9789" i="1"/>
  <c r="K9659" i="1"/>
  <c r="K9619" i="1"/>
  <c r="K9624" i="1"/>
  <c r="K9625" i="1"/>
  <c r="K9626" i="1"/>
  <c r="K9633" i="1"/>
  <c r="K9637" i="1"/>
  <c r="K9653" i="1"/>
  <c r="K9663" i="1"/>
  <c r="K6919" i="1"/>
  <c r="K9669" i="1"/>
  <c r="K9672" i="1"/>
  <c r="K9673" i="1"/>
  <c r="K9674" i="1"/>
  <c r="K9692" i="1"/>
  <c r="K9696" i="1"/>
  <c r="K9700" i="1"/>
  <c r="K9707" i="1"/>
  <c r="K9715" i="1"/>
  <c r="K9722" i="1"/>
  <c r="K9728" i="1"/>
  <c r="K9733" i="1"/>
  <c r="K9734" i="1"/>
  <c r="K7868" i="1"/>
  <c r="K9770" i="1"/>
  <c r="K9771" i="1"/>
  <c r="K9775" i="1"/>
  <c r="K9776" i="1"/>
  <c r="K9780" i="1"/>
  <c r="K9782" i="1"/>
  <c r="K9783" i="1"/>
  <c r="K9784" i="1"/>
  <c r="K9628" i="1"/>
  <c r="K9649" i="1"/>
  <c r="K9650" i="1"/>
  <c r="K9683" i="1"/>
  <c r="K9684" i="1"/>
  <c r="K9731" i="1"/>
  <c r="K9744" i="1"/>
  <c r="K9751" i="1"/>
  <c r="K9760" i="1"/>
  <c r="K9761" i="1"/>
  <c r="K9762" i="1"/>
  <c r="K9790" i="1"/>
  <c r="K9791" i="1"/>
  <c r="K9792" i="1"/>
  <c r="K9767" i="1"/>
  <c r="K6922" i="1"/>
  <c r="K9634" i="1"/>
  <c r="K9642" i="1"/>
  <c r="K9693" i="1"/>
  <c r="K9694" i="1"/>
  <c r="K9708" i="1"/>
  <c r="K9723" i="1"/>
  <c r="K9786" i="1"/>
  <c r="K9787" i="1"/>
  <c r="K9724" i="1"/>
  <c r="K9635" i="1"/>
  <c r="K9657" i="1"/>
  <c r="K9664" i="1"/>
  <c r="K9665" i="1"/>
  <c r="K9703" i="1"/>
  <c r="K9704" i="1"/>
  <c r="K9709" i="1"/>
  <c r="K9712" i="1"/>
  <c r="K9725" i="1"/>
  <c r="K9718" i="1"/>
  <c r="K9757" i="1"/>
  <c r="K9742" i="1"/>
  <c r="K9636" i="1"/>
  <c r="K9670" i="1"/>
  <c r="K9726" i="1"/>
  <c r="K9643" i="1"/>
  <c r="K6920" i="1"/>
  <c r="K9678" i="1"/>
  <c r="K6915" i="1"/>
  <c r="K6921" i="1"/>
  <c r="K9644" i="1"/>
  <c r="K9679" i="1"/>
  <c r="K9710" i="1"/>
  <c r="K9627" i="1"/>
  <c r="K9777" i="1"/>
  <c r="K9660" i="1"/>
  <c r="K9675" i="1"/>
  <c r="K9695" i="1"/>
  <c r="K6914" i="1"/>
  <c r="K9647" i="1"/>
  <c r="K9620" i="1"/>
  <c r="K9680" i="1"/>
  <c r="K9651" i="1"/>
  <c r="K9793" i="1"/>
  <c r="K9794" i="1"/>
  <c r="K9779" i="1"/>
  <c r="K9795" i="1"/>
  <c r="K9697" i="1"/>
  <c r="K6923" i="1"/>
  <c r="K9652" i="1"/>
  <c r="K6916" i="1"/>
  <c r="K9764" i="1"/>
  <c r="K9765" i="1"/>
  <c r="K9685" i="1"/>
  <c r="K9752" i="1"/>
  <c r="K9796" i="1"/>
  <c r="K9645" i="1"/>
  <c r="K9719"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5318" i="1"/>
  <c r="K5324" i="1"/>
  <c r="K5325" i="1"/>
  <c r="K5326" i="1"/>
  <c r="K5327" i="1"/>
  <c r="K5328" i="1"/>
  <c r="K5329" i="1"/>
  <c r="K5341" i="1"/>
  <c r="K5343" i="1"/>
  <c r="K5344" i="1"/>
  <c r="K5345" i="1"/>
  <c r="K5346" i="1"/>
  <c r="K5351" i="1"/>
  <c r="K5352" i="1"/>
  <c r="K5353" i="1"/>
  <c r="K5354" i="1"/>
  <c r="K6737" i="1"/>
  <c r="K6738" i="1"/>
  <c r="K6739" i="1"/>
  <c r="K6740" i="1"/>
  <c r="K6741" i="1"/>
  <c r="K6742" i="1"/>
  <c r="K6743" i="1"/>
  <c r="K7683" i="1"/>
  <c r="K7684" i="1"/>
  <c r="K1074" i="1"/>
  <c r="K1075" i="1"/>
  <c r="K1076" i="1"/>
  <c r="K5447" i="1"/>
  <c r="K1111" i="1"/>
  <c r="K1112" i="1"/>
  <c r="K1123" i="1"/>
  <c r="K1132" i="1"/>
  <c r="K1146" i="1"/>
  <c r="K1150" i="1"/>
  <c r="K1147" i="1"/>
  <c r="K1209" i="1"/>
  <c r="K1247" i="1"/>
  <c r="K1263" i="1"/>
  <c r="K1264" i="1"/>
  <c r="K1265" i="1"/>
  <c r="K1086" i="1"/>
  <c r="K1268" i="1"/>
  <c r="K1269" i="1"/>
  <c r="K1163" i="1"/>
  <c r="K1065" i="1"/>
  <c r="K1066" i="1"/>
  <c r="K1067" i="1"/>
  <c r="K1068" i="1"/>
  <c r="K1084" i="1"/>
  <c r="K1085" i="1"/>
  <c r="K1092" i="1"/>
  <c r="K1093" i="1"/>
  <c r="K1097" i="1"/>
  <c r="K1098" i="1"/>
  <c r="K1104" i="1"/>
  <c r="K1109" i="1"/>
  <c r="K1110" i="1"/>
  <c r="K5060" i="1"/>
  <c r="K5061" i="1"/>
  <c r="K1126" i="1"/>
  <c r="K1127" i="1"/>
  <c r="K1137" i="1"/>
  <c r="K1159" i="1"/>
  <c r="K1160" i="1"/>
  <c r="K1186" i="1"/>
  <c r="K1194" i="1"/>
  <c r="K1195" i="1"/>
  <c r="K1198" i="1"/>
  <c r="K1199" i="1"/>
  <c r="K1226" i="1"/>
  <c r="K1236" i="1"/>
  <c r="K1237" i="1"/>
  <c r="K1238" i="1"/>
  <c r="K1248" i="1"/>
  <c r="K1252" i="1"/>
  <c r="K1259" i="1"/>
  <c r="K1260" i="1"/>
  <c r="K1261" i="1"/>
  <c r="K1262" i="1"/>
  <c r="K1267" i="1"/>
  <c r="K1282" i="1"/>
  <c r="K1077" i="1"/>
  <c r="K1078" i="1"/>
  <c r="K1079" i="1"/>
  <c r="K1089" i="1"/>
  <c r="K1094" i="1"/>
  <c r="K1099" i="1"/>
  <c r="K1100" i="1"/>
  <c r="K1101" i="1"/>
  <c r="K4924" i="1"/>
  <c r="K4925" i="1"/>
  <c r="K4926" i="1"/>
  <c r="K4927" i="1"/>
  <c r="K4928" i="1"/>
  <c r="K1118" i="1"/>
  <c r="K1119" i="1"/>
  <c r="K1120" i="1"/>
  <c r="K1121" i="1"/>
  <c r="K1122" i="1"/>
  <c r="K1128" i="1"/>
  <c r="K1129" i="1"/>
  <c r="K1131" i="1"/>
  <c r="K1138" i="1"/>
  <c r="K1139" i="1"/>
  <c r="K1140" i="1"/>
  <c r="K1148" i="1"/>
  <c r="K1152" i="1"/>
  <c r="K1153" i="1"/>
  <c r="K1154" i="1"/>
  <c r="K1155" i="1"/>
  <c r="K1156" i="1"/>
  <c r="K1158" i="1"/>
  <c r="K1161" i="1"/>
  <c r="K1165" i="1"/>
  <c r="K1166" i="1"/>
  <c r="K1170" i="1"/>
  <c r="K1171" i="1"/>
  <c r="K1172" i="1"/>
  <c r="K1173" i="1"/>
  <c r="K1183" i="1"/>
  <c r="K1184" i="1"/>
  <c r="K1185" i="1"/>
  <c r="K1200" i="1"/>
  <c r="K1201" i="1"/>
  <c r="K1202" i="1"/>
  <c r="K1203" i="1"/>
  <c r="K1210" i="1"/>
  <c r="K1211" i="1"/>
  <c r="K1225" i="1"/>
  <c r="K1228" i="1"/>
  <c r="K1229" i="1"/>
  <c r="K1230" i="1"/>
  <c r="K1231" i="1"/>
  <c r="K1249" i="1"/>
  <c r="K1250" i="1"/>
  <c r="K1251" i="1"/>
  <c r="K1253" i="1"/>
  <c r="K1254" i="1"/>
  <c r="K1283" i="1"/>
  <c r="K1284" i="1"/>
  <c r="K1287" i="1"/>
  <c r="K1064" i="1"/>
  <c r="K1069" i="1"/>
  <c r="K1070" i="1"/>
  <c r="K1071" i="1"/>
  <c r="K1072" i="1"/>
  <c r="K1073" i="1"/>
  <c r="K1080" i="1"/>
  <c r="K1081" i="1"/>
  <c r="K1082" i="1"/>
  <c r="K1083" i="1"/>
  <c r="K1087" i="1"/>
  <c r="K1088" i="1"/>
  <c r="K1090" i="1"/>
  <c r="K1091" i="1"/>
  <c r="K1095" i="1"/>
  <c r="K1096" i="1"/>
  <c r="K1102" i="1"/>
  <c r="K1103" i="1"/>
  <c r="K4470" i="1"/>
  <c r="K5314" i="1"/>
  <c r="K5315" i="1"/>
  <c r="K5316" i="1"/>
  <c r="K5085" i="1"/>
  <c r="K5086" i="1"/>
  <c r="K5087" i="1"/>
  <c r="K5088" i="1"/>
  <c r="K1107" i="1"/>
  <c r="K1108" i="1"/>
  <c r="K1113" i="1"/>
  <c r="K1114" i="1"/>
  <c r="K1115" i="1"/>
  <c r="K1116" i="1"/>
  <c r="K1117" i="1"/>
  <c r="K1124" i="1"/>
  <c r="K1125" i="1"/>
  <c r="K1130" i="1"/>
  <c r="K1133" i="1"/>
  <c r="K1134" i="1"/>
  <c r="K1135" i="1"/>
  <c r="K1136" i="1"/>
  <c r="K1141" i="1"/>
  <c r="K1142" i="1"/>
  <c r="K1143" i="1"/>
  <c r="K1144" i="1"/>
  <c r="K1145" i="1"/>
  <c r="K1149" i="1"/>
  <c r="K1157" i="1"/>
  <c r="K1167" i="1"/>
  <c r="K1168" i="1"/>
  <c r="K1169" i="1"/>
  <c r="K1174" i="1"/>
  <c r="K1175" i="1"/>
  <c r="K1176" i="1"/>
  <c r="K1177" i="1"/>
  <c r="K1178" i="1"/>
  <c r="K1180" i="1"/>
  <c r="K1181" i="1"/>
  <c r="K1182" i="1"/>
  <c r="K1187" i="1"/>
  <c r="K1188" i="1"/>
  <c r="K1189" i="1"/>
  <c r="K1190" i="1"/>
  <c r="K1191" i="1"/>
  <c r="K1192" i="1"/>
  <c r="K1193" i="1"/>
  <c r="K1196" i="1"/>
  <c r="K1197" i="1"/>
  <c r="K1204" i="1"/>
  <c r="K1205" i="1"/>
  <c r="K1206" i="1"/>
  <c r="K1207" i="1"/>
  <c r="K1208" i="1"/>
  <c r="K1212" i="1"/>
  <c r="K1213" i="1"/>
  <c r="K1214" i="1"/>
  <c r="K1215" i="1"/>
  <c r="K1216" i="1"/>
  <c r="K1217" i="1"/>
  <c r="K1218" i="1"/>
  <c r="K1219" i="1"/>
  <c r="K1220" i="1"/>
  <c r="K1221" i="1"/>
  <c r="K1222" i="1"/>
  <c r="K1223" i="1"/>
  <c r="K1224" i="1"/>
  <c r="K1227" i="1"/>
  <c r="K1233" i="1"/>
  <c r="K1234" i="1"/>
  <c r="K1235" i="1"/>
  <c r="K1239" i="1"/>
  <c r="K1240" i="1"/>
  <c r="K1241" i="1"/>
  <c r="K1242" i="1"/>
  <c r="K1243" i="1"/>
  <c r="K1244" i="1"/>
  <c r="K7685" i="1"/>
  <c r="K1255" i="1"/>
  <c r="K1256" i="1"/>
  <c r="K1257" i="1"/>
  <c r="K1258" i="1"/>
  <c r="K7686" i="1"/>
  <c r="K1266" i="1"/>
  <c r="K1270" i="1"/>
  <c r="K1271" i="1"/>
  <c r="K1272" i="1"/>
  <c r="K1273" i="1"/>
  <c r="K1274" i="1"/>
  <c r="K1275" i="1"/>
  <c r="K1276" i="1"/>
  <c r="K1277" i="1"/>
  <c r="K1278" i="1"/>
  <c r="K1279" i="1"/>
  <c r="K1280" i="1"/>
  <c r="K1281" i="1"/>
  <c r="K1286" i="1"/>
  <c r="K1232" i="1"/>
  <c r="K1246" i="1"/>
  <c r="K1164" i="1"/>
  <c r="K1162" i="1"/>
  <c r="K1285" i="1"/>
  <c r="K1105" i="1"/>
  <c r="K1106" i="1"/>
  <c r="K1151" i="1"/>
  <c r="K1179" i="1"/>
  <c r="K1245" i="1"/>
  <c r="K4471" i="1"/>
  <c r="K1288" i="1"/>
  <c r="K1289" i="1"/>
  <c r="K1290" i="1"/>
  <c r="K1291" i="1"/>
  <c r="K1292" i="1"/>
  <c r="K1293" i="1"/>
  <c r="K1294" i="1"/>
  <c r="K1295" i="1"/>
  <c r="K1296" i="1"/>
  <c r="K1297" i="1"/>
  <c r="K1298" i="1"/>
  <c r="K1299" i="1"/>
  <c r="K1300" i="1"/>
  <c r="K1301" i="1"/>
  <c r="K1302" i="1"/>
  <c r="K1303" i="1"/>
  <c r="K1306" i="1"/>
  <c r="K1307" i="1"/>
  <c r="K1308" i="1"/>
  <c r="K1309" i="1"/>
  <c r="K1310" i="1"/>
  <c r="K1311" i="1"/>
  <c r="K1312" i="1"/>
  <c r="K1313" i="1"/>
  <c r="K1314" i="1"/>
  <c r="K1381" i="1"/>
  <c r="K1382" i="1"/>
  <c r="K1383" i="1"/>
  <c r="K1384" i="1"/>
  <c r="K1315" i="1"/>
  <c r="K1316" i="1"/>
  <c r="K1317" i="1"/>
  <c r="K1322" i="1"/>
  <c r="K1323" i="1"/>
  <c r="K1324" i="1"/>
  <c r="K1325" i="1"/>
  <c r="K1318" i="1"/>
  <c r="K1319" i="1"/>
  <c r="K1320" i="1"/>
  <c r="K1321" i="1"/>
  <c r="K1326" i="1"/>
  <c r="K1327" i="1"/>
  <c r="K1328" i="1"/>
  <c r="K1329" i="1"/>
  <c r="K1330" i="1"/>
  <c r="K1331" i="1"/>
  <c r="K1332" i="1"/>
  <c r="K1333" i="1"/>
  <c r="K1334" i="1"/>
  <c r="K1335" i="1"/>
  <c r="K1336" i="1"/>
  <c r="K1337" i="1"/>
  <c r="K1338" i="1"/>
  <c r="K1339" i="1"/>
  <c r="K1340" i="1"/>
  <c r="K1341" i="1"/>
  <c r="K1342" i="1"/>
  <c r="K1343" i="1"/>
  <c r="K1344" i="1"/>
  <c r="K1345" i="1"/>
  <c r="K1346" i="1"/>
  <c r="K1347" i="1"/>
  <c r="K1349" i="1"/>
  <c r="K1350" i="1"/>
  <c r="K1351" i="1"/>
  <c r="K1352" i="1"/>
  <c r="K1353" i="1"/>
  <c r="K1354" i="1"/>
  <c r="K1355" i="1"/>
  <c r="K1356" i="1"/>
  <c r="K1357" i="1"/>
  <c r="K1358" i="1"/>
  <c r="K1359" i="1"/>
  <c r="K1360" i="1"/>
  <c r="K1361" i="1"/>
  <c r="K1362" i="1"/>
  <c r="K1364" i="1"/>
  <c r="K1365" i="1"/>
  <c r="K1370" i="1"/>
  <c r="K1366" i="1"/>
  <c r="K1367" i="1"/>
  <c r="K1368" i="1"/>
  <c r="K1369" i="1"/>
  <c r="K1371" i="1"/>
  <c r="K1372" i="1"/>
  <c r="K1373" i="1"/>
  <c r="K1374" i="1"/>
  <c r="K1375" i="1"/>
  <c r="K1376" i="1"/>
  <c r="K1377" i="1"/>
  <c r="K1378" i="1"/>
  <c r="K1379" i="1"/>
  <c r="K1380"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363" i="1"/>
  <c r="K1304" i="1"/>
  <c r="K1305" i="1"/>
  <c r="K1348" i="1"/>
  <c r="K1415" i="1"/>
  <c r="K1416" i="1"/>
  <c r="K1417" i="1"/>
  <c r="K1418" i="1"/>
  <c r="K1419" i="1"/>
  <c r="K1420" i="1"/>
  <c r="K1421" i="1"/>
  <c r="K1422" i="1"/>
  <c r="K4976" i="1"/>
  <c r="K4977" i="1"/>
  <c r="K6752" i="1"/>
  <c r="K6753" i="1"/>
  <c r="K6754" i="1"/>
  <c r="K6751" i="1"/>
  <c r="K5032" i="1"/>
  <c r="K4929" i="1"/>
  <c r="K6755" i="1"/>
  <c r="K6756" i="1"/>
  <c r="K4971" i="1"/>
  <c r="K4902" i="1"/>
  <c r="K4903" i="1"/>
  <c r="K4904" i="1"/>
  <c r="K1479" i="1"/>
  <c r="K1493" i="1"/>
  <c r="K1494" i="1"/>
  <c r="K1495" i="1"/>
  <c r="K1496" i="1"/>
  <c r="K1497" i="1"/>
  <c r="K1498" i="1"/>
  <c r="K1500" i="1"/>
  <c r="K1501" i="1"/>
  <c r="K1503" i="1"/>
  <c r="K1509" i="1"/>
  <c r="K1510" i="1"/>
  <c r="K1512" i="1"/>
  <c r="K1513" i="1"/>
  <c r="K1514" i="1"/>
  <c r="K1517" i="1"/>
  <c r="K6778" i="1"/>
  <c r="K5404" i="1"/>
  <c r="K5485" i="1"/>
  <c r="K5486" i="1"/>
  <c r="K4549" i="1"/>
  <c r="K1518" i="1"/>
  <c r="K1522" i="1"/>
  <c r="K1532" i="1"/>
  <c r="K1533" i="1"/>
  <c r="K1534" i="1"/>
  <c r="K1535" i="1"/>
  <c r="K1537" i="1"/>
  <c r="K1536" i="1"/>
  <c r="K1538" i="1"/>
  <c r="K1539" i="1"/>
  <c r="K1540" i="1"/>
  <c r="K1541" i="1"/>
  <c r="K1542" i="1"/>
  <c r="K1545" i="1"/>
  <c r="K1546" i="1"/>
  <c r="K1547" i="1"/>
  <c r="K1548" i="1"/>
  <c r="K1549" i="1"/>
  <c r="K1550" i="1"/>
  <c r="K1551" i="1"/>
  <c r="K1552" i="1"/>
  <c r="K1553" i="1"/>
  <c r="K1554" i="1"/>
  <c r="K1557" i="1"/>
  <c r="K1558" i="1"/>
  <c r="K1559" i="1"/>
  <c r="K1561" i="1"/>
  <c r="K1563" i="1"/>
  <c r="K1565" i="1"/>
  <c r="K1567" i="1"/>
  <c r="K1570" i="1"/>
  <c r="K1572" i="1"/>
  <c r="K1573" i="1"/>
  <c r="K1574" i="1"/>
  <c r="K1575" i="1"/>
  <c r="K1578" i="1"/>
  <c r="K1579" i="1"/>
  <c r="K1580" i="1"/>
  <c r="K1583" i="1"/>
  <c r="K1584" i="1"/>
  <c r="K1586" i="1"/>
  <c r="K1587" i="1"/>
  <c r="K1588" i="1"/>
  <c r="K1589" i="1"/>
  <c r="K1591" i="1"/>
  <c r="K1576" i="1"/>
  <c r="K1594" i="1"/>
  <c r="K1599" i="1"/>
  <c r="K1600" i="1"/>
  <c r="K1604" i="1"/>
  <c r="K1607" i="1"/>
  <c r="K1611" i="1"/>
  <c r="K1612" i="1"/>
  <c r="K1615" i="1"/>
  <c r="K7706" i="1"/>
  <c r="K7705" i="1"/>
  <c r="K6777" i="1"/>
  <c r="K6776" i="1"/>
  <c r="K4388" i="1"/>
  <c r="K7707" i="1"/>
  <c r="K1621" i="1"/>
  <c r="K1624" i="1"/>
  <c r="K1625" i="1"/>
  <c r="K1626" i="1"/>
  <c r="K1627" i="1"/>
  <c r="K1628" i="1"/>
  <c r="K1629" i="1"/>
  <c r="K1630" i="1"/>
  <c r="K1631" i="1"/>
  <c r="K1632" i="1"/>
  <c r="K1634" i="1"/>
  <c r="K1482" i="1"/>
  <c r="K1499" i="1"/>
  <c r="K1502" i="1"/>
  <c r="K1504" i="1"/>
  <c r="K1508" i="1"/>
  <c r="K1516" i="1"/>
  <c r="K5348" i="1"/>
  <c r="K5349" i="1"/>
  <c r="K5350" i="1"/>
  <c r="K5347" i="1"/>
  <c r="K6779" i="1"/>
  <c r="K1521" i="1"/>
  <c r="K1528" i="1"/>
  <c r="K1529" i="1"/>
  <c r="K1564" i="1"/>
  <c r="K1566" i="1"/>
  <c r="K1571" i="1"/>
  <c r="K1582" i="1"/>
  <c r="K1595" i="1"/>
  <c r="K1596" i="1"/>
  <c r="K1597" i="1"/>
  <c r="K1598" i="1"/>
  <c r="K1602" i="1"/>
  <c r="K1603" i="1"/>
  <c r="K1609" i="1"/>
  <c r="K1610" i="1"/>
  <c r="K1614" i="1"/>
  <c r="K1622" i="1"/>
  <c r="K1637" i="1"/>
  <c r="K1480" i="1"/>
  <c r="K1481" i="1"/>
  <c r="K1483" i="1"/>
  <c r="K1484" i="1"/>
  <c r="K1485" i="1"/>
  <c r="K1486" i="1"/>
  <c r="K1487" i="1"/>
  <c r="K1488" i="1"/>
  <c r="K1489" i="1"/>
  <c r="K1490" i="1"/>
  <c r="K1491" i="1"/>
  <c r="K1492" i="1"/>
  <c r="K1560" i="1"/>
  <c r="K1506" i="1"/>
  <c r="K1507" i="1"/>
  <c r="K1505" i="1"/>
  <c r="K1511" i="1"/>
  <c r="K1515" i="1"/>
  <c r="K5405" i="1"/>
  <c r="K5406" i="1"/>
  <c r="K5407" i="1"/>
  <c r="K5408" i="1"/>
  <c r="K5409" i="1"/>
  <c r="K5476" i="1"/>
  <c r="K5477" i="1"/>
  <c r="K5478" i="1"/>
  <c r="K4595" i="1"/>
  <c r="K4599" i="1"/>
  <c r="K4600" i="1"/>
  <c r="K4601" i="1"/>
  <c r="K4602" i="1"/>
  <c r="K4603" i="1"/>
  <c r="K1519" i="1"/>
  <c r="K1520" i="1"/>
  <c r="K1523" i="1"/>
  <c r="K1524" i="1"/>
  <c r="K1525" i="1"/>
  <c r="K1526" i="1"/>
  <c r="K1527" i="1"/>
  <c r="K1530" i="1"/>
  <c r="K1531" i="1"/>
  <c r="K1543" i="1"/>
  <c r="K1544" i="1"/>
  <c r="K1555" i="1"/>
  <c r="K1556" i="1"/>
  <c r="K1562" i="1"/>
  <c r="K1568" i="1"/>
  <c r="K1569" i="1"/>
  <c r="K1601" i="1"/>
  <c r="K1605" i="1"/>
  <c r="K1606" i="1"/>
  <c r="K1608" i="1"/>
  <c r="K1613" i="1"/>
  <c r="K1577" i="1"/>
  <c r="K1581" i="1"/>
  <c r="K1585" i="1"/>
  <c r="K1590" i="1"/>
  <c r="K1592" i="1"/>
  <c r="K1593" i="1"/>
  <c r="K1616" i="1"/>
  <c r="K1617" i="1"/>
  <c r="K1618" i="1"/>
  <c r="K1619" i="1"/>
  <c r="K1620" i="1"/>
  <c r="K5514" i="1"/>
  <c r="K5515" i="1"/>
  <c r="K5565" i="1"/>
  <c r="K1623" i="1"/>
  <c r="K1635" i="1"/>
  <c r="K1633" i="1"/>
  <c r="K1636" i="1"/>
  <c r="K5630" i="1"/>
  <c r="K5631" i="1"/>
  <c r="K5632" i="1"/>
  <c r="K5633" i="1"/>
  <c r="K5634" i="1"/>
  <c r="K5635" i="1"/>
  <c r="K5636" i="1"/>
  <c r="K5640" i="1"/>
  <c r="K5637" i="1"/>
  <c r="K5638" i="1"/>
  <c r="K5639" i="1"/>
  <c r="K5641" i="1"/>
  <c r="K5642" i="1"/>
  <c r="K5643" i="1"/>
  <c r="K5644" i="1"/>
  <c r="K5645" i="1"/>
  <c r="K5646" i="1"/>
  <c r="K5647" i="1"/>
  <c r="K5648" i="1"/>
  <c r="K5649" i="1"/>
  <c r="K5650" i="1"/>
  <c r="K5651" i="1"/>
  <c r="K5670" i="1"/>
  <c r="K5652" i="1"/>
  <c r="K5653" i="1"/>
  <c r="K5654" i="1"/>
  <c r="K5655" i="1"/>
  <c r="K5656" i="1"/>
  <c r="K5657" i="1"/>
  <c r="K5658" i="1"/>
  <c r="K5659" i="1"/>
  <c r="K5660" i="1"/>
  <c r="K5661" i="1"/>
  <c r="K5662" i="1"/>
  <c r="K5663" i="1"/>
  <c r="K5664" i="1"/>
  <c r="K5665" i="1"/>
  <c r="K5666" i="1"/>
  <c r="K5667" i="1"/>
  <c r="K5668" i="1"/>
  <c r="K5669" i="1"/>
  <c r="K5672" i="1"/>
  <c r="K5673" i="1"/>
  <c r="K5674" i="1"/>
  <c r="K5676" i="1"/>
  <c r="K5677" i="1"/>
  <c r="K5678" i="1"/>
  <c r="K5679" i="1"/>
  <c r="K5680" i="1"/>
  <c r="K5681" i="1"/>
  <c r="K5682" i="1"/>
  <c r="K5683" i="1"/>
  <c r="K5684" i="1"/>
  <c r="K5685" i="1"/>
  <c r="K5686" i="1"/>
  <c r="K4371" i="1"/>
  <c r="K4372" i="1"/>
  <c r="K5280" i="1"/>
  <c r="K5281" i="1"/>
  <c r="K5282" i="1"/>
  <c r="K5464" i="1"/>
  <c r="K5465" i="1"/>
  <c r="K4541" i="1"/>
  <c r="K4542" i="1"/>
  <c r="K4543" i="1"/>
  <c r="K6937" i="1"/>
  <c r="K5336" i="1"/>
  <c r="K5337" i="1"/>
  <c r="K5312" i="1"/>
  <c r="K5313" i="1"/>
  <c r="K6930" i="1"/>
  <c r="K6931" i="1"/>
  <c r="K6932" i="1"/>
  <c r="K6938" i="1"/>
  <c r="K5331" i="1"/>
  <c r="K6935" i="1"/>
  <c r="K6936" i="1"/>
  <c r="K5688" i="1"/>
  <c r="K5689" i="1"/>
  <c r="K5690" i="1"/>
  <c r="K5691" i="1"/>
  <c r="K5692" i="1"/>
  <c r="K5693" i="1"/>
  <c r="K5694" i="1"/>
  <c r="K5695" i="1"/>
  <c r="K5697" i="1"/>
  <c r="K5698" i="1"/>
  <c r="K5699" i="1"/>
  <c r="K5700" i="1"/>
  <c r="K5701" i="1"/>
  <c r="K5702" i="1"/>
  <c r="K5703" i="1"/>
  <c r="K5704" i="1"/>
  <c r="K5705" i="1"/>
  <c r="K5696" i="1"/>
  <c r="K5706" i="1"/>
  <c r="K5708" i="1"/>
  <c r="K5709" i="1"/>
  <c r="K5712" i="1"/>
  <c r="K5710" i="1"/>
  <c r="K5711" i="1"/>
  <c r="K5713" i="1"/>
  <c r="K5714" i="1"/>
  <c r="K5715" i="1"/>
  <c r="K5716" i="1"/>
  <c r="K5717" i="1"/>
  <c r="K5718" i="1"/>
  <c r="K5719" i="1"/>
  <c r="K5720" i="1"/>
  <c r="K5721" i="1"/>
  <c r="K5722" i="1"/>
  <c r="K5723" i="1"/>
  <c r="K5724" i="1"/>
  <c r="K5725" i="1"/>
  <c r="K5726" i="1"/>
  <c r="K5727" i="1"/>
  <c r="K5728" i="1"/>
  <c r="K5729" i="1"/>
  <c r="K5730" i="1"/>
  <c r="K5731" i="1"/>
  <c r="K5732" i="1"/>
  <c r="K5733" i="1"/>
  <c r="K5734" i="1"/>
  <c r="K5736" i="1"/>
  <c r="K5738" i="1"/>
  <c r="K5741" i="1"/>
  <c r="K5742" i="1"/>
  <c r="K5743" i="1"/>
  <c r="K5744" i="1"/>
  <c r="K5746" i="1"/>
  <c r="K5747" i="1"/>
  <c r="K5748" i="1"/>
  <c r="K5745" i="1"/>
  <c r="K5749" i="1"/>
  <c r="K5750" i="1"/>
  <c r="K5751" i="1"/>
  <c r="K5739" i="1"/>
  <c r="K5740" i="1"/>
  <c r="K5752" i="1"/>
  <c r="K5753" i="1"/>
  <c r="K5754" i="1"/>
  <c r="K5755" i="1"/>
  <c r="K5756" i="1"/>
  <c r="K5757" i="1"/>
  <c r="K5758" i="1"/>
  <c r="K5759" i="1"/>
  <c r="K5760" i="1"/>
  <c r="K5761" i="1"/>
  <c r="K5762" i="1"/>
  <c r="K5763" i="1"/>
  <c r="K5764" i="1"/>
  <c r="K5765" i="1"/>
  <c r="K5766" i="1"/>
  <c r="K5768" i="1"/>
  <c r="K5769" i="1"/>
  <c r="K5770" i="1"/>
  <c r="K5771" i="1"/>
  <c r="K5772" i="1"/>
  <c r="K5773" i="1"/>
  <c r="K5774" i="1"/>
  <c r="K5775" i="1"/>
  <c r="K5776" i="1"/>
  <c r="K5777" i="1"/>
  <c r="K5778" i="1"/>
  <c r="K5779" i="1"/>
  <c r="K5780" i="1"/>
  <c r="K5781" i="1"/>
  <c r="K5782" i="1"/>
  <c r="K5735" i="1"/>
  <c r="K5687" i="1"/>
  <c r="K6010" i="1"/>
  <c r="K6123" i="1"/>
  <c r="K5783" i="1"/>
  <c r="K5784" i="1"/>
  <c r="K5785" i="1"/>
  <c r="K5786" i="1"/>
  <c r="K5787" i="1"/>
  <c r="K5788" i="1"/>
  <c r="K5789" i="1"/>
  <c r="K6073" i="1"/>
  <c r="K5790" i="1"/>
  <c r="K5791" i="1"/>
  <c r="K5792" i="1"/>
  <c r="K5793" i="1"/>
  <c r="K5767" i="1"/>
  <c r="K5794" i="1"/>
  <c r="K5795" i="1"/>
  <c r="K5796" i="1"/>
  <c r="K5797" i="1"/>
  <c r="K5798" i="1"/>
  <c r="K5800" i="1"/>
  <c r="K5799" i="1"/>
  <c r="K5801" i="1"/>
  <c r="K5802" i="1"/>
  <c r="K5806" i="1"/>
  <c r="K5807" i="1"/>
  <c r="K5808" i="1"/>
  <c r="K5809" i="1"/>
  <c r="K5810" i="1"/>
  <c r="K5811" i="1"/>
  <c r="K5812" i="1"/>
  <c r="K5813" i="1"/>
  <c r="K5814" i="1"/>
  <c r="K5815" i="1"/>
  <c r="K5816" i="1"/>
  <c r="K5817" i="1"/>
  <c r="K5818" i="1"/>
  <c r="K5820" i="1"/>
  <c r="K5821" i="1"/>
  <c r="K5822" i="1"/>
  <c r="K5823" i="1"/>
  <c r="K5824" i="1"/>
  <c r="K5825" i="1"/>
  <c r="K5826" i="1"/>
  <c r="K5965" i="1"/>
  <c r="K5966" i="1"/>
  <c r="K5967" i="1"/>
  <c r="K5971" i="1"/>
  <c r="K5968" i="1"/>
  <c r="K5969" i="1"/>
  <c r="K5970" i="1"/>
  <c r="K5972" i="1"/>
  <c r="K5973" i="1"/>
  <c r="K5803" i="1"/>
  <c r="K5804" i="1"/>
  <c r="K5805" i="1"/>
  <c r="K5819" i="1"/>
  <c r="K5974" i="1"/>
  <c r="K5975" i="1"/>
  <c r="K5976" i="1"/>
  <c r="K5977" i="1"/>
  <c r="K5978" i="1"/>
  <c r="K5979" i="1"/>
  <c r="K5980" i="1"/>
  <c r="K5981" i="1"/>
  <c r="K5982" i="1"/>
  <c r="K5983" i="1"/>
  <c r="K5984" i="1"/>
  <c r="K5985" i="1"/>
  <c r="K5986" i="1"/>
  <c r="K5671" i="1"/>
  <c r="K5987" i="1"/>
  <c r="K5988" i="1"/>
  <c r="K5989" i="1"/>
  <c r="K5990" i="1"/>
  <c r="K5991" i="1"/>
  <c r="K5992" i="1"/>
  <c r="K5993" i="1"/>
  <c r="K5994" i="1"/>
  <c r="K6002" i="1"/>
  <c r="K5995" i="1"/>
  <c r="K5996" i="1"/>
  <c r="K5997" i="1"/>
  <c r="K5998" i="1"/>
  <c r="K5999" i="1"/>
  <c r="K6000" i="1"/>
  <c r="K6001" i="1"/>
  <c r="K6003" i="1"/>
  <c r="K6004" i="1"/>
  <c r="K6005" i="1"/>
  <c r="K6006" i="1"/>
  <c r="K6007" i="1"/>
  <c r="K6008" i="1"/>
  <c r="K6011" i="1"/>
  <c r="K6012" i="1"/>
  <c r="K6013" i="1"/>
  <c r="K6014" i="1"/>
  <c r="K6015" i="1"/>
  <c r="K6016" i="1"/>
  <c r="K4703" i="1"/>
  <c r="K7877" i="1"/>
  <c r="K7879" i="1"/>
  <c r="K5596" i="1"/>
  <c r="K6933" i="1"/>
  <c r="K6934" i="1"/>
  <c r="K7881" i="1"/>
  <c r="K7882" i="1"/>
  <c r="K4399" i="1"/>
  <c r="K4734" i="1"/>
  <c r="K4411" i="1"/>
  <c r="K7880" i="1"/>
  <c r="K7874" i="1"/>
  <c r="K6017" i="1"/>
  <c r="K6018" i="1"/>
  <c r="K6019" i="1"/>
  <c r="K6020" i="1"/>
  <c r="K6021" i="1"/>
  <c r="K6022" i="1"/>
  <c r="K6023" i="1"/>
  <c r="K6024" i="1"/>
  <c r="K6025" i="1"/>
  <c r="K6026" i="1"/>
  <c r="K6027" i="1"/>
  <c r="K6028" i="1"/>
  <c r="K6029" i="1"/>
  <c r="K6030" i="1"/>
  <c r="K6033" i="1"/>
  <c r="K6034" i="1"/>
  <c r="K6035" i="1"/>
  <c r="K6036" i="1"/>
  <c r="K6037" i="1"/>
  <c r="K6031" i="1"/>
  <c r="K6032" i="1"/>
  <c r="K6038" i="1"/>
  <c r="K6039" i="1"/>
  <c r="K6040" i="1"/>
  <c r="K6041" i="1"/>
  <c r="K6042" i="1"/>
  <c r="K6043" i="1"/>
  <c r="K6044" i="1"/>
  <c r="K6045" i="1"/>
  <c r="K6047" i="1"/>
  <c r="K6046"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4" i="1"/>
  <c r="K6076" i="1"/>
  <c r="K6077" i="1"/>
  <c r="K6078" i="1"/>
  <c r="K5675" i="1"/>
  <c r="K6079" i="1"/>
  <c r="K6080" i="1"/>
  <c r="K6081" i="1"/>
  <c r="K7875" i="1"/>
  <c r="K7876" i="1"/>
  <c r="K7878" i="1"/>
  <c r="K4689" i="1"/>
  <c r="K5544" i="1"/>
  <c r="K5545" i="1"/>
  <c r="K5546" i="1"/>
  <c r="K5547" i="1"/>
  <c r="K5548" i="1"/>
  <c r="K5549" i="1"/>
  <c r="K6082" i="1"/>
  <c r="K6083" i="1"/>
  <c r="K6084" i="1"/>
  <c r="K6085" i="1"/>
  <c r="K6086" i="1"/>
  <c r="K6087" i="1"/>
  <c r="K6088" i="1"/>
  <c r="K6089" i="1"/>
  <c r="K6090" i="1"/>
  <c r="K6091" i="1"/>
  <c r="K6092" i="1"/>
  <c r="K6093" i="1"/>
  <c r="K6094" i="1"/>
  <c r="K6095" i="1"/>
  <c r="K6096" i="1"/>
  <c r="K6097" i="1"/>
  <c r="K6098" i="1"/>
  <c r="K6099" i="1"/>
  <c r="K6100" i="1"/>
  <c r="K6101" i="1"/>
  <c r="K5707" i="1"/>
  <c r="K6102" i="1"/>
  <c r="K6103" i="1"/>
  <c r="K6104" i="1"/>
  <c r="K6105" i="1"/>
  <c r="K6106" i="1"/>
  <c r="K6107" i="1"/>
  <c r="K6108" i="1"/>
  <c r="K6109" i="1"/>
  <c r="K6110" i="1"/>
  <c r="K6111" i="1"/>
  <c r="K6112" i="1"/>
  <c r="K6113" i="1"/>
  <c r="K6114" i="1"/>
  <c r="K6115" i="1"/>
  <c r="K6116" i="1"/>
  <c r="K6117" i="1"/>
  <c r="K6118" i="1"/>
  <c r="K6119" i="1"/>
  <c r="K6120" i="1"/>
  <c r="K6121" i="1"/>
  <c r="K6122" i="1"/>
  <c r="K6124" i="1"/>
  <c r="K6125" i="1"/>
  <c r="K6126" i="1"/>
  <c r="K6127" i="1"/>
  <c r="K6128" i="1"/>
  <c r="K6129" i="1"/>
  <c r="K6130" i="1"/>
  <c r="K6131" i="1"/>
  <c r="K6132" i="1"/>
  <c r="K6133" i="1"/>
  <c r="K6134" i="1"/>
  <c r="K7646" i="1"/>
  <c r="K7647" i="1"/>
  <c r="K7648" i="1"/>
  <c r="K7649" i="1"/>
  <c r="K7650" i="1"/>
  <c r="K7651" i="1"/>
  <c r="K7652" i="1"/>
  <c r="K7654" i="1"/>
  <c r="K7655" i="1"/>
  <c r="K7656" i="1"/>
  <c r="K7657" i="1"/>
  <c r="K7658" i="1"/>
  <c r="K7659" i="1"/>
  <c r="K7660" i="1"/>
  <c r="K7661" i="1"/>
  <c r="K7662" i="1"/>
  <c r="K7663" i="1"/>
  <c r="K7664" i="1"/>
  <c r="K7665" i="1"/>
  <c r="K7680" i="1"/>
  <c r="K7675" i="1"/>
  <c r="K7676" i="1"/>
  <c r="K7677" i="1"/>
  <c r="K7678" i="1"/>
  <c r="K7679" i="1"/>
  <c r="K7681" i="1"/>
  <c r="K7682" i="1"/>
  <c r="K7687" i="1"/>
  <c r="K7688" i="1"/>
  <c r="K7689" i="1"/>
  <c r="K7690" i="1"/>
  <c r="K7691" i="1"/>
  <c r="K7692" i="1"/>
  <c r="K7693" i="1"/>
  <c r="K7694" i="1"/>
  <c r="K7695" i="1"/>
  <c r="K7696" i="1"/>
  <c r="K7697" i="1"/>
  <c r="K7698" i="1"/>
  <c r="K7699" i="1"/>
  <c r="K7700" i="1"/>
  <c r="K7701" i="1"/>
  <c r="K7702" i="1"/>
  <c r="K7703" i="1"/>
  <c r="K7704" i="1"/>
  <c r="K7708" i="1"/>
  <c r="K7709" i="1"/>
  <c r="K7710" i="1"/>
  <c r="K7711" i="1"/>
  <c r="K7712" i="1"/>
  <c r="K7713" i="1"/>
  <c r="K7714" i="1"/>
  <c r="K7715" i="1"/>
  <c r="K7716" i="1"/>
  <c r="K7717" i="1"/>
  <c r="K7718" i="1"/>
  <c r="K7719" i="1"/>
  <c r="K7720" i="1"/>
  <c r="K7721" i="1"/>
  <c r="K7722" i="1"/>
  <c r="K7723" i="1"/>
  <c r="K7724" i="1"/>
  <c r="K7725" i="1"/>
  <c r="K7726" i="1"/>
  <c r="K7727" i="1"/>
  <c r="K7732" i="1"/>
  <c r="K7733" i="1"/>
  <c r="K7734" i="1"/>
  <c r="K7735" i="1"/>
  <c r="K7736" i="1"/>
  <c r="K7737" i="1"/>
  <c r="K7738" i="1"/>
  <c r="K7739" i="1"/>
  <c r="K7740" i="1"/>
  <c r="K7741" i="1"/>
  <c r="K7742" i="1"/>
  <c r="K7743" i="1"/>
  <c r="K7744" i="1"/>
  <c r="K7746" i="1"/>
  <c r="K7747" i="1"/>
  <c r="K7748" i="1"/>
  <c r="K7749" i="1"/>
  <c r="K7750" i="1"/>
  <c r="K7751" i="1"/>
  <c r="K7752" i="1"/>
  <c r="K6977" i="1"/>
  <c r="K6982" i="1"/>
  <c r="K6978" i="1"/>
  <c r="K6979" i="1"/>
  <c r="K6980" i="1"/>
  <c r="K6981" i="1"/>
  <c r="K5161" i="1"/>
  <c r="K6983" i="1"/>
  <c r="K6984" i="1"/>
  <c r="K6975" i="1"/>
  <c r="K8318" i="1"/>
  <c r="K6976" i="1"/>
  <c r="K5011" i="1"/>
  <c r="K5012" i="1"/>
  <c r="K5013" i="1"/>
  <c r="K5014" i="1"/>
  <c r="K5015" i="1"/>
  <c r="K5016" i="1"/>
  <c r="K5017" i="1"/>
  <c r="K5018" i="1"/>
  <c r="K5019" i="1"/>
  <c r="K5020" i="1"/>
  <c r="K5021" i="1"/>
  <c r="K5022" i="1"/>
  <c r="K5023" i="1"/>
  <c r="K5024" i="1"/>
  <c r="K5025" i="1"/>
  <c r="K5026" i="1"/>
  <c r="K5027" i="1"/>
  <c r="K5028" i="1"/>
  <c r="K5162" i="1"/>
  <c r="K7753" i="1"/>
  <c r="K7754" i="1"/>
  <c r="K7755" i="1"/>
  <c r="K7756" i="1"/>
  <c r="K7757" i="1"/>
  <c r="K7758" i="1"/>
  <c r="K7759" i="1"/>
  <c r="K7766" i="1"/>
  <c r="K7767" i="1"/>
  <c r="K7768" i="1"/>
  <c r="K7769" i="1"/>
  <c r="K7770" i="1"/>
  <c r="K7771" i="1"/>
  <c r="K7772" i="1"/>
  <c r="K7775" i="1"/>
  <c r="K7774" i="1"/>
  <c r="K7776" i="1"/>
  <c r="K7777" i="1"/>
  <c r="K7778" i="1"/>
  <c r="K7779" i="1"/>
  <c r="K7780" i="1"/>
  <c r="K7781" i="1"/>
  <c r="K7782" i="1"/>
  <c r="K7783" i="1"/>
  <c r="K7784" i="1"/>
  <c r="K7785" i="1"/>
  <c r="K7786" i="1"/>
  <c r="K7787" i="1"/>
  <c r="K7788" i="1"/>
  <c r="K7789" i="1"/>
  <c r="K7790" i="1"/>
  <c r="K7791" i="1"/>
  <c r="K7792" i="1"/>
  <c r="K7802" i="1"/>
  <c r="K7803" i="1"/>
  <c r="K7805" i="1"/>
  <c r="K7806" i="1"/>
  <c r="K7807" i="1"/>
  <c r="K7808" i="1"/>
  <c r="K7811" i="1"/>
  <c r="K7809" i="1"/>
  <c r="K7812" i="1"/>
  <c r="K7815" i="1"/>
  <c r="K7816" i="1"/>
  <c r="K7817" i="1"/>
  <c r="K7818" i="1"/>
  <c r="K7819" i="1"/>
  <c r="K7820" i="1"/>
  <c r="K7821" i="1"/>
  <c r="K7825" i="1"/>
  <c r="K7826" i="1"/>
  <c r="K7827" i="1"/>
  <c r="K7830" i="1"/>
  <c r="K7831" i="1"/>
  <c r="K7832" i="1"/>
  <c r="K7833" i="1"/>
  <c r="K7834" i="1"/>
  <c r="K7835" i="1"/>
  <c r="K7846" i="1"/>
  <c r="K7847" i="1"/>
  <c r="K7848" i="1"/>
  <c r="K7849" i="1"/>
  <c r="K7850" i="1"/>
  <c r="K7851" i="1"/>
  <c r="K7859" i="1"/>
  <c r="K7853" i="1"/>
  <c r="K7855" i="1"/>
  <c r="K7856" i="1"/>
  <c r="K7857" i="1"/>
  <c r="K7858" i="1"/>
  <c r="K7860" i="1"/>
  <c r="K7861" i="1"/>
  <c r="K7862" i="1"/>
  <c r="K7863" i="1"/>
  <c r="K7864" i="1"/>
  <c r="K7865" i="1"/>
  <c r="K7866" i="1"/>
  <c r="K7867" i="1"/>
  <c r="K7869" i="1"/>
  <c r="K7870" i="1"/>
  <c r="K7871" i="1"/>
  <c r="K7872" i="1"/>
  <c r="K7873" i="1"/>
  <c r="K7886" i="1"/>
  <c r="K7887" i="1"/>
  <c r="K7888" i="1"/>
  <c r="K7889" i="1"/>
  <c r="K7890" i="1"/>
  <c r="K7891" i="1"/>
  <c r="K7892" i="1"/>
  <c r="K7893" i="1"/>
  <c r="K7894" i="1"/>
  <c r="K7895" i="1"/>
  <c r="K7896" i="1"/>
  <c r="K7897" i="1"/>
  <c r="K7898" i="1"/>
  <c r="K7899" i="1"/>
  <c r="K7911" i="1"/>
  <c r="K7916" i="1"/>
  <c r="K7980" i="1"/>
  <c r="K7981" i="1"/>
  <c r="K7982" i="1"/>
  <c r="K7983" i="1"/>
  <c r="K7984" i="1"/>
  <c r="K7985" i="1"/>
  <c r="K7986" i="1"/>
  <c r="K7987" i="1"/>
  <c r="K7995" i="1"/>
  <c r="K7996" i="1"/>
  <c r="K7997" i="1"/>
  <c r="K7998" i="1"/>
  <c r="K7999" i="1"/>
  <c r="K8012" i="1"/>
  <c r="K8016" i="1"/>
  <c r="K8065" i="1"/>
  <c r="K8017" i="1"/>
  <c r="K8018" i="1"/>
  <c r="K8019" i="1"/>
  <c r="K8020" i="1"/>
  <c r="K8021" i="1"/>
  <c r="K8022" i="1"/>
  <c r="K8025" i="1"/>
  <c r="K8026" i="1"/>
  <c r="K8027" i="1"/>
  <c r="K8028" i="1"/>
  <c r="K8029" i="1"/>
  <c r="K8030" i="1"/>
  <c r="K8031" i="1"/>
  <c r="K8032" i="1"/>
  <c r="K8033" i="1"/>
  <c r="K8034" i="1"/>
  <c r="K8035" i="1"/>
  <c r="K8036" i="1"/>
  <c r="K8037" i="1"/>
  <c r="K8038" i="1"/>
  <c r="K8039" i="1"/>
  <c r="K8040" i="1"/>
  <c r="K8041" i="1"/>
  <c r="K8059" i="1"/>
  <c r="K8060" i="1"/>
  <c r="K8063" i="1"/>
  <c r="K8064" i="1"/>
  <c r="K8066" i="1"/>
  <c r="K8067" i="1"/>
  <c r="K8068" i="1"/>
  <c r="K8069" i="1"/>
  <c r="K8070" i="1"/>
  <c r="K8071" i="1"/>
  <c r="K8074" i="1"/>
  <c r="K8075" i="1"/>
  <c r="K8076" i="1"/>
  <c r="K8077" i="1"/>
  <c r="K8078" i="1"/>
  <c r="K8079" i="1"/>
  <c r="K8080" i="1"/>
  <c r="K8081" i="1"/>
  <c r="K8082" i="1"/>
  <c r="K8083" i="1"/>
  <c r="K8084" i="1"/>
  <c r="K8085" i="1"/>
  <c r="K8086" i="1"/>
  <c r="K8087" i="1"/>
  <c r="K8088" i="1"/>
  <c r="K8089" i="1"/>
  <c r="K8090" i="1"/>
  <c r="K8091" i="1"/>
  <c r="K8092" i="1"/>
  <c r="K8093" i="1"/>
  <c r="K7793" i="1"/>
  <c r="K7794" i="1"/>
  <c r="K7804" i="1"/>
  <c r="K8145" i="1"/>
  <c r="K8098" i="1"/>
  <c r="K8099" i="1"/>
  <c r="K8100" i="1"/>
  <c r="K8101" i="1"/>
  <c r="K8102" i="1"/>
  <c r="K8103" i="1"/>
  <c r="K8134" i="1"/>
  <c r="K8135" i="1"/>
  <c r="K8136" i="1"/>
  <c r="K8137" i="1"/>
  <c r="K7836" i="1"/>
  <c r="K7837" i="1"/>
  <c r="K8150" i="1"/>
  <c r="K8166" i="1"/>
  <c r="K8451" i="1"/>
  <c r="K7883" i="1"/>
  <c r="K7884" i="1"/>
  <c r="K7885" i="1"/>
  <c r="K7988" i="1"/>
  <c r="K7989" i="1"/>
  <c r="K7990" i="1"/>
  <c r="K7991" i="1"/>
  <c r="K7992" i="1"/>
  <c r="K7993" i="1"/>
  <c r="K7994" i="1"/>
  <c r="K8013" i="1"/>
  <c r="K8014" i="1"/>
  <c r="K8015" i="1"/>
  <c r="K8138" i="1"/>
  <c r="K8139" i="1"/>
  <c r="K8140" i="1"/>
  <c r="K8142" i="1"/>
  <c r="K8143" i="1"/>
  <c r="K8144" i="1"/>
  <c r="K8146" i="1"/>
  <c r="K8147" i="1"/>
  <c r="K8148" i="1"/>
  <c r="K8151" i="1"/>
  <c r="K8152" i="1"/>
  <c r="K8153" i="1"/>
  <c r="K8154" i="1"/>
  <c r="K8155" i="1"/>
  <c r="K8156" i="1"/>
  <c r="K8157" i="1"/>
  <c r="K8158" i="1"/>
  <c r="K8161" i="1"/>
  <c r="K8162" i="1"/>
  <c r="K8163" i="1"/>
  <c r="K8164" i="1"/>
  <c r="K8165" i="1"/>
  <c r="K8167" i="1"/>
  <c r="K8168" i="1"/>
  <c r="K8169" i="1"/>
  <c r="K8170" i="1"/>
  <c r="K8187" i="1"/>
  <c r="K8171" i="1"/>
  <c r="K8172" i="1"/>
  <c r="K8173" i="1"/>
  <c r="K8174" i="1"/>
  <c r="K8188" i="1"/>
  <c r="K8189" i="1"/>
  <c r="K8190" i="1"/>
  <c r="K8191" i="1"/>
  <c r="K8192" i="1"/>
  <c r="K8193" i="1"/>
  <c r="K8205" i="1"/>
  <c r="K8208" i="1"/>
  <c r="K8206" i="1"/>
  <c r="K8207" i="1"/>
  <c r="K8226" i="1"/>
  <c r="K8230" i="1"/>
  <c r="K8231" i="1"/>
  <c r="K8234" i="1"/>
  <c r="K8235" i="1"/>
  <c r="K8236" i="1"/>
  <c r="K8237" i="1"/>
  <c r="K8238" i="1"/>
  <c r="K8239" i="1"/>
  <c r="K8242" i="1"/>
  <c r="K8243" i="1"/>
  <c r="K8244" i="1"/>
  <c r="K8245" i="1"/>
  <c r="K8246" i="1"/>
  <c r="K8249" i="1"/>
  <c r="K8250" i="1"/>
  <c r="K8251" i="1"/>
  <c r="K7813" i="1"/>
  <c r="K7814" i="1"/>
  <c r="K8252" i="1"/>
  <c r="K8253" i="1"/>
  <c r="K8269" i="1"/>
  <c r="K8270" i="1"/>
  <c r="K8271" i="1"/>
  <c r="K8272" i="1"/>
  <c r="K8273" i="1"/>
  <c r="K8274" i="1"/>
  <c r="K8276" i="1"/>
  <c r="K8277" i="1"/>
  <c r="K8232" i="1"/>
  <c r="K8233" i="1"/>
  <c r="K8281" i="1"/>
  <c r="K8282" i="1"/>
  <c r="K8283" i="1"/>
  <c r="K8284" i="1"/>
  <c r="K8285" i="1"/>
  <c r="K8286" i="1"/>
  <c r="K8287" i="1"/>
  <c r="K8288" i="1"/>
  <c r="K8293" i="1"/>
  <c r="K8294" i="1"/>
  <c r="K8295" i="1"/>
  <c r="K8296" i="1"/>
  <c r="K8297" i="1"/>
  <c r="K8298" i="1"/>
  <c r="K8299" i="1"/>
  <c r="K8300" i="1"/>
  <c r="K8301" i="1"/>
  <c r="K8305" i="1"/>
  <c r="K8306" i="1"/>
  <c r="K8307" i="1"/>
  <c r="K8308" i="1"/>
  <c r="K8309" i="1"/>
  <c r="K8310" i="1"/>
  <c r="K8311" i="1"/>
  <c r="K8317" i="1"/>
  <c r="K8447" i="1"/>
  <c r="K8247" i="1"/>
  <c r="K8248" i="1"/>
  <c r="K8278" i="1"/>
  <c r="K8319" i="1"/>
  <c r="K8320" i="1"/>
  <c r="K8323" i="1"/>
  <c r="K8324" i="1"/>
  <c r="K8325" i="1"/>
  <c r="K8326" i="1"/>
  <c r="K8327" i="1"/>
  <c r="K8328" i="1"/>
  <c r="K8329" i="1"/>
  <c r="K8343" i="1"/>
  <c r="K8344" i="1"/>
  <c r="K8346" i="1"/>
  <c r="K8321" i="1"/>
  <c r="K8322" i="1"/>
  <c r="K8345" i="1"/>
  <c r="K8348" i="1"/>
  <c r="K8349" i="1"/>
  <c r="K8350" i="1"/>
  <c r="K8351" i="1"/>
  <c r="K8352" i="1"/>
  <c r="K8353" i="1"/>
  <c r="K8354" i="1"/>
  <c r="K8355" i="1"/>
  <c r="K8356" i="1"/>
  <c r="K8357" i="1"/>
  <c r="K8358" i="1"/>
  <c r="K8359" i="1"/>
  <c r="K8360" i="1"/>
  <c r="K8361" i="1"/>
  <c r="K8362" i="1"/>
  <c r="K8367" i="1"/>
  <c r="K8368" i="1"/>
  <c r="K8010" i="1"/>
  <c r="K5606" i="1"/>
  <c r="K8006" i="1"/>
  <c r="K8003" i="1"/>
  <c r="K8004" i="1"/>
  <c r="K8005" i="1"/>
  <c r="K8002" i="1"/>
  <c r="K8001" i="1"/>
  <c r="K8008" i="1"/>
  <c r="K6974" i="1"/>
  <c r="K8011" i="1"/>
  <c r="K8009" i="1"/>
  <c r="K8275" i="1"/>
  <c r="K8376" i="1"/>
  <c r="K8377" i="1"/>
  <c r="K8347" i="1"/>
  <c r="K8378" i="1"/>
  <c r="K8379" i="1"/>
  <c r="K8380" i="1"/>
  <c r="K8000" i="1"/>
  <c r="K5379" i="1"/>
  <c r="K4537" i="1"/>
  <c r="K8007" i="1"/>
  <c r="K8381" i="1"/>
  <c r="K8382" i="1"/>
  <c r="K8383" i="1"/>
  <c r="K8384" i="1"/>
  <c r="K8385" i="1"/>
  <c r="K8386" i="1"/>
  <c r="K8389" i="1"/>
  <c r="K8390" i="1"/>
  <c r="K8394" i="1"/>
  <c r="K8395" i="1"/>
  <c r="K8396" i="1"/>
  <c r="K8397" i="1"/>
  <c r="K8398" i="1"/>
  <c r="K8399" i="1"/>
  <c r="K8400" i="1"/>
  <c r="K8401" i="1"/>
  <c r="K8416" i="1"/>
  <c r="K8417" i="1"/>
  <c r="K8448" i="1"/>
  <c r="K8449" i="1"/>
  <c r="K8450" i="1"/>
  <c r="K8459" i="1"/>
  <c r="K8460" i="1"/>
  <c r="K8461" i="1"/>
  <c r="K8462" i="1"/>
  <c r="K8463" i="1"/>
  <c r="K8464" i="1"/>
  <c r="K8469" i="1"/>
  <c r="K8468" i="1"/>
  <c r="K8096" i="1"/>
  <c r="K8097" i="1"/>
  <c r="K8470" i="1"/>
  <c r="K8471" i="1"/>
  <c r="K8483" i="1"/>
  <c r="K8484" i="1"/>
  <c r="K8485" i="1"/>
  <c r="K8486" i="1"/>
  <c r="K8487" i="1"/>
  <c r="K10130" i="1"/>
  <c r="K10422" i="1"/>
  <c r="K10423" i="1"/>
  <c r="K10424" i="1"/>
  <c r="K10425" i="1"/>
  <c r="K10426" i="1"/>
  <c r="K10427" i="1"/>
  <c r="K10428" i="1"/>
  <c r="K10429" i="1"/>
  <c r="K10430" i="1"/>
  <c r="K10431" i="1"/>
  <c r="K10432" i="1"/>
  <c r="K10433" i="1"/>
  <c r="K10434" i="1"/>
  <c r="K10435" i="1"/>
  <c r="K10436" i="1"/>
  <c r="K10437" i="1"/>
  <c r="K10438" i="1"/>
  <c r="K10439" i="1"/>
  <c r="K10440" i="1"/>
  <c r="K10441" i="1"/>
  <c r="K10442" i="1"/>
  <c r="K10443" i="1"/>
  <c r="K10444" i="1"/>
  <c r="K10445" i="1"/>
  <c r="K10446" i="1"/>
  <c r="K10447" i="1"/>
  <c r="K10448" i="1"/>
  <c r="K10449" i="1"/>
  <c r="K10450" i="1"/>
  <c r="K10451" i="1"/>
  <c r="K10452" i="1"/>
  <c r="K10453" i="1"/>
  <c r="K10454" i="1"/>
  <c r="K4871" i="1"/>
  <c r="K4872" i="1"/>
  <c r="K10456" i="1"/>
  <c r="K10457" i="1"/>
  <c r="K10458" i="1"/>
  <c r="K10459" i="1"/>
  <c r="K10460" i="1"/>
  <c r="K10461" i="1"/>
  <c r="K10462" i="1"/>
  <c r="K10463" i="1"/>
  <c r="K10464" i="1"/>
  <c r="K10465" i="1"/>
  <c r="K10466" i="1"/>
  <c r="K10467" i="1"/>
  <c r="K10468" i="1"/>
  <c r="K10469" i="1"/>
  <c r="K10470" i="1"/>
  <c r="K10471" i="1"/>
  <c r="K10472" i="1"/>
  <c r="K10473" i="1"/>
  <c r="K4504" i="1"/>
  <c r="K4505" i="1"/>
  <c r="K4506" i="1"/>
  <c r="K4507" i="1"/>
  <c r="K4508" i="1"/>
  <c r="K4510" i="1"/>
  <c r="K4511" i="1"/>
  <c r="K4512" i="1"/>
  <c r="K4513" i="1"/>
  <c r="K4514" i="1"/>
  <c r="K7098" i="1"/>
  <c r="K4477" i="1"/>
  <c r="K4478" i="1"/>
  <c r="K4479" i="1"/>
  <c r="K4480" i="1"/>
  <c r="K7108" i="1"/>
  <c r="K7103" i="1"/>
  <c r="K7104" i="1"/>
  <c r="K7105" i="1"/>
  <c r="K7106" i="1"/>
  <c r="K4629" i="1"/>
  <c r="K4630" i="1"/>
  <c r="K7109" i="1"/>
  <c r="K7110" i="1"/>
  <c r="K7111" i="1"/>
  <c r="K7112" i="1"/>
  <c r="K4405" i="1"/>
  <c r="K4406" i="1"/>
  <c r="K7107" i="1"/>
  <c r="K7099" i="1"/>
  <c r="K7100" i="1"/>
  <c r="K7101" i="1"/>
  <c r="K7102" i="1"/>
  <c r="K7092" i="1"/>
  <c r="K7093" i="1"/>
  <c r="K7094" i="1"/>
  <c r="K7095" i="1"/>
  <c r="K7096" i="1"/>
  <c r="K7097" i="1"/>
  <c r="K5448" i="1"/>
  <c r="K5449" i="1"/>
  <c r="K10474" i="1"/>
  <c r="K3930" i="1"/>
  <c r="K10475" i="1"/>
  <c r="K10476" i="1"/>
  <c r="K10477" i="1"/>
  <c r="K10478" i="1"/>
  <c r="K10479" i="1"/>
  <c r="K10480" i="1"/>
  <c r="K10481" i="1"/>
  <c r="K10482" i="1"/>
  <c r="K10483" i="1"/>
  <c r="K10484" i="1"/>
  <c r="K10485" i="1"/>
  <c r="K10486" i="1"/>
  <c r="K10487" i="1"/>
  <c r="K10488" i="1"/>
  <c r="K10489" i="1"/>
  <c r="K10490" i="1"/>
  <c r="K10491" i="1"/>
  <c r="K10492" i="1"/>
  <c r="K10493" i="1"/>
  <c r="K10494" i="1"/>
  <c r="K10495" i="1"/>
  <c r="K10496" i="1"/>
  <c r="K10497" i="1"/>
  <c r="K10498" i="1"/>
  <c r="K10499" i="1"/>
  <c r="K10500" i="1"/>
  <c r="K10501" i="1"/>
  <c r="K10502" i="1"/>
  <c r="K10503" i="1"/>
  <c r="K10504" i="1"/>
  <c r="K10505" i="1"/>
  <c r="K10508" i="1"/>
  <c r="K10516" i="1"/>
  <c r="K10517" i="1"/>
  <c r="K10518" i="1"/>
  <c r="K10519" i="1"/>
  <c r="K10520" i="1"/>
  <c r="K10509" i="1"/>
  <c r="K10510" i="1"/>
  <c r="K10511" i="1"/>
  <c r="K10512" i="1"/>
  <c r="K10513" i="1"/>
  <c r="K10514" i="1"/>
  <c r="K10515" i="1"/>
  <c r="K10626" i="1"/>
  <c r="K10521" i="1"/>
  <c r="K10522" i="1"/>
  <c r="K10523" i="1"/>
  <c r="K10524" i="1"/>
  <c r="K10525" i="1"/>
  <c r="K10526" i="1"/>
  <c r="K10527" i="1"/>
  <c r="K10528" i="1"/>
  <c r="K10529" i="1"/>
  <c r="K10530" i="1"/>
  <c r="K10531" i="1"/>
  <c r="K10532" i="1"/>
  <c r="K10533" i="1"/>
  <c r="K10534" i="1"/>
  <c r="K10535" i="1"/>
  <c r="K10455" i="1"/>
  <c r="K10506" i="1"/>
  <c r="K10507" i="1"/>
  <c r="K10536" i="1"/>
  <c r="K10537" i="1"/>
  <c r="K10538" i="1"/>
  <c r="K10539" i="1"/>
  <c r="K10540" i="1"/>
  <c r="K10541" i="1"/>
  <c r="K10542" i="1"/>
  <c r="K10543" i="1"/>
  <c r="K10544" i="1"/>
  <c r="K10545" i="1"/>
  <c r="K10546" i="1"/>
  <c r="K10547" i="1"/>
  <c r="K10548" i="1"/>
  <c r="K10549" i="1"/>
  <c r="K10550" i="1"/>
  <c r="K10551" i="1"/>
  <c r="K10552" i="1"/>
  <c r="K10553" i="1"/>
  <c r="K10554" i="1"/>
  <c r="K10555" i="1"/>
  <c r="K10556" i="1"/>
  <c r="K10557" i="1"/>
  <c r="K10558" i="1"/>
  <c r="K10559" i="1"/>
  <c r="K10560" i="1"/>
  <c r="K10561" i="1"/>
  <c r="K10562" i="1"/>
  <c r="K10563" i="1"/>
  <c r="K10564" i="1"/>
  <c r="K10565" i="1"/>
  <c r="K10566" i="1"/>
  <c r="K10567" i="1"/>
  <c r="K10568" i="1"/>
  <c r="K10569" i="1"/>
  <c r="K10570" i="1"/>
  <c r="K10571" i="1"/>
  <c r="K10572" i="1"/>
  <c r="K10573" i="1"/>
  <c r="K10574" i="1"/>
  <c r="K10575" i="1"/>
  <c r="K10576" i="1"/>
  <c r="K10577" i="1"/>
  <c r="K10578" i="1"/>
  <c r="K10579" i="1"/>
  <c r="K10580" i="1"/>
  <c r="K10581" i="1"/>
  <c r="K10582" i="1"/>
  <c r="K10583" i="1"/>
  <c r="K10584" i="1"/>
  <c r="K10585" i="1"/>
  <c r="K10586" i="1"/>
  <c r="K10587" i="1"/>
  <c r="K10588" i="1"/>
  <c r="K10589" i="1"/>
  <c r="K10590" i="1"/>
  <c r="K10591" i="1"/>
  <c r="K10592" i="1"/>
  <c r="K10593" i="1"/>
  <c r="K10594" i="1"/>
  <c r="K10595" i="1"/>
  <c r="K10596" i="1"/>
  <c r="K10597" i="1"/>
  <c r="K10598" i="1"/>
  <c r="K10599" i="1"/>
  <c r="K10600" i="1"/>
  <c r="K10601" i="1"/>
  <c r="K10602" i="1"/>
  <c r="K10603" i="1"/>
  <c r="K10604" i="1"/>
  <c r="K10605" i="1"/>
  <c r="K10606" i="1"/>
  <c r="K10607" i="1"/>
  <c r="K10608" i="1"/>
  <c r="K10609" i="1"/>
  <c r="K10610" i="1"/>
  <c r="K10611" i="1"/>
  <c r="K10612" i="1"/>
  <c r="K10613" i="1"/>
  <c r="K10614" i="1"/>
  <c r="K10615" i="1"/>
  <c r="K10616" i="1"/>
  <c r="K10617" i="1"/>
  <c r="K10618" i="1"/>
  <c r="K10619" i="1"/>
  <c r="K10620" i="1"/>
  <c r="K10621" i="1"/>
  <c r="K10622" i="1"/>
  <c r="K10623" i="1"/>
  <c r="K10624" i="1"/>
  <c r="K10625" i="1"/>
  <c r="K10627" i="1"/>
  <c r="K10628" i="1"/>
  <c r="K10629" i="1"/>
  <c r="K10630" i="1"/>
  <c r="K10631" i="1"/>
  <c r="K10632" i="1"/>
  <c r="K10633" i="1"/>
  <c r="K10634" i="1"/>
  <c r="K10635" i="1"/>
  <c r="K10636" i="1"/>
  <c r="K10687" i="1"/>
  <c r="K10688" i="1"/>
  <c r="K10638" i="1"/>
  <c r="K10639" i="1"/>
  <c r="K10640" i="1"/>
  <c r="K10641" i="1"/>
  <c r="K10643" i="1"/>
  <c r="K10644" i="1"/>
  <c r="K10645" i="1"/>
  <c r="K10646" i="1"/>
  <c r="K10648" i="1"/>
  <c r="K10649" i="1"/>
  <c r="K10650" i="1"/>
  <c r="K10651" i="1"/>
  <c r="K10652" i="1"/>
  <c r="K10653" i="1"/>
  <c r="K10654" i="1"/>
  <c r="K10655" i="1"/>
  <c r="K10656" i="1"/>
  <c r="K10637" i="1"/>
  <c r="K10642" i="1"/>
  <c r="K10647" i="1"/>
  <c r="K10657" i="1"/>
  <c r="K10658" i="1"/>
  <c r="K10659" i="1"/>
  <c r="K10660" i="1"/>
  <c r="K10661" i="1"/>
  <c r="K10662" i="1"/>
  <c r="K22766" i="1"/>
  <c r="K10663" i="1"/>
  <c r="K10664" i="1"/>
  <c r="K10665" i="1"/>
  <c r="K10666" i="1"/>
  <c r="K10667" i="1"/>
  <c r="K5605" i="1"/>
  <c r="K8094" i="1"/>
  <c r="K8095" i="1"/>
  <c r="K10668" i="1"/>
  <c r="K10669" i="1"/>
  <c r="K10670" i="1"/>
  <c r="K10671"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4546" i="1"/>
  <c r="K10672" i="1"/>
  <c r="K10673" i="1"/>
  <c r="K10674" i="1"/>
  <c r="K10675" i="1"/>
  <c r="K10676" i="1"/>
  <c r="K10677" i="1"/>
  <c r="K10678" i="1"/>
  <c r="K10679" i="1"/>
  <c r="K10680" i="1"/>
  <c r="K10681" i="1"/>
  <c r="K10682" i="1"/>
  <c r="K10683" i="1"/>
  <c r="K10684" i="1"/>
  <c r="K10685" i="1"/>
  <c r="K10686" i="1"/>
  <c r="K11931" i="1"/>
  <c r="K11808" i="1"/>
  <c r="K11777" i="1"/>
  <c r="K11797" i="1"/>
  <c r="K11802" i="1"/>
  <c r="K11811" i="1"/>
  <c r="K11792" i="1"/>
  <c r="K11932" i="1"/>
  <c r="K11936" i="1"/>
  <c r="K11843" i="1"/>
  <c r="K11795" i="1"/>
  <c r="K11883" i="1"/>
  <c r="K11886" i="1"/>
  <c r="K11934" i="1"/>
  <c r="K11907" i="1"/>
  <c r="K11908" i="1"/>
  <c r="K11915" i="1"/>
  <c r="K11920" i="1"/>
  <c r="K11949" i="1"/>
  <c r="K11775" i="1"/>
  <c r="K11776" i="1"/>
  <c r="K11779" i="1"/>
  <c r="K11798" i="1"/>
  <c r="K11818" i="1"/>
  <c r="K11827" i="1"/>
  <c r="K11840" i="1"/>
  <c r="K11774" i="1"/>
  <c r="K11911" i="1"/>
  <c r="K11852" i="1"/>
  <c r="K11914" i="1"/>
  <c r="K11921" i="1"/>
  <c r="K11944" i="1"/>
  <c r="K11947" i="1"/>
  <c r="K11833" i="1"/>
  <c r="K11877" i="1"/>
  <c r="K11810" i="1"/>
  <c r="K11874" i="1"/>
  <c r="K11884" i="1"/>
  <c r="K4555" i="1"/>
  <c r="K4391" i="1"/>
  <c r="K11955" i="1"/>
  <c r="K7182" i="1"/>
  <c r="K5227" i="1"/>
  <c r="K5228" i="1"/>
  <c r="K5229" i="1"/>
  <c r="K11926" i="1"/>
  <c r="K11951" i="1"/>
  <c r="K11862" i="1"/>
  <c r="K11927" i="1"/>
  <c r="K11863" i="1"/>
  <c r="K11919" i="1"/>
  <c r="K11784" i="1"/>
  <c r="K11831" i="1"/>
  <c r="K11869" i="1"/>
  <c r="K11809" i="1"/>
  <c r="K11865" i="1"/>
  <c r="K11889" i="1"/>
  <c r="K11902" i="1"/>
  <c r="K11903" i="1"/>
  <c r="K11948" i="1"/>
  <c r="K11867" i="1"/>
  <c r="K11812" i="1"/>
  <c r="K11813" i="1"/>
  <c r="K11823" i="1"/>
  <c r="K11783" i="1"/>
  <c r="K11899" i="1"/>
  <c r="K11904" i="1"/>
  <c r="K11778" i="1"/>
  <c r="K11824" i="1"/>
  <c r="K5554" i="1"/>
  <c r="K5555" i="1"/>
  <c r="K11788" i="1"/>
  <c r="K11803" i="1"/>
  <c r="K11800" i="1"/>
  <c r="K11817" i="1"/>
  <c r="K11849" i="1"/>
  <c r="K11872" i="1"/>
  <c r="K11894" i="1"/>
  <c r="K11918" i="1"/>
  <c r="K11942" i="1"/>
  <c r="K11790" i="1"/>
  <c r="K11816" i="1"/>
  <c r="K11834" i="1"/>
  <c r="K11838" i="1"/>
  <c r="K11871" i="1"/>
  <c r="K11879" i="1"/>
  <c r="K11892" i="1"/>
  <c r="K11933" i="1"/>
  <c r="K7186" i="1"/>
  <c r="K11912" i="1"/>
  <c r="K11819" i="1"/>
  <c r="K11791" i="1"/>
  <c r="K11925" i="1"/>
  <c r="K11780" i="1"/>
  <c r="K11804" i="1"/>
  <c r="K11873" i="1"/>
  <c r="K11954" i="1"/>
  <c r="K11787" i="1"/>
  <c r="K11829" i="1"/>
  <c r="K11835" i="1"/>
  <c r="K11850" i="1"/>
  <c r="K11854" i="1"/>
  <c r="K11878" i="1"/>
  <c r="K11898" i="1"/>
  <c r="K11785" i="1"/>
  <c r="K11793" i="1"/>
  <c r="K11814" i="1"/>
  <c r="K11821" i="1"/>
  <c r="K11825" i="1"/>
  <c r="K11836" i="1"/>
  <c r="K11799" i="1"/>
  <c r="K11938" i="1"/>
  <c r="K11939" i="1"/>
  <c r="K11940" i="1"/>
  <c r="K11772" i="1"/>
  <c r="K11773" i="1"/>
  <c r="K11844" i="1"/>
  <c r="K11851" i="1"/>
  <c r="K11855" i="1"/>
  <c r="K11861" i="1"/>
  <c r="K11888" i="1"/>
  <c r="K11916" i="1"/>
  <c r="K11786" i="1"/>
  <c r="K11881" i="1"/>
  <c r="K11868" i="1"/>
  <c r="K11839" i="1"/>
  <c r="K11856" i="1"/>
  <c r="K11866" i="1"/>
  <c r="K7185" i="1"/>
  <c r="K11937" i="1"/>
  <c r="K11950" i="1"/>
  <c r="K11794" i="1"/>
  <c r="K11805" i="1"/>
  <c r="K11890" i="1"/>
  <c r="K11897" i="1"/>
  <c r="K11781" i="1"/>
  <c r="K11782" i="1"/>
  <c r="K11789" i="1"/>
  <c r="K11830" i="1"/>
  <c r="K11845" i="1"/>
  <c r="K11848" i="1"/>
  <c r="K11853" i="1"/>
  <c r="K11870" i="1"/>
  <c r="K11876" i="1"/>
  <c r="K11952" i="1"/>
  <c r="K11893" i="1"/>
  <c r="K11906" i="1"/>
  <c r="K11913" i="1"/>
  <c r="K11880" i="1"/>
  <c r="K11953" i="1"/>
  <c r="K11822" i="1"/>
  <c r="K11828" i="1"/>
  <c r="K11901" i="1"/>
  <c r="K11860" i="1"/>
  <c r="K11807" i="1"/>
  <c r="K11885" i="1"/>
  <c r="K11905" i="1"/>
  <c r="K11841" i="1"/>
  <c r="K11859" i="1"/>
  <c r="K11846" i="1"/>
  <c r="K11815" i="1"/>
  <c r="K11941" i="1"/>
  <c r="K11832" i="1"/>
  <c r="K11826" i="1"/>
  <c r="K11943" i="1"/>
  <c r="K11842" i="1"/>
  <c r="K11847" i="1"/>
  <c r="K11858" i="1"/>
  <c r="K7183" i="1"/>
  <c r="K11796" i="1"/>
  <c r="K11922" i="1"/>
  <c r="K7184" i="1"/>
  <c r="K11882" i="1"/>
  <c r="K11910" i="1"/>
  <c r="K11837" i="1"/>
  <c r="K11929" i="1"/>
  <c r="K11923" i="1"/>
  <c r="K11945" i="1"/>
  <c r="K11875" i="1"/>
  <c r="K11917" i="1"/>
  <c r="K11806" i="1"/>
  <c r="K11820" i="1"/>
  <c r="K11891" i="1"/>
  <c r="K11895" i="1"/>
  <c r="K11930" i="1"/>
  <c r="K11935" i="1"/>
  <c r="K11857" i="1"/>
  <c r="K11909" i="1"/>
  <c r="K11928" i="1"/>
  <c r="K11801" i="1"/>
  <c r="K11887" i="1"/>
  <c r="K11896" i="1"/>
  <c r="K11900" i="1"/>
  <c r="K11946" i="1"/>
  <c r="K11924" i="1"/>
  <c r="K14040" i="1"/>
  <c r="K14045" i="1"/>
  <c r="K14050" i="1"/>
  <c r="K14051" i="1"/>
  <c r="K14053" i="1"/>
  <c r="K5107" i="1"/>
  <c r="K5360" i="1"/>
  <c r="K5361" i="1"/>
  <c r="K5362" i="1"/>
  <c r="K5363" i="1"/>
  <c r="K14071" i="1"/>
  <c r="K14079" i="1"/>
  <c r="K14087" i="1"/>
  <c r="K14088" i="1"/>
  <c r="K14084" i="1"/>
  <c r="K14085" i="1"/>
  <c r="K14065" i="1"/>
  <c r="K14113" i="1"/>
  <c r="K14086" i="1"/>
  <c r="K14095" i="1"/>
  <c r="K14096" i="1"/>
  <c r="K14097" i="1"/>
  <c r="K14103" i="1"/>
  <c r="K14105" i="1"/>
  <c r="K14112" i="1"/>
  <c r="K14119" i="1"/>
  <c r="K14120" i="1"/>
  <c r="K14121" i="1"/>
  <c r="K14122" i="1"/>
  <c r="K14123" i="1"/>
  <c r="K14124" i="1"/>
  <c r="K14129" i="1"/>
  <c r="K14072" i="1"/>
  <c r="K14131" i="1"/>
  <c r="K14133" i="1"/>
  <c r="K14074" i="1"/>
  <c r="K14075" i="1"/>
  <c r="K14076" i="1"/>
  <c r="K14107" i="1"/>
  <c r="K14116" i="1"/>
  <c r="K14127" i="1"/>
  <c r="K14128" i="1"/>
  <c r="K14139" i="1"/>
  <c r="K14141" i="1"/>
  <c r="K14142" i="1"/>
  <c r="K14108" i="1"/>
  <c r="K14109" i="1"/>
  <c r="K14110" i="1"/>
  <c r="K14092" i="1"/>
  <c r="K14098" i="1"/>
  <c r="K14099" i="1"/>
  <c r="K14100" i="1"/>
  <c r="K14056" i="1"/>
  <c r="K14057" i="1"/>
  <c r="K14058" i="1"/>
  <c r="K14059" i="1"/>
  <c r="K14060" i="1"/>
  <c r="K14061" i="1"/>
  <c r="K14062" i="1"/>
  <c r="K14063" i="1"/>
  <c r="K14064" i="1"/>
  <c r="K14132" i="1"/>
  <c r="K14134" i="1"/>
  <c r="K14111" i="1"/>
  <c r="K14036" i="1"/>
  <c r="K14037" i="1"/>
  <c r="K14039" i="1"/>
  <c r="K14041" i="1"/>
  <c r="K14042" i="1"/>
  <c r="K14055" i="1"/>
  <c r="K14046" i="1"/>
  <c r="K14047" i="1"/>
  <c r="K5387" i="1"/>
  <c r="K7324" i="1"/>
  <c r="K7325" i="1"/>
  <c r="K14077" i="1"/>
  <c r="K14080" i="1"/>
  <c r="K14083" i="1"/>
  <c r="K14117" i="1"/>
  <c r="K14093" i="1"/>
  <c r="K14115" i="1"/>
  <c r="K14081" i="1"/>
  <c r="K14082" i="1"/>
  <c r="K14089" i="1"/>
  <c r="K14090" i="1"/>
  <c r="K14091" i="1"/>
  <c r="K14101" i="1"/>
  <c r="K14102" i="1"/>
  <c r="K14104" i="1"/>
  <c r="K14106" i="1"/>
  <c r="K14135" i="1"/>
  <c r="K14136" i="1"/>
  <c r="K14137" i="1"/>
  <c r="K14138" i="1"/>
  <c r="K14118" i="1"/>
  <c r="K14078" i="1"/>
  <c r="K14038" i="1"/>
  <c r="K7323" i="1"/>
  <c r="K14044" i="1"/>
  <c r="K14048" i="1"/>
  <c r="K14049" i="1"/>
  <c r="K14054" i="1"/>
  <c r="K14073" i="1"/>
  <c r="K14066" i="1"/>
  <c r="K14067" i="1"/>
  <c r="K14068" i="1"/>
  <c r="K14069" i="1"/>
  <c r="K14070" i="1"/>
  <c r="K14094" i="1"/>
  <c r="K14114" i="1"/>
  <c r="K14125" i="1"/>
  <c r="K14126" i="1"/>
  <c r="K12814" i="1"/>
  <c r="K12815" i="1"/>
  <c r="K12816" i="1"/>
  <c r="K12817" i="1"/>
  <c r="K12818" i="1"/>
  <c r="K12819" i="1"/>
  <c r="K12820" i="1"/>
  <c r="K12821" i="1"/>
  <c r="K7242" i="1"/>
  <c r="K7240" i="1"/>
  <c r="K12822" i="1"/>
  <c r="K12823" i="1"/>
  <c r="K12824" i="1"/>
  <c r="K12827" i="1"/>
  <c r="K12828" i="1"/>
  <c r="K12829" i="1"/>
  <c r="K12830" i="1"/>
  <c r="K12831" i="1"/>
  <c r="K12832" i="1"/>
  <c r="K12833" i="1"/>
  <c r="K7241" i="1"/>
  <c r="K12835" i="1"/>
  <c r="K12836" i="1"/>
  <c r="K12837" i="1"/>
  <c r="K12838" i="1"/>
  <c r="K12877" i="1"/>
  <c r="K12839" i="1"/>
  <c r="K12841" i="1"/>
  <c r="K12842" i="1"/>
  <c r="K12844" i="1"/>
  <c r="K12843" i="1"/>
  <c r="K12825" i="1"/>
  <c r="K12826" i="1"/>
  <c r="K12840" i="1"/>
  <c r="K12858" i="1"/>
  <c r="K12864" i="1"/>
  <c r="K12898" i="1"/>
  <c r="K12899" i="1"/>
  <c r="K12834" i="1"/>
  <c r="K4748" i="1"/>
  <c r="K12845" i="1"/>
  <c r="K12846" i="1"/>
  <c r="K12847" i="1"/>
  <c r="K12849" i="1"/>
  <c r="K12850" i="1"/>
  <c r="K12851" i="1"/>
  <c r="K12852" i="1"/>
  <c r="K12853" i="1"/>
  <c r="K12854" i="1"/>
  <c r="K12855" i="1"/>
  <c r="K12856" i="1"/>
  <c r="K12857" i="1"/>
  <c r="K12859" i="1"/>
  <c r="K12860" i="1"/>
  <c r="K12861" i="1"/>
  <c r="K12862" i="1"/>
  <c r="K12848" i="1"/>
  <c r="K12863" i="1"/>
  <c r="K12865" i="1"/>
  <c r="K12866" i="1"/>
  <c r="K12867" i="1"/>
  <c r="K12868" i="1"/>
  <c r="K12869" i="1"/>
  <c r="K12870" i="1"/>
  <c r="K12876" i="1"/>
  <c r="K12892" i="1"/>
  <c r="K12894" i="1"/>
  <c r="K12872" i="1"/>
  <c r="K12873" i="1"/>
  <c r="K12896" i="1"/>
  <c r="K12897" i="1"/>
  <c r="K12871" i="1"/>
  <c r="K12874" i="1"/>
  <c r="K12875" i="1"/>
  <c r="K12878" i="1"/>
  <c r="K12879" i="1"/>
  <c r="K12880" i="1"/>
  <c r="K12881" i="1"/>
  <c r="K12882" i="1"/>
  <c r="K12883" i="1"/>
  <c r="K12884" i="1"/>
  <c r="K12885" i="1"/>
  <c r="K12886" i="1"/>
  <c r="K12888" i="1"/>
  <c r="K12889" i="1"/>
  <c r="K12890" i="1"/>
  <c r="K12891" i="1"/>
  <c r="K12893" i="1"/>
  <c r="K12895" i="1"/>
  <c r="K4409" i="1"/>
  <c r="K7239" i="1"/>
  <c r="K12900" i="1"/>
  <c r="K12901" i="1"/>
  <c r="K12902" i="1"/>
  <c r="K12903" i="1"/>
  <c r="K12904" i="1"/>
  <c r="K12905" i="1"/>
  <c r="K11612" i="1"/>
  <c r="K11613" i="1"/>
  <c r="K11614" i="1"/>
  <c r="K11615" i="1"/>
  <c r="K11616" i="1"/>
  <c r="K11617" i="1"/>
  <c r="K11618" i="1"/>
  <c r="K11619" i="1"/>
  <c r="K11620" i="1"/>
  <c r="K11621" i="1"/>
  <c r="K11622" i="1"/>
  <c r="K11623" i="1"/>
  <c r="K11624" i="1"/>
  <c r="K11625" i="1"/>
  <c r="K11626" i="1"/>
  <c r="K11627" i="1"/>
  <c r="K11628" i="1"/>
  <c r="K11629" i="1"/>
  <c r="K11630" i="1"/>
  <c r="K11631" i="1"/>
  <c r="K11632" i="1"/>
  <c r="K11633" i="1"/>
  <c r="K11634" i="1"/>
  <c r="K11635" i="1"/>
  <c r="K11636" i="1"/>
  <c r="K11637" i="1"/>
  <c r="K11638" i="1"/>
  <c r="K11639" i="1"/>
  <c r="K11640" i="1"/>
  <c r="K11641" i="1"/>
  <c r="K11642" i="1"/>
  <c r="K11644" i="1"/>
  <c r="K11645" i="1"/>
  <c r="K11646" i="1"/>
  <c r="K11647" i="1"/>
  <c r="K11648" i="1"/>
  <c r="K11643" i="1"/>
  <c r="K11649" i="1"/>
  <c r="K11650" i="1"/>
  <c r="K11651" i="1"/>
  <c r="K11652" i="1"/>
  <c r="K11653" i="1"/>
  <c r="K11654" i="1"/>
  <c r="K11655" i="1"/>
  <c r="K11656" i="1"/>
  <c r="K11657" i="1"/>
  <c r="K11658" i="1"/>
  <c r="K11659" i="1"/>
  <c r="K11660" i="1"/>
  <c r="K11661" i="1"/>
  <c r="K11662" i="1"/>
  <c r="K11663" i="1"/>
  <c r="K11664" i="1"/>
  <c r="K11665" i="1"/>
  <c r="K11666" i="1"/>
  <c r="K11667" i="1"/>
  <c r="K11668" i="1"/>
  <c r="K11669" i="1"/>
  <c r="K11670" i="1"/>
  <c r="K11671" i="1"/>
  <c r="K11672" i="1"/>
  <c r="K11673" i="1"/>
  <c r="K11674" i="1"/>
  <c r="K11675" i="1"/>
  <c r="K11676" i="1"/>
  <c r="K11677" i="1"/>
  <c r="K11678" i="1"/>
  <c r="K11679" i="1"/>
  <c r="K11680" i="1"/>
  <c r="K11681" i="1"/>
  <c r="K11682" i="1"/>
  <c r="K11683" i="1"/>
  <c r="K11684" i="1"/>
  <c r="K11685" i="1"/>
  <c r="K11686" i="1"/>
  <c r="K11687" i="1"/>
  <c r="K11688" i="1"/>
  <c r="K11689" i="1"/>
  <c r="K11690" i="1"/>
  <c r="K11691" i="1"/>
  <c r="K11692" i="1"/>
  <c r="K11693" i="1"/>
  <c r="K11694" i="1"/>
  <c r="K11695" i="1"/>
  <c r="K11696" i="1"/>
  <c r="K11697" i="1"/>
  <c r="K11698" i="1"/>
  <c r="K11699" i="1"/>
  <c r="K11700" i="1"/>
  <c r="K11701" i="1"/>
  <c r="K11702" i="1"/>
  <c r="K11703" i="1"/>
  <c r="K11704" i="1"/>
  <c r="K11705" i="1"/>
  <c r="K11706" i="1"/>
  <c r="K11707" i="1"/>
  <c r="K11708" i="1"/>
  <c r="K11709" i="1"/>
  <c r="K11710" i="1"/>
  <c r="K11711" i="1"/>
  <c r="K11712" i="1"/>
  <c r="K11713" i="1"/>
  <c r="K11714" i="1"/>
  <c r="K11715" i="1"/>
  <c r="K11716" i="1"/>
  <c r="K11717" i="1"/>
  <c r="K11718" i="1"/>
  <c r="K11719" i="1"/>
  <c r="K11720" i="1"/>
  <c r="K11721" i="1"/>
  <c r="K11722" i="1"/>
  <c r="K11723" i="1"/>
  <c r="K11724" i="1"/>
  <c r="K11725" i="1"/>
  <c r="K11726" i="1"/>
  <c r="K11727" i="1"/>
  <c r="K11728" i="1"/>
  <c r="K11729" i="1"/>
  <c r="K11730" i="1"/>
  <c r="K11731" i="1"/>
  <c r="K11732" i="1"/>
  <c r="K11733" i="1"/>
  <c r="K11734" i="1"/>
  <c r="K11735" i="1"/>
  <c r="K11736" i="1"/>
  <c r="K11737" i="1"/>
  <c r="K11738" i="1"/>
  <c r="K11739" i="1"/>
  <c r="K11740" i="1"/>
  <c r="K11741" i="1"/>
  <c r="K11742" i="1"/>
  <c r="K11743" i="1"/>
  <c r="K11744" i="1"/>
  <c r="K11745" i="1"/>
  <c r="K11746" i="1"/>
  <c r="K11747" i="1"/>
  <c r="K11748" i="1"/>
  <c r="K11749" i="1"/>
  <c r="K11750" i="1"/>
  <c r="K11751" i="1"/>
  <c r="K11752" i="1"/>
  <c r="K11753" i="1"/>
  <c r="K11754" i="1"/>
  <c r="K11755" i="1"/>
  <c r="K11756" i="1"/>
  <c r="K11757" i="1"/>
  <c r="K11758" i="1"/>
  <c r="K11759" i="1"/>
  <c r="K11760" i="1"/>
  <c r="K11761" i="1"/>
  <c r="K11762" i="1"/>
  <c r="K11763" i="1"/>
  <c r="K11764" i="1"/>
  <c r="K11765" i="1"/>
  <c r="K11766" i="1"/>
  <c r="K11767" i="1"/>
  <c r="K11768" i="1"/>
  <c r="K11769" i="1"/>
  <c r="K11770" i="1"/>
  <c r="K11771" i="1"/>
  <c r="K5367" i="1"/>
  <c r="K5368" i="1"/>
  <c r="K5369" i="1"/>
  <c r="K5370" i="1"/>
  <c r="K5453" i="1"/>
  <c r="K5454" i="1"/>
  <c r="K5455" i="1"/>
  <c r="K5456" i="1"/>
  <c r="K5468" i="1"/>
  <c r="K5469" i="1"/>
  <c r="K5470" i="1"/>
  <c r="K5471" i="1"/>
  <c r="K5482" i="1"/>
  <c r="K5483" i="1"/>
  <c r="K5484" i="1"/>
  <c r="K7169" i="1"/>
  <c r="K7170" i="1"/>
  <c r="K7171" i="1"/>
  <c r="K11176" i="1"/>
  <c r="K4659" i="1"/>
  <c r="K5536" i="1"/>
  <c r="K5137" i="1"/>
  <c r="K13862" i="1"/>
  <c r="K7303" i="1"/>
  <c r="K7304" i="1"/>
  <c r="K7305" i="1"/>
  <c r="K13904" i="1"/>
  <c r="K4374" i="1"/>
  <c r="K5125" i="1"/>
  <c r="K13932" i="1"/>
  <c r="K13937" i="1"/>
  <c r="K13938" i="1"/>
  <c r="K5122" i="1"/>
  <c r="K13957" i="1"/>
  <c r="K13958" i="1"/>
  <c r="K13963" i="1"/>
  <c r="K13965" i="1"/>
  <c r="K13990" i="1"/>
  <c r="K13997" i="1"/>
  <c r="K14007" i="1"/>
  <c r="K14017" i="1"/>
  <c r="K13859" i="1"/>
  <c r="K13884" i="1"/>
  <c r="K13888" i="1"/>
  <c r="K7306" i="1"/>
  <c r="K5126" i="1"/>
  <c r="K13917" i="1"/>
  <c r="K13928" i="1"/>
  <c r="K13929" i="1"/>
  <c r="K5123" i="1"/>
  <c r="K13959" i="1"/>
  <c r="K14002" i="1"/>
  <c r="K13851" i="1"/>
  <c r="K13868" i="1"/>
  <c r="K13869" i="1"/>
  <c r="K13874" i="1"/>
  <c r="K13885" i="1"/>
  <c r="K8289" i="1"/>
  <c r="K13890" i="1"/>
  <c r="K7307" i="1"/>
  <c r="K7311" i="1"/>
  <c r="K13907" i="1"/>
  <c r="K5128" i="1"/>
  <c r="K5129" i="1"/>
  <c r="K13911" i="1"/>
  <c r="K8291" i="1"/>
  <c r="K8292" i="1"/>
  <c r="K13919" i="1"/>
  <c r="K13927" i="1"/>
  <c r="K13939" i="1"/>
  <c r="K13947" i="1"/>
  <c r="K13952" i="1"/>
  <c r="K13978" i="1"/>
  <c r="K13979" i="1"/>
  <c r="K13964" i="1"/>
  <c r="K13966" i="1"/>
  <c r="K13856" i="1"/>
  <c r="K13968" i="1"/>
  <c r="K13972" i="1"/>
  <c r="K5120" i="1"/>
  <c r="K5121" i="1"/>
  <c r="K13991" i="1"/>
  <c r="K13998" i="1"/>
  <c r="K14018" i="1"/>
  <c r="K14024" i="1"/>
  <c r="K14026" i="1"/>
  <c r="K14028" i="1"/>
  <c r="K13992" i="1"/>
  <c r="K13993" i="1"/>
  <c r="K14029" i="1"/>
  <c r="K14035" i="1"/>
  <c r="K13872" i="1"/>
  <c r="K13955" i="1"/>
  <c r="K13883" i="1"/>
  <c r="K13995" i="1"/>
  <c r="K13918" i="1"/>
  <c r="K13852" i="1"/>
  <c r="K13853" i="1"/>
  <c r="K13854" i="1"/>
  <c r="K13855" i="1"/>
  <c r="K13863" i="1"/>
  <c r="K13867" i="1"/>
  <c r="K13870" i="1"/>
  <c r="K8290" i="1"/>
  <c r="K13875" i="1"/>
  <c r="K13887" i="1"/>
  <c r="K13880" i="1"/>
  <c r="K13881" i="1"/>
  <c r="K14015" i="1"/>
  <c r="K13886" i="1"/>
  <c r="K5124" i="1"/>
  <c r="K13889" i="1"/>
  <c r="K13891" i="1"/>
  <c r="K13892" i="1"/>
  <c r="K13895" i="1"/>
  <c r="K13896" i="1"/>
  <c r="K7308" i="1"/>
  <c r="K7309" i="1"/>
  <c r="K7310" i="1"/>
  <c r="K13897" i="1"/>
  <c r="K13898" i="1"/>
  <c r="K13902" i="1"/>
  <c r="K13903" i="1"/>
  <c r="K13905" i="1"/>
  <c r="K5130" i="1"/>
  <c r="K5127" i="1"/>
  <c r="K13915" i="1"/>
  <c r="K13921" i="1"/>
  <c r="K13923" i="1"/>
  <c r="K13926" i="1"/>
  <c r="K13934" i="1"/>
  <c r="K13935" i="1"/>
  <c r="K13936" i="1"/>
  <c r="K13940" i="1"/>
  <c r="K13948" i="1"/>
  <c r="K13949" i="1"/>
  <c r="K13950" i="1"/>
  <c r="K13951" i="1"/>
  <c r="K13953" i="1"/>
  <c r="K13877" i="1"/>
  <c r="K13960" i="1"/>
  <c r="K13857" i="1"/>
  <c r="K13866" i="1"/>
  <c r="K13969" i="1"/>
  <c r="K13970" i="1"/>
  <c r="K13973" i="1"/>
  <c r="K13976" i="1"/>
  <c r="K13981" i="1"/>
  <c r="K13983" i="1"/>
  <c r="K13994" i="1"/>
  <c r="K14000" i="1"/>
  <c r="K14001" i="1"/>
  <c r="K14003" i="1"/>
  <c r="K14004" i="1"/>
  <c r="K14008" i="1"/>
  <c r="K14009" i="1"/>
  <c r="K14012" i="1"/>
  <c r="K14014" i="1"/>
  <c r="K14016" i="1"/>
  <c r="K14023" i="1"/>
  <c r="K14027" i="1"/>
  <c r="K13860" i="1"/>
  <c r="K13873" i="1"/>
  <c r="K13894" i="1"/>
  <c r="K13899" i="1"/>
  <c r="K7312" i="1"/>
  <c r="K7313" i="1"/>
  <c r="K7314" i="1"/>
  <c r="K13900" i="1"/>
  <c r="K13914" i="1"/>
  <c r="K13977" i="1"/>
  <c r="K13920" i="1"/>
  <c r="K13922" i="1"/>
  <c r="K4530" i="1"/>
  <c r="K13933" i="1"/>
  <c r="K13941" i="1"/>
  <c r="K13942" i="1"/>
  <c r="K13943" i="1"/>
  <c r="K13944" i="1"/>
  <c r="K13878" i="1"/>
  <c r="K13879" i="1"/>
  <c r="K13861" i="1"/>
  <c r="K13967" i="1"/>
  <c r="K13974" i="1"/>
  <c r="K13924" i="1"/>
  <c r="K13982" i="1"/>
  <c r="K13984" i="1"/>
  <c r="K13985" i="1"/>
  <c r="K13986" i="1"/>
  <c r="K13987" i="1"/>
  <c r="K13989" i="1"/>
  <c r="K14005" i="1"/>
  <c r="K14006" i="1"/>
  <c r="K14013" i="1"/>
  <c r="K14019" i="1"/>
  <c r="K14020" i="1"/>
  <c r="K14022" i="1"/>
  <c r="K14030" i="1"/>
  <c r="K13849" i="1"/>
  <c r="K13850" i="1"/>
  <c r="K13864" i="1"/>
  <c r="K13865" i="1"/>
  <c r="K13871" i="1"/>
  <c r="K13876" i="1"/>
  <c r="K13882" i="1"/>
  <c r="K13893" i="1"/>
  <c r="K7315" i="1"/>
  <c r="K13901" i="1"/>
  <c r="K13906" i="1"/>
  <c r="K13908" i="1"/>
  <c r="K13909" i="1"/>
  <c r="K13910" i="1"/>
  <c r="K13996" i="1"/>
  <c r="K13912" i="1"/>
  <c r="K13913" i="1"/>
  <c r="K13916" i="1"/>
  <c r="K13930" i="1"/>
  <c r="K13931" i="1"/>
  <c r="K13945" i="1"/>
  <c r="K13946" i="1"/>
  <c r="K13954" i="1"/>
  <c r="K13956" i="1"/>
  <c r="K13980" i="1"/>
  <c r="K13961" i="1"/>
  <c r="K13962" i="1"/>
  <c r="K13858" i="1"/>
  <c r="K13971" i="1"/>
  <c r="K13975" i="1"/>
  <c r="K13925" i="1"/>
  <c r="K13988" i="1"/>
  <c r="K13999" i="1"/>
  <c r="K14010" i="1"/>
  <c r="K14011" i="1"/>
  <c r="K14021" i="1"/>
  <c r="K14025" i="1"/>
  <c r="K14031" i="1"/>
  <c r="K14032" i="1"/>
  <c r="K14033" i="1"/>
  <c r="K14034" i="1"/>
  <c r="K2456" i="1"/>
  <c r="K2457" i="1"/>
  <c r="K2492" i="1"/>
  <c r="K2532" i="1"/>
  <c r="K2539" i="1"/>
  <c r="K2541" i="1"/>
  <c r="K2622" i="1"/>
  <c r="K2557" i="1"/>
  <c r="K2565" i="1"/>
  <c r="K2568" i="1"/>
  <c r="K2572" i="1"/>
  <c r="K2612" i="1"/>
  <c r="K2635" i="1"/>
  <c r="K2500" i="1"/>
  <c r="K2496" i="1"/>
  <c r="K2537" i="1"/>
  <c r="K2633" i="1"/>
  <c r="K2597" i="1"/>
  <c r="K2615" i="1"/>
  <c r="K7765" i="1"/>
  <c r="K2547" i="1"/>
  <c r="K2609" i="1"/>
  <c r="K2481" i="1"/>
  <c r="K2495" i="1"/>
  <c r="K2505" i="1"/>
  <c r="K2581" i="1"/>
  <c r="K2463" i="1"/>
  <c r="K2467" i="1"/>
  <c r="K2470" i="1"/>
  <c r="K2482" i="1"/>
  <c r="K2493" i="1"/>
  <c r="K2502" i="1"/>
  <c r="K2526" i="1"/>
  <c r="K2524" i="1"/>
  <c r="K2515" i="1"/>
  <c r="K2523" i="1"/>
  <c r="K2533" i="1"/>
  <c r="K2536" i="1"/>
  <c r="K2538" i="1"/>
  <c r="K2491" i="1"/>
  <c r="K2554" i="1"/>
  <c r="K2561" i="1"/>
  <c r="K2575" i="1"/>
  <c r="K2577" i="1"/>
  <c r="K2587" i="1"/>
  <c r="K2605" i="1"/>
  <c r="K2595" i="1"/>
  <c r="K7760" i="1"/>
  <c r="K7761" i="1"/>
  <c r="K7762" i="1"/>
  <c r="K7763" i="1"/>
  <c r="K2566" i="1"/>
  <c r="K2627" i="1"/>
  <c r="K2628" i="1"/>
  <c r="K2638" i="1"/>
  <c r="K2471" i="1"/>
  <c r="K2474" i="1"/>
  <c r="K2555" i="1"/>
  <c r="K2556" i="1"/>
  <c r="K2589" i="1"/>
  <c r="K2625" i="1"/>
  <c r="K2574" i="1"/>
  <c r="K4519" i="1"/>
  <c r="K2540" i="1"/>
  <c r="K2594" i="1"/>
  <c r="K2489" i="1"/>
  <c r="K2525" i="1"/>
  <c r="K2578" i="1"/>
  <c r="K7764" i="1"/>
  <c r="K2632" i="1"/>
  <c r="K2616" i="1"/>
  <c r="K2629" i="1"/>
  <c r="K2637" i="1"/>
  <c r="K2459" i="1"/>
  <c r="K2634" i="1"/>
  <c r="K2623" i="1"/>
  <c r="K2483" i="1"/>
  <c r="K2562" i="1"/>
  <c r="K2626" i="1"/>
  <c r="K4633" i="1"/>
  <c r="K2636" i="1"/>
  <c r="K2466" i="1"/>
  <c r="K2543" i="1"/>
  <c r="K2494" i="1"/>
  <c r="K2478" i="1"/>
  <c r="K2468" i="1"/>
  <c r="K2528" i="1"/>
  <c r="K2535" i="1"/>
  <c r="K2560" i="1"/>
  <c r="K2564" i="1"/>
  <c r="K2571" i="1"/>
  <c r="K2593" i="1"/>
  <c r="K2606" i="1"/>
  <c r="K2608" i="1"/>
  <c r="K2610" i="1"/>
  <c r="K2611" i="1"/>
  <c r="K2620" i="1"/>
  <c r="K2624" i="1"/>
  <c r="K2512" i="1"/>
  <c r="K2531" i="1"/>
  <c r="K2613" i="1"/>
  <c r="K2618" i="1"/>
  <c r="K2480" i="1"/>
  <c r="K2507" i="1"/>
  <c r="K2567" i="1"/>
  <c r="K2573" i="1"/>
  <c r="K2591" i="1"/>
  <c r="K2477" i="1"/>
  <c r="K2545" i="1"/>
  <c r="K2569" i="1"/>
  <c r="K2579" i="1"/>
  <c r="K2469" i="1"/>
  <c r="K2490" i="1"/>
  <c r="K2510" i="1"/>
  <c r="K2516" i="1"/>
  <c r="K2518" i="1"/>
  <c r="K2529" i="1"/>
  <c r="K2530" i="1"/>
  <c r="K2586" i="1"/>
  <c r="K2592" i="1"/>
  <c r="K2599" i="1"/>
  <c r="K2601" i="1"/>
  <c r="K2602" i="1"/>
  <c r="K2617" i="1"/>
  <c r="K2631" i="1"/>
  <c r="K2576" i="1"/>
  <c r="K2619" i="1"/>
  <c r="K4520" i="1"/>
  <c r="K2522" i="1"/>
  <c r="K2546" i="1"/>
  <c r="K2460" i="1"/>
  <c r="K2508" i="1"/>
  <c r="K2513" i="1"/>
  <c r="K2544" i="1"/>
  <c r="K2639" i="1"/>
  <c r="K2604" i="1"/>
  <c r="K2580" i="1"/>
  <c r="K2550" i="1"/>
  <c r="K2570" i="1"/>
  <c r="K2461" i="1"/>
  <c r="K2517" i="1"/>
  <c r="K2520" i="1"/>
  <c r="K2521" i="1"/>
  <c r="K2476" i="1"/>
  <c r="K2552" i="1"/>
  <c r="K2454" i="1"/>
  <c r="K2464" i="1"/>
  <c r="K2465" i="1"/>
  <c r="K2473" i="1"/>
  <c r="K2475" i="1"/>
  <c r="K2484" i="1"/>
  <c r="K2488" i="1"/>
  <c r="K2501" i="1"/>
  <c r="K4669" i="1"/>
  <c r="K4670" i="1"/>
  <c r="K2503" i="1"/>
  <c r="K2509" i="1"/>
  <c r="K2519" i="1"/>
  <c r="K2614" i="1"/>
  <c r="K2548" i="1"/>
  <c r="K2551" i="1"/>
  <c r="K2559" i="1"/>
  <c r="K2563" i="1"/>
  <c r="K2582" i="1"/>
  <c r="K2588" i="1"/>
  <c r="K4688" i="1"/>
  <c r="K2458" i="1"/>
  <c r="K2472" i="1"/>
  <c r="K2485" i="1"/>
  <c r="K2504" i="1"/>
  <c r="K2584" i="1"/>
  <c r="K2600" i="1"/>
  <c r="K2603" i="1"/>
  <c r="K2607" i="1"/>
  <c r="K4413" i="1"/>
  <c r="K2462" i="1"/>
  <c r="K2506" i="1"/>
  <c r="K2542" i="1"/>
  <c r="K2558" i="1"/>
  <c r="K2590" i="1"/>
  <c r="K2596" i="1"/>
  <c r="K2630" i="1"/>
  <c r="K2455" i="1"/>
  <c r="K2487" i="1"/>
  <c r="K2511" i="1"/>
  <c r="K2527" i="1"/>
  <c r="K2534" i="1"/>
  <c r="K2514" i="1"/>
  <c r="K2553" i="1"/>
  <c r="K2621" i="1"/>
  <c r="K2497" i="1"/>
  <c r="K2499" i="1"/>
  <c r="K5395" i="1"/>
  <c r="K2583" i="1"/>
  <c r="K2486" i="1"/>
  <c r="K2549" i="1"/>
  <c r="K2585" i="1"/>
  <c r="K2598" i="1"/>
  <c r="K2498" i="1"/>
  <c r="K2479" i="1"/>
  <c r="K6138" i="1"/>
  <c r="K6139" i="1"/>
  <c r="K6140" i="1"/>
  <c r="K6141" i="1"/>
  <c r="K6165" i="1"/>
  <c r="K6142" i="1"/>
  <c r="K6143" i="1"/>
  <c r="K6144" i="1"/>
  <c r="K6146" i="1"/>
  <c r="K6147" i="1"/>
  <c r="K6148" i="1"/>
  <c r="K6149" i="1"/>
  <c r="K6150" i="1"/>
  <c r="K6151" i="1"/>
  <c r="K6152" i="1"/>
  <c r="K6153" i="1"/>
  <c r="K6154" i="1"/>
  <c r="K6234" i="1"/>
  <c r="K6158" i="1"/>
  <c r="K6159" i="1"/>
  <c r="K6942" i="1"/>
  <c r="K6161" i="1"/>
  <c r="K6162" i="1"/>
  <c r="K6163" i="1"/>
  <c r="K5109" i="1"/>
  <c r="K5110" i="1"/>
  <c r="K6164" i="1"/>
  <c r="K6166" i="1"/>
  <c r="K6167" i="1"/>
  <c r="K6168" i="1"/>
  <c r="K6169" i="1"/>
  <c r="K6170" i="1"/>
  <c r="K6206" i="1"/>
  <c r="K6171" i="1"/>
  <c r="K6172" i="1"/>
  <c r="K6173" i="1"/>
  <c r="K5008" i="1"/>
  <c r="K5009" i="1"/>
  <c r="K5010" i="1"/>
  <c r="K6174" i="1"/>
  <c r="K6175" i="1"/>
  <c r="K6145" i="1"/>
  <c r="K6176" i="1"/>
  <c r="K6177" i="1"/>
  <c r="K6178" i="1"/>
  <c r="K6179" i="1"/>
  <c r="K6156" i="1"/>
  <c r="K6157" i="1"/>
  <c r="K6182" i="1"/>
  <c r="K6197" i="1"/>
  <c r="K6204" i="1"/>
  <c r="K6260" i="1"/>
  <c r="K6180" i="1"/>
  <c r="K5141" i="1"/>
  <c r="K6181" i="1"/>
  <c r="K6183" i="1"/>
  <c r="K6184" i="1"/>
  <c r="K6185" i="1"/>
  <c r="K6186" i="1"/>
  <c r="K6187" i="1"/>
  <c r="K6188" i="1"/>
  <c r="K4749" i="1"/>
  <c r="K4750" i="1"/>
  <c r="K6189" i="1"/>
  <c r="K6190" i="1"/>
  <c r="K6191" i="1"/>
  <c r="K6160" i="1"/>
  <c r="K6205" i="1"/>
  <c r="K6311" i="1"/>
  <c r="K6312" i="1"/>
  <c r="K5116" i="1"/>
  <c r="K5117" i="1"/>
  <c r="K5118" i="1"/>
  <c r="K6155" i="1"/>
  <c r="K6192" i="1"/>
  <c r="K6193" i="1"/>
  <c r="K6194" i="1"/>
  <c r="K6195" i="1"/>
  <c r="K4930" i="1"/>
  <c r="K6196" i="1"/>
  <c r="K6198" i="1"/>
  <c r="K6199" i="1"/>
  <c r="K6200" i="1"/>
  <c r="K6201" i="1"/>
  <c r="K6202" i="1"/>
  <c r="K6203"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7" i="1"/>
  <c r="K6286"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3" i="1"/>
  <c r="K6314" i="1"/>
  <c r="K6315" i="1"/>
  <c r="K1638" i="1"/>
  <c r="K1639" i="1"/>
  <c r="K1640" i="1"/>
  <c r="K1641" i="1"/>
  <c r="K1642" i="1"/>
  <c r="K1643" i="1"/>
  <c r="K1644" i="1"/>
  <c r="K1646" i="1"/>
  <c r="K1647" i="1"/>
  <c r="K1648" i="1"/>
  <c r="K1649" i="1"/>
  <c r="K1650" i="1"/>
  <c r="K1651" i="1"/>
  <c r="K1652" i="1"/>
  <c r="K1653" i="1"/>
  <c r="K1654" i="1"/>
  <c r="K1655" i="1"/>
  <c r="K1683" i="1"/>
  <c r="K1684" i="1"/>
  <c r="K1656" i="1"/>
  <c r="K1657" i="1"/>
  <c r="K1658" i="1"/>
  <c r="K1659" i="1"/>
  <c r="K1660" i="1"/>
  <c r="K1661" i="1"/>
  <c r="K1664" i="1"/>
  <c r="K1665" i="1"/>
  <c r="K1666" i="1"/>
  <c r="K1669" i="1"/>
  <c r="K1667" i="1"/>
  <c r="K1668" i="1"/>
  <c r="K1670" i="1"/>
  <c r="K1671" i="1"/>
  <c r="K1672" i="1"/>
  <c r="K1673" i="1"/>
  <c r="K1674" i="1"/>
  <c r="K1675" i="1"/>
  <c r="K1676" i="1"/>
  <c r="K1677" i="1"/>
  <c r="K1678" i="1"/>
  <c r="K1679" i="1"/>
  <c r="K1680" i="1"/>
  <c r="K1681" i="1"/>
  <c r="K1682" i="1"/>
  <c r="K1685" i="1"/>
  <c r="K6783" i="1"/>
  <c r="K6784" i="1"/>
  <c r="K6785" i="1"/>
  <c r="K4612" i="1"/>
  <c r="K4613" i="1"/>
  <c r="K4614" i="1"/>
  <c r="K4615" i="1"/>
  <c r="K6792" i="1"/>
  <c r="K6787" i="1"/>
  <c r="K6788" i="1"/>
  <c r="K6789" i="1"/>
  <c r="K6790" i="1"/>
  <c r="K6791" i="1"/>
  <c r="K6786" i="1"/>
  <c r="K4660" i="1"/>
  <c r="K4661" i="1"/>
  <c r="K4662" i="1"/>
  <c r="K4663" i="1"/>
  <c r="K4664" i="1"/>
  <c r="K4665" i="1"/>
  <c r="K4972" i="1"/>
  <c r="K4973" i="1"/>
  <c r="K1686" i="1"/>
  <c r="K1687" i="1"/>
  <c r="K1688" i="1"/>
  <c r="K1689" i="1"/>
  <c r="K1691" i="1"/>
  <c r="K1692" i="1"/>
  <c r="K1693" i="1"/>
  <c r="K1694" i="1"/>
  <c r="K1695"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696" i="1"/>
  <c r="K1662" i="1"/>
  <c r="K1663" i="1"/>
  <c r="K1690" i="1"/>
  <c r="K1764" i="1"/>
  <c r="K1787" i="1"/>
  <c r="K1784" i="1"/>
  <c r="K1745" i="1"/>
  <c r="K1746" i="1"/>
  <c r="K1747" i="1"/>
  <c r="K1645" i="1"/>
  <c r="K1748" i="1"/>
  <c r="K1749" i="1"/>
  <c r="K1750" i="1"/>
  <c r="K1751" i="1"/>
  <c r="K1752" i="1"/>
  <c r="K1753" i="1"/>
  <c r="K1754" i="1"/>
  <c r="K1755" i="1"/>
  <c r="K1756" i="1"/>
  <c r="K1757" i="1"/>
  <c r="K1758" i="1"/>
  <c r="K1759" i="1"/>
  <c r="K1760" i="1"/>
  <c r="K1761" i="1"/>
  <c r="K1762" i="1"/>
  <c r="K1763" i="1"/>
  <c r="K1765" i="1"/>
  <c r="K1774" i="1"/>
  <c r="K1766" i="1"/>
  <c r="K1767" i="1"/>
  <c r="K1768" i="1"/>
  <c r="K1769" i="1"/>
  <c r="K1770" i="1"/>
  <c r="K1771" i="1"/>
  <c r="K1772" i="1"/>
  <c r="K1773" i="1"/>
  <c r="K1775" i="1"/>
  <c r="K1776" i="1"/>
  <c r="K1777" i="1"/>
  <c r="K1778" i="1"/>
  <c r="K1779" i="1"/>
  <c r="K1780" i="1"/>
  <c r="K1781" i="1"/>
  <c r="K1782" i="1"/>
  <c r="K1783" i="1"/>
  <c r="K1785" i="1"/>
  <c r="K1788" i="1"/>
  <c r="K1789" i="1"/>
  <c r="K1786" i="1"/>
  <c r="K1790" i="1"/>
  <c r="K1791" i="1"/>
  <c r="K1792" i="1"/>
  <c r="K1793" i="1"/>
  <c r="K1794" i="1"/>
  <c r="K1795" i="1"/>
  <c r="K1796" i="1"/>
  <c r="K1797" i="1"/>
  <c r="K1798" i="1"/>
  <c r="K1799" i="1"/>
  <c r="K1800" i="1"/>
  <c r="K1801" i="1"/>
  <c r="K1802" i="1"/>
  <c r="K1803" i="1"/>
  <c r="K1804" i="1"/>
  <c r="K1805" i="1"/>
  <c r="K23348" i="1"/>
  <c r="K23349" i="1"/>
  <c r="K1806" i="1"/>
  <c r="K1807" i="1"/>
  <c r="K1808" i="1"/>
  <c r="K1809" i="1"/>
  <c r="K1810" i="1"/>
  <c r="K1811" i="1"/>
  <c r="K1812" i="1"/>
  <c r="K1813" i="1"/>
  <c r="K1814" i="1"/>
  <c r="K1815" i="1"/>
  <c r="K1816" i="1"/>
  <c r="K1817" i="1"/>
  <c r="K1818" i="1"/>
  <c r="K1819" i="1"/>
  <c r="K1820" i="1"/>
  <c r="K1821" i="1"/>
  <c r="K1822" i="1"/>
  <c r="K1824" i="1"/>
  <c r="K1825" i="1"/>
  <c r="K1826" i="1"/>
  <c r="K1827" i="1"/>
  <c r="K1823" i="1"/>
  <c r="K1828" i="1"/>
  <c r="K1829" i="1"/>
  <c r="K1830" i="1"/>
  <c r="K1831" i="1"/>
  <c r="K1832" i="1"/>
  <c r="K1833" i="1"/>
  <c r="K1834" i="1"/>
  <c r="K1835" i="1"/>
  <c r="K1836" i="1"/>
  <c r="K5625" i="1"/>
  <c r="K5624" i="1"/>
  <c r="K5623" i="1"/>
  <c r="K5627" i="1"/>
  <c r="K5628" i="1"/>
  <c r="K1837" i="1"/>
  <c r="K1838" i="1"/>
  <c r="K1839" i="1"/>
  <c r="K5616" i="1"/>
  <c r="K5617" i="1"/>
  <c r="K5618" i="1"/>
  <c r="K5619" i="1"/>
  <c r="K5622" i="1"/>
  <c r="K5620" i="1"/>
  <c r="K5621" i="1"/>
  <c r="K5629" i="1"/>
  <c r="K1840" i="1"/>
  <c r="K1841" i="1"/>
  <c r="K1842" i="1"/>
  <c r="K1843" i="1"/>
  <c r="K1844" i="1"/>
  <c r="K1845" i="1"/>
  <c r="K5626" i="1"/>
  <c r="K1846" i="1"/>
  <c r="K1847" i="1"/>
  <c r="K1848" i="1"/>
  <c r="K1849" i="1"/>
  <c r="K1850" i="1"/>
  <c r="K1851" i="1"/>
  <c r="K1852" i="1"/>
  <c r="K1853" i="1"/>
  <c r="K1854" i="1"/>
  <c r="K1856" i="1"/>
  <c r="K1855" i="1"/>
  <c r="K1857" i="1"/>
  <c r="K1858" i="1"/>
  <c r="K1859" i="1"/>
  <c r="K1860" i="1"/>
  <c r="K1861" i="1"/>
  <c r="K1862" i="1"/>
  <c r="K1863" i="1"/>
  <c r="K1870" i="1"/>
  <c r="K1864" i="1"/>
  <c r="K1865" i="1"/>
  <c r="K1866" i="1"/>
  <c r="K1867" i="1"/>
  <c r="K1868" i="1"/>
  <c r="K1869" i="1"/>
  <c r="K1871" i="1"/>
  <c r="K1872" i="1"/>
  <c r="K1873" i="1"/>
  <c r="K1874" i="1"/>
  <c r="K1875" i="1"/>
  <c r="K1876" i="1"/>
  <c r="K11417" i="1"/>
  <c r="K11418" i="1"/>
  <c r="K11419" i="1"/>
  <c r="K11420" i="1"/>
  <c r="K11421" i="1"/>
  <c r="K11422" i="1"/>
  <c r="K11428" i="1"/>
  <c r="K11429" i="1"/>
  <c r="K11430" i="1"/>
  <c r="K11432" i="1"/>
  <c r="K7158" i="1"/>
  <c r="K7159" i="1"/>
  <c r="K7151" i="1"/>
  <c r="K5100" i="1"/>
  <c r="K5101" i="1"/>
  <c r="K4518" i="1"/>
  <c r="K7161" i="1"/>
  <c r="K5099" i="1"/>
  <c r="K7152" i="1"/>
  <c r="K7153" i="1"/>
  <c r="K7154" i="1"/>
  <c r="K4394" i="1"/>
  <c r="K7155" i="1"/>
  <c r="K7156" i="1"/>
  <c r="K7157" i="1"/>
  <c r="K11433" i="1"/>
  <c r="K11434" i="1"/>
  <c r="K11435" i="1"/>
  <c r="K11436" i="1"/>
  <c r="K11438" i="1"/>
  <c r="K7160" i="1"/>
  <c r="K11439" i="1"/>
  <c r="K11440" i="1"/>
  <c r="K11444" i="1"/>
  <c r="K11445" i="1"/>
  <c r="K11446" i="1"/>
  <c r="K11447" i="1"/>
  <c r="K11448" i="1"/>
  <c r="K11449" i="1"/>
  <c r="K11450" i="1"/>
  <c r="K11451" i="1"/>
  <c r="K11452" i="1"/>
  <c r="K11453" i="1"/>
  <c r="K11454" i="1"/>
  <c r="K11455" i="1"/>
  <c r="K11456" i="1"/>
  <c r="K11457" i="1"/>
  <c r="K11458" i="1"/>
  <c r="K11459" i="1"/>
  <c r="K11460" i="1"/>
  <c r="K11461" i="1"/>
  <c r="K11462" i="1"/>
  <c r="K11463" i="1"/>
  <c r="K11464" i="1"/>
  <c r="K11465" i="1"/>
  <c r="K11415" i="1"/>
  <c r="K11466" i="1"/>
  <c r="K11467" i="1"/>
  <c r="K11468" i="1"/>
  <c r="K11469" i="1"/>
  <c r="K11470" i="1"/>
  <c r="K11471" i="1"/>
  <c r="K11472" i="1"/>
  <c r="K11473" i="1"/>
  <c r="K11474" i="1"/>
  <c r="K11475" i="1"/>
  <c r="K11476" i="1"/>
  <c r="K11477" i="1"/>
  <c r="K11478" i="1"/>
  <c r="K11479" i="1"/>
  <c r="K11480" i="1"/>
  <c r="K11481" i="1"/>
  <c r="K11431" i="1"/>
  <c r="K11437" i="1"/>
  <c r="K11441" i="1"/>
  <c r="K11442" i="1"/>
  <c r="K11443" i="1"/>
  <c r="K11598" i="1"/>
  <c r="K11482" i="1"/>
  <c r="K11483" i="1"/>
  <c r="K11423" i="1"/>
  <c r="K11424" i="1"/>
  <c r="K11425" i="1"/>
  <c r="K11426" i="1"/>
  <c r="K11501" i="1"/>
  <c r="K11536" i="1"/>
  <c r="K11537" i="1"/>
  <c r="K11538" i="1"/>
  <c r="K11540" i="1"/>
  <c r="K11542" i="1"/>
  <c r="K11427" i="1"/>
  <c r="K11484" i="1"/>
  <c r="K11485" i="1"/>
  <c r="K11486" i="1"/>
  <c r="K11487" i="1"/>
  <c r="K11488" i="1"/>
  <c r="K11489" i="1"/>
  <c r="K11490" i="1"/>
  <c r="K11491" i="1"/>
  <c r="K11492" i="1"/>
  <c r="K11493" i="1"/>
  <c r="K11494" i="1"/>
  <c r="K11495" i="1"/>
  <c r="K11496" i="1"/>
  <c r="K11497" i="1"/>
  <c r="K11498" i="1"/>
  <c r="K11499" i="1"/>
  <c r="K11500" i="1"/>
  <c r="K11502" i="1"/>
  <c r="K11503" i="1"/>
  <c r="K11504" i="1"/>
  <c r="K11505" i="1"/>
  <c r="K11506" i="1"/>
  <c r="K11507" i="1"/>
  <c r="K11508" i="1"/>
  <c r="K11509" i="1"/>
  <c r="K11510" i="1"/>
  <c r="K11511" i="1"/>
  <c r="K11512" i="1"/>
  <c r="K11513" i="1"/>
  <c r="K11514" i="1"/>
  <c r="K11515" i="1"/>
  <c r="K11516" i="1"/>
  <c r="K11517" i="1"/>
  <c r="K11518" i="1"/>
  <c r="K11519" i="1"/>
  <c r="K11520" i="1"/>
  <c r="K11521" i="1"/>
  <c r="K11522" i="1"/>
  <c r="K11524" i="1"/>
  <c r="K11523" i="1"/>
  <c r="K11525" i="1"/>
  <c r="K11526" i="1"/>
  <c r="K11527" i="1"/>
  <c r="K11528" i="1"/>
  <c r="K11529" i="1"/>
  <c r="K11530" i="1"/>
  <c r="K11531" i="1"/>
  <c r="K11532" i="1"/>
  <c r="K11533" i="1"/>
  <c r="K11534" i="1"/>
  <c r="K11535" i="1"/>
  <c r="K11539" i="1"/>
  <c r="K11541" i="1"/>
  <c r="K11543" i="1"/>
  <c r="K11544" i="1"/>
  <c r="K11545" i="1"/>
  <c r="K11546" i="1"/>
  <c r="K11547" i="1"/>
  <c r="K11548" i="1"/>
  <c r="K11549" i="1"/>
  <c r="K11550" i="1"/>
  <c r="K11551" i="1"/>
  <c r="K11552" i="1"/>
  <c r="K11553" i="1"/>
  <c r="K8160" i="1"/>
  <c r="K11554" i="1"/>
  <c r="K11555" i="1"/>
  <c r="K11556" i="1"/>
  <c r="K11557" i="1"/>
  <c r="K11558" i="1"/>
  <c r="K11560" i="1"/>
  <c r="K11561" i="1"/>
  <c r="K11562" i="1"/>
  <c r="K11563" i="1"/>
  <c r="K11564" i="1"/>
  <c r="K11565" i="1"/>
  <c r="K11566" i="1"/>
  <c r="K11570" i="1"/>
  <c r="K11571" i="1"/>
  <c r="K11572" i="1"/>
  <c r="K11573" i="1"/>
  <c r="K11576" i="1"/>
  <c r="K11559" i="1"/>
  <c r="K11569" i="1"/>
  <c r="K11577" i="1"/>
  <c r="K11578" i="1"/>
  <c r="K11579" i="1"/>
  <c r="K11580" i="1"/>
  <c r="K11567" i="1"/>
  <c r="K11568" i="1"/>
  <c r="K11574" i="1"/>
  <c r="K11575" i="1"/>
  <c r="K11581" i="1"/>
  <c r="K11582" i="1"/>
  <c r="K11583" i="1"/>
  <c r="K11584" i="1"/>
  <c r="K11585" i="1"/>
  <c r="K8159" i="1"/>
  <c r="K4370" i="1"/>
  <c r="K11586" i="1"/>
  <c r="K11587" i="1"/>
  <c r="K11588" i="1"/>
  <c r="K11589" i="1"/>
  <c r="K11590" i="1"/>
  <c r="K11591" i="1"/>
  <c r="K11595" i="1"/>
  <c r="K11592" i="1"/>
  <c r="K11593" i="1"/>
  <c r="K11594" i="1"/>
  <c r="K11596" i="1"/>
  <c r="K11597" i="1"/>
  <c r="K11599" i="1"/>
  <c r="K11600" i="1"/>
  <c r="K11601" i="1"/>
  <c r="K11602" i="1"/>
  <c r="K11603" i="1"/>
  <c r="K11604" i="1"/>
  <c r="K11605" i="1"/>
  <c r="K11606" i="1"/>
  <c r="K11607" i="1"/>
  <c r="K11608" i="1"/>
  <c r="K11609" i="1"/>
  <c r="K11610" i="1"/>
  <c r="K11611" i="1"/>
  <c r="K12910" i="1"/>
  <c r="K12916" i="1"/>
  <c r="K12943" i="1"/>
  <c r="K12950" i="1"/>
  <c r="K12954" i="1"/>
  <c r="K12961" i="1"/>
  <c r="K13033" i="1"/>
  <c r="K13135" i="1"/>
  <c r="K13098" i="1"/>
  <c r="K13045" i="1"/>
  <c r="K13007" i="1"/>
  <c r="K12940" i="1"/>
  <c r="K12998" i="1"/>
  <c r="K12999" i="1"/>
  <c r="K13072" i="1"/>
  <c r="K12928" i="1"/>
  <c r="K12958" i="1"/>
  <c r="K12974" i="1"/>
  <c r="K13022" i="1"/>
  <c r="K13031" i="1"/>
  <c r="K13035" i="1"/>
  <c r="K13052" i="1"/>
  <c r="K13094" i="1"/>
  <c r="K13110" i="1"/>
  <c r="K12938" i="1"/>
  <c r="K12971" i="1"/>
  <c r="K13002" i="1"/>
  <c r="K13071" i="1"/>
  <c r="K13102" i="1"/>
  <c r="K13121" i="1"/>
  <c r="K12907" i="1"/>
  <c r="K12909" i="1"/>
  <c r="K12918" i="1"/>
  <c r="K12920" i="1"/>
  <c r="K12970" i="1"/>
  <c r="K12919" i="1"/>
  <c r="K12925" i="1"/>
  <c r="K12927" i="1"/>
  <c r="K12966" i="1"/>
  <c r="K12959" i="1"/>
  <c r="K12983" i="1"/>
  <c r="K12992" i="1"/>
  <c r="K12995" i="1"/>
  <c r="K13001" i="1"/>
  <c r="K13006" i="1"/>
  <c r="K13010" i="1"/>
  <c r="K13016" i="1"/>
  <c r="K13050" i="1"/>
  <c r="K13051" i="1"/>
  <c r="K13083" i="1"/>
  <c r="K13117" i="1"/>
  <c r="K13136" i="1"/>
  <c r="K12982" i="1"/>
  <c r="K12985" i="1"/>
  <c r="K13040" i="1"/>
  <c r="K13109" i="1"/>
  <c r="K13043" i="1"/>
  <c r="K12922" i="1"/>
  <c r="K12937" i="1"/>
  <c r="K12965" i="1"/>
  <c r="K12996" i="1"/>
  <c r="K13017" i="1"/>
  <c r="K13018" i="1"/>
  <c r="K13024" i="1"/>
  <c r="K13027" i="1"/>
  <c r="K13028" i="1"/>
  <c r="K13029" i="1"/>
  <c r="K13042" i="1"/>
  <c r="K13066" i="1"/>
  <c r="K13128" i="1"/>
  <c r="K13129" i="1"/>
  <c r="K12917" i="1"/>
  <c r="K12921" i="1"/>
  <c r="K12929" i="1"/>
  <c r="K12963" i="1"/>
  <c r="K12989" i="1"/>
  <c r="K13011" i="1"/>
  <c r="K13026" i="1"/>
  <c r="K13047" i="1"/>
  <c r="K13064" i="1"/>
  <c r="K13074" i="1"/>
  <c r="K13104" i="1"/>
  <c r="K13115" i="1"/>
  <c r="K13120" i="1"/>
  <c r="K13125" i="1"/>
  <c r="K13095" i="1"/>
  <c r="K13068" i="1"/>
  <c r="K13062" i="1"/>
  <c r="K13060" i="1"/>
  <c r="K13053" i="1"/>
  <c r="K13041" i="1"/>
  <c r="K13032" i="1"/>
  <c r="K13030" i="1"/>
  <c r="K13005" i="1"/>
  <c r="K12988" i="1"/>
  <c r="K12976" i="1"/>
  <c r="K12969" i="1"/>
  <c r="K12962" i="1"/>
  <c r="K12914" i="1"/>
  <c r="K12906" i="1"/>
  <c r="K12913" i="1"/>
  <c r="K13126" i="1"/>
  <c r="K13124" i="1"/>
  <c r="K13119" i="1"/>
  <c r="K13111" i="1"/>
  <c r="K13063" i="1"/>
  <c r="K13078" i="1"/>
  <c r="K13075" i="1"/>
  <c r="K13037" i="1"/>
  <c r="K13138" i="1"/>
  <c r="K12915" i="1"/>
  <c r="K12908" i="1"/>
  <c r="K12926" i="1"/>
  <c r="K13090" i="1"/>
  <c r="K12997" i="1"/>
  <c r="K12990" i="1"/>
  <c r="K13015" i="1"/>
  <c r="K13073" i="1"/>
  <c r="K12993" i="1"/>
  <c r="K13084" i="1"/>
  <c r="K13133" i="1"/>
  <c r="K12987" i="1"/>
  <c r="K13004" i="1"/>
  <c r="K13077" i="1"/>
  <c r="K13065" i="1"/>
  <c r="K12977" i="1"/>
  <c r="K12933" i="1"/>
  <c r="K12923" i="1"/>
  <c r="K12944" i="1"/>
  <c r="K12952" i="1"/>
  <c r="K12964" i="1"/>
  <c r="K13055" i="1"/>
  <c r="K7247" i="1"/>
  <c r="K12955" i="1"/>
  <c r="K13085" i="1"/>
  <c r="K12935" i="1"/>
  <c r="K12957" i="1"/>
  <c r="K7249" i="1"/>
  <c r="K7250" i="1"/>
  <c r="K13054" i="1"/>
  <c r="K13021" i="1"/>
  <c r="K13067" i="1"/>
  <c r="K13070" i="1"/>
  <c r="K13081" i="1"/>
  <c r="K13049" i="1"/>
  <c r="K12931" i="1"/>
  <c r="K12912" i="1"/>
  <c r="K12936" i="1"/>
  <c r="K7248" i="1"/>
  <c r="K12956" i="1"/>
  <c r="K12984" i="1"/>
  <c r="K13056" i="1"/>
  <c r="K12994" i="1"/>
  <c r="K13089" i="1"/>
  <c r="K13107" i="1"/>
  <c r="K13131" i="1"/>
  <c r="K12941" i="1"/>
  <c r="K12942" i="1"/>
  <c r="K13127" i="1"/>
  <c r="K12911" i="1"/>
  <c r="K12930" i="1"/>
  <c r="K5492" i="1"/>
  <c r="K7246" i="1"/>
  <c r="K12975" i="1"/>
  <c r="K13012" i="1"/>
  <c r="K13013" i="1"/>
  <c r="K13009" i="1"/>
  <c r="K13025" i="1"/>
  <c r="K12978" i="1"/>
  <c r="K12981" i="1"/>
  <c r="K13130" i="1"/>
  <c r="K13113" i="1"/>
  <c r="K13139" i="1"/>
  <c r="K13038" i="1"/>
  <c r="K13044" i="1"/>
  <c r="K13116" i="1"/>
  <c r="K8241" i="1"/>
  <c r="K5528" i="1"/>
  <c r="K13048" i="1"/>
  <c r="K13059" i="1"/>
  <c r="K13080" i="1"/>
  <c r="K13079" i="1"/>
  <c r="K13082" i="1"/>
  <c r="K13087" i="1"/>
  <c r="K13122" i="1"/>
  <c r="K13123" i="1"/>
  <c r="K13137" i="1"/>
  <c r="K13086" i="1"/>
  <c r="K8240" i="1"/>
  <c r="K13061" i="1"/>
  <c r="K13106" i="1"/>
  <c r="K12972" i="1"/>
  <c r="K13101" i="1"/>
  <c r="K13100" i="1"/>
  <c r="K13014" i="1"/>
  <c r="K13046" i="1"/>
  <c r="K13092" i="1"/>
  <c r="K12946" i="1"/>
  <c r="K12948" i="1"/>
  <c r="K12924" i="1"/>
  <c r="K12953" i="1"/>
  <c r="K13003" i="1"/>
  <c r="K13023" i="1"/>
  <c r="K13103" i="1"/>
  <c r="K13134" i="1"/>
  <c r="K13058" i="1"/>
  <c r="K13088" i="1"/>
  <c r="K13019" i="1"/>
  <c r="K12932" i="1"/>
  <c r="K12939" i="1"/>
  <c r="K5552" i="1"/>
  <c r="K13096" i="1"/>
  <c r="K12980" i="1"/>
  <c r="K13099" i="1"/>
  <c r="K12960" i="1"/>
  <c r="K12951" i="1"/>
  <c r="K12967" i="1"/>
  <c r="K12934" i="1"/>
  <c r="K13069" i="1"/>
  <c r="K5553" i="1"/>
  <c r="K5490" i="1"/>
  <c r="K13057" i="1"/>
  <c r="K13091" i="1"/>
  <c r="K13108" i="1"/>
  <c r="K12945" i="1"/>
  <c r="K12947" i="1"/>
  <c r="K13034" i="1"/>
  <c r="K13118" i="1"/>
  <c r="K12968" i="1"/>
  <c r="K12986" i="1"/>
  <c r="K13000" i="1"/>
  <c r="K13093" i="1"/>
  <c r="K13008" i="1"/>
  <c r="K13076" i="1"/>
  <c r="K13132" i="1"/>
  <c r="K13036" i="1"/>
  <c r="K13097" i="1"/>
  <c r="K12991" i="1"/>
  <c r="K12949" i="1"/>
  <c r="K13020" i="1"/>
  <c r="K13039" i="1"/>
  <c r="K13105" i="1"/>
  <c r="K12979" i="1"/>
  <c r="K13112" i="1"/>
  <c r="K12973" i="1"/>
  <c r="K13114" i="1"/>
  <c r="K5491" i="1"/>
  <c r="K19013" i="1"/>
  <c r="K19014" i="1"/>
  <c r="K19015" i="1"/>
  <c r="K19016" i="1"/>
  <c r="K19017" i="1"/>
  <c r="K19018" i="1"/>
  <c r="K19019" i="1"/>
  <c r="K19020" i="1"/>
  <c r="K19021" i="1"/>
  <c r="K19023" i="1"/>
  <c r="K19024" i="1"/>
  <c r="K19025" i="1"/>
  <c r="K19026" i="1"/>
  <c r="K19027" i="1"/>
  <c r="K19028" i="1"/>
  <c r="K19029" i="1"/>
  <c r="K19030" i="1"/>
  <c r="K19031" i="1"/>
  <c r="K19032" i="1"/>
  <c r="K19033" i="1"/>
  <c r="K19034" i="1"/>
  <c r="K19035" i="1"/>
  <c r="K19036" i="1"/>
  <c r="K19037" i="1"/>
  <c r="K19038" i="1"/>
  <c r="K19039" i="1"/>
  <c r="K19040" i="1"/>
  <c r="K19206" i="1"/>
  <c r="K19041" i="1"/>
  <c r="K19042" i="1"/>
  <c r="K19043" i="1"/>
  <c r="K19044" i="1"/>
  <c r="K19046" i="1"/>
  <c r="K19047" i="1"/>
  <c r="K19045" i="1"/>
  <c r="K19048" i="1"/>
  <c r="K19049" i="1"/>
  <c r="K19050" i="1"/>
  <c r="K19051" i="1"/>
  <c r="K19052" i="1"/>
  <c r="K19053" i="1"/>
  <c r="K19054" i="1"/>
  <c r="K19055" i="1"/>
  <c r="K19056" i="1"/>
  <c r="K19057" i="1"/>
  <c r="K19058" i="1"/>
  <c r="K19059" i="1"/>
  <c r="K19060" i="1"/>
  <c r="K19061" i="1"/>
  <c r="K19062" i="1"/>
  <c r="K19063" i="1"/>
  <c r="K19064" i="1"/>
  <c r="K19065" i="1"/>
  <c r="K19066" i="1"/>
  <c r="K19067" i="1"/>
  <c r="K19068" i="1"/>
  <c r="K19069" i="1"/>
  <c r="K19070" i="1"/>
  <c r="K19071" i="1"/>
  <c r="K19072" i="1"/>
  <c r="K19073" i="1"/>
  <c r="K19074" i="1"/>
  <c r="K19335" i="1"/>
  <c r="K19336" i="1"/>
  <c r="K19076" i="1"/>
  <c r="K19077" i="1"/>
  <c r="K19079" i="1"/>
  <c r="K19080" i="1"/>
  <c r="K19081" i="1"/>
  <c r="K19082" i="1"/>
  <c r="K19083" i="1"/>
  <c r="K19084" i="1"/>
  <c r="K19085" i="1"/>
  <c r="K19086" i="1"/>
  <c r="K19087" i="1"/>
  <c r="K19088" i="1"/>
  <c r="K19075" i="1"/>
  <c r="K19089" i="1"/>
  <c r="K19090" i="1"/>
  <c r="K19091" i="1"/>
  <c r="K19092" i="1"/>
  <c r="K19093" i="1"/>
  <c r="K19094" i="1"/>
  <c r="K19095" i="1"/>
  <c r="K19096" i="1"/>
  <c r="K19097" i="1"/>
  <c r="K19098" i="1"/>
  <c r="K19099" i="1"/>
  <c r="K19100" i="1"/>
  <c r="K19101" i="1"/>
  <c r="K19102" i="1"/>
  <c r="K19103" i="1"/>
  <c r="K19104" i="1"/>
  <c r="K19105" i="1"/>
  <c r="K19106" i="1"/>
  <c r="K19107" i="1"/>
  <c r="K19108" i="1"/>
  <c r="K19109" i="1"/>
  <c r="K19110" i="1"/>
  <c r="K19111" i="1"/>
  <c r="K19112" i="1"/>
  <c r="K19113" i="1"/>
  <c r="K19114" i="1"/>
  <c r="K19115" i="1"/>
  <c r="K19116" i="1"/>
  <c r="K19337" i="1"/>
  <c r="K19338" i="1"/>
  <c r="K19339" i="1"/>
  <c r="K19117" i="1"/>
  <c r="K19118" i="1"/>
  <c r="K19119" i="1"/>
  <c r="K19120" i="1"/>
  <c r="K19121" i="1"/>
  <c r="K19122" i="1"/>
  <c r="K19123" i="1"/>
  <c r="K19124" i="1"/>
  <c r="K19125" i="1"/>
  <c r="K19126" i="1"/>
  <c r="K19127" i="1"/>
  <c r="K19128" i="1"/>
  <c r="K19129" i="1"/>
  <c r="K8703" i="1"/>
  <c r="K19130" i="1"/>
  <c r="K19131" i="1"/>
  <c r="K19132" i="1"/>
  <c r="K19133" i="1"/>
  <c r="K19134" i="1"/>
  <c r="K19135" i="1"/>
  <c r="K19136" i="1"/>
  <c r="K19137" i="1"/>
  <c r="K19138" i="1"/>
  <c r="K19139" i="1"/>
  <c r="K19140" i="1"/>
  <c r="K5444" i="1"/>
  <c r="K5445" i="1"/>
  <c r="K5446" i="1"/>
  <c r="K7469" i="1"/>
  <c r="K7470" i="1"/>
  <c r="K7471" i="1"/>
  <c r="K7466" i="1"/>
  <c r="K7467" i="1"/>
  <c r="K7468" i="1"/>
  <c r="K5272" i="1"/>
  <c r="K5273" i="1"/>
  <c r="K5269" i="1"/>
  <c r="K5270" i="1"/>
  <c r="K5271" i="1"/>
  <c r="K5267" i="1"/>
  <c r="K5268" i="1"/>
  <c r="K5275" i="1"/>
  <c r="K5276" i="1"/>
  <c r="K5277" i="1"/>
  <c r="K5278" i="1"/>
  <c r="K5279" i="1"/>
  <c r="K5274" i="1"/>
  <c r="K19141" i="1"/>
  <c r="K19142" i="1"/>
  <c r="K19143" i="1"/>
  <c r="K19144" i="1"/>
  <c r="K19145" i="1"/>
  <c r="K19146" i="1"/>
  <c r="K19147" i="1"/>
  <c r="K19148" i="1"/>
  <c r="K19149" i="1"/>
  <c r="K19150" i="1"/>
  <c r="K19151" i="1"/>
  <c r="K19152" i="1"/>
  <c r="K19153" i="1"/>
  <c r="K19154" i="1"/>
  <c r="K19155" i="1"/>
  <c r="K19156" i="1"/>
  <c r="K19157" i="1"/>
  <c r="K19158" i="1"/>
  <c r="K19159" i="1"/>
  <c r="K19160" i="1"/>
  <c r="K19161" i="1"/>
  <c r="K19162" i="1"/>
  <c r="K19164" i="1"/>
  <c r="K19165" i="1"/>
  <c r="K19163" i="1"/>
  <c r="K19166" i="1"/>
  <c r="K19167" i="1"/>
  <c r="K19168" i="1"/>
  <c r="K19169" i="1"/>
  <c r="K19170" i="1"/>
  <c r="K19171" i="1"/>
  <c r="K19172" i="1"/>
  <c r="K19173" i="1"/>
  <c r="K19174" i="1"/>
  <c r="K19175" i="1"/>
  <c r="K19176" i="1"/>
  <c r="K19177" i="1"/>
  <c r="K19178" i="1"/>
  <c r="K19179" i="1"/>
  <c r="K19180" i="1"/>
  <c r="K19181" i="1"/>
  <c r="K19182" i="1"/>
  <c r="K19183" i="1"/>
  <c r="K19184" i="1"/>
  <c r="K19185" i="1"/>
  <c r="K19186" i="1"/>
  <c r="K19187" i="1"/>
  <c r="K19188" i="1"/>
  <c r="K19189" i="1"/>
  <c r="K19190" i="1"/>
  <c r="K19191" i="1"/>
  <c r="K19192" i="1"/>
  <c r="K19193" i="1"/>
  <c r="K19194" i="1"/>
  <c r="K19195" i="1"/>
  <c r="K19196" i="1"/>
  <c r="K19197" i="1"/>
  <c r="K19198" i="1"/>
  <c r="K19199" i="1"/>
  <c r="K19200" i="1"/>
  <c r="K19078" i="1"/>
  <c r="K19201" i="1"/>
  <c r="K19202" i="1"/>
  <c r="K19203" i="1"/>
  <c r="K19204" i="1"/>
  <c r="K19205" i="1"/>
  <c r="K19207" i="1"/>
  <c r="K19208" i="1"/>
  <c r="K19209" i="1"/>
  <c r="K19210" i="1"/>
  <c r="K19211" i="1"/>
  <c r="K19212" i="1"/>
  <c r="K19213" i="1"/>
  <c r="K19214" i="1"/>
  <c r="K19215" i="1"/>
  <c r="K19022" i="1"/>
  <c r="K19216" i="1"/>
  <c r="K19217" i="1"/>
  <c r="K19218" i="1"/>
  <c r="K19219" i="1"/>
  <c r="K19220" i="1"/>
  <c r="K19221" i="1"/>
  <c r="K19222" i="1"/>
  <c r="K19223" i="1"/>
  <c r="K19224" i="1"/>
  <c r="K19225" i="1"/>
  <c r="K19226" i="1"/>
  <c r="K19227" i="1"/>
  <c r="K19228" i="1"/>
  <c r="K19229" i="1"/>
  <c r="K19230" i="1"/>
  <c r="K19231" i="1"/>
  <c r="K19232" i="1"/>
  <c r="K19233" i="1"/>
  <c r="K19234" i="1"/>
  <c r="K19235" i="1"/>
  <c r="K19236" i="1"/>
  <c r="K19237" i="1"/>
  <c r="K19238" i="1"/>
  <c r="K19239" i="1"/>
  <c r="K19240" i="1"/>
  <c r="K19241" i="1"/>
  <c r="K19242" i="1"/>
  <c r="K19243" i="1"/>
  <c r="K19244" i="1"/>
  <c r="K19245" i="1"/>
  <c r="K19246" i="1"/>
  <c r="K19247" i="1"/>
  <c r="K19248" i="1"/>
  <c r="K19249" i="1"/>
  <c r="K19250" i="1"/>
  <c r="K19251" i="1"/>
  <c r="K19252" i="1"/>
  <c r="K19253" i="1"/>
  <c r="K19254" i="1"/>
  <c r="K19255" i="1"/>
  <c r="K19256" i="1"/>
  <c r="K19257" i="1"/>
  <c r="K19258" i="1"/>
  <c r="K19259" i="1"/>
  <c r="K19260" i="1"/>
  <c r="K19261" i="1"/>
  <c r="K19262" i="1"/>
  <c r="K19263" i="1"/>
  <c r="K19264" i="1"/>
  <c r="K19265" i="1"/>
  <c r="K4704" i="1"/>
  <c r="K4705" i="1"/>
  <c r="K19266" i="1"/>
  <c r="K19267" i="1"/>
  <c r="K19268" i="1"/>
  <c r="K19269" i="1"/>
  <c r="K19270" i="1"/>
  <c r="K19271" i="1"/>
  <c r="K19272" i="1"/>
  <c r="K19273" i="1"/>
  <c r="K19274" i="1"/>
  <c r="K19275" i="1"/>
  <c r="K19276" i="1"/>
  <c r="K19277" i="1"/>
  <c r="K19278" i="1"/>
  <c r="K19279" i="1"/>
  <c r="K19280" i="1"/>
  <c r="K19287" i="1"/>
  <c r="K19281" i="1"/>
  <c r="K19282" i="1"/>
  <c r="K19283" i="1"/>
  <c r="K19284" i="1"/>
  <c r="K19285" i="1"/>
  <c r="K19286" i="1"/>
  <c r="K19288" i="1"/>
  <c r="K19289" i="1"/>
  <c r="K19290" i="1"/>
  <c r="K19291" i="1"/>
  <c r="K19292" i="1"/>
  <c r="K19295" i="1"/>
  <c r="K19293" i="1"/>
  <c r="K19294" i="1"/>
  <c r="K19296" i="1"/>
  <c r="K19297" i="1"/>
  <c r="K19298" i="1"/>
  <c r="K19299" i="1"/>
  <c r="K19300" i="1"/>
  <c r="K9425" i="1"/>
  <c r="K19301" i="1"/>
  <c r="K13306" i="1"/>
  <c r="K19302" i="1"/>
  <c r="K19303" i="1"/>
  <c r="K5508" i="1"/>
  <c r="K19304" i="1"/>
  <c r="K7463" i="1"/>
  <c r="K7459" i="1"/>
  <c r="K8494" i="1"/>
  <c r="K8493" i="1"/>
  <c r="K5541" i="1"/>
  <c r="K8490" i="1"/>
  <c r="K19305" i="1"/>
  <c r="K19306" i="1"/>
  <c r="K19307" i="1"/>
  <c r="K19308" i="1"/>
  <c r="K19309" i="1"/>
  <c r="K19310" i="1"/>
  <c r="K8491" i="1"/>
  <c r="K8492" i="1"/>
  <c r="K8488" i="1"/>
  <c r="K8489" i="1"/>
  <c r="K5611" i="1"/>
  <c r="K7460" i="1"/>
  <c r="K7461" i="1"/>
  <c r="K7462" i="1"/>
  <c r="K7464" i="1"/>
  <c r="K7465" i="1"/>
  <c r="K19311" i="1"/>
  <c r="K19312" i="1"/>
  <c r="K19313" i="1"/>
  <c r="K19314" i="1"/>
  <c r="K19315" i="1"/>
  <c r="K19316" i="1"/>
  <c r="K19317" i="1"/>
  <c r="K19318" i="1"/>
  <c r="K19319" i="1"/>
  <c r="K19320" i="1"/>
  <c r="K19321" i="1"/>
  <c r="K19322" i="1"/>
  <c r="K19323" i="1"/>
  <c r="K19324" i="1"/>
  <c r="K19325" i="1"/>
  <c r="K19326" i="1"/>
  <c r="K19327" i="1"/>
  <c r="K19328" i="1"/>
  <c r="K19329" i="1"/>
  <c r="K19330" i="1"/>
  <c r="K19331" i="1"/>
  <c r="K19332" i="1"/>
  <c r="K19333" i="1"/>
  <c r="K19334" i="1"/>
  <c r="K15465" i="1"/>
  <c r="K15466" i="1"/>
  <c r="K15467" i="1"/>
  <c r="K15468" i="1"/>
  <c r="K15469" i="1"/>
  <c r="K15470" i="1"/>
  <c r="K15471" i="1"/>
  <c r="K15472" i="1"/>
  <c r="K15473" i="1"/>
  <c r="K15474" i="1"/>
  <c r="K15475" i="1"/>
  <c r="K15476" i="1"/>
  <c r="K15477" i="1"/>
  <c r="K15478" i="1"/>
  <c r="K15479" i="1"/>
  <c r="K15480" i="1"/>
  <c r="K15481" i="1"/>
  <c r="K15482" i="1"/>
  <c r="K15483" i="1"/>
  <c r="K15484" i="1"/>
  <c r="K15485" i="1"/>
  <c r="K15486" i="1"/>
  <c r="K15487" i="1"/>
  <c r="K15488" i="1"/>
  <c r="K15489" i="1"/>
  <c r="K15490" i="1"/>
  <c r="K15491" i="1"/>
  <c r="K15492" i="1"/>
  <c r="K15493" i="1"/>
  <c r="K15494" i="1"/>
  <c r="K15495" i="1"/>
  <c r="K15496" i="1"/>
  <c r="K15497" i="1"/>
  <c r="K15498" i="1"/>
  <c r="K15499" i="1"/>
  <c r="K15500" i="1"/>
  <c r="K15501" i="1"/>
  <c r="K15503" i="1"/>
  <c r="K15504" i="1"/>
  <c r="K15505" i="1"/>
  <c r="K15506" i="1"/>
  <c r="K15507" i="1"/>
  <c r="K15508" i="1"/>
  <c r="K15509" i="1"/>
  <c r="K15510" i="1"/>
  <c r="K15511" i="1"/>
  <c r="K15512" i="1"/>
  <c r="K15513" i="1"/>
  <c r="K15514" i="1"/>
  <c r="K15515" i="1"/>
  <c r="K15516" i="1"/>
  <c r="K15517" i="1"/>
  <c r="K15518" i="1"/>
  <c r="K15519" i="1"/>
  <c r="K15520" i="1"/>
  <c r="K15521" i="1"/>
  <c r="K15522" i="1"/>
  <c r="K15523" i="1"/>
  <c r="K15524" i="1"/>
  <c r="K15525" i="1"/>
  <c r="K15526" i="1"/>
  <c r="K15527" i="1"/>
  <c r="K15528" i="1"/>
  <c r="K15529" i="1"/>
  <c r="K15530" i="1"/>
  <c r="K15531" i="1"/>
  <c r="K15532" i="1"/>
  <c r="K15533" i="1"/>
  <c r="K4606" i="1"/>
  <c r="K7365" i="1"/>
  <c r="K7368" i="1"/>
  <c r="K7369" i="1"/>
  <c r="K4668" i="1"/>
  <c r="K5238" i="1"/>
  <c r="K5149" i="1"/>
  <c r="K15534" i="1"/>
  <c r="K15535" i="1"/>
  <c r="K15536" i="1"/>
  <c r="K15537" i="1"/>
  <c r="K15538" i="1"/>
  <c r="K15539" i="1"/>
  <c r="K15540" i="1"/>
  <c r="K15541" i="1"/>
  <c r="K15542" i="1"/>
  <c r="K15543" i="1"/>
  <c r="K15544" i="1"/>
  <c r="K15545" i="1"/>
  <c r="K15546" i="1"/>
  <c r="K15547" i="1"/>
  <c r="K15548" i="1"/>
  <c r="K15549" i="1"/>
  <c r="K15550" i="1"/>
  <c r="K15551" i="1"/>
  <c r="K15552" i="1"/>
  <c r="K15553" i="1"/>
  <c r="K15554" i="1"/>
  <c r="K15555" i="1"/>
  <c r="K15556" i="1"/>
  <c r="K15557" i="1"/>
  <c r="K15558" i="1"/>
  <c r="K15559" i="1"/>
  <c r="K15560" i="1"/>
  <c r="K15561" i="1"/>
  <c r="K15562" i="1"/>
  <c r="K15563" i="1"/>
  <c r="K15564" i="1"/>
  <c r="K15565" i="1"/>
  <c r="K15566" i="1"/>
  <c r="K15567" i="1"/>
  <c r="K15568" i="1"/>
  <c r="K15569" i="1"/>
  <c r="K15570" i="1"/>
  <c r="K15571" i="1"/>
  <c r="K15572" i="1"/>
  <c r="K15573" i="1"/>
  <c r="K15574" i="1"/>
  <c r="K15575" i="1"/>
  <c r="K15576" i="1"/>
  <c r="K15577" i="1"/>
  <c r="K15578" i="1"/>
  <c r="K15579" i="1"/>
  <c r="K15580" i="1"/>
  <c r="K15581" i="1"/>
  <c r="K15582" i="1"/>
  <c r="K15583" i="1"/>
  <c r="K15584" i="1"/>
  <c r="K15585" i="1"/>
  <c r="K15586" i="1"/>
  <c r="K15587" i="1"/>
  <c r="K15588" i="1"/>
  <c r="K15589" i="1"/>
  <c r="K15590" i="1"/>
  <c r="K15591" i="1"/>
  <c r="K15592" i="1"/>
  <c r="K15593" i="1"/>
  <c r="K15594" i="1"/>
  <c r="K14239" i="1"/>
  <c r="K15595" i="1"/>
  <c r="K15596" i="1"/>
  <c r="K15597" i="1"/>
  <c r="K15598" i="1"/>
  <c r="K15599" i="1"/>
  <c r="K15600" i="1"/>
  <c r="K15601" i="1"/>
  <c r="K15602" i="1"/>
  <c r="K15603" i="1"/>
  <c r="K15604" i="1"/>
  <c r="K15605" i="1"/>
  <c r="K15606" i="1"/>
  <c r="K15607" i="1"/>
  <c r="K15608" i="1"/>
  <c r="K15609" i="1"/>
  <c r="K15610" i="1"/>
  <c r="K15611" i="1"/>
  <c r="K15612" i="1"/>
  <c r="K15613" i="1"/>
  <c r="K15614" i="1"/>
  <c r="K15615" i="1"/>
  <c r="K7366" i="1"/>
  <c r="K6973" i="1"/>
  <c r="K15616" i="1"/>
  <c r="K15617" i="1"/>
  <c r="K15835" i="1"/>
  <c r="K15836" i="1"/>
  <c r="K15618" i="1"/>
  <c r="K15619" i="1"/>
  <c r="K15620" i="1"/>
  <c r="K15621" i="1"/>
  <c r="K15622" i="1"/>
  <c r="K15623" i="1"/>
  <c r="K15624" i="1"/>
  <c r="K15625" i="1"/>
  <c r="K15626" i="1"/>
  <c r="K15627" i="1"/>
  <c r="K15628" i="1"/>
  <c r="K15629" i="1"/>
  <c r="K15630" i="1"/>
  <c r="K15631" i="1"/>
  <c r="K15632" i="1"/>
  <c r="K15633" i="1"/>
  <c r="K15634" i="1"/>
  <c r="K15635" i="1"/>
  <c r="K15636" i="1"/>
  <c r="K15637" i="1"/>
  <c r="K15638" i="1"/>
  <c r="K15639" i="1"/>
  <c r="K15640" i="1"/>
  <c r="K15641" i="1"/>
  <c r="K15642" i="1"/>
  <c r="K15643" i="1"/>
  <c r="K15644" i="1"/>
  <c r="K15645" i="1"/>
  <c r="K15646" i="1"/>
  <c r="K15647" i="1"/>
  <c r="K15648" i="1"/>
  <c r="K15649" i="1"/>
  <c r="K15650" i="1"/>
  <c r="K15651" i="1"/>
  <c r="K15652" i="1"/>
  <c r="K15653" i="1"/>
  <c r="K15654" i="1"/>
  <c r="K15655" i="1"/>
  <c r="K15502" i="1"/>
  <c r="K15656" i="1"/>
  <c r="K14626" i="1"/>
  <c r="K15657" i="1"/>
  <c r="K15658" i="1"/>
  <c r="K15659" i="1"/>
  <c r="K15660" i="1"/>
  <c r="K15661" i="1"/>
  <c r="K15662" i="1"/>
  <c r="K15663" i="1"/>
  <c r="K15664" i="1"/>
  <c r="K15665" i="1"/>
  <c r="K15666" i="1"/>
  <c r="K15667" i="1"/>
  <c r="K15668" i="1"/>
  <c r="K15669" i="1"/>
  <c r="K15670" i="1"/>
  <c r="K15671" i="1"/>
  <c r="K15672" i="1"/>
  <c r="K15673" i="1"/>
  <c r="K15674" i="1"/>
  <c r="K15675" i="1"/>
  <c r="K15676" i="1"/>
  <c r="K15677" i="1"/>
  <c r="K15678" i="1"/>
  <c r="K15679" i="1"/>
  <c r="K15680" i="1"/>
  <c r="K15681" i="1"/>
  <c r="K15682" i="1"/>
  <c r="K15683" i="1"/>
  <c r="K15684" i="1"/>
  <c r="K15685" i="1"/>
  <c r="K15686" i="1"/>
  <c r="K15687" i="1"/>
  <c r="K15688" i="1"/>
  <c r="K15689" i="1"/>
  <c r="K15690" i="1"/>
  <c r="K15691" i="1"/>
  <c r="K15692" i="1"/>
  <c r="K15693" i="1"/>
  <c r="K15694" i="1"/>
  <c r="K15695" i="1"/>
  <c r="K15696" i="1"/>
  <c r="K15697" i="1"/>
  <c r="K15703" i="1"/>
  <c r="K15704" i="1"/>
  <c r="K15698" i="1"/>
  <c r="K15699" i="1"/>
  <c r="K15700" i="1"/>
  <c r="K15701" i="1"/>
  <c r="K15702" i="1"/>
  <c r="K15705" i="1"/>
  <c r="K15706" i="1"/>
  <c r="K15707" i="1"/>
  <c r="K15708" i="1"/>
  <c r="K15709" i="1"/>
  <c r="K15710" i="1"/>
  <c r="K15711" i="1"/>
  <c r="K15712" i="1"/>
  <c r="K15713" i="1"/>
  <c r="K15714" i="1"/>
  <c r="K15715" i="1"/>
  <c r="K15716" i="1"/>
  <c r="K15717" i="1"/>
  <c r="K15718" i="1"/>
  <c r="K15719" i="1"/>
  <c r="K15720" i="1"/>
  <c r="K15721" i="1"/>
  <c r="K15722" i="1"/>
  <c r="K15723" i="1"/>
  <c r="K15724" i="1"/>
  <c r="K15725" i="1"/>
  <c r="K15726" i="1"/>
  <c r="K15727" i="1"/>
  <c r="K15728" i="1"/>
  <c r="K15729" i="1"/>
  <c r="K15730" i="1"/>
  <c r="K15731" i="1"/>
  <c r="K15732" i="1"/>
  <c r="K15733" i="1"/>
  <c r="K15734" i="1"/>
  <c r="K15735" i="1"/>
  <c r="K15736" i="1"/>
  <c r="K15737" i="1"/>
  <c r="K15738" i="1"/>
  <c r="K15739" i="1"/>
  <c r="K15740" i="1"/>
  <c r="K15741" i="1"/>
  <c r="K15742" i="1"/>
  <c r="K15743" i="1"/>
  <c r="K15744" i="1"/>
  <c r="K15745" i="1"/>
  <c r="K15746" i="1"/>
  <c r="K15747" i="1"/>
  <c r="K15748" i="1"/>
  <c r="K15749" i="1"/>
  <c r="K15750" i="1"/>
  <c r="K15752" i="1"/>
  <c r="K15753" i="1"/>
  <c r="K15754" i="1"/>
  <c r="K15756" i="1"/>
  <c r="K15757" i="1"/>
  <c r="K15758" i="1"/>
  <c r="K15751" i="1"/>
  <c r="K15755" i="1"/>
  <c r="K15759" i="1"/>
  <c r="K15760" i="1"/>
  <c r="K11416" i="1"/>
  <c r="K15761" i="1"/>
  <c r="K15762" i="1"/>
  <c r="K15763" i="1"/>
  <c r="K15764" i="1"/>
  <c r="K15765" i="1"/>
  <c r="K5577" i="1"/>
  <c r="K8366" i="1"/>
  <c r="K5505" i="1"/>
  <c r="K8365" i="1"/>
  <c r="K8364" i="1"/>
  <c r="K8363" i="1"/>
  <c r="K7367" i="1"/>
  <c r="K7364" i="1"/>
  <c r="K15766" i="1"/>
  <c r="K15767" i="1"/>
  <c r="K15768" i="1"/>
  <c r="K5540" i="1"/>
  <c r="K15769" i="1"/>
  <c r="K15770" i="1"/>
  <c r="K15771" i="1"/>
  <c r="K15772" i="1"/>
  <c r="K15773" i="1"/>
  <c r="K15774" i="1"/>
  <c r="K15775" i="1"/>
  <c r="K15776" i="1"/>
  <c r="K15777" i="1"/>
  <c r="K15778" i="1"/>
  <c r="K15779" i="1"/>
  <c r="K15780" i="1"/>
  <c r="K15781" i="1"/>
  <c r="K15782" i="1"/>
  <c r="K15783" i="1"/>
  <c r="K15784" i="1"/>
  <c r="K15785" i="1"/>
  <c r="K15786" i="1"/>
  <c r="K15787" i="1"/>
  <c r="K15788" i="1"/>
  <c r="K15789" i="1"/>
  <c r="K15790" i="1"/>
  <c r="K15791" i="1"/>
  <c r="K15792" i="1"/>
  <c r="K15793" i="1"/>
  <c r="K15794" i="1"/>
  <c r="K15795" i="1"/>
  <c r="K15796" i="1"/>
  <c r="K15797" i="1"/>
  <c r="K15798" i="1"/>
  <c r="K15799" i="1"/>
  <c r="K15800" i="1"/>
  <c r="K15801" i="1"/>
  <c r="K15802" i="1"/>
  <c r="K15803" i="1"/>
  <c r="K15804" i="1"/>
  <c r="K15805" i="1"/>
  <c r="K15806" i="1"/>
  <c r="K15807" i="1"/>
  <c r="K15808" i="1"/>
  <c r="K15809" i="1"/>
  <c r="K15810" i="1"/>
  <c r="K15811" i="1"/>
  <c r="K15812" i="1"/>
  <c r="K15813" i="1"/>
  <c r="K15814" i="1"/>
  <c r="K15815" i="1"/>
  <c r="K15821" i="1"/>
  <c r="K15816" i="1"/>
  <c r="K15817" i="1"/>
  <c r="K15818" i="1"/>
  <c r="K15819" i="1"/>
  <c r="K15820" i="1"/>
  <c r="K15822" i="1"/>
  <c r="K15823" i="1"/>
  <c r="K15824" i="1"/>
  <c r="K15825" i="1"/>
  <c r="K15826" i="1"/>
  <c r="K15827" i="1"/>
  <c r="K15828" i="1"/>
  <c r="K15829" i="1"/>
  <c r="K15830" i="1"/>
  <c r="K15831" i="1"/>
  <c r="K15832" i="1"/>
  <c r="K15833" i="1"/>
  <c r="K15834" i="1"/>
  <c r="K17154" i="1"/>
  <c r="K17157" i="1"/>
  <c r="K17168" i="1"/>
  <c r="K17170" i="1"/>
  <c r="K17178" i="1"/>
  <c r="K17179" i="1"/>
  <c r="K17180" i="1"/>
  <c r="K17182" i="1"/>
  <c r="K17186" i="1"/>
  <c r="K17193" i="1"/>
  <c r="K17209" i="1"/>
  <c r="K17213" i="1"/>
  <c r="K17214" i="1"/>
  <c r="K17215" i="1"/>
  <c r="K17238" i="1"/>
  <c r="K17322" i="1"/>
  <c r="K17323" i="1"/>
  <c r="K17219" i="1"/>
  <c r="K17220" i="1"/>
  <c r="K17222" i="1"/>
  <c r="K17223" i="1"/>
  <c r="K17231" i="1"/>
  <c r="K17239" i="1"/>
  <c r="K17243" i="1"/>
  <c r="K17244" i="1"/>
  <c r="K17249" i="1"/>
  <c r="K17251" i="1"/>
  <c r="K17255" i="1"/>
  <c r="K17256" i="1"/>
  <c r="K17260" i="1"/>
  <c r="K17233" i="1"/>
  <c r="K17232" i="1"/>
  <c r="K17267" i="1"/>
  <c r="K17268" i="1"/>
  <c r="K17269" i="1"/>
  <c r="K17274" i="1"/>
  <c r="K17279" i="1"/>
  <c r="K17282" i="1"/>
  <c r="K17283" i="1"/>
  <c r="K17300" i="1"/>
  <c r="K17303" i="1"/>
  <c r="K17315" i="1"/>
  <c r="K17316" i="1"/>
  <c r="K17328" i="1"/>
  <c r="K17332" i="1"/>
  <c r="K17337" i="1"/>
  <c r="K17344" i="1"/>
  <c r="K17345" i="1"/>
  <c r="K17346" i="1"/>
  <c r="K17349" i="1"/>
  <c r="K17350" i="1"/>
  <c r="K17353" i="1"/>
  <c r="K17366" i="1"/>
  <c r="K17372" i="1"/>
  <c r="K17377" i="1"/>
  <c r="K17382" i="1"/>
  <c r="K17358" i="1"/>
  <c r="K17181" i="1"/>
  <c r="K17151" i="1"/>
  <c r="K17165" i="1"/>
  <c r="K17169" i="1"/>
  <c r="K17175" i="1"/>
  <c r="K17177" i="1"/>
  <c r="K17185" i="1"/>
  <c r="K17195" i="1"/>
  <c r="K17202" i="1"/>
  <c r="K17206" i="1"/>
  <c r="K17212" i="1"/>
  <c r="K17216" i="1"/>
  <c r="K17218" i="1"/>
  <c r="K17221" i="1"/>
  <c r="K17228" i="1"/>
  <c r="K17229" i="1"/>
  <c r="K17245" i="1"/>
  <c r="K17248" i="1"/>
  <c r="K17250" i="1"/>
  <c r="K17254" i="1"/>
  <c r="K17261" i="1"/>
  <c r="K17280" i="1"/>
  <c r="K17281" i="1"/>
  <c r="K17288" i="1"/>
  <c r="K17304" i="1"/>
  <c r="K17306" i="1"/>
  <c r="K17307" i="1"/>
  <c r="K17310" i="1"/>
  <c r="K17327" i="1"/>
  <c r="K17329" i="1"/>
  <c r="K17330" i="1"/>
  <c r="K17331" i="1"/>
  <c r="K17343" i="1"/>
  <c r="K17348" i="1"/>
  <c r="K17354" i="1"/>
  <c r="K17359" i="1"/>
  <c r="K17369" i="1"/>
  <c r="K17155" i="1"/>
  <c r="K17158" i="1"/>
  <c r="K17160" i="1"/>
  <c r="K17162" i="1"/>
  <c r="K17194" i="1"/>
  <c r="K17199" i="1"/>
  <c r="K17201" i="1"/>
  <c r="K17234" i="1"/>
  <c r="K17237" i="1"/>
  <c r="K17242" i="1"/>
  <c r="K17210" i="1"/>
  <c r="K17235" i="1"/>
  <c r="K17265" i="1"/>
  <c r="K17266" i="1"/>
  <c r="K17270" i="1"/>
  <c r="K17271" i="1"/>
  <c r="K17285" i="1"/>
  <c r="K17286" i="1"/>
  <c r="K17297" i="1"/>
  <c r="K17298" i="1"/>
  <c r="K17299" i="1"/>
  <c r="K17308" i="1"/>
  <c r="K17313" i="1"/>
  <c r="K17325" i="1"/>
  <c r="K17326" i="1"/>
  <c r="K17334" i="1"/>
  <c r="K17356" i="1"/>
  <c r="K17373" i="1"/>
  <c r="K17375" i="1"/>
  <c r="K17380" i="1"/>
  <c r="K17167" i="1"/>
  <c r="K17174" i="1"/>
  <c r="K17187" i="1"/>
  <c r="K17188" i="1"/>
  <c r="K17189" i="1"/>
  <c r="K17190" i="1"/>
  <c r="K17197" i="1"/>
  <c r="K17203" i="1"/>
  <c r="K17211" i="1"/>
  <c r="K17246" i="1"/>
  <c r="K17247" i="1"/>
  <c r="K17183" i="1"/>
  <c r="K17184" i="1"/>
  <c r="K17224" i="1"/>
  <c r="K17226" i="1"/>
  <c r="K17230" i="1"/>
  <c r="K17236" i="1"/>
  <c r="K17262" i="1"/>
  <c r="K17263" i="1"/>
  <c r="K17264" i="1"/>
  <c r="K17273" i="1"/>
  <c r="K17289" i="1"/>
  <c r="K17291" i="1"/>
  <c r="K17292" i="1"/>
  <c r="K17293" i="1"/>
  <c r="K17302" i="1"/>
  <c r="K17305" i="1"/>
  <c r="K17309" i="1"/>
  <c r="K17311" i="1"/>
  <c r="K17314" i="1"/>
  <c r="K17319" i="1"/>
  <c r="K17336" i="1"/>
  <c r="K17339" i="1"/>
  <c r="K17341" i="1"/>
  <c r="K17342" i="1"/>
  <c r="K17340" i="1"/>
  <c r="K17355" i="1"/>
  <c r="K17357" i="1"/>
  <c r="K17360" i="1"/>
  <c r="K17362" i="1"/>
  <c r="K17363" i="1"/>
  <c r="K17368" i="1"/>
  <c r="K17371" i="1"/>
  <c r="K17381" i="1"/>
  <c r="K17383" i="1"/>
  <c r="K17384" i="1"/>
  <c r="K17385" i="1"/>
  <c r="K17386" i="1"/>
  <c r="K17387" i="1"/>
  <c r="K17156" i="1"/>
  <c r="K17161" i="1"/>
  <c r="K17166" i="1"/>
  <c r="K17173" i="1"/>
  <c r="K17176" i="1"/>
  <c r="K17192" i="1"/>
  <c r="K17204" i="1"/>
  <c r="K17205" i="1"/>
  <c r="K17207" i="1"/>
  <c r="K17208" i="1"/>
  <c r="K17225" i="1"/>
  <c r="K17227" i="1"/>
  <c r="K17240" i="1"/>
  <c r="K17252" i="1"/>
  <c r="K17253" i="1"/>
  <c r="K17171" i="1"/>
  <c r="K17172" i="1"/>
  <c r="K17272" i="1"/>
  <c r="K17275" i="1"/>
  <c r="K17276" i="1"/>
  <c r="K17290" i="1"/>
  <c r="K17296" i="1"/>
  <c r="K17301" i="1"/>
  <c r="K17317" i="1"/>
  <c r="K17318" i="1"/>
  <c r="K17347" i="1"/>
  <c r="K17361" i="1"/>
  <c r="K17364" i="1"/>
  <c r="K17365" i="1"/>
  <c r="K17367" i="1"/>
  <c r="K17152" i="1"/>
  <c r="K17153" i="1"/>
  <c r="K17159" i="1"/>
  <c r="K17163" i="1"/>
  <c r="K17164" i="1"/>
  <c r="K17191" i="1"/>
  <c r="K17196" i="1"/>
  <c r="K17198" i="1"/>
  <c r="K17200" i="1"/>
  <c r="K17241" i="1"/>
  <c r="K17257" i="1"/>
  <c r="K17258" i="1"/>
  <c r="K17259" i="1"/>
  <c r="K17277" i="1"/>
  <c r="K17278" i="1"/>
  <c r="K17284" i="1"/>
  <c r="K17287" i="1"/>
  <c r="K17294" i="1"/>
  <c r="K17295" i="1"/>
  <c r="K17312" i="1"/>
  <c r="K17320" i="1"/>
  <c r="K17321" i="1"/>
  <c r="K17324" i="1"/>
  <c r="K17333" i="1"/>
  <c r="K17335" i="1"/>
  <c r="K17338" i="1"/>
  <c r="K17351" i="1"/>
  <c r="K17352" i="1"/>
  <c r="K17370" i="1"/>
  <c r="K17374" i="1"/>
  <c r="K17376" i="1"/>
  <c r="K17378" i="1"/>
  <c r="K17379" i="1"/>
  <c r="K22767" i="1"/>
  <c r="K22768" i="1"/>
  <c r="K22769" i="1"/>
  <c r="K22771" i="1"/>
  <c r="K22774" i="1"/>
  <c r="K22775" i="1"/>
  <c r="K22847" i="1"/>
  <c r="K22776" i="1"/>
  <c r="K22780" i="1"/>
  <c r="K22781" i="1"/>
  <c r="K22782" i="1"/>
  <c r="K22783" i="1"/>
  <c r="K22784" i="1"/>
  <c r="K22787" i="1"/>
  <c r="K22788" i="1"/>
  <c r="K22785" i="1"/>
  <c r="K22786" i="1"/>
  <c r="K7597" i="1"/>
  <c r="K7596" i="1"/>
  <c r="K7598" i="1"/>
  <c r="K22789" i="1"/>
  <c r="K22790" i="1"/>
  <c r="K7595" i="1"/>
  <c r="K22846" i="1"/>
  <c r="K22792" i="1"/>
  <c r="K22839" i="1"/>
  <c r="K22793" i="1"/>
  <c r="K22794" i="1"/>
  <c r="K22795" i="1"/>
  <c r="K22845" i="1"/>
  <c r="K22797" i="1"/>
  <c r="K22798" i="1"/>
  <c r="K22799" i="1"/>
  <c r="K22800" i="1"/>
  <c r="K22801" i="1"/>
  <c r="K22772" i="1"/>
  <c r="K22834" i="1"/>
  <c r="K22835" i="1"/>
  <c r="K22802" i="1"/>
  <c r="K22803" i="1"/>
  <c r="K22804" i="1"/>
  <c r="K22805" i="1"/>
  <c r="K22806" i="1"/>
  <c r="K22807" i="1"/>
  <c r="K22808" i="1"/>
  <c r="K22809" i="1"/>
  <c r="K22810" i="1"/>
  <c r="K22811" i="1"/>
  <c r="K22812" i="1"/>
  <c r="K22813" i="1"/>
  <c r="K22814" i="1"/>
  <c r="K22816" i="1"/>
  <c r="K22817" i="1"/>
  <c r="K22818" i="1"/>
  <c r="K22819" i="1"/>
  <c r="K22820" i="1"/>
  <c r="K22821" i="1"/>
  <c r="K22822" i="1"/>
  <c r="K22825" i="1"/>
  <c r="K22826" i="1"/>
  <c r="K22827" i="1"/>
  <c r="K22828" i="1"/>
  <c r="K22829" i="1"/>
  <c r="K22830" i="1"/>
  <c r="K22831" i="1"/>
  <c r="K22832" i="1"/>
  <c r="K8581" i="1"/>
  <c r="K22770" i="1"/>
  <c r="K22833" i="1"/>
  <c r="K22823" i="1"/>
  <c r="K22824" i="1"/>
  <c r="K22837" i="1"/>
  <c r="K22838" i="1"/>
  <c r="K22840" i="1"/>
  <c r="K22841" i="1"/>
  <c r="K22844" i="1"/>
  <c r="K22836" i="1"/>
  <c r="K22779" i="1"/>
  <c r="K22815" i="1"/>
  <c r="K22796" i="1"/>
  <c r="K22773" i="1"/>
  <c r="K22791" i="1"/>
  <c r="K22777" i="1"/>
  <c r="K22778" i="1"/>
  <c r="K22842" i="1"/>
  <c r="K22843" i="1"/>
  <c r="K23125" i="1"/>
  <c r="K23127" i="1"/>
  <c r="K23128" i="1"/>
  <c r="K23131" i="1"/>
  <c r="K23132" i="1"/>
  <c r="K23134" i="1"/>
  <c r="K23136" i="1"/>
  <c r="K23140" i="1"/>
  <c r="K23141" i="1"/>
  <c r="K23142" i="1"/>
  <c r="K23143" i="1"/>
  <c r="K23144" i="1"/>
  <c r="K23145" i="1"/>
  <c r="K23146" i="1"/>
  <c r="K23147" i="1"/>
  <c r="K23148" i="1"/>
  <c r="K23149" i="1"/>
  <c r="K23154" i="1"/>
  <c r="K23155" i="1"/>
  <c r="K23164" i="1"/>
  <c r="K23165" i="1"/>
  <c r="K23166" i="1"/>
  <c r="K23178" i="1"/>
  <c r="K23179" i="1"/>
  <c r="K23180" i="1"/>
  <c r="K23181" i="1"/>
  <c r="K23191" i="1"/>
  <c r="K23192" i="1"/>
  <c r="K23193" i="1"/>
  <c r="K23194" i="1"/>
  <c r="K23195" i="1"/>
  <c r="K23196" i="1"/>
  <c r="K23197" i="1"/>
  <c r="K23198" i="1"/>
  <c r="K23199" i="1"/>
  <c r="K23200" i="1"/>
  <c r="K23203" i="1"/>
  <c r="K23204" i="1"/>
  <c r="K23205" i="1"/>
  <c r="K23206" i="1"/>
  <c r="K23207" i="1"/>
  <c r="K23212" i="1"/>
  <c r="K23182" i="1"/>
  <c r="K23202" i="1"/>
  <c r="K23227" i="1"/>
  <c r="K23265" i="1"/>
  <c r="K23213" i="1"/>
  <c r="K23214" i="1"/>
  <c r="K23215" i="1"/>
  <c r="K23216" i="1"/>
  <c r="K23169" i="1"/>
  <c r="K23170" i="1"/>
  <c r="K23249" i="1"/>
  <c r="K23250" i="1"/>
  <c r="K23345" i="1"/>
  <c r="K23346" i="1"/>
  <c r="K23347" i="1"/>
  <c r="K23152" i="1"/>
  <c r="K23217" i="1"/>
  <c r="K23218" i="1"/>
  <c r="K23219" i="1"/>
  <c r="K23222" i="1"/>
  <c r="K23223" i="1"/>
  <c r="K23224" i="1"/>
  <c r="K23225" i="1"/>
  <c r="K23226" i="1"/>
  <c r="K23230" i="1"/>
  <c r="K23231" i="1"/>
  <c r="K23232" i="1"/>
  <c r="K23233" i="1"/>
  <c r="K23234" i="1"/>
  <c r="K23235" i="1"/>
  <c r="K23236" i="1"/>
  <c r="K23237" i="1"/>
  <c r="K23238" i="1"/>
  <c r="K23239" i="1"/>
  <c r="K23246" i="1"/>
  <c r="K23247" i="1"/>
  <c r="K23248" i="1"/>
  <c r="K23251" i="1"/>
  <c r="K23252" i="1"/>
  <c r="K23256" i="1"/>
  <c r="K23257" i="1"/>
  <c r="K23258" i="1"/>
  <c r="K23259" i="1"/>
  <c r="K23260" i="1"/>
  <c r="K23261" i="1"/>
  <c r="K23267" i="1"/>
  <c r="K23268" i="1"/>
  <c r="K23274" i="1"/>
  <c r="K23280" i="1"/>
  <c r="K23281" i="1"/>
  <c r="K23282" i="1"/>
  <c r="K23283" i="1"/>
  <c r="K23284" i="1"/>
  <c r="K23285" i="1"/>
  <c r="K23286" i="1"/>
  <c r="K23287" i="1"/>
  <c r="K23288" i="1"/>
  <c r="K23289" i="1"/>
  <c r="K23290" i="1"/>
  <c r="K23291" i="1"/>
  <c r="K23292" i="1"/>
  <c r="K23293" i="1"/>
  <c r="K23297" i="1"/>
  <c r="K23298" i="1"/>
  <c r="K23299" i="1"/>
  <c r="K23300" i="1"/>
  <c r="K23302" i="1"/>
  <c r="K23303" i="1"/>
  <c r="K23308" i="1"/>
  <c r="K23309" i="1"/>
  <c r="K23310" i="1"/>
  <c r="K23311" i="1"/>
  <c r="K23312" i="1"/>
  <c r="K23316" i="1"/>
  <c r="K23317" i="1"/>
  <c r="K23318" i="1"/>
  <c r="K23319" i="1"/>
  <c r="K23320" i="1"/>
  <c r="K23321" i="1"/>
  <c r="K23322" i="1"/>
  <c r="K23323" i="1"/>
  <c r="K23324" i="1"/>
  <c r="K23328" i="1"/>
  <c r="K23329" i="1"/>
  <c r="K23330" i="1"/>
  <c r="K23331" i="1"/>
  <c r="K23333" i="1"/>
  <c r="K23334" i="1"/>
  <c r="K23335" i="1"/>
  <c r="K23336" i="1"/>
  <c r="K23337" i="1"/>
  <c r="K23338" i="1"/>
  <c r="K23341" i="1"/>
  <c r="K23342" i="1"/>
  <c r="K23343" i="1"/>
  <c r="K23344" i="1"/>
  <c r="K4585" i="1"/>
  <c r="K4810" i="1"/>
  <c r="K5231" i="1"/>
  <c r="K5232" i="1"/>
  <c r="K7608" i="1"/>
  <c r="K7609" i="1"/>
  <c r="K7610" i="1"/>
  <c r="K7612" i="1"/>
  <c r="K7613" i="1"/>
  <c r="K7611" i="1"/>
  <c r="K8585" i="1"/>
  <c r="K5525" i="1"/>
  <c r="K5526" i="1"/>
  <c r="K5527" i="1"/>
  <c r="K4410" i="1"/>
  <c r="K23126" i="1"/>
  <c r="K23129" i="1"/>
  <c r="K23130" i="1"/>
  <c r="K23133" i="1"/>
  <c r="K23135" i="1"/>
  <c r="K23137" i="1"/>
  <c r="K23138" i="1"/>
  <c r="K23139" i="1"/>
  <c r="K23156" i="1"/>
  <c r="K23157" i="1"/>
  <c r="K23158" i="1"/>
  <c r="K23167" i="1"/>
  <c r="K23168" i="1"/>
  <c r="K23173" i="1"/>
  <c r="K23174" i="1"/>
  <c r="K23175" i="1"/>
  <c r="K23186" i="1"/>
  <c r="K23201" i="1"/>
  <c r="K23210" i="1"/>
  <c r="K23211" i="1"/>
  <c r="K23187" i="1"/>
  <c r="K23188" i="1"/>
  <c r="K23189" i="1"/>
  <c r="K23190" i="1"/>
  <c r="K23220" i="1"/>
  <c r="K23221" i="1"/>
  <c r="K23240" i="1"/>
  <c r="K23241" i="1"/>
  <c r="K23255" i="1"/>
  <c r="K23269" i="1"/>
  <c r="K23275" i="1"/>
  <c r="K23276" i="1"/>
  <c r="K23307" i="1"/>
  <c r="K23266" i="1"/>
  <c r="K23325" i="1"/>
  <c r="K23326" i="1"/>
  <c r="K23327" i="1"/>
  <c r="K23339" i="1"/>
  <c r="K23340" i="1"/>
  <c r="K23228" i="1"/>
  <c r="K23229" i="1"/>
  <c r="K23150" i="1"/>
  <c r="K23151" i="1"/>
  <c r="K5397" i="1"/>
  <c r="K5398" i="1"/>
  <c r="K8583" i="1"/>
  <c r="K8584" i="1"/>
  <c r="K23153" i="1"/>
  <c r="K23159" i="1"/>
  <c r="K23160" i="1"/>
  <c r="K23161" i="1"/>
  <c r="K23162" i="1"/>
  <c r="K23171" i="1"/>
  <c r="K23172" i="1"/>
  <c r="K23176" i="1"/>
  <c r="K23177" i="1"/>
  <c r="K23183" i="1"/>
  <c r="K23184" i="1"/>
  <c r="K23185" i="1"/>
  <c r="K23208" i="1"/>
  <c r="K23209" i="1"/>
  <c r="K23163" i="1"/>
  <c r="K23332" i="1"/>
  <c r="K23242" i="1"/>
  <c r="K23243" i="1"/>
  <c r="K23244" i="1"/>
  <c r="K23245" i="1"/>
  <c r="K23253" i="1"/>
  <c r="K23254" i="1"/>
  <c r="K23262" i="1"/>
  <c r="K23263" i="1"/>
  <c r="K23264" i="1"/>
  <c r="K23270" i="1"/>
  <c r="K23271" i="1"/>
  <c r="K23272" i="1"/>
  <c r="K23273" i="1"/>
  <c r="K23277" i="1"/>
  <c r="K23278" i="1"/>
  <c r="K23279" i="1"/>
  <c r="K23294" i="1"/>
  <c r="K23295" i="1"/>
  <c r="K23296" i="1"/>
  <c r="K23301" i="1"/>
  <c r="K23304" i="1"/>
  <c r="K23305" i="1"/>
  <c r="K23306" i="1"/>
  <c r="K23313" i="1"/>
  <c r="K23314" i="1"/>
  <c r="K23315" i="1"/>
  <c r="K4725" i="1"/>
  <c r="K4726" i="1"/>
  <c r="K4727" i="1"/>
  <c r="K8586" i="1"/>
  <c r="K8587" i="1"/>
  <c r="K8588" i="1"/>
  <c r="K3396" i="1"/>
  <c r="K3433" i="1"/>
  <c r="K3408" i="1"/>
  <c r="K3405" i="1"/>
  <c r="K3414" i="1"/>
  <c r="K3293" i="1"/>
  <c r="K3294" i="1"/>
  <c r="K3313" i="1"/>
  <c r="K3355" i="1"/>
  <c r="K3389" i="1"/>
  <c r="K3409" i="1"/>
  <c r="K3410" i="1"/>
  <c r="K3195" i="1"/>
  <c r="K3291" i="1"/>
  <c r="K3300" i="1"/>
  <c r="K3375" i="1"/>
  <c r="K3440" i="1"/>
  <c r="K3432" i="1"/>
  <c r="K3198" i="1"/>
  <c r="K3202" i="1"/>
  <c r="K3170" i="1"/>
  <c r="K3173" i="1"/>
  <c r="K3177" i="1"/>
  <c r="K3181" i="1"/>
  <c r="K3204" i="1"/>
  <c r="K3220" i="1"/>
  <c r="K3224" i="1"/>
  <c r="K3226" i="1"/>
  <c r="K3227" i="1"/>
  <c r="K3228" i="1"/>
  <c r="K3230" i="1"/>
  <c r="K3234" i="1"/>
  <c r="K3402" i="1"/>
  <c r="K3394" i="1"/>
  <c r="K3235" i="1"/>
  <c r="K3236" i="1"/>
  <c r="K3240" i="1"/>
  <c r="K3415" i="1"/>
  <c r="K3367" i="1"/>
  <c r="K3250" i="1"/>
  <c r="K3259" i="1"/>
  <c r="K3267" i="1"/>
  <c r="K3277" i="1"/>
  <c r="K3441" i="1"/>
  <c r="K3442" i="1"/>
  <c r="K3298" i="1"/>
  <c r="K3304" i="1"/>
  <c r="K3305" i="1"/>
  <c r="K3349" i="1"/>
  <c r="K3309" i="1"/>
  <c r="K3315" i="1"/>
  <c r="K3316" i="1"/>
  <c r="K3416" i="1"/>
  <c r="K3318" i="1"/>
  <c r="K3326" i="1"/>
  <c r="K3327" i="1"/>
  <c r="K3328" i="1"/>
  <c r="K3341" i="1"/>
  <c r="K3342" i="1"/>
  <c r="K3343" i="1"/>
  <c r="K3345" i="1"/>
  <c r="K3359" i="1"/>
  <c r="K3360" i="1"/>
  <c r="K3376" i="1"/>
  <c r="K3222" i="1"/>
  <c r="K3286" i="1"/>
  <c r="K3381" i="1"/>
  <c r="K3218" i="1"/>
  <c r="K3296" i="1"/>
  <c r="K3221" i="1"/>
  <c r="K3223" i="1"/>
  <c r="K3237" i="1"/>
  <c r="K3238" i="1"/>
  <c r="K3239" i="1"/>
  <c r="K3260" i="1"/>
  <c r="K3261" i="1"/>
  <c r="K3278" i="1"/>
  <c r="K3279" i="1"/>
  <c r="K3282" i="1"/>
  <c r="K3284" i="1"/>
  <c r="K3285" i="1"/>
  <c r="K3350" i="1"/>
  <c r="K3352" i="1"/>
  <c r="K3403" i="1"/>
  <c r="K3337" i="1"/>
  <c r="K3361" i="1"/>
  <c r="K3363" i="1"/>
  <c r="K3380" i="1"/>
  <c r="K3382" i="1"/>
  <c r="K3386" i="1"/>
  <c r="K3387" i="1"/>
  <c r="K3390" i="1"/>
  <c r="K3392" i="1"/>
  <c r="K3163" i="1"/>
  <c r="K3303" i="1"/>
  <c r="K3353" i="1"/>
  <c r="K3356" i="1"/>
  <c r="K3331" i="1"/>
  <c r="K3339" i="1"/>
  <c r="K3340" i="1"/>
  <c r="K3357" i="1"/>
  <c r="K3417" i="1"/>
  <c r="K3418" i="1"/>
  <c r="K3379" i="1"/>
  <c r="K3329" i="1"/>
  <c r="K3336" i="1"/>
  <c r="K3308" i="1"/>
  <c r="K3287" i="1"/>
  <c r="K3429" i="1"/>
  <c r="K3257" i="1"/>
  <c r="K3254" i="1"/>
  <c r="K3245" i="1"/>
  <c r="K3241" i="1"/>
  <c r="K3193" i="1"/>
  <c r="K3192" i="1"/>
  <c r="K3213" i="1"/>
  <c r="K3209" i="1"/>
  <c r="K3197" i="1"/>
  <c r="K3196" i="1"/>
  <c r="K3191" i="1"/>
  <c r="K3186" i="1"/>
  <c r="K3178" i="1"/>
  <c r="K3166" i="1"/>
  <c r="K3165" i="1"/>
  <c r="K3398" i="1"/>
  <c r="K3395" i="1"/>
  <c r="K3399" i="1"/>
  <c r="K7810" i="1"/>
  <c r="K3401" i="1"/>
  <c r="K3391" i="1"/>
  <c r="K3411" i="1"/>
  <c r="K3412" i="1"/>
  <c r="K3413" i="1"/>
  <c r="K3169" i="1"/>
  <c r="K3172" i="1"/>
  <c r="K3175" i="1"/>
  <c r="K3167" i="1"/>
  <c r="K3168" i="1"/>
  <c r="K3176" i="1"/>
  <c r="K3188" i="1"/>
  <c r="K3189" i="1"/>
  <c r="K3190" i="1"/>
  <c r="K3199" i="1"/>
  <c r="K3200" i="1"/>
  <c r="K3208" i="1"/>
  <c r="K3219" i="1"/>
  <c r="K3273" i="1"/>
  <c r="K3233" i="1"/>
  <c r="K3210" i="1"/>
  <c r="K3276" i="1"/>
  <c r="K3374" i="1"/>
  <c r="K3255" i="1"/>
  <c r="K3264" i="1"/>
  <c r="K3269" i="1"/>
  <c r="K3280" i="1"/>
  <c r="K3292" i="1"/>
  <c r="K3347" i="1"/>
  <c r="K3348" i="1"/>
  <c r="K3351" i="1"/>
  <c r="K3312" i="1"/>
  <c r="K3314" i="1"/>
  <c r="K3319" i="1"/>
  <c r="K3320" i="1"/>
  <c r="K3325" i="1"/>
  <c r="K3332" i="1"/>
  <c r="K3333" i="1"/>
  <c r="K3334" i="1"/>
  <c r="K3346" i="1"/>
  <c r="K3321" i="1"/>
  <c r="K3365" i="1"/>
  <c r="K3368" i="1"/>
  <c r="K3372" i="1"/>
  <c r="K3378" i="1"/>
  <c r="K3388" i="1"/>
  <c r="K3171" i="1"/>
  <c r="K3205" i="1"/>
  <c r="K3215" i="1"/>
  <c r="K3435" i="1"/>
  <c r="K3436" i="1"/>
  <c r="K3274" i="1"/>
  <c r="K3275" i="1"/>
  <c r="K3426" i="1"/>
  <c r="K3311" i="1"/>
  <c r="K3370" i="1"/>
  <c r="K3434" i="1"/>
  <c r="K3373" i="1"/>
  <c r="K3249" i="1"/>
  <c r="K3421" i="1"/>
  <c r="K3322" i="1"/>
  <c r="K3400" i="1"/>
  <c r="K3397" i="1"/>
  <c r="K3393" i="1"/>
  <c r="K3437" i="1"/>
  <c r="K3438" i="1"/>
  <c r="K3439" i="1"/>
  <c r="K3179" i="1"/>
  <c r="K3180" i="1"/>
  <c r="K3162" i="1"/>
  <c r="K3164" i="1"/>
  <c r="K3184" i="1"/>
  <c r="K3185" i="1"/>
  <c r="K3187" i="1"/>
  <c r="K3194" i="1"/>
  <c r="K3383" i="1"/>
  <c r="K3201" i="1"/>
  <c r="K3203" i="1"/>
  <c r="K3206" i="1"/>
  <c r="K3207" i="1"/>
  <c r="K3214" i="1"/>
  <c r="K3216" i="1"/>
  <c r="K3217" i="1"/>
  <c r="K3366" i="1"/>
  <c r="K3225" i="1"/>
  <c r="K3242" i="1"/>
  <c r="K3243" i="1"/>
  <c r="K3244" i="1"/>
  <c r="K3246" i="1"/>
  <c r="K3247" i="1"/>
  <c r="K3251" i="1"/>
  <c r="K3252" i="1"/>
  <c r="K3253" i="1"/>
  <c r="K3256" i="1"/>
  <c r="K3258" i="1"/>
  <c r="K3262" i="1"/>
  <c r="K3263" i="1"/>
  <c r="K3266" i="1"/>
  <c r="K3174" i="1"/>
  <c r="K3182" i="1"/>
  <c r="K3231" i="1"/>
  <c r="K3268" i="1"/>
  <c r="K3270" i="1"/>
  <c r="K3271" i="1"/>
  <c r="K3272" i="1"/>
  <c r="K3430" i="1"/>
  <c r="K3431" i="1"/>
  <c r="K3283" i="1"/>
  <c r="K3422" i="1"/>
  <c r="K3423" i="1"/>
  <c r="K3424" i="1"/>
  <c r="K3425" i="1"/>
  <c r="K3427" i="1"/>
  <c r="K3428" i="1"/>
  <c r="K3288" i="1"/>
  <c r="K3289" i="1"/>
  <c r="K3290" i="1"/>
  <c r="K3297" i="1"/>
  <c r="K3299" i="1"/>
  <c r="K3306" i="1"/>
  <c r="K3323" i="1"/>
  <c r="K3324" i="1"/>
  <c r="K3335" i="1"/>
  <c r="K3358" i="1"/>
  <c r="K3362" i="1"/>
  <c r="K3369" i="1"/>
  <c r="K3371" i="1"/>
  <c r="K3419" i="1"/>
  <c r="K3420" i="1"/>
  <c r="K3344" i="1"/>
  <c r="K3377" i="1"/>
  <c r="K3384" i="1"/>
  <c r="K3385" i="1"/>
  <c r="K3301" i="1"/>
  <c r="K3302" i="1"/>
  <c r="K3307" i="1"/>
  <c r="K3404" i="1"/>
  <c r="K3310" i="1"/>
  <c r="K3317" i="1"/>
  <c r="K3338" i="1"/>
  <c r="K3364" i="1"/>
  <c r="K3354" i="1"/>
  <c r="K3295" i="1"/>
  <c r="K3183" i="1"/>
  <c r="K3248" i="1"/>
  <c r="K3443" i="1"/>
  <c r="K3229" i="1"/>
  <c r="K3281" i="1"/>
  <c r="K3265" i="1"/>
  <c r="K3211" i="1"/>
  <c r="K3212" i="1"/>
  <c r="K3232" i="1"/>
  <c r="K3406" i="1"/>
  <c r="K3407" i="1"/>
  <c r="K13626" i="1"/>
  <c r="K13627" i="1"/>
  <c r="K13632" i="1"/>
  <c r="K13633" i="1"/>
  <c r="K13634" i="1"/>
  <c r="K13637" i="1"/>
  <c r="K13641" i="1"/>
  <c r="K13642" i="1"/>
  <c r="K13645" i="1"/>
  <c r="K13646" i="1"/>
  <c r="K13650" i="1"/>
  <c r="K13651" i="1"/>
  <c r="K13657" i="1"/>
  <c r="K13658" i="1"/>
  <c r="K13660" i="1"/>
  <c r="K13669" i="1"/>
  <c r="K13670" i="1"/>
  <c r="K4536" i="1"/>
  <c r="K5104" i="1"/>
  <c r="K13673" i="1"/>
  <c r="K13674" i="1"/>
  <c r="K13678" i="1"/>
  <c r="K13682" i="1"/>
  <c r="K13697" i="1"/>
  <c r="K13702" i="1"/>
  <c r="K13708" i="1"/>
  <c r="K13681" i="1"/>
  <c r="K13820" i="1"/>
  <c r="K13715" i="1"/>
  <c r="K13716" i="1"/>
  <c r="K13718" i="1"/>
  <c r="K13724" i="1"/>
  <c r="K13757" i="1"/>
  <c r="K13730" i="1"/>
  <c r="K13731" i="1"/>
  <c r="K13743" i="1"/>
  <c r="K13744" i="1"/>
  <c r="K13745" i="1"/>
  <c r="K13763" i="1"/>
  <c r="K13764" i="1"/>
  <c r="K13765" i="1"/>
  <c r="K13767" i="1"/>
  <c r="K13768" i="1"/>
  <c r="K13774" i="1"/>
  <c r="K13775" i="1"/>
  <c r="K13788" i="1"/>
  <c r="K13789" i="1"/>
  <c r="K13793" i="1"/>
  <c r="K13798" i="1"/>
  <c r="K13800" i="1"/>
  <c r="K13801" i="1"/>
  <c r="K13802" i="1"/>
  <c r="K13803" i="1"/>
  <c r="K13804" i="1"/>
  <c r="K13808" i="1"/>
  <c r="K13809" i="1"/>
  <c r="K13810" i="1"/>
  <c r="K13813" i="1"/>
  <c r="K13822" i="1"/>
  <c r="K8279" i="1"/>
  <c r="K8280" i="1"/>
  <c r="K4398" i="1"/>
  <c r="K13829" i="1"/>
  <c r="K13624" i="1"/>
  <c r="K13625" i="1"/>
  <c r="K13628" i="1"/>
  <c r="K13629" i="1"/>
  <c r="K13631" i="1"/>
  <c r="K13636" i="1"/>
  <c r="K13639" i="1"/>
  <c r="K13640" i="1"/>
  <c r="K13648" i="1"/>
  <c r="K13653" i="1"/>
  <c r="K13661" i="1"/>
  <c r="K13662" i="1"/>
  <c r="K13664" i="1"/>
  <c r="K13665" i="1"/>
  <c r="K13666" i="1"/>
  <c r="K7295" i="1"/>
  <c r="K7294" i="1"/>
  <c r="K13672" i="1"/>
  <c r="K13675" i="1"/>
  <c r="K13676" i="1"/>
  <c r="K13679" i="1"/>
  <c r="K13680" i="1"/>
  <c r="K13688" i="1"/>
  <c r="K13689" i="1"/>
  <c r="K13690" i="1"/>
  <c r="K13698" i="1"/>
  <c r="K13706" i="1"/>
  <c r="K13709" i="1"/>
  <c r="K13710" i="1"/>
  <c r="K13712" i="1"/>
  <c r="K13717" i="1"/>
  <c r="K13719" i="1"/>
  <c r="K13723" i="1"/>
  <c r="K13727" i="1"/>
  <c r="K13735" i="1"/>
  <c r="K13729" i="1"/>
  <c r="K13732" i="1"/>
  <c r="K13733" i="1"/>
  <c r="K13734" i="1"/>
  <c r="K13739" i="1"/>
  <c r="K13742" i="1"/>
  <c r="K13752" i="1"/>
  <c r="K13753" i="1"/>
  <c r="K13754" i="1"/>
  <c r="K13760" i="1"/>
  <c r="K13766" i="1"/>
  <c r="K13773" i="1"/>
  <c r="K13778" i="1"/>
  <c r="K13779" i="1"/>
  <c r="K13781" i="1"/>
  <c r="K13784" i="1"/>
  <c r="K13790" i="1"/>
  <c r="K13805" i="1"/>
  <c r="K13806" i="1"/>
  <c r="K13811" i="1"/>
  <c r="K13812" i="1"/>
  <c r="K13785" i="1"/>
  <c r="K13786" i="1"/>
  <c r="K13821" i="1"/>
  <c r="K13823" i="1"/>
  <c r="K13824" i="1"/>
  <c r="K13828" i="1"/>
  <c r="K13833" i="1"/>
  <c r="K13840" i="1"/>
  <c r="K13841" i="1"/>
  <c r="K13707" i="1"/>
  <c r="K13720" i="1"/>
  <c r="K13787" i="1"/>
  <c r="K13825" i="1"/>
  <c r="K13834" i="1"/>
  <c r="K13846" i="1"/>
  <c r="K13847" i="1"/>
  <c r="K13652" i="1"/>
  <c r="K13654" i="1"/>
  <c r="K13659" i="1"/>
  <c r="K13668" i="1"/>
  <c r="K5106" i="1"/>
  <c r="K13686" i="1"/>
  <c r="K13687" i="1"/>
  <c r="K13691" i="1"/>
  <c r="K13693" i="1"/>
  <c r="K13694" i="1"/>
  <c r="K13699" i="1"/>
  <c r="K13722" i="1"/>
  <c r="K13725" i="1"/>
  <c r="K13726" i="1"/>
  <c r="K13700" i="1"/>
  <c r="K13701" i="1"/>
  <c r="K13756" i="1"/>
  <c r="K13817" i="1"/>
  <c r="K13818" i="1"/>
  <c r="K13819" i="1"/>
  <c r="K13740" i="1"/>
  <c r="K13741" i="1"/>
  <c r="K13749" i="1"/>
  <c r="K13750" i="1"/>
  <c r="K13755" i="1"/>
  <c r="K13762" i="1"/>
  <c r="K13769" i="1"/>
  <c r="K13777" i="1"/>
  <c r="K13794" i="1"/>
  <c r="K13795" i="1"/>
  <c r="K13797" i="1"/>
  <c r="K13799" i="1"/>
  <c r="K13816" i="1"/>
  <c r="K13826" i="1"/>
  <c r="K13827" i="1"/>
  <c r="K13830" i="1"/>
  <c r="K13842" i="1"/>
  <c r="K13843" i="1"/>
  <c r="K13844" i="1"/>
  <c r="K13845" i="1"/>
  <c r="K13630" i="1"/>
  <c r="K13635" i="1"/>
  <c r="K13638" i="1"/>
  <c r="K13643" i="1"/>
  <c r="K13644" i="1"/>
  <c r="K13647" i="1"/>
  <c r="K13649" i="1"/>
  <c r="K4401" i="1"/>
  <c r="K4402" i="1"/>
  <c r="K4403" i="1"/>
  <c r="K13655" i="1"/>
  <c r="K13656" i="1"/>
  <c r="K13663" i="1"/>
  <c r="K13667" i="1"/>
  <c r="K13671" i="1"/>
  <c r="K5105" i="1"/>
  <c r="K13677" i="1"/>
  <c r="K13683" i="1"/>
  <c r="K13684" i="1"/>
  <c r="K13685" i="1"/>
  <c r="K13692" i="1"/>
  <c r="K13695" i="1"/>
  <c r="K13696" i="1"/>
  <c r="K13703" i="1"/>
  <c r="K13704" i="1"/>
  <c r="K13705" i="1"/>
  <c r="K13711" i="1"/>
  <c r="K13713" i="1"/>
  <c r="K13714" i="1"/>
  <c r="K13721" i="1"/>
  <c r="K13728" i="1"/>
  <c r="K13736" i="1"/>
  <c r="K13737" i="1"/>
  <c r="K13738" i="1"/>
  <c r="K13746" i="1"/>
  <c r="K13747" i="1"/>
  <c r="K13748" i="1"/>
  <c r="K13751" i="1"/>
  <c r="K13758" i="1"/>
  <c r="K13759" i="1"/>
  <c r="K13761" i="1"/>
  <c r="K13770" i="1"/>
  <c r="K13771" i="1"/>
  <c r="K13772" i="1"/>
  <c r="K13776" i="1"/>
  <c r="K13780" i="1"/>
  <c r="K13782" i="1"/>
  <c r="K13783" i="1"/>
  <c r="K13791" i="1"/>
  <c r="K13792" i="1"/>
  <c r="K13848" i="1"/>
  <c r="K13807" i="1"/>
  <c r="K13814" i="1"/>
  <c r="K13796" i="1"/>
  <c r="K13815" i="1"/>
  <c r="K13831" i="1"/>
  <c r="K13832" i="1"/>
  <c r="K13835" i="1"/>
  <c r="K13836" i="1"/>
  <c r="K13837" i="1"/>
  <c r="K13838" i="1"/>
  <c r="K13839" i="1"/>
  <c r="K19931" i="1"/>
  <c r="K19932" i="1"/>
  <c r="K19937" i="1"/>
  <c r="K19940" i="1"/>
  <c r="K19941" i="1"/>
  <c r="K19943" i="1"/>
  <c r="K19987" i="1"/>
  <c r="K19988" i="1"/>
  <c r="K19989" i="1"/>
  <c r="K19959" i="1"/>
  <c r="K19991" i="1"/>
  <c r="K19933" i="1"/>
  <c r="K19925" i="1"/>
  <c r="K19968" i="1"/>
  <c r="K19969" i="1"/>
  <c r="K19970" i="1"/>
  <c r="K4822" i="1"/>
  <c r="K19938" i="1"/>
  <c r="K19944" i="1"/>
  <c r="K19945" i="1"/>
  <c r="K19946" i="1"/>
  <c r="K19950" i="1"/>
  <c r="K19952" i="1"/>
  <c r="K19953" i="1"/>
  <c r="K19955" i="1"/>
  <c r="K19956" i="1"/>
  <c r="K19957" i="1"/>
  <c r="K19960" i="1"/>
  <c r="K19975" i="1"/>
  <c r="K19990" i="1"/>
  <c r="K19967" i="1"/>
  <c r="K8503" i="1"/>
  <c r="K19980" i="1"/>
  <c r="K19982" i="1"/>
  <c r="K19985" i="1"/>
  <c r="K19986" i="1"/>
  <c r="K19920" i="1"/>
  <c r="K19922" i="1"/>
  <c r="K4581" i="1"/>
  <c r="K4582" i="1"/>
  <c r="K19935" i="1"/>
  <c r="K19942" i="1"/>
  <c r="K19948" i="1"/>
  <c r="K19973" i="1"/>
  <c r="K19964" i="1"/>
  <c r="K19983" i="1"/>
  <c r="K19926" i="1"/>
  <c r="K19927" i="1"/>
  <c r="K19928" i="1"/>
  <c r="K4975" i="1"/>
  <c r="K19954" i="1"/>
  <c r="K19949" i="1"/>
  <c r="K19958" i="1"/>
  <c r="K19963" i="1"/>
  <c r="K19971" i="1"/>
  <c r="K19972" i="1"/>
  <c r="K19974" i="1"/>
  <c r="K19984" i="1"/>
  <c r="K19924" i="1"/>
  <c r="K7502" i="1"/>
  <c r="K19939" i="1"/>
  <c r="K19965" i="1"/>
  <c r="K19977" i="1"/>
  <c r="K19966" i="1"/>
  <c r="K19934" i="1"/>
  <c r="K19930" i="1"/>
  <c r="K19951" i="1"/>
  <c r="K19961" i="1"/>
  <c r="K19929" i="1"/>
  <c r="K19923" i="1"/>
  <c r="K19921" i="1"/>
  <c r="K19936" i="1"/>
  <c r="K19947" i="1"/>
  <c r="K19976" i="1"/>
  <c r="K19978" i="1"/>
  <c r="K19979" i="1"/>
  <c r="K19981" i="1"/>
  <c r="K19962" i="1"/>
  <c r="K21644" i="1"/>
  <c r="K21645" i="1"/>
  <c r="K21646" i="1"/>
  <c r="K21647" i="1"/>
  <c r="K21650" i="1"/>
  <c r="K21652" i="1"/>
  <c r="K21653" i="1"/>
  <c r="K21654" i="1"/>
  <c r="K21657" i="1"/>
  <c r="K21658" i="1"/>
  <c r="K21659" i="1"/>
  <c r="K21660" i="1"/>
  <c r="K21661" i="1"/>
  <c r="K21662" i="1"/>
  <c r="K21663" i="1"/>
  <c r="K21664" i="1"/>
  <c r="K21665" i="1"/>
  <c r="K21666" i="1"/>
  <c r="K21667" i="1"/>
  <c r="K21668" i="1"/>
  <c r="K21669" i="1"/>
  <c r="K5489" i="1"/>
  <c r="K7572" i="1"/>
  <c r="K7571" i="1"/>
  <c r="K4454" i="1"/>
  <c r="K5317" i="1"/>
  <c r="K21670" i="1"/>
  <c r="K21671" i="1"/>
  <c r="K21672" i="1"/>
  <c r="K21673" i="1"/>
  <c r="K21674" i="1"/>
  <c r="K21675" i="1"/>
  <c r="K21676" i="1"/>
  <c r="K21677" i="1"/>
  <c r="K21678" i="1"/>
  <c r="K21679" i="1"/>
  <c r="K21680" i="1"/>
  <c r="K21681" i="1"/>
  <c r="K21682" i="1"/>
  <c r="K21683" i="1"/>
  <c r="K21684" i="1"/>
  <c r="K21685" i="1"/>
  <c r="K21686" i="1"/>
  <c r="K21687" i="1"/>
  <c r="K21688" i="1"/>
  <c r="K21689" i="1"/>
  <c r="K21648" i="1"/>
  <c r="K21690" i="1"/>
  <c r="K21649" i="1"/>
  <c r="K21691" i="1"/>
  <c r="K21692" i="1"/>
  <c r="K21693" i="1"/>
  <c r="K21694" i="1"/>
  <c r="K21695" i="1"/>
  <c r="K21696" i="1"/>
  <c r="K21697" i="1"/>
  <c r="K21698" i="1"/>
  <c r="K21699" i="1"/>
  <c r="K21701" i="1"/>
  <c r="K21702" i="1"/>
  <c r="K21703" i="1"/>
  <c r="K21704" i="1"/>
  <c r="K21705" i="1"/>
  <c r="K21706" i="1"/>
  <c r="K21651" i="1"/>
  <c r="K21707" i="1"/>
  <c r="K21708" i="1"/>
  <c r="K21709" i="1"/>
  <c r="K21710" i="1"/>
  <c r="K21711" i="1"/>
  <c r="K21712" i="1"/>
  <c r="K21713" i="1"/>
  <c r="K21714" i="1"/>
  <c r="K21715" i="1"/>
  <c r="K21716" i="1"/>
  <c r="K21717" i="1"/>
  <c r="K21718" i="1"/>
  <c r="K21719" i="1"/>
  <c r="K21720" i="1"/>
  <c r="K21721" i="1"/>
  <c r="K21722" i="1"/>
  <c r="K21723" i="1"/>
  <c r="K21724" i="1"/>
  <c r="K21725" i="1"/>
  <c r="K21726" i="1"/>
  <c r="K21727" i="1"/>
  <c r="K21700" i="1"/>
  <c r="K21728" i="1"/>
  <c r="K21729" i="1"/>
  <c r="K21730" i="1"/>
  <c r="K21731" i="1"/>
  <c r="K21732" i="1"/>
  <c r="K21733" i="1"/>
  <c r="K21734" i="1"/>
  <c r="K21655" i="1"/>
  <c r="K21735" i="1"/>
  <c r="K21736" i="1"/>
  <c r="K21656" i="1"/>
  <c r="K21737" i="1"/>
  <c r="K21738" i="1"/>
  <c r="K21739" i="1"/>
  <c r="K21740" i="1"/>
  <c r="K21741" i="1"/>
  <c r="K21742" i="1"/>
  <c r="K8551" i="1"/>
  <c r="K8552" i="1"/>
  <c r="K7570" i="1"/>
  <c r="K7569" i="1"/>
  <c r="K8553" i="1"/>
  <c r="K8555" i="1"/>
  <c r="K8549" i="1"/>
  <c r="K8550" i="1"/>
  <c r="K8554" i="1"/>
  <c r="K21743" i="1"/>
  <c r="K21744" i="1"/>
  <c r="K21745" i="1"/>
  <c r="K21746" i="1"/>
  <c r="K21747" i="1"/>
  <c r="K21748" i="1"/>
  <c r="K21749" i="1"/>
  <c r="K21750" i="1"/>
  <c r="K21751" i="1"/>
  <c r="K21752" i="1"/>
  <c r="K21753" i="1"/>
  <c r="K21754" i="1"/>
  <c r="K22707" i="1"/>
  <c r="K22711" i="1"/>
  <c r="K22705" i="1"/>
  <c r="K22706" i="1"/>
  <c r="K22708" i="1"/>
  <c r="K22709" i="1"/>
  <c r="K22710" i="1"/>
  <c r="K22712" i="1"/>
  <c r="K22713" i="1"/>
  <c r="K22714" i="1"/>
  <c r="K22715" i="1"/>
  <c r="K22716" i="1"/>
  <c r="K22717" i="1"/>
  <c r="K22718" i="1"/>
  <c r="K22719" i="1"/>
  <c r="K22720" i="1"/>
  <c r="K22721" i="1"/>
  <c r="K5033" i="1"/>
  <c r="K4367" i="1"/>
  <c r="K4368" i="1"/>
  <c r="K4558" i="1"/>
  <c r="K4559" i="1"/>
  <c r="K4420" i="1"/>
  <c r="K4557" i="1"/>
  <c r="K22722" i="1"/>
  <c r="K22723" i="1"/>
  <c r="K7594" i="1"/>
  <c r="K22724" i="1"/>
  <c r="K22725" i="1"/>
  <c r="K22726" i="1"/>
  <c r="K22727" i="1"/>
  <c r="K22728" i="1"/>
  <c r="K22729" i="1"/>
  <c r="K22730" i="1"/>
  <c r="K22731" i="1"/>
  <c r="K22732" i="1"/>
  <c r="K22733" i="1"/>
  <c r="K22734" i="1"/>
  <c r="K22735" i="1"/>
  <c r="K22736" i="1"/>
  <c r="K22737" i="1"/>
  <c r="K22738" i="1"/>
  <c r="K22739" i="1"/>
  <c r="K22740" i="1"/>
  <c r="K22741" i="1"/>
  <c r="K22742" i="1"/>
  <c r="K22743" i="1"/>
  <c r="K22744" i="1"/>
  <c r="K22745" i="1"/>
  <c r="K22746" i="1"/>
  <c r="K22764" i="1"/>
  <c r="K22748" i="1"/>
  <c r="K22747" i="1"/>
  <c r="K22749" i="1"/>
  <c r="K22765" i="1"/>
  <c r="K22750" i="1"/>
  <c r="K22751" i="1"/>
  <c r="K22752" i="1"/>
  <c r="K22753" i="1"/>
  <c r="K8580" i="1"/>
  <c r="K5538" i="1"/>
  <c r="K5539" i="1"/>
  <c r="K22754" i="1"/>
  <c r="K22755" i="1"/>
  <c r="K22756" i="1"/>
  <c r="K22757" i="1"/>
  <c r="K22758" i="1"/>
  <c r="K22759" i="1"/>
  <c r="K22760" i="1"/>
  <c r="K22761" i="1"/>
  <c r="K22762" i="1"/>
  <c r="K22763" i="1"/>
  <c r="K3444" i="1"/>
  <c r="K3445" i="1"/>
  <c r="K3446" i="1"/>
  <c r="K3447" i="1"/>
  <c r="K3448" i="1"/>
  <c r="K3449" i="1"/>
  <c r="K3450" i="1"/>
  <c r="K3451" i="1"/>
  <c r="K3452" i="1"/>
  <c r="K3453" i="1"/>
  <c r="K3454" i="1"/>
  <c r="K3455" i="1"/>
  <c r="K3456" i="1"/>
  <c r="K3458" i="1"/>
  <c r="K3459" i="1"/>
  <c r="K3460" i="1"/>
  <c r="K3461" i="1"/>
  <c r="K3462" i="1"/>
  <c r="K3463" i="1"/>
  <c r="K3464" i="1"/>
  <c r="K5233" i="1"/>
  <c r="K5234" i="1"/>
  <c r="K5413" i="1"/>
  <c r="K5410" i="1"/>
  <c r="K4427" i="1"/>
  <c r="K4428" i="1"/>
  <c r="K4429" i="1"/>
  <c r="K4430" i="1"/>
  <c r="K4431" i="1"/>
  <c r="K4432" i="1"/>
  <c r="K4433" i="1"/>
  <c r="K4434" i="1"/>
  <c r="K4435" i="1"/>
  <c r="K4436" i="1"/>
  <c r="K6868" i="1"/>
  <c r="K6869" i="1"/>
  <c r="K6870" i="1"/>
  <c r="K5102" i="1"/>
  <c r="K5103" i="1"/>
  <c r="K4657" i="1"/>
  <c r="K4658" i="1"/>
  <c r="K3465" i="1"/>
  <c r="K3466" i="1"/>
  <c r="K3467" i="1"/>
  <c r="K3468" i="1"/>
  <c r="K3469" i="1"/>
  <c r="K3470" i="1"/>
  <c r="K3471" i="1"/>
  <c r="K3472" i="1"/>
  <c r="K3473" i="1"/>
  <c r="K3475" i="1"/>
  <c r="K3476" i="1"/>
  <c r="K3477" i="1"/>
  <c r="K3478" i="1"/>
  <c r="K3479" i="1"/>
  <c r="K3457" i="1"/>
  <c r="K3480" i="1"/>
  <c r="K3481" i="1"/>
  <c r="K3482" i="1"/>
  <c r="K3483" i="1"/>
  <c r="K3484" i="1"/>
  <c r="K3485" i="1"/>
  <c r="K3486" i="1"/>
  <c r="K3487" i="1"/>
  <c r="K3488" i="1"/>
  <c r="K3489" i="1"/>
  <c r="K3490" i="1"/>
  <c r="K3536" i="1"/>
  <c r="K3492" i="1"/>
  <c r="K3493" i="1"/>
  <c r="K3494" i="1"/>
  <c r="K3495" i="1"/>
  <c r="K3496" i="1"/>
  <c r="K3497" i="1"/>
  <c r="K3498" i="1"/>
  <c r="K3499" i="1"/>
  <c r="K3501" i="1"/>
  <c r="K3502" i="1"/>
  <c r="K3503" i="1"/>
  <c r="K3504" i="1"/>
  <c r="K3505" i="1"/>
  <c r="K3506" i="1"/>
  <c r="K3491" i="1"/>
  <c r="K3507" i="1"/>
  <c r="K3508" i="1"/>
  <c r="K3509" i="1"/>
  <c r="K3510" i="1"/>
  <c r="K3512" i="1"/>
  <c r="K3513" i="1"/>
  <c r="K3515" i="1"/>
  <c r="K3514" i="1"/>
  <c r="K3559" i="1"/>
  <c r="K3516" i="1"/>
  <c r="K3517" i="1"/>
  <c r="K3518" i="1"/>
  <c r="K3520" i="1"/>
  <c r="K3521" i="1"/>
  <c r="K3523" i="1"/>
  <c r="K3524" i="1"/>
  <c r="K3526" i="1"/>
  <c r="K3527" i="1"/>
  <c r="K3528" i="1"/>
  <c r="K3529" i="1"/>
  <c r="K3530" i="1"/>
  <c r="K3531" i="1"/>
  <c r="K3532" i="1"/>
  <c r="K3533" i="1"/>
  <c r="K3534" i="1"/>
  <c r="K3546" i="1"/>
  <c r="K3535" i="1"/>
  <c r="K3537" i="1"/>
  <c r="K3538" i="1"/>
  <c r="K3539" i="1"/>
  <c r="K3540" i="1"/>
  <c r="K3541" i="1"/>
  <c r="K3542" i="1"/>
  <c r="K3543" i="1"/>
  <c r="K3544" i="1"/>
  <c r="K3545" i="1"/>
  <c r="K3547" i="1"/>
  <c r="K3548" i="1"/>
  <c r="K7823" i="1"/>
  <c r="K7824" i="1"/>
  <c r="K3549" i="1"/>
  <c r="K3550" i="1"/>
  <c r="K7822" i="1"/>
  <c r="K3551" i="1"/>
  <c r="K3552" i="1"/>
  <c r="K3553" i="1"/>
  <c r="K3500" i="1"/>
  <c r="K3554" i="1"/>
  <c r="K3555" i="1"/>
  <c r="K3556" i="1"/>
  <c r="K3557" i="1"/>
  <c r="K3558" i="1"/>
  <c r="K3560" i="1"/>
  <c r="K3561" i="1"/>
  <c r="K3562" i="1"/>
  <c r="K3563" i="1"/>
  <c r="K3564" i="1"/>
  <c r="K3565" i="1"/>
  <c r="K5220" i="1"/>
  <c r="K3511" i="1"/>
  <c r="K3474" i="1"/>
  <c r="K3519" i="1"/>
  <c r="K3525" i="1"/>
  <c r="K3522" i="1"/>
  <c r="K6699" i="1"/>
  <c r="K6700" i="1"/>
  <c r="K6701" i="1"/>
  <c r="K6711" i="1"/>
  <c r="K6728" i="1"/>
  <c r="K6729" i="1"/>
  <c r="K6730" i="1"/>
  <c r="K6731" i="1"/>
  <c r="K6732" i="1"/>
  <c r="K6733" i="1"/>
  <c r="K6734" i="1"/>
  <c r="K6735" i="1"/>
  <c r="K6736" i="1"/>
  <c r="K6744" i="1"/>
  <c r="K6745" i="1"/>
  <c r="K6746" i="1"/>
  <c r="K6747" i="1"/>
  <c r="K6748" i="1"/>
  <c r="K6749" i="1"/>
  <c r="K6750" i="1"/>
  <c r="K6757" i="1"/>
  <c r="K6758" i="1"/>
  <c r="K6759" i="1"/>
  <c r="K6760" i="1"/>
  <c r="K6761" i="1"/>
  <c r="K6762" i="1"/>
  <c r="K6763" i="1"/>
  <c r="K6764" i="1"/>
  <c r="K6765" i="1"/>
  <c r="K6770" i="1"/>
  <c r="K6771" i="1"/>
  <c r="K6772" i="1"/>
  <c r="K6773" i="1"/>
  <c r="K4565" i="1"/>
  <c r="K4566" i="1"/>
  <c r="K4567" i="1"/>
  <c r="K4568" i="1"/>
  <c r="K5254" i="1"/>
  <c r="K5255" i="1"/>
  <c r="K5256" i="1"/>
  <c r="K6780" i="1"/>
  <c r="K6781" i="1"/>
  <c r="K6782" i="1"/>
  <c r="K6793" i="1"/>
  <c r="K6794" i="1"/>
  <c r="K6795" i="1"/>
  <c r="K4461" i="1"/>
  <c r="K4488" i="1"/>
  <c r="K4610" i="1"/>
  <c r="K4564" i="1"/>
  <c r="K5119" i="1"/>
  <c r="K6969" i="1"/>
  <c r="K6970" i="1"/>
  <c r="K6971" i="1"/>
  <c r="K4553" i="1"/>
  <c r="K4554" i="1"/>
  <c r="K4586" i="1"/>
  <c r="K6968" i="1"/>
  <c r="K5376" i="1"/>
  <c r="K5377" i="1"/>
  <c r="K5378" i="1"/>
  <c r="K4587" i="1"/>
  <c r="K4588" i="1"/>
  <c r="K4589" i="1"/>
  <c r="K4421" i="1"/>
  <c r="K4593" i="1"/>
  <c r="K6802" i="1"/>
  <c r="K6803" i="1"/>
  <c r="K6804" i="1"/>
  <c r="K6815" i="1"/>
  <c r="K6819" i="1"/>
  <c r="K6820" i="1"/>
  <c r="K6821" i="1"/>
  <c r="K6838" i="1"/>
  <c r="K6839" i="1"/>
  <c r="K6840" i="1"/>
  <c r="K6841" i="1"/>
  <c r="K6842" i="1"/>
  <c r="K6843" i="1"/>
  <c r="K6847" i="1"/>
  <c r="K6848" i="1"/>
  <c r="K6857" i="1"/>
  <c r="K6858" i="1"/>
  <c r="K6859" i="1"/>
  <c r="K6860" i="1"/>
  <c r="K6861" i="1"/>
  <c r="K6862" i="1"/>
  <c r="K6864" i="1"/>
  <c r="K6865" i="1"/>
  <c r="K6866" i="1"/>
  <c r="K6867" i="1"/>
  <c r="K6871" i="1"/>
  <c r="K6872" i="1"/>
  <c r="K6873" i="1"/>
  <c r="K6874" i="1"/>
  <c r="K6879" i="1"/>
  <c r="K6880" i="1"/>
  <c r="K6881" i="1"/>
  <c r="K6882" i="1"/>
  <c r="K6885" i="1"/>
  <c r="K6886" i="1"/>
  <c r="K6887" i="1"/>
  <c r="K6888" i="1"/>
  <c r="K6889" i="1"/>
  <c r="K6890" i="1"/>
  <c r="K6898" i="1"/>
  <c r="K6911" i="1"/>
  <c r="K6912" i="1"/>
  <c r="K6913" i="1"/>
  <c r="K6926" i="1"/>
  <c r="K6927" i="1"/>
  <c r="K6928" i="1"/>
  <c r="K6929" i="1"/>
  <c r="K6939" i="1"/>
  <c r="K6940" i="1"/>
  <c r="K6712" i="1"/>
  <c r="K6816" i="1"/>
  <c r="K6817" i="1"/>
  <c r="K6818" i="1"/>
  <c r="K6844" i="1"/>
  <c r="K6845" i="1"/>
  <c r="K6846" i="1"/>
  <c r="K6944" i="1"/>
  <c r="K6945" i="1"/>
  <c r="K7146" i="1"/>
  <c r="K7147" i="1"/>
  <c r="K7148" i="1"/>
  <c r="K7144" i="1"/>
  <c r="K7145" i="1"/>
  <c r="K7395" i="1"/>
  <c r="K6941" i="1"/>
  <c r="K6863" i="1"/>
  <c r="K6946" i="1"/>
  <c r="K6947" i="1"/>
  <c r="K6948" i="1"/>
  <c r="K6949" i="1"/>
  <c r="K6950" i="1"/>
  <c r="K6951" i="1"/>
  <c r="K6953" i="1"/>
  <c r="K6959" i="1"/>
  <c r="K6766" i="1"/>
  <c r="K6774" i="1"/>
  <c r="K6775" i="1"/>
  <c r="K6952" i="1"/>
  <c r="K6963" i="1"/>
  <c r="K6964" i="1"/>
  <c r="K6965" i="1"/>
  <c r="K6966" i="1"/>
  <c r="K6967" i="1"/>
  <c r="K6972" i="1"/>
  <c r="K6985" i="1"/>
  <c r="K7393" i="1"/>
  <c r="K6986" i="1"/>
  <c r="K6987" i="1"/>
  <c r="K6988" i="1"/>
  <c r="K6989" i="1"/>
  <c r="K6990" i="1"/>
  <c r="K6991" i="1"/>
  <c r="K6992" i="1"/>
  <c r="K6993" i="1"/>
  <c r="K6994" i="1"/>
  <c r="K6996" i="1"/>
  <c r="K6997" i="1"/>
  <c r="K6998" i="1"/>
  <c r="K6999" i="1"/>
  <c r="K7000" i="1"/>
  <c r="K7009" i="1"/>
  <c r="K7014" i="1"/>
  <c r="K7031" i="1"/>
  <c r="K7032" i="1"/>
  <c r="K7033" i="1"/>
  <c r="K7034" i="1"/>
  <c r="K7035" i="1"/>
  <c r="K7036" i="1"/>
  <c r="K7037" i="1"/>
  <c r="K7038" i="1"/>
  <c r="K7039" i="1"/>
  <c r="K7040" i="1"/>
  <c r="K7041" i="1"/>
  <c r="K7049" i="1"/>
  <c r="K7050" i="1"/>
  <c r="K7051" i="1"/>
  <c r="K7052" i="1"/>
  <c r="K7053" i="1"/>
  <c r="K7054" i="1"/>
  <c r="K7055" i="1"/>
  <c r="K7056" i="1"/>
  <c r="K7057" i="1"/>
  <c r="K7060" i="1"/>
  <c r="K7061" i="1"/>
  <c r="K7062" i="1"/>
  <c r="K7063" i="1"/>
  <c r="K7064" i="1"/>
  <c r="K7113" i="1"/>
  <c r="K7114" i="1"/>
  <c r="K7115" i="1"/>
  <c r="K7129" i="1"/>
  <c r="K7130" i="1"/>
  <c r="K7131" i="1"/>
  <c r="K7134" i="1"/>
  <c r="K7135" i="1"/>
  <c r="K7136" i="1"/>
  <c r="K7137" i="1"/>
  <c r="K7138" i="1"/>
  <c r="K7142" i="1"/>
  <c r="K7143" i="1"/>
  <c r="K7150" i="1"/>
  <c r="K7149" i="1"/>
  <c r="K6943" i="1"/>
  <c r="K7166" i="1"/>
  <c r="K7167" i="1"/>
  <c r="K7168" i="1"/>
  <c r="K7172" i="1"/>
  <c r="K7173" i="1"/>
  <c r="K7174" i="1"/>
  <c r="K7175" i="1"/>
  <c r="K7176" i="1"/>
  <c r="K7178" i="1"/>
  <c r="K7177" i="1"/>
  <c r="K7179" i="1"/>
  <c r="K7180" i="1"/>
  <c r="K7181" i="1"/>
  <c r="K7189" i="1"/>
  <c r="K7190" i="1"/>
  <c r="K7187" i="1"/>
  <c r="K7188" i="1"/>
  <c r="K7191" i="1"/>
  <c r="K7199" i="1"/>
  <c r="K7200" i="1"/>
  <c r="K7201" i="1"/>
  <c r="K7202" i="1"/>
  <c r="K7203" i="1"/>
  <c r="K7226" i="1"/>
  <c r="K7227" i="1"/>
  <c r="K7228" i="1"/>
  <c r="K7236" i="1"/>
  <c r="K7237" i="1"/>
  <c r="K7238" i="1"/>
  <c r="K7243" i="1"/>
  <c r="K7244" i="1"/>
  <c r="K7245" i="1"/>
  <c r="K7251" i="1"/>
  <c r="K7252" i="1"/>
  <c r="K7253" i="1"/>
  <c r="K7260" i="1"/>
  <c r="K7261" i="1"/>
  <c r="K7262" i="1"/>
  <c r="K7275" i="1"/>
  <c r="K7276" i="1"/>
  <c r="K7277" i="1"/>
  <c r="K7279" i="1"/>
  <c r="K7280" i="1"/>
  <c r="K7281" i="1"/>
  <c r="K7282" i="1"/>
  <c r="K7288" i="1"/>
  <c r="K7289" i="1"/>
  <c r="K7204" i="1"/>
  <c r="K7290" i="1"/>
  <c r="K7291" i="1"/>
  <c r="K7298" i="1"/>
  <c r="K7299" i="1"/>
  <c r="K7300" i="1"/>
  <c r="K7301" i="1"/>
  <c r="K7302" i="1"/>
  <c r="K7574" i="1"/>
  <c r="K7316" i="1"/>
  <c r="K7317" i="1"/>
  <c r="K7318" i="1"/>
  <c r="K7319" i="1"/>
  <c r="K7320" i="1"/>
  <c r="K7321" i="1"/>
  <c r="K7322" i="1"/>
  <c r="K7326" i="1"/>
  <c r="K7327" i="1"/>
  <c r="K7328" i="1"/>
  <c r="K7329" i="1"/>
  <c r="K7330" i="1"/>
  <c r="K7331" i="1"/>
  <c r="K7332" i="1"/>
  <c r="K7339" i="1"/>
  <c r="K7340" i="1"/>
  <c r="K7225" i="1"/>
  <c r="K7292" i="1"/>
  <c r="K7293" i="1"/>
  <c r="K7296" i="1"/>
  <c r="K7297" i="1"/>
  <c r="K7398" i="1"/>
  <c r="K6710" i="1"/>
  <c r="K7058" i="1"/>
  <c r="K7059" i="1"/>
  <c r="K7341" i="1"/>
  <c r="K7342" i="1"/>
  <c r="K7343" i="1"/>
  <c r="K7344" i="1"/>
  <c r="K7345" i="1"/>
  <c r="K7346" i="1"/>
  <c r="K7354" i="1"/>
  <c r="K7355" i="1"/>
  <c r="K7356" i="1"/>
  <c r="K7357" i="1"/>
  <c r="K7358" i="1"/>
  <c r="K7359" i="1"/>
  <c r="K7360" i="1"/>
  <c r="K7361" i="1"/>
  <c r="K7362" i="1"/>
  <c r="K7363" i="1"/>
  <c r="K7370" i="1"/>
  <c r="K7278" i="1"/>
  <c r="K7371" i="1"/>
  <c r="K7372" i="1"/>
  <c r="K7373" i="1"/>
  <c r="K7374" i="1"/>
  <c r="K7375" i="1"/>
  <c r="K7376" i="1"/>
  <c r="K7377" i="1"/>
  <c r="K7378" i="1"/>
  <c r="K7379" i="1"/>
  <c r="K7380" i="1"/>
  <c r="K7391" i="1"/>
  <c r="K7392" i="1"/>
  <c r="K7394" i="1"/>
  <c r="K7396" i="1"/>
  <c r="K7397" i="1"/>
  <c r="K7162" i="1"/>
  <c r="K7163" i="1"/>
  <c r="K7164" i="1"/>
  <c r="K7165" i="1"/>
  <c r="K7406" i="1"/>
  <c r="K7407" i="1"/>
  <c r="K7408" i="1"/>
  <c r="K7413" i="1"/>
  <c r="K7414" i="1"/>
  <c r="K7415" i="1"/>
  <c r="K7416" i="1"/>
  <c r="K7417" i="1"/>
  <c r="K7418" i="1"/>
  <c r="K7419" i="1"/>
  <c r="K7425" i="1"/>
  <c r="K7426" i="1"/>
  <c r="K7427" i="1"/>
  <c r="K7428" i="1"/>
  <c r="K7429" i="1"/>
  <c r="K7430" i="1"/>
  <c r="K10169" i="1"/>
  <c r="K10170" i="1"/>
  <c r="K10171" i="1"/>
  <c r="K10172" i="1"/>
  <c r="K10174" i="1"/>
  <c r="K10175" i="1"/>
  <c r="K10177" i="1"/>
  <c r="K10178" i="1"/>
  <c r="K10179" i="1"/>
  <c r="K10181" i="1"/>
  <c r="K10182" i="1"/>
  <c r="K10183" i="1"/>
  <c r="K10184" i="1"/>
  <c r="K10185" i="1"/>
  <c r="K10186" i="1"/>
  <c r="K10187" i="1"/>
  <c r="K10188" i="1"/>
  <c r="K10189" i="1"/>
  <c r="K10190" i="1"/>
  <c r="K10191" i="1"/>
  <c r="K10192" i="1"/>
  <c r="K10193" i="1"/>
  <c r="K10194" i="1"/>
  <c r="K10195" i="1"/>
  <c r="K10196" i="1"/>
  <c r="K10197" i="1"/>
  <c r="K10198" i="1"/>
  <c r="K10199" i="1"/>
  <c r="K10200" i="1"/>
  <c r="K10201" i="1"/>
  <c r="K10202" i="1"/>
  <c r="K10204" i="1"/>
  <c r="K10206" i="1"/>
  <c r="K10207" i="1"/>
  <c r="K10208" i="1"/>
  <c r="K10209" i="1"/>
  <c r="K10211" i="1"/>
  <c r="K10212" i="1"/>
  <c r="K10213" i="1"/>
  <c r="K10214" i="1"/>
  <c r="K10215" i="1"/>
  <c r="K10217" i="1"/>
  <c r="K10218" i="1"/>
  <c r="K10219" i="1"/>
  <c r="K10220" i="1"/>
  <c r="K10221" i="1"/>
  <c r="K10222" i="1"/>
  <c r="K10223" i="1"/>
  <c r="K10224" i="1"/>
  <c r="K10225" i="1"/>
  <c r="K10226" i="1"/>
  <c r="K10228" i="1"/>
  <c r="K10229" i="1"/>
  <c r="K10230" i="1"/>
  <c r="K10231" i="1"/>
  <c r="K10232" i="1"/>
  <c r="K10233" i="1"/>
  <c r="K10234" i="1"/>
  <c r="K10235" i="1"/>
  <c r="K10348" i="1"/>
  <c r="K10180" i="1"/>
  <c r="K10176" i="1"/>
  <c r="K10173" i="1"/>
  <c r="K5481" i="1"/>
  <c r="K10373" i="1"/>
  <c r="K10352" i="1"/>
  <c r="K10227" i="1"/>
  <c r="K10374" i="1"/>
  <c r="K10362" i="1"/>
  <c r="K10321" i="1"/>
  <c r="K10257" i="1"/>
  <c r="K10285" i="1"/>
  <c r="K10210" i="1"/>
  <c r="K10205" i="1"/>
  <c r="K10236" i="1"/>
  <c r="K10237" i="1"/>
  <c r="K10238" i="1"/>
  <c r="K10240" i="1"/>
  <c r="K10241" i="1"/>
  <c r="K10242" i="1"/>
  <c r="K10243" i="1"/>
  <c r="K10244" i="1"/>
  <c r="K10245" i="1"/>
  <c r="K10246" i="1"/>
  <c r="K10247" i="1"/>
  <c r="K10248" i="1"/>
  <c r="K10249" i="1"/>
  <c r="K10250" i="1"/>
  <c r="K10252" i="1"/>
  <c r="K10253" i="1"/>
  <c r="K10254" i="1"/>
  <c r="K10256" i="1"/>
  <c r="K10258" i="1"/>
  <c r="K10259" i="1"/>
  <c r="K10260" i="1"/>
  <c r="K10261" i="1"/>
  <c r="K10262" i="1"/>
  <c r="K10263" i="1"/>
  <c r="K10264" i="1"/>
  <c r="K10265" i="1"/>
  <c r="K10266" i="1"/>
  <c r="K10267" i="1"/>
  <c r="K10268" i="1"/>
  <c r="K10269" i="1"/>
  <c r="K10270" i="1"/>
  <c r="K10395" i="1"/>
  <c r="K10271" i="1"/>
  <c r="K10272" i="1"/>
  <c r="K10273" i="1"/>
  <c r="K10274" i="1"/>
  <c r="K10275" i="1"/>
  <c r="K10276" i="1"/>
  <c r="K10277" i="1"/>
  <c r="K10278" i="1"/>
  <c r="K10279" i="1"/>
  <c r="K10280" i="1"/>
  <c r="K10421" i="1"/>
  <c r="K10281" i="1"/>
  <c r="K10282" i="1"/>
  <c r="K10283" i="1"/>
  <c r="K10284" i="1"/>
  <c r="K10203" i="1"/>
  <c r="K10216" i="1"/>
  <c r="K10255" i="1"/>
  <c r="K10341" i="1"/>
  <c r="K10414" i="1"/>
  <c r="K10286" i="1"/>
  <c r="K10287" i="1"/>
  <c r="K10288" i="1"/>
  <c r="K10289" i="1"/>
  <c r="K10290" i="1"/>
  <c r="K10291" i="1"/>
  <c r="K10292" i="1"/>
  <c r="K10293" i="1"/>
  <c r="K10294" i="1"/>
  <c r="K10295" i="1"/>
  <c r="K10296" i="1"/>
  <c r="K10297" i="1"/>
  <c r="K10298" i="1"/>
  <c r="K10299" i="1"/>
  <c r="K10300" i="1"/>
  <c r="K10301" i="1"/>
  <c r="K10302" i="1"/>
  <c r="K10303" i="1"/>
  <c r="K10304" i="1"/>
  <c r="K10305" i="1"/>
  <c r="K10306" i="1"/>
  <c r="K10307" i="1"/>
  <c r="K10308" i="1"/>
  <c r="K10309" i="1"/>
  <c r="K10310" i="1"/>
  <c r="K10311" i="1"/>
  <c r="K10312" i="1"/>
  <c r="K10313" i="1"/>
  <c r="K10314" i="1"/>
  <c r="K10315" i="1"/>
  <c r="K10316" i="1"/>
  <c r="K10318" i="1"/>
  <c r="K10317" i="1"/>
  <c r="K10319" i="1"/>
  <c r="K10320" i="1"/>
  <c r="K10322" i="1"/>
  <c r="K10323" i="1"/>
  <c r="K10324" i="1"/>
  <c r="K10325" i="1"/>
  <c r="K10326" i="1"/>
  <c r="K10327" i="1"/>
  <c r="K10328" i="1"/>
  <c r="K10329" i="1"/>
  <c r="K10330" i="1"/>
  <c r="K10331" i="1"/>
  <c r="K10332" i="1"/>
  <c r="K10333" i="1"/>
  <c r="K10334" i="1"/>
  <c r="K10335" i="1"/>
  <c r="K10336" i="1"/>
  <c r="K10337" i="1"/>
  <c r="K10339" i="1"/>
  <c r="K10338" i="1"/>
  <c r="K10340" i="1"/>
  <c r="K10342" i="1"/>
  <c r="K10343" i="1"/>
  <c r="K10344" i="1"/>
  <c r="K10345" i="1"/>
  <c r="K10346" i="1"/>
  <c r="K10347" i="1"/>
  <c r="K10349" i="1"/>
  <c r="K10350" i="1"/>
  <c r="K10351" i="1"/>
  <c r="K10353" i="1"/>
  <c r="K10354" i="1"/>
  <c r="K10355" i="1"/>
  <c r="K10356" i="1"/>
  <c r="K10357" i="1"/>
  <c r="K10358" i="1"/>
  <c r="K10359" i="1"/>
  <c r="K10360" i="1"/>
  <c r="K10361" i="1"/>
  <c r="K10363" i="1"/>
  <c r="K10364" i="1"/>
  <c r="K10371" i="1"/>
  <c r="K10375" i="1"/>
  <c r="K10376" i="1"/>
  <c r="K10377" i="1"/>
  <c r="K10378" i="1"/>
  <c r="K10379" i="1"/>
  <c r="K10381" i="1"/>
  <c r="K10385" i="1"/>
  <c r="K10387" i="1"/>
  <c r="K10388" i="1"/>
  <c r="K10389" i="1"/>
  <c r="K10365" i="1"/>
  <c r="K10366" i="1"/>
  <c r="K10367" i="1"/>
  <c r="K10368" i="1"/>
  <c r="K10369" i="1"/>
  <c r="K10370" i="1"/>
  <c r="K10380" i="1"/>
  <c r="K10382" i="1"/>
  <c r="K10383" i="1"/>
  <c r="K10384" i="1"/>
  <c r="K10386" i="1"/>
  <c r="K10390" i="1"/>
  <c r="K10372" i="1"/>
  <c r="K10391" i="1"/>
  <c r="K10392" i="1"/>
  <c r="K10393" i="1"/>
  <c r="K10394" i="1"/>
  <c r="K10396" i="1"/>
  <c r="K10397" i="1"/>
  <c r="K10398" i="1"/>
  <c r="K10399" i="1"/>
  <c r="K10400" i="1"/>
  <c r="K10401" i="1"/>
  <c r="K10402" i="1"/>
  <c r="K10403" i="1"/>
  <c r="K10418" i="1"/>
  <c r="K10239" i="1"/>
  <c r="K10404" i="1"/>
  <c r="K10405" i="1"/>
  <c r="K10406" i="1"/>
  <c r="K10407" i="1"/>
  <c r="K10408" i="1"/>
  <c r="K10409" i="1"/>
  <c r="K10410" i="1"/>
  <c r="K10411" i="1"/>
  <c r="K10412" i="1"/>
  <c r="K10413" i="1"/>
  <c r="K10415" i="1"/>
  <c r="K10416" i="1"/>
  <c r="K10417" i="1"/>
  <c r="K10419" i="1"/>
  <c r="K10420" i="1"/>
  <c r="K10690" i="1"/>
  <c r="K10691" i="1"/>
  <c r="K10692" i="1"/>
  <c r="K10693" i="1"/>
  <c r="K10694" i="1"/>
  <c r="K10695" i="1"/>
  <c r="K10696" i="1"/>
  <c r="K10697" i="1"/>
  <c r="K10698" i="1"/>
  <c r="K10699" i="1"/>
  <c r="K10700" i="1"/>
  <c r="K10701" i="1"/>
  <c r="K10702" i="1"/>
  <c r="K10703" i="1"/>
  <c r="K10704" i="1"/>
  <c r="K10705" i="1"/>
  <c r="K10706" i="1"/>
  <c r="K10707" i="1"/>
  <c r="K10708" i="1"/>
  <c r="K10709" i="1"/>
  <c r="K10710" i="1"/>
  <c r="K10711" i="1"/>
  <c r="K10712" i="1"/>
  <c r="K10713" i="1"/>
  <c r="K10714" i="1"/>
  <c r="K10715" i="1"/>
  <c r="K10716" i="1"/>
  <c r="K10717" i="1"/>
  <c r="K10718" i="1"/>
  <c r="K10719" i="1"/>
  <c r="K10720" i="1"/>
  <c r="K10721" i="1"/>
  <c r="K10722" i="1"/>
  <c r="K10723" i="1"/>
  <c r="K10724" i="1"/>
  <c r="K10725" i="1"/>
  <c r="K10726" i="1"/>
  <c r="K10727" i="1"/>
  <c r="K10728" i="1"/>
  <c r="K10729" i="1"/>
  <c r="K10730" i="1"/>
  <c r="K10731" i="1"/>
  <c r="K10732" i="1"/>
  <c r="K10733" i="1"/>
  <c r="K10734" i="1"/>
  <c r="K10735" i="1"/>
  <c r="K10736" i="1"/>
  <c r="K10737" i="1"/>
  <c r="K10738" i="1"/>
  <c r="K10739" i="1"/>
  <c r="K10740" i="1"/>
  <c r="K10741" i="1"/>
  <c r="K10742" i="1"/>
  <c r="K10743" i="1"/>
  <c r="K10744" i="1"/>
  <c r="K10745" i="1"/>
  <c r="K10746" i="1"/>
  <c r="K10747" i="1"/>
  <c r="K10748" i="1"/>
  <c r="K10749" i="1"/>
  <c r="K10750" i="1"/>
  <c r="K10751" i="1"/>
  <c r="K10752" i="1"/>
  <c r="K10753" i="1"/>
  <c r="K10754" i="1"/>
  <c r="K10755" i="1"/>
  <c r="K10756" i="1"/>
  <c r="K10757" i="1"/>
  <c r="K10758" i="1"/>
  <c r="K10759" i="1"/>
  <c r="K10760" i="1"/>
  <c r="K10761" i="1"/>
  <c r="K10762" i="1"/>
  <c r="K10763" i="1"/>
  <c r="K10764" i="1"/>
  <c r="K10765" i="1"/>
  <c r="K10766" i="1"/>
  <c r="K10767" i="1"/>
  <c r="K10768" i="1"/>
  <c r="K10769" i="1"/>
  <c r="K10770" i="1"/>
  <c r="K10771" i="1"/>
  <c r="K10772" i="1"/>
  <c r="K10773" i="1"/>
  <c r="K10774" i="1"/>
  <c r="K10775" i="1"/>
  <c r="K10776" i="1"/>
  <c r="K10777" i="1"/>
  <c r="K10778" i="1"/>
  <c r="K10779" i="1"/>
  <c r="K10780" i="1"/>
  <c r="K10781" i="1"/>
  <c r="K10782" i="1"/>
  <c r="K10783" i="1"/>
  <c r="K10784" i="1"/>
  <c r="K10785" i="1"/>
  <c r="K10786" i="1"/>
  <c r="K10787" i="1"/>
  <c r="K10788" i="1"/>
  <c r="K10789" i="1"/>
  <c r="K10790" i="1"/>
  <c r="K10791" i="1"/>
  <c r="K10792" i="1"/>
  <c r="K10793" i="1"/>
  <c r="K10794" i="1"/>
  <c r="K10795" i="1"/>
  <c r="K10796" i="1"/>
  <c r="K10797" i="1"/>
  <c r="K10798" i="1"/>
  <c r="K10799" i="1"/>
  <c r="K10800" i="1"/>
  <c r="K10801" i="1"/>
  <c r="K10802" i="1"/>
  <c r="K10803" i="1"/>
  <c r="K10804" i="1"/>
  <c r="K10805" i="1"/>
  <c r="K10806" i="1"/>
  <c r="K10807" i="1"/>
  <c r="K10808" i="1"/>
  <c r="K10809" i="1"/>
  <c r="K10810" i="1"/>
  <c r="K10811" i="1"/>
  <c r="K10812" i="1"/>
  <c r="K10813" i="1"/>
  <c r="K10814" i="1"/>
  <c r="K10815" i="1"/>
  <c r="K10816" i="1"/>
  <c r="K10817" i="1"/>
  <c r="K10818" i="1"/>
  <c r="K10819" i="1"/>
  <c r="K10820" i="1"/>
  <c r="K10821" i="1"/>
  <c r="K10822" i="1"/>
  <c r="K10823" i="1"/>
  <c r="K10824" i="1"/>
  <c r="K10825" i="1"/>
  <c r="K10826" i="1"/>
  <c r="K10827" i="1"/>
  <c r="K10828" i="1"/>
  <c r="K10829" i="1"/>
  <c r="K10830" i="1"/>
  <c r="K10831" i="1"/>
  <c r="K10832" i="1"/>
  <c r="K10833" i="1"/>
  <c r="K10834" i="1"/>
  <c r="K10835" i="1"/>
  <c r="K10836" i="1"/>
  <c r="K10837" i="1"/>
  <c r="K10838" i="1"/>
  <c r="K10839" i="1"/>
  <c r="K10840" i="1"/>
  <c r="K10841" i="1"/>
  <c r="K10842" i="1"/>
  <c r="K10843" i="1"/>
  <c r="K10844" i="1"/>
  <c r="K10845" i="1"/>
  <c r="K10846" i="1"/>
  <c r="K10847" i="1"/>
  <c r="K10848" i="1"/>
  <c r="K10849" i="1"/>
  <c r="K10850" i="1"/>
  <c r="K10851" i="1"/>
  <c r="K10852" i="1"/>
  <c r="K10853" i="1"/>
  <c r="K10854" i="1"/>
  <c r="K10855" i="1"/>
  <c r="K10856" i="1"/>
  <c r="K10857" i="1"/>
  <c r="K10858" i="1"/>
  <c r="K10859" i="1"/>
  <c r="K10860" i="1"/>
  <c r="K10861" i="1"/>
  <c r="K10862" i="1"/>
  <c r="K10863" i="1"/>
  <c r="K10864" i="1"/>
  <c r="K10865" i="1"/>
  <c r="K10866" i="1"/>
  <c r="K10867" i="1"/>
  <c r="K10868" i="1"/>
  <c r="K10869" i="1"/>
  <c r="K10870" i="1"/>
  <c r="K10871" i="1"/>
  <c r="K10872" i="1"/>
  <c r="K10873" i="1"/>
  <c r="K10874" i="1"/>
  <c r="K10875" i="1"/>
  <c r="K10876" i="1"/>
  <c r="K10877" i="1"/>
  <c r="K10878" i="1"/>
  <c r="K10879" i="1"/>
  <c r="K10880" i="1"/>
  <c r="K10881" i="1"/>
  <c r="K10882" i="1"/>
  <c r="K10883" i="1"/>
  <c r="K10884" i="1"/>
  <c r="K10885" i="1"/>
  <c r="K10886" i="1"/>
  <c r="K10887" i="1"/>
  <c r="K10888" i="1"/>
  <c r="K10889" i="1"/>
  <c r="K10890" i="1"/>
  <c r="K10891" i="1"/>
  <c r="K10892" i="1"/>
  <c r="K10893" i="1"/>
  <c r="K10894" i="1"/>
  <c r="K10895" i="1"/>
  <c r="K10896" i="1"/>
  <c r="K10897" i="1"/>
  <c r="K10898" i="1"/>
  <c r="K10899" i="1"/>
  <c r="K10900" i="1"/>
  <c r="K10901" i="1"/>
  <c r="K10902" i="1"/>
  <c r="K10903" i="1"/>
  <c r="K10904" i="1"/>
  <c r="K10905" i="1"/>
  <c r="K10906" i="1"/>
  <c r="K10907" i="1"/>
  <c r="K10908" i="1"/>
  <c r="K10909" i="1"/>
  <c r="K10910" i="1"/>
  <c r="K10911" i="1"/>
  <c r="K10912" i="1"/>
  <c r="K10913" i="1"/>
  <c r="K10914" i="1"/>
  <c r="K10915" i="1"/>
  <c r="K10916" i="1"/>
  <c r="K10917" i="1"/>
  <c r="K10918" i="1"/>
  <c r="K10919" i="1"/>
  <c r="K10920" i="1"/>
  <c r="K10921" i="1"/>
  <c r="K10922" i="1"/>
  <c r="K10923" i="1"/>
  <c r="K10924" i="1"/>
  <c r="K10925" i="1"/>
  <c r="K10926" i="1"/>
  <c r="K10927" i="1"/>
  <c r="K10928" i="1"/>
  <c r="K10929" i="1"/>
  <c r="K10930" i="1"/>
  <c r="K10931" i="1"/>
  <c r="K10932" i="1"/>
  <c r="K10933" i="1"/>
  <c r="K10934" i="1"/>
  <c r="K10935" i="1"/>
  <c r="K10936" i="1"/>
  <c r="K10937" i="1"/>
  <c r="K10938" i="1"/>
  <c r="K10939" i="1"/>
  <c r="K10940" i="1"/>
  <c r="K10941" i="1"/>
  <c r="K10942" i="1"/>
  <c r="K10943" i="1"/>
  <c r="K10944" i="1"/>
  <c r="K10945" i="1"/>
  <c r="K10946" i="1"/>
  <c r="K10947" i="1"/>
  <c r="K10948" i="1"/>
  <c r="K10949" i="1"/>
  <c r="K10950" i="1"/>
  <c r="K10951" i="1"/>
  <c r="K10952" i="1"/>
  <c r="K10953" i="1"/>
  <c r="K10954" i="1"/>
  <c r="K10955" i="1"/>
  <c r="K10956" i="1"/>
  <c r="K10957" i="1"/>
  <c r="K10958" i="1"/>
  <c r="K10959" i="1"/>
  <c r="K10960" i="1"/>
  <c r="K10961" i="1"/>
  <c r="K10962" i="1"/>
  <c r="K10963" i="1"/>
  <c r="K10964" i="1"/>
  <c r="K10965" i="1"/>
  <c r="K10966" i="1"/>
  <c r="K10967" i="1"/>
  <c r="K10968" i="1"/>
  <c r="K10969" i="1"/>
  <c r="K10970" i="1"/>
  <c r="K10971" i="1"/>
  <c r="K10972" i="1"/>
  <c r="K10973" i="1"/>
  <c r="K10974" i="1"/>
  <c r="K10975" i="1"/>
  <c r="K10976" i="1"/>
  <c r="K10977" i="1"/>
  <c r="K10978" i="1"/>
  <c r="K10979" i="1"/>
  <c r="K10980" i="1"/>
  <c r="K10981" i="1"/>
  <c r="K10982" i="1"/>
  <c r="K10983" i="1"/>
  <c r="K10984" i="1"/>
  <c r="K10985" i="1"/>
  <c r="K10986" i="1"/>
  <c r="K10987" i="1"/>
  <c r="K10988" i="1"/>
  <c r="K10989" i="1"/>
  <c r="K10990" i="1"/>
  <c r="K10991" i="1"/>
  <c r="K10992" i="1"/>
  <c r="K10993" i="1"/>
  <c r="K10994" i="1"/>
  <c r="K10995" i="1"/>
  <c r="K10996" i="1"/>
  <c r="K10997" i="1"/>
  <c r="K10998" i="1"/>
  <c r="K10999" i="1"/>
  <c r="K11000" i="1"/>
  <c r="K11001" i="1"/>
  <c r="K11002" i="1"/>
  <c r="K11003" i="1"/>
  <c r="K11004" i="1"/>
  <c r="K11005" i="1"/>
  <c r="K11006" i="1"/>
  <c r="K11007" i="1"/>
  <c r="K11008" i="1"/>
  <c r="K11009" i="1"/>
  <c r="K11010" i="1"/>
  <c r="K11011" i="1"/>
  <c r="K11012" i="1"/>
  <c r="K11013" i="1"/>
  <c r="K11014" i="1"/>
  <c r="K11015" i="1"/>
  <c r="K11016" i="1"/>
  <c r="K11017" i="1"/>
  <c r="K11018" i="1"/>
  <c r="K11019" i="1"/>
  <c r="K11020" i="1"/>
  <c r="K11021" i="1"/>
  <c r="K11022" i="1"/>
  <c r="K11023" i="1"/>
  <c r="K11024" i="1"/>
  <c r="K11025" i="1"/>
  <c r="K11026" i="1"/>
  <c r="K11027" i="1"/>
  <c r="K11028" i="1"/>
  <c r="K11029" i="1"/>
  <c r="K11030" i="1"/>
  <c r="K11031" i="1"/>
  <c r="K11032" i="1"/>
  <c r="K11033" i="1"/>
  <c r="K11034" i="1"/>
  <c r="K11035" i="1"/>
  <c r="K11036" i="1"/>
  <c r="K11037" i="1"/>
  <c r="K11038" i="1"/>
  <c r="K11039" i="1"/>
  <c r="K11040" i="1"/>
  <c r="K11041" i="1"/>
  <c r="K11042" i="1"/>
  <c r="K11043" i="1"/>
  <c r="K11044" i="1"/>
  <c r="K11045" i="1"/>
  <c r="K11046" i="1"/>
  <c r="K11047" i="1"/>
  <c r="K11048" i="1"/>
  <c r="K11049" i="1"/>
  <c r="K11050" i="1"/>
  <c r="K4525" i="1"/>
  <c r="K4538" i="1"/>
  <c r="K4550" i="1"/>
  <c r="K4671" i="1"/>
  <c r="K4672" i="1"/>
  <c r="K5516" i="1"/>
  <c r="K5517" i="1"/>
  <c r="K5522" i="1"/>
  <c r="K5523" i="1"/>
  <c r="K5524" i="1"/>
  <c r="K5584" i="1"/>
  <c r="K7116" i="1"/>
  <c r="K7117" i="1"/>
  <c r="K7122" i="1"/>
  <c r="K7123" i="1"/>
  <c r="K7124" i="1"/>
  <c r="K7125" i="1"/>
  <c r="K7126" i="1"/>
  <c r="K7127"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4683" i="1"/>
  <c r="K4684" i="1"/>
  <c r="K7118" i="1"/>
  <c r="K7119" i="1"/>
  <c r="K7120" i="1"/>
  <c r="K7121" i="1"/>
  <c r="K7128" i="1"/>
  <c r="K11178" i="1"/>
  <c r="K11196" i="1"/>
  <c r="K11197" i="1"/>
  <c r="K11199" i="1"/>
  <c r="K11203" i="1"/>
  <c r="K11209" i="1"/>
  <c r="K7139" i="1"/>
  <c r="K7141" i="1"/>
  <c r="K11217" i="1"/>
  <c r="K11221" i="1"/>
  <c r="K11222" i="1"/>
  <c r="K11225" i="1"/>
  <c r="K11231" i="1"/>
  <c r="K11232" i="1"/>
  <c r="K11236" i="1"/>
  <c r="K11239" i="1"/>
  <c r="K11247" i="1"/>
  <c r="K11248" i="1"/>
  <c r="K11256" i="1"/>
  <c r="K11260" i="1"/>
  <c r="K11261" i="1"/>
  <c r="K11262" i="1"/>
  <c r="K11263" i="1"/>
  <c r="K11271" i="1"/>
  <c r="K11275" i="1"/>
  <c r="K11284" i="1"/>
  <c r="K11295" i="1"/>
  <c r="K11299" i="1"/>
  <c r="K11303" i="1"/>
  <c r="K11305" i="1"/>
  <c r="K11306" i="1"/>
  <c r="K11307" i="1"/>
  <c r="K11311" i="1"/>
  <c r="K11313" i="1"/>
  <c r="K11314" i="1"/>
  <c r="K11315" i="1"/>
  <c r="K11316" i="1"/>
  <c r="K11317" i="1"/>
  <c r="K11321" i="1"/>
  <c r="K11327" i="1"/>
  <c r="K11330" i="1"/>
  <c r="K11332" i="1"/>
  <c r="K11339" i="1"/>
  <c r="K11341" i="1"/>
  <c r="K11342" i="1"/>
  <c r="K11354" i="1"/>
  <c r="K11359" i="1"/>
  <c r="K11360" i="1"/>
  <c r="K11376" i="1"/>
  <c r="K11377" i="1"/>
  <c r="K11385" i="1"/>
  <c r="K11386" i="1"/>
  <c r="K11388" i="1"/>
  <c r="K11391" i="1"/>
  <c r="K11394" i="1"/>
  <c r="K11397" i="1"/>
  <c r="K11404" i="1"/>
  <c r="K11405" i="1"/>
  <c r="K11406" i="1"/>
  <c r="K11407" i="1"/>
  <c r="K11409" i="1"/>
  <c r="K11410" i="1"/>
  <c r="K11180" i="1"/>
  <c r="K11181" i="1"/>
  <c r="K11182" i="1"/>
  <c r="K11183" i="1"/>
  <c r="K11200" i="1"/>
  <c r="K11206" i="1"/>
  <c r="K11213" i="1"/>
  <c r="K11214" i="1"/>
  <c r="K11215" i="1"/>
  <c r="K11216" i="1"/>
  <c r="K5257" i="1"/>
  <c r="K5258" i="1"/>
  <c r="K11218" i="1"/>
  <c r="K11219" i="1"/>
  <c r="K11226" i="1"/>
  <c r="K11227" i="1"/>
  <c r="K11228" i="1"/>
  <c r="K11230" i="1"/>
  <c r="K11234" i="1"/>
  <c r="K11240" i="1"/>
  <c r="K11241" i="1"/>
  <c r="K11242" i="1"/>
  <c r="K11243" i="1"/>
  <c r="K11244" i="1"/>
  <c r="K11251" i="1"/>
  <c r="K11252" i="1"/>
  <c r="K11259" i="1"/>
  <c r="K11270" i="1"/>
  <c r="K11280" i="1"/>
  <c r="K11281" i="1"/>
  <c r="K11285" i="1"/>
  <c r="K11287" i="1"/>
  <c r="K11288" i="1"/>
  <c r="K11297" i="1"/>
  <c r="K11378" i="1"/>
  <c r="K11379" i="1"/>
  <c r="K11380" i="1"/>
  <c r="K11381" i="1"/>
  <c r="K11302" i="1"/>
  <c r="K11322" i="1"/>
  <c r="K11323" i="1"/>
  <c r="K11324" i="1"/>
  <c r="K11325" i="1"/>
  <c r="K11326" i="1"/>
  <c r="K11328" i="1"/>
  <c r="K11334" i="1"/>
  <c r="K11335" i="1"/>
  <c r="K11337" i="1"/>
  <c r="K11338" i="1"/>
  <c r="K11343" i="1"/>
  <c r="K11344" i="1"/>
  <c r="K11345" i="1"/>
  <c r="K11346" i="1"/>
  <c r="K11347" i="1"/>
  <c r="K11348" i="1"/>
  <c r="K11349" i="1"/>
  <c r="K11353" i="1"/>
  <c r="K11357" i="1"/>
  <c r="K11361" i="1"/>
  <c r="K11362" i="1"/>
  <c r="K11368" i="1"/>
  <c r="K11369" i="1"/>
  <c r="K11370" i="1"/>
  <c r="K11387" i="1"/>
  <c r="K11392" i="1"/>
  <c r="K11393" i="1"/>
  <c r="K11398" i="1"/>
  <c r="K11400" i="1"/>
  <c r="K11401" i="1"/>
  <c r="K11402" i="1"/>
  <c r="K11414" i="1"/>
  <c r="K11408" i="1"/>
  <c r="K11411" i="1"/>
  <c r="K11412" i="1"/>
  <c r="K11413" i="1"/>
  <c r="K11184" i="1"/>
  <c r="K11185" i="1"/>
  <c r="K11186" i="1"/>
  <c r="K11187" i="1"/>
  <c r="K11188" i="1"/>
  <c r="K11192" i="1"/>
  <c r="K11201" i="1"/>
  <c r="K11202" i="1"/>
  <c r="K11204" i="1"/>
  <c r="K11205" i="1"/>
  <c r="K11207" i="1"/>
  <c r="K11208" i="1"/>
  <c r="K11212" i="1"/>
  <c r="K11220" i="1"/>
  <c r="K11233" i="1"/>
  <c r="K11237" i="1"/>
  <c r="K11238" i="1"/>
  <c r="K11245" i="1"/>
  <c r="K11246" i="1"/>
  <c r="K11254" i="1"/>
  <c r="K11264" i="1"/>
  <c r="K11265" i="1"/>
  <c r="K11266" i="1"/>
  <c r="K11267" i="1"/>
  <c r="K11268" i="1"/>
  <c r="K11269" i="1"/>
  <c r="K11300" i="1"/>
  <c r="K11276" i="1"/>
  <c r="K11277" i="1"/>
  <c r="K11282" i="1"/>
  <c r="K11283" i="1"/>
  <c r="K11286" i="1"/>
  <c r="K11312" i="1"/>
  <c r="K11318" i="1"/>
  <c r="K11320" i="1"/>
  <c r="K7140" i="1"/>
  <c r="K11355" i="1"/>
  <c r="K11356" i="1"/>
  <c r="K11371" i="1"/>
  <c r="K11372" i="1"/>
  <c r="K11384" i="1"/>
  <c r="K11373" i="1"/>
  <c r="K11374" i="1"/>
  <c r="K11375" i="1"/>
  <c r="K11389" i="1"/>
  <c r="K11395" i="1"/>
  <c r="K11396" i="1"/>
  <c r="K11294" i="1"/>
  <c r="K4673" i="1"/>
  <c r="K4674" i="1"/>
  <c r="K4675" i="1"/>
  <c r="K4676" i="1"/>
  <c r="K4677" i="1"/>
  <c r="K11177" i="1"/>
  <c r="K11179" i="1"/>
  <c r="K11189" i="1"/>
  <c r="K11190" i="1"/>
  <c r="K11191" i="1"/>
  <c r="K11193" i="1"/>
  <c r="K11194" i="1"/>
  <c r="K11195" i="1"/>
  <c r="K11198" i="1"/>
  <c r="K11210" i="1"/>
  <c r="K11211" i="1"/>
  <c r="K11223" i="1"/>
  <c r="K11224" i="1"/>
  <c r="K11229" i="1"/>
  <c r="K11235" i="1"/>
  <c r="K11249" i="1"/>
  <c r="K11250" i="1"/>
  <c r="K11253" i="1"/>
  <c r="K11255" i="1"/>
  <c r="K11333" i="1"/>
  <c r="K11257" i="1"/>
  <c r="K11258" i="1"/>
  <c r="K11272" i="1"/>
  <c r="K11273" i="1"/>
  <c r="K11274" i="1"/>
  <c r="K11278" i="1"/>
  <c r="K11279" i="1"/>
  <c r="K11289" i="1"/>
  <c r="K11290" i="1"/>
  <c r="K11291" i="1"/>
  <c r="K11293" i="1"/>
  <c r="K11292" i="1"/>
  <c r="K11296" i="1"/>
  <c r="K11298" i="1"/>
  <c r="K11301" i="1"/>
  <c r="K11308" i="1"/>
  <c r="K11309" i="1"/>
  <c r="K11310" i="1"/>
  <c r="K11319" i="1"/>
  <c r="K11329" i="1"/>
  <c r="K11304" i="1"/>
  <c r="K11331" i="1"/>
  <c r="K11364" i="1"/>
  <c r="K11365" i="1"/>
  <c r="K11366" i="1"/>
  <c r="K11336" i="1"/>
  <c r="K11340" i="1"/>
  <c r="K11350" i="1"/>
  <c r="K11351" i="1"/>
  <c r="K11352" i="1"/>
  <c r="K11358" i="1"/>
  <c r="K11363" i="1"/>
  <c r="K11367" i="1"/>
  <c r="K11382" i="1"/>
  <c r="K11383" i="1"/>
  <c r="K11390" i="1"/>
  <c r="K8149" i="1"/>
  <c r="K11399" i="1"/>
  <c r="K11403" i="1"/>
  <c r="K4539" i="1"/>
  <c r="K4540" i="1"/>
  <c r="K11976" i="1"/>
  <c r="K11977" i="1"/>
  <c r="K11980" i="1"/>
  <c r="K11993" i="1"/>
  <c r="K11995" i="1"/>
  <c r="K12006" i="1"/>
  <c r="K12008" i="1"/>
  <c r="K12009" i="1"/>
  <c r="K12014" i="1"/>
  <c r="K12015" i="1"/>
  <c r="K12017" i="1"/>
  <c r="K12018" i="1"/>
  <c r="K12022" i="1"/>
  <c r="K5319" i="1"/>
  <c r="K12038" i="1"/>
  <c r="K12039" i="1"/>
  <c r="K12040" i="1"/>
  <c r="K12059" i="1"/>
  <c r="K12063" i="1"/>
  <c r="K12065" i="1"/>
  <c r="K12073" i="1"/>
  <c r="K12086" i="1"/>
  <c r="K12087" i="1"/>
  <c r="K12088" i="1"/>
  <c r="K12089" i="1"/>
  <c r="K12090" i="1"/>
  <c r="K12104" i="1"/>
  <c r="K12115" i="1"/>
  <c r="K12116" i="1"/>
  <c r="K12119" i="1"/>
  <c r="K12120" i="1"/>
  <c r="K12121" i="1"/>
  <c r="K12131" i="1"/>
  <c r="K12135" i="1"/>
  <c r="K12140" i="1"/>
  <c r="K12141" i="1"/>
  <c r="K12142" i="1"/>
  <c r="K12155" i="1"/>
  <c r="K12164" i="1"/>
  <c r="K12165" i="1"/>
  <c r="K12166" i="1"/>
  <c r="K12177" i="1"/>
  <c r="K12178" i="1"/>
  <c r="K12179" i="1"/>
  <c r="K12184" i="1"/>
  <c r="K12128" i="1"/>
  <c r="K12129" i="1"/>
  <c r="K12170" i="1"/>
  <c r="K12507" i="1"/>
  <c r="K12220" i="1"/>
  <c r="K12195" i="1"/>
  <c r="K12196" i="1"/>
  <c r="K12317" i="1"/>
  <c r="K12318" i="1"/>
  <c r="K12319" i="1"/>
  <c r="K12514" i="1"/>
  <c r="K12515" i="1"/>
  <c r="K12516" i="1"/>
  <c r="K12517" i="1"/>
  <c r="K12524" i="1"/>
  <c r="K12031" i="1"/>
  <c r="K12327" i="1"/>
  <c r="K12231" i="1"/>
  <c r="K12235" i="1"/>
  <c r="K12243" i="1"/>
  <c r="K12245" i="1"/>
  <c r="K12246" i="1"/>
  <c r="K12247" i="1"/>
  <c r="K12248" i="1"/>
  <c r="K12256" i="1"/>
  <c r="K12257" i="1"/>
  <c r="K12263" i="1"/>
  <c r="K12264" i="1"/>
  <c r="K12277" i="1"/>
  <c r="K12290" i="1"/>
  <c r="K12298" i="1"/>
  <c r="K12299" i="1"/>
  <c r="K12303" i="1"/>
  <c r="K12334" i="1"/>
  <c r="K12335" i="1"/>
  <c r="K12336" i="1"/>
  <c r="K12337" i="1"/>
  <c r="K12338" i="1"/>
  <c r="K12339" i="1"/>
  <c r="K12340" i="1"/>
  <c r="K12341" i="1"/>
  <c r="K12342" i="1"/>
  <c r="K12355" i="1"/>
  <c r="K12356" i="1"/>
  <c r="K12364" i="1"/>
  <c r="K12373" i="1"/>
  <c r="K12374" i="1"/>
  <c r="K12383" i="1"/>
  <c r="K12384" i="1"/>
  <c r="K12386" i="1"/>
  <c r="K12387" i="1"/>
  <c r="K12388" i="1"/>
  <c r="K12389" i="1"/>
  <c r="K12390" i="1"/>
  <c r="K12431" i="1"/>
  <c r="K12432" i="1"/>
  <c r="K12084" i="1"/>
  <c r="K12433" i="1"/>
  <c r="K12434" i="1"/>
  <c r="K12472" i="1"/>
  <c r="K12473" i="1"/>
  <c r="K12474" i="1"/>
  <c r="K12479" i="1"/>
  <c r="K12483" i="1"/>
  <c r="K12484" i="1"/>
  <c r="K12485" i="1"/>
  <c r="K12489" i="1"/>
  <c r="K12501" i="1"/>
  <c r="K12506" i="1"/>
  <c r="K12511" i="1"/>
  <c r="K12163" i="1"/>
  <c r="K12526" i="1"/>
  <c r="K12528" i="1"/>
  <c r="K12536" i="1"/>
  <c r="K12549" i="1"/>
  <c r="K12550" i="1"/>
  <c r="K11974" i="1"/>
  <c r="K12069" i="1"/>
  <c r="K12080" i="1"/>
  <c r="K12143" i="1"/>
  <c r="K12144" i="1"/>
  <c r="K12161" i="1"/>
  <c r="K12222" i="1"/>
  <c r="K12197" i="1"/>
  <c r="K12320" i="1"/>
  <c r="K12321" i="1"/>
  <c r="K12376" i="1"/>
  <c r="K12032" i="1"/>
  <c r="K12322" i="1"/>
  <c r="K12300" i="1"/>
  <c r="K12343" i="1"/>
  <c r="K12385" i="1"/>
  <c r="K12391" i="1"/>
  <c r="K12392" i="1"/>
  <c r="K12393" i="1"/>
  <c r="K12443" i="1"/>
  <c r="K12480" i="1"/>
  <c r="K8175" i="1"/>
  <c r="K8177" i="1"/>
  <c r="K11956" i="1"/>
  <c r="K11962" i="1"/>
  <c r="K11966" i="1"/>
  <c r="K11971" i="1"/>
  <c r="K11984" i="1"/>
  <c r="K11985" i="1"/>
  <c r="K11986" i="1"/>
  <c r="K11988" i="1"/>
  <c r="K12023" i="1"/>
  <c r="K12025" i="1"/>
  <c r="K12026" i="1"/>
  <c r="K12028" i="1"/>
  <c r="K12029" i="1"/>
  <c r="K12056" i="1"/>
  <c r="K12076" i="1"/>
  <c r="K12077" i="1"/>
  <c r="K12102" i="1"/>
  <c r="K12118" i="1"/>
  <c r="K12145" i="1"/>
  <c r="K12173" i="1"/>
  <c r="K12187" i="1"/>
  <c r="K12188" i="1"/>
  <c r="K12202" i="1"/>
  <c r="K12379" i="1"/>
  <c r="K12380" i="1"/>
  <c r="K12279" i="1"/>
  <c r="K12280" i="1"/>
  <c r="K12281" i="1"/>
  <c r="K12285" i="1"/>
  <c r="K12305" i="1"/>
  <c r="K12292" i="1"/>
  <c r="K12328" i="1"/>
  <c r="K12345" i="1"/>
  <c r="K12351" i="1"/>
  <c r="K12352" i="1"/>
  <c r="K12381" i="1"/>
  <c r="K12382" i="1"/>
  <c r="K12397" i="1"/>
  <c r="K12398" i="1"/>
  <c r="K12413" i="1"/>
  <c r="K12425" i="1"/>
  <c r="K12439" i="1"/>
  <c r="K12442" i="1"/>
  <c r="K12450" i="1"/>
  <c r="K12451" i="1"/>
  <c r="K12452" i="1"/>
  <c r="K12465" i="1"/>
  <c r="K12468" i="1"/>
  <c r="K12494" i="1"/>
  <c r="K12495" i="1"/>
  <c r="K12498" i="1"/>
  <c r="K12499" i="1"/>
  <c r="K12539" i="1"/>
  <c r="K12540" i="1"/>
  <c r="K12541" i="1"/>
  <c r="K12543" i="1"/>
  <c r="K11991" i="1"/>
  <c r="K11998" i="1"/>
  <c r="K12016" i="1"/>
  <c r="K7196" i="1"/>
  <c r="K4415" i="1"/>
  <c r="K4416" i="1"/>
  <c r="K4417" i="1"/>
  <c r="K12282" i="1"/>
  <c r="K12283" i="1"/>
  <c r="K12093" i="1"/>
  <c r="K12094" i="1"/>
  <c r="K12095" i="1"/>
  <c r="K12101" i="1"/>
  <c r="K12461" i="1"/>
  <c r="K12126" i="1"/>
  <c r="K12205" i="1"/>
  <c r="K12206" i="1"/>
  <c r="K12207" i="1"/>
  <c r="K12312" i="1"/>
  <c r="K12313" i="1"/>
  <c r="K12422" i="1"/>
  <c r="K12423" i="1"/>
  <c r="K12223" i="1"/>
  <c r="K12224" i="1"/>
  <c r="K12148" i="1"/>
  <c r="K12138" i="1"/>
  <c r="K12315" i="1"/>
  <c r="K12316" i="1"/>
  <c r="K12429" i="1"/>
  <c r="K12430" i="1"/>
  <c r="K12226" i="1"/>
  <c r="K12229" i="1"/>
  <c r="K12230" i="1"/>
  <c r="K12262" i="1"/>
  <c r="K12310" i="1"/>
  <c r="K12410" i="1"/>
  <c r="K12411" i="1"/>
  <c r="K12418" i="1"/>
  <c r="K12444" i="1"/>
  <c r="K12445" i="1"/>
  <c r="K12446" i="1"/>
  <c r="K12447" i="1"/>
  <c r="K12458" i="1"/>
  <c r="K12463" i="1"/>
  <c r="K12464" i="1"/>
  <c r="K8182" i="1"/>
  <c r="K8183" i="1"/>
  <c r="K12523" i="1"/>
  <c r="K12531" i="1"/>
  <c r="K12532" i="1"/>
  <c r="K12533" i="1"/>
  <c r="K12534" i="1"/>
  <c r="K12552" i="1"/>
  <c r="K12139" i="1"/>
  <c r="K11957" i="1"/>
  <c r="K11958" i="1"/>
  <c r="K11967" i="1"/>
  <c r="K11968" i="1"/>
  <c r="K11969" i="1"/>
  <c r="K11972" i="1"/>
  <c r="K11987" i="1"/>
  <c r="K12002" i="1"/>
  <c r="K12021" i="1"/>
  <c r="K12030" i="1"/>
  <c r="K12035" i="1"/>
  <c r="K12036" i="1"/>
  <c r="K12054" i="1"/>
  <c r="K12078" i="1"/>
  <c r="K12082" i="1"/>
  <c r="K12085" i="1"/>
  <c r="K12091" i="1"/>
  <c r="K12092" i="1"/>
  <c r="K12100" i="1"/>
  <c r="K12103" i="1"/>
  <c r="K12127" i="1"/>
  <c r="K12160" i="1"/>
  <c r="K12175" i="1"/>
  <c r="K12189" i="1"/>
  <c r="K12190" i="1"/>
  <c r="K12199" i="1"/>
  <c r="K12209" i="1"/>
  <c r="K12210" i="1"/>
  <c r="K12211" i="1"/>
  <c r="K12215" i="1"/>
  <c r="K12240" i="1"/>
  <c r="K12241" i="1"/>
  <c r="K12242" i="1"/>
  <c r="K12176" i="1"/>
  <c r="K12168" i="1"/>
  <c r="K12213" i="1"/>
  <c r="K12233" i="1"/>
  <c r="K12234" i="1"/>
  <c r="K12254" i="1"/>
  <c r="K12258" i="1"/>
  <c r="K12267" i="1"/>
  <c r="K12278" i="1"/>
  <c r="K12306" i="1"/>
  <c r="K12293" i="1"/>
  <c r="K12294" i="1"/>
  <c r="K12295" i="1"/>
  <c r="K12296" i="1"/>
  <c r="K12297" i="1"/>
  <c r="K12329" i="1"/>
  <c r="K12331" i="1"/>
  <c r="K12354" i="1"/>
  <c r="K12357" i="1"/>
  <c r="K12358" i="1"/>
  <c r="K12399" i="1"/>
  <c r="K12415" i="1"/>
  <c r="K12417" i="1"/>
  <c r="K12426" i="1"/>
  <c r="K12440" i="1"/>
  <c r="K12441" i="1"/>
  <c r="K12459" i="1"/>
  <c r="K12469" i="1"/>
  <c r="K12470" i="1"/>
  <c r="K12488" i="1"/>
  <c r="K22704" i="1"/>
  <c r="K12490" i="1"/>
  <c r="K12491" i="1"/>
  <c r="K12496" i="1"/>
  <c r="K12500" i="1"/>
  <c r="K12510" i="1"/>
  <c r="K12535" i="1"/>
  <c r="K12542" i="1"/>
  <c r="K12551" i="1"/>
  <c r="K11959" i="1"/>
  <c r="K11960" i="1"/>
  <c r="K11961" i="1"/>
  <c r="K11964" i="1"/>
  <c r="K11965" i="1"/>
  <c r="K11975" i="1"/>
  <c r="K11978" i="1"/>
  <c r="K11981" i="1"/>
  <c r="K11992" i="1"/>
  <c r="K11996" i="1"/>
  <c r="K11997" i="1"/>
  <c r="K12004" i="1"/>
  <c r="K12010" i="1"/>
  <c r="K12011" i="1"/>
  <c r="K12013" i="1"/>
  <c r="K12019" i="1"/>
  <c r="K12020" i="1"/>
  <c r="K5320" i="1"/>
  <c r="K5163" i="1"/>
  <c r="K5164" i="1"/>
  <c r="K5165" i="1"/>
  <c r="K5167" i="1"/>
  <c r="K5569" i="1"/>
  <c r="K5570" i="1"/>
  <c r="K5571" i="1"/>
  <c r="K12041" i="1"/>
  <c r="K12042" i="1"/>
  <c r="K12043" i="1"/>
  <c r="K12044" i="1"/>
  <c r="K12045" i="1"/>
  <c r="K12046" i="1"/>
  <c r="K12060" i="1"/>
  <c r="K12061" i="1"/>
  <c r="K12062" i="1"/>
  <c r="K12064" i="1"/>
  <c r="K12066" i="1"/>
  <c r="K12070" i="1"/>
  <c r="K12071" i="1"/>
  <c r="K12072" i="1"/>
  <c r="K12074" i="1"/>
  <c r="K12096" i="1"/>
  <c r="K12097" i="1"/>
  <c r="K12098" i="1"/>
  <c r="K12099" i="1"/>
  <c r="K12105" i="1"/>
  <c r="K12107" i="1"/>
  <c r="K12108" i="1"/>
  <c r="K12111" i="1"/>
  <c r="K12112" i="1"/>
  <c r="K12113" i="1"/>
  <c r="K12114" i="1"/>
  <c r="K12122" i="1"/>
  <c r="K12123" i="1"/>
  <c r="K12136" i="1"/>
  <c r="K12149" i="1"/>
  <c r="K12150" i="1"/>
  <c r="K12157" i="1"/>
  <c r="K12158" i="1"/>
  <c r="K12162" i="1"/>
  <c r="K12167" i="1"/>
  <c r="K12169" i="1"/>
  <c r="K12180" i="1"/>
  <c r="K12181" i="1"/>
  <c r="K12185" i="1"/>
  <c r="K12186" i="1"/>
  <c r="K12198" i="1"/>
  <c r="K12200" i="1"/>
  <c r="K12201" i="1"/>
  <c r="K12203" i="1"/>
  <c r="K12204" i="1"/>
  <c r="K12208" i="1"/>
  <c r="K12171" i="1"/>
  <c r="K12172" i="1"/>
  <c r="K12174" i="1"/>
  <c r="K12218" i="1"/>
  <c r="K12219" i="1"/>
  <c r="K12359" i="1"/>
  <c r="K12360" i="1"/>
  <c r="K12377" i="1"/>
  <c r="K12378" i="1"/>
  <c r="K12518" i="1"/>
  <c r="K12519" i="1"/>
  <c r="K12520" i="1"/>
  <c r="K12525" i="1"/>
  <c r="K12225" i="1"/>
  <c r="K12152" i="1"/>
  <c r="K12153" i="1"/>
  <c r="K12154" i="1"/>
  <c r="K12227" i="1"/>
  <c r="K12228" i="1"/>
  <c r="K12232" i="1"/>
  <c r="K12236" i="1"/>
  <c r="K12237" i="1"/>
  <c r="K12238" i="1"/>
  <c r="K12249" i="1"/>
  <c r="K12250" i="1"/>
  <c r="K12255" i="1"/>
  <c r="K12259" i="1"/>
  <c r="K12260" i="1"/>
  <c r="K12265" i="1"/>
  <c r="K12266" i="1"/>
  <c r="K12268" i="1"/>
  <c r="K12269" i="1"/>
  <c r="K12270" i="1"/>
  <c r="K12271" i="1"/>
  <c r="K12272" i="1"/>
  <c r="K12273" i="1"/>
  <c r="K12274" i="1"/>
  <c r="K12286" i="1"/>
  <c r="K12287" i="1"/>
  <c r="K12288" i="1"/>
  <c r="K12289" i="1"/>
  <c r="K12216" i="1"/>
  <c r="K12217" i="1"/>
  <c r="K12304" i="1"/>
  <c r="K12323" i="1"/>
  <c r="K12324" i="1"/>
  <c r="K12325" i="1"/>
  <c r="K12326" i="1"/>
  <c r="K12332" i="1"/>
  <c r="K12333" i="1"/>
  <c r="K12344" i="1"/>
  <c r="K12346" i="1"/>
  <c r="K12347" i="1"/>
  <c r="K12349" i="1"/>
  <c r="K12361" i="1"/>
  <c r="K12362" i="1"/>
  <c r="K12363" i="1"/>
  <c r="K12365" i="1"/>
  <c r="K12366" i="1"/>
  <c r="K12367" i="1"/>
  <c r="K12368" i="1"/>
  <c r="K12369" i="1"/>
  <c r="K12375" i="1"/>
  <c r="K12406" i="1"/>
  <c r="K12407" i="1"/>
  <c r="K12408" i="1"/>
  <c r="K12419" i="1"/>
  <c r="K12420" i="1"/>
  <c r="K12421" i="1"/>
  <c r="K12427" i="1"/>
  <c r="K12436" i="1"/>
  <c r="K12437" i="1"/>
  <c r="K12454" i="1"/>
  <c r="K12455" i="1"/>
  <c r="K12456" i="1"/>
  <c r="K12457" i="1"/>
  <c r="K12435" i="1"/>
  <c r="K12471" i="1"/>
  <c r="K12475" i="1"/>
  <c r="K12481" i="1"/>
  <c r="K12482" i="1"/>
  <c r="K5582" i="1"/>
  <c r="K8178" i="1"/>
  <c r="K12486" i="1"/>
  <c r="K12487" i="1"/>
  <c r="K5566" i="1"/>
  <c r="K8186" i="1"/>
  <c r="K8185" i="1"/>
  <c r="K8184" i="1"/>
  <c r="K8181" i="1"/>
  <c r="K12502" i="1"/>
  <c r="K12503" i="1"/>
  <c r="K12504" i="1"/>
  <c r="K12527" i="1"/>
  <c r="K12537" i="1"/>
  <c r="K12544" i="1"/>
  <c r="K12545" i="1"/>
  <c r="K11979" i="1"/>
  <c r="K12003" i="1"/>
  <c r="K12012" i="1"/>
  <c r="K5321" i="1"/>
  <c r="K5166" i="1"/>
  <c r="K5414" i="1"/>
  <c r="K12047" i="1"/>
  <c r="K12048" i="1"/>
  <c r="K12083" i="1"/>
  <c r="K12106" i="1"/>
  <c r="K12151" i="1"/>
  <c r="K12130" i="1"/>
  <c r="K12033" i="1"/>
  <c r="K12261" i="1"/>
  <c r="K12301" i="1"/>
  <c r="K12350" i="1"/>
  <c r="K12428" i="1"/>
  <c r="K8176" i="1"/>
  <c r="K12546" i="1"/>
  <c r="K7194" i="1"/>
  <c r="K12353" i="1"/>
  <c r="K12448" i="1"/>
  <c r="K12275" i="1"/>
  <c r="K12000" i="1"/>
  <c r="K12314" i="1"/>
  <c r="K12221" i="1"/>
  <c r="K12291" i="1"/>
  <c r="K12311" i="1"/>
  <c r="K11963" i="1"/>
  <c r="K11973" i="1"/>
  <c r="K12553" i="1"/>
  <c r="K11989" i="1"/>
  <c r="K11990" i="1"/>
  <c r="K12001" i="1"/>
  <c r="K12024" i="1"/>
  <c r="K12034" i="1"/>
  <c r="K4383" i="1"/>
  <c r="K7195" i="1"/>
  <c r="K12027" i="1"/>
  <c r="K12037" i="1"/>
  <c r="K12055" i="1"/>
  <c r="K12057" i="1"/>
  <c r="K12079" i="1"/>
  <c r="K12146" i="1"/>
  <c r="K12147" i="1"/>
  <c r="K10096" i="1"/>
  <c r="K12191" i="1"/>
  <c r="K12192" i="1"/>
  <c r="K12194" i="1"/>
  <c r="K12212" i="1"/>
  <c r="K12214" i="1"/>
  <c r="K12067" i="1"/>
  <c r="K12307" i="1"/>
  <c r="K12308" i="1"/>
  <c r="K12309" i="1"/>
  <c r="K12330" i="1"/>
  <c r="K12348" i="1"/>
  <c r="K12400" i="1"/>
  <c r="K12401" i="1"/>
  <c r="K12402" i="1"/>
  <c r="K12403" i="1"/>
  <c r="K12404" i="1"/>
  <c r="K12414" i="1"/>
  <c r="K12416" i="1"/>
  <c r="K12453" i="1"/>
  <c r="K12460" i="1"/>
  <c r="K12466" i="1"/>
  <c r="K12467" i="1"/>
  <c r="K8179" i="1"/>
  <c r="K12492" i="1"/>
  <c r="K12493" i="1"/>
  <c r="K12497" i="1"/>
  <c r="K12538" i="1"/>
  <c r="K11999" i="1"/>
  <c r="K7192" i="1"/>
  <c r="K7193" i="1"/>
  <c r="K12058" i="1"/>
  <c r="K12075" i="1"/>
  <c r="K11864" i="1"/>
  <c r="K12449" i="1"/>
  <c r="K8180" i="1"/>
  <c r="K12547" i="1"/>
  <c r="K12005" i="1"/>
  <c r="K12007" i="1"/>
  <c r="K5322" i="1"/>
  <c r="K5323" i="1"/>
  <c r="K5415" i="1"/>
  <c r="K5572" i="1"/>
  <c r="K5573" i="1"/>
  <c r="K5574" i="1"/>
  <c r="K12049" i="1"/>
  <c r="K12050" i="1"/>
  <c r="K12051" i="1"/>
  <c r="K12052" i="1"/>
  <c r="K12053" i="1"/>
  <c r="K12068" i="1"/>
  <c r="K12081" i="1"/>
  <c r="K12109" i="1"/>
  <c r="K12110" i="1"/>
  <c r="K12124" i="1"/>
  <c r="K12125" i="1"/>
  <c r="K12132" i="1"/>
  <c r="K12133" i="1"/>
  <c r="K12134" i="1"/>
  <c r="K12137" i="1"/>
  <c r="K12156" i="1"/>
  <c r="K12159" i="1"/>
  <c r="K11982" i="1"/>
  <c r="K11983" i="1"/>
  <c r="K12508" i="1"/>
  <c r="K12509" i="1"/>
  <c r="K12521" i="1"/>
  <c r="K12522" i="1"/>
  <c r="K12239" i="1"/>
  <c r="K12244" i="1"/>
  <c r="K12251" i="1"/>
  <c r="K12252" i="1"/>
  <c r="K12253" i="1"/>
  <c r="K12284" i="1"/>
  <c r="K12302" i="1"/>
  <c r="K12370" i="1"/>
  <c r="K12394" i="1"/>
  <c r="K12395" i="1"/>
  <c r="K12396" i="1"/>
  <c r="K12412" i="1"/>
  <c r="K12424" i="1"/>
  <c r="K12438" i="1"/>
  <c r="K12462" i="1"/>
  <c r="K12476" i="1"/>
  <c r="K12477" i="1"/>
  <c r="K12478" i="1"/>
  <c r="K12505" i="1"/>
  <c r="K12512" i="1"/>
  <c r="K12513" i="1"/>
  <c r="K12529" i="1"/>
  <c r="K12530" i="1"/>
  <c r="K11970" i="1"/>
  <c r="K4384" i="1"/>
  <c r="K5168" i="1"/>
  <c r="K7197" i="1"/>
  <c r="K4418" i="1"/>
  <c r="K7198" i="1"/>
  <c r="K12182" i="1"/>
  <c r="K12371" i="1"/>
  <c r="K12372" i="1"/>
  <c r="K12276" i="1"/>
  <c r="K12405" i="1"/>
  <c r="K12409" i="1"/>
  <c r="K12548" i="1"/>
  <c r="K11994" i="1"/>
  <c r="K12117" i="1"/>
  <c r="K12183" i="1"/>
  <c r="K12193" i="1"/>
  <c r="K13465" i="1"/>
  <c r="K13466" i="1"/>
  <c r="K13468" i="1"/>
  <c r="K13469" i="1"/>
  <c r="K13470" i="1"/>
  <c r="K13471" i="1"/>
  <c r="K13472" i="1"/>
  <c r="K13596" i="1"/>
  <c r="K13473" i="1"/>
  <c r="K13476" i="1"/>
  <c r="K13477" i="1"/>
  <c r="K13478" i="1"/>
  <c r="K13480" i="1"/>
  <c r="K4407" i="1"/>
  <c r="K4408" i="1"/>
  <c r="K13481" i="1"/>
  <c r="K13482" i="1"/>
  <c r="K13483" i="1"/>
  <c r="K13484" i="1"/>
  <c r="K13485" i="1"/>
  <c r="K13487" i="1"/>
  <c r="K13488" i="1"/>
  <c r="K13489" i="1"/>
  <c r="K13490" i="1"/>
  <c r="K13491" i="1"/>
  <c r="K13492" i="1"/>
  <c r="K4787" i="1"/>
  <c r="K4788" i="1"/>
  <c r="K4789" i="1"/>
  <c r="K4790" i="1"/>
  <c r="K4791" i="1"/>
  <c r="K4792" i="1"/>
  <c r="K4793" i="1"/>
  <c r="K4496" i="1"/>
  <c r="K4497" i="1"/>
  <c r="K4906" i="1"/>
  <c r="K4907" i="1"/>
  <c r="K4908" i="1"/>
  <c r="K4909" i="1"/>
  <c r="K4910" i="1"/>
  <c r="K7285" i="1"/>
  <c r="K7286" i="1"/>
  <c r="K7287" i="1"/>
  <c r="K7283" i="1"/>
  <c r="K7284" i="1"/>
  <c r="K13493" i="1"/>
  <c r="K13525" i="1"/>
  <c r="K13526" i="1"/>
  <c r="K13494" i="1"/>
  <c r="K13495" i="1"/>
  <c r="K13497" i="1"/>
  <c r="K13498" i="1"/>
  <c r="K13499" i="1"/>
  <c r="K13500" i="1"/>
  <c r="K13501" i="1"/>
  <c r="K13502" i="1"/>
  <c r="K13504" i="1"/>
  <c r="K13505" i="1"/>
  <c r="K13506" i="1"/>
  <c r="K13508" i="1"/>
  <c r="K13509" i="1"/>
  <c r="K13510" i="1"/>
  <c r="K13511" i="1"/>
  <c r="K13512" i="1"/>
  <c r="K13513" i="1"/>
  <c r="K13516" i="1"/>
  <c r="K13517" i="1"/>
  <c r="K13518" i="1"/>
  <c r="K13519" i="1"/>
  <c r="K13520" i="1"/>
  <c r="K13521" i="1"/>
  <c r="K13522" i="1"/>
  <c r="K13523" i="1"/>
  <c r="K13524" i="1"/>
  <c r="K13528" i="1"/>
  <c r="K13529" i="1"/>
  <c r="K13531" i="1"/>
  <c r="K13534" i="1"/>
  <c r="K13479" i="1"/>
  <c r="K13582" i="1"/>
  <c r="K13595" i="1"/>
  <c r="K13535" i="1"/>
  <c r="K13467" i="1"/>
  <c r="K13591" i="1"/>
  <c r="K13536" i="1"/>
  <c r="K13537" i="1"/>
  <c r="K13538" i="1"/>
  <c r="K13539" i="1"/>
  <c r="K13540" i="1"/>
  <c r="K13541" i="1"/>
  <c r="K13542" i="1"/>
  <c r="K13543" i="1"/>
  <c r="K13544" i="1"/>
  <c r="K13545" i="1"/>
  <c r="K13546" i="1"/>
  <c r="K13547" i="1"/>
  <c r="K13548" i="1"/>
  <c r="K13549" i="1"/>
  <c r="K13550" i="1"/>
  <c r="K13551" i="1"/>
  <c r="K13552" i="1"/>
  <c r="K13553" i="1"/>
  <c r="K13554" i="1"/>
  <c r="K13555" i="1"/>
  <c r="K13556" i="1"/>
  <c r="K13557" i="1"/>
  <c r="K13558" i="1"/>
  <c r="K13561" i="1"/>
  <c r="K13562" i="1"/>
  <c r="K13563" i="1"/>
  <c r="K13564" i="1"/>
  <c r="K13565" i="1"/>
  <c r="K13567" i="1"/>
  <c r="K13568" i="1"/>
  <c r="K13572" i="1"/>
  <c r="K13573" i="1"/>
  <c r="K13574" i="1"/>
  <c r="K13575" i="1"/>
  <c r="K13576" i="1"/>
  <c r="K13577" i="1"/>
  <c r="K13578" i="1"/>
  <c r="K13580" i="1"/>
  <c r="K13581" i="1"/>
  <c r="K13579" i="1"/>
  <c r="K13584" i="1"/>
  <c r="K13585" i="1"/>
  <c r="K13586" i="1"/>
  <c r="K13587" i="1"/>
  <c r="K13588" i="1"/>
  <c r="K13589" i="1"/>
  <c r="K13590" i="1"/>
  <c r="K13593" i="1"/>
  <c r="K13594" i="1"/>
  <c r="K13597" i="1"/>
  <c r="K13598" i="1"/>
  <c r="K13599" i="1"/>
  <c r="K13600" i="1"/>
  <c r="K13601" i="1"/>
  <c r="K13602" i="1"/>
  <c r="K13603" i="1"/>
  <c r="K13604" i="1"/>
  <c r="K13515" i="1"/>
  <c r="K13605" i="1"/>
  <c r="K13606" i="1"/>
  <c r="K13607" i="1"/>
  <c r="K13608" i="1"/>
  <c r="K13609" i="1"/>
  <c r="K13610" i="1"/>
  <c r="K13486" i="1"/>
  <c r="K13527" i="1"/>
  <c r="K13566" i="1"/>
  <c r="K13507" i="1"/>
  <c r="K13592" i="1"/>
  <c r="K13474" i="1"/>
  <c r="K13532" i="1"/>
  <c r="K13475" i="1"/>
  <c r="K13611" i="1"/>
  <c r="K13612" i="1"/>
  <c r="K13613" i="1"/>
  <c r="K13614" i="1"/>
  <c r="K13616" i="1"/>
  <c r="K13617" i="1"/>
  <c r="K13503" i="1"/>
  <c r="K13559" i="1"/>
  <c r="K13560" i="1"/>
  <c r="K13583" i="1"/>
  <c r="K13569" i="1"/>
  <c r="K13570" i="1"/>
  <c r="K13496" i="1"/>
  <c r="K13530" i="1"/>
  <c r="K13615" i="1"/>
  <c r="K13571" i="1"/>
  <c r="K13514" i="1"/>
  <c r="K13533" i="1"/>
  <c r="K13618" i="1"/>
  <c r="K13619" i="1"/>
  <c r="K13620" i="1"/>
  <c r="K13621" i="1"/>
  <c r="K13622" i="1"/>
  <c r="K13623" i="1"/>
  <c r="K14143" i="1"/>
  <c r="K14144" i="1"/>
  <c r="K14145" i="1"/>
  <c r="K14146" i="1"/>
  <c r="K14147" i="1"/>
  <c r="K14148" i="1"/>
  <c r="K14149" i="1"/>
  <c r="K14150" i="1"/>
  <c r="K14151" i="1"/>
  <c r="K14152" i="1"/>
  <c r="K14153" i="1"/>
  <c r="K14154" i="1"/>
  <c r="K14155" i="1"/>
  <c r="K14156" i="1"/>
  <c r="K14157" i="1"/>
  <c r="K14158" i="1"/>
  <c r="K14159" i="1"/>
  <c r="K14160" i="1"/>
  <c r="K14162" i="1"/>
  <c r="K14163" i="1"/>
  <c r="K14164" i="1"/>
  <c r="K14165" i="1"/>
  <c r="K14166" i="1"/>
  <c r="K14167" i="1"/>
  <c r="K14168" i="1"/>
  <c r="K14169" i="1"/>
  <c r="K14170" i="1"/>
  <c r="K14417" i="1"/>
  <c r="K14175" i="1"/>
  <c r="K14176" i="1"/>
  <c r="K14177" i="1"/>
  <c r="K14178" i="1"/>
  <c r="K14180" i="1"/>
  <c r="K14181" i="1"/>
  <c r="K14179" i="1"/>
  <c r="K14182" i="1"/>
  <c r="K14183" i="1"/>
  <c r="K14184" i="1"/>
  <c r="K14185" i="1"/>
  <c r="K14186" i="1"/>
  <c r="K14187" i="1"/>
  <c r="K14188" i="1"/>
  <c r="K14189" i="1"/>
  <c r="K14190" i="1"/>
  <c r="K14191" i="1"/>
  <c r="K14192" i="1"/>
  <c r="K14193" i="1"/>
  <c r="K14194" i="1"/>
  <c r="K14195" i="1"/>
  <c r="K14196" i="1"/>
  <c r="K14197" i="1"/>
  <c r="K14198" i="1"/>
  <c r="K14199" i="1"/>
  <c r="K14400" i="1"/>
  <c r="K14202" i="1"/>
  <c r="K14203" i="1"/>
  <c r="K14204" i="1"/>
  <c r="K5143" i="1"/>
  <c r="K5144" i="1"/>
  <c r="K5145" i="1"/>
  <c r="K5146" i="1"/>
  <c r="K5147" i="1"/>
  <c r="K5148" i="1"/>
  <c r="K4794" i="1"/>
  <c r="K4795" i="1"/>
  <c r="K4796" i="1"/>
  <c r="K4797" i="1"/>
  <c r="K4798" i="1"/>
  <c r="K4799" i="1"/>
  <c r="K4800" i="1"/>
  <c r="K4801" i="1"/>
  <c r="K4802" i="1"/>
  <c r="K4803" i="1"/>
  <c r="K4804" i="1"/>
  <c r="K4805" i="1"/>
  <c r="K4876" i="1"/>
  <c r="K4877" i="1"/>
  <c r="K4873" i="1"/>
  <c r="K4874" i="1"/>
  <c r="K4875" i="1"/>
  <c r="K4652" i="1"/>
  <c r="K4639" i="1"/>
  <c r="K4640" i="1"/>
  <c r="K4641" i="1"/>
  <c r="K4642" i="1"/>
  <c r="K4643" i="1"/>
  <c r="K4644" i="1"/>
  <c r="K4645" i="1"/>
  <c r="K14205" i="1"/>
  <c r="K14206" i="1"/>
  <c r="K14207" i="1"/>
  <c r="K14208" i="1"/>
  <c r="K14209" i="1"/>
  <c r="K14213" i="1"/>
  <c r="K14214" i="1"/>
  <c r="K14215" i="1"/>
  <c r="K14216" i="1"/>
  <c r="K14217" i="1"/>
  <c r="K14218" i="1"/>
  <c r="K14219" i="1"/>
  <c r="K14220" i="1"/>
  <c r="K14221" i="1"/>
  <c r="K14222" i="1"/>
  <c r="K14223" i="1"/>
  <c r="K14224" i="1"/>
  <c r="K14225" i="1"/>
  <c r="K14226" i="1"/>
  <c r="K14227" i="1"/>
  <c r="K14228" i="1"/>
  <c r="K14229" i="1"/>
  <c r="K14230" i="1"/>
  <c r="K14231" i="1"/>
  <c r="K14232" i="1"/>
  <c r="K14233" i="1"/>
  <c r="K14234" i="1"/>
  <c r="K14235" i="1"/>
  <c r="K14237" i="1"/>
  <c r="K14238" i="1"/>
  <c r="K14241" i="1"/>
  <c r="K14331" i="1"/>
  <c r="K14332" i="1"/>
  <c r="K14333" i="1"/>
  <c r="K14242" i="1"/>
  <c r="K14243" i="1"/>
  <c r="K14244" i="1"/>
  <c r="K14245" i="1"/>
  <c r="K14246" i="1"/>
  <c r="K14247" i="1"/>
  <c r="K14248" i="1"/>
  <c r="K14249" i="1"/>
  <c r="K14250" i="1"/>
  <c r="K14251" i="1"/>
  <c r="K14252" i="1"/>
  <c r="K14253" i="1"/>
  <c r="K14254" i="1"/>
  <c r="K14255" i="1"/>
  <c r="K14256" i="1"/>
  <c r="K14257" i="1"/>
  <c r="K14258" i="1"/>
  <c r="K14259" i="1"/>
  <c r="K14260" i="1"/>
  <c r="K14261" i="1"/>
  <c r="K14262" i="1"/>
  <c r="K14263" i="1"/>
  <c r="K14264" i="1"/>
  <c r="K14265" i="1"/>
  <c r="K14270" i="1"/>
  <c r="K14271" i="1"/>
  <c r="K14272" i="1"/>
  <c r="K14273" i="1"/>
  <c r="K14172" i="1"/>
  <c r="K14173" i="1"/>
  <c r="K14174" i="1"/>
  <c r="K14274" i="1"/>
  <c r="K14275" i="1"/>
  <c r="K14161" i="1"/>
  <c r="K14171" i="1"/>
  <c r="K14200" i="1"/>
  <c r="K14201" i="1"/>
  <c r="K14236" i="1"/>
  <c r="K14240" i="1"/>
  <c r="K14266" i="1"/>
  <c r="K14267" i="1"/>
  <c r="K14268" i="1"/>
  <c r="K14269" i="1"/>
  <c r="K14276" i="1"/>
  <c r="K14291" i="1"/>
  <c r="K14292" i="1"/>
  <c r="K14293" i="1"/>
  <c r="K14304" i="1"/>
  <c r="K14398" i="1"/>
  <c r="K14399" i="1"/>
  <c r="K14460" i="1"/>
  <c r="K14277" i="1"/>
  <c r="K14278" i="1"/>
  <c r="K14479" i="1"/>
  <c r="K14290" i="1"/>
  <c r="K14307" i="1"/>
  <c r="K14308" i="1"/>
  <c r="K14349" i="1"/>
  <c r="K14373" i="1"/>
  <c r="K14446" i="1"/>
  <c r="K14447" i="1"/>
  <c r="K14448" i="1"/>
  <c r="K14449" i="1"/>
  <c r="K14471" i="1"/>
  <c r="K14472" i="1"/>
  <c r="K14279" i="1"/>
  <c r="K14287" i="1"/>
  <c r="K14346" i="1"/>
  <c r="K14347" i="1"/>
  <c r="K14280" i="1"/>
  <c r="K14281" i="1"/>
  <c r="K14282" i="1"/>
  <c r="K14283" i="1"/>
  <c r="K14284" i="1"/>
  <c r="K14285" i="1"/>
  <c r="K14286" i="1"/>
  <c r="K14288" i="1"/>
  <c r="K14289" i="1"/>
  <c r="K14294" i="1"/>
  <c r="K14295" i="1"/>
  <c r="K14296" i="1"/>
  <c r="K14297" i="1"/>
  <c r="K14299" i="1"/>
  <c r="K14300" i="1"/>
  <c r="K14301" i="1"/>
  <c r="K14302" i="1"/>
  <c r="K14303" i="1"/>
  <c r="K14305" i="1"/>
  <c r="K14309" i="1"/>
  <c r="K14310" i="1"/>
  <c r="K14311" i="1"/>
  <c r="K14312" i="1"/>
  <c r="K14313" i="1"/>
  <c r="K14314" i="1"/>
  <c r="K14315" i="1"/>
  <c r="K14316" i="1"/>
  <c r="K14317" i="1"/>
  <c r="K14318" i="1"/>
  <c r="K14319" i="1"/>
  <c r="K14320" i="1"/>
  <c r="K14321" i="1"/>
  <c r="K14322" i="1"/>
  <c r="K14298" i="1"/>
  <c r="K14323" i="1"/>
  <c r="K14324" i="1"/>
  <c r="K14325" i="1"/>
  <c r="K14326" i="1"/>
  <c r="K14327" i="1"/>
  <c r="K14328" i="1"/>
  <c r="K14329" i="1"/>
  <c r="K14330" i="1"/>
  <c r="K14334" i="1"/>
  <c r="K14335" i="1"/>
  <c r="K14336" i="1"/>
  <c r="K14337" i="1"/>
  <c r="K14338" i="1"/>
  <c r="K14339" i="1"/>
  <c r="K14340" i="1"/>
  <c r="K14341" i="1"/>
  <c r="K14342" i="1"/>
  <c r="K14343" i="1"/>
  <c r="K14344" i="1"/>
  <c r="K14345" i="1"/>
  <c r="K14348" i="1"/>
  <c r="K14350" i="1"/>
  <c r="K14351" i="1"/>
  <c r="K14352" i="1"/>
  <c r="K14353" i="1"/>
  <c r="K14354" i="1"/>
  <c r="K14355" i="1"/>
  <c r="K14356" i="1"/>
  <c r="K14357" i="1"/>
  <c r="K14358" i="1"/>
  <c r="K14359" i="1"/>
  <c r="K14441" i="1"/>
  <c r="K14442" i="1"/>
  <c r="K14443" i="1"/>
  <c r="K14360" i="1"/>
  <c r="K14361" i="1"/>
  <c r="K14362" i="1"/>
  <c r="K14363" i="1"/>
  <c r="K14364" i="1"/>
  <c r="K14365" i="1"/>
  <c r="K14366" i="1"/>
  <c r="K14367" i="1"/>
  <c r="K14368" i="1"/>
  <c r="K14369" i="1"/>
  <c r="K14370" i="1"/>
  <c r="K14371" i="1"/>
  <c r="K14372" i="1"/>
  <c r="K14374" i="1"/>
  <c r="K14376" i="1"/>
  <c r="K14375" i="1"/>
  <c r="K14377" i="1"/>
  <c r="K14378" i="1"/>
  <c r="K14379" i="1"/>
  <c r="K14380" i="1"/>
  <c r="K14381" i="1"/>
  <c r="K14382" i="1"/>
  <c r="K14383" i="1"/>
  <c r="K14384" i="1"/>
  <c r="K14385" i="1"/>
  <c r="K14386" i="1"/>
  <c r="K14387" i="1"/>
  <c r="K14388" i="1"/>
  <c r="K14389" i="1"/>
  <c r="K14390" i="1"/>
  <c r="K14391" i="1"/>
  <c r="K14392" i="1"/>
  <c r="K14393" i="1"/>
  <c r="K14394" i="1"/>
  <c r="K14395" i="1"/>
  <c r="K14396" i="1"/>
  <c r="K14397" i="1"/>
  <c r="K14401" i="1"/>
  <c r="K14402" i="1"/>
  <c r="K14403" i="1"/>
  <c r="K14406" i="1"/>
  <c r="K14407" i="1"/>
  <c r="K14408" i="1"/>
  <c r="K14409" i="1"/>
  <c r="K14410" i="1"/>
  <c r="K14411" i="1"/>
  <c r="K14412" i="1"/>
  <c r="K14413" i="1"/>
  <c r="K14414" i="1"/>
  <c r="K14415" i="1"/>
  <c r="K14416" i="1"/>
  <c r="K14418" i="1"/>
  <c r="K14420" i="1"/>
  <c r="K14421" i="1"/>
  <c r="K14419" i="1"/>
  <c r="K14423" i="1"/>
  <c r="K14424" i="1"/>
  <c r="K14404" i="1"/>
  <c r="K14405" i="1"/>
  <c r="K14422" i="1"/>
  <c r="K14426" i="1"/>
  <c r="K14427" i="1"/>
  <c r="K14428" i="1"/>
  <c r="K14429" i="1"/>
  <c r="K14430" i="1"/>
  <c r="K14431" i="1"/>
  <c r="K14432" i="1"/>
  <c r="K14433" i="1"/>
  <c r="K14434" i="1"/>
  <c r="K14435" i="1"/>
  <c r="K14436" i="1"/>
  <c r="K14437" i="1"/>
  <c r="K14438" i="1"/>
  <c r="K14439" i="1"/>
  <c r="K14440" i="1"/>
  <c r="K14444" i="1"/>
  <c r="K14445" i="1"/>
  <c r="K8304" i="1"/>
  <c r="K8303" i="1"/>
  <c r="K8302" i="1"/>
  <c r="K14425" i="1"/>
  <c r="K14450" i="1"/>
  <c r="K14451" i="1"/>
  <c r="K14452" i="1"/>
  <c r="K14453" i="1"/>
  <c r="K14454" i="1"/>
  <c r="K14455" i="1"/>
  <c r="K14456" i="1"/>
  <c r="K14457" i="1"/>
  <c r="K14458" i="1"/>
  <c r="K14459" i="1"/>
  <c r="K14461" i="1"/>
  <c r="K14462" i="1"/>
  <c r="K14463" i="1"/>
  <c r="K14464" i="1"/>
  <c r="K14465" i="1"/>
  <c r="K14466" i="1"/>
  <c r="K14467" i="1"/>
  <c r="K14468" i="1"/>
  <c r="K14469" i="1"/>
  <c r="K14470" i="1"/>
  <c r="K14210" i="1"/>
  <c r="K14211" i="1"/>
  <c r="K14212" i="1"/>
  <c r="K14473" i="1"/>
  <c r="K14474" i="1"/>
  <c r="K14475" i="1"/>
  <c r="K14476" i="1"/>
  <c r="K14477" i="1"/>
  <c r="K14478" i="1"/>
  <c r="K14480" i="1"/>
  <c r="K14481" i="1"/>
  <c r="K14482" i="1"/>
  <c r="K14483" i="1"/>
  <c r="K14484" i="1"/>
  <c r="K14485" i="1"/>
  <c r="K14486" i="1"/>
  <c r="K14487" i="1"/>
  <c r="K14488" i="1"/>
  <c r="K14489" i="1"/>
  <c r="K14490" i="1"/>
  <c r="K14491" i="1"/>
  <c r="K14493" i="1"/>
  <c r="K14494" i="1"/>
  <c r="K14495" i="1"/>
  <c r="K14496" i="1"/>
  <c r="K14497" i="1"/>
  <c r="K14498" i="1"/>
  <c r="K14499" i="1"/>
  <c r="K14500" i="1"/>
  <c r="K14501" i="1"/>
  <c r="K14502" i="1"/>
  <c r="K14503" i="1"/>
  <c r="K14504" i="1"/>
  <c r="K14505" i="1"/>
  <c r="K14506" i="1"/>
  <c r="K14507" i="1"/>
  <c r="K14508" i="1"/>
  <c r="K14509" i="1"/>
  <c r="K14510" i="1"/>
  <c r="K14511" i="1"/>
  <c r="K14512" i="1"/>
  <c r="K14754" i="1"/>
  <c r="K14755" i="1"/>
  <c r="K14513" i="1"/>
  <c r="K14514" i="1"/>
  <c r="K14515" i="1"/>
  <c r="K14516" i="1"/>
  <c r="K14517" i="1"/>
  <c r="K14518" i="1"/>
  <c r="K14519" i="1"/>
  <c r="K14520" i="1"/>
  <c r="K14521" i="1"/>
  <c r="K14522" i="1"/>
  <c r="K14523" i="1"/>
  <c r="K4868" i="1"/>
  <c r="K4956" i="1"/>
  <c r="K4957" i="1"/>
  <c r="K4958" i="1"/>
  <c r="K4959" i="1"/>
  <c r="K4960" i="1"/>
  <c r="K4961" i="1"/>
  <c r="K4962" i="1"/>
  <c r="K4963" i="1"/>
  <c r="K4964" i="1"/>
  <c r="K14524" i="1"/>
  <c r="K4649" i="1"/>
  <c r="K4650" i="1"/>
  <c r="K4651" i="1"/>
  <c r="K4911" i="1"/>
  <c r="K4912" i="1"/>
  <c r="K4913" i="1"/>
  <c r="K4914" i="1"/>
  <c r="K4915" i="1"/>
  <c r="K4916" i="1"/>
  <c r="K4917" i="1"/>
  <c r="K7336" i="1"/>
  <c r="K7337" i="1"/>
  <c r="K7334" i="1"/>
  <c r="K7335" i="1"/>
  <c r="K4646" i="1"/>
  <c r="K7338" i="1"/>
  <c r="K4863" i="1"/>
  <c r="K4864" i="1"/>
  <c r="K4655" i="1"/>
  <c r="K4656" i="1"/>
  <c r="K4862" i="1"/>
  <c r="K4472" i="1"/>
  <c r="K4473" i="1"/>
  <c r="K4474" i="1"/>
  <c r="K4475" i="1"/>
  <c r="K4476" i="1"/>
  <c r="K14525" i="1"/>
  <c r="K14526" i="1"/>
  <c r="K14527" i="1"/>
  <c r="K14528" i="1"/>
  <c r="K14529" i="1"/>
  <c r="K14530" i="1"/>
  <c r="K14531" i="1"/>
  <c r="K14532" i="1"/>
  <c r="K14533" i="1"/>
  <c r="K14534" i="1"/>
  <c r="K14535" i="1"/>
  <c r="K14536" i="1"/>
  <c r="K14537" i="1"/>
  <c r="K14538" i="1"/>
  <c r="K14541" i="1"/>
  <c r="K14542" i="1"/>
  <c r="K14543" i="1"/>
  <c r="K14544" i="1"/>
  <c r="K14545" i="1"/>
  <c r="K14546" i="1"/>
  <c r="K14547" i="1"/>
  <c r="K14548" i="1"/>
  <c r="K14549" i="1"/>
  <c r="K14550" i="1"/>
  <c r="K14551" i="1"/>
  <c r="K14552" i="1"/>
  <c r="K14553" i="1"/>
  <c r="K14554" i="1"/>
  <c r="K4387" i="1"/>
  <c r="K14555" i="1"/>
  <c r="K14556" i="1"/>
  <c r="K14557" i="1"/>
  <c r="K14558" i="1"/>
  <c r="K14559" i="1"/>
  <c r="K14560" i="1"/>
  <c r="K14561" i="1"/>
  <c r="K14562" i="1"/>
  <c r="K14563" i="1"/>
  <c r="K14564" i="1"/>
  <c r="K14565" i="1"/>
  <c r="K14566" i="1"/>
  <c r="K14567" i="1"/>
  <c r="K14568" i="1"/>
  <c r="K14569" i="1"/>
  <c r="K14570" i="1"/>
  <c r="K14571" i="1"/>
  <c r="K14572" i="1"/>
  <c r="K14596" i="1"/>
  <c r="K14573" i="1"/>
  <c r="K14574" i="1"/>
  <c r="K14575" i="1"/>
  <c r="K14576" i="1"/>
  <c r="K14577" i="1"/>
  <c r="K14578" i="1"/>
  <c r="K14579" i="1"/>
  <c r="K14581" i="1"/>
  <c r="K14582" i="1"/>
  <c r="K14585" i="1"/>
  <c r="K14586" i="1"/>
  <c r="K14587" i="1"/>
  <c r="K14588" i="1"/>
  <c r="K14589" i="1"/>
  <c r="K14590" i="1"/>
  <c r="K14591" i="1"/>
  <c r="K14592" i="1"/>
  <c r="K14593" i="1"/>
  <c r="K14594" i="1"/>
  <c r="K14597" i="1"/>
  <c r="K14598" i="1"/>
  <c r="K14599" i="1"/>
  <c r="K14600" i="1"/>
  <c r="K14601" i="1"/>
  <c r="K14602" i="1"/>
  <c r="K14603" i="1"/>
  <c r="K14604" i="1"/>
  <c r="K14605" i="1"/>
  <c r="K14606" i="1"/>
  <c r="K14607" i="1"/>
  <c r="K14608" i="1"/>
  <c r="K14609" i="1"/>
  <c r="K14610" i="1"/>
  <c r="K14611" i="1"/>
  <c r="K14612" i="1"/>
  <c r="K14613" i="1"/>
  <c r="K14614" i="1"/>
  <c r="K14615" i="1"/>
  <c r="K14616" i="1"/>
  <c r="K14617" i="1"/>
  <c r="K14618" i="1"/>
  <c r="K14619" i="1"/>
  <c r="K14620" i="1"/>
  <c r="K14621" i="1"/>
  <c r="K14622" i="1"/>
  <c r="K14623" i="1"/>
  <c r="K14583" i="1"/>
  <c r="K14656" i="1"/>
  <c r="K14657" i="1"/>
  <c r="K14655" i="1"/>
  <c r="K14760" i="1"/>
  <c r="K14624" i="1"/>
  <c r="K14625" i="1"/>
  <c r="K14492" i="1"/>
  <c r="K14539" i="1"/>
  <c r="K14540" i="1"/>
  <c r="K14595" i="1"/>
  <c r="K14627" i="1"/>
  <c r="K14584" i="1"/>
  <c r="K14644" i="1"/>
  <c r="K14690" i="1"/>
  <c r="K14628" i="1"/>
  <c r="K14629" i="1"/>
  <c r="K14630" i="1"/>
  <c r="K14631" i="1"/>
  <c r="K14632" i="1"/>
  <c r="K14633" i="1"/>
  <c r="K14634" i="1"/>
  <c r="K14635" i="1"/>
  <c r="K14636" i="1"/>
  <c r="K14637" i="1"/>
  <c r="K14638" i="1"/>
  <c r="K14639" i="1"/>
  <c r="K14640" i="1"/>
  <c r="K14641" i="1"/>
  <c r="K14642" i="1"/>
  <c r="K14643" i="1"/>
  <c r="K14645" i="1"/>
  <c r="K14646" i="1"/>
  <c r="K14647" i="1"/>
  <c r="K14648" i="1"/>
  <c r="K14649" i="1"/>
  <c r="K14650" i="1"/>
  <c r="K14651" i="1"/>
  <c r="K14652" i="1"/>
  <c r="K14653" i="1"/>
  <c r="K14654" i="1"/>
  <c r="K14658" i="1"/>
  <c r="K14659" i="1"/>
  <c r="K14660" i="1"/>
  <c r="K14661" i="1"/>
  <c r="K14662" i="1"/>
  <c r="K14663" i="1"/>
  <c r="K14664" i="1"/>
  <c r="K14665" i="1"/>
  <c r="K14666" i="1"/>
  <c r="K14667" i="1"/>
  <c r="K14668" i="1"/>
  <c r="K14669" i="1"/>
  <c r="K14670" i="1"/>
  <c r="K14671" i="1"/>
  <c r="K14672" i="1"/>
  <c r="K14673" i="1"/>
  <c r="K14674" i="1"/>
  <c r="K14675" i="1"/>
  <c r="K14676" i="1"/>
  <c r="K14677" i="1"/>
  <c r="K14678" i="1"/>
  <c r="K14679" i="1"/>
  <c r="K14680" i="1"/>
  <c r="K14681" i="1"/>
  <c r="K14682" i="1"/>
  <c r="K14683" i="1"/>
  <c r="K14684" i="1"/>
  <c r="K14685" i="1"/>
  <c r="K14686" i="1"/>
  <c r="K14687" i="1"/>
  <c r="K14688" i="1"/>
  <c r="K14689" i="1"/>
  <c r="K14691" i="1"/>
  <c r="K14692" i="1"/>
  <c r="K14693" i="1"/>
  <c r="K14694" i="1"/>
  <c r="K14695" i="1"/>
  <c r="K14696" i="1"/>
  <c r="K14697" i="1"/>
  <c r="K14698" i="1"/>
  <c r="K14699" i="1"/>
  <c r="K14700" i="1"/>
  <c r="K14701" i="1"/>
  <c r="K14702" i="1"/>
  <c r="K14703" i="1"/>
  <c r="K14704" i="1"/>
  <c r="K14706" i="1"/>
  <c r="K14705" i="1"/>
  <c r="K14707" i="1"/>
  <c r="K14708" i="1"/>
  <c r="K14709" i="1"/>
  <c r="K14712" i="1"/>
  <c r="K14714" i="1"/>
  <c r="K14713" i="1"/>
  <c r="K14715" i="1"/>
  <c r="K14710" i="1"/>
  <c r="K14711" i="1"/>
  <c r="K14716" i="1"/>
  <c r="K14717" i="1"/>
  <c r="K14718" i="1"/>
  <c r="K14719" i="1"/>
  <c r="K8312" i="1"/>
  <c r="K8313" i="1"/>
  <c r="K8314" i="1"/>
  <c r="K8315" i="1"/>
  <c r="K14720" i="1"/>
  <c r="K7333" i="1"/>
  <c r="K14721" i="1"/>
  <c r="K14722" i="1"/>
  <c r="K14723" i="1"/>
  <c r="K14724" i="1"/>
  <c r="K14725" i="1"/>
  <c r="K14726" i="1"/>
  <c r="K14727" i="1"/>
  <c r="K14728" i="1"/>
  <c r="K14729" i="1"/>
  <c r="K14730" i="1"/>
  <c r="K14731" i="1"/>
  <c r="K14732" i="1"/>
  <c r="K4509" i="1"/>
  <c r="K4447" i="1"/>
  <c r="K8316" i="1"/>
  <c r="K5500" i="1"/>
  <c r="K14733" i="1"/>
  <c r="K14734" i="1"/>
  <c r="K14736" i="1"/>
  <c r="K14737" i="1"/>
  <c r="K14739" i="1"/>
  <c r="K14740" i="1"/>
  <c r="K14741" i="1"/>
  <c r="K14742" i="1"/>
  <c r="K14743" i="1"/>
  <c r="K14744" i="1"/>
  <c r="K14745" i="1"/>
  <c r="K14735" i="1"/>
  <c r="K14738" i="1"/>
  <c r="K14580" i="1"/>
  <c r="K14746" i="1"/>
  <c r="K14747" i="1"/>
  <c r="K14748" i="1"/>
  <c r="K14749" i="1"/>
  <c r="K14750" i="1"/>
  <c r="K14751" i="1"/>
  <c r="K14752" i="1"/>
  <c r="K14753" i="1"/>
  <c r="K14756" i="1"/>
  <c r="K14757" i="1"/>
  <c r="K14758" i="1"/>
  <c r="K14759" i="1"/>
  <c r="K14761" i="1"/>
  <c r="K14762" i="1"/>
  <c r="K14769" i="1"/>
  <c r="K14763" i="1"/>
  <c r="K14764" i="1"/>
  <c r="K14765" i="1"/>
  <c r="K14766" i="1"/>
  <c r="K14767" i="1"/>
  <c r="K14768" i="1"/>
  <c r="K14770" i="1"/>
  <c r="K14771" i="1"/>
  <c r="K14772" i="1"/>
  <c r="K14773" i="1"/>
  <c r="K14774" i="1"/>
  <c r="K14775" i="1"/>
  <c r="K14776" i="1"/>
  <c r="K14777" i="1"/>
  <c r="K14778" i="1"/>
  <c r="K14779" i="1"/>
  <c r="K14780" i="1"/>
  <c r="K14781" i="1"/>
  <c r="K14782" i="1"/>
  <c r="K14783" i="1"/>
  <c r="K14784" i="1"/>
  <c r="K14785" i="1"/>
  <c r="K3071" i="1"/>
  <c r="K3093" i="1"/>
  <c r="K3094" i="1"/>
  <c r="K3090" i="1"/>
  <c r="K3023" i="1"/>
  <c r="K3126" i="1"/>
  <c r="K3012" i="1"/>
  <c r="K3082" i="1"/>
  <c r="K2942" i="1"/>
  <c r="K4739" i="1"/>
  <c r="K6855" i="1"/>
  <c r="K2951" i="1"/>
  <c r="K3034" i="1"/>
  <c r="K3031" i="1"/>
  <c r="K3032" i="1"/>
  <c r="K3033" i="1"/>
  <c r="K3074" i="1"/>
  <c r="K3076" i="1"/>
  <c r="K3108" i="1"/>
  <c r="K3129" i="1"/>
  <c r="K3102" i="1"/>
  <c r="K7798" i="1"/>
  <c r="K2991" i="1"/>
  <c r="K3013" i="1"/>
  <c r="K4741" i="1"/>
  <c r="K6854" i="1"/>
  <c r="K2958" i="1"/>
  <c r="K2967" i="1"/>
  <c r="K2968" i="1"/>
  <c r="K2976" i="1"/>
  <c r="K3021" i="1"/>
  <c r="K3024" i="1"/>
  <c r="K3025" i="1"/>
  <c r="K3030" i="1"/>
  <c r="K3039" i="1"/>
  <c r="K3040" i="1"/>
  <c r="K3044" i="1"/>
  <c r="K3056" i="1"/>
  <c r="K3060" i="1"/>
  <c r="K3072" i="1"/>
  <c r="K3073" i="1"/>
  <c r="K3079" i="1"/>
  <c r="K3109" i="1"/>
  <c r="K3123" i="1"/>
  <c r="K3138" i="1"/>
  <c r="K3001" i="1"/>
  <c r="K3002" i="1"/>
  <c r="K3135" i="1"/>
  <c r="K7796" i="1"/>
  <c r="K7801" i="1"/>
  <c r="K7799" i="1"/>
  <c r="K4710" i="1"/>
  <c r="K4446" i="1"/>
  <c r="K3144" i="1"/>
  <c r="K2954" i="1"/>
  <c r="K2961" i="1"/>
  <c r="K2962" i="1"/>
  <c r="K2966" i="1"/>
  <c r="K3130" i="1"/>
  <c r="K3110" i="1"/>
  <c r="K2993" i="1"/>
  <c r="K3008" i="1"/>
  <c r="K3029" i="1"/>
  <c r="K3035" i="1"/>
  <c r="K3092" i="1"/>
  <c r="K2971" i="1"/>
  <c r="K3028" i="1"/>
  <c r="K3075" i="1"/>
  <c r="K3080" i="1"/>
  <c r="K3099" i="1"/>
  <c r="K3149" i="1"/>
  <c r="K2995" i="1"/>
  <c r="K2998" i="1"/>
  <c r="K3062" i="1"/>
  <c r="K3054" i="1"/>
  <c r="K3010" i="1"/>
  <c r="K5155" i="1"/>
  <c r="K3142" i="1"/>
  <c r="K3101" i="1"/>
  <c r="K3022" i="1"/>
  <c r="K3042" i="1"/>
  <c r="K3139" i="1"/>
  <c r="K2974" i="1"/>
  <c r="K2975" i="1"/>
  <c r="K3120" i="1"/>
  <c r="K3121" i="1"/>
  <c r="K2965" i="1"/>
  <c r="K2980" i="1"/>
  <c r="K3014" i="1"/>
  <c r="K3015" i="1"/>
  <c r="K3066" i="1"/>
  <c r="K3088" i="1"/>
  <c r="K2996" i="1"/>
  <c r="K3063" i="1"/>
  <c r="K4827" i="1"/>
  <c r="K3037" i="1"/>
  <c r="K3026" i="1"/>
  <c r="K3096" i="1"/>
  <c r="K3127" i="1"/>
  <c r="K2969" i="1"/>
  <c r="K2940" i="1"/>
  <c r="K3047" i="1"/>
  <c r="K3057" i="1"/>
  <c r="K3089" i="1"/>
  <c r="K3106" i="1"/>
  <c r="K3122" i="1"/>
  <c r="K3151" i="1"/>
  <c r="K3078" i="1"/>
  <c r="K6850" i="1"/>
  <c r="K3052" i="1"/>
  <c r="K2947" i="1"/>
  <c r="K2955" i="1"/>
  <c r="K2999" i="1"/>
  <c r="K3011" i="1"/>
  <c r="K3049" i="1"/>
  <c r="K3112" i="1"/>
  <c r="K6851" i="1"/>
  <c r="K2948" i="1"/>
  <c r="K3084" i="1"/>
  <c r="K3104" i="1"/>
  <c r="K3105" i="1"/>
  <c r="K6849" i="1"/>
  <c r="K3152" i="1"/>
  <c r="K3153" i="1"/>
  <c r="K3053" i="1"/>
  <c r="K3124" i="1"/>
  <c r="K3113" i="1"/>
  <c r="K3114" i="1"/>
  <c r="K2956" i="1"/>
  <c r="K2957" i="1"/>
  <c r="K3140" i="1"/>
  <c r="K3145" i="1"/>
  <c r="K3146" i="1"/>
  <c r="K5610" i="1"/>
  <c r="K2992" i="1"/>
  <c r="K2981" i="1"/>
  <c r="K2988" i="1"/>
  <c r="K3050" i="1"/>
  <c r="K3086" i="1"/>
  <c r="K3117" i="1"/>
  <c r="K5156" i="1"/>
  <c r="K7800" i="1"/>
  <c r="K3143" i="1"/>
  <c r="K3058" i="1"/>
  <c r="K2963" i="1"/>
  <c r="K3150" i="1"/>
  <c r="K3068" i="1"/>
  <c r="K2987" i="1"/>
  <c r="K3148" i="1"/>
  <c r="K3048" i="1"/>
  <c r="K4828" i="1"/>
  <c r="K4742" i="1"/>
  <c r="K3018" i="1"/>
  <c r="K3020" i="1"/>
  <c r="K2946" i="1"/>
  <c r="K2959" i="1"/>
  <c r="K2960" i="1"/>
  <c r="K2977" i="1"/>
  <c r="K3091" i="1"/>
  <c r="K2986" i="1"/>
  <c r="K2989" i="1"/>
  <c r="K2994" i="1"/>
  <c r="K3003" i="1"/>
  <c r="K3005" i="1"/>
  <c r="K3006" i="1"/>
  <c r="K3017" i="1"/>
  <c r="K3027" i="1"/>
  <c r="K3036" i="1"/>
  <c r="K2972" i="1"/>
  <c r="K3061" i="1"/>
  <c r="K3083" i="1"/>
  <c r="K3087" i="1"/>
  <c r="K3137" i="1"/>
  <c r="K2941" i="1"/>
  <c r="K7795" i="1"/>
  <c r="K7797" i="1"/>
  <c r="K4829" i="1"/>
  <c r="K2949" i="1"/>
  <c r="K3095" i="1"/>
  <c r="K3085" i="1"/>
  <c r="K3118" i="1"/>
  <c r="K3067" i="1"/>
  <c r="K3004" i="1"/>
  <c r="K3100" i="1"/>
  <c r="K3007" i="1"/>
  <c r="K3043" i="1"/>
  <c r="K3097" i="1"/>
  <c r="K3098" i="1"/>
  <c r="K3103" i="1"/>
  <c r="K3107" i="1"/>
  <c r="K3111" i="1"/>
  <c r="K3131" i="1"/>
  <c r="K5160" i="1"/>
  <c r="K4740" i="1"/>
  <c r="K3069" i="1"/>
  <c r="K2997" i="1"/>
  <c r="K3055" i="1"/>
  <c r="K3119" i="1"/>
  <c r="K2945" i="1"/>
  <c r="K3070" i="1"/>
  <c r="K2964" i="1"/>
  <c r="K2973" i="1"/>
  <c r="K2979" i="1"/>
  <c r="K3065" i="1"/>
  <c r="K6856" i="1"/>
  <c r="K3077" i="1"/>
  <c r="K3132" i="1"/>
  <c r="K3019" i="1"/>
  <c r="K2984" i="1"/>
  <c r="K3116" i="1"/>
  <c r="K3081" i="1"/>
  <c r="K3115" i="1"/>
  <c r="K3016" i="1"/>
  <c r="K4708" i="1"/>
  <c r="K3154" i="1"/>
  <c r="K3141" i="1"/>
  <c r="K3155" i="1"/>
  <c r="K3156" i="1"/>
  <c r="K3157" i="1"/>
  <c r="K3158" i="1"/>
  <c r="K3159" i="1"/>
  <c r="K3160" i="1"/>
  <c r="K3161" i="1"/>
  <c r="K3147" i="1"/>
  <c r="K5159" i="1"/>
  <c r="K2943" i="1"/>
  <c r="K4861" i="1"/>
  <c r="K2944" i="1"/>
  <c r="K2950" i="1"/>
  <c r="K2952" i="1"/>
  <c r="K2983" i="1"/>
  <c r="K2990" i="1"/>
  <c r="K3000" i="1"/>
  <c r="K3045" i="1"/>
  <c r="K3051" i="1"/>
  <c r="K2970" i="1"/>
  <c r="K3059" i="1"/>
  <c r="K3125" i="1"/>
  <c r="K3128" i="1"/>
  <c r="K3133" i="1"/>
  <c r="K3134" i="1"/>
  <c r="K6852" i="1"/>
  <c r="K3136" i="1"/>
  <c r="K3009" i="1"/>
  <c r="K5157" i="1"/>
  <c r="K5158" i="1"/>
  <c r="K6853" i="1"/>
  <c r="K2982" i="1"/>
  <c r="K3038" i="1"/>
  <c r="K3046" i="1"/>
  <c r="K2953" i="1"/>
  <c r="K3041" i="1"/>
  <c r="K2978" i="1"/>
  <c r="K3064" i="1"/>
  <c r="K3566" i="1"/>
  <c r="K3567" i="1"/>
  <c r="K3568" i="1"/>
  <c r="K3569" i="1"/>
  <c r="K3570" i="1"/>
  <c r="K3571" i="1"/>
  <c r="K3572" i="1"/>
  <c r="K3573" i="1"/>
  <c r="K3574" i="1"/>
  <c r="K3577" i="1"/>
  <c r="K3578" i="1"/>
  <c r="K3579" i="1"/>
  <c r="K3580" i="1"/>
  <c r="K3581" i="1"/>
  <c r="K3582" i="1"/>
  <c r="K3583" i="1"/>
  <c r="K3584" i="1"/>
  <c r="K3585" i="1"/>
  <c r="K3586" i="1"/>
  <c r="K3587" i="1"/>
  <c r="K3588" i="1"/>
  <c r="K3589" i="1"/>
  <c r="K3590" i="1"/>
  <c r="K3592" i="1"/>
  <c r="K3591" i="1"/>
  <c r="K3593" i="1"/>
  <c r="K3594" i="1"/>
  <c r="K3595" i="1"/>
  <c r="K3596" i="1"/>
  <c r="K3597" i="1"/>
  <c r="K3598" i="1"/>
  <c r="K3599" i="1"/>
  <c r="K3600" i="1"/>
  <c r="K3601" i="1"/>
  <c r="K3602" i="1"/>
  <c r="K3603" i="1"/>
  <c r="K3604" i="1"/>
  <c r="K3605" i="1"/>
  <c r="K3606" i="1"/>
  <c r="K3607" i="1"/>
  <c r="K3608" i="1"/>
  <c r="K3610" i="1"/>
  <c r="K4618" i="1"/>
  <c r="K4619" i="1"/>
  <c r="K4604" i="1"/>
  <c r="K4611" i="1"/>
  <c r="K6878" i="1"/>
  <c r="K6877" i="1"/>
  <c r="K6876" i="1"/>
  <c r="K3611" i="1"/>
  <c r="K3612" i="1"/>
  <c r="K3613" i="1"/>
  <c r="K3614" i="1"/>
  <c r="K3615" i="1"/>
  <c r="K3616" i="1"/>
  <c r="K3617" i="1"/>
  <c r="K3618" i="1"/>
  <c r="K3619" i="1"/>
  <c r="K3620" i="1"/>
  <c r="K3621" i="1"/>
  <c r="K3622" i="1"/>
  <c r="K3623" i="1"/>
  <c r="K3624" i="1"/>
  <c r="K3686" i="1"/>
  <c r="K3626" i="1"/>
  <c r="K3627" i="1"/>
  <c r="K3628" i="1"/>
  <c r="K3629" i="1"/>
  <c r="K3630" i="1"/>
  <c r="K3631" i="1"/>
  <c r="K3632" i="1"/>
  <c r="K3633" i="1"/>
  <c r="K3634" i="1"/>
  <c r="K3635" i="1"/>
  <c r="K3636" i="1"/>
  <c r="K3637" i="1"/>
  <c r="K3638" i="1"/>
  <c r="K3640" i="1"/>
  <c r="K3641" i="1"/>
  <c r="K3575" i="1"/>
  <c r="K3576" i="1"/>
  <c r="K3609" i="1"/>
  <c r="K3770" i="1"/>
  <c r="K3771" i="1"/>
  <c r="K3642" i="1"/>
  <c r="K3643" i="1"/>
  <c r="K3696" i="1"/>
  <c r="K3769" i="1"/>
  <c r="K3772" i="1"/>
  <c r="K3644" i="1"/>
  <c r="K3672" i="1"/>
  <c r="K3764" i="1"/>
  <c r="K3625" i="1"/>
  <c r="K3639" i="1"/>
  <c r="K3650" i="1"/>
  <c r="K3645" i="1"/>
  <c r="K3646" i="1"/>
  <c r="K3647" i="1"/>
  <c r="K3648" i="1"/>
  <c r="K3649" i="1"/>
  <c r="K3651" i="1"/>
  <c r="K3652" i="1"/>
  <c r="K3653" i="1"/>
  <c r="K3654" i="1"/>
  <c r="K3655" i="1"/>
  <c r="K3656" i="1"/>
  <c r="K3657" i="1"/>
  <c r="K3658" i="1"/>
  <c r="K3659" i="1"/>
  <c r="K3660" i="1"/>
  <c r="K3661" i="1"/>
  <c r="K3662" i="1"/>
  <c r="K3663" i="1"/>
  <c r="K3664" i="1"/>
  <c r="K3665" i="1"/>
  <c r="K3666" i="1"/>
  <c r="K3667" i="1"/>
  <c r="K3668" i="1"/>
  <c r="K3669" i="1"/>
  <c r="K3670" i="1"/>
  <c r="K3671" i="1"/>
  <c r="K3673" i="1"/>
  <c r="K3677" i="1"/>
  <c r="K3674" i="1"/>
  <c r="K3675" i="1"/>
  <c r="K3676" i="1"/>
  <c r="K3678" i="1"/>
  <c r="K3679" i="1"/>
  <c r="K3680" i="1"/>
  <c r="K3681" i="1"/>
  <c r="K3682" i="1"/>
  <c r="K3684" i="1"/>
  <c r="K3685" i="1"/>
  <c r="K3687" i="1"/>
  <c r="K3688" i="1"/>
  <c r="K3689" i="1"/>
  <c r="K3690" i="1"/>
  <c r="K3781" i="1"/>
  <c r="K3691" i="1"/>
  <c r="K3692" i="1"/>
  <c r="K3693" i="1"/>
  <c r="K3694" i="1"/>
  <c r="K3695" i="1"/>
  <c r="K3697" i="1"/>
  <c r="K3698" i="1"/>
  <c r="K3699" i="1"/>
  <c r="K3700" i="1"/>
  <c r="K3701" i="1"/>
  <c r="K3702" i="1"/>
  <c r="K3703" i="1"/>
  <c r="K3704" i="1"/>
  <c r="K3705" i="1"/>
  <c r="K3706" i="1"/>
  <c r="K3708" i="1"/>
  <c r="K3710" i="1"/>
  <c r="K3711" i="1"/>
  <c r="K3712" i="1"/>
  <c r="K3713" i="1"/>
  <c r="K3714" i="1"/>
  <c r="K3715" i="1"/>
  <c r="K3716" i="1"/>
  <c r="K3717" i="1"/>
  <c r="K3718" i="1"/>
  <c r="K3719" i="1"/>
  <c r="K3720" i="1"/>
  <c r="K3721" i="1"/>
  <c r="K3722" i="1"/>
  <c r="K3723" i="1"/>
  <c r="K3724" i="1"/>
  <c r="K3725" i="1"/>
  <c r="K3727" i="1"/>
  <c r="K3728" i="1"/>
  <c r="K3729" i="1"/>
  <c r="K3730" i="1"/>
  <c r="K3731" i="1"/>
  <c r="K3732" i="1"/>
  <c r="K3733" i="1"/>
  <c r="K3734" i="1"/>
  <c r="K3735" i="1"/>
  <c r="K3736" i="1"/>
  <c r="K3737" i="1"/>
  <c r="K3738" i="1"/>
  <c r="K3739" i="1"/>
  <c r="K3683" i="1"/>
  <c r="K3740" i="1"/>
  <c r="K3741" i="1"/>
  <c r="K3742" i="1"/>
  <c r="K3743" i="1"/>
  <c r="K3746" i="1"/>
  <c r="K3747" i="1"/>
  <c r="K3748" i="1"/>
  <c r="K3749" i="1"/>
  <c r="K3709" i="1"/>
  <c r="K3726" i="1"/>
  <c r="K3744" i="1"/>
  <c r="K3745" i="1"/>
  <c r="K3750" i="1"/>
  <c r="K3751" i="1"/>
  <c r="K3752" i="1"/>
  <c r="K3753" i="1"/>
  <c r="K6875" i="1"/>
  <c r="K3707" i="1"/>
  <c r="K7828" i="1"/>
  <c r="K7829" i="1"/>
  <c r="K3754" i="1"/>
  <c r="K3755" i="1"/>
  <c r="K3756" i="1"/>
  <c r="K3757" i="1"/>
  <c r="K3758" i="1"/>
  <c r="K3759" i="1"/>
  <c r="K3760" i="1"/>
  <c r="K3761" i="1"/>
  <c r="K3762" i="1"/>
  <c r="K3763" i="1"/>
  <c r="K3765" i="1"/>
  <c r="K3766" i="1"/>
  <c r="K3767" i="1"/>
  <c r="K3768" i="1"/>
  <c r="K4616" i="1"/>
  <c r="K4617" i="1"/>
  <c r="K3773" i="1"/>
  <c r="K3774" i="1"/>
  <c r="K3775" i="1"/>
  <c r="K3776" i="1"/>
  <c r="K3777" i="1"/>
  <c r="K3778" i="1"/>
  <c r="K3779" i="1"/>
  <c r="K3780" i="1"/>
  <c r="K8704" i="1"/>
  <c r="K8705" i="1"/>
  <c r="K8706" i="1"/>
  <c r="K8707" i="1"/>
  <c r="K8709" i="1"/>
  <c r="K8710" i="1"/>
  <c r="K8711" i="1"/>
  <c r="K8712" i="1"/>
  <c r="K8713" i="1"/>
  <c r="K8715" i="1"/>
  <c r="K8714" i="1"/>
  <c r="K8716" i="1"/>
  <c r="K8717" i="1"/>
  <c r="K8718" i="1"/>
  <c r="K8719" i="1"/>
  <c r="K8720" i="1"/>
  <c r="K8721" i="1"/>
  <c r="K8722" i="1"/>
  <c r="K8723" i="1"/>
  <c r="K8724" i="1"/>
  <c r="K8725" i="1"/>
  <c r="K8726" i="1"/>
  <c r="K8727" i="1"/>
  <c r="K8728" i="1"/>
  <c r="K8729" i="1"/>
  <c r="K8730" i="1"/>
  <c r="K8733" i="1"/>
  <c r="K8734" i="1"/>
  <c r="K8735" i="1"/>
  <c r="K8736" i="1"/>
  <c r="K8737" i="1"/>
  <c r="K8738" i="1"/>
  <c r="K8739" i="1"/>
  <c r="K8740" i="1"/>
  <c r="K8741" i="1"/>
  <c r="K8742" i="1"/>
  <c r="K8745" i="1"/>
  <c r="K8746" i="1"/>
  <c r="K8748" i="1"/>
  <c r="K8749" i="1"/>
  <c r="K8750" i="1"/>
  <c r="K8751" i="1"/>
  <c r="K8752" i="1"/>
  <c r="K8754" i="1"/>
  <c r="K8755" i="1"/>
  <c r="K8756" i="1"/>
  <c r="K8759" i="1"/>
  <c r="K8760" i="1"/>
  <c r="K8761" i="1"/>
  <c r="K8762" i="1"/>
  <c r="K8765" i="1"/>
  <c r="K8766" i="1"/>
  <c r="K8767" i="1"/>
  <c r="K8768" i="1"/>
  <c r="K8769" i="1"/>
  <c r="K8770" i="1"/>
  <c r="K8928" i="1"/>
  <c r="K8774" i="1"/>
  <c r="K8775" i="1"/>
  <c r="K8776" i="1"/>
  <c r="K8772" i="1"/>
  <c r="K8773" i="1"/>
  <c r="K8777" i="1"/>
  <c r="K8778" i="1"/>
  <c r="K8779" i="1"/>
  <c r="K8780" i="1"/>
  <c r="K8781" i="1"/>
  <c r="K8783" i="1"/>
  <c r="K8787" i="1"/>
  <c r="K8753" i="1"/>
  <c r="K8789" i="1"/>
  <c r="K8790" i="1"/>
  <c r="K8791" i="1"/>
  <c r="K8792" i="1"/>
  <c r="K8793" i="1"/>
  <c r="K8794" i="1"/>
  <c r="K8795" i="1"/>
  <c r="K8796" i="1"/>
  <c r="K8797" i="1"/>
  <c r="K8798" i="1"/>
  <c r="K8799" i="1"/>
  <c r="K8800" i="1"/>
  <c r="K8801" i="1"/>
  <c r="K8971" i="1"/>
  <c r="K8972" i="1"/>
  <c r="K9138" i="1"/>
  <c r="K9139" i="1"/>
  <c r="K8802" i="1"/>
  <c r="K8803" i="1"/>
  <c r="K8804" i="1"/>
  <c r="K8805" i="1"/>
  <c r="K8806" i="1"/>
  <c r="K8807" i="1"/>
  <c r="K8808" i="1"/>
  <c r="K8809" i="1"/>
  <c r="K8810" i="1"/>
  <c r="K8811" i="1"/>
  <c r="K8812" i="1"/>
  <c r="K8813" i="1"/>
  <c r="K8814" i="1"/>
  <c r="K6995" i="1"/>
  <c r="K5380" i="1"/>
  <c r="K5381" i="1"/>
  <c r="K5382" i="1"/>
  <c r="K8915" i="1"/>
  <c r="K4807" i="1"/>
  <c r="K4808" i="1"/>
  <c r="K4809" i="1"/>
  <c r="K4806" i="1"/>
  <c r="K4751" i="1"/>
  <c r="K5210" i="1"/>
  <c r="K5211" i="1"/>
  <c r="K4747" i="1"/>
  <c r="K8782" i="1"/>
  <c r="K8815" i="1"/>
  <c r="K8816" i="1"/>
  <c r="K8817" i="1"/>
  <c r="K8731" i="1"/>
  <c r="K8732" i="1"/>
  <c r="K8818" i="1"/>
  <c r="K8819" i="1"/>
  <c r="K8820" i="1"/>
  <c r="K8821" i="1"/>
  <c r="K8822" i="1"/>
  <c r="K8823" i="1"/>
  <c r="K8824" i="1"/>
  <c r="K9076" i="1"/>
  <c r="K9077" i="1"/>
  <c r="K8828" i="1"/>
  <c r="K8825" i="1"/>
  <c r="K8826" i="1"/>
  <c r="K8827" i="1"/>
  <c r="K8829" i="1"/>
  <c r="K8835" i="1"/>
  <c r="K8836" i="1"/>
  <c r="K8837" i="1"/>
  <c r="K8858" i="1"/>
  <c r="K8859" i="1"/>
  <c r="K8860" i="1"/>
  <c r="K8861" i="1"/>
  <c r="K8862" i="1"/>
  <c r="K8863" i="1"/>
  <c r="K8838" i="1"/>
  <c r="K8839" i="1"/>
  <c r="K8840" i="1"/>
  <c r="K8841" i="1"/>
  <c r="K8842" i="1"/>
  <c r="K8843" i="1"/>
  <c r="K8844" i="1"/>
  <c r="K8845" i="1"/>
  <c r="K8846" i="1"/>
  <c r="K8847" i="1"/>
  <c r="K8848" i="1"/>
  <c r="K8849" i="1"/>
  <c r="K8850" i="1"/>
  <c r="K8851" i="1"/>
  <c r="K8852" i="1"/>
  <c r="K8853" i="1"/>
  <c r="K8854" i="1"/>
  <c r="K8855" i="1"/>
  <c r="K8856" i="1"/>
  <c r="K8857" i="1"/>
  <c r="K8864" i="1"/>
  <c r="K8865" i="1"/>
  <c r="K8869" i="1"/>
  <c r="K8870" i="1"/>
  <c r="K8871" i="1"/>
  <c r="K8872" i="1"/>
  <c r="K8874" i="1"/>
  <c r="K8875" i="1"/>
  <c r="K8876" i="1"/>
  <c r="K8878" i="1"/>
  <c r="K8879" i="1"/>
  <c r="K8880" i="1"/>
  <c r="K8881" i="1"/>
  <c r="K8882" i="1"/>
  <c r="K8883" i="1"/>
  <c r="K8884" i="1"/>
  <c r="K8885" i="1"/>
  <c r="K8886" i="1"/>
  <c r="K8887" i="1"/>
  <c r="K8888" i="1"/>
  <c r="K8892" i="1"/>
  <c r="K8893" i="1"/>
  <c r="K8890" i="1"/>
  <c r="K8891" i="1"/>
  <c r="K8894" i="1"/>
  <c r="K8771" i="1"/>
  <c r="K8895" i="1"/>
  <c r="K8896" i="1"/>
  <c r="K8897" i="1"/>
  <c r="K8898" i="1"/>
  <c r="K8899" i="1"/>
  <c r="K8900" i="1"/>
  <c r="K8901" i="1"/>
  <c r="K8902" i="1"/>
  <c r="K8903" i="1"/>
  <c r="K8904" i="1"/>
  <c r="K8906" i="1"/>
  <c r="K8907" i="1"/>
  <c r="K8908" i="1"/>
  <c r="K8763" i="1"/>
  <c r="K8764" i="1"/>
  <c r="K8905" i="1"/>
  <c r="K8909" i="1"/>
  <c r="K8910" i="1"/>
  <c r="K8911" i="1"/>
  <c r="K8912" i="1"/>
  <c r="K8913" i="1"/>
  <c r="K8914" i="1"/>
  <c r="K8916" i="1"/>
  <c r="K8917" i="1"/>
  <c r="K8918" i="1"/>
  <c r="K8784" i="1"/>
  <c r="K8785" i="1"/>
  <c r="K8786" i="1"/>
  <c r="K8921" i="1"/>
  <c r="K8922" i="1"/>
  <c r="K8923" i="1"/>
  <c r="K8924" i="1"/>
  <c r="K8925" i="1"/>
  <c r="K8926" i="1"/>
  <c r="K8927"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9084" i="1"/>
  <c r="K9085" i="1"/>
  <c r="K8965" i="1"/>
  <c r="K8966" i="1"/>
  <c r="K8967" i="1"/>
  <c r="K8968" i="1"/>
  <c r="K8969" i="1"/>
  <c r="K8970" i="1"/>
  <c r="K8973" i="1"/>
  <c r="K8974" i="1"/>
  <c r="K8975" i="1"/>
  <c r="K8976" i="1"/>
  <c r="K8977" i="1"/>
  <c r="K8978" i="1"/>
  <c r="K8979" i="1"/>
  <c r="K8980" i="1"/>
  <c r="K8982" i="1"/>
  <c r="K8983" i="1"/>
  <c r="K8984" i="1"/>
  <c r="K8985" i="1"/>
  <c r="K8830" i="1"/>
  <c r="K8831" i="1"/>
  <c r="K8832" i="1"/>
  <c r="K8833" i="1"/>
  <c r="K8834" i="1"/>
  <c r="K8986" i="1"/>
  <c r="K8987" i="1"/>
  <c r="K8988" i="1"/>
  <c r="K8989" i="1"/>
  <c r="K8990" i="1"/>
  <c r="K8991" i="1"/>
  <c r="K8992" i="1"/>
  <c r="K8743" i="1"/>
  <c r="K8744" i="1"/>
  <c r="K8993" i="1"/>
  <c r="K8994" i="1"/>
  <c r="K8995" i="1"/>
  <c r="K8996" i="1"/>
  <c r="K8866" i="1"/>
  <c r="K8867" i="1"/>
  <c r="K8868" i="1"/>
  <c r="K8997" i="1"/>
  <c r="K8999" i="1"/>
  <c r="K8757" i="1"/>
  <c r="K8758" i="1"/>
  <c r="K9000" i="1"/>
  <c r="K9001" i="1"/>
  <c r="K9002" i="1"/>
  <c r="K9003" i="1"/>
  <c r="K9004" i="1"/>
  <c r="K9005" i="1"/>
  <c r="K9006" i="1"/>
  <c r="K9007" i="1"/>
  <c r="K9008" i="1"/>
  <c r="K9009" i="1"/>
  <c r="K9010" i="1"/>
  <c r="K9011" i="1"/>
  <c r="K9012" i="1"/>
  <c r="K9013" i="1"/>
  <c r="K9014" i="1"/>
  <c r="K9015" i="1"/>
  <c r="K9016" i="1"/>
  <c r="K9017" i="1"/>
  <c r="K9018" i="1"/>
  <c r="K9020" i="1"/>
  <c r="K9021" i="1"/>
  <c r="K9022" i="1"/>
  <c r="K9023" i="1"/>
  <c r="K9024" i="1"/>
  <c r="K9025" i="1"/>
  <c r="K9026" i="1"/>
  <c r="K9027" i="1"/>
  <c r="K9028" i="1"/>
  <c r="K9031" i="1"/>
  <c r="K9032" i="1"/>
  <c r="K9033" i="1"/>
  <c r="K9029" i="1"/>
  <c r="K9030"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60" i="1"/>
  <c r="K9061" i="1"/>
  <c r="K9062" i="1"/>
  <c r="K9063" i="1"/>
  <c r="K9064" i="1"/>
  <c r="K9065" i="1"/>
  <c r="K9066" i="1"/>
  <c r="K9067" i="1"/>
  <c r="K9068" i="1"/>
  <c r="K9070" i="1"/>
  <c r="K9071" i="1"/>
  <c r="K9072" i="1"/>
  <c r="K9073" i="1"/>
  <c r="K9074" i="1"/>
  <c r="K9075" i="1"/>
  <c r="K9078" i="1"/>
  <c r="K9079" i="1"/>
  <c r="K9080" i="1"/>
  <c r="K9081" i="1"/>
  <c r="K9083" i="1"/>
  <c r="K9082" i="1"/>
  <c r="K9088" i="1"/>
  <c r="K9089" i="1"/>
  <c r="K9090" i="1"/>
  <c r="K9091" i="1"/>
  <c r="K9092" i="1"/>
  <c r="K9093" i="1"/>
  <c r="K9094" i="1"/>
  <c r="K9095" i="1"/>
  <c r="K9096" i="1"/>
  <c r="K9097" i="1"/>
  <c r="K9098" i="1"/>
  <c r="K9099" i="1"/>
  <c r="K9100" i="1"/>
  <c r="K9101" i="1"/>
  <c r="K9102" i="1"/>
  <c r="K9103" i="1"/>
  <c r="K9104" i="1"/>
  <c r="K9105" i="1"/>
  <c r="K9106" i="1"/>
  <c r="K9107" i="1"/>
  <c r="K9108" i="1"/>
  <c r="K9110" i="1"/>
  <c r="K9111" i="1"/>
  <c r="K9112" i="1"/>
  <c r="K9069" i="1"/>
  <c r="K9086" i="1"/>
  <c r="K9087" i="1"/>
  <c r="K9113" i="1"/>
  <c r="K9114" i="1"/>
  <c r="K9115" i="1"/>
  <c r="K9116" i="1"/>
  <c r="K9118" i="1"/>
  <c r="K9117" i="1"/>
  <c r="K9140" i="1"/>
  <c r="K8747" i="1"/>
  <c r="K8788" i="1"/>
  <c r="K8708" i="1"/>
  <c r="K9122" i="1"/>
  <c r="K8981" i="1"/>
  <c r="K9109" i="1"/>
  <c r="K8873" i="1"/>
  <c r="K8889" i="1"/>
  <c r="K8998" i="1"/>
  <c r="K9119" i="1"/>
  <c r="K9120" i="1"/>
  <c r="K9121" i="1"/>
  <c r="K9123" i="1"/>
  <c r="K9124" i="1"/>
  <c r="K9125" i="1"/>
  <c r="K9126" i="1"/>
  <c r="K9059" i="1"/>
  <c r="K9127" i="1"/>
  <c r="K9128" i="1"/>
  <c r="K9129" i="1"/>
  <c r="K9130" i="1"/>
  <c r="K9131" i="1"/>
  <c r="K9019" i="1"/>
  <c r="K8919" i="1"/>
  <c r="K8920" i="1"/>
  <c r="K9132" i="1"/>
  <c r="K9133" i="1"/>
  <c r="K9134" i="1"/>
  <c r="K9135" i="1"/>
  <c r="K9136" i="1"/>
  <c r="K9137" i="1"/>
  <c r="K8877" i="1"/>
  <c r="K9141" i="1"/>
  <c r="K9142" i="1"/>
  <c r="K9143" i="1"/>
  <c r="K9144" i="1"/>
  <c r="K9145" i="1"/>
  <c r="K9146" i="1"/>
  <c r="K9147" i="1"/>
  <c r="K9148" i="1"/>
  <c r="K9149" i="1"/>
  <c r="K9150" i="1"/>
  <c r="K9151" i="1"/>
  <c r="K9152" i="1"/>
  <c r="K9153" i="1"/>
  <c r="K9154" i="1"/>
  <c r="K9155" i="1"/>
  <c r="K9156" i="1"/>
  <c r="K9157" i="1"/>
  <c r="K9158" i="1"/>
  <c r="K9321" i="1"/>
  <c r="K9159" i="1"/>
  <c r="K9160" i="1"/>
  <c r="K9162" i="1"/>
  <c r="K9163" i="1"/>
  <c r="K9164" i="1"/>
  <c r="K9165" i="1"/>
  <c r="K9166" i="1"/>
  <c r="K9167" i="1"/>
  <c r="K9168" i="1"/>
  <c r="K9169" i="1"/>
  <c r="K9170" i="1"/>
  <c r="K9171" i="1"/>
  <c r="K9172" i="1"/>
  <c r="K9173" i="1"/>
  <c r="K9174" i="1"/>
  <c r="K9175" i="1"/>
  <c r="K9176" i="1"/>
  <c r="K9177" i="1"/>
  <c r="K9179" i="1"/>
  <c r="K9180" i="1"/>
  <c r="K9181" i="1"/>
  <c r="K9182" i="1"/>
  <c r="K9183" i="1"/>
  <c r="K9184" i="1"/>
  <c r="K9185" i="1"/>
  <c r="K9186" i="1"/>
  <c r="K9187" i="1"/>
  <c r="K9188" i="1"/>
  <c r="K9189" i="1"/>
  <c r="K9190" i="1"/>
  <c r="K9191" i="1"/>
  <c r="K9192" i="1"/>
  <c r="K9193" i="1"/>
  <c r="K9194" i="1"/>
  <c r="K9195" i="1"/>
  <c r="K9196" i="1"/>
  <c r="K9197" i="1"/>
  <c r="K9198" i="1"/>
  <c r="K9199" i="1"/>
  <c r="K4560" i="1"/>
  <c r="K4561" i="1"/>
  <c r="K4562" i="1"/>
  <c r="K9200" i="1"/>
  <c r="K9201" i="1"/>
  <c r="K9202" i="1"/>
  <c r="K9203" i="1"/>
  <c r="K9204" i="1"/>
  <c r="K9205" i="1"/>
  <c r="K9206" i="1"/>
  <c r="K9207" i="1"/>
  <c r="K9208" i="1"/>
  <c r="K9209" i="1"/>
  <c r="K9210" i="1"/>
  <c r="K9212" i="1"/>
  <c r="K9213" i="1"/>
  <c r="K9214" i="1"/>
  <c r="K9215" i="1"/>
  <c r="K9216" i="1"/>
  <c r="K9217" i="1"/>
  <c r="K9218" i="1"/>
  <c r="K9219" i="1"/>
  <c r="K9220" i="1"/>
  <c r="K9221" i="1"/>
  <c r="K9222" i="1"/>
  <c r="K9223" i="1"/>
  <c r="K9224" i="1"/>
  <c r="K9225" i="1"/>
  <c r="K9226" i="1"/>
  <c r="K9227" i="1"/>
  <c r="K9228" i="1"/>
  <c r="K9229" i="1"/>
  <c r="K9230" i="1"/>
  <c r="K9231" i="1"/>
  <c r="K5212" i="1"/>
  <c r="K5213" i="1"/>
  <c r="K5214" i="1"/>
  <c r="K5194" i="1"/>
  <c r="K5195" i="1"/>
  <c r="K5196" i="1"/>
  <c r="K5197" i="1"/>
  <c r="K7012" i="1"/>
  <c r="K7013" i="1"/>
  <c r="K5198" i="1"/>
  <c r="K4375" i="1"/>
  <c r="K4724" i="1"/>
  <c r="K5215" i="1"/>
  <c r="K9161" i="1"/>
  <c r="K9232" i="1"/>
  <c r="K9233" i="1"/>
  <c r="K9234" i="1"/>
  <c r="K9235" i="1"/>
  <c r="K9236" i="1"/>
  <c r="K9237" i="1"/>
  <c r="K9238" i="1"/>
  <c r="K9239" i="1"/>
  <c r="K9240" i="1"/>
  <c r="K9241" i="1"/>
  <c r="K9242" i="1"/>
  <c r="K9243" i="1"/>
  <c r="K9244" i="1"/>
  <c r="K9245" i="1"/>
  <c r="K9246" i="1"/>
  <c r="K9247" i="1"/>
  <c r="K9248" i="1"/>
  <c r="K9249" i="1"/>
  <c r="K9413" i="1"/>
  <c r="K9414" i="1"/>
  <c r="K9415" i="1"/>
  <c r="K9250" i="1"/>
  <c r="K9251" i="1"/>
  <c r="K9252" i="1"/>
  <c r="K9253" i="1"/>
  <c r="K9254" i="1"/>
  <c r="K9255" i="1"/>
  <c r="K9256" i="1"/>
  <c r="K9257" i="1"/>
  <c r="K9258" i="1"/>
  <c r="K9259" i="1"/>
  <c r="K9260" i="1"/>
  <c r="K9261" i="1"/>
  <c r="K9262" i="1"/>
  <c r="K9263" i="1"/>
  <c r="K9264" i="1"/>
  <c r="K9265"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2" i="1"/>
  <c r="K9323" i="1"/>
  <c r="K9324" i="1"/>
  <c r="K9325" i="1"/>
  <c r="K9326" i="1"/>
  <c r="K9327" i="1"/>
  <c r="K9328" i="1"/>
  <c r="K9329" i="1"/>
  <c r="K9330" i="1"/>
  <c r="K9331" i="1"/>
  <c r="K9332" i="1"/>
  <c r="K9333" i="1"/>
  <c r="K9334" i="1"/>
  <c r="K9335" i="1"/>
  <c r="K9336" i="1"/>
  <c r="K9337" i="1"/>
  <c r="K9338" i="1"/>
  <c r="K9339" i="1"/>
  <c r="K9341" i="1"/>
  <c r="K9342" i="1"/>
  <c r="K9343" i="1"/>
  <c r="K9344" i="1"/>
  <c r="K9340" i="1"/>
  <c r="K9345" i="1"/>
  <c r="K9346" i="1"/>
  <c r="K9347" i="1"/>
  <c r="K9348" i="1"/>
  <c r="K9349" i="1"/>
  <c r="K9351" i="1"/>
  <c r="K9350" i="1"/>
  <c r="K9352" i="1"/>
  <c r="K9353" i="1"/>
  <c r="K9354" i="1"/>
  <c r="K9355" i="1"/>
  <c r="K9356" i="1"/>
  <c r="K9357" i="1"/>
  <c r="K9360" i="1"/>
  <c r="K9361" i="1"/>
  <c r="K9363" i="1"/>
  <c r="K9364" i="1"/>
  <c r="K9365" i="1"/>
  <c r="K9178"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266" i="1"/>
  <c r="K9389" i="1"/>
  <c r="K9390" i="1"/>
  <c r="K9391" i="1"/>
  <c r="K9392" i="1"/>
  <c r="K8047" i="1"/>
  <c r="K8057" i="1"/>
  <c r="K4490" i="1"/>
  <c r="K4491" i="1"/>
  <c r="K4680" i="1"/>
  <c r="K4681" i="1"/>
  <c r="K7005" i="1"/>
  <c r="K8058" i="1"/>
  <c r="K5613" i="1"/>
  <c r="K5614" i="1"/>
  <c r="K7001" i="1"/>
  <c r="K7002" i="1"/>
  <c r="K5509" i="1"/>
  <c r="K8052" i="1"/>
  <c r="K8044" i="1"/>
  <c r="K8045" i="1"/>
  <c r="K8051" i="1"/>
  <c r="K8043" i="1"/>
  <c r="K5612" i="1"/>
  <c r="K8054" i="1"/>
  <c r="K8055" i="1"/>
  <c r="K8062" i="1"/>
  <c r="K8048" i="1"/>
  <c r="K8049" i="1"/>
  <c r="K8050" i="1"/>
  <c r="K8056" i="1"/>
  <c r="K8053" i="1"/>
  <c r="K7010" i="1"/>
  <c r="K8046" i="1"/>
  <c r="K8042" i="1"/>
  <c r="K7008" i="1"/>
  <c r="K7003" i="1"/>
  <c r="K7004" i="1"/>
  <c r="K7011" i="1"/>
  <c r="K4445" i="1"/>
  <c r="K7006" i="1"/>
  <c r="K7007" i="1"/>
  <c r="K9393" i="1"/>
  <c r="K9394" i="1"/>
  <c r="K9358" i="1"/>
  <c r="K9359" i="1"/>
  <c r="K8061" i="1"/>
  <c r="K9395" i="1"/>
  <c r="K9396" i="1"/>
  <c r="K9397" i="1"/>
  <c r="K9398" i="1"/>
  <c r="K9399" i="1"/>
  <c r="K9400" i="1"/>
  <c r="K9401" i="1"/>
  <c r="K9402" i="1"/>
  <c r="K9403" i="1"/>
  <c r="K9404" i="1"/>
  <c r="K9405" i="1"/>
  <c r="K9406" i="1"/>
  <c r="K9407" i="1"/>
  <c r="K9408" i="1"/>
  <c r="K9409" i="1"/>
  <c r="K9410" i="1"/>
  <c r="K9411" i="1"/>
  <c r="K9412" i="1"/>
  <c r="K9416" i="1"/>
  <c r="K9417" i="1"/>
  <c r="K9418" i="1"/>
  <c r="K9362" i="1"/>
  <c r="K9419" i="1"/>
  <c r="K9420" i="1"/>
  <c r="K9421" i="1"/>
  <c r="K9422" i="1"/>
  <c r="K9423" i="1"/>
  <c r="K9424" i="1"/>
  <c r="K13157" i="1"/>
  <c r="K5463" i="1"/>
  <c r="K13164" i="1"/>
  <c r="K13167" i="1"/>
  <c r="K13176" i="1"/>
  <c r="K13177" i="1"/>
  <c r="K13184" i="1"/>
  <c r="K13211" i="1"/>
  <c r="K13236" i="1"/>
  <c r="K13240" i="1"/>
  <c r="K13241" i="1"/>
  <c r="K13243" i="1"/>
  <c r="K13251" i="1"/>
  <c r="K13252" i="1"/>
  <c r="K13146" i="1"/>
  <c r="K13152" i="1"/>
  <c r="K13153" i="1"/>
  <c r="K7256" i="1"/>
  <c r="K13147" i="1"/>
  <c r="K13253" i="1"/>
  <c r="K13168" i="1"/>
  <c r="K13148" i="1"/>
  <c r="K13194" i="1"/>
  <c r="K13195" i="1"/>
  <c r="K13246" i="1"/>
  <c r="K13154" i="1"/>
  <c r="K7257" i="1"/>
  <c r="K13170" i="1"/>
  <c r="K13192" i="1"/>
  <c r="K13193" i="1"/>
  <c r="K13200" i="1"/>
  <c r="K13228" i="1"/>
  <c r="K13244" i="1"/>
  <c r="K13250" i="1"/>
  <c r="K7258" i="1"/>
  <c r="K13178" i="1"/>
  <c r="K13254" i="1"/>
  <c r="K13201" i="1"/>
  <c r="K13179" i="1"/>
  <c r="K13180" i="1"/>
  <c r="K13185" i="1"/>
  <c r="K13197" i="1"/>
  <c r="K13218" i="1"/>
  <c r="K13229" i="1"/>
  <c r="K13230" i="1"/>
  <c r="K13162" i="1"/>
  <c r="K13166" i="1"/>
  <c r="K13171" i="1"/>
  <c r="K13203" i="1"/>
  <c r="K13204" i="1"/>
  <c r="K13141" i="1"/>
  <c r="K13161" i="1"/>
  <c r="K13169" i="1"/>
  <c r="K13174" i="1"/>
  <c r="K13175" i="1"/>
  <c r="K13173" i="1"/>
  <c r="K13202" i="1"/>
  <c r="K13182" i="1"/>
  <c r="K13220" i="1"/>
  <c r="K13249" i="1"/>
  <c r="K13206" i="1"/>
  <c r="K13209" i="1"/>
  <c r="K13232" i="1"/>
  <c r="K13233" i="1"/>
  <c r="K7254" i="1"/>
  <c r="K7255" i="1"/>
  <c r="K13255" i="1"/>
  <c r="K13159" i="1"/>
  <c r="K13160" i="1"/>
  <c r="K13181" i="1"/>
  <c r="K13145" i="1"/>
  <c r="K13189" i="1"/>
  <c r="K13215" i="1"/>
  <c r="K13226" i="1"/>
  <c r="K13234" i="1"/>
  <c r="K13235" i="1"/>
  <c r="K4978" i="1"/>
  <c r="K4979" i="1"/>
  <c r="K13155" i="1"/>
  <c r="K13156" i="1"/>
  <c r="K13248" i="1"/>
  <c r="K13216" i="1"/>
  <c r="K13183" i="1"/>
  <c r="K13198" i="1"/>
  <c r="K13217" i="1"/>
  <c r="K13227" i="1"/>
  <c r="K13245" i="1"/>
  <c r="K13149" i="1"/>
  <c r="K13188" i="1"/>
  <c r="K13199" i="1"/>
  <c r="K13242" i="1"/>
  <c r="K13225" i="1"/>
  <c r="K13221" i="1"/>
  <c r="K13222" i="1"/>
  <c r="K13224" i="1"/>
  <c r="K13237" i="1"/>
  <c r="K13150" i="1"/>
  <c r="K13142" i="1"/>
  <c r="K13158" i="1"/>
  <c r="K4905" i="1"/>
  <c r="K13143" i="1"/>
  <c r="K13190" i="1"/>
  <c r="K13191" i="1"/>
  <c r="K4731" i="1"/>
  <c r="K13207" i="1"/>
  <c r="K13219" i="1"/>
  <c r="K13231" i="1"/>
  <c r="K13151" i="1"/>
  <c r="K7259" i="1"/>
  <c r="K13186" i="1"/>
  <c r="K13144" i="1"/>
  <c r="K13223" i="1"/>
  <c r="K13210" i="1"/>
  <c r="K13247" i="1"/>
  <c r="K13208" i="1"/>
  <c r="K13238" i="1"/>
  <c r="K4359" i="1"/>
  <c r="K13163" i="1"/>
  <c r="K13165" i="1"/>
  <c r="K13172" i="1"/>
  <c r="K13187" i="1"/>
  <c r="K13205" i="1"/>
  <c r="K13239" i="1"/>
  <c r="K13212" i="1"/>
  <c r="K13213" i="1"/>
  <c r="K13214" i="1"/>
  <c r="K13196" i="1"/>
  <c r="K16844" i="1"/>
  <c r="K16845" i="1"/>
  <c r="K16846" i="1"/>
  <c r="K16847" i="1"/>
  <c r="K16848" i="1"/>
  <c r="K16849" i="1"/>
  <c r="K16850" i="1"/>
  <c r="K16851" i="1"/>
  <c r="K16852" i="1"/>
  <c r="K16853" i="1"/>
  <c r="K16854" i="1"/>
  <c r="K16855" i="1"/>
  <c r="K16856" i="1"/>
  <c r="K16857" i="1"/>
  <c r="K16858" i="1"/>
  <c r="K16859" i="1"/>
  <c r="K16860" i="1"/>
  <c r="K16861" i="1"/>
  <c r="K16862" i="1"/>
  <c r="K16863" i="1"/>
  <c r="K16864" i="1"/>
  <c r="K16865" i="1"/>
  <c r="K16866" i="1"/>
  <c r="K16867" i="1"/>
  <c r="K16870" i="1"/>
  <c r="K16868" i="1"/>
  <c r="K16869" i="1"/>
  <c r="K16871" i="1"/>
  <c r="K16872" i="1"/>
  <c r="K16873" i="1"/>
  <c r="K16874" i="1"/>
  <c r="K16875" i="1"/>
  <c r="K16876" i="1"/>
  <c r="K16877" i="1"/>
  <c r="K16878" i="1"/>
  <c r="K16879" i="1"/>
  <c r="K16880" i="1"/>
  <c r="K16881" i="1"/>
  <c r="K16882" i="1"/>
  <c r="K16883" i="1"/>
  <c r="K16884" i="1"/>
  <c r="K16885" i="1"/>
  <c r="K16886" i="1"/>
  <c r="K16887" i="1"/>
  <c r="K4992" i="1"/>
  <c r="K4980" i="1"/>
  <c r="K4981" i="1"/>
  <c r="K4982" i="1"/>
  <c r="K4983" i="1"/>
  <c r="K4984" i="1"/>
  <c r="K4985" i="1"/>
  <c r="K4986" i="1"/>
  <c r="K4918" i="1"/>
  <c r="K4919" i="1"/>
  <c r="K4920" i="1"/>
  <c r="K4921" i="1"/>
  <c r="K4922" i="1"/>
  <c r="K4923" i="1"/>
  <c r="K5029" i="1"/>
  <c r="K5030" i="1"/>
  <c r="K5031" i="1"/>
  <c r="K7420" i="1"/>
  <c r="K4987" i="1"/>
  <c r="K4988" i="1"/>
  <c r="K4989" i="1"/>
  <c r="K4990" i="1"/>
  <c r="K4991" i="1"/>
  <c r="K7424" i="1"/>
  <c r="K4968" i="1"/>
  <c r="K4969" i="1"/>
  <c r="K4970" i="1"/>
  <c r="K4965" i="1"/>
  <c r="K4966" i="1"/>
  <c r="K4967" i="1"/>
  <c r="K16891" i="1"/>
  <c r="K16892" i="1"/>
  <c r="K16893" i="1"/>
  <c r="K16894" i="1"/>
  <c r="K16895" i="1"/>
  <c r="K16896" i="1"/>
  <c r="K16897" i="1"/>
  <c r="K16898" i="1"/>
  <c r="K16899" i="1"/>
  <c r="K16900" i="1"/>
  <c r="K16901" i="1"/>
  <c r="K16902" i="1"/>
  <c r="K16903" i="1"/>
  <c r="K16904" i="1"/>
  <c r="K16905" i="1"/>
  <c r="K16912" i="1"/>
  <c r="K16913" i="1"/>
  <c r="K16914" i="1"/>
  <c r="K16915" i="1"/>
  <c r="K16916" i="1"/>
  <c r="K16917" i="1"/>
  <c r="K16918" i="1"/>
  <c r="K16919" i="1"/>
  <c r="K16920" i="1"/>
  <c r="K16921" i="1"/>
  <c r="K16922" i="1"/>
  <c r="K16923" i="1"/>
  <c r="K16924" i="1"/>
  <c r="K16925" i="1"/>
  <c r="K16926" i="1"/>
  <c r="K16927" i="1"/>
  <c r="K16928" i="1"/>
  <c r="K16929" i="1"/>
  <c r="K16930" i="1"/>
  <c r="K16931" i="1"/>
  <c r="K16932" i="1"/>
  <c r="K16933" i="1"/>
  <c r="K16934" i="1"/>
  <c r="K16935" i="1"/>
  <c r="K16936" i="1"/>
  <c r="K16937" i="1"/>
  <c r="K16938" i="1"/>
  <c r="K16939" i="1"/>
  <c r="K16940" i="1"/>
  <c r="K16941" i="1"/>
  <c r="K16942" i="1"/>
  <c r="K16943" i="1"/>
  <c r="K16944" i="1"/>
  <c r="K16945" i="1"/>
  <c r="K16946" i="1"/>
  <c r="K16947" i="1"/>
  <c r="K16948" i="1"/>
  <c r="K16949" i="1"/>
  <c r="K16950" i="1"/>
  <c r="K16951" i="1"/>
  <c r="K16952" i="1"/>
  <c r="K16953" i="1"/>
  <c r="K16954" i="1"/>
  <c r="K16955" i="1"/>
  <c r="K16956" i="1"/>
  <c r="K16957" i="1"/>
  <c r="K16958" i="1"/>
  <c r="K16959" i="1"/>
  <c r="K16960" i="1"/>
  <c r="K16961" i="1"/>
  <c r="K16962" i="1"/>
  <c r="K16963" i="1"/>
  <c r="K16964" i="1"/>
  <c r="K16965" i="1"/>
  <c r="K16966" i="1"/>
  <c r="K16968" i="1"/>
  <c r="K16969" i="1"/>
  <c r="K16970" i="1"/>
  <c r="K16971" i="1"/>
  <c r="K16972" i="1"/>
  <c r="K16973" i="1"/>
  <c r="K16974" i="1"/>
  <c r="K16975" i="1"/>
  <c r="K16976" i="1"/>
  <c r="K16977" i="1"/>
  <c r="K16978" i="1"/>
  <c r="K16979" i="1"/>
  <c r="K16980" i="1"/>
  <c r="K16981" i="1"/>
  <c r="K16982" i="1"/>
  <c r="K16983" i="1"/>
  <c r="K16984" i="1"/>
  <c r="K16985" i="1"/>
  <c r="K16986" i="1"/>
  <c r="K16987" i="1"/>
  <c r="K16988" i="1"/>
  <c r="K16989" i="1"/>
  <c r="K16990" i="1"/>
  <c r="K16991" i="1"/>
  <c r="K16888" i="1"/>
  <c r="K16889" i="1"/>
  <c r="K16890" i="1"/>
  <c r="K16906" i="1"/>
  <c r="K16907" i="1"/>
  <c r="K16908" i="1"/>
  <c r="K16909" i="1"/>
  <c r="K16910" i="1"/>
  <c r="K16911" i="1"/>
  <c r="K16967" i="1"/>
  <c r="K17004" i="1"/>
  <c r="K17005" i="1"/>
  <c r="K17042" i="1"/>
  <c r="K17043" i="1"/>
  <c r="K16992" i="1"/>
  <c r="K16993" i="1"/>
  <c r="K16994" i="1"/>
  <c r="K16995" i="1"/>
  <c r="K16996" i="1"/>
  <c r="K16997" i="1"/>
  <c r="K16998" i="1"/>
  <c r="K16999" i="1"/>
  <c r="K17000" i="1"/>
  <c r="K17001" i="1"/>
  <c r="K17002" i="1"/>
  <c r="K17003" i="1"/>
  <c r="K17006" i="1"/>
  <c r="K17007" i="1"/>
  <c r="K17008" i="1"/>
  <c r="K17009" i="1"/>
  <c r="K17010" i="1"/>
  <c r="K17011" i="1"/>
  <c r="K17012" i="1"/>
  <c r="K17217" i="1"/>
  <c r="K17013" i="1"/>
  <c r="K17014" i="1"/>
  <c r="K17015" i="1"/>
  <c r="K17016" i="1"/>
  <c r="K17017" i="1"/>
  <c r="K17018" i="1"/>
  <c r="K17019" i="1"/>
  <c r="K17024" i="1"/>
  <c r="K17021" i="1"/>
  <c r="K17020" i="1"/>
  <c r="K17022" i="1"/>
  <c r="K17023" i="1"/>
  <c r="K17025" i="1"/>
  <c r="K17026" i="1"/>
  <c r="K17027" i="1"/>
  <c r="K17028" i="1"/>
  <c r="K17029" i="1"/>
  <c r="K17030" i="1"/>
  <c r="K17031" i="1"/>
  <c r="K17032" i="1"/>
  <c r="K17033" i="1"/>
  <c r="K17034" i="1"/>
  <c r="K17035" i="1"/>
  <c r="K17036" i="1"/>
  <c r="K17037" i="1"/>
  <c r="K17038" i="1"/>
  <c r="K17039" i="1"/>
  <c r="K17040" i="1"/>
  <c r="K17041" i="1"/>
  <c r="K7422" i="1"/>
  <c r="K7423" i="1"/>
  <c r="K20331" i="1"/>
  <c r="K17044" i="1"/>
  <c r="K17045" i="1"/>
  <c r="K17046" i="1"/>
  <c r="K17047" i="1"/>
  <c r="K17048" i="1"/>
  <c r="K17050" i="1"/>
  <c r="K17051" i="1"/>
  <c r="K17052" i="1"/>
  <c r="K17053" i="1"/>
  <c r="K17054" i="1"/>
  <c r="K17055" i="1"/>
  <c r="K17056" i="1"/>
  <c r="K17057" i="1"/>
  <c r="K17058" i="1"/>
  <c r="K17059" i="1"/>
  <c r="K17060" i="1"/>
  <c r="K17061" i="1"/>
  <c r="K17062" i="1"/>
  <c r="K17063" i="1"/>
  <c r="K17064" i="1"/>
  <c r="K17065" i="1"/>
  <c r="K17066" i="1"/>
  <c r="K17067" i="1"/>
  <c r="K17068" i="1"/>
  <c r="K17069" i="1"/>
  <c r="K17070" i="1"/>
  <c r="K17071" i="1"/>
  <c r="K17072" i="1"/>
  <c r="K17073" i="1"/>
  <c r="K17074" i="1"/>
  <c r="K17075" i="1"/>
  <c r="K17076" i="1"/>
  <c r="K17077" i="1"/>
  <c r="K17080" i="1"/>
  <c r="K17081" i="1"/>
  <c r="K17082" i="1"/>
  <c r="K17083" i="1"/>
  <c r="K17084" i="1"/>
  <c r="K17085" i="1"/>
  <c r="K17086" i="1"/>
  <c r="K17087" i="1"/>
  <c r="K17088" i="1"/>
  <c r="K17089" i="1"/>
  <c r="K17090" i="1"/>
  <c r="K17091" i="1"/>
  <c r="K17092" i="1"/>
  <c r="K17093" i="1"/>
  <c r="K17094" i="1"/>
  <c r="K17095" i="1"/>
  <c r="K17096" i="1"/>
  <c r="K17097" i="1"/>
  <c r="K17098" i="1"/>
  <c r="K17099" i="1"/>
  <c r="K17100" i="1"/>
  <c r="K17101" i="1"/>
  <c r="K17102" i="1"/>
  <c r="K17103" i="1"/>
  <c r="K17104" i="1"/>
  <c r="K17105" i="1"/>
  <c r="K17106" i="1"/>
  <c r="K17107" i="1"/>
  <c r="K17108" i="1"/>
  <c r="K17109" i="1"/>
  <c r="K17110" i="1"/>
  <c r="K17111" i="1"/>
  <c r="K17112" i="1"/>
  <c r="K17113" i="1"/>
  <c r="K17114" i="1"/>
  <c r="K17078" i="1"/>
  <c r="K17079" i="1"/>
  <c r="K17115" i="1"/>
  <c r="K17116" i="1"/>
  <c r="K17117" i="1"/>
  <c r="K17118" i="1"/>
  <c r="K14306" i="1"/>
  <c r="K17119" i="1"/>
  <c r="K17120" i="1"/>
  <c r="K17121" i="1"/>
  <c r="K8407" i="1"/>
  <c r="K5513" i="1"/>
  <c r="K8411" i="1"/>
  <c r="K8413" i="1"/>
  <c r="K8414" i="1"/>
  <c r="K8415" i="1"/>
  <c r="K8402" i="1"/>
  <c r="K8408" i="1"/>
  <c r="K8405" i="1"/>
  <c r="K8403" i="1"/>
  <c r="K8404" i="1"/>
  <c r="K8409" i="1"/>
  <c r="K8406" i="1"/>
  <c r="K7421" i="1"/>
  <c r="K8412" i="1"/>
  <c r="K17122" i="1"/>
  <c r="K17123" i="1"/>
  <c r="K17124" i="1"/>
  <c r="K8410" i="1"/>
  <c r="K17125" i="1"/>
  <c r="K17126" i="1"/>
  <c r="K17127" i="1"/>
  <c r="K17128" i="1"/>
  <c r="K17129" i="1"/>
  <c r="K17130" i="1"/>
  <c r="K17131" i="1"/>
  <c r="K17132" i="1"/>
  <c r="K17133" i="1"/>
  <c r="K17134" i="1"/>
  <c r="K17135" i="1"/>
  <c r="K17136" i="1"/>
  <c r="K17137" i="1"/>
  <c r="K17138" i="1"/>
  <c r="K17139" i="1"/>
  <c r="K17140" i="1"/>
  <c r="K17141" i="1"/>
  <c r="K17142" i="1"/>
  <c r="K17143" i="1"/>
  <c r="K17049" i="1"/>
  <c r="K17144" i="1"/>
  <c r="K17145" i="1"/>
  <c r="K17146" i="1"/>
  <c r="K17147" i="1"/>
  <c r="K17148" i="1"/>
  <c r="K17149" i="1"/>
  <c r="K17150" i="1"/>
  <c r="K18447" i="1"/>
  <c r="K18448" i="1"/>
  <c r="K18449" i="1"/>
  <c r="K18452" i="1"/>
  <c r="K18453" i="1"/>
  <c r="K18454" i="1"/>
  <c r="K18455" i="1"/>
  <c r="K18456" i="1"/>
  <c r="K18457" i="1"/>
  <c r="K18458" i="1"/>
  <c r="K18459" i="1"/>
  <c r="K18460" i="1"/>
  <c r="K18461" i="1"/>
  <c r="K18462" i="1"/>
  <c r="K18463" i="1"/>
  <c r="K18464" i="1"/>
  <c r="K18465" i="1"/>
  <c r="K18466" i="1"/>
  <c r="K18467" i="1"/>
  <c r="K18468" i="1"/>
  <c r="K18469" i="1"/>
  <c r="K18470" i="1"/>
  <c r="K18471" i="1"/>
  <c r="K18472" i="1"/>
  <c r="K18473" i="1"/>
  <c r="K18474" i="1"/>
  <c r="K18475" i="1"/>
  <c r="K18476" i="1"/>
  <c r="K18477" i="1"/>
  <c r="K18478" i="1"/>
  <c r="K18479" i="1"/>
  <c r="K18480" i="1"/>
  <c r="K18481" i="1"/>
  <c r="K18482" i="1"/>
  <c r="K18483" i="1"/>
  <c r="K18484" i="1"/>
  <c r="K18485" i="1"/>
  <c r="K18486" i="1"/>
  <c r="K18487" i="1"/>
  <c r="K18488" i="1"/>
  <c r="K18489" i="1"/>
  <c r="K18490" i="1"/>
  <c r="K18491" i="1"/>
  <c r="K18492" i="1"/>
  <c r="K18493" i="1"/>
  <c r="K18494" i="1"/>
  <c r="K18495" i="1"/>
  <c r="K18496" i="1"/>
  <c r="K18499" i="1"/>
  <c r="K18500" i="1"/>
  <c r="K18501" i="1"/>
  <c r="K18502" i="1"/>
  <c r="K18503" i="1"/>
  <c r="K18504" i="1"/>
  <c r="K5226" i="1"/>
  <c r="K5263" i="1"/>
  <c r="K5264" i="1"/>
  <c r="K5265" i="1"/>
  <c r="K5266" i="1"/>
  <c r="K5432" i="1"/>
  <c r="K5433" i="1"/>
  <c r="K5434" i="1"/>
  <c r="K5435" i="1"/>
  <c r="K5436" i="1"/>
  <c r="K5437" i="1"/>
  <c r="K5438" i="1"/>
  <c r="K5439" i="1"/>
  <c r="K5440" i="1"/>
  <c r="K5441" i="1"/>
  <c r="K5442" i="1"/>
  <c r="K5443" i="1"/>
  <c r="K5131" i="1"/>
  <c r="K5132" i="1"/>
  <c r="K5430" i="1"/>
  <c r="K5431" i="1"/>
  <c r="K7454" i="1"/>
  <c r="K5335" i="1"/>
  <c r="K5259" i="1"/>
  <c r="K18505" i="1"/>
  <c r="K18506" i="1"/>
  <c r="K18507" i="1"/>
  <c r="K18509" i="1"/>
  <c r="K18510" i="1"/>
  <c r="K18511" i="1"/>
  <c r="K18512" i="1"/>
  <c r="K18513" i="1"/>
  <c r="K18645" i="1"/>
  <c r="K18646" i="1"/>
  <c r="K18514" i="1"/>
  <c r="K18515" i="1"/>
  <c r="K18516" i="1"/>
  <c r="K18517" i="1"/>
  <c r="K18518" i="1"/>
  <c r="K18519" i="1"/>
  <c r="K18522" i="1"/>
  <c r="K18523" i="1"/>
  <c r="K18524" i="1"/>
  <c r="K18525" i="1"/>
  <c r="K18526" i="1"/>
  <c r="K18527" i="1"/>
  <c r="K18528" i="1"/>
  <c r="K18529" i="1"/>
  <c r="K18532" i="1"/>
  <c r="K18530" i="1"/>
  <c r="K18531" i="1"/>
  <c r="K18535" i="1"/>
  <c r="K18536" i="1"/>
  <c r="K18537" i="1"/>
  <c r="K18538" i="1"/>
  <c r="K18539" i="1"/>
  <c r="K18540" i="1"/>
  <c r="K18541" i="1"/>
  <c r="K18542" i="1"/>
  <c r="K18543" i="1"/>
  <c r="K18544" i="1"/>
  <c r="K18545" i="1"/>
  <c r="K18546" i="1"/>
  <c r="K18547" i="1"/>
  <c r="K18548" i="1"/>
  <c r="K18549" i="1"/>
  <c r="K18550" i="1"/>
  <c r="K18551" i="1"/>
  <c r="K18553" i="1"/>
  <c r="K18554" i="1"/>
  <c r="K18555" i="1"/>
  <c r="K18556" i="1"/>
  <c r="K18557" i="1"/>
  <c r="K18558" i="1"/>
  <c r="K18559" i="1"/>
  <c r="K18560" i="1"/>
  <c r="K18561" i="1"/>
  <c r="K18562" i="1"/>
  <c r="K18563" i="1"/>
  <c r="K18564" i="1"/>
  <c r="K18565" i="1"/>
  <c r="K18566" i="1"/>
  <c r="K18567" i="1"/>
  <c r="K18568" i="1"/>
  <c r="K18569" i="1"/>
  <c r="K18570" i="1"/>
  <c r="K18571" i="1"/>
  <c r="K18572" i="1"/>
  <c r="K18573" i="1"/>
  <c r="K18574" i="1"/>
  <c r="K18575" i="1"/>
  <c r="K18576" i="1"/>
  <c r="K18578" i="1"/>
  <c r="K18579" i="1"/>
  <c r="K18580" i="1"/>
  <c r="K18581" i="1"/>
  <c r="K18583" i="1"/>
  <c r="K18584" i="1"/>
  <c r="K18585" i="1"/>
  <c r="K18586" i="1"/>
  <c r="K18587" i="1"/>
  <c r="K18588" i="1"/>
  <c r="K18589" i="1"/>
  <c r="K18590" i="1"/>
  <c r="K18591" i="1"/>
  <c r="K18592" i="1"/>
  <c r="K18593" i="1"/>
  <c r="K18508" i="1"/>
  <c r="K18520" i="1"/>
  <c r="K18521" i="1"/>
  <c r="K18533" i="1"/>
  <c r="K18534" i="1"/>
  <c r="K18552" i="1"/>
  <c r="K18577" i="1"/>
  <c r="K18582" i="1"/>
  <c r="K18638" i="1"/>
  <c r="K18692" i="1"/>
  <c r="K18695" i="1"/>
  <c r="K18696" i="1"/>
  <c r="K18700" i="1"/>
  <c r="K18783" i="1"/>
  <c r="K18784" i="1"/>
  <c r="K18594" i="1"/>
  <c r="K18595" i="1"/>
  <c r="K18596" i="1"/>
  <c r="K18597" i="1"/>
  <c r="K18598" i="1"/>
  <c r="K18599" i="1"/>
  <c r="K18600" i="1"/>
  <c r="K18601" i="1"/>
  <c r="K18602" i="1"/>
  <c r="K18603" i="1"/>
  <c r="K18497" i="1"/>
  <c r="K18498" i="1"/>
  <c r="K18636" i="1"/>
  <c r="K18637" i="1"/>
  <c r="K18606" i="1"/>
  <c r="K18607" i="1"/>
  <c r="K18608" i="1"/>
  <c r="K18450" i="1"/>
  <c r="K18451" i="1"/>
  <c r="K18625" i="1"/>
  <c r="K18609" i="1"/>
  <c r="K18610" i="1"/>
  <c r="K18611" i="1"/>
  <c r="K18612" i="1"/>
  <c r="K18613" i="1"/>
  <c r="K18614" i="1"/>
  <c r="K18615" i="1"/>
  <c r="K18616" i="1"/>
  <c r="K18617" i="1"/>
  <c r="K18618" i="1"/>
  <c r="K18619" i="1"/>
  <c r="K18620" i="1"/>
  <c r="K18621" i="1"/>
  <c r="K18622" i="1"/>
  <c r="K18623" i="1"/>
  <c r="K18624" i="1"/>
  <c r="K18626" i="1"/>
  <c r="K18627" i="1"/>
  <c r="K18628" i="1"/>
  <c r="K18629" i="1"/>
  <c r="K18630" i="1"/>
  <c r="K18631" i="1"/>
  <c r="K18633" i="1"/>
  <c r="K18634" i="1"/>
  <c r="K18635" i="1"/>
  <c r="K18639" i="1"/>
  <c r="K18640" i="1"/>
  <c r="K18641" i="1"/>
  <c r="K18642" i="1"/>
  <c r="K18643" i="1"/>
  <c r="K18644" i="1"/>
  <c r="K18647" i="1"/>
  <c r="K18648" i="1"/>
  <c r="K18632" i="1"/>
  <c r="K18649" i="1"/>
  <c r="K18650" i="1"/>
  <c r="K18651" i="1"/>
  <c r="K18652" i="1"/>
  <c r="K18653" i="1"/>
  <c r="K18654" i="1"/>
  <c r="K18655" i="1"/>
  <c r="K18656" i="1"/>
  <c r="K18657" i="1"/>
  <c r="K18658" i="1"/>
  <c r="K18659" i="1"/>
  <c r="K18660" i="1"/>
  <c r="K18661" i="1"/>
  <c r="K18662" i="1"/>
  <c r="K18663" i="1"/>
  <c r="K18664" i="1"/>
  <c r="K18665" i="1"/>
  <c r="K18666" i="1"/>
  <c r="K18667" i="1"/>
  <c r="K18668" i="1"/>
  <c r="K18669" i="1"/>
  <c r="K18670" i="1"/>
  <c r="K18671" i="1"/>
  <c r="K18674" i="1"/>
  <c r="K18672" i="1"/>
  <c r="K18673" i="1"/>
  <c r="K18675" i="1"/>
  <c r="K18676" i="1"/>
  <c r="K18677" i="1"/>
  <c r="K18678" i="1"/>
  <c r="K18679" i="1"/>
  <c r="K18680" i="1"/>
  <c r="K18681" i="1"/>
  <c r="K18682" i="1"/>
  <c r="K18683" i="1"/>
  <c r="K18684" i="1"/>
  <c r="K18685" i="1"/>
  <c r="K18686" i="1"/>
  <c r="K18687" i="1"/>
  <c r="K18688" i="1"/>
  <c r="K18689" i="1"/>
  <c r="K18690" i="1"/>
  <c r="K18691" i="1"/>
  <c r="K18693" i="1"/>
  <c r="K18694" i="1"/>
  <c r="K18697" i="1"/>
  <c r="K18698" i="1"/>
  <c r="K18699" i="1"/>
  <c r="K18701" i="1"/>
  <c r="K18706" i="1"/>
  <c r="K18708" i="1"/>
  <c r="K18709" i="1"/>
  <c r="K18710" i="1"/>
  <c r="K18716" i="1"/>
  <c r="K18717" i="1"/>
  <c r="K18718" i="1"/>
  <c r="K18720" i="1"/>
  <c r="K18721" i="1"/>
  <c r="K18722" i="1"/>
  <c r="K18725" i="1"/>
  <c r="K18726" i="1"/>
  <c r="K18727" i="1"/>
  <c r="K18728" i="1"/>
  <c r="K18730" i="1"/>
  <c r="K18731" i="1"/>
  <c r="K18735" i="1"/>
  <c r="K18734" i="1"/>
  <c r="K18737" i="1"/>
  <c r="K18738" i="1"/>
  <c r="K18739" i="1"/>
  <c r="K18742" i="1"/>
  <c r="K18743" i="1"/>
  <c r="K18740" i="1"/>
  <c r="K18741" i="1"/>
  <c r="K18744" i="1"/>
  <c r="K18749" i="1"/>
  <c r="K18750" i="1"/>
  <c r="K18752" i="1"/>
  <c r="K18753" i="1"/>
  <c r="K18754" i="1"/>
  <c r="K18756" i="1"/>
  <c r="K18757" i="1"/>
  <c r="K18758" i="1"/>
  <c r="K18762" i="1"/>
  <c r="K18763" i="1"/>
  <c r="K18766" i="1"/>
  <c r="K18767" i="1"/>
  <c r="K18768" i="1"/>
  <c r="K18769" i="1"/>
  <c r="K18770" i="1"/>
  <c r="K18771" i="1"/>
  <c r="K18775" i="1"/>
  <c r="K18776" i="1"/>
  <c r="K18777" i="1"/>
  <c r="K18778" i="1"/>
  <c r="K18702" i="1"/>
  <c r="K18715" i="1"/>
  <c r="K18779" i="1"/>
  <c r="K18780" i="1"/>
  <c r="K18781" i="1"/>
  <c r="K18782" i="1"/>
  <c r="K18785" i="1"/>
  <c r="K18786" i="1"/>
  <c r="K18787" i="1"/>
  <c r="K18788" i="1"/>
  <c r="K18789" i="1"/>
  <c r="K8473" i="1"/>
  <c r="K8474" i="1"/>
  <c r="K8475" i="1"/>
  <c r="K8476" i="1"/>
  <c r="K8477" i="1"/>
  <c r="K8478" i="1"/>
  <c r="K8479" i="1"/>
  <c r="K8480" i="1"/>
  <c r="K8481" i="1"/>
  <c r="K8482" i="1"/>
  <c r="K7452" i="1"/>
  <c r="K7453" i="1"/>
  <c r="K5533" i="1"/>
  <c r="K4364" i="1"/>
  <c r="K4365" i="1"/>
  <c r="K18703" i="1"/>
  <c r="K18704" i="1"/>
  <c r="K18705" i="1"/>
  <c r="K18707" i="1"/>
  <c r="K18714" i="1"/>
  <c r="K18711" i="1"/>
  <c r="K18712" i="1"/>
  <c r="K18713" i="1"/>
  <c r="K18719" i="1"/>
  <c r="K18723" i="1"/>
  <c r="K18724" i="1"/>
  <c r="K18729" i="1"/>
  <c r="K18732" i="1"/>
  <c r="K18733" i="1"/>
  <c r="K18736" i="1"/>
  <c r="K18745" i="1"/>
  <c r="K18746" i="1"/>
  <c r="K18747" i="1"/>
  <c r="K18748" i="1"/>
  <c r="K18751" i="1"/>
  <c r="K18755" i="1"/>
  <c r="K18759" i="1"/>
  <c r="K18760" i="1"/>
  <c r="K18761" i="1"/>
  <c r="K18764" i="1"/>
  <c r="K18765" i="1"/>
  <c r="K18772" i="1"/>
  <c r="K18773" i="1"/>
  <c r="K18774" i="1"/>
  <c r="K8472" i="1"/>
  <c r="K18790" i="1"/>
  <c r="K18791" i="1"/>
  <c r="K18792" i="1"/>
  <c r="K18793" i="1"/>
  <c r="K18794" i="1"/>
  <c r="K18795" i="1"/>
  <c r="K18796" i="1"/>
  <c r="K18797" i="1"/>
  <c r="K18798" i="1"/>
  <c r="K18799" i="1"/>
  <c r="K18604" i="1"/>
  <c r="K18605" i="1"/>
  <c r="K18800" i="1"/>
  <c r="K18801" i="1"/>
  <c r="K18802" i="1"/>
  <c r="K18803" i="1"/>
  <c r="K18804" i="1"/>
  <c r="K18805" i="1"/>
  <c r="K18806" i="1"/>
  <c r="K18807" i="1"/>
  <c r="K18808" i="1"/>
  <c r="K18809" i="1"/>
  <c r="K18810" i="1"/>
  <c r="K18811" i="1"/>
  <c r="K18812" i="1"/>
  <c r="K18813" i="1"/>
  <c r="K18814" i="1"/>
  <c r="K18815" i="1"/>
  <c r="K18816" i="1"/>
  <c r="K18817" i="1"/>
  <c r="K18818" i="1"/>
  <c r="K18819" i="1"/>
  <c r="K18820" i="1"/>
  <c r="K18821" i="1"/>
  <c r="K18822" i="1"/>
  <c r="K18823" i="1"/>
  <c r="K18824" i="1"/>
  <c r="K18825" i="1"/>
  <c r="K18826" i="1"/>
  <c r="K18827" i="1"/>
  <c r="K18828" i="1"/>
  <c r="K18829" i="1"/>
  <c r="K18830" i="1"/>
  <c r="K18831" i="1"/>
  <c r="K18832" i="1"/>
  <c r="K18833" i="1"/>
  <c r="K18901" i="1"/>
  <c r="K18834" i="1"/>
  <c r="K18835" i="1"/>
  <c r="K18836" i="1"/>
  <c r="K18837" i="1"/>
  <c r="K18838" i="1"/>
  <c r="K18839" i="1"/>
  <c r="K18840" i="1"/>
  <c r="K18841" i="1"/>
  <c r="K18842" i="1"/>
  <c r="K18843" i="1"/>
  <c r="K18844" i="1"/>
  <c r="K18845" i="1"/>
  <c r="K18846" i="1"/>
  <c r="K18847" i="1"/>
  <c r="K18848" i="1"/>
  <c r="K18849" i="1"/>
  <c r="K18850" i="1"/>
  <c r="K18851" i="1"/>
  <c r="K18852" i="1"/>
  <c r="K18853" i="1"/>
  <c r="K18854" i="1"/>
  <c r="K18855" i="1"/>
  <c r="K18856" i="1"/>
  <c r="K18857" i="1"/>
  <c r="K18858" i="1"/>
  <c r="K18859" i="1"/>
  <c r="K18860" i="1"/>
  <c r="K18861" i="1"/>
  <c r="K18862" i="1"/>
  <c r="K18863" i="1"/>
  <c r="K18864" i="1"/>
  <c r="K18865" i="1"/>
  <c r="K18866" i="1"/>
  <c r="K18867" i="1"/>
  <c r="K18868" i="1"/>
  <c r="K18869" i="1"/>
  <c r="K18870" i="1"/>
  <c r="K18871" i="1"/>
  <c r="K18872" i="1"/>
  <c r="K18873" i="1"/>
  <c r="K18874" i="1"/>
  <c r="K18875" i="1"/>
  <c r="K18876" i="1"/>
  <c r="K18877" i="1"/>
  <c r="K18878" i="1"/>
  <c r="K18879" i="1"/>
  <c r="K18880" i="1"/>
  <c r="K18881" i="1"/>
  <c r="K18882" i="1"/>
  <c r="K4880" i="1"/>
  <c r="K18883" i="1"/>
  <c r="K18884" i="1"/>
  <c r="K18885" i="1"/>
  <c r="K18886" i="1"/>
  <c r="K18887" i="1"/>
  <c r="K18888" i="1"/>
  <c r="K4900" i="1"/>
  <c r="K4899" i="1"/>
  <c r="K4898" i="1"/>
  <c r="K7455" i="1"/>
  <c r="K7456" i="1"/>
  <c r="K7457" i="1"/>
  <c r="K7458" i="1"/>
  <c r="K18889" i="1"/>
  <c r="K18890" i="1"/>
  <c r="K18891" i="1"/>
  <c r="K18892" i="1"/>
  <c r="K18893" i="1"/>
  <c r="K18894" i="1"/>
  <c r="K18895" i="1"/>
  <c r="K18896" i="1"/>
  <c r="K18897" i="1"/>
  <c r="K18898" i="1"/>
  <c r="K18899" i="1"/>
  <c r="K18900" i="1"/>
  <c r="K18902" i="1"/>
  <c r="K18903" i="1"/>
  <c r="K18904" i="1"/>
  <c r="K18905" i="1"/>
  <c r="K18906" i="1"/>
  <c r="K18907" i="1"/>
  <c r="K18908" i="1"/>
  <c r="K18909" i="1"/>
  <c r="K18910" i="1"/>
  <c r="K18911" i="1"/>
  <c r="K18912" i="1"/>
  <c r="K18913" i="1"/>
  <c r="K18914" i="1"/>
  <c r="K18915" i="1"/>
  <c r="K18916" i="1"/>
  <c r="K18917" i="1"/>
  <c r="K18918" i="1"/>
  <c r="K18919" i="1"/>
  <c r="K18920" i="1"/>
  <c r="K18921" i="1"/>
  <c r="K18922" i="1"/>
  <c r="K18923" i="1"/>
  <c r="K18924" i="1"/>
  <c r="K18925" i="1"/>
  <c r="K18926" i="1"/>
  <c r="K18927" i="1"/>
  <c r="K18928" i="1"/>
  <c r="K18929" i="1"/>
  <c r="K18930" i="1"/>
  <c r="K18931" i="1"/>
  <c r="K18932" i="1"/>
  <c r="K18933" i="1"/>
  <c r="K18934" i="1"/>
  <c r="K18935" i="1"/>
  <c r="K18936" i="1"/>
  <c r="K18937" i="1"/>
  <c r="K18938" i="1"/>
  <c r="K18939" i="1"/>
  <c r="K18940" i="1"/>
  <c r="K18941" i="1"/>
  <c r="K18942" i="1"/>
  <c r="K18943" i="1"/>
  <c r="K18944" i="1"/>
  <c r="K18945" i="1"/>
  <c r="K18946" i="1"/>
  <c r="K18947" i="1"/>
  <c r="K18948" i="1"/>
  <c r="K18949" i="1"/>
  <c r="K18950" i="1"/>
  <c r="K18951" i="1"/>
  <c r="K18952" i="1"/>
  <c r="K18953" i="1"/>
  <c r="K18954" i="1"/>
  <c r="K18955" i="1"/>
  <c r="K18956" i="1"/>
  <c r="K18957" i="1"/>
  <c r="K18958" i="1"/>
  <c r="K18959" i="1"/>
  <c r="K18960" i="1"/>
  <c r="K18961" i="1"/>
  <c r="K18962" i="1"/>
  <c r="K18963" i="1"/>
  <c r="K18964" i="1"/>
  <c r="K18965" i="1"/>
  <c r="K18966" i="1"/>
  <c r="K18967" i="1"/>
  <c r="K18968" i="1"/>
  <c r="K18969" i="1"/>
  <c r="K18970" i="1"/>
  <c r="K18971" i="1"/>
  <c r="K18972" i="1"/>
  <c r="K18973" i="1"/>
  <c r="K18974" i="1"/>
  <c r="K18975" i="1"/>
  <c r="K18976" i="1"/>
  <c r="K18984" i="1"/>
  <c r="K18977" i="1"/>
  <c r="K18978" i="1"/>
  <c r="K18979" i="1"/>
  <c r="K18980" i="1"/>
  <c r="K18981" i="1"/>
  <c r="K18982" i="1"/>
  <c r="K18983" i="1"/>
  <c r="K18985" i="1"/>
  <c r="K18986" i="1"/>
  <c r="K18987" i="1"/>
  <c r="K18988" i="1"/>
  <c r="K18989" i="1"/>
  <c r="K18990" i="1"/>
  <c r="K18991" i="1"/>
  <c r="K18992" i="1"/>
  <c r="K18993" i="1"/>
  <c r="K18994" i="1"/>
  <c r="K18995" i="1"/>
  <c r="K18996" i="1"/>
  <c r="K18997" i="1"/>
  <c r="K18998" i="1"/>
  <c r="K18999" i="1"/>
  <c r="K19000" i="1"/>
  <c r="K19001" i="1"/>
  <c r="K4414" i="1"/>
  <c r="K19002" i="1"/>
  <c r="K19003" i="1"/>
  <c r="K19004" i="1"/>
  <c r="K4738" i="1"/>
  <c r="K19005" i="1"/>
  <c r="K19006" i="1"/>
  <c r="K19007" i="1"/>
  <c r="K19008" i="1"/>
  <c r="K19009" i="1"/>
  <c r="K19010" i="1"/>
  <c r="K19011" i="1"/>
  <c r="K19012" i="1"/>
  <c r="K15326" i="1"/>
  <c r="K15327" i="1"/>
  <c r="K15373" i="1"/>
  <c r="K15374" i="1"/>
  <c r="K15375" i="1"/>
  <c r="K15345" i="1"/>
  <c r="K15347" i="1"/>
  <c r="K15348" i="1"/>
  <c r="K15350" i="1"/>
  <c r="K15352" i="1"/>
  <c r="K15359" i="1"/>
  <c r="K15361" i="1"/>
  <c r="K15366" i="1"/>
  <c r="K15367" i="1"/>
  <c r="K15371" i="1"/>
  <c r="K15379" i="1"/>
  <c r="K15380" i="1"/>
  <c r="K15383" i="1"/>
  <c r="K15384" i="1"/>
  <c r="K15387" i="1"/>
  <c r="K15388" i="1"/>
  <c r="K15333" i="1"/>
  <c r="K15351" i="1"/>
  <c r="K15369" i="1"/>
  <c r="K15927" i="1"/>
  <c r="K15385" i="1"/>
  <c r="K15386" i="1"/>
  <c r="K15392" i="1"/>
  <c r="K15393" i="1"/>
  <c r="K15400" i="1"/>
  <c r="K15402" i="1"/>
  <c r="K15403" i="1"/>
  <c r="K15404" i="1"/>
  <c r="K15409" i="1"/>
  <c r="K15411" i="1"/>
  <c r="K15412" i="1"/>
  <c r="K15413" i="1"/>
  <c r="K15414" i="1"/>
  <c r="K15420" i="1"/>
  <c r="K15428" i="1"/>
  <c r="K15437" i="1"/>
  <c r="K15429" i="1"/>
  <c r="K15430" i="1"/>
  <c r="K15433" i="1"/>
  <c r="K15438" i="1"/>
  <c r="K15440" i="1"/>
  <c r="K15441" i="1"/>
  <c r="K15442" i="1"/>
  <c r="K15443" i="1"/>
  <c r="K15445" i="1"/>
  <c r="K15446" i="1"/>
  <c r="K15448" i="1"/>
  <c r="K15450" i="1"/>
  <c r="K15455" i="1"/>
  <c r="K15458" i="1"/>
  <c r="K15439" i="1"/>
  <c r="K15451" i="1"/>
  <c r="K15452" i="1"/>
  <c r="K15462" i="1"/>
  <c r="K15463" i="1"/>
  <c r="K15418" i="1"/>
  <c r="K15382" i="1"/>
  <c r="K7349" i="1"/>
  <c r="K15329" i="1"/>
  <c r="K15330" i="1"/>
  <c r="K15332" i="1"/>
  <c r="K15334" i="1"/>
  <c r="K15336" i="1"/>
  <c r="K15337" i="1"/>
  <c r="K15339" i="1"/>
  <c r="K15340" i="1"/>
  <c r="K15344" i="1"/>
  <c r="K15353" i="1"/>
  <c r="K15354" i="1"/>
  <c r="K15355" i="1"/>
  <c r="K15356" i="1"/>
  <c r="K15357" i="1"/>
  <c r="K15358" i="1"/>
  <c r="K15360" i="1"/>
  <c r="K15362" i="1"/>
  <c r="K15363" i="1"/>
  <c r="K15364" i="1"/>
  <c r="K15365" i="1"/>
  <c r="K15368" i="1"/>
  <c r="K15370" i="1"/>
  <c r="K15376" i="1"/>
  <c r="K15378" i="1"/>
  <c r="K15395" i="1"/>
  <c r="K15426" i="1"/>
  <c r="K15459" i="1"/>
  <c r="K15390" i="1"/>
  <c r="K15346" i="1"/>
  <c r="K15394" i="1"/>
  <c r="K15399" i="1"/>
  <c r="K15401" i="1"/>
  <c r="K15405" i="1"/>
  <c r="K15406" i="1"/>
  <c r="K15407" i="1"/>
  <c r="K15408" i="1"/>
  <c r="K15416" i="1"/>
  <c r="K15419" i="1"/>
  <c r="K15389" i="1"/>
  <c r="K15423" i="1"/>
  <c r="K15424" i="1"/>
  <c r="K15425" i="1"/>
  <c r="K15427" i="1"/>
  <c r="K15432" i="1"/>
  <c r="K15434" i="1"/>
  <c r="K15435" i="1"/>
  <c r="K15436" i="1"/>
  <c r="K15449" i="1"/>
  <c r="K15453" i="1"/>
  <c r="K15456" i="1"/>
  <c r="K15457" i="1"/>
  <c r="K15460" i="1"/>
  <c r="K15461" i="1"/>
  <c r="K15331" i="1"/>
  <c r="K15464" i="1"/>
  <c r="K15325" i="1"/>
  <c r="K15328" i="1"/>
  <c r="K15372" i="1"/>
  <c r="K15335" i="1"/>
  <c r="K15338" i="1"/>
  <c r="K15343" i="1"/>
  <c r="K15381" i="1"/>
  <c r="K15391" i="1"/>
  <c r="K15342" i="1"/>
  <c r="K15377" i="1"/>
  <c r="K15396" i="1"/>
  <c r="K15397" i="1"/>
  <c r="K15398" i="1"/>
  <c r="K15410" i="1"/>
  <c r="K15415" i="1"/>
  <c r="K15417" i="1"/>
  <c r="K15421" i="1"/>
  <c r="K15422" i="1"/>
  <c r="K15444" i="1"/>
  <c r="K15447" i="1"/>
  <c r="K15454" i="1"/>
  <c r="K15349" i="1"/>
  <c r="K15431" i="1"/>
  <c r="K7348" i="1"/>
  <c r="K4455" i="1"/>
  <c r="K7350" i="1"/>
  <c r="K7351" i="1"/>
  <c r="K4721" i="1"/>
  <c r="K7352" i="1"/>
  <c r="K7353" i="1"/>
  <c r="K7347" i="1"/>
  <c r="K4691" i="1"/>
  <c r="K4692" i="1"/>
  <c r="K15341"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8" i="1"/>
  <c r="K6349" i="1"/>
  <c r="K6350" i="1"/>
  <c r="K6351" i="1"/>
  <c r="K6352" i="1"/>
  <c r="K6353" i="1"/>
  <c r="K6354" i="1"/>
  <c r="K6355" i="1"/>
  <c r="K6357" i="1"/>
  <c r="K6358" i="1"/>
  <c r="K6359" i="1"/>
  <c r="K6360" i="1"/>
  <c r="K4481" i="1"/>
  <c r="K4482" i="1"/>
  <c r="K4483" i="1"/>
  <c r="K4484" i="1"/>
  <c r="K4485" i="1"/>
  <c r="K4486" i="1"/>
  <c r="K4487" i="1"/>
  <c r="K6960" i="1"/>
  <c r="K6961" i="1"/>
  <c r="K4933" i="1"/>
  <c r="K4934" i="1"/>
  <c r="K4935" i="1"/>
  <c r="K4936" i="1"/>
  <c r="K4937" i="1"/>
  <c r="K4938" i="1"/>
  <c r="K4939" i="1"/>
  <c r="K4940" i="1"/>
  <c r="K4941" i="1"/>
  <c r="K4942" i="1"/>
  <c r="K4943" i="1"/>
  <c r="K4944" i="1"/>
  <c r="K4945" i="1"/>
  <c r="K4946" i="1"/>
  <c r="K4947" i="1"/>
  <c r="K4948" i="1"/>
  <c r="K4894" i="1"/>
  <c r="K4895" i="1"/>
  <c r="K4949" i="1"/>
  <c r="K4950" i="1"/>
  <c r="K4951" i="1"/>
  <c r="K4952" i="1"/>
  <c r="K6962" i="1"/>
  <c r="K4607" i="1"/>
  <c r="K4608" i="1"/>
  <c r="K4609" i="1"/>
  <c r="K6365" i="1"/>
  <c r="K6366" i="1"/>
  <c r="K6367" i="1"/>
  <c r="K6368" i="1"/>
  <c r="K6369" i="1"/>
  <c r="K6370" i="1"/>
  <c r="K6371" i="1"/>
  <c r="K6372" i="1"/>
  <c r="K6373" i="1"/>
  <c r="K6374" i="1"/>
  <c r="K6375" i="1"/>
  <c r="K6378" i="1"/>
  <c r="K6379" i="1"/>
  <c r="K6380" i="1"/>
  <c r="K6383" i="1"/>
  <c r="K6384" i="1"/>
  <c r="K6385" i="1"/>
  <c r="K6388" i="1"/>
  <c r="K6389" i="1"/>
  <c r="K6390" i="1"/>
  <c r="K6391" i="1"/>
  <c r="K6392" i="1"/>
  <c r="K6393" i="1"/>
  <c r="K6394" i="1"/>
  <c r="K6398" i="1"/>
  <c r="K6399" i="1"/>
  <c r="K6400" i="1"/>
  <c r="K6401" i="1"/>
  <c r="K6402" i="1"/>
  <c r="K6403" i="1"/>
  <c r="K6404" i="1"/>
  <c r="K6408" i="1"/>
  <c r="K6409" i="1"/>
  <c r="K6410" i="1"/>
  <c r="K6411" i="1"/>
  <c r="K6412" i="1"/>
  <c r="K6413" i="1"/>
  <c r="K6414" i="1"/>
  <c r="K6415" i="1"/>
  <c r="K6416" i="1"/>
  <c r="K6417" i="1"/>
  <c r="K6418" i="1"/>
  <c r="K6419" i="1"/>
  <c r="K6420" i="1"/>
  <c r="K6421" i="1"/>
  <c r="K6422" i="1"/>
  <c r="K6423" i="1"/>
  <c r="K6597" i="1"/>
  <c r="K6598" i="1"/>
  <c r="K6424" i="1"/>
  <c r="K6425" i="1"/>
  <c r="K6426" i="1"/>
  <c r="K6427" i="1"/>
  <c r="K6428" i="1"/>
  <c r="K6429" i="1"/>
  <c r="K6430" i="1"/>
  <c r="K6431" i="1"/>
  <c r="K6432" i="1"/>
  <c r="K6433" i="1"/>
  <c r="K6434" i="1"/>
  <c r="K6435" i="1"/>
  <c r="K6436" i="1"/>
  <c r="K6437" i="1"/>
  <c r="K6438" i="1"/>
  <c r="K6439" i="1"/>
  <c r="K6442" i="1"/>
  <c r="K6443" i="1"/>
  <c r="K6444" i="1"/>
  <c r="K6445" i="1"/>
  <c r="K6446" i="1"/>
  <c r="K6447" i="1"/>
  <c r="K6448" i="1"/>
  <c r="K6449" i="1"/>
  <c r="K6450" i="1"/>
  <c r="K6451" i="1"/>
  <c r="K6452" i="1"/>
  <c r="K6453" i="1"/>
  <c r="K6454" i="1"/>
  <c r="K6455" i="1"/>
  <c r="K6456" i="1"/>
  <c r="K6356" i="1"/>
  <c r="K6361" i="1"/>
  <c r="K6362" i="1"/>
  <c r="K6363" i="1"/>
  <c r="K6364" i="1"/>
  <c r="K6376" i="1"/>
  <c r="K6377" i="1"/>
  <c r="K6387" i="1"/>
  <c r="K6396" i="1"/>
  <c r="K6397" i="1"/>
  <c r="K6518" i="1"/>
  <c r="K6519" i="1"/>
  <c r="K6535" i="1"/>
  <c r="K6550" i="1"/>
  <c r="K6551" i="1"/>
  <c r="K6555" i="1"/>
  <c r="K6561" i="1"/>
  <c r="K6562" i="1"/>
  <c r="K6563" i="1"/>
  <c r="K6564" i="1"/>
  <c r="K6565" i="1"/>
  <c r="K6696" i="1"/>
  <c r="K6697" i="1"/>
  <c r="K6698" i="1"/>
  <c r="K6457" i="1"/>
  <c r="K6458" i="1"/>
  <c r="K6459" i="1"/>
  <c r="K6460" i="1"/>
  <c r="K6461" i="1"/>
  <c r="K6462" i="1"/>
  <c r="K6463" i="1"/>
  <c r="K6464" i="1"/>
  <c r="K6465" i="1"/>
  <c r="K6466" i="1"/>
  <c r="K6467" i="1"/>
  <c r="K6347" i="1"/>
  <c r="K6381" i="1"/>
  <c r="K6382" i="1"/>
  <c r="K6386" i="1"/>
  <c r="K6395" i="1"/>
  <c r="K6405" i="1"/>
  <c r="K6406" i="1"/>
  <c r="K6407" i="1"/>
  <c r="K6440" i="1"/>
  <c r="K6441" i="1"/>
  <c r="K6493" i="1"/>
  <c r="K6505" i="1"/>
  <c r="K6510"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4" i="1"/>
  <c r="K6495" i="1"/>
  <c r="K6496" i="1"/>
  <c r="K6497" i="1"/>
  <c r="K6498" i="1"/>
  <c r="K6499" i="1"/>
  <c r="K6500" i="1"/>
  <c r="K6501" i="1"/>
  <c r="K6502" i="1"/>
  <c r="K6503" i="1"/>
  <c r="K6504" i="1"/>
  <c r="K6506" i="1"/>
  <c r="K6507" i="1"/>
  <c r="K6508" i="1"/>
  <c r="K6509" i="1"/>
  <c r="K6511" i="1"/>
  <c r="K6512" i="1"/>
  <c r="K6513" i="1"/>
  <c r="K6514" i="1"/>
  <c r="K6515" i="1"/>
  <c r="K6516" i="1"/>
  <c r="K6517" i="1"/>
  <c r="K6520" i="1"/>
  <c r="K6521" i="1"/>
  <c r="K6522" i="1"/>
  <c r="K6523" i="1"/>
  <c r="K6524" i="1"/>
  <c r="K6525" i="1"/>
  <c r="K6526" i="1"/>
  <c r="K6527" i="1"/>
  <c r="K6528" i="1"/>
  <c r="K6529" i="1"/>
  <c r="K6530" i="1"/>
  <c r="K6531" i="1"/>
  <c r="K6532" i="1"/>
  <c r="K6533" i="1"/>
  <c r="K6534" i="1"/>
  <c r="K6536" i="1"/>
  <c r="K6537" i="1"/>
  <c r="K6538" i="1"/>
  <c r="K6539" i="1"/>
  <c r="K6540" i="1"/>
  <c r="K6541" i="1"/>
  <c r="K6542" i="1"/>
  <c r="K6543" i="1"/>
  <c r="K6544"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3" i="1"/>
  <c r="K6654" i="1"/>
  <c r="K6655" i="1"/>
  <c r="K6656" i="1"/>
  <c r="K6650" i="1"/>
  <c r="K6651" i="1"/>
  <c r="K6652"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599" i="1"/>
  <c r="K6600" i="1"/>
  <c r="K6545" i="1"/>
  <c r="K6546" i="1"/>
  <c r="K6547" i="1"/>
  <c r="K6548" i="1"/>
  <c r="K6549" i="1"/>
  <c r="K6552" i="1"/>
  <c r="K6553" i="1"/>
  <c r="K6554" i="1"/>
  <c r="K7908" i="1"/>
  <c r="K5534" i="1"/>
  <c r="K5535" i="1"/>
  <c r="K7909" i="1"/>
  <c r="K7900" i="1"/>
  <c r="K7901" i="1"/>
  <c r="K7906" i="1"/>
  <c r="K7907" i="1"/>
  <c r="K7918" i="1"/>
  <c r="K7903" i="1"/>
  <c r="K7904" i="1"/>
  <c r="K7912" i="1"/>
  <c r="K7915" i="1"/>
  <c r="K7913" i="1"/>
  <c r="K7914" i="1"/>
  <c r="K7910" i="1"/>
  <c r="K6954" i="1"/>
  <c r="K6955" i="1"/>
  <c r="K6956" i="1"/>
  <c r="K6957" i="1"/>
  <c r="K6958" i="1"/>
  <c r="K7905" i="1"/>
  <c r="K7917" i="1"/>
  <c r="K5529" i="1"/>
  <c r="K5530" i="1"/>
  <c r="K5531" i="1"/>
  <c r="K6556" i="1"/>
  <c r="K6557" i="1"/>
  <c r="K6558" i="1"/>
  <c r="K6559" i="1"/>
  <c r="K6560"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02" i="1"/>
  <c r="K6682" i="1"/>
  <c r="K6683" i="1"/>
  <c r="K6684" i="1"/>
  <c r="K6685" i="1"/>
  <c r="K6686" i="1"/>
  <c r="K6687" i="1"/>
  <c r="K6688" i="1"/>
  <c r="K6689" i="1"/>
  <c r="K6690" i="1"/>
  <c r="K6691" i="1"/>
  <c r="K6692" i="1"/>
  <c r="K6693" i="1"/>
  <c r="K6694" i="1"/>
  <c r="K6695" i="1"/>
  <c r="K8371" i="1"/>
  <c r="K8372" i="1"/>
  <c r="K8373" i="1"/>
  <c r="K8374" i="1"/>
  <c r="K4764" i="1"/>
  <c r="K15940" i="1"/>
  <c r="K15941" i="1"/>
  <c r="K16123" i="1"/>
  <c r="K15905" i="1"/>
  <c r="K15860" i="1"/>
  <c r="K15883" i="1"/>
  <c r="K15869" i="1"/>
  <c r="K15842" i="1"/>
  <c r="K15850" i="1"/>
  <c r="K16105" i="1"/>
  <c r="K16139" i="1"/>
  <c r="K16106" i="1"/>
  <c r="K15875" i="1"/>
  <c r="K15942" i="1"/>
  <c r="K15861" i="1"/>
  <c r="K16042" i="1"/>
  <c r="K16066" i="1"/>
  <c r="K16067" i="1"/>
  <c r="K15977" i="1"/>
  <c r="K15928" i="1"/>
  <c r="K16021" i="1"/>
  <c r="K16092" i="1"/>
  <c r="K15978" i="1"/>
  <c r="K16022" i="1"/>
  <c r="K15926" i="1"/>
  <c r="K16107" i="1"/>
  <c r="K15862" i="1"/>
  <c r="K15899" i="1"/>
  <c r="K15900" i="1"/>
  <c r="K4448" i="1"/>
  <c r="K15846" i="1"/>
  <c r="K4449" i="1"/>
  <c r="K4450" i="1"/>
  <c r="K15847" i="1"/>
  <c r="K16110" i="1"/>
  <c r="K16111" i="1"/>
  <c r="K16087" i="1"/>
  <c r="K15874" i="1"/>
  <c r="K16109" i="1"/>
  <c r="K8375" i="1"/>
  <c r="K16134" i="1"/>
  <c r="K16135" i="1"/>
  <c r="K15902" i="1"/>
  <c r="K15903" i="1"/>
  <c r="K16057" i="1"/>
  <c r="K15901" i="1"/>
  <c r="K15963" i="1"/>
  <c r="K16032" i="1"/>
  <c r="K16017" i="1"/>
  <c r="K16018" i="1"/>
  <c r="K15979" i="1"/>
  <c r="K16103" i="1"/>
  <c r="K16033" i="1"/>
  <c r="K15904" i="1"/>
  <c r="K15992" i="1"/>
  <c r="K15993" i="1"/>
  <c r="K15994" i="1"/>
  <c r="K15995" i="1"/>
  <c r="K15996" i="1"/>
  <c r="K16009" i="1"/>
  <c r="K16029" i="1"/>
  <c r="K16041" i="1"/>
  <c r="K16140" i="1"/>
  <c r="K16049" i="1"/>
  <c r="K15954" i="1"/>
  <c r="K15876" i="1"/>
  <c r="K15981" i="1"/>
  <c r="K15982" i="1"/>
  <c r="K15983" i="1"/>
  <c r="K15984" i="1"/>
  <c r="K15985" i="1"/>
  <c r="K15851" i="1"/>
  <c r="K15939" i="1"/>
  <c r="K16058" i="1"/>
  <c r="K15960" i="1"/>
  <c r="K15961" i="1"/>
  <c r="K15962" i="1"/>
  <c r="K16051" i="1"/>
  <c r="K16117" i="1"/>
  <c r="K4765" i="1"/>
  <c r="K4766" i="1"/>
  <c r="K4767" i="1"/>
  <c r="K15848" i="1"/>
  <c r="K4451" i="1"/>
  <c r="K16030" i="1"/>
  <c r="K15849" i="1"/>
  <c r="K16059" i="1"/>
  <c r="K16060" i="1"/>
  <c r="K16034" i="1"/>
  <c r="K16061" i="1"/>
  <c r="K16062" i="1"/>
  <c r="K15952" i="1"/>
  <c r="K16124" i="1"/>
  <c r="K16081" i="1"/>
  <c r="K15839" i="1"/>
  <c r="K15840" i="1"/>
  <c r="K15841" i="1"/>
  <c r="K15843" i="1"/>
  <c r="K15844" i="1"/>
  <c r="K15852" i="1"/>
  <c r="K15853" i="1"/>
  <c r="K15854" i="1"/>
  <c r="K15857" i="1"/>
  <c r="K15858" i="1"/>
  <c r="K15859" i="1"/>
  <c r="K15863" i="1"/>
  <c r="K15864" i="1"/>
  <c r="K15865" i="1"/>
  <c r="K15867" i="1"/>
  <c r="K15868" i="1"/>
  <c r="K15870" i="1"/>
  <c r="K15871" i="1"/>
  <c r="K15872" i="1"/>
  <c r="K15873" i="1"/>
  <c r="K15877" i="1"/>
  <c r="K15880" i="1"/>
  <c r="K15881" i="1"/>
  <c r="K4694" i="1"/>
  <c r="K4695" i="1"/>
  <c r="K4696" i="1"/>
  <c r="K4697" i="1"/>
  <c r="K4698" i="1"/>
  <c r="K4699" i="1"/>
  <c r="K4753" i="1"/>
  <c r="K4754" i="1"/>
  <c r="K4770" i="1"/>
  <c r="K7384" i="1"/>
  <c r="K7385" i="1"/>
  <c r="K7386" i="1"/>
  <c r="K7382" i="1"/>
  <c r="K7383" i="1"/>
  <c r="K7387" i="1"/>
  <c r="K7388" i="1"/>
  <c r="K7389" i="1"/>
  <c r="K4762" i="1"/>
  <c r="K4763" i="1"/>
  <c r="K4768" i="1"/>
  <c r="K4769" i="1"/>
  <c r="K15885" i="1"/>
  <c r="K15886" i="1"/>
  <c r="K15887" i="1"/>
  <c r="K15889" i="1"/>
  <c r="K15890" i="1"/>
  <c r="K15891" i="1"/>
  <c r="K15892" i="1"/>
  <c r="K15893" i="1"/>
  <c r="K15894" i="1"/>
  <c r="K15895" i="1"/>
  <c r="K15896" i="1"/>
  <c r="K15898" i="1"/>
  <c r="K15906" i="1"/>
  <c r="K15907" i="1"/>
  <c r="K15909" i="1"/>
  <c r="K15910" i="1"/>
  <c r="K15911" i="1"/>
  <c r="K15912" i="1"/>
  <c r="K15913" i="1"/>
  <c r="K15914" i="1"/>
  <c r="K15915" i="1"/>
  <c r="K15916" i="1"/>
  <c r="K15918" i="1"/>
  <c r="K15919" i="1"/>
  <c r="K15920" i="1"/>
  <c r="K15921" i="1"/>
  <c r="K15922" i="1"/>
  <c r="K15923" i="1"/>
  <c r="K15924" i="1"/>
  <c r="K15925" i="1"/>
  <c r="K15929" i="1"/>
  <c r="K15930" i="1"/>
  <c r="K15931" i="1"/>
  <c r="K15932" i="1"/>
  <c r="K15933" i="1"/>
  <c r="K15934" i="1"/>
  <c r="K15943" i="1"/>
  <c r="K15944" i="1"/>
  <c r="K15948" i="1"/>
  <c r="K15949" i="1"/>
  <c r="K15950" i="1"/>
  <c r="K15951" i="1"/>
  <c r="K15953" i="1"/>
  <c r="K15964" i="1"/>
  <c r="K15966" i="1"/>
  <c r="K15967" i="1"/>
  <c r="K15969" i="1"/>
  <c r="K15970" i="1"/>
  <c r="K15971" i="1"/>
  <c r="K15972" i="1"/>
  <c r="K15973" i="1"/>
  <c r="K15974" i="1"/>
  <c r="K16015" i="1"/>
  <c r="K16016" i="1"/>
  <c r="K15988" i="1"/>
  <c r="K15986" i="1"/>
  <c r="K15987" i="1"/>
  <c r="K15989" i="1"/>
  <c r="K15990" i="1"/>
  <c r="K15991" i="1"/>
  <c r="K15998" i="1"/>
  <c r="K16000" i="1"/>
  <c r="K16001" i="1"/>
  <c r="K16010" i="1"/>
  <c r="K16011" i="1"/>
  <c r="K16012" i="1"/>
  <c r="K16014" i="1"/>
  <c r="K16020" i="1"/>
  <c r="K16023" i="1"/>
  <c r="K16024" i="1"/>
  <c r="K16025" i="1"/>
  <c r="K16026" i="1"/>
  <c r="K16027" i="1"/>
  <c r="K16036" i="1"/>
  <c r="K16037" i="1"/>
  <c r="K16040" i="1"/>
  <c r="K16043" i="1"/>
  <c r="K16047" i="1"/>
  <c r="K16048" i="1"/>
  <c r="K16053" i="1"/>
  <c r="K16054" i="1"/>
  <c r="K16055" i="1"/>
  <c r="K16056" i="1"/>
  <c r="K16063" i="1"/>
  <c r="K16064" i="1"/>
  <c r="K16068" i="1"/>
  <c r="K16069" i="1"/>
  <c r="K16073" i="1"/>
  <c r="K16080" i="1"/>
  <c r="K16084" i="1"/>
  <c r="K16088" i="1"/>
  <c r="K16089" i="1"/>
  <c r="K16090" i="1"/>
  <c r="K16091" i="1"/>
  <c r="K16093" i="1"/>
  <c r="K16094" i="1"/>
  <c r="K16095" i="1"/>
  <c r="K16096" i="1"/>
  <c r="K16097" i="1"/>
  <c r="K16098" i="1"/>
  <c r="K16099" i="1"/>
  <c r="K16100" i="1"/>
  <c r="K16101" i="1"/>
  <c r="K8370" i="1"/>
  <c r="K7390" i="1"/>
  <c r="K8369" i="1"/>
  <c r="K16104" i="1"/>
  <c r="K16114" i="1"/>
  <c r="K16115" i="1"/>
  <c r="K16116" i="1"/>
  <c r="K16118" i="1"/>
  <c r="K16119" i="1"/>
  <c r="K16120" i="1"/>
  <c r="K16121" i="1"/>
  <c r="K16130" i="1"/>
  <c r="K16131" i="1"/>
  <c r="K16132" i="1"/>
  <c r="K16133" i="1"/>
  <c r="K16136" i="1"/>
  <c r="K16137" i="1"/>
  <c r="K16138" i="1"/>
  <c r="K16143" i="1"/>
  <c r="K16144" i="1"/>
  <c r="K15837" i="1"/>
  <c r="K15838" i="1"/>
  <c r="K15845" i="1"/>
  <c r="K15855" i="1"/>
  <c r="K15856" i="1"/>
  <c r="K15866" i="1"/>
  <c r="K15878" i="1"/>
  <c r="K15879" i="1"/>
  <c r="K4489" i="1"/>
  <c r="K7381" i="1"/>
  <c r="K15882" i="1"/>
  <c r="K15884" i="1"/>
  <c r="K15888" i="1"/>
  <c r="K15897" i="1"/>
  <c r="K15908" i="1"/>
  <c r="K15917" i="1"/>
  <c r="K15935" i="1"/>
  <c r="K15936" i="1"/>
  <c r="K15937" i="1"/>
  <c r="K15938" i="1"/>
  <c r="K15945" i="1"/>
  <c r="K15946" i="1"/>
  <c r="K15947" i="1"/>
  <c r="K15955" i="1"/>
  <c r="K15956" i="1"/>
  <c r="K15957" i="1"/>
  <c r="K15958" i="1"/>
  <c r="K15959" i="1"/>
  <c r="K15965" i="1"/>
  <c r="K15968" i="1"/>
  <c r="K15975" i="1"/>
  <c r="K15976" i="1"/>
  <c r="K15980" i="1"/>
  <c r="K15997" i="1"/>
  <c r="K15999" i="1"/>
  <c r="K16002" i="1"/>
  <c r="K16003" i="1"/>
  <c r="K16004" i="1"/>
  <c r="K16005" i="1"/>
  <c r="K16006" i="1"/>
  <c r="K16007" i="1"/>
  <c r="K16008" i="1"/>
  <c r="K16013" i="1"/>
  <c r="K16019" i="1"/>
  <c r="K16028" i="1"/>
  <c r="K16031" i="1"/>
  <c r="K16035" i="1"/>
  <c r="K16038" i="1"/>
  <c r="K16039" i="1"/>
  <c r="K16044" i="1"/>
  <c r="K16045" i="1"/>
  <c r="K16046" i="1"/>
  <c r="K16050" i="1"/>
  <c r="K16052" i="1"/>
  <c r="K16065" i="1"/>
  <c r="K16070" i="1"/>
  <c r="K16071" i="1"/>
  <c r="K16072" i="1"/>
  <c r="K16074" i="1"/>
  <c r="K16075" i="1"/>
  <c r="K16076" i="1"/>
  <c r="K16077" i="1"/>
  <c r="K16078" i="1"/>
  <c r="K16079" i="1"/>
  <c r="K16082" i="1"/>
  <c r="K16083" i="1"/>
  <c r="K16085" i="1"/>
  <c r="K16086" i="1"/>
  <c r="K5601" i="1"/>
  <c r="K5602" i="1"/>
  <c r="K5603" i="1"/>
  <c r="K16102" i="1"/>
  <c r="K16108" i="1"/>
  <c r="K16112" i="1"/>
  <c r="K16113" i="1"/>
  <c r="K16122" i="1"/>
  <c r="K16125" i="1"/>
  <c r="K16126" i="1"/>
  <c r="K16127" i="1"/>
  <c r="K16128" i="1"/>
  <c r="K16129" i="1"/>
  <c r="K16141" i="1"/>
  <c r="K16142" i="1"/>
  <c r="K16145" i="1"/>
  <c r="K16146" i="1"/>
  <c r="K16147" i="1"/>
  <c r="K16148" i="1"/>
  <c r="K16149" i="1"/>
  <c r="K16150" i="1"/>
  <c r="K16151" i="1"/>
  <c r="K16152" i="1"/>
  <c r="K16153" i="1"/>
  <c r="K16154" i="1"/>
  <c r="K16155" i="1"/>
  <c r="K16156" i="1"/>
  <c r="K16157" i="1"/>
  <c r="K16158" i="1"/>
  <c r="K16159" i="1"/>
  <c r="K16160" i="1"/>
  <c r="K16161" i="1"/>
  <c r="K16162" i="1"/>
  <c r="K16163" i="1"/>
  <c r="K16164" i="1"/>
  <c r="K16165" i="1"/>
  <c r="K16166" i="1"/>
  <c r="K16167" i="1"/>
  <c r="K16168" i="1"/>
  <c r="K16169" i="1"/>
  <c r="K16170" i="1"/>
  <c r="K16171" i="1"/>
  <c r="K16172" i="1"/>
  <c r="K16173" i="1"/>
  <c r="K16174" i="1"/>
  <c r="K16175" i="1"/>
  <c r="K16176" i="1"/>
  <c r="K16177" i="1"/>
  <c r="K4625" i="1"/>
  <c r="K7399" i="1"/>
  <c r="K16178" i="1"/>
  <c r="K16179" i="1"/>
  <c r="K16180" i="1"/>
  <c r="K16182" i="1"/>
  <c r="K16183" i="1"/>
  <c r="K16185" i="1"/>
  <c r="K16186" i="1"/>
  <c r="K16187" i="1"/>
  <c r="K16188" i="1"/>
  <c r="K4859" i="1"/>
  <c r="K4860" i="1"/>
  <c r="K16189" i="1"/>
  <c r="K16190" i="1"/>
  <c r="K16238" i="1"/>
  <c r="K16194" i="1"/>
  <c r="K16195" i="1"/>
  <c r="K16196" i="1"/>
  <c r="K16197" i="1"/>
  <c r="K16198" i="1"/>
  <c r="K16201" i="1"/>
  <c r="K16202" i="1"/>
  <c r="K16203" i="1"/>
  <c r="K16204" i="1"/>
  <c r="K16205" i="1"/>
  <c r="K16206" i="1"/>
  <c r="K16207" i="1"/>
  <c r="K16208" i="1"/>
  <c r="K16209" i="1"/>
  <c r="K16210" i="1"/>
  <c r="K16211" i="1"/>
  <c r="K16212" i="1"/>
  <c r="K16213" i="1"/>
  <c r="K16214" i="1"/>
  <c r="K16215" i="1"/>
  <c r="K16216" i="1"/>
  <c r="K16217" i="1"/>
  <c r="K16307" i="1"/>
  <c r="K16308" i="1"/>
  <c r="K16309" i="1"/>
  <c r="K16310" i="1"/>
  <c r="K16218" i="1"/>
  <c r="K16311" i="1"/>
  <c r="K16181" i="1"/>
  <c r="K16184" i="1"/>
  <c r="K16191" i="1"/>
  <c r="K16192" i="1"/>
  <c r="K16199" i="1"/>
  <c r="K16200" i="1"/>
  <c r="K16277" i="1"/>
  <c r="K16278" i="1"/>
  <c r="K16193" i="1"/>
  <c r="K16219" i="1"/>
  <c r="K16220" i="1"/>
  <c r="K16221" i="1"/>
  <c r="K16222" i="1"/>
  <c r="K16223" i="1"/>
  <c r="K16224" i="1"/>
  <c r="K16225" i="1"/>
  <c r="K16226" i="1"/>
  <c r="K16227" i="1"/>
  <c r="K16228" i="1"/>
  <c r="K16229" i="1"/>
  <c r="K16230" i="1"/>
  <c r="K16232" i="1"/>
  <c r="K16231" i="1"/>
  <c r="K16233" i="1"/>
  <c r="K16234" i="1"/>
  <c r="K16235" i="1"/>
  <c r="K16236" i="1"/>
  <c r="K16237" i="1"/>
  <c r="K16239" i="1"/>
  <c r="K16240" i="1"/>
  <c r="K16241" i="1"/>
  <c r="K16242" i="1"/>
  <c r="K16243" i="1"/>
  <c r="K16244" i="1"/>
  <c r="K16245" i="1"/>
  <c r="K16246" i="1"/>
  <c r="K16247" i="1"/>
  <c r="K16248" i="1"/>
  <c r="K16249" i="1"/>
  <c r="K16250" i="1"/>
  <c r="K16251" i="1"/>
  <c r="K16252" i="1"/>
  <c r="K16253" i="1"/>
  <c r="K16254" i="1"/>
  <c r="K4856" i="1"/>
  <c r="K4857" i="1"/>
  <c r="K4858" i="1"/>
  <c r="K16255" i="1"/>
  <c r="K16256" i="1"/>
  <c r="K16259" i="1"/>
  <c r="K16257" i="1"/>
  <c r="K16258" i="1"/>
  <c r="K16260" i="1"/>
  <c r="K16261" i="1"/>
  <c r="K16264" i="1"/>
  <c r="K16265" i="1"/>
  <c r="K16262" i="1"/>
  <c r="K16263" i="1"/>
  <c r="K7405" i="1"/>
  <c r="K16266" i="1"/>
  <c r="K16267" i="1"/>
  <c r="K7400" i="1"/>
  <c r="K7401" i="1"/>
  <c r="K16268" i="1"/>
  <c r="K16269" i="1"/>
  <c r="K16270" i="1"/>
  <c r="K16271" i="1"/>
  <c r="K16272" i="1"/>
  <c r="K16273" i="1"/>
  <c r="K16274" i="1"/>
  <c r="K16275" i="1"/>
  <c r="K7402" i="1"/>
  <c r="K7403" i="1"/>
  <c r="K7404" i="1"/>
  <c r="K16276" i="1"/>
  <c r="K16279" i="1"/>
  <c r="K16280" i="1"/>
  <c r="K16281" i="1"/>
  <c r="K16282" i="1"/>
  <c r="K16283" i="1"/>
  <c r="K16284" i="1"/>
  <c r="K16285" i="1"/>
  <c r="K16286" i="1"/>
  <c r="K16287" i="1"/>
  <c r="K16288" i="1"/>
  <c r="K16289" i="1"/>
  <c r="K16290" i="1"/>
  <c r="K16291" i="1"/>
  <c r="K16292" i="1"/>
  <c r="K16293" i="1"/>
  <c r="K16294" i="1"/>
  <c r="K16295" i="1"/>
  <c r="K16296" i="1"/>
  <c r="K16297" i="1"/>
  <c r="K16298" i="1"/>
  <c r="K16299" i="1"/>
  <c r="K16300" i="1"/>
  <c r="K16301" i="1"/>
  <c r="K16302" i="1"/>
  <c r="K16303" i="1"/>
  <c r="K16304" i="1"/>
  <c r="K16305" i="1"/>
  <c r="K8388" i="1"/>
  <c r="K4397" i="1"/>
  <c r="K8387" i="1"/>
  <c r="K16306" i="1"/>
  <c r="K4366" i="1"/>
  <c r="K4396" i="1"/>
  <c r="K4686" i="1"/>
  <c r="K5138" i="1"/>
  <c r="K5532" i="1"/>
  <c r="K5537" i="1"/>
  <c r="K5561" i="1"/>
  <c r="K5562" i="1"/>
  <c r="K5575" i="1"/>
  <c r="K5598" i="1"/>
  <c r="K5599" i="1"/>
  <c r="K5600" i="1"/>
  <c r="K7431" i="1"/>
  <c r="K7432" i="1"/>
  <c r="K7437" i="1"/>
  <c r="K7446"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5007" i="1"/>
  <c r="K7433" i="1"/>
  <c r="K7434" i="1"/>
  <c r="K7435" i="1"/>
  <c r="K7436" i="1"/>
  <c r="K7438" i="1"/>
  <c r="K7439" i="1"/>
  <c r="K7440" i="1"/>
  <c r="K7441" i="1"/>
  <c r="K7442" i="1"/>
  <c r="K7443" i="1"/>
  <c r="K7444" i="1"/>
  <c r="K7445" i="1"/>
  <c r="K17388" i="1"/>
  <c r="K17389" i="1"/>
  <c r="K17390" i="1"/>
  <c r="K17391" i="1"/>
  <c r="K17392" i="1"/>
  <c r="K17393" i="1"/>
  <c r="K17394" i="1"/>
  <c r="K17395" i="1"/>
  <c r="K17396" i="1"/>
  <c r="K17397" i="1"/>
  <c r="K17398" i="1"/>
  <c r="K17399" i="1"/>
  <c r="K17400" i="1"/>
  <c r="K17401" i="1"/>
  <c r="K17402" i="1"/>
  <c r="K17403" i="1"/>
  <c r="K17404" i="1"/>
  <c r="K17405" i="1"/>
  <c r="K17406" i="1"/>
  <c r="K17407" i="1"/>
  <c r="K17408" i="1"/>
  <c r="K17409" i="1"/>
  <c r="K17410" i="1"/>
  <c r="K17411" i="1"/>
  <c r="K17412" i="1"/>
  <c r="K17413" i="1"/>
  <c r="K17414" i="1"/>
  <c r="K17415" i="1"/>
  <c r="K17416" i="1"/>
  <c r="K17417" i="1"/>
  <c r="K17418" i="1"/>
  <c r="K17419" i="1"/>
  <c r="K17420" i="1"/>
  <c r="K17421" i="1"/>
  <c r="K17422" i="1"/>
  <c r="K17423" i="1"/>
  <c r="K17424" i="1"/>
  <c r="K17425" i="1"/>
  <c r="K17426" i="1"/>
  <c r="K17427" i="1"/>
  <c r="K17428" i="1"/>
  <c r="K17429" i="1"/>
  <c r="K17430" i="1"/>
  <c r="K17431" i="1"/>
  <c r="K17432" i="1"/>
  <c r="K17433" i="1"/>
  <c r="K17434" i="1"/>
  <c r="K17435" i="1"/>
  <c r="K17436" i="1"/>
  <c r="K17437" i="1"/>
  <c r="K17438" i="1"/>
  <c r="K17439" i="1"/>
  <c r="K17440" i="1"/>
  <c r="K17441" i="1"/>
  <c r="K17442" i="1"/>
  <c r="K17443" i="1"/>
  <c r="K17444" i="1"/>
  <c r="K17445" i="1"/>
  <c r="K17446" i="1"/>
  <c r="K17447" i="1"/>
  <c r="K17448" i="1"/>
  <c r="K17449" i="1"/>
  <c r="K17450" i="1"/>
  <c r="K17451" i="1"/>
  <c r="K17452" i="1"/>
  <c r="K17453" i="1"/>
  <c r="K17454" i="1"/>
  <c r="K17455" i="1"/>
  <c r="K17456" i="1"/>
  <c r="K17457" i="1"/>
  <c r="K17458" i="1"/>
  <c r="K17459" i="1"/>
  <c r="K17460" i="1"/>
  <c r="K17461" i="1"/>
  <c r="K17462" i="1"/>
  <c r="K17463" i="1"/>
  <c r="K17464" i="1"/>
  <c r="K17465" i="1"/>
  <c r="K17466" i="1"/>
  <c r="K17467" i="1"/>
  <c r="K17468" i="1"/>
  <c r="K17469" i="1"/>
  <c r="K17470" i="1"/>
  <c r="K17471" i="1"/>
  <c r="K17472" i="1"/>
  <c r="K17473" i="1"/>
  <c r="K17474" i="1"/>
  <c r="K17475" i="1"/>
  <c r="K17476" i="1"/>
  <c r="K17477" i="1"/>
  <c r="K17478" i="1"/>
  <c r="K17479" i="1"/>
  <c r="K17480" i="1"/>
  <c r="K17481" i="1"/>
  <c r="K17482" i="1"/>
  <c r="K17483" i="1"/>
  <c r="K17484" i="1"/>
  <c r="K17485" i="1"/>
  <c r="K17486" i="1"/>
  <c r="K17487" i="1"/>
  <c r="K17488" i="1"/>
  <c r="K17489" i="1"/>
  <c r="K17490" i="1"/>
  <c r="K17491" i="1"/>
  <c r="K17492" i="1"/>
  <c r="K17493" i="1"/>
  <c r="K17494" i="1"/>
  <c r="K17495" i="1"/>
  <c r="K17496" i="1"/>
  <c r="K17497" i="1"/>
  <c r="K17498" i="1"/>
  <c r="K17499" i="1"/>
  <c r="K17500" i="1"/>
  <c r="K17501" i="1"/>
  <c r="K17502" i="1"/>
  <c r="K17503" i="1"/>
  <c r="K17504" i="1"/>
  <c r="K17505" i="1"/>
  <c r="K17506" i="1"/>
  <c r="K17507" i="1"/>
  <c r="K17508" i="1"/>
  <c r="K17509" i="1"/>
  <c r="K17510" i="1"/>
  <c r="K17511" i="1"/>
  <c r="K17512" i="1"/>
  <c r="K17513" i="1"/>
  <c r="K17514" i="1"/>
  <c r="K17515" i="1"/>
  <c r="K17516" i="1"/>
  <c r="K17517" i="1"/>
  <c r="K17518" i="1"/>
  <c r="K17519" i="1"/>
  <c r="K17520" i="1"/>
  <c r="K17521" i="1"/>
  <c r="K17522" i="1"/>
  <c r="K17523" i="1"/>
  <c r="K17524" i="1"/>
  <c r="K17525" i="1"/>
  <c r="K17526" i="1"/>
  <c r="K17527" i="1"/>
  <c r="K17528" i="1"/>
  <c r="K17529" i="1"/>
  <c r="K17530" i="1"/>
  <c r="K17531" i="1"/>
  <c r="K17532" i="1"/>
  <c r="K17533" i="1"/>
  <c r="K17534" i="1"/>
  <c r="K17535" i="1"/>
  <c r="K17536" i="1"/>
  <c r="K17537" i="1"/>
  <c r="K17538" i="1"/>
  <c r="K17539" i="1"/>
  <c r="K17540" i="1"/>
  <c r="K17541" i="1"/>
  <c r="K17542" i="1"/>
  <c r="K17543" i="1"/>
  <c r="K17544" i="1"/>
  <c r="K17545" i="1"/>
  <c r="K17546" i="1"/>
  <c r="K17547" i="1"/>
  <c r="K17548" i="1"/>
  <c r="K17549" i="1"/>
  <c r="K17550" i="1"/>
  <c r="K17551" i="1"/>
  <c r="K17552" i="1"/>
  <c r="K17553" i="1"/>
  <c r="K17554" i="1"/>
  <c r="K17555" i="1"/>
  <c r="K17556" i="1"/>
  <c r="K17557" i="1"/>
  <c r="K17558" i="1"/>
  <c r="K17559" i="1"/>
  <c r="K17560" i="1"/>
  <c r="K17561" i="1"/>
  <c r="K17562" i="1"/>
  <c r="K17563" i="1"/>
  <c r="K17564" i="1"/>
  <c r="K17565" i="1"/>
  <c r="K17566" i="1"/>
  <c r="K17567" i="1"/>
  <c r="K17568" i="1"/>
  <c r="K17569" i="1"/>
  <c r="K17570" i="1"/>
  <c r="K17571" i="1"/>
  <c r="K17572" i="1"/>
  <c r="K17573" i="1"/>
  <c r="K17574" i="1"/>
  <c r="K17575" i="1"/>
  <c r="K17576" i="1"/>
  <c r="K17577" i="1"/>
  <c r="K17578" i="1"/>
  <c r="K17579" i="1"/>
  <c r="K17580" i="1"/>
  <c r="K17581" i="1"/>
  <c r="K17582" i="1"/>
  <c r="K17583" i="1"/>
  <c r="K17584" i="1"/>
  <c r="K17585" i="1"/>
  <c r="K17586" i="1"/>
  <c r="K17587" i="1"/>
  <c r="K17588" i="1"/>
  <c r="K17589" i="1"/>
  <c r="K17590" i="1"/>
  <c r="K17591" i="1"/>
  <c r="K17592" i="1"/>
  <c r="K17593" i="1"/>
  <c r="K17594" i="1"/>
  <c r="K17595" i="1"/>
  <c r="K17596" i="1"/>
  <c r="K17597" i="1"/>
  <c r="K17598" i="1"/>
  <c r="K17599" i="1"/>
  <c r="K17600" i="1"/>
  <c r="K17601" i="1"/>
  <c r="K17602" i="1"/>
  <c r="K17603" i="1"/>
  <c r="K17604" i="1"/>
  <c r="K17605" i="1"/>
  <c r="K17606" i="1"/>
  <c r="K17607" i="1"/>
  <c r="K17608" i="1"/>
  <c r="K17609" i="1"/>
  <c r="K17610" i="1"/>
  <c r="K17611" i="1"/>
  <c r="K17612" i="1"/>
  <c r="K17613" i="1"/>
  <c r="K17614" i="1"/>
  <c r="K17615" i="1"/>
  <c r="K17616" i="1"/>
  <c r="K17617" i="1"/>
  <c r="K17618" i="1"/>
  <c r="K17619" i="1"/>
  <c r="K17620" i="1"/>
  <c r="K17621" i="1"/>
  <c r="K17622" i="1"/>
  <c r="K17623" i="1"/>
  <c r="K17624" i="1"/>
  <c r="K17625" i="1"/>
  <c r="K17626" i="1"/>
  <c r="K17627" i="1"/>
  <c r="K17628" i="1"/>
  <c r="K17629" i="1"/>
  <c r="K17630" i="1"/>
  <c r="K17631" i="1"/>
  <c r="K17632" i="1"/>
  <c r="K17633" i="1"/>
  <c r="K17634" i="1"/>
  <c r="K17635" i="1"/>
  <c r="K17636" i="1"/>
  <c r="K17637" i="1"/>
  <c r="K17638" i="1"/>
  <c r="K17639" i="1"/>
  <c r="K17640" i="1"/>
  <c r="K17641" i="1"/>
  <c r="K17642" i="1"/>
  <c r="K17643" i="1"/>
  <c r="K17644" i="1"/>
  <c r="K17645" i="1"/>
  <c r="K17646" i="1"/>
  <c r="K17647" i="1"/>
  <c r="K17648" i="1"/>
  <c r="K17649" i="1"/>
  <c r="K17650" i="1"/>
  <c r="K17651" i="1"/>
  <c r="K17652" i="1"/>
  <c r="K17653" i="1"/>
  <c r="K17654" i="1"/>
  <c r="K17655" i="1"/>
  <c r="K17656" i="1"/>
  <c r="K17657" i="1"/>
  <c r="K17658" i="1"/>
  <c r="K17659" i="1"/>
  <c r="K17660" i="1"/>
  <c r="K17661" i="1"/>
  <c r="K17662" i="1"/>
  <c r="K17663" i="1"/>
  <c r="K17664" i="1"/>
  <c r="K17665" i="1"/>
  <c r="K17666" i="1"/>
  <c r="K17667" i="1"/>
  <c r="K17668" i="1"/>
  <c r="K17669" i="1"/>
  <c r="K17670" i="1"/>
  <c r="K17671" i="1"/>
  <c r="K17672" i="1"/>
  <c r="K17673" i="1"/>
  <c r="K17674" i="1"/>
  <c r="K17675" i="1"/>
  <c r="K17676" i="1"/>
  <c r="K17677" i="1"/>
  <c r="K17678" i="1"/>
  <c r="K17679" i="1"/>
  <c r="K17680" i="1"/>
  <c r="K17681" i="1"/>
  <c r="K17682" i="1"/>
  <c r="K17683" i="1"/>
  <c r="K17684" i="1"/>
  <c r="K17685" i="1"/>
  <c r="K17686" i="1"/>
  <c r="K17687" i="1"/>
  <c r="K17688" i="1"/>
  <c r="K17689" i="1"/>
  <c r="K17690" i="1"/>
  <c r="K17691" i="1"/>
  <c r="K17692" i="1"/>
  <c r="K17693" i="1"/>
  <c r="K17694" i="1"/>
  <c r="K17695" i="1"/>
  <c r="K17696" i="1"/>
  <c r="K17697" i="1"/>
  <c r="K17698" i="1"/>
  <c r="K17699" i="1"/>
  <c r="K17700" i="1"/>
  <c r="K17701" i="1"/>
  <c r="K17702" i="1"/>
  <c r="K17703" i="1"/>
  <c r="K17704" i="1"/>
  <c r="K17705" i="1"/>
  <c r="K17706" i="1"/>
  <c r="K17707" i="1"/>
  <c r="K17708" i="1"/>
  <c r="K17709" i="1"/>
  <c r="K17710" i="1"/>
  <c r="K17711" i="1"/>
  <c r="K17712" i="1"/>
  <c r="K17713" i="1"/>
  <c r="K17714" i="1"/>
  <c r="K17715" i="1"/>
  <c r="K17716" i="1"/>
  <c r="K17717" i="1"/>
  <c r="K17718" i="1"/>
  <c r="K17719" i="1"/>
  <c r="K17720" i="1"/>
  <c r="K17721" i="1"/>
  <c r="K17722" i="1"/>
  <c r="K17723" i="1"/>
  <c r="K17724" i="1"/>
  <c r="K17725" i="1"/>
  <c r="K17726" i="1"/>
  <c r="K17727" i="1"/>
  <c r="K17728" i="1"/>
  <c r="K17729" i="1"/>
  <c r="K17730" i="1"/>
  <c r="K17731" i="1"/>
  <c r="K17732" i="1"/>
  <c r="K17733" i="1"/>
  <c r="K17734" i="1"/>
  <c r="K17735" i="1"/>
  <c r="K17736" i="1"/>
  <c r="K17737" i="1"/>
  <c r="K17738" i="1"/>
  <c r="K17739" i="1"/>
  <c r="K17740" i="1"/>
  <c r="K17741" i="1"/>
  <c r="K17742" i="1"/>
  <c r="K17743" i="1"/>
  <c r="K17744" i="1"/>
  <c r="K17745" i="1"/>
  <c r="K17746" i="1"/>
  <c r="K17747" i="1"/>
  <c r="K17748" i="1"/>
  <c r="K17749" i="1"/>
  <c r="K17750" i="1"/>
  <c r="K17751" i="1"/>
  <c r="K17752" i="1"/>
  <c r="K17753" i="1"/>
  <c r="K17754" i="1"/>
  <c r="K17755" i="1"/>
  <c r="K17756" i="1"/>
  <c r="K17757" i="1"/>
  <c r="K17758" i="1"/>
  <c r="K17759" i="1"/>
  <c r="K17760" i="1"/>
  <c r="K17761" i="1"/>
  <c r="K17762" i="1"/>
  <c r="K17763" i="1"/>
  <c r="K17764" i="1"/>
  <c r="K17765" i="1"/>
  <c r="K17766" i="1"/>
  <c r="K17767" i="1"/>
  <c r="K17768" i="1"/>
  <c r="K17769" i="1"/>
  <c r="K17770" i="1"/>
  <c r="K17771" i="1"/>
  <c r="K17772" i="1"/>
  <c r="K17773" i="1"/>
  <c r="K17774" i="1"/>
  <c r="K17775" i="1"/>
  <c r="K17776" i="1"/>
  <c r="K17777" i="1"/>
  <c r="K17778" i="1"/>
  <c r="K17779" i="1"/>
  <c r="K17780" i="1"/>
  <c r="K17781" i="1"/>
  <c r="K17782" i="1"/>
  <c r="K17783" i="1"/>
  <c r="K17784" i="1"/>
  <c r="K17785" i="1"/>
  <c r="K17786" i="1"/>
  <c r="K17787" i="1"/>
  <c r="K17788" i="1"/>
  <c r="K17789" i="1"/>
  <c r="K17790" i="1"/>
  <c r="K17791" i="1"/>
  <c r="K17792" i="1"/>
  <c r="K17793" i="1"/>
  <c r="K17794" i="1"/>
  <c r="K17795" i="1"/>
  <c r="K17796" i="1"/>
  <c r="K17797" i="1"/>
  <c r="K17798" i="1"/>
  <c r="K17799" i="1"/>
  <c r="K17800" i="1"/>
  <c r="K17801" i="1"/>
  <c r="K17802" i="1"/>
  <c r="K17803" i="1"/>
  <c r="K17804" i="1"/>
  <c r="K17805" i="1"/>
  <c r="K17806" i="1"/>
  <c r="K17807" i="1"/>
  <c r="K17808" i="1"/>
  <c r="K17809" i="1"/>
  <c r="K17810" i="1"/>
  <c r="K17811" i="1"/>
  <c r="K17812" i="1"/>
  <c r="K17813" i="1"/>
  <c r="K17814" i="1"/>
  <c r="K17815" i="1"/>
  <c r="K17816" i="1"/>
  <c r="K17817" i="1"/>
  <c r="K17818" i="1"/>
  <c r="K17819" i="1"/>
  <c r="K17820" i="1"/>
  <c r="K17821" i="1"/>
  <c r="K17822" i="1"/>
  <c r="K17823" i="1"/>
  <c r="K17824" i="1"/>
  <c r="K17825" i="1"/>
  <c r="K17826" i="1"/>
  <c r="K17827" i="1"/>
  <c r="K17828" i="1"/>
  <c r="K17829" i="1"/>
  <c r="K17830" i="1"/>
  <c r="K17831" i="1"/>
  <c r="K17832" i="1"/>
  <c r="K17833" i="1"/>
  <c r="K17834" i="1"/>
  <c r="K17835" i="1"/>
  <c r="K17836" i="1"/>
  <c r="K17837" i="1"/>
  <c r="K17838" i="1"/>
  <c r="K17839" i="1"/>
  <c r="K17840" i="1"/>
  <c r="K17841" i="1"/>
  <c r="K17842" i="1"/>
  <c r="K17843" i="1"/>
  <c r="K17844" i="1"/>
  <c r="K17845" i="1"/>
  <c r="K17846" i="1"/>
  <c r="K17847" i="1"/>
  <c r="K17848" i="1"/>
  <c r="K17849" i="1"/>
  <c r="K17850" i="1"/>
  <c r="K17851" i="1"/>
  <c r="K17852" i="1"/>
  <c r="K17853" i="1"/>
  <c r="K17854" i="1"/>
  <c r="K17855" i="1"/>
  <c r="K17856" i="1"/>
  <c r="K17857" i="1"/>
  <c r="K17858" i="1"/>
  <c r="K17859" i="1"/>
  <c r="K17860" i="1"/>
  <c r="K19515" i="1"/>
  <c r="K19516" i="1"/>
  <c r="K19517" i="1"/>
  <c r="K19518" i="1"/>
  <c r="K19519" i="1"/>
  <c r="K19520" i="1"/>
  <c r="K19521" i="1"/>
  <c r="K19522" i="1"/>
  <c r="K19523" i="1"/>
  <c r="K19524" i="1"/>
  <c r="K4974" i="1"/>
  <c r="K5096" i="1"/>
  <c r="K5097" i="1"/>
  <c r="K5098" i="1"/>
  <c r="K7492" i="1"/>
  <c r="K7487" i="1"/>
  <c r="K4467" i="1"/>
  <c r="K4468" i="1"/>
  <c r="K7489" i="1"/>
  <c r="K7490" i="1"/>
  <c r="K7491" i="1"/>
  <c r="K7493" i="1"/>
  <c r="K5034" i="1"/>
  <c r="K7488" i="1"/>
  <c r="K4386" i="1"/>
  <c r="K19525" i="1"/>
  <c r="K19526" i="1"/>
  <c r="K19527" i="1"/>
  <c r="K19528" i="1"/>
  <c r="K19529" i="1"/>
  <c r="K19530" i="1"/>
  <c r="K19531" i="1"/>
  <c r="K19532" i="1"/>
  <c r="K19533" i="1"/>
  <c r="K19534" i="1"/>
  <c r="K19535" i="1"/>
  <c r="K19536" i="1"/>
  <c r="K19537" i="1"/>
  <c r="K19538" i="1"/>
  <c r="K19539" i="1"/>
  <c r="K19540" i="1"/>
  <c r="K19541" i="1"/>
  <c r="K19542" i="1"/>
  <c r="K19546" i="1"/>
  <c r="K19547" i="1"/>
  <c r="K19548" i="1"/>
  <c r="K19549" i="1"/>
  <c r="K19550" i="1"/>
  <c r="K19551" i="1"/>
  <c r="K19552" i="1"/>
  <c r="K19553" i="1"/>
  <c r="K19554" i="1"/>
  <c r="K19555" i="1"/>
  <c r="K19556" i="1"/>
  <c r="K19557" i="1"/>
  <c r="K19558" i="1"/>
  <c r="K19559" i="1"/>
  <c r="K19560" i="1"/>
  <c r="K19561" i="1"/>
  <c r="K19562" i="1"/>
  <c r="K19563" i="1"/>
  <c r="K19564" i="1"/>
  <c r="K19565" i="1"/>
  <c r="K19566" i="1"/>
  <c r="K19567" i="1"/>
  <c r="K19568" i="1"/>
  <c r="K19569" i="1"/>
  <c r="K19571" i="1"/>
  <c r="K19572" i="1"/>
  <c r="K19573" i="1"/>
  <c r="K19574" i="1"/>
  <c r="K19575" i="1"/>
  <c r="K19576" i="1"/>
  <c r="K19577" i="1"/>
  <c r="K19578" i="1"/>
  <c r="K19579" i="1"/>
  <c r="K19580" i="1"/>
  <c r="K19581" i="1"/>
  <c r="K19582" i="1"/>
  <c r="K19583" i="1"/>
  <c r="K19584" i="1"/>
  <c r="K19585" i="1"/>
  <c r="K19586" i="1"/>
  <c r="K19587" i="1"/>
  <c r="K19588" i="1"/>
  <c r="K19589" i="1"/>
  <c r="K19590" i="1"/>
  <c r="K19591" i="1"/>
  <c r="K19592" i="1"/>
  <c r="K19593" i="1"/>
  <c r="K19594" i="1"/>
  <c r="K19595" i="1"/>
  <c r="K19596" i="1"/>
  <c r="K19597" i="1"/>
  <c r="K19598" i="1"/>
  <c r="K19599" i="1"/>
  <c r="K19570" i="1"/>
  <c r="K19600" i="1"/>
  <c r="K19601" i="1"/>
  <c r="K19602" i="1"/>
  <c r="K19603" i="1"/>
  <c r="K19604" i="1"/>
  <c r="K19605" i="1"/>
  <c r="K19606" i="1"/>
  <c r="K19607" i="1"/>
  <c r="K19608" i="1"/>
  <c r="K19609" i="1"/>
  <c r="K19610" i="1"/>
  <c r="K19611" i="1"/>
  <c r="K19612" i="1"/>
  <c r="K19613" i="1"/>
  <c r="K19614" i="1"/>
  <c r="K19615" i="1"/>
  <c r="K19616" i="1"/>
  <c r="K19617" i="1"/>
  <c r="K19618" i="1"/>
  <c r="K19619" i="1"/>
  <c r="K19620" i="1"/>
  <c r="K19621" i="1"/>
  <c r="K19622" i="1"/>
  <c r="K19623" i="1"/>
  <c r="K19624" i="1"/>
  <c r="K19625" i="1"/>
  <c r="K19626" i="1"/>
  <c r="K19627" i="1"/>
  <c r="K19628" i="1"/>
  <c r="K19629" i="1"/>
  <c r="K19630" i="1"/>
  <c r="K19631" i="1"/>
  <c r="K19632" i="1"/>
  <c r="K19633" i="1"/>
  <c r="K19634" i="1"/>
  <c r="K7486" i="1"/>
  <c r="K5542" i="1"/>
  <c r="K8497" i="1"/>
  <c r="K19635" i="1"/>
  <c r="K19636" i="1"/>
  <c r="K19637" i="1"/>
  <c r="K19638" i="1"/>
  <c r="K19639" i="1"/>
  <c r="K19640" i="1"/>
  <c r="K19641" i="1"/>
  <c r="K19642" i="1"/>
  <c r="K19643" i="1"/>
  <c r="K19644" i="1"/>
  <c r="K19645" i="1"/>
  <c r="K19543" i="1"/>
  <c r="K19544" i="1"/>
  <c r="K19545" i="1"/>
  <c r="K19646" i="1"/>
  <c r="K19647" i="1"/>
  <c r="K19648" i="1"/>
  <c r="K19649" i="1"/>
  <c r="K19650" i="1"/>
  <c r="K19651" i="1"/>
  <c r="K19652" i="1"/>
  <c r="K19653" i="1"/>
  <c r="K19654" i="1"/>
  <c r="K19655" i="1"/>
  <c r="K19656" i="1"/>
  <c r="K19657" i="1"/>
  <c r="K19658" i="1"/>
  <c r="K19659" i="1"/>
  <c r="K19660" i="1"/>
  <c r="K19661" i="1"/>
  <c r="K2200" i="1"/>
  <c r="K2201" i="1"/>
  <c r="K2205" i="1"/>
  <c r="K2213" i="1"/>
  <c r="K2214" i="1"/>
  <c r="K2215" i="1"/>
  <c r="K2218" i="1"/>
  <c r="K2224" i="1"/>
  <c r="K2230" i="1"/>
  <c r="K2233" i="1"/>
  <c r="K2236" i="1"/>
  <c r="K2249" i="1"/>
  <c r="K2252" i="1"/>
  <c r="K2253" i="1"/>
  <c r="K2254" i="1"/>
  <c r="K2260" i="1"/>
  <c r="K2268" i="1"/>
  <c r="K2276" i="1"/>
  <c r="K2277" i="1"/>
  <c r="K2278" i="1"/>
  <c r="K2291" i="1"/>
  <c r="K2293" i="1"/>
  <c r="K2294" i="1"/>
  <c r="K2297" i="1"/>
  <c r="K2298" i="1"/>
  <c r="K2305" i="1"/>
  <c r="K2316" i="1"/>
  <c r="K2338" i="1"/>
  <c r="K2343" i="1"/>
  <c r="K2358" i="1"/>
  <c r="K2359" i="1"/>
  <c r="K2360" i="1"/>
  <c r="K2361" i="1"/>
  <c r="K2375" i="1"/>
  <c r="K2377" i="1"/>
  <c r="K2417" i="1"/>
  <c r="K2418" i="1"/>
  <c r="K2419" i="1"/>
  <c r="K2423" i="1"/>
  <c r="K2427" i="1"/>
  <c r="K2440" i="1"/>
  <c r="K2453" i="1"/>
  <c r="K7745" i="1"/>
  <c r="K6811" i="1"/>
  <c r="K6812" i="1"/>
  <c r="K4869" i="1"/>
  <c r="K2220" i="1"/>
  <c r="K6813" i="1"/>
  <c r="K6814" i="1"/>
  <c r="K2263" i="1"/>
  <c r="K2280" i="1"/>
  <c r="K2281" i="1"/>
  <c r="K2317" i="1"/>
  <c r="K2318" i="1"/>
  <c r="K2351" i="1"/>
  <c r="K2378" i="1"/>
  <c r="K2390" i="1"/>
  <c r="K2397" i="1"/>
  <c r="K4360" i="1"/>
  <c r="K4361" i="1"/>
  <c r="K4362" i="1"/>
  <c r="K2284" i="1"/>
  <c r="K2353" i="1"/>
  <c r="K2354" i="1"/>
  <c r="K2391" i="1"/>
  <c r="K2212" i="1"/>
  <c r="K2229" i="1"/>
  <c r="K4373" i="1"/>
  <c r="K2289" i="1"/>
  <c r="K2415" i="1"/>
  <c r="K2321" i="1"/>
  <c r="K2340" i="1"/>
  <c r="K2369" i="1"/>
  <c r="K2447" i="1"/>
  <c r="K2448" i="1"/>
  <c r="K2449" i="1"/>
  <c r="K2223" i="1"/>
  <c r="K2226" i="1"/>
  <c r="K5209" i="1"/>
  <c r="K2240" i="1"/>
  <c r="K2270" i="1"/>
  <c r="K2271" i="1"/>
  <c r="K2272" i="1"/>
  <c r="K2274" i="1"/>
  <c r="K2288" i="1"/>
  <c r="K2309" i="1"/>
  <c r="K2323" i="1"/>
  <c r="K2324" i="1"/>
  <c r="K2325" i="1"/>
  <c r="K5615" i="1"/>
  <c r="K2326" i="1"/>
  <c r="K2329" i="1"/>
  <c r="K2365" i="1"/>
  <c r="K2366" i="1"/>
  <c r="K2367" i="1"/>
  <c r="K2376" i="1"/>
  <c r="K2404" i="1"/>
  <c r="K2407" i="1"/>
  <c r="K2408" i="1"/>
  <c r="K2431" i="1"/>
  <c r="K5373" i="1"/>
  <c r="K2269" i="1"/>
  <c r="K2432" i="1"/>
  <c r="K2389" i="1"/>
  <c r="K2373" i="1"/>
  <c r="K2405" i="1"/>
  <c r="K2290" i="1"/>
  <c r="K2348" i="1"/>
  <c r="K2439" i="1"/>
  <c r="K2267" i="1"/>
  <c r="K2413" i="1"/>
  <c r="K2424" i="1"/>
  <c r="K2198" i="1"/>
  <c r="K2199" i="1"/>
  <c r="K2219" i="1"/>
  <c r="K2384" i="1"/>
  <c r="K2347" i="1"/>
  <c r="K2370" i="1"/>
  <c r="K2235" i="1"/>
  <c r="K2216" i="1"/>
  <c r="K2217" i="1"/>
  <c r="K2322" i="1"/>
  <c r="K2363" i="1"/>
  <c r="K2379" i="1"/>
  <c r="K2228" i="1"/>
  <c r="K2300" i="1"/>
  <c r="K2282" i="1"/>
  <c r="K2410" i="1"/>
  <c r="K2411" i="1"/>
  <c r="K2401" i="1"/>
  <c r="K2445" i="1"/>
  <c r="K2446" i="1"/>
  <c r="K2450" i="1"/>
  <c r="K2414" i="1"/>
  <c r="K2420" i="1"/>
  <c r="K2421" i="1"/>
  <c r="K2422" i="1"/>
  <c r="K2251" i="1"/>
  <c r="K2344" i="1"/>
  <c r="K2237" i="1"/>
  <c r="K2247" i="1"/>
  <c r="K2261" i="1"/>
  <c r="K2262" i="1"/>
  <c r="K2333" i="1"/>
  <c r="K2412" i="1"/>
  <c r="K2306" i="1"/>
  <c r="K2299" i="1"/>
  <c r="K2307" i="1"/>
  <c r="K2308" i="1"/>
  <c r="K2352" i="1"/>
  <c r="K6805" i="1"/>
  <c r="K2362" i="1"/>
  <c r="K2285" i="1"/>
  <c r="K2311" i="1"/>
  <c r="K2211" i="1"/>
  <c r="K2241" i="1"/>
  <c r="K2242" i="1"/>
  <c r="K2331" i="1"/>
  <c r="K2332" i="1"/>
  <c r="K2206" i="1"/>
  <c r="K2207" i="1"/>
  <c r="K2392" i="1"/>
  <c r="K2393" i="1"/>
  <c r="K2255" i="1"/>
  <c r="K2256" i="1"/>
  <c r="K2238" i="1"/>
  <c r="K2248" i="1"/>
  <c r="K2409" i="1"/>
  <c r="K2443" i="1"/>
  <c r="K2313" i="1"/>
  <c r="K2314" i="1"/>
  <c r="K2319" i="1"/>
  <c r="K2202" i="1"/>
  <c r="K2203" i="1"/>
  <c r="K2204" i="1"/>
  <c r="K2234" i="1"/>
  <c r="K2258" i="1"/>
  <c r="K2259" i="1"/>
  <c r="K2264" i="1"/>
  <c r="K2265" i="1"/>
  <c r="K2266" i="1"/>
  <c r="K2275" i="1"/>
  <c r="K2296" i="1"/>
  <c r="K2380" i="1"/>
  <c r="K2437" i="1"/>
  <c r="K2302" i="1"/>
  <c r="K2303" i="1"/>
  <c r="K2335" i="1"/>
  <c r="K2342" i="1"/>
  <c r="K2334" i="1"/>
  <c r="K2336" i="1"/>
  <c r="K2341" i="1"/>
  <c r="K2355" i="1"/>
  <c r="K2356" i="1"/>
  <c r="K2357" i="1"/>
  <c r="K2371" i="1"/>
  <c r="K2372" i="1"/>
  <c r="K2383" i="1"/>
  <c r="K2386" i="1"/>
  <c r="K2387" i="1"/>
  <c r="K2388" i="1"/>
  <c r="K2396" i="1"/>
  <c r="K2398" i="1"/>
  <c r="K2399" i="1"/>
  <c r="K2441" i="1"/>
  <c r="K2442" i="1"/>
  <c r="K2402" i="1"/>
  <c r="K2430" i="1"/>
  <c r="K4390" i="1"/>
  <c r="K2428" i="1"/>
  <c r="K2429" i="1"/>
  <c r="K2438" i="1"/>
  <c r="K2382" i="1"/>
  <c r="K2426" i="1"/>
  <c r="K2310" i="1"/>
  <c r="K2304" i="1"/>
  <c r="K2330" i="1"/>
  <c r="K2245" i="1"/>
  <c r="K2246" i="1"/>
  <c r="K2452" i="1"/>
  <c r="K2222" i="1"/>
  <c r="K2364" i="1"/>
  <c r="K2301" i="1"/>
  <c r="K2345" i="1"/>
  <c r="K6806" i="1"/>
  <c r="K6807" i="1"/>
  <c r="K2286" i="1"/>
  <c r="K2349" i="1"/>
  <c r="K2350" i="1"/>
  <c r="K2208" i="1"/>
  <c r="K2257" i="1"/>
  <c r="K2239" i="1"/>
  <c r="K2250" i="1"/>
  <c r="K2273" i="1"/>
  <c r="K2225" i="1"/>
  <c r="K2231" i="1"/>
  <c r="K2232" i="1"/>
  <c r="K2279" i="1"/>
  <c r="K2337" i="1"/>
  <c r="K2400" i="1"/>
  <c r="K2403" i="1"/>
  <c r="K2416" i="1"/>
  <c r="K5113" i="1"/>
  <c r="K2339" i="1"/>
  <c r="K2433" i="1"/>
  <c r="K2327" i="1"/>
  <c r="K2368" i="1"/>
  <c r="K2315" i="1"/>
  <c r="K2406" i="1"/>
  <c r="K2385" i="1"/>
  <c r="K2444" i="1"/>
  <c r="K2346" i="1"/>
  <c r="K2374" i="1"/>
  <c r="K6808" i="1"/>
  <c r="K6809" i="1"/>
  <c r="K6810" i="1"/>
  <c r="K2287" i="1"/>
  <c r="K2312" i="1"/>
  <c r="K2243" i="1"/>
  <c r="K2244" i="1"/>
  <c r="K2209" i="1"/>
  <c r="K2210" i="1"/>
  <c r="K2394" i="1"/>
  <c r="K2395" i="1"/>
  <c r="K2320" i="1"/>
  <c r="K2381" i="1"/>
  <c r="K2425" i="1"/>
  <c r="K2292" i="1"/>
  <c r="K2451" i="1"/>
  <c r="K4556" i="1"/>
  <c r="K2295" i="1"/>
  <c r="K2283" i="1"/>
  <c r="K2221" i="1"/>
  <c r="K2227" i="1"/>
  <c r="K2328" i="1"/>
  <c r="K2434" i="1"/>
  <c r="K2435" i="1"/>
  <c r="K2436" i="1"/>
  <c r="K9429" i="1"/>
  <c r="K9430" i="1"/>
  <c r="K9431" i="1"/>
  <c r="K9432" i="1"/>
  <c r="K7023" i="1"/>
  <c r="K7022" i="1"/>
  <c r="K7026" i="1"/>
  <c r="K7018" i="1"/>
  <c r="K7020" i="1"/>
  <c r="K9449" i="1"/>
  <c r="K9455" i="1"/>
  <c r="K9522" i="1"/>
  <c r="K9460" i="1"/>
  <c r="K9461" i="1"/>
  <c r="K9463" i="1"/>
  <c r="K9468" i="1"/>
  <c r="K9469" i="1"/>
  <c r="K9472" i="1"/>
  <c r="K9473" i="1"/>
  <c r="K9474" i="1"/>
  <c r="K9477" i="1"/>
  <c r="K9478" i="1"/>
  <c r="K9491" i="1"/>
  <c r="K9502" i="1"/>
  <c r="K9503" i="1"/>
  <c r="K9504" i="1"/>
  <c r="K9467" i="1"/>
  <c r="K9519" i="1"/>
  <c r="K9524" i="1"/>
  <c r="K9530" i="1"/>
  <c r="K9537" i="1"/>
  <c r="K9536" i="1"/>
  <c r="K9538" i="1"/>
  <c r="K9539" i="1"/>
  <c r="K9542" i="1"/>
  <c r="K9564" i="1"/>
  <c r="K9568" i="1"/>
  <c r="K9570" i="1"/>
  <c r="K9569" i="1"/>
  <c r="K9567" i="1"/>
  <c r="K9565" i="1"/>
  <c r="K9573" i="1"/>
  <c r="K9571" i="1"/>
  <c r="K9579" i="1"/>
  <c r="K9594" i="1"/>
  <c r="K9596" i="1"/>
  <c r="K9601" i="1"/>
  <c r="K9602" i="1"/>
  <c r="K9609" i="1"/>
  <c r="K9610" i="1"/>
  <c r="K9437" i="1"/>
  <c r="K9439" i="1"/>
  <c r="K7016" i="1"/>
  <c r="K7027" i="1"/>
  <c r="K7028" i="1"/>
  <c r="K7029" i="1"/>
  <c r="K7015" i="1"/>
  <c r="K9458" i="1"/>
  <c r="K9470" i="1"/>
  <c r="K9480" i="1"/>
  <c r="K9481" i="1"/>
  <c r="K9486" i="1"/>
  <c r="K9487" i="1"/>
  <c r="K9488" i="1"/>
  <c r="K9493" i="1"/>
  <c r="K9492" i="1"/>
  <c r="K9483" i="1"/>
  <c r="K9520" i="1"/>
  <c r="K9521" i="1"/>
  <c r="K9495" i="1"/>
  <c r="K9494" i="1"/>
  <c r="K9498" i="1"/>
  <c r="K9499" i="1"/>
  <c r="K9466" i="1"/>
  <c r="K9608" i="1"/>
  <c r="K9511" i="1"/>
  <c r="K9505" i="1"/>
  <c r="K9507" i="1"/>
  <c r="K9531" i="1"/>
  <c r="K9544" i="1"/>
  <c r="K9546" i="1"/>
  <c r="K9545" i="1"/>
  <c r="K9547" i="1"/>
  <c r="K9548" i="1"/>
  <c r="K9553" i="1"/>
  <c r="K9559" i="1"/>
  <c r="K9440" i="1"/>
  <c r="K9441" i="1"/>
  <c r="K9572" i="1"/>
  <c r="K9578" i="1"/>
  <c r="K9580" i="1"/>
  <c r="K9582" i="1"/>
  <c r="K9586" i="1"/>
  <c r="K9606" i="1"/>
  <c r="K9433" i="1"/>
  <c r="K9436" i="1"/>
  <c r="K9443" i="1"/>
  <c r="K9444" i="1"/>
  <c r="K7025" i="1"/>
  <c r="K9452" i="1"/>
  <c r="K9454" i="1"/>
  <c r="K9456" i="1"/>
  <c r="K9475" i="1"/>
  <c r="K9476" i="1"/>
  <c r="K9479" i="1"/>
  <c r="K9482" i="1"/>
  <c r="K9501" i="1"/>
  <c r="K9506" i="1"/>
  <c r="K9512" i="1"/>
  <c r="K9513" i="1"/>
  <c r="K9523" i="1"/>
  <c r="K9525" i="1"/>
  <c r="K9526" i="1"/>
  <c r="K9549" i="1"/>
  <c r="K9550" i="1"/>
  <c r="K9551" i="1"/>
  <c r="K9552" i="1"/>
  <c r="K9554" i="1"/>
  <c r="K9555" i="1"/>
  <c r="K9556" i="1"/>
  <c r="K9561" i="1"/>
  <c r="K9562" i="1"/>
  <c r="K9574" i="1"/>
  <c r="K9575" i="1"/>
  <c r="K9577" i="1"/>
  <c r="K9590" i="1"/>
  <c r="K9593" i="1"/>
  <c r="K9595" i="1"/>
  <c r="K9597" i="1"/>
  <c r="K9581" i="1"/>
  <c r="K9584" i="1"/>
  <c r="K9599" i="1"/>
  <c r="K9603" i="1"/>
  <c r="K9604" i="1"/>
  <c r="K9428" i="1"/>
  <c r="K9435" i="1"/>
  <c r="K9438" i="1"/>
  <c r="K9442" i="1"/>
  <c r="K9445" i="1"/>
  <c r="K7017" i="1"/>
  <c r="K4896" i="1"/>
  <c r="K4865" i="1"/>
  <c r="K4866" i="1"/>
  <c r="K4867" i="1"/>
  <c r="K9446" i="1"/>
  <c r="K9447" i="1"/>
  <c r="K9448" i="1"/>
  <c r="K9450" i="1"/>
  <c r="K9457" i="1"/>
  <c r="K9459" i="1"/>
  <c r="K9471" i="1"/>
  <c r="K9484" i="1"/>
  <c r="K9490" i="1"/>
  <c r="K9497" i="1"/>
  <c r="K9508" i="1"/>
  <c r="K9510" i="1"/>
  <c r="K9464" i="1"/>
  <c r="K9465" i="1"/>
  <c r="K9514" i="1"/>
  <c r="K9515" i="1"/>
  <c r="K9517" i="1"/>
  <c r="K9518" i="1"/>
  <c r="K9528" i="1"/>
  <c r="K9532" i="1"/>
  <c r="K9534" i="1"/>
  <c r="K9535" i="1"/>
  <c r="K9540" i="1"/>
  <c r="K9541" i="1"/>
  <c r="K9543" i="1"/>
  <c r="K9563" i="1"/>
  <c r="K7024" i="1"/>
  <c r="K9576" i="1"/>
  <c r="K9583" i="1"/>
  <c r="K9587" i="1"/>
  <c r="K9588" i="1"/>
  <c r="K9589" i="1"/>
  <c r="K9598" i="1"/>
  <c r="K9600" i="1"/>
  <c r="K9605" i="1"/>
  <c r="K9607" i="1"/>
  <c r="K13404" i="1"/>
  <c r="K13330" i="1"/>
  <c r="K12887" i="1"/>
  <c r="K13367" i="1"/>
  <c r="K13325" i="1"/>
  <c r="K13405" i="1"/>
  <c r="K13432" i="1"/>
  <c r="K13379" i="1"/>
  <c r="K8264" i="1"/>
  <c r="K13346" i="1"/>
  <c r="K13403" i="1"/>
  <c r="K13407" i="1"/>
  <c r="K13294" i="1"/>
  <c r="K13316" i="1"/>
  <c r="K8262" i="1"/>
  <c r="K13458" i="1"/>
  <c r="K13331" i="1"/>
  <c r="K13283" i="1"/>
  <c r="K5383" i="1"/>
  <c r="K13332" i="1"/>
  <c r="K13451" i="1"/>
  <c r="K13318" i="1"/>
  <c r="K13388" i="1"/>
  <c r="K13444" i="1"/>
  <c r="K8268" i="1"/>
  <c r="K13295" i="1"/>
  <c r="K13445" i="1"/>
  <c r="K7263" i="1"/>
  <c r="K13274" i="1"/>
  <c r="K13416" i="1"/>
  <c r="K13265" i="1"/>
  <c r="K13365" i="1"/>
  <c r="K13317" i="1"/>
  <c r="K13437" i="1"/>
  <c r="K13350" i="1"/>
  <c r="K13422" i="1"/>
  <c r="K13298" i="1"/>
  <c r="K13391" i="1"/>
  <c r="K13320" i="1"/>
  <c r="K13299" i="1"/>
  <c r="K13463" i="1"/>
  <c r="K13420" i="1"/>
  <c r="K13343" i="1"/>
  <c r="K13359" i="1"/>
  <c r="K13433" i="1"/>
  <c r="K13447" i="1"/>
  <c r="K13377" i="1"/>
  <c r="K13378" i="1"/>
  <c r="K13414" i="1"/>
  <c r="K13393" i="1"/>
  <c r="K13311" i="1"/>
  <c r="K13448" i="1"/>
  <c r="K13290" i="1"/>
  <c r="K13392" i="1"/>
  <c r="K13281" i="1"/>
  <c r="K13395" i="1"/>
  <c r="K13313" i="1"/>
  <c r="K13315" i="1"/>
  <c r="K13425" i="1"/>
  <c r="K13374" i="1"/>
  <c r="K13439" i="1"/>
  <c r="K13381" i="1"/>
  <c r="K13319" i="1"/>
  <c r="K8257" i="1"/>
  <c r="K13356" i="1"/>
  <c r="K13297" i="1"/>
  <c r="K13307" i="1"/>
  <c r="K13287" i="1"/>
  <c r="K8255" i="1"/>
  <c r="K13263" i="1"/>
  <c r="K13280" i="1"/>
  <c r="K13446" i="1"/>
  <c r="K13406" i="1"/>
  <c r="K13390" i="1"/>
  <c r="K13366" i="1"/>
  <c r="K13418" i="1"/>
  <c r="K13449" i="1"/>
  <c r="K13300" i="1"/>
  <c r="K13340" i="1"/>
  <c r="K13267" i="1"/>
  <c r="K13275" i="1"/>
  <c r="K4777" i="1"/>
  <c r="K13454" i="1"/>
  <c r="K13323" i="1"/>
  <c r="K13427" i="1"/>
  <c r="K13327" i="1"/>
  <c r="K8263" i="1"/>
  <c r="K5204" i="1"/>
  <c r="K13335" i="1"/>
  <c r="K13301" i="1"/>
  <c r="K13324" i="1"/>
  <c r="K13284" i="1"/>
  <c r="K5384" i="1"/>
  <c r="K13338" i="1"/>
  <c r="K13459" i="1"/>
  <c r="K13286" i="1"/>
  <c r="K13351" i="1"/>
  <c r="K4954" i="1"/>
  <c r="K13455" i="1"/>
  <c r="K13457" i="1"/>
  <c r="K13342" i="1"/>
  <c r="K13291" i="1"/>
  <c r="K13412" i="1"/>
  <c r="K13268" i="1"/>
  <c r="K13430" i="1"/>
  <c r="K13347" i="1"/>
  <c r="K13277" i="1"/>
  <c r="K13296" i="1"/>
  <c r="K13383" i="1"/>
  <c r="K13397" i="1"/>
  <c r="K5205" i="1"/>
  <c r="K13373" i="1"/>
  <c r="K13292" i="1"/>
  <c r="K7273" i="1"/>
  <c r="K13302" i="1"/>
  <c r="K8256" i="1"/>
  <c r="K13460" i="1"/>
  <c r="K13396" i="1"/>
  <c r="K13423" i="1"/>
  <c r="K13363" i="1"/>
  <c r="K13394" i="1"/>
  <c r="K13413" i="1"/>
  <c r="K13424" i="1"/>
  <c r="K13310" i="1"/>
  <c r="K8260" i="1"/>
  <c r="K13421" i="1"/>
  <c r="K13400" i="1"/>
  <c r="K13288" i="1"/>
  <c r="K13415" i="1"/>
  <c r="K13285" i="1"/>
  <c r="K13259" i="1"/>
  <c r="K13345" i="1"/>
  <c r="K8258" i="1"/>
  <c r="K13461" i="1"/>
  <c r="K13408" i="1"/>
  <c r="K13462" i="1"/>
  <c r="K13409" i="1"/>
  <c r="K13354" i="1"/>
  <c r="K13360" i="1"/>
  <c r="K13339" i="1"/>
  <c r="K13353" i="1"/>
  <c r="K13334" i="1"/>
  <c r="K13384" i="1"/>
  <c r="K13333" i="1"/>
  <c r="K13382" i="1"/>
  <c r="K13341" i="1"/>
  <c r="K13355" i="1"/>
  <c r="K13357" i="1"/>
  <c r="K13279" i="1"/>
  <c r="K13434" i="1"/>
  <c r="K13352" i="1"/>
  <c r="K13380" i="1"/>
  <c r="K13264" i="1"/>
  <c r="K13303" i="1"/>
  <c r="K13411" i="1"/>
  <c r="K13370" i="1"/>
  <c r="K13399" i="1"/>
  <c r="K4369" i="1"/>
  <c r="K13440" i="1"/>
  <c r="K13273" i="1"/>
  <c r="K13401" i="1"/>
  <c r="K13441" i="1"/>
  <c r="K13398" i="1"/>
  <c r="K5385" i="1"/>
  <c r="K13442" i="1"/>
  <c r="K13387" i="1"/>
  <c r="K7274" i="1"/>
  <c r="K8259" i="1"/>
  <c r="K13428" i="1"/>
  <c r="K5216" i="1"/>
  <c r="K13258" i="1"/>
  <c r="K8261" i="1"/>
  <c r="K13348" i="1"/>
  <c r="K13361" i="1"/>
  <c r="K5217" i="1"/>
  <c r="K13368" i="1"/>
  <c r="K13385" i="1"/>
  <c r="K7272" i="1"/>
  <c r="K13375" i="1"/>
  <c r="K13271" i="1"/>
  <c r="K13269" i="1"/>
  <c r="K8265" i="1"/>
  <c r="K13438" i="1"/>
  <c r="K13389" i="1"/>
  <c r="K13349" i="1"/>
  <c r="K13314" i="1"/>
  <c r="K13276" i="1"/>
  <c r="K13410" i="1"/>
  <c r="K7268" i="1"/>
  <c r="K13257" i="1"/>
  <c r="K13321" i="1"/>
  <c r="K13358" i="1"/>
  <c r="K13262" i="1"/>
  <c r="K13429" i="1"/>
  <c r="K13376" i="1"/>
  <c r="K13272" i="1"/>
  <c r="K13278" i="1"/>
  <c r="K13305" i="1"/>
  <c r="K4955" i="1"/>
  <c r="K13256" i="1"/>
  <c r="K13266" i="1"/>
  <c r="K13326" i="1"/>
  <c r="K13304" i="1"/>
  <c r="K13293" i="1"/>
  <c r="K13435" i="1"/>
  <c r="K13386" i="1"/>
  <c r="K13282" i="1"/>
  <c r="K13371" i="1"/>
  <c r="K13322" i="1"/>
  <c r="K13328" i="1"/>
  <c r="K7269" i="1"/>
  <c r="K8254" i="1"/>
  <c r="K13312" i="1"/>
  <c r="K13464" i="1"/>
  <c r="K13431" i="1"/>
  <c r="K13402" i="1"/>
  <c r="K7270" i="1"/>
  <c r="K13270" i="1"/>
  <c r="K5556" i="1"/>
  <c r="K8267" i="1"/>
  <c r="K13452" i="1"/>
  <c r="K4953" i="1"/>
  <c r="K13337" i="1"/>
  <c r="K7264" i="1"/>
  <c r="K13426" i="1"/>
  <c r="K13450" i="1"/>
  <c r="K13309" i="1"/>
  <c r="K13443" i="1"/>
  <c r="K13261" i="1"/>
  <c r="K7266" i="1"/>
  <c r="K13308" i="1"/>
  <c r="K13436" i="1"/>
  <c r="K7271" i="1"/>
  <c r="K8266" i="1"/>
  <c r="K13456" i="1"/>
  <c r="K5499" i="1"/>
  <c r="K13260" i="1"/>
  <c r="K13417" i="1"/>
  <c r="K13329" i="1"/>
  <c r="K7267" i="1"/>
  <c r="K7265" i="1"/>
  <c r="K13336" i="1"/>
  <c r="K13362" i="1"/>
  <c r="K13369" i="1"/>
  <c r="K13364" i="1"/>
  <c r="K13419" i="1"/>
  <c r="K13372" i="1"/>
  <c r="K13289" i="1"/>
  <c r="K13344" i="1"/>
  <c r="K13453" i="1"/>
  <c r="K18078" i="1"/>
  <c r="K18079" i="1"/>
  <c r="K18081" i="1"/>
  <c r="K18082" i="1"/>
  <c r="K18096" i="1"/>
  <c r="K18098" i="1"/>
  <c r="K18099" i="1"/>
  <c r="K18101" i="1"/>
  <c r="K18102" i="1"/>
  <c r="K18103" i="1"/>
  <c r="K18104" i="1"/>
  <c r="K18105" i="1"/>
  <c r="K18108" i="1"/>
  <c r="K18109" i="1"/>
  <c r="K18110" i="1"/>
  <c r="K18111" i="1"/>
  <c r="K18116" i="1"/>
  <c r="K18120" i="1"/>
  <c r="K18121" i="1"/>
  <c r="K18122" i="1"/>
  <c r="K18123" i="1"/>
  <c r="K18128" i="1"/>
  <c r="K18131" i="1"/>
  <c r="K18134" i="1"/>
  <c r="K18137" i="1"/>
  <c r="K18143" i="1"/>
  <c r="K18150" i="1"/>
  <c r="K18151" i="1"/>
  <c r="K18157" i="1"/>
  <c r="K5154" i="1"/>
  <c r="K4498" i="1"/>
  <c r="K4499" i="1"/>
  <c r="K4500" i="1"/>
  <c r="K4501" i="1"/>
  <c r="K5180" i="1"/>
  <c r="K5181" i="1"/>
  <c r="K5182" i="1"/>
  <c r="K4678" i="1"/>
  <c r="K18163" i="1"/>
  <c r="K18165" i="1"/>
  <c r="K18171" i="1"/>
  <c r="K18175" i="1"/>
  <c r="K18176" i="1"/>
  <c r="K18177" i="1"/>
  <c r="K18178" i="1"/>
  <c r="K18179" i="1"/>
  <c r="K18195" i="1"/>
  <c r="K18201" i="1"/>
  <c r="K18210" i="1"/>
  <c r="K18211" i="1"/>
  <c r="K18216" i="1"/>
  <c r="K18217" i="1"/>
  <c r="K18219" i="1"/>
  <c r="K18221" i="1"/>
  <c r="K18226" i="1"/>
  <c r="K18227" i="1"/>
  <c r="K18228" i="1"/>
  <c r="K18229" i="1"/>
  <c r="K18231" i="1"/>
  <c r="K18232" i="1"/>
  <c r="K18236" i="1"/>
  <c r="K18239" i="1"/>
  <c r="K18241" i="1"/>
  <c r="K18246" i="1"/>
  <c r="K18248" i="1"/>
  <c r="K18251" i="1"/>
  <c r="K18252" i="1"/>
  <c r="K18254" i="1"/>
  <c r="K18255" i="1"/>
  <c r="K18265" i="1"/>
  <c r="K18267" i="1"/>
  <c r="K18279" i="1"/>
  <c r="K18299" i="1"/>
  <c r="K18301" i="1"/>
  <c r="K18305" i="1"/>
  <c r="K18310" i="1"/>
  <c r="K18311" i="1"/>
  <c r="K18312" i="1"/>
  <c r="K18313" i="1"/>
  <c r="K18314" i="1"/>
  <c r="K18315" i="1"/>
  <c r="K18323" i="1"/>
  <c r="K18337" i="1"/>
  <c r="K18338" i="1"/>
  <c r="K18341" i="1"/>
  <c r="K18349" i="1"/>
  <c r="K18355" i="1"/>
  <c r="K18358" i="1"/>
  <c r="K18370" i="1"/>
  <c r="K18371" i="1"/>
  <c r="K18372" i="1"/>
  <c r="K18381" i="1"/>
  <c r="K18387" i="1"/>
  <c r="K18388" i="1"/>
  <c r="K18391" i="1"/>
  <c r="K18405" i="1"/>
  <c r="K18407" i="1"/>
  <c r="K8465" i="1"/>
  <c r="K18410" i="1"/>
  <c r="K18412" i="1"/>
  <c r="K18415" i="1"/>
  <c r="K18416" i="1"/>
  <c r="K18425" i="1"/>
  <c r="K18426" i="1"/>
  <c r="K18427" i="1"/>
  <c r="K18429" i="1"/>
  <c r="K18430" i="1"/>
  <c r="K17861" i="1"/>
  <c r="K18445" i="1"/>
  <c r="K18446" i="1"/>
  <c r="K18088" i="1"/>
  <c r="K18092" i="1"/>
  <c r="K18093" i="1"/>
  <c r="K18125" i="1"/>
  <c r="K18132" i="1"/>
  <c r="K18141" i="1"/>
  <c r="K18144" i="1"/>
  <c r="K18145" i="1"/>
  <c r="K18146" i="1"/>
  <c r="K18155" i="1"/>
  <c r="K18158" i="1"/>
  <c r="K18182" i="1"/>
  <c r="K18183" i="1"/>
  <c r="K18189" i="1"/>
  <c r="K18190" i="1"/>
  <c r="K18191" i="1"/>
  <c r="K18192" i="1"/>
  <c r="K18196" i="1"/>
  <c r="K18205" i="1"/>
  <c r="K18206" i="1"/>
  <c r="K18208" i="1"/>
  <c r="K18215" i="1"/>
  <c r="K18220" i="1"/>
  <c r="K18223" i="1"/>
  <c r="K18233" i="1"/>
  <c r="K18240" i="1"/>
  <c r="K18247" i="1"/>
  <c r="K18257" i="1"/>
  <c r="K18258" i="1"/>
  <c r="K18271" i="1"/>
  <c r="K18272" i="1"/>
  <c r="K18273" i="1"/>
  <c r="K18276" i="1"/>
  <c r="K18278" i="1"/>
  <c r="K18280" i="1"/>
  <c r="K18281" i="1"/>
  <c r="K18282" i="1"/>
  <c r="K18283" i="1"/>
  <c r="K18288" i="1"/>
  <c r="K18289" i="1"/>
  <c r="K18316" i="1"/>
  <c r="K18322" i="1"/>
  <c r="K18326" i="1"/>
  <c r="K18333" i="1"/>
  <c r="K18334" i="1"/>
  <c r="K18351" i="1"/>
  <c r="K18360" i="1"/>
  <c r="K18362" i="1"/>
  <c r="K18364" i="1"/>
  <c r="K18367" i="1"/>
  <c r="K18373" i="1"/>
  <c r="K18378" i="1"/>
  <c r="K18395" i="1"/>
  <c r="K18419" i="1"/>
  <c r="K18423" i="1"/>
  <c r="K18424" i="1"/>
  <c r="K18433" i="1"/>
  <c r="K18086" i="1"/>
  <c r="K18094" i="1"/>
  <c r="K18106" i="1"/>
  <c r="K18114" i="1"/>
  <c r="K18115" i="1"/>
  <c r="K18117" i="1"/>
  <c r="K18161" i="1"/>
  <c r="K18162" i="1"/>
  <c r="K18173" i="1"/>
  <c r="K18181" i="1"/>
  <c r="K18200" i="1"/>
  <c r="K18253" i="1"/>
  <c r="K18259" i="1"/>
  <c r="K18260" i="1"/>
  <c r="K18263" i="1"/>
  <c r="K18270" i="1"/>
  <c r="K18444" i="1"/>
  <c r="K18348" i="1"/>
  <c r="K18431" i="1"/>
  <c r="K18284" i="1"/>
  <c r="K18285" i="1"/>
  <c r="K18290" i="1"/>
  <c r="K18292" i="1"/>
  <c r="K18302" i="1"/>
  <c r="K18304" i="1"/>
  <c r="K18321" i="1"/>
  <c r="K18342" i="1"/>
  <c r="K18352" i="1"/>
  <c r="K18353" i="1"/>
  <c r="K18354" i="1"/>
  <c r="K18363" i="1"/>
  <c r="K18376" i="1"/>
  <c r="K18377" i="1"/>
  <c r="K18380" i="1"/>
  <c r="K18382" i="1"/>
  <c r="K18383" i="1"/>
  <c r="K18385" i="1"/>
  <c r="K18386" i="1"/>
  <c r="K18398" i="1"/>
  <c r="K18404" i="1"/>
  <c r="K8466" i="1"/>
  <c r="K8467" i="1"/>
  <c r="K18409" i="1"/>
  <c r="K18421" i="1"/>
  <c r="K18434" i="1"/>
  <c r="K18436" i="1"/>
  <c r="K18438" i="1"/>
  <c r="K18440" i="1"/>
  <c r="K18095" i="1"/>
  <c r="K18107" i="1"/>
  <c r="K18135" i="1"/>
  <c r="K18138" i="1"/>
  <c r="K18142" i="1"/>
  <c r="K18149" i="1"/>
  <c r="K7451" i="1"/>
  <c r="K5450" i="1"/>
  <c r="K18166" i="1"/>
  <c r="K18167" i="1"/>
  <c r="K18168" i="1"/>
  <c r="K18225" i="1"/>
  <c r="K18242" i="1"/>
  <c r="K18243" i="1"/>
  <c r="K18249" i="1"/>
  <c r="K18256" i="1"/>
  <c r="K18090" i="1"/>
  <c r="K18291" i="1"/>
  <c r="K18294" i="1"/>
  <c r="K18295" i="1"/>
  <c r="K18296" i="1"/>
  <c r="K18320" i="1"/>
  <c r="K18327" i="1"/>
  <c r="K18328" i="1"/>
  <c r="K18329" i="1"/>
  <c r="K18343" i="1"/>
  <c r="K18344" i="1"/>
  <c r="K18345" i="1"/>
  <c r="K18347" i="1"/>
  <c r="K18369" i="1"/>
  <c r="K18379" i="1"/>
  <c r="K18390" i="1"/>
  <c r="K18396" i="1"/>
  <c r="K18397" i="1"/>
  <c r="K18420" i="1"/>
  <c r="K18442" i="1"/>
  <c r="K18076" i="1"/>
  <c r="K18077" i="1"/>
  <c r="K18087" i="1"/>
  <c r="K18100" i="1"/>
  <c r="K18118" i="1"/>
  <c r="K18129" i="1"/>
  <c r="K18152" i="1"/>
  <c r="K18153" i="1"/>
  <c r="K18154" i="1"/>
  <c r="K18172" i="1"/>
  <c r="K18185" i="1"/>
  <c r="K18186" i="1"/>
  <c r="K18187" i="1"/>
  <c r="K18193" i="1"/>
  <c r="K18212" i="1"/>
  <c r="K18222" i="1"/>
  <c r="K18234" i="1"/>
  <c r="K18237" i="1"/>
  <c r="K18238" i="1"/>
  <c r="K18266" i="1"/>
  <c r="K18443" i="1"/>
  <c r="K18286" i="1"/>
  <c r="K18287" i="1"/>
  <c r="K18303" i="1"/>
  <c r="K18307" i="1"/>
  <c r="K18308" i="1"/>
  <c r="K18309" i="1"/>
  <c r="K18318" i="1"/>
  <c r="K18331" i="1"/>
  <c r="K18332" i="1"/>
  <c r="K18335" i="1"/>
  <c r="K18336" i="1"/>
  <c r="K18340" i="1"/>
  <c r="K18366" i="1"/>
  <c r="K18374" i="1"/>
  <c r="K18406" i="1"/>
  <c r="K18408" i="1"/>
  <c r="K18437" i="1"/>
  <c r="K18083" i="1"/>
  <c r="K18084" i="1"/>
  <c r="K18085" i="1"/>
  <c r="K18091" i="1"/>
  <c r="K18097" i="1"/>
  <c r="K18119" i="1"/>
  <c r="K18124" i="1"/>
  <c r="K18126" i="1"/>
  <c r="K18127" i="1"/>
  <c r="K18130" i="1"/>
  <c r="K18136" i="1"/>
  <c r="K18139" i="1"/>
  <c r="K18140" i="1"/>
  <c r="K18147" i="1"/>
  <c r="K18148" i="1"/>
  <c r="K18156" i="1"/>
  <c r="K18159" i="1"/>
  <c r="K18160" i="1"/>
  <c r="K5114" i="1"/>
  <c r="K18164" i="1"/>
  <c r="K18170" i="1"/>
  <c r="K18188" i="1"/>
  <c r="K18194" i="1"/>
  <c r="K18197" i="1"/>
  <c r="K18198" i="1"/>
  <c r="K18199" i="1"/>
  <c r="K18207" i="1"/>
  <c r="K18209" i="1"/>
  <c r="K18224" i="1"/>
  <c r="K18230" i="1"/>
  <c r="K18235" i="1"/>
  <c r="K18244" i="1"/>
  <c r="K18245" i="1"/>
  <c r="K18261" i="1"/>
  <c r="K18262" i="1"/>
  <c r="K18268" i="1"/>
  <c r="K18269" i="1"/>
  <c r="K18275" i="1"/>
  <c r="K18293" i="1"/>
  <c r="K18297" i="1"/>
  <c r="K18298" i="1"/>
  <c r="K18300" i="1"/>
  <c r="K18317" i="1"/>
  <c r="K18319" i="1"/>
  <c r="K18339" i="1"/>
  <c r="K18346" i="1"/>
  <c r="K18356" i="1"/>
  <c r="K18359" i="1"/>
  <c r="K18365" i="1"/>
  <c r="K18368" i="1"/>
  <c r="K18375" i="1"/>
  <c r="K18392" i="1"/>
  <c r="K18393" i="1"/>
  <c r="K18394" i="1"/>
  <c r="K18399" i="1"/>
  <c r="K18400" i="1"/>
  <c r="K18401" i="1"/>
  <c r="K18411" i="1"/>
  <c r="K18414" i="1"/>
  <c r="K18417" i="1"/>
  <c r="K18418" i="1"/>
  <c r="K18422" i="1"/>
  <c r="K18428" i="1"/>
  <c r="K18435" i="1"/>
  <c r="K18080" i="1"/>
  <c r="K18089" i="1"/>
  <c r="K18112" i="1"/>
  <c r="K18113" i="1"/>
  <c r="K18133" i="1"/>
  <c r="K18169" i="1"/>
  <c r="K18174" i="1"/>
  <c r="K18180" i="1"/>
  <c r="K18184" i="1"/>
  <c r="K18203" i="1"/>
  <c r="K18204" i="1"/>
  <c r="K18213" i="1"/>
  <c r="K18214" i="1"/>
  <c r="K18218" i="1"/>
  <c r="K18250" i="1"/>
  <c r="K18264" i="1"/>
  <c r="K18274" i="1"/>
  <c r="K18277" i="1"/>
  <c r="K18306" i="1"/>
  <c r="K18324" i="1"/>
  <c r="K18325" i="1"/>
  <c r="K18330" i="1"/>
  <c r="K18350" i="1"/>
  <c r="K18357" i="1"/>
  <c r="K18361" i="1"/>
  <c r="K18384" i="1"/>
  <c r="K18389" i="1"/>
  <c r="K18402" i="1"/>
  <c r="K18403" i="1"/>
  <c r="K18413" i="1"/>
  <c r="K18432" i="1"/>
  <c r="K18439" i="1"/>
  <c r="K18441" i="1"/>
  <c r="K20547" i="1"/>
  <c r="K20550" i="1"/>
  <c r="K20551" i="1"/>
  <c r="K20552" i="1"/>
  <c r="K20557" i="1"/>
  <c r="K20565" i="1"/>
  <c r="K20570" i="1"/>
  <c r="K20571" i="1"/>
  <c r="K10689" i="1"/>
  <c r="K4572" i="1"/>
  <c r="K7540" i="1"/>
  <c r="K5479" i="1"/>
  <c r="K5480" i="1"/>
  <c r="K7543" i="1"/>
  <c r="K7544" i="1"/>
  <c r="K20572" i="1"/>
  <c r="K20573" i="1"/>
  <c r="K20576" i="1"/>
  <c r="K20580" i="1"/>
  <c r="K20582" i="1"/>
  <c r="K20584" i="1"/>
  <c r="K20585" i="1"/>
  <c r="K20589" i="1"/>
  <c r="K20591" i="1"/>
  <c r="K20594" i="1"/>
  <c r="K20595" i="1"/>
  <c r="K20596" i="1"/>
  <c r="K20597" i="1"/>
  <c r="K20599" i="1"/>
  <c r="K20606" i="1"/>
  <c r="K20609" i="1"/>
  <c r="K20610" i="1"/>
  <c r="K20616" i="1"/>
  <c r="K20569" i="1"/>
  <c r="K20579" i="1"/>
  <c r="K20617" i="1"/>
  <c r="K20618" i="1"/>
  <c r="K20619" i="1"/>
  <c r="K20720" i="1"/>
  <c r="K20721" i="1"/>
  <c r="K20621" i="1"/>
  <c r="K20553" i="1"/>
  <c r="K20613" i="1"/>
  <c r="K20614" i="1"/>
  <c r="K20675" i="1"/>
  <c r="K20676" i="1"/>
  <c r="K20677" i="1"/>
  <c r="K20624" i="1"/>
  <c r="K20627" i="1"/>
  <c r="K20628" i="1"/>
  <c r="K20629" i="1"/>
  <c r="K20630" i="1"/>
  <c r="K20631" i="1"/>
  <c r="K20632" i="1"/>
  <c r="K20635" i="1"/>
  <c r="K20636" i="1"/>
  <c r="K20645" i="1"/>
  <c r="K20581" i="1"/>
  <c r="K20653" i="1"/>
  <c r="K20662" i="1"/>
  <c r="K20656" i="1"/>
  <c r="K20657" i="1"/>
  <c r="K20658" i="1"/>
  <c r="K20659" i="1"/>
  <c r="K20660" i="1"/>
  <c r="K20665" i="1"/>
  <c r="K20670" i="1"/>
  <c r="K20671" i="1"/>
  <c r="K20672" i="1"/>
  <c r="K20683" i="1"/>
  <c r="K20690" i="1"/>
  <c r="K20701" i="1"/>
  <c r="K20702" i="1"/>
  <c r="K20703" i="1"/>
  <c r="K20709" i="1"/>
  <c r="K8527" i="1"/>
  <c r="K20714" i="1"/>
  <c r="K20718" i="1"/>
  <c r="K8526" i="1"/>
  <c r="K20722" i="1"/>
  <c r="K20728" i="1"/>
  <c r="K20729" i="1"/>
  <c r="K20734" i="1"/>
  <c r="K20678" i="1"/>
  <c r="K20737" i="1"/>
  <c r="K20687" i="1"/>
  <c r="K20643" i="1"/>
  <c r="K20725" i="1"/>
  <c r="K20615" i="1"/>
  <c r="K20667" i="1"/>
  <c r="K20689" i="1"/>
  <c r="K20608" i="1"/>
  <c r="K20673" i="1"/>
  <c r="K20674" i="1"/>
  <c r="K20651" i="1"/>
  <c r="K20605" i="1"/>
  <c r="K20685" i="1"/>
  <c r="K20686" i="1"/>
  <c r="K20554" i="1"/>
  <c r="K20555" i="1"/>
  <c r="K20545" i="1"/>
  <c r="K20546" i="1"/>
  <c r="K20717" i="1"/>
  <c r="K20661" i="1"/>
  <c r="K20583" i="1"/>
  <c r="K7542" i="1"/>
  <c r="K20556" i="1"/>
  <c r="K20698" i="1"/>
  <c r="K20699" i="1"/>
  <c r="K20700" i="1"/>
  <c r="K20544" i="1"/>
  <c r="K7541" i="1"/>
  <c r="K20649" i="1"/>
  <c r="K20719" i="1"/>
  <c r="K20637" i="1"/>
  <c r="K20568" i="1"/>
  <c r="K20644" i="1"/>
  <c r="K20694" i="1"/>
  <c r="K20688" i="1"/>
  <c r="K20575" i="1"/>
  <c r="K20574" i="1"/>
  <c r="K5460" i="1"/>
  <c r="K20664" i="1"/>
  <c r="K5457" i="1"/>
  <c r="K20682" i="1"/>
  <c r="K5462" i="1"/>
  <c r="K20633" i="1"/>
  <c r="K20712" i="1"/>
  <c r="K20680" i="1"/>
  <c r="K20634" i="1"/>
  <c r="K20666" i="1"/>
  <c r="K20727" i="1"/>
  <c r="K5459" i="1"/>
  <c r="K20668" i="1"/>
  <c r="K20704" i="1"/>
  <c r="K20650" i="1"/>
  <c r="K20638" i="1"/>
  <c r="K20695" i="1"/>
  <c r="K20647" i="1"/>
  <c r="K20726" i="1"/>
  <c r="K20558" i="1"/>
  <c r="K20588" i="1"/>
  <c r="K20705" i="1"/>
  <c r="K20684" i="1"/>
  <c r="K20663" i="1"/>
  <c r="K20692" i="1"/>
  <c r="K20549" i="1"/>
  <c r="K20603" i="1"/>
  <c r="K20642" i="1"/>
  <c r="K20593" i="1"/>
  <c r="K20639" i="1"/>
  <c r="K20731" i="1"/>
  <c r="K20707" i="1"/>
  <c r="K20713" i="1"/>
  <c r="K20563" i="1"/>
  <c r="K20715" i="1"/>
  <c r="K20611" i="1"/>
  <c r="K20601" i="1"/>
  <c r="K20697" i="1"/>
  <c r="K20723" i="1"/>
  <c r="K20706" i="1"/>
  <c r="K20654" i="1"/>
  <c r="K20696" i="1"/>
  <c r="K20590" i="1"/>
  <c r="K20598" i="1"/>
  <c r="K20562" i="1"/>
  <c r="K20732" i="1"/>
  <c r="K20724" i="1"/>
  <c r="K20733" i="1"/>
  <c r="K20586" i="1"/>
  <c r="K20600" i="1"/>
  <c r="K20577" i="1"/>
  <c r="K20735" i="1"/>
  <c r="K20578" i="1"/>
  <c r="K20564" i="1"/>
  <c r="K20566" i="1"/>
  <c r="K20567" i="1"/>
  <c r="K20693" i="1"/>
  <c r="K20640" i="1"/>
  <c r="K20561" i="1"/>
  <c r="K20623" i="1"/>
  <c r="K20646" i="1"/>
  <c r="K20669" i="1"/>
  <c r="K20560" i="1"/>
  <c r="K20679" i="1"/>
  <c r="K20604" i="1"/>
  <c r="K20622" i="1"/>
  <c r="K5458" i="1"/>
  <c r="K20602" i="1"/>
  <c r="K20612" i="1"/>
  <c r="K5461" i="1"/>
  <c r="K20736" i="1"/>
  <c r="K20625" i="1"/>
  <c r="K20716" i="1"/>
  <c r="K20711" i="1"/>
  <c r="K20587" i="1"/>
  <c r="K20730" i="1"/>
  <c r="K20648" i="1"/>
  <c r="K20592" i="1"/>
  <c r="K20681" i="1"/>
  <c r="K20708" i="1"/>
  <c r="K20641" i="1"/>
  <c r="K20548" i="1"/>
  <c r="K20655" i="1"/>
  <c r="K20559" i="1"/>
  <c r="K20626" i="1"/>
  <c r="K20691" i="1"/>
  <c r="K20620" i="1"/>
  <c r="K20710" i="1"/>
  <c r="K20652" i="1"/>
  <c r="K20607" i="1"/>
  <c r="K5111" i="1"/>
  <c r="K5112" i="1"/>
  <c r="K7548" i="1"/>
  <c r="K4592" i="1"/>
  <c r="K5225" i="1"/>
  <c r="K7547" i="1"/>
  <c r="K7551" i="1"/>
  <c r="K7549" i="1"/>
  <c r="K7545" i="1"/>
  <c r="K7546" i="1"/>
  <c r="K7552" i="1"/>
  <c r="K5501" i="1"/>
  <c r="K5502" i="1"/>
  <c r="K4437" i="1"/>
  <c r="K8528" i="1"/>
  <c r="K7550" i="1"/>
  <c r="K8529" i="1"/>
  <c r="K20738" i="1"/>
  <c r="K20739" i="1"/>
  <c r="K20740" i="1"/>
  <c r="K20741" i="1"/>
  <c r="K20742" i="1"/>
  <c r="K20743" i="1"/>
  <c r="K20744" i="1"/>
  <c r="K20745" i="1"/>
  <c r="K20746" i="1"/>
  <c r="K20747" i="1"/>
  <c r="K20748" i="1"/>
  <c r="K20749" i="1"/>
  <c r="K20750" i="1"/>
  <c r="K20751" i="1"/>
  <c r="K20752" i="1"/>
  <c r="K20753" i="1"/>
  <c r="K20754" i="1"/>
  <c r="K20755" i="1"/>
  <c r="K20756" i="1"/>
  <c r="K20757" i="1"/>
  <c r="K20758" i="1"/>
  <c r="K20759" i="1"/>
  <c r="K20760" i="1"/>
  <c r="K20761" i="1"/>
  <c r="K20762" i="1"/>
  <c r="K20763" i="1"/>
  <c r="K20764" i="1"/>
  <c r="K20765" i="1"/>
  <c r="K20766" i="1"/>
  <c r="K20767" i="1"/>
  <c r="K20768" i="1"/>
  <c r="K20769" i="1"/>
  <c r="K20770" i="1"/>
  <c r="K20771" i="1"/>
  <c r="K20772" i="1"/>
  <c r="K20773" i="1"/>
  <c r="K20774" i="1"/>
  <c r="K20775" i="1"/>
  <c r="K20776" i="1"/>
  <c r="K20777" i="1"/>
  <c r="K20778" i="1"/>
  <c r="K20779" i="1"/>
  <c r="K20780" i="1"/>
  <c r="K20781" i="1"/>
  <c r="K20782" i="1"/>
  <c r="K20783" i="1"/>
  <c r="K20784" i="1"/>
  <c r="K20785" i="1"/>
  <c r="K20786" i="1"/>
  <c r="K20787" i="1"/>
  <c r="K20788" i="1"/>
  <c r="K20789" i="1"/>
  <c r="K20790" i="1"/>
  <c r="K20791" i="1"/>
  <c r="K20792" i="1"/>
  <c r="K20793" i="1"/>
  <c r="K20794" i="1"/>
  <c r="K20795" i="1"/>
  <c r="K20796" i="1"/>
  <c r="K20797" i="1"/>
  <c r="K20798" i="1"/>
  <c r="K20799" i="1"/>
  <c r="K20800" i="1"/>
  <c r="K20801" i="1"/>
  <c r="K20802" i="1"/>
  <c r="K20803" i="1"/>
  <c r="K20804" i="1"/>
  <c r="K20805" i="1"/>
  <c r="K20806" i="1"/>
  <c r="K20807" i="1"/>
  <c r="K20810" i="1"/>
  <c r="K20811" i="1"/>
  <c r="K20812" i="1"/>
  <c r="K20813" i="1"/>
  <c r="K20814" i="1"/>
  <c r="K20815" i="1"/>
  <c r="K20816" i="1"/>
  <c r="K20817" i="1"/>
  <c r="K20818" i="1"/>
  <c r="K20819" i="1"/>
  <c r="K20820" i="1"/>
  <c r="K20821" i="1"/>
  <c r="K20822" i="1"/>
  <c r="K20823" i="1"/>
  <c r="K20824" i="1"/>
  <c r="K20825" i="1"/>
  <c r="K20826" i="1"/>
  <c r="K20827" i="1"/>
  <c r="K20828" i="1"/>
  <c r="K20829" i="1"/>
  <c r="K20830" i="1"/>
  <c r="K20831" i="1"/>
  <c r="K20832" i="1"/>
  <c r="K20833" i="1"/>
  <c r="K20834" i="1"/>
  <c r="K20835" i="1"/>
  <c r="K20836" i="1"/>
  <c r="K20837" i="1"/>
  <c r="K20838" i="1"/>
  <c r="K20839" i="1"/>
  <c r="K20840" i="1"/>
  <c r="K20841" i="1"/>
  <c r="K20842" i="1"/>
  <c r="K20843" i="1"/>
  <c r="K20844" i="1"/>
  <c r="K20845" i="1"/>
  <c r="K20846" i="1"/>
  <c r="K20847" i="1"/>
  <c r="K20848" i="1"/>
  <c r="K20849" i="1"/>
  <c r="K20850" i="1"/>
  <c r="K20851" i="1"/>
  <c r="K20852" i="1"/>
  <c r="K20853" i="1"/>
  <c r="K20854" i="1"/>
  <c r="K20855" i="1"/>
  <c r="K20856" i="1"/>
  <c r="K20857" i="1"/>
  <c r="K20858" i="1"/>
  <c r="K20859" i="1"/>
  <c r="K20860" i="1"/>
  <c r="K20861" i="1"/>
  <c r="K20862" i="1"/>
  <c r="K20863" i="1"/>
  <c r="K20864" i="1"/>
  <c r="K20865" i="1"/>
  <c r="K20866" i="1"/>
  <c r="K20867" i="1"/>
  <c r="K20868" i="1"/>
  <c r="K20869" i="1"/>
  <c r="K20870" i="1"/>
  <c r="K20871" i="1"/>
  <c r="K20872" i="1"/>
  <c r="K20873" i="1"/>
  <c r="K20876" i="1"/>
  <c r="K20877" i="1"/>
  <c r="K20879" i="1"/>
  <c r="K20884" i="1"/>
  <c r="K20890" i="1"/>
  <c r="K20889" i="1"/>
  <c r="K20892" i="1"/>
  <c r="K20935" i="1"/>
  <c r="K20917" i="1"/>
  <c r="K20896" i="1"/>
  <c r="K20897" i="1"/>
  <c r="K20902" i="1"/>
  <c r="K20912" i="1"/>
  <c r="K20918" i="1"/>
  <c r="K20924" i="1"/>
  <c r="K20930" i="1"/>
  <c r="K20920" i="1"/>
  <c r="K20934" i="1"/>
  <c r="K20936" i="1"/>
  <c r="K20938" i="1"/>
  <c r="K20939" i="1"/>
  <c r="K20940" i="1"/>
  <c r="K20942" i="1"/>
  <c r="K20943" i="1"/>
  <c r="K20881" i="1"/>
  <c r="K20882" i="1"/>
  <c r="K20887" i="1"/>
  <c r="K20888" i="1"/>
  <c r="K20903" i="1"/>
  <c r="K20906" i="1"/>
  <c r="K20909" i="1"/>
  <c r="K20910" i="1"/>
  <c r="K20914" i="1"/>
  <c r="K20915" i="1"/>
  <c r="K20925" i="1"/>
  <c r="K20926" i="1"/>
  <c r="K20927" i="1"/>
  <c r="K20928" i="1"/>
  <c r="K20929" i="1"/>
  <c r="K20921" i="1"/>
  <c r="K20933" i="1"/>
  <c r="K4404" i="1"/>
  <c r="K4357" i="1"/>
  <c r="K4358" i="1"/>
  <c r="K7555" i="1"/>
  <c r="K7556" i="1"/>
  <c r="K4452" i="1"/>
  <c r="K4453" i="1"/>
  <c r="K8530" i="1"/>
  <c r="K20875" i="1"/>
  <c r="K20885" i="1"/>
  <c r="K20895" i="1"/>
  <c r="K20898" i="1"/>
  <c r="K20899" i="1"/>
  <c r="K20907" i="1"/>
  <c r="K20911" i="1"/>
  <c r="K20919" i="1"/>
  <c r="K20931" i="1"/>
  <c r="K20932" i="1"/>
  <c r="K20922" i="1"/>
  <c r="K20923" i="1"/>
  <c r="K20944" i="1"/>
  <c r="K7554" i="1"/>
  <c r="K20874" i="1"/>
  <c r="K20878" i="1"/>
  <c r="K20880" i="1"/>
  <c r="K20883" i="1"/>
  <c r="K20886" i="1"/>
  <c r="K20891" i="1"/>
  <c r="K20893" i="1"/>
  <c r="K20894" i="1"/>
  <c r="K20900" i="1"/>
  <c r="K20901" i="1"/>
  <c r="K20904" i="1"/>
  <c r="K20905" i="1"/>
  <c r="K20908" i="1"/>
  <c r="K20913" i="1"/>
  <c r="K20916" i="1"/>
  <c r="K20937" i="1"/>
  <c r="K20941" i="1"/>
  <c r="K7557" i="1"/>
  <c r="K5399" i="1"/>
  <c r="K5400" i="1"/>
  <c r="K7553" i="1"/>
  <c r="K21178" i="1"/>
  <c r="K21389" i="1"/>
  <c r="K21179" i="1"/>
  <c r="K21328" i="1"/>
  <c r="K21440" i="1"/>
  <c r="K21120" i="1"/>
  <c r="K21319" i="1"/>
  <c r="K21251" i="1"/>
  <c r="K21346" i="1"/>
  <c r="K21108" i="1"/>
  <c r="K21168" i="1"/>
  <c r="K5230" i="1"/>
  <c r="K21317" i="1"/>
  <c r="K21512" i="1"/>
  <c r="K20947" i="1"/>
  <c r="K20958" i="1"/>
  <c r="K20977" i="1"/>
  <c r="K20978" i="1"/>
  <c r="K20982" i="1"/>
  <c r="K20990" i="1"/>
  <c r="K20991" i="1"/>
  <c r="K20992" i="1"/>
  <c r="K20993" i="1"/>
  <c r="K20999" i="1"/>
  <c r="K21008" i="1"/>
  <c r="K21012" i="1"/>
  <c r="K21013" i="1"/>
  <c r="K21016" i="1"/>
  <c r="K21022" i="1"/>
  <c r="K21023" i="1"/>
  <c r="K21018" i="1"/>
  <c r="K21019" i="1"/>
  <c r="K21027" i="1"/>
  <c r="K21028" i="1"/>
  <c r="K21031" i="1"/>
  <c r="K21032" i="1"/>
  <c r="K21037" i="1"/>
  <c r="K21043" i="1"/>
  <c r="K21044" i="1"/>
  <c r="K21045" i="1"/>
  <c r="K21058" i="1"/>
  <c r="K21060" i="1"/>
  <c r="K5192" i="1"/>
  <c r="K7565" i="1"/>
  <c r="K7566" i="1"/>
  <c r="K21066" i="1"/>
  <c r="K21067" i="1"/>
  <c r="K21074" i="1"/>
  <c r="K21087" i="1"/>
  <c r="K21088" i="1"/>
  <c r="K21093" i="1"/>
  <c r="K21094" i="1"/>
  <c r="K21102" i="1"/>
  <c r="K21103" i="1"/>
  <c r="K21106" i="1"/>
  <c r="K21107" i="1"/>
  <c r="K21109" i="1"/>
  <c r="K21115" i="1"/>
  <c r="K21117" i="1"/>
  <c r="K21121" i="1"/>
  <c r="K21122" i="1"/>
  <c r="K21131" i="1"/>
  <c r="K21132" i="1"/>
  <c r="K21133" i="1"/>
  <c r="K21841" i="1"/>
  <c r="K21134" i="1"/>
  <c r="K21138" i="1"/>
  <c r="K21156" i="1"/>
  <c r="K21164" i="1"/>
  <c r="K21176" i="1"/>
  <c r="K21199" i="1"/>
  <c r="K21204" i="1"/>
  <c r="K21206" i="1"/>
  <c r="K21210" i="1"/>
  <c r="K21216" i="1"/>
  <c r="K21217" i="1"/>
  <c r="K20981" i="1"/>
  <c r="K21222" i="1"/>
  <c r="K21223" i="1"/>
  <c r="K21224" i="1"/>
  <c r="K21230" i="1"/>
  <c r="K21231" i="1"/>
  <c r="K21234" i="1"/>
  <c r="K21235" i="1"/>
  <c r="K21238" i="1"/>
  <c r="K21239" i="1"/>
  <c r="K21240" i="1"/>
  <c r="K21241" i="1"/>
  <c r="K21047" i="1"/>
  <c r="K21272" i="1"/>
  <c r="K21273" i="1"/>
  <c r="K21274" i="1"/>
  <c r="K21277" i="1"/>
  <c r="K21293" i="1"/>
  <c r="K21294" i="1"/>
  <c r="K21282" i="1"/>
  <c r="K21283" i="1"/>
  <c r="K21295" i="1"/>
  <c r="K21296" i="1"/>
  <c r="K21302" i="1"/>
  <c r="K21318" i="1"/>
  <c r="K21329" i="1"/>
  <c r="K21330" i="1"/>
  <c r="K21334" i="1"/>
  <c r="K21336" i="1"/>
  <c r="K21339" i="1"/>
  <c r="K21340" i="1"/>
  <c r="K21344" i="1"/>
  <c r="K21345" i="1"/>
  <c r="K21347" i="1"/>
  <c r="K21362" i="1"/>
  <c r="K21365" i="1"/>
  <c r="K21367" i="1"/>
  <c r="K21372" i="1"/>
  <c r="K21373" i="1"/>
  <c r="K21387" i="1"/>
  <c r="K21399" i="1"/>
  <c r="K21401" i="1"/>
  <c r="K21409" i="1"/>
  <c r="K21413" i="1"/>
  <c r="K21416" i="1"/>
  <c r="K21429" i="1"/>
  <c r="K21435" i="1"/>
  <c r="K21436" i="1"/>
  <c r="K21441" i="1"/>
  <c r="K21460" i="1"/>
  <c r="K21466" i="1"/>
  <c r="K21477" i="1"/>
  <c r="K21478" i="1"/>
  <c r="K21486" i="1"/>
  <c r="K21487" i="1"/>
  <c r="K21507" i="1"/>
  <c r="K21509" i="1"/>
  <c r="K21514" i="1"/>
  <c r="K21515" i="1"/>
  <c r="K20945" i="1"/>
  <c r="K20946" i="1"/>
  <c r="K20948" i="1"/>
  <c r="K20953" i="1"/>
  <c r="K20954" i="1"/>
  <c r="K20955" i="1"/>
  <c r="K20956" i="1"/>
  <c r="K20959" i="1"/>
  <c r="K20960" i="1"/>
  <c r="K20961" i="1"/>
  <c r="K20962" i="1"/>
  <c r="K20963" i="1"/>
  <c r="K20964" i="1"/>
  <c r="K20965" i="1"/>
  <c r="K20974" i="1"/>
  <c r="K20975" i="1"/>
  <c r="K20976" i="1"/>
  <c r="K20979" i="1"/>
  <c r="K20980" i="1"/>
  <c r="K20983" i="1"/>
  <c r="K20984" i="1"/>
  <c r="K20985" i="1"/>
  <c r="K20986" i="1"/>
  <c r="K20987" i="1"/>
  <c r="K20988" i="1"/>
  <c r="K20989" i="1"/>
  <c r="K20994" i="1"/>
  <c r="K20995" i="1"/>
  <c r="K20996" i="1"/>
  <c r="K20997" i="1"/>
  <c r="K20998" i="1"/>
  <c r="K21000" i="1"/>
  <c r="K21001" i="1"/>
  <c r="K21002" i="1"/>
  <c r="K21003" i="1"/>
  <c r="K21004" i="1"/>
  <c r="K21006" i="1"/>
  <c r="K21007" i="1"/>
  <c r="K21009" i="1"/>
  <c r="K21011" i="1"/>
  <c r="K21014" i="1"/>
  <c r="K21015" i="1"/>
  <c r="K21017" i="1"/>
  <c r="K21020" i="1"/>
  <c r="K21021" i="1"/>
  <c r="K21024" i="1"/>
  <c r="K21026" i="1"/>
  <c r="K21033" i="1"/>
  <c r="K21034" i="1"/>
  <c r="K21035" i="1"/>
  <c r="K21036" i="1"/>
  <c r="K21038" i="1"/>
  <c r="K21039" i="1"/>
  <c r="K21040" i="1"/>
  <c r="K21046" i="1"/>
  <c r="K21498" i="1"/>
  <c r="K21499" i="1"/>
  <c r="K21500" i="1"/>
  <c r="K21501" i="1"/>
  <c r="K21502" i="1"/>
  <c r="K21048" i="1"/>
  <c r="K21029" i="1"/>
  <c r="K21030" i="1"/>
  <c r="K21049" i="1"/>
  <c r="K21050" i="1"/>
  <c r="K21051" i="1"/>
  <c r="K21052" i="1"/>
  <c r="K21053" i="1"/>
  <c r="K21054" i="1"/>
  <c r="K21055" i="1"/>
  <c r="K21056" i="1"/>
  <c r="K21057" i="1"/>
  <c r="K21059" i="1"/>
  <c r="K7558" i="1"/>
  <c r="K7564" i="1"/>
  <c r="K5054" i="1"/>
  <c r="K5055" i="1"/>
  <c r="K5056" i="1"/>
  <c r="K5057" i="1"/>
  <c r="K7563" i="1"/>
  <c r="K21065" i="1"/>
  <c r="K20808" i="1"/>
  <c r="K20809" i="1"/>
  <c r="K21068" i="1"/>
  <c r="K21069" i="1"/>
  <c r="K21070" i="1"/>
  <c r="K21073" i="1"/>
  <c r="K21075" i="1"/>
  <c r="K21076" i="1"/>
  <c r="K21077" i="1"/>
  <c r="K21078" i="1"/>
  <c r="K21079" i="1"/>
  <c r="K21080" i="1"/>
  <c r="K21081" i="1"/>
  <c r="K21082" i="1"/>
  <c r="K21083" i="1"/>
  <c r="K21084" i="1"/>
  <c r="K21085" i="1"/>
  <c r="K21089" i="1"/>
  <c r="K21090" i="1"/>
  <c r="K21091" i="1"/>
  <c r="K21092" i="1"/>
  <c r="K21095" i="1"/>
  <c r="K21097" i="1"/>
  <c r="K21098" i="1"/>
  <c r="K21099" i="1"/>
  <c r="K21100" i="1"/>
  <c r="K21101" i="1"/>
  <c r="K21105" i="1"/>
  <c r="K21110" i="1"/>
  <c r="K21111" i="1"/>
  <c r="K21112" i="1"/>
  <c r="K21113" i="1"/>
  <c r="K21114" i="1"/>
  <c r="K21119" i="1"/>
  <c r="K21125" i="1"/>
  <c r="K21128" i="1"/>
  <c r="K21129" i="1"/>
  <c r="K21130" i="1"/>
  <c r="K21135" i="1"/>
  <c r="K21136" i="1"/>
  <c r="K21137" i="1"/>
  <c r="K21142" i="1"/>
  <c r="K21143" i="1"/>
  <c r="K21144" i="1"/>
  <c r="K21145" i="1"/>
  <c r="K21152" i="1"/>
  <c r="K21153" i="1"/>
  <c r="K21154" i="1"/>
  <c r="K21155" i="1"/>
  <c r="K21157" i="1"/>
  <c r="K21158" i="1"/>
  <c r="K21159" i="1"/>
  <c r="K21160" i="1"/>
  <c r="K21161" i="1"/>
  <c r="K21162" i="1"/>
  <c r="K21165" i="1"/>
  <c r="K21166" i="1"/>
  <c r="K21167" i="1"/>
  <c r="K21169" i="1"/>
  <c r="K21170" i="1"/>
  <c r="K21171" i="1"/>
  <c r="K21172" i="1"/>
  <c r="K21173" i="1"/>
  <c r="K21174" i="1"/>
  <c r="K21175" i="1"/>
  <c r="K21177" i="1"/>
  <c r="K21180" i="1"/>
  <c r="K21181" i="1"/>
  <c r="K21182" i="1"/>
  <c r="K21183" i="1"/>
  <c r="K21184" i="1"/>
  <c r="K21192" i="1"/>
  <c r="K21193" i="1"/>
  <c r="K21194" i="1"/>
  <c r="K21196" i="1"/>
  <c r="K21197" i="1"/>
  <c r="K21198" i="1"/>
  <c r="K21200" i="1"/>
  <c r="K21201" i="1"/>
  <c r="K21202" i="1"/>
  <c r="K21203" i="1"/>
  <c r="K21205" i="1"/>
  <c r="K21211" i="1"/>
  <c r="K21212" i="1"/>
  <c r="K21213" i="1"/>
  <c r="K21214" i="1"/>
  <c r="K21215" i="1"/>
  <c r="K21221" i="1"/>
  <c r="K21225" i="1"/>
  <c r="K21227" i="1"/>
  <c r="K21228" i="1"/>
  <c r="K21229" i="1"/>
  <c r="K21236" i="1"/>
  <c r="K21237" i="1"/>
  <c r="K21243" i="1"/>
  <c r="K21244" i="1"/>
  <c r="K21245" i="1"/>
  <c r="K21246" i="1"/>
  <c r="K21247" i="1"/>
  <c r="K21248" i="1"/>
  <c r="K21249" i="1"/>
  <c r="K21250" i="1"/>
  <c r="K21253" i="1"/>
  <c r="K21256" i="1"/>
  <c r="K21257" i="1"/>
  <c r="K21258" i="1"/>
  <c r="K21259" i="1"/>
  <c r="K21262" i="1"/>
  <c r="K21263" i="1"/>
  <c r="K21264" i="1"/>
  <c r="K21265" i="1"/>
  <c r="K21266" i="1"/>
  <c r="K21267" i="1"/>
  <c r="K21268" i="1"/>
  <c r="K21271" i="1"/>
  <c r="K21275" i="1"/>
  <c r="K21276" i="1"/>
  <c r="K21278" i="1"/>
  <c r="K21279" i="1"/>
  <c r="K21280" i="1"/>
  <c r="K21281" i="1"/>
  <c r="K21292" i="1"/>
  <c r="K21290" i="1"/>
  <c r="K21291" i="1"/>
  <c r="K21407" i="1"/>
  <c r="K21298" i="1"/>
  <c r="K21299" i="1"/>
  <c r="K21300" i="1"/>
  <c r="K21301" i="1"/>
  <c r="K21308" i="1"/>
  <c r="K21309" i="1"/>
  <c r="K21303" i="1"/>
  <c r="K21304" i="1"/>
  <c r="K21305" i="1"/>
  <c r="K21306" i="1"/>
  <c r="K21307" i="1"/>
  <c r="K21310" i="1"/>
  <c r="K21311" i="1"/>
  <c r="K21312" i="1"/>
  <c r="K21313" i="1"/>
  <c r="K21315" i="1"/>
  <c r="K21316" i="1"/>
  <c r="K21320" i="1"/>
  <c r="K21322" i="1"/>
  <c r="K21323" i="1"/>
  <c r="K21324" i="1"/>
  <c r="K21325" i="1"/>
  <c r="K21326" i="1"/>
  <c r="K21327" i="1"/>
  <c r="K21331" i="1"/>
  <c r="K21332" i="1"/>
  <c r="K21333" i="1"/>
  <c r="K21335" i="1"/>
  <c r="K21338" i="1"/>
  <c r="K21341" i="1"/>
  <c r="K21342" i="1"/>
  <c r="K21343" i="1"/>
  <c r="K21348" i="1"/>
  <c r="K21350" i="1"/>
  <c r="K21351" i="1"/>
  <c r="K21352" i="1"/>
  <c r="K21354" i="1"/>
  <c r="K21359" i="1"/>
  <c r="K21360" i="1"/>
  <c r="K21361" i="1"/>
  <c r="K21363" i="1"/>
  <c r="K21364" i="1"/>
  <c r="K21366" i="1"/>
  <c r="K21374" i="1"/>
  <c r="K21375" i="1"/>
  <c r="K21376" i="1"/>
  <c r="K21377" i="1"/>
  <c r="K21378" i="1"/>
  <c r="K21379" i="1"/>
  <c r="K21380" i="1"/>
  <c r="K21381" i="1"/>
  <c r="K21390" i="1"/>
  <c r="K21391" i="1"/>
  <c r="K21394" i="1"/>
  <c r="K21395" i="1"/>
  <c r="K21396" i="1"/>
  <c r="K21400" i="1"/>
  <c r="K21403" i="1"/>
  <c r="K21404" i="1"/>
  <c r="K21419" i="1"/>
  <c r="K21420" i="1"/>
  <c r="K21421" i="1"/>
  <c r="K21422" i="1"/>
  <c r="K21410" i="1"/>
  <c r="K21411" i="1"/>
  <c r="K21412" i="1"/>
  <c r="K21418" i="1"/>
  <c r="K21417" i="1"/>
  <c r="K21423" i="1"/>
  <c r="K21424" i="1"/>
  <c r="K21425" i="1"/>
  <c r="K21426" i="1"/>
  <c r="K21427" i="1"/>
  <c r="K21428" i="1"/>
  <c r="K21431" i="1"/>
  <c r="K21432" i="1"/>
  <c r="K21433" i="1"/>
  <c r="K21434" i="1"/>
  <c r="K21439" i="1"/>
  <c r="K21442" i="1"/>
  <c r="K21443" i="1"/>
  <c r="K21444" i="1"/>
  <c r="K21445" i="1"/>
  <c r="K21446" i="1"/>
  <c r="K21447" i="1"/>
  <c r="K21449" i="1"/>
  <c r="K21450" i="1"/>
  <c r="K21451" i="1"/>
  <c r="K21452" i="1"/>
  <c r="K21453" i="1"/>
  <c r="K21454" i="1"/>
  <c r="K21382" i="1"/>
  <c r="K21383" i="1"/>
  <c r="K21384" i="1"/>
  <c r="K21385" i="1"/>
  <c r="K21388" i="1"/>
  <c r="K21386" i="1"/>
  <c r="K21455" i="1"/>
  <c r="K21457" i="1"/>
  <c r="K21458" i="1"/>
  <c r="K21459" i="1"/>
  <c r="K4596" i="1"/>
  <c r="K4597" i="1"/>
  <c r="K4598" i="1"/>
  <c r="K8532" i="1"/>
  <c r="K21461" i="1"/>
  <c r="K21462" i="1"/>
  <c r="K8541" i="1"/>
  <c r="K8538" i="1"/>
  <c r="K8534" i="1"/>
  <c r="K8545" i="1"/>
  <c r="K8544" i="1"/>
  <c r="K8539" i="1"/>
  <c r="K8533" i="1"/>
  <c r="K8531" i="1"/>
  <c r="K8542" i="1"/>
  <c r="K8543" i="1"/>
  <c r="K8540" i="1"/>
  <c r="K21463" i="1"/>
  <c r="K21464" i="1"/>
  <c r="K21465" i="1"/>
  <c r="K8535" i="1"/>
  <c r="K8536" i="1"/>
  <c r="K21469" i="1"/>
  <c r="K21470" i="1"/>
  <c r="K21471" i="1"/>
  <c r="K21472" i="1"/>
  <c r="K21473" i="1"/>
  <c r="K21475" i="1"/>
  <c r="K21476" i="1"/>
  <c r="K21479" i="1"/>
  <c r="K21480" i="1"/>
  <c r="K21482" i="1"/>
  <c r="K21483" i="1"/>
  <c r="K20966" i="1"/>
  <c r="K20967" i="1"/>
  <c r="K20968" i="1"/>
  <c r="K20969" i="1"/>
  <c r="K20970" i="1"/>
  <c r="K20971" i="1"/>
  <c r="K20972" i="1"/>
  <c r="K20973" i="1"/>
  <c r="K21489" i="1"/>
  <c r="K21490" i="1"/>
  <c r="K21491" i="1"/>
  <c r="K21492" i="1"/>
  <c r="K21493" i="1"/>
  <c r="K21497" i="1"/>
  <c r="K21504" i="1"/>
  <c r="K21505" i="1"/>
  <c r="K21506" i="1"/>
  <c r="K21510" i="1"/>
  <c r="K21511" i="1"/>
  <c r="K20949" i="1"/>
  <c r="K20950" i="1"/>
  <c r="K20951" i="1"/>
  <c r="K20952" i="1"/>
  <c r="K20957" i="1"/>
  <c r="K21005" i="1"/>
  <c r="K21010" i="1"/>
  <c r="K21025" i="1"/>
  <c r="K21041" i="1"/>
  <c r="K21042" i="1"/>
  <c r="K21061" i="1"/>
  <c r="K21062" i="1"/>
  <c r="K21063" i="1"/>
  <c r="K21071" i="1"/>
  <c r="K21072" i="1"/>
  <c r="K7559" i="1"/>
  <c r="K5191" i="1"/>
  <c r="K7560" i="1"/>
  <c r="K7561" i="1"/>
  <c r="K7562" i="1"/>
  <c r="K21086" i="1"/>
  <c r="K21096" i="1"/>
  <c r="K21118" i="1"/>
  <c r="K21123" i="1"/>
  <c r="K21124" i="1"/>
  <c r="K21126" i="1"/>
  <c r="K21127" i="1"/>
  <c r="K21139" i="1"/>
  <c r="K21140" i="1"/>
  <c r="K21141" i="1"/>
  <c r="K21147" i="1"/>
  <c r="K21148" i="1"/>
  <c r="K21149" i="1"/>
  <c r="K21150" i="1"/>
  <c r="K21163" i="1"/>
  <c r="K21185" i="1"/>
  <c r="K21186" i="1"/>
  <c r="K21187" i="1"/>
  <c r="K21188" i="1"/>
  <c r="K21189" i="1"/>
  <c r="K21190" i="1"/>
  <c r="K21195" i="1"/>
  <c r="K21207" i="1"/>
  <c r="K21208" i="1"/>
  <c r="K21209" i="1"/>
  <c r="K21218" i="1"/>
  <c r="K21219" i="1"/>
  <c r="K21220" i="1"/>
  <c r="K21226" i="1"/>
  <c r="K21232" i="1"/>
  <c r="K21064" i="1"/>
  <c r="K21349" i="1"/>
  <c r="K21474" i="1"/>
  <c r="K21242" i="1"/>
  <c r="K21252" i="1"/>
  <c r="K21254" i="1"/>
  <c r="K21255" i="1"/>
  <c r="K21260" i="1"/>
  <c r="K21269" i="1"/>
  <c r="K21284" i="1"/>
  <c r="K21285" i="1"/>
  <c r="K21286" i="1"/>
  <c r="K21287" i="1"/>
  <c r="K21288" i="1"/>
  <c r="K21289" i="1"/>
  <c r="K21314" i="1"/>
  <c r="K21321" i="1"/>
  <c r="K21337" i="1"/>
  <c r="K21353" i="1"/>
  <c r="K21355" i="1"/>
  <c r="K21356" i="1"/>
  <c r="K21357" i="1"/>
  <c r="K21358" i="1"/>
  <c r="K21368" i="1"/>
  <c r="K21369" i="1"/>
  <c r="K21370" i="1"/>
  <c r="K21371" i="1"/>
  <c r="K21397" i="1"/>
  <c r="K21398" i="1"/>
  <c r="K21402" i="1"/>
  <c r="K21405" i="1"/>
  <c r="K21406" i="1"/>
  <c r="K21415" i="1"/>
  <c r="K21430" i="1"/>
  <c r="K21437" i="1"/>
  <c r="K21438" i="1"/>
  <c r="K21448" i="1"/>
  <c r="K21392" i="1"/>
  <c r="K21393" i="1"/>
  <c r="K21408" i="1"/>
  <c r="K21456" i="1"/>
  <c r="K8537" i="1"/>
  <c r="K7567" i="1"/>
  <c r="K8546" i="1"/>
  <c r="K21467" i="1"/>
  <c r="K21468" i="1"/>
  <c r="K21146" i="1"/>
  <c r="K21481" i="1"/>
  <c r="K21484" i="1"/>
  <c r="K21485" i="1"/>
  <c r="K21488" i="1"/>
  <c r="K21494" i="1"/>
  <c r="K21495" i="1"/>
  <c r="K21496" i="1"/>
  <c r="K21503" i="1"/>
  <c r="K21508" i="1"/>
  <c r="K21513" i="1"/>
  <c r="K21116" i="1"/>
  <c r="K21151" i="1"/>
  <c r="K21233" i="1"/>
  <c r="K21261" i="1"/>
  <c r="K21270" i="1"/>
  <c r="K5193" i="1"/>
  <c r="K21414" i="1"/>
  <c r="K21104" i="1"/>
  <c r="K21297" i="1"/>
  <c r="K21191" i="1"/>
  <c r="K5185" i="1"/>
  <c r="K7573" i="1"/>
  <c r="K21778" i="1"/>
  <c r="K21813" i="1"/>
  <c r="K21823" i="1"/>
  <c r="K21856" i="1"/>
  <c r="K21756" i="1"/>
  <c r="K21765" i="1"/>
  <c r="K21767" i="1"/>
  <c r="K21769" i="1"/>
  <c r="K4594" i="1"/>
  <c r="K21772" i="1"/>
  <c r="K21773" i="1"/>
  <c r="K21789" i="1"/>
  <c r="K21774" i="1"/>
  <c r="K21808" i="1"/>
  <c r="K21824" i="1"/>
  <c r="K21827" i="1"/>
  <c r="K21836" i="1"/>
  <c r="K21840" i="1"/>
  <c r="K21845" i="1"/>
  <c r="K21755" i="1"/>
  <c r="K21766" i="1"/>
  <c r="K21770" i="1"/>
  <c r="K21780" i="1"/>
  <c r="K21800" i="1"/>
  <c r="K21776" i="1"/>
  <c r="K21803" i="1"/>
  <c r="K21804" i="1"/>
  <c r="K21805" i="1"/>
  <c r="K21806" i="1"/>
  <c r="K21761" i="1"/>
  <c r="K21812" i="1"/>
  <c r="K21815" i="1"/>
  <c r="K21820" i="1"/>
  <c r="K21831" i="1"/>
  <c r="K21832" i="1"/>
  <c r="K21834" i="1"/>
  <c r="K21842" i="1"/>
  <c r="K21852" i="1"/>
  <c r="K21859" i="1"/>
  <c r="K21861" i="1"/>
  <c r="K21835" i="1"/>
  <c r="K4693" i="1"/>
  <c r="K21866" i="1"/>
  <c r="K21802" i="1"/>
  <c r="K21868" i="1"/>
  <c r="K21869" i="1"/>
  <c r="K21870" i="1"/>
  <c r="K21871" i="1"/>
  <c r="K21779" i="1"/>
  <c r="K21788" i="1"/>
  <c r="K21790" i="1"/>
  <c r="K21795" i="1"/>
  <c r="K21821" i="1"/>
  <c r="K21825" i="1"/>
  <c r="K21838" i="1"/>
  <c r="K21848" i="1"/>
  <c r="K21849" i="1"/>
  <c r="K21858" i="1"/>
  <c r="K21781" i="1"/>
  <c r="K21782" i="1"/>
  <c r="K21785" i="1"/>
  <c r="K21791" i="1"/>
  <c r="K21793" i="1"/>
  <c r="K21816" i="1"/>
  <c r="K21777" i="1"/>
  <c r="K21863" i="1"/>
  <c r="K21854" i="1"/>
  <c r="K21759" i="1"/>
  <c r="K21784" i="1"/>
  <c r="K21787" i="1"/>
  <c r="K21819" i="1"/>
  <c r="K21822" i="1"/>
  <c r="K21829" i="1"/>
  <c r="K21839" i="1"/>
  <c r="K21794" i="1"/>
  <c r="K21844" i="1"/>
  <c r="K21853" i="1"/>
  <c r="K21797" i="1"/>
  <c r="K21801" i="1"/>
  <c r="K21760" i="1"/>
  <c r="K21796" i="1"/>
  <c r="K21817" i="1"/>
  <c r="K21833" i="1"/>
  <c r="K21865" i="1"/>
  <c r="K21846" i="1"/>
  <c r="K21847" i="1"/>
  <c r="K21851" i="1"/>
  <c r="K21860" i="1"/>
  <c r="K21855" i="1"/>
  <c r="K21867" i="1"/>
  <c r="K21762" i="1"/>
  <c r="K21763" i="1"/>
  <c r="K21768" i="1"/>
  <c r="K21783" i="1"/>
  <c r="K21786" i="1"/>
  <c r="K21798" i="1"/>
  <c r="K21775" i="1"/>
  <c r="K21807" i="1"/>
  <c r="K21810" i="1"/>
  <c r="K21811" i="1"/>
  <c r="K21818" i="1"/>
  <c r="K21828" i="1"/>
  <c r="K21830" i="1"/>
  <c r="K21843" i="1"/>
  <c r="K21862" i="1"/>
  <c r="K8556" i="1"/>
  <c r="K21872" i="1"/>
  <c r="K21758" i="1"/>
  <c r="K21764" i="1"/>
  <c r="K21771" i="1"/>
  <c r="K21792" i="1"/>
  <c r="K21799" i="1"/>
  <c r="K21809" i="1"/>
  <c r="K21814" i="1"/>
  <c r="K21826" i="1"/>
  <c r="K21837" i="1"/>
  <c r="K21850" i="1"/>
  <c r="K21857" i="1"/>
  <c r="K21864" i="1"/>
  <c r="K21757" i="1"/>
  <c r="K5829" i="1"/>
  <c r="K5831" i="1"/>
  <c r="K4712" i="1"/>
  <c r="K4713" i="1"/>
  <c r="K4714" i="1"/>
  <c r="K4715" i="1"/>
  <c r="K4716" i="1"/>
  <c r="K5832" i="1"/>
  <c r="K5835" i="1"/>
  <c r="K5840" i="1"/>
  <c r="K5841" i="1"/>
  <c r="K5842" i="1"/>
  <c r="K5847" i="1"/>
  <c r="K5848" i="1"/>
  <c r="K5851" i="1"/>
  <c r="K5852" i="1"/>
  <c r="K5853" i="1"/>
  <c r="K5856" i="1"/>
  <c r="K5858" i="1"/>
  <c r="K5860" i="1"/>
  <c r="K5838" i="1"/>
  <c r="K5845" i="1"/>
  <c r="K5879" i="1"/>
  <c r="K5885" i="1"/>
  <c r="K5886" i="1"/>
  <c r="K5887" i="1"/>
  <c r="K5890" i="1"/>
  <c r="K5907" i="1"/>
  <c r="K5908" i="1"/>
  <c r="K5909" i="1"/>
  <c r="K5919" i="1"/>
  <c r="K5922" i="1"/>
  <c r="K5923" i="1"/>
  <c r="K5927" i="1"/>
  <c r="K5936" i="1"/>
  <c r="K5937" i="1"/>
  <c r="K4737" i="1"/>
  <c r="K4735" i="1"/>
  <c r="K4736" i="1"/>
  <c r="K4743" i="1"/>
  <c r="K4744" i="1"/>
  <c r="K4745" i="1"/>
  <c r="K4746" i="1"/>
  <c r="K5949" i="1"/>
  <c r="K5954" i="1"/>
  <c r="K5955" i="1"/>
  <c r="K5956" i="1"/>
  <c r="K5958" i="1"/>
  <c r="K5959" i="1"/>
  <c r="K5960" i="1"/>
  <c r="K5961" i="1"/>
  <c r="K5962" i="1"/>
  <c r="K4438" i="1"/>
  <c r="K4439" i="1"/>
  <c r="K4440" i="1"/>
  <c r="K4441" i="1"/>
  <c r="K4442" i="1"/>
  <c r="K4717" i="1"/>
  <c r="K4718" i="1"/>
  <c r="K4719" i="1"/>
  <c r="K4720" i="1"/>
  <c r="K7233" i="1"/>
  <c r="K7234" i="1"/>
  <c r="K5576" i="1"/>
  <c r="K8216" i="1"/>
  <c r="K8222" i="1"/>
  <c r="K8209" i="1"/>
  <c r="K8221" i="1"/>
  <c r="K8223" i="1"/>
  <c r="K7230" i="1"/>
  <c r="K5836" i="1"/>
  <c r="K5837" i="1"/>
  <c r="K5839" i="1"/>
  <c r="K5843" i="1"/>
  <c r="K5844" i="1"/>
  <c r="K5846" i="1"/>
  <c r="K5849" i="1"/>
  <c r="K5850" i="1"/>
  <c r="K5854" i="1"/>
  <c r="K5855" i="1"/>
  <c r="K5864" i="1"/>
  <c r="K5866" i="1"/>
  <c r="K5867" i="1"/>
  <c r="K5868" i="1"/>
  <c r="K5869" i="1"/>
  <c r="K5871" i="1"/>
  <c r="K5550" i="1"/>
  <c r="K5551" i="1"/>
  <c r="K5874" i="1"/>
  <c r="K5877" i="1"/>
  <c r="K5878" i="1"/>
  <c r="K5880" i="1"/>
  <c r="K5881" i="1"/>
  <c r="K5882" i="1"/>
  <c r="K4722" i="1"/>
  <c r="K4723" i="1"/>
  <c r="K5888" i="1"/>
  <c r="K5891" i="1"/>
  <c r="K5892" i="1"/>
  <c r="K5893" i="1"/>
  <c r="K5896" i="1"/>
  <c r="K5897" i="1"/>
  <c r="K5898" i="1"/>
  <c r="K5899" i="1"/>
  <c r="K5900" i="1"/>
  <c r="K5901" i="1"/>
  <c r="K5903" i="1"/>
  <c r="K5904" i="1"/>
  <c r="K5905" i="1"/>
  <c r="K5906" i="1"/>
  <c r="K5910" i="1"/>
  <c r="K5911" i="1"/>
  <c r="K5912" i="1"/>
  <c r="K5913" i="1"/>
  <c r="K5914" i="1"/>
  <c r="K5918" i="1"/>
  <c r="K5921" i="1"/>
  <c r="K5928" i="1"/>
  <c r="K5929" i="1"/>
  <c r="K5930" i="1"/>
  <c r="K5931" i="1"/>
  <c r="K5933" i="1"/>
  <c r="K5932" i="1"/>
  <c r="K5934" i="1"/>
  <c r="K5935" i="1"/>
  <c r="K5939" i="1"/>
  <c r="K5940" i="1"/>
  <c r="K5942" i="1"/>
  <c r="K5943" i="1"/>
  <c r="K5948" i="1"/>
  <c r="K5953" i="1"/>
  <c r="K5963" i="1"/>
  <c r="K5964" i="1"/>
  <c r="K4392" i="1"/>
  <c r="K4393" i="1"/>
  <c r="K7232" i="1"/>
  <c r="K7235" i="1"/>
  <c r="K5416" i="1"/>
  <c r="K5417" i="1"/>
  <c r="K5418" i="1"/>
  <c r="K8210" i="1"/>
  <c r="K5560" i="1"/>
  <c r="K8227" i="1"/>
  <c r="K8228" i="1"/>
  <c r="K8229" i="1"/>
  <c r="K7229" i="1"/>
  <c r="K8225" i="1"/>
  <c r="K5827" i="1"/>
  <c r="K5828" i="1"/>
  <c r="K5830" i="1"/>
  <c r="K5833" i="1"/>
  <c r="K5834" i="1"/>
  <c r="K5506" i="1"/>
  <c r="K5857" i="1"/>
  <c r="K5859" i="1"/>
  <c r="K5861" i="1"/>
  <c r="K5862" i="1"/>
  <c r="K5863" i="1"/>
  <c r="K5870" i="1"/>
  <c r="K5951" i="1"/>
  <c r="K5938" i="1"/>
  <c r="K5865" i="1"/>
  <c r="K5872" i="1"/>
  <c r="K5873" i="1"/>
  <c r="K5875" i="1"/>
  <c r="K5876" i="1"/>
  <c r="K5883" i="1"/>
  <c r="K5884" i="1"/>
  <c r="K5889" i="1"/>
  <c r="K5894" i="1"/>
  <c r="K5895" i="1"/>
  <c r="K5902" i="1"/>
  <c r="K5915" i="1"/>
  <c r="K5916" i="1"/>
  <c r="K5917" i="1"/>
  <c r="K5920" i="1"/>
  <c r="K5924" i="1"/>
  <c r="K5925" i="1"/>
  <c r="K5926" i="1"/>
  <c r="K5941" i="1"/>
  <c r="K5944" i="1"/>
  <c r="K5945" i="1"/>
  <c r="K5946" i="1"/>
  <c r="K5947" i="1"/>
  <c r="K5950" i="1"/>
  <c r="K5952" i="1"/>
  <c r="K5957" i="1"/>
  <c r="K5419" i="1"/>
  <c r="K5420" i="1"/>
  <c r="K5421" i="1"/>
  <c r="K5422" i="1"/>
  <c r="K5423" i="1"/>
  <c r="K5424" i="1"/>
  <c r="K5425" i="1"/>
  <c r="K5426" i="1"/>
  <c r="K5427" i="1"/>
  <c r="K5428" i="1"/>
  <c r="K5429" i="1"/>
  <c r="K7231" i="1"/>
  <c r="K4584" i="1"/>
  <c r="K8211" i="1"/>
  <c r="K8212" i="1"/>
  <c r="K8220" i="1"/>
  <c r="K8219" i="1"/>
  <c r="K8213" i="1"/>
  <c r="K8218" i="1"/>
  <c r="K8214" i="1"/>
  <c r="K8215" i="1"/>
  <c r="K8224" i="1"/>
  <c r="K8217" i="1"/>
  <c r="K5597" i="1"/>
  <c r="K21516" i="1"/>
  <c r="K21517" i="1"/>
  <c r="K21518" i="1"/>
  <c r="K21519" i="1"/>
  <c r="K21520" i="1"/>
  <c r="K21521" i="1"/>
  <c r="K21522" i="1"/>
  <c r="K21523" i="1"/>
  <c r="K21524" i="1"/>
  <c r="K21525" i="1"/>
  <c r="K21526" i="1"/>
  <c r="K21527" i="1"/>
  <c r="K21528" i="1"/>
  <c r="K21529" i="1"/>
  <c r="K7568" i="1"/>
  <c r="K5451" i="1"/>
  <c r="K5452" i="1"/>
  <c r="K4400" i="1"/>
  <c r="K5466" i="1"/>
  <c r="K21530" i="1"/>
  <c r="K21531" i="1"/>
  <c r="K21532" i="1"/>
  <c r="K21533" i="1"/>
  <c r="K21534" i="1"/>
  <c r="K21535" i="1"/>
  <c r="K21536" i="1"/>
  <c r="K21537" i="1"/>
  <c r="K21538" i="1"/>
  <c r="K21539" i="1"/>
  <c r="K21540" i="1"/>
  <c r="K21541" i="1"/>
  <c r="K21542" i="1"/>
  <c r="K21543" i="1"/>
  <c r="K21544" i="1"/>
  <c r="K21545" i="1"/>
  <c r="K21546" i="1"/>
  <c r="K21547" i="1"/>
  <c r="K21548" i="1"/>
  <c r="K21549" i="1"/>
  <c r="K21550" i="1"/>
  <c r="K21551" i="1"/>
  <c r="K21552" i="1"/>
  <c r="K21553" i="1"/>
  <c r="K21554" i="1"/>
  <c r="K21555" i="1"/>
  <c r="K21556" i="1"/>
  <c r="K21557" i="1"/>
  <c r="K21558" i="1"/>
  <c r="K21559" i="1"/>
  <c r="K21560" i="1"/>
  <c r="K21561" i="1"/>
  <c r="K21562" i="1"/>
  <c r="K21563" i="1"/>
  <c r="K21564" i="1"/>
  <c r="K21565" i="1"/>
  <c r="K21566" i="1"/>
  <c r="K21567" i="1"/>
  <c r="K21568" i="1"/>
  <c r="K21569" i="1"/>
  <c r="K21570" i="1"/>
  <c r="K21571" i="1"/>
  <c r="K21572" i="1"/>
  <c r="K21573" i="1"/>
  <c r="K21574" i="1"/>
  <c r="K21575" i="1"/>
  <c r="K21599" i="1"/>
  <c r="K21576" i="1"/>
  <c r="K21577" i="1"/>
  <c r="K21578" i="1"/>
  <c r="K21579" i="1"/>
  <c r="K21580" i="1"/>
  <c r="K21581" i="1"/>
  <c r="K21583" i="1"/>
  <c r="K21584" i="1"/>
  <c r="K21585" i="1"/>
  <c r="K21586" i="1"/>
  <c r="K21587" i="1"/>
  <c r="K21588" i="1"/>
  <c r="K21589" i="1"/>
  <c r="K21590" i="1"/>
  <c r="K21591" i="1"/>
  <c r="K21592" i="1"/>
  <c r="K21593" i="1"/>
  <c r="K21594" i="1"/>
  <c r="K21595" i="1"/>
  <c r="K21596" i="1"/>
  <c r="K21597" i="1"/>
  <c r="K21598" i="1"/>
  <c r="K21600" i="1"/>
  <c r="K21601" i="1"/>
  <c r="K21602" i="1"/>
  <c r="K21603" i="1"/>
  <c r="K21604" i="1"/>
  <c r="K21605" i="1"/>
  <c r="K21606" i="1"/>
  <c r="K21607" i="1"/>
  <c r="K21608" i="1"/>
  <c r="K21609" i="1"/>
  <c r="K21610" i="1"/>
  <c r="K21611" i="1"/>
  <c r="K21612" i="1"/>
  <c r="K21613" i="1"/>
  <c r="K21614" i="1"/>
  <c r="K21615" i="1"/>
  <c r="K21616" i="1"/>
  <c r="K21617" i="1"/>
  <c r="K8548" i="1"/>
  <c r="K8547" i="1"/>
  <c r="K21618" i="1"/>
  <c r="K21582" i="1"/>
  <c r="K21619" i="1"/>
  <c r="K21620" i="1"/>
  <c r="K21621" i="1"/>
  <c r="K21622" i="1"/>
  <c r="K21623" i="1"/>
  <c r="K21624" i="1"/>
  <c r="K21625" i="1"/>
  <c r="K21626" i="1"/>
  <c r="K21627" i="1"/>
  <c r="K21636" i="1"/>
  <c r="K21628" i="1"/>
  <c r="K21629" i="1"/>
  <c r="K21630" i="1"/>
  <c r="K21631" i="1"/>
  <c r="K21632" i="1"/>
  <c r="K21633" i="1"/>
  <c r="K21634" i="1"/>
  <c r="K21635" i="1"/>
  <c r="K21637" i="1"/>
  <c r="K21638" i="1"/>
  <c r="K21639" i="1"/>
  <c r="K21640" i="1"/>
  <c r="K21641" i="1"/>
  <c r="K21642" i="1"/>
  <c r="K21643" i="1"/>
  <c r="K4653" i="1"/>
  <c r="K4654" i="1"/>
  <c r="K5342" i="1"/>
  <c r="K4563" i="1"/>
  <c r="K6702" i="1"/>
  <c r="K5133" i="1"/>
  <c r="K4634" i="1"/>
  <c r="K4635" i="1"/>
  <c r="K4636" i="1"/>
  <c r="K4637" i="1"/>
  <c r="K4638" i="1"/>
  <c r="K6706" i="1"/>
  <c r="K6707" i="1"/>
  <c r="K6708" i="1"/>
  <c r="K6709" i="1"/>
  <c r="K6703" i="1"/>
  <c r="K6704" i="1"/>
  <c r="K6705" i="1"/>
  <c r="K5206" i="1"/>
  <c r="K5207" i="1"/>
  <c r="K5208" i="1"/>
  <c r="K5236" i="1"/>
  <c r="K5237" i="1"/>
  <c r="K5401" i="1"/>
  <c r="K4379" i="1"/>
  <c r="K7653" i="1"/>
  <c r="K4" i="1"/>
  <c r="K5" i="1"/>
  <c r="K6" i="1"/>
  <c r="K7" i="1"/>
  <c r="K8" i="1"/>
  <c r="K9" i="1"/>
  <c r="K10" i="1"/>
  <c r="K11" i="1"/>
  <c r="K12" i="1"/>
  <c r="K13" i="1"/>
  <c r="K252" i="1"/>
  <c r="K253" i="1"/>
  <c r="K14" i="1"/>
  <c r="K15" i="1"/>
  <c r="K86" i="1"/>
  <c r="K87" i="1"/>
  <c r="K88" i="1"/>
  <c r="K18" i="1"/>
  <c r="K19" i="1"/>
  <c r="K21" i="1"/>
  <c r="K22" i="1"/>
  <c r="K23" i="1"/>
  <c r="K24" i="1"/>
  <c r="K25" i="1"/>
  <c r="K28" i="1"/>
  <c r="K29" i="1"/>
  <c r="K30" i="1"/>
  <c r="K31" i="1"/>
  <c r="K32" i="1"/>
  <c r="K33" i="1"/>
  <c r="K34" i="1"/>
  <c r="K35" i="1"/>
  <c r="K36" i="1"/>
  <c r="K37" i="1"/>
  <c r="K38" i="1"/>
  <c r="K39" i="1"/>
  <c r="K40" i="1"/>
  <c r="K41" i="1"/>
  <c r="K42" i="1"/>
  <c r="K44" i="1"/>
  <c r="K45" i="1"/>
  <c r="K46" i="1"/>
  <c r="K47" i="1"/>
  <c r="K48" i="1"/>
  <c r="K49" i="1"/>
  <c r="K50"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9" i="1"/>
  <c r="K90" i="1"/>
  <c r="K91" i="1"/>
  <c r="K92" i="1"/>
  <c r="K93" i="1"/>
  <c r="K94" i="1"/>
  <c r="K95" i="1"/>
  <c r="K96" i="1"/>
  <c r="K180" i="1"/>
  <c r="K97" i="1"/>
  <c r="K98" i="1"/>
  <c r="K100" i="1"/>
  <c r="K101" i="1"/>
  <c r="K102" i="1"/>
  <c r="K103" i="1"/>
  <c r="K104" i="1"/>
  <c r="K105" i="1"/>
  <c r="K106" i="1"/>
  <c r="K107" i="1"/>
  <c r="K108" i="1"/>
  <c r="K109" i="1"/>
  <c r="K110" i="1"/>
  <c r="K111" i="1"/>
  <c r="K112" i="1"/>
  <c r="K26" i="1"/>
  <c r="K27" i="1"/>
  <c r="K113" i="1"/>
  <c r="K114" i="1"/>
  <c r="K43" i="1"/>
  <c r="K139" i="1"/>
  <c r="K115" i="1"/>
  <c r="K116" i="1"/>
  <c r="K117" i="1"/>
  <c r="K118" i="1"/>
  <c r="K119" i="1"/>
  <c r="K120" i="1"/>
  <c r="K121" i="1"/>
  <c r="K122" i="1"/>
  <c r="K151" i="1"/>
  <c r="K123" i="1"/>
  <c r="K124" i="1"/>
  <c r="K125" i="1"/>
  <c r="K126" i="1"/>
  <c r="K127" i="1"/>
  <c r="K128" i="1"/>
  <c r="K129" i="1"/>
  <c r="K130" i="1"/>
  <c r="K131" i="1"/>
  <c r="K132" i="1"/>
  <c r="K133" i="1"/>
  <c r="K134" i="1"/>
  <c r="K135" i="1"/>
  <c r="K136" i="1"/>
  <c r="K137" i="1"/>
  <c r="K138" i="1"/>
  <c r="K140" i="1"/>
  <c r="K141" i="1"/>
  <c r="K142" i="1"/>
  <c r="K143" i="1"/>
  <c r="K144" i="1"/>
  <c r="K145" i="1"/>
  <c r="K146" i="1"/>
  <c r="K147" i="1"/>
  <c r="K148" i="1"/>
  <c r="K149" i="1"/>
  <c r="K150" i="1"/>
  <c r="K51" i="1"/>
  <c r="K152" i="1"/>
  <c r="K153" i="1"/>
  <c r="K154" i="1"/>
  <c r="K155" i="1"/>
  <c r="K156" i="1"/>
  <c r="K157" i="1"/>
  <c r="K158" i="1"/>
  <c r="K159" i="1"/>
  <c r="K160" i="1"/>
  <c r="K99" i="1"/>
  <c r="K161" i="1"/>
  <c r="K162" i="1"/>
  <c r="K163" i="1"/>
  <c r="K164" i="1"/>
  <c r="K165" i="1"/>
  <c r="K166" i="1"/>
  <c r="K167" i="1"/>
  <c r="K168" i="1"/>
  <c r="K169" i="1"/>
  <c r="K170" i="1"/>
  <c r="K171" i="1"/>
  <c r="K172" i="1"/>
  <c r="K173" i="1"/>
  <c r="K174" i="1"/>
  <c r="K175" i="1"/>
  <c r="K176" i="1"/>
  <c r="K177" i="1"/>
  <c r="K178" i="1"/>
  <c r="K179"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181" i="1"/>
  <c r="K222" i="1"/>
  <c r="K223" i="1"/>
  <c r="K224" i="1"/>
  <c r="K225" i="1"/>
  <c r="K226" i="1"/>
  <c r="K227" i="1"/>
  <c r="K228" i="1"/>
  <c r="K229" i="1"/>
  <c r="K230" i="1"/>
  <c r="K231" i="1"/>
  <c r="K232" i="1"/>
  <c r="K233" i="1"/>
  <c r="K234" i="1"/>
  <c r="K235" i="1"/>
  <c r="K236" i="1"/>
  <c r="K237" i="1"/>
  <c r="K238" i="1"/>
  <c r="K239" i="1"/>
  <c r="K240" i="1"/>
  <c r="K241" i="1"/>
  <c r="K20" i="1"/>
  <c r="K16" i="1"/>
  <c r="K17" i="1"/>
  <c r="K242" i="1"/>
  <c r="K243" i="1"/>
  <c r="K244" i="1"/>
  <c r="K245" i="1"/>
  <c r="K246" i="1"/>
  <c r="K247" i="1"/>
  <c r="K248" i="1"/>
  <c r="K249" i="1"/>
  <c r="K250" i="1"/>
  <c r="K251" i="1"/>
  <c r="K254" i="1"/>
  <c r="K255" i="1"/>
  <c r="K256" i="1"/>
  <c r="K257" i="1"/>
  <c r="K258"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2013" i="1"/>
  <c r="K2014" i="1"/>
  <c r="K2015" i="1"/>
  <c r="K2016" i="1"/>
  <c r="K2017" i="1"/>
  <c r="K2018" i="1"/>
  <c r="K2019" i="1"/>
  <c r="K2020" i="1"/>
  <c r="K2021" i="1"/>
  <c r="K4771" i="1"/>
  <c r="K4772" i="1"/>
  <c r="K4773" i="1"/>
  <c r="K4993" i="1"/>
  <c r="K4994" i="1"/>
  <c r="K4995" i="1"/>
  <c r="K4996" i="1"/>
  <c r="K4997" i="1"/>
  <c r="K4998" i="1"/>
  <c r="K4999" i="1"/>
  <c r="K5000" i="1"/>
  <c r="K5001" i="1"/>
  <c r="K5002" i="1"/>
  <c r="K5003" i="1"/>
  <c r="K5004" i="1"/>
  <c r="K5005" i="1"/>
  <c r="K5006" i="1"/>
  <c r="K4784" i="1"/>
  <c r="K4785" i="1"/>
  <c r="K4786" i="1"/>
  <c r="K4774" i="1"/>
  <c r="K4775" i="1"/>
  <c r="K4776" i="1"/>
  <c r="K6800" i="1"/>
  <c r="K6801" i="1"/>
  <c r="K6798" i="1"/>
  <c r="K6799" i="1"/>
  <c r="K6796" i="1"/>
  <c r="K6797"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22" i="1"/>
  <c r="K2023" i="1"/>
  <c r="K2024" i="1"/>
  <c r="K2025" i="1"/>
  <c r="K2026" i="1"/>
  <c r="K2027" i="1"/>
  <c r="K2028" i="1"/>
  <c r="K2011" i="1"/>
  <c r="K2012"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11" i="1"/>
  <c r="K2112" i="1"/>
  <c r="K2113" i="1"/>
  <c r="K2114" i="1"/>
  <c r="K2115" i="1"/>
  <c r="K2116" i="1"/>
  <c r="K2117" i="1"/>
  <c r="K2118" i="1"/>
  <c r="K2120" i="1"/>
  <c r="K2121" i="1"/>
  <c r="K2123" i="1"/>
  <c r="K2124" i="1"/>
  <c r="K2127" i="1"/>
  <c r="K2129" i="1"/>
  <c r="K2130" i="1"/>
  <c r="K2131" i="1"/>
  <c r="K2132" i="1"/>
  <c r="K2133" i="1"/>
  <c r="K2134" i="1"/>
  <c r="K2136" i="1"/>
  <c r="K2137" i="1"/>
  <c r="K2119" i="1"/>
  <c r="K2122" i="1"/>
  <c r="K2125" i="1"/>
  <c r="K2128" i="1"/>
  <c r="K2126" i="1"/>
  <c r="K2135" i="1"/>
  <c r="K2109" i="1"/>
  <c r="K2110" i="1"/>
  <c r="K2197" i="1"/>
  <c r="K2138" i="1"/>
  <c r="K2139" i="1"/>
  <c r="K2140" i="1"/>
  <c r="K2141" i="1"/>
  <c r="K2142" i="1"/>
  <c r="K2143" i="1"/>
  <c r="K2144" i="1"/>
  <c r="K2145" i="1"/>
  <c r="K2146" i="1"/>
  <c r="K2147" i="1"/>
  <c r="K2148" i="1"/>
  <c r="K2149" i="1"/>
  <c r="K2150" i="1"/>
  <c r="K2151" i="1"/>
  <c r="K2152" i="1"/>
  <c r="K2153" i="1"/>
  <c r="K2154" i="1"/>
  <c r="K2155" i="1"/>
  <c r="K2156" i="1"/>
  <c r="K7730" i="1"/>
  <c r="K7731" i="1"/>
  <c r="K7729" i="1"/>
  <c r="K8133" i="1"/>
  <c r="K2157" i="1"/>
  <c r="K2158" i="1"/>
  <c r="K2159" i="1"/>
  <c r="K2160" i="1"/>
  <c r="K2161" i="1"/>
  <c r="K2162" i="1"/>
  <c r="K2163" i="1"/>
  <c r="K2164" i="1"/>
  <c r="K7728" i="1"/>
  <c r="K2165" i="1"/>
  <c r="K2166" i="1"/>
  <c r="K2167" i="1"/>
  <c r="K2168" i="1"/>
  <c r="K2169" i="1"/>
  <c r="K2170" i="1"/>
  <c r="K2171" i="1"/>
  <c r="K2172" i="1"/>
  <c r="K2173" i="1"/>
  <c r="K2174" i="1"/>
  <c r="K2175" i="1"/>
  <c r="K2176" i="1"/>
  <c r="K2177" i="1"/>
  <c r="K2178" i="1"/>
  <c r="K2187" i="1"/>
  <c r="K2188" i="1"/>
  <c r="K2189" i="1"/>
  <c r="K2190" i="1"/>
  <c r="K2191" i="1"/>
  <c r="K2179" i="1"/>
  <c r="K2180" i="1"/>
  <c r="K2181" i="1"/>
  <c r="K2182" i="1"/>
  <c r="K2183" i="1"/>
  <c r="K2184" i="1"/>
  <c r="K2185" i="1"/>
  <c r="K2186" i="1"/>
  <c r="K2192" i="1"/>
  <c r="K2193" i="1"/>
  <c r="K2194" i="1"/>
  <c r="K2195" i="1"/>
  <c r="K2196" i="1"/>
  <c r="K2640" i="1"/>
  <c r="K2641" i="1"/>
  <c r="K2830" i="1"/>
  <c r="K2831" i="1"/>
  <c r="K2832" i="1"/>
  <c r="K2833" i="1"/>
  <c r="K2834" i="1"/>
  <c r="K2835" i="1"/>
  <c r="K2836" i="1"/>
  <c r="K2837" i="1"/>
  <c r="K2838" i="1"/>
  <c r="K2839" i="1"/>
  <c r="K2642" i="1"/>
  <c r="K2643" i="1"/>
  <c r="K2644" i="1"/>
  <c r="K2645" i="1"/>
  <c r="K2672" i="1"/>
  <c r="K2650" i="1"/>
  <c r="K2651" i="1"/>
  <c r="K2652" i="1"/>
  <c r="K2653" i="1"/>
  <c r="K2654" i="1"/>
  <c r="K2655" i="1"/>
  <c r="K2656" i="1"/>
  <c r="K2657" i="1"/>
  <c r="K2658" i="1"/>
  <c r="K2659" i="1"/>
  <c r="K2660" i="1"/>
  <c r="K2661" i="1"/>
  <c r="K6822" i="1"/>
  <c r="K2662" i="1"/>
  <c r="K2663" i="1"/>
  <c r="K2664" i="1"/>
  <c r="K2665" i="1"/>
  <c r="K2666" i="1"/>
  <c r="K2667" i="1"/>
  <c r="K2668" i="1"/>
  <c r="K2669" i="1"/>
  <c r="K2867" i="1"/>
  <c r="K4893" i="1"/>
  <c r="K6834" i="1"/>
  <c r="K5051" i="1"/>
  <c r="K4931" i="1"/>
  <c r="K6829" i="1"/>
  <c r="K6830" i="1"/>
  <c r="K6837" i="1"/>
  <c r="K6833" i="1"/>
  <c r="K6824" i="1"/>
  <c r="K4878" i="1"/>
  <c r="K4879" i="1"/>
  <c r="K5052" i="1"/>
  <c r="K5053" i="1"/>
  <c r="K6831" i="1"/>
  <c r="K6825" i="1"/>
  <c r="K6826" i="1"/>
  <c r="K6827" i="1"/>
  <c r="K6828" i="1"/>
  <c r="K5091" i="1"/>
  <c r="K6832" i="1"/>
  <c r="K6823" i="1"/>
  <c r="K6835" i="1"/>
  <c r="K6836" i="1"/>
  <c r="K4892" i="1"/>
  <c r="K5139" i="1"/>
  <c r="K5140" i="1"/>
  <c r="K5092" i="1"/>
  <c r="K5093" i="1"/>
  <c r="K4891" i="1"/>
  <c r="K2680" i="1"/>
  <c r="K2681" i="1"/>
  <c r="K2682" i="1"/>
  <c r="K2683" i="1"/>
  <c r="K2684" i="1"/>
  <c r="K2685" i="1"/>
  <c r="K2686" i="1"/>
  <c r="K2688" i="1"/>
  <c r="K2689" i="1"/>
  <c r="K2690" i="1"/>
  <c r="K2691" i="1"/>
  <c r="K2693" i="1"/>
  <c r="K2695" i="1"/>
  <c r="K2696" i="1"/>
  <c r="K2697" i="1"/>
  <c r="K2698" i="1"/>
  <c r="K2699" i="1"/>
  <c r="K2700" i="1"/>
  <c r="K2701" i="1"/>
  <c r="K2702" i="1"/>
  <c r="K2703" i="1"/>
  <c r="K2704" i="1"/>
  <c r="K2705" i="1"/>
  <c r="K2706" i="1"/>
  <c r="K2707" i="1"/>
  <c r="K2708" i="1"/>
  <c r="K2709" i="1"/>
  <c r="K2710" i="1"/>
  <c r="K2765" i="1"/>
  <c r="K2712" i="1"/>
  <c r="K2713" i="1"/>
  <c r="K2714" i="1"/>
  <c r="K2715" i="1"/>
  <c r="K2716" i="1"/>
  <c r="K2717" i="1"/>
  <c r="K2718" i="1"/>
  <c r="K2719" i="1"/>
  <c r="K2721" i="1"/>
  <c r="K2722" i="1"/>
  <c r="K2720" i="1"/>
  <c r="K2649" i="1"/>
  <c r="K2670" i="1"/>
  <c r="K2671" i="1"/>
  <c r="K2673" i="1"/>
  <c r="K2674" i="1"/>
  <c r="K2675" i="1"/>
  <c r="K2692" i="1"/>
  <c r="K2711" i="1"/>
  <c r="K2742" i="1"/>
  <c r="K2743" i="1"/>
  <c r="K2744" i="1"/>
  <c r="K2745" i="1"/>
  <c r="K2811" i="1"/>
  <c r="K2868" i="1"/>
  <c r="K2869" i="1"/>
  <c r="K2870" i="1"/>
  <c r="K2880" i="1"/>
  <c r="K2882" i="1"/>
  <c r="K2723" i="1"/>
  <c r="K2724" i="1"/>
  <c r="K2725" i="1"/>
  <c r="K2726" i="1"/>
  <c r="K2727" i="1"/>
  <c r="K2728" i="1"/>
  <c r="K2729" i="1"/>
  <c r="K2730" i="1"/>
  <c r="K2731" i="1"/>
  <c r="K2732" i="1"/>
  <c r="K2733" i="1"/>
  <c r="K2734" i="1"/>
  <c r="K2735" i="1"/>
  <c r="K2736" i="1"/>
  <c r="K2737" i="1"/>
  <c r="K2738" i="1"/>
  <c r="K2739" i="1"/>
  <c r="K2740" i="1"/>
  <c r="K2741" i="1"/>
  <c r="K2646" i="1"/>
  <c r="K2647" i="1"/>
  <c r="K2648" i="1"/>
  <c r="K2676" i="1"/>
  <c r="K2677" i="1"/>
  <c r="K2678" i="1"/>
  <c r="K2679" i="1"/>
  <c r="K2694" i="1"/>
  <c r="K2785" i="1"/>
  <c r="K2687" i="1"/>
  <c r="K2746" i="1"/>
  <c r="K2747" i="1"/>
  <c r="K2748" i="1"/>
  <c r="K2749" i="1"/>
  <c r="K2750" i="1"/>
  <c r="K2751" i="1"/>
  <c r="K2752" i="1"/>
  <c r="K2753" i="1"/>
  <c r="K2754" i="1"/>
  <c r="K2755" i="1"/>
  <c r="K2756" i="1"/>
  <c r="K2757" i="1"/>
  <c r="K2758" i="1"/>
  <c r="K2759" i="1"/>
  <c r="K2760" i="1"/>
  <c r="K2985" i="1"/>
  <c r="K2761" i="1"/>
  <c r="K2762" i="1"/>
  <c r="K2763" i="1"/>
  <c r="K2764" i="1"/>
  <c r="K2766" i="1"/>
  <c r="K2767" i="1"/>
  <c r="K2768" i="1"/>
  <c r="K2769" i="1"/>
  <c r="K2770" i="1"/>
  <c r="K2771" i="1"/>
  <c r="K2772" i="1"/>
  <c r="K2773" i="1"/>
  <c r="K2774" i="1"/>
  <c r="K2775" i="1"/>
  <c r="K2776" i="1"/>
  <c r="K2777" i="1"/>
  <c r="K2778" i="1"/>
  <c r="K2779" i="1"/>
  <c r="K2780" i="1"/>
  <c r="K2781" i="1"/>
  <c r="K2782" i="1"/>
  <c r="K2783" i="1"/>
  <c r="K2784"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2" i="1"/>
  <c r="K2813" i="1"/>
  <c r="K2816" i="1"/>
  <c r="K2840" i="1"/>
  <c r="K2852" i="1"/>
  <c r="K2853" i="1"/>
  <c r="K2814" i="1"/>
  <c r="K2815" i="1"/>
  <c r="K2817" i="1"/>
  <c r="K2818" i="1"/>
  <c r="K2819" i="1"/>
  <c r="K2820" i="1"/>
  <c r="K2821" i="1"/>
  <c r="K2822" i="1"/>
  <c r="K2823" i="1"/>
  <c r="K2829" i="1"/>
  <c r="K2841" i="1"/>
  <c r="K2842" i="1"/>
  <c r="K2843" i="1"/>
  <c r="K2844" i="1"/>
  <c r="K2845" i="1"/>
  <c r="K2847" i="1"/>
  <c r="K2848" i="1"/>
  <c r="K2849" i="1"/>
  <c r="K2850" i="1"/>
  <c r="K2851" i="1"/>
  <c r="K2854" i="1"/>
  <c r="K2855" i="1"/>
  <c r="K2856" i="1"/>
  <c r="K2857" i="1"/>
  <c r="K2858" i="1"/>
  <c r="K2859" i="1"/>
  <c r="K2824" i="1"/>
  <c r="K2825" i="1"/>
  <c r="K2826" i="1"/>
  <c r="K2827" i="1"/>
  <c r="K2828" i="1"/>
  <c r="K2846" i="1"/>
  <c r="K2860" i="1"/>
  <c r="K2861" i="1"/>
  <c r="K2862" i="1"/>
  <c r="K2863" i="1"/>
  <c r="K2864" i="1"/>
  <c r="K2865" i="1"/>
  <c r="K2866" i="1"/>
  <c r="K2871" i="1"/>
  <c r="K2872" i="1"/>
  <c r="K2873" i="1"/>
  <c r="K2874" i="1"/>
  <c r="K2875" i="1"/>
  <c r="K2876" i="1"/>
  <c r="K2877" i="1"/>
  <c r="K2878" i="1"/>
  <c r="K2879" i="1"/>
  <c r="K2881" i="1"/>
  <c r="K2883" i="1"/>
  <c r="K2884" i="1"/>
  <c r="K2885" i="1"/>
  <c r="K2886" i="1"/>
  <c r="K2887" i="1"/>
  <c r="K7773" i="1"/>
  <c r="K2888" i="1"/>
  <c r="K5608" i="1"/>
  <c r="K5609"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3792" i="1"/>
  <c r="K3834" i="1"/>
  <c r="K3928" i="1"/>
  <c r="K3877" i="1"/>
  <c r="K3857" i="1"/>
  <c r="K3929" i="1"/>
  <c r="K3839" i="1"/>
  <c r="K3840" i="1"/>
  <c r="K3898" i="1"/>
  <c r="K3833" i="1"/>
  <c r="K3889" i="1"/>
  <c r="K3788" i="1"/>
  <c r="K3910" i="1"/>
  <c r="K3922" i="1"/>
  <c r="K3888" i="1"/>
  <c r="K3870" i="1"/>
  <c r="K3848" i="1"/>
  <c r="K5567" i="1"/>
  <c r="K3916" i="1"/>
  <c r="K3787" i="1"/>
  <c r="K3804" i="1"/>
  <c r="K3805" i="1"/>
  <c r="K3809" i="1"/>
  <c r="K3820" i="1"/>
  <c r="K3824" i="1"/>
  <c r="K3819" i="1"/>
  <c r="K3831" i="1"/>
  <c r="K3807" i="1"/>
  <c r="K3856" i="1"/>
  <c r="K3865" i="1"/>
  <c r="K3868" i="1"/>
  <c r="K3875" i="1"/>
  <c r="K3883" i="1"/>
  <c r="K3893" i="1"/>
  <c r="K7845" i="1"/>
  <c r="K7841" i="1"/>
  <c r="K3880" i="1"/>
  <c r="K6884" i="1"/>
  <c r="K3911" i="1"/>
  <c r="K4779" i="1"/>
  <c r="K3897" i="1"/>
  <c r="K3925" i="1"/>
  <c r="K7840" i="1"/>
  <c r="K4526" i="1"/>
  <c r="K3904" i="1"/>
  <c r="K3846" i="1"/>
  <c r="K4419" i="1"/>
  <c r="K3789" i="1"/>
  <c r="K3849" i="1"/>
  <c r="K5239" i="1"/>
  <c r="K7852" i="1"/>
  <c r="K7838" i="1"/>
  <c r="K3926" i="1"/>
  <c r="K3793" i="1"/>
  <c r="K3800" i="1"/>
  <c r="K3817" i="1"/>
  <c r="K3818" i="1"/>
  <c r="K3814" i="1"/>
  <c r="K3886" i="1"/>
  <c r="K3791" i="1"/>
  <c r="K3841" i="1"/>
  <c r="K3869" i="1"/>
  <c r="K3890" i="1"/>
  <c r="K3899" i="1"/>
  <c r="K3900" i="1"/>
  <c r="K3881" i="1"/>
  <c r="K3796" i="1"/>
  <c r="K3797" i="1"/>
  <c r="K3798" i="1"/>
  <c r="K3825" i="1"/>
  <c r="K3845" i="1"/>
  <c r="K3871" i="1"/>
  <c r="K3913" i="1"/>
  <c r="K3920" i="1"/>
  <c r="K3785" i="1"/>
  <c r="K3851" i="1"/>
  <c r="K3854" i="1"/>
  <c r="K6883" i="1"/>
  <c r="K3815" i="1"/>
  <c r="K3860" i="1"/>
  <c r="K3885" i="1"/>
  <c r="K3908" i="1"/>
  <c r="K3902" i="1"/>
  <c r="K3918" i="1"/>
  <c r="K4521" i="1"/>
  <c r="K5578" i="1"/>
  <c r="K3852" i="1"/>
  <c r="K3917" i="1"/>
  <c r="K3914" i="1"/>
  <c r="K3879" i="1"/>
  <c r="K5558" i="1"/>
  <c r="K3866" i="1"/>
  <c r="K7839" i="1"/>
  <c r="K3837" i="1"/>
  <c r="K3813" i="1"/>
  <c r="K3905" i="1"/>
  <c r="K3906" i="1"/>
  <c r="K3884" i="1"/>
  <c r="K3882" i="1"/>
  <c r="K3816" i="1"/>
  <c r="K3853" i="1"/>
  <c r="K3855" i="1"/>
  <c r="K3878" i="1"/>
  <c r="K3863" i="1"/>
  <c r="K3832" i="1"/>
  <c r="K3821" i="1"/>
  <c r="K3790" i="1"/>
  <c r="K5135" i="1"/>
  <c r="K3859" i="1"/>
  <c r="K3799" i="1"/>
  <c r="K3802" i="1"/>
  <c r="K4780" i="1"/>
  <c r="K4781" i="1"/>
  <c r="K4782" i="1"/>
  <c r="K3912" i="1"/>
  <c r="K3858" i="1"/>
  <c r="K3895" i="1"/>
  <c r="K3909" i="1"/>
  <c r="K7842" i="1"/>
  <c r="K7844" i="1"/>
  <c r="K3921" i="1"/>
  <c r="K3827" i="1"/>
  <c r="K3828" i="1"/>
  <c r="K5559" i="1"/>
  <c r="K7843" i="1"/>
  <c r="K3806" i="1"/>
  <c r="K5240" i="1"/>
  <c r="K5568" i="1"/>
  <c r="K3903" i="1"/>
  <c r="K3823" i="1"/>
  <c r="K3876" i="1"/>
  <c r="K3782" i="1"/>
  <c r="K3864" i="1"/>
  <c r="K3919" i="1"/>
  <c r="K3801" i="1"/>
  <c r="K3803" i="1"/>
  <c r="K3843" i="1"/>
  <c r="K3887" i="1"/>
  <c r="K3842" i="1"/>
  <c r="K3830" i="1"/>
  <c r="K3794" i="1"/>
  <c r="K3795" i="1"/>
  <c r="K3811" i="1"/>
  <c r="K3873" i="1"/>
  <c r="K3835" i="1"/>
  <c r="K3927" i="1"/>
  <c r="K3891" i="1"/>
  <c r="K3915" i="1"/>
  <c r="K3783" i="1"/>
  <c r="K4527" i="1"/>
  <c r="K3923" i="1"/>
  <c r="K3829" i="1"/>
  <c r="K3836" i="1"/>
  <c r="K4377" i="1"/>
  <c r="K4378" i="1"/>
  <c r="K3847" i="1"/>
  <c r="K3822" i="1"/>
  <c r="K3861" i="1"/>
  <c r="K3874" i="1"/>
  <c r="K3896" i="1"/>
  <c r="K3826" i="1"/>
  <c r="K3907" i="1"/>
  <c r="K3924" i="1"/>
  <c r="K5136" i="1"/>
  <c r="K3786" i="1"/>
  <c r="K3784" i="1"/>
  <c r="K3810" i="1"/>
  <c r="K3862" i="1"/>
  <c r="K3872" i="1"/>
  <c r="K3894" i="1"/>
  <c r="K3844" i="1"/>
  <c r="K3808" i="1"/>
  <c r="K3812" i="1"/>
  <c r="K3892" i="1"/>
  <c r="K3850" i="1"/>
  <c r="K3838" i="1"/>
  <c r="K3901" i="1"/>
  <c r="K3867" i="1"/>
  <c r="K8616" i="1"/>
  <c r="K8617" i="1"/>
  <c r="K4573" i="1"/>
  <c r="K8626" i="1"/>
  <c r="K8634" i="1"/>
  <c r="K8670" i="1"/>
  <c r="K8658" i="1"/>
  <c r="K8659" i="1"/>
  <c r="K8665" i="1"/>
  <c r="K8666" i="1"/>
  <c r="K8688" i="1"/>
  <c r="K8689" i="1"/>
  <c r="K8690" i="1"/>
  <c r="K8697" i="1"/>
  <c r="K8610" i="1"/>
  <c r="K8641" i="1"/>
  <c r="K8649" i="1"/>
  <c r="K8654" i="1"/>
  <c r="K8664" i="1"/>
  <c r="K8682" i="1"/>
  <c r="K8685" i="1"/>
  <c r="K8023" i="1"/>
  <c r="K8614" i="1"/>
  <c r="K8652" i="1"/>
  <c r="K8700" i="1"/>
  <c r="K8678" i="1"/>
  <c r="K8679" i="1"/>
  <c r="K8609" i="1"/>
  <c r="K8622" i="1"/>
  <c r="K8627" i="1"/>
  <c r="K8628" i="1"/>
  <c r="K8629" i="1"/>
  <c r="K4574" i="1"/>
  <c r="K4575" i="1"/>
  <c r="K4576" i="1"/>
  <c r="K4577" i="1"/>
  <c r="K4578" i="1"/>
  <c r="K8646" i="1"/>
  <c r="K8647" i="1"/>
  <c r="K8702" i="1"/>
  <c r="K8648" i="1"/>
  <c r="K8651" i="1"/>
  <c r="K8660" i="1"/>
  <c r="K8024" i="1"/>
  <c r="K8635" i="1"/>
  <c r="K8636" i="1"/>
  <c r="K8642" i="1"/>
  <c r="K8613" i="1"/>
  <c r="K8611" i="1"/>
  <c r="K8644" i="1"/>
  <c r="K8701" i="1"/>
  <c r="K8625" i="1"/>
  <c r="K8612" i="1"/>
  <c r="K8684" i="1"/>
  <c r="K8681" i="1"/>
  <c r="K8618" i="1"/>
  <c r="K8608" i="1"/>
  <c r="K4579" i="1"/>
  <c r="K8621" i="1"/>
  <c r="K8657" i="1"/>
  <c r="K8677" i="1"/>
  <c r="K8615" i="1"/>
  <c r="K8637" i="1"/>
  <c r="K8668" i="1"/>
  <c r="K8691" i="1"/>
  <c r="K8645" i="1"/>
  <c r="K8696" i="1"/>
  <c r="K8650" i="1"/>
  <c r="K8655" i="1"/>
  <c r="K8623" i="1"/>
  <c r="K8640" i="1"/>
  <c r="K8686" i="1"/>
  <c r="K8620" i="1"/>
  <c r="K8698" i="1"/>
  <c r="K4580" i="1"/>
  <c r="K8672" i="1"/>
  <c r="K8687" i="1"/>
  <c r="K8695" i="1"/>
  <c r="K8630" i="1"/>
  <c r="K8674" i="1"/>
  <c r="K8680" i="1"/>
  <c r="K8632" i="1"/>
  <c r="K8619" i="1"/>
  <c r="K8669" i="1"/>
  <c r="K8633" i="1"/>
  <c r="K8638" i="1"/>
  <c r="K8662" i="1"/>
  <c r="K8693" i="1"/>
  <c r="K8663" i="1"/>
  <c r="K8643" i="1"/>
  <c r="K8683" i="1"/>
  <c r="K8624" i="1"/>
  <c r="K8631" i="1"/>
  <c r="K8671" i="1"/>
  <c r="K8661" i="1"/>
  <c r="K8667" i="1"/>
  <c r="K8692" i="1"/>
  <c r="K5737" i="1"/>
  <c r="K8694" i="1"/>
  <c r="K8676" i="1"/>
  <c r="K8656" i="1"/>
  <c r="K8653" i="1"/>
  <c r="K8675" i="1"/>
  <c r="K8673" i="1"/>
  <c r="K8699" i="1"/>
  <c r="K8639" i="1"/>
  <c r="K12554" i="1"/>
  <c r="K12555" i="1"/>
  <c r="K12556" i="1"/>
  <c r="K12557" i="1"/>
  <c r="K12558" i="1"/>
  <c r="K12559" i="1"/>
  <c r="K12560" i="1"/>
  <c r="K12561" i="1"/>
  <c r="K12562" i="1"/>
  <c r="K12563" i="1"/>
  <c r="K12564" i="1"/>
  <c r="K12565" i="1"/>
  <c r="K12566" i="1"/>
  <c r="K12567" i="1"/>
  <c r="K12568" i="1"/>
  <c r="K12569" i="1"/>
  <c r="K12570" i="1"/>
  <c r="K12571" i="1"/>
  <c r="K12572" i="1"/>
  <c r="K12573" i="1"/>
  <c r="K12574" i="1"/>
  <c r="K12575" i="1"/>
  <c r="K12576" i="1"/>
  <c r="K12577" i="1"/>
  <c r="K12578" i="1"/>
  <c r="K12579" i="1"/>
  <c r="K12580" i="1"/>
  <c r="K12581" i="1"/>
  <c r="K12582" i="1"/>
  <c r="K12583" i="1"/>
  <c r="K12584" i="1"/>
  <c r="K12585" i="1"/>
  <c r="K12586" i="1"/>
  <c r="K12587" i="1"/>
  <c r="K12588" i="1"/>
  <c r="K12589" i="1"/>
  <c r="K12590" i="1"/>
  <c r="K12591" i="1"/>
  <c r="K12592" i="1"/>
  <c r="K12593" i="1"/>
  <c r="K12594" i="1"/>
  <c r="K7208" i="1"/>
  <c r="K7211" i="1"/>
  <c r="K7212" i="1"/>
  <c r="K7213" i="1"/>
  <c r="K12595" i="1"/>
  <c r="K12596" i="1"/>
  <c r="K12597" i="1"/>
  <c r="K12598" i="1"/>
  <c r="K12599" i="1"/>
  <c r="K12600" i="1"/>
  <c r="K12601" i="1"/>
  <c r="K12602" i="1"/>
  <c r="K12603" i="1"/>
  <c r="K12604" i="1"/>
  <c r="K4443" i="1"/>
  <c r="K5171" i="1"/>
  <c r="K5172" i="1"/>
  <c r="K5173" i="1"/>
  <c r="K5174" i="1"/>
  <c r="K5175" i="1"/>
  <c r="K5176" i="1"/>
  <c r="K5177" i="1"/>
  <c r="K5178" i="1"/>
  <c r="K7224" i="1"/>
  <c r="K7216" i="1"/>
  <c r="K7217" i="1"/>
  <c r="K7218" i="1"/>
  <c r="K7219" i="1"/>
  <c r="K7220" i="1"/>
  <c r="K7221" i="1"/>
  <c r="K7222" i="1"/>
  <c r="K7223" i="1"/>
  <c r="K7205" i="1"/>
  <c r="K7206" i="1"/>
  <c r="K7209" i="1"/>
  <c r="K4502" i="1"/>
  <c r="K4503" i="1"/>
  <c r="K7210" i="1"/>
  <c r="K7214" i="1"/>
  <c r="K7215" i="1"/>
  <c r="K5142" i="1"/>
  <c r="K7207" i="1"/>
  <c r="K5169" i="1"/>
  <c r="K5170" i="1"/>
  <c r="K12605" i="1"/>
  <c r="K12606" i="1"/>
  <c r="K12607" i="1"/>
  <c r="K12608" i="1"/>
  <c r="K12609" i="1"/>
  <c r="K12610" i="1"/>
  <c r="K12611" i="1"/>
  <c r="K12612" i="1"/>
  <c r="K12613" i="1"/>
  <c r="K12614" i="1"/>
  <c r="K12615" i="1"/>
  <c r="K12616" i="1"/>
  <c r="K12617" i="1"/>
  <c r="K12618" i="1"/>
  <c r="K12619" i="1"/>
  <c r="K12620" i="1"/>
  <c r="K12621" i="1"/>
  <c r="K12622" i="1"/>
  <c r="K12623" i="1"/>
  <c r="K12624" i="1"/>
  <c r="K12625" i="1"/>
  <c r="K12626" i="1"/>
  <c r="K12627" i="1"/>
  <c r="K12628" i="1"/>
  <c r="K12629" i="1"/>
  <c r="K12630" i="1"/>
  <c r="K12631" i="1"/>
  <c r="K12632" i="1"/>
  <c r="K12633" i="1"/>
  <c r="K12634" i="1"/>
  <c r="K12635" i="1"/>
  <c r="K12636" i="1"/>
  <c r="K12637" i="1"/>
  <c r="K12638" i="1"/>
  <c r="K12639" i="1"/>
  <c r="K12640" i="1"/>
  <c r="K12641" i="1"/>
  <c r="K12642" i="1"/>
  <c r="K12643" i="1"/>
  <c r="K12644" i="1"/>
  <c r="K12645" i="1"/>
  <c r="K12646" i="1"/>
  <c r="K12647" i="1"/>
  <c r="K12648" i="1"/>
  <c r="K12649" i="1"/>
  <c r="K12650" i="1"/>
  <c r="K12651" i="1"/>
  <c r="K12652" i="1"/>
  <c r="K12653" i="1"/>
  <c r="K12654" i="1"/>
  <c r="K12655" i="1"/>
  <c r="K12656" i="1"/>
  <c r="K12657" i="1"/>
  <c r="K12658" i="1"/>
  <c r="K12659" i="1"/>
  <c r="K12660" i="1"/>
  <c r="K12661" i="1"/>
  <c r="K12662" i="1"/>
  <c r="K12663" i="1"/>
  <c r="K12664" i="1"/>
  <c r="K12665" i="1"/>
  <c r="K12666" i="1"/>
  <c r="K12667" i="1"/>
  <c r="K12668" i="1"/>
  <c r="K12669" i="1"/>
  <c r="K12670" i="1"/>
  <c r="K12671" i="1"/>
  <c r="K12676" i="1"/>
  <c r="K12672" i="1"/>
  <c r="K12673" i="1"/>
  <c r="K12674" i="1"/>
  <c r="K12675" i="1"/>
  <c r="K12677" i="1"/>
  <c r="K12678" i="1"/>
  <c r="K12679" i="1"/>
  <c r="K12680" i="1"/>
  <c r="K12681" i="1"/>
  <c r="K12682" i="1"/>
  <c r="K12683" i="1"/>
  <c r="K12684" i="1"/>
  <c r="K12685" i="1"/>
  <c r="K12686" i="1"/>
  <c r="K12687" i="1"/>
  <c r="K12691" i="1"/>
  <c r="K12688" i="1"/>
  <c r="K12692" i="1"/>
  <c r="K12693" i="1"/>
  <c r="K12694" i="1"/>
  <c r="K12695" i="1"/>
  <c r="K12696" i="1"/>
  <c r="K12697" i="1"/>
  <c r="K12698" i="1"/>
  <c r="K12699" i="1"/>
  <c r="K12700" i="1"/>
  <c r="K12701" i="1"/>
  <c r="K12702" i="1"/>
  <c r="K12703" i="1"/>
  <c r="K12704" i="1"/>
  <c r="K12705" i="1"/>
  <c r="K12706" i="1"/>
  <c r="K12707" i="1"/>
  <c r="K12708" i="1"/>
  <c r="K12709" i="1"/>
  <c r="K12710" i="1"/>
  <c r="K12711" i="1"/>
  <c r="K12712" i="1"/>
  <c r="K12713" i="1"/>
  <c r="K12714" i="1"/>
  <c r="K12715" i="1"/>
  <c r="K12716" i="1"/>
  <c r="K12717" i="1"/>
  <c r="K12718" i="1"/>
  <c r="K12719" i="1"/>
  <c r="K12720" i="1"/>
  <c r="K12721" i="1"/>
  <c r="K12722" i="1"/>
  <c r="K12723" i="1"/>
  <c r="K12724" i="1"/>
  <c r="K12725" i="1"/>
  <c r="K12726" i="1"/>
  <c r="K12727" i="1"/>
  <c r="K12728" i="1"/>
  <c r="K12729" i="1"/>
  <c r="K12730" i="1"/>
  <c r="K12731" i="1"/>
  <c r="K12732" i="1"/>
  <c r="K12733" i="1"/>
  <c r="K12734" i="1"/>
  <c r="K12735" i="1"/>
  <c r="K12736" i="1"/>
  <c r="K12737" i="1"/>
  <c r="K12738" i="1"/>
  <c r="K12739" i="1"/>
  <c r="K12740" i="1"/>
  <c r="K12741" i="1"/>
  <c r="K12742" i="1"/>
  <c r="K12743" i="1"/>
  <c r="K12744" i="1"/>
  <c r="K12745" i="1"/>
  <c r="K12746" i="1"/>
  <c r="K12747" i="1"/>
  <c r="K12748" i="1"/>
  <c r="K12749" i="1"/>
  <c r="K12750" i="1"/>
  <c r="K12751" i="1"/>
  <c r="K12752" i="1"/>
  <c r="K12689" i="1"/>
  <c r="K12690" i="1"/>
  <c r="K12754" i="1"/>
  <c r="K12755" i="1"/>
  <c r="K12756" i="1"/>
  <c r="K12757" i="1"/>
  <c r="K12758" i="1"/>
  <c r="K12760" i="1"/>
  <c r="K12761" i="1"/>
  <c r="K12762" i="1"/>
  <c r="K12763" i="1"/>
  <c r="K12764" i="1"/>
  <c r="K12765" i="1"/>
  <c r="K12766" i="1"/>
  <c r="K12767" i="1"/>
  <c r="K12768" i="1"/>
  <c r="K12769" i="1"/>
  <c r="K12770" i="1"/>
  <c r="K12771" i="1"/>
  <c r="K12772" i="1"/>
  <c r="K12773" i="1"/>
  <c r="K12774" i="1"/>
  <c r="K12775" i="1"/>
  <c r="K12776" i="1"/>
  <c r="K12777" i="1"/>
  <c r="K12778" i="1"/>
  <c r="K12779" i="1"/>
  <c r="K12780" i="1"/>
  <c r="K12781" i="1"/>
  <c r="K12782" i="1"/>
  <c r="K12783" i="1"/>
  <c r="K12759" i="1"/>
  <c r="K12784" i="1"/>
  <c r="K12785" i="1"/>
  <c r="K12786" i="1"/>
  <c r="K12787" i="1"/>
  <c r="K12788" i="1"/>
  <c r="K12789" i="1"/>
  <c r="K12790" i="1"/>
  <c r="K12791" i="1"/>
  <c r="K8200" i="1"/>
  <c r="K8201" i="1"/>
  <c r="K8202" i="1"/>
  <c r="K8198" i="1"/>
  <c r="K8194" i="1"/>
  <c r="K8196" i="1"/>
  <c r="K8197" i="1"/>
  <c r="K8203" i="1"/>
  <c r="K8204" i="1"/>
  <c r="K8199" i="1"/>
  <c r="K12792" i="1"/>
  <c r="K12793" i="1"/>
  <c r="K12794" i="1"/>
  <c r="K12795" i="1"/>
  <c r="K12796" i="1"/>
  <c r="K12797" i="1"/>
  <c r="K12798" i="1"/>
  <c r="K12799" i="1"/>
  <c r="K8195" i="1"/>
  <c r="K4623" i="1"/>
  <c r="K4376" i="1"/>
  <c r="K4709" i="1"/>
  <c r="K4544" i="1"/>
  <c r="K4545" i="1"/>
  <c r="K12800" i="1"/>
  <c r="K12801" i="1"/>
  <c r="K12802" i="1"/>
  <c r="K12803" i="1"/>
  <c r="K12804" i="1"/>
  <c r="K12805" i="1"/>
  <c r="K12806" i="1"/>
  <c r="K12807" i="1"/>
  <c r="K12808" i="1"/>
  <c r="K12809" i="1"/>
  <c r="K12810" i="1"/>
  <c r="K12811" i="1"/>
  <c r="K12812" i="1"/>
  <c r="K12813" i="1"/>
  <c r="K12753" i="1"/>
  <c r="K19345" i="1"/>
  <c r="K19346" i="1"/>
  <c r="K19347" i="1"/>
  <c r="K19351" i="1"/>
  <c r="K19361" i="1"/>
  <c r="K19362" i="1"/>
  <c r="K19363" i="1"/>
  <c r="K19364" i="1"/>
  <c r="K19371" i="1"/>
  <c r="K19387" i="1"/>
  <c r="K19388" i="1"/>
  <c r="K19410" i="1"/>
  <c r="K19411" i="1"/>
  <c r="K19428" i="1"/>
  <c r="K19439" i="1"/>
  <c r="K19440" i="1"/>
  <c r="K19442" i="1"/>
  <c r="K19443" i="1"/>
  <c r="K19444" i="1"/>
  <c r="K19460" i="1"/>
  <c r="K19461" i="1"/>
  <c r="K19468" i="1"/>
  <c r="K19465" i="1"/>
  <c r="K19470" i="1"/>
  <c r="K19471" i="1"/>
  <c r="K19479" i="1"/>
  <c r="K19481" i="1"/>
  <c r="K19487" i="1"/>
  <c r="K19493" i="1"/>
  <c r="K19494" i="1"/>
  <c r="K19495" i="1"/>
  <c r="K19508" i="1"/>
  <c r="K19509" i="1"/>
  <c r="K19510" i="1"/>
  <c r="K4711" i="1"/>
  <c r="K9612" i="1"/>
  <c r="K9613" i="1"/>
  <c r="K9614" i="1"/>
  <c r="K19342" i="1"/>
  <c r="K19343" i="1"/>
  <c r="K19344" i="1"/>
  <c r="K19352" i="1"/>
  <c r="K19355" i="1"/>
  <c r="K19356" i="1"/>
  <c r="K19357" i="1"/>
  <c r="K19358" i="1"/>
  <c r="K19360" i="1"/>
  <c r="K19365" i="1"/>
  <c r="K19367" i="1"/>
  <c r="K19368" i="1"/>
  <c r="K19372" i="1"/>
  <c r="K19374" i="1"/>
  <c r="K19375" i="1"/>
  <c r="K19376" i="1"/>
  <c r="K19380" i="1"/>
  <c r="K19383" i="1"/>
  <c r="K19384" i="1"/>
  <c r="K19385" i="1"/>
  <c r="K19386" i="1"/>
  <c r="K19389" i="1"/>
  <c r="K19390" i="1"/>
  <c r="K19391" i="1"/>
  <c r="K19392" i="1"/>
  <c r="K19393" i="1"/>
  <c r="K19394" i="1"/>
  <c r="K19395" i="1"/>
  <c r="K19396" i="1"/>
  <c r="K19397" i="1"/>
  <c r="K19432" i="1"/>
  <c r="K19433" i="1"/>
  <c r="K19398" i="1"/>
  <c r="K19399" i="1"/>
  <c r="K19400" i="1"/>
  <c r="K19404" i="1"/>
  <c r="K19405" i="1"/>
  <c r="K19406" i="1"/>
  <c r="K19407" i="1"/>
  <c r="K19409" i="1"/>
  <c r="K19412" i="1"/>
  <c r="K19413" i="1"/>
  <c r="K19414" i="1"/>
  <c r="K19415" i="1"/>
  <c r="K19417" i="1"/>
  <c r="K19418" i="1"/>
  <c r="K19419" i="1"/>
  <c r="K19420" i="1"/>
  <c r="K19421" i="1"/>
  <c r="K19427" i="1"/>
  <c r="K19429" i="1"/>
  <c r="K19430" i="1"/>
  <c r="K19431" i="1"/>
  <c r="K19434" i="1"/>
  <c r="K19436" i="1"/>
  <c r="K19441" i="1"/>
  <c r="K19445" i="1"/>
  <c r="K19446" i="1"/>
  <c r="K19449" i="1"/>
  <c r="K19450" i="1"/>
  <c r="K19451" i="1"/>
  <c r="K19452" i="1"/>
  <c r="K19453" i="1"/>
  <c r="K19454" i="1"/>
  <c r="K19455" i="1"/>
  <c r="K19457" i="1"/>
  <c r="K19458" i="1"/>
  <c r="K19459" i="1"/>
  <c r="K19462" i="1"/>
  <c r="K19463" i="1"/>
  <c r="K19464" i="1"/>
  <c r="K19474" i="1"/>
  <c r="K19475" i="1"/>
  <c r="K19476" i="1"/>
  <c r="K19477" i="1"/>
  <c r="K19478" i="1"/>
  <c r="K19469" i="1"/>
  <c r="K19480" i="1"/>
  <c r="K19483" i="1"/>
  <c r="K19484" i="1"/>
  <c r="K19485" i="1"/>
  <c r="K19486" i="1"/>
  <c r="K19499" i="1"/>
  <c r="K19501" i="1"/>
  <c r="K19502" i="1"/>
  <c r="K19503" i="1"/>
  <c r="K19504" i="1"/>
  <c r="K19505" i="1"/>
  <c r="K19506" i="1"/>
  <c r="K19507" i="1"/>
  <c r="K19511" i="1"/>
  <c r="K19512" i="1"/>
  <c r="K19514" i="1"/>
  <c r="K4700" i="1"/>
  <c r="K4701" i="1"/>
  <c r="K7483" i="1"/>
  <c r="K7476" i="1"/>
  <c r="K7477" i="1"/>
  <c r="K7478" i="1"/>
  <c r="K7479" i="1"/>
  <c r="K7481" i="1"/>
  <c r="K7482" i="1"/>
  <c r="K7480" i="1"/>
  <c r="K7474" i="1"/>
  <c r="K7472" i="1"/>
  <c r="K7473" i="1"/>
  <c r="K8495" i="1"/>
  <c r="K8496" i="1"/>
  <c r="K19341" i="1"/>
  <c r="K19348" i="1"/>
  <c r="K19349" i="1"/>
  <c r="K19350" i="1"/>
  <c r="K19353" i="1"/>
  <c r="K19354" i="1"/>
  <c r="K19359" i="1"/>
  <c r="K19366" i="1"/>
  <c r="K19369" i="1"/>
  <c r="K19373" i="1"/>
  <c r="K19377" i="1"/>
  <c r="K19378" i="1"/>
  <c r="K19381" i="1"/>
  <c r="K19382" i="1"/>
  <c r="K19401" i="1"/>
  <c r="K19402" i="1"/>
  <c r="K19403" i="1"/>
  <c r="K19488" i="1"/>
  <c r="K19379" i="1"/>
  <c r="K19408" i="1"/>
  <c r="K19423" i="1"/>
  <c r="K19426" i="1"/>
  <c r="K19424" i="1"/>
  <c r="K19425" i="1"/>
  <c r="K19435" i="1"/>
  <c r="K19437" i="1"/>
  <c r="K19438" i="1"/>
  <c r="K19447" i="1"/>
  <c r="K19448" i="1"/>
  <c r="K19456" i="1"/>
  <c r="K19466" i="1"/>
  <c r="K19467" i="1"/>
  <c r="K19472" i="1"/>
  <c r="K19473" i="1"/>
  <c r="K19482" i="1"/>
  <c r="K19489" i="1"/>
  <c r="K19490" i="1"/>
  <c r="K19491" i="1"/>
  <c r="K19492" i="1"/>
  <c r="K19496" i="1"/>
  <c r="K19500" i="1"/>
  <c r="K19513" i="1"/>
  <c r="K19340" i="1"/>
  <c r="K7484" i="1"/>
  <c r="K7475" i="1"/>
  <c r="K7485" i="1"/>
  <c r="K19370" i="1"/>
  <c r="K19497" i="1"/>
  <c r="K19498" i="1"/>
  <c r="K19422" i="1"/>
  <c r="K19416" i="1"/>
  <c r="K20018" i="1"/>
  <c r="K20020" i="1"/>
  <c r="K4524" i="1"/>
  <c r="K4621" i="1"/>
  <c r="K20033" i="1"/>
  <c r="K20040" i="1"/>
  <c r="K20044" i="1"/>
  <c r="K20046" i="1"/>
  <c r="K20047" i="1"/>
  <c r="K20048" i="1"/>
  <c r="K20050" i="1"/>
  <c r="K7503" i="1"/>
  <c r="K7504" i="1"/>
  <c r="K7505" i="1"/>
  <c r="K7506" i="1"/>
  <c r="K7507" i="1"/>
  <c r="K20054" i="1"/>
  <c r="K20065" i="1"/>
  <c r="K20066" i="1"/>
  <c r="K20068" i="1"/>
  <c r="K20073" i="1"/>
  <c r="K20075" i="1"/>
  <c r="K20079" i="1"/>
  <c r="K20087" i="1"/>
  <c r="K20094" i="1"/>
  <c r="K20097" i="1"/>
  <c r="K20102" i="1"/>
  <c r="K20103" i="1"/>
  <c r="K20104" i="1"/>
  <c r="K20109" i="1"/>
  <c r="K20194" i="1"/>
  <c r="K20215" i="1"/>
  <c r="K20114" i="1"/>
  <c r="K20115" i="1"/>
  <c r="K20117" i="1"/>
  <c r="K20122" i="1"/>
  <c r="K20124" i="1"/>
  <c r="K20125" i="1"/>
  <c r="K20137" i="1"/>
  <c r="K20138" i="1"/>
  <c r="K20141" i="1"/>
  <c r="K20146" i="1"/>
  <c r="K20150" i="1"/>
  <c r="K20151" i="1"/>
  <c r="K20155" i="1"/>
  <c r="K20157" i="1"/>
  <c r="K20159" i="1"/>
  <c r="K8519" i="1"/>
  <c r="K20177" i="1"/>
  <c r="K8509" i="1"/>
  <c r="K8516" i="1"/>
  <c r="K8517" i="1"/>
  <c r="K5495" i="1"/>
  <c r="K5496" i="1"/>
  <c r="K20185" i="1"/>
  <c r="K20186" i="1"/>
  <c r="K20196" i="1"/>
  <c r="K20197" i="1"/>
  <c r="K20198" i="1"/>
  <c r="K20218" i="1"/>
  <c r="K20221" i="1"/>
  <c r="K19998" i="1"/>
  <c r="K20001" i="1"/>
  <c r="K20002" i="1"/>
  <c r="K20010" i="1"/>
  <c r="K20011" i="1"/>
  <c r="K20017" i="1"/>
  <c r="K20022" i="1"/>
  <c r="K20023" i="1"/>
  <c r="K20024" i="1"/>
  <c r="K20028" i="1"/>
  <c r="K20030" i="1"/>
  <c r="K4531" i="1"/>
  <c r="K4622" i="1"/>
  <c r="K20036" i="1"/>
  <c r="K20049" i="1"/>
  <c r="K20034" i="1"/>
  <c r="K20055" i="1"/>
  <c r="K20056" i="1"/>
  <c r="K20061" i="1"/>
  <c r="K20072" i="1"/>
  <c r="K20090" i="1"/>
  <c r="K20091" i="1"/>
  <c r="K20095" i="1"/>
  <c r="K20100" i="1"/>
  <c r="K20101" i="1"/>
  <c r="K20107" i="1"/>
  <c r="K20112" i="1"/>
  <c r="K20132" i="1"/>
  <c r="K20133" i="1"/>
  <c r="K20148" i="1"/>
  <c r="K20156" i="1"/>
  <c r="K20158" i="1"/>
  <c r="K20163" i="1"/>
  <c r="K20165" i="1"/>
  <c r="K20166" i="1"/>
  <c r="K20175" i="1"/>
  <c r="K20176" i="1"/>
  <c r="K7516" i="1"/>
  <c r="K4382" i="1"/>
  <c r="K20182" i="1"/>
  <c r="K20184" i="1"/>
  <c r="K20189" i="1"/>
  <c r="K7508" i="1"/>
  <c r="K7509" i="1"/>
  <c r="K7510" i="1"/>
  <c r="K7511" i="1"/>
  <c r="K7512" i="1"/>
  <c r="K20199" i="1"/>
  <c r="K20200" i="1"/>
  <c r="K20201" i="1"/>
  <c r="K20202" i="1"/>
  <c r="K20203" i="1"/>
  <c r="K20204" i="1"/>
  <c r="K20205" i="1"/>
  <c r="K20206" i="1"/>
  <c r="K20207" i="1"/>
  <c r="K20225" i="1"/>
  <c r="K19993" i="1"/>
  <c r="K20006" i="1"/>
  <c r="K20019" i="1"/>
  <c r="K20053" i="1"/>
  <c r="K7523" i="1"/>
  <c r="K7524" i="1"/>
  <c r="K20062" i="1"/>
  <c r="K20067" i="1"/>
  <c r="K20099" i="1"/>
  <c r="K20126" i="1"/>
  <c r="K20127" i="1"/>
  <c r="K20164" i="1"/>
  <c r="K8508" i="1"/>
  <c r="K8510" i="1"/>
  <c r="K5563" i="1"/>
  <c r="K5564" i="1"/>
  <c r="K5498" i="1"/>
  <c r="K5543" i="1"/>
  <c r="K8507" i="1"/>
  <c r="K8515" i="1"/>
  <c r="K8514" i="1"/>
  <c r="K8504" i="1"/>
  <c r="K8505" i="1"/>
  <c r="K20191" i="1"/>
  <c r="K20057" i="1"/>
  <c r="K20084" i="1"/>
  <c r="K20167" i="1"/>
  <c r="K20080" i="1"/>
  <c r="K20188" i="1"/>
  <c r="K20026" i="1"/>
  <c r="K20135" i="1"/>
  <c r="K7531" i="1"/>
  <c r="K20118" i="1"/>
  <c r="K20037" i="1"/>
  <c r="K20119" i="1"/>
  <c r="K20162" i="1"/>
  <c r="K20174" i="1"/>
  <c r="K20042" i="1"/>
  <c r="K20098" i="1"/>
  <c r="K20093" i="1"/>
  <c r="K20108" i="1"/>
  <c r="K20153" i="1"/>
  <c r="K7525" i="1"/>
  <c r="K20074" i="1"/>
  <c r="K20076" i="1"/>
  <c r="K19997" i="1"/>
  <c r="K19999" i="1"/>
  <c r="K20003" i="1"/>
  <c r="K20005" i="1"/>
  <c r="K20007" i="1"/>
  <c r="K20008" i="1"/>
  <c r="K20012" i="1"/>
  <c r="K20021" i="1"/>
  <c r="K20025" i="1"/>
  <c r="K20027" i="1"/>
  <c r="K7517" i="1"/>
  <c r="K7518" i="1"/>
  <c r="K7520" i="1"/>
  <c r="K7521" i="1"/>
  <c r="K7522" i="1"/>
  <c r="K20031" i="1"/>
  <c r="K20039" i="1"/>
  <c r="K20045" i="1"/>
  <c r="K20041" i="1"/>
  <c r="K20058" i="1"/>
  <c r="K20059" i="1"/>
  <c r="K20060" i="1"/>
  <c r="K20063" i="1"/>
  <c r="K20070" i="1"/>
  <c r="K20071" i="1"/>
  <c r="K20077" i="1"/>
  <c r="K20081" i="1"/>
  <c r="K20082" i="1"/>
  <c r="K20085" i="1"/>
  <c r="K20092" i="1"/>
  <c r="K20096" i="1"/>
  <c r="K20043" i="1"/>
  <c r="K20142" i="1"/>
  <c r="K20111" i="1"/>
  <c r="K20217" i="1"/>
  <c r="K20123" i="1"/>
  <c r="K20116" i="1"/>
  <c r="K20128" i="1"/>
  <c r="K20129" i="1"/>
  <c r="K20130" i="1"/>
  <c r="K20136" i="1"/>
  <c r="K20140" i="1"/>
  <c r="K20143" i="1"/>
  <c r="K20144" i="1"/>
  <c r="K20145" i="1"/>
  <c r="K20147" i="1"/>
  <c r="K20160" i="1"/>
  <c r="K20161" i="1"/>
  <c r="K5497" i="1"/>
  <c r="K8520" i="1"/>
  <c r="K20178" i="1"/>
  <c r="K20180" i="1"/>
  <c r="K20183" i="1"/>
  <c r="K20193" i="1"/>
  <c r="K20220" i="1"/>
  <c r="K7513" i="1"/>
  <c r="K7514" i="1"/>
  <c r="K7515" i="1"/>
  <c r="K20208" i="1"/>
  <c r="K20209" i="1"/>
  <c r="K20210" i="1"/>
  <c r="K20211" i="1"/>
  <c r="K20212" i="1"/>
  <c r="K20213" i="1"/>
  <c r="K20214" i="1"/>
  <c r="K20009" i="1"/>
  <c r="K20016" i="1"/>
  <c r="K20038" i="1"/>
  <c r="K4532" i="1"/>
  <c r="K4533" i="1"/>
  <c r="K4534" i="1"/>
  <c r="K20078" i="1"/>
  <c r="K20083" i="1"/>
  <c r="K20029" i="1"/>
  <c r="K20069" i="1"/>
  <c r="K20134" i="1"/>
  <c r="K20139" i="1"/>
  <c r="K20149" i="1"/>
  <c r="K20195" i="1"/>
  <c r="K8511" i="1"/>
  <c r="K8506" i="1"/>
  <c r="K20052" i="1"/>
  <c r="K7526" i="1"/>
  <c r="K20110" i="1"/>
  <c r="K8512" i="1"/>
  <c r="K8518" i="1"/>
  <c r="K19994" i="1"/>
  <c r="K19995" i="1"/>
  <c r="K20032" i="1"/>
  <c r="K20190" i="1"/>
  <c r="K20179" i="1"/>
  <c r="K20035" i="1"/>
  <c r="K20004" i="1"/>
  <c r="K7527" i="1"/>
  <c r="K7532" i="1"/>
  <c r="K20120" i="1"/>
  <c r="K20105" i="1"/>
  <c r="K20000" i="1"/>
  <c r="K20223" i="1"/>
  <c r="K20187" i="1"/>
  <c r="K20013" i="1"/>
  <c r="K19996" i="1"/>
  <c r="K20152" i="1"/>
  <c r="K20131" i="1"/>
  <c r="K20224" i="1"/>
  <c r="K19992" i="1"/>
  <c r="K20154" i="1"/>
  <c r="K20014" i="1"/>
  <c r="K20219" i="1"/>
  <c r="K7528" i="1"/>
  <c r="K20181" i="1"/>
  <c r="K20015" i="1"/>
  <c r="K20222" i="1"/>
  <c r="K20088" i="1"/>
  <c r="K20170" i="1"/>
  <c r="K20168" i="1"/>
  <c r="K20169" i="1"/>
  <c r="K20171" i="1"/>
  <c r="K20173" i="1"/>
  <c r="K20106" i="1"/>
  <c r="K20121" i="1"/>
  <c r="K20064" i="1"/>
  <c r="K20172" i="1"/>
  <c r="K7530" i="1"/>
  <c r="K20216" i="1"/>
  <c r="K20051" i="1"/>
  <c r="K7519" i="1"/>
  <c r="K7529" i="1"/>
  <c r="K4535" i="1"/>
  <c r="K20113" i="1"/>
  <c r="K4620" i="1"/>
  <c r="K20086" i="1"/>
  <c r="K20192" i="1"/>
  <c r="K20089" i="1"/>
  <c r="K8513" i="1"/>
  <c r="K20229" i="1"/>
  <c r="K20230" i="1"/>
  <c r="K20234" i="1"/>
  <c r="K20235" i="1"/>
  <c r="K20236" i="1"/>
  <c r="K20237" i="1"/>
  <c r="K20238" i="1"/>
  <c r="K20239" i="1"/>
  <c r="K20251" i="1"/>
  <c r="K20277" i="1"/>
  <c r="K20288" i="1"/>
  <c r="K20289" i="1"/>
  <c r="K20291" i="1"/>
  <c r="K20292" i="1"/>
  <c r="K20296" i="1"/>
  <c r="K20299" i="1"/>
  <c r="K20300" i="1"/>
  <c r="K20309" i="1"/>
  <c r="K20317" i="1"/>
  <c r="K20324" i="1"/>
  <c r="K20325" i="1"/>
  <c r="K20326" i="1"/>
  <c r="K20330" i="1"/>
  <c r="K20332" i="1"/>
  <c r="K20333" i="1"/>
  <c r="K20334" i="1"/>
  <c r="K20335" i="1"/>
  <c r="K20348" i="1"/>
  <c r="K20349" i="1"/>
  <c r="K20350" i="1"/>
  <c r="K20355" i="1"/>
  <c r="K20362" i="1"/>
  <c r="K20368" i="1"/>
  <c r="K20375" i="1"/>
  <c r="K20387" i="1"/>
  <c r="K20388" i="1"/>
  <c r="K20390" i="1"/>
  <c r="K20391" i="1"/>
  <c r="K20420" i="1"/>
  <c r="K20421" i="1"/>
  <c r="K20429" i="1"/>
  <c r="K20447" i="1"/>
  <c r="K20448" i="1"/>
  <c r="K20450" i="1"/>
  <c r="K20451" i="1"/>
  <c r="K20460" i="1"/>
  <c r="K20470" i="1"/>
  <c r="K20471" i="1"/>
  <c r="K20472" i="1"/>
  <c r="K20473" i="1"/>
  <c r="K20474" i="1"/>
  <c r="K20478" i="1"/>
  <c r="K20480" i="1"/>
  <c r="K20483" i="1"/>
  <c r="K20487" i="1"/>
  <c r="K20488" i="1"/>
  <c r="K20489" i="1"/>
  <c r="K20497" i="1"/>
  <c r="K20498" i="1"/>
  <c r="K20516" i="1"/>
  <c r="K20519" i="1"/>
  <c r="K5388" i="1"/>
  <c r="K5389" i="1"/>
  <c r="K5390" i="1"/>
  <c r="K7533" i="1"/>
  <c r="K7534" i="1"/>
  <c r="K7535" i="1"/>
  <c r="K7536" i="1"/>
  <c r="K20246" i="1"/>
  <c r="K20249" i="1"/>
  <c r="K20250" i="1"/>
  <c r="K20254" i="1"/>
  <c r="K20258" i="1"/>
  <c r="K20264" i="1"/>
  <c r="K20265" i="1"/>
  <c r="K20266" i="1"/>
  <c r="K20267" i="1"/>
  <c r="K20270" i="1"/>
  <c r="K20271" i="1"/>
  <c r="K20282" i="1"/>
  <c r="K20284" i="1"/>
  <c r="K20285" i="1"/>
  <c r="K20290" i="1"/>
  <c r="K20537" i="1"/>
  <c r="K20295" i="1"/>
  <c r="K20310" i="1"/>
  <c r="K20311" i="1"/>
  <c r="K20315" i="1"/>
  <c r="K20316" i="1"/>
  <c r="K20318" i="1"/>
  <c r="K20323" i="1"/>
  <c r="K20328" i="1"/>
  <c r="K20329" i="1"/>
  <c r="K20336" i="1"/>
  <c r="K20339" i="1"/>
  <c r="K20343" i="1"/>
  <c r="K20344" i="1"/>
  <c r="K20345" i="1"/>
  <c r="K20347" i="1"/>
  <c r="K20351" i="1"/>
  <c r="K20353" i="1"/>
  <c r="K20363" i="1"/>
  <c r="K20364" i="1"/>
  <c r="K20367" i="1"/>
  <c r="K20371" i="1"/>
  <c r="K20373" i="1"/>
  <c r="K20380" i="1"/>
  <c r="K20381" i="1"/>
  <c r="K20385" i="1"/>
  <c r="K20389" i="1"/>
  <c r="K20396" i="1"/>
  <c r="K20397" i="1"/>
  <c r="K20398" i="1"/>
  <c r="K20405" i="1"/>
  <c r="K20408" i="1"/>
  <c r="K20419" i="1"/>
  <c r="K20425" i="1"/>
  <c r="K20430" i="1"/>
  <c r="K20431" i="1"/>
  <c r="K20437" i="1"/>
  <c r="K20438" i="1"/>
  <c r="K20441" i="1"/>
  <c r="K20445" i="1"/>
  <c r="K20446" i="1"/>
  <c r="K20457" i="1"/>
  <c r="K20463" i="1"/>
  <c r="K20464" i="1"/>
  <c r="K20465" i="1"/>
  <c r="K20466" i="1"/>
  <c r="K20467" i="1"/>
  <c r="K20469" i="1"/>
  <c r="K20476" i="1"/>
  <c r="K20477" i="1"/>
  <c r="K20481" i="1"/>
  <c r="K20495" i="1"/>
  <c r="K20499" i="1"/>
  <c r="K20502" i="1"/>
  <c r="K20503" i="1"/>
  <c r="K20508" i="1"/>
  <c r="K20512" i="1"/>
  <c r="K20530" i="1"/>
  <c r="K20534" i="1"/>
  <c r="K20541" i="1"/>
  <c r="K7539" i="1"/>
  <c r="K8525" i="1"/>
  <c r="K20227" i="1"/>
  <c r="K20228" i="1"/>
  <c r="K20231" i="1"/>
  <c r="K20232" i="1"/>
  <c r="K20233" i="1"/>
  <c r="K20242" i="1"/>
  <c r="K20243" i="1"/>
  <c r="K20244" i="1"/>
  <c r="K20245" i="1"/>
  <c r="K20268" i="1"/>
  <c r="K20276" i="1"/>
  <c r="K20281" i="1"/>
  <c r="K20286" i="1"/>
  <c r="K20305" i="1"/>
  <c r="K20312" i="1"/>
  <c r="K20319" i="1"/>
  <c r="K20320" i="1"/>
  <c r="K20321" i="1"/>
  <c r="K20327" i="1"/>
  <c r="K20338" i="1"/>
  <c r="K20346" i="1"/>
  <c r="K20352" i="1"/>
  <c r="K20354" i="1"/>
  <c r="K20356" i="1"/>
  <c r="K20357" i="1"/>
  <c r="K20366" i="1"/>
  <c r="K20369" i="1"/>
  <c r="K20370" i="1"/>
  <c r="K20372" i="1"/>
  <c r="K20374" i="1"/>
  <c r="K20378" i="1"/>
  <c r="K20394" i="1"/>
  <c r="K20399" i="1"/>
  <c r="K20400" i="1"/>
  <c r="K20401" i="1"/>
  <c r="K20403" i="1"/>
  <c r="K20404" i="1"/>
  <c r="K20406" i="1"/>
  <c r="K20407" i="1"/>
  <c r="K20411" i="1"/>
  <c r="K20412" i="1"/>
  <c r="K20418" i="1"/>
  <c r="K20426" i="1"/>
  <c r="K20427" i="1"/>
  <c r="K20436" i="1"/>
  <c r="K20440" i="1"/>
  <c r="K20456" i="1"/>
  <c r="K20458" i="1"/>
  <c r="K20459" i="1"/>
  <c r="K20461" i="1"/>
  <c r="K20475" i="1"/>
  <c r="K20479" i="1"/>
  <c r="K20484" i="1"/>
  <c r="K20490" i="1"/>
  <c r="K20491" i="1"/>
  <c r="K20492" i="1"/>
  <c r="K20520" i="1"/>
  <c r="K20521" i="1"/>
  <c r="K20529" i="1"/>
  <c r="K20531" i="1"/>
  <c r="K20533" i="1"/>
  <c r="K20535" i="1"/>
  <c r="K20536" i="1"/>
  <c r="K20542" i="1"/>
  <c r="K5221" i="1"/>
  <c r="K5235" i="1"/>
  <c r="K5391" i="1"/>
  <c r="K5392" i="1"/>
  <c r="K7537" i="1"/>
  <c r="K7538" i="1"/>
  <c r="K20226" i="1"/>
  <c r="K20247" i="1"/>
  <c r="K20255" i="1"/>
  <c r="K20256" i="1"/>
  <c r="K20259" i="1"/>
  <c r="K20260" i="1"/>
  <c r="K20261" i="1"/>
  <c r="K20269" i="1"/>
  <c r="K20278" i="1"/>
  <c r="K20297" i="1"/>
  <c r="K20298" i="1"/>
  <c r="K20306" i="1"/>
  <c r="K20307" i="1"/>
  <c r="K20308" i="1"/>
  <c r="K20313" i="1"/>
  <c r="K20322" i="1"/>
  <c r="K20337" i="1"/>
  <c r="K20340" i="1"/>
  <c r="K20341" i="1"/>
  <c r="K20342" i="1"/>
  <c r="K20358" i="1"/>
  <c r="K20359" i="1"/>
  <c r="K20365" i="1"/>
  <c r="K20379" i="1"/>
  <c r="K20382" i="1"/>
  <c r="K20383" i="1"/>
  <c r="K20386" i="1"/>
  <c r="K20392" i="1"/>
  <c r="K20395" i="1"/>
  <c r="K20402" i="1"/>
  <c r="K20415" i="1"/>
  <c r="K20416" i="1"/>
  <c r="K20417" i="1"/>
  <c r="K20424" i="1"/>
  <c r="K20432" i="1"/>
  <c r="K20433" i="1"/>
  <c r="K20434" i="1"/>
  <c r="K20439" i="1"/>
  <c r="K20442" i="1"/>
  <c r="K20443" i="1"/>
  <c r="K20444" i="1"/>
  <c r="K20449" i="1"/>
  <c r="K20452" i="1"/>
  <c r="K20453" i="1"/>
  <c r="K20454" i="1"/>
  <c r="K20455" i="1"/>
  <c r="K20485" i="1"/>
  <c r="K20486" i="1"/>
  <c r="K20500" i="1"/>
  <c r="K20501" i="1"/>
  <c r="K20504" i="1"/>
  <c r="K20505" i="1"/>
  <c r="K20506" i="1"/>
  <c r="K20507" i="1"/>
  <c r="K20511" i="1"/>
  <c r="K20517" i="1"/>
  <c r="K20527" i="1"/>
  <c r="K20532" i="1"/>
  <c r="K20538" i="1"/>
  <c r="K5364" i="1"/>
  <c r="K5365" i="1"/>
  <c r="K5366" i="1"/>
  <c r="K4631" i="1"/>
  <c r="K4632" i="1"/>
  <c r="K8523" i="1"/>
  <c r="K20240" i="1"/>
  <c r="K20241" i="1"/>
  <c r="K20248" i="1"/>
  <c r="K20252" i="1"/>
  <c r="K20253" i="1"/>
  <c r="K20257" i="1"/>
  <c r="K20262" i="1"/>
  <c r="K20263" i="1"/>
  <c r="K20272" i="1"/>
  <c r="K20273" i="1"/>
  <c r="K20274" i="1"/>
  <c r="K20275" i="1"/>
  <c r="K20279" i="1"/>
  <c r="K20280" i="1"/>
  <c r="K20283" i="1"/>
  <c r="K20287" i="1"/>
  <c r="K20301" i="1"/>
  <c r="K20302" i="1"/>
  <c r="K20303" i="1"/>
  <c r="K20304" i="1"/>
  <c r="K20314" i="1"/>
  <c r="K20543" i="1"/>
  <c r="K20360" i="1"/>
  <c r="K20361" i="1"/>
  <c r="K20376" i="1"/>
  <c r="K20377" i="1"/>
  <c r="K20384" i="1"/>
  <c r="K20393" i="1"/>
  <c r="K20293" i="1"/>
  <c r="K20294" i="1"/>
  <c r="K20409" i="1"/>
  <c r="K20410" i="1"/>
  <c r="K20413" i="1"/>
  <c r="K20414" i="1"/>
  <c r="K20422" i="1"/>
  <c r="K20423" i="1"/>
  <c r="K20428" i="1"/>
  <c r="K20435" i="1"/>
  <c r="K20462" i="1"/>
  <c r="K20468" i="1"/>
  <c r="K20482" i="1"/>
  <c r="K20493" i="1"/>
  <c r="K20494" i="1"/>
  <c r="K20496" i="1"/>
  <c r="K20509" i="1"/>
  <c r="K20510" i="1"/>
  <c r="K20513" i="1"/>
  <c r="K20514" i="1"/>
  <c r="K20515" i="1"/>
  <c r="K20518" i="1"/>
  <c r="K20522" i="1"/>
  <c r="K20523" i="1"/>
  <c r="K20524" i="1"/>
  <c r="K20525" i="1"/>
  <c r="K20526" i="1"/>
  <c r="K20528" i="1"/>
  <c r="K20539" i="1"/>
  <c r="K20540" i="1"/>
  <c r="K5183" i="1"/>
  <c r="K5184" i="1"/>
  <c r="K8522" i="1"/>
  <c r="K8524" i="1"/>
  <c r="K8521" i="1"/>
  <c r="K21873" i="1"/>
  <c r="K21874" i="1"/>
  <c r="K21875" i="1"/>
  <c r="K21876" i="1"/>
  <c r="K21877" i="1"/>
  <c r="K21878" i="1"/>
  <c r="K21879" i="1"/>
  <c r="K21880" i="1"/>
  <c r="K21881" i="1"/>
  <c r="K21882" i="1"/>
  <c r="K21883" i="1"/>
  <c r="K21884" i="1"/>
  <c r="K21885" i="1"/>
  <c r="K21886" i="1"/>
  <c r="K21887" i="1"/>
  <c r="K21888" i="1"/>
  <c r="K21889" i="1"/>
  <c r="K21890" i="1"/>
  <c r="K21891" i="1"/>
  <c r="K21892" i="1"/>
  <c r="K21893" i="1"/>
  <c r="K21894" i="1"/>
  <c r="K21895" i="1"/>
  <c r="K21896" i="1"/>
  <c r="K21897" i="1"/>
  <c r="K21898" i="1"/>
  <c r="K21899" i="1"/>
  <c r="K21900" i="1"/>
  <c r="K21901" i="1"/>
  <c r="K21902" i="1"/>
  <c r="K21903" i="1"/>
  <c r="K21904" i="1"/>
  <c r="K21905" i="1"/>
  <c r="K21906" i="1"/>
  <c r="K21907" i="1"/>
  <c r="K21908" i="1"/>
  <c r="K21909" i="1"/>
  <c r="K21910" i="1"/>
  <c r="K21911" i="1"/>
  <c r="K21912" i="1"/>
  <c r="K21913" i="1"/>
  <c r="K21914" i="1"/>
  <c r="K21915" i="1"/>
  <c r="K21916" i="1"/>
  <c r="K21917" i="1"/>
  <c r="K21918" i="1"/>
  <c r="K21919" i="1"/>
  <c r="K21920" i="1"/>
  <c r="K21921" i="1"/>
  <c r="K21922" i="1"/>
  <c r="K21923" i="1"/>
  <c r="K21924" i="1"/>
  <c r="K21925" i="1"/>
  <c r="K21926" i="1"/>
  <c r="K21927" i="1"/>
  <c r="K21928" i="1"/>
  <c r="K21929" i="1"/>
  <c r="K21930" i="1"/>
  <c r="K21931" i="1"/>
  <c r="K21932" i="1"/>
  <c r="K21933" i="1"/>
  <c r="K21934" i="1"/>
  <c r="K21935" i="1"/>
  <c r="K21936" i="1"/>
  <c r="K21937" i="1"/>
  <c r="K21938" i="1"/>
  <c r="K21939" i="1"/>
  <c r="K21940" i="1"/>
  <c r="K21941" i="1"/>
  <c r="K21942" i="1"/>
  <c r="K21943" i="1"/>
  <c r="K21944" i="1"/>
  <c r="K21945" i="1"/>
  <c r="K21946" i="1"/>
  <c r="K21947" i="1"/>
  <c r="K21948" i="1"/>
  <c r="K21949" i="1"/>
  <c r="K21950" i="1"/>
  <c r="K21951" i="1"/>
  <c r="K21952" i="1"/>
  <c r="K5307" i="1"/>
  <c r="K5308" i="1"/>
  <c r="K5309" i="1"/>
  <c r="K5310" i="1"/>
  <c r="K5311" i="1"/>
  <c r="K21953" i="1"/>
  <c r="K21954" i="1"/>
  <c r="K21955" i="1"/>
  <c r="K21956" i="1"/>
  <c r="K21957" i="1"/>
  <c r="K21958" i="1"/>
  <c r="K21959" i="1"/>
  <c r="K21960" i="1"/>
  <c r="K21961" i="1"/>
  <c r="K21962" i="1"/>
  <c r="K21963" i="1"/>
  <c r="K21964" i="1"/>
  <c r="K21965" i="1"/>
  <c r="K21966" i="1"/>
  <c r="K21967" i="1"/>
  <c r="K21968" i="1"/>
  <c r="K21969" i="1"/>
  <c r="K21970" i="1"/>
  <c r="K21971" i="1"/>
  <c r="K5299" i="1"/>
  <c r="K5300" i="1"/>
  <c r="K5301" i="1"/>
  <c r="K5302" i="1"/>
  <c r="K5303" i="1"/>
  <c r="K5306" i="1"/>
  <c r="K7577" i="1"/>
  <c r="K5304" i="1"/>
  <c r="K5305" i="1"/>
  <c r="K7578" i="1"/>
  <c r="K5296" i="1"/>
  <c r="K5297" i="1"/>
  <c r="K5298" i="1"/>
  <c r="K7575" i="1"/>
  <c r="K7576" i="1"/>
  <c r="K5293" i="1"/>
  <c r="K5294" i="1"/>
  <c r="K5295" i="1"/>
  <c r="K5338" i="1"/>
  <c r="K5290" i="1"/>
  <c r="K5291" i="1"/>
  <c r="K5292" i="1"/>
  <c r="K5332" i="1"/>
  <c r="K5333" i="1"/>
  <c r="K5334" i="1"/>
  <c r="K5283" i="1"/>
  <c r="K5284" i="1"/>
  <c r="K5285" i="1"/>
  <c r="K5286" i="1"/>
  <c r="K5287" i="1"/>
  <c r="K5288" i="1"/>
  <c r="K5289" i="1"/>
  <c r="K21972" i="1"/>
  <c r="K21973" i="1"/>
  <c r="K21974" i="1"/>
  <c r="K21975" i="1"/>
  <c r="K21976" i="1"/>
  <c r="K21977" i="1"/>
  <c r="K21978" i="1"/>
  <c r="K21979" i="1"/>
  <c r="K21980" i="1"/>
  <c r="K21981" i="1"/>
  <c r="K21982" i="1"/>
  <c r="K21983" i="1"/>
  <c r="K21984" i="1"/>
  <c r="K21985" i="1"/>
  <c r="K21986" i="1"/>
  <c r="K21987" i="1"/>
  <c r="K21988" i="1"/>
  <c r="K21989" i="1"/>
  <c r="K21990" i="1"/>
  <c r="K21991" i="1"/>
  <c r="K21992" i="1"/>
  <c r="K21993" i="1"/>
  <c r="K21994" i="1"/>
  <c r="K21995" i="1"/>
  <c r="K21996" i="1"/>
  <c r="K21997" i="1"/>
  <c r="K21998" i="1"/>
  <c r="K21999" i="1"/>
  <c r="K22000" i="1"/>
  <c r="K22001" i="1"/>
  <c r="K22002" i="1"/>
  <c r="K22003" i="1"/>
  <c r="K22004" i="1"/>
  <c r="K22005" i="1"/>
  <c r="K22006" i="1"/>
  <c r="K22007" i="1"/>
  <c r="K22008" i="1"/>
  <c r="K22009" i="1"/>
  <c r="K22010" i="1"/>
  <c r="K22011" i="1"/>
  <c r="K22012" i="1"/>
  <c r="K22013" i="1"/>
  <c r="K22014" i="1"/>
  <c r="K22015" i="1"/>
  <c r="K22016" i="1"/>
  <c r="K22017" i="1"/>
  <c r="K22018" i="1"/>
  <c r="K22019" i="1"/>
  <c r="K22020" i="1"/>
  <c r="K22022" i="1"/>
  <c r="K22023" i="1"/>
  <c r="K22024" i="1"/>
  <c r="K22025" i="1"/>
  <c r="K22026" i="1"/>
  <c r="K22027" i="1"/>
  <c r="K22028" i="1"/>
  <c r="K22029" i="1"/>
  <c r="K22030" i="1"/>
  <c r="K22031" i="1"/>
  <c r="K22032" i="1"/>
  <c r="K22170" i="1"/>
  <c r="K22033" i="1"/>
  <c r="K22034" i="1"/>
  <c r="K22035" i="1"/>
  <c r="K22036" i="1"/>
  <c r="K22037" i="1"/>
  <c r="K22038" i="1"/>
  <c r="K22039" i="1"/>
  <c r="K22040" i="1"/>
  <c r="K22041" i="1"/>
  <c r="K22042" i="1"/>
  <c r="K22043" i="1"/>
  <c r="K22044" i="1"/>
  <c r="K22045" i="1"/>
  <c r="K22046" i="1"/>
  <c r="K22047" i="1"/>
  <c r="K22048" i="1"/>
  <c r="K22049" i="1"/>
  <c r="K22050" i="1"/>
  <c r="K22051" i="1"/>
  <c r="K22052" i="1"/>
  <c r="K22053" i="1"/>
  <c r="K22054" i="1"/>
  <c r="K22055" i="1"/>
  <c r="K22056" i="1"/>
  <c r="K22057" i="1"/>
  <c r="K22058" i="1"/>
  <c r="K22059" i="1"/>
  <c r="K22060" i="1"/>
  <c r="K22061" i="1"/>
  <c r="K22062" i="1"/>
  <c r="K22063" i="1"/>
  <c r="K22064" i="1"/>
  <c r="K22065" i="1"/>
  <c r="K22066" i="1"/>
  <c r="K22067" i="1"/>
  <c r="K22068" i="1"/>
  <c r="K22069" i="1"/>
  <c r="K22070" i="1"/>
  <c r="K22071" i="1"/>
  <c r="K22072" i="1"/>
  <c r="K22073" i="1"/>
  <c r="K22074" i="1"/>
  <c r="K22075" i="1"/>
  <c r="K22076" i="1"/>
  <c r="K22077" i="1"/>
  <c r="K22078" i="1"/>
  <c r="K22079" i="1"/>
  <c r="K22080" i="1"/>
  <c r="K22081" i="1"/>
  <c r="K22082" i="1"/>
  <c r="K22083" i="1"/>
  <c r="K22085" i="1"/>
  <c r="K22084" i="1"/>
  <c r="K22086" i="1"/>
  <c r="K22087" i="1"/>
  <c r="K22088" i="1"/>
  <c r="K22089" i="1"/>
  <c r="K22090" i="1"/>
  <c r="K22091" i="1"/>
  <c r="K22092" i="1"/>
  <c r="K22093" i="1"/>
  <c r="K22094" i="1"/>
  <c r="K22095" i="1"/>
  <c r="K22096" i="1"/>
  <c r="K22097" i="1"/>
  <c r="K22098" i="1"/>
  <c r="K22099" i="1"/>
  <c r="K22100" i="1"/>
  <c r="K22101" i="1"/>
  <c r="K22102" i="1"/>
  <c r="K6135" i="1"/>
  <c r="K22103" i="1"/>
  <c r="K22104" i="1"/>
  <c r="K22105" i="1"/>
  <c r="K22106" i="1"/>
  <c r="K22107" i="1"/>
  <c r="K22108" i="1"/>
  <c r="K22109" i="1"/>
  <c r="K22110" i="1"/>
  <c r="K22111" i="1"/>
  <c r="K22112" i="1"/>
  <c r="K22113" i="1"/>
  <c r="K22114" i="1"/>
  <c r="K22115" i="1"/>
  <c r="K22116" i="1"/>
  <c r="K22117" i="1"/>
  <c r="K22118" i="1"/>
  <c r="K22119" i="1"/>
  <c r="K22120" i="1"/>
  <c r="K22213" i="1"/>
  <c r="K22214" i="1"/>
  <c r="K22215" i="1"/>
  <c r="K22216" i="1"/>
  <c r="K22121" i="1"/>
  <c r="K22122" i="1"/>
  <c r="K22123" i="1"/>
  <c r="K6136" i="1"/>
  <c r="K22124" i="1"/>
  <c r="K22125" i="1"/>
  <c r="K22126" i="1"/>
  <c r="K22127" i="1"/>
  <c r="K22128" i="1"/>
  <c r="K22129" i="1"/>
  <c r="K22130" i="1"/>
  <c r="K22131" i="1"/>
  <c r="K22132" i="1"/>
  <c r="K22133" i="1"/>
  <c r="K22134" i="1"/>
  <c r="K22135" i="1"/>
  <c r="K22136" i="1"/>
  <c r="K22137" i="1"/>
  <c r="K22138" i="1"/>
  <c r="K22139" i="1"/>
  <c r="K22140" i="1"/>
  <c r="K22141" i="1"/>
  <c r="K22142" i="1"/>
  <c r="K22143" i="1"/>
  <c r="K22144" i="1"/>
  <c r="K22145" i="1"/>
  <c r="K22146" i="1"/>
  <c r="K22147" i="1"/>
  <c r="K22148" i="1"/>
  <c r="K22149" i="1"/>
  <c r="K22150" i="1"/>
  <c r="K22151" i="1"/>
  <c r="K22152" i="1"/>
  <c r="K22153" i="1"/>
  <c r="K22154" i="1"/>
  <c r="K22155" i="1"/>
  <c r="K22156" i="1"/>
  <c r="K22157" i="1"/>
  <c r="K22158" i="1"/>
  <c r="K22159" i="1"/>
  <c r="K22160" i="1"/>
  <c r="K22161" i="1"/>
  <c r="K22162" i="1"/>
  <c r="K22163" i="1"/>
  <c r="K22164" i="1"/>
  <c r="K22165" i="1"/>
  <c r="K22166" i="1"/>
  <c r="K22167" i="1"/>
  <c r="K22168" i="1"/>
  <c r="K22169" i="1"/>
  <c r="K22171" i="1"/>
  <c r="K22172" i="1"/>
  <c r="K22173" i="1"/>
  <c r="K22174" i="1"/>
  <c r="K22175" i="1"/>
  <c r="K22176" i="1"/>
  <c r="K22177" i="1"/>
  <c r="K22178" i="1"/>
  <c r="K22179" i="1"/>
  <c r="K22180" i="1"/>
  <c r="K22181" i="1"/>
  <c r="K22182" i="1"/>
  <c r="K22183" i="1"/>
  <c r="K22184" i="1"/>
  <c r="K22185" i="1"/>
  <c r="K22186" i="1"/>
  <c r="K22187" i="1"/>
  <c r="K22188" i="1"/>
  <c r="K22189" i="1"/>
  <c r="K22190" i="1"/>
  <c r="K22191" i="1"/>
  <c r="K22192" i="1"/>
  <c r="K22193" i="1"/>
  <c r="K22194" i="1"/>
  <c r="K22195" i="1"/>
  <c r="K22196" i="1"/>
  <c r="K22197" i="1"/>
  <c r="K22198" i="1"/>
  <c r="K22199" i="1"/>
  <c r="K22200" i="1"/>
  <c r="K22201" i="1"/>
  <c r="K22202" i="1"/>
  <c r="K22203" i="1"/>
  <c r="K22204" i="1"/>
  <c r="K22205" i="1"/>
  <c r="K22206" i="1"/>
  <c r="K22207" i="1"/>
  <c r="K22208" i="1"/>
  <c r="K22209" i="1"/>
  <c r="K22210" i="1"/>
  <c r="K22211" i="1"/>
  <c r="K22212" i="1"/>
  <c r="K22219" i="1"/>
  <c r="K22220" i="1"/>
  <c r="K22221" i="1"/>
  <c r="K22222" i="1"/>
  <c r="K22223" i="1"/>
  <c r="K22224" i="1"/>
  <c r="K22225" i="1"/>
  <c r="K22226" i="1"/>
  <c r="K22227" i="1"/>
  <c r="K22228" i="1"/>
  <c r="K22229" i="1"/>
  <c r="K22230" i="1"/>
  <c r="K22231" i="1"/>
  <c r="K22232" i="1"/>
  <c r="K22233" i="1"/>
  <c r="K22234" i="1"/>
  <c r="K22235" i="1"/>
  <c r="K22236" i="1"/>
  <c r="K22237" i="1"/>
  <c r="K22238" i="1"/>
  <c r="K22239" i="1"/>
  <c r="K22240" i="1"/>
  <c r="K22241" i="1"/>
  <c r="K22242" i="1"/>
  <c r="K22243" i="1"/>
  <c r="K22244" i="1"/>
  <c r="K22245" i="1"/>
  <c r="K22246" i="1"/>
  <c r="K22247" i="1"/>
  <c r="K22248" i="1"/>
  <c r="K22249" i="1"/>
  <c r="K22250" i="1"/>
  <c r="K22251" i="1"/>
  <c r="K22252" i="1"/>
  <c r="K22253" i="1"/>
  <c r="K22254" i="1"/>
  <c r="K22255" i="1"/>
  <c r="K22256" i="1"/>
  <c r="K22257" i="1"/>
  <c r="K22258" i="1"/>
  <c r="K22259" i="1"/>
  <c r="K22260" i="1"/>
  <c r="K22261" i="1"/>
  <c r="K22262" i="1"/>
  <c r="K22263" i="1"/>
  <c r="K22264" i="1"/>
  <c r="K22265" i="1"/>
  <c r="K22266" i="1"/>
  <c r="K22267" i="1"/>
  <c r="K22268" i="1"/>
  <c r="K22269" i="1"/>
  <c r="K22270" i="1"/>
  <c r="K22271" i="1"/>
  <c r="K22272" i="1"/>
  <c r="K22273" i="1"/>
  <c r="K22274" i="1"/>
  <c r="K22276" i="1"/>
  <c r="K22275" i="1"/>
  <c r="K22277" i="1"/>
  <c r="K22278" i="1"/>
  <c r="K22279" i="1"/>
  <c r="K22280" i="1"/>
  <c r="K5512" i="1"/>
  <c r="K8566" i="1"/>
  <c r="K8557" i="1"/>
  <c r="K5587" i="1"/>
  <c r="K8564" i="1"/>
  <c r="K8558" i="1"/>
  <c r="K8559" i="1"/>
  <c r="K8562" i="1"/>
  <c r="K8563" i="1"/>
  <c r="K8561" i="1"/>
  <c r="K5595" i="1"/>
  <c r="K8565" i="1"/>
  <c r="K8571" i="1"/>
  <c r="K8572" i="1"/>
  <c r="K5585" i="1"/>
  <c r="K5586" i="1"/>
  <c r="K5510" i="1"/>
  <c r="K5511" i="1"/>
  <c r="K8560" i="1"/>
  <c r="K8567" i="1"/>
  <c r="K8570" i="1"/>
  <c r="K8574" i="1"/>
  <c r="K8568" i="1"/>
  <c r="K8577" i="1"/>
  <c r="K8573" i="1"/>
  <c r="K5494" i="1"/>
  <c r="K8569" i="1"/>
  <c r="K8576" i="1"/>
  <c r="K8575" i="1"/>
  <c r="K22281" i="1"/>
  <c r="K22282" i="1"/>
  <c r="K22283" i="1"/>
  <c r="K22284" i="1"/>
  <c r="K22285" i="1"/>
  <c r="K22286" i="1"/>
  <c r="K22287" i="1"/>
  <c r="K22288" i="1"/>
  <c r="K22289" i="1"/>
  <c r="K22290" i="1"/>
  <c r="K22291" i="1"/>
  <c r="K22292" i="1"/>
  <c r="K22293" i="1"/>
  <c r="K22294" i="1"/>
  <c r="K22217" i="1"/>
  <c r="K22218" i="1"/>
  <c r="K22295" i="1"/>
  <c r="K22296" i="1"/>
  <c r="K22297" i="1"/>
  <c r="K22298" i="1"/>
  <c r="K22299" i="1"/>
  <c r="K22300" i="1"/>
  <c r="K22301" i="1"/>
  <c r="K22302" i="1"/>
  <c r="K22303" i="1"/>
  <c r="K22304" i="1"/>
  <c r="K22305" i="1"/>
  <c r="K22306" i="1"/>
  <c r="K22307" i="1"/>
  <c r="K22308" i="1"/>
  <c r="K22309" i="1"/>
  <c r="K22310" i="1"/>
  <c r="K22311" i="1"/>
  <c r="K22312" i="1"/>
  <c r="K22313" i="1"/>
  <c r="K22314" i="1"/>
  <c r="K22315" i="1"/>
  <c r="K22316" i="1"/>
  <c r="K22317" i="1"/>
  <c r="K22318" i="1"/>
  <c r="K22319" i="1"/>
  <c r="K22320" i="1"/>
  <c r="K22321" i="1"/>
  <c r="K22322" i="1"/>
  <c r="K22323" i="1"/>
  <c r="K22324" i="1"/>
  <c r="K22326" i="1"/>
  <c r="K22325" i="1"/>
  <c r="K22857" i="1"/>
  <c r="K22858" i="1"/>
  <c r="K22865" i="1"/>
  <c r="K22945" i="1"/>
  <c r="K22917" i="1"/>
  <c r="K22923" i="1"/>
  <c r="K22900" i="1"/>
  <c r="K22852" i="1"/>
  <c r="K22856" i="1"/>
  <c r="K22859" i="1"/>
  <c r="K5372" i="1"/>
  <c r="K22863" i="1"/>
  <c r="K22931" i="1"/>
  <c r="K22861" i="1"/>
  <c r="K22868" i="1"/>
  <c r="K22938" i="1"/>
  <c r="K22912" i="1"/>
  <c r="K22934" i="1"/>
  <c r="K22901" i="1"/>
  <c r="K22849" i="1"/>
  <c r="K22920" i="1"/>
  <c r="K22922" i="1"/>
  <c r="K22929" i="1"/>
  <c r="K22873" i="1"/>
  <c r="K22874" i="1"/>
  <c r="K22875" i="1"/>
  <c r="K22876" i="1"/>
  <c r="K22864" i="1"/>
  <c r="K7601" i="1"/>
  <c r="K22848" i="1"/>
  <c r="K22883" i="1"/>
  <c r="K22906" i="1"/>
  <c r="K22918" i="1"/>
  <c r="K22928" i="1"/>
  <c r="K22933" i="1"/>
  <c r="K22860" i="1"/>
  <c r="K22862" i="1"/>
  <c r="K22927" i="1"/>
  <c r="K22914" i="1"/>
  <c r="K22870" i="1"/>
  <c r="K22872" i="1"/>
  <c r="K22890" i="1"/>
  <c r="K22903" i="1"/>
  <c r="K22944" i="1"/>
  <c r="K22866" i="1"/>
  <c r="K22893" i="1"/>
  <c r="K22907" i="1"/>
  <c r="K22910" i="1"/>
  <c r="K22915" i="1"/>
  <c r="K22941" i="1"/>
  <c r="K22877" i="1"/>
  <c r="K22878" i="1"/>
  <c r="K22902" i="1"/>
  <c r="K22908" i="1"/>
  <c r="K22930" i="1"/>
  <c r="K22916" i="1"/>
  <c r="K22851" i="1"/>
  <c r="K7600" i="1"/>
  <c r="K22867" i="1"/>
  <c r="K22881" i="1"/>
  <c r="K22888" i="1"/>
  <c r="K22855" i="1"/>
  <c r="K22891" i="1"/>
  <c r="K22904" i="1"/>
  <c r="K22911" i="1"/>
  <c r="K22925" i="1"/>
  <c r="K22913" i="1"/>
  <c r="K5394" i="1"/>
  <c r="K7599" i="1"/>
  <c r="K22935" i="1"/>
  <c r="K22932" i="1"/>
  <c r="K22894" i="1"/>
  <c r="K22899" i="1"/>
  <c r="K22924" i="1"/>
  <c r="K22937" i="1"/>
  <c r="K5393" i="1"/>
  <c r="K22853" i="1"/>
  <c r="K7602" i="1"/>
  <c r="K22879" i="1"/>
  <c r="K22936" i="1"/>
  <c r="K22889" i="1"/>
  <c r="K22892" i="1"/>
  <c r="K22919" i="1"/>
  <c r="K5330" i="1"/>
  <c r="K22882" i="1"/>
  <c r="K22897" i="1"/>
  <c r="K22909" i="1"/>
  <c r="K5396" i="1"/>
  <c r="K22869" i="1"/>
  <c r="K22880" i="1"/>
  <c r="K22854" i="1"/>
  <c r="K22898" i="1"/>
  <c r="K22871" i="1"/>
  <c r="K7603" i="1"/>
  <c r="K5467" i="1"/>
  <c r="K5218" i="1"/>
  <c r="K22905" i="1"/>
  <c r="K22926" i="1"/>
  <c r="K22940" i="1"/>
  <c r="K22895" i="1"/>
  <c r="K22921" i="1"/>
  <c r="K22885" i="1"/>
  <c r="K22886" i="1"/>
  <c r="K7605" i="1"/>
  <c r="K22896" i="1"/>
  <c r="K22884" i="1"/>
  <c r="K22942" i="1"/>
  <c r="K22943" i="1"/>
  <c r="K22887" i="1"/>
  <c r="K22850" i="1"/>
  <c r="K22939" i="1"/>
  <c r="K7604" i="1"/>
  <c r="K5219" i="1"/>
  <c r="K22947" i="1"/>
  <c r="K22948" i="1"/>
  <c r="K22949" i="1"/>
  <c r="K22950" i="1"/>
  <c r="K22951" i="1"/>
  <c r="K22952" i="1"/>
  <c r="K22953" i="1"/>
  <c r="K22954" i="1"/>
  <c r="K22955" i="1"/>
  <c r="K22956" i="1"/>
  <c r="K22957" i="1"/>
  <c r="K22958" i="1"/>
  <c r="K22959" i="1"/>
  <c r="K22960" i="1"/>
  <c r="K22961" i="1"/>
  <c r="K22962" i="1"/>
  <c r="K22963" i="1"/>
  <c r="K23018" i="1"/>
  <c r="K22964" i="1"/>
  <c r="K22965" i="1"/>
  <c r="K22966" i="1"/>
  <c r="K22967" i="1"/>
  <c r="K22968" i="1"/>
  <c r="K22969" i="1"/>
  <c r="K22970" i="1"/>
  <c r="K22971" i="1"/>
  <c r="K22972" i="1"/>
  <c r="K22973" i="1"/>
  <c r="K22974" i="1"/>
  <c r="K22975" i="1"/>
  <c r="K22976" i="1"/>
  <c r="K22977" i="1"/>
  <c r="K22978" i="1"/>
  <c r="K22979" i="1"/>
  <c r="K22980" i="1"/>
  <c r="K22982" i="1"/>
  <c r="K22981" i="1"/>
  <c r="K22983" i="1"/>
  <c r="K22984" i="1"/>
  <c r="K22985" i="1"/>
  <c r="K22986" i="1"/>
  <c r="K22987" i="1"/>
  <c r="K22988" i="1"/>
  <c r="K22989" i="1"/>
  <c r="K22990" i="1"/>
  <c r="K22992" i="1"/>
  <c r="K22993" i="1"/>
  <c r="K22996" i="1"/>
  <c r="K22997" i="1"/>
  <c r="K22998" i="1"/>
  <c r="K22999" i="1"/>
  <c r="K23000" i="1"/>
  <c r="K23001" i="1"/>
  <c r="K23002" i="1"/>
  <c r="K23003" i="1"/>
  <c r="K23004" i="1"/>
  <c r="K23005" i="1"/>
  <c r="K23006" i="1"/>
  <c r="K23007" i="1"/>
  <c r="K23008" i="1"/>
  <c r="K23009" i="1"/>
  <c r="K23010" i="1"/>
  <c r="K23011" i="1"/>
  <c r="K23012" i="1"/>
  <c r="K5186" i="1"/>
  <c r="K5187" i="1"/>
  <c r="K5188" i="1"/>
  <c r="K5189" i="1"/>
  <c r="K5190" i="1"/>
  <c r="K23057" i="1"/>
  <c r="K7606" i="1"/>
  <c r="K23013" i="1"/>
  <c r="K23014" i="1"/>
  <c r="K23015" i="1"/>
  <c r="K23016" i="1"/>
  <c r="K23017" i="1"/>
  <c r="K23019" i="1"/>
  <c r="K23069" i="1"/>
  <c r="K23020" i="1"/>
  <c r="K23021" i="1"/>
  <c r="K23022" i="1"/>
  <c r="K23023" i="1"/>
  <c r="K23024" i="1"/>
  <c r="K23025" i="1"/>
  <c r="K23026" i="1"/>
  <c r="K23027" i="1"/>
  <c r="K23028" i="1"/>
  <c r="K23029" i="1"/>
  <c r="K23030" i="1"/>
  <c r="K23031" i="1"/>
  <c r="K23032" i="1"/>
  <c r="K23033" i="1"/>
  <c r="K23034" i="1"/>
  <c r="K23035" i="1"/>
  <c r="K23036" i="1"/>
  <c r="K23037" i="1"/>
  <c r="K23038" i="1"/>
  <c r="K23039" i="1"/>
  <c r="K23040" i="1"/>
  <c r="K23041" i="1"/>
  <c r="K23042" i="1"/>
  <c r="K23043" i="1"/>
  <c r="K23044" i="1"/>
  <c r="K23045" i="1"/>
  <c r="K23046" i="1"/>
  <c r="K23047" i="1"/>
  <c r="K23048" i="1"/>
  <c r="K23049" i="1"/>
  <c r="K23050" i="1"/>
  <c r="K23051" i="1"/>
  <c r="K23052" i="1"/>
  <c r="K23053" i="1"/>
  <c r="K23054" i="1"/>
  <c r="K23055" i="1"/>
  <c r="K23056" i="1"/>
  <c r="K23058" i="1"/>
  <c r="K23059" i="1"/>
  <c r="K23060" i="1"/>
  <c r="K23061" i="1"/>
  <c r="K7607" i="1"/>
  <c r="K23062" i="1"/>
  <c r="K23063" i="1"/>
  <c r="K23064" i="1"/>
  <c r="K23065" i="1"/>
  <c r="K23066" i="1"/>
  <c r="K23067" i="1"/>
  <c r="K23068" i="1"/>
  <c r="K23070" i="1"/>
  <c r="K23071" i="1"/>
  <c r="K23072" i="1"/>
  <c r="K23073" i="1"/>
  <c r="K23074" i="1"/>
  <c r="K23075" i="1"/>
  <c r="K23076" i="1"/>
  <c r="K22991" i="1"/>
  <c r="K23077" i="1"/>
  <c r="K23078" i="1"/>
  <c r="K23079" i="1"/>
  <c r="K23095" i="1"/>
  <c r="K23096" i="1"/>
  <c r="K23097" i="1"/>
  <c r="K23098" i="1"/>
  <c r="K23099" i="1"/>
  <c r="K23100" i="1"/>
  <c r="K23101" i="1"/>
  <c r="K23102" i="1"/>
  <c r="K23080" i="1"/>
  <c r="K23081" i="1"/>
  <c r="K23082" i="1"/>
  <c r="K23083" i="1"/>
  <c r="K23084" i="1"/>
  <c r="K23085" i="1"/>
  <c r="K23086" i="1"/>
  <c r="K23087" i="1"/>
  <c r="K23110" i="1"/>
  <c r="K23089" i="1"/>
  <c r="K23090" i="1"/>
  <c r="K23093" i="1"/>
  <c r="K23094" i="1"/>
  <c r="K23091" i="1"/>
  <c r="K23092" i="1"/>
  <c r="K5134" i="1"/>
  <c r="K4412" i="1"/>
  <c r="K8582" i="1"/>
  <c r="K23103" i="1"/>
  <c r="K23104" i="1"/>
  <c r="K23105" i="1"/>
  <c r="K23106" i="1"/>
  <c r="K23107" i="1"/>
  <c r="K23108" i="1"/>
  <c r="K23088" i="1"/>
  <c r="K9426" i="1"/>
  <c r="K9427" i="1"/>
  <c r="K22994" i="1"/>
  <c r="K22995" i="1"/>
  <c r="K4667" i="1"/>
  <c r="K23109" i="1"/>
  <c r="K23111" i="1"/>
  <c r="K5199" i="1"/>
  <c r="K5200" i="1"/>
  <c r="K5201" i="1"/>
  <c r="K5202" i="1"/>
  <c r="K5203" i="1"/>
  <c r="K23112" i="1"/>
  <c r="K23113" i="1"/>
  <c r="K23114" i="1"/>
  <c r="K23115" i="1"/>
  <c r="K23116" i="1"/>
  <c r="K23117" i="1"/>
  <c r="K23118" i="1"/>
  <c r="K23119" i="1"/>
  <c r="K23120" i="1"/>
  <c r="K23121" i="1"/>
  <c r="K23122" i="1"/>
  <c r="K23123" i="1"/>
  <c r="K23124" i="1"/>
  <c r="K23752" i="1"/>
  <c r="K23753" i="1"/>
  <c r="K23754" i="1"/>
  <c r="K23755" i="1"/>
  <c r="K23756" i="1"/>
  <c r="K23757" i="1"/>
  <c r="K23758" i="1"/>
  <c r="K23759" i="1"/>
  <c r="K23760" i="1"/>
  <c r="K23761" i="1"/>
  <c r="K23762" i="1"/>
  <c r="K23763" i="1"/>
  <c r="K23764" i="1"/>
  <c r="K23765" i="1"/>
  <c r="K23766" i="1"/>
  <c r="K23767" i="1"/>
  <c r="K23768" i="1"/>
  <c r="K23769" i="1"/>
  <c r="K7631" i="1"/>
  <c r="K7632" i="1"/>
  <c r="K7633" i="1"/>
  <c r="K5115" i="1"/>
  <c r="K23770" i="1"/>
  <c r="K23771" i="1"/>
  <c r="K23772" i="1"/>
  <c r="K23773" i="1"/>
  <c r="K23774" i="1"/>
  <c r="K23775" i="1"/>
  <c r="K23776" i="1"/>
  <c r="K23777" i="1"/>
  <c r="K23778" i="1"/>
  <c r="K23779" i="1"/>
  <c r="K23780" i="1"/>
  <c r="K23781" i="1"/>
  <c r="K23782" i="1"/>
  <c r="K23784" i="1"/>
  <c r="K23783" i="1"/>
  <c r="K23785" i="1"/>
  <c r="K23786" i="1"/>
  <c r="K23787" i="1"/>
  <c r="K23788" i="1"/>
  <c r="K23789" i="1"/>
  <c r="K23790" i="1"/>
  <c r="K23791" i="1"/>
  <c r="K23792" i="1"/>
  <c r="K23793" i="1"/>
  <c r="K23794" i="1"/>
  <c r="K23795" i="1"/>
  <c r="K23796" i="1"/>
  <c r="K23798" i="1"/>
  <c r="K23797" i="1"/>
  <c r="K23799" i="1"/>
  <c r="K23800" i="1"/>
  <c r="K23801" i="1"/>
  <c r="K23802" i="1"/>
  <c r="K23803" i="1"/>
  <c r="K23804" i="1"/>
  <c r="K23805" i="1"/>
  <c r="K23806" i="1"/>
  <c r="K23807" i="1"/>
  <c r="K23808" i="1"/>
  <c r="K23809" i="1"/>
  <c r="K23810" i="1"/>
  <c r="K23811" i="1"/>
  <c r="K23812" i="1"/>
  <c r="K23813" i="1"/>
  <c r="K23814" i="1"/>
  <c r="K23815" i="1"/>
  <c r="K23816" i="1"/>
  <c r="K23817" i="1"/>
  <c r="K23818" i="1"/>
  <c r="K8598" i="1"/>
  <c r="K8600" i="1"/>
  <c r="K8599" i="1"/>
  <c r="K23819" i="1"/>
  <c r="K23820" i="1"/>
  <c r="K23821" i="1"/>
  <c r="K23822" i="1"/>
  <c r="K23823" i="1"/>
  <c r="K23824" i="1"/>
  <c r="K6137" i="1"/>
  <c r="K23991" i="1"/>
  <c r="K23992" i="1"/>
  <c r="K23993" i="1"/>
  <c r="K23994" i="1"/>
  <c r="K23995" i="1"/>
  <c r="K7642" i="1"/>
  <c r="K7641" i="1"/>
  <c r="K23996" i="1"/>
  <c r="K24000" i="1"/>
  <c r="K23998" i="1"/>
  <c r="K23999" i="1"/>
  <c r="K24001" i="1"/>
  <c r="K24002" i="1"/>
  <c r="K24005" i="1"/>
  <c r="K24006" i="1"/>
  <c r="K24010" i="1"/>
  <c r="K24011" i="1"/>
  <c r="K24012" i="1"/>
  <c r="K23990" i="1"/>
  <c r="K4395" i="1"/>
  <c r="K4685" i="1"/>
  <c r="K23997" i="1"/>
  <c r="K4605" i="1"/>
  <c r="K7640" i="1"/>
  <c r="K24003" i="1"/>
  <c r="K24004" i="1"/>
  <c r="K24007" i="1"/>
  <c r="K24009" i="1"/>
  <c r="K24008" i="1"/>
  <c r="K24049" i="1"/>
  <c r="K24047" i="1"/>
  <c r="K24048" i="1"/>
  <c r="K24046" i="1"/>
  <c r="K24050" i="1"/>
  <c r="K24044" i="1"/>
  <c r="K24045" i="1"/>
  <c r="K24037" i="1"/>
  <c r="K24038" i="1"/>
  <c r="K13140" i="1"/>
  <c r="K24033" i="1"/>
  <c r="K24040" i="1"/>
  <c r="K7643" i="1"/>
  <c r="K7644" i="1"/>
  <c r="K24034" i="1"/>
  <c r="K24035" i="1"/>
  <c r="K24036" i="1"/>
  <c r="K24041" i="1"/>
  <c r="K24042" i="1"/>
  <c r="K24043" i="1"/>
  <c r="K24039" i="1"/>
  <c r="K24098" i="1"/>
  <c r="K24102" i="1"/>
  <c r="K24106" i="1"/>
  <c r="K24107" i="1"/>
  <c r="K24112" i="1"/>
  <c r="K24113" i="1"/>
  <c r="K24116" i="1"/>
  <c r="K24117" i="1"/>
  <c r="K24122" i="1"/>
  <c r="K24123" i="1"/>
  <c r="K24124" i="1"/>
  <c r="K24125" i="1"/>
  <c r="K24140" i="1"/>
  <c r="K24143" i="1"/>
  <c r="K4444" i="1"/>
  <c r="K24115" i="1"/>
  <c r="K24138" i="1"/>
  <c r="K24139" i="1"/>
  <c r="K24142" i="1"/>
  <c r="K24144" i="1"/>
  <c r="K24145" i="1"/>
  <c r="K24148" i="1"/>
  <c r="K24126" i="1"/>
  <c r="K24127" i="1"/>
  <c r="K24132" i="1"/>
  <c r="K24133" i="1"/>
  <c r="K24134" i="1"/>
  <c r="K24135" i="1"/>
  <c r="K24136" i="1"/>
  <c r="K24137" i="1"/>
  <c r="K24097" i="1"/>
  <c r="K24099" i="1"/>
  <c r="K24100" i="1"/>
  <c r="K24101" i="1"/>
  <c r="K24103" i="1"/>
  <c r="K24104" i="1"/>
  <c r="K24105" i="1"/>
  <c r="K24114" i="1"/>
  <c r="K24121" i="1"/>
  <c r="K24128" i="1"/>
  <c r="K24129" i="1"/>
  <c r="K24130" i="1"/>
  <c r="K24131" i="1"/>
  <c r="K24141" i="1"/>
  <c r="K24146" i="1"/>
  <c r="K24108" i="1"/>
  <c r="K24109" i="1"/>
  <c r="K24110" i="1"/>
  <c r="K24111" i="1"/>
  <c r="K24118" i="1"/>
  <c r="K24119" i="1"/>
  <c r="K24120" i="1"/>
  <c r="K24147" i="1"/>
  <c r="K24149" i="1"/>
  <c r="K23473" i="1"/>
  <c r="K23447" i="1"/>
  <c r="K23353" i="1"/>
  <c r="K5082" i="1"/>
  <c r="K23519" i="1"/>
  <c r="K23526" i="1"/>
  <c r="K23423" i="1"/>
  <c r="K23533" i="1"/>
  <c r="K23494" i="1"/>
  <c r="K23470" i="1"/>
  <c r="K23428" i="1"/>
  <c r="K23503" i="1"/>
  <c r="K23478" i="1"/>
  <c r="K23411" i="1"/>
  <c r="K23480" i="1"/>
  <c r="K23406" i="1"/>
  <c r="K23477" i="1"/>
  <c r="K23461" i="1"/>
  <c r="K23386" i="1"/>
  <c r="K23468" i="1"/>
  <c r="K23438" i="1"/>
  <c r="K23372" i="1"/>
  <c r="K23474" i="1"/>
  <c r="K23364" i="1"/>
  <c r="K23365" i="1"/>
  <c r="K23437" i="1"/>
  <c r="K23361" i="1"/>
  <c r="K23392" i="1"/>
  <c r="K23362" i="1"/>
  <c r="K5058" i="1"/>
  <c r="K23467" i="1"/>
  <c r="K23551" i="1"/>
  <c r="K23399" i="1"/>
  <c r="K23430" i="1"/>
  <c r="K23440" i="1"/>
  <c r="K23393" i="1"/>
  <c r="K23424" i="1"/>
  <c r="K23444" i="1"/>
  <c r="K23383" i="1"/>
  <c r="K23557" i="1"/>
  <c r="K23389" i="1"/>
  <c r="K23360" i="1"/>
  <c r="K23483" i="1"/>
  <c r="K23511" i="1"/>
  <c r="K23375" i="1"/>
  <c r="K23356" i="1"/>
  <c r="K23394" i="1"/>
  <c r="K23407" i="1"/>
  <c r="K23493" i="1"/>
  <c r="K23495" i="1"/>
  <c r="K23442" i="1"/>
  <c r="K23418" i="1"/>
  <c r="K23543" i="1"/>
  <c r="K23466" i="1"/>
  <c r="K23536" i="1"/>
  <c r="K23464" i="1"/>
  <c r="K23445" i="1"/>
  <c r="K23363" i="1"/>
  <c r="K23436" i="1"/>
  <c r="K23556" i="1"/>
  <c r="K23484" i="1"/>
  <c r="K23366" i="1"/>
  <c r="K23387" i="1"/>
  <c r="K23404" i="1"/>
  <c r="K23425" i="1"/>
  <c r="K23465" i="1"/>
  <c r="K23377" i="1"/>
  <c r="K23528" i="1"/>
  <c r="K23479" i="1"/>
  <c r="K23390" i="1"/>
  <c r="K23432" i="1"/>
  <c r="K23457" i="1"/>
  <c r="K23408" i="1"/>
  <c r="K23539" i="1"/>
  <c r="K23439" i="1"/>
  <c r="K23463" i="1"/>
  <c r="K23487" i="1"/>
  <c r="K23450" i="1"/>
  <c r="K23524" i="1"/>
  <c r="K23538" i="1"/>
  <c r="K5089" i="1"/>
  <c r="K23472" i="1"/>
  <c r="K23378" i="1"/>
  <c r="K8592" i="1"/>
  <c r="K23522" i="1"/>
  <c r="K8593" i="1"/>
  <c r="K23417" i="1"/>
  <c r="K23517" i="1"/>
  <c r="K23421" i="1"/>
  <c r="K23429" i="1"/>
  <c r="K23462" i="1"/>
  <c r="K23367" i="1"/>
  <c r="K23391" i="1"/>
  <c r="K23371" i="1"/>
  <c r="K23482" i="1"/>
  <c r="K23419" i="1"/>
  <c r="K23514" i="1"/>
  <c r="K23486" i="1"/>
  <c r="K23382" i="1"/>
  <c r="K23521" i="1"/>
  <c r="K23555" i="1"/>
  <c r="K23531" i="1"/>
  <c r="K23492" i="1"/>
  <c r="K23431" i="1"/>
  <c r="K23448" i="1"/>
  <c r="K23451" i="1"/>
  <c r="K23508" i="1"/>
  <c r="K23412" i="1"/>
  <c r="K23535" i="1"/>
  <c r="K23513" i="1"/>
  <c r="K23506" i="1"/>
  <c r="K23529" i="1"/>
  <c r="K23530" i="1"/>
  <c r="K23507" i="1"/>
  <c r="K23422" i="1"/>
  <c r="K23537" i="1"/>
  <c r="K23454" i="1"/>
  <c r="K23452" i="1"/>
  <c r="K23401" i="1"/>
  <c r="K23488" i="1"/>
  <c r="K23384" i="1"/>
  <c r="K23518" i="1"/>
  <c r="K23491" i="1"/>
  <c r="K23509" i="1"/>
  <c r="K23435" i="1"/>
  <c r="K23510" i="1"/>
  <c r="K23388" i="1"/>
  <c r="K23368" i="1"/>
  <c r="K23385" i="1"/>
  <c r="K5083" i="1"/>
  <c r="K5084" i="1"/>
  <c r="K5037" i="1"/>
  <c r="K5090" i="1"/>
  <c r="K23433" i="1"/>
  <c r="K8590" i="1"/>
  <c r="K23485" i="1"/>
  <c r="K23527" i="1"/>
  <c r="K23501" i="1"/>
  <c r="K23500" i="1"/>
  <c r="K23534" i="1"/>
  <c r="K23542" i="1"/>
  <c r="K23373" i="1"/>
  <c r="K23459" i="1"/>
  <c r="K23523" i="1"/>
  <c r="K23355" i="1"/>
  <c r="K23548" i="1"/>
  <c r="K23409" i="1"/>
  <c r="K23455" i="1"/>
  <c r="K23544" i="1"/>
  <c r="K23350" i="1"/>
  <c r="K23532" i="1"/>
  <c r="K23520" i="1"/>
  <c r="K23496" i="1"/>
  <c r="K23415" i="1"/>
  <c r="K23545" i="1"/>
  <c r="K23402" i="1"/>
  <c r="K23410" i="1"/>
  <c r="K7614" i="1"/>
  <c r="K23546" i="1"/>
  <c r="K23398" i="1"/>
  <c r="K23354" i="1"/>
  <c r="K23379" i="1"/>
  <c r="K23453" i="1"/>
  <c r="K8589" i="1"/>
  <c r="K23357" i="1"/>
  <c r="K23420" i="1"/>
  <c r="K23434" i="1"/>
  <c r="K23352" i="1"/>
  <c r="K23549" i="1"/>
  <c r="K23358" i="1"/>
  <c r="K23400" i="1"/>
  <c r="K23416" i="1"/>
  <c r="K23396" i="1"/>
  <c r="K23481" i="1"/>
  <c r="K23504" i="1"/>
  <c r="K23469" i="1"/>
  <c r="K23554" i="1"/>
  <c r="K23380" i="1"/>
  <c r="K23376" i="1"/>
  <c r="K23443" i="1"/>
  <c r="K23446" i="1"/>
  <c r="K23499" i="1"/>
  <c r="K23449" i="1"/>
  <c r="K23426" i="1"/>
  <c r="K23497" i="1"/>
  <c r="K23403" i="1"/>
  <c r="K23397" i="1"/>
  <c r="K23351" i="1"/>
  <c r="K23427" i="1"/>
  <c r="K23359" i="1"/>
  <c r="K23505" i="1"/>
  <c r="K23441" i="1"/>
  <c r="K23552" i="1"/>
  <c r="K5059" i="1"/>
  <c r="K23374" i="1"/>
  <c r="K4624" i="1"/>
  <c r="K23502" i="1"/>
  <c r="K23540" i="1"/>
  <c r="K23458" i="1"/>
  <c r="K23512" i="1"/>
  <c r="K23498" i="1"/>
  <c r="K8591" i="1"/>
  <c r="K23525" i="1"/>
  <c r="K23553" i="1"/>
  <c r="K23489" i="1"/>
  <c r="K23516" i="1"/>
  <c r="K23414" i="1"/>
  <c r="K23381" i="1"/>
  <c r="K23490" i="1"/>
  <c r="K23541" i="1"/>
  <c r="K23476" i="1"/>
  <c r="K23475" i="1"/>
  <c r="K23547" i="1"/>
  <c r="K23413" i="1"/>
  <c r="K23369" i="1"/>
  <c r="K23395" i="1"/>
  <c r="K23405" i="1"/>
  <c r="K23460" i="1"/>
  <c r="K23370" i="1"/>
  <c r="K23471" i="1"/>
  <c r="K23456" i="1"/>
  <c r="K23515" i="1"/>
  <c r="K23550" i="1"/>
  <c r="K5038" i="1"/>
  <c r="K23562" i="1"/>
  <c r="K23563" i="1"/>
  <c r="K23568" i="1"/>
  <c r="K23569" i="1"/>
  <c r="K23572" i="1"/>
  <c r="K23575" i="1"/>
  <c r="K23576" i="1"/>
  <c r="K23577" i="1"/>
  <c r="K23578" i="1"/>
  <c r="K23580" i="1"/>
  <c r="K4881" i="1"/>
  <c r="K4882" i="1"/>
  <c r="K4883" i="1"/>
  <c r="K4884" i="1"/>
  <c r="K7622" i="1"/>
  <c r="K7625" i="1"/>
  <c r="K23588" i="1"/>
  <c r="K23590" i="1"/>
  <c r="K23591" i="1"/>
  <c r="K23594" i="1"/>
  <c r="K23600" i="1"/>
  <c r="K23601" i="1"/>
  <c r="K23617" i="1"/>
  <c r="K5339" i="1"/>
  <c r="K23628" i="1"/>
  <c r="K23638" i="1"/>
  <c r="K23639" i="1"/>
  <c r="K23640" i="1"/>
  <c r="K23624" i="1"/>
  <c r="K23625" i="1"/>
  <c r="K23659" i="1"/>
  <c r="K23558" i="1"/>
  <c r="K23662" i="1"/>
  <c r="K23664" i="1"/>
  <c r="K23666" i="1"/>
  <c r="K23671" i="1"/>
  <c r="K23674" i="1"/>
  <c r="K23675" i="1"/>
  <c r="K23676" i="1"/>
  <c r="K23677" i="1"/>
  <c r="K23684" i="1"/>
  <c r="K23720" i="1"/>
  <c r="K23721" i="1"/>
  <c r="K23635" i="1"/>
  <c r="K23730" i="1"/>
  <c r="K23731" i="1"/>
  <c r="K23740" i="1"/>
  <c r="K23748" i="1"/>
  <c r="K23749" i="1"/>
  <c r="K4547" i="1"/>
  <c r="K23595" i="1"/>
  <c r="K23611" i="1"/>
  <c r="K23613" i="1"/>
  <c r="K23615" i="1"/>
  <c r="K23626" i="1"/>
  <c r="K23633" i="1"/>
  <c r="K23646" i="1"/>
  <c r="K23650" i="1"/>
  <c r="K23656" i="1"/>
  <c r="K23660" i="1"/>
  <c r="K23661" i="1"/>
  <c r="K23667" i="1"/>
  <c r="K23668" i="1"/>
  <c r="K23686" i="1"/>
  <c r="K23698" i="1"/>
  <c r="K23703" i="1"/>
  <c r="K23708" i="1"/>
  <c r="K4626" i="1"/>
  <c r="K5607" i="1"/>
  <c r="K23725" i="1"/>
  <c r="K23728" i="1"/>
  <c r="K7615" i="1"/>
  <c r="K7616" i="1"/>
  <c r="K7627" i="1"/>
  <c r="K23583" i="1"/>
  <c r="K23584" i="1"/>
  <c r="K23585" i="1"/>
  <c r="K23597" i="1"/>
  <c r="K23599" i="1"/>
  <c r="K23604" i="1"/>
  <c r="K23605" i="1"/>
  <c r="K23606" i="1"/>
  <c r="K23608" i="1"/>
  <c r="K23609" i="1"/>
  <c r="K23610" i="1"/>
  <c r="K23612" i="1"/>
  <c r="K23616" i="1"/>
  <c r="K23627" i="1"/>
  <c r="K23641" i="1"/>
  <c r="K23571" i="1"/>
  <c r="K23715" i="1"/>
  <c r="K23654" i="1"/>
  <c r="K23688" i="1"/>
  <c r="K23690" i="1"/>
  <c r="K23692" i="1"/>
  <c r="K23693" i="1"/>
  <c r="K23699" i="1"/>
  <c r="K23702" i="1"/>
  <c r="K23724" i="1"/>
  <c r="K23726" i="1"/>
  <c r="K23727" i="1"/>
  <c r="K23732" i="1"/>
  <c r="K23736" i="1"/>
  <c r="K23737" i="1"/>
  <c r="K23738" i="1"/>
  <c r="K23739" i="1"/>
  <c r="K23742" i="1"/>
  <c r="K23746" i="1"/>
  <c r="K23745" i="1"/>
  <c r="K23750" i="1"/>
  <c r="K23634" i="1"/>
  <c r="K23672" i="1"/>
  <c r="K23744" i="1"/>
  <c r="K7623" i="1"/>
  <c r="K4885" i="1"/>
  <c r="K4901" i="1"/>
  <c r="K23695" i="1"/>
  <c r="K23679" i="1"/>
  <c r="K23696" i="1"/>
  <c r="K23602" i="1"/>
  <c r="K23657" i="1"/>
  <c r="K23631" i="1"/>
  <c r="K5488" i="1"/>
  <c r="K23564" i="1"/>
  <c r="K23567" i="1"/>
  <c r="K23570" i="1"/>
  <c r="K23573" i="1"/>
  <c r="K23579" i="1"/>
  <c r="K4886" i="1"/>
  <c r="K4887" i="1"/>
  <c r="K4888" i="1"/>
  <c r="K4889" i="1"/>
  <c r="K4890" i="1"/>
  <c r="K7624" i="1"/>
  <c r="K23589" i="1"/>
  <c r="K23593" i="1"/>
  <c r="K23614" i="1"/>
  <c r="K23618" i="1"/>
  <c r="K5340" i="1"/>
  <c r="K23647" i="1"/>
  <c r="K23648" i="1"/>
  <c r="K23649" i="1"/>
  <c r="K23651" i="1"/>
  <c r="K23652" i="1"/>
  <c r="K23653" i="1"/>
  <c r="K23663" i="1"/>
  <c r="K23665" i="1"/>
  <c r="K23678" i="1"/>
  <c r="K23680" i="1"/>
  <c r="K23687" i="1"/>
  <c r="K23689" i="1"/>
  <c r="K23694" i="1"/>
  <c r="K23697" i="1"/>
  <c r="K23707" i="1"/>
  <c r="K23711" i="1"/>
  <c r="K23712" i="1"/>
  <c r="K4380" i="1"/>
  <c r="K23716" i="1"/>
  <c r="K23722" i="1"/>
  <c r="K23723" i="1"/>
  <c r="K23636" i="1"/>
  <c r="K23729" i="1"/>
  <c r="K23741" i="1"/>
  <c r="K23559" i="1"/>
  <c r="K23560" i="1"/>
  <c r="K23561" i="1"/>
  <c r="K23565" i="1"/>
  <c r="K23566" i="1"/>
  <c r="K23574" i="1"/>
  <c r="K4548" i="1"/>
  <c r="K23596" i="1"/>
  <c r="K23621" i="1"/>
  <c r="K23622" i="1"/>
  <c r="K23623" i="1"/>
  <c r="K23629" i="1"/>
  <c r="K23632" i="1"/>
  <c r="K23637" i="1"/>
  <c r="K23644" i="1"/>
  <c r="K23645" i="1"/>
  <c r="K23655" i="1"/>
  <c r="K23658" i="1"/>
  <c r="K23669" i="1"/>
  <c r="K23683" i="1"/>
  <c r="K23685" i="1"/>
  <c r="K23701" i="1"/>
  <c r="K23700" i="1"/>
  <c r="K23706" i="1"/>
  <c r="K4627" i="1"/>
  <c r="K4628" i="1"/>
  <c r="K8594" i="1"/>
  <c r="K8595" i="1"/>
  <c r="K8596" i="1"/>
  <c r="K23714" i="1"/>
  <c r="K23717" i="1"/>
  <c r="K23718" i="1"/>
  <c r="K23719" i="1"/>
  <c r="K23733" i="1"/>
  <c r="K23734" i="1"/>
  <c r="K23735" i="1"/>
  <c r="K7617" i="1"/>
  <c r="K7618" i="1"/>
  <c r="K7619" i="1"/>
  <c r="K7620" i="1"/>
  <c r="K7621" i="1"/>
  <c r="K7628" i="1"/>
  <c r="K7629" i="1"/>
  <c r="K7630" i="1"/>
  <c r="K7626" i="1"/>
  <c r="K23586" i="1"/>
  <c r="K23587" i="1"/>
  <c r="K23592" i="1"/>
  <c r="K23598" i="1"/>
  <c r="K23607" i="1"/>
  <c r="K23619" i="1"/>
  <c r="K23620" i="1"/>
  <c r="K23630" i="1"/>
  <c r="K23642" i="1"/>
  <c r="K23643" i="1"/>
  <c r="K23603" i="1"/>
  <c r="K23581" i="1"/>
  <c r="K23582" i="1"/>
  <c r="K23670" i="1"/>
  <c r="K23673" i="1"/>
  <c r="K23681" i="1"/>
  <c r="K23682" i="1"/>
  <c r="K23691" i="1"/>
  <c r="K23704" i="1"/>
  <c r="K23705" i="1"/>
  <c r="K23709" i="1"/>
  <c r="K23710" i="1"/>
  <c r="K8597" i="1"/>
  <c r="K23713" i="1"/>
  <c r="K23743" i="1"/>
  <c r="K23747" i="1"/>
  <c r="K23751" i="1"/>
  <c r="K24059" i="1"/>
  <c r="K24060" i="1"/>
  <c r="K24061" i="1"/>
  <c r="K24062" i="1"/>
  <c r="K24056" i="1"/>
  <c r="K24057" i="1"/>
  <c r="K24058" i="1"/>
  <c r="K24063" i="1"/>
  <c r="K24064" i="1"/>
  <c r="K24069" i="1"/>
  <c r="K24070" i="1"/>
  <c r="K24071" i="1"/>
  <c r="K24072" i="1"/>
  <c r="K24073" i="1"/>
  <c r="K24055" i="1"/>
  <c r="K24068" i="1"/>
  <c r="K24053" i="1"/>
  <c r="K7645" i="1"/>
  <c r="K24066" i="1"/>
  <c r="K3330" i="1"/>
  <c r="K24067" i="1"/>
  <c r="K24054" i="1"/>
  <c r="K24065" i="1"/>
  <c r="K24074" i="1"/>
  <c r="K24075" i="1"/>
  <c r="K24076" i="1"/>
  <c r="K24051" i="1"/>
  <c r="K24052" i="1"/>
  <c r="K24085" i="1"/>
  <c r="K24086" i="1"/>
  <c r="K24087" i="1"/>
  <c r="K24088" i="1"/>
  <c r="K4729" i="1"/>
  <c r="K24089" i="1"/>
  <c r="K24083" i="1"/>
  <c r="K24095" i="1"/>
  <c r="K24096" i="1"/>
  <c r="K24078" i="1"/>
  <c r="K24079" i="1"/>
  <c r="K24080" i="1"/>
  <c r="K24081" i="1"/>
  <c r="K24082" i="1"/>
  <c r="K24092" i="1"/>
  <c r="K4706" i="1"/>
  <c r="K24090" i="1"/>
  <c r="K24093" i="1"/>
  <c r="K24077" i="1"/>
  <c r="K24084" i="1"/>
  <c r="K24091" i="1"/>
  <c r="K24094" i="1"/>
  <c r="K1423" i="1"/>
  <c r="K1424" i="1"/>
  <c r="K1425" i="1"/>
  <c r="K1426" i="1"/>
  <c r="K1427" i="1"/>
  <c r="K1428" i="1"/>
  <c r="K1429" i="1"/>
  <c r="K1430" i="1"/>
  <c r="K1431" i="1"/>
  <c r="K1432" i="1"/>
  <c r="K1433" i="1"/>
  <c r="K1434" i="1"/>
  <c r="K1435" i="1"/>
  <c r="K1436" i="1"/>
  <c r="K1437" i="1"/>
  <c r="K1438" i="1"/>
  <c r="K1439" i="1"/>
  <c r="K1440" i="1"/>
  <c r="K6768" i="1"/>
  <c r="K6769" i="1"/>
  <c r="K4551" i="1"/>
  <c r="K1441" i="1"/>
  <c r="K1442" i="1"/>
  <c r="K1443" i="1"/>
  <c r="K1444" i="1"/>
  <c r="K1445" i="1"/>
  <c r="K1446" i="1"/>
  <c r="K1447" i="1"/>
  <c r="K1448" i="1"/>
  <c r="K1449" i="1"/>
  <c r="K1450" i="1"/>
  <c r="K1451" i="1"/>
  <c r="K1452" i="1"/>
  <c r="K1453" i="1"/>
  <c r="K1454" i="1"/>
  <c r="K1455" i="1"/>
  <c r="K1456" i="1"/>
  <c r="K1460" i="1"/>
  <c r="K1461" i="1"/>
  <c r="K1462" i="1"/>
  <c r="K1463" i="1"/>
  <c r="K1464" i="1"/>
  <c r="K1465" i="1"/>
  <c r="K1466" i="1"/>
  <c r="K1457" i="1"/>
  <c r="K1458" i="1"/>
  <c r="K1459" i="1"/>
  <c r="K1467" i="1"/>
  <c r="K6767" i="1"/>
  <c r="K1468" i="1"/>
  <c r="K1469" i="1"/>
  <c r="K1470" i="1"/>
  <c r="K1471" i="1"/>
  <c r="K1478" i="1"/>
  <c r="K1472" i="1"/>
  <c r="K1473" i="1"/>
  <c r="K1474" i="1"/>
  <c r="K1475" i="1"/>
  <c r="K1476" i="1"/>
  <c r="K1477" i="1"/>
  <c r="K23892" i="1"/>
  <c r="K23893" i="1"/>
  <c r="K23894" i="1"/>
  <c r="K23895" i="1"/>
  <c r="K23896" i="1"/>
  <c r="K23897" i="1"/>
  <c r="K23898" i="1"/>
  <c r="K23899" i="1"/>
  <c r="K23900" i="1"/>
  <c r="K23901" i="1"/>
  <c r="K2922" i="1"/>
  <c r="K2919" i="1"/>
  <c r="K2913" i="1"/>
  <c r="K2918" i="1"/>
  <c r="K2917" i="1"/>
  <c r="K2937" i="1"/>
  <c r="K2938" i="1"/>
  <c r="K2925" i="1"/>
  <c r="K2926" i="1"/>
  <c r="K2915" i="1"/>
  <c r="K2939" i="1"/>
  <c r="K2920" i="1"/>
  <c r="K2930" i="1"/>
  <c r="K2923" i="1"/>
  <c r="K2924" i="1"/>
  <c r="K2921" i="1"/>
  <c r="K2916" i="1"/>
  <c r="K2927" i="1"/>
  <c r="K2914" i="1"/>
  <c r="K2933" i="1"/>
  <c r="K2931" i="1"/>
  <c r="K2932" i="1"/>
  <c r="K2934" i="1"/>
  <c r="K2935" i="1"/>
  <c r="K2912" i="1"/>
  <c r="K2928" i="1"/>
  <c r="K2929" i="1"/>
  <c r="K2936" i="1"/>
  <c r="K24017" i="1"/>
  <c r="K24028" i="1"/>
  <c r="K24027" i="1"/>
  <c r="K24029" i="1"/>
  <c r="K24015" i="1"/>
  <c r="K24014" i="1"/>
  <c r="K24021" i="1"/>
  <c r="K24026" i="1"/>
  <c r="K24020" i="1"/>
  <c r="K24019" i="1"/>
  <c r="K24025" i="1"/>
  <c r="K24022" i="1"/>
  <c r="K24023" i="1"/>
  <c r="K24018" i="1"/>
  <c r="K24024" i="1"/>
  <c r="K24031" i="1"/>
  <c r="K24030" i="1"/>
  <c r="K24016" i="1"/>
  <c r="K24013" i="1"/>
  <c r="K24032" i="1"/>
  <c r="K23902" i="1"/>
  <c r="K23903" i="1"/>
  <c r="K23904" i="1"/>
  <c r="K23905" i="1"/>
  <c r="K23906" i="1"/>
  <c r="K23907" i="1"/>
  <c r="K23908" i="1"/>
  <c r="K23909" i="1"/>
  <c r="K23911" i="1"/>
  <c r="K23912" i="1"/>
  <c r="K23913" i="1"/>
  <c r="K23914" i="1"/>
  <c r="K23915" i="1"/>
  <c r="K23916" i="1"/>
  <c r="K23917" i="1"/>
  <c r="K23918" i="1"/>
  <c r="K23919" i="1"/>
  <c r="K23920" i="1"/>
  <c r="K23921" i="1"/>
  <c r="K23922" i="1"/>
  <c r="K23923" i="1"/>
  <c r="K23924" i="1"/>
  <c r="K7639" i="1"/>
  <c r="K5475" i="1"/>
  <c r="K23925" i="1"/>
  <c r="K23926" i="1"/>
  <c r="K23927" i="1"/>
  <c r="K23928" i="1"/>
  <c r="K23929" i="1"/>
  <c r="K23930" i="1"/>
  <c r="K23931" i="1"/>
  <c r="K23932" i="1"/>
  <c r="K23935" i="1"/>
  <c r="K23936" i="1"/>
  <c r="K23937" i="1"/>
  <c r="K23938" i="1"/>
  <c r="K23939" i="1"/>
  <c r="K23941" i="1"/>
  <c r="K23942" i="1"/>
  <c r="K23943" i="1"/>
  <c r="K23944" i="1"/>
  <c r="K23933" i="1"/>
  <c r="K23934" i="1"/>
  <c r="K23970" i="1"/>
  <c r="K23945" i="1"/>
  <c r="K23910" i="1"/>
  <c r="K23940" i="1"/>
  <c r="K23946" i="1"/>
  <c r="K23947" i="1"/>
  <c r="K23948" i="1"/>
  <c r="K23949" i="1"/>
  <c r="K23950" i="1"/>
  <c r="K23951" i="1"/>
  <c r="K23952" i="1"/>
  <c r="K23953" i="1"/>
  <c r="K23954" i="1"/>
  <c r="K23955" i="1"/>
  <c r="K23956" i="1"/>
  <c r="K23957" i="1"/>
  <c r="K23958" i="1"/>
  <c r="K23959" i="1"/>
  <c r="K23960" i="1"/>
  <c r="K23961" i="1"/>
  <c r="K23962" i="1"/>
  <c r="K23963" i="1"/>
  <c r="K23964" i="1"/>
  <c r="K23965" i="1"/>
  <c r="K23966" i="1"/>
  <c r="K23967" i="1"/>
  <c r="K23968" i="1"/>
  <c r="K23969" i="1"/>
  <c r="K23971" i="1"/>
  <c r="K23972" i="1"/>
  <c r="K23973" i="1"/>
  <c r="K23974" i="1"/>
  <c r="K23975" i="1"/>
  <c r="K23976" i="1"/>
  <c r="K23977" i="1"/>
  <c r="K23978" i="1"/>
  <c r="K23979" i="1"/>
  <c r="K7637" i="1"/>
  <c r="K4682" i="1"/>
  <c r="K8605" i="1"/>
  <c r="K8606" i="1"/>
  <c r="K8607" i="1"/>
  <c r="K23981" i="1"/>
  <c r="K23982" i="1"/>
  <c r="K23983" i="1"/>
  <c r="K23984" i="1"/>
  <c r="K23985" i="1"/>
  <c r="K23986" i="1"/>
  <c r="K23987" i="1"/>
  <c r="K23988" i="1"/>
  <c r="K23989" i="1"/>
  <c r="K7638" i="1"/>
  <c r="K23980" i="1"/>
  <c r="K11051" i="1"/>
  <c r="K11052" i="1"/>
  <c r="K11053" i="1"/>
  <c r="K11054" i="1"/>
  <c r="K11055" i="1"/>
  <c r="K11056" i="1"/>
  <c r="K11057" i="1"/>
  <c r="K11058" i="1"/>
  <c r="K11060" i="1"/>
  <c r="K11061" i="1"/>
  <c r="K11062" i="1"/>
  <c r="K11065" i="1"/>
  <c r="K11066" i="1"/>
  <c r="K11067" i="1"/>
  <c r="K11070" i="1"/>
  <c r="K11072" i="1"/>
  <c r="K11075" i="1"/>
  <c r="K11077" i="1"/>
  <c r="K11078" i="1"/>
  <c r="K11079" i="1"/>
  <c r="K11082" i="1"/>
  <c r="K4647" i="1"/>
  <c r="K4783" i="1"/>
  <c r="K4648" i="1"/>
  <c r="K11083" i="1"/>
  <c r="K11084" i="1"/>
  <c r="K11085" i="1"/>
  <c r="K11087" i="1"/>
  <c r="K11089" i="1"/>
  <c r="K11090" i="1"/>
  <c r="K11091" i="1"/>
  <c r="K11092" i="1"/>
  <c r="K11099" i="1"/>
  <c r="K11094" i="1"/>
  <c r="K11102" i="1"/>
  <c r="K11106" i="1"/>
  <c r="K11107" i="1"/>
  <c r="K11108" i="1"/>
  <c r="K11109" i="1"/>
  <c r="K11110" i="1"/>
  <c r="K11116" i="1"/>
  <c r="K11117" i="1"/>
  <c r="K11119" i="1"/>
  <c r="K11120" i="1"/>
  <c r="K11122" i="1"/>
  <c r="K11123" i="1"/>
  <c r="K11124" i="1"/>
  <c r="K11125" i="1"/>
  <c r="K11126" i="1"/>
  <c r="K11130" i="1"/>
  <c r="K11132" i="1"/>
  <c r="K11134" i="1"/>
  <c r="K11136" i="1"/>
  <c r="K11137" i="1"/>
  <c r="K11138" i="1"/>
  <c r="K11139" i="1"/>
  <c r="K11140" i="1"/>
  <c r="K11141" i="1"/>
  <c r="K11142" i="1"/>
  <c r="K11147" i="1"/>
  <c r="K11148" i="1"/>
  <c r="K11150" i="1"/>
  <c r="K11151" i="1"/>
  <c r="K11152" i="1"/>
  <c r="K11156" i="1"/>
  <c r="K11157" i="1"/>
  <c r="K11160" i="1"/>
  <c r="K11161" i="1"/>
  <c r="K11162" i="1"/>
  <c r="K5520" i="1"/>
  <c r="K5521" i="1"/>
  <c r="K11166" i="1"/>
  <c r="K11167" i="1"/>
  <c r="K11168" i="1"/>
  <c r="K11171" i="1"/>
  <c r="K11172" i="1"/>
  <c r="K11173" i="1"/>
  <c r="K11174" i="1"/>
  <c r="K11063" i="1"/>
  <c r="K11064" i="1"/>
  <c r="K11069" i="1"/>
  <c r="K11073" i="1"/>
  <c r="K11076" i="1"/>
  <c r="K7132" i="1"/>
  <c r="K7133" i="1"/>
  <c r="K11081" i="1"/>
  <c r="K11093" i="1"/>
  <c r="K11095" i="1"/>
  <c r="K11097" i="1"/>
  <c r="K11098" i="1"/>
  <c r="K11104" i="1"/>
  <c r="K11074" i="1"/>
  <c r="K11135" i="1"/>
  <c r="K11115" i="1"/>
  <c r="K11111" i="1"/>
  <c r="K11118" i="1"/>
  <c r="K11127" i="1"/>
  <c r="K11131" i="1"/>
  <c r="K11143" i="1"/>
  <c r="K11144" i="1"/>
  <c r="K11145" i="1"/>
  <c r="K11153" i="1"/>
  <c r="K11155" i="1"/>
  <c r="K11158" i="1"/>
  <c r="K11159" i="1"/>
  <c r="K8141" i="1"/>
  <c r="K11163" i="1"/>
  <c r="K11165" i="1"/>
  <c r="K11169" i="1"/>
  <c r="K11059" i="1"/>
  <c r="K11068" i="1"/>
  <c r="K11071" i="1"/>
  <c r="K11080" i="1"/>
  <c r="K11086" i="1"/>
  <c r="K11146" i="1"/>
  <c r="K11096" i="1"/>
  <c r="K11100" i="1"/>
  <c r="K11101" i="1"/>
  <c r="K11103" i="1"/>
  <c r="K11105" i="1"/>
  <c r="K11088" i="1"/>
  <c r="K11112" i="1"/>
  <c r="K11113" i="1"/>
  <c r="K11114" i="1"/>
  <c r="K11121" i="1"/>
  <c r="K11128" i="1"/>
  <c r="K11129" i="1"/>
  <c r="K11133" i="1"/>
  <c r="K11149" i="1"/>
  <c r="K11154" i="1"/>
  <c r="K11164" i="1"/>
  <c r="K11170" i="1"/>
  <c r="K11175"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6924" i="1"/>
  <c r="K6925" i="1"/>
  <c r="K5487" i="1"/>
  <c r="K4462" i="1"/>
  <c r="K4463" i="1"/>
  <c r="K4528" i="1"/>
  <c r="K4529" i="1"/>
  <c r="K9838" i="1"/>
  <c r="K9989" i="1"/>
  <c r="K9839" i="1"/>
  <c r="K9840" i="1"/>
  <c r="K9841" i="1"/>
  <c r="K9842" i="1"/>
  <c r="K9843" i="1"/>
  <c r="K9844" i="1"/>
  <c r="K9845" i="1"/>
  <c r="K9846" i="1"/>
  <c r="K9847" i="1"/>
  <c r="K9848" i="1"/>
  <c r="K9849" i="1"/>
  <c r="K9850" i="1"/>
  <c r="K9851" i="1"/>
  <c r="K9852" i="1"/>
  <c r="K9853" i="1"/>
  <c r="K9854" i="1"/>
  <c r="K9855" i="1"/>
  <c r="K9856" i="1"/>
  <c r="K9857" i="1"/>
  <c r="K9858" i="1"/>
  <c r="K9859" i="1"/>
  <c r="K9860" i="1"/>
  <c r="K9863" i="1"/>
  <c r="K9864" i="1"/>
  <c r="K9865" i="1"/>
  <c r="K9866" i="1"/>
  <c r="K9861" i="1"/>
  <c r="K9862" i="1"/>
  <c r="K9929" i="1"/>
  <c r="K9930" i="1"/>
  <c r="K9931"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8" i="1"/>
  <c r="K9919" i="1"/>
  <c r="K9917" i="1"/>
  <c r="K9920" i="1"/>
  <c r="K9921" i="1"/>
  <c r="K9922" i="1"/>
  <c r="K9923" i="1"/>
  <c r="K9924" i="1"/>
  <c r="K9925" i="1"/>
  <c r="K9927" i="1"/>
  <c r="K9926" i="1"/>
  <c r="K9928" i="1"/>
  <c r="K9932" i="1"/>
  <c r="K9933" i="1"/>
  <c r="K9934" i="1"/>
  <c r="K9935" i="1"/>
  <c r="K9936" i="1"/>
  <c r="K9937" i="1"/>
  <c r="K9938" i="1"/>
  <c r="K9939" i="1"/>
  <c r="K9940" i="1"/>
  <c r="K9941" i="1"/>
  <c r="K9942" i="1"/>
  <c r="K9958" i="1"/>
  <c r="K9959" i="1"/>
  <c r="K9960" i="1"/>
  <c r="K9961" i="1"/>
  <c r="K9962" i="1"/>
  <c r="K9963" i="1"/>
  <c r="K9957" i="1"/>
  <c r="K9953" i="1"/>
  <c r="K9954" i="1"/>
  <c r="K9955" i="1"/>
  <c r="K9956" i="1"/>
  <c r="K9964" i="1"/>
  <c r="K9965" i="1"/>
  <c r="K9966" i="1"/>
  <c r="K9967" i="1"/>
  <c r="K9968" i="1"/>
  <c r="K9969" i="1"/>
  <c r="K9971" i="1"/>
  <c r="K9972" i="1"/>
  <c r="K9973" i="1"/>
  <c r="K9970" i="1"/>
  <c r="K9943" i="1"/>
  <c r="K9944" i="1"/>
  <c r="K9945" i="1"/>
  <c r="K9946" i="1"/>
  <c r="K9947" i="1"/>
  <c r="K9948" i="1"/>
  <c r="K9949" i="1"/>
  <c r="K9950" i="1"/>
  <c r="K9951" i="1"/>
  <c r="K9952" i="1"/>
  <c r="K9974" i="1"/>
  <c r="K9975" i="1"/>
  <c r="K9976" i="1"/>
  <c r="K9977" i="1"/>
  <c r="K9978" i="1"/>
  <c r="K9979" i="1"/>
  <c r="K9980" i="1"/>
  <c r="K9981" i="1"/>
  <c r="K9982" i="1"/>
  <c r="K9983" i="1"/>
  <c r="K9984" i="1"/>
  <c r="K9985" i="1"/>
  <c r="K9986" i="1"/>
  <c r="K9987" i="1"/>
  <c r="K9988" i="1"/>
  <c r="K16312" i="1"/>
  <c r="K16313" i="1"/>
  <c r="K16314" i="1"/>
  <c r="K16315" i="1"/>
  <c r="K16316" i="1"/>
  <c r="K16317" i="1"/>
  <c r="K16318" i="1"/>
  <c r="K16319" i="1"/>
  <c r="K16320" i="1"/>
  <c r="K16321" i="1"/>
  <c r="K16322" i="1"/>
  <c r="K16323" i="1"/>
  <c r="K16324" i="1"/>
  <c r="K16325" i="1"/>
  <c r="K16326" i="1"/>
  <c r="K16328" i="1"/>
  <c r="K16327" i="1"/>
  <c r="K16329" i="1"/>
  <c r="K16330" i="1"/>
  <c r="K16331" i="1"/>
  <c r="K16332" i="1"/>
  <c r="K16333" i="1"/>
  <c r="K16334" i="1"/>
  <c r="K16335" i="1"/>
  <c r="K16336" i="1"/>
  <c r="K16337" i="1"/>
  <c r="K16338" i="1"/>
  <c r="K16340" i="1"/>
  <c r="K16341" i="1"/>
  <c r="K16342" i="1"/>
  <c r="K16343" i="1"/>
  <c r="K16344" i="1"/>
  <c r="K16358" i="1"/>
  <c r="K16345" i="1"/>
  <c r="K16346" i="1"/>
  <c r="K16347" i="1"/>
  <c r="K16348" i="1"/>
  <c r="K16349" i="1"/>
  <c r="K16350" i="1"/>
  <c r="K16351" i="1"/>
  <c r="K16352" i="1"/>
  <c r="K16353" i="1"/>
  <c r="K16354" i="1"/>
  <c r="K16355" i="1"/>
  <c r="K16356" i="1"/>
  <c r="K16357" i="1"/>
  <c r="K16359" i="1"/>
  <c r="K16360" i="1"/>
  <c r="K16361" i="1"/>
  <c r="K16362" i="1"/>
  <c r="K16363" i="1"/>
  <c r="K16364" i="1"/>
  <c r="K16365" i="1"/>
  <c r="K16366" i="1"/>
  <c r="K16367" i="1"/>
  <c r="K16368" i="1"/>
  <c r="K16369" i="1"/>
  <c r="K16370" i="1"/>
  <c r="K16371" i="1"/>
  <c r="K16372" i="1"/>
  <c r="K16373" i="1"/>
  <c r="K16374" i="1"/>
  <c r="K16375" i="1"/>
  <c r="K16376" i="1"/>
  <c r="K16377" i="1"/>
  <c r="K16378" i="1"/>
  <c r="K5260" i="1"/>
  <c r="K5261" i="1"/>
  <c r="K5262" i="1"/>
  <c r="K16379" i="1"/>
  <c r="K16380" i="1"/>
  <c r="K16381" i="1"/>
  <c r="K16382" i="1"/>
  <c r="K4932" i="1"/>
  <c r="K7410" i="1"/>
  <c r="K7412" i="1"/>
  <c r="K7411" i="1"/>
  <c r="K7409" i="1"/>
  <c r="K4552" i="1"/>
  <c r="K5035" i="1"/>
  <c r="K5036" i="1"/>
  <c r="K16383" i="1"/>
  <c r="K16384" i="1"/>
  <c r="K16385" i="1"/>
  <c r="K16386" i="1"/>
  <c r="K16387" i="1"/>
  <c r="K16388" i="1"/>
  <c r="K16389" i="1"/>
  <c r="K16390" i="1"/>
  <c r="K16391" i="1"/>
  <c r="K16392" i="1"/>
  <c r="K16393" i="1"/>
  <c r="K16394" i="1"/>
  <c r="K16395" i="1"/>
  <c r="K16396" i="1"/>
  <c r="K16397" i="1"/>
  <c r="K16398" i="1"/>
  <c r="K16399" i="1"/>
  <c r="K16400" i="1"/>
  <c r="K16401" i="1"/>
  <c r="K16402" i="1"/>
  <c r="K16403" i="1"/>
  <c r="K16404" i="1"/>
  <c r="K16405" i="1"/>
  <c r="K16406" i="1"/>
  <c r="K16407" i="1"/>
  <c r="K16408" i="1"/>
  <c r="K16409" i="1"/>
  <c r="K16410" i="1"/>
  <c r="K16411" i="1"/>
  <c r="K16412" i="1"/>
  <c r="K16413" i="1"/>
  <c r="K16414" i="1"/>
  <c r="K16415" i="1"/>
  <c r="K16416" i="1"/>
  <c r="K16417" i="1"/>
  <c r="K16418" i="1"/>
  <c r="K16419" i="1"/>
  <c r="K16420" i="1"/>
  <c r="K16421" i="1"/>
  <c r="K16422" i="1"/>
  <c r="K16423" i="1"/>
  <c r="K16424" i="1"/>
  <c r="K16425" i="1"/>
  <c r="K16426" i="1"/>
  <c r="K16843" i="1"/>
  <c r="K16427" i="1"/>
  <c r="K16428" i="1"/>
  <c r="K16429" i="1"/>
  <c r="K16430" i="1"/>
  <c r="K16431" i="1"/>
  <c r="K16432" i="1"/>
  <c r="K16433" i="1"/>
  <c r="K16434" i="1"/>
  <c r="K16435" i="1"/>
  <c r="K16436" i="1"/>
  <c r="K16437" i="1"/>
  <c r="K16438" i="1"/>
  <c r="K16439" i="1"/>
  <c r="K16440" i="1"/>
  <c r="K16441" i="1"/>
  <c r="K16442" i="1"/>
  <c r="K16443" i="1"/>
  <c r="K16444" i="1"/>
  <c r="K16445" i="1"/>
  <c r="K16446" i="1"/>
  <c r="K16447" i="1"/>
  <c r="K16450" i="1"/>
  <c r="K16451" i="1"/>
  <c r="K16452" i="1"/>
  <c r="K16453" i="1"/>
  <c r="K16454" i="1"/>
  <c r="K16455" i="1"/>
  <c r="K16456" i="1"/>
  <c r="K16457" i="1"/>
  <c r="K16458" i="1"/>
  <c r="K16459" i="1"/>
  <c r="K16460" i="1"/>
  <c r="K16461" i="1"/>
  <c r="K16462" i="1"/>
  <c r="K16463" i="1"/>
  <c r="K16464" i="1"/>
  <c r="K16465" i="1"/>
  <c r="K16466" i="1"/>
  <c r="K16467" i="1"/>
  <c r="K16468" i="1"/>
  <c r="K16469" i="1"/>
  <c r="K16470" i="1"/>
  <c r="K16471" i="1"/>
  <c r="K16472" i="1"/>
  <c r="K16473" i="1"/>
  <c r="K16474" i="1"/>
  <c r="K16475" i="1"/>
  <c r="K16476" i="1"/>
  <c r="K16477" i="1"/>
  <c r="K16478" i="1"/>
  <c r="K16479" i="1"/>
  <c r="K16480" i="1"/>
  <c r="K16481" i="1"/>
  <c r="K16482" i="1"/>
  <c r="K16485" i="1"/>
  <c r="K16486" i="1"/>
  <c r="K16488" i="1"/>
  <c r="K16489" i="1"/>
  <c r="K16490" i="1"/>
  <c r="K16491" i="1"/>
  <c r="K16492" i="1"/>
  <c r="K16493" i="1"/>
  <c r="K16494" i="1"/>
  <c r="K16495" i="1"/>
  <c r="K16496" i="1"/>
  <c r="K16497" i="1"/>
  <c r="K16498" i="1"/>
  <c r="K16499" i="1"/>
  <c r="K16500" i="1"/>
  <c r="K16501" i="1"/>
  <c r="K16502" i="1"/>
  <c r="K16503" i="1"/>
  <c r="K16504" i="1"/>
  <c r="K16505" i="1"/>
  <c r="K16506" i="1"/>
  <c r="K16507" i="1"/>
  <c r="K16508" i="1"/>
  <c r="K16509" i="1"/>
  <c r="K16510" i="1"/>
  <c r="K16511" i="1"/>
  <c r="K16512" i="1"/>
  <c r="K16513" i="1"/>
  <c r="K16564" i="1"/>
  <c r="K16514" i="1"/>
  <c r="K16515" i="1"/>
  <c r="K16516" i="1"/>
  <c r="K16517" i="1"/>
  <c r="K16518" i="1"/>
  <c r="K16519" i="1"/>
  <c r="K16520" i="1"/>
  <c r="K16521" i="1"/>
  <c r="K16522" i="1"/>
  <c r="K16523" i="1"/>
  <c r="K16524" i="1"/>
  <c r="K16525" i="1"/>
  <c r="K16526" i="1"/>
  <c r="K16527" i="1"/>
  <c r="K16529" i="1"/>
  <c r="K16528" i="1"/>
  <c r="K16530" i="1"/>
  <c r="K16531" i="1"/>
  <c r="K16532" i="1"/>
  <c r="K16533" i="1"/>
  <c r="K16535" i="1"/>
  <c r="K16536" i="1"/>
  <c r="K16537" i="1"/>
  <c r="K16538" i="1"/>
  <c r="K16539" i="1"/>
  <c r="K16540" i="1"/>
  <c r="K16541" i="1"/>
  <c r="K16542" i="1"/>
  <c r="K16543" i="1"/>
  <c r="K16544" i="1"/>
  <c r="K16545" i="1"/>
  <c r="K16546" i="1"/>
  <c r="K16547" i="1"/>
  <c r="K16548" i="1"/>
  <c r="K16549" i="1"/>
  <c r="K16550" i="1"/>
  <c r="K16551" i="1"/>
  <c r="K16552" i="1"/>
  <c r="K16553" i="1"/>
  <c r="K16554" i="1"/>
  <c r="K16555" i="1"/>
  <c r="K16556" i="1"/>
  <c r="K16557" i="1"/>
  <c r="K16558" i="1"/>
  <c r="K16559" i="1"/>
  <c r="K16560" i="1"/>
  <c r="K16561" i="1"/>
  <c r="K16562" i="1"/>
  <c r="K16563" i="1"/>
  <c r="K16534" i="1"/>
  <c r="K16622" i="1"/>
  <c r="K16623" i="1"/>
  <c r="K16565" i="1"/>
  <c r="K16566" i="1"/>
  <c r="K16567" i="1"/>
  <c r="K16568" i="1"/>
  <c r="K16569" i="1"/>
  <c r="K16339" i="1"/>
  <c r="K16483" i="1"/>
  <c r="K16484" i="1"/>
  <c r="K16570" i="1"/>
  <c r="K16571" i="1"/>
  <c r="K16572" i="1"/>
  <c r="K16448" i="1"/>
  <c r="K16449" i="1"/>
  <c r="K16573" i="1"/>
  <c r="K16574" i="1"/>
  <c r="K16575" i="1"/>
  <c r="K16576" i="1"/>
  <c r="K16577" i="1"/>
  <c r="K16578" i="1"/>
  <c r="K16579" i="1"/>
  <c r="K16580" i="1"/>
  <c r="K16581" i="1"/>
  <c r="K16582" i="1"/>
  <c r="K16583" i="1"/>
  <c r="K16584" i="1"/>
  <c r="K16585" i="1"/>
  <c r="K16586" i="1"/>
  <c r="K16587" i="1"/>
  <c r="K16588" i="1"/>
  <c r="K16589" i="1"/>
  <c r="K16590" i="1"/>
  <c r="K16591" i="1"/>
  <c r="K16592" i="1"/>
  <c r="K16593" i="1"/>
  <c r="K16594" i="1"/>
  <c r="K16595" i="1"/>
  <c r="K16596" i="1"/>
  <c r="K16597" i="1"/>
  <c r="K16598" i="1"/>
  <c r="K16599" i="1"/>
  <c r="K16600" i="1"/>
  <c r="K16601" i="1"/>
  <c r="K16602" i="1"/>
  <c r="K16603" i="1"/>
  <c r="K16604" i="1"/>
  <c r="K16605" i="1"/>
  <c r="K16606" i="1"/>
  <c r="K16607" i="1"/>
  <c r="K16608" i="1"/>
  <c r="K16609" i="1"/>
  <c r="K16610" i="1"/>
  <c r="K16611" i="1"/>
  <c r="K16612" i="1"/>
  <c r="K16613" i="1"/>
  <c r="K16614" i="1"/>
  <c r="K16615" i="1"/>
  <c r="K16616" i="1"/>
  <c r="K16617" i="1"/>
  <c r="K16618" i="1"/>
  <c r="K16619" i="1"/>
  <c r="K16620" i="1"/>
  <c r="K16621" i="1"/>
  <c r="K16624" i="1"/>
  <c r="K16625" i="1"/>
  <c r="K16626" i="1"/>
  <c r="K16627" i="1"/>
  <c r="K16628" i="1"/>
  <c r="K16629" i="1"/>
  <c r="K16630" i="1"/>
  <c r="K16631" i="1"/>
  <c r="K16632" i="1"/>
  <c r="K16633" i="1"/>
  <c r="K16634" i="1"/>
  <c r="K16635" i="1"/>
  <c r="K16636" i="1"/>
  <c r="K16637" i="1"/>
  <c r="K16638" i="1"/>
  <c r="K16639" i="1"/>
  <c r="K16640" i="1"/>
  <c r="K16641" i="1"/>
  <c r="K16642" i="1"/>
  <c r="K16643" i="1"/>
  <c r="K16644" i="1"/>
  <c r="K16645" i="1"/>
  <c r="K16646" i="1"/>
  <c r="K16647" i="1"/>
  <c r="K16648" i="1"/>
  <c r="K16649" i="1"/>
  <c r="K16650" i="1"/>
  <c r="K16651" i="1"/>
  <c r="K16652" i="1"/>
  <c r="K16653" i="1"/>
  <c r="K16654" i="1"/>
  <c r="K16655" i="1"/>
  <c r="K16656" i="1"/>
  <c r="K16657" i="1"/>
  <c r="K16658" i="1"/>
  <c r="K16659" i="1"/>
  <c r="K16660" i="1"/>
  <c r="K16663" i="1"/>
  <c r="K16661" i="1"/>
  <c r="K16662" i="1"/>
  <c r="K16664" i="1"/>
  <c r="K16665" i="1"/>
  <c r="K16666" i="1"/>
  <c r="K16667" i="1"/>
  <c r="K16668" i="1"/>
  <c r="K16669" i="1"/>
  <c r="K16670" i="1"/>
  <c r="K16671" i="1"/>
  <c r="K16672" i="1"/>
  <c r="K16673" i="1"/>
  <c r="K16674" i="1"/>
  <c r="K16675" i="1"/>
  <c r="K16676" i="1"/>
  <c r="K16677" i="1"/>
  <c r="K16678" i="1"/>
  <c r="K16679" i="1"/>
  <c r="K16680" i="1"/>
  <c r="K16681" i="1"/>
  <c r="K16682" i="1"/>
  <c r="K16683" i="1"/>
  <c r="K16684" i="1"/>
  <c r="K16685" i="1"/>
  <c r="K16686" i="1"/>
  <c r="K16687" i="1"/>
  <c r="K16688" i="1"/>
  <c r="K16689" i="1"/>
  <c r="K16690" i="1"/>
  <c r="K16691" i="1"/>
  <c r="K16692" i="1"/>
  <c r="K16693" i="1"/>
  <c r="K16694" i="1"/>
  <c r="K16695" i="1"/>
  <c r="K16696" i="1"/>
  <c r="K16697" i="1"/>
  <c r="K16698" i="1"/>
  <c r="K16699" i="1"/>
  <c r="K16700" i="1"/>
  <c r="K16701" i="1"/>
  <c r="K16702" i="1"/>
  <c r="K16703" i="1"/>
  <c r="K16704" i="1"/>
  <c r="K16705" i="1"/>
  <c r="K16706" i="1"/>
  <c r="K16707" i="1"/>
  <c r="K16708" i="1"/>
  <c r="K16709" i="1"/>
  <c r="K16710" i="1"/>
  <c r="K16711" i="1"/>
  <c r="K16712" i="1"/>
  <c r="K16713" i="1"/>
  <c r="K16714" i="1"/>
  <c r="K16715" i="1"/>
  <c r="K16716" i="1"/>
  <c r="K16717" i="1"/>
  <c r="K16718" i="1"/>
  <c r="K16719" i="1"/>
  <c r="K16720" i="1"/>
  <c r="K16721" i="1"/>
  <c r="K16722" i="1"/>
  <c r="K16723" i="1"/>
  <c r="K16724" i="1"/>
  <c r="K16725" i="1"/>
  <c r="K16726" i="1"/>
  <c r="K16727" i="1"/>
  <c r="K16728" i="1"/>
  <c r="K16729" i="1"/>
  <c r="K16730" i="1"/>
  <c r="K16731" i="1"/>
  <c r="K16732" i="1"/>
  <c r="K16733" i="1"/>
  <c r="K16734" i="1"/>
  <c r="K16735" i="1"/>
  <c r="K16736" i="1"/>
  <c r="K16737" i="1"/>
  <c r="K16738" i="1"/>
  <c r="K16739" i="1"/>
  <c r="K16740" i="1"/>
  <c r="K16741" i="1"/>
  <c r="K16742" i="1"/>
  <c r="K16743" i="1"/>
  <c r="K16744" i="1"/>
  <c r="K16747" i="1"/>
  <c r="K16752" i="1"/>
  <c r="K16755" i="1"/>
  <c r="K16745" i="1"/>
  <c r="K16746" i="1"/>
  <c r="K16748" i="1"/>
  <c r="K16749" i="1"/>
  <c r="K16750" i="1"/>
  <c r="K16751" i="1"/>
  <c r="K16753" i="1"/>
  <c r="K16756" i="1"/>
  <c r="K16754" i="1"/>
  <c r="K16757" i="1"/>
  <c r="K16758" i="1"/>
  <c r="K16759" i="1"/>
  <c r="K16760" i="1"/>
  <c r="K16761" i="1"/>
  <c r="K16762" i="1"/>
  <c r="K16763" i="1"/>
  <c r="K16764" i="1"/>
  <c r="K16765" i="1"/>
  <c r="K16766" i="1"/>
  <c r="K16767" i="1"/>
  <c r="K4733" i="1"/>
  <c r="K16768" i="1"/>
  <c r="K16769" i="1"/>
  <c r="K16770" i="1"/>
  <c r="K16771" i="1"/>
  <c r="K16772" i="1"/>
  <c r="K4464" i="1"/>
  <c r="K8393" i="1"/>
  <c r="K16773" i="1"/>
  <c r="K16774" i="1"/>
  <c r="K16775" i="1"/>
  <c r="K16776" i="1"/>
  <c r="K8392" i="1"/>
  <c r="K4381" i="1"/>
  <c r="K8391" i="1"/>
  <c r="K4389" i="1"/>
  <c r="K16777" i="1"/>
  <c r="K16778" i="1"/>
  <c r="K16779" i="1"/>
  <c r="K16780" i="1"/>
  <c r="K16781" i="1"/>
  <c r="K16782" i="1"/>
  <c r="K16783" i="1"/>
  <c r="K16784" i="1"/>
  <c r="K16785" i="1"/>
  <c r="K16786" i="1"/>
  <c r="K16787" i="1"/>
  <c r="K16788" i="1"/>
  <c r="K16789" i="1"/>
  <c r="K16790" i="1"/>
  <c r="K16791" i="1"/>
  <c r="K16792" i="1"/>
  <c r="K16793" i="1"/>
  <c r="K16487" i="1"/>
  <c r="K16794" i="1"/>
  <c r="K16795" i="1"/>
  <c r="K16796" i="1"/>
  <c r="K16797" i="1"/>
  <c r="K16798" i="1"/>
  <c r="K16799" i="1"/>
  <c r="K16800" i="1"/>
  <c r="K16801" i="1"/>
  <c r="K16802" i="1"/>
  <c r="K16803" i="1"/>
  <c r="K16804" i="1"/>
  <c r="K16805" i="1"/>
  <c r="K16806" i="1"/>
  <c r="K16807" i="1"/>
  <c r="K16808" i="1"/>
  <c r="K16809" i="1"/>
  <c r="K16810" i="1"/>
  <c r="K16811" i="1"/>
  <c r="K16812" i="1"/>
  <c r="K16813" i="1"/>
  <c r="K16814" i="1"/>
  <c r="K16815" i="1"/>
  <c r="K16816" i="1"/>
  <c r="K16817" i="1"/>
  <c r="K16818" i="1"/>
  <c r="K16819" i="1"/>
  <c r="K16820" i="1"/>
  <c r="K16821" i="1"/>
  <c r="K16822" i="1"/>
  <c r="K16823" i="1"/>
  <c r="K16824" i="1"/>
  <c r="K16825" i="1"/>
  <c r="K16826" i="1"/>
  <c r="K16827" i="1"/>
  <c r="K16828" i="1"/>
  <c r="K16829" i="1"/>
  <c r="K16830" i="1"/>
  <c r="K16831" i="1"/>
  <c r="K16832" i="1"/>
  <c r="K16833" i="1"/>
  <c r="K16834" i="1"/>
  <c r="K16835" i="1"/>
  <c r="K16836" i="1"/>
  <c r="K16837" i="1"/>
  <c r="K16838" i="1"/>
  <c r="K16839" i="1"/>
  <c r="K16840" i="1"/>
  <c r="K16841" i="1"/>
  <c r="K16842" i="1"/>
</calcChain>
</file>

<file path=xl/sharedStrings.xml><?xml version="1.0" encoding="utf-8"?>
<sst xmlns="http://schemas.openxmlformats.org/spreadsheetml/2006/main" count="160079" uniqueCount="59981">
  <si>
    <t>Code INSEE dép.</t>
  </si>
  <si>
    <t>Coût total
du projet (HT)</t>
  </si>
  <si>
    <t>6 - Sécurité</t>
  </si>
  <si>
    <t>7 - Construction, habitat, urbanisme et transport</t>
  </si>
  <si>
    <t>1 - Santé, sanitaire et social</t>
  </si>
  <si>
    <t>3 - Environnement, transition énergétique et écologie</t>
  </si>
  <si>
    <t>2 - Economie et emploi</t>
  </si>
  <si>
    <t>4 - Education</t>
  </si>
  <si>
    <t>5 - Action publique</t>
  </si>
  <si>
    <t>A - Investissement</t>
  </si>
  <si>
    <t>B - Fonctionnement</t>
  </si>
  <si>
    <t>C - Investissement et fonctionnement</t>
  </si>
  <si>
    <t xml:space="preserve">Nom du bénéficiaire </t>
  </si>
  <si>
    <t xml:space="preserve">Montant subvention DETR attribuée (AE 2021) </t>
  </si>
  <si>
    <t>Rénovation de la mairie</t>
  </si>
  <si>
    <t>SAINTE-MARIE</t>
  </si>
  <si>
    <t>Extension des services techniques</t>
  </si>
  <si>
    <t>Mise en accessibilité du cimetière communal</t>
  </si>
  <si>
    <t>Renforcement de la défense extérieure contre l'incendie</t>
  </si>
  <si>
    <t>Installation d’un terrain multisports</t>
  </si>
  <si>
    <t>Travaux de réfection de la toiture de la mairie</t>
  </si>
  <si>
    <t>Communauté de communes Grand Sud Tarn-et-Garonne</t>
  </si>
  <si>
    <t>Aménagement d’une aire d’accueil des gens du voyage à Montech (tranche 1)</t>
  </si>
  <si>
    <t>Aménagement aire accueil gens du voyage</t>
  </si>
  <si>
    <t>Communauté de communes Quercy Caussadais</t>
  </si>
  <si>
    <t>Réhabilitation de l’ancien lycée professionnel Jean-Louis Etienne de Caussade en vue de l’installation de l’école de musique intercommunale.</t>
  </si>
  <si>
    <t>Réhabilitation bâtiment</t>
  </si>
  <si>
    <t>Réalisation d’investissements en vue de l’amélioration de la qualité des services d’accueil de la structure France Services de Caussade</t>
  </si>
  <si>
    <t>Montée en gamme structure France Services</t>
  </si>
  <si>
    <t>Communauté de communes Quercy Rouergue et des Gorges de l’Aveyron</t>
  </si>
  <si>
    <t>Aménagement d’un  tiers lieu sur commune de Caylus – tranche 2 (bâtiments en centre bourg)</t>
  </si>
  <si>
    <t>Aménagement tiers lieu</t>
  </si>
  <si>
    <t>Commune d’Albias</t>
  </si>
  <si>
    <t>Rénovation des bâtiments scolaires</t>
  </si>
  <si>
    <t>Rénovation école</t>
  </si>
  <si>
    <t>Commune d’Auty</t>
  </si>
  <si>
    <t>Aménagement et embellissement des espaces publics</t>
  </si>
  <si>
    <t>Travaux d’aménagement et embellissement rues et espaces publics</t>
  </si>
  <si>
    <t>Commune d’Escatalens</t>
  </si>
  <si>
    <t>Rénovation intérieure et mise aux normes électriques de la maison des associations</t>
  </si>
  <si>
    <t>Mise aux normes électrique maison des associations</t>
  </si>
  <si>
    <t>Construction d’un bâtiment à usages multiples</t>
  </si>
  <si>
    <t>Maintien dernier commerce</t>
  </si>
  <si>
    <t>Commune d’Espinas</t>
  </si>
  <si>
    <t>Réfection de la toiture des 2 bas côtés de l’église de l’Espinas</t>
  </si>
  <si>
    <t>Travaux de mise en sécurité édifice religieux</t>
  </si>
  <si>
    <t>Remise en état d’un tronçon de la voirie communale n°2 suite aux intempéries de janvier 2021</t>
  </si>
  <si>
    <t>Remise en état voirie suite à intempéries</t>
  </si>
  <si>
    <t>Commune d’Orgueil</t>
  </si>
  <si>
    <t>Réhabilitation et mise en accessibilité de la mairie</t>
  </si>
  <si>
    <t>Travaux accessibilité mairie</t>
  </si>
  <si>
    <t>Commune de Beaupuy</t>
  </si>
  <si>
    <t>Travaux de mise en sécurité de la tour du château</t>
  </si>
  <si>
    <t>Travaux de mise en sécurité bâtiùent public</t>
  </si>
  <si>
    <t>Création d'aire de covoiturage et de borne de recharge pour voitures électriques</t>
  </si>
  <si>
    <t>Création aire covoiturage</t>
  </si>
  <si>
    <t>Commune de Bessens</t>
  </si>
  <si>
    <t>Réfection du faîtage de la salle des fêtes</t>
  </si>
  <si>
    <t>Réfection toiture salle des fêtes</t>
  </si>
  <si>
    <t>Travaux d’urgence de mise en sécurité de l’église de Bessens</t>
  </si>
  <si>
    <t>Commune de Bourret</t>
  </si>
  <si>
    <t>Installation d’une citerne incendie lieu dit Gabachout</t>
  </si>
  <si>
    <t>Travaux installation citerne incendie</t>
  </si>
  <si>
    <t>Aménagement de 2 chemins piétonniers le long de la route de Saint-Sardos et Côte Del Segue</t>
  </si>
  <si>
    <t>Aménagement piétonnier</t>
  </si>
  <si>
    <t>Commune de Campsas</t>
  </si>
  <si>
    <t>Restructuration et sécurisation de 5 tronçons de rues de la commune reliant le centre bourg</t>
  </si>
  <si>
    <t>Commune de Canals</t>
  </si>
  <si>
    <t>Création d’un city stade</t>
  </si>
  <si>
    <t>Création aires de loisirs pour jeunes</t>
  </si>
  <si>
    <t>Commune de Caylus</t>
  </si>
  <si>
    <t>Remise en état d’une section de la voirie communale n°3 suite aux intempéries de janvier 2021</t>
  </si>
  <si>
    <t>Commune de Cayrac</t>
  </si>
  <si>
    <t>Rénovation énergétique de la mairie</t>
  </si>
  <si>
    <t>Programme d’économie d’énergie</t>
  </si>
  <si>
    <t>Réalisation d’un chemin doux reliant l’arrêt de bus au centre bourg (tranche 1)</t>
  </si>
  <si>
    <t>Commune de Cayriech</t>
  </si>
  <si>
    <t>Remise en état de tronçons de deux voies communales suite aux intempéries de janvier 2021 : rue des Viviers et route de Tapon</t>
  </si>
  <si>
    <t>Commune de Corbarieu</t>
  </si>
  <si>
    <t>Aménagement des aires de jeux de la cour de l’école maternelle</t>
  </si>
  <si>
    <t>Travaux aménagement école améliorant équipements scolaires</t>
  </si>
  <si>
    <t>Réaménagement des infrastructures du boulodrome</t>
  </si>
  <si>
    <t>Réaménagement boulodrome</t>
  </si>
  <si>
    <t>Commune de Feneyrols</t>
  </si>
  <si>
    <t>Aménagement de la place et du séchoir</t>
  </si>
  <si>
    <t>Entretien du patrimoine communal</t>
  </si>
  <si>
    <t>Commune de Finhan</t>
  </si>
  <si>
    <t>Construction de trois logements sociaux avenue du Ramier</t>
  </si>
  <si>
    <t>Réalisation logements suite à un besoin sur la commune</t>
  </si>
  <si>
    <t>Commune de Ginals</t>
  </si>
  <si>
    <t>Travaux d’isolation du local technique 
Pech Mouni</t>
  </si>
  <si>
    <t xml:space="preserve">Commune de Grisolles </t>
  </si>
  <si>
    <t>Isolation thermique des parois vitrées et de la porte d’entrée de l’église</t>
  </si>
  <si>
    <t>Programme d’économie d’énergie et sécurisation</t>
  </si>
  <si>
    <t>Commune de La Salvetat Belmontet</t>
  </si>
  <si>
    <t>Extension du groupe scolaire</t>
  </si>
  <si>
    <t>Travaux aménagement école améliorant capacité d’accueil</t>
  </si>
  <si>
    <t>Commune de Labarthe</t>
  </si>
  <si>
    <t>Mise aux normes accessibilité de la cour d’école</t>
  </si>
  <si>
    <t>Mise aux normes accessibilité école</t>
  </si>
  <si>
    <t>Commune de Labastide St Pierre</t>
  </si>
  <si>
    <t>Création d’espaces associatifs</t>
  </si>
  <si>
    <t>Espaces associatifs mutualisés</t>
  </si>
  <si>
    <t>Commune de Lacapelle Livron</t>
  </si>
  <si>
    <t>Valorisation et sécurisation  du patrimoine de la commune par la réalisation d’un parcours découverte</t>
  </si>
  <si>
    <t>Commune de Lacourt Saint-Pierre</t>
  </si>
  <si>
    <t>Construction d’un centre de loisirs sans hébergement en structure modulaire
 (tranche 1)</t>
  </si>
  <si>
    <t>Création structure d’accueil petite enfance</t>
  </si>
  <si>
    <t>Commune de Lafrançaise</t>
  </si>
  <si>
    <t>Aménagement de l’entrée de la base de plein air : la Vallée des Loisirs</t>
  </si>
  <si>
    <t>Réaménagement entrée base de loisirs</t>
  </si>
  <si>
    <t>Commune de Laguépie</t>
  </si>
  <si>
    <t>Réhabilitation d'un ensemble immobilier en coeur de centre bourg en vue de la création d’une boulangerie et d’annexes (tranche 1)</t>
  </si>
  <si>
    <t>Maintien services publics et dernier commerce</t>
  </si>
  <si>
    <t>Travaux d’aménagement des infrastructures sportives et de loisirs du site  Puech Haut</t>
  </si>
  <si>
    <t>Travaux aménagement infrastructures sportives</t>
  </si>
  <si>
    <t>Commune de Lapenche</t>
  </si>
  <si>
    <t>Travaux d’isolation de 2 logements dans l’ancien presbytère de Lapenche</t>
  </si>
  <si>
    <t>Programme d’économie d’énergie logements communaux</t>
  </si>
  <si>
    <t>Commune de Lavaurette</t>
  </si>
  <si>
    <t>Réalisation de 2 logements dans l'ancienne école de la commune de Lavaurette</t>
  </si>
  <si>
    <t>Construction logements suite à un besoin sur la commune</t>
  </si>
  <si>
    <t>Commune de Léojac</t>
  </si>
  <si>
    <t xml:space="preserve">Restructuration de l'école de Léojac </t>
  </si>
  <si>
    <t>Commune de Loze</t>
  </si>
  <si>
    <t>Sécurisation du site du lavoir</t>
  </si>
  <si>
    <t>Travaux de mise en sécurité lavoir</t>
  </si>
  <si>
    <t>Commune de Molières</t>
  </si>
  <si>
    <t>Création d’un centre de santé pluridisciplinaires sur la commune de Molières (tranche 1)</t>
  </si>
  <si>
    <t>Création espace santé</t>
  </si>
  <si>
    <t>Remise en état d’un tronçon de la voirie communale n°10 suite aux intempéries de janvier 2021</t>
  </si>
  <si>
    <t>Commune de Monbéqui</t>
  </si>
  <si>
    <t>Travaux de mise en place d’une alarme anti intrusion à l’école, au centre de loisirs et à la salle polyvalente</t>
  </si>
  <si>
    <t>Travaux de sécurisation</t>
  </si>
  <si>
    <t>Commune de Monclar de Quercy</t>
  </si>
  <si>
    <t>Réalisation d’une nouvelle entrée principale de l’école Saint-Joseph et aménagements de l’espace public autour de cette entrée (stationnement et chemin doux)</t>
  </si>
  <si>
    <t>Travaux de sécurisation voies</t>
  </si>
  <si>
    <t>Commune de Montalzat</t>
  </si>
  <si>
    <t>Rénovation énergétique d’un logement au presbytère de Saint-Julien à Montalzat</t>
  </si>
  <si>
    <t>Commune de Montbartier</t>
  </si>
  <si>
    <t>Travaux de rénovation de 3 classes et préau du groupe scolaire</t>
  </si>
  <si>
    <t>Commune de Montech</t>
  </si>
  <si>
    <t>Rénovation énergétique de la halte nautique de Montech</t>
  </si>
  <si>
    <t>Programme d’économie d’énergie bâtiment communal</t>
  </si>
  <si>
    <t>Commune de Monteils</t>
  </si>
  <si>
    <t xml:space="preserve">
Mise aux normes électrique de la cuisine du groupe scolaire E. Laurent.
</t>
  </si>
  <si>
    <t>Mise aux normes électriques école</t>
  </si>
  <si>
    <t>Commune de Montpezat de Quercy</t>
  </si>
  <si>
    <t>Création du pôle santé</t>
  </si>
  <si>
    <t>Commune de Montricoux</t>
  </si>
  <si>
    <t>Extension et réhabilitation de l'école maternelle (tranche 1)</t>
  </si>
  <si>
    <t>Commune de Nègrepelisse</t>
  </si>
  <si>
    <t>Informatisation des classes de l'école maternelle "Les Ecureuils"</t>
  </si>
  <si>
    <t>Informatisation par un premier équipement qui améliore condition d’apprentissage</t>
  </si>
  <si>
    <t>Réhabilitation du bâtiment des sanitaires de l’école élémentaire</t>
  </si>
  <si>
    <t>Amélioration équipements scolaires</t>
  </si>
  <si>
    <t>Construction d’un préau à l’école élémentaire « les Platanes »</t>
  </si>
  <si>
    <t xml:space="preserve">Mise en sécurité </t>
  </si>
  <si>
    <t>Commune de Nohic</t>
  </si>
  <si>
    <t>Réfection de la toiture de l’ancien presbytère hébergeant des services publics communaux</t>
  </si>
  <si>
    <t>Réparation toiture bâtiment communal</t>
  </si>
  <si>
    <t>Commune de Parisot</t>
  </si>
  <si>
    <t>Sécurisation et aménagement de la rue de Mairie et de la rue du Savoir (tranche 1)</t>
  </si>
  <si>
    <t>Commune de Pompignan</t>
  </si>
  <si>
    <t>Rénovation thermique et sécurisation de la mairie</t>
  </si>
  <si>
    <t>Programme d’économie d’énergie mairie</t>
  </si>
  <si>
    <t xml:space="preserve">
Réfection de la toiture du lavoir sis rue Jean Jacques LEFRANC à POMPIGNAN
</t>
  </si>
  <si>
    <t>Valorisation des espaces publics : acquisition de mobiliers urbains et de structures de jeux</t>
  </si>
  <si>
    <t>Commune de Puylaroque</t>
  </si>
  <si>
    <t>Sécurisation de la traversée du village (travaux complémentaires : entrée du village, monument aux morts, rue de la Libération et rue de l’Egalité)</t>
  </si>
  <si>
    <t>Sécurisation des voies de circulation</t>
  </si>
  <si>
    <t>Commune de Réalville</t>
  </si>
  <si>
    <t>Sécurisation et aménagement du boulevard Virazels</t>
  </si>
  <si>
    <t>Sécurisation des voies et embellissement des rues</t>
  </si>
  <si>
    <t>Commune de Saint- Nauphary</t>
  </si>
  <si>
    <t>Réfection des toitures terrasse de l’école élémentaire</t>
  </si>
  <si>
    <t>Réfection toiture école</t>
  </si>
  <si>
    <t>Commune de Saint-Etienne-de-Tulmont</t>
  </si>
  <si>
    <t>Travaux d’isolation des combles de l’école primaire communale</t>
  </si>
  <si>
    <t>Programme d’économie d’énergie école</t>
  </si>
  <si>
    <t>Remise en état d’un tronçon de la voirie du chemin des Gatilles suite aux intempéries de 2020 et de janvier 2021</t>
  </si>
  <si>
    <t>Commune de Saint-Porquier</t>
  </si>
  <si>
    <t>Etude de faisabilité sur création de réseau de chaleur urbain par cogénération.</t>
  </si>
  <si>
    <t>Etude thermique</t>
  </si>
  <si>
    <t>Commune de Saint-Sardos</t>
  </si>
  <si>
    <t>Rénovation thermique et mise aux normes électriques de l’école</t>
  </si>
  <si>
    <t>Mise aux normes électrique et programme d’économie d’énergie logements école</t>
  </si>
  <si>
    <t>Commune de Vaissac</t>
  </si>
  <si>
    <t>Travaux de réfection des sols d’une salle de classe de l’école de Vaissac</t>
  </si>
  <si>
    <t>Réfection sol et classes</t>
  </si>
  <si>
    <t>Création d’un sanitaire public PMR au complexe sportif</t>
  </si>
  <si>
    <t>Travaux accessibilité complexe sportif</t>
  </si>
  <si>
    <t>Commune de Verfeil/s Seye</t>
  </si>
  <si>
    <t>Pose d’une dalle de béton sous le hangar pour les ateliers municipaux</t>
  </si>
  <si>
    <t>Travaux consolidation structure bâtiment</t>
  </si>
  <si>
    <t>Création d’un ossuaire, un columbarium et un jardin du souvenir dans le cimetière</t>
  </si>
  <si>
    <t>Entretien et valorisation cimetière</t>
  </si>
  <si>
    <t>Commune de Verlhac Tescou</t>
  </si>
  <si>
    <t xml:space="preserve">
Réaménagement du rez-de-chaussée du bâtiment abritant la mairie
</t>
  </si>
  <si>
    <t>Réaménagement RDC mairie</t>
  </si>
  <si>
    <t>Commune de Villebrumier</t>
  </si>
  <si>
    <t>Rénovation des couloirs et mise aux normes électriques des salles de classe de l’école primaire de Villebrumier</t>
  </si>
  <si>
    <t>Travaux de mise aux normes électrique et aménagement école</t>
  </si>
  <si>
    <t>Installation de panneaux photovoltaïques sur 3 bâtiments communaux : mairie, école et cuisine centrale</t>
  </si>
  <si>
    <t>Programme d’économie d’énergie bâtiments communaux</t>
  </si>
  <si>
    <t>Réaménagement des infrastructures du complexe sportif de Villebrumier (création salle inter associatif et mise en accessibilité du site)</t>
  </si>
  <si>
    <t>Travaux réaménagement infrastructures sportives</t>
  </si>
  <si>
    <t>PETR Pays Midi Quercy</t>
  </si>
  <si>
    <t>Frais liés à l’ingénierie Territoriale 2021 pour le démarrage du CRTE (Contrat de Relance et de Transition Ecologique) du PETR Pays Midi Quercy</t>
  </si>
  <si>
    <t>Communauté de communes de LOMAGNE TARN-ET-GARONNAISE</t>
  </si>
  <si>
    <t>Remplacement d’une chaudière fioul par une chaudière biomasse à granulés pour le siège de la Communauté de communes Tarn-et-Garonnaise</t>
  </si>
  <si>
    <t>Remplacement du système de chauffage existant par un équipement à gain énergétique, économique et écologique</t>
  </si>
  <si>
    <t>Acquisition d’équipements pour l’école de musique de la Lomagne Tarn-et-Garonnaise</t>
  </si>
  <si>
    <t>Aqcuisition de matériel et mobilier neufs dans le cadre d’un agrandissement du bâtiment qui a fait l’objet d’une obtention de subvention sur l’exercice antérieur</t>
  </si>
  <si>
    <t>Programme de rénovation 2021 des ouvrages d’art de la communauté de communes</t>
  </si>
  <si>
    <t>Réfection de ponts sur les communes de AUTERIVE et VIGUERON suite à intempéries</t>
  </si>
  <si>
    <t>Sécurisation incendie sur la zone d’activité du Blanc à BEAUMONT DE LOMAGNE</t>
  </si>
  <si>
    <t>Travaux suite à avis défavorable de commission de securité : pose d’une nouvelle borne incendie, mise en conformité de la borne incendie existante, pose d’une citerne à eau</t>
  </si>
  <si>
    <t>Communauté de communes de TERRES DES CONFLUENCES</t>
  </si>
  <si>
    <t>Construction d'un centre aquatique intercommunal "Tranche 2 Aménagements extérieurs et intérieurs"</t>
  </si>
  <si>
    <t>Réalisation d’un centre aquatique intercommunal qui doit permettre de compléter et de moderniser les équipements sportifs sur le territoire</t>
  </si>
  <si>
    <t>COMMUNAUTE DE COMMUNES DES DEUX RIVES</t>
  </si>
  <si>
    <t>Programme de rénovation thermique et accessibilité – Ecole d’Espalais</t>
  </si>
  <si>
    <t>Rénovation énergétique de l’école</t>
  </si>
  <si>
    <t>Programme de rénovation thermique et accessibilité – Ecole Pierre Perret</t>
  </si>
  <si>
    <t>Programme de rénovation thermique et accessibilité dans les écoles – Ecole Piac St Paul d’Espis</t>
  </si>
  <si>
    <t>Communauté de communes des DEUX RIVES</t>
  </si>
  <si>
    <t>Réhabilitation de l’éclairage du gymnase « COSEC » et travaux préventifs de lutte contre la légionellose à Goudourville</t>
  </si>
  <si>
    <t>Remplacement de l’éclairage classique par des leds et reprise de l’ensemble des réseaux de canalisation pour risque sanitaire</t>
  </si>
  <si>
    <t>Communauté de communes du PAYS DE SERRES EN QUERCY</t>
  </si>
  <si>
    <t>Informatisation des écoles</t>
  </si>
  <si>
    <t>Equipement informatique des écoles et mise à jour des logiciels</t>
  </si>
  <si>
    <t>Réparation des ouvrages d’art</t>
  </si>
  <si>
    <t>Travaux de réfection de ponts sur les communes de BELVEZE, BRASSAC, LAUZERTE, MONTAIGU DE QUERCY, ROQUECOR suite à intempéries</t>
  </si>
  <si>
    <t>Commune d’ALBEFEUILLE LAGARDE</t>
  </si>
  <si>
    <t xml:space="preserve">Rénovation énergétique </t>
  </si>
  <si>
    <t>Rénovation de plusieurs bâtiments communaux</t>
  </si>
  <si>
    <t>Pose de bâches incendie</t>
  </si>
  <si>
    <t>Renforcer la sécurité incendie de la commune par l’installation de ces équipements de lutte incendie</t>
  </si>
  <si>
    <t>Commune d’ASQUES</t>
  </si>
  <si>
    <t>Mise en accessibilité de la mairie, de l’église et du cimetière de Doazac</t>
  </si>
  <si>
    <t>Mises aux normes accessibilité</t>
  </si>
  <si>
    <t>Commune d’ESCAZEAUX</t>
  </si>
  <si>
    <t>Réhabilitation et rénovation énergétique de bâtiments communaux dont école et garderie</t>
  </si>
  <si>
    <t>Rénovation énergétique</t>
  </si>
  <si>
    <t>Commune d’ESPALAIS</t>
  </si>
  <si>
    <t>Aménagement de la place St Exupéry et création d’un accès PMR</t>
  </si>
  <si>
    <t>Travaux de réhabilitation d’une place au coeur d’un lotissement qui n’avait pas connu de réfection depuis trente ans + mise aux normes accessibilité nécessaires</t>
  </si>
  <si>
    <t>Commune de BEAUMONT DE LOMAGNE</t>
  </si>
  <si>
    <t>Signalétique directionnelle piétonne en milieu urbain</t>
  </si>
  <si>
    <t>Inciter les usagers à ne pas utiliser de transports individuels au centre bourg</t>
  </si>
  <si>
    <t>Vidéo protection de la ville de BEAUMONT</t>
  </si>
  <si>
    <t>Sécuriser les principaux axes de circulation, les abords des lieux et bâtiments publics, les commerces sensibles</t>
  </si>
  <si>
    <t>Commune de BELBEZE</t>
  </si>
  <si>
    <t>Aménagement d'une aire de jeux couplée à un parcours de santé</t>
  </si>
  <si>
    <t>Aménagement d’équipements de jeux et d’un parcours de santé afin de proposer un service supplémentaire aux administrés</t>
  </si>
  <si>
    <t>Réfection des toitures de l’école et de l’ église du village</t>
  </si>
  <si>
    <t>Réhabilitation de la toiture de l’école (tranchage du projet global) sans isolation</t>
  </si>
  <si>
    <t>Commune de BOULOC</t>
  </si>
  <si>
    <t>réfection de la couverture et du beffroi de l'église Saint-Sauveur</t>
  </si>
  <si>
    <t>Renforcement de la charpente et réfection de la couverture sans isolation</t>
  </si>
  <si>
    <t>Commune de BRASSAC</t>
  </si>
  <si>
    <t>Aménagement des espaces publics centre bourg</t>
  </si>
  <si>
    <t>Travaux de terrassement, aménagement urbain et plantations en vue d’améliorer le cadre de vie</t>
  </si>
  <si>
    <t>Commune de CASTELMAYRAN</t>
  </si>
  <si>
    <t>Aménagement de l’espace public Malbec et création d’un cheminement doux – Espace Malbec tranche 1</t>
  </si>
  <si>
    <t>Création d’un parking et d’un espace vert afin de palier à la difficulté de stationner dans le village, réfection d’un ancien mur côté parking et aménagement d’un chemin piétonnier afin de sécuriser le passage des piétons</t>
  </si>
  <si>
    <t>Commune de CASTELSARRASIN</t>
  </si>
  <si>
    <t>Reconstruction de l'école élémentaire Ducau - Installation géothermie</t>
  </si>
  <si>
    <t>Construction d’une nouvelle école à proximité du gymnase de façon à privilégier les énergies renouvelables</t>
  </si>
  <si>
    <t>Reconstruction école élémentaire DUCAU – tranche 1</t>
  </si>
  <si>
    <t>Rénovation du gymnase des Fontaines</t>
  </si>
  <si>
    <t>Réfection du sol de la salle des sports, éclairage led, remplacement de certains équipements, création d’un espace par la mise en place de tribunes pliables, réfection d’un plafond suspendu sans isolation</t>
  </si>
  <si>
    <t>Commune de CAUMONT</t>
  </si>
  <si>
    <t>Aménagement et restructuration d’un bâtiment communal – commerce de proximité multiservices</t>
  </si>
  <si>
    <t>Réfection d’un local en vue de créer un commerce ainsi qu’un accueil France Services et une agence postale</t>
  </si>
  <si>
    <t>Commune de CAZES-MONDENARD</t>
  </si>
  <si>
    <t>Aménagement d'un terrain multisports en gazon synthétique</t>
  </si>
  <si>
    <t>Création d’un terrain aménagé pour différentes pratiques sportives dans le but de le rendre disponible pour les habitants et les associations et de pouvoir aménager par la suite un site à vocation touristique</t>
  </si>
  <si>
    <t>Commune de COUTURES</t>
  </si>
  <si>
    <t>Rénovation énergétique de la salle des fêtes</t>
  </si>
  <si>
    <t>Installation de deux PAC air/air et première pose de leds</t>
  </si>
  <si>
    <t>Commune de DONZAC</t>
  </si>
  <si>
    <t>Création d’un espace public « Foirail » dans le cadre d’un nouvel aménagement urbain – tranche 2</t>
  </si>
  <si>
    <t>Installation d’un système de vidéoprotection sur plusieurs sites de la commune</t>
  </si>
  <si>
    <t>Installation de systèmes de protection par vidéosurveillance sur plusieurs sites de la commune suite à une recrudescence d’incivilités</t>
  </si>
  <si>
    <t>Commune de DUNES</t>
  </si>
  <si>
    <t>Eclairage du stade de foot</t>
  </si>
  <si>
    <t>Installation de premières leds</t>
  </si>
  <si>
    <t>Commune de FAJOLLES</t>
  </si>
  <si>
    <t>Travaux divers au bâtiment de la mairie et de ses annexes</t>
  </si>
  <si>
    <t>Rénovation de bâtiments sans travaux énergétiques</t>
  </si>
  <si>
    <t>Commune de FAUDOAS</t>
  </si>
  <si>
    <t>Aménagement paysager du centre bourg</t>
  </si>
  <si>
    <t>Aménagement de plusieurs sites : centre bourg, boulodrome, terrain multisports, accès salle du conseil, école et parc de jeux, parkings</t>
  </si>
  <si>
    <t>Commune de GRAMONT</t>
  </si>
  <si>
    <t>Amélioration de l'aspect architectural de la mairie, aménagement de la plaine de jeu et modernisation du mobilier</t>
  </si>
  <si>
    <t>Réfection du toit de la mairie, installations de jeux pour enfants et terrains divers (pétanque, ping-pong), mobiliers urbains</t>
  </si>
  <si>
    <t>Commune de LABASTIDE DU TEMPLE</t>
  </si>
  <si>
    <t>Rénovation énergétique de la salle polyvalente et création d’une chaufferie bois</t>
  </si>
  <si>
    <t>Rénovation énergétique du bâtiment et changement du système de chauffage</t>
  </si>
  <si>
    <t>Commune de LABOURGADE</t>
  </si>
  <si>
    <t>Aménagement du centre du village</t>
  </si>
  <si>
    <t>Végétalisation du centre bourg et installation d’équipements de securité (barrières)</t>
  </si>
  <si>
    <t>Commune de LAUZERTE</t>
  </si>
  <si>
    <t>Mise en sécurité du chemin des Horts – Remise en état de la voirie communale suite à des intempéries</t>
  </si>
  <si>
    <t>Sécurisation du mur de soutenement du chemin des Horts suite aux intempéries</t>
  </si>
  <si>
    <t>Commune de LAVIT</t>
  </si>
  <si>
    <t>Installation d’un système de vidéoprotection</t>
  </si>
  <si>
    <t>Installation de caméras de vidéo-surveillance suite à essor d’incivilités et infractions sur le territoire</t>
  </si>
  <si>
    <t>Commune de LE PIN</t>
  </si>
  <si>
    <t>Aménagement de logements dans un bâtiment communal</t>
  </si>
  <si>
    <t>Réhabilitation d’un bâtiment au centre bourg afin de créer quatre logements à caractère social avec travaux énergétiques (isolation, menuiseries)</t>
  </si>
  <si>
    <t>Commune de MALAUSE</t>
  </si>
  <si>
    <t>Financement matériel équipement cantine</t>
  </si>
  <si>
    <t>Prévenir les risques de TMS par le financement de nouveaux matériels et par la reconfiguration fonctionnelle des équipement et améliorer la consommation énergétique des équipements</t>
  </si>
  <si>
    <t>Commune de MARSAC</t>
  </si>
  <si>
    <t>Rénovation thermique de l’école communale</t>
  </si>
  <si>
    <t>Travaux de rénovation énergétique (menuiseries, isolation, chauffage)</t>
  </si>
  <si>
    <t>Commune de MERLES</t>
  </si>
  <si>
    <t>Réhabilitation d'une maison d'habitation</t>
  </si>
  <si>
    <t>Aménagement d’un bâtiment communal afin de créer un logement pour répondre aux demandes de locations (menuiseries, isolation, système de chauffage, VMC)</t>
  </si>
  <si>
    <t>Commune de MIRAMONT DE QUERCY</t>
  </si>
  <si>
    <t>Travaux de mise en securité de l’église de St Pierre de Najac</t>
  </si>
  <si>
    <t>Travaux de réfection sur toiture suite à infiltrations d’eau, afin de conserver des fresques</t>
  </si>
  <si>
    <t>Commune de MOISSAC</t>
  </si>
  <si>
    <t>Remplacement de la cabine de l’ascenseur de l’hôtel de ville – Mise aux normes</t>
  </si>
  <si>
    <t>Mise aux normes de l’espacement de la cabine afin de rendre cet équipement public accessible aux PMR</t>
  </si>
  <si>
    <t>Requalification de la rue du Pont</t>
  </si>
  <si>
    <t>Travaux de réfection et de sécurisation sur axe principal pour rejoindre le centre ville (cheminement doux, mises aux normes accessibilité)</t>
  </si>
  <si>
    <t>Aménagement de la demi lune au stade municipal du Sarlac</t>
  </si>
  <si>
    <t>Revêtement synthétique datant de 1993 et fortement emprunté par les scolaires (2 écoles primaires + 2 collèges + 2 lycées) et le club d’athlétisme (260 licenciés), nécessitant une rénovation sur 540m2</t>
  </si>
  <si>
    <t>Commune de MONTAIGU DE QUERCY</t>
  </si>
  <si>
    <t>Aménagement place de l’hôtel de ville</t>
  </si>
  <si>
    <t>Réfection des surfaces, aménagements paysagers et éclairage par projections leds de la mairie, dans la continuité des travaux qui ont déjà été engagés au niveau de l’église (réfection façades + éclairage leds)</t>
  </si>
  <si>
    <t>Commune de MONTBARLA</t>
  </si>
  <si>
    <t>Travaux de réhabilitation de l’église</t>
  </si>
  <si>
    <t>Travaux de réhabilitation (réfection charpente, menuiserie extérieure) et de mise aux normes incendie</t>
  </si>
  <si>
    <t>Commune de ROQUECOR</t>
  </si>
  <si>
    <t>Aménagement du village</t>
  </si>
  <si>
    <t>Construction de toilettes accessibles aux PMR, sécurisation d’une aire de jeux, installation de fontaines bélier, création d’un jardin partagé, transformation d’une impasse en passage pietonnier</t>
  </si>
  <si>
    <t>Commune de SAINT AMANS DE PELLAGAL</t>
  </si>
  <si>
    <t>Création d’espaces de propreté pour la collecte des déchets</t>
  </si>
  <si>
    <t>Création d’espaces sur les espaces publics les plus fréquentés (bordures de routes au bourg et au hameau de Saint Avit) afin de faciliter l’accès aux véhicules de collectes, améliorer la propreté et l’entretien de l’espace public</t>
  </si>
  <si>
    <t>Commune de SAINT NAZAIRE DE VALENTANE</t>
  </si>
  <si>
    <t>Sanitaires école St Nazaire – Amélioration de la performance énergétique</t>
  </si>
  <si>
    <t>Travaux d’isolation phonique et thermique des sanitaires et vestiaires de l’école, remplacement de menuiseries alu à rupture point thermique, remplacement de portes en bois par des portes alu</t>
  </si>
  <si>
    <t>Commune de SISTELS</t>
  </si>
  <si>
    <t>Construction d'un atelier municipal</t>
  </si>
  <si>
    <t>Construction d’un nouvel atelier</t>
  </si>
  <si>
    <t>Commune de VALEILLES</t>
  </si>
  <si>
    <t>Mise aux normes des sanitaires de l’école</t>
  </si>
  <si>
    <t>Mise aux normes des sanitaires de l’école par la création de toilettes adaptées aux PMR, avec inclusion de travaux d’isolation et d’installations électriques</t>
  </si>
  <si>
    <t>Commune de VALENCE</t>
  </si>
  <si>
    <t>Mise en valeur et réaménagement du jardin de Pontus</t>
  </si>
  <si>
    <t>extension du groupe scolaire</t>
  </si>
  <si>
    <t>Création d'une aire de jeux</t>
  </si>
  <si>
    <t>Extension de la salle des fêtes</t>
  </si>
  <si>
    <t>Réhabilitation de la mairie</t>
  </si>
  <si>
    <t>Rénovation de l'église</t>
  </si>
  <si>
    <t>Création d’une aire de jeux</t>
  </si>
  <si>
    <t>Accessibilité</t>
  </si>
  <si>
    <t>Mise en accessibilité de la mairie</t>
  </si>
  <si>
    <t>Réfection de la toiture de la mairie</t>
  </si>
  <si>
    <t>Rénovation thermique de la mairie</t>
  </si>
  <si>
    <t>Rénovation de la toiture de l’église</t>
  </si>
  <si>
    <t>-</t>
  </si>
  <si>
    <t>Défense incendie</t>
  </si>
  <si>
    <t>Création d'un terrain multisports</t>
  </si>
  <si>
    <t>Réalisation d'un terrain multisports</t>
  </si>
  <si>
    <t>remplacement de la chaudière de la salle polyvalente</t>
  </si>
  <si>
    <t>mise en accessibilité de la mairie</t>
  </si>
  <si>
    <t>SAINTE-COLOMBE</t>
  </si>
  <si>
    <t>Réserve incendie</t>
  </si>
  <si>
    <t>Sécurité incendie</t>
  </si>
  <si>
    <t>Réfection du bâtiment de la mairie</t>
  </si>
  <si>
    <t>Réhabilitation de l’école maternelle</t>
  </si>
  <si>
    <t>Mise en accessibilité du cimetière et de l’église</t>
  </si>
  <si>
    <t>Extension de la mairie</t>
  </si>
  <si>
    <t>aménagement de la place de l’église</t>
  </si>
  <si>
    <t>Rénovation thermique du centre d’accueil et de loisirs de la Périssère</t>
  </si>
  <si>
    <t>Antras</t>
  </si>
  <si>
    <t>Travaux d'aménagement des espaces publics</t>
  </si>
  <si>
    <t>Armentieux</t>
  </si>
  <si>
    <t>Restauration des tableaux de l’église</t>
  </si>
  <si>
    <t>Aubiet</t>
  </si>
  <si>
    <t>Aménagement et sécurisation d'une aire de jeux</t>
  </si>
  <si>
    <t>Aurensan</t>
  </si>
  <si>
    <t>Travaux d’accessibilité de la salle du conseil municipal</t>
  </si>
  <si>
    <t>Aurimont</t>
  </si>
  <si>
    <t>Ravalement des façades de la salle des fêtes et de la mairie</t>
  </si>
  <si>
    <t>Réfection des façades Est de la chapelle</t>
  </si>
  <si>
    <t>Auterive</t>
  </si>
  <si>
    <t>Mise aux normes accessibilité toilettes publiques</t>
  </si>
  <si>
    <t>Ayguetinte</t>
  </si>
  <si>
    <t>Travaux de rénovation énergétique de la salle des fêtes</t>
  </si>
  <si>
    <t>Travaux de réfection du sol de la salle des fêtes</t>
  </si>
  <si>
    <t>Ayzieu</t>
  </si>
  <si>
    <t>Installation d’équipements de défense incendie aux lieux-dits : Le Pin, A Perrot, A Lasserre, Au Catalan, A Halabert</t>
  </si>
  <si>
    <t>Bajonnette</t>
  </si>
  <si>
    <t>Mise en accessibilité et amélioration énergétique de la salle des fêtes</t>
  </si>
  <si>
    <t>Barran</t>
  </si>
  <si>
    <t>Aménagement et mise en sécurité de l'espace public de la rue du docteur G.Demandes et de la place des centenaires</t>
  </si>
  <si>
    <t>Bascous</t>
  </si>
  <si>
    <t>Restauration du clocher-mur de l'église</t>
  </si>
  <si>
    <t>Bazian</t>
  </si>
  <si>
    <t>Réfection toiture de la mairie</t>
  </si>
  <si>
    <t>Beaumarches</t>
  </si>
  <si>
    <t xml:space="preserve">Consolidation du bâtiment avec moisage des poutres nécessitant la réfection de la Salle du Conseil Municipal, du secrétariat de Mairie et de l'Agence Postale </t>
  </si>
  <si>
    <t>Travaux sécuritaires avec mise en accessibilité de la voirie et des espaces publics</t>
  </si>
  <si>
    <t>Beaumont</t>
  </si>
  <si>
    <t>Mise aux normes accessibilité PMR de la Maison des associations/Salle Vopillon</t>
  </si>
  <si>
    <t>Bellegarde</t>
  </si>
  <si>
    <t>Rénovation du plafond de la chapelle de Pis</t>
  </si>
  <si>
    <t>Berdoues</t>
  </si>
  <si>
    <t>Restauration et rénovation de l’église</t>
  </si>
  <si>
    <t>Bernede</t>
  </si>
  <si>
    <t>Construction d'une opération d'habitat regroupé de 4 logements T2, d'une salle commune, et d'une aire de jeux - Partie logement (montant TTC)</t>
  </si>
  <si>
    <t>Construction d'une opération d'habitat regroupé de 4 logements T2, d'une salle commune, et d'une aire de jeux – Partie hors logement</t>
  </si>
  <si>
    <t>Rénovation de la toiture bâtiment public</t>
  </si>
  <si>
    <t>Betcave-Aguin</t>
  </si>
  <si>
    <t>Aménagement du lotissement de l’ancienne école</t>
  </si>
  <si>
    <t>Rénovation maison en logements locatifs</t>
  </si>
  <si>
    <t>Bezolles</t>
  </si>
  <si>
    <t>Aménagement de sécurité dans la traverse du village (RD 158)</t>
  </si>
  <si>
    <t>Bives</t>
  </si>
  <si>
    <t>Aménagement du centre bourg</t>
  </si>
  <si>
    <t>Blaziert</t>
  </si>
  <si>
    <t>Restauration des vitraux de l’église Saint-Blaize – Baies n°2 et 5 (tranche 1)</t>
  </si>
  <si>
    <t>Travaux de rénovation partielle de la mairie</t>
  </si>
  <si>
    <t>Boucagneres</t>
  </si>
  <si>
    <t>Rénovation énergétique du logement communal : installation d'un nouveau mode de chauffage</t>
  </si>
  <si>
    <t>Mise en accessibilité église et cimetière</t>
  </si>
  <si>
    <t>Cabas-Loumasses</t>
  </si>
  <si>
    <t>Réfection de la toiture du logement de l’ancienne école</t>
  </si>
  <si>
    <t>Aménagement d’un espace multi sports</t>
  </si>
  <si>
    <t>Equipements sportifs</t>
  </si>
  <si>
    <t>Castelnau-Barbarens</t>
  </si>
  <si>
    <t>Rénovation logement sociaux</t>
  </si>
  <si>
    <t>Mise aux normes</t>
  </si>
  <si>
    <t>Réinvestissement d’une friche au cœur du village et aménagement d’un espace paysager et pédagogique inter usages et générations</t>
  </si>
  <si>
    <t>Intempéries juin 2020</t>
  </si>
  <si>
    <t>Aménagement de mise en sécurité et d'accessibilité de l'Avenue de la République et du Boulevard de la Libération</t>
  </si>
  <si>
    <t>Electrification des deux cloches de l’église du village</t>
  </si>
  <si>
    <t>Castera-Verduzan</t>
  </si>
  <si>
    <t>Création d'une nouvelle école élémentaire - Tranche 1</t>
  </si>
  <si>
    <t>Casteron</t>
  </si>
  <si>
    <t>Rénovation de l’église Saint-Laurent</t>
  </si>
  <si>
    <t>Castex</t>
  </si>
  <si>
    <t>Achat d'un défibrillateur automatisé externe</t>
  </si>
  <si>
    <t>Castillon-Debats</t>
  </si>
  <si>
    <t>Réfection de la toiture de l'ancienne école du village</t>
  </si>
  <si>
    <t>Castillon-Massas</t>
  </si>
  <si>
    <t>Réparation du mur soutenant la Voie unique traversant le village de la commune de Castillon-Massas</t>
  </si>
  <si>
    <t>Achat et pose de trois poteaux incendie pour finaliser la défense incendie de la commune</t>
  </si>
  <si>
    <t>Réparation de la clé d'un linteau et d'un vitrail à l'église Saint Jean Baptiste (repositionnement de la clé, dépose et repose  du vitrail et réalisation de pièces neuves)</t>
  </si>
  <si>
    <t>Caupenne-D'armagnac</t>
  </si>
  <si>
    <t>Travaux de mise en accessibilité du cimetière Espagnet</t>
  </si>
  <si>
    <t>Pose de glissières de sécurité sur la VC 108 de Lapède</t>
  </si>
  <si>
    <t>Rénovation du château de Mons – Tranche complémentaire (assainissement et éclairage extérieur)</t>
  </si>
  <si>
    <t>Cazaux-Saves</t>
  </si>
  <si>
    <t>Aménagement intérieur et extérieur de l'ALAE/ALSH et la Mairie de l'ancien presbytère</t>
  </si>
  <si>
    <t xml:space="preserve">Création d'une maison France Services </t>
  </si>
  <si>
    <t>Création d’un centre intercommunal de santé</t>
  </si>
  <si>
    <t>Réfection des ouvrages d'art à Viella et à Labarthète</t>
  </si>
  <si>
    <t>Réfection de la toiture et isolation du bâtiment de l'école de Viella</t>
  </si>
  <si>
    <t>Intempéries décembre 2019</t>
  </si>
  <si>
    <t>Acquisition d’un bâtiment à vocation économique dans la ZAE de Villecomtal sur Arros  et projet d’aménagement</t>
  </si>
  <si>
    <t>Signalétique service et "France Services"</t>
  </si>
  <si>
    <t>Rénovation des équipements publics AAG 2021</t>
  </si>
  <si>
    <t>Electromobilité et réseau de borne de recharge de véhicule électrique</t>
  </si>
  <si>
    <t>Désamiantage et démolition d’une ancienne porcherie dans la ZAE de Villecomtal sur Arros</t>
  </si>
  <si>
    <t>Acquisition et aménagement d'une zone d'activités économique à Cologne : tranche 1</t>
  </si>
  <si>
    <t>Réaménagement des locaux du siège de la CCBL tranche 4 : Travaux d'aménagement et de rénovation énergétique</t>
  </si>
  <si>
    <t>Création d’une salle d’activités à l’ALAE de Cologne (tranche 2)</t>
  </si>
  <si>
    <t>Rénovation de la toiture de la médiathèque intercommunale à Plaisance du Gers</t>
  </si>
  <si>
    <t>Travaux favorisant le développement touristique et l'aménagement de sécurité sur le domaine public</t>
  </si>
  <si>
    <t>Mise en accessibilité des sites gérés par la Communauté de Communes Coeur d'Astarac en Gascogne</t>
  </si>
  <si>
    <t>Mise aux normes de la cantine de Mirande</t>
  </si>
  <si>
    <t>Aménagement du gymnase Pourdière à Mirande</t>
  </si>
  <si>
    <t>Création d’un logiciel d’observatoire économique</t>
  </si>
  <si>
    <t>Réhabilitation des ouvrages d'art 2021  2e tranche</t>
  </si>
  <si>
    <t>Travaux de mise en œuvre du plan de redynamisation et de requalification des ZAE de la CCS (tranche 3)</t>
  </si>
  <si>
    <t>Travaux de mise en sécurité d'ouvrage d'art</t>
  </si>
  <si>
    <t>Travaux de mise en accessibilité dans diverses écoles de la communauté de communes du SAVES</t>
  </si>
  <si>
    <t>Aménagement et mise en sécurité du carrefour entre la VCn°2 et la RD 160</t>
  </si>
  <si>
    <t>Travaux de viabilisation ZAE de l'Espêche</t>
  </si>
  <si>
    <t>Création d'une maison France Services à L’Isle Jourdain (signalétique)</t>
  </si>
  <si>
    <t>Travaux de réparations et de mise en sécurité de plusieurs ouvrages (ponts et ponceaux)</t>
  </si>
  <si>
    <t>Pont de Beaucaire sur Baïse - Travaux de réhabilitation ou de reconstruction</t>
  </si>
  <si>
    <t>Centre Salvandy : déconstruction et désamiantage</t>
  </si>
  <si>
    <t>Digue du stade à Fleurance (tranche 2)</t>
  </si>
  <si>
    <t>Sécurisation du Pont d’Aurenque (tranche 2)</t>
  </si>
  <si>
    <t>Accessibilité et désamiantage école Victor Hugo Fleurance</t>
  </si>
  <si>
    <t>Accessibilité et désamiantage école La Ribambelle Lectoure</t>
  </si>
  <si>
    <t>Création de nouveaux itinéraires cyclo-touristiques sur la Communauté de Communes Val de Gers</t>
  </si>
  <si>
    <t>Installation d’une pompe à chaleur pour chauffer l’eau d’une piscine municipale</t>
  </si>
  <si>
    <t>Etude hydraulique et rédaction d’un dossier de déclaration au titre de la loi sur l’eau pour réfection d’un busage sur la voie communale chemin du Pontic</t>
  </si>
  <si>
    <t>Cologne</t>
  </si>
  <si>
    <t>Restauration du "pont romain"</t>
  </si>
  <si>
    <t>Restructuration et mise aux normes de la mairie et création d’une médiathèque
(travaux accessibilité et rénovation énergétique)</t>
  </si>
  <si>
    <t>Condom</t>
  </si>
  <si>
    <t>Travaux d'aménagement des allées Charles de Gaulle - tranche 4 : allées de Gaulle ouest, place de la liberté, rue Buzon.</t>
  </si>
  <si>
    <t>Travaux de restructuration et extension de la caserne de Gendarmerie de Condom (phase complémentaire – Tranche 1)</t>
  </si>
  <si>
    <t>Crastes</t>
  </si>
  <si>
    <t>Protection et réfection du mur et de l'abribus pour mise en sécurité du site</t>
  </si>
  <si>
    <t>Le mur, en-dessous duquel se trouve l’arrêt de bus scolaire, menace de s’écrouler.</t>
  </si>
  <si>
    <t>Demu</t>
  </si>
  <si>
    <t>Réhabilitation d'une maison en centre de santé polyvalent</t>
  </si>
  <si>
    <t>Durban</t>
  </si>
  <si>
    <t>Mise aux normes accessibilité et désamiantage des toitures des locaux techniques municipaux</t>
  </si>
  <si>
    <t>Aménagement du carrefour d'En Martin</t>
  </si>
  <si>
    <t>Eauze</t>
  </si>
  <si>
    <t>Aménagement de la place du 19 mars et de l'allée du Fossé neuf (Tranche 1 : place du marché)</t>
  </si>
  <si>
    <t>Restauration de la Cathédrale St Luperc (I.S.M.H.) - Travaux d’urgence et de mise en accessibilité</t>
  </si>
  <si>
    <t>Encausse</t>
  </si>
  <si>
    <t>Installation d’une réserve incendie à « la borde basse »</t>
  </si>
  <si>
    <t>Esclassan-Labastide</t>
  </si>
  <si>
    <t>Estipouy</t>
  </si>
  <si>
    <t xml:space="preserve">Aménagements complémentaires de la Salle des fêtes </t>
  </si>
  <si>
    <t>Enduits sur le bâtiment, réhabilitation couverture, électricité et menuiserie du local archive</t>
  </si>
  <si>
    <t>Flamarens</t>
  </si>
  <si>
    <t>Eglise Saint-Saturnin – Travaux de remplacement joug cloche 2 et mise en sécurité accès cloches</t>
  </si>
  <si>
    <t>Fleurance</t>
  </si>
  <si>
    <t>Installation d’un dispositif de lutte contre les inondations au niveau du complexe sportif</t>
  </si>
  <si>
    <t>Implantation et rénovation de sanitaires publics</t>
  </si>
  <si>
    <t>Gaujac</t>
  </si>
  <si>
    <t>Rénovation transition énergétique : mairie, logement communal conventionné, salle des fêtes</t>
  </si>
  <si>
    <t>Gaujan</t>
  </si>
  <si>
    <t>Création d'un four à pain</t>
  </si>
  <si>
    <t>Gazax-Et-Baccarisse</t>
  </si>
  <si>
    <t>Changement chaudière logement communal</t>
  </si>
  <si>
    <t>Gimont</t>
  </si>
  <si>
    <t>Aménagement, traitement paysagers et environnemental de l'espace d'accueil loisirs et biodiversité avec création d'un espace couvert polyvalent</t>
  </si>
  <si>
    <t>Mise en valeur d’une zone de biodiversité</t>
  </si>
  <si>
    <t>Gondrin</t>
  </si>
  <si>
    <t>Mise en accessibilité de la salle d'honneur de la Mairie. Installation d’un élévateur pour PMR</t>
  </si>
  <si>
    <t>Rénovation énergétique du bureau d'information touristique</t>
  </si>
  <si>
    <t>Sécurisation de la traversée du centre ville – Installation de panneaux d’indication et d’alerte individualisées</t>
  </si>
  <si>
    <t>Idrac-Respailles</t>
  </si>
  <si>
    <t>Travaux de mise en accessibilité et de sauvegarde de l'église</t>
  </si>
  <si>
    <t>Jegun</t>
  </si>
  <si>
    <t>Création Commerces</t>
  </si>
  <si>
    <t>Mise en valeur intérieure intérieure de l'église avec éclairage de l'orgue, éclairage de la chapelle Sud Ouest et de la chapelle Sud Est</t>
  </si>
  <si>
    <t>Ju-Belloc</t>
  </si>
  <si>
    <t>Aménagement et rénovation énergétique de bâtiments communaux</t>
  </si>
  <si>
    <t>Juilles</t>
  </si>
  <si>
    <t>Mise en accessibilité des allées centrales des cimetières communaux</t>
  </si>
  <si>
    <t>Remplacement des menuiseries de la mairie</t>
  </si>
  <si>
    <t>Travaux de mise en accessibilité de l'église du village et son cimetière, ainsi qu'à la chapelle d'Arné</t>
  </si>
  <si>
    <t>Réhabilitation énergétique du 1er étage de la mairie</t>
  </si>
  <si>
    <t>Sécurisation de l'accès piéton, mise en accessibilité PMR du parc du Château, réhabilitation et mise au norme accessibilité des toilettes publiques et aménagement intergénérationnel du cadre</t>
  </si>
  <si>
    <t>Accessibilité PMR de  l'école primaire, des toilettes et réhabilitation des toilettes des élèves</t>
  </si>
  <si>
    <t>L'isle-Jourdain</t>
  </si>
  <si>
    <t>Transformation d'un terrain de football en terrain synthétique mixte football et rugby</t>
  </si>
  <si>
    <t>Etude de réhabilitation de la décharge du HOLL</t>
  </si>
  <si>
    <t>Végétalisation et aménagement du groupe scolaire - école Paul Bert</t>
  </si>
  <si>
    <t>Laas</t>
  </si>
  <si>
    <t>Couverture Incendie Commune de Laas</t>
  </si>
  <si>
    <t>Labastide-Saves</t>
  </si>
  <si>
    <t>Construction de toilettes communales devant le city stade</t>
  </si>
  <si>
    <t>Ladeveze-Ville</t>
  </si>
  <si>
    <t>Mise en conformité des bâtiments et espaces publics de la Commune de Ladevèze-Ville aux normes d'accessibilité</t>
  </si>
  <si>
    <t>Lagardere</t>
  </si>
  <si>
    <t>Mairie et église – Amélioration thermique des bâtiments et réhabilitation du patrimoine</t>
  </si>
  <si>
    <t>Réfection des peintures des bâtiments communaux et rénovation du mur d’enceinte du cimetière</t>
  </si>
  <si>
    <t>Lalanne-Arque</t>
  </si>
  <si>
    <t>Aménagement d'un espace public et construction d'une halle.</t>
  </si>
  <si>
    <t>Larroque-Engalin</t>
  </si>
  <si>
    <t>Rénovation de la salle des fêtes - mise en accessibilité et rénovation énergétique</t>
  </si>
  <si>
    <t>Aménagement paysager des espaces verts du village : plantes économes en eau</t>
  </si>
  <si>
    <t>Lartigue</t>
  </si>
  <si>
    <t>Réfection de la toiture de l'église de Lartigue</t>
  </si>
  <si>
    <t>Lauraet</t>
  </si>
  <si>
    <t>Aménagement de sécurisation de la traversée de l’agglomération sur la RD 142</t>
  </si>
  <si>
    <t>Le Brouilh-Monbert</t>
  </si>
  <si>
    <t>Sécurisation et de conservation d'une tour non classée datant du 13ème siècle</t>
  </si>
  <si>
    <t>Le Houga</t>
  </si>
  <si>
    <t>Aménagement d'une salle d'activités culturelles</t>
  </si>
  <si>
    <t>Construction de toilettes à l'école élémentaire</t>
  </si>
  <si>
    <t>Lectoure</t>
  </si>
  <si>
    <t>Lombez</t>
  </si>
  <si>
    <t>Travaux de rénovation du système de chauffage des bâtiments communaux</t>
  </si>
  <si>
    <t>Construction d’un city stade multisports</t>
  </si>
  <si>
    <t>Loubedat</t>
  </si>
  <si>
    <t>Installation d'une réserve incendie</t>
  </si>
  <si>
    <t>Lourties-Monbrun</t>
  </si>
  <si>
    <t>Aménagement espace naturel intergénérationnel</t>
  </si>
  <si>
    <t>Louslitges</t>
  </si>
  <si>
    <t>Mise en conformité électrique bâtiments communaux</t>
  </si>
  <si>
    <t>Magnan</t>
  </si>
  <si>
    <t>Restauration intérieure de l'église du village</t>
  </si>
  <si>
    <t>Magnas</t>
  </si>
  <si>
    <t>Manent-Montane</t>
  </si>
  <si>
    <t>Mise en accessibilité et rénovation de la salle polyvalente</t>
  </si>
  <si>
    <t>Marambat</t>
  </si>
  <si>
    <t>Aménagement de la cuisine scolaire</t>
  </si>
  <si>
    <t>Marciac</t>
  </si>
  <si>
    <t>Parcours jazz</t>
  </si>
  <si>
    <t>Equipements de défense incendie rue du Pavillon : borne et cuve enterrée</t>
  </si>
  <si>
    <t>Margouet-Meymes</t>
  </si>
  <si>
    <t>Mise en place d’un poteau incendie</t>
  </si>
  <si>
    <t>Marsan</t>
  </si>
  <si>
    <t>Actualisation de la signalétique sur la commune</t>
  </si>
  <si>
    <t>Création d'un abri bus</t>
  </si>
  <si>
    <t>Marsolan</t>
  </si>
  <si>
    <t>Rénovation de la maison des associations -  local du 3ème âge</t>
  </si>
  <si>
    <t>Réhabilitation du RDC de l’ancienne école communale en mairie</t>
  </si>
  <si>
    <t>Réhabilitation de l’étage du bâtiment de l’ancienne école communale en deux logements locatifs</t>
  </si>
  <si>
    <t>Aménagement parking salle des fêtes avec aménagement PMR et cheminement</t>
  </si>
  <si>
    <t>Maupas</t>
  </si>
  <si>
    <t>Création de quatre réserves incendie et d’un poteau incendie sur la commune</t>
  </si>
  <si>
    <t>Changement des menuiseries et volets roulants aux logements sociaux communaux</t>
  </si>
  <si>
    <t>Maurens</t>
  </si>
  <si>
    <t>Rénovation et accessibilité PMR du court de tennis à usage multi-sports</t>
  </si>
  <si>
    <t>Merens</t>
  </si>
  <si>
    <t>Installation de matériel de défense incendie (citernes) au village et hameau En Maignaut</t>
  </si>
  <si>
    <t>Mielan</t>
  </si>
  <si>
    <t>Mise en accessibilité d'ERP communaux selon l'agenda Ad'Ap déposé</t>
  </si>
  <si>
    <t>Miradoux</t>
  </si>
  <si>
    <t>Travaux de mise en sécurité 9 Grand’Rue</t>
  </si>
  <si>
    <t>Etude de structure – Mise en sécurité – 9 Grand’Rue</t>
  </si>
  <si>
    <t>Mirande</t>
  </si>
  <si>
    <t>Rénovation cour école maternelle</t>
  </si>
  <si>
    <t>Projet numérique : site Internet, plateforme numérique, borne digitale de services…</t>
  </si>
  <si>
    <t>Réfection toiture chapelle de Mazerette</t>
  </si>
  <si>
    <t>Rénovation énergétique : espace des Clarisses</t>
  </si>
  <si>
    <t>Moncorneil-Grazan</t>
  </si>
  <si>
    <t>Mise en sécurité de la traverse du village</t>
  </si>
  <si>
    <t>Monferran-Plaves</t>
  </si>
  <si>
    <t>Mise en accessibilité du cimetière de Monferran-Plavès</t>
  </si>
  <si>
    <t>Mongausy</t>
  </si>
  <si>
    <t>Restauration de la salle des fêtes</t>
  </si>
  <si>
    <t>Travaux au cimetière</t>
  </si>
  <si>
    <t>Montadet</t>
  </si>
  <si>
    <t>Réfection des façades de l'ancienne école du village</t>
  </si>
  <si>
    <t>Montamat</t>
  </si>
  <si>
    <t>Mise en place de l'adressage communal</t>
  </si>
  <si>
    <t>Rénovation intérieure de la mairie</t>
  </si>
  <si>
    <t>Montaut-Les-Creneaux</t>
  </si>
  <si>
    <t>Installation de défense contre l'incendie, 7 poteaux, sur tout le territoire de la commune</t>
  </si>
  <si>
    <t>Montegut</t>
  </si>
  <si>
    <t>Montegut-Arros</t>
  </si>
  <si>
    <t>Numérotation des immeubles de la Commune</t>
  </si>
  <si>
    <t>Montesquiou</t>
  </si>
  <si>
    <t>Montiron</t>
  </si>
  <si>
    <t>Montpezat</t>
  </si>
  <si>
    <t>Travaux de rénovation halle</t>
  </si>
  <si>
    <t>Travaux de rénovation énergétique 3eme phase mairie salle fêtes</t>
  </si>
  <si>
    <t>Mouchan</t>
  </si>
  <si>
    <t>Aménagement d’une salle périscolaire et de nouveaux sanitaires à l’école communale Pierre Gabriel</t>
  </si>
  <si>
    <t>Réfection des entrées du cimetière et création d'une place PMR</t>
  </si>
  <si>
    <t>Aménagement aire de jeux</t>
  </si>
  <si>
    <t>Nogaro</t>
  </si>
  <si>
    <t xml:space="preserve">Rénovation du complexe cinéma/théâtre </t>
  </si>
  <si>
    <t>Construction de deux terrains de Padel</t>
  </si>
  <si>
    <t>Noilhan</t>
  </si>
  <si>
    <t>Mise aux normes accessibilité ERP aux PMR</t>
  </si>
  <si>
    <t>Orbessan</t>
  </si>
  <si>
    <t>Remplacement du matériel de la cuisine de l'espace associatif</t>
  </si>
  <si>
    <t>Panjas</t>
  </si>
  <si>
    <t>Rénovation du cours de tennis communal</t>
  </si>
  <si>
    <t>Pauilhac</t>
  </si>
  <si>
    <t>Rénovation énergétique d'un logement communal en cours de conventionnement</t>
  </si>
  <si>
    <t>Pavie</t>
  </si>
  <si>
    <t>Aménagements extérieurs de la salle de spectacles - travaux complémentaires</t>
  </si>
  <si>
    <t>Travaux de rénovation énergétique des écoles</t>
  </si>
  <si>
    <t>Requalification partielle de la mairie - Tranche 2</t>
  </si>
  <si>
    <t>Pebees</t>
  </si>
  <si>
    <t>Réfection de la façade de la mairie</t>
  </si>
  <si>
    <t>Pergain-Taillac</t>
  </si>
  <si>
    <t>Réhabilitation énergétique des bâtiments école et église</t>
  </si>
  <si>
    <t>Pessoulens</t>
  </si>
  <si>
    <t>Création d’un évacuateur de crue principal dans l’évacuateur de crue secondaire en vue du complet remplissage de la retenue</t>
  </si>
  <si>
    <t>Peyrecave</t>
  </si>
  <si>
    <t>Mise en sécurité du pont du Moulin de Comté</t>
  </si>
  <si>
    <t>Peyrusse-Grande</t>
  </si>
  <si>
    <t>Travaux de couverture des bâtiments communaux</t>
  </si>
  <si>
    <t>Peyrusse-Vieille</t>
  </si>
  <si>
    <t>Restauration de l'église romane St André</t>
  </si>
  <si>
    <t>Plaisance</t>
  </si>
  <si>
    <t>Espace intergénérationnel rue Armagnac - phase 1</t>
  </si>
  <si>
    <t>Polastron</t>
  </si>
  <si>
    <t xml:space="preserve">Achat ensemble bâtiments (dont une maison qui peut être mise à la location) et terrain pour aménagements de box pour les logements sociaux, atelier pour la mairie, espace de jeux pour enfants. </t>
  </si>
  <si>
    <t>Pouydraguin</t>
  </si>
  <si>
    <t>Aménagement et rénovation énergétique de la mairie</t>
  </si>
  <si>
    <t>Preignan</t>
  </si>
  <si>
    <t>Travaux rénovation énergétique groupe scolaire</t>
  </si>
  <si>
    <t>Projan</t>
  </si>
  <si>
    <t>Mise en accessibilité du foyer</t>
  </si>
  <si>
    <t>Pujaudran</t>
  </si>
  <si>
    <t>Création d'un local pour une boulangerie</t>
  </si>
  <si>
    <t>Création d'un city stade</t>
  </si>
  <si>
    <t>Puycasquier</t>
  </si>
  <si>
    <t>Remplacement de l’éclairage de la salle polyvalente par des LED</t>
  </si>
  <si>
    <t>Puysegur</t>
  </si>
  <si>
    <t>Réfection et entretien des vitraux de la baie n° 6 et restauration des peintures sur deux embrasures</t>
  </si>
  <si>
    <t>Reans</t>
  </si>
  <si>
    <t>Aménagement et sécurisation de la RD 122 au lieu-dit La Herrane (écluses)</t>
  </si>
  <si>
    <t>Aménagement et Sécurisation de la Traversée du Village</t>
  </si>
  <si>
    <t>Riguepeu</t>
  </si>
  <si>
    <t>Aménagement et sécurisation de la traverse (D34) du village de Riguepeu</t>
  </si>
  <si>
    <t>Riscle</t>
  </si>
  <si>
    <t>Aménagement de la halle et ses abords</t>
  </si>
  <si>
    <t>Roquebrune</t>
  </si>
  <si>
    <t>Création d'un espace touristique et de biodiversité en continuité du circuit de randonnée de la forêt domaniale de Vic-Roquebrune</t>
  </si>
  <si>
    <t>Réalisation d'une terrasse sécurisée</t>
  </si>
  <si>
    <t>Roquelaure</t>
  </si>
  <si>
    <t>Création d'un terrain multisport</t>
  </si>
  <si>
    <t>Roques</t>
  </si>
  <si>
    <t>Requalification espaces publics 2e tranche</t>
  </si>
  <si>
    <t>Intempéries mai 2020</t>
  </si>
  <si>
    <t>Création d'un local technique pour stocker le matériel nécessaire au remplacement des produits phyto afin d'atteindre l'objectif : village zéro phyto</t>
  </si>
  <si>
    <t>Sabaillan</t>
  </si>
  <si>
    <t>Mise en place d'une réserve incendie (lieu dit le maçon)</t>
  </si>
  <si>
    <t>Mise en accessibilité des WC de la salle des fêtes</t>
  </si>
  <si>
    <t>Saint-Blancard</t>
  </si>
  <si>
    <t>Aménagement d'un terrain multisport</t>
  </si>
  <si>
    <t>Saint-Caprais</t>
  </si>
  <si>
    <t>Création d'un préau pour les associations du village</t>
  </si>
  <si>
    <t>Rénovation énergétique du bâtiment de la mairie</t>
  </si>
  <si>
    <t>Saint-Clar</t>
  </si>
  <si>
    <t>Salle de sports</t>
  </si>
  <si>
    <t>Saint-Cricq</t>
  </si>
  <si>
    <t>Construction d'un garage</t>
  </si>
  <si>
    <t>Saint-Lary</t>
  </si>
  <si>
    <t>Enrochement de la Berge de la Loustère pour éviter mise en péril de l'exutoire de la station d'épuration et ainsi protéger le milieu aquatique</t>
  </si>
  <si>
    <t>Saint-Martin</t>
  </si>
  <si>
    <t>Travaux de démontage et de désamiantage de la toiture du foyer communal et pose d'une nouvelle toiture en bac acier.</t>
  </si>
  <si>
    <t>Saint-Martin-De-Goyne</t>
  </si>
  <si>
    <t>Restauration de l'église et de la statue de la vierge</t>
  </si>
  <si>
    <t>Saint-Maur</t>
  </si>
  <si>
    <t>Reconstruction du pont sur le Rodou desservant le site Seveso seuil haut titanobel</t>
  </si>
  <si>
    <t>Sécurisation de l'entrée sud de la commune de Saint Maur sur la Route Départementale 505</t>
  </si>
  <si>
    <t>Saint-Orens</t>
  </si>
  <si>
    <t>Restauration de la façade ouest de l’église</t>
  </si>
  <si>
    <t>Saint-Orens-Pouy-Petit</t>
  </si>
  <si>
    <t>Busage de la RD 32 au sein du village pour prévenir les risques d’inondation</t>
  </si>
  <si>
    <t>Réfection de la toiture du château</t>
  </si>
  <si>
    <t>Travaux de captage des eaux pluviales et réaménagement des ruelles</t>
  </si>
  <si>
    <t>Travaux de sécurité suite intempéries août 2020</t>
  </si>
  <si>
    <t>Saint-Puy</t>
  </si>
  <si>
    <t>Frais d’étude pour l’élaboration d’un schéma d'aménagement durable des espaces publics du centre bourg</t>
  </si>
  <si>
    <t>Travaux urgents de sécurisation des remparts suite à éboulements</t>
  </si>
  <si>
    <t>Saint-Soulan</t>
  </si>
  <si>
    <t>Création de trois nouveaux points eau incendie</t>
  </si>
  <si>
    <t>Sainte-Marie</t>
  </si>
  <si>
    <t>Aménagement et accessibilité de la Mairie</t>
  </si>
  <si>
    <t>Réfection des remparts du chemin de ronde</t>
  </si>
  <si>
    <t>Restauration de la sacristie, peinture du choeur de l'église, installation d'un chauffage, création d'un éclairage de sécurité, changement de l'éclairage existant et restauration des contreforts de l'église Saint Jean-Baptiste</t>
  </si>
  <si>
    <t>Samatan</t>
  </si>
  <si>
    <t xml:space="preserve">Projet de création et de rénovation d'équipements sportifs sur la ville de Samatan </t>
  </si>
  <si>
    <t>Saramon</t>
  </si>
  <si>
    <t xml:space="preserve">Lotissement la Croix Rouge – Construction d’un lotissement de 28 lots </t>
  </si>
  <si>
    <t>Sarragachies</t>
  </si>
  <si>
    <t>Réhabilitation du presbytère</t>
  </si>
  <si>
    <t>Sarrant</t>
  </si>
  <si>
    <t>Restauration des abat-sons du clocher de l'église et mise en sécurité du clocher</t>
  </si>
  <si>
    <t>Sauviac</t>
  </si>
  <si>
    <t>Sécurité, désamiantage, renforcement et reconstruction de la toiture de la salle des fêtes</t>
  </si>
  <si>
    <t>Segos</t>
  </si>
  <si>
    <t>Rénovation toiture, estrade, autel, sacristie</t>
  </si>
  <si>
    <t>Seissan</t>
  </si>
  <si>
    <t>Aménagement espace ludo sportif</t>
  </si>
  <si>
    <t>Réfection des façades mairie annexe d'Artiguedieu Garrané</t>
  </si>
  <si>
    <t>Semezies-Cachan</t>
  </si>
  <si>
    <t>Restauration de l'église de Sémézies</t>
  </si>
  <si>
    <t>Seysses-Saves</t>
  </si>
  <si>
    <t>Rénovation de la salle des associations et salle de réunion dans les locaux de la mairie</t>
  </si>
  <si>
    <t>Travaux de mise en sécurité et de réduction des fuites d'eau sur 4 réservoirs d'eau potable</t>
  </si>
  <si>
    <t>Extension du garage du sictom sud est</t>
  </si>
  <si>
    <t>Simorre</t>
  </si>
  <si>
    <t>Création d'un  local dédié au stockage du matériel des associations locales</t>
  </si>
  <si>
    <t>Réhabilitation du local de l'ancien bureau postal en bureaux partagés de services publics et privés</t>
  </si>
  <si>
    <t>Réhabilitation d'un local pour les jeunes</t>
  </si>
  <si>
    <t>Sirac</t>
  </si>
  <si>
    <t>Restauration du dit "Pont Romain"</t>
  </si>
  <si>
    <t>Embellissement du Boulevard Quintilla à La Romieu</t>
  </si>
  <si>
    <t>Sivom Miélan Marciac</t>
  </si>
  <si>
    <t>Travaux de mise en sécurité des berges de la Baïse aux abords du pont des Marguils et de la voie communale n°1 sur la commune de Montaut</t>
  </si>
  <si>
    <t>Dégâts sur la voirie consécutifs aux fortes pluies suite au passage de la tempête Bella</t>
  </si>
  <si>
    <t>Travaux d'aménagement de sécurité sur la VC6 sur la commune de Belloc St Clamens</t>
  </si>
  <si>
    <t>Travaux de restauration de l'église de Monlezun - 2ème tranche de travaux</t>
  </si>
  <si>
    <t xml:space="preserve">Restauration du logement de la Boulangerie (tranche 2) à Saint Michel </t>
  </si>
  <si>
    <t>Programme de mise en accessibilité de la place du village et mise aux normes des sanitaires publics sur la commune de Beccas</t>
  </si>
  <si>
    <t>Réserve incendie sur la commune de Marseillan</t>
  </si>
  <si>
    <t>Désamiantage de la toiture de la salle des fêtes en vue d'intégration de panneaux photovoltaïque sur la commune de Malabat</t>
  </si>
  <si>
    <t>Travaux de restauration et de sauvegarde de l'intérieur de l'église de Semboues</t>
  </si>
  <si>
    <t>Travaux d'aménagement pour la défense extérieure contre l'incendie sur la commune de Laguian Mazous</t>
  </si>
  <si>
    <t>Accessibilité de la salle des fêtes de Clermont Pouyguillès</t>
  </si>
  <si>
    <t>Couverture incendie sur la commune de Laas</t>
  </si>
  <si>
    <t>Travaux pour la mise en accessibilité du cimetière sur la commune de Marseillan - 2ème tranche de travaux</t>
  </si>
  <si>
    <t xml:space="preserve">Mise en accessibilité du terrain de tennis et du camping de Préchac sur Adour </t>
  </si>
  <si>
    <t>Réserve incendie à Saint-Ost</t>
  </si>
  <si>
    <t xml:space="preserve">Restauration du clocher de l’Église Notre Dame de l’Assomption à Troncens </t>
  </si>
  <si>
    <t>Travaux de restauration de l'église d'Aussat sur la commune d'Aux Aussat</t>
  </si>
  <si>
    <t>Travaux d'aménagement et de reprofilage de la RD543 pour l'évacuation des eaux pluviales sur la commune de Villecomtal sur Arros</t>
  </si>
  <si>
    <t>Programme de sécurisation de la traverse le long de la RD280</t>
  </si>
  <si>
    <t>Sivom Montesquiou</t>
  </si>
  <si>
    <t xml:space="preserve">Travaux de remise en état du pont suite à la dégradation des deux tympans. </t>
  </si>
  <si>
    <t>Tarsac</t>
  </si>
  <si>
    <t>Réhabilitation toiture logement communal</t>
  </si>
  <si>
    <t>Thoux</t>
  </si>
  <si>
    <t>Création d’un cheminement piétonnier et achat d’un broyeur</t>
  </si>
  <si>
    <t>Tieste-Uragnoux</t>
  </si>
  <si>
    <t>Installation citerne de 60m3</t>
  </si>
  <si>
    <t>Touget</t>
  </si>
  <si>
    <t>Eclairage du stade</t>
  </si>
  <si>
    <t>Installation d’un poêle à granules logement communal du foyer rural</t>
  </si>
  <si>
    <t>Tournan</t>
  </si>
  <si>
    <t>Ecole des Arts: Rénovation et Aménagement de l'ancien appartement des Instituteurs en Résidence d'Artistes</t>
  </si>
  <si>
    <t>Tournecoupe</t>
  </si>
  <si>
    <t>Amélioration de l'accueil du stade de Tournecoupe</t>
  </si>
  <si>
    <t>Valence-sur-Baise</t>
  </si>
  <si>
    <t>Aménagement du carrefour sur le hameau d'Ampeils - Mise en sécurité et ralentissement (tranche complémentaire)</t>
  </si>
  <si>
    <t>Aménagement paysager de la promenade du boulevard du nord</t>
  </si>
  <si>
    <t>Vic-Fezensac</t>
  </si>
  <si>
    <t>Travaux de rénovation énergétique de l'école</t>
  </si>
  <si>
    <t>Couverture photovoltaïque et bardage d'un terrain de tennis et couverture des terrains de boule lyonnaise avec ombrières</t>
  </si>
  <si>
    <t>Viella</t>
  </si>
  <si>
    <t>Création d'un parking pour l'accessibilité du cimetière + création d'une station service</t>
  </si>
  <si>
    <t>Réfection de la toiture des Ateliers Municipaux</t>
  </si>
  <si>
    <t>Extension des ateliers municipaux</t>
  </si>
  <si>
    <t>Labruyère</t>
  </si>
  <si>
    <t>Création d'un atelier municipal</t>
  </si>
  <si>
    <t>Réhabilitation de l'école</t>
  </si>
  <si>
    <t>Réaménagement de la mairie</t>
  </si>
  <si>
    <t>Construction d’un city stade</t>
  </si>
  <si>
    <t>Réfection de la toiture du lavoir</t>
  </si>
  <si>
    <t>Mise en accessibilité des bâtiments recevant du public</t>
  </si>
  <si>
    <t>Réalisation d'une aire de jeux</t>
  </si>
  <si>
    <t>Sécurisation des voiries communales</t>
  </si>
  <si>
    <t>Réfection de la toiture de l'église</t>
  </si>
  <si>
    <t>Réhabilitation bâtiment communal</t>
  </si>
  <si>
    <t>Aménagement d’un équipement multisports</t>
  </si>
  <si>
    <t>ABBANS-DESSOUS</t>
  </si>
  <si>
    <t>Achat d'un ordinateur pour le secrétariat de la mairie,</t>
  </si>
  <si>
    <t>ABBANS-DESSUS</t>
  </si>
  <si>
    <t>Rénovation WC PMR, salle polyvalente</t>
  </si>
  <si>
    <t>Changement ordinateur secrétariat</t>
  </si>
  <si>
    <t>ABBEVILLERS</t>
  </si>
  <si>
    <t>Remplacement de 3 ordinateurs au secrétariat de mairie</t>
  </si>
  <si>
    <t>AIBRE</t>
  </si>
  <si>
    <t>Achat matériel informatique</t>
  </si>
  <si>
    <t>ALLENJOIE</t>
  </si>
  <si>
    <t>Restauration des allées du cimetière</t>
  </si>
  <si>
    <t>ALLIES</t>
  </si>
  <si>
    <t>Acquisition d'un nouveau poste informatique.</t>
  </si>
  <si>
    <t>ALLONDANS</t>
  </si>
  <si>
    <t>Renouvellement de l’ordinateur du secrétariat de mairie</t>
  </si>
  <si>
    <t>AMAGNEY</t>
  </si>
  <si>
    <t>Remplacement de l’ordinateur du secrétariat</t>
  </si>
  <si>
    <t>Achat de 2 vidéoprojecteurs interactifs pour l'école</t>
  </si>
  <si>
    <t>AMATHAY-VESIGNEUX</t>
  </si>
  <si>
    <t>Achat d'un PC bureautique secrétariat</t>
  </si>
  <si>
    <t>ANTEUIL</t>
  </si>
  <si>
    <t>Rénovation des locaux douches du vestiaire du stade de football</t>
  </si>
  <si>
    <t>Réalisation de trottoirs rue Principale RD473 Village de Glainans commune d’Anteuil</t>
  </si>
  <si>
    <t>ARBOUANS</t>
  </si>
  <si>
    <t>Remplacement de la clôture de l’école et du périscolaire</t>
  </si>
  <si>
    <t>Acquisition ordinateur portable, écran pour projection et chariot mobile</t>
  </si>
  <si>
    <t>ARC-SOUS-CICON</t>
  </si>
  <si>
    <t>Renouvellement et acquisition de matériel informatique</t>
  </si>
  <si>
    <t>ARCEY</t>
  </si>
  <si>
    <t>Bâtiment de stockage plaquettes bois pour alimenter la future chaufferie bois</t>
  </si>
  <si>
    <t xml:space="preserve">Rénovation et aménagement de l'ancien pressoir pour le transformer en local associatif </t>
  </si>
  <si>
    <t>Aménagement d’un terrain de gazon synthétique sur le terrain d’honneur du stade municipal</t>
  </si>
  <si>
    <t>Réfection terrain de tennis</t>
  </si>
  <si>
    <t>AUBONNE</t>
  </si>
  <si>
    <t>Achat ordinateur pour le secrétariat de mairie</t>
  </si>
  <si>
    <t>BARBOUX</t>
  </si>
  <si>
    <t>Réfection de la rue sur Velle</t>
  </si>
  <si>
    <t>BART</t>
  </si>
  <si>
    <t>Changement de porte de secrétariat d’accueil au public</t>
  </si>
  <si>
    <t xml:space="preserve">BART </t>
  </si>
  <si>
    <t>Installation vidéoprojecteur interactif et d'un ordinateur à l'école maternelle</t>
  </si>
  <si>
    <t>BAUME-LES-DAMES</t>
  </si>
  <si>
    <t>Création cellule ADS</t>
  </si>
  <si>
    <t>Achat de matériel informatique dans le cadre des téléprocédures et de la maison France Services (accompagnement des usagers)</t>
  </si>
  <si>
    <t>BAVANS</t>
  </si>
  <si>
    <t>Réfection de la rue des Acacias</t>
  </si>
  <si>
    <t>Réaménagement du carrefour rues des Fleurs et du Carrosse</t>
  </si>
  <si>
    <t>Création d’un parking pour le Pôle Educatif Claire RADREAU (bibliothèque)</t>
  </si>
  <si>
    <t>BELMONT</t>
  </si>
  <si>
    <t>Agrandissement de l’abribus</t>
  </si>
  <si>
    <t>BETHONCOURT</t>
  </si>
  <si>
    <t>Optimisation du système informatique (achat d’uns erveur et d’un nas)</t>
  </si>
  <si>
    <t>BIEF</t>
  </si>
  <si>
    <t>Renforcement et réfection du chemin des Santans</t>
  </si>
  <si>
    <t>BIZOT</t>
  </si>
  <si>
    <t>Travaux de reprise et confortement d'urgence du mur de soutien de la VC n°1.</t>
  </si>
  <si>
    <t>BONNETAGE</t>
  </si>
  <si>
    <t>Equipement informatique (1 poste)</t>
  </si>
  <si>
    <t>BONNEVAUX</t>
  </si>
  <si>
    <t>Réfection de la VC n°5 "Les Oyes"</t>
  </si>
  <si>
    <t>BOSSE</t>
  </si>
  <si>
    <t>Renouvellement du matériel informatique du secrétariat de mairie.</t>
  </si>
  <si>
    <t>BOUCLANS</t>
  </si>
  <si>
    <t>Pose de signalisation horizontale et verticale pour améliorer la sécurité dans la commune</t>
  </si>
  <si>
    <t>Remplacement d'un poste informatique de la mairie et équipements numériques de l'école</t>
  </si>
  <si>
    <t>Remplacement d'un poste informatique au secrétariat</t>
  </si>
  <si>
    <t xml:space="preserve">Travaux d'amélioration ou de création de voirie </t>
  </si>
  <si>
    <t>Renforcement de voirie Rue de la Crait et rue de Guisin</t>
  </si>
  <si>
    <t>BOUJAILLES</t>
  </si>
  <si>
    <t xml:space="preserve">Création d'un atelier municipal </t>
  </si>
  <si>
    <t>Création de trottoirs et aménagement rue de Salins et Chemin Place de la Mairie</t>
  </si>
  <si>
    <t>BOURGUIGNON</t>
  </si>
  <si>
    <t>Informatisation du secrétariat de mairie</t>
  </si>
  <si>
    <t>BOURNOIS</t>
  </si>
  <si>
    <t xml:space="preserve">Rénovation salle des fêtes avec plafond chauffant </t>
  </si>
  <si>
    <t>Renouvellement matériel informatique secrétariat de mairie</t>
  </si>
  <si>
    <t>BRANNE</t>
  </si>
  <si>
    <t>Renouvellement de l'ordinateur de la mairie</t>
  </si>
  <si>
    <t>BRECONCHAUX</t>
  </si>
  <si>
    <t>Remplacement de l'ordinateur de la secrétaire de mairie</t>
  </si>
  <si>
    <t>BREMONDANS</t>
  </si>
  <si>
    <t>Aménagement piétonnier rue de la Fontaine</t>
  </si>
  <si>
    <t>BRESEUX (LES)</t>
  </si>
  <si>
    <t>Création d’un parking pour l’arrêt de bus</t>
  </si>
  <si>
    <t>Rechargement et réfection de la rue du Val</t>
  </si>
  <si>
    <t>BRETONVILLERS</t>
  </si>
  <si>
    <t>Remplacement du matériel informatique du secrétariat de mairie</t>
  </si>
  <si>
    <t>BREY-ET-MAISON-DU-BOIS</t>
  </si>
  <si>
    <t xml:space="preserve">Acquisition matériel informatique </t>
  </si>
  <si>
    <t>Aménagement du carrefour de la Mairie et rue des Angrevaux</t>
  </si>
  <si>
    <t>BROGNARD</t>
  </si>
  <si>
    <t>Acquisition matériel informatique PC portable + vidéoprojecteur</t>
  </si>
  <si>
    <t>Aménagement de voirie et création de parkings aux abords des ateliers municipaux</t>
  </si>
  <si>
    <t>BUGNY</t>
  </si>
  <si>
    <t>Changement de la porte de l'église</t>
  </si>
  <si>
    <t>Réfection rue Principale et rue de la Citadelle.</t>
  </si>
  <si>
    <t>BURGILLE</t>
  </si>
  <si>
    <t>Réfection de la fontaine lavoir de Burgille (remise en état des pavages)</t>
  </si>
  <si>
    <t xml:space="preserve">Renouvellement photocopieur et ordinateurs </t>
  </si>
  <si>
    <t>Arasement des accotements et enrobé sur chaussée chemin du creux des pierres</t>
  </si>
  <si>
    <t>BUSY</t>
  </si>
  <si>
    <t>Renouvellement d'une partie du parc informatique de la mairie</t>
  </si>
  <si>
    <t>CC DES PORTES DU HAUT DOUBS</t>
  </si>
  <si>
    <t>Achat d'équipements informatiques pour le télétravail et la visio conférence</t>
  </si>
  <si>
    <t>CC DU PAYS DE SANCEY BELLEHERBE</t>
  </si>
  <si>
    <t>Création d’une déchetterie intercommunale</t>
  </si>
  <si>
    <t xml:space="preserve">Renouvellement de matériel informatique et achat de nouveaux ordinateurs accueil MDS </t>
  </si>
  <si>
    <t>Achat équipement visioconférence</t>
  </si>
  <si>
    <t>CC PAYS SANCEY BELLEHERBE</t>
  </si>
  <si>
    <t xml:space="preserve">Aménagement d’une espace zone ludique et sportive multisports en lieu et place d’un plateau d’évolution à Sancey </t>
  </si>
  <si>
    <t>CC-DES-LACS-ET-MONTAGNES-DU-HAUT-DOUBS</t>
  </si>
  <si>
    <t>Réfection avec isolation thermique de la toiture du siège de la communauté de communes</t>
  </si>
  <si>
    <t>CC-DOUBS-BAUMOIS</t>
  </si>
  <si>
    <t xml:space="preserve">Achat de matériels informatiques pour les communes membres </t>
  </si>
  <si>
    <t>CC-DU-VAL-DE-MORTEAU</t>
  </si>
  <si>
    <t xml:space="preserve">Travaux eaux pluviales - programme de travaux 2021 </t>
  </si>
  <si>
    <t>CC-LOUE-LISON</t>
  </si>
  <si>
    <t>Remplacement du serveur informatique du siège de la CCLL</t>
  </si>
  <si>
    <t xml:space="preserve">Matériel informatique pour services administratif CC Loue Lison </t>
  </si>
  <si>
    <t>Achat ordinateur et logiciel pour dématérialisation instruction dossiers urbanisme</t>
  </si>
  <si>
    <t xml:space="preserve">Aménagement de parking poids lourds et accès à une aire de pompage pour la défense incendie de ITW Rivex et le Groupe GUILLIN </t>
  </si>
  <si>
    <t xml:space="preserve">Réfection partielle rue des Granges Mathieu sur la commune de Chenecey Buillon </t>
  </si>
  <si>
    <t xml:space="preserve">Réfection rue de Tilleuls sur la commune de Chantrans </t>
  </si>
  <si>
    <t xml:space="preserve">Réfection impasse de la Vouge et rue de la Tannerie sur la commune de Mouthier Haute Pierre </t>
  </si>
  <si>
    <t xml:space="preserve">Réfection rues des Carrières et de l'Espérance sur la commune d'Arc et Senans </t>
  </si>
  <si>
    <t xml:space="preserve">Réfection rue des Jardins sur la commune de Durnes </t>
  </si>
  <si>
    <t>Réfection du chemin des Baraques à Rurey</t>
  </si>
  <si>
    <t>Réfection rues des Charrières et de l'Etang à Palantine</t>
  </si>
  <si>
    <t>Réfection de la rue des Prés Gras à Amancey</t>
  </si>
  <si>
    <t>Réfection de la rue de l'Eglise à Chenecey-Buillon</t>
  </si>
  <si>
    <t>Réfection de la rue de la Lanternière à Quingey</t>
  </si>
  <si>
    <t xml:space="preserve">Aménagement du parking et de la voie d'accès au site patrimonial du Castel-Saint-Denis </t>
  </si>
  <si>
    <t>CERNAY L’EGLISE</t>
  </si>
  <si>
    <t xml:space="preserve">Achat d’un ordinateur </t>
  </si>
  <si>
    <t>Renforcement et réfection de la voie communale des Lavottes</t>
  </si>
  <si>
    <t>CESSEY</t>
  </si>
  <si>
    <t xml:space="preserve">Achat ordinateur secrétariat </t>
  </si>
  <si>
    <t>CHAFFOIS</t>
  </si>
  <si>
    <t xml:space="preserve">Remise en peinture de la chapelle notre dame du mont </t>
  </si>
  <si>
    <t>Acquisition ordinateur portable et vidéoprojecteur pour la mairie</t>
  </si>
  <si>
    <t>CHALEZEULE</t>
  </si>
  <si>
    <t xml:space="preserve">Equipement informatique du secrétariat de mairie : serveur, 4 ordi, 3 imprimantes </t>
  </si>
  <si>
    <t>CHAMPOUX</t>
  </si>
  <si>
    <t>Mise en place d'un système informatique en mairie</t>
  </si>
  <si>
    <t>CHANTRANS</t>
  </si>
  <si>
    <t xml:space="preserve">Création d'une aire de jeux et d'un terrain multisports </t>
  </si>
  <si>
    <t>Aménagement de la rue des tilleuls</t>
  </si>
  <si>
    <t>Installation de caniveaux CC2 rue de la poste et chemin des longs traits</t>
  </si>
  <si>
    <t>CHAPELLE-DES-BOIS</t>
  </si>
  <si>
    <t>Aménagement d'un parking avec accès piétons et livraisons ainsi qu'espaces verts</t>
  </si>
  <si>
    <t>CHARMOILLE</t>
  </si>
  <si>
    <t>Acquisition matériel informatique du secrétariat</t>
  </si>
  <si>
    <t>CHARNAY</t>
  </si>
  <si>
    <t>1 portable , 1 rétro projecteur avec écran</t>
  </si>
  <si>
    <t>Renouvellement de matériel informatique (un poste informatique + 2 écrans pour le maire et un poste informatique + 2 écrans pour le secrétariat)</t>
  </si>
  <si>
    <t>CHARQUEMONT</t>
  </si>
  <si>
    <t>Création d’un parking à proximité du stade</t>
  </si>
  <si>
    <t>Travaux d’aménagement de voirie et sécurisation du carrefour entre la rue de la Vierge et la rue du Stade</t>
  </si>
  <si>
    <t>CHASSAGNE-SAINT-DENIS</t>
  </si>
  <si>
    <t>Remplacement de 2 ordinateurs, acquisition d’un projecteur et relai wifi</t>
  </si>
  <si>
    <t>CHATEAUVIEUX-LES-FOSSES</t>
  </si>
  <si>
    <t>Renouvellement matériel informatique de la mairie</t>
  </si>
  <si>
    <t>CHATILLON-LE-DUC</t>
  </si>
  <si>
    <t xml:space="preserve">Rénovation et isolation du toit et aménagement des combles de la mairie de Châtillon-le-Duc </t>
  </si>
  <si>
    <t xml:space="preserve">Aménagement d'un local au profit du CCAS </t>
  </si>
  <si>
    <t xml:space="preserve">Sécurisation des escaliers de la montée de l'église </t>
  </si>
  <si>
    <t xml:space="preserve">Rénovation de la chaufferie de l'église </t>
  </si>
  <si>
    <t>Garde-corps sur belvédère</t>
  </si>
  <si>
    <t xml:space="preserve">Création de main courante pour les escaliers du cimetière </t>
  </si>
  <si>
    <t xml:space="preserve">Création de toilettes PMR au gymnase </t>
  </si>
  <si>
    <t xml:space="preserve">Aménagement des Pelouses </t>
  </si>
  <si>
    <t>CHAUCENNE</t>
  </si>
  <si>
    <t>Mise en place d'une citerne souple pour lutter contre les incendies dans le secteur de la Vigne Rochet</t>
  </si>
  <si>
    <t>CHAUX-NEUVE</t>
  </si>
  <si>
    <t xml:space="preserve">Acquisition de matériel informatique </t>
  </si>
  <si>
    <t>CHEMAUDIN ET VAUX</t>
  </si>
  <si>
    <t>Création du parking de la croisée des Laves</t>
  </si>
  <si>
    <t>CHENECEY-BUILLON</t>
  </si>
  <si>
    <t xml:space="preserve">Pose de caniveaux et création d'un puit perdu rue des Granges Mathieu </t>
  </si>
  <si>
    <t>Pose d'un enduit bicouche rue de la Groteille</t>
  </si>
  <si>
    <t>Réfection trottoirs rue du Foitey</t>
  </si>
  <si>
    <t>CHEVIGNEY-LES-VERCEL</t>
  </si>
  <si>
    <t xml:space="preserve">Equipement informatique ("imprimante" multifonction + ordinateur) en vue entre autres, de procéder à la dématérialisation de ces actes. </t>
  </si>
  <si>
    <t>CHEVIGNEY-SUR-L'OGNON</t>
  </si>
  <si>
    <t>Changement du poste informatique du secrétariat</t>
  </si>
  <si>
    <t>CLERON</t>
  </si>
  <si>
    <t>Restauration du viaduc enjambant la Loue,</t>
  </si>
  <si>
    <t>COLOMBIER FONTAINE</t>
  </si>
  <si>
    <t>Renouveau informatique scolaire dans les deux écoles</t>
  </si>
  <si>
    <t>Remplacement des 2 PC du secrétariat de mairie</t>
  </si>
  <si>
    <t>Accessibilité PMR du terrain Multisport et positionnement agrès FITNESS</t>
  </si>
  <si>
    <t>COLOMBIER-FONTAINE</t>
  </si>
  <si>
    <t>Création de trottoirs rue de la Chaiserie entre la RD 123 et la rue du Troulot</t>
  </si>
  <si>
    <t>COMBES</t>
  </si>
  <si>
    <t>Remplacement du matériel informatique du secrétariat</t>
  </si>
  <si>
    <t>Elargissement et restructuration chaussée VC 2 Bas de la Motte</t>
  </si>
  <si>
    <t>Aménagement du carrefour rue du Pouchet et route du Luisans</t>
  </si>
  <si>
    <t>COURCELLES LES MONTB</t>
  </si>
  <si>
    <t>Aquisition de 3 ordi portables adjoints et directrice périscolaire et d’un vidéoprojecteur</t>
  </si>
  <si>
    <t>COURCHAPON</t>
  </si>
  <si>
    <t>Renouvellement du matériel informatique devenu obsolète du secrétariat de mairie</t>
  </si>
  <si>
    <t>COURTEFONTAINE</t>
  </si>
  <si>
    <t>installation défibrilateur</t>
  </si>
  <si>
    <t>COURTETAIN-ET-SALANS</t>
  </si>
  <si>
    <t>Aménagement bâtiment communal</t>
  </si>
  <si>
    <t>COURVIERES</t>
  </si>
  <si>
    <t xml:space="preserve">Rénovation et mise en accessibilité du secrétariat de Mairie </t>
  </si>
  <si>
    <t>Renouvellement du matériel informatique du secrétariat</t>
  </si>
  <si>
    <t>CROSEY-LE-PETIT</t>
  </si>
  <si>
    <t>Réfection du chemin communal n° 2 – route de Clerval</t>
  </si>
  <si>
    <t>DAMBELIN</t>
  </si>
  <si>
    <t>Mise aux normes électriques – Salle paroissiale</t>
  </si>
  <si>
    <t>Equipement interactif pour une école (vidéoprojecteur + écran tactile)</t>
  </si>
  <si>
    <t>Changement matériel informatique du secrétariat</t>
  </si>
  <si>
    <t>Réfection de la rue de la Combe Belin</t>
  </si>
  <si>
    <t xml:space="preserve">Réfection de la rue du Pont Dessus </t>
  </si>
  <si>
    <t>DAMPIERRE LES BOIS</t>
  </si>
  <si>
    <t>Travaux de calibrage et renforcement de l’Impasse de la carrière</t>
  </si>
  <si>
    <t>DAMPRICHARD</t>
  </si>
  <si>
    <t>Réfection de la rue du Clos Magnins</t>
  </si>
  <si>
    <t>Réfection de la rue du Kiosque</t>
  </si>
  <si>
    <t>Réfection de la rue du Crôtot</t>
  </si>
  <si>
    <t>Réfection de la voie communale n°8 derrière le Prélot</t>
  </si>
  <si>
    <t>DANNEMARIE-SUR-CRETE</t>
  </si>
  <si>
    <t>Acquisition de matériel informatique</t>
  </si>
  <si>
    <t>DASLE</t>
  </si>
  <si>
    <t>Renouvellement de 2 postes informatiques au secrétariat</t>
  </si>
  <si>
    <t>DEVECEY</t>
  </si>
  <si>
    <t>Rénovation intérieure de l'église</t>
  </si>
  <si>
    <t>Restructuration du skate parc</t>
  </si>
  <si>
    <t xml:space="preserve">Rénovation et extension des vestiaires </t>
  </si>
  <si>
    <t>Informatique Mairie et Maison des Services</t>
  </si>
  <si>
    <t>DOMMARTIN</t>
  </si>
  <si>
    <t>Aménagement rue de Saucelles</t>
  </si>
  <si>
    <t>Aménagement du site "Château d'eau et retenue d'eau" vers la Chapelle Niai Nion</t>
  </si>
  <si>
    <t>DOUBS</t>
  </si>
  <si>
    <t>Extension de la piste cyclable derrière le parking de l'espace rives du Doubs</t>
  </si>
  <si>
    <t>DURNES</t>
  </si>
  <si>
    <t>Travaux de sécurisation piétons et réfection voirie rue des Jardins, rue Champs du Puy, Rue des Jonches</t>
  </si>
  <si>
    <t>Remplacement de l’horloge de l’église et mise aux normes des cloches électrifiées</t>
  </si>
  <si>
    <t>ECOT</t>
  </si>
  <si>
    <t xml:space="preserve">Informatisation du secrétariat </t>
  </si>
  <si>
    <t>ECURCEY</t>
  </si>
  <si>
    <t>Travaux d'accessibilité PMR de la mairie par une extension de la salle des fêtes</t>
  </si>
  <si>
    <t>Rénovation de la toiture du préau de l’école et du mur d’enceinte</t>
  </si>
  <si>
    <t>Remplacement de l’ordinateur du secrétariat de mairie</t>
  </si>
  <si>
    <t>EMAGNY</t>
  </si>
  <si>
    <t>Renouvellement poste secrétariat</t>
  </si>
  <si>
    <t>EPEUGNEY</t>
  </si>
  <si>
    <t>Renouvellement du matériel informatique de la mairie</t>
  </si>
  <si>
    <t>ETALANS</t>
  </si>
  <si>
    <t>Assainissement pluvial et aménagement de voirie pour la rue du Moulin</t>
  </si>
  <si>
    <t>ETERNOZ</t>
  </si>
  <si>
    <t xml:space="preserve">Equipements informatiques et bureautiques du secrétariat communal </t>
  </si>
  <si>
    <t>ETOUVANS</t>
  </si>
  <si>
    <t>Achat d’un ordinateur pour le secrétariat de mairie</t>
  </si>
  <si>
    <t>ETRAPPE</t>
  </si>
  <si>
    <t>Réfection du chemin Blanc et du Chemin de Faimbe</t>
  </si>
  <si>
    <t>FAIMBE</t>
  </si>
  <si>
    <t>Achat photocopieur scanner pour le secrétariat de mairie</t>
  </si>
  <si>
    <t>FALLERANS</t>
  </si>
  <si>
    <t>Création d'un chemin piétonnier rue des grands champs</t>
  </si>
  <si>
    <t>FERRIERES-LES-BOIS</t>
  </si>
  <si>
    <t xml:space="preserve">Renouvellement du matériel informatique pour le secrétariat de mairie </t>
  </si>
  <si>
    <t>FESCHES-LE-CHATEL</t>
  </si>
  <si>
    <t>Equipement en tableaux numériques pour les 4 classes de l’école primaire</t>
  </si>
  <si>
    <t>Calibrage et renforcement de la rue de la Fraternité</t>
  </si>
  <si>
    <t>FESSEVILLERS</t>
  </si>
  <si>
    <t>Renouvellement de l'ordinateur du secrétariat de mairie</t>
  </si>
  <si>
    <t>Travaux de renforcement de la voie n°3 du Plain</t>
  </si>
  <si>
    <t>FEULE</t>
  </si>
  <si>
    <t>Renouvellement du matériel informatique du secrétariat de mairie</t>
  </si>
  <si>
    <t>Réfection de la Chaussée et pose de trottoir : Rue des Artisans</t>
  </si>
  <si>
    <t>Réfection et recalibrage du chemin de "Derrière Mont Vouillot" VC N°5</t>
  </si>
  <si>
    <t>Informatisation secrétariat avec serveur</t>
  </si>
  <si>
    <t>FLANGEBOUCHE</t>
  </si>
  <si>
    <t>Renouvellement informatique</t>
  </si>
  <si>
    <t>FLEUREY</t>
  </si>
  <si>
    <t>Rechargement et réfection de la rue de l’Église et de la voie communale de la Sincelle</t>
  </si>
  <si>
    <t>FONTAIN</t>
  </si>
  <si>
    <t>Rénovation entrée 2 de la mairie</t>
  </si>
  <si>
    <t>Rénovation fontaine, lavoir et captage pour lavoir</t>
  </si>
  <si>
    <t>Changement des ordinateurs des 2 secrétaires de mairie, devenus obsolètes</t>
  </si>
  <si>
    <t xml:space="preserve">Renouvellement du matériel informatique </t>
  </si>
  <si>
    <t>Renforcement et restructuration de la VC de la Haute Joux</t>
  </si>
  <si>
    <t>FOURNET-BLANCHEROCHE</t>
  </si>
  <si>
    <t>Rénovation abats sons de l’Église</t>
  </si>
  <si>
    <t>FOURNETS-LUISANS</t>
  </si>
  <si>
    <t xml:space="preserve">Aménagement d'une aire de jeux </t>
  </si>
  <si>
    <t>FRAMBOUHANS</t>
  </si>
  <si>
    <t>Aménagement des allées du cimetière</t>
  </si>
  <si>
    <t>Réalisation d'une plateforme multisports comprenant 1 aire de jeux, 1 terrain multisports avec 2 pistes d'athlétisme et 1 skateparc.</t>
  </si>
  <si>
    <t>Réfection de le voirie rue du Crotôt</t>
  </si>
  <si>
    <t>FRASNE</t>
  </si>
  <si>
    <t>Protection et rénovation des vitraux de l'église de Frasne- culture, patrimoine</t>
  </si>
  <si>
    <t xml:space="preserve">Projet Rue des Ateliers : Création d'une liaison douce : accès à la RNR et Tourbières, Dévoiement de la rue existante pour le maintien du centre de secours, Mise en securité de création de trottoirs </t>
  </si>
  <si>
    <t>GELLIN</t>
  </si>
  <si>
    <t>Demande DETR pour acquisition matériel informatique</t>
  </si>
  <si>
    <t xml:space="preserve">Réfection en enrobé de 2 voies communales : "route de Maison du Bois" et "route du Bout Dessus" </t>
  </si>
  <si>
    <t>GENEUILLE</t>
  </si>
  <si>
    <t>Acquisition d'un nouvel ordinateur portable pour les adjoints</t>
  </si>
  <si>
    <t>Sauvegarde des données informatiques avec la mise en place de NAS</t>
  </si>
  <si>
    <t>GENEY</t>
  </si>
  <si>
    <t>GILLEY</t>
  </si>
  <si>
    <t xml:space="preserve">Réfection des portes de l'église de Gilley </t>
  </si>
  <si>
    <t>Informatisation mairie - acquisition et installation écran dynamique</t>
  </si>
  <si>
    <t>GLAY</t>
  </si>
  <si>
    <t>Réhabilitation de la « Cabane des Douaniers »</t>
  </si>
  <si>
    <t>Achat de matériel informatique pour équiper les écoles et la mairie</t>
  </si>
  <si>
    <t>GLERE</t>
  </si>
  <si>
    <t>Travaux d’accessibilité PMR de la Mairie</t>
  </si>
  <si>
    <t>Rénovation partielle d’un logement communal au 4 rue principale à Glère</t>
  </si>
  <si>
    <t>Isolation des combles du lgt de l’école et ouverture d’une porte avec démontage de l’ancienne cheminée. Changement de la cuisine et rénovation esthétique de la SDB</t>
  </si>
  <si>
    <t>GOUMOIS</t>
  </si>
  <si>
    <t>Renouvellement de 2 ordinateurs + un onduleur</t>
  </si>
  <si>
    <t>Aménagement de 3 logts locatifs dans l’ancienne école</t>
  </si>
  <si>
    <t>GRAND-CHARMONT</t>
  </si>
  <si>
    <t>Restructuration de la ferme « Kaufmann » en accueil de loisirs et restauration scolaire</t>
  </si>
  <si>
    <t>GRANDFONTAINE</t>
  </si>
  <si>
    <t>Equipement de 5 classes de l’école élémentaire en VPI</t>
  </si>
  <si>
    <t>GRANDFONTAINE-SUR-CREUSE</t>
  </si>
  <si>
    <t>Requalification centre Bourg - rénovation fontaine - aménagement centre - aire de jeux</t>
  </si>
  <si>
    <t>GRANGES-NARBOZ</t>
  </si>
  <si>
    <t xml:space="preserve">Aménagement des rues du Chalet, des Fontaines et du Clos des Arbres </t>
  </si>
  <si>
    <t>GRAS</t>
  </si>
  <si>
    <t>Remplacement de l'ordinateur du secrétariat de Mairie</t>
  </si>
  <si>
    <t>Calibrage et renforcement de la VC5 "au dessus des Près"</t>
  </si>
  <si>
    <t>GRATTERIS</t>
  </si>
  <si>
    <t xml:space="preserve">Renouvellement du matériel informatique de secrétariat de mairie </t>
  </si>
  <si>
    <t>HAUTERIVE-LA-FRESSE</t>
  </si>
  <si>
    <t>Acquisition matériel informatique pour la mairie</t>
  </si>
  <si>
    <t>HERIMONCOURT</t>
  </si>
  <si>
    <t>Changement d’une partie des huisseries de l’école du centre</t>
  </si>
  <si>
    <t>Changement d’une partie du mur du cimetière rue de Thulay</t>
  </si>
  <si>
    <t>Réaménagement de la mairie pour l’installation de sa future MFS</t>
  </si>
  <si>
    <t xml:space="preserve">Changement du parc informatique et du serveur informatique de la mairie pour modernisation et mise aux normes </t>
  </si>
  <si>
    <t>Réfection de voiries communales – liaison rues des Vergers et Courts Champs</t>
  </si>
  <si>
    <t>HOPITAUX-NEUFS</t>
  </si>
  <si>
    <t>Réhabilitation de l'étage de la mairie en cabinet médical</t>
  </si>
  <si>
    <t>HOPITAUX-VIEUX</t>
  </si>
  <si>
    <t>Réfection de la VC6 rue Plantin</t>
  </si>
  <si>
    <t>HOUTAUD</t>
  </si>
  <si>
    <t>Renouvellement du matériel informatique du secrétariat.</t>
  </si>
  <si>
    <t>HYEMONDANS</t>
  </si>
  <si>
    <t>INDEVILLERS</t>
  </si>
  <si>
    <t>Travaux de restructuration route de Fuesse</t>
  </si>
  <si>
    <t>ISLE SUR LE DOUBS</t>
  </si>
  <si>
    <t>Equipement informatique pour le secrétariat et les services techniques</t>
  </si>
  <si>
    <t xml:space="preserve">ISLE-SUR-LE-DOUBS </t>
  </si>
  <si>
    <t>Construction d’une clôture avec portail et système d’accès pour le centre technique communal</t>
  </si>
  <si>
    <t>JOUGNE</t>
  </si>
  <si>
    <t>Création d’une salle informatique</t>
  </si>
  <si>
    <t>Mise en sécurité de la rue des Forges</t>
  </si>
  <si>
    <t>ISLE-SUR-LE-DOUBS</t>
  </si>
  <si>
    <t xml:space="preserve">Travaux de mises aux normes des locaux de Briand pour accueillir le périscolaire </t>
  </si>
  <si>
    <t>LA CHAUX</t>
  </si>
  <si>
    <t>Aménagement de sécurité de village - Création de trottoirs route de Gilley RD48 - arrêt nbus, parking, voie de retournement bus sur VC N°6</t>
  </si>
  <si>
    <t>LA LONGEVILLE</t>
  </si>
  <si>
    <t>création d'une liaison douce (axe école-salle des fêtes)</t>
  </si>
  <si>
    <t>LANDRESSE</t>
  </si>
  <si>
    <t>ordinateur de comptabilité de la mairie</t>
  </si>
  <si>
    <t>LANTENNE-VERTIERE</t>
  </si>
  <si>
    <t>Aménagement d'un terrain multisports à proximité de l'école et du terrain de football existant</t>
  </si>
  <si>
    <t>LANTHENANS</t>
  </si>
  <si>
    <t>LARNOD</t>
  </si>
  <si>
    <t xml:space="preserve">Renouvellement du parc informatique </t>
  </si>
  <si>
    <t>LAVIRON</t>
  </si>
  <si>
    <t>Travaux de restructuration et d'étanchéité de voirie rue de la rochette et rue des bouloies</t>
  </si>
  <si>
    <t>LE CROUZET</t>
  </si>
  <si>
    <t xml:space="preserve">Restauration du toit de l'ancienne fontaine communale </t>
  </si>
  <si>
    <t xml:space="preserve">Restauration du toit de la loge du Bouquillon </t>
  </si>
  <si>
    <t>LE LUHIER</t>
  </si>
  <si>
    <t>Renforcement et rechargement de la VC n°1 du Luhier au Mémont</t>
  </si>
  <si>
    <t>LES ECORCES</t>
  </si>
  <si>
    <t>Réhabilitation de l’ancien presbytère avec aménagement d’une micro-crèche et d’une salle communale</t>
  </si>
  <si>
    <t>Renouvellement de matériel informatique de la mairie</t>
  </si>
  <si>
    <t>Travaux de sécurisation de l'église de Vanclans : réfection de la toiture et des murs supports</t>
  </si>
  <si>
    <t>Equipement informatique</t>
  </si>
  <si>
    <t>LIZINE</t>
  </si>
  <si>
    <t xml:space="preserve">Rénovation de l'horloge de l'église et création d'une allée dans le cimetière attenant, </t>
  </si>
  <si>
    <t>LODS</t>
  </si>
  <si>
    <t>Renouvellement ordinateur secrétariat de Mairie</t>
  </si>
  <si>
    <t>LONGEVELLE SUR LE DOUBS</t>
  </si>
  <si>
    <t>LONGEVELLE-SUR-LE-DOUBS</t>
  </si>
  <si>
    <t>Réfection des rues des Trimoulots, de la Louvière et du Cotentin.</t>
  </si>
  <si>
    <t>LORAY</t>
  </si>
  <si>
    <t>Réfection de la cave de la Cure</t>
  </si>
  <si>
    <t xml:space="preserve">Restauration du monument aux morts </t>
  </si>
  <si>
    <t>LOUGRES</t>
  </si>
  <si>
    <t>Création d’un parking pour la salle des fêtes</t>
  </si>
  <si>
    <t>MAICHE</t>
  </si>
  <si>
    <t>Restauration et valorisation d’un grenier fort</t>
  </si>
  <si>
    <t>Travaux de relevage de l’orgue de l’Église Saint-Pierre de Maîche</t>
  </si>
  <si>
    <t>Travaux d’accessibilité PMRd’ERP – Gîte, Camping municipal et Presbytère</t>
  </si>
  <si>
    <t>Réfection et sécurisation du parking des Déportés</t>
  </si>
  <si>
    <t>MAISONS-DU-BOIS-LIEVREMONT</t>
  </si>
  <si>
    <t>Acquisition de matériel informatique pour le secrétariat de mairie</t>
  </si>
  <si>
    <t>Réfection mur de soutènement</t>
  </si>
  <si>
    <t>MALANS</t>
  </si>
  <si>
    <t xml:space="preserve">Renouvellement de l'équipement informatique avec remise a niveau, </t>
  </si>
  <si>
    <t>MALBUISSON</t>
  </si>
  <si>
    <t>Informatisation du secrétariat de Mairie (ordinateur) + vidéoprojecteur pour la salle du conseil.</t>
  </si>
  <si>
    <t>MAMIROLLE</t>
  </si>
  <si>
    <t>Renouvellement de 4 postes informatiques et du serveur de la mairie</t>
  </si>
  <si>
    <t>MANCENANS LIZERNE</t>
  </si>
  <si>
    <t xml:space="preserve">Remplacement du matériel informatique </t>
  </si>
  <si>
    <t>MATHAY</t>
  </si>
  <si>
    <t>Réhabilitation d’une fontaine Place de l’Église</t>
  </si>
  <si>
    <t>METABIEF</t>
  </si>
  <si>
    <t>Mise aux normes accessibilité de 4 bâtiments communaux : cinéma, pôle VTT, église et cabinet médical - Les Perrières</t>
  </si>
  <si>
    <t>MONDON</t>
  </si>
  <si>
    <t xml:space="preserve">Réfection voiries communales (rue de Montbozon et chemin communal de Mondon à Rougemont) </t>
  </si>
  <si>
    <t>MONT-DE-LAVAL</t>
  </si>
  <si>
    <t>Restructuration rue de la côte</t>
  </si>
  <si>
    <t>MONTANDON</t>
  </si>
  <si>
    <t xml:space="preserve">Travaux de restructuration et d'étanchéité de voirie rue de la Chavotte </t>
  </si>
  <si>
    <t>MONTBELIARDOT</t>
  </si>
  <si>
    <t>Réfection du toit de la Mairie.</t>
  </si>
  <si>
    <t>MONTBENOIT</t>
  </si>
  <si>
    <t xml:space="preserve">Création d'une nouvelle aire de jeux destinée aux enfants âgés de 2 à 12 ans </t>
  </si>
  <si>
    <t>MONTECHEROUX</t>
  </si>
  <si>
    <t>Travaux aux musée de la Pince – Passerelle et pose de portes de sécurité</t>
  </si>
  <si>
    <t>Travaux route de Clémont</t>
  </si>
  <si>
    <t>MONTFERRAND-LE-CHATEAU</t>
  </si>
  <si>
    <t xml:space="preserve">Transformation de l'école élémentaire en mairie et salles associatives </t>
  </si>
  <si>
    <t>MONTFLOVIN</t>
  </si>
  <si>
    <t>Rénovation de la toiture de la Mairie, côté Ouest, et renforcement de l'isolation des combles</t>
  </si>
  <si>
    <t>MONTGESOYE</t>
  </si>
  <si>
    <t>Renouvellement du matériel informatique pour passage à Windows 10 et permettre la visioconférence</t>
  </si>
  <si>
    <t>MONTJOIE LE CHATEAU</t>
  </si>
  <si>
    <t>Travaux citerne (réserve d’eau incendie)</t>
  </si>
  <si>
    <t>MONTROND-LE-CHATEAU</t>
  </si>
  <si>
    <t>Travaux de mise en accessibilité et traitements de non conformités en matière de sécurité concernant la mairie, la salle polyvalente et le cimetière</t>
  </si>
  <si>
    <t>Nouveaux équipements au sein de l’aire de jeux collective du village</t>
  </si>
  <si>
    <t>NARBIEF</t>
  </si>
  <si>
    <t>NOEL-CERNEUX</t>
  </si>
  <si>
    <t>Renouvellement de deux ordinateurs de la mairie + un vidéoprojecteur pour le conseil municipal.</t>
  </si>
  <si>
    <t>NOIREFONTAINE</t>
  </si>
  <si>
    <t>Equipements numériques des écoles de Noirefontaine et Villars-Sous-Dampjoux</t>
  </si>
  <si>
    <t>NOMMAY</t>
  </si>
  <si>
    <t>Vidéoprojection interactive pour 2 classes primaires</t>
  </si>
  <si>
    <t xml:space="preserve">NOMMAY </t>
  </si>
  <si>
    <t>Travaux cimetière communal : création de 3 allées supplémentaires</t>
  </si>
  <si>
    <t>OLLANS</t>
  </si>
  <si>
    <t>Construction d’une salle multi-fonctions et d’un bureau</t>
  </si>
  <si>
    <t>ONANS</t>
  </si>
  <si>
    <t>Recalibrage et extension des réseaux de la rue des Chesnaies</t>
  </si>
  <si>
    <t>ORCHAMPS-VENNES</t>
  </si>
  <si>
    <t>Aménagements de chemins mode doux</t>
  </si>
  <si>
    <t>ORGEANS-BLANCHEFONTAINE</t>
  </si>
  <si>
    <t>Travaux de voirie Chemin de la Cernie</t>
  </si>
  <si>
    <t>OUVANS</t>
  </si>
  <si>
    <t>Changement du matériel informatique de la mairie</t>
  </si>
  <si>
    <t>PASSONFONTAINE</t>
  </si>
  <si>
    <t>Restructuration de la rue des Essarts-Renaud</t>
  </si>
  <si>
    <t>PAYS DE CLERVAL</t>
  </si>
  <si>
    <t>Investissement de matériel informatique – équipement informatique</t>
  </si>
  <si>
    <t>PELOUSEY</t>
  </si>
  <si>
    <t>Accessibilité de la salle communale Saint-Martin</t>
  </si>
  <si>
    <t>PESEUX</t>
  </si>
  <si>
    <t>Réfection et renforcement du chemin des Rondots et création de plateaux surélevés pour sécurisation du village</t>
  </si>
  <si>
    <t>PETITE-CHAUX</t>
  </si>
  <si>
    <t>Changement de matériel informatique de la mairie</t>
  </si>
  <si>
    <t>PIERREFONTAINE-LES-VARANS</t>
  </si>
  <si>
    <t>Aménagement du centre bourg, installation d'une fontaine</t>
  </si>
  <si>
    <t>POUILLEY-FRANCAIS</t>
  </si>
  <si>
    <t>Travaux de restauration de l'église et installation de panneaux photovoltaïques sur le toiture</t>
  </si>
  <si>
    <t>Travaux sur la partie existante du cimetière</t>
  </si>
  <si>
    <t>PROVENCHERE</t>
  </si>
  <si>
    <t>Acquisition de matériel visio-conférence</t>
  </si>
  <si>
    <t xml:space="preserve">Rénovation de la toiture et d’une partie des façades de la maison Cattin </t>
  </si>
  <si>
    <t>QUINGEY</t>
  </si>
  <si>
    <t>Travaux de réseaux d'eaux pluviales (dans la continuité de la sécurisation des abords du collège)</t>
  </si>
  <si>
    <t>Réhabilitation de la gendarmerie</t>
  </si>
  <si>
    <t>RANDEVILLERS</t>
  </si>
  <si>
    <t xml:space="preserve">Travaux de voirie : Chemin du closot (n°2 sur plan) - Chemin des Grands Champs (n°3 sur plan) - Chemin de la Lavière (n°4 sur plan) - Lotissement du Vieux Chêne (n°8 sur plan) </t>
  </si>
  <si>
    <t>RANG</t>
  </si>
  <si>
    <t>Réfection de la route de Saint-Georges-Armont (rue du Fays)</t>
  </si>
  <si>
    <t>Réfection de la voirie de l’arrêt de bus scolaire – rue du Fays</t>
  </si>
  <si>
    <t>Travaux de voirie : Chemin du Boulois, Patte d’Oie au bout du chemin piétons et chemin piétons de liaison lotissement des Vignes et rue des Essarts nouveau.</t>
  </si>
  <si>
    <t>RECOLOGNE</t>
  </si>
  <si>
    <t>Mise en accessibilité et en conformité PMR de la salle polyvalente</t>
  </si>
  <si>
    <t>REMORAY-BOUJEONS</t>
  </si>
  <si>
    <t>Acquisition d’un portable, projecteur, écran pour le secrétariat</t>
  </si>
  <si>
    <t>RENEDALE</t>
  </si>
  <si>
    <t>Renouvellement de matériel informatique destiné au secrétariat de la mairie</t>
  </si>
  <si>
    <t>RIVIERE-DRUGEON</t>
  </si>
  <si>
    <t>Réfection de la VC de l'île du Martinet</t>
  </si>
  <si>
    <t>Installation d'une aire sportive de détente pour enfants et adultes valides et en situation de handicap</t>
  </si>
  <si>
    <t>ROCHES LES BLAMONT</t>
  </si>
  <si>
    <t>Réfection du toit des logements communaux</t>
  </si>
  <si>
    <t>ROCHES-LES-BLAMONT</t>
  </si>
  <si>
    <t>Remplacement de l'ordinateur du secrétariat de la mairie</t>
  </si>
  <si>
    <t>ROSIERES-SUR-BARBECHE</t>
  </si>
  <si>
    <t>Réfection de la voie communale rue du Moulin du Bas</t>
  </si>
  <si>
    <t>ROSUREUX</t>
  </si>
  <si>
    <t>Remplacement de deux fenêtres et de deux portes dans le bâtiment de la mairie.</t>
  </si>
  <si>
    <t>Remplacement de l'ordinateur de mairie</t>
  </si>
  <si>
    <t>ROUHE</t>
  </si>
  <si>
    <t>Travaux de prévention des inondations</t>
  </si>
  <si>
    <t>RUREY</t>
  </si>
  <si>
    <t>Aménagement chemin des baraques</t>
  </si>
  <si>
    <t>S-DE-SECRÉTARIAT-DE-MAIRIE-DU-CANTON-DE-VERCEL</t>
  </si>
  <si>
    <t xml:space="preserve">renouvellement du parc informatique (4 postes + serveur). </t>
  </si>
  <si>
    <t>S-SCOLAIRE-B,C,M,O,</t>
  </si>
  <si>
    <t>Construction d’un préau pour le groupe scolaire Courbet à Ornans</t>
  </si>
  <si>
    <t>Equipements informatiques pour le syndicat scolaire</t>
  </si>
  <si>
    <t>S-SCOLAIRE-DE-LA-LANTERNE</t>
  </si>
  <si>
    <t xml:space="preserve">Achat de 4 PC portable pour le Groupe scolaire "La Lanterne" situé à Pouilley Les Vignes </t>
  </si>
  <si>
    <t>SAINT-ANTOINE</t>
  </si>
  <si>
    <t>Travaux de voirie aménagement route du fort</t>
  </si>
  <si>
    <t>Aménagement rue des Frênes, de la Fontaine, de l'Ecole, du Clargenat, et du Delevrat</t>
  </si>
  <si>
    <t>SAINT-GEORGES-ARMONT</t>
  </si>
  <si>
    <t>Réfection de la voire communale n°2 – Route de Rang</t>
  </si>
  <si>
    <t>SAINT-GORGON-MAIN</t>
  </si>
  <si>
    <t>Réfection de la voirie communale N°7 de l'Aramée.</t>
  </si>
  <si>
    <t>Réfection de la VC n°3</t>
  </si>
  <si>
    <t>SAINT-HIPPOLYTE</t>
  </si>
  <si>
    <t xml:space="preserve">Sécurisation de la falaise communale aux abords de la RD 137 (abattage arbres dangereux) </t>
  </si>
  <si>
    <t>Réhabilitation de la Place de l’Hôtel de Ville – 2ème tranche</t>
  </si>
  <si>
    <t>SAINT-JULIEN-LES-RUSSEY</t>
  </si>
  <si>
    <t>Réhabilitation de la mairie en 2 logements</t>
  </si>
  <si>
    <t>Rénovation thermique et accessibilité de la mairie</t>
  </si>
  <si>
    <t>SAINT-MAURICE-COLOMBIER</t>
  </si>
  <si>
    <t>Réfection de la rue du Château d’eau</t>
  </si>
  <si>
    <t>Restructuration du bâtiment communal : transfert et mise en accessibilité de la mairie et aménagement logement communal salle socioculturelle bibliothèque</t>
  </si>
  <si>
    <t xml:space="preserve">Renouvellement des ordinateurs de la mairie </t>
  </si>
  <si>
    <t>Remplacement de 2 ordinateurs au secrétariat mairie et achat d'un NAS</t>
  </si>
  <si>
    <t>SAINTE-SUZANNE</t>
  </si>
  <si>
    <t xml:space="preserve">Rénovation de la toiture du préau de l'école maternelle </t>
  </si>
  <si>
    <t>SANCEY</t>
  </si>
  <si>
    <t>Acquisition d’un matériel de visioconférence , d’un ordinateur et d’une tablette pour la mairie</t>
  </si>
  <si>
    <t>Travaux de renforcement et de revêtement de la rue « En La Salle »</t>
  </si>
  <si>
    <t>Modification de réseaux pluviaux rue de la vieille Route et rue du Président Arbey</t>
  </si>
  <si>
    <t>Renforcement et revêtement de la route de Voitre</t>
  </si>
  <si>
    <t xml:space="preserve">Travaux de renforcement et revêtement de l'Impasse des Tilleuls et du carrefour avec le Chemin d'Avoutot </t>
  </si>
  <si>
    <t>Aménagement du quartier du Long – Voies actives à Sancey</t>
  </si>
  <si>
    <t>SAONE</t>
  </si>
  <si>
    <t>Accessibilité de la mairie de Saône et mise aux normes PMR</t>
  </si>
  <si>
    <t>Rénovation des salles de la mairie au rez de chaussée en vue de la création d'une maison France Services</t>
  </si>
  <si>
    <t>Remplacement d'un poste informatique compatible e-magnus</t>
  </si>
  <si>
    <t>SARRAGEOIS</t>
  </si>
  <si>
    <t>Changement du matériel informatique du secrétariat de mairie</t>
  </si>
  <si>
    <t xml:space="preserve">Réfection thermique d'un appartement communal existant </t>
  </si>
  <si>
    <t>SAUVAGNEY</t>
  </si>
  <si>
    <t xml:space="preserve">Renouvellement matériel informatique </t>
  </si>
  <si>
    <t>SEMONDANS</t>
  </si>
  <si>
    <t>Réhabilitation du bâtiment Maire/Ecole</t>
  </si>
  <si>
    <t>SEPTFONTAINES</t>
  </si>
  <si>
    <t xml:space="preserve">Aménagement de la traversée du village, aménagement périmétrique de la salle des fêtes - mise en sécurité du carrefours "RD 41 - rue du château d'eau" - "RD 41 - rue de Sainte Victoire" - "route d'Ornans - rue de Montézard" </t>
  </si>
  <si>
    <t>SERRE-LES-SAPINS</t>
  </si>
  <si>
    <t>Construction d'une maison sport/santé et aménagement de ses abords</t>
  </si>
  <si>
    <t>SI D’EAU POTABLE DE FROIDEFONTAINE</t>
  </si>
  <si>
    <t>Remplacement du matériel informatique du syndicat</t>
  </si>
  <si>
    <t>SI-DES-EAUX-DE-LA-HAUTE-LOUE</t>
  </si>
  <si>
    <t>Achats d'équipements informatiques pour le télétravail et la visio conférence</t>
  </si>
  <si>
    <t>SI-DES-EAUX-DU-VAL-DE-L'OGNON-SIEVO</t>
  </si>
  <si>
    <t>Renouvellement de 7 postes informatiques</t>
  </si>
  <si>
    <t>Acquisition de deux copieurs couleurs et d'un progiciel de gestion des abonnés et facturation de l'eau et de l'assainissement.</t>
  </si>
  <si>
    <t>SI-EDUCATION-2000</t>
  </si>
  <si>
    <t>Remplacement du matériel informatique du secrétariat du Syndicat Intercommunal EDUCATION 2000</t>
  </si>
  <si>
    <t>SI-POUR-LES-ÉCOLES-DE-ROUGEMONT-SIPER</t>
  </si>
  <si>
    <t>Acquisition de matériel informatique pour l'école du Breuil</t>
  </si>
  <si>
    <t>SIVOM,DE-CHARENCEY-SUR-LOUE</t>
  </si>
  <si>
    <t>Achat ordinateur secrétariat</t>
  </si>
  <si>
    <t>SOURANS</t>
  </si>
  <si>
    <t xml:space="preserve">Remplacement du matériel informatique du secrétariat de mairie et du photocopieur </t>
  </si>
  <si>
    <t>SOYE</t>
  </si>
  <si>
    <t>Renouvellement poste informatique secrétariat de mairie</t>
  </si>
  <si>
    <t xml:space="preserve">ST MAURICE COLOMBIER </t>
  </si>
  <si>
    <t>SURMONT</t>
  </si>
  <si>
    <t>Travaux de rénovation de l’Église</t>
  </si>
  <si>
    <t>Travaux sur la voirie communale : Chemin du Lavoir et Chemin du Cerf</t>
  </si>
  <si>
    <t>Rénovation de la tombe des soldats morts pour la France</t>
  </si>
  <si>
    <t>SYNDICAT DE L’ECOLE DU PLATEAU DE BELLEHERBE</t>
  </si>
  <si>
    <t>Equipement informatique secrétariat syndicat scolaire</t>
  </si>
  <si>
    <t>SYNDICAT DE LA CHAULIERE</t>
  </si>
  <si>
    <t>Acquisition d'un ordinateur pour le secrétariat du SIVU</t>
  </si>
  <si>
    <t>SYNDICAT INTERCOMMUNAL DE LA GENDARMERIE DE L’ISLE/DOUBS</t>
  </si>
  <si>
    <t>Sécurisation de la gendarmerie de l’Isle-sur-le-Doubs</t>
  </si>
  <si>
    <t>TARCENAY-FOUCHERANS</t>
  </si>
  <si>
    <t>THIEBOUHANS</t>
  </si>
  <si>
    <t>THISE</t>
  </si>
  <si>
    <t>Réfection du toît de l'église</t>
  </si>
  <si>
    <t>Renouvellement partiel des ordinateurs du secrétariat de mairie : achat de 4 ordinateurs</t>
  </si>
  <si>
    <t>Dispositif de sécurisation et sauvegarde du système informatique de la mairie</t>
  </si>
  <si>
    <t>THULAY</t>
  </si>
  <si>
    <t>Equipements informatiques</t>
  </si>
  <si>
    <t>TREVILLERS</t>
  </si>
  <si>
    <t>Rénovation du secrétariat de mairie</t>
  </si>
  <si>
    <t>Remplacement du parc informatique du secrétariat de mairie</t>
  </si>
  <si>
    <t>Réfection de la ruelle de la Fromagerie</t>
  </si>
  <si>
    <t>Réfection rue des Etangs et rue du Calvaire</t>
  </si>
  <si>
    <t>VALDAHON</t>
  </si>
  <si>
    <t>Rénovation de la maison "Combe Bourdon" mise en location</t>
  </si>
  <si>
    <t>VANDONCOURT</t>
  </si>
  <si>
    <t>Achat de matériel numérique (vidéoprojecteur + poste informatique + visualisuer + tableau triptyque pour projection) pour l’école des petits damas</t>
  </si>
  <si>
    <t>VELLEROT-LES-BELVOIR</t>
  </si>
  <si>
    <t>Remplacement de portes bâtiment de la mairie et pose de volets log au 1er étage de la mairie</t>
  </si>
  <si>
    <t>VERCEL-VILLEDIEU-LE-CAMP</t>
  </si>
  <si>
    <t>Constructions terrain multi sports - aménagement d'un city park</t>
  </si>
  <si>
    <t>VERNIERFONTAINE</t>
  </si>
  <si>
    <t>Achat ordinateur et vidéoprojecteur pour le secrétariat</t>
  </si>
  <si>
    <t>Travaux de restructuration et d'étanchéité de voirie VC dite de "Fallerans"</t>
  </si>
  <si>
    <t>VEZE</t>
  </si>
  <si>
    <t>Renouvellement équipement informatique du secrétariat de mairie</t>
  </si>
  <si>
    <t>VIEUX CHARMONT</t>
  </si>
  <si>
    <t>VILLARS SOUS ECOT</t>
  </si>
  <si>
    <t>Changement de l’ordinateur pour passage à Windows 10</t>
  </si>
  <si>
    <t>VILLERS-BUZON</t>
  </si>
  <si>
    <t>Remplacement ordinateur mairie</t>
  </si>
  <si>
    <t>VILLERS-LE-LAC</t>
  </si>
  <si>
    <t>Aménagement paysager Place Droz-Bartholet et rives du Doubs</t>
  </si>
  <si>
    <t>VILLERS-SOUS-MONTROND</t>
  </si>
  <si>
    <t xml:space="preserve">Remplacement du parc informatique du secrétariat de mairie </t>
  </si>
  <si>
    <t>VOIRES</t>
  </si>
  <si>
    <t xml:space="preserve">Renouvellement du matériel informatique du secrétariat de mairie </t>
  </si>
  <si>
    <t>VUILLECIN</t>
  </si>
  <si>
    <t xml:space="preserve">Travaux de rénovation des murs du cimetière </t>
  </si>
  <si>
    <t xml:space="preserve">Rénovation de l'ancien poids public </t>
  </si>
  <si>
    <t>Aménagement de la voie communale n°2 dite de "Saint Lazare"</t>
  </si>
  <si>
    <t>VYT LES BELVOIR</t>
  </si>
  <si>
    <t xml:space="preserve">Acquisition matériel informatique vidéo-projection </t>
  </si>
  <si>
    <t>BOLANDOZ</t>
  </si>
  <si>
    <t>Rénovation toiture de la mairie</t>
  </si>
  <si>
    <t>Réfection d’1 mur de soutènement</t>
  </si>
  <si>
    <t>BULLE</t>
  </si>
  <si>
    <t>EYSSON</t>
  </si>
  <si>
    <t>Chaufferie collective pour 3 bâtiments publics et réseau de chaleur</t>
  </si>
  <si>
    <t>Création d'une rampe PMR à la mairie et à l'église et de 2 places de stationnement PMR</t>
  </si>
  <si>
    <t>PONTARLIER</t>
  </si>
  <si>
    <t>Remplacement des garde-corps et reprise maçonnée des paillasses des balcons de la gendarmerie</t>
  </si>
  <si>
    <t>LES FOURGS</t>
  </si>
  <si>
    <t>Pose de 2 citernes souples quartier les Petits Fourgs et les Ayettes</t>
  </si>
  <si>
    <t xml:space="preserve">Création de cellules commerciales </t>
  </si>
  <si>
    <t>CC-DU-PLATEAU-DE-RUSSEY</t>
  </si>
  <si>
    <t>Extension du multi-accueil "Les Petites Crapouilles"</t>
  </si>
  <si>
    <t xml:space="preserve">LA CHAUX </t>
  </si>
  <si>
    <t>Création d'un terrain multi sports - aire de jeux et parking zone loisir - sécurisation stade de football</t>
  </si>
  <si>
    <t>Extension au bâtiment existant, complexe des Poudrières, d'un stand de tir à 10 mètres et amélioration de l'accessibilité</t>
  </si>
  <si>
    <t>Création de trottoirs le long de la RD269 pour sécuriser les piétons, création de 2 parkings (vers le cimetière et la fontaine)</t>
  </si>
  <si>
    <t>LES FINS</t>
  </si>
  <si>
    <t>Aménagement et réfection de la rue des Fontaines</t>
  </si>
  <si>
    <t>Aménagement et réfection du carrefour du Mont Vouillot</t>
  </si>
  <si>
    <t>Aménagement et réfection des rues du vieux frêne, des prés et du chemin piétonnier</t>
  </si>
  <si>
    <t>Aménagement et réfection du parking des vestiaires de football</t>
  </si>
  <si>
    <t>Réfection VC3 Les Seignes dans le Bois de la Joux Dessous,</t>
  </si>
  <si>
    <t>Liaison douce intervillage Hôpitaux Neufs/Hôpitaux Vieux</t>
  </si>
  <si>
    <t>Réfection rue de la Fougère</t>
  </si>
  <si>
    <t>MONTLEBON</t>
  </si>
  <si>
    <t xml:space="preserve">Aménagement de la voirie rue de la vigne et abords </t>
  </si>
  <si>
    <t>OYE-ET-PALLET</t>
  </si>
  <si>
    <t>Réhabilitation du petit pont VC n°1 rue de la baignade</t>
  </si>
  <si>
    <t>Acquisition vidéoprojecteur interactif pour l'école primaire</t>
  </si>
  <si>
    <t>SM-DU-PAYS-HORLOGER</t>
  </si>
  <si>
    <t>Equipement informatique - acquisition de 4 ordinateurs pour le personnel</t>
  </si>
  <si>
    <t>Equipements informatiques Mairie et Ecole</t>
  </si>
  <si>
    <t>Construction dun bâtiment pour le périscolaire et accueil d’une maison des assistantes maternelles</t>
  </si>
  <si>
    <t>Rénovation de 2 terrains de tennis, stade Gaston Raguin</t>
  </si>
  <si>
    <t>BLARIANS</t>
  </si>
  <si>
    <t>Aménagements pour la sécurité des piétons le long de la RD 14</t>
  </si>
  <si>
    <t>BRETIGNEY-NOTRE-DAME</t>
  </si>
  <si>
    <t>Remise en état de la fontaine et mise en eau</t>
  </si>
  <si>
    <t>Réfection et isolation de la toiture du bâtiment de la Mairie</t>
  </si>
  <si>
    <t>Mise en accessibilité des bassins de la piscine de Baume les Dames par l'acquisition d'un siège mobile de mise à l'eau pour PMR</t>
  </si>
  <si>
    <t>Système d'entrées centre aqualudique Nautiloue Ornans</t>
  </si>
  <si>
    <t>CENDREY</t>
  </si>
  <si>
    <t>Remplacement de la chaudière du logement communal</t>
  </si>
  <si>
    <t>CHALEZE</t>
  </si>
  <si>
    <t>Aménagement d'un parking place des marronniers, à proximité de l'Euro vélo 6</t>
  </si>
  <si>
    <t>Chemin piétons chemin de Port Arthur</t>
  </si>
  <si>
    <t>CORCELLES-FERRIERES</t>
  </si>
  <si>
    <t xml:space="preserve">Restauration toiture mairie et mécanisation électrification du clocher (pour alarme) </t>
  </si>
  <si>
    <t>COTEBRUNE</t>
  </si>
  <si>
    <t xml:space="preserve">Rénovation d'une fontaine-lavoir </t>
  </si>
  <si>
    <t>DAMMARTIN-LES-TEMPLIERS</t>
  </si>
  <si>
    <t>Renforcement de la chaussée Rue de la Nouotte</t>
  </si>
  <si>
    <t>DELUZ</t>
  </si>
  <si>
    <t>Réaménagement des terrains de sport et revalorisation du chevet de l'église</t>
  </si>
  <si>
    <t xml:space="preserve">Réalisation d'une aire de jeux pour enfants de 2 à 6 ans </t>
  </si>
  <si>
    <t>Aménagement de la zone de l'ancienne gare</t>
  </si>
  <si>
    <t xml:space="preserve">Réserve incendie de Coulans-Sur-Lison </t>
  </si>
  <si>
    <t>Réfection du Chemin des Bornes</t>
  </si>
  <si>
    <t>FOURBANNE</t>
  </si>
  <si>
    <t xml:space="preserve">Installation d'une chaudière performante à la Mairie </t>
  </si>
  <si>
    <t>GROSBOIS</t>
  </si>
  <si>
    <t>Réfection des rues du Chanot, des Chaufours, ainsi que les bordures et les trottoirs</t>
  </si>
  <si>
    <t>HUANNE-MONTMARTIN</t>
  </si>
  <si>
    <t>Restauration de la fontaine romaine Augié</t>
  </si>
  <si>
    <t>LAISSEY</t>
  </si>
  <si>
    <t>Travaux d'aménagement pour mise en accessibilité de la mairie</t>
  </si>
  <si>
    <t>LOMONT-SUR-CRETE</t>
  </si>
  <si>
    <t>Restructuration et réfection totale du revêtement de la voirie communale de Surfer n°5</t>
  </si>
  <si>
    <t>MERCEY-LE-GRAND</t>
  </si>
  <si>
    <t>Mise en sécurité des piétons avec des trottoirs rue de Romain (RD16E)</t>
  </si>
  <si>
    <t>MONTAGNEY-SERVIGNEY</t>
  </si>
  <si>
    <t>Réfection structure et revêtement voie communale des Pommerets</t>
  </si>
  <si>
    <t>RIGNOSOT</t>
  </si>
  <si>
    <t>réfection d'une chapelle ou oratoire</t>
  </si>
  <si>
    <t>ROUGEMONT</t>
  </si>
  <si>
    <t>Correction acoustique de la salle des fêtes</t>
  </si>
  <si>
    <t>Réhabilitation de la halle aux grains (bâtiment maison associative et culturelle)avec sa chaufferie bois et aménagement du parking</t>
  </si>
  <si>
    <t>réfection du pont de Chazelot</t>
  </si>
  <si>
    <t>TOUR-DE-SCAY</t>
  </si>
  <si>
    <t>Construction d'une salle socioculturelle à vocation intercommunale et démolition de l'ancienne</t>
  </si>
  <si>
    <t>TROUVANS</t>
  </si>
  <si>
    <t>Réfection de 2 voies communales: n°1 de Trouvans à Mésandans et n°3 de Trouvans à Tournans</t>
  </si>
  <si>
    <t>ABBENANS</t>
  </si>
  <si>
    <t>Pose d’un mur préfabriqué pour améliorer la solidité de la voie communale qui est dégradée et risque d’effondrement – mur de soutènement</t>
  </si>
  <si>
    <t xml:space="preserve">Modernisation éclairage salle polyvalente par 12 projecteurs LED 200 W </t>
  </si>
  <si>
    <t>Sécurisation du site de la Mairie, du stade de football, de la salle polyvalente et de la salle des fêtes</t>
  </si>
  <si>
    <t>Rénovation énergétique de la chaufferie de la mairie</t>
  </si>
  <si>
    <t>Réfection de la rue du Mont Bart (partie Basse)</t>
  </si>
  <si>
    <t>Réaménagement de la Place Centrale</t>
  </si>
  <si>
    <t>Repose de la Fontaine du Haut</t>
  </si>
  <si>
    <t>BURNEVILLERS</t>
  </si>
  <si>
    <t xml:space="preserve">Mise en place d'un défibrillateur sur la commune </t>
  </si>
  <si>
    <t>Aménagement de 6 logements locatifs dans le bâtiment de l'ancienne douane</t>
  </si>
  <si>
    <t>LE VERNOY</t>
  </si>
  <si>
    <t>Création d'une salle de convivialité</t>
  </si>
  <si>
    <t>Remplacement des portes de l'école et de du périscolaire</t>
  </si>
  <si>
    <t>Fourniture et pose de fenêtres dans le logement communal</t>
  </si>
  <si>
    <t xml:space="preserve">Remplacement chaudière salle des fêtes </t>
  </si>
  <si>
    <t>CC-DU-CANTON-DE-MONTBENOIT</t>
  </si>
  <si>
    <t>Construction d'une structure sportive couverte à Arc-Sous-Cicon</t>
  </si>
  <si>
    <t>Création d'un centre de kayak sur le Parc des Forges</t>
  </si>
  <si>
    <t xml:space="preserve">Construction d'un bâtiment annexe avec 2 salles de classe et accueil périscolaire avec restauration </t>
  </si>
  <si>
    <t>LA CHENALOTTE</t>
  </si>
  <si>
    <t>Extension et rénovation de l'école - Mise en place d'une chaudière bois plaquettes avec réseau de chaleur</t>
  </si>
  <si>
    <t>Travaux d'aménagement du cimetière</t>
  </si>
  <si>
    <t>BYANS SUR DOUBS</t>
  </si>
  <si>
    <t>Aménagement d’un parking route de la saline</t>
  </si>
  <si>
    <t xml:space="preserve">Isolation thermique du périscolaire </t>
  </si>
  <si>
    <t>GOUX-SOUS-LANDET</t>
  </si>
  <si>
    <t>Travaux de rénovation du bâtiment communal dit de la fromagerie</t>
  </si>
  <si>
    <t>LAVANS-VUILLAFANS</t>
  </si>
  <si>
    <t>Travaux de plateformage pour extension caserne CPI</t>
  </si>
  <si>
    <t>MEREY-VIEILLEY</t>
  </si>
  <si>
    <t>Création d'un cheminement piétonnier de sécurité</t>
  </si>
  <si>
    <t>MOUTHIER-HAUTE-PIERRE</t>
  </si>
  <si>
    <t>Mise aux normes accessibilité bâtiment Mairie</t>
  </si>
  <si>
    <t>NANCRAY</t>
  </si>
  <si>
    <t>NOVILLARS</t>
  </si>
  <si>
    <t>Rénovation nettoyage moquette city stade, réfection d' un cours de tennis</t>
  </si>
  <si>
    <t>REUGNEY</t>
  </si>
  <si>
    <t>Création City Stade</t>
  </si>
  <si>
    <t>TALLENAY</t>
  </si>
  <si>
    <t>Réfection de la toiture de la petite mairie</t>
  </si>
  <si>
    <t>VIEILLEY</t>
  </si>
  <si>
    <t>Mise aux normes de l'accessibilité des toilettes de la mairie</t>
  </si>
  <si>
    <t>SI-BIENS-INDIVIS-PAROISSIAUX</t>
  </si>
  <si>
    <t>Rénovation du toit de l'église intercommunale à Moncey</t>
  </si>
  <si>
    <t>Travaux de transformation des garages en bureaux - Courchapon</t>
  </si>
  <si>
    <t>SI-DU-PAYS-DE-QUINGEY</t>
  </si>
  <si>
    <t>Travaux de sécurisation extérieure de l'école: clôture grillagée et portail</t>
  </si>
  <si>
    <t>SIVOS-DU-REGROUPEMENT-PÉDAGOGIQUE-DES-TROIS-MOULINS</t>
  </si>
  <si>
    <t xml:space="preserve">Isolation thermique et lumineuse des écoles d'Osselle-Routelle (+ cantine) et de Roset-Fluans </t>
  </si>
  <si>
    <t>Sécurisation des espaces publics</t>
  </si>
  <si>
    <t>Réfection de la VC Chemin du Bois</t>
  </si>
  <si>
    <t>ADAM-LES-VERCEL</t>
  </si>
  <si>
    <t>Mise aux normes du bâtiment communal</t>
  </si>
  <si>
    <t>CCLMHD</t>
  </si>
  <si>
    <t xml:space="preserve">Transition énergétique du bâtiment d'accueil nordique du Pré Poncet </t>
  </si>
  <si>
    <t>CHAPELLE-D'HUIN</t>
  </si>
  <si>
    <t xml:space="preserve">Renouvellement ordinateur secrétariat </t>
  </si>
  <si>
    <t>Aménagement de sécurité des entrées du village (rue de la sablière et grande rue (côté cimetière)).</t>
  </si>
  <si>
    <t>EVILLERS</t>
  </si>
  <si>
    <t>Réfection du Pont du Cul de l'Âne.</t>
  </si>
  <si>
    <t>GRAND'COMBE-DES-BOIS</t>
  </si>
  <si>
    <t xml:space="preserve">Rénovation du monument aux Morts </t>
  </si>
  <si>
    <t>LAVAL-LE-PRIEURE</t>
  </si>
  <si>
    <t>Acquisition d'un ordinateur pour le secrétariat de mairie.</t>
  </si>
  <si>
    <t>LE MEMONT</t>
  </si>
  <si>
    <t>Renouvellement matériel informatique</t>
  </si>
  <si>
    <t>Transition écologique</t>
  </si>
  <si>
    <t>St Theoffrey</t>
  </si>
  <si>
    <t>Création de trottoirs le long de la RN 85, aménagements de la place de la mairie et du carrefour de la RN 85 et RD 113b</t>
  </si>
  <si>
    <t>Aménagements de sécurité</t>
  </si>
  <si>
    <t>Cholonge</t>
  </si>
  <si>
    <t>Sécurisation de la circulation dans le village et hameau des Josserands</t>
  </si>
  <si>
    <t>Auberives en Royans</t>
  </si>
  <si>
    <t>Chantesse</t>
  </si>
  <si>
    <t>Mise en sécurité de la RD153 entre la route de l’église et le centre village</t>
  </si>
  <si>
    <t>Châtelus</t>
  </si>
  <si>
    <t>Mise en sécurité de la route de Bournillon et de la salle des fêtes : dépose de barrières de sécurité</t>
  </si>
  <si>
    <t>Cognin les Gorges</t>
  </si>
  <si>
    <t>Travaux de sécurité des entrées et de la traversée du Bourg – secteur entrée Nord</t>
  </si>
  <si>
    <t>La Buissière</t>
  </si>
  <si>
    <t>Aménagements de sécurité des entrées du village</t>
  </si>
  <si>
    <t>La Salle en Beaumont</t>
  </si>
  <si>
    <t xml:space="preserve">Sécurisation de la voirie des Martins </t>
  </si>
  <si>
    <t>La Terrasse</t>
  </si>
  <si>
    <t>Construction d’un radier sur le pont voûte de franchissement du torrent de La Terrasse (piste forestière des captages)</t>
  </si>
  <si>
    <t>Lavaldens</t>
  </si>
  <si>
    <t>Sécurisation du hameau du Villard</t>
  </si>
  <si>
    <t>Le Champ près Froges</t>
  </si>
  <si>
    <t>Aménagement du carrefour RD 250 – RD 250 A – tourne à gauche</t>
  </si>
  <si>
    <t>Prunières</t>
  </si>
  <si>
    <t>Reconstruction d’un mur de soutènement sur la RD 116 dans la traversée du village</t>
  </si>
  <si>
    <t>Renage</t>
  </si>
  <si>
    <t>Travaux de sécurisation de la RD 45D, carrefour des papeteries</t>
  </si>
  <si>
    <t>Siévoz</t>
  </si>
  <si>
    <t>Aménagements de sécurité Sievoz le Haut (RD114a)</t>
  </si>
  <si>
    <t>St Georges de Commiers</t>
  </si>
  <si>
    <t>Sécurisation de l’accès à l’école maternelle</t>
  </si>
  <si>
    <t>St Guillaume</t>
  </si>
  <si>
    <t>Réfection et mise en sécurité de la VC impasse de Bouvetaire avec la RD8</t>
  </si>
  <si>
    <t>Ste Luce</t>
  </si>
  <si>
    <t>Réfection et agrandissement du virage du chemin de « Ste Luce à la Montagne »</t>
  </si>
  <si>
    <t>St Nazaire les Eymes</t>
  </si>
  <si>
    <t>Aménagements de sécurité sur la RD 30 (phase 1)</t>
  </si>
  <si>
    <t>Venon</t>
  </si>
  <si>
    <t>Aménagement de sécurité sur chemin de l’école avec réalisation d’un trottoir</t>
  </si>
  <si>
    <t>Allevard</t>
  </si>
  <si>
    <t>Rénovation des toilettes de l’école élémentaire</t>
  </si>
  <si>
    <t>Rénovation de la piscine municipale</t>
  </si>
  <si>
    <t>Beaucroissant</t>
  </si>
  <si>
    <t>Aménagement d’une aire multi activités (skate parc, parcours santé, parcours vélos,etc)</t>
  </si>
  <si>
    <t>Chapareillan</t>
  </si>
  <si>
    <t>Restructuration du restaurant scolaire</t>
  </si>
  <si>
    <t>Coublevie</t>
  </si>
  <si>
    <t>Construction de vestiaires – stade Dalmassière</t>
  </si>
  <si>
    <t>Entre Deux Guiers</t>
  </si>
  <si>
    <t>Rénovation et agrandissement de l’école communale</t>
  </si>
  <si>
    <t>Izeaux</t>
  </si>
  <si>
    <t>Réhabilitation de l’école élémentaire</t>
  </si>
  <si>
    <t>L’Albenc</t>
  </si>
  <si>
    <t>Rénovation et réhabilitation de l’école primaire de la Leze</t>
  </si>
  <si>
    <t>La Sure en Chartreuse</t>
  </si>
  <si>
    <t>Extension, réaménagement, aménagement d’une cour et rénovation thermique de l’école primaire</t>
  </si>
  <si>
    <t>Miribel les Echelles</t>
  </si>
  <si>
    <t>Mise en conformité d’une ancienne école maternelle en vue de l’ouverture d’une nouvelle classe à l’école du village en septembre 2020 et d’un projet de centre de loisirs</t>
  </si>
  <si>
    <t>St Lattier</t>
  </si>
  <si>
    <t>St Nizier du Moucherotte</t>
  </si>
  <si>
    <t>Réhabilitation du groupe scolaire : isolation par l’extérieur</t>
  </si>
  <si>
    <t>Varacieux</t>
  </si>
  <si>
    <t>Restructuration de l’ancienne école en cantine scolaire</t>
  </si>
  <si>
    <t>Vaulnaveys le Bas</t>
  </si>
  <si>
    <t>Agrandissement du restaurant scolaire et création d’une classe supplémentaire</t>
  </si>
  <si>
    <t>Le Freney d’Oisans</t>
  </si>
  <si>
    <t>Réfection de la façade Nord Ouest et des menuiseries du 2ème étage du bâtiment de l’Europe</t>
  </si>
  <si>
    <t>Pontcharra</t>
  </si>
  <si>
    <t>Rénovation énergétique de l’Hôtel de Ville</t>
  </si>
  <si>
    <t>St Martin de la Cluze</t>
  </si>
  <si>
    <t>Requalification de la cure en mairie</t>
  </si>
  <si>
    <t>Poisat</t>
  </si>
  <si>
    <t>Mise en conformité avec les règles d’accessibilité du centre socio culturel et sportif</t>
  </si>
  <si>
    <t>Quaix en Chartreuse</t>
  </si>
  <si>
    <t>CC Coeur de Chartreuse</t>
  </si>
  <si>
    <t>Construction du siège de l’Office du Tourisme intercommunal à St Pierre de Chartreuse</t>
  </si>
  <si>
    <t>CC Le Grésivaudan</t>
  </si>
  <si>
    <t>Réalisation de la scénographie du nouveau musée intercommunal du Grésivaudan à Allevard</t>
  </si>
  <si>
    <t>Chamrousse</t>
  </si>
  <si>
    <t>Aménagement et mise en tourisme du site sommital de la Croix de Chamrousse</t>
  </si>
  <si>
    <t>SIVOM du Lac de Monteynard-Avignonet</t>
  </si>
  <si>
    <t>Construction d’un bâtiment d’accueil touristique à Mayres Savel (rive droite du lac)</t>
  </si>
  <si>
    <t>St Marcellin Vercors Isère Communauté</t>
  </si>
  <si>
    <t>Aménagements connexes du site des vestiges du château delphinal d’Humbert II et du site Couvent des Carmes et de son verger découverte, conservatoire de variétés fruitières anciennes – Site Patrimonial Remarquable</t>
  </si>
  <si>
    <t xml:space="preserve">Acquisition d’une friche commerciale à St Sauveur, ZAE « la Maladière » pour créer un bâtiment relais afin d’accueillir les entreprises du territoire </t>
  </si>
  <si>
    <t>Création d’une nouvelle zone artisanale « la Maladière » à St Sauveur</t>
  </si>
  <si>
    <t>St Pierre de Chartreuse</t>
  </si>
  <si>
    <t>Réalisation de nouveaux espaces publics et aménagements fonctionnels du plan de ville</t>
  </si>
  <si>
    <t>Villard Reymond</t>
  </si>
  <si>
    <t>Réaffectation du gîte de Prégentil en gîte touristique</t>
  </si>
  <si>
    <t>Noyarey</t>
  </si>
  <si>
    <t>Réaménagement de l’espace santé</t>
  </si>
  <si>
    <t>Aménagement des locaux de la Maison de Santé Pluridisciplinaire dans les locaux de l’ancienne mairie</t>
  </si>
  <si>
    <t>Réfection des toitures et de la charpente de l’église suite dégâts d’orage</t>
  </si>
  <si>
    <t>St Michel en Beaumont</t>
  </si>
  <si>
    <t>Réfection de la chaussée du chemin du Grand Pont suite à orages et débordement du ruisseau de Merdanson</t>
  </si>
  <si>
    <t>BILIEU</t>
  </si>
  <si>
    <t>Aménagement  de sécurité entre le lotissement le Chant du Bouvreuil et le lieu-dit Bardonnet 
- Création d’un cheminement piétons le long de la RD 50d</t>
  </si>
  <si>
    <t>FAVERGES DE LA TOUR</t>
  </si>
  <si>
    <t>Aménagements de sécurité voirie RD 145 C</t>
  </si>
  <si>
    <t>LE PASSAGE</t>
  </si>
  <si>
    <t>Travaux de sécurité urgents et exceptionnels pour édifice cultuels- église</t>
  </si>
  <si>
    <t>CHOZEAU</t>
  </si>
  <si>
    <t>Menuiseries de l’école</t>
  </si>
  <si>
    <t>OYEU</t>
  </si>
  <si>
    <t>Rénovation de l’école des 4 saisons</t>
  </si>
  <si>
    <t>ROMAGNIEU</t>
  </si>
  <si>
    <t>Réfection de la cantine</t>
  </si>
  <si>
    <t xml:space="preserve">ST CLAIR DE LA TOUR     </t>
  </si>
  <si>
    <t>Construction d’un restaurant scolaire</t>
  </si>
  <si>
    <t>Construction d’une école maternelle</t>
  </si>
  <si>
    <t>VENERIEU</t>
  </si>
  <si>
    <t>Espace intergénérationnel et jeux d’enfants</t>
  </si>
  <si>
    <t>VILLAGES DU LAC DE PALADRU</t>
  </si>
  <si>
    <t>Agrandissement cantine école du Pin</t>
  </si>
  <si>
    <t>COLOMBE</t>
  </si>
  <si>
    <t>Construction  d’un restaurant scolaire</t>
  </si>
  <si>
    <t>Agrandissement de l’école, construction</t>
  </si>
  <si>
    <t>DOLOMIEU</t>
  </si>
  <si>
    <t xml:space="preserve">Réalisation d’un pôle multi-activités </t>
  </si>
  <si>
    <t>BEVENAIS</t>
  </si>
  <si>
    <t>Construction  d’un restaurant scolaire et d’un accueil périscolaire</t>
  </si>
  <si>
    <t>ST CHEF</t>
  </si>
  <si>
    <t>Rénovation terrain de foot naturel pour transformation en synthétique</t>
  </si>
  <si>
    <t>ST DIDIER DE LA TOUR</t>
  </si>
  <si>
    <t>Création d’une maison communale multi-services</t>
  </si>
  <si>
    <t>LES AVENIERES-VEYRINS-THUELLIN</t>
  </si>
  <si>
    <t xml:space="preserve">Mise en accessibilité du Foyer du centre administratif </t>
  </si>
  <si>
    <t xml:space="preserve">Travaux d’extension de l’épicerie Vival </t>
  </si>
  <si>
    <t>ENTRE BIEVRE ET RHONE</t>
  </si>
  <si>
    <t>Travaux de sécurité : carrefour des Rozons à Clonas-sur-Varèze</t>
  </si>
  <si>
    <t>Travaux de sécurité : rue Bois Pilon à Assieu</t>
  </si>
  <si>
    <t>BREZINS</t>
  </si>
  <si>
    <t>Aménagement de sécurité : Rte de St Siméon de Bressieux  - tranche 2021</t>
  </si>
  <si>
    <t>CHATENAY</t>
  </si>
  <si>
    <t>Installation de bâches pour la lutte contre les incendies (recommandé par le sdis)</t>
  </si>
  <si>
    <t xml:space="preserve">CHARANTONNAY </t>
  </si>
  <si>
    <t>Mise en sécurité de l’entrée du village – Entrée ouest</t>
  </si>
  <si>
    <t xml:space="preserve">LES COTES D’AREY </t>
  </si>
  <si>
    <t>Travaux de sécurité urgent église</t>
  </si>
  <si>
    <t>MARNANS</t>
  </si>
  <si>
    <t>Réfection voirie</t>
  </si>
  <si>
    <t>PLAN</t>
  </si>
  <si>
    <t>Sécurisation de la route de la Grande Côte</t>
  </si>
  <si>
    <t>Ste ANNE sur GERVONDE</t>
  </si>
  <si>
    <t>Rénovation urgente des escaliers et du plancher de l’église</t>
  </si>
  <si>
    <t xml:space="preserve">St MICHEL DE St GEOIRS  </t>
  </si>
  <si>
    <t>Rénovation de l’escalier du clocher de l’église</t>
  </si>
  <si>
    <t>VALENCIN</t>
  </si>
  <si>
    <t>Mise en sécurité de la RD 53 : secteur école</t>
  </si>
  <si>
    <t>BRION</t>
  </si>
  <si>
    <t>Réhabilitation de l’école communale</t>
  </si>
  <si>
    <t>LA COTE St ANDRE</t>
  </si>
  <si>
    <t>Réfection des toitures de l’école maternelle</t>
  </si>
  <si>
    <t>LA FRETTE</t>
  </si>
  <si>
    <t>Réhabilitation de l’ancien théâtre en salle socio éducative</t>
  </si>
  <si>
    <t>HEYRIEUX</t>
  </si>
  <si>
    <t>Construction d’un court de tennis</t>
  </si>
  <si>
    <t>PENOL</t>
  </si>
  <si>
    <t>Agrandissement de l’école maternelle</t>
  </si>
  <si>
    <t>PONT EVEQUE</t>
  </si>
  <si>
    <t>Rénovation des façades et menuiseries du centre socio culturel</t>
  </si>
  <si>
    <t>ROYBON</t>
  </si>
  <si>
    <t>Réalisation d’un terrain de sport</t>
  </si>
  <si>
    <t>SERPAIZE</t>
  </si>
  <si>
    <t xml:space="preserve">Construction  d’un restaurant scolaire </t>
  </si>
  <si>
    <t xml:space="preserve">SYNDICAT ACTIONS SOCIALES ET SPORTIVES DES 4 VILLAGES  </t>
  </si>
  <si>
    <t>Création d’un terrain synthétique de football</t>
  </si>
  <si>
    <t>ST JUST CHALEYSSIN</t>
  </si>
  <si>
    <t>Réhabilitation du gymnase Bernard Saugey</t>
  </si>
  <si>
    <t>COUR ET BUIS</t>
  </si>
  <si>
    <t>Réfection et requalification de la salle du conseil et des bureaux de la mairie</t>
  </si>
  <si>
    <t>ST PIERRE DE BRESSIEUX</t>
  </si>
  <si>
    <t>Création d’un bâtiment polyvalent à vocation socio-culturelle</t>
  </si>
  <si>
    <t>BEAUREPAIRE</t>
  </si>
  <si>
    <t>Mise en accessibilité des bâtiments communaux -Phase 2 et 3</t>
  </si>
  <si>
    <t>Accessibilité PMR</t>
  </si>
  <si>
    <t xml:space="preserve">PLAN </t>
  </si>
  <si>
    <t>VIRIVILLE</t>
  </si>
  <si>
    <t>Mise en accessibilité PMR du cimetière</t>
  </si>
  <si>
    <t>Brangues</t>
  </si>
  <si>
    <t>Remise en sécurité de l’église</t>
  </si>
  <si>
    <t>Les Eparres</t>
  </si>
  <si>
    <t>Aménagement de sécurité route du village RD 23A</t>
  </si>
  <si>
    <t>Frontonas</t>
  </si>
  <si>
    <t>Aménagement de sécurité dans la traversée de Corbeyssieu sur la RD 163</t>
  </si>
  <si>
    <t>Massieu</t>
  </si>
  <si>
    <t>Confortement d’un pont sur l’Ainan</t>
  </si>
  <si>
    <t>Montagnieu</t>
  </si>
  <si>
    <t>Aménagement de sécurité route du village RD 7E</t>
  </si>
  <si>
    <t>Pont de Beauvoisin</t>
  </si>
  <si>
    <t>Aménagement d’un trottoir et d’un tourne à gauche sur la RD 82H</t>
  </si>
  <si>
    <t>Ste Blandine</t>
  </si>
  <si>
    <t xml:space="preserve">Aménagement de sécurité  </t>
  </si>
  <si>
    <t>Bilieu</t>
  </si>
  <si>
    <t>Rénovation, agrandissement, mise aux normes accessibilité de la salle polyvalente</t>
  </si>
  <si>
    <t>Burcin</t>
  </si>
  <si>
    <t>Bâtiment école publique : travaux de réfection des classes primaire et maternelle portant sur le changement des menuiseries et la rénovation des éclairages</t>
  </si>
  <si>
    <t>Colombe</t>
  </si>
  <si>
    <t>Création d’un espace multi-activités et installation d’un terrain multisports sur l’espace sportif Mélina Robert-Michon</t>
  </si>
  <si>
    <t>Crémieu</t>
  </si>
  <si>
    <t>Mise aux normes et sécurisation des aires de jeux pour enfants</t>
  </si>
  <si>
    <t>Domarin</t>
  </si>
  <si>
    <t>Terrain multisports et agrès fitness</t>
  </si>
  <si>
    <t>La Chapelle de la Tour</t>
  </si>
  <si>
    <t>Groupe scolaire : amélioration du confort d’été</t>
  </si>
  <si>
    <t>La Tour du Pin</t>
  </si>
  <si>
    <t>Création d’un self à la cantine de l’école Jean Rostand</t>
  </si>
  <si>
    <t>Réhabilitation de l’école Jean Rostand (phase 2)</t>
  </si>
  <si>
    <t>Réhabilitation de la toiture du gymnase des Dauphins</t>
  </si>
  <si>
    <t>Les Abrets en Dauphiné</t>
  </si>
  <si>
    <t>Réhabilitation et extension de l’école Haroun Tazieff</t>
  </si>
  <si>
    <t>Extension de la cuisine centrale de Fitilieu</t>
  </si>
  <si>
    <t>Leyrieu</t>
  </si>
  <si>
    <t>Ecole : travaux d’amélioration de performance énergétique et extension du silo de la chaufferie</t>
  </si>
  <si>
    <t>Maubec</t>
  </si>
  <si>
    <t>Plateau multi sports intergénérationnel</t>
  </si>
  <si>
    <t>Montcarra</t>
  </si>
  <si>
    <t>Extension et réhabilitation de l’école avec la création de 2 classes supplémentaires (1 primaire et 1 maternelle)</t>
  </si>
  <si>
    <t>Nivolas-Vermelle</t>
  </si>
  <si>
    <t>Extension de l’école maternelle et amélioration thermique du bâtiment</t>
  </si>
  <si>
    <t>Roche</t>
  </si>
  <si>
    <t>St Marcel Bel Accueil</t>
  </si>
  <si>
    <t>Rénovation du terrain de rugby et installation d’un système d’arrosage automatique</t>
  </si>
  <si>
    <t>Création d’une agence postale communale, restructuration de l’accueil de la mairie et déplacement de la salle des mariages</t>
  </si>
  <si>
    <t>Porcieu-Amblagnieu</t>
  </si>
  <si>
    <t>Rénovation des locaux de la mairie</t>
  </si>
  <si>
    <t>Villages du Lac de Paladru</t>
  </si>
  <si>
    <t>Aménagement locaux mairie de Paladru</t>
  </si>
  <si>
    <t>L’Isle d’Abeau</t>
  </si>
  <si>
    <t>Travaux d’accessibilité du groupe scolaire n°15</t>
  </si>
  <si>
    <t>Morestel</t>
  </si>
  <si>
    <t>Travaux d’accessibilité des bâtiments communaux</t>
  </si>
  <si>
    <t>Oyeu</t>
  </si>
  <si>
    <t>Réhabilitation du local commercial</t>
  </si>
  <si>
    <t>CC Bièvre Est</t>
  </si>
  <si>
    <t>Etude de faisabilité des équipements du pôle développement social du territoire Bièvre Est</t>
  </si>
  <si>
    <t>Torchefelon</t>
  </si>
  <si>
    <t>Etude en vue de la réalisation d’une halle et d’un plateau sportif</t>
  </si>
  <si>
    <t>Vignieu</t>
  </si>
  <si>
    <t>Etude en vue de la construction d’un groupe scolaire</t>
  </si>
  <si>
    <t>Champier</t>
  </si>
  <si>
    <t>Aménagement de sécurité montée du Brochet (jouxtant le collège)</t>
  </si>
  <si>
    <t>Chatonnay</t>
  </si>
  <si>
    <t>Aménagement du boulevard du 19 mars 1962</t>
  </si>
  <si>
    <t>Roussillon</t>
  </si>
  <si>
    <t>Sécurisation de l’accès à la médiathèque avec création d’un chemin piéton</t>
  </si>
  <si>
    <t>St Barthélémy</t>
  </si>
  <si>
    <t>Sécurisation d’un chemin piéton – route de Marcollin</t>
  </si>
  <si>
    <t xml:space="preserve">Beaurepaire </t>
  </si>
  <si>
    <t>Installation d’un city stade</t>
  </si>
  <si>
    <t>Beauvoir de Marc</t>
  </si>
  <si>
    <t>Brezins</t>
  </si>
  <si>
    <t>Aménagement d’un espace sportif ludique et familial sur l’espace Pierre Joly</t>
  </si>
  <si>
    <t>Faramans</t>
  </si>
  <si>
    <t>Lieudieu</t>
  </si>
  <si>
    <t>Mise aux normes de l’école et du restaurant scolaire</t>
  </si>
  <si>
    <t>Marcilloles</t>
  </si>
  <si>
    <t>Réhabilitation des bâtiments anciens de l’école publique</t>
  </si>
  <si>
    <t>Monsteroux Milieu</t>
  </si>
  <si>
    <t>Réfection et mise aux normes de l’éclairage du stade de football</t>
  </si>
  <si>
    <t>Le Péage de Roussillon</t>
  </si>
  <si>
    <t>Pommier de Beaurepaire</t>
  </si>
  <si>
    <t>Rénovation énergétique de la salle socio culturelle</t>
  </si>
  <si>
    <t>Ville sous Anjou</t>
  </si>
  <si>
    <t>St Agnin sur Bion</t>
  </si>
  <si>
    <t>Rénovation de bâtiments et restaurant scolaires</t>
  </si>
  <si>
    <t>St Etienne de St Geoirs</t>
  </si>
  <si>
    <t>Aménagement d’un espace aquatique et jeux d’eau</t>
  </si>
  <si>
    <t>St Just Chaleyssin</t>
  </si>
  <si>
    <t>Pont Evêque</t>
  </si>
  <si>
    <t>Rénovation du réseau plomberie de l’hôtel de ville</t>
  </si>
  <si>
    <t>Villette de  Vienne</t>
  </si>
  <si>
    <t>Rénovation du bâtiment de la mairie</t>
  </si>
  <si>
    <t>Diemoz</t>
  </si>
  <si>
    <t>Remise en état de la voirie suite dégâts d’orages</t>
  </si>
  <si>
    <t>Sécurisation VC Chantovent Lorzier</t>
  </si>
  <si>
    <t>St Christophe sur Guiers</t>
  </si>
  <si>
    <t>rénovation thermique d’un local commercial pour la réouverture d’un commerce</t>
  </si>
  <si>
    <t>La Murette</t>
  </si>
  <si>
    <t>réhabilitation du chemin de la Zille</t>
  </si>
  <si>
    <t>Chirens</t>
  </si>
  <si>
    <t>réaménagement de l’école élémentaire</t>
  </si>
  <si>
    <t>Réaumont</t>
  </si>
  <si>
    <t>rénovation de deux courts de tennis</t>
  </si>
  <si>
    <t>St Etienne de Crossey</t>
  </si>
  <si>
    <t>rénovation de l’école primaire (menuiseries + préau)</t>
  </si>
  <si>
    <t>rénovation de l’école maternelle : remplacement des menuiseries extérieures et installation de volets roulants</t>
  </si>
  <si>
    <t>Le Moutaret</t>
  </si>
  <si>
    <t>travaux de sécurisation de la traversée du bourg (VC18) et restructuration des trottoirs (RD9)</t>
  </si>
  <si>
    <t>Lumbin</t>
  </si>
  <si>
    <t>travaux d’aménagement et de sécurité du chemin du Buissonnay</t>
  </si>
  <si>
    <t>La Combe de Lancey</t>
  </si>
  <si>
    <t>remplacement des huisseries du groupe scolaire et des salles d’activités périscolaires</t>
  </si>
  <si>
    <t>Le Touvet</t>
  </si>
  <si>
    <t>extension de la cantine scolaire et création d’une cuisine de fabrication</t>
  </si>
  <si>
    <t>Le Haut Bréda</t>
  </si>
  <si>
    <t>agrandissement et isolation du hangar communal de Chinfert</t>
  </si>
  <si>
    <t>Entraigues</t>
  </si>
  <si>
    <t>réhabilitation de l’église communale</t>
  </si>
  <si>
    <t>La Valette</t>
  </si>
  <si>
    <t>réfection des VC chemin du Temple et chemin des Condamines</t>
  </si>
  <si>
    <t>Laffrey</t>
  </si>
  <si>
    <t>sécurisation du carrefour des Allards et réfection de la route communale du Sappey (VC2)</t>
  </si>
  <si>
    <t>Marcieu</t>
  </si>
  <si>
    <t>renforcement et réfection de la VC des Arnauds – VC n°2</t>
  </si>
  <si>
    <t>La Morte</t>
  </si>
  <si>
    <t>construction d’une école maternelle et primaire</t>
  </si>
  <si>
    <t>remplacement du système de production d’eau chaude du bâtiment du camping de Treffort</t>
  </si>
  <si>
    <t>Chantepérier</t>
  </si>
  <si>
    <t>diagnostics des désordres constatés sur l’église de Chantelouve</t>
  </si>
  <si>
    <t>travaux d’aménagement intérieur du local commercial de l’Envolée dans le cadre du maintien du dernier commerce</t>
  </si>
  <si>
    <t>CC de l’Oisans</t>
  </si>
  <si>
    <t>aménagement de toilettes touristiques sur le territoire de l’Oisans</t>
  </si>
  <si>
    <t>Prébois</t>
  </si>
  <si>
    <t>réfection du toit de la cure</t>
  </si>
  <si>
    <t>St Jean d’Hérans</t>
  </si>
  <si>
    <t>aménagement de sécurité RD 34B et renforcement de capacité CR 17</t>
  </si>
  <si>
    <t>Gresse en Vercors</t>
  </si>
  <si>
    <t>requalification de centre bourg et création de cheminements piétons</t>
  </si>
  <si>
    <t>St Pierre de Mésage</t>
  </si>
  <si>
    <t xml:space="preserve">réhabilitation de l’église  </t>
  </si>
  <si>
    <t>St Paul de Varces</t>
  </si>
  <si>
    <t>construction d’un multiaccueil de 19 places</t>
  </si>
  <si>
    <t>Varces Allières et Risset</t>
  </si>
  <si>
    <t>changement de fenêtres dans le GS Mallerin et mise en accessibilité de la salle de musique</t>
  </si>
  <si>
    <t>transformation de la chaufferie gaz en chauffage granulés bois du bâtiment mairie-espace Léo Lagrange et Centre Oecuménique</t>
  </si>
  <si>
    <t>St Martin le Vinoux</t>
  </si>
  <si>
    <t>rénovation thermique de l’hôtel de ville</t>
  </si>
  <si>
    <t>Chatte</t>
  </si>
  <si>
    <t>aménagement de sécurité de la Grande Rue (RD 27) au centre bourg</t>
  </si>
  <si>
    <t>Cras</t>
  </si>
  <si>
    <t>rénovation de la toiture de l’atelier communal suite orages de grêle</t>
  </si>
  <si>
    <t>Rovon</t>
  </si>
  <si>
    <t>restauration du clocher de l’église et de sa flèche</t>
  </si>
  <si>
    <t>St Antoine l’Abbaye</t>
  </si>
  <si>
    <t>travaux sur voiries suite dégâts orages des 21 et 22/06/2021</t>
  </si>
  <si>
    <t>St Sauveur</t>
  </si>
  <si>
    <t>renforcement et réparations des VC 12, 38, 6 et 1</t>
  </si>
  <si>
    <t>La Sône</t>
  </si>
  <si>
    <t xml:space="preserve">Rénovation de l’école </t>
  </si>
  <si>
    <t>Morette</t>
  </si>
  <si>
    <t>création d’un city park</t>
  </si>
  <si>
    <t>St Hilaire du Rosier</t>
  </si>
  <si>
    <t>rénovation énergétique du gymnase</t>
  </si>
  <si>
    <t>St Pierre de Chérennes</t>
  </si>
  <si>
    <t>rénovation de la salle de la cantine scolaire</t>
  </si>
  <si>
    <t>Chasselay</t>
  </si>
  <si>
    <t>restauration de l’église</t>
  </si>
  <si>
    <t>Rencurel</t>
  </si>
  <si>
    <t>mise en conformité (accessibilité et sécurité) du bâtiment pluriactivité de laScie</t>
  </si>
  <si>
    <t>réhabilitation et restructuration d’un bâtiment communal en espace de vie social, de co-working et de cabinet médical</t>
  </si>
  <si>
    <t>St Christophe en Oisans</t>
  </si>
  <si>
    <t>Rénovation du bâtiment de l’ancienne école en gîte</t>
  </si>
  <si>
    <t>Equipement numérique de l'école</t>
  </si>
  <si>
    <t>Réfection et isolation de la toiture de la mairie</t>
  </si>
  <si>
    <t>CERNAY</t>
  </si>
  <si>
    <t>ASPACH</t>
  </si>
  <si>
    <t>Construction atelier communal</t>
  </si>
  <si>
    <t>MUNSTER</t>
  </si>
  <si>
    <t>BOURAIL</t>
  </si>
  <si>
    <t>Travaux de construction du pont de Poé (VU 58)</t>
  </si>
  <si>
    <t>Désenclavement de la population</t>
  </si>
  <si>
    <t>DUMBEA</t>
  </si>
  <si>
    <t>DOTATION FORFAITAIRE 2021</t>
  </si>
  <si>
    <t>FARINO</t>
  </si>
  <si>
    <t>Installation de panneaux photovoltaïques sur trois équipements de réseau d'AEP de FARINO</t>
  </si>
  <si>
    <t>Alimentattion électrique du réseau d'alimentation en eau potable</t>
  </si>
  <si>
    <t>HOUAILOU</t>
  </si>
  <si>
    <t>Acquisition d'un engin de type niveleuse</t>
  </si>
  <si>
    <t>Renouvellement du parc pour travaux routiers</t>
  </si>
  <si>
    <t>ILE DES PINS</t>
  </si>
  <si>
    <t>Aménagement - Extension de la mairie</t>
  </si>
  <si>
    <t>Amélioration des conditions d'accueil du public</t>
  </si>
  <si>
    <t>KAALA-GOMEN</t>
  </si>
  <si>
    <t xml:space="preserve">Acquisition d'une chargeuse sur pneus </t>
  </si>
  <si>
    <t>Pour déblaiement, terrassement et travaux routiers</t>
  </si>
  <si>
    <t>KOUAOUA</t>
  </si>
  <si>
    <t>Acquisition d'une tracto pelle</t>
  </si>
  <si>
    <t>KOUMAC</t>
  </si>
  <si>
    <t>Acquisition d'un camion répandeur gravillonneur</t>
  </si>
  <si>
    <t>LA FOA</t>
  </si>
  <si>
    <t xml:space="preserve">Acquisition d’un engin polyvalent pour l’entretien des voiries et espaces verts communaux </t>
  </si>
  <si>
    <t>LIFOU</t>
  </si>
  <si>
    <t>MOINDOU</t>
  </si>
  <si>
    <t>AEP renforcement village (AEP Moméa et AEP ex-tension Arémo)</t>
  </si>
  <si>
    <t xml:space="preserve">Redimensionnement de la conduite AEP pour amélioration du débit </t>
  </si>
  <si>
    <t>MONT DORE</t>
  </si>
  <si>
    <t>NOUMEA</t>
  </si>
  <si>
    <t>PAITA</t>
  </si>
  <si>
    <t>POINDIMIE</t>
  </si>
  <si>
    <t>Rénovation de l'école de TIETI</t>
  </si>
  <si>
    <t>Rénovation d'une école de proximité</t>
  </si>
  <si>
    <t>PONERIHOUEN</t>
  </si>
  <si>
    <t>Réalisation d'un pont cadre à Mao - tribu de POH</t>
  </si>
  <si>
    <t>Désenclavement</t>
  </si>
  <si>
    <t>Rénovation de la RM8 de l'embouchure</t>
  </si>
  <si>
    <t xml:space="preserve">Remise aux normes des routes </t>
  </si>
  <si>
    <t>POUEBO</t>
  </si>
  <si>
    <t>AEP PAALO</t>
  </si>
  <si>
    <t>Mise aux normes du réseau AEP</t>
  </si>
  <si>
    <t>POUEMBOUT</t>
  </si>
  <si>
    <t>Rénovation du monument aux morts GRIMINI</t>
  </si>
  <si>
    <t>Réaménagement de la place</t>
  </si>
  <si>
    <t>POYA</t>
  </si>
  <si>
    <t>Modernisation de la gestion des réseaux AEP</t>
  </si>
  <si>
    <t>Mise en place d'une télégestion des réservoirs AEP</t>
  </si>
  <si>
    <t>SIVM SUD</t>
  </si>
  <si>
    <t>Création d'un pôle vie au centre d'incendie et de secours de La Foa</t>
  </si>
  <si>
    <t>Amélioration des conditions de travail des sapeur pompiers</t>
  </si>
  <si>
    <t>SIVU TIPEEP</t>
  </si>
  <si>
    <t>Acquisition d'un camion avec remorque</t>
  </si>
  <si>
    <t>Pour collecte des ordures ménagères</t>
  </si>
  <si>
    <t>THIO</t>
  </si>
  <si>
    <t>Rénovation complète du réseau AEP de distribution de la tribu de Saint-Michel</t>
  </si>
  <si>
    <t>VOH</t>
  </si>
  <si>
    <t>Acquisition de deux véhicules équipé de benne et une mini pelle</t>
  </si>
  <si>
    <t>Acquisition de défibrillateurs</t>
  </si>
  <si>
    <t>Construction d'un hangar</t>
  </si>
  <si>
    <t>Réfection de la toiture de l'école</t>
  </si>
  <si>
    <t>Extension de l'atelier municipal</t>
  </si>
  <si>
    <t>Acquisition de deux défibrillateurs</t>
  </si>
  <si>
    <t>Réhabilitation du local technique communal</t>
  </si>
  <si>
    <t>Réhabilitation du logement communal</t>
  </si>
  <si>
    <t>rénovation énergétique de l’école maternelle</t>
  </si>
  <si>
    <t>Millery</t>
  </si>
  <si>
    <t>isolation des combles de la mairie</t>
  </si>
  <si>
    <t>Aménagement d'une aire de jeux et de loisirs</t>
  </si>
  <si>
    <t>Installation d'une aire de jeux</t>
  </si>
  <si>
    <t>32003</t>
  </si>
  <si>
    <t>32008</t>
  </si>
  <si>
    <t>32012</t>
  </si>
  <si>
    <t>32017</t>
  </si>
  <si>
    <t>32018</t>
  </si>
  <si>
    <t>32019</t>
  </si>
  <si>
    <t>32024</t>
  </si>
  <si>
    <t>32025</t>
  </si>
  <si>
    <t>32026</t>
  </si>
  <si>
    <t>32029</t>
  </si>
  <si>
    <t>32031</t>
  </si>
  <si>
    <t>32033</t>
  </si>
  <si>
    <t>32036</t>
  </si>
  <si>
    <t>32037</t>
  </si>
  <si>
    <t>32041</t>
  </si>
  <si>
    <t>32045</t>
  </si>
  <si>
    <t>32046</t>
  </si>
  <si>
    <t>32048</t>
  </si>
  <si>
    <t>32051</t>
  </si>
  <si>
    <t>32052</t>
  </si>
  <si>
    <t>32055</t>
  </si>
  <si>
    <t>32057</t>
  </si>
  <si>
    <t>32060</t>
  </si>
  <si>
    <t>32064</t>
  </si>
  <si>
    <t>32067</t>
  </si>
  <si>
    <t>32073</t>
  </si>
  <si>
    <t>32076</t>
  </si>
  <si>
    <t>32078</t>
  </si>
  <si>
    <t>32079</t>
  </si>
  <si>
    <t>32080</t>
  </si>
  <si>
    <t>32083</t>
  </si>
  <si>
    <t>32084</t>
  </si>
  <si>
    <t>32086</t>
  </si>
  <si>
    <t>32088</t>
  </si>
  <si>
    <t>32089</t>
  </si>
  <si>
    <t>32094</t>
  </si>
  <si>
    <t>32098</t>
  </si>
  <si>
    <t>32102</t>
  </si>
  <si>
    <t>32106</t>
  </si>
  <si>
    <t>32107</t>
  </si>
  <si>
    <t>32112</t>
  </si>
  <si>
    <t>32115</t>
  </si>
  <si>
    <t>32118</t>
  </si>
  <si>
    <t>32119</t>
  </si>
  <si>
    <t>32120</t>
  </si>
  <si>
    <t>32122</t>
  </si>
  <si>
    <t>32128</t>
  </si>
  <si>
    <t>32131</t>
  </si>
  <si>
    <t>32132</t>
  </si>
  <si>
    <t>32140</t>
  </si>
  <si>
    <t>32141</t>
  </si>
  <si>
    <t>32144</t>
  </si>
  <si>
    <t>32147</t>
  </si>
  <si>
    <t>32149</t>
  </si>
  <si>
    <t>32156</t>
  </si>
  <si>
    <t>32162</t>
  </si>
  <si>
    <t>32163</t>
  </si>
  <si>
    <t>32165</t>
  </si>
  <si>
    <t>32157</t>
  </si>
  <si>
    <t>32158</t>
  </si>
  <si>
    <t>32159</t>
  </si>
  <si>
    <t>32160</t>
  </si>
  <si>
    <t>32167</t>
  </si>
  <si>
    <t>32171</t>
  </si>
  <si>
    <t>32175</t>
  </si>
  <si>
    <t>32178</t>
  </si>
  <si>
    <t>32180</t>
  </si>
  <si>
    <t>32185</t>
  </si>
  <si>
    <t>32195</t>
  </si>
  <si>
    <t>32198</t>
  </si>
  <si>
    <t>32203</t>
  </si>
  <si>
    <t>32065</t>
  </si>
  <si>
    <t>32155</t>
  </si>
  <si>
    <t>32208</t>
  </si>
  <si>
    <t>32213</t>
  </si>
  <si>
    <t>32214</t>
  </si>
  <si>
    <t>32216</t>
  </si>
  <si>
    <t>32217</t>
  </si>
  <si>
    <t>32222</t>
  </si>
  <si>
    <t>32223</t>
  </si>
  <si>
    <t>32228</t>
  </si>
  <si>
    <t>32231</t>
  </si>
  <si>
    <t>32233</t>
  </si>
  <si>
    <t>32235</t>
  </si>
  <si>
    <t>32237</t>
  </si>
  <si>
    <t>32239</t>
  </si>
  <si>
    <t>32241</t>
  </si>
  <si>
    <t>32243</t>
  </si>
  <si>
    <t>32246</t>
  </si>
  <si>
    <t>32247</t>
  </si>
  <si>
    <t>32251</t>
  </si>
  <si>
    <t>32252</t>
  </si>
  <si>
    <t>32253</t>
  </si>
  <si>
    <t>32256</t>
  </si>
  <si>
    <t>32266</t>
  </si>
  <si>
    <t>32267</t>
  </si>
  <si>
    <t>32270</t>
  </si>
  <si>
    <t>32276</t>
  </si>
  <si>
    <t>32277</t>
  </si>
  <si>
    <t>32279</t>
  </si>
  <si>
    <t>32282</t>
  </si>
  <si>
    <t>32283</t>
  </si>
  <si>
    <t>32285</t>
  </si>
  <si>
    <t>32288</t>
  </si>
  <si>
    <t>32289</t>
  </si>
  <si>
    <t>32292</t>
  </si>
  <si>
    <t>32293</t>
  </si>
  <si>
    <t>32296</t>
  </si>
  <si>
    <t>32297</t>
  </si>
  <si>
    <t>32300</t>
  </si>
  <si>
    <t>32305</t>
  </si>
  <si>
    <t>32306</t>
  </si>
  <si>
    <t>32307</t>
  </si>
  <si>
    <t>32308</t>
  </si>
  <si>
    <t>32311</t>
  </si>
  <si>
    <t>32313</t>
  </si>
  <si>
    <t>32314</t>
  </si>
  <si>
    <t>32315</t>
  </si>
  <si>
    <t>32317</t>
  </si>
  <si>
    <t>32319</t>
  </si>
  <si>
    <t>32321</t>
  </si>
  <si>
    <t>32325</t>
  </si>
  <si>
    <t>32331</t>
  </si>
  <si>
    <t>32333</t>
  </si>
  <si>
    <t>32334</t>
  </si>
  <si>
    <t>32335</t>
  </si>
  <si>
    <t>32337</t>
  </si>
  <si>
    <t>32340</t>
  </si>
  <si>
    <t>32341</t>
  </si>
  <si>
    <t>32343</t>
  </si>
  <si>
    <t>32344</t>
  </si>
  <si>
    <t>32346</t>
  </si>
  <si>
    <t>32348</t>
  </si>
  <si>
    <t>32351</t>
  </si>
  <si>
    <t>32352</t>
  </si>
  <si>
    <t>32353</t>
  </si>
  <si>
    <t>32356</t>
  </si>
  <si>
    <t>32365</t>
  </si>
  <si>
    <t>32467</t>
  </si>
  <si>
    <t>32370</t>
  </si>
  <si>
    <t>32372</t>
  </si>
  <si>
    <t>32384</t>
  </si>
  <si>
    <t>32389</t>
  </si>
  <si>
    <t>32391</t>
  </si>
  <si>
    <t>32393</t>
  </si>
  <si>
    <t>32399</t>
  </si>
  <si>
    <t>32400</t>
  </si>
  <si>
    <t>32402</t>
  </si>
  <si>
    <t>32404</t>
  </si>
  <si>
    <t>32407</t>
  </si>
  <si>
    <t>32388</t>
  </si>
  <si>
    <t>32395</t>
  </si>
  <si>
    <t>32408</t>
  </si>
  <si>
    <t>32410</t>
  </si>
  <si>
    <t>32412</t>
  </si>
  <si>
    <t>32414</t>
  </si>
  <si>
    <t>32416</t>
  </si>
  <si>
    <t>32419</t>
  </si>
  <si>
    <t>32424</t>
  </si>
  <si>
    <t>32426</t>
  </si>
  <si>
    <t>32428</t>
  </si>
  <si>
    <t>32432</t>
  </si>
  <si>
    <t>32433</t>
  </si>
  <si>
    <t>32435</t>
  </si>
  <si>
    <t>32439</t>
  </si>
  <si>
    <t>32444</t>
  </si>
  <si>
    <t>32445</t>
  </si>
  <si>
    <t>32448</t>
  </si>
  <si>
    <t>32451</t>
  </si>
  <si>
    <t>32452</t>
  </si>
  <si>
    <t>32459</t>
  </si>
  <si>
    <t>32462</t>
  </si>
  <si>
    <t>32463</t>
  </si>
  <si>
    <t>32464</t>
  </si>
  <si>
    <t>Aiserey</t>
  </si>
  <si>
    <t>Remplacement du chauffage de l'église</t>
  </si>
  <si>
    <t>Réhabilitation de l'installation électrique dans divers bâtiments communaux</t>
  </si>
  <si>
    <t>Alise-Sainte-Reine</t>
  </si>
  <si>
    <t>Réhabilitation des escaliers d'accès à la salle Félix Kir</t>
  </si>
  <si>
    <t>Rénovation du réseau d'eau potable</t>
  </si>
  <si>
    <t>Aloxe-Corton</t>
  </si>
  <si>
    <t>Ampilly-les-Bordes</t>
  </si>
  <si>
    <t>Mise en place de poteaux incendie</t>
  </si>
  <si>
    <t>Ancey</t>
  </si>
  <si>
    <t>Travaux sur le bâtiment Mairie</t>
  </si>
  <si>
    <t>Arc-sur-Tille</t>
  </si>
  <si>
    <t>Travaux d'extension de la salle de restauration scolaire</t>
  </si>
  <si>
    <t>Arceau</t>
  </si>
  <si>
    <t>Arcenant</t>
  </si>
  <si>
    <t>Mise en accessibilité de la salle de rencontres et de loisirs</t>
  </si>
  <si>
    <t>Arconcey</t>
  </si>
  <si>
    <t>Réhabilitation, extension et mise en accessibilité de l'école élémentaire</t>
  </si>
  <si>
    <t>Asnières-lès-Dijon</t>
  </si>
  <si>
    <t>Rénovation et mise aux normes PMR des sanitaires rez-de-chaussée du bâtiment de l'ancienne mairie</t>
  </si>
  <si>
    <t>Aubigny-la-Ronce</t>
  </si>
  <si>
    <t>Rénovation de la salle à usages multiples</t>
  </si>
  <si>
    <t>Aubigny-lès-Sombernon</t>
  </si>
  <si>
    <t>Auvillars-sur-Saône</t>
  </si>
  <si>
    <t>Rénovation d'un logement communal</t>
  </si>
  <si>
    <t>Auxonne</t>
  </si>
  <si>
    <t>Creation d'un terrain multisports</t>
  </si>
  <si>
    <t>Réhabilitation d'un logement communal situé route de Flammerans</t>
  </si>
  <si>
    <t>Rénovation de la toiture de l'école élémentaire Louis Pasteur</t>
  </si>
  <si>
    <t>Extension du gymnase Sainte Colette pour la création d'une salle de convivialité</t>
  </si>
  <si>
    <t>Avosnes</t>
  </si>
  <si>
    <t>Travaux d'installation d'une citerne incendie</t>
  </si>
  <si>
    <t>Baigneux-les-Juifs</t>
  </si>
  <si>
    <t>Réhabilitation d'un logement en gite communal</t>
  </si>
  <si>
    <t>Balot</t>
  </si>
  <si>
    <t>Création d'un poste de relèvement d'assainissement en lieu et place de l'aéroéjecteur</t>
  </si>
  <si>
    <t>Barbirey-sur-Ouche</t>
  </si>
  <si>
    <t>Poteaux incendie et prise au château d'eau</t>
  </si>
  <si>
    <t>Barges</t>
  </si>
  <si>
    <t>Réfection du toit du clocher de l'église</t>
  </si>
  <si>
    <t>Baulme-la-Roche</t>
  </si>
  <si>
    <t>Changement à l'identique de la porte d'entrée de la mairie</t>
  </si>
  <si>
    <t>Mise en place d'une grille sur la porte de l'église Saint Martin</t>
  </si>
  <si>
    <t>Changement du vannage de la retenue d'eau</t>
  </si>
  <si>
    <t>Beaumont-sur-Vingeanne</t>
  </si>
  <si>
    <t>Rénovation des allées du cimetière</t>
  </si>
  <si>
    <t>Beire-le-Châtel</t>
  </si>
  <si>
    <t xml:space="preserve">Enherbement du cimetière </t>
  </si>
  <si>
    <t>Beire-le-Fort</t>
  </si>
  <si>
    <t>Remplacement de deux passerelles sur le Crosne et le Layer pour mise aux normes sécurité et PMR</t>
  </si>
  <si>
    <t>Belan-sur-Ource</t>
  </si>
  <si>
    <t>Rénovation du lavoir communal place du Four</t>
  </si>
  <si>
    <t>Belleneuve</t>
  </si>
  <si>
    <t>Restructuration/extension du bâtiment de la mairie</t>
  </si>
  <si>
    <t>Rénovation locaux superette et pasage des éclairages en LED</t>
  </si>
  <si>
    <t>Rénovation de la toiture des ateliers communaux</t>
  </si>
  <si>
    <t>Aménagement d'un parcours de santé</t>
  </si>
  <si>
    <t>Bessey-en-Chaume</t>
  </si>
  <si>
    <t>Réfection du lavoir de Trie</t>
  </si>
  <si>
    <t>Bessey-lès-Cîteaux</t>
  </si>
  <si>
    <t>Remplacement des menuiseries extérieures de la salle multimédia</t>
  </si>
  <si>
    <t>Acquisition de 3 défibrillateurs pour sites communaux</t>
  </si>
  <si>
    <t>Billey</t>
  </si>
  <si>
    <t>Bissey-la-Pierre</t>
  </si>
  <si>
    <t>Blancey</t>
  </si>
  <si>
    <t>Bonnencontre</t>
  </si>
  <si>
    <t>Remplacement des menuiseries de la salle Ã  usages multiples</t>
  </si>
  <si>
    <t>Bouilland</t>
  </si>
  <si>
    <t>Rénovation du lavoir de la forge</t>
  </si>
  <si>
    <t>Bourberain</t>
  </si>
  <si>
    <t>Rénovation de la toiture d'un local technique</t>
  </si>
  <si>
    <t>Braux</t>
  </si>
  <si>
    <t>Bressey-sur-Tille</t>
  </si>
  <si>
    <t>Achat de défibrillateurs</t>
  </si>
  <si>
    <t>Bretenière</t>
  </si>
  <si>
    <t>Installation d'un parc informatique à l'école élémentaire</t>
  </si>
  <si>
    <t>Bretigny</t>
  </si>
  <si>
    <t>Restauration du porche de l'église et de l'éclairage du choeur</t>
  </si>
  <si>
    <t>Rénovation énergétique de la salle annexe de la SUM et mise en sécurité de la SUM</t>
  </si>
  <si>
    <t>Brianny</t>
  </si>
  <si>
    <t>Restauration de la salle communale</t>
  </si>
  <si>
    <t>Brion-sur-Ource</t>
  </si>
  <si>
    <t>Equipement numérique écoles du RPI Belan - Brion</t>
  </si>
  <si>
    <t>Travaux extension du cimetière communal</t>
  </si>
  <si>
    <t>CA Beaune, Côte et Sud - Communauté Beaune-Chagny-</t>
  </si>
  <si>
    <t>Rénovation de la déchèterie de Meursault</t>
  </si>
  <si>
    <t>Mise en accessibilité de 4 bâtiments recevant du public (tranche 2)</t>
  </si>
  <si>
    <t>CC Auxonne Pontailler Val de Saône</t>
  </si>
  <si>
    <t>Réhabilitation de l'escale fluviale d'Auxonne</t>
  </si>
  <si>
    <t>Sécurisation du réseau des déchèteries de la communauté de communes</t>
  </si>
  <si>
    <t>Rénovation des volets de la maison de l'enfance d'Auxonne (crèche)</t>
  </si>
  <si>
    <t>CC Mirebellois et Fontenois</t>
  </si>
  <si>
    <t>Travaux d'aménagment de la piscine intercommunale de Mirebeau-sur-Bèze</t>
  </si>
  <si>
    <t>Agrandissement de la chambre froide à la cuisine centrale de Mirebeau-sur-Beze</t>
  </si>
  <si>
    <t>CC Ouche et Montagne</t>
  </si>
  <si>
    <t>Travaux de réhabilitation des locaux situés à  Sainte Marie sur Ouche</t>
  </si>
  <si>
    <t>Aménagements touristiques sur le contre-réservoir de Grosbois en Montagne</t>
  </si>
  <si>
    <t>Étude relative à la réalisation d'un schéma directeur d'alimentation en eau potable</t>
  </si>
  <si>
    <t>CC Rives de Saône</t>
  </si>
  <si>
    <t>Réhabilitation de l'espace aquatique Fernand Bonnin à Pouilly-sur-Saône/Seurre</t>
  </si>
  <si>
    <t>CC de Pouilly en Auxois/Bligny sur Ouche</t>
  </si>
  <si>
    <t>Réhabilitation du bâtiment du centre social de Pouilly-en-Auxois</t>
  </si>
  <si>
    <t>Extension et mise aux normes de la dÃ©chÃ¨terie de Bligny-sur-Ouche</t>
  </si>
  <si>
    <t>CC des Terres d'Auxois</t>
  </si>
  <si>
    <t>Travaux d'accessibilité et de mise aux normes des cellules de la Gendarmerie de Précy-Sous-Thi</t>
  </si>
  <si>
    <t>Aménagement d'un parking communautaire</t>
  </si>
  <si>
    <t>CC des Vallées de la Tille et de l'Ignon</t>
  </si>
  <si>
    <t>Construction d'une micro-crèche à Moloy</t>
  </si>
  <si>
    <t>Travaux de réhabilitation du Château Charbonnel</t>
  </si>
  <si>
    <t>Construction d'un terrain multi-sports à Is sur Tille</t>
  </si>
  <si>
    <t>CC du Montbardois</t>
  </si>
  <si>
    <t>Défibrillateurs : Acquisitions et installations</t>
  </si>
  <si>
    <t>CC du Pays Arnay Liernais</t>
  </si>
  <si>
    <t>Réhabilitation et sécurisation des écoles du territoire</t>
  </si>
  <si>
    <t>CC du Pays Châtillonnais</t>
  </si>
  <si>
    <t>Mise en accessibilité musée et centre socioculturel et de loisirs</t>
  </si>
  <si>
    <t>Mise aux normes des 7 sept déchetteries communautaires</t>
  </si>
  <si>
    <t>Censerey</t>
  </si>
  <si>
    <t>Rénovation du mur de soutènement du cimetière communal</t>
  </si>
  <si>
    <t>Chaignay</t>
  </si>
  <si>
    <t>Chamboeuf</t>
  </si>
  <si>
    <t>Installation d'un défibrillateur</t>
  </si>
  <si>
    <t>Chamesson</t>
  </si>
  <si>
    <t>Réfection du toit des lavoirs</t>
  </si>
  <si>
    <t>Champdôtre</t>
  </si>
  <si>
    <t>Achat et sécurisation d'un bâtiment pour regroupement des service communaux</t>
  </si>
  <si>
    <t>Travaux de menuiserie dans les bâtiments scolaires</t>
  </si>
  <si>
    <t>Chassagne-Montrachet</t>
  </si>
  <si>
    <t>Travaux d'étanchéité de la toiture du préau de l'école communale</t>
  </si>
  <si>
    <t>Chaume-lès-Baigneux</t>
  </si>
  <si>
    <t>Extension du réseau d'eau potale</t>
  </si>
  <si>
    <t>Chaumont-le-Bois</t>
  </si>
  <si>
    <t>Etude diagnostic de l'église St Martin de Chaumont le Bois</t>
  </si>
  <si>
    <t>Chaux</t>
  </si>
  <si>
    <t>Mise en accessibilité de la mairie, de l'église et du cimetière</t>
  </si>
  <si>
    <t>Chazeuil</t>
  </si>
  <si>
    <t>Rénovation mairie (accessibilité)</t>
  </si>
  <si>
    <t>Cheuge</t>
  </si>
  <si>
    <t>Réfection de la toiture de l'atelier communal</t>
  </si>
  <si>
    <t>Travaux de rénovation du mur du cimetière de Cheuge</t>
  </si>
  <si>
    <t>Chevigny-Saint-Sauveur</t>
  </si>
  <si>
    <t>Extension des cours de tennis couverts Coubertin</t>
  </si>
  <si>
    <t>Châtillon-sur-Seine</t>
  </si>
  <si>
    <t>Construction d'une Maison de Santé Pluriprofessionnelle</t>
  </si>
  <si>
    <t>Cirey-lès-Pontailler</t>
  </si>
  <si>
    <t>Accès et parking PMR pour l'église</t>
  </si>
  <si>
    <t>Clénay</t>
  </si>
  <si>
    <t>Equipement numérique mairie /salle de réunion</t>
  </si>
  <si>
    <t>Équipement numérique école</t>
  </si>
  <si>
    <t>Corcelles-les-Monts</t>
  </si>
  <si>
    <t>Création d'une aire de loisirs intergénérationnelle</t>
  </si>
  <si>
    <t>Corcelles-lès-Cîteaux</t>
  </si>
  <si>
    <t>Modification du chauffage de la salle à usages multiples</t>
  </si>
  <si>
    <t>Corgengoux</t>
  </si>
  <si>
    <t>Restauration de la grille du monument aux morts</t>
  </si>
  <si>
    <t>Corgoloin</t>
  </si>
  <si>
    <t>Mise aux normes du terrain de football</t>
  </si>
  <si>
    <t>Corpeau</t>
  </si>
  <si>
    <t>Installation de jeux sur l'aire de loisirs du Champ de Cave</t>
  </si>
  <si>
    <t>Couchey</t>
  </si>
  <si>
    <t>Réhabilitation de deux bûchers communaux</t>
  </si>
  <si>
    <t>Courcelles-lès-Montbard</t>
  </si>
  <si>
    <t>Couternon</t>
  </si>
  <si>
    <t>Reconstruction après sinistre de la salle polyvalente</t>
  </si>
  <si>
    <t>Créancey</t>
  </si>
  <si>
    <t>RÃ©novation du 2Ã¨me lavoir de Baume</t>
  </si>
  <si>
    <t>Mise en accessibilite de l'eglise</t>
  </si>
  <si>
    <t>Cuiserey</t>
  </si>
  <si>
    <t>Rénovation de la cuisine de l'espace de rencontres et de loisirs</t>
  </si>
  <si>
    <t>Cussey-les-Forges</t>
  </si>
  <si>
    <t>Cussy-la-Colonne</t>
  </si>
  <si>
    <t>RÃ©novation du bÃ¢timent de la future mairie</t>
  </si>
  <si>
    <t>Darois</t>
  </si>
  <si>
    <t>Rénovation complète de la toiture de la salle des fêtes</t>
  </si>
  <si>
    <t>Plateforme ecomobilité - parking de covoiturage</t>
  </si>
  <si>
    <t>Détain-et-Bruant</t>
  </si>
  <si>
    <t>Mise en accessibilité de la chapelle et création d'une place de stationnement PMR</t>
  </si>
  <si>
    <t>Echannay</t>
  </si>
  <si>
    <t>Etude préalable aux travaux de réfection du beffroi de l'église et de la sacristie</t>
  </si>
  <si>
    <t>Achat de deux défibrillateurs</t>
  </si>
  <si>
    <t>Travaux de réfection et déplacement d'un calvaire</t>
  </si>
  <si>
    <t>Echevannes</t>
  </si>
  <si>
    <t>Echevronne</t>
  </si>
  <si>
    <t>Achat et installation d'un défibrillateur</t>
  </si>
  <si>
    <t>Epagny</t>
  </si>
  <si>
    <t>Essarois</t>
  </si>
  <si>
    <t>Isolation du bâtiment communal abritant la mairie</t>
  </si>
  <si>
    <t>Fain-lès-Moutiers</t>
  </si>
  <si>
    <t>Restauration du monument aux morts et de l'entrée du cimetière</t>
  </si>
  <si>
    <t>Fauverney</t>
  </si>
  <si>
    <t>Restauration de la couverture du clocher de l'église</t>
  </si>
  <si>
    <t>Fixin</t>
  </si>
  <si>
    <t>Flagey-lès-Auxonne</t>
  </si>
  <si>
    <t>Rénovation des ouvrants de la mairie</t>
  </si>
  <si>
    <t>Flavignerot</t>
  </si>
  <si>
    <t>Travaux de façade, de toiture et du mur d'enceinte de l'église</t>
  </si>
  <si>
    <t>Foissy</t>
  </si>
  <si>
    <t>Restauration du lavoir d'Antigny-le-Château</t>
  </si>
  <si>
    <t>Fontaine-Française</t>
  </si>
  <si>
    <t>Rénovation de la Chapelle Notre-Dame de la Motte</t>
  </si>
  <si>
    <t>Fontaine-lès-Dijon</t>
  </si>
  <si>
    <t>Réfection de la toiture-couverture de l'école élémentaire des Porte-feuilles</t>
  </si>
  <si>
    <t>Fontaines-en-Duesmois</t>
  </si>
  <si>
    <t>Pose de 3 bornes incendie</t>
  </si>
  <si>
    <t>Fontaines-les-Sèches</t>
  </si>
  <si>
    <t>Forléans</t>
  </si>
  <si>
    <t>Fraignot-et-Vesvrotte</t>
  </si>
  <si>
    <t>Remplacement de la zinguerie et des gouttières du toit de la mairie</t>
  </si>
  <si>
    <t>Fénay</t>
  </si>
  <si>
    <t>Eclairage du terrain de baseball situé au complexe sportif, route des Essarts</t>
  </si>
  <si>
    <t>Création de 2 terrains multisports</t>
  </si>
  <si>
    <t>Gemeaux</t>
  </si>
  <si>
    <t>Création d'une aire de jeux à proximité des nouveaux lotissements</t>
  </si>
  <si>
    <t>Genay</t>
  </si>
  <si>
    <t>Rénovation de la couverture et isolation du bâtiment mairie-école</t>
  </si>
  <si>
    <t>Genlis</t>
  </si>
  <si>
    <t>création d'une plateforme de jeux pour enfants</t>
  </si>
  <si>
    <t>Création d'une aire de glisse</t>
  </si>
  <si>
    <t>Travaux de faïences murales à l'école Jules Ferry</t>
  </si>
  <si>
    <t>Création d'un terrain multisports extérieur</t>
  </si>
  <si>
    <t>Réfection de la toiture du club house du tennis Potinet</t>
  </si>
  <si>
    <t>Gergueil</t>
  </si>
  <si>
    <t>Gerland</t>
  </si>
  <si>
    <t>Création d'un skate-park et aire de jeux</t>
  </si>
  <si>
    <t>Gilly-lès-Cîteaux</t>
  </si>
  <si>
    <t>Acquisition et installation de deux défibrillateurs</t>
  </si>
  <si>
    <t>Gissey-sur-Ouche</t>
  </si>
  <si>
    <t>Installation d'un terrain de sports dit "City Park"</t>
  </si>
  <si>
    <t>Remplacement de la porte de l'église</t>
  </si>
  <si>
    <t>Installation d'un terrain de jeux pour enfants</t>
  </si>
  <si>
    <t>Rénovation de la mairie : changement des fenêtres et portes fenêtres</t>
  </si>
  <si>
    <t>Grancey-sur-Ource</t>
  </si>
  <si>
    <t>Accessibilité salle polyvalente</t>
  </si>
  <si>
    <t>Grosbois-lès-Tichey</t>
  </si>
  <si>
    <t>RÃ©fection de la toiture et remplacement de la porte de la mairie</t>
  </si>
  <si>
    <t>Gurgy-la-Ville</t>
  </si>
  <si>
    <t>Mise en sécurité du cimetière</t>
  </si>
  <si>
    <t>Hauteroche</t>
  </si>
  <si>
    <t>Heuilley-sur-Saône</t>
  </si>
  <si>
    <t>Rénovation du monuments aux morts</t>
  </si>
  <si>
    <t>Is-sur-Tille</t>
  </si>
  <si>
    <t>RÃ©fection complÃ¨te de la passerelle dite de Trucheboeuf</t>
  </si>
  <si>
    <t>Construction d'un préau et d'une scène de plein air (site ancien camping)</t>
  </si>
  <si>
    <t>RÃ©fection du mur du cimetiÃ¨re nÂ°1 rue Anatole France</t>
  </si>
  <si>
    <t>Izeure</t>
  </si>
  <si>
    <t>Izier</t>
  </si>
  <si>
    <t>Réhabilitation de la ferme Richard en maison commune</t>
  </si>
  <si>
    <t>Restauration de la toiture du clocher de l'église</t>
  </si>
  <si>
    <t>Jeux-lès-Bard</t>
  </si>
  <si>
    <t>Réhabilitation de la salle des fêtes</t>
  </si>
  <si>
    <t>L'Etang-Vergy</t>
  </si>
  <si>
    <t>La Bussière-sur-Ouche</t>
  </si>
  <si>
    <t>Changement des portes Ã  la future salles des mariages</t>
  </si>
  <si>
    <t>La Rochepot</t>
  </si>
  <si>
    <t>Renforcement d'un mur d'une grange communale</t>
  </si>
  <si>
    <t>La Villeneuve-les-Convers</t>
  </si>
  <si>
    <t>Labergement-lès-Auxonne</t>
  </si>
  <si>
    <t>Remplacement des volets de l'ancienne mairie par des volets isolants en aluminium</t>
  </si>
  <si>
    <t>Labergement-lès-Seurre</t>
  </si>
  <si>
    <t>Changement des huisseries des garages</t>
  </si>
  <si>
    <t>Installation de sol PVC dans les écoles</t>
  </si>
  <si>
    <t>Installation d'une structure de jeux</t>
  </si>
  <si>
    <t>Lacour-d'Arcenay</t>
  </si>
  <si>
    <t>Réfection complète de l'escalier en bois de la mairie</t>
  </si>
  <si>
    <t>Réfection de la toiture de l’ancien presbytère en vue du transfert de la mairie</t>
  </si>
  <si>
    <t>Ladoix-Serrigny</t>
  </si>
  <si>
    <t>Ensemencement par hydromulching des allées du cimetière</t>
  </si>
  <si>
    <t>Laignes</t>
  </si>
  <si>
    <t>Installations numériques dans les écoles</t>
  </si>
  <si>
    <t>Aménagement d'une aire intergénérationnelle</t>
  </si>
  <si>
    <t>Lamarche-sur-Saône</t>
  </si>
  <si>
    <t>Parcours sportif étangs (installation de modules de fitness)</t>
  </si>
  <si>
    <t>Lamargelle</t>
  </si>
  <si>
    <t>Rénovation et mise en sécurité du bâtiment mairie-agence postale</t>
  </si>
  <si>
    <t>Les Goulles</t>
  </si>
  <si>
    <t>Réfection intérieure de l'église</t>
  </si>
  <si>
    <t>Lignerolles</t>
  </si>
  <si>
    <t>Longeault-Pluvaut</t>
  </si>
  <si>
    <t>Travaux de réfection et mise en sécurité de la cour et bâtiments du groupe scolaire à Pluvault</t>
  </si>
  <si>
    <t>Lusigny-sur-Ouche</t>
  </si>
  <si>
    <t>Réfection des toitures de l'église</t>
  </si>
  <si>
    <t>Lux</t>
  </si>
  <si>
    <t>RÃ©habilitation du cafÃ©-restaurant "l'Entracte"</t>
  </si>
  <si>
    <t>Magnien</t>
  </si>
  <si>
    <t>Restauration de la toiture de l'Ã©glise</t>
  </si>
  <si>
    <t>Magny-Montarlot</t>
  </si>
  <si>
    <t>Magny-lès-Aubigny</t>
  </si>
  <si>
    <t>Réhabilitation d'une petite salle communale</t>
  </si>
  <si>
    <t>Magny-lès-Villers</t>
  </si>
  <si>
    <t>Construction d'un espace de rencontres et de loisirs</t>
  </si>
  <si>
    <t>Magny-sur-Tille</t>
  </si>
  <si>
    <t>Extension de la salle polyvalente pour créer des espaces de rangement, une scène, rénovation thermique et mise en conformité PMR</t>
  </si>
  <si>
    <t>Marcigny-sous-Thil</t>
  </si>
  <si>
    <t>Marcilly-sur-Tille</t>
  </si>
  <si>
    <t>Équipement numérique des écoles Arc-en-Ciel et Henri Vincenot</t>
  </si>
  <si>
    <t>A ménagement de places PMR et covoiturage au centre bourg</t>
  </si>
  <si>
    <t>Marey-sur-Tille</t>
  </si>
  <si>
    <t>Marigny-le-Cahouët</t>
  </si>
  <si>
    <t>Marsannay-la-Côte</t>
  </si>
  <si>
    <t>Mise en accessibilité de batiments communaux (mairie et centre Bachelard)</t>
  </si>
  <si>
    <t>Rénovation de l'installation de chauffage et de ventilation de la médiathèque municipale</t>
  </si>
  <si>
    <t>Aménagement d'une zone pour l'implantation de nouveaux blocs de columbarium au cimetiere</t>
  </si>
  <si>
    <t>Renovation de trois terrains de tennis</t>
  </si>
  <si>
    <t>Installation de brise-soleil au centre social Bachelard</t>
  </si>
  <si>
    <t>Marsannay-le-Bois</t>
  </si>
  <si>
    <t>Equipement numérique de la mairie</t>
  </si>
  <si>
    <t>Massingy</t>
  </si>
  <si>
    <t>Défense incendie de Massigny</t>
  </si>
  <si>
    <t>Maxilly-sur-Saône</t>
  </si>
  <si>
    <t>Mise en place d'un poste de relevage d'assainissement pour le groupe soclaire</t>
  </si>
  <si>
    <t>Merceuil</t>
  </si>
  <si>
    <t>Remplacement du ballon d'eau chaude des vestiaires sportifs</t>
  </si>
  <si>
    <t>CrÃ©ation d'une aire de jeux au lavoir de Morteuil</t>
  </si>
  <si>
    <t>Mesmont</t>
  </si>
  <si>
    <t>Messigny-et-Vantoux</t>
  </si>
  <si>
    <t>Remplacement des abris de touche du terrain de football</t>
  </si>
  <si>
    <t>Réfection d'un terrain de tennis</t>
  </si>
  <si>
    <t>Mise en place de bornes incendies</t>
  </si>
  <si>
    <t>Meulson</t>
  </si>
  <si>
    <t>Pose d'un poteau d'incendie par aspiration au réservoir en prise directe</t>
  </si>
  <si>
    <t>Meursanges</t>
  </si>
  <si>
    <t>Équipements informatiques et numériques à l'école</t>
  </si>
  <si>
    <t>Réhabilitation d'une maison ancienne en logement</t>
  </si>
  <si>
    <t>Moloy</t>
  </si>
  <si>
    <t>Mont-Saint-Jean</t>
  </si>
  <si>
    <t>Montagny-lès-Beaune</t>
  </si>
  <si>
    <t>Création d'une structure de jeux extérieurs pour enfants</t>
  </si>
  <si>
    <t>Montliot-et-Courcelles</t>
  </si>
  <si>
    <t>Travaux église Saint Didier de Montliot et Courcelles</t>
  </si>
  <si>
    <t>Sécurité incendie de la commune de Montliot et Courcelles</t>
  </si>
  <si>
    <t>Morey-Saint-Denis</t>
  </si>
  <si>
    <t>Création d'une citerne souple défense incendie</t>
  </si>
  <si>
    <t>Création d'une rampe d'accès au Caveau communal</t>
  </si>
  <si>
    <t>Mâlain</t>
  </si>
  <si>
    <t>Création d'un logement dans le bâtiment de la mairie</t>
  </si>
  <si>
    <t>Aménagement d'un skate park et parcours de santé en accès libre</t>
  </si>
  <si>
    <t>Renouvellement des vitraux d'art de l'Ã©glise de MÃ¢lain</t>
  </si>
  <si>
    <t>Ménétreux-le-Pitois</t>
  </si>
  <si>
    <t>Mise en sécurité des piétons sur les trottoirs de la RD 905 côté impair (côté sud)</t>
  </si>
  <si>
    <t>Nesle-et-Massoult</t>
  </si>
  <si>
    <t>Neuilly-Crimolois</t>
  </si>
  <si>
    <t>Installation d'une aire de jeux pour enfants place de la Liberté</t>
  </si>
  <si>
    <t>Réhabilitation de deux logements dans la maison de l'Evêché</t>
  </si>
  <si>
    <t>Nod-sur-Seine</t>
  </si>
  <si>
    <t>Nolay</t>
  </si>
  <si>
    <t>Mise en accessibilité de la mairie et de l'école élémentaire</t>
  </si>
  <si>
    <t>Norges-la-Ville</t>
  </si>
  <si>
    <t>Nuits-Saint-Georges</t>
  </si>
  <si>
    <t>Mise en place de defibrillateurs</t>
  </si>
  <si>
    <t>Rénovation de la toiture de l'église de la nativité de Notre Dame de Concoeur</t>
  </si>
  <si>
    <t>Orain</t>
  </si>
  <si>
    <t>Travaux de rÃ©fection du mur d'enceinte de la mairie</t>
  </si>
  <si>
    <t>Origny</t>
  </si>
  <si>
    <t>Orret</t>
  </si>
  <si>
    <t>Reconstruction d'un mur d'enceinte de la mairie</t>
  </si>
  <si>
    <t>Ouges</t>
  </si>
  <si>
    <t>Extension de la salle de restauration scolaire de la Commune d'Ouges</t>
  </si>
  <si>
    <t>Pagny-la-Ville</t>
  </si>
  <si>
    <t>Restauration de l'intÃ©rieur du porche de l'Ã©glise</t>
  </si>
  <si>
    <t>Perrigny-lès-Dijon</t>
  </si>
  <si>
    <t>Réfection du mur du cimetière et pose d'un portail</t>
  </si>
  <si>
    <t>Perrigny-sur-l'Ognon</t>
  </si>
  <si>
    <t>Construction d'un bâtiment pour accueillir le centre de première intervention</t>
  </si>
  <si>
    <t>Pichanges</t>
  </si>
  <si>
    <t>Installation d'une VMC dans les sanitaires de l'école</t>
  </si>
  <si>
    <t>Plombières-lès-Dijon</t>
  </si>
  <si>
    <t>Remplacement de la chaudière de l'école élémentaire Pierre Chevalier</t>
  </si>
  <si>
    <t>Pont</t>
  </si>
  <si>
    <t>Rénovation des éléments d'accessibilité extérieure de la mairie</t>
  </si>
  <si>
    <t>Pouilly-sur-Saône</t>
  </si>
  <si>
    <t>Extension d'une aire de jeux</t>
  </si>
  <si>
    <t>Prenois</t>
  </si>
  <si>
    <t>Aménagement de l'aire de loisirs</t>
  </si>
  <si>
    <t>Prâlon</t>
  </si>
  <si>
    <t>RÃ©habilitation du bÃ¢timent communal Mairie</t>
  </si>
  <si>
    <t>Aménagement d'un terrain de jeux</t>
  </si>
  <si>
    <t>Précy-sous-Thil</t>
  </si>
  <si>
    <t>Création d'un terrain multisports - City stade</t>
  </si>
  <si>
    <t>Réhabilitation d'un bloc sanitaires à l'école primaire de Précy sous Thil</t>
  </si>
  <si>
    <t>Réhabilitation d'un bloc sanitaires "foot" pour les associations sportives de Précy sous Thil</t>
  </si>
  <si>
    <t>Puligny-Montrachet</t>
  </si>
  <si>
    <t>Installation d'une rÃ©serve incendie Ã  Blagny</t>
  </si>
  <si>
    <t>Quincey</t>
  </si>
  <si>
    <t>Agrandissement de l'espace de jeux</t>
  </si>
  <si>
    <t>Creation d'un espace de glisse skate park</t>
  </si>
  <si>
    <t>Création d'un SAS d'entrée à  la salle des fêtes</t>
  </si>
  <si>
    <t>Recey-sur-Ource</t>
  </si>
  <si>
    <t>Remilly-en-Montagne</t>
  </si>
  <si>
    <t>Diagnostic de l'église St Pierre Es Liens</t>
  </si>
  <si>
    <t>Rouvray</t>
  </si>
  <si>
    <t>Réhabilitation des 4 toitures de l'église</t>
  </si>
  <si>
    <t>Rouvres-en-Plaine</t>
  </si>
  <si>
    <t>CrÃ©ation d'une boulangerie</t>
  </si>
  <si>
    <t>Création d'une école maternelle</t>
  </si>
  <si>
    <t>Ruffey-lès-Beaune</t>
  </si>
  <si>
    <t>Travaux dans un bâtiment communal destiné à accueillir une Maison France Service</t>
  </si>
  <si>
    <t>Rénovation d'un local communal destiné à accueillir un commerce</t>
  </si>
  <si>
    <t>Ruffey-lès-Echirey</t>
  </si>
  <si>
    <t>Restauration de la voûte de l'église Saint-Grégoire à Ruffey-lès-Echirey - Tranche 1</t>
  </si>
  <si>
    <t>SIAEP du Pays Losnais</t>
  </si>
  <si>
    <t>Renouvellement de la canalisation d'eau potable</t>
  </si>
  <si>
    <t>SIAEPA de Brion-sur-Ource</t>
  </si>
  <si>
    <t>Travaux de réhabilitation du résau d'eau potable</t>
  </si>
  <si>
    <t>SIAEPA de Thoisy-le-Désert</t>
  </si>
  <si>
    <t>Renouvellement du réseau d'eau potable entre le hameau de Solle et le réservoir de Commarin</t>
  </si>
  <si>
    <t>SIEA de la vallée du Suzon</t>
  </si>
  <si>
    <t>Renforcement du réseau de distribution de Prenois, et construction d'un réservoir</t>
  </si>
  <si>
    <t>SIVOM de Montigny-sur-Aube</t>
  </si>
  <si>
    <t>SIVOM de Recey-sur-Ource</t>
  </si>
  <si>
    <t>Equipement numérique du Pôle scolaire Claude Lévi-Strauss</t>
  </si>
  <si>
    <t>SIVOS Eugène Spuller</t>
  </si>
  <si>
    <t>Installation de sirène PPMS dans l'école élémentaire/maternelle de Sombernon</t>
  </si>
  <si>
    <t>Équipement numérique de l'école maternelle</t>
  </si>
  <si>
    <t>SIVOS de Heuilley, Maxilly, Montmançon, Saint-Sauv</t>
  </si>
  <si>
    <t>Equipement des classes en écrans numériques</t>
  </si>
  <si>
    <t>SIVOS de Savigny-les-Beaune et de Charlemagne</t>
  </si>
  <si>
    <t>SIVOS de la Plaine</t>
  </si>
  <si>
    <t>Acquisition d'ordinateurs, vidéoprojecteur, écran numérique et visualiseurs pour pôle scolaire</t>
  </si>
  <si>
    <t>SIVOS de la vallée de l'Oze</t>
  </si>
  <si>
    <t>Fermeture d'un SAS reliant deux bâtiments scolaires</t>
  </si>
  <si>
    <t>SIVOS des communes d'Ancey, Lantenay et Pasques</t>
  </si>
  <si>
    <t>Création d'un escalier de secours extérieur à l'école primaire d'ANCEY</t>
  </si>
  <si>
    <t>Sacquenay</t>
  </si>
  <si>
    <t>Isolation thermique façade arrière mairie et aménagement local chaufferie-archives</t>
  </si>
  <si>
    <t>Saint-Apollinaire</t>
  </si>
  <si>
    <t>Démolition et reconstruction de la tour de la mairie pour accessibilité</t>
  </si>
  <si>
    <t>Automatisation du système d'ouverture des ouvrants de la salle Bravin (complexe Louzole)</t>
  </si>
  <si>
    <t>Création d'une plateforme d'aire de jeux pour enfants et de sol amortissant</t>
  </si>
  <si>
    <t>Construction d'une halle non fermee au centre commercial de la Fleuriee</t>
  </si>
  <si>
    <t>Construction d'un hangar de stockage au service technique</t>
  </si>
  <si>
    <t>Saint-Jean-de-Boeuf</t>
  </si>
  <si>
    <t>Place de parking PMR</t>
  </si>
  <si>
    <t>Saint-Jean-de-Losne</t>
  </si>
  <si>
    <t>Réalisation d'une étude et de diagnostics préalables aux travaux de réhabilitation de la halle CBV</t>
  </si>
  <si>
    <t>Achat et installation de deux défibrillateurs</t>
  </si>
  <si>
    <t>Réhabilitation de locaux scolaires</t>
  </si>
  <si>
    <t>Saint-Julien</t>
  </si>
  <si>
    <t>Travaux de mise en sécurité du groupe scolaire et de ses abords</t>
  </si>
  <si>
    <t>Saint-Marc-sur-Seine</t>
  </si>
  <si>
    <t>Etude aménagement des bâtiments et espaces publics</t>
  </si>
  <si>
    <t>Saint-Maurice-sur-Vingeanne</t>
  </si>
  <si>
    <t>Travaux de réfection de 2 pistes de quilles du bowling</t>
  </si>
  <si>
    <t>Saint-Philibert</t>
  </si>
  <si>
    <t>Rénovation des menuiseries de la salle des Crais</t>
  </si>
  <si>
    <t>Réaménagement de l'aire de jeux rue des Tilleuls</t>
  </si>
  <si>
    <t>Saint-Seine-l'Abbaye</t>
  </si>
  <si>
    <t>Changement des fenêtres du batiment de la mairie</t>
  </si>
  <si>
    <t>Construction d'une maison de santé pluridisciplinaire</t>
  </si>
  <si>
    <t>Sainte-Marie-sur-Ouche</t>
  </si>
  <si>
    <t>Réfection de la rue de la Gare, partie mise en accessibilité uniquement</t>
  </si>
  <si>
    <t>Réfection de la toiture de la salle des associations</t>
  </si>
  <si>
    <t>Salmaise</t>
  </si>
  <si>
    <t>Amélioration accoustique de la salle des fêtes</t>
  </si>
  <si>
    <t>Samerey</t>
  </si>
  <si>
    <t>Sécurisation devant l'école et traversée de village</t>
  </si>
  <si>
    <t>Santenay</t>
  </si>
  <si>
    <t>Création d'une maison médicale</t>
  </si>
  <si>
    <t>Santosse</t>
  </si>
  <si>
    <t>Aménagement de la réserve incendie avec installation d'une borne</t>
  </si>
  <si>
    <t>Saulieu</t>
  </si>
  <si>
    <t xml:space="preserve">Travaux d'accessibilité bâtiments Espace Jean Bertin et Mairie </t>
  </si>
  <si>
    <t>Saulon-la-Chapelle</t>
  </si>
  <si>
    <t>RÃ©novation des marches intÃ©rieures de l'Ã©glise</t>
  </si>
  <si>
    <t>Saulon-la-Rue</t>
  </si>
  <si>
    <t>Installation de quatre bornes à incendie</t>
  </si>
  <si>
    <t>Saussy</t>
  </si>
  <si>
    <t>Savigny-le-Sec</t>
  </si>
  <si>
    <t>Aménagement aire de sports et de loisirs</t>
  </si>
  <si>
    <t>Savigny-lès-Beaune</t>
  </si>
  <si>
    <t>Réhabilitation et extension du complexe sportif</t>
  </si>
  <si>
    <t>Savigny-sous-Mâlain</t>
  </si>
  <si>
    <t>Changement des volets d'un bâtiment communal</t>
  </si>
  <si>
    <t>Savouges</t>
  </si>
  <si>
    <t>Restauration de l'horloge et du moteur de la cloche de l'église</t>
  </si>
  <si>
    <t>Selongey</t>
  </si>
  <si>
    <t>Rénovation de l'éclairage du terrain d'honneur</t>
  </si>
  <si>
    <t>Rénovation de la toiture du Foyer Lescure</t>
  </si>
  <si>
    <t>Semezanges</t>
  </si>
  <si>
    <t>Semur-en-Auxois</t>
  </si>
  <si>
    <t>Rénovation d’une salle de classe et de la salle d’activités de l’école maternelle du Rempart</t>
  </si>
  <si>
    <t>Rénovation de la salle de motricité de l’école élémentaire du Rempart</t>
  </si>
  <si>
    <t>Rénovation et mise aux normes de la fosse de gymnastique</t>
  </si>
  <si>
    <t>Réhabilitation d'une partie de la bibliothèque municipale</t>
  </si>
  <si>
    <t>Réfection des sanitaires et changement des menuiseries extérieures du hall d'accueil de l'école maternelle des Croisettes</t>
  </si>
  <si>
    <t>Changement des menuiseries extérieures de la mairie (tranche 2)</t>
  </si>
  <si>
    <t>Accessibilité et sécurité de la Maison de Santé Pluridisciplinaire</t>
  </si>
  <si>
    <t>Sennecey-lès-Dijon</t>
  </si>
  <si>
    <t>Création d'un jardin d'athlétisme et d'une aire de glisse</t>
  </si>
  <si>
    <t>Etude pour le réaménagement et l'extension des bâtiments mairie et centre polyvalent</t>
  </si>
  <si>
    <t>Écoles - divers travaux de sécurité et d'hygiène</t>
  </si>
  <si>
    <t>École Maternelle La Fontaine - Renouvellement de l'aire de jeux</t>
  </si>
  <si>
    <t>École Maternelle La Fontaine - Installation de deux dalles tactiles numériques</t>
  </si>
  <si>
    <t>Seurre</t>
  </si>
  <si>
    <t>Acquisition d'équipements numériques écoles élémentaires</t>
  </si>
  <si>
    <t>Sombernon</t>
  </si>
  <si>
    <t>Réfection des toitures de l'espace de la Brenne</t>
  </si>
  <si>
    <t>Amenagement de l'espace de plein air multigenerationnel de la Brenne</t>
  </si>
  <si>
    <t>Source Seine</t>
  </si>
  <si>
    <t>Spoy</t>
  </si>
  <si>
    <t>Création d'un logement à la place de la mairie</t>
  </si>
  <si>
    <t>Installation d'un terrain multisports</t>
  </si>
  <si>
    <t>Travaux de sécurisation routière aux abords d'une école</t>
  </si>
  <si>
    <t>Syndicat d'adduction d'eau de Aignay et Étalante</t>
  </si>
  <si>
    <t>Travaux de sectorisation du réseau AEP</t>
  </si>
  <si>
    <t>Syndicat d'adduction d'eau de Arnay-le-Duc</t>
  </si>
  <si>
    <t>Renouvellement du reseau d'eau potable de Mimeure entre Thoreille et le bourg</t>
  </si>
  <si>
    <t>Syndicat d'adduction d'eau de la région de Liernai</t>
  </si>
  <si>
    <t>Renouvellement de la canalisation AEP entre Censerey et Chelsey</t>
  </si>
  <si>
    <t xml:space="preserve">Syndicat d'adduction et d'assainissement des eaux </t>
  </si>
  <si>
    <t>Construction d'une canalisation d'eau potable entre les communes de Clénay et Norges la Ville</t>
  </si>
  <si>
    <t>Syndicat des eaux et de services Auxois-Morvan (SE</t>
  </si>
  <si>
    <t>Défense Extérieure Contre l'Incendie (DECI) - Tranche 2</t>
  </si>
  <si>
    <t>Réhabilitation des réseaux et résorption des eaux claires parasites</t>
  </si>
  <si>
    <t>Réhabilitation des réservoirs d'eau potable</t>
  </si>
  <si>
    <t>Sécurisation de l'alimentation en EAU POTABLE du secteur BRENNE</t>
  </si>
  <si>
    <t>RECONSTRUCTION DE LA STATION D'EPURATION DE TOUTRY</t>
  </si>
  <si>
    <t>Tailly</t>
  </si>
  <si>
    <t>Réhabilitation du terrain de tennis actuel en terrain multi-sports</t>
  </si>
  <si>
    <t>Talant</t>
  </si>
  <si>
    <t>Acquisition et installation de 6 défibrillateurs</t>
  </si>
  <si>
    <t>Construction de vestiaires sportifs au stade F Rude</t>
  </si>
  <si>
    <t>AmÃ©nagement d'une cellule de Police municipale, extension et mise en accessibilitÃ© du Relais</t>
  </si>
  <si>
    <t>Tarsul</t>
  </si>
  <si>
    <t>Ternant</t>
  </si>
  <si>
    <t>Terrefondrée</t>
  </si>
  <si>
    <t>Thenissey</t>
  </si>
  <si>
    <t>Remplacement de la chaudière</t>
  </si>
  <si>
    <t>Thoires</t>
  </si>
  <si>
    <t>Thoisy-le-Désert</t>
  </si>
  <si>
    <t>Réfection des fenêtres de l'ancienne mairie</t>
  </si>
  <si>
    <t>Thorey-sur-Ouche</t>
  </si>
  <si>
    <t>Thury</t>
  </si>
  <si>
    <t>Tichey</t>
  </si>
  <si>
    <t>Restauration de l'église (tranche 2)</t>
  </si>
  <si>
    <t>Til-Châtel</t>
  </si>
  <si>
    <t>Equipement numérique école</t>
  </si>
  <si>
    <t>Aménagement d'aires de jeux aux Ecluses et à la salle polyvalente</t>
  </si>
  <si>
    <t>Torcy-et-Pouligny</t>
  </si>
  <si>
    <t>Touillon</t>
  </si>
  <si>
    <t>Rénovation lavoir</t>
  </si>
  <si>
    <t>Trochères</t>
  </si>
  <si>
    <t>Réfection de l'embase du fût de clocher</t>
  </si>
  <si>
    <t>Urcy</t>
  </si>
  <si>
    <t>Équipement d'un point numérique à la mairie</t>
  </si>
  <si>
    <t>Valforêt</t>
  </si>
  <si>
    <t>Vandenesse-en-Auxois</t>
  </si>
  <si>
    <t>Création d'une aire de vidange pour camping cars</t>
  </si>
  <si>
    <t>Création d'un abri pêche</t>
  </si>
  <si>
    <t>Varanges</t>
  </si>
  <si>
    <t>Création d'un espace multisports</t>
  </si>
  <si>
    <t>Varois-et-Chaignot</t>
  </si>
  <si>
    <t>Construction d'un terrain de football</t>
  </si>
  <si>
    <t>Velars-sur-Ouche</t>
  </si>
  <si>
    <t>Rénovation énergétique des bâtiments - changement chaudière salle de réunion</t>
  </si>
  <si>
    <t>Venarey-les-Laumes</t>
  </si>
  <si>
    <t>Fourniture et pose d’un escalier et travaux de rénovation à l’école maternelle Lamartine</t>
  </si>
  <si>
    <t>Remplacement de 4 fenêtres et remise en état du sol d'un bâtiment communal</t>
  </si>
  <si>
    <t>Réfection de la toiture des vestiaires de la tribune du stade de football</t>
  </si>
  <si>
    <t>Veuvey-sur-Ouche</t>
  </si>
  <si>
    <t>Installation de deux reserves incendie</t>
  </si>
  <si>
    <t>Vic-de-Chassenay</t>
  </si>
  <si>
    <t>Réhabilitation d'un bâtiment communal en mairie</t>
  </si>
  <si>
    <t>Vielverge</t>
  </si>
  <si>
    <t>Création d'un terrain multisports stabilisé</t>
  </si>
  <si>
    <t>Vignoles</t>
  </si>
  <si>
    <t>Création d'un skatepark en béton</t>
  </si>
  <si>
    <t>Villaines-les-Prévôtes</t>
  </si>
  <si>
    <t>Villars-Fontaine</t>
  </si>
  <si>
    <t>Construction d'un bâtiment sur le site multiculturel de la Karrière</t>
  </si>
  <si>
    <t>Villeneuve-sous-Charigny</t>
  </si>
  <si>
    <t>Réalisation d'une étude géotechnique sur le bâtiment communal</t>
  </si>
  <si>
    <t>Villey-sur-Tille</t>
  </si>
  <si>
    <t>Aménagements divers : Rénovation des bureaux et Sanitaires de la Mairie</t>
  </si>
  <si>
    <t>Villotte-Saint-Seine</t>
  </si>
  <si>
    <t>Réfection de la toiture du lavoir communal</t>
  </si>
  <si>
    <t>Villotte-sur-Ource</t>
  </si>
  <si>
    <t>Travaux réfection isolation et mise aux normes électriques montée escalier mairie</t>
  </si>
  <si>
    <t>Travaux réfection isolation et mise aux normes électriques mairie</t>
  </si>
  <si>
    <t>Viserny</t>
  </si>
  <si>
    <t>Etudes restauration église</t>
  </si>
  <si>
    <t>Vitteaux</t>
  </si>
  <si>
    <t>Vix</t>
  </si>
  <si>
    <t>Vonges</t>
  </si>
  <si>
    <t>Remise en état du puits rue du Moulin</t>
  </si>
  <si>
    <t>Vougeot</t>
  </si>
  <si>
    <t>Remplacement de l'éclairage sur le stade de foot</t>
  </si>
  <si>
    <t>Maintien et développement des services au public en milieu rural</t>
  </si>
  <si>
    <t>Bèze</t>
  </si>
  <si>
    <t>Remplacement partiel de la toiture du bâtiment de stockage du service technique communal et des associations</t>
  </si>
  <si>
    <t>Création d'un parking comprenant une plate-forme éco-mobilité - places de covoiturage</t>
  </si>
  <si>
    <t>Réhabilitation/création de l'aire de loisirs, sport et de pique-nique au lieu-dit "la Charme"</t>
  </si>
  <si>
    <t>Mise en place d'une réserve incendie</t>
  </si>
  <si>
    <t>Travaux de rénovation du bâtiment communal : Maire/Ecole</t>
  </si>
  <si>
    <t>Travaux d'aménagement de la piscine intercommunale de Mirebeau-sur-Bèze</t>
  </si>
  <si>
    <t>Chevannay</t>
  </si>
  <si>
    <t>Réfection des portes et fenêtres de l'école élémentaire</t>
  </si>
  <si>
    <t>Remplacement de la chaudière des bâtiments communaux</t>
  </si>
  <si>
    <t>Etude de faisabilité d'un projet d'extension de salle multiservices</t>
  </si>
  <si>
    <t>Réfection de la toiture de l'abside de l’Église</t>
  </si>
  <si>
    <t>Installation d'un défibrillateur au centre du village</t>
  </si>
  <si>
    <t>Ingénierie pour la reconstruction du mur de soutènement de la VC102</t>
  </si>
  <si>
    <t>Installation de 3 défibrillateurs dans 3 ERP et d'un défibrillateur en extérieur</t>
  </si>
  <si>
    <t>Jours-lès-Baigneux</t>
  </si>
  <si>
    <t>Défense incendie et surveillance du réseau d'eau</t>
  </si>
  <si>
    <t>Réhabilitation d'un logement communal</t>
  </si>
  <si>
    <t>Restauration du monument aux Morts</t>
  </si>
  <si>
    <t>Aménagement terrain communal</t>
  </si>
  <si>
    <t>Travaux de platerie et d'isolation dans le local où est entreposé le matériel de la mairie et de l'ERL</t>
  </si>
  <si>
    <t>renovation batiment sivu-logement</t>
  </si>
  <si>
    <t>Remise en état du tablier des gardes corps de la passerelle de la Forge</t>
  </si>
  <si>
    <t>Remplacement des luminaires de l'école primaire par des éclairages LED</t>
  </si>
  <si>
    <t>Acquisition de 8 ordinateurs portables et 6 tablettes numériques et création d'un réseau informatique avec baie de brassage pour l'école primaire</t>
  </si>
  <si>
    <t>Travaux de réhabilitation du réseau d'eau potable</t>
  </si>
  <si>
    <t>Rénovation poteaux Espaces de rencontres et loisirs</t>
  </si>
  <si>
    <t>Mise en place d'un arrosage automatique sur le petit terrain de football en herbe</t>
  </si>
  <si>
    <t>Amélioration acoustique de la salle des fêtes</t>
  </si>
  <si>
    <t>Création d'un accès extérieur à la cave - Bâtiment de la mairie</t>
  </si>
  <si>
    <t>Changement de la bâche de la structure du bâtiment à usages multiples à l'Espace Damy</t>
  </si>
  <si>
    <t>Entretien d’une salle de classe et remplacement des portes d’entrée et des volets de l’école élémentaire Champlon</t>
  </si>
  <si>
    <t>Aménagement d’une zone de ralentissement Rue Pertuisot</t>
  </si>
  <si>
    <t>Réhabilitation d'une partie du bâtiment "Foirail" en salle de tir à l'arc</t>
  </si>
  <si>
    <t>Réhabilitation des toilettes publiques du centre-ville</t>
  </si>
  <si>
    <t>Remplacement de la chaudière de la salle communale "Ciney"</t>
  </si>
  <si>
    <t>Réhabilitation d'un lavoir sur le chemin de randonnée de Source Seine</t>
  </si>
  <si>
    <t>Sécurisation de l'alimentation en EAU POTABLE du secteur MORVAN</t>
  </si>
  <si>
    <t>Remplacement de trois fenêtres sur le bâtiment de la mairie</t>
  </si>
  <si>
    <t>Électrification du clocher de l'église</t>
  </si>
  <si>
    <t>Réfection travaux isolation et mise aux normes électriques mairie</t>
  </si>
  <si>
    <t>Réhabilitation de la Salle des Fêtes</t>
  </si>
  <si>
    <t>Ravalement de façade et travaux de rénovation de l'école maternelle Jean Moulin</t>
  </si>
  <si>
    <t>Travaux de rénovation à l’école élémentaire Voltaire</t>
  </si>
  <si>
    <t>Insonorisation de deux salles d’activité et travaux de rénovation à l’école élémentaire Debussy Rostand</t>
  </si>
  <si>
    <t>Travaux de rénovation dans un bâtiment communal sportif, à l'Arène</t>
  </si>
  <si>
    <t>Travaux de rénovation à l'école élémentaire Jean Moulin</t>
  </si>
  <si>
    <t>Changement d'une porte et de deux fenêtres dans un bâtiment communal situé au Port du Canal</t>
  </si>
  <si>
    <t>Travaux de rénovation du logement communal du camping et remplacement de la barrière du camping</t>
  </si>
  <si>
    <t>Travaux de réfection et création de murs de soutènement dans le cimetière communal</t>
  </si>
  <si>
    <t>Réhabilitation d'un bâtiment en maison médicale pluridisiciplinaire</t>
  </si>
  <si>
    <t>Remplacement des fenêtres et volets sur bâtiment communal</t>
  </si>
  <si>
    <t>CC DOUBS BAUMOIS</t>
  </si>
  <si>
    <t>Construction d'un groupe scolaire et péri-scolaire BEPOS</t>
  </si>
  <si>
    <t>Réfection rue des Jardins (en partie) et rue de Mesmeray sur la commune de Lombard</t>
  </si>
  <si>
    <t>Réfection partielle de la rue du Seult sur la commune d'Ornans</t>
  </si>
  <si>
    <t>Mise en sécurisation arrêt de bus scolaire et de la traversée du village</t>
  </si>
  <si>
    <t>Travaux d’aménagement et de restructuration de voirie de la voie communale des Essarts</t>
  </si>
  <si>
    <t>CUSE ET ADRISANS</t>
  </si>
  <si>
    <t>Réfection de la rue des Vignottes</t>
  </si>
  <si>
    <t>FRANOIS</t>
  </si>
  <si>
    <t>Installation d'un préau dans la cour de l'école maternelle</t>
  </si>
  <si>
    <t xml:space="preserve">LES ECORCES </t>
  </si>
  <si>
    <t>LEVIER</t>
  </si>
  <si>
    <t>Réfection du patrimoine religieux et mémoriel</t>
  </si>
  <si>
    <t>LUXIOL</t>
  </si>
  <si>
    <t>Travaux de renforcement de la rue principale</t>
  </si>
  <si>
    <t>Mise en conformité du Château et Musée de Pays-de-Clerval</t>
  </si>
  <si>
    <t>PREMIERS SAPINS</t>
  </si>
  <si>
    <t>SAINT JUAN</t>
  </si>
  <si>
    <t>Renforcement de la chaussée rue Combe Zenobert</t>
  </si>
  <si>
    <t>Renforcement de la chaussée rue de l'Eglise</t>
  </si>
  <si>
    <t>SIVOS DES ECOLES DU VAL</t>
  </si>
  <si>
    <t>Informatisation de 3 classes du RPI à Chay</t>
  </si>
  <si>
    <t>SYNDICAT de GESTION des BATIMENTS INTERCOMMUAUX de SANCEY</t>
  </si>
  <si>
    <t>VILLE DU PONT</t>
  </si>
  <si>
    <t>Réfection du bâtiment réservoir des Rochettes</t>
  </si>
  <si>
    <t>VILLERS SAINT MARTIN</t>
  </si>
  <si>
    <t>Réfection voirie communale dite "Chemin du Saussois"</t>
  </si>
  <si>
    <t>Réfection totale du toit du bâtiment communal qui abrite la MJC.</t>
  </si>
  <si>
    <t xml:space="preserve">Amicale Laïque De Condom </t>
  </si>
  <si>
    <t>Installation d'un poteau incendie et d'une réserve d'incendie</t>
  </si>
  <si>
    <t>Bezeril</t>
  </si>
  <si>
    <t>Bretagne-D'armagnac</t>
  </si>
  <si>
    <t>Ca Grand Auch Coeur De Gascogne</t>
  </si>
  <si>
    <t>Création du pôle de formation à Auch</t>
  </si>
  <si>
    <t>Rénovation énergétique et mise aux normes de l'ancienne école Marianne et aménagement de la ludothèque à Auch</t>
  </si>
  <si>
    <t>Campagne-D'armagnac</t>
  </si>
  <si>
    <t>Castelnau-D'arbieu</t>
  </si>
  <si>
    <t xml:space="preserve">Castelnau-D'auzan Labarrère </t>
  </si>
  <si>
    <t>Castelnau-Sur-L'auvignon</t>
  </si>
  <si>
    <t>Cc Armagnac Adour</t>
  </si>
  <si>
    <t>Cc Astarac Arros En Gascogne</t>
  </si>
  <si>
    <t>Cc Bas Armagnac</t>
  </si>
  <si>
    <t>Cc Bastides De Lomagne</t>
  </si>
  <si>
    <t>Création d'un ALSH périscolaire sur le site du groupe scolaire à Mauvezin (tranche 1)</t>
  </si>
  <si>
    <t>Cc Bastides Et Vallons Du Gers</t>
  </si>
  <si>
    <t>Cc Coeur D'astarac En Gascogne</t>
  </si>
  <si>
    <t>Cc Coteaux Arrats Gimone</t>
  </si>
  <si>
    <t>Cc Du Savès</t>
  </si>
  <si>
    <t>Cc Gascogne Toulousaine</t>
  </si>
  <si>
    <t>Cc Grand Armagnac</t>
  </si>
  <si>
    <t>Cc La Tenareze</t>
  </si>
  <si>
    <t>Intempéries Janvier 2021</t>
  </si>
  <si>
    <t>Intempéries Décembre 2020</t>
  </si>
  <si>
    <t>Cc Lomagne Gersoise</t>
  </si>
  <si>
    <t>Cc Val De Gers</t>
  </si>
  <si>
    <t>Cezan</t>
  </si>
  <si>
    <t>Chambre d’agriculture du Gers</t>
  </si>
  <si>
    <t>Réfection de l'aire d'étape</t>
  </si>
  <si>
    <t>Kiosque Salvandy</t>
  </si>
  <si>
    <t>Esplanade Jacques Chirac</t>
  </si>
  <si>
    <t>32121</t>
  </si>
  <si>
    <t>Endoufielle</t>
  </si>
  <si>
    <t>Etude architecturale, urbaine et paysagère du village</t>
  </si>
  <si>
    <t>32130</t>
  </si>
  <si>
    <t>Faget-Abbatial</t>
  </si>
  <si>
    <t xml:space="preserve">Cheminement et aménagements de sécurité de la traverse du hameau de Héréchou (RD40) – Tranche 2 </t>
  </si>
  <si>
    <t>32138</t>
  </si>
  <si>
    <t>Garravet</t>
  </si>
  <si>
    <t>Restructuration de la salle des fêtes (2nd tranche)</t>
  </si>
  <si>
    <t>L'isle-Arne</t>
  </si>
  <si>
    <t>L'isle-Bouzon</t>
  </si>
  <si>
    <t>L'isle-De-Noe</t>
  </si>
  <si>
    <t>32345</t>
  </si>
  <si>
    <t>La Romieu</t>
  </si>
  <si>
    <t>32170</t>
  </si>
  <si>
    <t>Labarthete</t>
  </si>
  <si>
    <t>Réfection de la toiture et du plafond de l'église et de la sacristie</t>
  </si>
  <si>
    <t>32172</t>
  </si>
  <si>
    <t>Labejan</t>
  </si>
  <si>
    <t>Changement du système de chauffage de l’ancienne maison de l’école</t>
  </si>
  <si>
    <t>Lagraulet-Du-Gers</t>
  </si>
  <si>
    <t>32192</t>
  </si>
  <si>
    <t>Lannux</t>
  </si>
  <si>
    <t>32211</t>
  </si>
  <si>
    <t>LIAS-D'ARMAGNAC</t>
  </si>
  <si>
    <t>Restauration de l’église Saint-Martin</t>
  </si>
  <si>
    <t>Aménagement de 2 places PMR</t>
  </si>
  <si>
    <t>Mas-D'auvignon</t>
  </si>
  <si>
    <t>Mauleon-D'armagnac</t>
  </si>
  <si>
    <t>32249</t>
  </si>
  <si>
    <t>Mauvezin</t>
  </si>
  <si>
    <t>Réfection de la salle Lamothe</t>
  </si>
  <si>
    <t>Tiers-lieu</t>
  </si>
  <si>
    <t>Travaux d’aménagement et mise en accessibilité du centre bourg de Miélan volet assainissement</t>
  </si>
  <si>
    <t>32265</t>
  </si>
  <si>
    <t>Monclar-Sur-Losse</t>
  </si>
  <si>
    <t>Pont sur l’Osse à la suite de 2 crues</t>
  </si>
  <si>
    <t>Mise en accessibité des ERP dans le cadre de l'Ad'ap</t>
  </si>
  <si>
    <t>Mouches</t>
  </si>
  <si>
    <t>Travaux de rénovation énergétique et sécurisation des écoles</t>
  </si>
  <si>
    <t>travaux d’aménagement d’espaces et d’équipements publics de loisirs</t>
  </si>
  <si>
    <t>Rejaumont</t>
  </si>
  <si>
    <t>32350</t>
  </si>
  <si>
    <t>Roquepine</t>
  </si>
  <si>
    <t xml:space="preserve">Réfection de la place du village </t>
  </si>
  <si>
    <t>Rozes</t>
  </si>
  <si>
    <t>Saint-Andre</t>
  </si>
  <si>
    <t>32382</t>
  </si>
  <si>
    <t>Saint-Jean-Poutge</t>
  </si>
  <si>
    <t>Saint-Paul-De-Baise</t>
  </si>
  <si>
    <t>32406</t>
  </si>
  <si>
    <t>Saint-Sauvy</t>
  </si>
  <si>
    <t>Mise en sécurité du mur aux monuments aux morts</t>
  </si>
  <si>
    <t>32369</t>
  </si>
  <si>
    <t>Sainte-Christie-D'armagnac</t>
  </si>
  <si>
    <t>Extension de la salle des fêtes pour les associations</t>
  </si>
  <si>
    <t>Sainte-Mere</t>
  </si>
  <si>
    <t>Salles-D'armagnac</t>
  </si>
  <si>
    <t xml:space="preserve">SCI Foncière de vélo </t>
  </si>
  <si>
    <t xml:space="preserve">Usine de création de vélo à L'Isle Jourdain </t>
  </si>
  <si>
    <t>Siaep Aubiet-Marsan</t>
  </si>
  <si>
    <t>Alimentation du SSR de Roquetaillade à Montegut</t>
  </si>
  <si>
    <t>Siaep Du Lectourois</t>
  </si>
  <si>
    <t>Sictom Sud-Est</t>
  </si>
  <si>
    <t>Sivom Du Canton De Lectoure</t>
  </si>
  <si>
    <t>Réfection du pont de Pouy Roquelaure</t>
  </si>
  <si>
    <t>Programme de restauration de la toiture de la chapelle de Lacassagne – commune de Loubersan</t>
  </si>
  <si>
    <t>Travaux de restauration de la toiture du logement communal et de l’atelier municipal de Tillac</t>
  </si>
  <si>
    <t>Désamiantage de la toiture de la salle des fêtes en vue d'intégration de panneaux photovoltaïque sur la commune de Sarraguzan</t>
  </si>
  <si>
    <t>Syndicat Mixte Des 3 Vallées</t>
  </si>
  <si>
    <t>32442</t>
  </si>
  <si>
    <t>Terraube</t>
  </si>
  <si>
    <t>Aménagement et embellissement des espaces publics du bourg</t>
  </si>
  <si>
    <t>Valence-Sur-Baise</t>
  </si>
  <si>
    <t xml:space="preserve">Création d’un city stade – Aménagement </t>
  </si>
  <si>
    <t>Villecomtal-Sur-Arros</t>
  </si>
  <si>
    <t>Travaux d’amélioration de la performance énergétique de la mairie</t>
  </si>
  <si>
    <t>Remplacement des huisseries et amélioration du réseau d’eau chaude sanitaire du GS les Epis d’Or</t>
  </si>
  <si>
    <t>Avrillé</t>
  </si>
  <si>
    <t>la rénovation des toitures du gymnase COSEC Hélène Boucher</t>
  </si>
  <si>
    <t>Bellevigne en Layon</t>
  </si>
  <si>
    <t>Aide au fonctionnement de la Maison France Services</t>
  </si>
  <si>
    <t>Blaison-Saint-Sulpice</t>
  </si>
  <si>
    <t>la transformation des anciens ateliers municipaux en cantine scolaire et bibliothèque</t>
  </si>
  <si>
    <t>Briollay</t>
  </si>
  <si>
    <t>l’aménagement de sécurité et la création d’une liaison piétonne et chaucidou sur le chemin de la Guichardière</t>
  </si>
  <si>
    <t>Brissac Loire Aubance</t>
  </si>
  <si>
    <t xml:space="preserve">la création d’un terrain multisports à Chemellier </t>
  </si>
  <si>
    <t>Aide au fonctionnement de la Maison France Services de Brissac-Quincé</t>
  </si>
  <si>
    <t>Cantenay Epinard</t>
  </si>
  <si>
    <t>les aménagements de sécurité et d’accessibilité, rue de la Croix de Sarthe, route de Soulaire et route de Feneu</t>
  </si>
  <si>
    <t>CC Anjou Loir et Sarthe</t>
  </si>
  <si>
    <t>l’extension de la crèche de Seiches sur le Loir et de la micro-crèche de Lézigné</t>
  </si>
  <si>
    <t>Aide au fonctionnement de la Maison France Services de Seiches/Durtal</t>
  </si>
  <si>
    <t>CC Loire Layon Aubance</t>
  </si>
  <si>
    <t>l’extension et la restructuration d’un établissement d’accueil des jeunes enfants (Brissac Loire Aubance)</t>
  </si>
  <si>
    <t>l’aménagement et la mise en sécurité de la route de Saint Melaine à Juigné/Loire (Les Garennes/Loire)</t>
  </si>
  <si>
    <t>la création d’un cheminement piéton et cycle sécurisé – séq. 3 – Oiselles/Bourgonnière Chalonnes/Loire</t>
  </si>
  <si>
    <t>la mise en sécurité du carrefour de la Mercerie sur la RD 748 à Notre Dame d’Allençon (Terranjou)</t>
  </si>
  <si>
    <t>Chaudefonds-sur-Layon</t>
  </si>
  <si>
    <t>la rénovation d’une salle annexe de l’église</t>
  </si>
  <si>
    <t xml:space="preserve">Durtal </t>
  </si>
  <si>
    <t>Aménagement d’une Maison des Jeunes et du boulodrome au sein du complexe sportif</t>
  </si>
  <si>
    <t>Huillé-Lézigné</t>
  </si>
  <si>
    <t>l’aménagement et la sécurisation du parking de l’école de Huillé</t>
  </si>
  <si>
    <t>l’aménagement du carrefour de la RD 135 / rue d’Ignerelle</t>
  </si>
  <si>
    <t>Ingrandes-Le Fresne sur Loire</t>
  </si>
  <si>
    <t>la mise en sécurité du sous-sol de la maison commune des loisirs et son ravalement</t>
  </si>
  <si>
    <t>Jarzé Villages</t>
  </si>
  <si>
    <t>l’extension du restaurant scolaire et la restructuration de la mairie à Jarzé</t>
  </si>
  <si>
    <t>La Chapelle Saint Laud</t>
  </si>
  <si>
    <t>l’aménagement d’une structure multisports</t>
  </si>
  <si>
    <t>La Possonnière</t>
  </si>
  <si>
    <t>la revitalisation du coeur de bourg – phase1</t>
  </si>
  <si>
    <t>Les Garennes-sur-Loire</t>
  </si>
  <si>
    <t>la rénovation des locaux et équipements sportifs</t>
  </si>
  <si>
    <t>Montigné-les-Rairies</t>
  </si>
  <si>
    <t>l’agrandissement de l’aire de jeux</t>
  </si>
  <si>
    <t>Montreuil-Juigné</t>
  </si>
  <si>
    <t>l’aménagement de la rue Victor Hugo</t>
  </si>
  <si>
    <t>Montreuil-sur-Loir</t>
  </si>
  <si>
    <t>l’aménagement de la RD 74 entre le parc des Bretonnières, le chemin des Hauts et le pont de Seiches-sur-le-Loir</t>
  </si>
  <si>
    <t>Morannes-sur-Sarthe – Daumeray</t>
  </si>
  <si>
    <t>les aménagements de sécurité et PMR des carrefours de Daumeray</t>
  </si>
  <si>
    <t>Mûrs Erigné</t>
  </si>
  <si>
    <t>création d’un Espace intergénérationnel</t>
  </si>
  <si>
    <t>Ponts-de-Cé</t>
  </si>
  <si>
    <t>l’aménagement de la place historique et l’installation d’un ponton</t>
  </si>
  <si>
    <t>Saint-Lambert la Potherie</t>
  </si>
  <si>
    <t>la rénovation de la toiture du complexe sportif</t>
  </si>
  <si>
    <t>Saint-Léger de Linières</t>
  </si>
  <si>
    <t xml:space="preserve">l’aménagement du centre bourg </t>
  </si>
  <si>
    <t>Saint-Martin du Fouilloux</t>
  </si>
  <si>
    <t>l’aménagement du carrefour de la Croix</t>
  </si>
  <si>
    <t>Sarrigné</t>
  </si>
  <si>
    <t>l’aménagement de la rue du Tertre</t>
  </si>
  <si>
    <t>Savennières</t>
  </si>
  <si>
    <t>réfection de la toiture de l’église d’Epiré (2e et 3e tranche)</t>
  </si>
  <si>
    <t>l’aménagement de la rue du Fresne</t>
  </si>
  <si>
    <t>Soulaire-et-Bourg</t>
  </si>
  <si>
    <t>l’aménagement d’un city-stade</t>
  </si>
  <si>
    <t>Terranjou</t>
  </si>
  <si>
    <t>la rénovation, la restructuration des vestiaires et les rangements de la salle des sports de Martigné-Briand</t>
  </si>
  <si>
    <t>Tiercé</t>
  </si>
  <si>
    <t>la réhabilitation et la mise en accessibilité de la mairie – tranche 2</t>
  </si>
  <si>
    <t>Trélazé</t>
  </si>
  <si>
    <t>Aménagement des espaces publics, rénovation et extension du complexe du Petit Bois</t>
  </si>
  <si>
    <t>CORON</t>
  </si>
  <si>
    <t>Mise en conformité, réaménagement et rénovation de la salle St Louis</t>
  </si>
  <si>
    <t>Construction d’un pôle de santé pluri-professionnel</t>
  </si>
  <si>
    <t xml:space="preserve">CORON </t>
  </si>
  <si>
    <t>Restauration et sécurisation du fenestrage n° 14 de l’église St Louis</t>
  </si>
  <si>
    <t>LA PLAINE</t>
  </si>
  <si>
    <t>Rénovation thermique et énergétique de la mairie et de ses salles annexes</t>
  </si>
  <si>
    <t>LA ROMAGNE</t>
  </si>
  <si>
    <t>Rénovation, mise aux normes et sécurisation des équipements sportifs et publics : rénovation du terrain de football et ses équipements annexes</t>
  </si>
  <si>
    <t>LA SEGUINIERE</t>
  </si>
  <si>
    <t>Construction d’un bâtiment technique (annexe des ateliers municipaux) ZAC de la Ménardière</t>
  </si>
  <si>
    <t>LYS-HAUT-LAYON</t>
  </si>
  <si>
    <t>Rénovation des sanitaires de l’accueil périscolaire de Vihiers</t>
  </si>
  <si>
    <t>Fonctionnement de la Maison France Service de Lys-Haut-Layon</t>
  </si>
  <si>
    <t>Création de terrains de multisports à Tigné et à Nueil-sur-Layon</t>
  </si>
  <si>
    <t>Transformation et extension de l’ancienne école en accueil périscolaire à Tigné</t>
  </si>
  <si>
    <t>MAUGES-SUR-LOIRE</t>
  </si>
  <si>
    <t>Réaménagement et extension de l’atelier technique municipal de La Pommeraye</t>
  </si>
  <si>
    <t>Travaux de sécurisation de la rue du Pavillon, du chemin de la Perrière, commune déléguée du Mesnil-en-Vallée</t>
  </si>
  <si>
    <t>Travaux de sécurisation et d’ADAP des rues St Maurille, Bel Air et Mazureau, centre-bourg du Marillais</t>
  </si>
  <si>
    <t>MAULEVRIER</t>
  </si>
  <si>
    <t>Revitalisation du centre-bourg</t>
  </si>
  <si>
    <t>MONTREVAULT-SUR-EVRE</t>
  </si>
  <si>
    <t>Fonctionnement de la France Service de Montrevault-sur-Evre</t>
  </si>
  <si>
    <t>Nouveau terrain multisports au Puiset-Doré</t>
  </si>
  <si>
    <t>Mise en sécurité des églises</t>
  </si>
  <si>
    <t>OREE D’ANJOU</t>
  </si>
  <si>
    <t>Construction d’un préau pour les ateliers techniques municipaux du pôle 1 à Champtoceaux</t>
  </si>
  <si>
    <t>Mise aux normes et sécurisation de la caserve de gendarmerie de Champtoceaux</t>
  </si>
  <si>
    <t>Construction d’un local de rangement pour le pôle enfance de Champtoceaux</t>
  </si>
  <si>
    <t>Aménagement de deux commerces à Bouzillé</t>
  </si>
  <si>
    <t>Aménagement de la rue de la forêt à Saint-Laurent-des-Autels</t>
  </si>
  <si>
    <t>Travaux d’extension du cimetière de Champtoceaux</t>
  </si>
  <si>
    <t>Rénovation de la toiture et façade de l’église de Champtoceaux : façades Ouest de la nef et sud du transept ; versants toitures Ouest de la nef et sud du transept ouest</t>
  </si>
  <si>
    <t>Travaux de réouverture de l’église de Drain</t>
  </si>
  <si>
    <t>Construction du pôle enfance à La Varenne</t>
  </si>
  <si>
    <t>TOUTLEMONDE</t>
  </si>
  <si>
    <t>Rénovation du parking des Lutins</t>
  </si>
  <si>
    <t>TREMENTINES</t>
  </si>
  <si>
    <t>Aménagement de la place Emmanuel Bodet, rue Maurice Ravel</t>
  </si>
  <si>
    <t>fonctionnement de la MFS</t>
  </si>
  <si>
    <t>ALLONNES</t>
  </si>
  <si>
    <t>Fonctionnement Maison France Services</t>
  </si>
  <si>
    <t>ANTOIGNE</t>
  </si>
  <si>
    <t>BAUGE EN ANJOU</t>
  </si>
  <si>
    <t>Restructuration de la salle des fêtes
Commune déléguée de Cuon
P3</t>
  </si>
  <si>
    <t>BEAUFORT EN ANJOU</t>
  </si>
  <si>
    <t>Anciennes Halles
Équipement du rez de chaussée</t>
  </si>
  <si>
    <t>BELLEVIGNE LES CHATEAUX</t>
  </si>
  <si>
    <t>Aménagement sécuritaire + accessibilité
Phase 1/3 (2021)
Rue des écoles
Commune déléguée de Chacé
Rue de la Paleine
Commune déléguée de 
Saint Cyr en Bourg
P2</t>
  </si>
  <si>
    <t>BLOU</t>
  </si>
  <si>
    <t>Travaux accessibilité voirie</t>
  </si>
  <si>
    <t>Communauté d’agglomération Saumur Val de loire</t>
  </si>
  <si>
    <t>Extension sud ZA du Champ Blanchard
À Distré</t>
  </si>
  <si>
    <t>Communauté de communes
Baugeois Vallée</t>
  </si>
  <si>
    <t>Construction d’un village d’artisan
ZA du Pré Barreau
À Mazé Milon
Atelier relais de 612 m²
(divisé en 3 lots)
P1</t>
  </si>
  <si>
    <t>Transformation bâtiment pavillonnaire en bureaux professionnels (230 m²)
à La Ménitré</t>
  </si>
  <si>
    <t>DOUE EN ANJOU</t>
  </si>
  <si>
    <t>Aménagement de la traversée du bourg
Commune déléguée de :
Saint Georges sur Layon</t>
  </si>
  <si>
    <t>EPIEDS</t>
  </si>
  <si>
    <t>Mise en accessibilité
Plusieurs voiries du bourg</t>
  </si>
  <si>
    <t>FONTEVRAUD L’ABBAYE</t>
  </si>
  <si>
    <t>Rénovation + Remplacement
Aires de jeux pour enfants</t>
  </si>
  <si>
    <t>GENNES VAL DE LOIRE</t>
  </si>
  <si>
    <t>Maison France Services
 P1</t>
  </si>
  <si>
    <t>LA MENITRE</t>
  </si>
  <si>
    <t>Travaux réhabilitation
Ancienne gare
Location local commercial 
Pour un orthophoniste
P1</t>
  </si>
  <si>
    <t>LE PUY NOTRE DAME</t>
  </si>
  <si>
    <t>Réalisation terrain multisports</t>
  </si>
  <si>
    <t>LES BOIS D’ANJOU</t>
  </si>
  <si>
    <t>Réfection mairie
Commune déléguée de 
Saint Georges du Bois
P2</t>
  </si>
  <si>
    <t>Aménagement cheminement piétonnier sécurisé
P3</t>
  </si>
  <si>
    <t>LONGUE JUMELLES</t>
  </si>
  <si>
    <t>Aménagement espace 750 m²
Jouxtant le centre culturel Le Cube
Et le complexe sportif Emile Joulain
Création 3 parkings
(15 + 25 + 65 places dont PMR)
+ cheminement PMR</t>
  </si>
  <si>
    <t>Réfection sanitaires scolaires
Ecole Renard</t>
  </si>
  <si>
    <t>LOURESSE ROCHEMENIER</t>
  </si>
  <si>
    <t>Travaux sécurité et accessibilité
Voirie</t>
  </si>
  <si>
    <t>MONTSOREAU</t>
  </si>
  <si>
    <t>Aménagement de la place des Diligences
Et de ses principaux accès
Phase 3
(P1)</t>
  </si>
  <si>
    <t>Aménagement du cimetière
(jardin du souvenir + colombarium)
(P2)</t>
  </si>
  <si>
    <t>MOULIHERNE</t>
  </si>
  <si>
    <t>Aménagement sécuritaire du bourg</t>
  </si>
  <si>
    <t>PARNAY</t>
  </si>
  <si>
    <t>Sécurisation du chemin du Montoir</t>
  </si>
  <si>
    <t>VARENNES SUR LOIRE</t>
  </si>
  <si>
    <t>Construction local technique</t>
  </si>
  <si>
    <t>VARRAINS</t>
  </si>
  <si>
    <t>Création espace restauration
Attenant au café de l’Ormeau
(Projet A : 47 729,62 €)
+
Acquisition et transformation
De l’ancienne supérette
En loal à usage commercial
(Projet B : 59 990,00 €)</t>
  </si>
  <si>
    <t>VAUDELNAY</t>
  </si>
  <si>
    <t>Création d’un point vente multi-services
P1</t>
  </si>
  <si>
    <t>Extension du colombarium
P2</t>
  </si>
  <si>
    <t>l’aménagement de l’ancienne école de Gennes pour la création d’une école de musique</t>
  </si>
  <si>
    <t>la réhabilitation de la salle des Halles et le renouvellement de la chaudière à Doué la Fontaine</t>
  </si>
  <si>
    <t>ANGRIE</t>
  </si>
  <si>
    <t>Travaux de réfection des sanitaires du bois de la Pentière</t>
  </si>
  <si>
    <t>ANJOU BLEU COMMUNAUTÉ</t>
  </si>
  <si>
    <t>Réalisation de trois bâtiments relais sur les communes d’Ombrée d’Anjou et de Segré-en-Anjou Bleu</t>
  </si>
  <si>
    <t>BÉCON-LES-GRANITS</t>
  </si>
  <si>
    <t>Aménagement d’aires de jeux pour enfants et d’espaces partagés</t>
  </si>
  <si>
    <t>BOUILLÉ-MÉNARD</t>
  </si>
  <si>
    <t>Sécurisation et mise en accessibilité de la salle communale</t>
  </si>
  <si>
    <t>BOURG L’ÉVEQUE</t>
  </si>
  <si>
    <t>Travaux de sécurisation de la traversée du bourg</t>
  </si>
  <si>
    <t>CARBAY</t>
  </si>
  <si>
    <t>Rénovation d’un bâtiment communal pour y accueillir la bibliothèque</t>
  </si>
  <si>
    <t>CHAZE SUR ARGOS</t>
  </si>
  <si>
    <t xml:space="preserve"> Rénovation d'un atelier municipal (bureau et vestiaire)</t>
  </si>
  <si>
    <t>LES HAUTS D’ANJOU</t>
  </si>
  <si>
    <t>Sécurisation de l’entrée de bourg RD 190 P 1</t>
  </si>
  <si>
    <t>Sécurisation des RD 391 et 290, et de la rue de Cré sur la commune déléguée de Querré P 2</t>
  </si>
  <si>
    <t>Sécurisation et éclairage des espaces publics rue du Grézeau sur la commune déléguée de Querré P 3</t>
  </si>
  <si>
    <t>Sécurité et accessibilité des restaurants scolaires sur les communes déléguées de Champigné et Marigné P 4</t>
  </si>
  <si>
    <t>Sécurité et accessibilité sur le bâtiment du multi-services sur la commune déléguée de Cherré P 5</t>
  </si>
  <si>
    <t>MIRÉ</t>
  </si>
  <si>
    <t>Sécurisation des abords de l’école publique élémentaire</t>
  </si>
  <si>
    <t>OMBRÉE D’ANJOU</t>
  </si>
  <si>
    <t>Fonctionnement Espace France Service</t>
  </si>
  <si>
    <t>SEGRÉ-EN-ANJOU BLEU</t>
  </si>
  <si>
    <t>Rénovation d’un bâtiment pour l’extension du siège de la Mairie sur la commune déléguée de Segré (P1)</t>
  </si>
  <si>
    <t>Démolition et reconstruction de la salle polyvalente sur la commune déléguée de Marans (P2)</t>
  </si>
  <si>
    <t>SYNDICAT INTERCOMMUNAL DU CANDEEN</t>
  </si>
  <si>
    <t>CC Vallées du Haut Anjou</t>
  </si>
  <si>
    <t>AMMERSCHWIHR</t>
  </si>
  <si>
    <t>mise en accessibilité du groupe scolaire avec la création d’une salle de classe</t>
  </si>
  <si>
    <t>aménagement du chemin viticole au Sonnenberg</t>
  </si>
  <si>
    <t>ANDOLSHEIM</t>
  </si>
  <si>
    <t xml:space="preserve">acquisition de deux défibrillateurs </t>
  </si>
  <si>
    <t>ARTZENHEIM</t>
  </si>
  <si>
    <t>isolation sous toiture des salles de classe de l’école élémentaire</t>
  </si>
  <si>
    <t>ASPACH-LE-BAS</t>
  </si>
  <si>
    <t>acquisition de deux défibrillateurs</t>
  </si>
  <si>
    <t>ASPACH-MICHELBACH</t>
  </si>
  <si>
    <t>acquisition de trois défibrillateurs</t>
  </si>
  <si>
    <t>ATTENSCHWILLER</t>
  </si>
  <si>
    <t>aménagement du centre village</t>
  </si>
  <si>
    <t>aménagement du chemin rue de Herré</t>
  </si>
  <si>
    <t>installation d’un système de vidéo-protection à l’école</t>
  </si>
  <si>
    <t>aménagement paysager intersection RD 21 IV</t>
  </si>
  <si>
    <t>BALLERSDORF</t>
  </si>
  <si>
    <t xml:space="preserve">acquisition d’un défibrillateur </t>
  </si>
  <si>
    <t>BATTENHEIM</t>
  </si>
  <si>
    <t>BEBLENHEIM</t>
  </si>
  <si>
    <t>réfection du chemin rural du Gruetweg</t>
  </si>
  <si>
    <t>BELLEMAGNY</t>
  </si>
  <si>
    <t>réhabilitation d’un sentier de promenade</t>
  </si>
  <si>
    <t>BENDORF</t>
  </si>
  <si>
    <t>BERGHEIM</t>
  </si>
  <si>
    <t>aménagement de sanitaires et création d’un local de rangement à l’école élémentaire des Remparts</t>
  </si>
  <si>
    <t>aménagement du chemin dit Pflaenzerweg (2ème tranche)</t>
  </si>
  <si>
    <t>installation d’un système de vidéo-protection</t>
  </si>
  <si>
    <t>BERGHOLTZ</t>
  </si>
  <si>
    <t>BERGHOLTZ-ZELL</t>
  </si>
  <si>
    <t>BERRWILLER</t>
  </si>
  <si>
    <t>mise aux normes de l’école des 3 Collines – extension de l’école et du périscolaire dans le cadre d’un RPIC</t>
  </si>
  <si>
    <t>BILTZHEIM</t>
  </si>
  <si>
    <t>aménagement du chemin de la Ferme à Blitzheim</t>
  </si>
  <si>
    <t>BISCHWIHR</t>
  </si>
  <si>
    <t>remplacement des fenêtres et portes d’entrées au groupe scolaire et périscolaire</t>
  </si>
  <si>
    <t>BISEL</t>
  </si>
  <si>
    <t>BITSCHWILLER-LES-THANN</t>
  </si>
  <si>
    <t>travaux d’aménagement et d’amélioration à l’école élémentaire</t>
  </si>
  <si>
    <t>BOLLWILLER</t>
  </si>
  <si>
    <t>acquisition de cinq défibrillateurs</t>
  </si>
  <si>
    <t>BREITENBACH</t>
  </si>
  <si>
    <t>remplacement des 5 portes à l’école maternelle</t>
  </si>
  <si>
    <t>BRETTEN</t>
  </si>
  <si>
    <t>remplacement de la chaudière de la mairie</t>
  </si>
  <si>
    <t xml:space="preserve">BRINCKHEIM </t>
  </si>
  <si>
    <t xml:space="preserve">acquisition de deux défibrillateur </t>
  </si>
  <si>
    <t>BRUNSTATT-DIDENHEIM</t>
  </si>
  <si>
    <t>rénovation structurelle et thermique d’un bâtiment communal</t>
  </si>
  <si>
    <t>BURNHAUPT-LE-BAS</t>
  </si>
  <si>
    <t>BUSCHWILLER</t>
  </si>
  <si>
    <t>réfection du chemin dit « Belle Vue »</t>
  </si>
  <si>
    <t>C.C SUD ALSACE LARGUE</t>
  </si>
  <si>
    <t>acquisition de la friche immobilière et industrielle « EOS » à Retzwiller</t>
  </si>
  <si>
    <t>C.C. RÉGION GUEBWILLER</t>
  </si>
  <si>
    <t>développement d’une nouvelle zone à l’Aire d’Activités du Florival sur le ban de Soutz-Issenheim-Guebwiller</t>
  </si>
  <si>
    <t>C.C. VAL D’ARGENT</t>
  </si>
  <si>
    <t>mise en accessibilité de 12 bâtiments</t>
  </si>
  <si>
    <t>C.C. VALLÉE DE MUNSTER</t>
  </si>
  <si>
    <t>mise en place d’un espace FRANCE SERVICE</t>
  </si>
  <si>
    <t>installation d’un système de vidéo-protection au centre aquatique de Munster</t>
  </si>
  <si>
    <t>C.C. VALLÉE KAYSERSBERG</t>
  </si>
  <si>
    <t>rénovation thermique du bâtiment administratif de la communauté de communes</t>
  </si>
  <si>
    <t>C.C. VALLÉE SAINT-AMARIN</t>
  </si>
  <si>
    <t>acquisition de quatre défibrillateurs</t>
  </si>
  <si>
    <t>installation d’un système de vidéo-protection – tranche 8</t>
  </si>
  <si>
    <t>rénovation de la toiture de la Maison des associations</t>
  </si>
  <si>
    <t xml:space="preserve">acquisition de sept défibrillateurs </t>
  </si>
  <si>
    <t>Remplacement des fenêtres de l’école des Lilas</t>
  </si>
  <si>
    <t>COURTAVON</t>
  </si>
  <si>
    <t>remplacement de la chaudière de la salle des Prés du Château (salle des fêtes)</t>
  </si>
  <si>
    <t>DANNEMARIE</t>
  </si>
  <si>
    <t>équipement informatique standard pour l’école élémentaire Albert Schweitzer</t>
  </si>
  <si>
    <t>EGUISHEIM</t>
  </si>
  <si>
    <t>mise aux normes électriques de l’école élémentaire La Vigne en Fleurs</t>
  </si>
  <si>
    <t>réaménagement de la cour de l’école élémentaire Les Vignes en Fleurs</t>
  </si>
  <si>
    <t>ENSISHEIM</t>
  </si>
  <si>
    <t>mise en accessibilité 5 ERP</t>
  </si>
  <si>
    <t>installation d’un système de vidéo-protection – 5ème tranche (9 caméras)</t>
  </si>
  <si>
    <t>FELDKIRCH</t>
  </si>
  <si>
    <t>remplacement de fenêtres à école maternelle et élémentaire</t>
  </si>
  <si>
    <t>FERRETTE</t>
  </si>
  <si>
    <t xml:space="preserve">acquisition de quatre défibrillateurs </t>
  </si>
  <si>
    <t>FORTSCHWIHR</t>
  </si>
  <si>
    <t>travaux d’aménagement d’un trottoir sur la RD 111 avec la création d’une piste cyclabe</t>
  </si>
  <si>
    <t>FRANKEN</t>
  </si>
  <si>
    <t>FROENINGEN</t>
  </si>
  <si>
    <t>réfection de la toiture de l ‘école élémentaire</t>
  </si>
  <si>
    <t>GILDWILLER</t>
  </si>
  <si>
    <t>installation et sécurisation d’une cour de récréation provisoire aux abords du parking du presbytère</t>
  </si>
  <si>
    <t>réhabilitation du bâtiment mairie-école</t>
  </si>
  <si>
    <t>GRIESBACH-AU-VAL</t>
  </si>
  <si>
    <t>GRUSSENHEIM</t>
  </si>
  <si>
    <t xml:space="preserve">mise en place d’une porte sécurisée et de fenêtres à double vitrage à l’école maternelle </t>
  </si>
  <si>
    <t>GUEBWILLER</t>
  </si>
  <si>
    <t>installation d’un système de vidéo-protection (phase 3)</t>
  </si>
  <si>
    <t>sécurisation de l’hypercentre avec l’installation de barrière pivotante lors des manifestions</t>
  </si>
  <si>
    <t>installation de sept bornes de recharge pour véhicules électriques</t>
  </si>
  <si>
    <t>GUNSBACH</t>
  </si>
  <si>
    <t>HAGENBACH</t>
  </si>
  <si>
    <t>HAGENTHAL-LE-BAS</t>
  </si>
  <si>
    <t xml:space="preserve">acquisition de trois défibrillateurs </t>
  </si>
  <si>
    <t>HEIDWILLER</t>
  </si>
  <si>
    <t>HEITEREN</t>
  </si>
  <si>
    <t>mise en accessibilité et rénovation thermique de la mairie</t>
  </si>
  <si>
    <t>HEIWILLER</t>
  </si>
  <si>
    <t>empierrement du chemin « Kuchenaecker »</t>
  </si>
  <si>
    <t>HERRLISHEIM-PRÈS-COLMAR</t>
  </si>
  <si>
    <t>aménagement du Wasen</t>
  </si>
  <si>
    <t>HIRSINGUE</t>
  </si>
  <si>
    <t>HOCHSTATT</t>
  </si>
  <si>
    <t>aménagement d’une aire de jeux et de détente</t>
  </si>
  <si>
    <t>HORBOURG-WIHR</t>
  </si>
  <si>
    <t>mise en accessibilité, sécurisation et amélioration thermique à l’école des Marronniers</t>
  </si>
  <si>
    <t xml:space="preserve">rénovation énergétique de la salle Kastler </t>
  </si>
  <si>
    <t>installation de 4 panneaux photovoltaïques à la mairie</t>
  </si>
  <si>
    <t xml:space="preserve">acquisition de treize défibrillateurs </t>
  </si>
  <si>
    <t>HOUSSEN</t>
  </si>
  <si>
    <t>HUNAWIHR</t>
  </si>
  <si>
    <t>aménagement du chemin dit Bodenpfad</t>
  </si>
  <si>
    <t>HUNDSBACH</t>
  </si>
  <si>
    <t>HUSSEREN-WESSERLING</t>
  </si>
  <si>
    <t>réhabilitation de la toiture et d’isolation des combles de l’école maternelle</t>
  </si>
  <si>
    <t>ILLFURTH</t>
  </si>
  <si>
    <t>ILLHAEUSERN</t>
  </si>
  <si>
    <t>ILLTAL</t>
  </si>
  <si>
    <t>INGERSHEIM</t>
  </si>
  <si>
    <t xml:space="preserve">acquisition de huit défibrillateurs </t>
  </si>
  <si>
    <t>KATZENTHAL</t>
  </si>
  <si>
    <t>aménagement du chemin dit Altenberweg</t>
  </si>
  <si>
    <t>KEMBS</t>
  </si>
  <si>
    <t>rénovation thermique du périscolaire ALSH « 1,2,3 Soleil »</t>
  </si>
  <si>
    <t>installation d’un système de vidéo-protection (tranche 1 et tranche 2)</t>
  </si>
  <si>
    <t>KINGERSHEIM</t>
  </si>
  <si>
    <t>KOESTLACH</t>
  </si>
  <si>
    <t>KOETZINGUE</t>
  </si>
  <si>
    <t>étude des risques de coulées de boue réalisée au titre de l’élaboration du Plan Local d’Urbanisme</t>
  </si>
  <si>
    <t>KRUTH</t>
  </si>
  <si>
    <t>KUNHEIM</t>
  </si>
  <si>
    <t>réhabilitation et aménagement de la place du Tertre</t>
  </si>
  <si>
    <t>mesure destinées à limiter la propagation du covid 19</t>
  </si>
  <si>
    <t>LABAROCHE</t>
  </si>
  <si>
    <t>aménagement du site des Genêts : démolition du bâtiment « Dortoir »</t>
  </si>
  <si>
    <t>LAPOUTROIE</t>
  </si>
  <si>
    <t>remplacement de la chaudière à l’école de musique</t>
  </si>
  <si>
    <t xml:space="preserve">acquisition de six défibrillateurs </t>
  </si>
  <si>
    <t>LAUTENBACH-ZELL</t>
  </si>
  <si>
    <t>rénovation de la toiture de l’école Maurice Arnold avec l’installation de panneaux photovoltaïques</t>
  </si>
  <si>
    <t>LAUW</t>
  </si>
  <si>
    <t>LEVONCOURT</t>
  </si>
  <si>
    <t>mise en accessibilité extérieure de l’annexe de la mairie</t>
  </si>
  <si>
    <t>réfection du chemin du Chaluet</t>
  </si>
  <si>
    <t>LIEBSDORF</t>
  </si>
  <si>
    <t>renaturer et amélioration de la place de la Liberté</t>
  </si>
  <si>
    <t>LIEPVRE</t>
  </si>
  <si>
    <t>rénovation énergétique de l'école élémentaire</t>
  </si>
  <si>
    <t>LINSDORF</t>
  </si>
  <si>
    <t>remplacement de 2 portes d’entrées de l’école maternelle</t>
  </si>
  <si>
    <t>LINTHAL</t>
  </si>
  <si>
    <t>extension de l’école primaire</t>
  </si>
  <si>
    <t>LOGELHEIM</t>
  </si>
  <si>
    <t>LUCELLE</t>
  </si>
  <si>
    <t>rénovation thermique de la mairie</t>
  </si>
  <si>
    <t>LUEMSCHWILLER</t>
  </si>
  <si>
    <t>réfection du chemin vers Obermoschwiller suite aux intempéries de juin</t>
  </si>
  <si>
    <t>LUTTERBACH</t>
  </si>
  <si>
    <t xml:space="preserve">mise aux normes de la mairie </t>
  </si>
  <si>
    <t>LUTTENBACH près MUNSTER</t>
  </si>
  <si>
    <t>LUTTER</t>
  </si>
  <si>
    <t>aménagement du chemin rural en prolongement de la rue de l’église</t>
  </si>
  <si>
    <t>remplacement des laves mains et installation de ventilo convecteur à l’école maternelle de la Forêt</t>
  </si>
  <si>
    <t>rénovation des sols de l’école maternelle Les Chevreuils</t>
  </si>
  <si>
    <t>MAGNY</t>
  </si>
  <si>
    <t>MAGSTATT-LE-HAUT</t>
  </si>
  <si>
    <t>création d’une rampe d’accès à la mairie et la plantation de 8 arbustes</t>
  </si>
  <si>
    <t>MASEVAUX-NIEDERBRUCK</t>
  </si>
  <si>
    <t>MERTZEN</t>
  </si>
  <si>
    <t>METZERAL</t>
  </si>
  <si>
    <t>MICHELBACH-LE-HAUT</t>
  </si>
  <si>
    <t>aménagement du chemin reliant Ranspach-Le-Bas depuis la rue du Willerbach à Michelbach-Le-Haut</t>
  </si>
  <si>
    <t>MITTLACH</t>
  </si>
  <si>
    <t>MITZACH</t>
  </si>
  <si>
    <t>remplacement des fenêtres du bâtiment mairie-école</t>
  </si>
  <si>
    <t>MOOSCH</t>
  </si>
  <si>
    <t>sécurisation de la cour de l’école maternelle</t>
  </si>
  <si>
    <t>MUESPACH</t>
  </si>
  <si>
    <t>MUESPACH-LE-HAUT</t>
  </si>
  <si>
    <t>MUNCHHOUSE</t>
  </si>
  <si>
    <t>mise en accessibilité des sanitaires de la mairie</t>
  </si>
  <si>
    <t>mise en accessibilité de la salle de sports de Munster</t>
  </si>
  <si>
    <t>MUNTZENHEIM</t>
  </si>
  <si>
    <t>MUNWILLER</t>
  </si>
  <si>
    <t>extension du bâtiment mairie-école</t>
  </si>
  <si>
    <t>NAMBSHEIM</t>
  </si>
  <si>
    <t>NEUF-BRISACH</t>
  </si>
  <si>
    <t>Éclairage d’une piste cyclable entre porte de Strasbourg et le collège de Volgelsheim</t>
  </si>
  <si>
    <t>NEUWILLER</t>
  </si>
  <si>
    <t>OBERBRUCK</t>
  </si>
  <si>
    <t>OBERLARG</t>
  </si>
  <si>
    <t>OBERMORSCHWIHR</t>
  </si>
  <si>
    <t xml:space="preserve">réfection d’un chemin viticole </t>
  </si>
  <si>
    <t>OBERMORSCHWILLER</t>
  </si>
  <si>
    <t>OBERSAASHEIM</t>
  </si>
  <si>
    <t>mise en accessibilité du cimetière et de l’église Saint Gall</t>
  </si>
  <si>
    <t>ORBEY</t>
  </si>
  <si>
    <t>rénovation thermique et mise en accessibilité de la mairie</t>
  </si>
  <si>
    <t>ORSCHWIHR</t>
  </si>
  <si>
    <t>OSENBACH</t>
  </si>
  <si>
    <t>OSTHEIM</t>
  </si>
  <si>
    <t>réfection du chemin du Sembachweg</t>
  </si>
  <si>
    <t>PETIT-LANDAU</t>
  </si>
  <si>
    <t>installation d’un système de vidéo-protection (1ère phase)</t>
  </si>
  <si>
    <t>PFASTATT</t>
  </si>
  <si>
    <t>remplacement de 3 portes et installation d’un système d’alarme à l’école primaire du Fehlacker</t>
  </si>
  <si>
    <t xml:space="preserve">installation d’un système de vidéo-protection (phase 1 – 29 caméras) </t>
  </si>
  <si>
    <t>création d’une rampe et remplacement de la porte à l’école primaire du Fehlacker</t>
  </si>
  <si>
    <t>PFETTERHOUSE</t>
  </si>
  <si>
    <t xml:space="preserve">remplacement de la chaudière de l’école maternelle - périscolaire </t>
  </si>
  <si>
    <t>PULVERSHEIM</t>
  </si>
  <si>
    <t>RAEDERSHEIM</t>
  </si>
  <si>
    <t xml:space="preserve">mise en accessibilité et rénovation énergétique de la mairie </t>
  </si>
  <si>
    <t>RANSPACH</t>
  </si>
  <si>
    <t>rénovation énergétique de l’école maternelle et de l’école primaire</t>
  </si>
  <si>
    <t>RANSPACH-LE-BAS</t>
  </si>
  <si>
    <t>RANTZWILLER</t>
  </si>
  <si>
    <t>RÉGUISHEIM</t>
  </si>
  <si>
    <t>rénovation thermique, rénovation de l’éclairage de l’école primaire « Les Tilleuls » et le remplacement des fenêtres à l’école maternelle</t>
  </si>
  <si>
    <t>réfection du chemin de Hirtzfelden</t>
  </si>
  <si>
    <t>RETZWILLER</t>
  </si>
  <si>
    <t>remplacement de l’ensemble des huisseries extérieures, isolation de la toiture et des façades de l’école</t>
  </si>
  <si>
    <t>RICHWILLER</t>
  </si>
  <si>
    <t>réfection de la toiture du bâtiment du carreau Max « Carreau des Métiers d’Arts »</t>
  </si>
  <si>
    <t>rénovation des sanitaires de l’école primaire Eugène Wacker</t>
  </si>
  <si>
    <t>remplacement de la chaudière, remplacement complet de la toiture à de l’école maternelle « Amélie 2 »</t>
  </si>
  <si>
    <t>RIEDISHEIM</t>
  </si>
  <si>
    <t>acquisition de dix défibrillateurs</t>
  </si>
  <si>
    <t>RIESPACH</t>
  </si>
  <si>
    <t>RIMBACH-PRES-GUEBWILLER</t>
  </si>
  <si>
    <t>réfection du chemin des Verriers</t>
  </si>
  <si>
    <t>RIXHEIM</t>
  </si>
  <si>
    <t>rénovation thermique de l’Hôtel de Ville et du musée</t>
  </si>
  <si>
    <t>requalification de l’ancienne forge de Rixheim en espace de mixité social</t>
  </si>
  <si>
    <t>acquisition de neuf défibrillateurs</t>
  </si>
  <si>
    <t>RODEREN</t>
  </si>
  <si>
    <t>RORSCHWIHR</t>
  </si>
  <si>
    <t>remplacement des fenêtres et isolation du bâtiment mairie</t>
  </si>
  <si>
    <t>ROSENAU</t>
  </si>
  <si>
    <t>Acquisition De deux défibrillateurs</t>
  </si>
  <si>
    <t>ROUFFACH</t>
  </si>
  <si>
    <t>extension de la vidéoprotection</t>
  </si>
  <si>
    <t>aménagement du chemin « Orschwihrerweg »</t>
  </si>
  <si>
    <t>RUELISHEIM</t>
  </si>
  <si>
    <t>RUSTENHART</t>
  </si>
  <si>
    <t>mise en accessibilité des vestiaires du club de football</t>
  </si>
  <si>
    <t>SAINTE-CROIX-EN-PLAINE</t>
  </si>
  <si>
    <t>aménagement du chemin du Hohlweg</t>
  </si>
  <si>
    <t>SAINTE-MARIE-AUX-MINES</t>
  </si>
  <si>
    <t>réhabilitation extérieure de l’école élémentaire Aalberg</t>
  </si>
  <si>
    <t>SCHWOBEN</t>
  </si>
  <si>
    <t>aménagement du chemin au lieudit Firoben</t>
  </si>
  <si>
    <t>SENTHEIM</t>
  </si>
  <si>
    <t>Réhabilitation de l’école maternelle et création d’un nouveau préau</t>
  </si>
  <si>
    <t>SEPPOIS-LE-BAS</t>
  </si>
  <si>
    <t>aménagement des voies de circulation douce</t>
  </si>
  <si>
    <t>remplacement des menuiseries extérieures de l’école maternelle « La Mominette »</t>
  </si>
  <si>
    <t>SI KIRCHBERG-WEGSCHEUD</t>
  </si>
  <si>
    <t>Isolation du mur arrière de l’école maternelle et de la chaufferie</t>
  </si>
  <si>
    <t>SIAS MONTREUX-JEUNES ET ENVIRONS</t>
  </si>
  <si>
    <t>amélioration confort été / hiver des salles de classe et sécurisation incendie de l’école de Montreux-Jeune</t>
  </si>
  <si>
    <t>SIERENTZ</t>
  </si>
  <si>
    <t>remplacement de la chaudière du centre de secours et du centre technique municipal</t>
  </si>
  <si>
    <t xml:space="preserve">SIS DES 5 VILLAGES </t>
  </si>
  <si>
    <t>installation d’une chaudière à granulés bois et installation d’une salle informatique connectée au réseau fibre</t>
  </si>
  <si>
    <t>SIVOM ORZELL</t>
  </si>
  <si>
    <t>SM THANN-CERNAY</t>
  </si>
  <si>
    <t>construction d’une nouvelle déchèterie à Willer-Sur-Thur</t>
  </si>
  <si>
    <t>SOPPE-LE-BAS</t>
  </si>
  <si>
    <t>Rénovation énergétique et installation de panneaux photovoltaîques sur le toit de l’église</t>
  </si>
  <si>
    <t>SOULTZ</t>
  </si>
  <si>
    <t>remplacement des deux chaudières au bâtiment service jeunesse / maison des associations et une aux ateliers municipaux</t>
  </si>
  <si>
    <t>SOULTZBACH-LES-BAINS</t>
  </si>
  <si>
    <t>SOULTZEREN</t>
  </si>
  <si>
    <t>remplacement de la chaudière de l’école maternelle</t>
  </si>
  <si>
    <t>SOULTZMATT</t>
  </si>
  <si>
    <t>remplacement des chaudières aux écoles maternelles et élémentaire</t>
  </si>
  <si>
    <t>SS DE LA PETITE DOLLER DES COMMUNES D’ASPACH-LE-BAS, SCHWEIGHOUSE/THANN, ASPACH-MICHELBACH</t>
  </si>
  <si>
    <t>création d’une salle d’école maternelle dans l’ancien atelier municipal de Michelbach</t>
  </si>
  <si>
    <t>STAFFELFELDEN</t>
  </si>
  <si>
    <t>mise en accessibilité d’un bâtiment communal (création d’une rampe)</t>
  </si>
  <si>
    <t>STEINBACH</t>
  </si>
  <si>
    <t>STEINBRUNN-LE-BAS</t>
  </si>
  <si>
    <t>rénovation et mise aux normes des sanitaires de l’école élémentaire</t>
  </si>
  <si>
    <t>STETTEN</t>
  </si>
  <si>
    <t>SUNDHOFFEN</t>
  </si>
  <si>
    <t>TAGOLSHEIM</t>
  </si>
  <si>
    <t>remplacement de la chaudière de la salle communale</t>
  </si>
  <si>
    <t>TAGSDORF</t>
  </si>
  <si>
    <t>aménagement du chemin « Bluemalahaag »</t>
  </si>
  <si>
    <t>THANN</t>
  </si>
  <si>
    <t>rénovation de l’école du Bungert</t>
  </si>
  <si>
    <t>acquisition de huit défibrillateurs</t>
  </si>
  <si>
    <t>TURCKHEIM</t>
  </si>
  <si>
    <t>aménagement du chemin rural « Oberer Eichbergweg »</t>
  </si>
  <si>
    <t>UEBERSTRASS</t>
  </si>
  <si>
    <t>mise en accessibilité de la mairie, de l’école et du périscolaire</t>
  </si>
  <si>
    <t>UNGERSHEIM</t>
  </si>
  <si>
    <t>création d’une salle de sommeil à l’école maternelle</t>
  </si>
  <si>
    <t>URBES</t>
  </si>
  <si>
    <t>remplacement de 7 portes et 10 fenêtres au bâtiment scolaire</t>
  </si>
  <si>
    <t>VIEUX-FERRETTE</t>
  </si>
  <si>
    <t>VOEGTLINSHOFFEN</t>
  </si>
  <si>
    <t>mise en accessibilité de l’église</t>
  </si>
  <si>
    <t>WALBACH</t>
  </si>
  <si>
    <t>aménagement d’une salle de documentation, d’une salle informatique et d’un bureau à l’étage de l’école</t>
  </si>
  <si>
    <t>WATTWILLER</t>
  </si>
  <si>
    <t>remplacement du système de chauffage de l’école primaire</t>
  </si>
  <si>
    <t>aménagement du chemin de Soultz menant aux étangs du Lehwald </t>
  </si>
  <si>
    <t>WERENTZHOUSE</t>
  </si>
  <si>
    <t>aménagement d’une zone de loisirs multigénérationnelle – jardin public</t>
  </si>
  <si>
    <t>installation d’un système de vidéo-protection 2ème tranche</t>
  </si>
  <si>
    <t>WESTHALTEN</t>
  </si>
  <si>
    <t>WETTOLSHEIM</t>
  </si>
  <si>
    <t>installation d’un système de vidéo-protection 4ème tranche</t>
  </si>
  <si>
    <t>création d’un parking de co-voiturage route du vin à proximité de la RN 83 (salle de la Vigneraie)</t>
  </si>
  <si>
    <t>WICKERSCHWIHR</t>
  </si>
  <si>
    <t>agrandissement, remplacement des menuiseries, isolation des combles et plafonds de l’école</t>
  </si>
  <si>
    <t>WIHR-AU-VAL</t>
  </si>
  <si>
    <t>construction d’un périscolaire et rénovation des bâtiments de l’école maternelle</t>
  </si>
  <si>
    <t>WILDENSTEIN</t>
  </si>
  <si>
    <t>aménagement d’un espace de convivialité « place des Verriers »</t>
  </si>
  <si>
    <t>WINKEL</t>
  </si>
  <si>
    <t>réfection du chemin dit « Breitenweg »</t>
  </si>
  <si>
    <t>WINTZENHEIM</t>
  </si>
  <si>
    <t xml:space="preserve">mise en place d’un système de vidé-protection </t>
  </si>
  <si>
    <t>WITTELSHEIM</t>
  </si>
  <si>
    <t>WITTENHEIM</t>
  </si>
  <si>
    <t>création d’une maison « France Service » au sein de la mairie</t>
  </si>
  <si>
    <t>mise aux normes PMR et sécurité incendie de l’école élémentaire Louis Pasteur et l’acquisition d’un bâtiment modulaire de deux classes</t>
  </si>
  <si>
    <t>modernisation du système de vidéo protection</t>
  </si>
  <si>
    <t>WITTERSDORF</t>
  </si>
  <si>
    <t>WOLFGANTZEN</t>
  </si>
  <si>
    <t xml:space="preserve">extension et aménagement du périscolaire « Pomme d’Happy » </t>
  </si>
  <si>
    <t>WOLSCHWILLER</t>
  </si>
  <si>
    <t>WUNHEIM</t>
  </si>
  <si>
    <t>aménagement du chemin dit Elselweg</t>
  </si>
  <si>
    <t>ZELLENBERG</t>
  </si>
  <si>
    <t>réfection du chemin rural dit Hartweg</t>
  </si>
  <si>
    <t>ZILLISHEIM</t>
  </si>
  <si>
    <t>installation d’un système d’alarme à la mairie et à l’école maternelle</t>
  </si>
  <si>
    <t>Remplacement des fenêtres de l’école des Lilas, Réfection de la toiture de l’école St Joseph, Pose de stores à l’école Les Tilleuls, Création d’issue de secours à l’école des Tilleuls et des Lilas</t>
  </si>
  <si>
    <t>PORTE DU RIED Commune nouvelle</t>
  </si>
  <si>
    <t>Commune de MEAUZAC</t>
  </si>
  <si>
    <t>Création d’un restaurant scolaire</t>
  </si>
  <si>
    <t>Création d’un nouveau restaurant scolaire afin d’augmenter la capacité d’accueil dans le cadre du respect du protocole COVID-19</t>
  </si>
  <si>
    <t>BELEP</t>
  </si>
  <si>
    <t>Achat d'un camion benne basculante</t>
  </si>
  <si>
    <t>Nécessaire au transport de matériel sur les chantiers</t>
  </si>
  <si>
    <t>MARE</t>
  </si>
  <si>
    <t>Extension et rénovation de la mairie de Maré Bat C</t>
  </si>
  <si>
    <t xml:space="preserve">Amélioration des locaux </t>
  </si>
  <si>
    <t>YATE</t>
  </si>
  <si>
    <t>Travaux sur réseaux AEP</t>
  </si>
  <si>
    <t>Réhabilitation AEP</t>
  </si>
  <si>
    <t>BALBIGNY</t>
  </si>
  <si>
    <t>santé</t>
  </si>
  <si>
    <t>Rénovation de l’ancienne gare en maison de santé pluridisciplinaire</t>
  </si>
  <si>
    <t>BOEN SUR LIGNON</t>
  </si>
  <si>
    <t>Réhabilitation de l’ancien hôpital</t>
  </si>
  <si>
    <t>BONSON</t>
  </si>
  <si>
    <t>urbanisme</t>
  </si>
  <si>
    <t>Aménagement du centre-ville 2ème phase</t>
  </si>
  <si>
    <t>BOURG ARGENTAL</t>
  </si>
  <si>
    <t>Eau/assainissement</t>
  </si>
  <si>
    <t>Etude d’assistance à maitre d’ouvrage sécurisation de la ressource en eau potable</t>
  </si>
  <si>
    <t>BULLY</t>
  </si>
  <si>
    <t>BURDIGNES</t>
  </si>
  <si>
    <t>bâtiments publics</t>
  </si>
  <si>
    <t xml:space="preserve">Mise en conformité accessibilité PMR de la salle des tilleuls </t>
  </si>
  <si>
    <t>BUSSIERES</t>
  </si>
  <si>
    <t>Amélioration de réseaux assainissement pour élimination d’eaux claires parasites permanentes – Phase 1</t>
  </si>
  <si>
    <t>ÇALOIRE</t>
  </si>
  <si>
    <t>loisirs, sports et tourisme</t>
  </si>
  <si>
    <t>création d’un city stade et jeux pour enfants</t>
  </si>
  <si>
    <t>244200895</t>
  </si>
  <si>
    <t>CC DU PILAT RHODANIEN</t>
  </si>
  <si>
    <t>traitement ordures</t>
  </si>
  <si>
    <t>Travaux de mise en sécurité et d’accessibilité de la déchetterie à Pelussin</t>
  </si>
  <si>
    <t>CCVAI</t>
  </si>
  <si>
    <t>développement économique</t>
  </si>
  <si>
    <t>Travaux d’aménagement de la zone d’activité intercommunale « Les grandes Terres » à St Germain Laval</t>
  </si>
  <si>
    <t>CHALMAZEL JEANSAGNIERE</t>
  </si>
  <si>
    <t>scolaire</t>
  </si>
  <si>
    <t>Aménagement de la cour de l’école primaire</t>
  </si>
  <si>
    <t>CHAMBLES</t>
  </si>
  <si>
    <t>Extension des bâtiments scolaires et périscolaires</t>
  </si>
  <si>
    <t>Rénovation et extension d'un bâtiment communal pour l'installation d'une Maison d'Assistantes Maternelles (MAM)</t>
  </si>
  <si>
    <t>CHARLIEU</t>
  </si>
  <si>
    <t>Réfection d’un bâtiment communal de stockage</t>
  </si>
  <si>
    <t>CHATEAUNEUF</t>
  </si>
  <si>
    <t>Rénovation du terrain de football</t>
  </si>
  <si>
    <t>CHERIER</t>
  </si>
  <si>
    <t>CHEVRIERES</t>
  </si>
  <si>
    <t>construction d’une salle polyvalente</t>
  </si>
  <si>
    <t>CHUYER</t>
  </si>
  <si>
    <t>Construction d’un bâtiment communal multi usages (bistro, restaurant, salle associative)</t>
  </si>
  <si>
    <t>CIVENS</t>
  </si>
  <si>
    <t>sanitaire et social</t>
  </si>
  <si>
    <t>Assistance maîtrise d'ouvrage pour le projet de construction d'une résidence séniors</t>
  </si>
  <si>
    <t>COMMELLE-VERNAY</t>
  </si>
  <si>
    <t>Travaux de rénovation d’accessibilité et de mise en sécurité de la mairie</t>
  </si>
  <si>
    <t>COPLER</t>
  </si>
  <si>
    <t>Développement de la base nautique de Cordelle suite à sa labellisation « centre de préparation aux JO 2024 »</t>
  </si>
  <si>
    <t>CRAINTILLEUX</t>
  </si>
  <si>
    <t>Désenclavement du quartier grande terre en liaison douce</t>
  </si>
  <si>
    <t>FARNAY</t>
  </si>
  <si>
    <t>reconstruction suite à un incendie de la salle des fêtes « loge du Trève »</t>
  </si>
  <si>
    <t>FEURS</t>
  </si>
  <si>
    <t>Mise aux normes de la station d’épuration – phase 1</t>
  </si>
  <si>
    <t>FONTANES</t>
  </si>
  <si>
    <t>Modernisation de l’éclairage public</t>
  </si>
  <si>
    <t>GENILAC</t>
  </si>
  <si>
    <t>Rénovation de l’école élémentaire du groupe scolaire Victor Elis louis – tranche fonctionnelle de la tranche optionnelle 1</t>
  </si>
  <si>
    <t>GRAMMOND</t>
  </si>
  <si>
    <t>Création d’un espace multisport</t>
  </si>
  <si>
    <t>GREZIEUX LE FROMENTAL</t>
  </si>
  <si>
    <t xml:space="preserve">Sécurisation et réaménagement du centre bourg et création d'un parvis de l'église </t>
  </si>
  <si>
    <t>GREZOLLES</t>
  </si>
  <si>
    <t>Travaux enduits intérieurs de l’église et mise en valeur des vitraux</t>
  </si>
  <si>
    <t>JARNOSSE</t>
  </si>
  <si>
    <t>Aménagement du centre-bourg, rue de l’école et rue de l’église</t>
  </si>
  <si>
    <t>L’HORME</t>
  </si>
  <si>
    <t>Mise en accessibilité des ERP Phase 3</t>
  </si>
  <si>
    <t>LA CHAPELLE EN LAFAYE</t>
  </si>
  <si>
    <t>Réhabilitation d’un bâtiment communal</t>
  </si>
  <si>
    <t>LA CHAPELLE VILLARS</t>
  </si>
  <si>
    <t>Remplacement de la station d’épuration</t>
  </si>
  <si>
    <t>LA GRESLE</t>
  </si>
  <si>
    <t>Requalification du site de l’ancienne usine Lardet – Phase 1</t>
  </si>
  <si>
    <t>LA PACAUDIERE</t>
  </si>
  <si>
    <t>Réaménagement d’un axe structurant du bourg (rue Froideville)</t>
  </si>
  <si>
    <t>LA RICAMARIE</t>
  </si>
  <si>
    <t>Terrain synthétique Caintin</t>
  </si>
  <si>
    <t>LA TALAUDIERE</t>
  </si>
  <si>
    <t>Construction de la nouvelle école Victor Hugo 2ème tranche</t>
  </si>
  <si>
    <t>LA TUILIERE</t>
  </si>
  <si>
    <t>Attractivité et sécurisation de la traversée du bourg par la RD 495</t>
  </si>
  <si>
    <t>LE COTEAU</t>
  </si>
  <si>
    <t>Reconstruction du restaurant scolaire</t>
  </si>
  <si>
    <t>LOIRE FOREZ AGGLOMERATION</t>
  </si>
  <si>
    <t>Aménagement du centre bourg, commune de St-Bonnet-le-Château</t>
  </si>
  <si>
    <t>LORETTE</t>
  </si>
  <si>
    <t>Mise aux normes du système incendie du groupe scolaire
P2</t>
  </si>
  <si>
    <t>LUPÉ</t>
  </si>
  <si>
    <t>création d’une cantine scolaire et salle de motricité (extension de la salle Jean Ferrat)</t>
  </si>
  <si>
    <t>MABLY</t>
  </si>
  <si>
    <t>Rénovation bâtiments scolaires</t>
  </si>
  <si>
    <t>MACHEZAL</t>
  </si>
  <si>
    <t>Création d’une station d’épuration</t>
  </si>
  <si>
    <t>MARLHES</t>
  </si>
  <si>
    <t>Travaux de sécurisation de la route de Riotord</t>
  </si>
  <si>
    <t>MAROLS</t>
  </si>
  <si>
    <t>Construction d'un colombarium</t>
  </si>
  <si>
    <t>MONTARCHER</t>
  </si>
  <si>
    <t>Remise en état et mise aux normes du cimetière communal</t>
  </si>
  <si>
    <t>MONTBRISON</t>
  </si>
  <si>
    <t>Aménagement et réhabilitation du gymnase Dubruc</t>
  </si>
  <si>
    <t>MONTCHAL</t>
  </si>
  <si>
    <t>Mise en valeur du centre bourg</t>
  </si>
  <si>
    <t>NERONDE</t>
  </si>
  <si>
    <t xml:space="preserve">réfection et réaménagement de la placette du cuvage avec réhabilitation des bâtiments médiévaux implantés </t>
  </si>
  <si>
    <t>NOTRE-DAME-DE-BOISSET</t>
  </si>
  <si>
    <t>Extension de la cantine</t>
  </si>
  <si>
    <t>OUCHES</t>
  </si>
  <si>
    <t>Aménagement de la place Chanal</t>
  </si>
  <si>
    <t>PANISSIERES</t>
  </si>
  <si>
    <t>Aménagement de l'espace Vermare: installation de jeux pour enfants</t>
  </si>
  <si>
    <t>PAVEZIN</t>
  </si>
  <si>
    <t>Remplacement de la chaudière de l’école</t>
  </si>
  <si>
    <t>PINAY</t>
  </si>
  <si>
    <t>Aménagement terain multisports</t>
  </si>
  <si>
    <t>POUILLY LES FEURS</t>
  </si>
  <si>
    <t>Embellissement des alentours de l’église classée monument historique</t>
  </si>
  <si>
    <t>POUILLY SOUS CHARLIEU</t>
  </si>
  <si>
    <t>Construction d’un pôle scolaire</t>
  </si>
  <si>
    <t>REGNY</t>
  </si>
  <si>
    <t>Rénovation intérieure de la salle des sports – 2ème tranche</t>
  </si>
  <si>
    <t>RIORGES</t>
  </si>
  <si>
    <t>Rénovation et agrandissement de la Maison Gallieni</t>
  </si>
  <si>
    <t>RIVE DE GIER</t>
  </si>
  <si>
    <t xml:space="preserve">"Clôtures périmétriques école Saint Exupery et Jean Moulin Priorité 2" </t>
  </si>
  <si>
    <t>ROCHE LA MOLIERE</t>
  </si>
  <si>
    <t>Construction d’un équipement communal, des locaux associatifs et d’une nouvelle tribune stade de Beaulieu – tranche 2</t>
  </si>
  <si>
    <t>Réaménagement des abords de l’Hotel de ville</t>
  </si>
  <si>
    <t>ROISEY</t>
  </si>
  <si>
    <t>Travaux d’amélioration de l’assainissement chemin des ruisseaux à Roisey</t>
  </si>
  <si>
    <t>SAINT-APPOLINARD</t>
  </si>
  <si>
    <t>réhabilitation lagunes d’épuration du bourg susdimensionnées et remplacement de collecteurs</t>
  </si>
  <si>
    <t>SAINT-GENEST-MALIFAUX</t>
  </si>
  <si>
    <t xml:space="preserve">Mise en conformité des réseaux  d’assainissement </t>
  </si>
  <si>
    <t>SAINT-PIERRE-DE-BOEUF</t>
  </si>
  <si>
    <t xml:space="preserve">Mise en accessibilité et réhabilitation de la mairie </t>
  </si>
  <si>
    <t>42286</t>
  </si>
  <si>
    <t>SAINT-ROMAIN-LES-ATHEUX</t>
  </si>
  <si>
    <t>aménagement de la salle polyvalente</t>
  </si>
  <si>
    <t>SAINTE COLOMBE SUR GAND</t>
  </si>
  <si>
    <t>Travaux de mise en sécurité de la salle d’animation rurale</t>
  </si>
  <si>
    <t>SAINTE-CROIX-EN-JAREZ</t>
  </si>
  <si>
    <t>Eclairage terrain de football</t>
  </si>
  <si>
    <t>SALVIZINET</t>
  </si>
  <si>
    <t>Changement des volets des bâtiments de la cure et de la mairie</t>
  </si>
  <si>
    <t>SORBIERS</t>
  </si>
  <si>
    <t>Rénovation de l’éclairage public par la mise en place de lampes led</t>
  </si>
  <si>
    <t>ST BONNET LE CHATEAU</t>
  </si>
  <si>
    <t>Mise en place de mobilier urbain dans le cadre du réaménagement du centre-bourg</t>
  </si>
  <si>
    <t>ST DENIS DE CABANNE</t>
  </si>
  <si>
    <t>Réhabilitation de la maison des associations</t>
  </si>
  <si>
    <t>ST FORGEUX LESPINASSE</t>
  </si>
  <si>
    <t>hébergements et équipements publics</t>
  </si>
  <si>
    <t>Réhabilitation d’un bâtiment communal (en 2 tranches) avec création d’une MAM, 2 appartements et réimplantation de la bibliothèque et du commerce multiservices</t>
  </si>
  <si>
    <t>ST GEORGES HAUTE VILLE</t>
  </si>
  <si>
    <t>Rénovation et extension d’un point multiservices avec création d’une auberge et de logements et aménagement des espaces publics</t>
  </si>
  <si>
    <t>ST GERMAIN LA MONTAGNE</t>
  </si>
  <si>
    <t>2ème phase aménagement global du bourg</t>
  </si>
  <si>
    <t>ST GERMAIN LAVAL</t>
  </si>
  <si>
    <t>Restauration de la dernière tour des remparts</t>
  </si>
  <si>
    <t>ST GERMAIN LESPINASSE</t>
  </si>
  <si>
    <t>service à la personne</t>
  </si>
  <si>
    <t>Implantation d’une maison de service – Espace numérique</t>
  </si>
  <si>
    <t>ST HILAIRE CUSSON LA VALMITTE</t>
  </si>
  <si>
    <t>Aménagement de la place du champ de foire</t>
  </si>
  <si>
    <t>ST JEAN SOLEYMIEUX</t>
  </si>
  <si>
    <t>ST JODARD</t>
  </si>
  <si>
    <t>Passage au LED de l’éclairage public</t>
  </si>
  <si>
    <t>ST JUST EN CHEVALET</t>
  </si>
  <si>
    <t>Patrimoine bâti</t>
  </si>
  <si>
    <t>Réhabilitation de la chapelle Notre Dame du château – Tranche 1</t>
  </si>
  <si>
    <t>ST JUST LA PENDUE</t>
  </si>
  <si>
    <t>Sécurisation de l’accès au stade et création d’un parking</t>
  </si>
  <si>
    <t>ST MARTIN LA SAUVETE</t>
  </si>
  <si>
    <t>Travaux clocher et monument aux morts</t>
  </si>
  <si>
    <t>ST MAURICE EN GOURGOIS</t>
  </si>
  <si>
    <t>Réalisation d’un terrain de football en gazon synthétique</t>
  </si>
  <si>
    <t>ST NIZIER DE FORNAS</t>
  </si>
  <si>
    <t>Création d'un restaurant et d'un espace socio-culturel</t>
  </si>
  <si>
    <t>ST NIZIER SOUS CHARLIEU</t>
  </si>
  <si>
    <t>Transformation d’un terrain de football en herbe en gazon synthétique</t>
  </si>
  <si>
    <t>ST ROMAIN D’URFE</t>
  </si>
  <si>
    <t>Réfection du mur du cimetière</t>
  </si>
  <si>
    <t>ST THOMAS LA GARDE</t>
  </si>
  <si>
    <t>Réfection de la toiture de la salle des fêtes</t>
  </si>
  <si>
    <t>SYNDICAT INTERCOMMUNAL DES TERRAINS DE TENNIS DU DORLAY</t>
  </si>
  <si>
    <t>réhabilitation des 3 courts en terre battue + couverture de l’un d’eux</t>
  </si>
  <si>
    <t>SYNDICAT INTERCOMMUNAL DU PAYS DU GIER</t>
  </si>
  <si>
    <t>Rénovation de l’éclairage aérien des bassins du centre nautique intercommunal André Chazalon</t>
  </si>
  <si>
    <t>UNIAS</t>
  </si>
  <si>
    <t xml:space="preserve">Extension et aménagement de la mairie </t>
  </si>
  <si>
    <t>UNIEUX</t>
  </si>
  <si>
    <t>Extension du restaurant scolaire et rénovation thermique du bâtiment du groupe scolaire Paul Langevin</t>
  </si>
  <si>
    <t>VEAUCHE</t>
  </si>
  <si>
    <t>Réhabilitation du foyer des travailleurs – création d'un auditorium</t>
  </si>
  <si>
    <t>VENDRANGES</t>
  </si>
  <si>
    <t>VERANNE</t>
  </si>
  <si>
    <t>Renouvellement de la station d’épuration du bourg et travaux de rénovation des réseaux d’assainissement</t>
  </si>
  <si>
    <t>VOUGY</t>
  </si>
  <si>
    <t>Réfection du bâtiment du restaurant scolaire</t>
  </si>
  <si>
    <t>AMBILLOU</t>
  </si>
  <si>
    <t>réaménagement de la mairie</t>
  </si>
  <si>
    <t>AMBOISE</t>
  </si>
  <si>
    <t>Réhabilitation d'un bâtiment en pôle archives publiques</t>
  </si>
  <si>
    <t>modernisation et mies en accessibilité de l’hôtel de Ville</t>
  </si>
  <si>
    <t>ANTOGNY LE TILLAC</t>
  </si>
  <si>
    <t>réhabilitation de 2 logements vacants</t>
  </si>
  <si>
    <t>ARTANNES SUR INDRE</t>
  </si>
  <si>
    <t>Installation d'un système de vidéoprotection</t>
  </si>
  <si>
    <t>ASSAY</t>
  </si>
  <si>
    <t>insonorisation de la salle communale</t>
  </si>
  <si>
    <t>AZAY LE RIDEAU</t>
  </si>
  <si>
    <t>Création d'un terrain d'entraînement de football</t>
  </si>
  <si>
    <t>Réhabilitation de l'école Marcel Amice</t>
  </si>
  <si>
    <t>Réhabilitation passerelle de l'ile</t>
  </si>
  <si>
    <t>AZAY SUR INDRE</t>
  </si>
  <si>
    <t>Requalification de la rue des Sources / route du Château</t>
  </si>
  <si>
    <t>BALLAN MIRÉ</t>
  </si>
  <si>
    <t>Isolation des bâtiments intérieur/extérieur et remplacement des menuiseries extérieures pour l’école Hélène Boucher</t>
  </si>
  <si>
    <t>déploiement de la vidéo protection</t>
  </si>
  <si>
    <t>BARROU</t>
  </si>
  <si>
    <t>Création d’une épicerie et d’un logement</t>
  </si>
  <si>
    <t>BEAULIEU LES LOCHES</t>
  </si>
  <si>
    <t>Aménagement de la rue bourgeoise</t>
  </si>
  <si>
    <t>Rénovation thermique et remplacement menuiseries à l’Hôtel de Ville et à l’école élémentaire</t>
  </si>
  <si>
    <t>BENAIS</t>
  </si>
  <si>
    <t>Travaux sur divers bâtiments communaux</t>
  </si>
  <si>
    <t>BERTHENAY</t>
  </si>
  <si>
    <t>Remplacement de la chaudière du restaurant</t>
  </si>
  <si>
    <t>BETZ LE CHATEAU</t>
  </si>
  <si>
    <t>Défense incendie 2021</t>
  </si>
  <si>
    <t>BOSSAY SUR CLAISE</t>
  </si>
  <si>
    <t>Rénovation énergétique à l'école et dans deux logements locatifs</t>
  </si>
  <si>
    <t>BOSSÉE</t>
  </si>
  <si>
    <t>Réfection de la toiture du préau de l'école</t>
  </si>
  <si>
    <t>BOURGUEIL</t>
  </si>
  <si>
    <t>Amélioration et modernisation du camping municipal</t>
  </si>
  <si>
    <t>Rénovation thermique du local commercial communal 2 place des Vallées</t>
  </si>
  <si>
    <t>réfection et isolation de la toiture de l’ancien centre de secours</t>
  </si>
  <si>
    <t>BOUSSAY</t>
  </si>
  <si>
    <t>Installation d'une pompe à chaleur à la mairie</t>
  </si>
  <si>
    <t>BRASLOU</t>
  </si>
  <si>
    <t>aménagement du centre bourg (3ème tranche)</t>
  </si>
  <si>
    <t>BRÉHÉMONT</t>
  </si>
  <si>
    <t>Réhabilitation d’un bâtiment communal à destination de services dans le domaine de la santé</t>
  </si>
  <si>
    <t>Mise en accessibilité de l'église</t>
  </si>
  <si>
    <t>CELLE SAINT AVANT LA</t>
  </si>
  <si>
    <t xml:space="preserve">Restauration et mise aux normes PMR de la salle associative- multi media </t>
  </si>
  <si>
    <t>CÉRÉ LA RONDE</t>
  </si>
  <si>
    <t>Réaménagement du centre bourg</t>
  </si>
  <si>
    <t>CHAMBOURG SUR INDRE</t>
  </si>
  <si>
    <t>CHAMPIGNY SUR VEUDE</t>
  </si>
  <si>
    <t>CHANCEAUX PRÈS LOCHES</t>
  </si>
  <si>
    <t>Mise en sécurité, aménagement des extérieurs et travaux complémentaires du restaurant " la croix des gardes"</t>
  </si>
  <si>
    <t>CHANCEAUX SUR CHOISILLE</t>
  </si>
  <si>
    <t>Travaux d'accessibilité de l'école élémentaire</t>
  </si>
  <si>
    <t>CHAPELLE BLANCHE SAINT MARTIN LA</t>
  </si>
  <si>
    <t>CHARENTILLY</t>
  </si>
  <si>
    <t>rénovation énergétique de l’école communale</t>
  </si>
  <si>
    <t>travaux au presbytère</t>
  </si>
  <si>
    <t>CHARNIZAY</t>
  </si>
  <si>
    <t>Construction d'un préau et réfection de la cour de l'école maternelle</t>
  </si>
  <si>
    <t>CHATEAU RENAULT</t>
  </si>
  <si>
    <t>requalification de le rue de la République (tranches 3 et 4)</t>
  </si>
  <si>
    <t>CHAUMUSSAY</t>
  </si>
  <si>
    <t>CHÉDIGNY</t>
  </si>
  <si>
    <t>Une longue expérience de tourisme durable</t>
  </si>
  <si>
    <t>CHEILLÉ</t>
  </si>
  <si>
    <t>Requalification de la traverse - rue de Chinon - tranche 1</t>
  </si>
  <si>
    <t>CHÉZELLES</t>
  </si>
  <si>
    <t>CHISSEAUX</t>
  </si>
  <si>
    <t>Aménagement de 2 blocs sanitaires aux bords du cher</t>
  </si>
  <si>
    <t>CIRAN</t>
  </si>
  <si>
    <t xml:space="preserve">Installation d'un chauffage par pompes à chaleur à la salle polyvalente </t>
  </si>
  <si>
    <t xml:space="preserve">CIVRAY DE TOURAINE </t>
  </si>
  <si>
    <t>réfection de la toiture de l’école</t>
  </si>
  <si>
    <t>CLÉRÉ LES PINS</t>
  </si>
  <si>
    <t>Isolation de la toiture du bâtiment avenue du Stade</t>
  </si>
  <si>
    <t>CONTINVOIR</t>
  </si>
  <si>
    <t>Acquisition d’un panneau électronique d’information à la population</t>
  </si>
  <si>
    <t>CORMERY</t>
  </si>
  <si>
    <t>Agrandissement de la garderie périscolaire</t>
  </si>
  <si>
    <t>COURÇAY</t>
  </si>
  <si>
    <t>Création d'un bureau d'accueil au public accessible</t>
  </si>
  <si>
    <t>COURCELLES DE TOURAINE</t>
  </si>
  <si>
    <t>Réaménagement et revitalisation du centre-bourg</t>
  </si>
  <si>
    <t>COUZIERS</t>
  </si>
  <si>
    <t>CROIX EN TOURAINE LA</t>
  </si>
  <si>
    <t>Aménagement d'un logement dans le cadre de la réhabilitation d'une boulangerie</t>
  </si>
  <si>
    <t>CROTELLES</t>
  </si>
  <si>
    <t>Mise en place d’un plateau multisports</t>
  </si>
  <si>
    <t>CROUZILLES</t>
  </si>
  <si>
    <t>Rénovation de la toiture du bâtiment annexe de l’école</t>
  </si>
  <si>
    <t>CUSSAY</t>
  </si>
  <si>
    <t>DIERRE</t>
  </si>
  <si>
    <t>Construction d'une halle</t>
  </si>
  <si>
    <t>DRUYE</t>
  </si>
  <si>
    <t>Rénovation thermique de la salle polyvalente</t>
  </si>
  <si>
    <t>ÉPEIGNÉ LES BOIS</t>
  </si>
  <si>
    <t>Rénovation thermique d'un logement communal</t>
  </si>
  <si>
    <t>FAYE LA VINEUSE</t>
  </si>
  <si>
    <t>Aménagement du bâtiment de la mairie/salle polyvalente/salle su conseil et des mariages</t>
  </si>
  <si>
    <t>FERRIÈRE LA</t>
  </si>
  <si>
    <t>Aménagement d’équipements sportifs et de l’espace tennis</t>
  </si>
  <si>
    <t>FERRIÈRE LARÇON</t>
  </si>
  <si>
    <t>Mise aux normes PMR des sanitaires de la salle des fêtes et des sanitaires publics</t>
  </si>
  <si>
    <t>FERRIÈRE SUR BEAULIEU</t>
  </si>
  <si>
    <t>Réhabilitation de bâtiments communaux</t>
  </si>
  <si>
    <t>FRANCUEIL</t>
  </si>
  <si>
    <t>Aménagement rue du Château d'Eau</t>
  </si>
  <si>
    <t>GENILLÉ</t>
  </si>
  <si>
    <t>Réhabilitation de la cantine de l'école</t>
  </si>
  <si>
    <t>GIZEUX</t>
  </si>
  <si>
    <t>HUISMES</t>
  </si>
  <si>
    <t>Aménagement du pôle associatif</t>
  </si>
  <si>
    <t>ILE BOUCHARD L’</t>
  </si>
  <si>
    <t>Réhabilitation d’un logement communal</t>
  </si>
  <si>
    <t>JAULNAY</t>
  </si>
  <si>
    <t>Mise en accessibilité des sanitaires de la salle des fêtes</t>
  </si>
  <si>
    <t>LANGEAIS</t>
  </si>
  <si>
    <t>Aménagement du secteur de la gare</t>
  </si>
  <si>
    <t>Travaux de rénovation du sol sportif du gymnase du COSEC</t>
  </si>
  <si>
    <t>LARÇAY</t>
  </si>
  <si>
    <t>Création d'une nouvelle salle de conseil municipal</t>
  </si>
  <si>
    <t>LÉMERÉ</t>
  </si>
  <si>
    <t>LERNÉ</t>
  </si>
  <si>
    <t>Création d’un centre intergénérationnel</t>
  </si>
  <si>
    <t>LIÈGE LE</t>
  </si>
  <si>
    <t>LIGRÉ</t>
  </si>
  <si>
    <t>LOCHES</t>
  </si>
  <si>
    <t>Mise a niveau de l'infrastructure informatique des services municipaux de loches</t>
  </si>
  <si>
    <t>LOCHÉ SUR INDROIS</t>
  </si>
  <si>
    <t>LOUROUX LE</t>
  </si>
  <si>
    <t>LUZÉ</t>
  </si>
  <si>
    <t>changement de la chaudière gaz</t>
  </si>
  <si>
    <t>MAILLE</t>
  </si>
  <si>
    <t>isolation phonique et thermique du restaurant scolaire</t>
  </si>
  <si>
    <t>MANTHELAN</t>
  </si>
  <si>
    <t>Aménagement des espaces ruraux - zone des hameaux</t>
  </si>
  <si>
    <t>MARCÉ SUR ESVES</t>
  </si>
  <si>
    <t xml:space="preserve">Réhabilitation d'un logement communal </t>
  </si>
  <si>
    <t>MARCILLY SUR VIENNE</t>
  </si>
  <si>
    <t>MAZIÈRES DE TOURAINE</t>
  </si>
  <si>
    <t>transformation d’une salle communale en salle de classe</t>
  </si>
  <si>
    <t>MONTBAZON</t>
  </si>
  <si>
    <t>acquisitions de biens non habités et construction d’un mur</t>
  </si>
  <si>
    <t>MONTRESOR</t>
  </si>
  <si>
    <t>mise en place de la géothermie</t>
  </si>
  <si>
    <t>MONTS</t>
  </si>
  <si>
    <t>Aménagements cyclables et piétons rue Colas Marie</t>
  </si>
  <si>
    <t>mise en valeur de l’ENS des praires du Beaumer</t>
  </si>
  <si>
    <t>mise en accessibilité de l’Hôtel de Ville et du gymnase des Hautes Varennes</t>
  </si>
  <si>
    <t>mise aux normes de la charpente du gymnase du Bois Fouche</t>
  </si>
  <si>
    <t>MOUZAY</t>
  </si>
  <si>
    <t>Réhabilitation de l'école publique et de son logement attenant</t>
  </si>
  <si>
    <t>NEUIL</t>
  </si>
  <si>
    <t>réfection de 2 voies</t>
  </si>
  <si>
    <t>NEUILLY LE BRIGNON</t>
  </si>
  <si>
    <t xml:space="preserve">Construction d’une structure couverte sur le terrain de loisirs </t>
  </si>
  <si>
    <t>NOUÂTRE</t>
  </si>
  <si>
    <t>Mise en accessibilité de l'école maternelle Les Petits Loups</t>
  </si>
  <si>
    <t>NOYANT DE TOURAINE</t>
  </si>
  <si>
    <t>Rénovation énergétique et mise aux normes sanitaires de la salle Ida de l'Aigle</t>
  </si>
  <si>
    <t>ORBIGNY</t>
  </si>
  <si>
    <t>Réhabilitation des sanitaires de l'école</t>
  </si>
  <si>
    <t>PANZOULT</t>
  </si>
  <si>
    <t>Réhabilitation d'un mur avec des matériaux traditionnels pour valorisation du petit patrimoine communal</t>
  </si>
  <si>
    <t>PARÇAY MESLAY</t>
  </si>
  <si>
    <t>Construction d'un court de tennis couvert municipal</t>
  </si>
  <si>
    <t>PERRUSSON</t>
  </si>
  <si>
    <t>Rénovation et extension des sanitaires de l'école</t>
  </si>
  <si>
    <t>POCÉ SUR CISSE</t>
  </si>
  <si>
    <t>Aménagement de l'espace public et préservation de la biodiversité</t>
  </si>
  <si>
    <t>PONT DE RUAN</t>
  </si>
  <si>
    <t>Construction 2 terrains de pétanque</t>
  </si>
  <si>
    <t>POUZAY</t>
  </si>
  <si>
    <t>PREUILLY SUR CLAISE</t>
  </si>
  <si>
    <t>travaux de voirie</t>
  </si>
  <si>
    <t>RESTIGNÉ</t>
  </si>
  <si>
    <t>défense incendie 2021</t>
  </si>
  <si>
    <t>REUGNY</t>
  </si>
  <si>
    <t>aménagement du groupe scolaire</t>
  </si>
  <si>
    <t>RICHELIEU</t>
  </si>
  <si>
    <t>Équipement informatique de la mairie</t>
  </si>
  <si>
    <t>Construction d'une station d'épuration et rénovation des réseaux des eaux usées</t>
  </si>
  <si>
    <t>RIGNY USSÉ</t>
  </si>
  <si>
    <t>Sécurisation et aménagement du centre-bourg - tranche 5 abords du cimetière</t>
  </si>
  <si>
    <t>RILLÉ</t>
  </si>
  <si>
    <t xml:space="preserve">Mise en accessibilité de l église </t>
  </si>
  <si>
    <t>RIVIÈRE</t>
  </si>
  <si>
    <t>Acquisition d'une structure jeux extérieurs pour l'école</t>
  </si>
  <si>
    <t>ROCHE CLERMAULT LA</t>
  </si>
  <si>
    <t>réfection de la peinture de jeux dans la cour de l’école</t>
  </si>
  <si>
    <t>SACHÉ</t>
  </si>
  <si>
    <t>Remplacement de menuiseries à la mairie et l'école</t>
  </si>
  <si>
    <t>création d’un parcours touristique</t>
  </si>
  <si>
    <t>Acquisition de matériel informatique pour l'école</t>
  </si>
  <si>
    <t xml:space="preserve">SAINT AUBIN LE DÉPEINT </t>
  </si>
  <si>
    <t>Remplacement de la porte du local technique</t>
  </si>
  <si>
    <t>réfection de la salle de bains/WC et peinture du logement communal</t>
  </si>
  <si>
    <t>SAINT AVERTIN</t>
  </si>
  <si>
    <t>rénovation de 4 classes</t>
  </si>
  <si>
    <t>SAINT CHRISTOPHE 
SUR LE NAIS</t>
  </si>
  <si>
    <t>Rénovation thermique et électrique des bureaux et locaux associatifs - rénovation sanitaires et cuisine à l’espace Beausoulage</t>
  </si>
  <si>
    <t>SAINT FLOVIER</t>
  </si>
  <si>
    <t>Réhabilitation de toitures sur des bâtiments communaux</t>
  </si>
  <si>
    <t>SAINT GENOUPH</t>
  </si>
  <si>
    <t>réhabilitation de la salle du conseil municipal</t>
  </si>
  <si>
    <t>SAINT GERMAIN SUR VIENNE</t>
  </si>
  <si>
    <t>Rénovation thermique d'un bâtiment communal</t>
  </si>
  <si>
    <t>SAINT HIPPOLYTE</t>
  </si>
  <si>
    <t>Mise en accessibilité des toilettes publiques</t>
  </si>
  <si>
    <t>SAINT JEAN SAINT GERMAIN</t>
  </si>
  <si>
    <t>SAINT LAURENT DE LIN</t>
  </si>
  <si>
    <t>Construction d’un préau et extension de la cour de l’école</t>
  </si>
  <si>
    <t>Travaux d’aménagement d’un cheminement piétonnier « route de Lublé », « le petit logis » et « les thuyas »</t>
  </si>
  <si>
    <t>SAINTE MAURE DE TOURAINE</t>
  </si>
  <si>
    <t>Restauration de la façade de l'hôtel de ville</t>
  </si>
  <si>
    <t>Rénovation du système d'éclairage de l'école élémentaire voltaire</t>
  </si>
  <si>
    <t>SAINT OUEN LES VIGNES</t>
  </si>
  <si>
    <t>Restauration des cheminées de l’école et du logement de la boulangerie ainsi que des fenêtres « œil de bœuf » de l’école</t>
  </si>
  <si>
    <t>SAINT ROCH</t>
  </si>
  <si>
    <t>création d’un restaurant scolaire</t>
  </si>
  <si>
    <t>SAINT SENOCH</t>
  </si>
  <si>
    <t>aménagement de la voirie du plan d’eau</t>
  </si>
  <si>
    <t>SAUNAY</t>
  </si>
  <si>
    <t>SAVIGNÉ SUR LATHAN</t>
  </si>
  <si>
    <t>Réaménagement des sanitaires et du préau de l’école primaire Joseph Joffo</t>
  </si>
  <si>
    <t>SAVONNIÈRES</t>
  </si>
  <si>
    <t>Aménagement l’aire de pique-nique en bordure du cher et création d’une guinguette</t>
  </si>
  <si>
    <t>Aménagement l’aire de pique-nique de savonnières en bordure du cher et création d’une guinguette</t>
  </si>
  <si>
    <t>SAZILLY</t>
  </si>
  <si>
    <t>rénovation et réamenagement de la salle polyvalente communale</t>
  </si>
  <si>
    <t>SEPMES</t>
  </si>
  <si>
    <t>Remplacement de la chaudière de la salle des fêtes etde la mairie</t>
  </si>
  <si>
    <t>SEUILLY</t>
  </si>
  <si>
    <t>SONZAY</t>
  </si>
  <si>
    <t xml:space="preserve">Aménagement parc à proximité de la Salle des Fêtes </t>
  </si>
  <si>
    <t>Mise en place d'un poele a granule logement locatif -  rue du 11 novembre</t>
  </si>
  <si>
    <t>SORIGNY</t>
  </si>
  <si>
    <t>THILOUZE</t>
  </si>
  <si>
    <t>construction d’une maison des jeunes</t>
  </si>
  <si>
    <t>THIZAY</t>
  </si>
  <si>
    <t xml:space="preserve">École numérique </t>
  </si>
  <si>
    <t>travaux au restaurant scolaire et à la mairie</t>
  </si>
  <si>
    <t xml:space="preserve">TROGUES </t>
  </si>
  <si>
    <t>Installation de radiateurs moins énergivores</t>
  </si>
  <si>
    <t>TRUYES</t>
  </si>
  <si>
    <t>Mise aux normes de sécurité incendie de la salle roger-avenet</t>
  </si>
  <si>
    <t>VALLÉRES</t>
  </si>
  <si>
    <t>Réaménagement du centre ville</t>
  </si>
  <si>
    <t>Mise aux normes de sécurité et d'accessibilité du cimetière et de l'école (adap)</t>
  </si>
  <si>
    <t>VEIGNÉ</t>
  </si>
  <si>
    <t xml:space="preserve">Rénovation des huisseries de l'école de musique </t>
  </si>
  <si>
    <t>création d’un pole multimodal</t>
  </si>
  <si>
    <t>VERETZ</t>
  </si>
  <si>
    <t>rénovation de la cuisine du restaurant scolaire</t>
  </si>
  <si>
    <t>rénovaiton de la cuisine du restaurant scolaire</t>
  </si>
  <si>
    <t>VILLAINES LES ROCHERS</t>
  </si>
  <si>
    <t>rénovation thermique de l’ancienne poste</t>
  </si>
  <si>
    <t>VILLE AUX DAMES LA</t>
  </si>
  <si>
    <t>Requalification de l'av George Sand T2 entre la rue Louise Michel et la rue Ginette Neveu</t>
  </si>
  <si>
    <t>VILLEBOURG</t>
  </si>
  <si>
    <t>mise en accessibilité PMR du cimetière</t>
  </si>
  <si>
    <t>VOU</t>
  </si>
  <si>
    <t xml:space="preserve">Création d’un point de vente partagé </t>
  </si>
  <si>
    <t>YZEURES SUR CREUSE</t>
  </si>
  <si>
    <t>réhabilitation de la piscine municipale</t>
  </si>
  <si>
    <t>aménagement d’un lotissement écoquartier rue Huberdeau</t>
  </si>
  <si>
    <t>CC LOCHES SUD TOURAINE</t>
  </si>
  <si>
    <t>Requalification des espaces publics za de la gare à reignac sur indre</t>
  </si>
  <si>
    <t>Requalification de la rue du Pré Saucier et plantation d'une forêt urbaine ZA de Vauzelle à  Loches - site Chollet</t>
  </si>
  <si>
    <t>Requalification des espaces publics ZA des Linières à Beaulieu les Loches</t>
  </si>
  <si>
    <t>construction d’une déchetterie à Descartes</t>
  </si>
  <si>
    <t>CC TOURAINE EST VALLÉES</t>
  </si>
  <si>
    <t>Piste cyclable route de Conneuil a montlouis tranche 1</t>
  </si>
  <si>
    <t>Dématérialisation  des autorisations d'urbanisme</t>
  </si>
  <si>
    <t>CC TOURAINE VAL DE VIENNE</t>
  </si>
  <si>
    <t>Aménagement d'une aire de petits passages à Richelieu</t>
  </si>
  <si>
    <t>bornes de recharge pour véhicules électriques</t>
  </si>
  <si>
    <t>CC TOURAINE OUEST VAL DE LOIRE</t>
  </si>
  <si>
    <t>Construction d’un pôle de santé à Savigné sur Lathan</t>
  </si>
  <si>
    <t>Aménagement de la ZA Varenne de Grillemont à Cinq Mars la Pile</t>
  </si>
  <si>
    <t>Aménagement touristique du lac de Rillé</t>
  </si>
  <si>
    <t>changement de menuiseries à l’office de tourisme et au centre médico-social de Bourgueil</t>
  </si>
  <si>
    <t>CC GATINE ET CHOISILLES PAYS DE RACAN</t>
  </si>
  <si>
    <t>Construction d’un espace de coworking sur la zone Polaxis à Neuillé Pont Pierre</t>
  </si>
  <si>
    <t xml:space="preserve">Défense incendie extérieure du parc d’activités Polaxis à Neuillé Pont Pierre </t>
  </si>
  <si>
    <t>rénovation énergétique de bâtiments communaux</t>
  </si>
  <si>
    <t>CC BLERE VAL DE CHER</t>
  </si>
  <si>
    <t>Aménagement d'une boulangerie pâtisserie à la Croix en Touraine</t>
  </si>
  <si>
    <t>Réhabilitation de l'office de tourisme de Chenonceaux</t>
  </si>
  <si>
    <t>Rénovation de la machinerie de la piscine communautaire</t>
  </si>
  <si>
    <t>CC DU CASTELRENAUDAIS</t>
  </si>
  <si>
    <t>Rénovation de deux commerces aux Hermites</t>
  </si>
  <si>
    <t>CC DU VAL D’AMBOSIE</t>
  </si>
  <si>
    <t>extension et rénovation thermique de la crèche les Bout’chou à Amboise</t>
  </si>
  <si>
    <t>SMAEP DU RICHELAIS</t>
  </si>
  <si>
    <t>remplacement des canalisations d’eau potable impactées par les chlorures de polymère</t>
  </si>
  <si>
    <t>37100</t>
  </si>
  <si>
    <t>37105</t>
  </si>
  <si>
    <t>37106</t>
  </si>
  <si>
    <t>37107</t>
  </si>
  <si>
    <t>37108</t>
  </si>
  <si>
    <t>37110</t>
  </si>
  <si>
    <t>37111</t>
  </si>
  <si>
    <t>37112</t>
  </si>
  <si>
    <t>37118</t>
  </si>
  <si>
    <t>37119</t>
  </si>
  <si>
    <t>37121</t>
  </si>
  <si>
    <t>37123</t>
  </si>
  <si>
    <t>37124</t>
  </si>
  <si>
    <t>37125</t>
  </si>
  <si>
    <t>37126</t>
  </si>
  <si>
    <t>37127</t>
  </si>
  <si>
    <t>37129</t>
  </si>
  <si>
    <t>37132</t>
  </si>
  <si>
    <t>37133</t>
  </si>
  <si>
    <t>37136</t>
  </si>
  <si>
    <t>37140</t>
  </si>
  <si>
    <t>37142</t>
  </si>
  <si>
    <t>37143</t>
  </si>
  <si>
    <t>37145</t>
  </si>
  <si>
    <t>37147</t>
  </si>
  <si>
    <t>37150</t>
  </si>
  <si>
    <t>37154</t>
  </si>
  <si>
    <t>37157</t>
  </si>
  <si>
    <t>37159</t>
  </si>
  <si>
    <t>37162</t>
  </si>
  <si>
    <t>37165</t>
  </si>
  <si>
    <t>37168</t>
  </si>
  <si>
    <t>37174</t>
  </si>
  <si>
    <t>37176</t>
  </si>
  <si>
    <t>37177</t>
  </si>
  <si>
    <t>37178</t>
  </si>
  <si>
    <t>37179</t>
  </si>
  <si>
    <t>37183</t>
  </si>
  <si>
    <t>37185</t>
  </si>
  <si>
    <t>37186</t>
  </si>
  <si>
    <t>37188</t>
  </si>
  <si>
    <t>37189</t>
  </si>
  <si>
    <t>37193</t>
  </si>
  <si>
    <t>37194</t>
  </si>
  <si>
    <t>37196</t>
  </si>
  <si>
    <t>37197</t>
  </si>
  <si>
    <t>37198</t>
  </si>
  <si>
    <t>37201</t>
  </si>
  <si>
    <t>37202</t>
  </si>
  <si>
    <t>37205</t>
  </si>
  <si>
    <t>37207</t>
  </si>
  <si>
    <t>37208</t>
  </si>
  <si>
    <t>37213</t>
  </si>
  <si>
    <t>37218</t>
  </si>
  <si>
    <t>37219</t>
  </si>
  <si>
    <t>37220</t>
  </si>
  <si>
    <t>37221</t>
  </si>
  <si>
    <t>37222</t>
  </si>
  <si>
    <t>37223</t>
  </si>
  <si>
    <t>37226</t>
  </si>
  <si>
    <t>37230</t>
  </si>
  <si>
    <t>37237</t>
  </si>
  <si>
    <t>37238</t>
  </si>
  <si>
    <t>37240</t>
  </si>
  <si>
    <t>37241</t>
  </si>
  <si>
    <t>37243</t>
  </si>
  <si>
    <t>37244</t>
  </si>
  <si>
    <t>37247</t>
  </si>
  <si>
    <t>37248</t>
  </si>
  <si>
    <t>37249</t>
  </si>
  <si>
    <t>37250</t>
  </si>
  <si>
    <t>37257</t>
  </si>
  <si>
    <t>37258</t>
  </si>
  <si>
    <t>37262</t>
  </si>
  <si>
    <t>37263</t>
  </si>
  <si>
    <t>37264</t>
  </si>
  <si>
    <t>37266</t>
  </si>
  <si>
    <t>37267</t>
  </si>
  <si>
    <t>37271</t>
  </si>
  <si>
    <t>37273</t>
  </si>
  <si>
    <t>37274</t>
  </si>
  <si>
    <t>37280</t>
  </si>
  <si>
    <t>37282</t>
  </si>
  <si>
    <t>37002</t>
  </si>
  <si>
    <t>37003</t>
  </si>
  <si>
    <t>37005</t>
  </si>
  <si>
    <t>37006</t>
  </si>
  <si>
    <t>37007</t>
  </si>
  <si>
    <t>37014</t>
  </si>
  <si>
    <t>37016</t>
  </si>
  <si>
    <t>37018</t>
  </si>
  <si>
    <t>37019</t>
  </si>
  <si>
    <t>37020</t>
  </si>
  <si>
    <t>37024</t>
  </si>
  <si>
    <t>37025</t>
  </si>
  <si>
    <t>37026</t>
  </si>
  <si>
    <t>37028</t>
  </si>
  <si>
    <t>37029</t>
  </si>
  <si>
    <t>37031</t>
  </si>
  <si>
    <t>37033</t>
  </si>
  <si>
    <t>37034</t>
  </si>
  <si>
    <t>37038</t>
  </si>
  <si>
    <t>37045</t>
  </si>
  <si>
    <t>37046</t>
  </si>
  <si>
    <t>37049</t>
  </si>
  <si>
    <t>37051</t>
  </si>
  <si>
    <t>37053</t>
  </si>
  <si>
    <t>37054</t>
  </si>
  <si>
    <t>37057</t>
  </si>
  <si>
    <t>37059</t>
  </si>
  <si>
    <t>37063</t>
  </si>
  <si>
    <t>37064</t>
  </si>
  <si>
    <t>37066</t>
  </si>
  <si>
    <t>37067</t>
  </si>
  <si>
    <t>37071</t>
  </si>
  <si>
    <t>37073</t>
  </si>
  <si>
    <t>37078</t>
  </si>
  <si>
    <t>37079</t>
  </si>
  <si>
    <t>37081</t>
  </si>
  <si>
    <t>37082</t>
  </si>
  <si>
    <t>37083</t>
  </si>
  <si>
    <t>37085</t>
  </si>
  <si>
    <t>37086</t>
  </si>
  <si>
    <t>37088</t>
  </si>
  <si>
    <t>37091</t>
  </si>
  <si>
    <t>37092</t>
  </si>
  <si>
    <t>37093</t>
  </si>
  <si>
    <t>37094</t>
  </si>
  <si>
    <t>37096</t>
  </si>
  <si>
    <t>37099</t>
  </si>
  <si>
    <t>81018</t>
  </si>
  <si>
    <t>Arthès</t>
  </si>
  <si>
    <t>Sécurisation de la cour de l’école maternelle</t>
  </si>
  <si>
    <t>81074</t>
  </si>
  <si>
    <t>Cunac</t>
  </si>
  <si>
    <t>Aménagements et accessibilité des toilettes de l’école maternelle</t>
  </si>
  <si>
    <t>81101</t>
  </si>
  <si>
    <t>Le Garric</t>
  </si>
  <si>
    <t>Extension et réhabilitation de l’école (1ère tranche)</t>
  </si>
  <si>
    <t>81211</t>
  </si>
  <si>
    <t>Poulan-Pouzols</t>
  </si>
  <si>
    <t>Travaux de rénovation de l’école</t>
  </si>
  <si>
    <t>Agrandissement cantine mod du préau, &amp;de la cour</t>
  </si>
  <si>
    <t>81230</t>
  </si>
  <si>
    <t>Rosières</t>
  </si>
  <si>
    <t>Travaux d’isolation par l’extérieur d’une classe de l’école</t>
  </si>
  <si>
    <t>81232</t>
  </si>
  <si>
    <t>Rouffiac</t>
  </si>
  <si>
    <t>Travaux de rénovation et de sécurisation de l’école</t>
  </si>
  <si>
    <t>huisseries, portail &amp; vidéosurveillance</t>
  </si>
  <si>
    <t>81257</t>
  </si>
  <si>
    <t>Saint-Juéry</t>
  </si>
  <si>
    <t xml:space="preserve">Réfection et sécurisation de 4 écoles </t>
  </si>
  <si>
    <t>Revêtement de cours, portail et clôture</t>
  </si>
  <si>
    <t>81322</t>
  </si>
  <si>
    <t>Terre de Bancalié</t>
  </si>
  <si>
    <t>Mise en sécurité et rénovation de l’école de Lafenasse</t>
  </si>
  <si>
    <t>Alarme incendie, réfection sol, ravalement façade, création auvent</t>
  </si>
  <si>
    <t>81297</t>
  </si>
  <si>
    <t>Terssac</t>
  </si>
  <si>
    <t>étanchéité toit, sol de la salle informatique, mise en conformité des portes</t>
  </si>
  <si>
    <t>CC Cordais et du Causse</t>
  </si>
  <si>
    <t>Changement des gouttières de l’école de Milhars</t>
  </si>
  <si>
    <t>CA Gaillac-Graulhet</t>
  </si>
  <si>
    <t>Pose de menuiseries et de volets occultants à l’école élémentaire de Couffouleux</t>
  </si>
  <si>
    <t>Travaux de mise en sécurité incendie des écoles de la VoulteGaillac, de Cestayrols et reprise de la toiture de Cestayrols</t>
  </si>
  <si>
    <t>SRPI Ronel Fauch Roumégoux Terre Clapier</t>
  </si>
  <si>
    <t>Construction d’un nouveau préau à l’école de Fauch</t>
  </si>
  <si>
    <t>CC Carmausin-Ségala</t>
  </si>
  <si>
    <t>Construction d’une MAM de 16 places sur Valderiès</t>
  </si>
  <si>
    <t>Syndicat intercommunal école du Viaur</t>
  </si>
  <si>
    <t>Aménagement de locaux pour accueillir des assistantes maternelles à Tanus</t>
  </si>
  <si>
    <t>81003</t>
  </si>
  <si>
    <t>Alban</t>
  </si>
  <si>
    <t>Travaux de réhabilitation de la salle polyvalente (tranche 3)</t>
  </si>
  <si>
    <t>Aménagement d’un city stade</t>
  </si>
  <si>
    <t>Aménagement d’un espace détente de Ladrech</t>
  </si>
  <si>
    <t>81008</t>
  </si>
  <si>
    <t>Almayrac</t>
  </si>
  <si>
    <t>Extension office et mise aux normes sanitaires de la salle polyvalente</t>
  </si>
  <si>
    <t>Travaux d’isolation de la salle des loisirs</t>
  </si>
  <si>
    <t>isolation des plafonds</t>
  </si>
  <si>
    <t>Réparations de la salle polyvalente</t>
  </si>
  <si>
    <t>81020</t>
  </si>
  <si>
    <t>Aussac</t>
  </si>
  <si>
    <t>Travaux de rénovation de l’atelier  communal</t>
  </si>
  <si>
    <t>plancher, toiture et chéneaux</t>
  </si>
  <si>
    <t>81029</t>
  </si>
  <si>
    <t>Bernac</t>
  </si>
  <si>
    <t>Travaux de restauration de l’église</t>
  </si>
  <si>
    <t>Tvx gouttières, toit, escalier</t>
  </si>
  <si>
    <t>81033</t>
  </si>
  <si>
    <t>Blaye-les-Mines</t>
  </si>
  <si>
    <t>Travaux d’aménagement de la mairie annexe</t>
  </si>
  <si>
    <t>Réalisation d’un boulodrome (1ère tranche)</t>
  </si>
  <si>
    <t>81035</t>
  </si>
  <si>
    <t>Bournazel</t>
  </si>
  <si>
    <t>81038</t>
  </si>
  <si>
    <t>Brens</t>
  </si>
  <si>
    <t>Construction d’un terrain multi-sports</t>
  </si>
  <si>
    <t>81046</t>
  </si>
  <si>
    <t>Cadalen</t>
  </si>
  <si>
    <t>81047</t>
  </si>
  <si>
    <t>Cadix</t>
  </si>
  <si>
    <t>Travaux de restauration de l’horloge du clocher de l’église</t>
  </si>
  <si>
    <t>Changement du cadran, aiguilles &amp; minuterie</t>
  </si>
  <si>
    <t>Aménagements des allées du cimetière</t>
  </si>
  <si>
    <t>81048</t>
  </si>
  <si>
    <t>Cagnac-les-Mines</t>
  </si>
  <si>
    <t>Réfection du pigeonnier et de l’ancienne école de St Sernin</t>
  </si>
  <si>
    <t>Installation d’un équipement sportif au lac des Homps</t>
  </si>
  <si>
    <t>télé ski et local</t>
  </si>
  <si>
    <t>Réfection de la toiture ancienne piscine</t>
  </si>
  <si>
    <t>Rénovation de l’éclairage de la salle des sports JF Blanc et des filets de protection</t>
  </si>
  <si>
    <t>Eclairage du terrain de foot</t>
  </si>
  <si>
    <t>81056</t>
  </si>
  <si>
    <t>Campagnac</t>
  </si>
  <si>
    <t>Travaux de réfection au cimetière communal</t>
  </si>
  <si>
    <t>Réfection des 2 chapelles, du caveau communal, construction rampe d’accès &amp; colombarium</t>
  </si>
  <si>
    <t>81060</t>
  </si>
  <si>
    <t>Carmaux</t>
  </si>
  <si>
    <t>Création d’une aire de jeux (située en QPV)</t>
  </si>
  <si>
    <t>81067</t>
  </si>
  <si>
    <t>Cestayrols</t>
  </si>
  <si>
    <t>Rénovation de la salle des fêtes</t>
  </si>
  <si>
    <t xml:space="preserve">augmentation de 20  places assisses , toiture, sanitaires, isolation, chauffage, local </t>
  </si>
  <si>
    <t>Réfection de la toiture de la salle de spectacles</t>
  </si>
  <si>
    <t>81079</t>
  </si>
  <si>
    <t>Dénat</t>
  </si>
  <si>
    <t>Création d’une aire familiale de loisirs</t>
  </si>
  <si>
    <t>81093</t>
  </si>
  <si>
    <t>Florentin</t>
  </si>
  <si>
    <t>Remplacement des éclairages, mise en place d’un disjoncteur et de serrures de la porte d’entrée &amp; grille d’air d’une salle communale</t>
  </si>
  <si>
    <t>Remplacement d’un filet de cage à lancer</t>
  </si>
  <si>
    <t>81099</t>
  </si>
  <si>
    <t>Gaillac</t>
  </si>
  <si>
    <t>Travaux divers à l’église Saint Martin de Villecourtès</t>
  </si>
  <si>
    <t>plâtrerie, menuiserie et maçonnerie</t>
  </si>
  <si>
    <t>81106</t>
  </si>
  <si>
    <t>Grazac</t>
  </si>
  <si>
    <t>porte et peintures de la salle des fêtes</t>
  </si>
  <si>
    <t>81111</t>
  </si>
  <si>
    <t>Labarthe-Bleys</t>
  </si>
  <si>
    <t>travaux de restauration de l’église</t>
  </si>
  <si>
    <t>Réalisation de toilettes extérieures avec accès PMR</t>
  </si>
  <si>
    <t>81123</t>
  </si>
  <si>
    <t>Lacapelle-Ségalar</t>
  </si>
  <si>
    <t>Création d’une mairie et d’un tiers lieu</t>
  </si>
  <si>
    <t>81131</t>
  </si>
  <si>
    <t>Lagrave</t>
  </si>
  <si>
    <t>Acquisition, construction et aménagement d’une halle</t>
  </si>
  <si>
    <t>81135</t>
  </si>
  <si>
    <t>Laparrouquial</t>
  </si>
  <si>
    <t>Travaux d’agrandissement et de mise en conformité du cimetière</t>
  </si>
  <si>
    <t>81138</t>
  </si>
  <si>
    <t>Lasgraisses</t>
  </si>
  <si>
    <t>Création d’une maison communal de services</t>
  </si>
  <si>
    <t>installation d’un cabinet d’infirmières, psy, arthérapeute,archivage, salle de jeux</t>
  </si>
  <si>
    <t>81141</t>
  </si>
  <si>
    <t>Ledas et Penthiès</t>
  </si>
  <si>
    <t xml:space="preserve">Réfection de la toiture de l’église </t>
  </si>
  <si>
    <t>81144</t>
  </si>
  <si>
    <t>Lescure d’Albigeois</t>
  </si>
  <si>
    <t>Réaménagement de l’aire de jeux</t>
  </si>
  <si>
    <t>81</t>
  </si>
  <si>
    <t>Restauration de la tour Louise</t>
  </si>
  <si>
    <t>monument  hist non classé situé dans un secteur protégé</t>
  </si>
  <si>
    <t>81224</t>
  </si>
  <si>
    <t>Le Riols</t>
  </si>
  <si>
    <t>Création d’un nouveau cimetière</t>
  </si>
  <si>
    <t>81280</t>
  </si>
  <si>
    <t>Le Ségur</t>
  </si>
  <si>
    <t>Travaux de rénovation et d’aménagement des 2 églises du Ségur</t>
  </si>
  <si>
    <t>Travaux d’aménagement et de la rénovation de la salle des fêtes, de la cuisine, de la mairie et de l’aire de jeux</t>
  </si>
  <si>
    <t>81284</t>
  </si>
  <si>
    <t>Le Séquestre</t>
  </si>
  <si>
    <t>Travaux de rénovation et rafraichissement du bâtiment « Quartz »</t>
  </si>
  <si>
    <t>Travaux chauffage, dalles, volets, luminaires, tapis, cloisons, clim, rép toitures</t>
  </si>
  <si>
    <t>81145</t>
  </si>
  <si>
    <t>Lisle-sur-Tarn</t>
  </si>
  <si>
    <t>81147</t>
  </si>
  <si>
    <t>Lombers</t>
  </si>
  <si>
    <t>Aménagement d’un local de chasse dans un bâtiment communal existant</t>
  </si>
  <si>
    <t>création d’un local de découpe et de stockage, wc, lavabos, réchauffe plats</t>
  </si>
  <si>
    <t>81148</t>
  </si>
  <si>
    <t>Loubers</t>
  </si>
  <si>
    <t>Création d’une salle communale</t>
  </si>
  <si>
    <t>salle servant à des réunions</t>
  </si>
  <si>
    <t>81149</t>
  </si>
  <si>
    <t>Loupiac</t>
  </si>
  <si>
    <t>Installation d’une climatisation réversible dans le bâtiment de la mairie</t>
  </si>
  <si>
    <t>Réfection du seuil de la porte d’entrée et rénovation des sous-bassements des façades de la mairie</t>
  </si>
  <si>
    <t>81156</t>
  </si>
  <si>
    <t>Marssac-sur-Tarn</t>
  </si>
  <si>
    <t>Création d’équipements publics et de loisirs de proximité (1ère tranche)</t>
  </si>
  <si>
    <t>Vestiaires, gazons synthétique pour terrain, skate park, city stade, agrès fitness</t>
  </si>
  <si>
    <t>81164</t>
  </si>
  <si>
    <t>Mézens</t>
  </si>
  <si>
    <t>Rénovation de la salle communale avec amélioration énergétique et mise aux normes PMR</t>
  </si>
  <si>
    <t>Construction d’un city stade et réhabilitation du verger et du boulodrome</t>
  </si>
  <si>
    <t>81186</t>
  </si>
  <si>
    <t>Moularès</t>
  </si>
  <si>
    <t>Travaux d’aménagement du cimetière</t>
  </si>
  <si>
    <t>81191</t>
  </si>
  <si>
    <t>Mouzieys-Panens</t>
  </si>
  <si>
    <t>tvx electricité et du crépi des murs et de la voute</t>
  </si>
  <si>
    <t>81201</t>
  </si>
  <si>
    <t>Pampelonne</t>
  </si>
  <si>
    <t>81202</t>
  </si>
  <si>
    <t>Parisot</t>
  </si>
  <si>
    <t>Réhabilitation et extension d’une aire de jeux</t>
  </si>
  <si>
    <t>tobogan, table de ping pog, aire de vélo cross, tyrollienne, préau avec aire de pique nique</t>
  </si>
  <si>
    <t>81203</t>
  </si>
  <si>
    <t>Paulinet</t>
  </si>
  <si>
    <t>Réfection de la toiture et de la zinguerie du préau de l’ancienne école de St Jean de Jeannes</t>
  </si>
  <si>
    <t>Reprise totale de l’installation électrique de l’église de St Jean de Jeanne</t>
  </si>
  <si>
    <t>81217</t>
  </si>
  <si>
    <t>Puycelsi</t>
  </si>
  <si>
    <t>Aménagement du bâtiment de l’ancienne forge</t>
  </si>
  <si>
    <t>Réhabilitation de l’appartement à l’étage maison rue porte de l’Irissou</t>
  </si>
  <si>
    <t>81220</t>
  </si>
  <si>
    <t>Rabastens</t>
  </si>
  <si>
    <t>Travaux de réhabilitation de l’espace social</t>
  </si>
  <si>
    <t>Destiné aux associations</t>
  </si>
  <si>
    <t>Travaux de réhabilitation et de la réaménagement de la mairie</t>
  </si>
  <si>
    <t>Réfection de la toiture du presbytère</t>
  </si>
  <si>
    <t>Rénovation et mise en conformité de la halle</t>
  </si>
  <si>
    <t>Aménagements sportifs et de loisirs promenade Constance et Lac des Auzenats</t>
  </si>
  <si>
    <t>Travaux de mise en sécurité des églises de St Géry, Guiddal  et Saint Pierre des Blancs</t>
  </si>
  <si>
    <t>Réfection du chauffage de la salle des fêtes</t>
  </si>
  <si>
    <t>climatisation reversible</t>
  </si>
  <si>
    <t>81228</t>
  </si>
  <si>
    <t>Roquemaure</t>
  </si>
  <si>
    <t>Travaux de rénovation de l’église et électrification des clochers</t>
  </si>
  <si>
    <t>81243</t>
  </si>
  <si>
    <t>Saint Beauzile</t>
  </si>
  <si>
    <t>Mise en place d’une climatisation dans les locaux de la mairie</t>
  </si>
  <si>
    <t>Réfection de la façade de l’ancien presbytère</t>
  </si>
  <si>
    <t>81244</t>
  </si>
  <si>
    <t>Saint-Benoît-de-Carmaux</t>
  </si>
  <si>
    <t>Travaux d’optimisation du système de chauffage de la salle des fêtes et des écoles maternelle et élémentaire</t>
  </si>
  <si>
    <t>installation de programmateurs et de sondes d’ambiance pour la consommation de gaz</t>
  </si>
  <si>
    <t>81247</t>
  </si>
  <si>
    <t>Saint-Cirgue</t>
  </si>
  <si>
    <t>Travaux sur les bâtiments communaux</t>
  </si>
  <si>
    <t>concerne volets et crépis de l amairie, local technique, préau, prebytère, ancienne école, salle communale</t>
  </si>
  <si>
    <t>Rénovation de la croix, de la porte de l’église et aménagement des allées du cimetière</t>
  </si>
  <si>
    <t>81326</t>
  </si>
  <si>
    <t>Sainte-Croix</t>
  </si>
  <si>
    <t>Extension et requalification du cimetière</t>
  </si>
  <si>
    <t>extension, colombarium,jardin du souvenir, plantations paysagères</t>
  </si>
  <si>
    <t>81249</t>
  </si>
  <si>
    <t>Sainte-Gemme</t>
  </si>
  <si>
    <t>Création et aménagement d’espaces publics</t>
  </si>
  <si>
    <t>création de 3 aires de jeux </t>
  </si>
  <si>
    <t>Création d’un espace libre et traiteur au gymnase</t>
  </si>
  <si>
    <t>transformation d’un local technique</t>
  </si>
  <si>
    <t>81254</t>
  </si>
  <si>
    <t>Saint-Jean-de-Marcel</t>
  </si>
  <si>
    <t>Réparation de la toiture de la mairie-école</t>
  </si>
  <si>
    <t>Agrandissement et aménagement du cimetière</t>
  </si>
  <si>
    <t>81259</t>
  </si>
  <si>
    <t>Saint-Julien-Gaulène</t>
  </si>
  <si>
    <t>Travaux de restauration du clocher de l’église saint Nicolas de Gaulène</t>
  </si>
  <si>
    <t>remplacement beffroi, cloches, plancher, trappes, Son équipement est le plus important de volée tournante de France</t>
  </si>
  <si>
    <t>Réaménagement de bureaux</t>
  </si>
  <si>
    <t>réaménager les anciens bureaux avec crétion de sanitaires</t>
  </si>
  <si>
    <t>81262</t>
  </si>
  <si>
    <t>Saint Marcel de campes</t>
  </si>
  <si>
    <t>Travaux de réfection de la mairie</t>
  </si>
  <si>
    <t>tvx d’isolation du mur du garage, electricité dans la salle du conseil&amp; bureau d’accueil, climatisation &amp; stores</t>
  </si>
  <si>
    <t>81277</t>
  </si>
  <si>
    <t>Saussenac</t>
  </si>
  <si>
    <t>Réaménagement des allées du cimetière</t>
  </si>
  <si>
    <t>remodelage des allées en terre battue</t>
  </si>
  <si>
    <t>Réfection de la toiture d’un bâtiment communal</t>
  </si>
  <si>
    <t>81287</t>
  </si>
  <si>
    <t>Sieurac</t>
  </si>
  <si>
    <t>Travaux de réfection de l’église Saint Géraud (façades et vitraux)</t>
  </si>
  <si>
    <t>Remplacement de la toiture de la salle des fêtes de Lafenasse</t>
  </si>
  <si>
    <t>Implantation d’un parcours de santé</t>
  </si>
  <si>
    <t>81317</t>
  </si>
  <si>
    <t>Villefranche d’Albi</t>
  </si>
  <si>
    <t>Réhabilitation et extension d’un bâtiment, création d’une halle et des toilettes publiques</t>
  </si>
  <si>
    <t>Réaménagement du bâti existant en un pôle multi-fonctionnel(espace culturel,borne touristique, création d’une halle avec sanitaires)</t>
  </si>
  <si>
    <t>81320</t>
  </si>
  <si>
    <t>Vindrac-Alayrac</t>
  </si>
  <si>
    <t>Rénovation des toitures du préau et du bureau du maire</t>
  </si>
  <si>
    <t>fuites importantes au toit</t>
  </si>
  <si>
    <t>Construction de vestiaires pour les services techniques</t>
  </si>
  <si>
    <t>Acquisition, pose et équipements de modulaires et extension de bureaux au centre de ressources à Técou</t>
  </si>
  <si>
    <t>Équiper 7 modulaires pour créer une salle d’archives et une extension du bâtiment existantpour 4 bureaux supplémentaires</t>
  </si>
  <si>
    <t>81306</t>
  </si>
  <si>
    <t>Valderiès</t>
  </si>
  <si>
    <t>Création d’un logement locatif</t>
  </si>
  <si>
    <t>Cc des Monts d’Alban et du Vill</t>
  </si>
  <si>
    <t>Création de 3 logements locatifs à Teillet</t>
  </si>
  <si>
    <t>81170</t>
  </si>
  <si>
    <t>Monestiès</t>
  </si>
  <si>
    <t>Mise en accessibilité et rénovation du groupe scolaire</t>
  </si>
  <si>
    <t>création d’un sanitaire complémentaire et mise aux normes sécurité du local chaufferie</t>
  </si>
  <si>
    <t>Mise en sécurité et en conformité des églises communales</t>
  </si>
  <si>
    <t>Aménagement de la boulangerie</t>
  </si>
  <si>
    <t>81294</t>
  </si>
  <si>
    <t>Técou</t>
  </si>
  <si>
    <t>Création d’un café restaurant multiservices (1ère tranche)</t>
  </si>
  <si>
    <t>opération nationale 1000 cafés</t>
  </si>
  <si>
    <t>Redynamisation du camping municipal de la Franqueze</t>
  </si>
  <si>
    <t>Création de 22 emplacements de camping et système de contrôle des accès au camping</t>
  </si>
  <si>
    <t>81136</t>
  </si>
  <si>
    <t>Larroque</t>
  </si>
  <si>
    <t>Aménagement d’un sentier pédagogique nature &amp; patrimoine</t>
  </si>
  <si>
    <t>achat de pupitres et de panneaux</t>
  </si>
  <si>
    <t>Aménagements touristiques et rénovation de l’hébergement de plein air à gestion communale</t>
  </si>
  <si>
    <t>rénovation des sanitaires, implantation d’un espace d’accueil et d’une barrière connectée pour sécuriser l’accès</t>
  </si>
  <si>
    <t>CC VAL 81</t>
  </si>
  <si>
    <t>Installation de deux panneaux d’information lumineux</t>
  </si>
  <si>
    <t>panneaux pour promouvoir le territoire, développer le tourisme, assurer une meilleure visibilité  des événements</t>
  </si>
  <si>
    <t>81096</t>
  </si>
  <si>
    <t>Le Fraysse</t>
  </si>
  <si>
    <t>Rénovation thermique des bâtiments communaux et réhabilitation de l’ancien presbytère en 2 logements</t>
  </si>
  <si>
    <t>81161</t>
  </si>
  <si>
    <t>Massals</t>
  </si>
  <si>
    <t>Rénovation thermique des bâtiments communaux</t>
  </si>
  <si>
    <t>81167</t>
  </si>
  <si>
    <t>Miolles</t>
  </si>
  <si>
    <t>Réhabilitation, rénovation énergétique et mise en accessibilité de la mairie</t>
  </si>
  <si>
    <t>Installation de panneaux photovoltaïques sur les toitures de la mairie et de la salle communale</t>
  </si>
  <si>
    <t>81285</t>
  </si>
  <si>
    <t>Sérénac</t>
  </si>
  <si>
    <t>Installation d’une pompe à chaleur à la cantine et à la mairie</t>
  </si>
  <si>
    <t>CC Val 81</t>
  </si>
  <si>
    <t>Création d’un espace France Services</t>
  </si>
  <si>
    <t>Travaux de réaménagement de l’espace France Services et espace de vie sociale</t>
  </si>
  <si>
    <t>tvx sur la peinture et l’electricité &amp; création d’un espace d’accueil et d’attente mutualisé</t>
  </si>
  <si>
    <t>81190</t>
  </si>
  <si>
    <t>Mouzieys-Teulet</t>
  </si>
  <si>
    <t>Achat de matériel informatique pour l’école publique élémentaire</t>
  </si>
  <si>
    <t>financé à 50 % par l’Education Nationale</t>
  </si>
  <si>
    <t>Virac</t>
  </si>
  <si>
    <t>Installation d’un poste numérique à destination du public</t>
  </si>
  <si>
    <t>Acquisition d’équipements numériques pour les écoles de la CA</t>
  </si>
  <si>
    <t>Sécurisation de la route de St Quentin  et traversée de Saint Sernin</t>
  </si>
  <si>
    <t>Aménagement du carrefour voie verte chemin de Drignac-Route de Milhars</t>
  </si>
  <si>
    <t>ralentisseurs, ilots, marquage au sol de bandes rugueuses</t>
  </si>
  <si>
    <t>Installation d’une alarme au sein du groupe scolaire</t>
  </si>
  <si>
    <t>81117</t>
  </si>
  <si>
    <t>Labessière -Candeil</t>
  </si>
  <si>
    <t>Sécurisation routière du centre du village</t>
  </si>
  <si>
    <t>pose de barrières et de ralentisseurs</t>
  </si>
  <si>
    <t>81222</t>
  </si>
  <si>
    <t>Réalmont</t>
  </si>
  <si>
    <t>Installation d’un système de vidéoprotection urbaine</t>
  </si>
  <si>
    <t xml:space="preserve">Installation de 12 caméras sur un serveur &amp; d’un poste d’exploitation dans les locaux de la mairie </t>
  </si>
  <si>
    <t>Installation de 2 caméras de vidéo-surveillance</t>
  </si>
  <si>
    <t>Installation d’une borne incendie</t>
  </si>
  <si>
    <t>CC du Pays Cordais et du Causse</t>
  </si>
  <si>
    <t>Acquisition et installation des poteaux incendies</t>
  </si>
  <si>
    <t>Aménagement et sécurisation des écoles</t>
  </si>
  <si>
    <t>Achat garde corps, d’alarmes et d’un portillon</t>
  </si>
  <si>
    <t>81036</t>
  </si>
  <si>
    <t>Bout du Pont de l’Arn</t>
  </si>
  <si>
    <t>Réfection d’une partie de la toiture de l’école</t>
  </si>
  <si>
    <t>81037</t>
  </si>
  <si>
    <t>Brassac</t>
  </si>
  <si>
    <t>Rénovation de la classe des CP CE et de la salle d’activités de l’école publique Louis Cavailles</t>
  </si>
  <si>
    <t>Réfection du plafond et des tapisseries murales, changement de tous les néons</t>
  </si>
  <si>
    <t>81053</t>
  </si>
  <si>
    <t>Cambounès</t>
  </si>
  <si>
    <t>Installation d’un nouveau chauffage avec climatisation à l’école et à la cantine</t>
  </si>
  <si>
    <t>Installation de chauffages clim réversible</t>
  </si>
  <si>
    <t>81054</t>
  </si>
  <si>
    <t>Cambounet-sur-le Sor</t>
  </si>
  <si>
    <t>Aménagement d’une classe maternelle</t>
  </si>
  <si>
    <t>Travaux peinture éclairage sol menuiserie et mobilier</t>
  </si>
  <si>
    <t>81081</t>
  </si>
  <si>
    <t>Dourgne</t>
  </si>
  <si>
    <t>Agrandissement et mise aux normes PMR des sanitaires et de la salle de repos de l’école Georges Mazars</t>
  </si>
  <si>
    <t>travaux de gros-oeuvre, menuiserie plâtrerie peinture et sols</t>
  </si>
  <si>
    <t>81120</t>
  </si>
  <si>
    <t>Labruguière</t>
  </si>
  <si>
    <t>Travaux de rénovation au groupe scolaire Louis Pasteur (pose de brise-soleil)</t>
  </si>
  <si>
    <t>pose de brise-soleil sur les façades les plus exposées au soleil</t>
  </si>
  <si>
    <t>81142</t>
  </si>
  <si>
    <t>Lempaut</t>
  </si>
  <si>
    <t>Réalisation d’une dalle béton pour accueillir un terrain multisports à l’école</t>
  </si>
  <si>
    <t>la dalle béton créée supportera le futur terrain multisports de l’école</t>
  </si>
  <si>
    <t>Installation d’un volet roulant dans une salle de classe</t>
  </si>
  <si>
    <t>Pose sur la façade la plus exposée au soleil</t>
  </si>
  <si>
    <t>81182</t>
  </si>
  <si>
    <t>Montredon-Labessonnié</t>
  </si>
  <si>
    <t>Aménagement d’une nouvelle salle de classe et d’un local de stockage au groupe scolaire de la Sigourre</t>
  </si>
  <si>
    <t>Création d’une salle d’informatique et installation d’un bungalow pour le stockage</t>
  </si>
  <si>
    <t>81255</t>
  </si>
  <si>
    <t>Saint Jean de Rives</t>
  </si>
  <si>
    <t>Extension du préau de l’école</t>
  </si>
  <si>
    <t>81258</t>
  </si>
  <si>
    <t>Saint Julien du Puy</t>
  </si>
  <si>
    <t>Réaménagement des locaux de l’école primaire (création de sanitaires extérieurs et d’une salle d’activités)</t>
  </si>
  <si>
    <t>Création de sanitaires extérieurs et d’une salle d’activités</t>
  </si>
  <si>
    <t>81273</t>
  </si>
  <si>
    <t>Saïx</t>
  </si>
  <si>
    <t>Déplacement de la cantine de l’école de Longuegineste du R+1 au rez-de-chaussée</t>
  </si>
  <si>
    <t>81307</t>
  </si>
  <si>
    <t>Valdurenque</t>
  </si>
  <si>
    <t>Réfection et extension du groupe scolaire Jacques Cros (création d’une classe maternelle)</t>
  </si>
  <si>
    <t>création d’une classe supplémentaire de maternelle</t>
  </si>
  <si>
    <t>81002</t>
  </si>
  <si>
    <t>Aiguefonde</t>
  </si>
  <si>
    <t>Réaménagement et agrandissement de la crèche « Les bambins d’Autan »</t>
  </si>
  <si>
    <t>création de deux espaces séparés pour les bébés et les grands</t>
  </si>
  <si>
    <t>81001</t>
  </si>
  <si>
    <t>Aguts</t>
  </si>
  <si>
    <t>Rénovation de la toiture de la mairie et remplacement des fenêtres du secrétariat</t>
  </si>
  <si>
    <t>Dépose de la toiture et réfection de la charpente</t>
  </si>
  <si>
    <t>81011</t>
  </si>
  <si>
    <t>Ambres</t>
  </si>
  <si>
    <t>Réfection des façades de l’église Sainte-Cécile</t>
  </si>
  <si>
    <t>enduit de façade rebouchage trous</t>
  </si>
  <si>
    <t>81021</t>
  </si>
  <si>
    <t>Aussillon</t>
  </si>
  <si>
    <t>Création d‘un espace de vie sociale quartier de la Falgalarié</t>
  </si>
  <si>
    <t>réaménagement local existant agrandissements des fenêtres création d’une terrasse et changement du mobilier</t>
  </si>
  <si>
    <t>81034</t>
  </si>
  <si>
    <t>Boissezon</t>
  </si>
  <si>
    <t>création de sanitaires publics PMR sous la halle de la mairie</t>
  </si>
  <si>
    <t>Aménagement du secrétariat de mairie</t>
  </si>
  <si>
    <t>changement des portes d’entrée, pose d’un nouveau revêtement de sol, changement du mobilier de bureau et de classement</t>
  </si>
  <si>
    <t>81049</t>
  </si>
  <si>
    <t>Cahuzac</t>
  </si>
  <si>
    <t>Création d’un espace partagé en plein air</t>
  </si>
  <si>
    <t>Construction d’un kiosque, de bancs publics. Plantation de gazon</t>
  </si>
  <si>
    <t>81075</t>
  </si>
  <si>
    <t>Cuq</t>
  </si>
  <si>
    <t>Travaux de rénovation intérieure et extérieure de l’église St Etienne</t>
  </si>
  <si>
    <t>réfection toiture, assainissement murs intérieurs, mise en sécurité d’une colonne intérieure crépi murs extérieurs</t>
  </si>
  <si>
    <t>81076</t>
  </si>
  <si>
    <t>Cuq-Toulza</t>
  </si>
  <si>
    <t>Création d’une aire de jeux à proximité de la crèche</t>
  </si>
  <si>
    <t>installation d’un city-stade + petite piste athlétisme et fleurissement</t>
  </si>
  <si>
    <t>81078</t>
  </si>
  <si>
    <t>Damiatte</t>
  </si>
  <si>
    <t>Réfection de la charpente de l’église de Lacapelle</t>
  </si>
  <si>
    <t>changement poutre et arrêtié</t>
  </si>
  <si>
    <t>Restauration de la charpente de l’église St Martin</t>
  </si>
  <si>
    <t xml:space="preserve">travaux de zinguerie </t>
  </si>
  <si>
    <t>81083</t>
  </si>
  <si>
    <t>Durfort</t>
  </si>
  <si>
    <t>Création d’un colombarium, d’un jardin du souvenir et d’un dépositoire au cimetière communal</t>
  </si>
  <si>
    <t>81084</t>
  </si>
  <si>
    <t>Escoussens</t>
  </si>
  <si>
    <t>Aménagement d’une aire de jeux extérieure pour enfants</t>
  </si>
  <si>
    <t>installation de deux jeux</t>
  </si>
  <si>
    <t>81085</t>
  </si>
  <si>
    <t>Escroux</t>
  </si>
  <si>
    <t>Rénovation de l’église</t>
  </si>
  <si>
    <t>travaux anti-humidité extérieurs et intérieurs et changement de 3 menuiseries</t>
  </si>
  <si>
    <t>81092</t>
  </si>
  <si>
    <t>Fiac</t>
  </si>
  <si>
    <t>Réaménagement intérieur de la mairie</t>
  </si>
  <si>
    <t>travaux de réaménagement du secrétariat de mairie</t>
  </si>
  <si>
    <t>81103</t>
  </si>
  <si>
    <t>Gijounet</t>
  </si>
  <si>
    <t>Travaux de réhabilitation de l’église du village</t>
  </si>
  <si>
    <t>crépis extérieurs, rampe d’accès, peinture plafond et murs intérieurs bardage en ardoise</t>
  </si>
  <si>
    <t>81104</t>
  </si>
  <si>
    <t>Giroussens</t>
  </si>
  <si>
    <t>Aménagement intérieur de la mairie</t>
  </si>
  <si>
    <t>création de 3 bureaux et aménagement de la salle du conseil municipal</t>
  </si>
  <si>
    <t>81132</t>
  </si>
  <si>
    <t>Guitalens-L’Albarède</t>
  </si>
  <si>
    <t>Réhabilitation et mise aux normes de la maison des associations</t>
  </si>
  <si>
    <t>Aménagements intérieurs  pour créer plusieurs salles</t>
  </si>
  <si>
    <t>Aménagement d’un lieu de rencontre et d’une aire de jeux autour de la salle des fêtes et de la maison des associations</t>
  </si>
  <si>
    <t>création d’un espace vert avec 5 jeux pour enfants</t>
  </si>
  <si>
    <t>81116</t>
  </si>
  <si>
    <t>Labastide Saint Georges</t>
  </si>
  <si>
    <t>Extension et mise aux normes PMR de la mairie</t>
  </si>
  <si>
    <t>Travaux permettant l’optimisation des conditions d’accueil du public en termes d’accessibilité et de confidentialité</t>
  </si>
  <si>
    <t>81134</t>
  </si>
  <si>
    <t>Lamontélarié</t>
  </si>
  <si>
    <t>Construction d’un garage municipal</t>
  </si>
  <si>
    <t>Construction d’un nouveau garage plus fonctionnel permettant de stocker le matériel, la lame de déneigement et l’outillage</t>
  </si>
  <si>
    <t>81139</t>
  </si>
  <si>
    <t>Lautrec</t>
  </si>
  <si>
    <t>Travaux de zinguerie salle Jacques Mazens</t>
  </si>
  <si>
    <t>Travaux permettant d’éviter les infiltrations d’eau sur la toiture</t>
  </si>
  <si>
    <t>Réfection de la toiture de la sacristie de l’église St Pierre d’Expertens</t>
  </si>
  <si>
    <t>Réfection de la toiture afin d’éviter les infiltrations d’eau</t>
  </si>
  <si>
    <t>Réaménagement de l’accueil de la mairie et de l’agence postale</t>
  </si>
  <si>
    <t>aménagements intérieurs, peinture et mobilier</t>
  </si>
  <si>
    <t>81157</t>
  </si>
  <si>
    <t>Marzens</t>
  </si>
  <si>
    <t>Changement des menuiseries extérieures de la mairie</t>
  </si>
  <si>
    <t>81158</t>
  </si>
  <si>
    <t>Masnau-Massuguies</t>
  </si>
  <si>
    <t>Création d’une maison des associations dans l’ancien presbytère</t>
  </si>
  <si>
    <t>Travaux  gros-oeuvre, électricité chauffage plomberie menuiseries</t>
  </si>
  <si>
    <t>81179</t>
  </si>
  <si>
    <t>Montgey</t>
  </si>
  <si>
    <t>Aménagement d’une aire de jeux extérieurs pour enfants</t>
  </si>
  <si>
    <t>installation de 6 jeux pour enfants</t>
  </si>
  <si>
    <t>81181</t>
  </si>
  <si>
    <t>Montpinier</t>
  </si>
  <si>
    <t>réfection toiture et zinguerie</t>
  </si>
  <si>
    <t>Rénovation de la toiture de l’église St Martin de Calmels</t>
  </si>
  <si>
    <t>81188</t>
  </si>
  <si>
    <t>Moulin-Mage</t>
  </si>
  <si>
    <t>Rénovation du toit de l’église</t>
  </si>
  <si>
    <t>81200</t>
  </si>
  <si>
    <t>Palleville</t>
  </si>
  <si>
    <t>Restauration de 16 vitraux de l’église</t>
  </si>
  <si>
    <t>81212</t>
  </si>
  <si>
    <t>Prades</t>
  </si>
  <si>
    <t>Réfection de la toiture de l’église St Alain</t>
  </si>
  <si>
    <t>81215</t>
  </si>
  <si>
    <t>Puybegon</t>
  </si>
  <si>
    <t>Travaux de rénovation et de mise aux normes de la salle communale</t>
  </si>
  <si>
    <t>Travaux d’accessibilité : maçonnerie, menuiseries, toiture et électricité</t>
  </si>
  <si>
    <t>81227</t>
  </si>
  <si>
    <t>Roquecourbe</t>
  </si>
  <si>
    <t>Rénovation des huisseries extérieures de la mairie</t>
  </si>
  <si>
    <t>13 mensuiseries extérieures changées</t>
  </si>
  <si>
    <t>81213</t>
  </si>
  <si>
    <t>Rouairoux</t>
  </si>
  <si>
    <t>Création d’un colombarium dans le cimetière communal</t>
  </si>
  <si>
    <t>81231</t>
  </si>
  <si>
    <t>Rénovation de la toiture de l’église côté sud</t>
  </si>
  <si>
    <t>81239</t>
  </si>
  <si>
    <t>Saint Amans Valtoret</t>
  </si>
  <si>
    <t>Remplacement des fenêtres et porte-fenêtres du rez-de-chaussée de la mairie</t>
  </si>
  <si>
    <t>6 fenêtres et porte-fenêtres</t>
  </si>
  <si>
    <t>81248</t>
  </si>
  <si>
    <t>Saint Gauzens</t>
  </si>
  <si>
    <t>Rénovation du secrétariat de la mairie</t>
  </si>
  <si>
    <t>Travaux de peinture, stores et mobilier de rangement</t>
  </si>
  <si>
    <t>81251</t>
  </si>
  <si>
    <t>Saint-Germain-des-Prés</t>
  </si>
  <si>
    <t>Tables et bancs, paniers de baskets, rocher escalade jeux type coccinelle sauterelle et araignée</t>
  </si>
  <si>
    <t>Restauration intérieure de l’église St Jean Baptiste (peintures de la nef)</t>
  </si>
  <si>
    <t>81256</t>
  </si>
  <si>
    <t>Saint Jean de Vals</t>
  </si>
  <si>
    <t>Création d’un espace multi-activités au lieu-dit « Métairie neuve »</t>
  </si>
  <si>
    <t>Aménagement d’un ancien centre équestre en local associatif, local commercial, boulodrome couvert et lieu de stockage communal</t>
  </si>
  <si>
    <t>Agrandissement du local de stockage du gymnase communal et création de toilettes intérieures et extérieures PMR</t>
  </si>
  <si>
    <t>81261</t>
  </si>
  <si>
    <t>Saint Lieux les Lavaur</t>
  </si>
  <si>
    <t>Rénovation des toitures des bâtiments communaux phase 2 chapelles espace bibliothèque et mairie</t>
  </si>
  <si>
    <t>81266</t>
  </si>
  <si>
    <t>Saint Paul Cap de Joux</t>
  </si>
  <si>
    <t>Réhabilitation et rénovation de la mairie phase 1 : façade ouest</t>
  </si>
  <si>
    <t>démolition anciennes toilettes et tour attenante à la mairie création d’un espace propreté réfection façade</t>
  </si>
  <si>
    <t>81278</t>
  </si>
  <si>
    <t>Sauveterre</t>
  </si>
  <si>
    <t>Réfection toiture travée 1 du bâtiment communal</t>
  </si>
  <si>
    <t>travaux de rénovation intérieure et toiture + clôture</t>
  </si>
  <si>
    <t>81281</t>
  </si>
  <si>
    <t>Sémalens</t>
  </si>
  <si>
    <t>Création d’un terrain multi-sports</t>
  </si>
  <si>
    <t>implantation d’un city-stade</t>
  </si>
  <si>
    <t>81286</t>
  </si>
  <si>
    <t>Serviès</t>
  </si>
  <si>
    <t>Réparation et renforcement du soubassement de l’église</t>
  </si>
  <si>
    <t>81288</t>
  </si>
  <si>
    <t>Sorèze</t>
  </si>
  <si>
    <t>Création d’une salle de convivialité et d’un porche couvert à la salle multi-sports</t>
  </si>
  <si>
    <t>81298</t>
  </si>
  <si>
    <t>Teulat</t>
  </si>
  <si>
    <t>Rénovation de la toiture de la mairie (démoussage et travaux zinguerie)</t>
  </si>
  <si>
    <t>81299</t>
  </si>
  <si>
    <t>Teyssode</t>
  </si>
  <si>
    <t>Restauration du beffroi de l’église St Pierre</t>
  </si>
  <si>
    <t>changement poutres de base, d’assise et d’arase</t>
  </si>
  <si>
    <t>81305</t>
  </si>
  <si>
    <t>Vabre</t>
  </si>
  <si>
    <t>Réfection de la toiture du centre social (2nde partie)</t>
  </si>
  <si>
    <t>rénovation de la toiture du hall d’entrée, du bureau des services à la personne, du réfectoire des personnes âgées et de 2 appartements locatifs</t>
  </si>
  <si>
    <t>Rénovation de la toiture du bâtiment abritant la mairie et la MSAP</t>
  </si>
  <si>
    <t>Aménagement d’espaces de détente autour de la salle communale</t>
  </si>
  <si>
    <t>création d’un espace jeux, d’un parvis enherbé et d’un vallon destiné au pique-nique</t>
  </si>
  <si>
    <t>Réfection de la toiture de la salle des mariages de la mairie</t>
  </si>
  <si>
    <t xml:space="preserve">Rénovation de la toiture </t>
  </si>
  <si>
    <t>81314</t>
  </si>
  <si>
    <t>Viane</t>
  </si>
  <si>
    <t>Rénovation des fenêtres de l’école maternelle, de la salle du conseil municipal et des 2 logements communaux</t>
  </si>
  <si>
    <t>27 ouvertures à rénover</t>
  </si>
  <si>
    <t>81315</t>
  </si>
  <si>
    <t>Vielmur/Agout</t>
  </si>
  <si>
    <t>Réhabilitation et rénovation de la maison polyvalente tranche 2021</t>
  </si>
  <si>
    <t>81318</t>
  </si>
  <si>
    <t>Villeneuve-les-Lavaur</t>
  </si>
  <si>
    <t>Travaux de restauration intérieure de l’église</t>
  </si>
  <si>
    <t>rénovation des peintures décoratives intérieures</t>
  </si>
  <si>
    <t>81325</t>
  </si>
  <si>
    <t>Viviers les Montagnes</t>
  </si>
  <si>
    <t>Travaux de rénovation de la mairie</t>
  </si>
  <si>
    <t>Fermeture du porche de l’entrée principale et ajout d’une porte dans les combles</t>
  </si>
  <si>
    <t>Aménagements des abords d’une aire de jeux avec espace pique-nique au lieu-dit « Les Mignonnades »</t>
  </si>
  <si>
    <t>Pose d’une clôture et d’un portail d’accès</t>
  </si>
  <si>
    <t>CC Mts Lac Mgne Ht Lang</t>
  </si>
  <si>
    <t>Création d’un pôle culturel à Lacaune tranche 2021</t>
  </si>
  <si>
    <t>Extension des ateliers intercommunaux à Camp del Tour (La Salvetat/Agoût)</t>
  </si>
  <si>
    <t>Aménagement d’un bâtiment (ex RAGT) zone de Bel Air à Lacaune pour le regroupement des services administratifs et techniques de la CC</t>
  </si>
  <si>
    <t>Réaménagement intérieur en bureaux et mise aux normes ERP et PMR</t>
  </si>
  <si>
    <t>PETR Hautes Terres d’Oc</t>
  </si>
  <si>
    <t>Extension du tiers-lieu (aménagement du R+2)</t>
  </si>
  <si>
    <t>SIVOM de Brassac</t>
  </si>
  <si>
    <t>Construction d’un local de rangement bois pour le CLSH</t>
  </si>
  <si>
    <t>SMIX de St Amans</t>
  </si>
  <si>
    <t>Réfection de la toiture de la salle de sport</t>
  </si>
  <si>
    <t>et pose d’un portail pour sécuriser l’accès</t>
  </si>
  <si>
    <t>81267</t>
  </si>
  <si>
    <t>Saint-Pierre-de-Trivisy</t>
  </si>
  <si>
    <t>Création d’un appartement au-dessus de l’école</t>
  </si>
  <si>
    <t>81030</t>
  </si>
  <si>
    <t>Bertre</t>
  </si>
  <si>
    <t>Travaux de restauration et de mise aux normes de sécurité de l’église et du clocher</t>
  </si>
  <si>
    <t>réfection façade et contre-fort de l’église et installation d’une échelle droite pour sécurisation de l’accès au clocher</t>
  </si>
  <si>
    <t>81044</t>
  </si>
  <si>
    <t>Cabanès</t>
  </si>
  <si>
    <t>Aménagement, accessibilité et mise en conformité des bâtiments communaux : église, ancien presbytère et annexe mairie</t>
  </si>
  <si>
    <t>Travaux électriques, barrières sécurité sur clocher, changement de menuiseries extérieures</t>
  </si>
  <si>
    <t>Travaux de rénovation acoustique et thermique et mise aux normes PMR école et cantine des Fournials</t>
  </si>
  <si>
    <t>changement luminaires isolation thermique changement portes accès cantine normes ERP PMR</t>
  </si>
  <si>
    <t>81204</t>
  </si>
  <si>
    <t>Payrin-Augmontel</t>
  </si>
  <si>
    <t>Mise  aux normes de l’aire de jeux pour enfants de la Naure</t>
  </si>
  <si>
    <t>installation d’une clôture et d’un portail d’accès</t>
  </si>
  <si>
    <t>Rénovation et mise aux normes de l’éclairage architectural extérieur de l’église</t>
  </si>
  <si>
    <t>mise aux normes électrique</t>
  </si>
  <si>
    <t>81289</t>
  </si>
  <si>
    <t>Soual</t>
  </si>
  <si>
    <t>Construction d’une boulangerie</t>
  </si>
  <si>
    <t>81321</t>
  </si>
  <si>
    <t>Vintrou (Le)</t>
  </si>
  <si>
    <t>Création d’un multi-services dans le préau de l’ancienne école</t>
  </si>
  <si>
    <t>81014</t>
  </si>
  <si>
    <t>Anglès</t>
  </si>
  <si>
    <t>Acquisition et réhabilitation du restaurant « Les Agapes »</t>
  </si>
  <si>
    <t>travaux de mise aux normes ERP et PMR et chauffage</t>
  </si>
  <si>
    <t>Signalétiques et mobiliers chemins de randonnée au départ de Dourgne</t>
  </si>
  <si>
    <t xml:space="preserve">6 panneaux 2 tables de pique-nique, 2 bancs </t>
  </si>
  <si>
    <t>81105</t>
  </si>
  <si>
    <t>Graulhet</t>
  </si>
  <si>
    <t>Requalification des berges de la friche de Gouch</t>
  </si>
  <si>
    <t>travaux de terrassement et sécurisation mur de soutènement et berges, installation d’un escalier et de mobiliers extérieurs</t>
  </si>
  <si>
    <t>Changement des volets des porte-fenêtres des 5 gîtes communaux</t>
  </si>
  <si>
    <t>9 volets</t>
  </si>
  <si>
    <t>81282</t>
  </si>
  <si>
    <t>Senaux</t>
  </si>
  <si>
    <t>Aménagements autour du lavoir</t>
  </si>
  <si>
    <t>réfection toiture en ardoises dallage en lauze et poteaux habillage pierre</t>
  </si>
  <si>
    <t>Réalisation de pistes cyclables touristiques vers Revel et le lac de St Férréol 1ère tranche</t>
  </si>
  <si>
    <t>4,9 km de voies</t>
  </si>
  <si>
    <t>Agrandissement de la capacité d’accueil du théâtre en plein air</t>
  </si>
  <si>
    <t>augmentation de la capacité de 25 % par ajout de gradins</t>
  </si>
  <si>
    <t>Travaux d’aménagement au camping municipal</t>
  </si>
  <si>
    <t>Rénovation du chalet d’accueil, du local plonge, création de toilettes sèches, amélioration de la signalisation et couverture thermique pataugeoire</t>
  </si>
  <si>
    <t>Travaux de rénovation de la maison de Payrac, la filature Ramond et le musée de la vie paysanne en Haut Languedoc</t>
  </si>
  <si>
    <t>Restauration façades au mortier traditionnel, rénovation toiture en ardoises traditionnelles</t>
  </si>
  <si>
    <t>Création de totems mégalithes d’informations culturelles et patrimoniales</t>
  </si>
  <si>
    <t>Panneaux d’information grand format avec photographies du territoire</t>
  </si>
  <si>
    <t>CC Sidobre Vals et Plateaux</t>
  </si>
  <si>
    <t>extension de bureaux pour la communauté de communes et création de sanitaires publics extérieurs sur le site de Vialavert</t>
  </si>
  <si>
    <t>Agrandissement des locaux pour le service ADS et aménagement de toilettes supplémentaires pour l’office de tourisme</t>
  </si>
  <si>
    <t>Optimisation de la chaufferie du groupe scolaire</t>
  </si>
  <si>
    <t>81050</t>
  </si>
  <si>
    <t>Cambon les Lavaur</t>
  </si>
  <si>
    <t>Travaux de rénovation énergétique d’un bâtiment à vocation économique communal</t>
  </si>
  <si>
    <t>Pose sur toiture existante d’un système ossature paraplac laine de roche, changement des fenêtres avec des volets</t>
  </si>
  <si>
    <t>81137</t>
  </si>
  <si>
    <t>Lasfaillades</t>
  </si>
  <si>
    <t>Rénovation du chauffage du bâtiment communal</t>
  </si>
  <si>
    <t>radiateurs fonte active et radiateurs rayonnants</t>
  </si>
  <si>
    <t>81160</t>
  </si>
  <si>
    <t>Massaguel</t>
  </si>
  <si>
    <t>Travaux de rénovation énergétique du bâtiment abritant la mairie, l’école et deux logements</t>
  </si>
  <si>
    <t>Remplacement des menuiseries extérieures et des fenêtres (14)</t>
  </si>
  <si>
    <t>81235</t>
  </si>
  <si>
    <t>Saint Afrique les Montagnes</t>
  </si>
  <si>
    <t>Amélioration des performances énergétiques du chauffage des bâtiments communaux et de l’école</t>
  </si>
  <si>
    <t>pompes à chaleur air/air</t>
  </si>
  <si>
    <t>Saint Germain des Prés</t>
  </si>
  <si>
    <t>Installation de climatisations réversibles à la mairie et à l’école</t>
  </si>
  <si>
    <t>chauffage par système split</t>
  </si>
  <si>
    <t>81312</t>
  </si>
  <si>
    <t>Verdalle</t>
  </si>
  <si>
    <t>Rénovation de l’éclairage intérieur des bâtiments communaux (Leds)</t>
  </si>
  <si>
    <t>55 luminaires à changer</t>
  </si>
  <si>
    <t>Création d’une Maison France Service</t>
  </si>
  <si>
    <t>Travaux d’aménagement intérieurs : isolation électricité chauffage, mobilier et équipement informatique</t>
  </si>
  <si>
    <t>Aménagements intérieurs et équipements mobiliers et informatiques de la future MFS</t>
  </si>
  <si>
    <t>création bloc sanitaire PMR, création de verrières, travaux d’électricité peinture, mobilier et équipements informatiques</t>
  </si>
  <si>
    <t>Equipement informatique de la MFS</t>
  </si>
  <si>
    <t>acquisition d’un standard téléphonique et d’un ordinateur portable, webcam imprimante et vidéo-projecteur</t>
  </si>
  <si>
    <t>Aménagement d’un bâtiment et acquisition de mobilier et équipements informatiques pour la future MFS</t>
  </si>
  <si>
    <t>Acquisition de matériel informatique et de mobilier pour la transformation de la MSAP en MFS</t>
  </si>
  <si>
    <t>ordinateur, ordinateur portable, imprimante + mobilier</t>
  </si>
  <si>
    <t>Acquisition d’un matériel de téléconsultation médicale</t>
  </si>
  <si>
    <t xml:space="preserve">Equipement numérique école </t>
  </si>
  <si>
    <t>4 ordinateurs + écrans un vidéo-projecteur et un TBI</t>
  </si>
  <si>
    <t>Pré-étude centre Bradford</t>
  </si>
  <si>
    <t>Etude sur la sécurité du site</t>
  </si>
  <si>
    <t>Mise en place de caméras de vidéosurveillance à l’église et au cimetière</t>
  </si>
  <si>
    <t>2 caméras</t>
  </si>
  <si>
    <t>Extension de la vidéoprotection : entrée village vers Bout du Pont de l’Arn intersection Grand’Rue rue de Baous et rond-point de Leclerc entrée zone de la Castagnotte</t>
  </si>
  <si>
    <t>4 caméras plaques et ambiance</t>
  </si>
  <si>
    <t xml:space="preserve"> Création d’un plateau ralentisseur chemin du Pays bas</t>
  </si>
  <si>
    <t>Création d’un cheminement doux pour la sécurisation des piétons entre le lotissement St Alby et le village</t>
  </si>
  <si>
    <t>cheminement piétonnier</t>
  </si>
  <si>
    <t>Diagnostic sécuritaire passerelle St Jean et études complémentaires (inspection subaquatique) Pont de Ferran</t>
  </si>
  <si>
    <t>Inspection et inspection subaquatique complémentaire</t>
  </si>
  <si>
    <t xml:space="preserve">Mise en place de ralentisseurs sur 11 voies de la ville </t>
  </si>
  <si>
    <t>coussins berlinois</t>
  </si>
  <si>
    <t>81140</t>
  </si>
  <si>
    <t>Lavaur</t>
  </si>
  <si>
    <t>Mise en place complémentaire de la vidéo-protection place du vieux marché, Grand Rue, Rue Carlesse, passerelle St Alain bord de l’Agoût</t>
  </si>
  <si>
    <t>installation de 5 caméras</t>
  </si>
  <si>
    <t>Réalisation de  plateaux traversants ralentisseurs avenue Gabriel Péri</t>
  </si>
  <si>
    <t>2 plateaux traversants</t>
  </si>
  <si>
    <t>Entrée de ville avenue Pierre Fabre sécurisation des déplacements doux</t>
  </si>
  <si>
    <t>création d’une piste cyclable séparée de la chaussée</t>
  </si>
  <si>
    <t>81196</t>
  </si>
  <si>
    <t>Noailhac</t>
  </si>
  <si>
    <t>Sécurisation hameau de Pont-Carral : installation d’un plateau surélevé</t>
  </si>
  <si>
    <t>Réparation dégâts intempéries 10 &amp;11 mai 2020</t>
  </si>
  <si>
    <t>renivellement d’une voie d’accès en terre (voie publique)</t>
  </si>
  <si>
    <t>SaÏx</t>
  </si>
  <si>
    <t>Mise en place de la vidéo-protection sur 13 secteurs de la commune</t>
  </si>
  <si>
    <t>Mise en place de la vidéo-protection sur 6 secteurs de la commune</t>
  </si>
  <si>
    <t>6 caméras</t>
  </si>
  <si>
    <t>Aménagements de sécurité avenue de Mazamet</t>
  </si>
  <si>
    <t>1 plateau traversant, un coussin berlinois + passages piétons</t>
  </si>
  <si>
    <t>CC Lautrécois Pays d’Agout</t>
  </si>
  <si>
    <t>réparation effondrement du pont vieux et de la Merlinié à Montdragon</t>
  </si>
  <si>
    <t>Travaux d’enrochement et de dégagement des éboulis</t>
  </si>
  <si>
    <t>Remplacement d’une borne incendie</t>
  </si>
  <si>
    <t>81032</t>
  </si>
  <si>
    <t>Blan</t>
  </si>
  <si>
    <t>Pose d’un poteau incendie chemin de Peyriac</t>
  </si>
  <si>
    <t>81066</t>
  </si>
  <si>
    <t>Caucalières</t>
  </si>
  <si>
    <t>DECI : aménagement et pose d’une citerne incendie souple à « Barraillé »</t>
  </si>
  <si>
    <t>Installation d’une bâche incendie lieu-dit « La Rôde »</t>
  </si>
  <si>
    <t>81143</t>
  </si>
  <si>
    <t>Lescout</t>
  </si>
  <si>
    <t>implantation d’une citerne souple réserve incendie salle communale et école</t>
  </si>
  <si>
    <t>DECI : installation de réducteurs de pression sur 2 poteaux incendie aux lieux-dits « Les Baux » et «Le Colombier »</t>
  </si>
  <si>
    <t>81163</t>
  </si>
  <si>
    <t>Mazamet</t>
  </si>
  <si>
    <t>Travaux de rénovation groupes scolaires de Labrespy, de la Lauze, de la République et de Négrin, réfection toiture et sol cuisine crèche halte-garderie de la Lauze</t>
  </si>
  <si>
    <t>Travaux de peinture, réfection de toiture et sols</t>
  </si>
  <si>
    <t>Construction d’un préau à l’école de la Naure</t>
  </si>
  <si>
    <t>Mise aux normes de l’école et de la cantine et aménagement de la cour</t>
  </si>
  <si>
    <t>Réfection du sol de la cour, création de cages de but, marquage au sol terrain de sport, Mise aux normes sanitaires de la cantine</t>
  </si>
  <si>
    <t>Aménagement d’une piste d’initiation à l’athlétisme autour du stade de Fontalba – complexe sportif « Alain Guiraud »</t>
  </si>
  <si>
    <t>Création d’une piste d’athlétisme</t>
  </si>
  <si>
    <t>Aménagement d’un local existant en lieu de rencontre pour le quartier</t>
  </si>
  <si>
    <t>ADAP 6ème tranche année 2021 : Eglise des Lombards – Eglise Notre Dame et Eglise St Sauveur</t>
  </si>
  <si>
    <t>Mise aux normes accessibilité des 3 églises</t>
  </si>
  <si>
    <t>Signalétique parcours passerelle d’Hautpoul à partir du parking de la Resse</t>
  </si>
  <si>
    <t>Pose de panneaux touristiques indiquant la direction de la passerelle</t>
  </si>
  <si>
    <t>Création d’une aire d’accueil de camping-car à Saint sauveur</t>
  </si>
  <si>
    <t>Création d’une aire de 12 places</t>
  </si>
  <si>
    <t>Changement du mode de chauffage de la maison de santé pluridisciplinaire</t>
  </si>
  <si>
    <t>installation d’un système de pompe à chaleur</t>
  </si>
  <si>
    <t>Création d’un cheminement piétonnier dans le parc de l’abbaye-école de Sorèze</t>
  </si>
  <si>
    <t>installation d’une clotûre en bois et du mobilier de détente et cheminement en stabilisé pour PMR</t>
  </si>
  <si>
    <t>Aménagement et équipement d’espaces dédiés dans les locaux de la mairie</t>
  </si>
  <si>
    <t>Acquisition d’un matériel de téléconsultation médicale à Viane</t>
  </si>
  <si>
    <t>achat d’une borne de télémédecine</t>
  </si>
  <si>
    <t>Consolidation de la façade sud de l’auberge suite aux désordres liés à la sécheresse</t>
  </si>
  <si>
    <t>Travaux de consolidation sur la façade sud du bâtiment et réparation des fissures intérieures</t>
  </si>
  <si>
    <t xml:space="preserve"> Grazac</t>
  </si>
  <si>
    <t>Création d’un cheminement piétonnier</t>
  </si>
  <si>
    <t>Montans</t>
  </si>
  <si>
    <t>Aménagement des espaces publiques au coeur du village (tranche ferme)</t>
  </si>
  <si>
    <t>Sécurisation des écoliers se rendant à l’arrêt de bus</t>
  </si>
  <si>
    <t>Villeneuve sur Vère</t>
  </si>
  <si>
    <t>Sécurisation de la voie amenant à l’école</t>
  </si>
  <si>
    <t>Ca Gaillac Graulhet</t>
  </si>
  <si>
    <t>Travaux de sécurisation des écoles, ALAE et centre de loisirs</t>
  </si>
  <si>
    <t xml:space="preserve">Equipements (alarmes, caméras ,sécurisation des  portails et portes des écoles et CLAE) </t>
  </si>
  <si>
    <t>Construction d’une MSP (1ère tranche)</t>
  </si>
  <si>
    <t>Payrin augmontel</t>
  </si>
  <si>
    <t>Mise en place d’un dispositif anti-intrusion et vidéosurveillance au centre associatif mutualisé</t>
  </si>
  <si>
    <t>Installation d’une dispositif anti intrusion et d’une caméra de vidéosurveillance</t>
  </si>
  <si>
    <t>Saint Affrique les Montagnes</t>
  </si>
  <si>
    <t>Sécurisation et mise aux normes PMR de la place du centenaire</t>
  </si>
  <si>
    <t>Réaménagement de la place en limitant à 25 places de stationnement et création d’un espace végétalisé</t>
  </si>
  <si>
    <t>Création d’une extension de l’hôtel d’entreprises à Vabre 1ère tranche</t>
  </si>
  <si>
    <t>Construction d’un bâtiment industriel de 1500m²</t>
  </si>
  <si>
    <t>81043</t>
  </si>
  <si>
    <t>Busque</t>
  </si>
  <si>
    <t>Sécurisation piétonnière de la traverse du village</t>
  </si>
  <si>
    <t>création d’un cheminement piétonnier sécurisé</t>
  </si>
  <si>
    <t>81271</t>
  </si>
  <si>
    <t>Saint Sulpice La Pointe</t>
  </si>
  <si>
    <t>Aménagement d’une réserve d’eau dans le cadre de la DECI au complexe sportif de Moletrincade</t>
  </si>
  <si>
    <t>Modernisation du système de chauffage de l’école de Labrespy</t>
  </si>
  <si>
    <t>Remplacement de la chaudière fioul par 2 pompes à chaleur</t>
  </si>
  <si>
    <t>Réhabilitation du rez de chaussée du n°3 du quai de l’Arnette en local commercial</t>
  </si>
  <si>
    <t>Travaux de rénovation et mise aux normes d’un local à des fins commerciales</t>
  </si>
  <si>
    <t>81218</t>
  </si>
  <si>
    <t>Puygouzon</t>
  </si>
  <si>
    <t>Démolition et reconstruction de l’école élémentaire (tranche 1)</t>
  </si>
  <si>
    <t>Construction d’une nouvelle école dans le quartier de Lentajou à Gaillac (2e tranche)</t>
  </si>
  <si>
    <t>Construction d’une école unique à Montgaillard (2e tranche)</t>
  </si>
  <si>
    <t>Création d’un centre culturel (4e tranche)</t>
  </si>
  <si>
    <t>amgt d’un logement communalau 1er et d’un local de stockage au rc</t>
  </si>
  <si>
    <t>tvx toiture et zinguerieet réhabilitation du logement au 1er étage</t>
  </si>
  <si>
    <t>aménagement d’espaces d’accueil en rez-de-chaussée, aménagement d’espaces associatifs au 1er étage</t>
  </si>
  <si>
    <t>Aubrac Lot Causses Tarn</t>
  </si>
  <si>
    <t>rénovation de la piscine de la Canourgue</t>
  </si>
  <si>
    <t>équipements sportifs</t>
  </si>
  <si>
    <t>Badaroux</t>
  </si>
  <si>
    <t>installation de filets autour du city de la Coustète</t>
  </si>
  <si>
    <t>Cœur de Lozère</t>
  </si>
  <si>
    <t>transformation de 4 courts de tennis à Mende et Rouffiac</t>
  </si>
  <si>
    <t>acquisition de matériel pour le chauffage et la régulation de l’eau de la piscine Marceau Crespin</t>
  </si>
  <si>
    <t>réfection éclairage enceinte sportive du gymnase Piencourt à Mende</t>
  </si>
  <si>
    <t>Florac Trois Rivières</t>
  </si>
  <si>
    <t>conception d’un pumptrack et d’un espace fitness au parc Paul Arnal</t>
  </si>
  <si>
    <t>Haut Allier (du)</t>
  </si>
  <si>
    <t>aménagement de locaux pour l'accueil du centre médico psychologique</t>
  </si>
  <si>
    <t>Hautes Terres de l’Aubrac</t>
  </si>
  <si>
    <t>création d’un pôle de santé à Fournels</t>
  </si>
  <si>
    <t>Marvejols</t>
  </si>
  <si>
    <t>rénovation des équipements sportifs et de loisirs</t>
  </si>
  <si>
    <t>Mende</t>
  </si>
  <si>
    <t>aménagement de locaux associatifs au Pré Vival</t>
  </si>
  <si>
    <t>aménagement d’aires de jeux</t>
  </si>
  <si>
    <t>Mont Lozère</t>
  </si>
  <si>
    <t xml:space="preserve">construction de locaux pour les ALSH et d’une maison intercommunale </t>
  </si>
  <si>
    <t>Montrodat</t>
  </si>
  <si>
    <t>mise aux normes pour accessibilité des ERP communaux</t>
  </si>
  <si>
    <t>Nasbinals</t>
  </si>
  <si>
    <t>création d’une patinoire destinée aux enfants et d’une piste de curling sur le site du Fer à Cheval</t>
  </si>
  <si>
    <t>Panouse (la)</t>
  </si>
  <si>
    <t>réhabilitation et accessibilité de la mairie</t>
  </si>
  <si>
    <t>Pelouse</t>
  </si>
  <si>
    <t>création d’une aire de jeux à Pelouse</t>
  </si>
  <si>
    <t>Saint Chély d'Apcher</t>
  </si>
  <si>
    <t>Saint Etienne du Valdonnez</t>
  </si>
  <si>
    <t>réalisation d’une aire de jeux au lotissement communal les Serres</t>
  </si>
  <si>
    <t>Saint Germain du Teil</t>
  </si>
  <si>
    <t>construction d’une résidence séniors services-cantine intergénérationnelle</t>
  </si>
  <si>
    <t>Saint Martin de Boubaux</t>
  </si>
  <si>
    <t>rénovation d’un logement insalubre pour loger une personne précaire</t>
  </si>
  <si>
    <t>Auroux</t>
  </si>
  <si>
    <t>camping d’Auroux : électricité</t>
  </si>
  <si>
    <t>Canourgue (la)</t>
  </si>
  <si>
    <t>rénovation énergétique du village de vacances des Bruguières</t>
  </si>
  <si>
    <t>Chanac</t>
  </si>
  <si>
    <t>création d'une maison de pays et de tourisme</t>
  </si>
  <si>
    <t>réfection de la couverture de 4 gîtes, réparation des murs extérieurs de 3 gîtes, réfection de 4 barbecues au village de vacances du Colombier à Mende</t>
  </si>
  <si>
    <t>aménagement de la ZA d’Arcomie</t>
  </si>
  <si>
    <t>Langogne</t>
  </si>
  <si>
    <t>modernisation de l'abattoir de Langogne</t>
  </si>
  <si>
    <t>Malzieu Ville (le)</t>
  </si>
  <si>
    <t xml:space="preserve">aménagement de l’immeuble Clavel (maison Pelegry)   pour local commercial et logement </t>
  </si>
  <si>
    <t>Extension bâtiment communal</t>
  </si>
  <si>
    <t xml:space="preserve">extension du centre de télétravail à Villefort </t>
  </si>
  <si>
    <t>création d’un pôle d’entrainement équestre au centre technique équestre</t>
  </si>
  <si>
    <t>Ventalon en Cévennes</t>
  </si>
  <si>
    <t>réhabilitation d’un local communal pour la création d’un commerce de proximité (pizzéria sur place et à emporter)</t>
  </si>
  <si>
    <t>Allenc</t>
  </si>
  <si>
    <t>travaux de connexion du réseau d'eau potable de l'Altaret avec le réseau d'Allenc</t>
  </si>
  <si>
    <t>Banassac Canilhac</t>
  </si>
  <si>
    <t>traitement au chlore UDI de Canilhac et UDI de Verteilhac</t>
  </si>
  <si>
    <t>Mise en place de 2 postes de télégestion de traitement de l’eau  UDI de Canilhac et UDI de Verteilhac</t>
  </si>
  <si>
    <t>Bassurels</t>
  </si>
  <si>
    <t>Travaux d'amélioration de la desserte externe du massif forestier d'Aire de Côte</t>
  </si>
  <si>
    <t>réseau de chaleur aux granulés de bois</t>
  </si>
  <si>
    <t>Causse de Sauveterre</t>
  </si>
  <si>
    <t>projet de renforcement de conduites AEP fuyardes visant à l’amélioration du rendement et à la préservation de la ressource</t>
  </si>
  <si>
    <t>Chastel Nouvel</t>
  </si>
  <si>
    <t>aménagement de l’alimentation en eau potable du hameau du Coulagnet</t>
  </si>
  <si>
    <t>amélioration du système de chauffage du gymnase de la Vernède</t>
  </si>
  <si>
    <t>du Gévaudan</t>
  </si>
  <si>
    <t>remplacement des menuiseries extérieures de la médiathèque</t>
  </si>
  <si>
    <t>Fournels</t>
  </si>
  <si>
    <t>réfection de la canalisation d’adduction en eau potable des villages de Fauges et Fournels</t>
  </si>
  <si>
    <t>Gorges Causses Cévennes</t>
  </si>
  <si>
    <t>réhabilitation de l’assainissement collectif du bourg de Cassagnas</t>
  </si>
  <si>
    <t>acquisition de matériels pour le service eau et assainissement</t>
  </si>
  <si>
    <t>Grandrieu</t>
  </si>
  <si>
    <t>catastrophe naturelle intempéries du 21 juillet 2020</t>
  </si>
  <si>
    <t>La Can de L'Hospitalet</t>
  </si>
  <si>
    <t>Travaux de protection du captage d'eau potable de Bacquaresse</t>
  </si>
  <si>
    <t>Extension réseau AEP vers le Mazilhou depuis la Borie</t>
  </si>
  <si>
    <t>Laubert</t>
  </si>
  <si>
    <t>Traitement UV réservoir d’eau</t>
  </si>
  <si>
    <t>Malzieu Forain(le)</t>
  </si>
  <si>
    <t>réfection étanchéité réservoirs Milanes et la Vialette</t>
  </si>
  <si>
    <t>modernisation du réseau d'éclairage public de la commune de Mende</t>
  </si>
  <si>
    <t>Meyrueis</t>
  </si>
  <si>
    <t>aménagement d’une aire de services pour camping-cars</t>
  </si>
  <si>
    <t>Molezon</t>
  </si>
  <si>
    <t>traitement par UV au bassin de Témélac</t>
  </si>
  <si>
    <t>Monts de Randon</t>
  </si>
  <si>
    <t>opérations foncières et travaux de protection du captage de la Truyère</t>
  </si>
  <si>
    <t>AEP et aménagement du village de Malassagne</t>
  </si>
  <si>
    <t>Paulhac en Margeride</t>
  </si>
  <si>
    <t>assainissement du village de Paulhac</t>
  </si>
  <si>
    <t>aménagement d’un point de tri sélectif</t>
  </si>
  <si>
    <t>Peyre en Aubrac</t>
  </si>
  <si>
    <t>changement des menuiseries extérieures de la maison Terre de Peyre</t>
  </si>
  <si>
    <t>Pompidou (le)</t>
  </si>
  <si>
    <t>Extension et surpression des habitations hautes de l’Abeuradou (AEP)</t>
  </si>
  <si>
    <t>Pourcharesses</t>
  </si>
  <si>
    <t>mise en place d'un UV au réservoir de Pourcharesses</t>
  </si>
  <si>
    <t>Randon Margeride</t>
  </si>
  <si>
    <t>construction d'une station d'épuration à Saint Gal</t>
  </si>
  <si>
    <t>rénovation énergétique domaine de Coulagnettes</t>
  </si>
  <si>
    <t xml:space="preserve">Rénovation thermique halle sportive </t>
  </si>
  <si>
    <t>interconnexion AEP Pruneyrolles/Molines</t>
  </si>
  <si>
    <t>Saint Martin de Lansuscle</t>
  </si>
  <si>
    <t>AEP – sécurisation interconnexion captage Gout et réservoir St Martin</t>
  </si>
  <si>
    <t>Saint Pierre le Vieux</t>
  </si>
  <si>
    <t>procédure de régularisation des captages d’Ortizet et de Choux : réalisation de la procédure administrative, des opérations foncières et travaux de protection</t>
  </si>
  <si>
    <t>Saint Privat du Fau</t>
  </si>
  <si>
    <t>intempéries du 10 au 13 juin 2020</t>
  </si>
  <si>
    <t>Saint Sauveur de Ginestoux</t>
  </si>
  <si>
    <t>travaux de renforcement du réseau existant en eau potable sur le village de St Sauveur de Ginestoux</t>
  </si>
  <si>
    <t>Sainte Croix Vallée Française</t>
  </si>
  <si>
    <t>rénovation maison LIRON (réfection toiture et isolation combles)</t>
  </si>
  <si>
    <t>rénovation thermique maison « Pont Ravatgers »</t>
  </si>
  <si>
    <t>Salelles(les)</t>
  </si>
  <si>
    <t>restauration des fours communaux sur la commune des Salèlles</t>
  </si>
  <si>
    <t>Villefort</t>
  </si>
  <si>
    <t>dernière tranche assainissement collectif place du Bosquet rue des jardins route de Mende</t>
  </si>
  <si>
    <t>Barre des Cévennes</t>
  </si>
  <si>
    <t>Equipement informatique de l'école (tableau blanc interactif, TBI et projecteur) et renouvellement des ordinateurs de la mairie</t>
  </si>
  <si>
    <t>Bourgs sur Colagne</t>
  </si>
  <si>
    <t>réhabilitation et construction d’un complexe multifonctionnel associatif, culturel et éducatif  à Chirac
TRANCHE 1 : Construction de l’école</t>
  </si>
  <si>
    <t>Buisson(le)</t>
  </si>
  <si>
    <t>aménagement et rénovation intérieure et extérieure de l’école communale</t>
  </si>
  <si>
    <t>Gorges du Tarn Causses</t>
  </si>
  <si>
    <t>aménagement de la cour de l’école de Ste Énimie</t>
  </si>
  <si>
    <t>Lanuéjols</t>
  </si>
  <si>
    <t>construction d’un espace périscolaire</t>
  </si>
  <si>
    <t>acquisition d'une nouvelle étrave pour le chasse-neige</t>
  </si>
  <si>
    <t>Altier</t>
  </si>
  <si>
    <t>acquisition d'un tracteur équipé d'un godet hydraulique arrière, d'un relevage avant et d'une ligne hydraulique pour l'adaptation de l'étrave</t>
  </si>
  <si>
    <t>Arzenc de Randon</t>
  </si>
  <si>
    <t>création d'un cadran solaire sur la façade méridionale de l'église à l'emplacement d'un cadran solaire disparu</t>
  </si>
  <si>
    <t>achat d'une épareuse</t>
  </si>
  <si>
    <t>acquisition d’une mini-pelle et d’une remorque porte-engin</t>
  </si>
  <si>
    <t>Balsièges</t>
  </si>
  <si>
    <t>réaménagement de la mairie et de la salle polyvalente</t>
  </si>
  <si>
    <t>Barjac</t>
  </si>
  <si>
    <t>renouvellement matériel informatique</t>
  </si>
  <si>
    <t>Bassins du Haut Tarn</t>
  </si>
  <si>
    <t>Extension des garages – locaux techniques</t>
  </si>
  <si>
    <t>achat de gros matériel (mini-pelle, remorque, débroussailleuse, souffleur)</t>
  </si>
  <si>
    <t>Bel Air Val d'Ance</t>
  </si>
  <si>
    <t>Renouvellement matériel de voirie</t>
  </si>
  <si>
    <t>Bondons (les)</t>
  </si>
  <si>
    <t>achat de matériel de déneigement</t>
  </si>
  <si>
    <t>Born (le)</t>
  </si>
  <si>
    <t>construction d’un abri à pouzzolane</t>
  </si>
  <si>
    <t>Cans et Cévennes</t>
  </si>
  <si>
    <t>acquisition d’une mini-pelle et de ses accessoires</t>
  </si>
  <si>
    <t>Cassagnas</t>
  </si>
  <si>
    <t>acquisition d’une mini-pelle</t>
  </si>
  <si>
    <t>Cévennes au Mont Lozère</t>
  </si>
  <si>
    <t>acquisition d’un camion benne pour le ramassage des OM – secteur vallée longue et Calbertois</t>
  </si>
  <si>
    <t>Chastanier</t>
  </si>
  <si>
    <t>acquisition d’une saleuse pour le déneigement</t>
  </si>
  <si>
    <t>Chateauneuf de Randon</t>
  </si>
  <si>
    <t>achat d’un véhicule léger</t>
  </si>
  <si>
    <t>achat d’un tracteur et matériels spécifiques (épareuse, saleuse)</t>
  </si>
  <si>
    <t>Chaulhac</t>
  </si>
  <si>
    <t>restauration de la tour de l’église</t>
  </si>
  <si>
    <t>Cheylard l'Evêque</t>
  </si>
  <si>
    <t xml:space="preserve">réfection de la toiture de l'église  </t>
  </si>
  <si>
    <t>réhabilitation du petit patrimoine rural</t>
  </si>
  <si>
    <t>acquisition d’un compacteur porteur pour la déchetterie</t>
  </si>
  <si>
    <t>acquisition de matériel pour les services techniques de la communauté de communes</t>
  </si>
  <si>
    <t>Collet de Dèze(le)</t>
  </si>
  <si>
    <t>Réaménagement de l'aile ouest de la maison de retraite</t>
  </si>
  <si>
    <t>achat d’un tracteur et d’une épareuse</t>
  </si>
  <si>
    <t>Fage Saint Julien (la)</t>
  </si>
  <si>
    <t>extension et aménagement du cimetière</t>
  </si>
  <si>
    <t>acquisition d’une étrave à neige</t>
  </si>
  <si>
    <t>déplacement et aménagement de l’aire d’accueil des camping-cars vers le camping du Pont du Tarn</t>
  </si>
  <si>
    <t>restructuration du BIT de la Malène et création WC publics PMR</t>
  </si>
  <si>
    <t xml:space="preserve">acquisition d’un camion-benne </t>
  </si>
  <si>
    <t>Julianges</t>
  </si>
  <si>
    <t>rénovation de la peinture du petit patrimoine local de la commune</t>
  </si>
  <si>
    <t>Laval du Tarn</t>
  </si>
  <si>
    <t>réfection de la toiture de l’église de Laval du Tarn</t>
  </si>
  <si>
    <t>Luc</t>
  </si>
  <si>
    <t>acquisition d'un tracteur</t>
  </si>
  <si>
    <t>Malène (la)</t>
  </si>
  <si>
    <t>réalisation WC public PMR (parking entrée nord)</t>
  </si>
  <si>
    <t>Massegros Causses Gorges</t>
  </si>
  <si>
    <t>Aménagement garage communal de St-Rome-de-Dolan</t>
  </si>
  <si>
    <t>Acquisition de matériels techniques</t>
  </si>
  <si>
    <t>aménagement et réfection de toitures de bâtiments communaux</t>
  </si>
  <si>
    <t>acquisition de matériel pour les services techniques de la commune</t>
  </si>
  <si>
    <t>acquisition tracteur, étrave et saleuse</t>
  </si>
  <si>
    <t>restauration intérieure de l’église St Pierre – tranche 1</t>
  </si>
  <si>
    <t>Moissac Vallée Française</t>
  </si>
  <si>
    <t>Création d’une bibliothèque à Saint Roman de Tousque</t>
  </si>
  <si>
    <t>achat lame de déneigement et son adaptation</t>
  </si>
  <si>
    <t>acquisition d’une balayeuse</t>
  </si>
  <si>
    <t>Mont Lozère et Goulet</t>
  </si>
  <si>
    <t>acquisition d'un camion benne et de matériel de déneigement</t>
  </si>
  <si>
    <t>Naussac Fontanes</t>
  </si>
  <si>
    <t>rénovation de l’église de Naussac</t>
  </si>
  <si>
    <t>acquisition de matériel de déneigement (étrave et saleuses)</t>
  </si>
  <si>
    <t>Pied de Borne</t>
  </si>
  <si>
    <t>achats étrave et saleuse</t>
  </si>
  <si>
    <t>Église du Pompidou : travaux de traitement d’infiltrations d’eau, d’étanchéité et reprise du clocher</t>
  </si>
  <si>
    <t>Pont de Montvert Sud Mont Lozère</t>
  </si>
  <si>
    <t>aménagement de l’étage du centre de secours (salle de réunion + dortoir)</t>
  </si>
  <si>
    <t>Prévenchères</t>
  </si>
  <si>
    <t>tracteur de déneigement et de travaux publics</t>
  </si>
  <si>
    <t>aménagement annexe de la mairie</t>
  </si>
  <si>
    <t>Rimeize</t>
  </si>
  <si>
    <t>construction d’un garage communal et d’un entrepôt</t>
  </si>
  <si>
    <t>Rousses</t>
  </si>
  <si>
    <t>extension du garage communal et création 4 boxes de stockage de matériaux</t>
  </si>
  <si>
    <t>Saint Denis en Margeride</t>
  </si>
  <si>
    <t>réfection du four à pain de Mézery</t>
  </si>
  <si>
    <t>Saint Etienne Vallée Française</t>
  </si>
  <si>
    <t>Achat de matériel technique</t>
  </si>
  <si>
    <t>Saint Flour de Mercoire</t>
  </si>
  <si>
    <t>acquisition de matériel technique épareuse</t>
  </si>
  <si>
    <t>Saint Gal</t>
  </si>
  <si>
    <t>acquisition d’une saleuse autochargeuse</t>
  </si>
  <si>
    <t>Saint Germain de Calberte</t>
  </si>
  <si>
    <t>Acquisition d'une mini-pelle Doosan équipée d'un brise-roche et de 3 godets</t>
  </si>
  <si>
    <t>Saint Hilaire de Lavit</t>
  </si>
  <si>
    <t>construction chaussée desservant le temple</t>
  </si>
  <si>
    <t>Saint Julien des Points</t>
  </si>
  <si>
    <t>acquisition étrave de déneigement</t>
  </si>
  <si>
    <t>Saint Laurent de Muret</t>
  </si>
  <si>
    <t>garage et atelier communal, stockage sel/pouzzolane, local associatif</t>
  </si>
  <si>
    <t>Saint Léger du Malzieu</t>
  </si>
  <si>
    <t>achat d’un chasse-neige + saleuse/sableuse</t>
  </si>
  <si>
    <t>Saint Pierre des Tripiers</t>
  </si>
  <si>
    <t>acquisition d’un épandeur (2022-002)</t>
  </si>
  <si>
    <t>Saint Saturnin</t>
  </si>
  <si>
    <t>isolation d’un logement communal (appartement de l’ancienne école) et création d’une salle d’archivage</t>
  </si>
  <si>
    <t>camping d’Auroux : réaménagement et mise en sécurité du camping de la Gravière : eau et équipements</t>
  </si>
  <si>
    <t>Accès école : sécurisation des enfants et du public au niveau de la chaussée (construction d'un abri ramassage scolaire) et mise en place de feux</t>
  </si>
  <si>
    <t>Chaudeyrac</t>
  </si>
  <si>
    <t>réhabilitation Pont des Maurels</t>
  </si>
  <si>
    <t>Cultures</t>
  </si>
  <si>
    <t>aménagement et remise en sécurité de la route communale du Serre</t>
  </si>
  <si>
    <t>stabilisation de voirie</t>
  </si>
  <si>
    <t>reconstruction d'un talus supportant une voirie dans Saint Léger de Peyre</t>
  </si>
  <si>
    <t>ouvrages d’Art-Pont du Regourdel et missions complémentaires</t>
  </si>
  <si>
    <t>Fage Montivernoux(la)</t>
  </si>
  <si>
    <t>réhabilitation du pont desservant le village de Luxal</t>
  </si>
  <si>
    <t>Hermaux (les)</t>
  </si>
  <si>
    <t>aménagement de village: élargissement de rue</t>
  </si>
  <si>
    <t>Lachamp Ribennes</t>
  </si>
  <si>
    <t>aménagement et sécurisation du village de Lachamp</t>
  </si>
  <si>
    <t>Laubies (les)</t>
  </si>
  <si>
    <t>achat et installation d’un défibrillateur</t>
  </si>
  <si>
    <t>installation d’un défibrillateur au bâtiment de la salle polyvalente et mairie de Laval du Tarn</t>
  </si>
  <si>
    <t>Ligne verte des Cévennes</t>
  </si>
  <si>
    <t>mise en sécurité 4 ouvrages d’art suite inondations juin 2020</t>
  </si>
  <si>
    <t>aménagement des boulevards et de la place du Soubeyran</t>
  </si>
  <si>
    <t>aménagements de sécurité sur voirie 2021</t>
  </si>
  <si>
    <t>sécurisation des falaises de l’Ermitage</t>
  </si>
  <si>
    <t>aménagements de sécurité Halle Saint Jean et Maison Consulaire</t>
  </si>
  <si>
    <t>extension du dispositif de vidéoprotection phase 2</t>
  </si>
  <si>
    <t>travaux de mise en sécurité de l'église de Belvezet</t>
  </si>
  <si>
    <t>réfection d’un mur de soutènement au hameau de Mas d’Orcières</t>
  </si>
  <si>
    <t>Monts Verts (les)</t>
  </si>
  <si>
    <t>achat d’un défibrillateur</t>
  </si>
  <si>
    <t>aménagement de sécurité sur le village de Pelouse</t>
  </si>
  <si>
    <t>travaux sécurité personnes</t>
  </si>
  <si>
    <t>Prinsuejols Malbouzon</t>
  </si>
  <si>
    <t>réhabilitation du deuxième Pont des Gazes</t>
  </si>
  <si>
    <t>Rocles</t>
  </si>
  <si>
    <t>construction d’un abri-bus</t>
  </si>
  <si>
    <t>Rozier(le)</t>
  </si>
  <si>
    <t>construction d’un WC public PMR</t>
  </si>
  <si>
    <t>acquisition d’un défibrillateur</t>
  </si>
  <si>
    <t>accessibilité PMR piscine municipale</t>
  </si>
  <si>
    <t>Saint Alban sur Limagnole</t>
  </si>
  <si>
    <t>travaux d’amélioration et de sécurisation de la brigade de gendarmerie de St Alban</t>
  </si>
  <si>
    <t>Saint Bauzile</t>
  </si>
  <si>
    <t>réparation d’un pont à Rouffiac</t>
  </si>
  <si>
    <t>Accessibilité de bâtiments communaux (mairie, église, OT)</t>
  </si>
  <si>
    <t>accessibilité PMR sanitaires Serre de la Can</t>
  </si>
  <si>
    <t>travaux de sécurité (murs de soutènement)</t>
  </si>
  <si>
    <t>réfection et mise aux normes sécurité incendie bâtiment scolaire</t>
  </si>
  <si>
    <t>Saint Michel de Dèze</t>
  </si>
  <si>
    <t>effondrement de la voie communale V1 de La Combe de Ferrières</t>
  </si>
  <si>
    <t>Saint Pierre de Nogaret</t>
  </si>
  <si>
    <t>acquisition d’un défibrillateur pour la salle des fêtes</t>
  </si>
  <si>
    <t>Serverette</t>
  </si>
  <si>
    <t>confortement du pont de la Souchère</t>
  </si>
  <si>
    <t>Albaret le Comtal</t>
  </si>
  <si>
    <t>réhabilitation/création d’un logement ancienne vicairie rez de chaussée</t>
  </si>
  <si>
    <t>Albaret Sainte Marie</t>
  </si>
  <si>
    <t>construction de deux logements communaux</t>
  </si>
  <si>
    <t>chemin des 2 Bouches</t>
  </si>
  <si>
    <t>réalisation d’un escalier rejoignant l’avenue du Gévaudan au chemin des Deux Bouches</t>
  </si>
  <si>
    <t>rénovation mairie salle des fêtes</t>
  </si>
  <si>
    <t>Bédoues-Cocures</t>
  </si>
  <si>
    <t>Aménagement d’une aire de jeux (places et parking)</t>
  </si>
  <si>
    <t>Brion</t>
  </si>
  <si>
    <t>restauration du patrimoine des hameaux des Levades et du Fau</t>
  </si>
  <si>
    <t>construction d’un columbarium au cimetière communal</t>
  </si>
  <si>
    <t>aménagement accès poids lourds CC</t>
  </si>
  <si>
    <t>aménagement du village du Védrinel</t>
  </si>
  <si>
    <t>Fontans</t>
  </si>
  <si>
    <t>construction d’un nouveau cimetière communal</t>
  </si>
  <si>
    <t>Gabriac</t>
  </si>
  <si>
    <t>Réhabilitation de la magnanerie Saint-Jean : PARTIE LOGEMENT</t>
  </si>
  <si>
    <t>Gabrias</t>
  </si>
  <si>
    <t>projet d’aménagement de la traversée du village de Goudard</t>
  </si>
  <si>
    <t>Gatuzières</t>
  </si>
  <si>
    <t>Aménagements au cimetière (colombarium, reprise mur de clôture)</t>
  </si>
  <si>
    <t>réfection de la toiture de l’ancienne école de Prades</t>
  </si>
  <si>
    <t>Grandvals</t>
  </si>
  <si>
    <t>mise en place d’un columbarium et d’un jardin du souvenir</t>
  </si>
  <si>
    <t>Grèzes</t>
  </si>
  <si>
    <t>réhabilitation du logement du 2ème étage du presbytère</t>
  </si>
  <si>
    <t>aménagement d’un espace communal aux abords de la salle des fêtes avec l’installation d’un barbecue</t>
  </si>
  <si>
    <t>aménagement de l’ancienne école (immeuble Jean Boulet)</t>
  </si>
  <si>
    <t>Marchastel</t>
  </si>
  <si>
    <t>revitalisation du centre-bourg de Rieutort d'Aubrac</t>
  </si>
  <si>
    <t>travaux de reprise de concessions funéraires abandonnées au cimetière de Séjalan phase 2</t>
  </si>
  <si>
    <t>aménagement de la rue de l’Epine et de la rue du Théâtre</t>
  </si>
  <si>
    <t>acquisition et réhabilitation d’un logement (maison claveau)</t>
  </si>
  <si>
    <t>Montbel</t>
  </si>
  <si>
    <t>aménagement place du village</t>
  </si>
  <si>
    <t>aménagement de deux gîtes à Tartaronne</t>
  </si>
  <si>
    <t>Noalhac</t>
  </si>
  <si>
    <t>divers aménagements aux villages de Genestuéjols, Gourgoussanges, Noalahc et Bécus</t>
  </si>
  <si>
    <t>Palhers</t>
  </si>
  <si>
    <t>aménagement de la place de l’église dans le centre historique de Palhers</t>
  </si>
  <si>
    <t>aménagement de l’entrée sud d’Aumont entre la gendarmerie et le monument aux morts</t>
  </si>
  <si>
    <t>réfection de toitures de plusieurs logements et bâtiments communaux</t>
  </si>
  <si>
    <t>réfection de logements communaux</t>
  </si>
  <si>
    <t>réfection toiture et zinguerie du logement communal de Malbouzon</t>
  </si>
  <si>
    <t>Saint André Capcèze</t>
  </si>
  <si>
    <t>acquisition et rénovation d'une maison d'habitation à Vielvic, avec aménagement d'une cour pour l'école</t>
  </si>
  <si>
    <t>réhabilitation d’une chazelle sise place du Couderc</t>
  </si>
  <si>
    <t>Saint Jean la Fouillouse</t>
  </si>
  <si>
    <t>réhabilitation du logement de l'ancienne école du Cellier</t>
  </si>
  <si>
    <t>Saint Juery</t>
  </si>
  <si>
    <t>aménagement d’un columbarium</t>
  </si>
  <si>
    <t>Saint Paul le Froid</t>
  </si>
  <si>
    <t>aménagement du village de Combes</t>
  </si>
  <si>
    <t>Saint Privat de Vallongue</t>
  </si>
  <si>
    <t>Aménagement de la place de la Combe</t>
  </si>
  <si>
    <t>Termes</t>
  </si>
  <si>
    <t>aménagements exterieurs de la salle des fêtes</t>
  </si>
  <si>
    <t>Tieule (la)</t>
  </si>
  <si>
    <t>construction de garages individuels à destination de l'ensemble du parc locatif de la commune</t>
  </si>
  <si>
    <t>Trelans</t>
  </si>
  <si>
    <t>espace socio-culturel</t>
  </si>
  <si>
    <t>Vialas</t>
  </si>
  <si>
    <t>Réhabilitation de la salle communale - Maison du temps libre</t>
  </si>
  <si>
    <t>AMIGNY ROUY</t>
  </si>
  <si>
    <t>Création d’un poteau incendie</t>
  </si>
  <si>
    <t>ANDELAIN</t>
  </si>
  <si>
    <t>Réfection de l’électricité, de l’éclairage et installation d’un chauffage rayonnant dans l’église</t>
  </si>
  <si>
    <t>ANGUILCOURT LE SART</t>
  </si>
  <si>
    <t>ANIZY LE GRAND</t>
  </si>
  <si>
    <t>Balayeuse de voirie mutualisée</t>
  </si>
  <si>
    <t>Raccordement au réseau d'eau potable du Syndicat des eaux de la région ouest de Laon (SEROL) car le réseau d’eau d’Anizy le Grand est trop chargé en fluor ce qui nécessite la création de 450 mètres de canalisation.</t>
  </si>
  <si>
    <t>Renforcement du système de videoprotection</t>
  </si>
  <si>
    <t>Vidéoprotection</t>
  </si>
  <si>
    <t>ARRANCY</t>
  </si>
  <si>
    <t>Rénovation de deux fenêtres vétustes de l'Église</t>
  </si>
  <si>
    <t>ATHIES SOUS LAON</t>
  </si>
  <si>
    <t>Rénovation énergétique des bâtiments scolaires</t>
  </si>
  <si>
    <t>AULNOIS SOUS LAON</t>
  </si>
  <si>
    <t>Installation d’un système de vidéoprotection (11 caméras)</t>
  </si>
  <si>
    <t>AUTREMENCOURT</t>
  </si>
  <si>
    <t>Mise en place d'une camera (extension du système de videoprotection)</t>
  </si>
  <si>
    <t>BARISIS AUX BOIS</t>
  </si>
  <si>
    <t>Mise en état de la toiture du clocher de l’église</t>
  </si>
  <si>
    <t>Création d’une réserve incendie au hameau de Bernagousse</t>
  </si>
  <si>
    <t>Réfection du pont de la cascade
Voûte en pierre de taille, parapet et parement</t>
  </si>
  <si>
    <t>BERRIEUX</t>
  </si>
  <si>
    <t>Réparation de la toiture de l’église (chéneau sur tourelle, zinguerie sur embase piliers)</t>
  </si>
  <si>
    <t>BERRY AU BAC</t>
  </si>
  <si>
    <t>Mise en place d'un système de vidéoprotection de 11 caméras visant à prévenir les actes de malveillance, renforcer le sentiment de sécurité et apporter de l'aide aux forces de l'ordre dans l'identification des auteurs d'infractions</t>
  </si>
  <si>
    <t>BONCOURT</t>
  </si>
  <si>
    <t xml:space="preserve">Création d’un city stade </t>
  </si>
  <si>
    <t>BOSMONT SUR SERRE</t>
  </si>
  <si>
    <t>Réfection du mur du cimetière qui risque de s'effondrer, allées du cimetière et marches dangereuses pour les usagers, du portail donnant accès au cimetière obsolète afin de faciliter l'intervention des pompes funèbres.</t>
  </si>
  <si>
    <t>BOUCONVILLE VAUCLAIR</t>
  </si>
  <si>
    <t>Création d’une réserve à incendie préconisée par le SDIS</t>
  </si>
  <si>
    <t>BOURG ET COMIN</t>
  </si>
  <si>
    <t>BOURGUIGNON SOUS MONTBAVIN</t>
  </si>
  <si>
    <t>Création d’une réserve à incendie enterrée (2ème tranche)</t>
  </si>
  <si>
    <t>Aménager l’étang et le terrain communal afin de permettre une activité de pêche et d’accueillir les randonneurs et d’organiser des activités de tourisme dans des conditions de sécurité maximum. La commune est un lieu de passage très prisé des randonneurs pédestres, équestres et cyclotouristes.</t>
  </si>
  <si>
    <t>BRUYERES ET MONTBERAULT</t>
  </si>
  <si>
    <t>Réhabilitation de l’aire de jeux : implantation d'un nouvel équipement qui répond à toutes les normes de sécurité</t>
  </si>
  <si>
    <t>BUCY LES CERNY </t>
  </si>
  <si>
    <t>Restauration de l’église Saint Basle</t>
  </si>
  <si>
    <t>CA CHAUNY TERGNIER LA FERE</t>
  </si>
  <si>
    <t>Installation de videoprotection embarquée dans autobus de l’agglomération</t>
  </si>
  <si>
    <t xml:space="preserve">Espace France Services est un guichet d’accueil polyvalent mis en place par la communauté d'agglomération, chargé d'accueillir, d’orienter et d’aider les usagers dans leurs relations avec les administrations, les organismes publics et privés et les différents services du territoire. Il assure par ailleurs un accès libre et gratuit à un point numérique permettant de réaliser des démarches administratives dématérialisées. </t>
  </si>
  <si>
    <t>CC CHAMPAGNE PICARDE</t>
  </si>
  <si>
    <t>Groupement de commande pour équipement des communes en défibrillateurs</t>
  </si>
  <si>
    <t>CESSIERES-SUZY</t>
  </si>
  <si>
    <t xml:space="preserve">Réfection toiture de la salle des fêtes et du préau de l’école de SUZY </t>
  </si>
  <si>
    <t>CHAILLEVOIS</t>
  </si>
  <si>
    <t>Réfection d'une sente communale desservant la salle des fêtes et création d'une aire de pique-nique car cette sente demeure peu praticable l’hiver ou par temps pluvieux. Plus de la moitié des habitants l’empruntent pour se rendre à la salle des fêtes.</t>
  </si>
  <si>
    <t>CHALANDRY</t>
  </si>
  <si>
    <t>Changement des menuiseries de la salle communale</t>
  </si>
  <si>
    <t>CHATILLON LES SONS</t>
  </si>
  <si>
    <t>Changement de deux portes de l’église</t>
  </si>
  <si>
    <t>CHAUDARDES</t>
  </si>
  <si>
    <t>CHERY LES POUILLY</t>
  </si>
  <si>
    <t>Installation d’un paratonnerre et remise en état de l’horloge</t>
  </si>
  <si>
    <t>CHEVREGNY</t>
  </si>
  <si>
    <t>Restauration de deux vitraux de l’église</t>
  </si>
  <si>
    <t xml:space="preserve">CHIVRES EN LAONNOIS </t>
  </si>
  <si>
    <t xml:space="preserve">Réfection de la mairie et réhabilitation du préau en local technique.
</t>
  </si>
  <si>
    <t>CHIVY LES ETOUVELLES</t>
  </si>
  <si>
    <t xml:space="preserve">Déplacement et Installation d'un poteau incendie défectueux et implantation d'une réserve incendie </t>
  </si>
  <si>
    <t>CILLY</t>
  </si>
  <si>
    <t>Réfection de la toiture de la sacristie</t>
  </si>
  <si>
    <t>CONCEVREUX</t>
  </si>
  <si>
    <t>Réfection complète de la toiture de l’église</t>
  </si>
  <si>
    <t>COUCY LES EPPES</t>
  </si>
  <si>
    <t>Réfection du clocher de l’église</t>
  </si>
  <si>
    <t>CONDREN</t>
  </si>
  <si>
    <t>Aire de jeux école des 4 chemins</t>
  </si>
  <si>
    <t>Réfection de la toiture de l’école des 4 chemins</t>
  </si>
  <si>
    <t>COUCY LE CHATEAU</t>
  </si>
  <si>
    <t>Rénovation des vestiaires au stade de foot</t>
  </si>
  <si>
    <t>COUVRON</t>
  </si>
  <si>
    <t xml:space="preserve"> 
Illumination de l'église, modernisation de la centrale de commande des cloches et de l'horlogerie
</t>
  </si>
  <si>
    <t>CRAONNE</t>
  </si>
  <si>
    <t xml:space="preserve">Installer un escalier de secours pour sécuriser l'étage de la mairie </t>
  </si>
  <si>
    <t>CRECY AU MONT</t>
  </si>
  <si>
    <t>Remise en état des vitraux</t>
  </si>
  <si>
    <t>Déplacer la bibliothèque qui se situe actuellement au deuxième étage du bâtiment école/Mairie en partie basse de ce bâtiment afin de la rendre accessible à tous et de la développer</t>
  </si>
  <si>
    <t>Restauration du lavoir</t>
  </si>
  <si>
    <t>Réalisation de travaux pour garantir l'accès, à tout public, au nouvel emplacement de la bibliothèque</t>
  </si>
  <si>
    <t>Réfection de la couverture de l'appentis dans lequel les enseignants rangent du matériel pédagogique</t>
  </si>
  <si>
    <t>Mise en sécurité des lames d’abat son du clocher ded l’église</t>
  </si>
  <si>
    <t>CUIRIEUX</t>
  </si>
  <si>
    <t>Aménagement PMR du cimetière</t>
  </si>
  <si>
    <t>CUIRY-LES-CHAUDARDES</t>
  </si>
  <si>
    <t>Travaux d’entretien sur l’église Saint-Gervais et Saint Protais</t>
  </si>
  <si>
    <t>DANIZY</t>
  </si>
  <si>
    <t>Remise en état de la toiture de la mairie</t>
  </si>
  <si>
    <t>Mise aux normes de l'électricité de la mairie et de l’église (Système électrique défectueux, travaux de réhabilitation)</t>
  </si>
  <si>
    <t>ERLON</t>
  </si>
  <si>
    <t>Création d’un abri bus</t>
  </si>
  <si>
    <t>ETOUVELLES</t>
  </si>
  <si>
    <t>Isolation thermique et électricité de la salle des fêtes</t>
  </si>
  <si>
    <t>Aménagement des abords de l’église (phase 2)
Place de la forge</t>
  </si>
  <si>
    <t>EVERGNICOURT</t>
  </si>
  <si>
    <t>Agrandissement d’un terrain de jeux</t>
  </si>
  <si>
    <t>FESTIEUX</t>
  </si>
  <si>
    <t>Restauration des vitraux de l’église</t>
  </si>
  <si>
    <t>Installer dans les bâtiments publics (mairie et école) des luminaires led pour une solution économique et écologique</t>
  </si>
  <si>
    <t>Vidéo-protection</t>
  </si>
  <si>
    <t>FRIERES  FAILLOUEL</t>
  </si>
  <si>
    <t>Reconstruction du mur ouest du cimetière datant des années 1830 et qui s'effondre notamment sur les sépultures</t>
  </si>
  <si>
    <t>GUIVRY</t>
  </si>
  <si>
    <t>Mise en sécurité du pignon encadrant l’accès principal de l’église</t>
  </si>
  <si>
    <t>GUYENCOURT</t>
  </si>
  <si>
    <t>Mise en accessibilité PMR de la mairie</t>
  </si>
  <si>
    <t>JUVINCOURT ET DAMARY</t>
  </si>
  <si>
    <t>Travaux agrandissement de l’office de la salle des fêtes afin de pouvoir intégrer 2 chambres froides et 1 lave vaisselle</t>
  </si>
  <si>
    <t>Installation de trois citernes incendie</t>
  </si>
  <si>
    <t>LA FERE</t>
  </si>
  <si>
    <t>Aménagement d’une aire de jeux</t>
  </si>
  <si>
    <t>LA MALMAISON</t>
  </si>
  <si>
    <t>Création d'une réserve incendie</t>
  </si>
  <si>
    <t>LAPPION</t>
  </si>
  <si>
    <t>Achat d’une chambre froide pour la cantine</t>
  </si>
  <si>
    <t>LIEZ</t>
  </si>
  <si>
    <t>Sécurisation du bâtiment communal technique</t>
  </si>
  <si>
    <t>MANICAMP</t>
  </si>
  <si>
    <t>Rénovation complète de la toiture de la salle des fêtes (la toiture a 92 ans et de ce fait vétuste)</t>
  </si>
  <si>
    <t>MARCHAIS</t>
  </si>
  <si>
    <t>Installation d’une aire de jeux</t>
  </si>
  <si>
    <t>MAREST DAMPCOURT</t>
  </si>
  <si>
    <t>Remplacement de la toiture du clocher de l’église</t>
  </si>
  <si>
    <t>MENNESSIS</t>
  </si>
  <si>
    <t>Extension de la salle polyvalente tranche 2</t>
  </si>
  <si>
    <t>Mise aux normes PMR des sanitaires de la salle des fêtes</t>
  </si>
  <si>
    <t>MERLIEUX ET FOUQUEROLLES</t>
  </si>
  <si>
    <t>Couverture sur la partie périscolaire - création d'une charpente en madrier, bastaing, habillage en bois de bardage des côtés de l'ouvrage</t>
  </si>
  <si>
    <t>MEURIVAL</t>
  </si>
  <si>
    <t>réfection d'une partie de la toiture de l’église afin de sécuriser les lieux (fuites et sécurisation)</t>
  </si>
  <si>
    <t>MONTAIGU</t>
  </si>
  <si>
    <t>Rénovation d’un bâtiment communal dans le cadre de la création d’un café multi-services</t>
  </si>
  <si>
    <t>Installation de 4 citernes incendie dans 2 hameaux</t>
  </si>
  <si>
    <t>MONTIGNY SUR CRECY</t>
  </si>
  <si>
    <t xml:space="preserve">Pose de radars pédagogiques et d’un mur de soutènement </t>
  </si>
  <si>
    <t>MUSCOURT</t>
  </si>
  <si>
    <t xml:space="preserve">Réfection de la mairie </t>
  </si>
  <si>
    <t>NEUFCHATEL SUR AISNE</t>
  </si>
  <si>
    <t>Sécurisation des abords de l’école</t>
  </si>
  <si>
    <t xml:space="preserve">NEUFLIEUX </t>
  </si>
  <si>
    <t>Travaux de couverture de l'église pour la sécurité à l’intérieur  du bâtiment et autour de celui-ci, la toiture est en mauvais été ce qui provoque des infiltrations d’eau</t>
  </si>
  <si>
    <t>NOUVION ET CATILLON</t>
  </si>
  <si>
    <t>Rénovation des vestiaires du stade municipal</t>
  </si>
  <si>
    <t>Rénovation du logement communal à vocation de gîte</t>
  </si>
  <si>
    <t>NOUVION LE COMTE</t>
  </si>
  <si>
    <t>Aménagement du centre bourg : cheminement piéton, trottoirs PMR, création de 6 places de stationnement près de l’église classée : Embellissement pour mettre en valeur l’église classée.</t>
  </si>
  <si>
    <t>NOUVION LE VINEUX</t>
  </si>
  <si>
    <t>Acquisition d’un copieur multifonction pour la dématérialisation</t>
  </si>
  <si>
    <t>OGNES</t>
  </si>
  <si>
    <t>Création d’une salle communale dans un bâtiment annexe pour permettre aux associations de proposer des activités mais également à la municipalité d’organiser des événements</t>
  </si>
  <si>
    <t xml:space="preserve">OULCHES LA VALLEE FOULON </t>
  </si>
  <si>
    <t>PANCY COURTECON</t>
  </si>
  <si>
    <t>Remplacement de la porte de la mairie</t>
  </si>
  <si>
    <t xml:space="preserve">PARGNAN </t>
  </si>
  <si>
    <t>Réfection des escaliers de la salle des fêtes de la mairie et création d'un escalier avec rampe PMR et réfection d'un mur de la clôture de la mairie</t>
  </si>
  <si>
    <t>PIERREPONT</t>
  </si>
  <si>
    <t>Réfections des toitures de biens communaux et de la couverture de la mairie</t>
  </si>
  <si>
    <t>Pose d’un adoucisseur pour pompe àchaleur</t>
  </si>
  <si>
    <t>PIGNICOURT</t>
  </si>
  <si>
    <t>PINON</t>
  </si>
  <si>
    <t>Aménagement d’une aire de jeux pour jeunes enfants et de fitness pour adultes</t>
  </si>
  <si>
    <t>Sécurisation à l’intérieur et aux abords de l’école Louis Aragon. (cheminement en enrobé, portail avec digicode, mur)</t>
  </si>
  <si>
    <t>PONTAVERT</t>
  </si>
  <si>
    <t>Rénovation de la façade de la mairie</t>
  </si>
  <si>
    <t>POUILLY SUR SERRE</t>
  </si>
  <si>
    <t>Transfert de l’école communale avec changement des huisseries, aménagement de la cour, clôture, portail et portillon</t>
  </si>
  <si>
    <t>PREMONTRE</t>
  </si>
  <si>
    <t>Remplacement des 3 portes en bois (issues de secours) du groupe scolaire de la commune de Prémontré par 3 portes de secours en aluminium conformes à la législation, afin de sécuriser, en cas d'incidents l'évacuation des enfants scolarisés et le personnel.</t>
  </si>
  <si>
    <t>PRESLES ET THIERNY</t>
  </si>
  <si>
    <t>MIse aux normes incendie avec création d’un point d’eau artificiel</t>
  </si>
  <si>
    <t>PROVISEUX ET PLESNOY</t>
  </si>
  <si>
    <t>Désamiantage et réfection des toitures des bâtiments communaux</t>
  </si>
  <si>
    <t>QUIERZY</t>
  </si>
  <si>
    <t>Remise en état de la cour de l’école</t>
  </si>
  <si>
    <t>REMIES</t>
  </si>
  <si>
    <t>Création d’un terrain multisports</t>
  </si>
  <si>
    <t>Accès PMR aux salles des associations, de vote et des mariages</t>
  </si>
  <si>
    <t>ROUCY</t>
  </si>
  <si>
    <t>Installation d’une réserve incendie souple de 120 m³</t>
  </si>
  <si>
    <t>SAINTE CROIX</t>
  </si>
  <si>
    <t>Réparation de la toiture du clocher</t>
  </si>
  <si>
    <t>SAINTE PREUVE</t>
  </si>
  <si>
    <t>Mise en conformité de l’armoire de commande à la station de pompage et installation d’un transmetteur (télégestion et alarme)</t>
  </si>
  <si>
    <t>SAINT THOMAS</t>
  </si>
  <si>
    <t>Création d’une aire d’accueil touristique</t>
  </si>
  <si>
    <t>SELENS</t>
  </si>
  <si>
    <t>Réparation des vitraux de l’église (16 baies)</t>
  </si>
  <si>
    <t>SIGE du pôle rural des marais</t>
  </si>
  <si>
    <t>Sécurisation de l’école primaire
Alarme anti-intrusion et détection incendie</t>
  </si>
  <si>
    <t>SYNDICAT DE REGROUPEMENT SCOLAIRE de Chailvet-Mons</t>
  </si>
  <si>
    <t>Acquisition d’un défibrillateur pour la médiathèque et le complexe scolaire</t>
  </si>
  <si>
    <t>Syndicat scolaire de la
Région de Crépy</t>
  </si>
  <si>
    <t>Remplacement d’une chaudière au groupe scolaire Victor Schoelcher par chaudière gaz</t>
  </si>
  <si>
    <t>TRAVECY</t>
  </si>
  <si>
    <t>Alarme incendie à la mairie et dans la salle des fêtes</t>
  </si>
  <si>
    <t>URCEL</t>
  </si>
  <si>
    <t>réfection dalle cour école maternelle</t>
  </si>
  <si>
    <t>VARISCOURT</t>
  </si>
  <si>
    <t xml:space="preserve">Changement du tracteur communal avec accessoires (mutualisation avec la commune d’Aguilcourt) </t>
  </si>
  <si>
    <t>VASSOGNE</t>
  </si>
  <si>
    <t>Rénovation intérieure du lavoir</t>
  </si>
  <si>
    <t>VERNEUIL SOUS COUCY</t>
  </si>
  <si>
    <t>Remplacement d'une borne incendie, suite à un contrôle du SDIS</t>
  </si>
  <si>
    <t xml:space="preserve">travaux de reconsolidation et de réhabilitation du mur du cimetière </t>
  </si>
  <si>
    <t>VERSIGNY</t>
  </si>
  <si>
    <t>Installation de jeux pour enfants avec barrières de sécurité</t>
  </si>
  <si>
    <t>VESLES ET CAUMONT</t>
  </si>
  <si>
    <t xml:space="preserve">Remplacement de 3 fenêtres sur le pignon de la mairie </t>
  </si>
  <si>
    <t>Réfection de la toiture de l’église</t>
  </si>
  <si>
    <t>VILLEQUIER AUMONT</t>
  </si>
  <si>
    <t>Remplacement de la toiture de l’église</t>
  </si>
  <si>
    <t>Réfection complète de l’installation électrique de la salle des fêtes</t>
  </si>
  <si>
    <t>VIRY NOUREUIL</t>
  </si>
  <si>
    <t>Isolation thermique de la cantine scolaire</t>
  </si>
  <si>
    <t>Mise en place de deux radiateurs à gaz dans la salle municipale Victor Hugo (salle utilisée par les associations)</t>
  </si>
  <si>
    <t>Rénovation du monument aux morts-place de la mairie</t>
  </si>
  <si>
    <t>VIVAISE</t>
  </si>
  <si>
    <t>Mise en place de 4 nouvelles caméras de vidéoprotection</t>
  </si>
  <si>
    <t>Création d’une aire de jeux pour enfants</t>
  </si>
  <si>
    <t>ARMENTIERES SUR OURCQ</t>
  </si>
  <si>
    <t xml:space="preserve">Création d’une aire de jeux </t>
  </si>
  <si>
    <t>BEUVARDES</t>
  </si>
  <si>
    <t>Travaux et aménagement d’un local communal pour la création d’un cabinet d’infirmières</t>
  </si>
  <si>
    <t>BEZU LE GUERY</t>
  </si>
  <si>
    <t>Création d’un atelier municipal</t>
  </si>
  <si>
    <t>Sécurisation d’un bâtiment communal avec installation d’une alarme</t>
  </si>
  <si>
    <t>BEZU SAINT GERMAIN</t>
  </si>
  <si>
    <t>Aménagement de l’espace jardin pour la résidence séniors</t>
  </si>
  <si>
    <t>BLESMES</t>
  </si>
  <si>
    <t>Réparation de la noue de la toiture de l’église</t>
  </si>
  <si>
    <t>BONNESVALYN</t>
  </si>
  <si>
    <t>BRASLES</t>
  </si>
  <si>
    <t>Remplacement des chaudières à l’école maternelle</t>
  </si>
  <si>
    <t>Videoprotection</t>
  </si>
  <si>
    <t>CA région de Château Thierry (CARCT)</t>
  </si>
  <si>
    <t>Acquisition d’équipements scébiques mobiles</t>
  </si>
  <si>
    <t>CELLES LES CONDE</t>
  </si>
  <si>
    <t>Embellissement de la commune avec l’aménagement de la rue de Nogent</t>
  </si>
  <si>
    <t>CC CHARLY SUR MARNE</t>
  </si>
  <si>
    <t>Acquisition d’un véhicule aménagé en bus France Services</t>
  </si>
  <si>
    <t>CHARTEVES</t>
  </si>
  <si>
    <t>Réfection de la toiture de l’atelier communal</t>
  </si>
  <si>
    <t>CHATEAU-THIERRY</t>
  </si>
  <si>
    <t>Installation de contrôle d’accès pour les équipements sportifs de la ville</t>
  </si>
  <si>
    <t>CHEZY EN ORXOIS</t>
  </si>
  <si>
    <t>Rénovation et isolation mairie</t>
  </si>
  <si>
    <t>CHEZY SUR MARNE</t>
  </si>
  <si>
    <t>Changement du système de chauffage de la mairie</t>
  </si>
  <si>
    <t>CIERGES</t>
  </si>
  <si>
    <t>Réhabilitation des marches d’un escalier extérieur aux abords de la mairie</t>
  </si>
  <si>
    <t>CONDE EN BRIE</t>
  </si>
  <si>
    <t>Mise aux normes du matériel informatique de la station service</t>
  </si>
  <si>
    <t>CONNIGIS</t>
  </si>
  <si>
    <t>Réfection de la salle polyvalente : travaux de mise en sécurité et amélioration énergétique</t>
  </si>
  <si>
    <t>COULONGES-COHAN</t>
  </si>
  <si>
    <t>Rénovation extérieur de la mairie</t>
  </si>
  <si>
    <t>COURMONT</t>
  </si>
  <si>
    <t>Sécurisation du village avec une signalisation horizontale et verticale</t>
  </si>
  <si>
    <t>COURTEMONT VARENNES</t>
  </si>
  <si>
    <t>Création d'une liaison piétonnière sécurisée aux abords de l’école</t>
  </si>
  <si>
    <t>CREZANCY</t>
  </si>
  <si>
    <t>CROUTTES SUR MARNE</t>
  </si>
  <si>
    <t>Reprise de concessions dans le cimetière</t>
  </si>
  <si>
    <t>DHUYS ET MORIN EN BRIE</t>
  </si>
  <si>
    <t>Rénovation du terrain omnisport de Marchais en brie (City stade)</t>
  </si>
  <si>
    <t>Equipement et aménagement de la cuisine de la salle des fêtes</t>
  </si>
  <si>
    <t>DOMPTIN</t>
  </si>
  <si>
    <t>Achat de mobilier pour l’école</t>
  </si>
  <si>
    <t>EPEAUX BEZU</t>
  </si>
  <si>
    <t>Réfection chaussée, talus du chemin rural</t>
  </si>
  <si>
    <t>ETAMPES SUR MARNE</t>
  </si>
  <si>
    <t>Restauration façades Est et Sud de l’église et mur intérieur ouest</t>
  </si>
  <si>
    <t>Travaux de rénovation thermique cantine et médiathèque</t>
  </si>
  <si>
    <t>ETREPILLY</t>
  </si>
  <si>
    <t>Isolation phonique salle conseil et salle des fêtes</t>
  </si>
  <si>
    <t>Travaux de reprise de concessions du ciùetière</t>
  </si>
  <si>
    <t>FERE EN TARDENOIS</t>
  </si>
  <si>
    <t>Réfection de la voirie communale rue Husson</t>
  </si>
  <si>
    <t>Réfection de la voie communale au hameau du Villemoyenne</t>
  </si>
  <si>
    <t>GLAND</t>
  </si>
  <si>
    <t>Implantation d’un poteau de défense incendie</t>
  </si>
  <si>
    <t>JAULGONNE</t>
  </si>
  <si>
    <t>Achat d’un broyeur végétaux (mutualisation avec la commune de Chartèves)</t>
  </si>
  <si>
    <t>Installation d’une vidéoprotection dans la zone de loisirs</t>
  </si>
  <si>
    <t>Rénovation des sols de la mairie et de la salle communale</t>
  </si>
  <si>
    <t>L’EPINE AUX BOIS</t>
  </si>
  <si>
    <t>Création de poteaux incendie au hameau de la Haute Epine</t>
  </si>
  <si>
    <t>LUCY LE BOCAGE</t>
  </si>
  <si>
    <t>Accessibilité de la mairie et de la salle des fêtes aux PMR</t>
  </si>
  <si>
    <t>MAREUIL EN DOLE</t>
  </si>
  <si>
    <t>Réfection de la voirie communale</t>
  </si>
  <si>
    <t>Mise aux normes du logement communal à vocation de gîte</t>
  </si>
  <si>
    <t>MONTFAUCON</t>
  </si>
  <si>
    <t>Réfection d’un bâtiment communal : rénovation de la toiture, de la façade et des ouvertures</t>
  </si>
  <si>
    <t>MONTIGNY LES CONDE</t>
  </si>
  <si>
    <t>MONTLEVON</t>
  </si>
  <si>
    <t>Rénovation d’un bâtiment public : réfection des gouttières et évacuation d’eau pluviale de la mairie</t>
  </si>
  <si>
    <t>MONT SAINT PERE</t>
  </si>
  <si>
    <t>Mise aux normes d’hygiène et sanitaires de la restauration scolaire (chambre froide, rangement)</t>
  </si>
  <si>
    <t>Développement de l’école numérique</t>
  </si>
  <si>
    <t>NESLES LA MONTAGNE</t>
  </si>
  <si>
    <t>Aménagement des abords du cimetière et travaux d’accessibilité</t>
  </si>
  <si>
    <t>NEUILLY SAINT FRONT</t>
  </si>
  <si>
    <t>Travaux d’accessibilité au city stade</t>
  </si>
  <si>
    <t>Réfection toiture salle des chais « coté rue »</t>
  </si>
  <si>
    <t>NOGENTEL</t>
  </si>
  <si>
    <t>NOGENTET L’ARTAUD</t>
  </si>
  <si>
    <t>Aménagement du parking de l’optique en jardin intergénérationnel et éducatif</t>
  </si>
  <si>
    <t xml:space="preserve">Remplacement de la chaudière de la médiathèque </t>
  </si>
  <si>
    <t>PARGNY LA DHUYS</t>
  </si>
  <si>
    <t>Changement de la toiture de la cuisine de la salle des fêtes</t>
  </si>
  <si>
    <t>PRIEZ</t>
  </si>
  <si>
    <t>Ravalement mairie et salle communale</t>
  </si>
  <si>
    <t>ROMENY SUR MARNE</t>
  </si>
  <si>
    <t>Construction d’un atelier municipal</t>
  </si>
  <si>
    <t>Remplacement de la chaudière de la salle polyvalente</t>
  </si>
  <si>
    <t>ROZET ST ALBIN</t>
  </si>
  <si>
    <t>Restauration mur du « jardin du château » sur la place communale</t>
  </si>
  <si>
    <t>SAINT GENGOULPH</t>
  </si>
  <si>
    <t>Réfection route d’Hautevesnes</t>
  </si>
  <si>
    <t>Syndicat scolaire du Tardenois</t>
  </si>
  <si>
    <t>Travaux encourant aux économies d’énergie à l’école maternelle</t>
  </si>
  <si>
    <t>SIVU du rû de Nesles</t>
  </si>
  <si>
    <t>Travaux de réparation des dommages du bassin de rétention</t>
  </si>
  <si>
    <t>TRELOU SUR MARNE</t>
  </si>
  <si>
    <t>Mise aux normes de l’église</t>
  </si>
  <si>
    <t>Rénovation énergétique école et mairie</t>
  </si>
  <si>
    <t>VALLEES EN CHAMPAGNE</t>
  </si>
  <si>
    <t>Pose de 2 poteaux incendie et réalisation d’une plateforme pour une citerne souple de 60m3</t>
  </si>
  <si>
    <t>VERDILLY</t>
  </si>
  <si>
    <t>Réfection campanile mairie</t>
  </si>
  <si>
    <t>Réfection du sol du groupe scolaire</t>
  </si>
  <si>
    <t>VIELS MAISONS</t>
  </si>
  <si>
    <t>Pose de deux radars pédagogiques aux abords de l’école</t>
  </si>
  <si>
    <t>VILLIERS SAINT DENIS</t>
  </si>
  <si>
    <t>Remplacement de deux châssis à l’école</t>
  </si>
  <si>
    <t>Amélioration de la desserte informatique de l’ensemble mairie et école</t>
  </si>
  <si>
    <t>Achat de tablettes pour  l’école</t>
  </si>
  <si>
    <t>AISONVILLE ET BERNOVILLE</t>
  </si>
  <si>
    <t>Mise en place de deux bâches  incendie</t>
  </si>
  <si>
    <t>ANY MARTIN RIEUX</t>
  </si>
  <si>
    <t>Mise aux normes de la borne incendie 8 rue du moulin et borne incendie 3 place de la  liberté</t>
  </si>
  <si>
    <t>Travaux concourant aux économies d’énergie à l’église (luminaires à led)</t>
  </si>
  <si>
    <t>AUBENTON</t>
  </si>
  <si>
    <t>Acquisition d’un chapiteau type barnum avec plancher (mutualisation avec Logny les Aubenton)</t>
  </si>
  <si>
    <t>Réalisation d’une fresque Jean Mermoz sur la façade de la salle polyvalente</t>
  </si>
  <si>
    <t>AUDIGNY</t>
  </si>
  <si>
    <t>Démolition de l’ancien presbytère création d’un local technique à la salle polyvalente</t>
  </si>
  <si>
    <t>BEAUME</t>
  </si>
  <si>
    <t xml:space="preserve">Restauration de la sacristie de l’église Saint Nicolas </t>
  </si>
  <si>
    <t>BERGUES SUR SAMBRE</t>
  </si>
  <si>
    <t>Mise en place d’un système de vidéo-protection</t>
  </si>
  <si>
    <t>BERNOT</t>
  </si>
  <si>
    <t>Remplacement de 4 fenêtres avec volets roulants à l’école de Bernot</t>
  </si>
  <si>
    <t>BESMONT</t>
  </si>
  <si>
    <t>Bornes incendie</t>
  </si>
  <si>
    <t>BOUE</t>
  </si>
  <si>
    <t>BRUNEHAMEL</t>
  </si>
  <si>
    <t>Travaux de trottoirs pour la sécurité et l’accessibilité</t>
  </si>
  <si>
    <t>Aménagement tiers lieu numérique</t>
  </si>
  <si>
    <t>BUIRONFOSSE</t>
  </si>
  <si>
    <t>Remplacement  des fenêtres de l’école</t>
  </si>
  <si>
    <t>CC des portes de la Thiérache</t>
  </si>
  <si>
    <t>Vidéo-protection sur 4 sites (siège, aire de camping-cars, déchetterie et zone d’activités)</t>
  </si>
  <si>
    <t>Création de sanitaires dans la Halle de  Grandrieux</t>
  </si>
  <si>
    <t>CC Thiérache Sambre Oise</t>
  </si>
  <si>
    <t>Achat de matériels mutualisés pour l’entretien des espaces verts</t>
  </si>
  <si>
    <t>CHEVENNES</t>
  </si>
  <si>
    <t>Réfection de la salle de la mairie</t>
  </si>
  <si>
    <t>CLAIRFONTAINE</t>
  </si>
  <si>
    <t>COINGT</t>
  </si>
  <si>
    <t>Restauration et pose d’une croix en chêne au calvaire</t>
  </si>
  <si>
    <t>COLONFAY</t>
  </si>
  <si>
    <t>Remise en place de la croix avec le coq sur le clocher</t>
  </si>
  <si>
    <t>DOLIGNON</t>
  </si>
  <si>
    <t>Rénovation énergétique de la mairie et du logement</t>
  </si>
  <si>
    <t>Réfection de la rue de Morgny en Thiérache suite à catastrophe naturelle</t>
  </si>
  <si>
    <t>EFFRY</t>
  </si>
  <si>
    <t>Remplacement des menuiseries et pose de volets à la salle des associations</t>
  </si>
  <si>
    <t>remplacement des menuiseries et pose de volets roulants au restaurant scolaire</t>
  </si>
  <si>
    <t>ERLOY</t>
  </si>
  <si>
    <t>Réfection de la toiture de la mairie et du foyer rural</t>
  </si>
  <si>
    <t>ESQUEHERIES</t>
  </si>
  <si>
    <t>ETREAUPONT</t>
  </si>
  <si>
    <t>ETREUX</t>
  </si>
  <si>
    <t>Cration d’un skate park</t>
  </si>
  <si>
    <t>FESMY LE SART</t>
  </si>
  <si>
    <t>Réfection des abat-sons de l’église de LE SART</t>
  </si>
  <si>
    <t>FLAVIGNY LE GRAND ET BEAURAIN</t>
  </si>
  <si>
    <t>Aménagement de la place et des abords de la mairie et de l’école</t>
  </si>
  <si>
    <t>FROIDESTREES</t>
  </si>
  <si>
    <t>Remplacement de la porte d’entrée de la mairie</t>
  </si>
  <si>
    <t>GERCY</t>
  </si>
  <si>
    <t>Mise en accessibilité et en sécurité des trottoirs aux abords de la mairie</t>
  </si>
  <si>
    <t>GROUGIS</t>
  </si>
  <si>
    <t>Remplacement des fenêtres et des portes arrière de la mairie</t>
  </si>
  <si>
    <t>HANNAPES</t>
  </si>
  <si>
    <t>Réfection des deux versants de la toiture du préau</t>
  </si>
  <si>
    <t>HAUTEVILLE</t>
  </si>
  <si>
    <t>HARCIGNY</t>
  </si>
  <si>
    <t>Construction d’un bâtiment communal</t>
  </si>
  <si>
    <t>HIRSON</t>
  </si>
  <si>
    <t>Réfection des cours de tennis extérieurs</t>
  </si>
  <si>
    <t>Mise aux normes stade Léo Lagrange</t>
  </si>
  <si>
    <t>VIdéo-protection – tranche 3</t>
  </si>
  <si>
    <t>Equipement du campus connecté</t>
  </si>
  <si>
    <t>IVIERS</t>
  </si>
  <si>
    <t>Achat de matériel technique mutualisé avec la commune de Saint Clément</t>
  </si>
  <si>
    <t>Extension de la salle polyvalente</t>
  </si>
  <si>
    <t>LA FLAMENGRIE</t>
  </si>
  <si>
    <t>Installation d’un ascenseur à la mairie</t>
  </si>
  <si>
    <t>Mise en accessibilité du terrain de sport</t>
  </si>
  <si>
    <t>LA VALLEE AU BLE</t>
  </si>
  <si>
    <t>Réfection et isolation de la toiture de la cuisine de la salle des fêtes</t>
  </si>
  <si>
    <t>LA VILLE AUX BOIS LES DIZY</t>
  </si>
  <si>
    <t>Installation d’une citerne incendie</t>
  </si>
  <si>
    <t>Mise en sécurité de la croix de l’église et remise en état du coq</t>
  </si>
  <si>
    <t>LEME</t>
  </si>
  <si>
    <t>Remplacement des fenêtres et des portes à l’école maternelle</t>
  </si>
  <si>
    <t>Installation d’une chambre froide</t>
  </si>
  <si>
    <t>LE NOUVION EN THIERACHE</t>
  </si>
  <si>
    <t>LERZY</t>
  </si>
  <si>
    <t>Aménagement aire paysagère face à l’église</t>
  </si>
  <si>
    <t>LESCHELLE</t>
  </si>
  <si>
    <t>Mise en accessibilité de la cour de la mairie avec création d’un rampe pour les personnes à mobilité réduite</t>
  </si>
  <si>
    <t>LE SOURD</t>
  </si>
  <si>
    <t>Travaux de réparation intérieure du clocher de l’église</t>
  </si>
  <si>
    <t>LESQUIELLES ST GERMAIN</t>
  </si>
  <si>
    <t>Réfection de la toiture du clocher de l’église</t>
  </si>
  <si>
    <t>LE THUEL</t>
  </si>
  <si>
    <t>Aire d’aspiration réserve incendie</t>
  </si>
  <si>
    <t>Aménagement de l’entrée de l’école</t>
  </si>
  <si>
    <t>LEUZE</t>
  </si>
  <si>
    <t>Aménagement et balisage de deux randonnées pédestres sur la commune : 15 km travaux de débroussaillage, essartage, nivellement et apport de cailloux panneaux d’informations, panneau thématique, flèches directionnelles, tables et bancs</t>
  </si>
  <si>
    <t>LISLET</t>
  </si>
  <si>
    <t>Pose de deux poteaux incendie</t>
  </si>
  <si>
    <t>MACQUIGNY</t>
  </si>
  <si>
    <t>Création d’un équipement sportif de proximité (city stade)</t>
  </si>
  <si>
    <t>MALZY</t>
  </si>
  <si>
    <t>Renforcement du réseau d’eau potable rue Hurtebise</t>
  </si>
  <si>
    <t>MARLY GOMONT</t>
  </si>
  <si>
    <t>MARTIGNY</t>
  </si>
  <si>
    <t>Restauration de la grille et du muret du monument aux morts</t>
  </si>
  <si>
    <t>MENNEVRET</t>
  </si>
  <si>
    <t>Réfection des plafonds de l’école</t>
  </si>
  <si>
    <t>MOLAIN</t>
  </si>
  <si>
    <t>remplacement des toitures de la mairie, de la sacristie et de l’église</t>
  </si>
  <si>
    <t>MONDREPUIS</t>
  </si>
  <si>
    <t>Création d’un city stade et d’une aire de jeux</t>
  </si>
  <si>
    <t>MONTCORNET</t>
  </si>
  <si>
    <t>Démolition d’un immeuble pour la création d’un square aux abords de l’église</t>
  </si>
  <si>
    <t>Réhabilitation bâtiment restos du coeur</t>
  </si>
  <si>
    <t>MONTLOUE</t>
  </si>
  <si>
    <t>Aménagement d’un terrain communal en aire de jeux pour les activités physiques des élèves</t>
  </si>
  <si>
    <t>Réfection des piliers de l’église et du haut vent</t>
  </si>
  <si>
    <t>MORGNY-EN-THIRACHE</t>
  </si>
  <si>
    <t>Changement de 2 portes de la mairie</t>
  </si>
  <si>
    <t>NEUVE MAISON</t>
  </si>
  <si>
    <t>Extension du siège du SIAV et création d’un parking</t>
  </si>
  <si>
    <t>Pose et dépose d’un poteau incendie</t>
  </si>
  <si>
    <t>OISY</t>
  </si>
  <si>
    <t>Réfection du mur de l’église Saint Nicolas d’OISY</t>
  </si>
  <si>
    <t>ORIGNY EN THIERACHE</t>
  </si>
  <si>
    <t>Création d’une piste cyclable avec marquage au sol</t>
  </si>
  <si>
    <t>Création de 3 poteaux incendie</t>
  </si>
  <si>
    <t>Rénovation des sanitaires de l’école</t>
  </si>
  <si>
    <t>PARFONDEVAL</t>
  </si>
  <si>
    <t>PROISY</t>
  </si>
  <si>
    <t>Rénovation toiture salle des fêtes</t>
  </si>
  <si>
    <t>PROIX</t>
  </si>
  <si>
    <t>Rénovation de la façade et changement des menuiseries de la mairie</t>
  </si>
  <si>
    <t>PUISIEUX et CLANLIEU</t>
  </si>
  <si>
    <t>Réfection du clocher et de la façade de l’église</t>
  </si>
  <si>
    <t>Rénovation du mur de l’ancien presbytère (2éme tranche)</t>
  </si>
  <si>
    <t>RAILLIMONT</t>
  </si>
  <si>
    <t>Isolation de la toiture de l’accès handicapé de la mairie avec désamiantage</t>
  </si>
  <si>
    <t>Mise en sécurité de la vidéo-protection et réhabilitation de la mairie et de son entrée (isolation et électricité)</t>
  </si>
  <si>
    <t>RESIGNY</t>
  </si>
  <si>
    <t>Travaux de rénovation de l’église</t>
  </si>
  <si>
    <t>ROUVROY SUR SERRE</t>
  </si>
  <si>
    <t>Restauration de l’église : vitraux, autel, toiture et façade</t>
  </si>
  <si>
    <t>ROZOY SUR SERRE</t>
  </si>
  <si>
    <t>Création d’un city-stade</t>
  </si>
  <si>
    <t>Borne à incendie et bouche à incendie</t>
  </si>
  <si>
    <t>Aménagement d’aires de jeux (place de La Neuville et Apremont)</t>
  </si>
  <si>
    <t>SAINS RICHAUMONT</t>
  </si>
  <si>
    <t>Mise en place d’une réserve incendie</t>
  </si>
  <si>
    <t>Réalisation d’un atelier FAB’LAB</t>
  </si>
  <si>
    <t>Rénovation de l’éclairage du stade</t>
  </si>
  <si>
    <t>SAINTE GENEVIEVE</t>
  </si>
  <si>
    <t>Restauration de l’église (4éme tranche). Rejointoiement</t>
  </si>
  <si>
    <t>Remplacement du matériel informatique pour procéder à la Télé-transmission des actes</t>
  </si>
  <si>
    <t>SAINT GOBERT</t>
  </si>
  <si>
    <t>Installation d’une réserve incendie au lieudit « Les Baraques »</t>
  </si>
  <si>
    <t xml:space="preserve">Pose d’alarme à l’école </t>
  </si>
  <si>
    <t>SOMMERON</t>
  </si>
  <si>
    <t>TUPIGNY</t>
  </si>
  <si>
    <t>Travaux de rénovation et de consolidation de l’église Sainte Marie Madeleine 2ème tranche</t>
  </si>
  <si>
    <t>VENEROLLES</t>
  </si>
  <si>
    <t>Réfection du pont du canal de la Sambre à l’Oise (fourniture et pose d’un garde-corps)</t>
  </si>
  <si>
    <t>VERVINS</t>
  </si>
  <si>
    <t>Réfection des toitures des locaux associatifs</t>
  </si>
  <si>
    <t>Aménagement et enrichissement du cadre vert et de son bâti</t>
  </si>
  <si>
    <t>VOHARIES</t>
  </si>
  <si>
    <t>Remplacement des portes et fenêtres de la mairie</t>
  </si>
  <si>
    <t>VOULPAIX</t>
  </si>
  <si>
    <t>Toiture et isolation du logement locatif</t>
  </si>
  <si>
    <t>WASSIGNY</t>
  </si>
  <si>
    <t>WATIGNY</t>
  </si>
  <si>
    <t>Achat d’un véhicule utilitaire et d’une remorque mutualisé avec la commune d’Iviers</t>
  </si>
  <si>
    <t xml:space="preserve">Mise aux normes de l’installation électrique et rénovation thermique des bâtiments communaux </t>
  </si>
  <si>
    <t>WIMY</t>
  </si>
  <si>
    <t>Remplacement des menuiseries école</t>
  </si>
  <si>
    <t xml:space="preserve">Changement de la chaudière de l’école pour une chaudière à condensation </t>
  </si>
  <si>
    <t>BAGNEUX</t>
  </si>
  <si>
    <t>Travaux d’équipement électrique à la salle communale</t>
  </si>
  <si>
    <t>Réfection de la toiture de l’église et mise en place d’un paratonnerre</t>
  </si>
  <si>
    <t>BERNY-RIVIERE</t>
  </si>
  <si>
    <t>Création d’une circulation douce au lieu -dit « la côte verte
Aménagement plaine de jeux au terrain multi sports
Aménagement du terrain d’agrément le long de l’Aisne</t>
  </si>
  <si>
    <t>BELLEU</t>
  </si>
  <si>
    <t>Rénovations sanitaires Ecole Jules Verne</t>
  </si>
  <si>
    <t>BERZY-LE-SEC</t>
  </si>
  <si>
    <t>Mise en conformité de l’électricité de la salle Robert Bonheur</t>
  </si>
  <si>
    <t>Eclairage salle Robert Bonheur</t>
  </si>
  <si>
    <t>Achat d’une remorque agricole pour les communes de Berzy-le Sec et de Noyant et Aconin</t>
  </si>
  <si>
    <t>BUCY LE LONG</t>
  </si>
  <si>
    <t>Gymnase Marcel Loubens – Tranche 2 (Aménagement paysager) en vue des JO</t>
  </si>
  <si>
    <t>CC du Val de l’Aisne</t>
  </si>
  <si>
    <t>Mise en valeur du sol au Ford de Condé</t>
  </si>
  <si>
    <t>Réfection toiture centre multi accueil Bucy le Long</t>
  </si>
  <si>
    <t>CC OULCHY-LE-CHATEAU</t>
  </si>
  <si>
    <t>Création d’un établissement France service – phase 2</t>
  </si>
  <si>
    <t>Achat de matériel informatique pour l’accompagnement des demandeurs d’emploi du chantier d’insertion</t>
  </si>
  <si>
    <t xml:space="preserve">Achat de matériel d’entretien pour les travaux paysagers réalisés dans le cadre du chantier d’insertion </t>
  </si>
  <si>
    <t>CC RETZ EN VALOIS</t>
  </si>
  <si>
    <t>Création d’un établissement France service</t>
  </si>
  <si>
    <t>CELLES SUR AISNE</t>
  </si>
  <si>
    <t>Isolation du plafond et des murs de la salle des archives</t>
  </si>
  <si>
    <t>CHASSEMY</t>
  </si>
  <si>
    <t>Réhabilitation complète du terrain de football avec création d’un système d’irrigation</t>
  </si>
  <si>
    <t>Achat d’une tondeuse autoportée</t>
  </si>
  <si>
    <t>CHAUDUN</t>
  </si>
  <si>
    <t>Remplacement de 8 lanternes d’éclairage public</t>
  </si>
  <si>
    <t>Mise en place d’une protection en zinc sur le clocheton de l’église</t>
  </si>
  <si>
    <t>CHAVIGNON</t>
  </si>
  <si>
    <t>Mise en place d’une vidéo protection</t>
  </si>
  <si>
    <t>CHAVONNE</t>
  </si>
  <si>
    <t>Mise en sécurité de l’aire de jeux</t>
  </si>
  <si>
    <t>CHIVRES-VAL</t>
  </si>
  <si>
    <t>Travaux électriques salle polyvalente</t>
  </si>
  <si>
    <t>Réparation cloches de l’Église</t>
  </si>
  <si>
    <t>CHOUY</t>
  </si>
  <si>
    <t>Changement d’une porte d’accès au foyer rural</t>
  </si>
  <si>
    <t>CIRY-SALSOGNE</t>
  </si>
  <si>
    <t>Rénovation cour de l’école</t>
  </si>
  <si>
    <t>CLAMECY</t>
  </si>
  <si>
    <t>Réfection thermique et phonique du foyer</t>
  </si>
  <si>
    <t>Travaux de sécurisation pour l’écoulement des eaux pluviales</t>
  </si>
  <si>
    <t>Réfection du parking de la salle des fêtes</t>
  </si>
  <si>
    <t>CONDE-SUR-AISNE</t>
  </si>
  <si>
    <t>Restauration du Calvaire</t>
  </si>
  <si>
    <t>CORCY</t>
  </si>
  <si>
    <t>COYOLLES</t>
  </si>
  <si>
    <t>Extension de la mairie accessibilité aux PMR</t>
  </si>
  <si>
    <t>DAMMARD</t>
  </si>
  <si>
    <t>Réfection complète toitures écoles et mairie</t>
  </si>
  <si>
    <t>DAMPLEUX</t>
  </si>
  <si>
    <t>Travaux d’habillage des ateliers municipaux</t>
  </si>
  <si>
    <t>DOMMIERS</t>
  </si>
  <si>
    <t>Remplacement d’une partie de la gouttière de l’Église et de la salle du conseil</t>
  </si>
  <si>
    <t>EPAGNY</t>
  </si>
  <si>
    <t>Isolation du plafond de la salle des fêtes</t>
  </si>
  <si>
    <t>FAVEROLLES</t>
  </si>
  <si>
    <t>Travaux de défense contre l’incendie</t>
  </si>
  <si>
    <t>FILAIN</t>
  </si>
  <si>
    <t>Remplacement des huisseries de la mairie</t>
  </si>
  <si>
    <t>GRAND ROZOY</t>
  </si>
  <si>
    <t>Mise aux normes d’accessibilité de la mairie</t>
  </si>
  <si>
    <t>JUVIGNY</t>
  </si>
  <si>
    <t>Éclairage de l’église et de ses abords</t>
  </si>
  <si>
    <t>LAUNOY</t>
  </si>
  <si>
    <t>Changement des portes fenêtres à la salle communale</t>
  </si>
  <si>
    <t xml:space="preserve">Travaux sur le chemin de la Vignette </t>
  </si>
  <si>
    <t>Isolation de la salle communale et installation d’un poêle à granulés</t>
  </si>
  <si>
    <t>LAVERSINE</t>
  </si>
  <si>
    <t>Sécurisation et reconstruction du mur de soutènement du cimetière</t>
  </si>
  <si>
    <t>LE PLESSIER-HULEU</t>
  </si>
  <si>
    <t>Création d’une réserve incendie</t>
  </si>
  <si>
    <t>LONGPONT</t>
  </si>
  <si>
    <t>Remplacement des huisseries de la mairie et de l’école</t>
  </si>
  <si>
    <t>MARGIVAL</t>
  </si>
  <si>
    <t>MARIZY SAINT MARD</t>
  </si>
  <si>
    <t>Isolation de la salle communale et mise aux normes PMR</t>
  </si>
  <si>
    <t>MERCIN-ET-VAUX</t>
  </si>
  <si>
    <t>Travaux de mise aux normes électriques et de rénovation de l’école communale</t>
  </si>
  <si>
    <t>MISSY-AUX-BOIS</t>
  </si>
  <si>
    <t>Création d’une défense incendie</t>
  </si>
  <si>
    <t>MONNES</t>
  </si>
  <si>
    <t>MONTIGNY LENGRAIN</t>
  </si>
  <si>
    <t>Réfection des courts de tennis</t>
  </si>
  <si>
    <t>Réhabilitation du bâtiment communal de l’ancienne cantine et garderie scolaire en logement communal</t>
  </si>
  <si>
    <t>MONTGOBERT</t>
  </si>
  <si>
    <t>Enfouissement des réseaux et renforcement de la défense incendie</t>
  </si>
  <si>
    <t>Sécurisation des locaux du matériel de la commune par l’installation d’une porte de garage avec fermeture de sécurité et isolant thermique</t>
  </si>
  <si>
    <t>Travaux rue de la forêt</t>
  </si>
  <si>
    <t>Travaux rue du cimetière</t>
  </si>
  <si>
    <t>MONT-NOTRE-DAME</t>
  </si>
  <si>
    <t>Réfection des escaliers du cimetière</t>
  </si>
  <si>
    <t>MONT-SAINT-MARTIN</t>
  </si>
  <si>
    <t>Changement de la porte et de deux fenêtres de la mairie</t>
  </si>
  <si>
    <t>MURET ET CROUTTES</t>
  </si>
  <si>
    <t>Remplacement des radiateurs des bâtiments communaux</t>
  </si>
  <si>
    <t>NAMPTEUIL SOUS MURET</t>
  </si>
  <si>
    <t>Réfection du sol de la salle de réunion conseil (isolation)</t>
  </si>
  <si>
    <t>NAMPTEUIL-SOUS-MURET</t>
  </si>
  <si>
    <t>Rénovation de la toiture du lavoir</t>
  </si>
  <si>
    <t>Achat de matériels d’entretien</t>
  </si>
  <si>
    <t>NOUVRON VINGRE</t>
  </si>
  <si>
    <t>OIGNY-EN-VALOIS</t>
  </si>
  <si>
    <t>Restauration de la façade nord de l’église</t>
  </si>
  <si>
    <t>Remplacement des gouttières et restauration de la cheminée de l’annexe de la mairie</t>
  </si>
  <si>
    <t>OSLY- COURTIL</t>
  </si>
  <si>
    <t>Rénovation des vestiaires de l’école</t>
  </si>
  <si>
    <t xml:space="preserve">Sécurisation de l’emplacement du bus scolaire  </t>
  </si>
  <si>
    <t>OULCHY LA VILLE</t>
  </si>
  <si>
    <t>OULCHY-LE-CHATEAU</t>
  </si>
  <si>
    <t>Création poteau incendie</t>
  </si>
  <si>
    <t>PAARS</t>
  </si>
  <si>
    <t>Mise au norme aires de jeux structures bois embellissement du village : jardinières en bois</t>
  </si>
  <si>
    <t>PASSY-EN-VALOIS</t>
  </si>
  <si>
    <t>Remise en état couverture, électricité église et sacristie</t>
  </si>
  <si>
    <t>PERNANT</t>
  </si>
  <si>
    <t>Renforcement défense incendie</t>
  </si>
  <si>
    <t>PONT-ARCY</t>
  </si>
  <si>
    <t>Pose d’une clôture au terrain de jeux</t>
  </si>
  <si>
    <t>PUISEUX EN RETZ</t>
  </si>
  <si>
    <t>Travaux place de la mairie</t>
  </si>
  <si>
    <t>Travaux rue du Bois</t>
  </si>
  <si>
    <t>SANCY-LES-CHEMINOTS</t>
  </si>
  <si>
    <t>Achat tondeuse autoportée</t>
  </si>
  <si>
    <t>SERCHES</t>
  </si>
  <si>
    <t>Achat de radiateurs pour la salle communale</t>
  </si>
  <si>
    <t>SERMOISE</t>
  </si>
  <si>
    <t>Création parking devant le city stade et réalisation piste de course autour du city stade – phase 2</t>
  </si>
  <si>
    <t>Travaux de remise en état et de protection de vitraux église (4ème tranche)</t>
  </si>
  <si>
    <t>Syndicat des eaux du Soissonnais et du Valois (SESV)</t>
  </si>
  <si>
    <t>Achat mini-pelle</t>
  </si>
  <si>
    <t xml:space="preserve">Syndicat des eaux due Braye Vuillery </t>
  </si>
  <si>
    <t xml:space="preserve">Travaux d’Interconnexion du SIPENS </t>
  </si>
  <si>
    <t>SOUCY</t>
  </si>
  <si>
    <t>Installation poteaux incendie</t>
  </si>
  <si>
    <t>SOUPIR</t>
  </si>
  <si>
    <t>Rénovation façades et porche de la mairie</t>
  </si>
  <si>
    <t>Réfection de la toiture d’un bâtiment communal abritant un café</t>
  </si>
  <si>
    <t>TAILLEFONTAINE</t>
  </si>
  <si>
    <t>Réfection de la toiture de l’école</t>
  </si>
  <si>
    <t>TARTIERS</t>
  </si>
  <si>
    <t>Réfection du mur de l’église – 2ème tranche</t>
  </si>
  <si>
    <t>Travaux dans l’entrée de la mairie, isolation, carrelage</t>
  </si>
  <si>
    <t>VAILLY-SUR-AISNE</t>
  </si>
  <si>
    <t>Rénovation intérieure et extérieure d’un bâtiment communal commercial en vue d’y installer un repreneur</t>
  </si>
  <si>
    <t>VASSENS</t>
  </si>
  <si>
    <t>Remplacement des volets du presbytère</t>
  </si>
  <si>
    <t>VENIZEL</t>
  </si>
  <si>
    <t>Réfection de la couverture de l’école élémentaire</t>
  </si>
  <si>
    <t>Réfection complète de la cour du groupe scolaire Bignebat</t>
  </si>
  <si>
    <t>VIC-SUR-AISNE</t>
  </si>
  <si>
    <t xml:space="preserve">Mise en valeur du patrimoine </t>
  </si>
  <si>
    <t>VILLEMONTOIRE</t>
  </si>
  <si>
    <t>Travaux de réfection de la charpente de l’Église</t>
  </si>
  <si>
    <t>VILLERS-COTTERETS</t>
  </si>
  <si>
    <t>Travaux d’accessibilité dans les écoles</t>
  </si>
  <si>
    <t>Remplacement des menuiseries au centre technique et maison de quartier</t>
  </si>
  <si>
    <t>Travaux d’accessibilité à la maison du parc</t>
  </si>
  <si>
    <t>ARTEMPS</t>
  </si>
  <si>
    <t>Enfouissement des réseaux et de remplacement des lampadaires rue du Maréchal</t>
  </si>
  <si>
    <t>AUBIGNY-AUX-KAISNES</t>
  </si>
  <si>
    <t>Remplacement des menuiseries et pose de volets à la salle des fêtes</t>
  </si>
  <si>
    <t>BEAUVOIS-EN-VERMANDOIS</t>
  </si>
  <si>
    <t>Rénovation de l’éclairage public avec des lampes à LED</t>
  </si>
  <si>
    <t>BELLICOURT</t>
  </si>
  <si>
    <t>Réfection des vitraux de l’église</t>
  </si>
  <si>
    <t>BOHAIN-EN-VERMANDOIS</t>
  </si>
  <si>
    <t>Extension de la vidéo protection</t>
  </si>
  <si>
    <t>Création de 2 bornes de recharge électrique</t>
  </si>
  <si>
    <t>BRANCOURT-LE-GRAND</t>
  </si>
  <si>
    <t>Transformation de l’ancien café en tiers-lieu communal</t>
  </si>
  <si>
    <t>BRISSAY-CHOIGNY</t>
  </si>
  <si>
    <t>Travaux de remise aux normes incendie de la salle des fêtes</t>
  </si>
  <si>
    <t>Création d’une bibliothèque municipale</t>
  </si>
  <si>
    <t>BRISSY-HAMEGICOURT</t>
  </si>
  <si>
    <t>Remplacement de 4 fenêtres à l’école</t>
  </si>
  <si>
    <t>CASTRES</t>
  </si>
  <si>
    <t>Réfection du sol de la salle polyvalente</t>
  </si>
  <si>
    <t>CAULAINCOURT</t>
  </si>
  <si>
    <t>CHATILLON-SUR-OISE</t>
  </si>
  <si>
    <t>Remplacement des fenêtres et des portes de la mairie</t>
  </si>
  <si>
    <t>CLASTRES</t>
  </si>
  <si>
    <t>Réaménagement du bâtiment de la mairie – Tranche 1</t>
  </si>
  <si>
    <t>Création d’un gîte rural dans le bâtiment de la mairie</t>
  </si>
  <si>
    <t>Rénovation des appartements de la mairie</t>
  </si>
  <si>
    <t>CONTESCOURT</t>
  </si>
  <si>
    <t>Rénovation des portes et des vitraux de l’église</t>
  </si>
  <si>
    <t>CROIX-FONSOMME</t>
  </si>
  <si>
    <t>Remplacement de la toiture de la salle des fêtes</t>
  </si>
  <si>
    <t>DALLON</t>
  </si>
  <si>
    <t>Installation d’un système de vidéo-protection</t>
  </si>
  <si>
    <t>DOUCHY</t>
  </si>
  <si>
    <t>Restauration du Monument aux morts</t>
  </si>
  <si>
    <t>DURY</t>
  </si>
  <si>
    <t>Remplacement des portes de l’église</t>
  </si>
  <si>
    <t>Restauration des vitraux de l’église Saint-Médard</t>
  </si>
  <si>
    <t>ESSIGNY-LE-GRAND</t>
  </si>
  <si>
    <t>ESTREES</t>
  </si>
  <si>
    <t>Déplacement de l’agence postale à la mairie/école et création d’une rampe d’accessibilité</t>
  </si>
  <si>
    <t>Mise en place de plateaux surélevés</t>
  </si>
  <si>
    <t>FONTAINE-LES-CLERCS</t>
  </si>
  <si>
    <t>Rénovation de l’ancienne maison météo aérodrome de Saint-Quentin/Roupy</t>
  </si>
  <si>
    <t>Réfection du parking de l’église</t>
  </si>
  <si>
    <t>FORESTE</t>
  </si>
  <si>
    <t>Installation d’une citerne souple incendie</t>
  </si>
  <si>
    <t>Pose d’un poteau incendie</t>
  </si>
  <si>
    <t>FRANCILLY-SELENCY</t>
  </si>
  <si>
    <t>Création d’une rampe d’accessibilité devant l’église</t>
  </si>
  <si>
    <t>FRESNOY-LE-GRAND</t>
  </si>
  <si>
    <t>Réalisation d’une cantine scolaire</t>
  </si>
  <si>
    <t>GERMAINE</t>
  </si>
  <si>
    <t>Création chemin d’accès à la citerne incendie</t>
  </si>
  <si>
    <t>GRUGIES</t>
  </si>
  <si>
    <t>installation d’un système de vidéo protection</t>
  </si>
  <si>
    <t>HAPPENCOURT</t>
  </si>
  <si>
    <t>Rénovation du sol et de la toiture du foyer rural</t>
  </si>
  <si>
    <t>HARGICOURT</t>
  </si>
  <si>
    <t>Remplacement de l’éclairage des salles de classe de l’école</t>
  </si>
  <si>
    <t>HOLNON</t>
  </si>
  <si>
    <t>Réalisation d’un bassin de rétention eaux pluviales</t>
  </si>
  <si>
    <t>JONCOURT</t>
  </si>
  <si>
    <t>Réfection de la toiture du foyer</t>
  </si>
  <si>
    <t>JUSSY</t>
  </si>
  <si>
    <t>Pose d’une bouche et d’un poteau incendie</t>
  </si>
  <si>
    <t>LE CATELET</t>
  </si>
  <si>
    <t>LEMPIRE</t>
  </si>
  <si>
    <t>Remplacement des 36 points lumineux de la commune par des leds</t>
  </si>
  <si>
    <t>LESDINS</t>
  </si>
  <si>
    <t>MESNIL-SAINT-LAURENT</t>
  </si>
  <si>
    <t>Clôture du centre d’animation sociale et culturelle</t>
  </si>
  <si>
    <t>Aménagement du terrain du centre d’animation sociale et culturelle</t>
  </si>
  <si>
    <t>MEZIERES-SUR-OISE</t>
  </si>
  <si>
    <t>MONTBREHAIN</t>
  </si>
  <si>
    <t>Acquisition d’un véhicule utilitaire et d’un micro-tracteur</t>
  </si>
  <si>
    <t>MONT D’ORIGNY</t>
  </si>
  <si>
    <t>Aménagement d’un terain multisports</t>
  </si>
  <si>
    <t>MONTESCOURT-LIZEROLLES</t>
  </si>
  <si>
    <t>MOY-DE-L’AISNE</t>
  </si>
  <si>
    <t>Réfection des locaux de l’ADERMAS</t>
  </si>
  <si>
    <t>NAUROY</t>
  </si>
  <si>
    <t>Rénovation de la salle polyvalente Jean Moulin</t>
  </si>
  <si>
    <t>NEUVILLETTE</t>
  </si>
  <si>
    <t>Installation d’une réserve incendie</t>
  </si>
  <si>
    <t>OLLEZY</t>
  </si>
  <si>
    <t>OMISSY</t>
  </si>
  <si>
    <t>Réfection du haut de la toiture de l’église</t>
  </si>
  <si>
    <t>ORIGNY-SAINTE-BENOITE</t>
  </si>
  <si>
    <t>Changement des portes extérieures de l’école maternelle</t>
  </si>
  <si>
    <t>PITHON</t>
  </si>
  <si>
    <t>Installation d’un monument aux morts</t>
  </si>
  <si>
    <t>PLEINE-SELVE</t>
  </si>
  <si>
    <t>Isolation de la toiture par l’intérieur du grenier</t>
  </si>
  <si>
    <t>PONTRUET</t>
  </si>
  <si>
    <t>Travaux de mise en accessibilité de l’église et du cimetière</t>
  </si>
  <si>
    <t>REMAUCOURT</t>
  </si>
  <si>
    <t>Installation et raccordement des citernes incendie hameaux Le Tilloy et de Bellecour</t>
  </si>
  <si>
    <t>Rénovation intérieure de l’église et remplacement des vitraux</t>
  </si>
  <si>
    <t>RENANSART</t>
  </si>
  <si>
    <t>ROUVROY</t>
  </si>
  <si>
    <t>Rénovation de l’éclairage en leds rues des Prés et des Bosquets</t>
  </si>
  <si>
    <t>SEBONCOURT</t>
  </si>
  <si>
    <t>SEQUEHART</t>
  </si>
  <si>
    <t>Installation d’une nouvelle borne incendie</t>
  </si>
  <si>
    <t>SERAUCOURT-LE-GRAND</t>
  </si>
  <si>
    <t>Construction d’un mini-stade</t>
  </si>
  <si>
    <t>SISSY</t>
  </si>
  <si>
    <t>Réfection de la salle de réception au 1er étage de la mairie</t>
  </si>
  <si>
    <t>Remplacement de la chaudière de la mairie</t>
  </si>
  <si>
    <t>SOMMETTE-EAUCOURT</t>
  </si>
  <si>
    <t>Création de 2 rampes d’accès à la mairie et à la salle communale</t>
  </si>
  <si>
    <t>Syndicat intercommunal et de fonctionnement de la cantine et de la halle des sports de Moÿ-de-l’Aisne</t>
  </si>
  <si>
    <t>Réfection partielle de la toiture de la salle des sports</t>
  </si>
  <si>
    <t>Syndicat intercommunal du pôle éducatif de Grugies</t>
  </si>
  <si>
    <t>Réfection des toilettes de l’école maternelle</t>
  </si>
  <si>
    <t>URVILLERS</t>
  </si>
  <si>
    <t>Remplacement des menuiseries de l’école et de la salle communale</t>
  </si>
  <si>
    <t>VENDHUILE</t>
  </si>
  <si>
    <t>Installation d’un terrain de jeux et changement de la passerelle d’accès</t>
  </si>
  <si>
    <t>Démolition maison pour aménager un parking</t>
  </si>
  <si>
    <t>VILLERS-LE-SEC</t>
  </si>
  <si>
    <t>VILLERS-SAINT-CHRISTOPHE</t>
  </si>
  <si>
    <t>Achat de fenêtres et de portes pour la sacristie de l’église</t>
  </si>
  <si>
    <t>Construction d'une salle culturelle et sportive destinée aux associations et aux écoles</t>
  </si>
  <si>
    <t>COMMUNAUTE COMMUNES DU CHEMIN DES DAMES</t>
  </si>
  <si>
    <t>Construction en pierre d’un espace multifonctions à vocation touristique  avec un toit végétalisé : le site est localisé au cœur de la forêt à proximité immédiate de l’Abbaye de Vauclair (classée Monument Historique depuis 1970), d’un verger, le bâtiment de l’association Mille Club, le jardin des plantes et de l’étang des Moines.
Ce site est aussi le départ de nombreux sentiers de randonnée et de la voie verte reliant la station verte de l’ailette et Axoplage.</t>
  </si>
  <si>
    <t>Créer un tiers-lieu numérique et culturel dans l’ancienne trésorerie de Liesse Notre Dame en  intégrant en son cœur une maison France services (déjà existante - transfert), un espace confidentiel pour les permanences DGFIP, assistante sociale, une salle de formation numérique également micro-folie et un point d'information touristique avec location de vélos électriques.</t>
  </si>
  <si>
    <t>COUCY LA VILLE</t>
  </si>
  <si>
    <t>Réhabilitation de la mairie (secrétariat) avec création d'une salle polyvalente (réhabilitation ancienne salle de classe et agrandissement)
accessibilité aux personnes à mobilité réduites</t>
  </si>
  <si>
    <t>TERGNIER</t>
  </si>
  <si>
    <t>Installation de huit mobil-homes au camping de la Base Nautique de la Frette pour permettre son développement et développer l'attractivité locale et le tourisme.</t>
  </si>
  <si>
    <t>Aménagement d'un terrain de tennis couvert au complexe polyvalent Jean racine afin de développer le tennis</t>
  </si>
  <si>
    <t>CHIERRY</t>
  </si>
  <si>
    <t>Agrandissement du groupe scolaire</t>
  </si>
  <si>
    <t>MEZY MOULINS</t>
  </si>
  <si>
    <t>Construction d’une salle polyvalente</t>
  </si>
  <si>
    <t>LA CAPELLE</t>
  </si>
  <si>
    <t xml:space="preserve">Création d’un estaminet, d’un gite et d’un commerce équitable </t>
  </si>
  <si>
    <t>Communauté de communes du pays du Vermandois</t>
  </si>
  <si>
    <t>Réhabilitation de la piscine communautaire</t>
  </si>
  <si>
    <t>Création d’une aire d’accueil des gens du voyage</t>
  </si>
  <si>
    <t>FLAVY-LE-MARTEL</t>
  </si>
  <si>
    <t>Construction d’un club house et d’un boulodrome</t>
  </si>
  <si>
    <t>ITANCOURT</t>
  </si>
  <si>
    <t>Modernisation et lutte contre les pertes d’eau potable</t>
  </si>
  <si>
    <t>BRAINE</t>
  </si>
  <si>
    <t>Rénovation du centre technique municipal phase 2</t>
  </si>
  <si>
    <t xml:space="preserve"> Restructuration mairie - phase 2</t>
  </si>
  <si>
    <t>CROUY</t>
  </si>
  <si>
    <t>Création d’une aire de loisirs familiale et sportive</t>
  </si>
  <si>
    <t>LA FERTE-MILON</t>
  </si>
  <si>
    <t>Aménagement d’un parking public à vocation touristique</t>
  </si>
  <si>
    <t>LES SEPTVALLONS</t>
  </si>
  <si>
    <t>Création d’un atelier communal à Longueval-Barbonval</t>
  </si>
  <si>
    <t>CC PORTES DE LA THIERACHE</t>
  </si>
  <si>
    <t>Construct déchetterie Montcornet phase 3</t>
  </si>
  <si>
    <t>CC DES TROIS RIVIERES</t>
  </si>
  <si>
    <t>Création maison pluri disciplinaire phase 2</t>
  </si>
  <si>
    <t>SYNDICAT SCOLAIRE DE LA VALLEE DE L’HOZIER</t>
  </si>
  <si>
    <t>Regroupement scolaire à Morsain phase 2 sur 3</t>
  </si>
  <si>
    <t>SI SCOLAIRE SAVIERE EN RETZ</t>
  </si>
  <si>
    <t>Regroupement scolaire à Dampleux phase 3 sur 3</t>
  </si>
  <si>
    <t>MOY-DE-L'AISNE</t>
  </si>
  <si>
    <t>Extension du groupe scolaire phase 3/3</t>
  </si>
  <si>
    <t>SYND REG SCOL BONCOURT SELVE LAPPIO</t>
  </si>
  <si>
    <t>Création d'un regroupement scolaire à Nizy phase 2/3</t>
  </si>
  <si>
    <t>CA REGION CHATEAU-THIERRY</t>
  </si>
  <si>
    <t>Constrution équipement sportif phase  2/2</t>
  </si>
  <si>
    <t>MONTREUIL-AUX-LIONS</t>
  </si>
  <si>
    <t>Aménagement centre bourg phase 2/2</t>
  </si>
  <si>
    <t xml:space="preserve">DIZY LE GROS </t>
  </si>
  <si>
    <t xml:space="preserve">Extension maison des services </t>
  </si>
  <si>
    <t>BONNEIL</t>
  </si>
  <si>
    <t>Changement toiture salle des fêtes</t>
  </si>
  <si>
    <t>COUPRU</t>
  </si>
  <si>
    <t>Restauration atelier communal</t>
  </si>
  <si>
    <t>Restauration de l’église</t>
  </si>
  <si>
    <t>CC DU VAL DE L’OISE</t>
  </si>
  <si>
    <t>Acquisition d’une balayeuse</t>
  </si>
  <si>
    <t>02</t>
  </si>
  <si>
    <t>2A001</t>
  </si>
  <si>
    <t>AFA</t>
  </si>
  <si>
    <t>installation d'un auvent dans la cour de la crèche</t>
  </si>
  <si>
    <t>rénovation énergétique de la mairie</t>
  </si>
  <si>
    <t>2A006</t>
  </si>
  <si>
    <t>ALATA</t>
  </si>
  <si>
    <t>relampage LED du pole socioculturel de Trova et de l'école du Pruno</t>
  </si>
  <si>
    <t>remplacement des menuiseries de l'école du Pruno</t>
  </si>
  <si>
    <t>2A017</t>
  </si>
  <si>
    <t>APPIETTO</t>
  </si>
  <si>
    <t>aménagement d'un espace sportif et culturel</t>
  </si>
  <si>
    <t>construction d'un local/garage pour le service technique</t>
  </si>
  <si>
    <t>rénovation toiture mairie</t>
  </si>
  <si>
    <t>2A024</t>
  </si>
  <si>
    <t>AULLENE</t>
  </si>
  <si>
    <t>réalisation d'un plan d'adressage</t>
  </si>
  <si>
    <t>2A026</t>
  </si>
  <si>
    <t>AZILONE-AMPAZA</t>
  </si>
  <si>
    <t>réfection du mur de soutènement du sentier communal d'Azilone</t>
  </si>
  <si>
    <t>sécurisation de la place de la mairie</t>
  </si>
  <si>
    <t>sécurisation du parvis de l'église et des escaliers</t>
  </si>
  <si>
    <t>2A032</t>
  </si>
  <si>
    <t>BASTELICACCIA</t>
  </si>
  <si>
    <t>création d'une mezzanine dans le garage municipal</t>
  </si>
  <si>
    <t>éclairage LED au stade Pierre Benielli</t>
  </si>
  <si>
    <t>éclairage du plateau sportif du groupe scolaire</t>
  </si>
  <si>
    <t>rénovation de la place devant la salle des fêtes</t>
  </si>
  <si>
    <t>2A040</t>
  </si>
  <si>
    <t>BOCOGNANO</t>
  </si>
  <si>
    <t>travaux d'urgence suite aux intempéries des 9 et 10 février 2021</t>
  </si>
  <si>
    <t>2A041</t>
  </si>
  <si>
    <t>BONIFACIO</t>
  </si>
  <si>
    <t>Réhabilitation de l'hôtel de ville</t>
  </si>
  <si>
    <t>2A056</t>
  </si>
  <si>
    <t>CAMPO</t>
  </si>
  <si>
    <t>rénovation d'un four</t>
  </si>
  <si>
    <t>2A061</t>
  </si>
  <si>
    <t>CARBINI</t>
  </si>
  <si>
    <t>sécurisation de la salle des fêtes communale</t>
  </si>
  <si>
    <t>2A062</t>
  </si>
  <si>
    <t>CARBUCCIA</t>
  </si>
  <si>
    <t>restauration de la chapelle Sant'Anna</t>
  </si>
  <si>
    <t>2A065</t>
  </si>
  <si>
    <t>CARGESE</t>
  </si>
  <si>
    <t>construction d'un théâtre de verdure</t>
  </si>
  <si>
    <t>2A070</t>
  </si>
  <si>
    <t>CASAGLIONE</t>
  </si>
  <si>
    <t>informatisation des services de la mairie</t>
  </si>
  <si>
    <t>mise en accessibilité des bâtiments communaux PMR</t>
  </si>
  <si>
    <t>CC CELAVU PRUNELLI</t>
  </si>
  <si>
    <t>achat d’un logiciel de pour le service  d'urbanisme</t>
  </si>
  <si>
    <t>sécurisation des crèches</t>
  </si>
  <si>
    <t>2A089</t>
  </si>
  <si>
    <t>CIAMANNACCE</t>
  </si>
  <si>
    <t>mise en sécurité d'une ruelle quartier Mollanaccia</t>
  </si>
  <si>
    <t>2A094</t>
  </si>
  <si>
    <t>CORRANO</t>
  </si>
  <si>
    <t>restauration et sécurisation de la place de l'église</t>
  </si>
  <si>
    <t>2A098</t>
  </si>
  <si>
    <t>COTI-CHIAVARI</t>
  </si>
  <si>
    <t>réhabilitation de l'allée des platanes à Verghia</t>
  </si>
  <si>
    <t>2A099</t>
  </si>
  <si>
    <t>COZZANO</t>
  </si>
  <si>
    <t>installation panneaux photovoltaïque</t>
  </si>
  <si>
    <t>2A103</t>
  </si>
  <si>
    <t>CUTTOLI-CORTICCHIATO</t>
  </si>
  <si>
    <t>réhabilitation de la route de Surracheddu - tempête Fabien</t>
  </si>
  <si>
    <t xml:space="preserve">chemin et  ruisseau de Chjosu Cumunu - Tempete Fabien </t>
  </si>
  <si>
    <t>2A108</t>
  </si>
  <si>
    <t>EVISA</t>
  </si>
  <si>
    <t>réfection de la route "E PIANE"</t>
  </si>
  <si>
    <t>2A127</t>
  </si>
  <si>
    <t>GIUNCHETO</t>
  </si>
  <si>
    <t>Travaux de voirie quartier Acquella eaux pluviales</t>
  </si>
  <si>
    <t>2A130</t>
  </si>
  <si>
    <t>GROSSETO-PRUGNA</t>
  </si>
  <si>
    <t>rénovation du hangar technique de Porticcio</t>
  </si>
  <si>
    <t>travaux d'embellissement de la place Saint Laurent</t>
  </si>
  <si>
    <t>réhabilitation du quatier Cuda Su</t>
  </si>
  <si>
    <t>réalisation d'un parvis au lieu-dit Cuda Su</t>
  </si>
  <si>
    <t>réfection de la façade ouest de l'école maternelle de Porticcio</t>
  </si>
  <si>
    <t xml:space="preserve">isolation périphérique par l'intérieur de l'hôtel de ville </t>
  </si>
  <si>
    <t>2A142</t>
  </si>
  <si>
    <t>LEVIE</t>
  </si>
  <si>
    <t>réhabilitation de la salle communale de Tirolo</t>
  </si>
  <si>
    <t>2A144</t>
  </si>
  <si>
    <t>LOPIGNA</t>
  </si>
  <si>
    <t>installation électrique et du rez de chaussée de la mairie</t>
  </si>
  <si>
    <t>2A146</t>
  </si>
  <si>
    <t>LORETO DI TALLANO</t>
  </si>
  <si>
    <t>acquisition de matériel informatique</t>
  </si>
  <si>
    <t>2A154</t>
  </si>
  <si>
    <t>MARIGNANA</t>
  </si>
  <si>
    <t>travaux de l'église St Jacques tranche 1</t>
  </si>
  <si>
    <t>2A174</t>
  </si>
  <si>
    <t>MURZO</t>
  </si>
  <si>
    <t>reconstruction d'un mur</t>
  </si>
  <si>
    <t>2A181</t>
  </si>
  <si>
    <t>OCANA</t>
  </si>
  <si>
    <t>reconstruction d'un mur de soutènement place de Pianazzola</t>
  </si>
  <si>
    <t>2A189</t>
  </si>
  <si>
    <t>OLMETO</t>
  </si>
  <si>
    <t>assainissement pluvial</t>
  </si>
  <si>
    <t>2A209</t>
  </si>
  <si>
    <t>PERI</t>
  </si>
  <si>
    <t>acquisition d'un broyeur de végétaux</t>
  </si>
  <si>
    <t>Restauration des décors muraux de l'église St Laurent</t>
  </si>
  <si>
    <t>2A211</t>
  </si>
  <si>
    <t>PETRETO-BICCHISANO</t>
  </si>
  <si>
    <t>Mise en place de poteaux et bouches d'incendie</t>
  </si>
  <si>
    <t>2A212</t>
  </si>
  <si>
    <t>PIANA</t>
  </si>
  <si>
    <t>sécurisation de l'église Sainte Marie (vidéoprotection)</t>
  </si>
  <si>
    <t>2A228</t>
  </si>
  <si>
    <t>PIETROSELLA</t>
  </si>
  <si>
    <t>aménagement d'un jardin d'enfants et d'un terrain multisports</t>
  </si>
  <si>
    <t>rénovation énergétique des bâtiments communaux</t>
  </si>
  <si>
    <t>2A232</t>
  </si>
  <si>
    <t>PILA-CANALE</t>
  </si>
  <si>
    <t>réfection de l'horloge communale</t>
  </si>
  <si>
    <t>2A247</t>
  </si>
  <si>
    <t>PORTO-VECCHIO</t>
  </si>
  <si>
    <t xml:space="preserve">création d’une salle de réchauffe à l'école élémentaire </t>
  </si>
  <si>
    <t>2A254</t>
  </si>
  <si>
    <t>QUENZA</t>
  </si>
  <si>
    <t>réfection de la toiture du château de Quenza</t>
  </si>
  <si>
    <t>2A259</t>
  </si>
  <si>
    <t>REZZA</t>
  </si>
  <si>
    <t>rénovation intérieure du bâtiment communal</t>
  </si>
  <si>
    <t>2A262</t>
  </si>
  <si>
    <t>ROSAZIA</t>
  </si>
  <si>
    <t>rénovation de la salle des fêtes</t>
  </si>
  <si>
    <t>rénovation du bâtiment communal</t>
  </si>
  <si>
    <t>rénovation du stade</t>
  </si>
  <si>
    <t>2A266</t>
  </si>
  <si>
    <t>SALICE</t>
  </si>
  <si>
    <t>réalisation d'une aire de jeux pour enfants</t>
  </si>
  <si>
    <t>réalisation d'une place avec réhabilitation de la fontaine existante</t>
  </si>
  <si>
    <t>travaux d'aménagement du bâtiment communal</t>
  </si>
  <si>
    <t>2A312</t>
  </si>
  <si>
    <t>SANTA MARIA SICHE</t>
  </si>
  <si>
    <t>rénovation de l'église paroissiale</t>
  </si>
  <si>
    <t>2A269</t>
  </si>
  <si>
    <t>SARI SOLENZARA</t>
  </si>
  <si>
    <t>aménagement de la cour de l'école</t>
  </si>
  <si>
    <t>2A272</t>
  </si>
  <si>
    <t>SARTENE</t>
  </si>
  <si>
    <t>City Stade</t>
  </si>
  <si>
    <t>réfection des bâtiments religieux</t>
  </si>
  <si>
    <t>Remplacements pontons Tizzano suite intempéries</t>
  </si>
  <si>
    <t>Rénovation énergétique ancienne école garçons</t>
  </si>
  <si>
    <t xml:space="preserve">Rénovation énergétique Couvent St Joseph </t>
  </si>
  <si>
    <t>Rénovation énergétique mairie</t>
  </si>
  <si>
    <t>2A276</t>
  </si>
  <si>
    <t>SERRA DI FERRO</t>
  </si>
  <si>
    <t>acquisition d'un écran tactile interactif</t>
  </si>
  <si>
    <t>aménagement de la place Petra-Rossa</t>
  </si>
  <si>
    <t>aménagement du préau et de la cour de l'école</t>
  </si>
  <si>
    <t>aménagement et création de nouveaux espaces de travail à la mairie</t>
  </si>
  <si>
    <t>2A278</t>
  </si>
  <si>
    <t>SERRA DI SCOPAMENE</t>
  </si>
  <si>
    <t>extension d'un local commercial</t>
  </si>
  <si>
    <t>2A279</t>
  </si>
  <si>
    <t>SERRIERA</t>
  </si>
  <si>
    <t>sécurisation des voies communales et de gestion des eaux pluviales</t>
  </si>
  <si>
    <t>2A285</t>
  </si>
  <si>
    <t>SORBOLLANO</t>
  </si>
  <si>
    <t>Réparation infrastructures suite intempéries 12/19</t>
  </si>
  <si>
    <t>200040764</t>
  </si>
  <si>
    <t>CC SUD CORSE</t>
  </si>
  <si>
    <t>équipements et mobilier urbain pour la collecte des déchets</t>
  </si>
  <si>
    <t>2A326</t>
  </si>
  <si>
    <t>TOLLA</t>
  </si>
  <si>
    <t>aménagements des bords du lac</t>
  </si>
  <si>
    <t>murs de soutènement sous  logements communaux - Tr2</t>
  </si>
  <si>
    <t>2A330</t>
  </si>
  <si>
    <t>UCCIANI</t>
  </si>
  <si>
    <t>travaux d'urgence suite aux intempéries du 10 février 2021</t>
  </si>
  <si>
    <t>2A336</t>
  </si>
  <si>
    <t>VALLE DI MEZZANA</t>
  </si>
  <si>
    <t>aménagement d'une voirie à la nouvelle école de la commune</t>
  </si>
  <si>
    <t>travaux de reconstruction au lieu dit Chiosella</t>
  </si>
  <si>
    <t>2A349</t>
  </si>
  <si>
    <t>VIGGIANELLO</t>
  </si>
  <si>
    <t>réhabilitation d'une salle polyvalente</t>
  </si>
  <si>
    <t>2A359</t>
  </si>
  <si>
    <t>ZICAVO</t>
  </si>
  <si>
    <t>rénovation de la salle du conseil et du bureau du maire</t>
  </si>
  <si>
    <t>2A360</t>
  </si>
  <si>
    <t>ZIGLIARA</t>
  </si>
  <si>
    <t>création d'une place publique</t>
  </si>
  <si>
    <t>2A362</t>
  </si>
  <si>
    <t>ZONZA</t>
  </si>
  <si>
    <t>aménagement du hangar technique communal de Zonza</t>
  </si>
  <si>
    <t>rénovation de l'église de Paccionitoli</t>
  </si>
  <si>
    <t>rénovation energetique des bâtiments communaux</t>
  </si>
  <si>
    <t>logiciel de gestion des cantines et garderies des écoles</t>
  </si>
  <si>
    <t>installation d'un système de video-protection de l'espace U Picchiu</t>
  </si>
  <si>
    <t>travaux de forage et irrigation de jardins partagés U Picchiu</t>
  </si>
  <si>
    <t>mur de confortement de la voirie au lieu dit San Giovanni</t>
  </si>
  <si>
    <t>encorbellement des canalisations d'eau potable</t>
  </si>
  <si>
    <t>2A031</t>
  </si>
  <si>
    <t>BASTELICA</t>
  </si>
  <si>
    <t>création d'un city stade</t>
  </si>
  <si>
    <t>2A048</t>
  </si>
  <si>
    <t>CALCATOGGIO</t>
  </si>
  <si>
    <t>aménagement et équipement de la salle des fêtes</t>
  </si>
  <si>
    <t>adressage numérique et signalisation</t>
  </si>
  <si>
    <t>travaux d'aménagement intérieur des locaux du siège</t>
  </si>
  <si>
    <t>implantation de poteaux incendie sur le secteur de Verghia</t>
  </si>
  <si>
    <t>installation d'un système de video-protection</t>
  </si>
  <si>
    <t>plaques en bronze pour le socle de la statue du docteur RENUCCI</t>
  </si>
  <si>
    <t>renforcement de la toiture des bâtiments pour le support de panneaux photovoltaïques</t>
  </si>
  <si>
    <t>création d'un columbarium</t>
  </si>
  <si>
    <t>2A131</t>
  </si>
  <si>
    <t>GUAGNO</t>
  </si>
  <si>
    <t>rénovation énergétique de bâtiments publics</t>
  </si>
  <si>
    <t>2A186</t>
  </si>
  <si>
    <t>OLIVESE</t>
  </si>
  <si>
    <t>reconstruction d'un mur écroulé au cimetière Vetricella</t>
  </si>
  <si>
    <t>travaux compllémentaires à l'église St Laurent</t>
  </si>
  <si>
    <t>informatisation des services</t>
  </si>
  <si>
    <t>2A240</t>
  </si>
  <si>
    <t>POGGIOLO</t>
  </si>
  <si>
    <t>rénovation de la maison communale avec accès PMR</t>
  </si>
  <si>
    <t>2A258</t>
  </si>
  <si>
    <t>RENNO</t>
  </si>
  <si>
    <t>amélioration d'un local communal</t>
  </si>
  <si>
    <t>création d'une aire de jeux</t>
  </si>
  <si>
    <t>Syndicat regroupement des écoles</t>
  </si>
  <si>
    <t>acquisition de mobilier et de matériel scolaire et informatique</t>
  </si>
  <si>
    <t>extension de l'espace cinéraire</t>
  </si>
  <si>
    <t>achat d'un broyeur forestier</t>
  </si>
  <si>
    <t>création d'une clôture à la piscine municipale</t>
  </si>
  <si>
    <t>2A348</t>
  </si>
  <si>
    <t>VICO</t>
  </si>
  <si>
    <t>réhabilitation de la toiture du clocher de l'église Sainte Marie</t>
  </si>
  <si>
    <t>2A351</t>
  </si>
  <si>
    <t>VILLANOVA</t>
  </si>
  <si>
    <t>achat de matériel informatique et pédagogique pour l'école communale</t>
  </si>
  <si>
    <t>installation d'une cuve destinée à la lute contre les incendies</t>
  </si>
  <si>
    <t>rénovation de trois salles destinées au transfert des services de la mairie</t>
  </si>
  <si>
    <t>2A021</t>
  </si>
  <si>
    <t>ARGIUSTA-MORICCIO</t>
  </si>
  <si>
    <t>dématérialisation des registres d'état-civil</t>
  </si>
  <si>
    <t>numérisation des archives phase 1</t>
  </si>
  <si>
    <t>numérisation des archives phase 2</t>
  </si>
  <si>
    <t>rénovation des bornes incendies</t>
  </si>
  <si>
    <t>2A129</t>
  </si>
  <si>
    <t>GROSSA</t>
  </si>
  <si>
    <t>achat de matériel informatique et de visioconférence</t>
  </si>
  <si>
    <t>création d'une école maternelle Tr.1</t>
  </si>
  <si>
    <t>rénovation de la salle de réunion communale</t>
  </si>
  <si>
    <t>installation d'un système de vidéo-protection</t>
  </si>
  <si>
    <t>2A284</t>
  </si>
  <si>
    <t>SOLLACARO</t>
  </si>
  <si>
    <t>réhabilitation de la salle des délibérations de la mairie</t>
  </si>
  <si>
    <t>réhabilitation de la place du monument aux morts</t>
  </si>
  <si>
    <t>travaux d'aménagement de la place de l'église</t>
  </si>
  <si>
    <t>Numérisation des archives du service urbanisme</t>
  </si>
  <si>
    <t>extension de la garderie de l'école de Zonza</t>
  </si>
  <si>
    <t>revêtement géotextile dans la cour du groupe scolaire Pascia Vecchia</t>
  </si>
  <si>
    <t>création d'une maison "France Servies"</t>
  </si>
  <si>
    <t>242010130</t>
  </si>
  <si>
    <t>CC SARTENAIS VALINCO TARAVO</t>
  </si>
  <si>
    <t>création d'une maison "France Services"</t>
  </si>
  <si>
    <t>remise en état et en eau du lavoir d'Azilone</t>
  </si>
  <si>
    <t>agrandissement du cimetière</t>
  </si>
  <si>
    <t>travaux du canal d'irrigation de Prugna</t>
  </si>
  <si>
    <t>rénovation énergétique de l'hôtel de ville - ouvrants</t>
  </si>
  <si>
    <t>réfection du canal d'irrigation</t>
  </si>
  <si>
    <t>parking pour garantir la sécurité des usagers de la plage du Ruppione</t>
  </si>
  <si>
    <t>aménagement de l'entrée sud du village</t>
  </si>
  <si>
    <t>construction d’un muret de soutènement au lieu-dit Matrali</t>
  </si>
  <si>
    <t>équipement informatique de l’école</t>
  </si>
  <si>
    <t>remise en état et clôture d’un terrain</t>
  </si>
  <si>
    <t>réalisation d’un parking</t>
  </si>
  <si>
    <t>mise en sécurité et en accessibilité du parking de l’école</t>
  </si>
  <si>
    <t>numérisation des documents communaux</t>
  </si>
  <si>
    <t>création site internet et achat de matériel informatique</t>
  </si>
  <si>
    <t>système de surveillance salle polyvalente</t>
  </si>
  <si>
    <t>2A196</t>
  </si>
  <si>
    <t>ORTO</t>
  </si>
  <si>
    <t>rénovation de l’isolation du bâtiment communal</t>
  </si>
  <si>
    <t>mise en conformité bornes incendie</t>
  </si>
  <si>
    <t>rénovation des façades du bâtiment communal</t>
  </si>
  <si>
    <t>installation de caméras de vidéo protection</t>
  </si>
  <si>
    <t>acquisition containers outillages</t>
  </si>
  <si>
    <t>rénovation de la sacristie</t>
  </si>
  <si>
    <t>clôture divagation animale</t>
  </si>
  <si>
    <t>extension des réseaux d’eaux pluviale</t>
  </si>
  <si>
    <t>achat de modules pour les agents techniques</t>
  </si>
  <si>
    <t>2A104</t>
  </si>
  <si>
    <t>ECCICA-SUARELLA</t>
  </si>
  <si>
    <t>aménagement évacuation eaux pluviales</t>
  </si>
  <si>
    <t>SIVOM VICO COGGIA</t>
  </si>
  <si>
    <t>acquisition matériel plateforme de compostage</t>
  </si>
  <si>
    <t>service public d’assainissement non collectif en régie</t>
  </si>
  <si>
    <t>réfection de la voirie de l’église</t>
  </si>
  <si>
    <t>réfection route du stade</t>
  </si>
  <si>
    <t>aménagements bordures, panneaux, reprise du pluvial</t>
  </si>
  <si>
    <t>aménagement voirie école</t>
  </si>
  <si>
    <t>accès à la STEP</t>
  </si>
  <si>
    <t>réfection voirie communale</t>
  </si>
  <si>
    <t>construction d’une maison médicale</t>
  </si>
  <si>
    <t>travaux de réparation du ponton de Porticcio</t>
  </si>
  <si>
    <t>SIVU PIEVE SAMPIERO</t>
  </si>
  <si>
    <t>restructuration et renforcement de l’alimentation en eau potable</t>
  </si>
  <si>
    <t>vestiaires du stade municipal</t>
  </si>
  <si>
    <t>2A014</t>
  </si>
  <si>
    <t>AMBIEGNA</t>
  </si>
  <si>
    <t>électrification du stade</t>
  </si>
  <si>
    <t>lancement d’un plan d’adressage</t>
  </si>
  <si>
    <t>création accès piétons parking des Valli au Cosec</t>
  </si>
  <si>
    <t>extension du centre culturel de Zonza</t>
  </si>
  <si>
    <t>extension du groupe scolaire Paschia Vecchia</t>
  </si>
  <si>
    <t>remise en état du réseau de voirie et pluvial</t>
  </si>
  <si>
    <t>création d’un plan d’adressage</t>
  </si>
  <si>
    <t>2A139</t>
  </si>
  <si>
    <t>LECCI</t>
  </si>
  <si>
    <t>aménagement d’un Pumptrack</t>
  </si>
  <si>
    <t>CC DU SARTENAIS VALINCO</t>
  </si>
  <si>
    <t>émissaire en mer</t>
  </si>
  <si>
    <t>mur de soutènement chemin de Saint-Julien</t>
  </si>
  <si>
    <t>CC DE L’ALTA ROCCA</t>
  </si>
  <si>
    <t>maison France Services</t>
  </si>
  <si>
    <t>2A300</t>
  </si>
  <si>
    <t>SAN GAVINO DI CARBINI</t>
  </si>
  <si>
    <t>école de Gialla – Aménagement d’une zone dédiée aux enfants de l’école maternelle dans la cour de l’école</t>
  </si>
  <si>
    <t>travaux hameau de Giglio</t>
  </si>
  <si>
    <t>borne incendie</t>
  </si>
  <si>
    <t>réfection des voies municipales</t>
  </si>
  <si>
    <t>2A035</t>
  </si>
  <si>
    <t>BELVEDERE CAMPOMORO</t>
  </si>
  <si>
    <t>acquisition d’un système de visioconférence et vidéoprojecteur</t>
  </si>
  <si>
    <t>2A215</t>
  </si>
  <si>
    <t>PIANOTTOLI CALDARELLO</t>
  </si>
  <si>
    <t>équipement numérique école communale</t>
  </si>
  <si>
    <t>03</t>
  </si>
  <si>
    <t>03003</t>
  </si>
  <si>
    <t xml:space="preserve">AINAY LE CHATEAU </t>
  </si>
  <si>
    <t xml:space="preserve">Acquisition et réhabilitation de 2 commerces en un seul pour l’installation d’un charcutier-traiteur </t>
  </si>
  <si>
    <t>03005</t>
  </si>
  <si>
    <t xml:space="preserve">ARCHIGNAT </t>
  </si>
  <si>
    <t>Travaux de rénovation à l’école maternelle (chauffage, menuiseries, alarme)</t>
  </si>
  <si>
    <t>03006</t>
  </si>
  <si>
    <t>ARFEUILLES</t>
  </si>
  <si>
    <t>Construction d'un ossuaire dans le nouveau cimetière</t>
  </si>
  <si>
    <t>Réouverture de la station de carburants</t>
  </si>
  <si>
    <t>03007</t>
  </si>
  <si>
    <t xml:space="preserve">ARPHEUILLES SAINT PRIEST </t>
  </si>
  <si>
    <t xml:space="preserve">Travaux acoustiques à la maison de village </t>
  </si>
  <si>
    <t>03009</t>
  </si>
  <si>
    <t>AUBIGNY</t>
  </si>
  <si>
    <t>Travaux de peinture des huisseries de la mairie, salle communale, garages et préau</t>
  </si>
  <si>
    <t>03011</t>
  </si>
  <si>
    <t>AUROUER</t>
  </si>
  <si>
    <t>Réfection des enduits du mur d'enceinte du cimetière</t>
  </si>
  <si>
    <t>03014</t>
  </si>
  <si>
    <t>AVRILLY</t>
  </si>
  <si>
    <t>Réfection du chemin rural CR 20 suite aux intempériesdes 28 et 29 juin 2021</t>
  </si>
  <si>
    <t>03015</t>
  </si>
  <si>
    <t>Création d'un city-stade</t>
  </si>
  <si>
    <t>03017</t>
  </si>
  <si>
    <t>BARRAIS BUSSOLLES</t>
  </si>
  <si>
    <t>Réalisation d'équipements de recyclage des eaux pluviales</t>
  </si>
  <si>
    <t>Travaux aux bâtiment communaux (mairie, salle Jean Sayet)</t>
  </si>
  <si>
    <t>03018</t>
  </si>
  <si>
    <t>BAYET</t>
  </si>
  <si>
    <t>Rénovation de deux courts de tennis</t>
  </si>
  <si>
    <t>03019</t>
  </si>
  <si>
    <t>BEAULON</t>
  </si>
  <si>
    <t>Etude de reconquête du centre bourg</t>
  </si>
  <si>
    <t>Construction d'un bâtiment multi-usage</t>
  </si>
  <si>
    <t>03020</t>
  </si>
  <si>
    <t>BEAUNE D'ALLIER</t>
  </si>
  <si>
    <t xml:space="preserve">Création de deux ouvertures dans le mur de l’ancien cimetière </t>
  </si>
  <si>
    <t xml:space="preserve">Création d’une maison d'assistantes maternelles </t>
  </si>
  <si>
    <t>03022</t>
  </si>
  <si>
    <t>BELLENAVES</t>
  </si>
  <si>
    <t>Mise en sécurité de la salle des fêtes</t>
  </si>
  <si>
    <t>03023</t>
  </si>
  <si>
    <t>BELLERIVE SUR ALLIER</t>
  </si>
  <si>
    <t>Réhabilitation des douves du château de Bost</t>
  </si>
  <si>
    <t>03024</t>
  </si>
  <si>
    <t>BERT</t>
  </si>
  <si>
    <t>Travaux aux bâtiments communaux</t>
  </si>
  <si>
    <t>03025</t>
  </si>
  <si>
    <t>BESSAY SUR ALLIER</t>
  </si>
  <si>
    <t>Etude de revitalisation du centre bourg</t>
  </si>
  <si>
    <t>Divers travaux à l'école maternelle, au stade de football et la réfection des  courts de tennis</t>
  </si>
  <si>
    <t>Amélioration de la traversée du bourg par une RN - Entre l'impasse du Pont et la mairie (séquence 5)</t>
  </si>
  <si>
    <t>03028</t>
  </si>
  <si>
    <t>BILLEZOIS</t>
  </si>
  <si>
    <t>Création d'une salle de restaurant et d'une cuisine</t>
  </si>
  <si>
    <t>03030</t>
  </si>
  <si>
    <t>BIOZAT</t>
  </si>
  <si>
    <t>Désamiantage et démolition d'un hanger sinistré</t>
  </si>
  <si>
    <t>Installation d'alarmes à l'école</t>
  </si>
  <si>
    <t>Changement des menuiseries salle communale et volets roulants centre médical</t>
  </si>
  <si>
    <t>03031</t>
  </si>
  <si>
    <t xml:space="preserve">BIZENEUILLE </t>
  </si>
  <si>
    <t>Aménagement de la traversée du bourg</t>
  </si>
  <si>
    <t>03032</t>
  </si>
  <si>
    <t xml:space="preserve">BLOMARD </t>
  </si>
  <si>
    <t xml:space="preserve">Création d’un plan d’adressage </t>
  </si>
  <si>
    <t>03034</t>
  </si>
  <si>
    <t>BOUCE</t>
  </si>
  <si>
    <t>Etude pour le renforcement de l'attactivité du centre-bourg</t>
  </si>
  <si>
    <t>03035</t>
  </si>
  <si>
    <t>LE BOUCHAUD</t>
  </si>
  <si>
    <t>Création d'un plan d’adressage</t>
  </si>
  <si>
    <t>Réfection des murs et des portails de l'école</t>
  </si>
  <si>
    <t>03037</t>
  </si>
  <si>
    <t xml:space="preserve">BRAIZE </t>
  </si>
  <si>
    <t xml:space="preserve">Ravalement des 2 façades du bâtiment communal contigü à la mairie </t>
  </si>
  <si>
    <t>03038</t>
  </si>
  <si>
    <t>BRANSAT</t>
  </si>
  <si>
    <t>Rénovation thermique de l'école, isolation des vestiaires sportifs et pose de ventilation à l'école et vestiaires sportifs</t>
  </si>
  <si>
    <t>03039</t>
  </si>
  <si>
    <t>BRESNAY</t>
  </si>
  <si>
    <t>Travaux de sécurisation aux abords de l'école primaire et aménagement de la cour de l'école et de l'entrée de l'église</t>
  </si>
  <si>
    <t>Rénovation d'un bar-restaurant multi-services</t>
  </si>
  <si>
    <t>03042</t>
  </si>
  <si>
    <t>LE BREUIL</t>
  </si>
  <si>
    <t>Travaux sur les chemins communaux suite aux intempéries</t>
  </si>
  <si>
    <t>03043</t>
  </si>
  <si>
    <t>BROUT VERNET</t>
  </si>
  <si>
    <t>Etude thermique des bâtiments communaux</t>
  </si>
  <si>
    <t>Création d'un tiers-lieu numérique dans l'ancienne poste</t>
  </si>
  <si>
    <t>Mise en valeur du patrimoine place de l'église et mise en accessibilité PMR</t>
  </si>
  <si>
    <t>03045</t>
  </si>
  <si>
    <t>BUSSET</t>
  </si>
  <si>
    <t>Rénovation du court de tennis et création d'un terrain multisport et aire de jeux</t>
  </si>
  <si>
    <t>03046</t>
  </si>
  <si>
    <t>BUXIERES LES MINES</t>
  </si>
  <si>
    <t>Electrification du portail de l'école et rénovation de l'escalier et de la façade de la mairie</t>
  </si>
  <si>
    <t>Sécurisation de l'entrée de l'école Samuel Paty</t>
  </si>
  <si>
    <t>03048</t>
  </si>
  <si>
    <t xml:space="preserve">CERILLY </t>
  </si>
  <si>
    <t>Réfection du pont de Seguin</t>
  </si>
  <si>
    <t xml:space="preserve">Rénovation du monument aux morts </t>
  </si>
  <si>
    <t>03049</t>
  </si>
  <si>
    <t>CESSET</t>
  </si>
  <si>
    <t>Remplacement des portes du restaurant scolaire</t>
  </si>
  <si>
    <t>Aménagement paysagé et sécurisé du bourg de Breuilly</t>
  </si>
  <si>
    <t>03050</t>
  </si>
  <si>
    <t>LA CHABANNE</t>
  </si>
  <si>
    <t>Aménagement d'une terrasse au gîte communal</t>
  </si>
  <si>
    <t>Rénovation de la bibliothèque et création d'un atelier municipal</t>
  </si>
  <si>
    <t>03053</t>
  </si>
  <si>
    <t>CHANTELLE</t>
  </si>
  <si>
    <t>Entretien des bâtiments communaux et achat d'un columbarium</t>
  </si>
  <si>
    <t>03056</t>
  </si>
  <si>
    <t xml:space="preserve">LA CHAPELLE  </t>
  </si>
  <si>
    <t>Numérotation des voies</t>
  </si>
  <si>
    <t>03057</t>
  </si>
  <si>
    <t>LA CHAPELLE AUX CHASSES</t>
  </si>
  <si>
    <t>Installation d'un portail sécurisé à l'école/mairie et travaux à l'église</t>
  </si>
  <si>
    <t>03058</t>
  </si>
  <si>
    <t xml:space="preserve">CHAPPES </t>
  </si>
  <si>
    <t xml:space="preserve">Construction d’un columbarium </t>
  </si>
  <si>
    <t>03059</t>
  </si>
  <si>
    <t>CHAREIL CINTRAT</t>
  </si>
  <si>
    <t>Réhabilitation de l'ancienne école en salle socioculturelle</t>
  </si>
  <si>
    <t>03064</t>
  </si>
  <si>
    <t>CHATEAU SUR ALLIER</t>
  </si>
  <si>
    <t>Remplacement du chauffage du bureau de la mairie et réfection du mur du cimetière</t>
  </si>
  <si>
    <t>03066</t>
  </si>
  <si>
    <t>CHATEL MONTAGNE</t>
  </si>
  <si>
    <t>Mise en place d'un plan d'adressage</t>
  </si>
  <si>
    <t>Aménagement d'espaces publics (aire de jeux, pétanque et kiosque)</t>
  </si>
  <si>
    <t>03069</t>
  </si>
  <si>
    <t>CHATILLON</t>
  </si>
  <si>
    <t>Travaux de restauration extérieure de la mairie</t>
  </si>
  <si>
    <t>03071</t>
  </si>
  <si>
    <t>CHAVROCHES</t>
  </si>
  <si>
    <t>Travaux de réfection salle de classe, modification escalier et toilettes PMR</t>
  </si>
  <si>
    <t>03073</t>
  </si>
  <si>
    <t>CHEMILLY</t>
  </si>
  <si>
    <t>Création d'un terrain multi-sports et pose d'accumulateurs gaz dans les vestiaires du stade de football</t>
  </si>
  <si>
    <t>03074</t>
  </si>
  <si>
    <t>CHEVAGNES</t>
  </si>
  <si>
    <t>Equipement de la cantine scolaire</t>
  </si>
  <si>
    <t>03075</t>
  </si>
  <si>
    <t>CHEZELLE</t>
  </si>
  <si>
    <t>Restauration de la toiture de l'église</t>
  </si>
  <si>
    <t>03078</t>
  </si>
  <si>
    <t>CHOUVIGNY</t>
  </si>
  <si>
    <t>Construction d'un appentit servant de local de rangement</t>
  </si>
  <si>
    <t>Sécurité et équipement de secours incendie</t>
  </si>
  <si>
    <t>03079</t>
  </si>
  <si>
    <t>CINDRE</t>
  </si>
  <si>
    <t>Numérotation des rues</t>
  </si>
  <si>
    <t>03080</t>
  </si>
  <si>
    <t>COGNAT LYONNE</t>
  </si>
  <si>
    <t>Réfectrion de l'école maternelle (toitures et façades)</t>
  </si>
  <si>
    <t>03081</t>
  </si>
  <si>
    <t xml:space="preserve">COLOMBIER </t>
  </si>
  <si>
    <t xml:space="preserve">Réfection de la 2ème partie du mur de la place de l’église </t>
  </si>
  <si>
    <t>03083</t>
  </si>
  <si>
    <t>CONTIGNY</t>
  </si>
  <si>
    <t>Sécurisation des entrées et des cours de l'école</t>
  </si>
  <si>
    <t>03084</t>
  </si>
  <si>
    <t>COSNE D'ALLIER</t>
  </si>
  <si>
    <t xml:space="preserve">Création de sanitaires en centre ville </t>
  </si>
  <si>
    <t xml:space="preserve">Création d’un système de récupération d’eau pour arrosage du terrain de football et constituer une réserve incendie </t>
  </si>
  <si>
    <t>Etude pour le renforcement de l'attractivité de la commune</t>
  </si>
  <si>
    <t>03085</t>
  </si>
  <si>
    <t>COULANDON</t>
  </si>
  <si>
    <t>Rénovation de la toiture de l'auberge</t>
  </si>
  <si>
    <t>03087</t>
  </si>
  <si>
    <t>COULEUVRE</t>
  </si>
  <si>
    <t>Réalisation d'un plan d'adressage</t>
  </si>
  <si>
    <t>Réhabilitation des ateliers de l'usine de porcelaine</t>
  </si>
  <si>
    <t>Acquisition et rénovation d'un bâtiment pour fixer le marché de producteurs locaux</t>
  </si>
  <si>
    <t>03088</t>
  </si>
  <si>
    <t xml:space="preserve">COURCAIS </t>
  </si>
  <si>
    <t xml:space="preserve">Aménagement d’une pièce annexe à l’école </t>
  </si>
  <si>
    <t xml:space="preserve">Extension du chauffage de l’école à la salle des fêtes et à la cantine </t>
  </si>
  <si>
    <t>03090</t>
  </si>
  <si>
    <t>COUZON</t>
  </si>
  <si>
    <t>Agrandissement du centre de loisirs</t>
  </si>
  <si>
    <t>Edification d'un nouveau columbarium et rénovation d'une partie du mur du cimetière</t>
  </si>
  <si>
    <t>03092</t>
  </si>
  <si>
    <t>CRESSANGES</t>
  </si>
  <si>
    <t>Réamenagement du secrétariat de la mairie avec accès PMR</t>
  </si>
  <si>
    <t>Réalisation d'un adressage, mise en valeur des chemins de randonnée</t>
  </si>
  <si>
    <t>03093</t>
  </si>
  <si>
    <t>CREUZIER LE NEUF</t>
  </si>
  <si>
    <t>Extension de l'accueil de loisirs Simone Veil</t>
  </si>
  <si>
    <t>03094</t>
  </si>
  <si>
    <t>CREUZIER LE VIEUX</t>
  </si>
  <si>
    <t>Réfection de la cour de l'école élémentaire</t>
  </si>
  <si>
    <t>03095</t>
  </si>
  <si>
    <t>CUSSET</t>
  </si>
  <si>
    <t>Réfection de la toiture du bâtiment situé place Felix Cornil</t>
  </si>
  <si>
    <t>Rénovation des équipements sportifs sur le complexe Jean Moulin</t>
  </si>
  <si>
    <t>Maillage du centre-ville en aire de jeux</t>
  </si>
  <si>
    <t>03097</t>
  </si>
  <si>
    <t>DENEUILLES LES MINES</t>
  </si>
  <si>
    <t xml:space="preserve">Réfection de la toiture de l’ancienne école et préau </t>
  </si>
  <si>
    <t>03098</t>
  </si>
  <si>
    <t xml:space="preserve">DESERTINES </t>
  </si>
  <si>
    <t xml:space="preserve">Sécurisation de la rue Joseph Besson </t>
  </si>
  <si>
    <t xml:space="preserve">Requalification et mise en valeur de la place Soalhat, aménagement d’un sentier, d'un cheminement piétons Le Préau et d’une piste cyclable rue Anne Franck </t>
  </si>
  <si>
    <t>03099</t>
  </si>
  <si>
    <t>DEUX CHAISES</t>
  </si>
  <si>
    <t>Aménagement du cimetière - zone de dispersion des cendres, cavurnes et clôtures</t>
  </si>
  <si>
    <t>03100</t>
  </si>
  <si>
    <t>DIOU</t>
  </si>
  <si>
    <t>03101</t>
  </si>
  <si>
    <t xml:space="preserve">DOMERAT </t>
  </si>
  <si>
    <t>Réfection du campanile situé sur le bâtiment de la médiathèque</t>
  </si>
  <si>
    <t>03102</t>
  </si>
  <si>
    <t>DOMPIERRE SUR BESBRE</t>
  </si>
  <si>
    <t>Rénovation thermique et phonique du centre de loisirs</t>
  </si>
  <si>
    <t>03103</t>
  </si>
  <si>
    <t>LE DONJON</t>
  </si>
  <si>
    <t>Restauration des abats-sons et des marches de l'église</t>
  </si>
  <si>
    <t>Réfection de la toiture du centre socio-culturel</t>
  </si>
  <si>
    <t>03104</t>
  </si>
  <si>
    <t xml:space="preserve">DOYET </t>
  </si>
  <si>
    <t xml:space="preserve">Travaux d’aménagement des abords de l’étang de La Planche </t>
  </si>
  <si>
    <t xml:space="preserve">Restructuration du réfectoire du restaurant scolaire en self-service </t>
  </si>
  <si>
    <t>03106</t>
  </si>
  <si>
    <t xml:space="preserve">DURDAT LAREQUILLE </t>
  </si>
  <si>
    <t>Mise en sécurité de la traversée du Vieux-bourg</t>
  </si>
  <si>
    <t>03107</t>
  </si>
  <si>
    <t>EBREUIL</t>
  </si>
  <si>
    <t>Réfection des sanitaires du plan d'eau des Nièvres et accessibilité PMR</t>
  </si>
  <si>
    <t>Création d'un boulodrome et d'une buvette commune avec le stade municipale</t>
  </si>
  <si>
    <t>03108</t>
  </si>
  <si>
    <t>ECHASSIERES</t>
  </si>
  <si>
    <t>Réfection du court de tennis et installation d'équipement sportifs en périphérie</t>
  </si>
  <si>
    <t>03109</t>
  </si>
  <si>
    <t>ESCUROLLES</t>
  </si>
  <si>
    <t>Réhabilitation de la salle polyvalente</t>
  </si>
  <si>
    <t>03110</t>
  </si>
  <si>
    <t>ESPINASSE VOZELLE</t>
  </si>
  <si>
    <t>Mise en sécurité et aménagement de cheminements piétons</t>
  </si>
  <si>
    <t>03111</t>
  </si>
  <si>
    <t xml:space="preserve">ESTIVAREILLES </t>
  </si>
  <si>
    <t>Réhabilitation du rez-de chaussée du presbytère pour accueillir un professionnel de santé</t>
  </si>
  <si>
    <t>03112</t>
  </si>
  <si>
    <t>ETROUSSAT</t>
  </si>
  <si>
    <t>Travaux de rénovation de l'école</t>
  </si>
  <si>
    <t>Création de cavurnes, jardin du souvenir et terrassement au cimetière</t>
  </si>
  <si>
    <t>Surcout architectural pour la rénovation de l'église</t>
  </si>
  <si>
    <t>Rénovation des locaux du stade de footaball (vestiaires, sanitaires, accès)</t>
  </si>
  <si>
    <t>03115</t>
  </si>
  <si>
    <t>FLEURIEL</t>
  </si>
  <si>
    <t>Extension de l'espace cinéraire au cimetière - tranche 2021</t>
  </si>
  <si>
    <t>03116</t>
  </si>
  <si>
    <t>HAUTERIVE</t>
  </si>
  <si>
    <t>Travaux de sécurité incendie aux écoles</t>
  </si>
  <si>
    <t>03118</t>
  </si>
  <si>
    <t>GANNAT</t>
  </si>
  <si>
    <t>Fourniture et installation de vidéo-protection</t>
  </si>
  <si>
    <t>Travaux d'accessibilitié dans les bâtiments communaux</t>
  </si>
  <si>
    <t>Rénovation de l'hôtel de ville</t>
  </si>
  <si>
    <t>03119</t>
  </si>
  <si>
    <t>GANNAY SUR LOIRE</t>
  </si>
  <si>
    <t>Travaux de sécurisation routière du bourg</t>
  </si>
  <si>
    <t>03120</t>
  </si>
  <si>
    <t>GARNAT SUR ENGIEVRE</t>
  </si>
  <si>
    <t>Travaux église, mur du cimetière et préau</t>
  </si>
  <si>
    <t>03121</t>
  </si>
  <si>
    <t>GENNETINES</t>
  </si>
  <si>
    <t>Pose de volets roulants et stores, climatisation et cloisons dans les toilettes de l'école-cantine</t>
  </si>
  <si>
    <t>Réalisation d'un adressage</t>
  </si>
  <si>
    <t>03125</t>
  </si>
  <si>
    <t>LA GUILLERMIE</t>
  </si>
  <si>
    <t>Numérotation voirie et habitations</t>
  </si>
  <si>
    <t>03128</t>
  </si>
  <si>
    <t>HURIEL</t>
  </si>
  <si>
    <t>Aménagements au stade (parcours de santé, WC, mobilier urbain, bicross) - Rénovation et mise en conformité de la chaufferie de l’école – Installation d’un bloc sanitaire au camping</t>
  </si>
  <si>
    <t>Réalisation d’un dortoir par extension de l’école maternelle</t>
  </si>
  <si>
    <t>Acquisition et aménagement d’un restaurant en centre bourg</t>
  </si>
  <si>
    <t>03129</t>
  </si>
  <si>
    <t>HYDS</t>
  </si>
  <si>
    <t>Création d’un plan d’adressage</t>
  </si>
  <si>
    <t>Travaux de restauration intérieure des 2 pignons et des 2 murs latéraux et de la charpente de la chapelle Saint-Pierre de la Ronde.</t>
  </si>
  <si>
    <t>03130</t>
  </si>
  <si>
    <t>ISLE ET BARDAIS</t>
  </si>
  <si>
    <t>Mise en conformité du restaurant Le Rond Gardien</t>
  </si>
  <si>
    <t>03132</t>
  </si>
  <si>
    <t>JALIGNY SUR BESBRE</t>
  </si>
  <si>
    <t>Rénovation de la toiture du préau</t>
  </si>
  <si>
    <t>03133</t>
  </si>
  <si>
    <t>Rénovation de la halle du marché couvert</t>
  </si>
  <si>
    <t>03134</t>
  </si>
  <si>
    <t>Aménagement de la place de la république et restauration du monument aux mort</t>
  </si>
  <si>
    <t>LAFELINE</t>
  </si>
  <si>
    <t>Création d'une défense incendie et installation de poteaux incendie</t>
  </si>
  <si>
    <t>03135</t>
  </si>
  <si>
    <t>LALIZOLLE</t>
  </si>
  <si>
    <t>Restauration de l'église Sainte-Marie</t>
  </si>
  <si>
    <t>03136</t>
  </si>
  <si>
    <t>LAMAIDS</t>
  </si>
  <si>
    <t>Rénovation de la salle des associations</t>
  </si>
  <si>
    <t>03137</t>
  </si>
  <si>
    <t>LANGY</t>
  </si>
  <si>
    <t>Installation d'un baie vitrée à la salle polyvalente et enduit de la  mairie</t>
  </si>
  <si>
    <t>03138</t>
  </si>
  <si>
    <t>LAPALISSE</t>
  </si>
  <si>
    <t>Réhabilitation de la mairie - accessibilité</t>
  </si>
  <si>
    <t>Installation d'un système de vidéo-protection</t>
  </si>
  <si>
    <t>Consolidation des Berges de la Besbre</t>
  </si>
  <si>
    <t>03139</t>
  </si>
  <si>
    <t>LAPRUGNE</t>
  </si>
  <si>
    <t>Réparation des dégâts liés aux intempéries de juin 2021</t>
  </si>
  <si>
    <t>03142</t>
  </si>
  <si>
    <t>LENAX</t>
  </si>
  <si>
    <t>Enduit du mur extérieur du cimetière, columbarium et signalisation à l'école</t>
  </si>
  <si>
    <t>Travaux au restaurant scolaire</t>
  </si>
  <si>
    <t>03144</t>
  </si>
  <si>
    <t>LIERNOLLES</t>
  </si>
  <si>
    <t>Réfection salle polyvalente et mairie(salle de réunion)</t>
  </si>
  <si>
    <t>Accéssibilité des bâtiments</t>
  </si>
  <si>
    <t>03145</t>
  </si>
  <si>
    <t>LIGNEROLLES</t>
  </si>
  <si>
    <t>Installation d’un récupérateur d’eaux pluviales</t>
  </si>
  <si>
    <t>Travaux au cimetière (columbarium, colonne du souvenir, ossuaire et allées)</t>
  </si>
  <si>
    <t>Réfection de la toiture de l’église et de la voute de la chapelle</t>
  </si>
  <si>
    <t>03146</t>
  </si>
  <si>
    <t>LIMOISE</t>
  </si>
  <si>
    <t>Extension de la salle des fêtes et ravalement des façades de la salle et de la mairie</t>
  </si>
  <si>
    <t>03147</t>
  </si>
  <si>
    <t>LODDES</t>
  </si>
  <si>
    <t>Numérotation des voies et signalétique</t>
  </si>
  <si>
    <t>03148</t>
  </si>
  <si>
    <t>LORIGES</t>
  </si>
  <si>
    <t>Mise aux normes des WC public</t>
  </si>
  <si>
    <t>03150</t>
  </si>
  <si>
    <t>LOUROUX BOURBONNAIS</t>
  </si>
  <si>
    <t>Travaux au local technique</t>
  </si>
  <si>
    <t>03152</t>
  </si>
  <si>
    <t>LOUROUX DE BOUBLE</t>
  </si>
  <si>
    <t>Réhabilitation et confortement énergétique de la boulangerie</t>
  </si>
  <si>
    <t>03154</t>
  </si>
  <si>
    <t>LUNEAU</t>
  </si>
  <si>
    <t>Travaux au local technique, à la mairie</t>
  </si>
  <si>
    <t>03155</t>
  </si>
  <si>
    <t>LURCY LEVIS</t>
  </si>
  <si>
    <t>Implantation d'un city-stade, d'une aire de jeux et d'un espace de détente</t>
  </si>
  <si>
    <t>Création d'une maison de santé pluridisciplinaire avec surcoût efficacité énergétique</t>
  </si>
  <si>
    <t>03156</t>
  </si>
  <si>
    <t>LUSIGNY</t>
  </si>
  <si>
    <t>Création d'un abri au cimetière</t>
  </si>
  <si>
    <t>Aménagement d'une salle associative avec surcoût énergétique</t>
  </si>
  <si>
    <t>03158</t>
  </si>
  <si>
    <t>HAUT BOCAGE</t>
  </si>
  <si>
    <t>Extension du multiple rural 2ème tranche de travaux par une activité buvette</t>
  </si>
  <si>
    <t>Réfection de l’église à Givarlais</t>
  </si>
  <si>
    <t>03160</t>
  </si>
  <si>
    <t>MARCENAT</t>
  </si>
  <si>
    <t>Remplacement du parquet de la classe et crépi du mur du préau de l'école</t>
  </si>
  <si>
    <t>03161</t>
  </si>
  <si>
    <t>MARCILLAT EN COMBRAILLE</t>
  </si>
  <si>
    <t>Réfection du préau de l’école avec surcoût architectural</t>
  </si>
  <si>
    <t>03162</t>
  </si>
  <si>
    <t>MARIGNY</t>
  </si>
  <si>
    <t>Les clôtures et l'aménagement paysager du cimetière</t>
  </si>
  <si>
    <t>Mise en place de la signalisation suite au plan d'adressage</t>
  </si>
  <si>
    <t>Travaux à la salle polyvalente</t>
  </si>
  <si>
    <t>03163</t>
  </si>
  <si>
    <t>MARIOL</t>
  </si>
  <si>
    <t>Achat et réhabilitation de la boulangerie</t>
  </si>
  <si>
    <t>Travaux à la mairie</t>
  </si>
  <si>
    <t>03165</t>
  </si>
  <si>
    <t>LE MAYET DE MONTAGNE</t>
  </si>
  <si>
    <t>Création d'un réfectoire</t>
  </si>
  <si>
    <t>Aménagement de bourg, place aux foires - 3ème tranche</t>
  </si>
  <si>
    <t>03168</t>
  </si>
  <si>
    <t>MEAULNE VITRAY</t>
  </si>
  <si>
    <t>Aménagement d’une boulangerie</t>
  </si>
  <si>
    <t>Aménagement d’un bâtiment communal pour l’installation d’un médecin</t>
  </si>
  <si>
    <t>03173</t>
  </si>
  <si>
    <t>MOLINET</t>
  </si>
  <si>
    <t>Travaux d'aménagement et de rafraichissement d'une classe de maternelle</t>
  </si>
  <si>
    <t>03175</t>
  </si>
  <si>
    <t>MONESTIER</t>
  </si>
  <si>
    <t>03179</t>
  </si>
  <si>
    <t>MONTAIGU LE BLIN</t>
  </si>
  <si>
    <t>Travaux à l'école</t>
  </si>
  <si>
    <t>Travaux de modification de l'escalier de l'auberge</t>
  </si>
  <si>
    <t>03180</t>
  </si>
  <si>
    <t>MONTBEUGNY</t>
  </si>
  <si>
    <t>Isolation de la garderie, de la bibliothèque et remplacement d'une partie des volets de l'auberge</t>
  </si>
  <si>
    <t>Etude pour la reconquête du centre-Bourg</t>
  </si>
  <si>
    <t>Aménagement et sécurisation de la rue du Pavillon</t>
  </si>
  <si>
    <t>03181</t>
  </si>
  <si>
    <t>MONTCOMBROUX LES MINES</t>
  </si>
  <si>
    <t>Construction d'un bâtiment communal</t>
  </si>
  <si>
    <t>03183</t>
  </si>
  <si>
    <t>LE MONTET</t>
  </si>
  <si>
    <t>Réhabilitation énergetique de la gendarmerie, changement fenêtres de l'école et chaudière de la poste</t>
  </si>
  <si>
    <t>03186</t>
  </si>
  <si>
    <t>MONTMARAULT</t>
  </si>
  <si>
    <t>Aménagement du cimetière – cavurnes et columbarium</t>
  </si>
  <si>
    <t>03188</t>
  </si>
  <si>
    <t>MONTOLDRE</t>
  </si>
  <si>
    <t>Travaux dépôt communal</t>
  </si>
  <si>
    <t>03189</t>
  </si>
  <si>
    <t>MONTVICQ</t>
  </si>
  <si>
    <t>Restauration des murs du cimetière</t>
  </si>
  <si>
    <t>Création d’un city-park</t>
  </si>
  <si>
    <t>03195</t>
  </si>
  <si>
    <t>NERIS LES BAINS</t>
  </si>
  <si>
    <t>Désamiantage et décontamination du plomb sur le site de la piscine municipale</t>
  </si>
  <si>
    <t>03196</t>
  </si>
  <si>
    <t>NEUILLY EN DONJON</t>
  </si>
  <si>
    <t>Travaux salle polyvalente - 2ème tranche</t>
  </si>
  <si>
    <t>03197</t>
  </si>
  <si>
    <t>NEUILLY LE REAL</t>
  </si>
  <si>
    <t>Création de poteaux incendie place du champ de foire et zone artisanale "Les Gambades"</t>
  </si>
  <si>
    <t>Pose d'un  portail et portillon en bois du logis Henri IV et travaux à l'école (bureau et salle de réunion)</t>
  </si>
  <si>
    <t>Extension de l'atelier communal du service technique</t>
  </si>
  <si>
    <t>03198</t>
  </si>
  <si>
    <t>NEURE</t>
  </si>
  <si>
    <t>Travaux de réaménagement de la mairie</t>
  </si>
  <si>
    <t>03200</t>
  </si>
  <si>
    <t>NEUVY</t>
  </si>
  <si>
    <t>Climatisation de la maison de santé</t>
  </si>
  <si>
    <t>Achat et pose de plaques de rues et numéros de maisons</t>
  </si>
  <si>
    <t>Rénovation de la cantine scolaire, du groupe scolaire et de l'accueil de loisirs</t>
  </si>
  <si>
    <t>03201</t>
  </si>
  <si>
    <t>NIZEROLLES</t>
  </si>
  <si>
    <t>Rénovation énergétique du centre culturel</t>
  </si>
  <si>
    <t>03202</t>
  </si>
  <si>
    <t>NOYANT D'ALLIER</t>
  </si>
  <si>
    <t>Transfert de l'épicerie communale dans un nouveau local</t>
  </si>
  <si>
    <t>Installation d'une chaufferie granulés bois au centre socio-culturel (tranche 2)</t>
  </si>
  <si>
    <t>03203</t>
  </si>
  <si>
    <t>PARAY LE FRESIL</t>
  </si>
  <si>
    <t>Réfection toitures, murs des bâtiments communaux et installation d'un portail sécurisé à l'école</t>
  </si>
  <si>
    <t>03204</t>
  </si>
  <si>
    <t>PARAY SOUS BRIAILLES</t>
  </si>
  <si>
    <t>Gros entretien à l'école et à la caserne</t>
  </si>
  <si>
    <t>03205</t>
  </si>
  <si>
    <t>PERIGNY</t>
  </si>
  <si>
    <t>Réhabilitation d'un ancien logement pour l'école</t>
  </si>
  <si>
    <t>Adressage des voies</t>
  </si>
  <si>
    <t>03206</t>
  </si>
  <si>
    <t>LA PETITE MARCHE</t>
  </si>
  <si>
    <t>03208</t>
  </si>
  <si>
    <t>LE PIN</t>
  </si>
  <si>
    <t>Aménagement d'espaces extérieurs publics</t>
  </si>
  <si>
    <t>03210</t>
  </si>
  <si>
    <t>POUZY MESANGY</t>
  </si>
  <si>
    <t>Implantation d'un deuxième columbarium dans le cimetière communal</t>
  </si>
  <si>
    <t>03211</t>
  </si>
  <si>
    <t>PREMILHAT</t>
  </si>
  <si>
    <t>Réhabilitation de la salle « Jean Troubat » à l’étang de Sault, création d’une aire de pique-nique rue Jean Moulin, d’une aire de jeux à Ouches et installation d’une cuve pour la récupération des eaux pluviales</t>
  </si>
  <si>
    <t>Aménagement d’un chemin piétons rue du petit Moulin et création d’une aire de pique-nique</t>
  </si>
  <si>
    <t>03214</t>
  </si>
  <si>
    <t>ROCLES</t>
  </si>
  <si>
    <t>Installation d'un récupérateur d'eaux pluviales</t>
  </si>
  <si>
    <t>Extension de l'atelier communal</t>
  </si>
  <si>
    <t>Extension de la salle de l'auberge de la Tour</t>
  </si>
  <si>
    <t>03215</t>
  </si>
  <si>
    <t>RONGERES</t>
  </si>
  <si>
    <t>Rénovation de l'église Sainte-Marie-Madeleine</t>
  </si>
  <si>
    <t>03216</t>
  </si>
  <si>
    <t xml:space="preserve">RONNET </t>
  </si>
  <si>
    <t>Consolidation du mur d’enceinte du cimetière et réparation du portail</t>
  </si>
  <si>
    <t>03219</t>
  </si>
  <si>
    <t>SAINT BONNET DE FOUR</t>
  </si>
  <si>
    <t>Aménagement d’un espace public paysager avec aire de jeux</t>
  </si>
  <si>
    <t>03220</t>
  </si>
  <si>
    <t>SAINT BONNET DE ROCHEFORT</t>
  </si>
  <si>
    <t>Construction d'un local technique</t>
  </si>
  <si>
    <t>Ravalement des façades de l'école maternelle et aménagement d'une garderie</t>
  </si>
  <si>
    <t>Aménagement d'un espace public</t>
  </si>
  <si>
    <t>03222</t>
  </si>
  <si>
    <t>SAINT CAPRAIS</t>
  </si>
  <si>
    <t>Entretien et mise aux normes de la mairie, salle des fêtes et église</t>
  </si>
  <si>
    <t>03223</t>
  </si>
  <si>
    <t>SAINT CHRISTOPHE</t>
  </si>
  <si>
    <t>Mise en conformité et accessibilité des toilettes des salles communales</t>
  </si>
  <si>
    <t>03224</t>
  </si>
  <si>
    <t>SAINT CLEMENT</t>
  </si>
  <si>
    <t>Mesures conservatoires pour l'église</t>
  </si>
  <si>
    <t>03226</t>
  </si>
  <si>
    <t>SAINT DIDIER EN DONJON</t>
  </si>
  <si>
    <t>Réfection intérieure de la salle polyvalente</t>
  </si>
  <si>
    <t>03229</t>
  </si>
  <si>
    <t>SAINT ENNEMOND</t>
  </si>
  <si>
    <t>Rénovation de la sacristie et bureau du maire, aménagement terrain de sports et cimetière</t>
  </si>
  <si>
    <t>03230</t>
  </si>
  <si>
    <t>SAINT ETIENNE DE VICQ</t>
  </si>
  <si>
    <t>Rénovation de l'atelier communal</t>
  </si>
  <si>
    <t>Dénomination des voies situées sur le territoire communal et numérotation des habitations</t>
  </si>
  <si>
    <t>03231</t>
  </si>
  <si>
    <t>SAINT FARGEOL</t>
  </si>
  <si>
    <t>Mise en valeur du parvis de l’église et rénovation du mur de l'église et du cimetière</t>
  </si>
  <si>
    <t>03232</t>
  </si>
  <si>
    <t>SAINT FELIX</t>
  </si>
  <si>
    <t>Travaux de sécurité contre les inondations par le renforcement de la canalisation des eaux pluviales et sécurisation RD 173</t>
  </si>
  <si>
    <t>Travaux sur toitures de l'église, de l'école, réfection du sol de la classe et pose de stores à la mairie</t>
  </si>
  <si>
    <t>03233</t>
  </si>
  <si>
    <t>SAINT GENEST</t>
  </si>
  <si>
    <t>Réhabilitation de l’auberge communale</t>
  </si>
  <si>
    <t>03234</t>
  </si>
  <si>
    <t>SAINT GERAND DE VAUX</t>
  </si>
  <si>
    <t>Mise au normes électriques et changement de la porte de l'école</t>
  </si>
  <si>
    <t>Aménagement d'un espace public extérieur avec aire de jeux dans le centre bourg</t>
  </si>
  <si>
    <t>03235</t>
  </si>
  <si>
    <t>SAINT GERAND LE PUY</t>
  </si>
  <si>
    <t>Travaux accueil de loisirs</t>
  </si>
  <si>
    <t>Sécurité aux abords des écoles</t>
  </si>
  <si>
    <t>Aménagement de la place des justes</t>
  </si>
  <si>
    <t>03236</t>
  </si>
  <si>
    <t>SAINT GERMAIN DES FOSSES</t>
  </si>
  <si>
    <t>Transformation d'une ancienne salle polyvalente en cabinet médical (lots 1 à 9)</t>
  </si>
  <si>
    <t>Acquisition et installation de dispositifs de vidéo-protection dans l'espce public</t>
  </si>
  <si>
    <t>03238</t>
  </si>
  <si>
    <t>SAINT HILAIRE</t>
  </si>
  <si>
    <t>Mise en sécurité de l'étang du Bourg - vanne et canal de vidange</t>
  </si>
  <si>
    <t>03239</t>
  </si>
  <si>
    <t>SAINT LEGER SUR VOUZANCE</t>
  </si>
  <si>
    <t>Rénovation de la salle polyvalente</t>
  </si>
  <si>
    <t>03243</t>
  </si>
  <si>
    <t>SAINT MARCEL EN MURAT</t>
  </si>
  <si>
    <t>Travaux de couverture et de zinguerie à la salle polyvalente et préau attenant</t>
  </si>
  <si>
    <t>03244</t>
  </si>
  <si>
    <t>SAINT MARCEL EN MARCILLAT</t>
  </si>
  <si>
    <t>Démolition et reconstruction du tablier du pont de St Pardoux</t>
  </si>
  <si>
    <t>03245</t>
  </si>
  <si>
    <t>SAINT MARTIN DES LAIS</t>
  </si>
  <si>
    <t>Travaux de rénovation de la mairie et de la salle polyvalente (dont chauffage/climatisation et éclairages leds)</t>
  </si>
  <si>
    <t>03247</t>
  </si>
  <si>
    <t>SAINT MENOUX</t>
  </si>
  <si>
    <t>Réfection partielle de la toiture du bâtiment du café du centre avec surcoût architectural</t>
  </si>
  <si>
    <t>Réhabilitation de la charpente et de la toiture du multiservices avec surcoût architectural</t>
  </si>
  <si>
    <t>03249</t>
  </si>
  <si>
    <t>SAINT PALAIS</t>
  </si>
  <si>
    <t>Plan d’adressage et mise en place d’une signalisation</t>
  </si>
  <si>
    <t>03250</t>
  </si>
  <si>
    <t>SAINT PIERRE LAVAL</t>
  </si>
  <si>
    <t>Aménagement paysager et construction d'un mur de soutien</t>
  </si>
  <si>
    <t>Construction d'un local associatif</t>
  </si>
  <si>
    <t>03251</t>
  </si>
  <si>
    <t>SAINT PLAISIR</t>
  </si>
  <si>
    <t>Installation de toilettes sèches à l'étang communal</t>
  </si>
  <si>
    <t>03252</t>
  </si>
  <si>
    <t>SAINT PONT</t>
  </si>
  <si>
    <t>Création d'un bike-park</t>
  </si>
  <si>
    <t>03253</t>
  </si>
  <si>
    <t>SAINT POURCAIN SUR BESBRE</t>
  </si>
  <si>
    <t>Aménagement des espaces publics du bourg</t>
  </si>
  <si>
    <t>03254</t>
  </si>
  <si>
    <t>SAINT POURCAIN SUR SIOULE</t>
  </si>
  <si>
    <t>Création d'un cheminement piétons et PMR et d'un plateau traversant</t>
  </si>
  <si>
    <t>03257</t>
  </si>
  <si>
    <t>SAINT PRIX</t>
  </si>
  <si>
    <t>Amélioration thermique sur les bâtiments de la mairie</t>
  </si>
  <si>
    <t>03258</t>
  </si>
  <si>
    <t>SAINT REMY EN ROLLAT</t>
  </si>
  <si>
    <t>Rénovation urgente des toitures du pôle santé et de la mairie</t>
  </si>
  <si>
    <t>Création d'un city-stade multi-sports</t>
  </si>
  <si>
    <t>03259</t>
  </si>
  <si>
    <t>SAINT SAUVIER</t>
  </si>
  <si>
    <t>Réfection du mur extérieur école côté cour et installation d’un système de vidéo surveillance au portail de l’école</t>
  </si>
  <si>
    <t>Création d’une aire de pique nique et aire de jeux</t>
  </si>
  <si>
    <t>03260</t>
  </si>
  <si>
    <t>SAINT SORNIN</t>
  </si>
  <si>
    <t>Réalisation d'espaces verts et numérotation des rues</t>
  </si>
  <si>
    <t>03261</t>
  </si>
  <si>
    <t>SAINTE THERENCE</t>
  </si>
  <si>
    <t>Réhabilitation de l’auberge communale "Le Petit Bourbonnais"</t>
  </si>
  <si>
    <t>03263</t>
  </si>
  <si>
    <t>SAINT VOIR</t>
  </si>
  <si>
    <t>Electrification de l'horloge et des cloches de l'église</t>
  </si>
  <si>
    <t>03265</t>
  </si>
  <si>
    <t>SALIGNY SUR ROUDON</t>
  </si>
  <si>
    <t>Adressage communal</t>
  </si>
  <si>
    <t>Mise en conformité du marché couvert</t>
  </si>
  <si>
    <t>Réhabilitation du sol de l'école primaire</t>
  </si>
  <si>
    <t>03268</t>
  </si>
  <si>
    <t>SAULZET</t>
  </si>
  <si>
    <t>Enduit sur Batiments communaux</t>
  </si>
  <si>
    <t>03270</t>
  </si>
  <si>
    <t>SAZERET</t>
  </si>
  <si>
    <t>Rénovation du foyer socio-culturel</t>
  </si>
  <si>
    <t>03271</t>
  </si>
  <si>
    <t>SERBANNES</t>
  </si>
  <si>
    <t>Travaux d'entretien des équipement périscolaire</t>
  </si>
  <si>
    <t>03273</t>
  </si>
  <si>
    <t>SEUILLET</t>
  </si>
  <si>
    <t>Réhabilitation d'un local communal</t>
  </si>
  <si>
    <t>03275</t>
  </si>
  <si>
    <t>SOUVIGNY</t>
  </si>
  <si>
    <t>Installation d'un système d'arrosage automatique au stade de football</t>
  </si>
  <si>
    <t>Sécurisation et restauration de la maison à pan de bois (tranche 1)</t>
  </si>
  <si>
    <t>03278</t>
  </si>
  <si>
    <t>TAXAT SENAT</t>
  </si>
  <si>
    <t>Extension d'un local de stockage à la salle des fêtes</t>
  </si>
  <si>
    <t>03280</t>
  </si>
  <si>
    <t>TERJAT</t>
  </si>
  <si>
    <t>Remplacement des menuiseries de l’école</t>
  </si>
  <si>
    <t>03281</t>
  </si>
  <si>
    <t>LE THEIL</t>
  </si>
  <si>
    <t>Réalisation d'un site cinéraire</t>
  </si>
  <si>
    <t>Travaux d'isolation, de réfection et accessibilité du secrétariat à la mairie</t>
  </si>
  <si>
    <t>03283</t>
  </si>
  <si>
    <t>THIEL SUR ACOLIN</t>
  </si>
  <si>
    <t>Construction d'une chaufferie bois à l'école et aménagements extérieurs</t>
  </si>
  <si>
    <t>Réhabilitation de l'école existante (garderie + CP) avec surcoût efficacié énergétique</t>
  </si>
  <si>
    <t>Construction d'un bâtiment scolaire (hors lot n° 8 ventilation plomberie chauffage) avec surcoût efficacité énergétique</t>
  </si>
  <si>
    <t>03284</t>
  </si>
  <si>
    <t>THIONNE</t>
  </si>
  <si>
    <t>Adressage et signalisation</t>
  </si>
  <si>
    <t>Réfection de la toiture de l'église Notre-Dame</t>
  </si>
  <si>
    <t>03286</t>
  </si>
  <si>
    <t>TOULON SUR ALLIER</t>
  </si>
  <si>
    <t>Rénovation de bâtiments au complexe sportif</t>
  </si>
  <si>
    <t>03287</t>
  </si>
  <si>
    <t>TREBAN</t>
  </si>
  <si>
    <t>Travaux de menuiseries sur les batiments communaux et climatisation du restaurant</t>
  </si>
  <si>
    <t>03288</t>
  </si>
  <si>
    <t>TREIGNAT</t>
  </si>
  <si>
    <t>Ravalement de la façade de l’épicerie communale</t>
  </si>
  <si>
    <t>Réhabilitation du snack-bar</t>
  </si>
  <si>
    <t>03289</t>
  </si>
  <si>
    <t>TRETEAU</t>
  </si>
  <si>
    <t>03290</t>
  </si>
  <si>
    <t>TREVOL</t>
  </si>
  <si>
    <t>Pose de stores et réfection extérieure de la salle socio-culturelle et divers travaux à la mairie</t>
  </si>
  <si>
    <t>Etude pour le renforcement de l'attractivité du centre bourg</t>
  </si>
  <si>
    <t>03292</t>
  </si>
  <si>
    <t>TRONGET</t>
  </si>
  <si>
    <t>Rénovation d'un local commercial</t>
  </si>
  <si>
    <t>03295</t>
  </si>
  <si>
    <t>VALIGNAT</t>
  </si>
  <si>
    <t>Aménagement du Village</t>
  </si>
  <si>
    <t>03296</t>
  </si>
  <si>
    <t>VALIGNY</t>
  </si>
  <si>
    <t>Réparation et mise en sécurité de 2 ponts de la Rigole</t>
  </si>
  <si>
    <t>Création d’un chemin piétonnier sécurisé le long de la RD 14 entre le bourg et l’étang de Goule</t>
  </si>
  <si>
    <t>Désamiantage du bâtiment de la mairie</t>
  </si>
  <si>
    <t>03297</t>
  </si>
  <si>
    <t>VALLON EN SULLY</t>
  </si>
  <si>
    <t>Remplacement des radiateurs à la gendarmerie</t>
  </si>
  <si>
    <t>03298</t>
  </si>
  <si>
    <t>VARENNES SUR ALLIER</t>
  </si>
  <si>
    <t>Aménagement des entrés de ville  - tranche 2</t>
  </si>
  <si>
    <t>03299</t>
  </si>
  <si>
    <t>VARENNES SUR TECHE</t>
  </si>
  <si>
    <t>Travaux à l’auberge de la têche</t>
  </si>
  <si>
    <t>03303</t>
  </si>
  <si>
    <t>VENAS</t>
  </si>
  <si>
    <t>Gros travaux d’entretien sur bâtiments communaux : salle polyvalente, école, garderie</t>
  </si>
  <si>
    <t>03304</t>
  </si>
  <si>
    <t>VENDAT</t>
  </si>
  <si>
    <t>Remplacement des menuiseries à l'école maternelle et de la faïence à l'école maternelle</t>
  </si>
  <si>
    <t>03305</t>
  </si>
  <si>
    <t>VERNEIX</t>
  </si>
  <si>
    <t>Réhabilitation de la cantine, des sanitaires et la création d’une garderie périscolaire</t>
  </si>
  <si>
    <t>03306</t>
  </si>
  <si>
    <t>LE VERNET</t>
  </si>
  <si>
    <t>Aménagement d’un espace public rue des petits prés</t>
  </si>
  <si>
    <t>Modernisation du système d'arrosage du stade</t>
  </si>
  <si>
    <t>03307</t>
  </si>
  <si>
    <t>VERNEUIL EN BOURBONNAIS</t>
  </si>
  <si>
    <t>Réfection des toitures de la maire (pan côté sud) et du groupe scolaire</t>
  </si>
  <si>
    <t>03312</t>
  </si>
  <si>
    <t>VIEURE</t>
  </si>
  <si>
    <t>Réfection de la toiture de la salle socio-culturelle et création d'un columbarium</t>
  </si>
  <si>
    <t>03314</t>
  </si>
  <si>
    <t>VILLEBRET</t>
  </si>
  <si>
    <t>Création d’un cheminement doux sécurisé entre le bourg et l’école</t>
  </si>
  <si>
    <t>Sécurisation entrée de l’école</t>
  </si>
  <si>
    <t>Création de sanitaires PMR à la salle associative et d’un chauffage réversible</t>
  </si>
  <si>
    <t>03315</t>
  </si>
  <si>
    <t>VILLEFRANCHE D'ALLIER</t>
  </si>
  <si>
    <t>Installation d’un columbarium</t>
  </si>
  <si>
    <t>03316</t>
  </si>
  <si>
    <t>VILLENEUVE SUR ALLIER</t>
  </si>
  <si>
    <t>Réhabilitation du rez-de-chaussée de l'ancienne gare en tiers lieu</t>
  </si>
  <si>
    <t>03320</t>
  </si>
  <si>
    <t>YGRANDE</t>
  </si>
  <si>
    <t>Création d'une maison d'assistantes maternelles</t>
  </si>
  <si>
    <t>03321</t>
  </si>
  <si>
    <t>YZEURE</t>
  </si>
  <si>
    <t>Réfection de la toiture de la salle polyvalente Dieter Trennheuser aux Ozières</t>
  </si>
  <si>
    <t>Mise en accessibilité PMR des bâtiments communaux - tranche 2021</t>
  </si>
  <si>
    <t>200071082</t>
  </si>
  <si>
    <t>Montluçon Communauté</t>
  </si>
  <si>
    <t>Mise en accessibilité PMR des arrêts de bus de Montluçon Communauté</t>
  </si>
  <si>
    <t>200071140</t>
  </si>
  <si>
    <t>Moulins Communauté</t>
  </si>
  <si>
    <t>Réfection des façades de la médiathèque</t>
  </si>
  <si>
    <t>Réfection des toitures des bâtiments de la station d'épuration des Isles</t>
  </si>
  <si>
    <t>Aménagement de l'aire des gens du voyage - aire de grands passages de Moulins</t>
  </si>
  <si>
    <t>Réfection de bureaux au siège de Moulins communauté</t>
  </si>
  <si>
    <t>Réaménagement des bureaux de la station de pompage de Moulins</t>
  </si>
  <si>
    <t>Rénovation du restaurant "La Paillotte"</t>
  </si>
  <si>
    <t>200071363</t>
  </si>
  <si>
    <t>Vichy Communauté</t>
  </si>
  <si>
    <t>Déploiement d'un système de videoprotection à Bellerive sur Allier</t>
  </si>
  <si>
    <t>200071389</t>
  </si>
  <si>
    <t>C.C. Saint-Pourçain Sioule Limagne</t>
  </si>
  <si>
    <t>Travaux de gros entretien des aires d'accueil des gens du voyage de Gannat et de Saint-Pourçain sur Sioule</t>
  </si>
  <si>
    <t>Extension de la zone d'activités du Malcourlet à Gannat - Tranche 2</t>
  </si>
  <si>
    <t>Travaux de sécurisation de la plate-forme logistique des Echerolles à Saint-Loup</t>
  </si>
  <si>
    <t>Extension du bâtiment du chantier d'insertion à Bellenaves</t>
  </si>
  <si>
    <t>200071470</t>
  </si>
  <si>
    <t>C.C. Entr'Allier Besbre et Loire</t>
  </si>
  <si>
    <t>Aménagement d'un bâtiment entrée Moreux</t>
  </si>
  <si>
    <t>Aménagement de la zone d'activité de la Loubière</t>
  </si>
  <si>
    <t>Travaux de réaménagement immobilier (Moreux) - phase 2</t>
  </si>
  <si>
    <t>Aménagement de la zone d'activité des Fontaines - phase 2</t>
  </si>
  <si>
    <t>240300491</t>
  </si>
  <si>
    <t>C.C. Pays de Lapalisse</t>
  </si>
  <si>
    <t>Travaux sur les équipements sportifs- 3 ème tranche</t>
  </si>
  <si>
    <t>Création d'une cuisine centrale</t>
  </si>
  <si>
    <t>Travaux de mise en accéssibilité PMR du groupe scolaire de Lapalisse</t>
  </si>
  <si>
    <t>240300566</t>
  </si>
  <si>
    <t>C.C. Val de Cher</t>
  </si>
  <si>
    <t xml:space="preserve">Développement et mise à niveau des équipements intercommunaux </t>
  </si>
  <si>
    <t xml:space="preserve">Construction d’un hôtel d’entreprises - Phase 3 </t>
  </si>
  <si>
    <t>240300657</t>
  </si>
  <si>
    <t>C.C. Pays d'Huriel</t>
  </si>
  <si>
    <t xml:space="preserve">Extension de la ZAC des Richardes à Huriel </t>
  </si>
  <si>
    <t>Phase travaux de la baignade biologique du plan d’eau d’Herculat à Treignat (baignade - bâtiment d'accueil)</t>
  </si>
  <si>
    <t>250300340</t>
  </si>
  <si>
    <t>SIESS Vallon en Sully</t>
  </si>
  <si>
    <t>Réhabilitation du gymnase et surcoût énergétique</t>
  </si>
  <si>
    <t>250300415</t>
  </si>
  <si>
    <t>SIVOS Région de Le Donjon</t>
  </si>
  <si>
    <t>Rénovation de l'éclairage du gymnase</t>
  </si>
  <si>
    <t>04</t>
  </si>
  <si>
    <t>04019</t>
  </si>
  <si>
    <t>BARCELONNETTE</t>
  </si>
  <si>
    <t>Mise en conformité de la chambre funéraire départementale</t>
  </si>
  <si>
    <t>Les travaux permettront de séparer les accès techniques et publics, de créer des salons privatifs et de rénovation les installations techniques (chambre réfrigérée, ventilation, isolation…)</t>
  </si>
  <si>
    <t>Sécurisation de l'espace de rencontre de l'hypercentre</t>
  </si>
  <si>
    <t>Le projet consiste à installer des bornes escamotable à l'entrée des rues piétonnes du centre-ville</t>
  </si>
  <si>
    <t>Mise aux normes d'accessibilité du bâtiment périscolaire et des sanitaires garçons de l'école élémentaire</t>
  </si>
  <si>
    <t>Les travaux comprendront la création d'une rampe d'accès, la séparation unisexe des WC adaptés aux personnes à mobilité réduite</t>
  </si>
  <si>
    <t>CC VALLEE DE L’UBAYE SERRE-PONCON</t>
  </si>
  <si>
    <t>Mise en œuvre de la nouvelle politique de gestion des déchets 2018-2021 - Phase n°3</t>
  </si>
  <si>
    <t>La troisième phase permettra l'implantation de 31 points d'apport volontaire supplémentaires dans les communes d'Enchastrayes, d'Uvernet-Fours (2 stations de ski) et de finaliser l'équipement de la commune chef-lieu de Barcelonnette</t>
  </si>
  <si>
    <t>04062</t>
  </si>
  <si>
    <t>LA CONDAMINE-CHATELARD</t>
  </si>
  <si>
    <t>Acquisition d'une chargeuse - pelleteuse avec accessoire pour les services techniques</t>
  </si>
  <si>
    <t>Cette acquisition permettra de renforcer le parc de véhicules afin de pouvoir entretenir la voirie communale été comme hiver</t>
  </si>
  <si>
    <t>Rénovation énergétique du bâtiment de la salle des fêtes</t>
  </si>
  <si>
    <t>Les travaux concerne l'isolation de la toiture, des murs, les changements des portes et fenêtres de la salle des fêtes, avec le changement du mode d'énergie utilisé (chaudière à bois déchiqueté)</t>
  </si>
  <si>
    <t>04073</t>
  </si>
  <si>
    <t>ENCHASTRAYES</t>
  </si>
  <si>
    <t>acquisition d'un tractopelle pour les services techniques</t>
  </si>
  <si>
    <t>Ce véhicule permettra de réaliser des travaux de voirie (reprise de chaussées, viabilité hivernale, déneigement…) et des travaux sur les réseaux ou l'embellissement de la commune</t>
  </si>
  <si>
    <t>04086</t>
  </si>
  <si>
    <t>FAUCON-DE-BARCELONNETTE</t>
  </si>
  <si>
    <t>Rénovation thermique des façades de la Maison Rose</t>
  </si>
  <si>
    <t>Le projet consiste à procéder à l'isolation extérieure des murs du bâtiment comprenant la mairie et de logements sociaux communaux</t>
  </si>
  <si>
    <t>04096</t>
  </si>
  <si>
    <t>JAUSIERS</t>
  </si>
  <si>
    <t xml:space="preserve">Construction d’une station de pompage et d’adduction d’eau potable depuis le site de Breissand avec raccordement jusqu’au réservoir de Chanenc </t>
  </si>
  <si>
    <t>Le projet comporte la réalisation d'un forage supplémentaire à proxiimité immédiate du forage Breissand et la création d'un bâtiment abritant la station de pompage à raccorder au réservoir</t>
  </si>
  <si>
    <t>04102</t>
  </si>
  <si>
    <t>LE LAUZET-UBAYE</t>
  </si>
  <si>
    <t>Réfection des voies communales de Champanastaïs et du Villard</t>
  </si>
  <si>
    <t>L'objectif de ce projet est de sécuriser la voie communale pour les usagers des habitations principales, secondaires et les autres usagers occasionnels</t>
  </si>
  <si>
    <t>MEOLANS-REVEL</t>
  </si>
  <si>
    <t>Réfection de la route du Laverq</t>
  </si>
  <si>
    <t>La route concernée nécessite de gros travaux de réfection, afin de permettre l'accès au vallon de Laverq, très prisé des randonneurs et faciliter l'accès au nouveau gîte situé sur le tour de l'Ubaye (GR5 et 6) et aux hameaux  habités à l'année</t>
  </si>
  <si>
    <t>04154</t>
  </si>
  <si>
    <t>PONTIS</t>
  </si>
  <si>
    <t xml:space="preserve">Mise en conformité des captages des sources de l’Adroit, de l’Olive, de Sandenière et de la Fontaine du Seigneur </t>
  </si>
  <si>
    <t>La réalisation des travaux est encadrée par les prescriptions de la déclaration d'utilité publique (clôture à installer avec portail, fossé de collecte et contournement des eaux, regard de visite à réaliser..)</t>
  </si>
  <si>
    <t>04195</t>
  </si>
  <si>
    <t>SAINT-PONS</t>
  </si>
  <si>
    <t xml:space="preserve">Acquisition de matériels pour les services techniques pour les travaux </t>
  </si>
  <si>
    <t>L'acquisition de ce matériel (tracteur avec accessoires :épareuse, godet, sableuse et lames) permettra d'effectuer des travaux dans le cadre de l’aménagement paysager et le déneigement.</t>
  </si>
  <si>
    <t>04220</t>
  </si>
  <si>
    <t>LES THUILES</t>
  </si>
  <si>
    <t>Rénovation de l'éclairage public</t>
  </si>
  <si>
    <t>Le projet consiste à remplacer les points lumineux dotés de lampes à vapeur de Mercure ou de lampes sodium haute pression par des ampoules Led à faible consommation</t>
  </si>
  <si>
    <t>Restructuration et sécurisation de la voirie communale : rue de la Gagerie et traversée du hameau de Miraval</t>
  </si>
  <si>
    <t>Le revêtement doit être refait pour permettre une circulation aisée et sécurisée, plus particulièrement pour les cyclistes et piétons, avec la création d'un pluvial</t>
  </si>
  <si>
    <t>Travaux d’isolation de la salle polyvalente Adrien Jaubert</t>
  </si>
  <si>
    <t>Les travaux consistent à isoler le plancher, le plafond et à changer les fenêtres à vitrage isolant</t>
  </si>
  <si>
    <t>04033</t>
  </si>
  <si>
    <t>UBAYE-SERRE-PONCON</t>
  </si>
  <si>
    <t>Création d’un espace sportif de loisirs à La Grave accueillant plusieurs plateaux techniques</t>
  </si>
  <si>
    <t>Le projet comporte la construction d'un skatepark, avec des aménagements périphériques (boulodrome, piste de BMX, zone pique-nique…)</t>
  </si>
  <si>
    <t>04226</t>
  </si>
  <si>
    <t>UVERNET-FOURS</t>
  </si>
  <si>
    <t>Acquisition d’un tracteur équipé d’une étrave à neige et de chaînes</t>
  </si>
  <si>
    <t>Le matériel permettra aux services techniques d'assurer le déneigement des voies, le fauchage et débroussaillage et les travaux d'entretien des voies</t>
  </si>
  <si>
    <t xml:space="preserve">Acquisition d’un chargeur équipé d’une lame de déneigement pour les services techniques </t>
  </si>
  <si>
    <t>Le matériel permettra aux services techniques d'assurer le déneigement des voies communales en permettant d'assurer l'intervention du personnel par toutes conditions vers les lieux d'intervention et de chantiers</t>
  </si>
  <si>
    <t>04120</t>
  </si>
  <si>
    <t>VAL D’ORONAYE</t>
  </si>
  <si>
    <t>Réfection du pont de Galinari</t>
  </si>
  <si>
    <t>Une remise en état complète de ce pont en bois, seul ouvrage permettant un accès carrossable au Boisset et au vallon du Lauzanier, est nécessaire pour maintenir une activité agricole et touristique et l'intervention des secours.</t>
  </si>
  <si>
    <t>04005</t>
  </si>
  <si>
    <t>ALLONS</t>
  </si>
  <si>
    <t>Aménagement d’un café associatif, d’une bibliothèque et d’un appartement communal</t>
  </si>
  <si>
    <t>L'objectif est de créer un lieu dédié à la lecture et un espace de convivialité en proposant des locaux adaptés et fonctionnels, accessibles aux PMR</t>
  </si>
  <si>
    <t>Pose de compteurs de facturation d’eau et installation d’un système de télégestion</t>
  </si>
  <si>
    <t>L'objectif de ce projet est de rationaliser les usages, de réaliser des économies en eau et de détecter les fuites</t>
  </si>
  <si>
    <t>04006</t>
  </si>
  <si>
    <t>ALLOS</t>
  </si>
  <si>
    <t>Adressage de la commune </t>
  </si>
  <si>
    <t>Le projet prévoit la nomination des voies et la numérotation des habitations pour permettre l'intervention rapide des secours mais également le déploiement du numérique dans cette commune classée touristique</t>
  </si>
  <si>
    <t>04008</t>
  </si>
  <si>
    <t>ANNOT</t>
  </si>
  <si>
    <t>Réfection de la rue des Vallasses et de la rue du Peirard</t>
  </si>
  <si>
    <t>Les travaux concernent le réaménagement de la voirie sur les espaces urbains, couplés avec la réfection des réseaux d'eau potable, d'eau usée et de pluvial.</t>
  </si>
  <si>
    <t>04030</t>
  </si>
  <si>
    <t>BLIEUX</t>
  </si>
  <si>
    <t>Création de garages communaux</t>
  </si>
  <si>
    <t>Ces garages permettront d'installer le service technique et d'abriter le véhicule de déneigement de la commune ainsi que le matériel associé</t>
  </si>
  <si>
    <t>Réfection du pont de Thon</t>
  </si>
  <si>
    <t>Cette réfection permettra un tonnage plus important et la suppression du radier, solution temporaire permettant le passage des poids lourds mais faisant obstacle à la continuité écologique</t>
  </si>
  <si>
    <t>04039</t>
  </si>
  <si>
    <t>CASTELLANE</t>
  </si>
  <si>
    <t>Réfection et mise en valeur du chemin du Baous</t>
  </si>
  <si>
    <t>Le projet concerne un des accès à la Chapelle "Notre Dame du Roc", site classé, chemin qu'il convient de sécuriser</t>
  </si>
  <si>
    <t>Mise en valeur du centre ancien : rues de la Mercy, de la Paix et Saint-Victor</t>
  </si>
  <si>
    <t>Le projet consiste à rénover les revêtements des rues du centre ancien (en galets du Verdon ou en enrobé) avec reprise des réseaux souterrains</t>
  </si>
  <si>
    <t>04042</t>
  </si>
  <si>
    <t>CASTELLET-LES-SAUSSES</t>
  </si>
  <si>
    <t>Acquisition d’un tractopelle pour les services techniques</t>
  </si>
  <si>
    <t>Ce matériel permettra à la commune d'entretenir elle-même les13 km de pistes dont elle est propriétaire et qui desservent des hameaux habités</t>
  </si>
  <si>
    <t>Réfection de la voie communale n°1 au lieu-dit La Colle</t>
  </si>
  <si>
    <t>Les travaux résultent d'un effondrement de la chaussée, consécutif aux différentes intempéries et au passage de camions hors gabarit, la route desservant des résidences principales et un gîte</t>
  </si>
  <si>
    <t>04055</t>
  </si>
  <si>
    <t>CHAUDON-NORANTE</t>
  </si>
  <si>
    <t xml:space="preserve">Création d’un réseau séparatif d’eaux usées, enfouissement de réseaux secs quartier du Château et réfection de la voirie de la Montée Sainte-Madeleine </t>
  </si>
  <si>
    <t>Suite à l'infiltration des eaux de pluie dans le réseau actuel, un réseau d'eaux usées doit être créé, avec enfouissement parallèle des réseaux secs et réfection d'une partie de la voirie</t>
  </si>
  <si>
    <t>04059</t>
  </si>
  <si>
    <t>CLUMANC</t>
  </si>
  <si>
    <t>Informatisation de l’école intercommunale La Cine Jules Verne</t>
  </si>
  <si>
    <t xml:space="preserve"> Les investissements concernent l'acquisition de deux ordinateurs portables, de deux tablettes numériques et deux vidéoprojecteurs avec stylets interactifs </t>
  </si>
  <si>
    <t>COLMARS</t>
  </si>
  <si>
    <t>Réfection de la toiture partie basse du centre de secours et d’incendie</t>
  </si>
  <si>
    <t>Les travaux urgents consistent en une réfection complète de la toiture, qui menace de s'effondrer et subit d'importants dommages liés aux infiltrations des eaux</t>
  </si>
  <si>
    <t>CC ALPES PROVENCE VERDON SOURCES DE LUMIERE</t>
  </si>
  <si>
    <t>Aménagement des déchetteries d’Allos, de Barrême et de Castellane</t>
  </si>
  <si>
    <t>Le projet permettra la mise en conformité des sites pour accueillir les usagers, dont les professionnels (contrôle d'accès, pesée, vestiaires et sanitaires conformes, plateforme de broyage des déchets verts.)</t>
  </si>
  <si>
    <t>Création d'une salle multi-activités à Barrême</t>
  </si>
  <si>
    <t>Ce nouvel équipement polyvalent sera affecté à l'usage des scolaires (salle de motricité) et des associations locales, ou toutes manifestations occasionnelles, permettant de compléter le maillage</t>
  </si>
  <si>
    <t>04076</t>
  </si>
  <si>
    <t>ENTREVAUX</t>
  </si>
  <si>
    <t>Equipement numérique de l’école communale </t>
  </si>
  <si>
    <t>Le projet prévoit l'acquisition de huit tablettes tactiles, d’un ordinateur portable et de trois vidéoprojecteurs avec écrans, enceintes et tableaux blancs adaptés.</t>
  </si>
  <si>
    <t>Rénovation des rues - Tranche n°1</t>
  </si>
  <si>
    <t>Cité médiévale, classée village et cité de caractère, ce village historique très touristique comprend de multiples rues piétonnes à restaurer ainsi que les réseaux humides et secs</t>
  </si>
  <si>
    <t>04090</t>
  </si>
  <si>
    <t>LE FUGERET</t>
  </si>
  <si>
    <t xml:space="preserve">Isolation thermique de bâtiments communaux –Tranche n°1 : mairie / gîte Saint-Pierre et ancien presbytère </t>
  </si>
  <si>
    <t>Le projet comprend le changement de sept fenêtres et d'une porte-fenêtre en double vitrage</t>
  </si>
  <si>
    <t>04115</t>
  </si>
  <si>
    <t>MEAILLES</t>
  </si>
  <si>
    <t>Agrandissement de l’espace cinéraire du cimetière</t>
  </si>
  <si>
    <t>Le projet répond à la nécessité d'aménager et agrandir le columbarium presque saturé pour répondre aux besoins de la population</t>
  </si>
  <si>
    <t xml:space="preserve">Acquisition de matériel de déneigement pour les services techniques </t>
  </si>
  <si>
    <t>L'acquisition d'une fraise à neige, en remplacement d'une vétuste, va permettre le déneigement des petites rues et ruelles du village pour faciliter la circulation piétonnière</t>
  </si>
  <si>
    <t>04136</t>
  </si>
  <si>
    <t>LA MURE-ARGENS</t>
  </si>
  <si>
    <t>Acquisition d’un véhicule roulant avec accessoires pour les services techniques</t>
  </si>
  <si>
    <t>L'acquisition d'un véhicule adapté aux pistes difficiles d'accès pour permettre des travaux en régie (maçonnerie, accès aux captages des sources…)</t>
  </si>
  <si>
    <t>04144</t>
  </si>
  <si>
    <t>LA PALUD-SUR-VERDON</t>
  </si>
  <si>
    <t>Travaux de sécurisation des accès de l’école publique</t>
  </si>
  <si>
    <t>Pour améliorer la sécurité de l'accès à l'école, le projet porte sur la construction d'une clôture de part et d'autre du cheminement pour interdire toute intrusion extérieure à l'école</t>
  </si>
  <si>
    <t>Renouvellement du matériel informatique de l’école primaire</t>
  </si>
  <si>
    <t>Le projet comprend l'acquisition de douze ordinateurs portables et d’un ordinateur fixe</t>
  </si>
  <si>
    <t>04148</t>
  </si>
  <si>
    <t>PEYROULES</t>
  </si>
  <si>
    <t>Réhabilitation du parc des hydrants</t>
  </si>
  <si>
    <t>Le projet consiste à réhabiliter le parc vieillissant des hydrants répartis entre les quatre hameaux distants de la commune pour sécuriser les villages contre le risque d'incendie</t>
  </si>
  <si>
    <t>Sécurisation et mise aux normes des réseaux d’eau potable</t>
  </si>
  <si>
    <t>L'objectif est de sécuriser les réseaux de distribution et les bassins d'eau potable des hameaux (séparer bassins et réservoirs, remplacer des compteurs de production, adjoindre des drains aux captages…)</t>
  </si>
  <si>
    <t>04171</t>
  </si>
  <si>
    <t>ROUGON</t>
  </si>
  <si>
    <t>Evacuation des eaux pluviales et réfection des rues du village – Tranche n°4 : rue Riganel, impasse Baptistin et rue du Lavoir</t>
  </si>
  <si>
    <t>Les eaux pluviales, actuellement non canalisées, pénètrent dans les RdC des habitations et déforment le revêtement des rues du village</t>
  </si>
  <si>
    <t>04180</t>
  </si>
  <si>
    <t>SAINT-JACQUES</t>
  </si>
  <si>
    <t>Réfection du plancher de l’église</t>
  </si>
  <si>
    <t>Le plancher de l'église s'effondre et il convient d'enlever l'ancienne dalle et son carrelage pour e refaire une nouvelle avec un ancrage au mur</t>
  </si>
  <si>
    <t>04183</t>
  </si>
  <si>
    <t>SAINT-JULIEN-DU-VERDON</t>
  </si>
  <si>
    <t>Travaux de mise en conformité et d’extension du hangar communal à la base nautique du Touron</t>
  </si>
  <si>
    <t>Le projet consiste à rénover d'un hangar permettant de remiser et entretenir les bateaux utilisés pour la pratique des sports nautiques et à l'étendre pour remiser le matériel nécessaire à la baignade surveillée</t>
  </si>
  <si>
    <t>Travaux de sécurisation du captage de la source des Bouissets</t>
  </si>
  <si>
    <t>Les travaux sont destinés à rénover et protéger la chambre de captage, la chambre de décantation et la surverse et à construire un mur pour protéger la chambre de captage</t>
  </si>
  <si>
    <t>04202</t>
  </si>
  <si>
    <t>SAUSSES</t>
  </si>
  <si>
    <t xml:space="preserve">Restauration et mise en valeur de six zones en péril dans le village </t>
  </si>
  <si>
    <t>Suite à une inspection géotechnique, il est apparu nécessaire d'entreprendre rapidement des réparations (murs de soutènement à détruire et reconstruire, de parvis…)</t>
  </si>
  <si>
    <t>04204</t>
  </si>
  <si>
    <t>SENEZ</t>
  </si>
  <si>
    <t xml:space="preserve">Acquisition d’un tracteur pour les services techniques </t>
  </si>
  <si>
    <t xml:space="preserve">Le tracteur remplacera un matériel obsolète et permettra le déneigement et le débroussaillement des voies </t>
  </si>
  <si>
    <t>04214</t>
  </si>
  <si>
    <t>TARTONNE</t>
  </si>
  <si>
    <t>Mise en conformité de quatre captages et compteurs de bassin avec télégestion – Tranche n°1</t>
  </si>
  <si>
    <t>La 1ère tranche, qui porte sur les captages de Faïsses Aval, des Clappes Amont, de la Clue de la Peine et de la Sapée, comprend la mise en place d'une cloture, d'un portail, la reprise complète du champ captant, la mise en place de clapets anti-intrusion...</t>
  </si>
  <si>
    <t>Aménagement de sécurité routière de la voie communale Les Amassons au lieu-dit Maladrech</t>
  </si>
  <si>
    <t>Cette voie est en très mauvais état et dessert le lotissement du village, en rejoignant la CD 19. Une restructuration avec revêtement en enrobé est prévue pour la sécuriser</t>
  </si>
  <si>
    <t>04218</t>
  </si>
  <si>
    <t>THORAME-BASSE</t>
  </si>
  <si>
    <t xml:space="preserve">Remplacement des aires de jeux des hameaux de Château-Garnier et Thorame-Basse </t>
  </si>
  <si>
    <t>Ces aires de jeux sont obsolètes et non conformes et le projet consiste à clôturer les aires de jeux et installer de nouvelles structures de jeux.</t>
  </si>
  <si>
    <t>04219</t>
  </si>
  <si>
    <t>THORAME-HAUTE</t>
  </si>
  <si>
    <t xml:space="preserve">Réfection du lavoir situé quartier du Riou et aménagements extérieurs </t>
  </si>
  <si>
    <t>Pour embellir le village, il est prévu de remplacer la toiture, refaire l'électricité et aménager les alentours actuellement dangereux pour les piétons</t>
  </si>
  <si>
    <t>04224</t>
  </si>
  <si>
    <t>UBRAYE</t>
  </si>
  <si>
    <t>Réfection du mur de soutènement du chemin de grande randonnée n°4 à Ubraye</t>
  </si>
  <si>
    <t>Ce mur menace de s'effondrer, mettant en péril la plateforme de la voie et le passage du GR4 très fréquenté en période estivale</t>
  </si>
  <si>
    <t>04236</t>
  </si>
  <si>
    <t>VERGONS</t>
  </si>
  <si>
    <t>Réhabilitation et mise en sécurité des escaliers de la Calade des Chambres</t>
  </si>
  <si>
    <t>Cet escalier doit être refait car il présente des disparités sur les marches (hauteur, longueur) qui génèrent des chutes</t>
  </si>
  <si>
    <t>04020</t>
  </si>
  <si>
    <t>BARLES</t>
  </si>
  <si>
    <t xml:space="preserve">Aménagement énergétique de l’appartement de l’ancienne poste </t>
  </si>
  <si>
    <t>L'objectif est d'isoler les plafonds avec de la laine de verre, le changement de deux portes d'entrée  et d'une fenêtre</t>
  </si>
  <si>
    <t>04021</t>
  </si>
  <si>
    <t>BARRAS</t>
  </si>
  <si>
    <t>Mise en place de l’adressage dans la commune</t>
  </si>
  <si>
    <t>L'objectif est de sécuriser les inteventions des secours et de permettre une meilleure gestion de la distribution du courrier et livraisons à domicile</t>
  </si>
  <si>
    <t>04024</t>
  </si>
  <si>
    <t>BEAUJEU</t>
  </si>
  <si>
    <t>Isolation et réfection de la toiture de l’ancienne école du hameau du Clucheret</t>
  </si>
  <si>
    <t>Le projet consiste à mettre aux normes ce bâtiment (travaux d'isolation du plafond, de réfection de la toiture, électricité à refaire)</t>
  </si>
  <si>
    <t>04036</t>
  </si>
  <si>
    <t>LE BRUSQUET</t>
  </si>
  <si>
    <t>Changement des volets et menuiseries de bâtiments communaux</t>
  </si>
  <si>
    <t>Ces travaux complètent la rénovation énergétique engagée en 2020 avec le changement de mode de chauffage et l'installation de luminaires LED</t>
  </si>
  <si>
    <t>04040</t>
  </si>
  <si>
    <t>LE CASTELLARD-MELAN</t>
  </si>
  <si>
    <t>Réhabilitation du bâtiment communal de la mairie</t>
  </si>
  <si>
    <t>Le projet poursuit 4 objectifs: améliorer la performance énergétique (isolation intérieure des murs, des combles, chanement ouvrants, radiateurs, eau chaude solaire), mise aux normes hygiène et sécurité, accessibilité et logement social</t>
  </si>
  <si>
    <t>04046</t>
  </si>
  <si>
    <t>LE CHAFFAUT-SAINT-JURSON</t>
  </si>
  <si>
    <t>Travaux dans le groupe scolaire</t>
  </si>
  <si>
    <t xml:space="preserve"> Le projet prévoit la réfection des sols, la pose de films couvrants et de rideaux et le changement d’une huisserie </t>
  </si>
  <si>
    <t>Ecole numérique rurale 2021</t>
  </si>
  <si>
    <t>Le projet comprend l'acquisition d’un vidéoprojecteur et d’un ordinateur portable avec accessoires pour l’école maternelle</t>
  </si>
  <si>
    <t>04047</t>
  </si>
  <si>
    <t>CHAMPTERCIER</t>
  </si>
  <si>
    <t>Rénovation énergétique de deux logements communaux et du foyer des jeunes</t>
  </si>
  <si>
    <t>Le projet prévoit le remplacement des menuiseries, des radiateurs électriques, l'isolation extérieure, la mise aux normes électrique et plomberie, la peinture et réfection des sols en vue de locations</t>
  </si>
  <si>
    <t>200067437</t>
  </si>
  <si>
    <t>CA PROVENCE-ALPES-AGGLOMERATION</t>
  </si>
  <si>
    <t>Aménagement de la déchetterie de Moustiers-Sainte-Marie</t>
  </si>
  <si>
    <t>Le projet consiste en la création d'un quai pour déchets, de type modulaire en béton ou métal, équipés de plateformes, de quais et de conteneurs.</t>
  </si>
  <si>
    <t>Travaux de rétablissement des réseaux d’eau potable et d’eau usée à l’aplomb des Rochers des Pénitents aux Mées</t>
  </si>
  <si>
    <t>Ces travaux de rétablissement des réseaux sont consécutifs à l'effondrement de rochers le 2 décembre 2019</t>
  </si>
  <si>
    <t xml:space="preserve">Réfection des réseaux d’alimentation en eau potable et assainissement au cœur du village de Volonne </t>
  </si>
  <si>
    <t>Le projet consiste à profiter de l'opportunité des travaux d'aménagement de surface pour renouveler les réseaux humides et résoudre ainsi la non-conformité de teneur en plomb dans l'eau de consommation</t>
  </si>
  <si>
    <t>Travaux d’amélioration des chaudières et circuits de chauffage des bâtiments de la communauté d’agglomération : abattoir, école des Beaux-Arts, Château des Sièyes et Diniapolis à Digne-les-Bains, Ferme de Font-Robert à Château-Arnoux Saint-Auban et pôle de proximité à Seyne</t>
  </si>
  <si>
    <t>Le projet consiste à remplacer les chaudières au fioul par des chaudières au gaz de ville ou par des pompes à chaleur haute température, si le raccordement n'est pas possible</t>
  </si>
  <si>
    <t xml:space="preserve">Travaux de couverture de l’escalier central des Thermes à Digne-les-Bains et création d’une sortie de secours </t>
  </si>
  <si>
    <t>L'objectif est d'améliorer la circulation de la clientèle au sein de l'établissement thermal et de renforcer la sécurité (création d'un escalier métallique extérieur comme nouvelle sortie de secours)</t>
  </si>
  <si>
    <t>04070</t>
  </si>
  <si>
    <t>DIGNE-LES-BAINS</t>
  </si>
  <si>
    <t>Création d’un cheminement piétonnier vers le gymnase Borrely et réaménagement du square Frédéric Mistral</t>
  </si>
  <si>
    <t>L'objectif est de sécuriser les déplacements des collégiens dans leur trajet à destination du gymnase en valorisant et réhabilitant le square comme itinéraire de promenade à part entière</t>
  </si>
  <si>
    <t xml:space="preserve">Réaménagement de la rue du Capitaine Victor Arnoux </t>
  </si>
  <si>
    <t>L'objectif est de sécuriser, en l'élargissant et en créant une piste cyclable et un large trottoir, une voie d'accès proche du centre ville, dédiée à la déviation des poids lourds, et bordée par une nouvelle résidence pour personnes du 3ème âge en cours de construction</t>
  </si>
  <si>
    <t xml:space="preserve">Travaux d’isolation thermique du complexe aquatique des Eaux Chaudes </t>
  </si>
  <si>
    <t>Le bâtiment actuel ne dispose pas d'une isolation satisfaisante et une isolation par l'extérieur (panneaux stratifiés) deva limiter les déperditions énergétiques constatées</t>
  </si>
  <si>
    <t>Mise en conformité du plan d’eau des Ferréols – Tranche n°1</t>
  </si>
  <si>
    <t>Cette 1ère tranche de travaux comprend la réalisation de trois pédiluves, la pose de gaines et réseaux, d'équipements électro mécaniques pour maîtriser la température de l'eau, de piézomètres sur la nappe…</t>
  </si>
  <si>
    <t>04072</t>
  </si>
  <si>
    <t>DRAIX</t>
  </si>
  <si>
    <t xml:space="preserve">Mise en sécurité de la voie communale au lieu-dit Le Pré Neuf </t>
  </si>
  <si>
    <t>La route actuelle présente des crevasses importantes et, située au nord, constitue une voie difficilement praticable nécessitant des travaux de mise en sécurité</t>
  </si>
  <si>
    <t>04079</t>
  </si>
  <si>
    <t>L’ESCALE</t>
  </si>
  <si>
    <t>Acquisition d’un véhicule électrique pour les services techniques</t>
  </si>
  <si>
    <t>Le véhicule sera destiné aux déplacements des agents du service technique lors des travaux effectués en régie</t>
  </si>
  <si>
    <t>Remise en état et sécurisation de voies communales – Programme 2021</t>
  </si>
  <si>
    <t>Les travaux concernent la réfection et la remise en état de la bande de roulement des voies situées dans trois hameaux</t>
  </si>
  <si>
    <t>04084</t>
  </si>
  <si>
    <t>ESTOUBLON</t>
  </si>
  <si>
    <t>Réfection du cimetière du village</t>
  </si>
  <si>
    <t>Le projet consiste en un renforcement et une rénovation des murs de soutènement avec pose de couvertines</t>
  </si>
  <si>
    <t>04091</t>
  </si>
  <si>
    <t>GANAGOBIE</t>
  </si>
  <si>
    <t>Création d’une aire de jeux et de pique-nique</t>
  </si>
  <si>
    <t>L'aménagement de cette aire de jeux comprend la sécurisation de la dalle, la pose de travertin, la fourniture de jeux , tables de pique-nique et corbeilles..</t>
  </si>
  <si>
    <t>Réfection de la toiture du logement locatif n°4 Le Belvédère</t>
  </si>
  <si>
    <t>Les travaux doivent permettre de pallier les infiltrations occasionnées par des épisodes pluvieux (changement tuiles, reprise cheneaux..)</t>
  </si>
  <si>
    <t>Création de six jardinets individuels locatifs dans les logements sis immeuble Le Belvédère</t>
  </si>
  <si>
    <t>Ce projet comprend le changement d'une fenêtre en porte-fenêtre et la pose de clôtures et portillons.</t>
  </si>
  <si>
    <t>04097</t>
  </si>
  <si>
    <t>LA JAVIE</t>
  </si>
  <si>
    <t>Réhabilitation énergétique de la salle des fêtes</t>
  </si>
  <si>
    <t>Le projet repose sur le remplacement des baies vitrées et portes par des menuiseries à rupture de pont thermique (doubles vitrages et joints isolants), le remplacement des portes et la motorisation des volets roulants</t>
  </si>
  <si>
    <t>04108</t>
  </si>
  <si>
    <t>MALIJAI</t>
  </si>
  <si>
    <t xml:space="preserve">Equipement informatique des écoles maternelle et élémentaire </t>
  </si>
  <si>
    <t>Le projet comprend l'acquisition de quatre tablettes et d’un ordinateur portable pour l'école maternelle et l'acquisition de sept vidéoprojecteurs, six ordinateurs portables et dix tablettes pour l'école élémentaire</t>
  </si>
  <si>
    <t>04109</t>
  </si>
  <si>
    <t>MALLEFOUGASSE-AUGES</t>
  </si>
  <si>
    <t>Mise en accessibilité du restaurant Le Fougassais et de l’abribus situé rue des Cèdres</t>
  </si>
  <si>
    <t>Le projet prévoit la création d'un accès PMR, reliant le parking et les terrasses du restaurant, une ouverture de plain-pied sur l'arrière et une place de stationnement dédiée</t>
  </si>
  <si>
    <t>Rénovation énergétique des bâtiments communaux (mairie et logement communal)</t>
  </si>
  <si>
    <t>Le projet comprend la pose de menuiseries  double vitrage dans le logement, le doublage du plafon et la pose d'un climatiseur réversible dans la mairie</t>
  </si>
  <si>
    <t>04110</t>
  </si>
  <si>
    <t>MALLEMOISSON</t>
  </si>
  <si>
    <t xml:space="preserve">Création d’un complexe sportif multi-activités </t>
  </si>
  <si>
    <t>Le projet comprend la création d'un Pump Track, d'un parcours sportif, d'un stade multisports, d'une aire de jeux et d'un parking</t>
  </si>
  <si>
    <t>Rénovation de l’étanchéité de la toiture de l’école</t>
  </si>
  <si>
    <t>Les travaux doivent pallier les dégâts causés par les infiltrations d'eau constatées au niveau de la toiture terrasse faisant jonction entre ancien et nouveau bâtiments</t>
  </si>
  <si>
    <t>04113</t>
  </si>
  <si>
    <t>MARCOUX</t>
  </si>
  <si>
    <t xml:space="preserve">Rénovation énergétique de la salle polyvalente Saint-Michel </t>
  </si>
  <si>
    <t>Le projet porte sur le changement des huisseries et de la chaudière à gaz aux normes RT2020.</t>
  </si>
  <si>
    <t>04116</t>
  </si>
  <si>
    <t>LES MEES</t>
  </si>
  <si>
    <t>Travaux de voirie à l’aplomb des Rochers des Pénitents</t>
  </si>
  <si>
    <t>Suite à l'éboulement rocheux du 2 décembre 2019, les revêtements de la voirie, les murs de soutènement et les trottoirs à l'aplomb des Rochers doivent être refaits.</t>
  </si>
  <si>
    <t>04121</t>
  </si>
  <si>
    <t>MEZEL</t>
  </si>
  <si>
    <t>Réhabilitation et rénovation thermique de deux logements communaux sis dans le Presbytère</t>
  </si>
  <si>
    <t>Le projet comprend le changement des fenêtres, du chauffage, de la plomberie, le remplacement des sanitaires avec réfection du sol et réaménagements intérieurs</t>
  </si>
  <si>
    <t>Travaux de sécurisation du groupe scolaire sis quartier du Claus</t>
  </si>
  <si>
    <t>Le projet consiste à installer une alarme PPMS et une vidéo au portail pour sécuriser l'accès à l'établissement scolaire</t>
  </si>
  <si>
    <t>04126</t>
  </si>
  <si>
    <t>MONTCLAR</t>
  </si>
  <si>
    <t>Création d'un pumptrack</t>
  </si>
  <si>
    <t>La création d'une structure dédiée et sécurisée permettra la pratique du vélo pour tous, trottinettes, skates et rollers</t>
  </si>
  <si>
    <t xml:space="preserve">Réalisation de l’adressage normalisé des voies </t>
  </si>
  <si>
    <t>Le projet permettra un accès facilité des services de secours, la diffusion du courrier et des livraisons plus rapides et une simplification des opérations de recensement de la population</t>
  </si>
  <si>
    <t>Réfection de la toiture de la Chapelle Sainte-Anne et désamiantage et réfection de la toiture de la Sacristie de l’église Saint-Michel</t>
  </si>
  <si>
    <t>Le projet comprend des travaux d'étanchéité, d'isolation et de mise en sécurité des toitures de la chapelle et de la sacristie, suite aux infiltrations constatées</t>
  </si>
  <si>
    <t>Réfection du grand parking situé à Saint-Jean Montclar</t>
  </si>
  <si>
    <t>Le revêtement de ce parking, situé à proximité des commerces, des remontées mécaniques, de l'école, de la crèche et de la mairie, doit être refait.</t>
  </si>
  <si>
    <t>04135</t>
  </si>
  <si>
    <t>MOUSTIERS-SAINTE-MARIE</t>
  </si>
  <si>
    <t>Travaux de renforcement d’un mur de soutènement de la cour de l’école</t>
  </si>
  <si>
    <t>Suite à la constatation de plusieurs fissures, le mur dominant la cour de l'école doit être renforcer par des tirants d'ancrage</t>
  </si>
  <si>
    <t>Réfection et isolation de la façade ouest  et des menuiseries du bâtiment de la gendarmerie</t>
  </si>
  <si>
    <t>Le bâtiment se dégrade avec des infiltrations d'eau et les travaux permettront l'isolation par l'extérieur (isolant thermique haute performance) et le remplacement des portes, volets et fenêtres</t>
  </si>
  <si>
    <t>Installation de toilettes publiques automatiques à proximité du poste de police municipale</t>
  </si>
  <si>
    <t>Cet équipement sanitaire est indispensable compte tenu des nombreux touristes présents</t>
  </si>
  <si>
    <t>04149</t>
  </si>
  <si>
    <t>PEYRUIS</t>
  </si>
  <si>
    <t>Travaux d’extension de la crèche</t>
  </si>
  <si>
    <t>L'extension de la crèche, qui répond à un besoin, est conçue en aménageant un logement existant contigü acquis récemment et en réorganisant les locaux</t>
  </si>
  <si>
    <t>Acquisition et installation de deux columbariums</t>
  </si>
  <si>
    <t>L'installation de ces columbariums est justifiée par la demande des administrés</t>
  </si>
  <si>
    <t>Extension du système de vidéosurveillance</t>
  </si>
  <si>
    <t>Le projet consiste à équiper sept nouvelles zones avec 13 caméras, afin d'assurer la protection des biens et des personnes.</t>
  </si>
  <si>
    <t>Travaux de sécurisation de l’école Jules Ferry</t>
  </si>
  <si>
    <t>Le projet prévoit l'installation d'alarmes anti-intrusion dans l'établissement scolaire</t>
  </si>
  <si>
    <t>04155</t>
  </si>
  <si>
    <t>PRADS-HAUTE-BLEONE</t>
  </si>
  <si>
    <t>Rénovation des façades de l’église de Blégiers</t>
  </si>
  <si>
    <t>Les façades dégradées occasionnent de chutes de crépi qui menacent la sécurité des piétons et véhicules. Un décroûtage de de la façade avec emploi de la chau pour la rénover est prévu</t>
  </si>
  <si>
    <t xml:space="preserve">Réfection de la toiture de l’église Saint-Laurent de Chavailles </t>
  </si>
  <si>
    <t>La réfection de la toiture est nécessaire suite aux dommages causés par les intempéries.</t>
  </si>
  <si>
    <t>04167</t>
  </si>
  <si>
    <t>LA ROBINE-SUR-GALABRE</t>
  </si>
  <si>
    <t>Rénovation des façades de la salle polyvalente</t>
  </si>
  <si>
    <t>La restauration des façades extérieures de la salle sont nécessaires et complètera le projet de restauration du cœur du village</t>
  </si>
  <si>
    <t>04176</t>
  </si>
  <si>
    <t>SAINTE-CROIX-DU-VERDON</t>
  </si>
  <si>
    <t>Acquisition d’une balayeuse aspiratrice compacte pour les services techniques</t>
  </si>
  <si>
    <t>L'acquisition de ce matériel permettra aux agents techniques de nettoyer les rues dans des conditions de travail améliorées, en permettant un accueil touristique de qualité</t>
  </si>
  <si>
    <t>Travaux de voirie route de Moustiers</t>
  </si>
  <si>
    <t>La remise en état de cette voie très touristique est indispensable, ne présentant plus une sécurité optimale pour les usagers</t>
  </si>
  <si>
    <t xml:space="preserve">Réfection du chemin communal de Roumoules </t>
  </si>
  <si>
    <t>Ce chemin, utilisé notamment par les agriculteurs ou touristes, borde une aire naturelle de camping et, non revêtu, les passages génèrent des nuisances (poussière)</t>
  </si>
  <si>
    <t>Aménagement paysager du belvédère de Sainte-Croix-du-Verdon</t>
  </si>
  <si>
    <t>L'objectif est de rénover la table d'orientation actuelle et d'en créer une seconde sur la vallée d'autrefois, la création d'un muret de protection et un engazonnement</t>
  </si>
  <si>
    <t>04203</t>
  </si>
  <si>
    <t>SELONNET</t>
  </si>
  <si>
    <t>Aménagements énergétiques de bâtiments communaux : logement de l’ancien presbytère, logements communaux n°1 et 2 du lotissement Lesdiguières et mairie</t>
  </si>
  <si>
    <t>Les travaux de remplacement des menuiseries extérieures (fenêtres, porte-fenêtres, portes d'entrée) des logements communaux et la réfection du toit de la mairie, actuellement en bardeaux bitumes très vétustes à remplacer par un isolant performant, permettront de limiter les déperditions énergétiques</t>
  </si>
  <si>
    <t>Travaux de sécurisation de l’école primaire</t>
  </si>
  <si>
    <t>Le projet consiste à  installer deux visiophones, une alarme PPMS et des films occultants</t>
  </si>
  <si>
    <t>Réalisation d’un adressage sur la commune</t>
  </si>
  <si>
    <t>L'adressage permettra de faciliter l'intervention des secours, des livraisons et le raccordement à la fibre</t>
  </si>
  <si>
    <t>04205</t>
  </si>
  <si>
    <t>SEYNE</t>
  </si>
  <si>
    <t>Création d’une voie verte entre le centre du village et le pôle sportif</t>
  </si>
  <si>
    <t>Le projet consiste à sécuriser l'accès au complexe sportif situé à 800 m du cœur du village, voie actuellement dépouvue d'aménagements pour la circulation pédestre, avec un manque de visibilité et des rétrécissements dangereux</t>
  </si>
  <si>
    <t>Installation de sanitaires automatiques publics au centre du village</t>
  </si>
  <si>
    <t>L'installation de toilettes désinfectées après chaque usage est une nécessité pour répondre aux attentes des touristes venus visiter ce centre médiéval et sa citadelle</t>
  </si>
  <si>
    <t>04237</t>
  </si>
  <si>
    <t>Mise en sécurité et mise aux normes de l’ensemble immobilier du Passavous</t>
  </si>
  <si>
    <t>Les travaux comprennent la création d'un ouvrage de drainage des eaux souterraines et la création d'une voie d'accès pour les services de secours</t>
  </si>
  <si>
    <t>Mise en sécurité du cimetière du village</t>
  </si>
  <si>
    <t>Pour remédier aux inondations des caveaux par les eaux souterraines, le projet prévoit la pose d'un drain canalisant ces eaux</t>
  </si>
  <si>
    <t>04244</t>
  </si>
  <si>
    <t>VOLONNE</t>
  </si>
  <si>
    <t>Extension de la Maison de Santé Pluriprofessionnelle</t>
  </si>
  <si>
    <t>La Maison de Santé créée en 2019 ne disposant plus de capacité d'accueil de praticiens désireux de travailler en équipe, l'ménagement d'un bâtiment à proximité permettra d'accueillir d'autres professionnels de santé</t>
  </si>
  <si>
    <t>04004</t>
  </si>
  <si>
    <t>ALLEMAGNE-EN-PROVENCE</t>
  </si>
  <si>
    <t>Acquisition de matériel de voirie avec accessoires pour les services techniques</t>
  </si>
  <si>
    <t>Le matériel permettra d'entretenir et sécuriser le réseau routier communal, dont le débroussaillement et le déneigement</t>
  </si>
  <si>
    <t>04012</t>
  </si>
  <si>
    <t>AUBENAS-LES-ALPES</t>
  </si>
  <si>
    <t>Réhabilitation d’un logement T3, ancien logement de l’instituteur</t>
  </si>
  <si>
    <t>Le logement doit être réhabilité par une isolation thermique des combles, le traitement de l'humidité et l'aménagement de la salle d'eau</t>
  </si>
  <si>
    <t>Mise en sécurité des bâtiments communaux de la partie ancienne du village par un drainage adapté</t>
  </si>
  <si>
    <t>Le drainage doit permettre de canaliser les eaux souterraines, générant humidité et fissures dans les bâtiments, avec la nécessité de déconstruire et reconstruire le contrefort et la calade</t>
  </si>
  <si>
    <t>04013</t>
  </si>
  <si>
    <t>AUBIGNOSC</t>
  </si>
  <si>
    <t xml:space="preserve">Travaux d’isolation thermique de la mairie </t>
  </si>
  <si>
    <t>Pour réduire la déperdition énergétique, le projet prévoit de réduire la hauteur sous plafond, créant un étage supplémentaire d'archive, avec isolation sous toiture et changement des baies vitrées et volets roulants installés</t>
  </si>
  <si>
    <t xml:space="preserve">Travaux urgents de rénovation du réseau d’eau potable au hameau du Forest </t>
  </si>
  <si>
    <t>Suite à un problème d'obstruction dans le réseau d'eau potable, des travaux dont nécessaire pour changer la canalisation défectueuse</t>
  </si>
  <si>
    <t>04018</t>
  </si>
  <si>
    <t>BANON</t>
  </si>
  <si>
    <t>Travaux urgents de consolidation de deux murs de soutènement</t>
  </si>
  <si>
    <t>Les deux murs présentant des fissures importantes doivent être renforcés pour garantir la sécurité des usagers</t>
  </si>
  <si>
    <t>04026</t>
  </si>
  <si>
    <t>BELLAFFAIRE</t>
  </si>
  <si>
    <t>Acquisition d’un hangar suivie de travaux – Tranche n°2</t>
  </si>
  <si>
    <t>Les travaux portent sur l'installation électrique intérieure, les travaux d'isolation, l'enduit de façade et la création d'un atelier destiné au service technique</t>
  </si>
  <si>
    <t>Aménagement paysager du cimetière</t>
  </si>
  <si>
    <t>Le projet porte sur la réalisation d'un jardin des souvenirs, avec le déplacement du columbarium suite à la destruction des enfeus vétustes.</t>
  </si>
  <si>
    <t>Réfection de la chaussée du tour du village</t>
  </si>
  <si>
    <t>La reprise du revêtement, incluant la calanisation des eaux pluviales, est justifiée par un état fortement dégradé rendant dangereux le cheminement en période hivernale</t>
  </si>
  <si>
    <t>04027</t>
  </si>
  <si>
    <t>BEVONS</t>
  </si>
  <si>
    <t>Adressage sur la commune </t>
  </si>
  <si>
    <t>04034</t>
  </si>
  <si>
    <t>LA BRILLANNE</t>
  </si>
  <si>
    <t xml:space="preserve">Acquisition de matériels roulants pour les services techniques </t>
  </si>
  <si>
    <t>Ces acquisitions, destinées à remplacer des équipements vétustes, permettront de réaliser des travaux d'entretien de voirie; au cimetière et des travaux forestiers</t>
  </si>
  <si>
    <t>Mise en sécurité d’un mur, rue du Bac</t>
  </si>
  <si>
    <t xml:space="preserve">La réfection du mur qui supporte la chaussée est indispensable pour sécuriser la circulation </t>
  </si>
  <si>
    <t>04037</t>
  </si>
  <si>
    <t>LE CAIRE</t>
  </si>
  <si>
    <t>Travaux complémentaires à l’appartement communal sis à l’ancienne école</t>
  </si>
  <si>
    <t>Les travaux consistent à rénover la salle de bains, une partie de la cuisine et à changer sols et volets</t>
  </si>
  <si>
    <t>Réalisation d’un plan d’adressage de la commune</t>
  </si>
  <si>
    <t>L'adressage permettra de faciliter l'intervention des secours, des livraisons et le raccordement à la fibre optique</t>
  </si>
  <si>
    <t>04041</t>
  </si>
  <si>
    <t>LE CASTELLET</t>
  </si>
  <si>
    <t xml:space="preserve">Réhabilitation énergétique de trois logements communaux </t>
  </si>
  <si>
    <t>Les travaux concernent la rénovation thermique, avec la mise en place d'un poële à granulés, la réfection de la toiture avec pose de panneaux photovoltaïques, la remise aux normes de l'électricité, de la plomberie et le changement de menuiseries</t>
  </si>
  <si>
    <t>Construction de toilettes publiques avec accès aux personnes à mobilité réduite</t>
  </si>
  <si>
    <t>La commune ne dispose pas de toilettes publiques et elles font défaut lors des manifestations en extérieur et pour les randonneurs</t>
  </si>
  <si>
    <t>04051</t>
  </si>
  <si>
    <t>CHATEAUNEUF-MIRAVAIL</t>
  </si>
  <si>
    <t>Aménagement de la place du village au hameau de Lange</t>
  </si>
  <si>
    <t>Pour embellir l'entrée du village, la réalisation d'un terrain de boules à destination des habitants et estivants donnera lieu à un aménagement urbain à proximité d'une maison rénovée par la commune, avec un mur de soutènement, des réverbères, bancs et corbeilles</t>
  </si>
  <si>
    <t>04053</t>
  </si>
  <si>
    <t>CHATEAUNEUF-VAL- SAINT-DONAT</t>
  </si>
  <si>
    <t>Réfection de chaussée et goudronnage du chemin des Jas</t>
  </si>
  <si>
    <t>L'objectif est de faciliter l'accès à un quartier au travers d'une voie goudronnée</t>
  </si>
  <si>
    <t>200034700</t>
  </si>
  <si>
    <t>CA DURANCE LUBERON VERDON AGGLOMERATION</t>
  </si>
  <si>
    <t>Construction d’une déchetterie à Roumoules</t>
  </si>
  <si>
    <t>Avec l'évolution de la fréquentation et la fermeture définitive de la déchetterie de Riez, cet équipement est devenu indispensable pour drainer les déchets d'environ 3 000 habitants, en permettant d'augmenter la capacité d'accueil des déchets, en améliorant les conditions d'accueil des usagers.</t>
  </si>
  <si>
    <t>CC HAUTE-PROVENCE PAYS DE BANON</t>
  </si>
  <si>
    <t xml:space="preserve">Construction d’un planétarium à Saint-Michel L’Observatoire – Tranche n°2 </t>
  </si>
  <si>
    <t>Le projet consiste à créer une boutique de 45 m2 contigüe au planétarium aux larges baies vitrées, l'accès étant prévu par une rampe discrète.</t>
  </si>
  <si>
    <t>Construction d’une crèche à Saint-Michel L’Observatoire</t>
  </si>
  <si>
    <t>Ce nouvel équipement répond à un accroissement de la demande et à la saturation des crèches existantes, en permettant la création de 20  places, dans un nouveau bâtiment de 450 m2 inclus dans une démarche de bâtiment durable méditerranéen</t>
  </si>
  <si>
    <t>Acquisition d’un camion de collecte des déchets</t>
  </si>
  <si>
    <t>L'objectif de cette acquisition, permettant la collecte du verre et du papier, est de procéder à un ramassage sélectif des déchets, en complément de l'installation de colonnes semi-enterrées</t>
  </si>
  <si>
    <t>CC SISTERONAIS- BUECH</t>
  </si>
  <si>
    <t>Optimisation et modernisation du service des déchets ménagers : aménagement et sécurisation du transport et des dépôts de déchets en déchetteries</t>
  </si>
  <si>
    <t>Le projet comprend l'aménagement et la sécurisation du transport et des dépôts de déchets en déchetteries (création d'abris spécifiques pour les bacs de tri, cuves de récupération des huiles de vidange…)</t>
  </si>
  <si>
    <t>Acquisition d’un véhicule de collecte des déchets de 16 m3 avec bascule arrière</t>
  </si>
  <si>
    <t>Cet équipement complémentaire est nécessaire pour permettre l'extension et l'optimisation de la régie de collecte de la communauté de communes</t>
  </si>
  <si>
    <t>Acquisition et renouvellement de matériels roulants au profit des services techniques</t>
  </si>
  <si>
    <t>Cet équipement nécessaire pour l'entretien des zones d'activités comprend une tondeuse autoportée et un tracteur avec accessoires (épareuse, broyeur et remorque de transport)</t>
  </si>
  <si>
    <t xml:space="preserve">Acquisition d’un véhicule pour la mise en œuvre d’un service itinérant France Services </t>
  </si>
  <si>
    <t>Cette offre répond à la nécessité d'apporter un service aux personnes rencontrant des problèmes de mobilité pour faciliter leurs démarches administratives</t>
  </si>
  <si>
    <t>04058</t>
  </si>
  <si>
    <t>CLARET</t>
  </si>
  <si>
    <t>Travaux d’aménagements énergétiques : réhabilitation de la toiture de deux logements communaux, travaux d'isolation de la mairie, de la salle polyvalente et de l'école</t>
  </si>
  <si>
    <t>Le projet comprend la réhabilitation de la toiture de deux logements avec désamiantage, l'isolation thermique et phonique de la mairie et salle polyvalente, le changement de menuiseries de l'école</t>
  </si>
  <si>
    <t>Construction d’un préau à l’école</t>
  </si>
  <si>
    <t>Le projet consiste à un aménagement extérieur couvert pour accueillir les enfants par temps de pluie</t>
  </si>
  <si>
    <t>04063</t>
  </si>
  <si>
    <t>CORBIERES-EN-PROVENCE</t>
  </si>
  <si>
    <t>Installation d’une signalétique dans le village</t>
  </si>
  <si>
    <t>L'objectif est de répondre à la charte du Parc Naturel Régional du Lubéron en matière de signalétique</t>
  </si>
  <si>
    <t>04065</t>
  </si>
  <si>
    <t>CRUIS</t>
  </si>
  <si>
    <t>Réhabilitation et mise aux normes des bâtiments scolaires</t>
  </si>
  <si>
    <t>L'objectif du projet est de mettre au normes sanitaires les locaux trop exigus, en les réaménageant, avec réfection des sols les plus anciens et des peintures et la reprise du revêtement de la cour</t>
  </si>
  <si>
    <t>04066</t>
  </si>
  <si>
    <t>CURBANS</t>
  </si>
  <si>
    <t>Acquisition de matériels informatiques et pédagogiques pour l’école</t>
  </si>
  <si>
    <t>Le projet porte sur l'acquisition d'un tableau blanc interactif et de huit tablettes tactiles avec coques de protection</t>
  </si>
  <si>
    <t>04067</t>
  </si>
  <si>
    <t>CUREL</t>
  </si>
  <si>
    <t>Travaux de rénovation sur le chemin Champon L’Eglise</t>
  </si>
  <si>
    <t>Les travaux concernent un reprofilage de surface, avec réalisation d'un nouveau revêtement, la création d'un fossé et la mise à la côte d'un regard existant</t>
  </si>
  <si>
    <t>04068</t>
  </si>
  <si>
    <t>DAUPHIN</t>
  </si>
  <si>
    <t>Réfection du centre ancien : montée de Blégiers et rue de l’église</t>
  </si>
  <si>
    <t>Le village est une cité médiévale, classée village de caractère  et le projet porte sur la réhabilitation complète des deux rues, avec enfouissement des réseaux, revêtement, calage et accessibilité</t>
  </si>
  <si>
    <t>04075</t>
  </si>
  <si>
    <t>ENTREPIERRES</t>
  </si>
  <si>
    <t>Aménagement du cœur de commune Phase n°1 : construction d’une nouvelle salle de classe</t>
  </si>
  <si>
    <t>La création de cette nouvelle salle de classe permettra de regrouper les locaux scolaires en une seule entité, d'améliorer la sécurité des élèves et les conditions de travail du personnel d'encadrement et de réduire la consommation énergétique</t>
  </si>
  <si>
    <t xml:space="preserve">Réfection de la voirie communale, chemin de Prieuré </t>
  </si>
  <si>
    <t>La partie de la voie à rénover a subi des déformations et l'enrobé doit être repris dans deux virages pour la sécurité des usagers qui l'empruntent</t>
  </si>
  <si>
    <t>04081</t>
  </si>
  <si>
    <t>ESPARRON-DE-VERDON</t>
  </si>
  <si>
    <t>Réfection des chemins du Château d’eau, de Lauris, des Plèches (3ème partie) et du Bellioux</t>
  </si>
  <si>
    <t>Les travaux concernent l'élargissement et le renforcement des bandes de roulement, pour permettre notamment aux véhicules d'incendie et de secours, de plus en plus volumineux et lourds, d'intervenir.</t>
  </si>
  <si>
    <t>04087</t>
  </si>
  <si>
    <t>FONTIENNE</t>
  </si>
  <si>
    <t>Rénovation de la façade de l’église Saint-Pierre et son mur de séparation</t>
  </si>
  <si>
    <t>Le mur-clocher, abîmé par le temps, menace de se détacher de la façade et, pour que l'ensemble soit homogène, le mur de séparation attenant doit être rénové</t>
  </si>
  <si>
    <t>04088</t>
  </si>
  <si>
    <t>FORCALQUIER</t>
  </si>
  <si>
    <t>Equipement numérique des écoles élémentaire et maternelle : acquisition de matériels complémentaires</t>
  </si>
  <si>
    <t>Le projet prévoit l'acquisition d'un tableau blanc interactif avec accessoires, d'un récepteur multimédia, d'un ordinateur portable, de 12 tablettes et 6 tablettes mini et d' un ordinateur de bureau avec accessoires</t>
  </si>
  <si>
    <t>Installation d’un système de vidéo protection – Tranche n°1</t>
  </si>
  <si>
    <t>L'objectif est de prévenir et lutter efficacement contre tout acte de malveillance</t>
  </si>
  <si>
    <t>Aménagement de bureaux et rénovation énergétique au 2ième étage du bâtiment de la mairie</t>
  </si>
  <si>
    <t>L'aménagement des locaux permettra d'accueillir les services de la communauté de communes, situés dans des locaux communaux non accessibles aux PMR, avec isolation de combles et installation de double-vitrage</t>
  </si>
  <si>
    <t>04093</t>
  </si>
  <si>
    <t>GIGORS</t>
  </si>
  <si>
    <t>Requalification et sécurisation des espaces publics du bas du village – Phase 2</t>
  </si>
  <si>
    <t>La configuration du terrain en forte pente oblige à aménager la voirie pour permettre un accès aux personnes à mobilité réduite avec leur véhicule au plus proche de leur habitation (élargissement de la voie, création d'escaliers aux normes)</t>
  </si>
  <si>
    <t>04094</t>
  </si>
  <si>
    <t>GREOUX-LES-BAINS</t>
  </si>
  <si>
    <t>Réhabilitation et extension de la maison intergénérationnelle des Roches Bleues</t>
  </si>
  <si>
    <t>Le projet prévoit l'agrandissement de la salle principale et la réhabilitation des espaces existants dans le but de favoriser les échanges intergénérationnels</t>
  </si>
  <si>
    <t xml:space="preserve">Réhabilitation de l’école maternelle </t>
  </si>
  <si>
    <t>Les travaux concernent la réfection des façades, l'étanchéîté des toitures terrasses et des couvertures de tuiles en terre cuite</t>
  </si>
  <si>
    <t>Aménagement d’un cheminement piétonnier et d’un accès pour les personnes à mobilité réduite à l’école élémentaire</t>
  </si>
  <si>
    <t>Le projet comprend des travaux de voirie, comportant actuellement des escaliers, un trottoir étroit au dénivelé important, afin de permettre à des PMR d'accèder aux locaux scolaires, ainsi que l'installation d'un élévateur au sein de l'école</t>
  </si>
  <si>
    <t>04095</t>
  </si>
  <si>
    <t>L'HOSPITALET</t>
  </si>
  <si>
    <t>Sécurisation et requalification des voiries du village</t>
  </si>
  <si>
    <t>Le projet comprend la création d'un trottoir le long de la route départementale en agglomération, le revêtement d'une voie non goudronnée, la création d'un parking avec l'aménagement d'une placette</t>
  </si>
  <si>
    <t>04101</t>
  </si>
  <si>
    <t>LARDIERS</t>
  </si>
  <si>
    <t xml:space="preserve">Rénovation intérieure de la mairie </t>
  </si>
  <si>
    <t>Le projet consiste à rénover les revêtements muraux ainsi que l'éclairage du bâtiment.</t>
  </si>
  <si>
    <t>04111</t>
  </si>
  <si>
    <t>MANE</t>
  </si>
  <si>
    <t xml:space="preserve">Travaux sur le réseau d’assainissement depuis l’ancienne station d’épuration jusqu’à la nouvelle </t>
  </si>
  <si>
    <t>Le projet comprend la création d'un réseau de transfert des eaux usées depuis l'actuelle station d'épuration jusqu'au nouveau site</t>
  </si>
  <si>
    <t>04123</t>
  </si>
  <si>
    <t>MISON</t>
  </si>
  <si>
    <t>Acquisition d’une mini pelle avec accessoires pour les services techniques</t>
  </si>
  <si>
    <t>Cet équipement permettra d'effectuer des travaux de réparation et de branchements liés à l'eau et assainissement ainsi que les fosses pour les inhumations</t>
  </si>
  <si>
    <t xml:space="preserve">Rénovation énergétique de la mairie et de la salle polyvalente </t>
  </si>
  <si>
    <t>Le projet consiste au remplacement des menuiseries et ouvertures avec des protections solaires adaptées, la réalisation d'un faux plafond, le remplacement des luminaires intérieurs et l'installation de pompes à chaleur réversibles et de ventilation double flux</t>
  </si>
  <si>
    <t>04124</t>
  </si>
  <si>
    <t>MONTAGNAC-MONTPEZAT</t>
  </si>
  <si>
    <t>Réhabilitation du bâtiment bleu place de l’Horloge à Montagnac</t>
  </si>
  <si>
    <t>Le projet consiste à rénover l'intérieur du bâtiment pour y aménager un local à vocation commerciale au rez-de-chaussée et un logement à l'étage</t>
  </si>
  <si>
    <t>04127</t>
  </si>
  <si>
    <t>MONTFORT</t>
  </si>
  <si>
    <t xml:space="preserve">Travaux de voirie : restauration des murs de soutènement </t>
  </si>
  <si>
    <t>Le projet concerne une réparation urgente de murs qui soutiennent ou surplombent des voies communales</t>
  </si>
  <si>
    <t>04128</t>
  </si>
  <si>
    <t>MONTFURON</t>
  </si>
  <si>
    <t>Acquisition d’un tracteur et ses équipements pour les agents techniques</t>
  </si>
  <si>
    <t>L'équipement destiné à remplacer le matériel obsolète permettra de réaliser des travaux de débroussaillement et d'entretien des bordures de route, de fleurissement du village, de taille des arbres…</t>
  </si>
  <si>
    <t>04130</t>
  </si>
  <si>
    <t>MONTLAUX</t>
  </si>
  <si>
    <t>Requalification des entrées du village et mise en place d’une signalétique</t>
  </si>
  <si>
    <t>L'objectif est de marquer clairement les entrées du village, contourné par la route départementale, de mettre en valeur l'eau qui coule naturellement à cet endroit, et de créer une signalétique</t>
  </si>
  <si>
    <t>Renouvellement de deux conduites d’eau et remplacement d’une conduite d’eau usée</t>
  </si>
  <si>
    <t>Les conduites âgées et le réseau d'assainissement concerné est percé par des racines et ces conduites doivent être remplacées</t>
  </si>
  <si>
    <t xml:space="preserve">Aménagements urbains au cœur du village </t>
  </si>
  <si>
    <t>Le projet consiste à valoriser l'espace autour de la nouvelle mairie, du commerce bar restaurant et de la salle des fêtes en aménageant une esplanade, une terrasse, des jeux pour enfants et des plantations</t>
  </si>
  <si>
    <t>04132</t>
  </si>
  <si>
    <t>MONTSALIER</t>
  </si>
  <si>
    <t>Mise en place d’un système de vidéoprotection</t>
  </si>
  <si>
    <t>L'objectif est de renforcer les moyens visant à assurer la tranquillité et la sécurité publiques et de répondre aux problématiques de la délinquance</t>
  </si>
  <si>
    <t>04134</t>
  </si>
  <si>
    <t>LA MOTTE-DU-CAIRE</t>
  </si>
  <si>
    <t>Travaux de réfection de la voirie communale</t>
  </si>
  <si>
    <t>Le projet porte sur le réseau hors agglomération, chemins qui desservent des hameaux et fermes isolées et dont le revêtement est très endommagé</t>
  </si>
  <si>
    <t>Acquisition d’un module sanitaire pour les usagers du stade du Mousserein</t>
  </si>
  <si>
    <t>Cet équipement, installé aux abords du stade, servira de blocs sanitaires et de local de rangement du matériel pour la pratique sportive à destination des élèves du collège et de l'école élémentaire</t>
  </si>
  <si>
    <t>04138</t>
  </si>
  <si>
    <t>NIOZELLES</t>
  </si>
  <si>
    <t>Construction d’un atelier garage pour les services techniques</t>
  </si>
  <si>
    <t>Cet atelier permettra de stationner le véhicule communal dans un lieu protégé ainsi que les outils et matériels de motoculture et d'offrir à l'employé technique un local sanitaire</t>
  </si>
  <si>
    <t>04139</t>
  </si>
  <si>
    <t>NOYERS-SUR-JABRON</t>
  </si>
  <si>
    <t>Acquisition et rénovation d’un bâtiment au centre du village avec la création d’un logement social, d’un espace jeunes et d’un local technique</t>
  </si>
  <si>
    <t>Ce projet de rénovation d'une maison inoccupée depuis longtemps permettra de revaloriser le centre du village tout en accueillant une nouvelle famille avec enfants, de créer un lieu de stockage aux diverses associations et un foyer d'accueil pour les jeunes</t>
  </si>
  <si>
    <t>04141</t>
  </si>
  <si>
    <t>ONGLES</t>
  </si>
  <si>
    <t>Installation d’un groupe de surpression d’eau pour l’alimentation des quartiers du Bouiron, des Raynes et des Crottes et mise en place d’une réserve d’eau additionnelle</t>
  </si>
  <si>
    <t>Les travaux sont destinés à pouvoir fournir de l'eau potable face aux besoins accrus en période estivale</t>
  </si>
  <si>
    <t xml:space="preserve">Réfection de la chaussée aux hameaux de Bouiron et du Largue et des canalisations d’eaux pluviales du centre du village suite aux intempéries du 30 novembre au 2 décembre 2019 </t>
  </si>
  <si>
    <t>Les travaux doivent permettre de remédier aux désordres causés par les intempéries de fin novembre 2019, suite à l'affaissement et au glissement de la chaussée</t>
  </si>
  <si>
    <t xml:space="preserve">Réhabilitation de l’annexe de la mairie pour créer un nouveau logement communal </t>
  </si>
  <si>
    <t>La rénovation porte sur des travaux de menuiserie, plomberie, électricité, peinture et maçonnerie pour transformer ce local inoccupé en logement communal</t>
  </si>
  <si>
    <t>04143</t>
  </si>
  <si>
    <t>ORAISON</t>
  </si>
  <si>
    <t>Equipement numérique à l’école élémentaire</t>
  </si>
  <si>
    <t>Le projet porte sur l'acquisition de 5 ordinateurs et de 50 tablettes munies d’écouteurs avec micro</t>
  </si>
  <si>
    <t>Création de toilettes publiques à nettoyage automatique</t>
  </si>
  <si>
    <t>Le sanitaire public actuel est vétuste et dans le contexte de la crise sanitaire actuelle, la commune souhaite proposer un tel équipement en centre ville</t>
  </si>
  <si>
    <t>04145</t>
  </si>
  <si>
    <t>PEIPIN</t>
  </si>
  <si>
    <t>Aménagement de l’aire de jeux dite de l’école</t>
  </si>
  <si>
    <t>Il est nécessaire de remplacer les dalles du sol et les jeux usés et abîmés pour réhabiliter l'aire de jeux</t>
  </si>
  <si>
    <t>Création de cinq ralentisseurs sur les routes départementales 703 et 951</t>
  </si>
  <si>
    <t>Ces équipements sont rendus nécessaires par les comportements inappropriés et dangereux de certains conducteurs</t>
  </si>
  <si>
    <t>04150</t>
  </si>
  <si>
    <t>PIEGUT</t>
  </si>
  <si>
    <t>Alimentation en eau potable du hameau des Forests et raccordement avec le village</t>
  </si>
  <si>
    <t>L'augmentation constante de la population, notamment en période estivale, nécessite de sécuriser la ressource en eau en maillant le réseau du hameau avec celui du village</t>
  </si>
  <si>
    <t>04151</t>
  </si>
  <si>
    <t>PIERRERUE</t>
  </si>
  <si>
    <t>Réfection de la canalisation de la fontaine du village</t>
  </si>
  <si>
    <t>Les travaux concernent la réfection de 300 ml de canalisation et de raccordement à la conduite existante au niveau de la Grand'Rue, reprise des regards et pose de 70 ml de canalisation dans la galerie de captage</t>
  </si>
  <si>
    <t>Création d’une aire de stationnement au hameau des Nevières et d’une place pour les personnes à mobilité réduite au parking du cimetière</t>
  </si>
  <si>
    <t>Le projet porte sur l'aménagement d'un espace public de stationnement dans un hameau comportant une 20ène d'habitations et la mise en accessibilité de la zone de stationnement du cimetière</t>
  </si>
  <si>
    <t>Acquisition d’équipements informatiques pour l’école</t>
  </si>
  <si>
    <t>Le projet porte sur l'achat de dix tablettes avec housses au profit de l'école primaire accueillant 44 enfants</t>
  </si>
  <si>
    <t xml:space="preserve">Acquisition du logiciel de télétransmission ACTES pour le service administratif </t>
  </si>
  <si>
    <t>Ce logiciel permettra la dématérialisation des actes transmis au titre du contrôle de légalité, permettant un gain de temps et une réduction des coûts</t>
  </si>
  <si>
    <t>04156</t>
  </si>
  <si>
    <t>PUIMICHEL</t>
  </si>
  <si>
    <t xml:space="preserve">Installation d’un relais de producteurs locaux </t>
  </si>
  <si>
    <t>L'objectif est d'aménager le local appartenant à la commune pour permettre la vente de produits locaux frais dans le cadre d'un circuit court</t>
  </si>
  <si>
    <t>04158</t>
  </si>
  <si>
    <t>QUINSON</t>
  </si>
  <si>
    <t>Sécurisation piétonne de la route départementale 11 – Tranche n°1</t>
  </si>
  <si>
    <t>La première tranche concerne l'installation de deux ralentisseurs et l'aménagement d’une écluse au pont du ravin de Mauventane</t>
  </si>
  <si>
    <t>Achat d’un nettoyeur de rues</t>
  </si>
  <si>
    <t>La commune, qui fait partie du Parc Naturel Régional du Verdon, est située au niveau des basses gorges du Verdon, très fréquentée et se doit de satisfaire des besoins importants de nettoyage</t>
  </si>
  <si>
    <t>Achat d’un véhicule utilitaire pour le service technique</t>
  </si>
  <si>
    <t>Le véhicule servira au service technique pour remplacer un véhicule de plus de 20 ans, pour les mission quotidiennes (manutention, transport de matériel pour l'entretien des bâtiments et espaces verts.)</t>
  </si>
  <si>
    <t>04160</t>
  </si>
  <si>
    <t>REILLANNE</t>
  </si>
  <si>
    <t>Installation d’un parcours de santé et d’un plateau fitness extérieur</t>
  </si>
  <si>
    <t>L'objectif est de favoriser la pratique sportive à tous âges, ces équipements devant également bénéficier aux enfants de l'école et du centre aéré à proximité</t>
  </si>
  <si>
    <t>Installation d’outils numériques pour l’école G. Alliaud</t>
  </si>
  <si>
    <t>Le projet porte sur l'acquisition de quatre ordinateurs portables et de trois vidéoprojecteurs avec amplificateurs</t>
  </si>
  <si>
    <t>Isolation des toitures de la mairie et de l’école</t>
  </si>
  <si>
    <t>L'objectif est d'isoler les combles de ces deux bâtiments pour limiter les pertes énergétiques constatées (laine de bois pour la mairie et ouate de cellulose pour l'école)</t>
  </si>
  <si>
    <t>04162</t>
  </si>
  <si>
    <t>REVEST-DES-BROUSSES</t>
  </si>
  <si>
    <t>Restructuration de l’aire de jeux et de sports</t>
  </si>
  <si>
    <t>Le projet porte à la fois sur la mise en place d'une aire de sports avec des modules VTT sur un parcours adapté, et l'installation de nouveaux jeux à la place des anciens obsolètes</t>
  </si>
  <si>
    <t>04163</t>
  </si>
  <si>
    <t>REVEST-DU-BION</t>
  </si>
  <si>
    <t>Aménagement des locaux scolaires dans le contexte de la COVID 19</t>
  </si>
  <si>
    <t>L'objectif est de réorganiser le locaux et de mobiliser des espaces supplémentaires à proximité immédiate des classes pour pouvoir libérer les salles de classe en mobilier et autres matériels</t>
  </si>
  <si>
    <t>Aménagement de sécurité et travaux qualitatifs de deux carrefours en agglomération</t>
  </si>
  <si>
    <t>L'objectif est d'éviter les vitesses excessives tout en créant une déviation pour les poids lourds</t>
  </si>
  <si>
    <t>Installation d’un dispositif de vidéo-protection</t>
  </si>
  <si>
    <t>L'objectif est de lutter contre la recrudescence d'incivilités aux abords des espaces publics et la multiplication des délits</t>
  </si>
  <si>
    <t>04166</t>
  </si>
  <si>
    <t>RIEZ</t>
  </si>
  <si>
    <t>Acquisition d’une balayeuse pour les services techniques</t>
  </si>
  <si>
    <t>Il convient de remplacer la balayeuse de plus de 11 ans pour permettre le nettoyage des rues de la ville en utilisant des produits phyto sanitaires respectueux de l'environnement</t>
  </si>
  <si>
    <t>Renouvellement du parc informatique de l’école primaire</t>
  </si>
  <si>
    <t>Le projet prévoit l'acquisition de six ordinateurs</t>
  </si>
  <si>
    <t>04172</t>
  </si>
  <si>
    <t>ROUMOULES</t>
  </si>
  <si>
    <t>Réfection et mise en sécurité de la voie communale dite Route des Antennes – Tranche n°1</t>
  </si>
  <si>
    <t>Cette voie, très fréquentée en tant que voie de liaison avec le lac de Sainte-Croix-du-Verdon, est en très mauvais état, avec des affaissements et nécessite une réfection pour la bonne sécurité des usagers</t>
  </si>
  <si>
    <t>04178</t>
  </si>
  <si>
    <t>SAINT-ETIENNE-LES-ORGUES</t>
  </si>
  <si>
    <t>Rénovation du logement communal situé au-dessus de la Poste</t>
  </si>
  <si>
    <t>Les travaux concernent la toiture, plus étanche, l'installation électrique plus aux normes et les fenêtres sans isolation thermique</t>
  </si>
  <si>
    <t xml:space="preserve">Rénovation de la voirie rue Saint-Clair et réalisation d’un trottoir rue de l’Arboux </t>
  </si>
  <si>
    <t>La rue Saint-Claire est très dégradée et nécessite de rénover complètement la bande de roulement et la rue de l'Arboux ne dispose pas de trottoir, présentant un danger réel pour les usagers, dont les écoliers</t>
  </si>
  <si>
    <t>Installation de deux pompes à chaleur à air réversible au groupe scolaire et à la médiathèque</t>
  </si>
  <si>
    <t>L'installation des pompes à air réversible, à la place d'une chaudière à fioul et chauffage électrique, pour l'école, et d'un chauffage au sol avec convecteurs électriques pour la médiathèque, permettra un gain de plus de 30 %.</t>
  </si>
  <si>
    <t>04186</t>
  </si>
  <si>
    <t>SAINT-LAURENT-DU-VERDON</t>
  </si>
  <si>
    <t xml:space="preserve">Réhabilitation de bâtiments: local « fêtes » et 1er étage de la mairie </t>
  </si>
  <si>
    <t xml:space="preserve">La toiture du local "fêtes" est en vieilles tôles amiantées très abîmées et les fenêtres sont dégradées à simple vitrage et poreuses. Les travaux doivent remédier à ces désordres </t>
  </si>
  <si>
    <t>04188</t>
  </si>
  <si>
    <t>SAINT-MAIME</t>
  </si>
  <si>
    <t>Travaux d’aménagements énergétiques dans les locaux de l’école communale et de sa cantine scolaire</t>
  </si>
  <si>
    <t>Les travaux comprennent l'isolation des plafonds et cages d'escaliers, le changement des menuiseries et l'installation d'une pompe à chaleur</t>
  </si>
  <si>
    <t>Amélioration des aménagements du village</t>
  </si>
  <si>
    <t>Le projet comprend l'amélioration de la qualité de l’accueil du Parc de la Gare, un accès piétonnier sécurisé sur la route départementale 13 et la modification de l’éclairage public (led)</t>
  </si>
  <si>
    <t>04189</t>
  </si>
  <si>
    <t>SAINT-MARTIN-DE-BROMES</t>
  </si>
  <si>
    <t>Travaux de sécurisation de l’école</t>
  </si>
  <si>
    <t>Le projet comprend la réalisation d'un mur, d'un grillage, le changement de portail, l'installation d'un visiophone et une possibilité d'ouverture et de fermeture à distance</t>
  </si>
  <si>
    <t>04190</t>
  </si>
  <si>
    <t>SAINT-MARTIN-LES-EAUX</t>
  </si>
  <si>
    <t>Acquisition d’un véhicule utilitaire tribenne avec aspirateur à feuilles pour les services techniques</t>
  </si>
  <si>
    <t>Il doit remplacer un matériel vétuste et permettre de porter les encombrants à la déchetterie, d'entretenir les voies et d'assurer le transport de matériels lors des travaux d'entretien</t>
  </si>
  <si>
    <t>04192</t>
  </si>
  <si>
    <t>SAINT-MICHEL-L'OBSERVATOIRE</t>
  </si>
  <si>
    <t>Réalisation d’un parking au village de Lincel</t>
  </si>
  <si>
    <t>Ce village connait un fort développement démographique, générant des besoins supplémentaires de places de stationnement</t>
  </si>
  <si>
    <t>250400025</t>
  </si>
  <si>
    <t>SEPAL : SIVOM Eau potable &amp; assainissement de Lure</t>
  </si>
  <si>
    <t>Extension du réseau d’eau potable du bassin de Saint-Martin vers les quartiers des Eyries, du Gubian et de Pierrefeu à Revest-des-Brousses</t>
  </si>
  <si>
    <t>L'objectif est de créer une extension du bassin de St-Martin vers les quartiers bas du village et poser des vannes de sectorisation pour améliorer la qualité de la distribution. L'extension concerne également le quartier de Pierrefeu non desservi</t>
  </si>
  <si>
    <t>04207</t>
  </si>
  <si>
    <t>SIGOYER</t>
  </si>
  <si>
    <t>Réfection du chemin de la Corpatasse suite à un effondrement</t>
  </si>
  <si>
    <t>L'accotement du chemin a fait l'objet d'un glissement de terrain de 3 mètres de haut, emportant une partie de la chaussée</t>
  </si>
  <si>
    <t xml:space="preserve">Réfection de chemins communaux – Programme 2021 </t>
  </si>
  <si>
    <t>Le projet comprend la réfection de chaussées fortement endommagées et des travaux de gestion des eaux pluviales suite aux dommages causés par de fortes précipitations</t>
  </si>
  <si>
    <t>04208</t>
  </si>
  <si>
    <t>SIMIANE-LA-ROTONDE</t>
  </si>
  <si>
    <t>Travaux de sécurisation du mur de soutènement de l’église</t>
  </si>
  <si>
    <t>Le mur de l'église présente des fissures et une lézarde importante et le projet consiste à poser des drains, clous et des croix de Saint-André afin de sécuriser l'ouvrage</t>
  </si>
  <si>
    <t xml:space="preserve">Création d’une conduite et rénovation du réseau d’eau potable au hameau de Cheyran – Tranche n°2 </t>
  </si>
  <si>
    <t>L'objectif est de créer un raccourci dans le réseau d'AEP pour alimenter la zone en fin de ligne pour résoudre les ruptures d'alimentation en été. Une conduite ancienne doit également être changée</t>
  </si>
  <si>
    <t>250400512</t>
  </si>
  <si>
    <t>SMSMDE :syndicat mixte du Sisteronais-Moyenne Durance (énergie, éclairage public et télécommunications)</t>
  </si>
  <si>
    <t xml:space="preserve">Création, extension et enfouissement des réseaux d’éclairage public avec mise en place de systèmes d’économie d’énergie dans les communes de Sisteron et de Sourribes </t>
  </si>
  <si>
    <t>L'objectif est de remettre à niveau le parc d'éclairage public en favorisant les mesures d'économie d'énergie</t>
  </si>
  <si>
    <t>04222</t>
  </si>
  <si>
    <t>TURRIERS</t>
  </si>
  <si>
    <t>Travaux de rénovation de l’éclairage public dans trois secteurs</t>
  </si>
  <si>
    <t>Le projet consiste à remplacer les lampes Sodium HP en LED pour diminuer la consommation d'énergie de 60 % environ, les coûts de fonctionnement tout en sécurisant le réseau avec du matériel neuf</t>
  </si>
  <si>
    <t>04228</t>
  </si>
  <si>
    <t>VALAVOIRE</t>
  </si>
  <si>
    <t>Réfection du radier du Graveyron situé sur la piste d’Authon</t>
  </si>
  <si>
    <t>Le projet consiste à réhabiliter le passage du Graveyron situé sur la voie qui relie Valavoire à Autho, dégradée suite à une érosion des Marnes et des coulées de boue des ravines</t>
  </si>
  <si>
    <t>Aménagement de la mairie</t>
  </si>
  <si>
    <t>L'objectif est d'aménager l'espace existant pour rationnaliser les postes de travail, rénover le hall dédié à l'accueil, installer l'eau chaude et augmenter le lieu de stockage des archives</t>
  </si>
  <si>
    <t>Réfection du chemin communal Le Claux</t>
  </si>
  <si>
    <t>Ce chemin est le plus fréquenté par les véhicules agricoles et il doit être rénové afin d'éviter des dégradations plus importantes</t>
  </si>
  <si>
    <t>04229</t>
  </si>
  <si>
    <t>VALBELLE</t>
  </si>
  <si>
    <t xml:space="preserve">Rénovation du chemin des Brunels </t>
  </si>
  <si>
    <t>La chaussée de cette voie doit être rénovée, étant la plus dégradée de la commune du fait des intempéries</t>
  </si>
  <si>
    <t>04230</t>
  </si>
  <si>
    <t>VALENSOLE</t>
  </si>
  <si>
    <t xml:space="preserve">Aménagement du Cours Saint-Louis et de ses abords – Tranche n°1 </t>
  </si>
  <si>
    <t>Ce projet contribue à la sécurisation, à la revitalisation et à l'embellissement du centre ancien en tenant compte des enjeux de sécurité des personnes, de développement des modes de déplacement doux et de facilitation de l'accès aux commerces de proximité</t>
  </si>
  <si>
    <t>Acquisition de quatre véhicules pour les services techniques</t>
  </si>
  <si>
    <t>Ce projet répond à la nécessité de renouveler des équipements arrivés en fin de vie et nécessaires pour le bon fonctionnement du service technique</t>
  </si>
  <si>
    <t>04231</t>
  </si>
  <si>
    <t>VALERNES</t>
  </si>
  <si>
    <t xml:space="preserve">Informatisation de l’école </t>
  </si>
  <si>
    <t>Le projet porte sur l'acquisition complémentaire de quatre ordinateurs portables pour les 25 élèves de l'école primaire</t>
  </si>
  <si>
    <t>04233</t>
  </si>
  <si>
    <t>VAUMEILH</t>
  </si>
  <si>
    <t>Installation de baies double vitrage au rez-de-chaussée de l’école et à la cantine</t>
  </si>
  <si>
    <t>Le projet est destiné à remplacer les vieilles menuiseries par des menuiseries étanches équipées de double vitrage afin de limiter la dépense énergétique</t>
  </si>
  <si>
    <t>Installation de deux cuves de lutte contre les incendies</t>
  </si>
  <si>
    <t>L'objectif de ces cuves est de constituer une réserve pour lutter contre l'incendie au village et dans les habitations isolées, ne disposant pas de poteau incendie à proximité</t>
  </si>
  <si>
    <t>04234</t>
  </si>
  <si>
    <t>VENTEROL</t>
  </si>
  <si>
    <t>Adressage dans la commune : numérotation et dénomination des voies</t>
  </si>
  <si>
    <t>Création d’aires de stationnement et de zones de tri</t>
  </si>
  <si>
    <t>L'objectif est de dégager des voies communales les voitures des résidents ne disposant pas de place de stationnement privé, ces zones de stationnement étant couplées avec des zones de tri de déchets</t>
  </si>
  <si>
    <t>Remplacement des menuiseries de la crèche Les Eterlous</t>
  </si>
  <si>
    <t>Le projet consiste à remplacer les huisseries en bois par des huisseries en aluminium avec rupteurs de ponts thermiques, systèmes anti pince-doigt, barre panique et vitrage de sécurité</t>
  </si>
  <si>
    <t>04242</t>
  </si>
  <si>
    <t>VILLENEUVE</t>
  </si>
  <si>
    <t>Travaux de rénovation énergétique : changement du chauffage à l’école maternelle</t>
  </si>
  <si>
    <t>L'objectif est de remplacer le chauffage électrique à convecteurs ancienne génération par une pompe à chaleur air-air</t>
  </si>
  <si>
    <t>Acquisition de quatre vélos électriques</t>
  </si>
  <si>
    <t>Les vélos sont destinés à équiper le poste saisonnier de gendarmerie pour faciliter l'intervention des forces de l'ordre dans le cadre des missions de sécurité publique aux abords des lacs du Verdon</t>
  </si>
  <si>
    <t>04193</t>
  </si>
  <si>
    <t>SAINT-PAUL-SUR-UBAYE</t>
  </si>
  <si>
    <t>Travaux de renouvellement des réseaux d'alimentation en eau potable vétustes et fuyards du Mélezen</t>
  </si>
  <si>
    <t>L'objectif est de réparer les nombreuses fuites du réseau, en améliorant la qualité de l'eau et en préparant la pose future des compteurs abonnés sous regard</t>
  </si>
  <si>
    <t>Réhabilitation du bâtiment de l'ancienne mairie de Larche</t>
  </si>
  <si>
    <t>Les locaux réhabilités (isolation, sécurisation, peinture, électricité…) permettront d'accueillir les services de la PAF et des douanes.</t>
  </si>
  <si>
    <t>MEES (LES)</t>
  </si>
  <si>
    <t>Réfection des vitraux et valorisation de l'église Saint-Blaise des Petits Camps</t>
  </si>
  <si>
    <t>Le projet comporte une rénovation des vitraux présentant des problèmes structurels, ainsi que la reprise de la façade principale pour sa remise en état.</t>
  </si>
  <si>
    <t>VERNET (LE )</t>
  </si>
  <si>
    <t>Travaux de protection de la culée gauche du pont communal des Cabanes</t>
  </si>
  <si>
    <t>La culée gauche du pont, exposée à l'érosion des eaux des crues de plus en plus violentes du Bès nécessite d'être renforcée pour assurer la protection de l'ouvrage</t>
  </si>
  <si>
    <t>04057</t>
  </si>
  <si>
    <t>CLAMENSANE</t>
  </si>
  <si>
    <t>Réfection de la route communale des Graves</t>
  </si>
  <si>
    <t>La route, très dégradée, nécessite d'être reconstruite dans sa partie haute en permettant l'écoulement des eaux</t>
  </si>
  <si>
    <t>Travaux de mise en sécurité des abords de l'école communale</t>
  </si>
  <si>
    <t>L'objectif est de sécuriser le stationnement aux abords par une signalétique adaptée au sol et de sécuriser les élèves en réhaussant le mur d'enceinte donnant sur la route</t>
  </si>
  <si>
    <t>04106</t>
  </si>
  <si>
    <t>LURS</t>
  </si>
  <si>
    <t>Travaux de réhabilitation de la fosse septique et du parking de l'école communale</t>
  </si>
  <si>
    <t>L'objectif est de refaire l'installation d'assainissement non collectif de l'école, non conforme à la réglementation car sous-dimensionnée, et de refaire le revêtement du parking devant l'entrée principale de l'école</t>
  </si>
  <si>
    <t>Travaux complémentaires des bâtiments adjacents de la tour médiévale du Vieux Montlaux - Tr3</t>
  </si>
  <si>
    <t>Le projet porte sur la réalisation de travaux d'urgence sur certaines façades attenantes à la Tour-Pigeonnier du Vieux Montlaux</t>
  </si>
  <si>
    <t>Aménagement d'une sixième classe à l'école primaire, rue des Remparts</t>
  </si>
  <si>
    <t>Suite à l'ouverture d'une 6ème classe, ds travaux sont nécessaires sur le plan sécuritaire et pour la mise en conformité des sanitaires.</t>
  </si>
  <si>
    <t>Aménagement durable du technopôle Saint-Pierre (site de l'ancienne école des métiers d'EDF) - Phase 1</t>
  </si>
  <si>
    <t>L'objectif est d'améliorier la visibilité du site, avec une identité visuelle sobre et lisible, plus esthétique, de changer le mobilier urbain en aménageant et sécurisant les circulations douces à l'intérieur du site</t>
  </si>
  <si>
    <t>ABRIÈS-RISTOLAS</t>
  </si>
  <si>
    <t>Réalisation de travaux urgents de sécurisation des biens et des  personnes sur la commune d’Abriès-Ristolas</t>
  </si>
  <si>
    <t>ARGENTIÈRE-LA-BESSÉE (L)</t>
  </si>
  <si>
    <t>Travaux de sécurisation anti-intrusion de l’école élémentaire de La Bessée</t>
  </si>
  <si>
    <t>renforcement de la sécurité et gestion de crise applicables dans les écoles afin de répondre aux prérogatives des ministères Education Nationale et de l’Intérieur</t>
  </si>
  <si>
    <t>Travaux de réfection du réseau d’eau potable du hameau de La Bessée Haute</t>
  </si>
  <si>
    <t>Travaux de création d’infrastructures complémentaires sur le site du stade d’eau vive</t>
  </si>
  <si>
    <t>Besoins pour l’organisation des championnats du monde de rafting 2021 et pour prochaines compétitions nationales ou internationales</t>
  </si>
  <si>
    <t>ARVIEUX</t>
  </si>
  <si>
    <t>Réaménagement du logement de La Poste</t>
  </si>
  <si>
    <t>Travaux de rafraichissement et isolation pour location famille et sauvegarde effectif école village</t>
  </si>
  <si>
    <t>Valorisation et aménagements au Col d’Izoard</t>
  </si>
  <si>
    <t xml:space="preserve">Meilleur accueil touristique-préservation du site en facilitant le stationnement </t>
  </si>
  <si>
    <t>Musée de l’école de Brunissard – Rénovation énergétique</t>
  </si>
  <si>
    <t>Remplacement menuiserie du musée pour visites en toutes saisons</t>
  </si>
  <si>
    <t>ASPREMONT</t>
  </si>
  <si>
    <t>Opérations sur l’eau potable</t>
  </si>
  <si>
    <t>Travaux et études pour l’amélioration de la qualité des eaux avec télésurveillance</t>
  </si>
  <si>
    <t>ASPRES SUR BUËCH</t>
  </si>
  <si>
    <t>Création et aménagement d’une aire de stationnement rue des Jardins</t>
  </si>
  <si>
    <t>Création et aménagement d’une aire de stationnement rue des Jardins nécessaire à limiter la circulation automobile et de sécuriser les déplacements</t>
  </si>
  <si>
    <t>BARATIER</t>
  </si>
  <si>
    <t>Domaine « Les Clôsures » tranche fonctionnelle 2 bis – Attractivité au sein et autour du parc</t>
  </si>
  <si>
    <t xml:space="preserve">Aménagements paysagers pour permettre l’intégration de constructions et faciliter les déplacements piétons </t>
  </si>
  <si>
    <t>BARCILLONNETTE</t>
  </si>
  <si>
    <t>Mur de l’Église</t>
  </si>
  <si>
    <t>Construction d’un mur de soutènement pour consolider l’église suite éboulements</t>
  </si>
  <si>
    <t>BÂTIE-NEUVE (LA)</t>
  </si>
  <si>
    <t>Isolation extérieure de la Cure</t>
  </si>
  <si>
    <t>Refection de l’isolation extérieure et au remplacement des menuiseries</t>
  </si>
  <si>
    <t>Sécurisation de l’entrée du village par la création de trottoirs</t>
  </si>
  <si>
    <t>Création de trottoirs pour sécuriser les piétons, faire ralentir les véhicules, faciliter l’accès à la médiathèque, CLSH, école et commerces</t>
  </si>
  <si>
    <t>BATIE-VIEILLE</t>
  </si>
  <si>
    <t>Aménagements, finalisation des travaux extérieurs sur la commune</t>
  </si>
  <si>
    <t>BRIANÇON</t>
  </si>
  <si>
    <t>Aménagement d’un marché couvert au sein de la ZAC Coeur de Ville</t>
  </si>
  <si>
    <t>Amélioration du confort des commerçants et usagers du marché hebdomadaire pendant la période hivernale</t>
  </si>
  <si>
    <t>Ilumination des remparts pour une mise en valeur de la cité Vauban</t>
  </si>
  <si>
    <t>CERVIÈRES</t>
  </si>
  <si>
    <t>Raccordement du hameau de Terre Rouge au réseau d’eau potable du Chef-Lieu</t>
  </si>
  <si>
    <t>Permettre aux habitants du hameau de bénéficier d’une eau conforme à la consommation humaine</t>
  </si>
  <si>
    <t>CHABOTTES</t>
  </si>
  <si>
    <t>Aménagement de la place de l’église de Chabottes le village – Tranche 2</t>
  </si>
  <si>
    <t>Aménagement d’un espace de convivialité situé à proximité de la place de l’église du village afin de finaliser la valorisation de la totalité de la zone</t>
  </si>
  <si>
    <t>Amélioration de la distribution eau potable et amélioration des réseaux eau usée – eau pluviale</t>
  </si>
  <si>
    <t>Rénovation d’un réseau d’eau usée et eau pluviale afin d’éliminer les eaux parasites dans ces réseaux et améliorer l’évacuation des eaux usées</t>
  </si>
  <si>
    <t>CHAMPCELLA</t>
  </si>
  <si>
    <t>Réfection partielle du GR 541 au niveau du Cala</t>
  </si>
  <si>
    <t>Réhabilitation du GR pour ouvrir un nouveau sentier pédestre suite écroulement d’une partie pendant l’hiver</t>
  </si>
  <si>
    <t>CHAMPOLÉON</t>
  </si>
  <si>
    <t>Réhabilitation de la digue protégeant le pont au niveau du parking des Borels</t>
  </si>
  <si>
    <t>CHÂTEAUROUX LES ALPES</t>
  </si>
  <si>
    <t>Traversée du chef lieu, sécurisation et aménagement piétonnier</t>
  </si>
  <si>
    <t xml:space="preserve">Redéfinition des espaces publics en renforcant la qualité, l’attractivité en apportant une meilleure sécurité aux usagers </t>
  </si>
  <si>
    <t>CRÉVOUX</t>
  </si>
  <si>
    <t>Dénomination et numérotation des voies – Acquisition de panneaux et numéros de rue</t>
  </si>
  <si>
    <t>Adressage permet l’accessibilité aux différents services et pour pouvoir bénéficier du déploiement de la fibre</t>
  </si>
  <si>
    <t>CROTS</t>
  </si>
  <si>
    <t>Numérotation et dénomination des voies</t>
  </si>
  <si>
    <t>Equipement du camping</t>
  </si>
  <si>
    <t>DÉVOLUY (LE)</t>
  </si>
  <si>
    <t>Rénovation du Pont du Moulin</t>
  </si>
  <si>
    <t>L’ouvrage existant présente un risque pour la sécurité des personnes. Nécessité de rétablir un accès routier sécurisé.</t>
  </si>
  <si>
    <t>Accessibilité et réaménagement de l’ancienne mairie d’Agnières</t>
  </si>
  <si>
    <t>Création de locaux modernes et accueillants pour le public. Proposition de nouveaux services à la population.</t>
  </si>
  <si>
    <t>Rénovation thermique de deux bâtiments communaux</t>
  </si>
  <si>
    <t>Travaux de réhabilitation des anciennes mairies suite à la fusion en commune nouvelle pour réhabilitation enlogement et pour occupation France Services</t>
  </si>
  <si>
    <t>Diversification et ludification du centre sportif du Dévoluy</t>
  </si>
  <si>
    <t>Développer les activités « hors-ski » avec diversification des pratiques sportives</t>
  </si>
  <si>
    <t>EMBRUN</t>
  </si>
  <si>
    <t>Aménagement de services publics de la commune d’Embrun</t>
  </si>
  <si>
    <t>Regroupement des services publics sur 3 pôles au lieu de 5 afin améliorer la qualité des services au public pour les usagers et répondre aux normes d’accessibilité.</t>
  </si>
  <si>
    <t>Requalification du plan d’eau d’Embrun</t>
  </si>
  <si>
    <t>Requalification des espaces afin de continuer à classer le plan d’eau parmi les sites attractifs du département</t>
  </si>
  <si>
    <t>EOURRES</t>
  </si>
  <si>
    <t>Mise en conformité des sources de la Doue et de Verdun et mise en place d’un traitement UV sur le chef-lieu</t>
  </si>
  <si>
    <t xml:space="preserve">Amélioration de la qualité de l'eau potable distribuée. </t>
  </si>
  <si>
    <t>FOREST-SAINT-JULIEN</t>
  </si>
  <si>
    <t>Création de lieux de vies et d’échanges</t>
  </si>
  <si>
    <t>Améliorer les aménagements du village avec aires de jeux , cheminement sentiers pour créer espaces vie pour les administrés</t>
  </si>
  <si>
    <t>Travaux urgence de confortement de la digue de la Step</t>
  </si>
  <si>
    <t xml:space="preserve">Conforter la digue qui permet le maintien du talus en attendant la réalisation de travaux de plus grande importance qui viendront renforcer l'ouvrage de manière plus pérenne. </t>
  </si>
  <si>
    <t>FREISSINIERES</t>
  </si>
  <si>
    <t xml:space="preserve">Aménagement de la place du four des Ribes </t>
  </si>
  <si>
    <t>FURMEYER</t>
  </si>
  <si>
    <t>Nouveau réservoir d’adduction d’eau potable au village de Furmeyer</t>
  </si>
  <si>
    <t>Implantation d’un nouveau réservoir d’adduction d’eau pour répondre aux besoins supérieurs aux ressources</t>
  </si>
  <si>
    <t>GARDE-COLOMBE</t>
  </si>
  <si>
    <t>Travaux de réfection de la toiture des ateliers et du garage des services techniques communaux</t>
  </si>
  <si>
    <t>Locaux occupés par les agents des servicestechniques qui nécessitent des travaux de réfection pour la sécurité du personnel et des visiteurs.</t>
  </si>
  <si>
    <t>Travaux de rénovation du court de tennis municipal</t>
  </si>
  <si>
    <t>Améliorer le nombre d’utilisateurs de cet équipement sportif qui nécessite des travaux de rénovation</t>
  </si>
  <si>
    <t>Projet de remplacement de chauffage des écoles et de l’auberge communale</t>
  </si>
  <si>
    <t>Système de chauffage qui permet de réaliser des économies d’énergie significatives et mener une action de développement durable et moins polluante pour l’environnement</t>
  </si>
  <si>
    <t>Travaux d’adaptation des locaux du groupe scolaire Henri Audibert</t>
  </si>
  <si>
    <t xml:space="preserve">Travaux d’adaptation pour accueillir les écoliers de maternelle suite regroupement en 1 seul bâtiment </t>
  </si>
  <si>
    <t>GUILLESTRE</t>
  </si>
  <si>
    <t>Rénovation énergétique du bâtiment communal du CIAL, centre de vacances</t>
  </si>
  <si>
    <t>Restructuration du bâtiment afin de le rendre plus accessible aux personnes à mobilité réduite et améliorer les performances énergétiques</t>
  </si>
  <si>
    <t>LARAGNE-MONTÉGLIN</t>
  </si>
  <si>
    <t>Réalisation d’un terrain synthétique et aménagement d’un espace culturel et sportif à Véragne</t>
  </si>
  <si>
    <t>Mise en conformité du stade de football et aménagement d’un espace sportif et culturel pour manifestations culturelles</t>
  </si>
  <si>
    <t>Remplacement de la chaudière fioul de la MJC</t>
  </si>
  <si>
    <t xml:space="preserve">Ce projet aura pour impact une économie d'énergie dans les bâtiments publics. </t>
  </si>
  <si>
    <t>LAYE</t>
  </si>
  <si>
    <t>Création d’un espace de loisirs des activités d’été</t>
  </si>
  <si>
    <t>LETTRET</t>
  </si>
  <si>
    <t>Aménagement du carrefour de la plaine</t>
  </si>
  <si>
    <t>Création d’une sortie unique et sécurisée pour 2 quartiers en vue de sécuriser l’accès à la RD 942 .</t>
  </si>
  <si>
    <t>MÉREUIL</t>
  </si>
  <si>
    <t>Mise en place de l’adressage (pré requis pour l’installation de la fibre)</t>
  </si>
  <si>
    <t>Pré-requis à l’installation de la fibre et résoudre dysfonctionnements téléphoniques</t>
  </si>
  <si>
    <t>Mise en sécurité et aux normes d’une barrière sur mur communal par le rajout d’un garde-corps</t>
  </si>
  <si>
    <t>Mise en sécurité d’un bien public et éviter un risque d’accident grave</t>
  </si>
  <si>
    <t>Aménagement du village pour la sécurité des personnes</t>
  </si>
  <si>
    <t xml:space="preserve">Garantir des infrastructures de meilleure qualité pour le public, </t>
  </si>
  <si>
    <t>MOLINES EN QUEYRAS</t>
  </si>
  <si>
    <t>Aménagement d’une liaison douce entre la station et le village</t>
  </si>
  <si>
    <t xml:space="preserve">ainsi que l’accessibilité au cimetière </t>
  </si>
  <si>
    <t>Travaux thermiques et énergétiques des logements communaux</t>
  </si>
  <si>
    <t>Bâtiments anciens utilisés par les services communaux , mises aux normes nécessaires</t>
  </si>
  <si>
    <t>MONTGARDIN</t>
  </si>
  <si>
    <t>Sécurisation de la voirie communale</t>
  </si>
  <si>
    <t xml:space="preserve">Travaux de réfection des voies communales visant d'une part, à renforcer prioritairement la sécurité des automobilistes, des motards, des cyclistes et des piétons, et d'autre part à favoriser une circulation plus aisée. </t>
  </si>
  <si>
    <t>Remplacement de la chaudière mairie et salle polyvalente et de l’éclairage extérieur de l’église</t>
  </si>
  <si>
    <t>Plus grande efficacité énergétique, modèle plus économe et plus grande fiabilité.</t>
  </si>
  <si>
    <t>MONTGENÈVRE</t>
  </si>
  <si>
    <t>Réfection de la promenade piétonne du Front de neige</t>
  </si>
  <si>
    <t xml:space="preserve">Remplacement du sol  en bois par un matériau moins glissant, facilitant le déneigement, et ayant une meilleure durabilité dans le temps (béton désactivé de couleur). Rénover l'intégralité du mobilier accolé à la Promenade, avec un nouveau bois. </t>
  </si>
  <si>
    <t>Travaux de mise aux normes du lac du Moulin de la Folle</t>
  </si>
  <si>
    <t>MONTMAUR</t>
  </si>
  <si>
    <t>Achat bien immobilier</t>
  </si>
  <si>
    <t xml:space="preserve">Création d’un lieu de rencontre </t>
  </si>
  <si>
    <t>NEFFES</t>
  </si>
  <si>
    <t>Sécurisation de l’entrée nord du village sur la RD 446 : dispositif pour réduire la vitesse et aménagement de trottoirs pour la sécurité des piétons</t>
  </si>
  <si>
    <t>Sécurisation de l’entrée nord du village pour réduire la vitesse  et aménagement des trottoirs</t>
  </si>
  <si>
    <t>NÉVACHE</t>
  </si>
  <si>
    <t>Réfection et isolation du toit de la Boulangerie</t>
  </si>
  <si>
    <t xml:space="preserve">Isolation du bâtiment et pérenniser l’activité boulangerie e matière d’énergie dans les bâtiments publics de la commune </t>
  </si>
  <si>
    <t>ORCIÈRES</t>
  </si>
  <si>
    <t>Construction d’un garage pour les services techniques</t>
  </si>
  <si>
    <t xml:space="preserve">Nouveau bâtiment pour abriter engins de déneigement </t>
  </si>
  <si>
    <t>ORPIERRE</t>
  </si>
  <si>
    <t>Création d’une via ferrata</t>
  </si>
  <si>
    <t>Diversification touristique et attractivité accrue du site d’escalade</t>
  </si>
  <si>
    <t>ORRES (LES)</t>
  </si>
  <si>
    <t>Travaux d’amélioration et de mise aux normes de la piscine municipale des Orres</t>
  </si>
  <si>
    <t>Mettre aux normes des installations vétustes et dangereuses</t>
  </si>
  <si>
    <t>Réhabilitation du bâtiment public de l’Office de Tourisme : rénovation thermique et mise aux normes</t>
  </si>
  <si>
    <t>Réhabilitation du bâtiment nécessaire dû mauvaise isolation thermique</t>
  </si>
  <si>
    <t>PELLEAUTIER</t>
  </si>
  <si>
    <t>Mise en conformité de la protection des captages</t>
  </si>
  <si>
    <t>POËT (LE)</t>
  </si>
  <si>
    <t>Aménagement du Chemin de Grange Neuve</t>
  </si>
  <si>
    <t>Sécurisation  du chemin et de sa réfection avec aménagement du parking de l’école</t>
  </si>
  <si>
    <t>POLIGNY</t>
  </si>
  <si>
    <t>Remplacement des huisseries de l’école et de la cantine</t>
  </si>
  <si>
    <t>Remplacement des huisseries de l’école et de la cantine pour réduire l’empreinte carbone et limiter les dépenses énergétiques</t>
  </si>
  <si>
    <t>Réalisation des travaux de mise en conformité des captages</t>
  </si>
  <si>
    <t>PRUNIÈRES</t>
  </si>
  <si>
    <t>Réalisation de travaux d’économies d’eau sur le réseau d’eau potable suite au schéma directeur</t>
  </si>
  <si>
    <t>Optimiser le réseau d’eau potable et mise en œuvre du schméa directeur eau potable</t>
  </si>
  <si>
    <t>PUY-SAINT-EUSÈBE</t>
  </si>
  <si>
    <t>Construction d’une nouvelle école</t>
  </si>
  <si>
    <t>Construction d’une nouvelle école pour répondre aux besoins de la population avec augmentation des effectifs-Construction qui s’inscrit dans un projet global de création de bâtimentq sz la mairie, complexe multi-activités, pôle de commerces multiservices.</t>
  </si>
  <si>
    <t>PUY-SAINT-PIERRE</t>
  </si>
  <si>
    <t>Aménagement des abords de la RD 35</t>
  </si>
  <si>
    <t>Sécuriser et réorganiser la collecte des ordures ménagères et le stationnement aux abords de la RD</t>
  </si>
  <si>
    <t>PUY-SAINT-VINCENT</t>
  </si>
  <si>
    <t>Acquisition d’un logement et aménagement des espaces,  place des Prés</t>
  </si>
  <si>
    <t xml:space="preserve">Renforcer le logement social pour une famille jeune </t>
  </si>
  <si>
    <t>Etudes et travaux de construction d’un pump track</t>
  </si>
  <si>
    <t xml:space="preserve">Développer les pratiques du vélo mais aussi des patinettes ,des rollers, du skate-board dans un espace convivial capable d'être un pôle attractif territorial; cet espace sera aussi dédié aux PMR en fauteuil. </t>
  </si>
  <si>
    <t>RABOU</t>
  </si>
  <si>
    <t>Amélioration du réseau communal de défense contre  l’incendie</t>
  </si>
  <si>
    <t xml:space="preserve">Secteurs qui nécessitent la création ou mise aux normes d’installations de défense incendie </t>
  </si>
  <si>
    <t>RAMBAUD</t>
  </si>
  <si>
    <t>Construction d’une cantine scolaire et d’un réseau de chaleur</t>
  </si>
  <si>
    <t>Maintien de l’école et d’un service à la population avec réhabilitation d’un bâtiment existant</t>
  </si>
  <si>
    <t>RÉALLON</t>
  </si>
  <si>
    <t>Foret de Réallon – Campagne 3 : travaux de confortement des murs de courtine</t>
  </si>
  <si>
    <t>Mise en sécurité des lieux et préservation de l’édifice</t>
  </si>
  <si>
    <t>RÉOTIER</t>
  </si>
  <si>
    <t>Requallification du site de la Fontaine Pétrifiante – Accueil du public – 2ème tranche</t>
  </si>
  <si>
    <t>Accueil des visiteurs sur un site majeur avec sensibilisation aux enjeux patrimoniaux du site</t>
  </si>
  <si>
    <t>Réfection des routes pastorales</t>
  </si>
  <si>
    <t xml:space="preserve">Améliorer le travail des agriculteurs et le pastoralisme </t>
  </si>
  <si>
    <t>RISOUL</t>
  </si>
  <si>
    <t>Mise aux normes de l’adressage</t>
  </si>
  <si>
    <t>Numérotation nécessaire pour les services publics et de secours et l’arrivée de la fibre optique</t>
  </si>
  <si>
    <t>Travaux de réfection de la toiture de la salle polyvalente du village</t>
  </si>
  <si>
    <t>Réhabilitation salle polyvalente dû mauvaise isolation thermique</t>
  </si>
  <si>
    <t>ROCHE DES ARNAUDS (LA)</t>
  </si>
  <si>
    <t>Aménagement et sécurisation du Chemin des Écoles</t>
  </si>
  <si>
    <t>Sécurisation  du chemin et de sa réfectionpour accès à l’école et à la micro-crèche</t>
  </si>
  <si>
    <t>ROCHE DE RAME (LA)</t>
  </si>
  <si>
    <t>Aménagement des abords du lac de La Roche de Rame</t>
  </si>
  <si>
    <t>Aménagement des berges du lac permettant de rénover ou créer des infrastructures de qualité pour le public avec valorisation du patrimoine naturel</t>
  </si>
  <si>
    <t>Création d’un commerce multi-services sur la nouvelle place du centre village</t>
  </si>
  <si>
    <t xml:space="preserve">Faciliter les circuits courts de consommation </t>
  </si>
  <si>
    <t>Diversification touristique et attractivité du Pays des Ecrins</t>
  </si>
  <si>
    <t>Rénovation énergétique de la salle polyvalente</t>
  </si>
  <si>
    <t xml:space="preserve">Accueillir la restauration scolaire pour y organiser des ateliers ou diverses séances éducatives. </t>
  </si>
  <si>
    <t>ROCHETTE (LA)</t>
  </si>
  <si>
    <t>Restructuration et agrandissement du bâtiment d’accueil multi-activité de la commune</t>
  </si>
  <si>
    <t>Ancrer le coeur de vie de la commune à son emplacement historique avec création d’un bâtiment multi-activités</t>
  </si>
  <si>
    <t>SAINT-ANDRÉ D’EMBRUN</t>
  </si>
  <si>
    <t xml:space="preserve">Adressage normalisé </t>
  </si>
  <si>
    <t>SAINT-BONNET EN CHAMPSAUR</t>
  </si>
  <si>
    <t>Rénovation du stade de football du Roure en revêtement synthétique</t>
  </si>
  <si>
    <t>Réfection globale pour offrir une offre d’ensemble sur le secteur pour les associations du Champsaur Valgaudemar et sur un territoire plus large</t>
  </si>
  <si>
    <t>Travaux de rénovation et d’extension de la médiathèque de Saint Bonnet</t>
  </si>
  <si>
    <t xml:space="preserve">S’inscrire dans une démarche durable et qualitative pour l’accueil des différents publics. Ce nouvel équipement pourra ainsi participer à la mise en cohérence du territoire et à la structuration de l’offre culturelle. </t>
  </si>
  <si>
    <t>SAINT-CHAFFREY</t>
  </si>
  <si>
    <t>Rue de l’École : aménagement et requalification</t>
  </si>
  <si>
    <t>Amélioration de la qualité de la circulation piétonne</t>
  </si>
  <si>
    <t>Groupe scolaire – ALSH : changement de menuiseries extérieures et réfection toiture groupe scolaire</t>
  </si>
  <si>
    <t>Améliorer la performance énergétique du groupe scolaire et de l’ALSH</t>
  </si>
  <si>
    <t>Passerelle Jardin des Neiges – torrent de Saint Bernard : déconstruction, sécurisation et reconstruction</t>
  </si>
  <si>
    <t xml:space="preserve">Assurer la continuité d'écoulement du torrent Saint-Bernard et la sécurité autour du domaine public (front de neige) sur la partie supérieure de l'ouvrage </t>
  </si>
  <si>
    <t>SAINT-CLÉMENT SUR DURANCE</t>
  </si>
  <si>
    <t>Travaux de mise en conformité du captage de Bel Pinet</t>
  </si>
  <si>
    <t>Mise en conformité du captage d’eau potable</t>
  </si>
  <si>
    <t>Réalisation d’une aire ludique enfant/ado/adultes</t>
  </si>
  <si>
    <t>Aménagements complémentaires extérieurs pour répondre à toute tranche d’âge de la population</t>
  </si>
  <si>
    <t>SAINT-CRÉPIN</t>
  </si>
  <si>
    <t>Travaux d’aménagement et de sécurisation des accès Sud et Nord de la commune - Tranche 2</t>
  </si>
  <si>
    <t>Favoriser le partage de la route avec la création d’une voie cyclable et piétonne</t>
  </si>
  <si>
    <t>SAINT-ÉTIENNE-LE-LAUS</t>
  </si>
  <si>
    <t>Acquisition de la signalétique relative au plan d’adressage de la commune dans le cadre du déploiement d e la fibre</t>
  </si>
  <si>
    <t>SAINT-JACQUES EN VALGAUDEMAR</t>
  </si>
  <si>
    <t>Travaux sur le réseau d’alimentation en eau potable de Saint-Jacques et Les Paris</t>
  </si>
  <si>
    <t>Remplacement des réseaux vieillissants pour la sécurité et le bon déroulement des interventions du SDIS</t>
  </si>
  <si>
    <t>SAINT-JEAN-SAINT-NICOLAS</t>
  </si>
  <si>
    <t>Mise en place d’une citerne de défense incendie au hameau du Clot Davin</t>
  </si>
  <si>
    <t xml:space="preserve">Défense contre l’incendie d’un hameau non raccordé au réseau de distribution d’eau potable </t>
  </si>
  <si>
    <t>Création de la venelle de l’Estripa</t>
  </si>
  <si>
    <t>SAINT-JULIEN-EN-BAUCHÊNE</t>
  </si>
  <si>
    <t>Installation de réserves incendie dans le hameau communal « Les Oches » et réfection corrélée de la canalisation AEP et adjonction d’un traitement UV</t>
  </si>
  <si>
    <t>SAINT-JULIEN EN CHAMPSAUR</t>
  </si>
  <si>
    <t>Travaux de réfection du toit de la mairie</t>
  </si>
  <si>
    <t>Gain d’énergie , amélioration des performances énergétiques du toit ancien en amiante non isolé</t>
  </si>
  <si>
    <t>SAINT-LÉGER-LES-MÉLÈZES</t>
  </si>
  <si>
    <t>Sécurisation de la conduite d’adduction des captages de Jean Blanc, Belle Fontaine, Aiguilles 1et 2</t>
  </si>
  <si>
    <t>Amélioration de la qualité de l’eau et sécurisation de l’alimentation en eau potable</t>
  </si>
  <si>
    <t>Rénovation énergétique du bâtiment communal d’accueil et du bâtiment communal de 24 logements composant le VVF de St Léger les Mélèzes</t>
  </si>
  <si>
    <t xml:space="preserve">Objectifs de performance de cette rénovation sont très ambitieux, que se soit sur les thématiques
énergétiques, environnementales ou pour le confort des usagers. </t>
  </si>
  <si>
    <t>SAINT-MARTIN DE QUEYRIÈRES</t>
  </si>
  <si>
    <t>Réfection des réseaux humides et mise en souterrain des réseaux secs du hameau du Villaret TC1</t>
  </si>
  <si>
    <t>Amélioration des réseaux d’eau potable</t>
  </si>
  <si>
    <t>SAINT MICHEL DE CHAILLOL</t>
  </si>
  <si>
    <t>Projet acquisition du Centre de vacances Le Kaly</t>
  </si>
  <si>
    <t xml:space="preserve">Maintien de l'activité économique locale (école de ski, remontées mécaniques) et retombées futures puisque les enfants découvrant la commune en classe de neige ou en classe verte, reviennent pour la plupart ensuite avec leur famille. </t>
  </si>
  <si>
    <t>SAINT-PIERRE-D’ARGENCON</t>
  </si>
  <si>
    <t>Entrée du village- phase 1 acquisition</t>
  </si>
  <si>
    <t xml:space="preserve"> Acquisition et installation de deux activés commerciales et d'un service nouveau.</t>
  </si>
  <si>
    <t>SAINT-PIERRE-AVEZ</t>
  </si>
  <si>
    <t>Remplacement canalisation AEP</t>
  </si>
  <si>
    <t xml:space="preserve">Amélioration du rendement du réseau AEP. </t>
  </si>
  <si>
    <t>Économie d’énergie sur l’éclairage public : installation de leds</t>
  </si>
  <si>
    <t>Réaliser des économies d’énergie avec une démarche écologique</t>
  </si>
  <si>
    <t>SAINT-SAUVEUR</t>
  </si>
  <si>
    <t xml:space="preserve">SAINT-VERAN </t>
  </si>
  <si>
    <t>Acquisition d’une maison communale</t>
  </si>
  <si>
    <t xml:space="preserve">Volonté de revitalisation des espaces ruraux, notamment afin de pallier une certaine désertification, en particulier des jeunes gens, due entre autre à la difficulté d'accès à la propriété mais également au manque de logements locatifs. </t>
  </si>
  <si>
    <t>SAIX (LE)</t>
  </si>
  <si>
    <t>Rénovation du bâtiment de l’école</t>
  </si>
  <si>
    <t xml:space="preserve">Ce projet vise également une redynamisation du village à un niveau plus local, dans la volonté de remettre de la vie au cœur du village </t>
  </si>
  <si>
    <t>Extension d’un réseau d’eau potable</t>
  </si>
  <si>
    <t xml:space="preserve">Alimenter en eau la future construction et mise en place d'un regard et remise en état de la voirie communale </t>
  </si>
  <si>
    <t>SALLE LES ALPES (LA)</t>
  </si>
  <si>
    <t>Création d’une aire de stationnement au lieu dit Moulin Baron</t>
  </si>
  <si>
    <t xml:space="preserve">Répondre aux besoins des habitants du secteur et résoudre les problèmes inhérents au manque de place. </t>
  </si>
  <si>
    <t>SAULCE (LA)</t>
  </si>
  <si>
    <t>Travaux de rénovation énergétique du boulodrome Marcel Lesbros</t>
  </si>
  <si>
    <t>Travaux de protection contre les chutes de blocs</t>
  </si>
  <si>
    <t xml:space="preserve">La commune connaît une exposition au risque de chutes de blocs. Des travaux ont déjà été réalisés en 2016. Il convient de poursuivre les travaux de sécurisation pour protéger des habitations. </t>
  </si>
  <si>
    <t>SAUZE-DU-LAC (LE)</t>
  </si>
  <si>
    <t>Agrandissement du parking de Port-Saint-Pierre</t>
  </si>
  <si>
    <t>Organiser la circulation pour permettre aux services de secours et de déchets  d’accéder aux abords des plages</t>
  </si>
  <si>
    <t>SAVINES-LE-LAC</t>
  </si>
  <si>
    <t>Réhabilitation du réseau d’eau potable en rive droite de la Durance – 3ème tranche</t>
  </si>
  <si>
    <t xml:space="preserve">Renouvellement complet du reseau d’eau potable et réduire le prélèvement de la commune sur la ressource en eau </t>
  </si>
  <si>
    <t>Création de l’édifice « Le Passage »</t>
  </si>
  <si>
    <t>Pour le 60ème anniversaire de la création du lac de Serre-Ponçon : installation d’un monument pour symboliser la destruction de l’ancien village de Savines</t>
  </si>
  <si>
    <t>SAVOURNON</t>
  </si>
  <si>
    <t>Amélioration des performances énergétiques des bâtiments communaux : changement de menuiseries extérieures au centre d’accueil et d’animation tranche 2 et aux logements de l’immeuble Maison Clavel</t>
  </si>
  <si>
    <t>Faire des économies d’énergie et de contribuer au maintien du patrimoine pour le garder attractif</t>
  </si>
  <si>
    <t>SERRES</t>
  </si>
  <si>
    <t>Changement du système de chauffage de l’église</t>
  </si>
  <si>
    <t xml:space="preserve">Modernisation, mise aux normes des bâtiments publics, recherche d'efficience énergétique. </t>
  </si>
  <si>
    <t>SIGOTTIER</t>
  </si>
  <si>
    <t>Réalisation du plan d’adressage</t>
  </si>
  <si>
    <t>TALLARD</t>
  </si>
  <si>
    <t>Construction d’un centre technique municipal</t>
  </si>
  <si>
    <t>Doter les services techniques municipaux de moyens adaptés et performants et permettre leur restructuration en rationnalisant la gestion des moyens matériels</t>
  </si>
  <si>
    <t>TRESCLÉOUX</t>
  </si>
  <si>
    <t>Travaux de ravalement des façades et remplacement des menuiseries du bâtiment communal – 2021</t>
  </si>
  <si>
    <t>Rénover et assainit le bâtiment communal en mauvais état</t>
  </si>
  <si>
    <t>UPAIX</t>
  </si>
  <si>
    <t xml:space="preserve">Rénovation et travaux d’économie d’énergie sur le matériel d’éclairage public communal </t>
  </si>
  <si>
    <t>Rénovation du réseau avec un matériel adapté et économe en énergie électrique</t>
  </si>
  <si>
    <t>Travaux de reconstruction d’un mur en enrochement instable au village</t>
  </si>
  <si>
    <t>Rénovation d’un village perché et protection de la population</t>
  </si>
  <si>
    <t>VAL BUËCH-MÉOUGE</t>
  </si>
  <si>
    <t>Restauration et sécurisation de l’ouvrage d’art de la Flogère à Ribiers</t>
  </si>
  <si>
    <t>Restaurer et sécuriser le pont sans en construire un nouveau-trop onéreux</t>
  </si>
  <si>
    <t>VALDOULE</t>
  </si>
  <si>
    <t>Signalétique Valdoule</t>
  </si>
  <si>
    <t>Nouveau panneau d’agglomération suite à la création de la commune nouvelle</t>
  </si>
  <si>
    <t>Maison Sylvestre</t>
  </si>
  <si>
    <t xml:space="preserve">Installer sur la collectivité une famille avec un projet professionnel.Rez de chaussée soit accessible à plusieurs corps de métiers (artisanal, médical .......). Bien à disposition afin de faciliter l'installation </t>
  </si>
  <si>
    <t>VALLOUISE-PELVOUX</t>
  </si>
  <si>
    <t>Travaux de réhabilitation du cimetière de Pelvoux</t>
  </si>
  <si>
    <t>Réhabilitation du cimetière à la suite de la création de la commune nouvelle et projet s’inscrivant dans le cadre du développement de la cohésion et identité des communes</t>
  </si>
  <si>
    <t>VALSERRES</t>
  </si>
  <si>
    <t>Rénovation d’une salle du bâtiment de la mairie en salle de classe pour la rentrée 2021</t>
  </si>
  <si>
    <t>Recevoir les enfants et l’enseignant dans de bonnes conditions rentrée 2021</t>
  </si>
  <si>
    <t>Création d’un vélo cross après remise en état du stade municipal</t>
  </si>
  <si>
    <t>Redynamisation du village avec lieu de rassemblement inter-générationnel</t>
  </si>
  <si>
    <t>VARS</t>
  </si>
  <si>
    <t>Travaux de sécurisation de la route d’accès au val d’Escreins</t>
  </si>
  <si>
    <t xml:space="preserve">Assurer le maintien de l'accès au val d'Escreins, secteur très attractif pendant l'été. Réduire la vulnérabilité de la route d'Escreins de certains secteurs classés en aléas moyen à fort. </t>
  </si>
  <si>
    <t>VIGNEAUX (LES)</t>
  </si>
  <si>
    <t>Isolation école</t>
  </si>
  <si>
    <t>Amélioration du bâtiment et éviter la déperdition d’énergie</t>
  </si>
  <si>
    <t>Éclairage public</t>
  </si>
  <si>
    <t>Soucis économie d’énergie et valorisation du patrimoine</t>
  </si>
  <si>
    <t>VILLAR D’ARÈNE</t>
  </si>
  <si>
    <t>Renforcement de l’Église Saint-Martin – 2ème tranche de travaux</t>
  </si>
  <si>
    <t>Travaux de confortement et des fondations de l’église pour rouvrir au public et favoriser les évenement culturel</t>
  </si>
  <si>
    <t>VILLAR SAINT-PANCRACE</t>
  </si>
  <si>
    <t>Travaux d’accessibilité : La Guisane</t>
  </si>
  <si>
    <t>Mettre aux normes la bâtiment avec des travaux d’accessibilité nécessaires (ERP)</t>
  </si>
  <si>
    <t>VITROLLES</t>
  </si>
  <si>
    <t>Rénovation de la salle polyvalente du plan de Vitrolles</t>
  </si>
  <si>
    <t>CA GAP-TALLARD-DURANCE</t>
  </si>
  <si>
    <t>Réaménagement de la déchetterie intercommunale de Patac</t>
  </si>
  <si>
    <t>Amélioration de la circulation sur l’aire de déchargement et réduite le temps d’attente des usagers</t>
  </si>
  <si>
    <t>Remise en état de l’aire de stationnement des FMA – Quai de transfert de Saint-Jean (commune de Gap)</t>
  </si>
  <si>
    <t xml:space="preserve">Réfection de la collecte des effluents et gestion de leur traitement </t>
  </si>
  <si>
    <t>CC DU BRIANÇONNAIS</t>
  </si>
  <si>
    <t>Station d’épuration de Terre Rouge : création d’une STEP et d’un réseau de collecte séparatif</t>
  </si>
  <si>
    <t xml:space="preserve">Améliorer la qualité des rejets dans le milieu naturel par la création d’une station d’épuration </t>
  </si>
  <si>
    <t>Amélioration des performances  énergétiques à la Crèche de la Boucle</t>
  </si>
  <si>
    <t>Remplacement des menuiseries extérieures et isolation thermique des plafonds</t>
  </si>
  <si>
    <t>Réhabilitation d’un ancien bâtiment patrimonial en cité administrative</t>
  </si>
  <si>
    <t>Regroupement de la majorité des services dans un même bâtiment offrant les services au public en un seul lieu</t>
  </si>
  <si>
    <t>CC DU BUECH DEVOLUY</t>
  </si>
  <si>
    <t>Requalification ZAE du Boutariq</t>
  </si>
  <si>
    <t>CC CHAMPSAUR VALGAUDEMAR</t>
  </si>
  <si>
    <t>Extension du centre de secours Saint Jean saint Nicolas</t>
  </si>
  <si>
    <t xml:space="preserve">Disposer d'un centre d'incendie et de secours réaménagé permettant un optimisation du service sur le territoire. </t>
  </si>
  <si>
    <t>CC DU GUILLESTROIS-QUEYRAS</t>
  </si>
  <si>
    <t>Travaux d’évacuation de la conduite forcée de la microcentrale d’Aiguilles sur le secteur du glissement du Pas de l’Ours</t>
  </si>
  <si>
    <t>Eviter les risques d’encombrement hydrauliques afin d’assurer la sécurité des populations face aux risques de crues torrentielles</t>
  </si>
  <si>
    <t>CC DU PAYS DES ÉCRINS</t>
  </si>
  <si>
    <t>Acquisition de l’immeuble du Centre des Finances Publiques afin de regrouper et maintenir un service à la population</t>
  </si>
  <si>
    <t>Maintien des services publiques de proximité à l’intention des usagers</t>
  </si>
  <si>
    <t>Confortement de la digue amont en rive droite de la Durance, commune de L’Argentière-La-Bessée</t>
  </si>
  <si>
    <t>Conforter la digue amont existante pour permettre une meilleure protection des usagers et habitants du centre-bourg</t>
  </si>
  <si>
    <t>CC DE SERRE-PONÇON</t>
  </si>
  <si>
    <t>Travaux d’aménagement du Centre d’Incendie et de Secours d’Embrun – Tranche 1</t>
  </si>
  <si>
    <t>Modernisation des locaux pour répondre aux normes actuelles sanitaires</t>
  </si>
  <si>
    <t>CC DE SERRE-PONÇON VAL D’AVANCE</t>
  </si>
  <si>
    <t>Remise à niveau des réseaux humides dans le vieux village d’Espinasses – Tranche n° 2</t>
  </si>
  <si>
    <t>Remise à niveau des réseaux d’assainissement pour limiter les déversements d’eaux usées , réduire les fuites d’eau potable , supprimer les brancehements d’eau potable en plomb</t>
  </si>
  <si>
    <t>Extension du local des services techniques</t>
  </si>
  <si>
    <t>Extension du local des services techniques pourt obtenir un plus grand espace de stockage lié au regard des nouvelles compétences acquises ces dernières années</t>
  </si>
  <si>
    <t>Actions en faveur de la réduction des tonnages de déchets enfouis : mise en place de nouvelles filières de recyclage, prise en charge différenciée des déchets professionnels en déchetteries</t>
  </si>
  <si>
    <t>Réalisation des actions en vue de répondre aux exigences réglementaires en matière de déchets : Loi AGEC et objectifs de réduction des déchets enfouis</t>
  </si>
  <si>
    <t>05</t>
  </si>
  <si>
    <t>07</t>
  </si>
  <si>
    <t>AILHON</t>
  </si>
  <si>
    <t>travaux d’agrandissement de la STEP</t>
  </si>
  <si>
    <t>ASTET</t>
  </si>
  <si>
    <t>travaux de rénovation de la toiture de l’école</t>
  </si>
  <si>
    <t>AUBENAS</t>
  </si>
  <si>
    <t>Travaux de réhabilitation du château. Phase 3 : Suite création d’un centre d’art contemporain.</t>
  </si>
  <si>
    <t>Travaux d’aménagement de la rue Auguste Bouchet</t>
  </si>
  <si>
    <t>Réhabilitation d'un bâtiment afin de l'affecter à des services publics et privés</t>
  </si>
  <si>
    <t>Signalétique piétonne (2e phase)</t>
  </si>
  <si>
    <t>MOE pour la réhabilitation de la piste d'athlétisme du stade Roqua.</t>
  </si>
  <si>
    <t>BARNAS</t>
  </si>
  <si>
    <t>Travaux de sécurisation d’eau potable arrivant au quartier du haut Barnas</t>
  </si>
  <si>
    <t>BEAGE (le)</t>
  </si>
  <si>
    <t>Aménagement partie haute du Bourg - Réseaux secs</t>
  </si>
  <si>
    <t>BERRIAS ET CASTELJAU</t>
  </si>
  <si>
    <t>Regroupement des services administratifs de la commune</t>
  </si>
  <si>
    <t>BURZET</t>
  </si>
  <si>
    <t>Achat d'une mini-pelle</t>
  </si>
  <si>
    <t>Rénovation de murs de soutènement des routes communales</t>
  </si>
  <si>
    <t>CHANDOLAS</t>
  </si>
  <si>
    <t>travaux de voiries</t>
  </si>
  <si>
    <t>CHASSIERS</t>
  </si>
  <si>
    <t>Réhabilitation des bâtiments communaux</t>
  </si>
  <si>
    <t>Revitalisation du centre du village – Aménagement place des Magnans.</t>
  </si>
  <si>
    <t>CHIROLS</t>
  </si>
  <si>
    <t>travaux pour renforcer le bâtiment écomusée (dalle)</t>
  </si>
  <si>
    <t>240700302</t>
  </si>
  <si>
    <t>Communauté de communes Beaume Drobie</t>
  </si>
  <si>
    <t xml:space="preserve">Aménagement du col de Meyrand </t>
  </si>
  <si>
    <t>200072007</t>
  </si>
  <si>
    <t>Communauté de communes de la Montagne d’Ardèche</t>
  </si>
  <si>
    <t>Construction d'un siège et des garages.</t>
  </si>
  <si>
    <t>200073245</t>
  </si>
  <si>
    <t>Communauté de communes du Bassin d’Aubenas</t>
  </si>
  <si>
    <t>Réaménagement du siège de la CCBA</t>
  </si>
  <si>
    <t>Etudes pour la restructuration du centre technique intercommunal</t>
  </si>
  <si>
    <t>200039832</t>
  </si>
  <si>
    <t>Communauté de communes Pays Vans en Cévennes</t>
  </si>
  <si>
    <t>Travaux de rénovation et de sécurisation de la crèche Les Poussins aux Vans</t>
  </si>
  <si>
    <t>COUCOURON</t>
  </si>
  <si>
    <t>CROS-DE-GEORAND</t>
  </si>
  <si>
    <t>Création d'une halle abri randonneurs et d'un espace de vie au village de La Palisse</t>
  </si>
  <si>
    <t>JOYEUSE</t>
  </si>
  <si>
    <t>Réhabilitation des vieux réseaux de Joyeuse AEP, EU, EP</t>
  </si>
  <si>
    <t>Construction d’un bâtiment à vocation sportive pour le club et l‘école de rugby</t>
  </si>
  <si>
    <t>JOYEUSE (régie des eaux)</t>
  </si>
  <si>
    <t>Travaux de renforcement pour sécurisation du réseau d’eau potable et défense incendie, quartier Les Grads</t>
  </si>
  <si>
    <t>LABASTIDE DE VIRAC</t>
  </si>
  <si>
    <t>Réhabilitation de l'ancienne cave coopérative en espace territorial, phase 1 études</t>
  </si>
  <si>
    <t>LABASTIDE SUR BESORGUES</t>
  </si>
  <si>
    <t>travaux d’aménagement du jardin de l’ancienne cure pour y créer un espace de rencontre convivial</t>
  </si>
  <si>
    <t>LABEAUME</t>
  </si>
  <si>
    <t>LABEGUDE</t>
  </si>
  <si>
    <t>travaux de vidéoprotection</t>
  </si>
  <si>
    <t>LABLACHERE</t>
  </si>
  <si>
    <t>Travaux d'amélioration de la qualité de l'eau au chemin de l'Estrade</t>
  </si>
  <si>
    <t>LAC D’ISSARLES</t>
  </si>
  <si>
    <t>Travaux pour le développement touristique de la commune</t>
  </si>
  <si>
    <t>LALEVADE D’ARDECHE</t>
  </si>
  <si>
    <t>Création d'un espace Pumptrack</t>
  </si>
  <si>
    <t>LARGENTIERE</t>
  </si>
  <si>
    <t>Création de parkings et cheminement liaison RD5</t>
  </si>
  <si>
    <t xml:space="preserve">Mise en place d'un système de vidéoprotection et sa maintenance associée </t>
  </si>
  <si>
    <t>LAURAC EN VIVARAIS</t>
  </si>
  <si>
    <t>Création d’une salle de restaurant avec sa cuisine et rénovation partie bar existante</t>
  </si>
  <si>
    <t>LAVEYRUNE</t>
  </si>
  <si>
    <t>création d’une voie nouvelle au Bourg de la Bastide</t>
  </si>
  <si>
    <t>LAVILLEDIEU</t>
  </si>
  <si>
    <t>Aménagement du jardin public</t>
  </si>
  <si>
    <t>Complément système vidéoprotection</t>
  </si>
  <si>
    <t>LESPERON</t>
  </si>
  <si>
    <t>Travaux de renouvellement de l’interconnexion entre l’UDI du chef lieu de Malesveilles</t>
  </si>
  <si>
    <t>LOUBARESSE</t>
  </si>
  <si>
    <t>Création d’un gîte d’étape communal</t>
  </si>
  <si>
    <t>LUSSAS</t>
  </si>
  <si>
    <t>mise en place de réserves DFCI et de poteaux incendies</t>
  </si>
  <si>
    <t>MALBOSC</t>
  </si>
  <si>
    <t>réalisation d’une aire de jeux et de loisirs intergénérationnelle</t>
  </si>
  <si>
    <t>MEYRAS</t>
  </si>
  <si>
    <t>Renovation de l'espace de convivialité avec buvette</t>
  </si>
  <si>
    <t>MEZILHAC</t>
  </si>
  <si>
    <t>Rénovation d’un appartement communal (ancienne cure)</t>
  </si>
  <si>
    <t>MONTREAL</t>
  </si>
  <si>
    <t>Création d’une salle de restauration attenante au bistrot existant</t>
  </si>
  <si>
    <t>PEREYRES</t>
  </si>
  <si>
    <t>Travaux de mise en place d’un mur de soutènement et d’un accès – place de parking</t>
  </si>
  <si>
    <t>PONT DE LABEAUME</t>
  </si>
  <si>
    <t xml:space="preserve"> 
Renforcement du réseau DECI par la création de 3 poteaux incendie</t>
  </si>
  <si>
    <t>PRADES</t>
  </si>
  <si>
    <t>Complément travaux UDI LAULAGNER</t>
  </si>
  <si>
    <t>PRUNET</t>
  </si>
  <si>
    <t xml:space="preserve">Travaux d’aménagement d'un accès indispensable à la future station d'épuration
</t>
  </si>
  <si>
    <t>ROCHECOLOMBE</t>
  </si>
  <si>
    <t xml:space="preserve"> Maîtrise d'oeuvre pour travaux de réparation de l'église du centre-bourg endommagée suite au séisme du 11/11/2019</t>
  </si>
  <si>
    <t>ROCHER</t>
  </si>
  <si>
    <t>Construction d'un garage + annexe</t>
  </si>
  <si>
    <t>ROSIERES</t>
  </si>
  <si>
    <t>Construction d'un local pour archives</t>
  </si>
  <si>
    <t>ROUX LE</t>
  </si>
  <si>
    <t>Mise en place d’une centrale photovoltaïque</t>
  </si>
  <si>
    <t>SAINT ALBAN AURIOLLES</t>
  </si>
  <si>
    <t>Travaux de réhabilitation et d’extension d’une salle intergénérationnelle d’activités sportives et culturelles</t>
  </si>
  <si>
    <t>SAINT ANDRE DE CRUZIERES</t>
  </si>
  <si>
    <t>Travaux de vidéoprotection</t>
  </si>
  <si>
    <t>Travaux d’agrandissement de l’épicerie de Cruzières</t>
  </si>
  <si>
    <t>SAINT CIRGUES EN MONTAGNE</t>
  </si>
  <si>
    <t>Création d'une station service 24h/24h</t>
  </si>
  <si>
    <t>création d’un pôle santé</t>
  </si>
  <si>
    <t>SAINT DIDIER SOUS AUBENAS</t>
  </si>
  <si>
    <t xml:space="preserve">Salle polyvalente : clôtures + peintures intérieures et Parkings Nord + Sud : goudronnage </t>
  </si>
  <si>
    <t>Vidéoprotection : 2 nouvelles caméras en remplacement de 2 autres à redéployer.</t>
  </si>
  <si>
    <t>Ecole publique communale : alarme anti-attentat et climatisation.</t>
  </si>
  <si>
    <t>SAINT ETIENNE DE FONTBELLON</t>
  </si>
  <si>
    <t>travaux de rénovation de 2 cours de tennis</t>
  </si>
  <si>
    <t>ST GINEYS EN COIRON</t>
  </si>
  <si>
    <t>travaux d’aménagement pour la future création d’un éco-lôtissement</t>
  </si>
  <si>
    <t>SAGNES ET GUDOULET</t>
  </si>
  <si>
    <t>Changement des menuiseries et des sources lumineuses des bâtiments publics</t>
  </si>
  <si>
    <t>SAINT JULIEN DU SERRE</t>
  </si>
  <si>
    <t>Aménagement de la Traverse sur la RD 256 et de la place du village</t>
  </si>
  <si>
    <t>SAINT MARTIAL</t>
  </si>
  <si>
    <t xml:space="preserve"> Travaux d'aménagement de la traversée du bourg de saint martial</t>
  </si>
  <si>
    <t>Travaux réseaux humide en lien avec l'aménagement de la traversée du bourg du village</t>
  </si>
  <si>
    <t>SAINT PAUL LE JEUNE</t>
  </si>
  <si>
    <t>travaux d’aménagement de la salle des fêtes</t>
  </si>
  <si>
    <t>SAINT PRIVAT</t>
  </si>
  <si>
    <t>WC publics et liaison stationnement / centre de santé</t>
  </si>
  <si>
    <t>SAINT SERNIN</t>
  </si>
  <si>
    <t>travaux d’aménagement de l’ancien appartement des instituteurs et réhabilitation de l’ancienne bibliothèque en salle de classe</t>
  </si>
  <si>
    <t>SAMPZON</t>
  </si>
  <si>
    <t>Création d’une aire de stationnement et de service pour les camping-caristes</t>
  </si>
  <si>
    <t>250700770</t>
  </si>
  <si>
    <t>SISPEC</t>
  </si>
  <si>
    <t>Sécurisation de l’alimentation en eau de Gravières</t>
  </si>
  <si>
    <t>250700762</t>
  </si>
  <si>
    <t>SITHERE</t>
  </si>
  <si>
    <t>Rénovation des thermes et sécurisation de la ressource en eau thermale de Saint Laurent les Bains</t>
  </si>
  <si>
    <t>240700195</t>
  </si>
  <si>
    <t>SIVOM DU CANTON DE ST ETIENNE DE LUGDARES</t>
  </si>
  <si>
    <t>Renforcement et sécurisation du réseau AEP du hameau des Anninas 
(Commune de St Laurent-les-bains)</t>
  </si>
  <si>
    <t>240700187</t>
  </si>
  <si>
    <t>SIVOM HAUTE VALLEE DE LA LOIRE</t>
  </si>
  <si>
    <t>Remplacement des conduites de distribution d’eau potable fuyardes du Bourg du Béage</t>
  </si>
  <si>
    <t>200016632</t>
  </si>
  <si>
    <t>SYNDICAT TOUT’EN BUS</t>
  </si>
  <si>
    <t>Création d’une aire de covoiturage à Laviiledieu</t>
  </si>
  <si>
    <t>SIVTA</t>
  </si>
  <si>
    <t>travaux de voiries sur les communes de Dompnac, Laboule, Malarce-la-Thine, Rosières, Saint-André-Lachamp, Valgorge</t>
  </si>
  <si>
    <t>SOUCHE LA</t>
  </si>
  <si>
    <t>VALGORGE</t>
  </si>
  <si>
    <t>Aménagement de la ZA LE MAZEL pour construction d’une station service et garage</t>
  </si>
  <si>
    <t>VALLON PONT D’ARC</t>
  </si>
  <si>
    <t>Renouvellement de réseaux (route du Miarou)</t>
  </si>
  <si>
    <t>travaux d’aménagement de l’ancien collège Henri Ageron pour accueillir l’école de musique</t>
  </si>
  <si>
    <t>VALS LES BAINS</t>
  </si>
  <si>
    <t>Aménagements entrées de ville (remise en état des murs de voiries)</t>
  </si>
  <si>
    <t>travaux de démolition et de désamiantage de l'ancien hôtel "TOURING"</t>
  </si>
  <si>
    <t>Extension de la vidéoprotection  et liaison commissariat</t>
  </si>
  <si>
    <t>Redynamisation centre bourg</t>
  </si>
  <si>
    <t>VESSEAUX</t>
  </si>
  <si>
    <t>Aménagement de la place des Anciens Combattants</t>
  </si>
  <si>
    <t>Aménagement des espaces publics du centre bourg - étude préalable et esquisse</t>
  </si>
  <si>
    <t>VINEZAC</t>
  </si>
  <si>
    <t>Rénovation du stade municipal</t>
  </si>
  <si>
    <t>ALISSAS</t>
  </si>
  <si>
    <t>Agrandissement mairie</t>
  </si>
  <si>
    <t>AUBIGNAS</t>
  </si>
  <si>
    <t>Aménagement du village  (sécurisation d’un muret communal, création d’un parking,) et travaux sur la façade de l’église et du gîte</t>
  </si>
  <si>
    <t>BEAUCHASTEL</t>
  </si>
  <si>
    <t>Travaux de rénovation de l’espace citoyens (salle des fêtes Marly)</t>
  </si>
  <si>
    <t>BIDON</t>
  </si>
  <si>
    <t>Réalisation d'une extension mitoyenne à la salle du conseil municipal de la mairie</t>
  </si>
  <si>
    <t>BOURG SAINT ANDEOL</t>
  </si>
  <si>
    <t>travaux d’amélioration des équipements des établissements scolaires (sanitaires…)</t>
  </si>
  <si>
    <t>CHÂTEAUNEUF-DE-VERNOUX</t>
  </si>
  <si>
    <t>Travaux aménagement espace convivial et aire de jeux devant la mairie</t>
  </si>
  <si>
    <t>200071413</t>
  </si>
  <si>
    <t>Communauté d'agglomération Privas Centre Ardèche</t>
  </si>
  <si>
    <t>INTERCONNEXION avec le SM Ouvèze Payre (problématique calcaire)</t>
  </si>
  <si>
    <t>création d’un réseau de transfert des eaux usées du quartier de l’île Blaud vers le réseau du village de Beauchastel</t>
  </si>
  <si>
    <t>acquisition conteneurs de tri sélectif et d’ordures ménagères</t>
  </si>
  <si>
    <t>200071405</t>
  </si>
  <si>
    <t>Communauté de communes Ardeche Rhône Coiron</t>
  </si>
  <si>
    <t>Projet réhabilitation et extension de locaux sur la commune de Cruas en vue de l'installation du service de la régie de collecte des ordures ménagères.</t>
  </si>
  <si>
    <t>240700864</t>
  </si>
  <si>
    <t>Communauté de communes du Rhône aux Gorges de l'Ardèche (DRAGA)</t>
  </si>
  <si>
    <t>Alimentation en eau potable– Mise en place d’un traitement UV</t>
  </si>
  <si>
    <t>CREYSSEILLES</t>
  </si>
  <si>
    <t>mise en sécurité des biens et des personnes</t>
  </si>
  <si>
    <t>GOURDON</t>
  </si>
  <si>
    <t>Création d’un local pour les services techniques</t>
  </si>
  <si>
    <t>Aménagement des espaces publics</t>
  </si>
  <si>
    <t>POUZIN (le)</t>
  </si>
  <si>
    <t>Fourniture et installation d'un système de vidéoprotection</t>
  </si>
  <si>
    <t>PRIVAS</t>
  </si>
  <si>
    <t>Extension d'un système de vidéoprotection</t>
  </si>
  <si>
    <t>ROCHEMAURE</t>
  </si>
  <si>
    <t>Réfection réseau d'assainissement rue des Fontaines</t>
  </si>
  <si>
    <t>SAINT BAUZILE</t>
  </si>
  <si>
    <t>travaux sur les bâtiments communaux (réfection de la toiture de la salle polyvalente, aménagement espace coworking)</t>
  </si>
  <si>
    <t>SAINT-JULIEN EN SAINT-ALBAN</t>
  </si>
  <si>
    <t>Aménagement des espaces publics d’une zone à vocation d’habitat, de commerces et cabinets médicaux</t>
  </si>
  <si>
    <t>SAINT-JULIEN LE ROUX</t>
  </si>
  <si>
    <t>Aménagement place Peyratte</t>
  </si>
  <si>
    <t>SAINT-LAGER BRESSAC</t>
  </si>
  <si>
    <t>Rénovation du clocher de l'église</t>
  </si>
  <si>
    <t>SAINT MARCEL D’ARDECHE</t>
  </si>
  <si>
    <t>Création d’une station d’épuration pour le site historique de la grotte de Saint-Marcel-d’Ardèche</t>
  </si>
  <si>
    <t>SAINT-MONTAN</t>
  </si>
  <si>
    <t>Extension de l’école et restructuration de la crèche</t>
  </si>
  <si>
    <t>travaux d’aménagement du centre historique</t>
  </si>
  <si>
    <t>SAINT-SAUVEUR-DE-MONTAGUT</t>
  </si>
  <si>
    <t>Réhabilitation d’une friche industrielle (dossier 2020 redéposé 2021, sélectionné « plan de relance »)</t>
  </si>
  <si>
    <t>rénovation des terrasses en pierres sèches</t>
  </si>
  <si>
    <t>SAINT-SYMPHORIEN SOUS CHOMÉRAC</t>
  </si>
  <si>
    <t xml:space="preserve">Travaux d’assainissement Les Grads, tranche 3 </t>
  </si>
  <si>
    <t>TEIL (Le)
Mandat SDEA</t>
  </si>
  <si>
    <t>Opération de réhabilitation de l’école du centre suite séisme 11/11/2019</t>
  </si>
  <si>
    <t>VOULTE-SUR-RHÔNE (la)</t>
  </si>
  <si>
    <t>Videoprotection 2021</t>
  </si>
  <si>
    <t>ALBON D’ARDECHE</t>
  </si>
  <si>
    <t xml:space="preserve">Réfection totale toiture école publique </t>
  </si>
  <si>
    <t xml:space="preserve"> 
Accès des véhicules incendie à la rivière pour pompage
</t>
  </si>
  <si>
    <t>ANDANCE</t>
  </si>
  <si>
    <t xml:space="preserve">Réhabilitation et développement du système de vidéoprotection sur la commune </t>
  </si>
  <si>
    <t>ANNONAY</t>
  </si>
  <si>
    <t>Extension de la videoprotection</t>
  </si>
  <si>
    <t xml:space="preserve">Travaux de rénovation de la rue Emile Bouschon </t>
  </si>
  <si>
    <t xml:space="preserve">Extension du cimetière "la Croizette" à ANNONAY </t>
  </si>
  <si>
    <t xml:space="preserve">Rénovation de la façade principale de la maison des services publics d'Annonay </t>
  </si>
  <si>
    <t>Rénovation des façades parking René Cassin</t>
  </si>
  <si>
    <t xml:space="preserve">Rénovation de l'école maternelle de Ripaille </t>
  </si>
  <si>
    <t>plan de végétalisation sur le territoire d’Annonay</t>
  </si>
  <si>
    <t>ARDOIX</t>
  </si>
  <si>
    <t>Travaux d’amélioration des espaces publics : jeux de boules lyonnaises et pétanque</t>
  </si>
  <si>
    <t>ARLEBOSC</t>
  </si>
  <si>
    <t>aménagement d’une aire de jeux</t>
  </si>
  <si>
    <t>BELSENTES</t>
  </si>
  <si>
    <t>Création d’un terrain multisports et d’un espace loisirs détente</t>
  </si>
  <si>
    <t>BOULIEU-LES-ANNONAY</t>
  </si>
  <si>
    <t xml:space="preserve"> 
Mise en place d'un système de Vidéoprotection</t>
  </si>
  <si>
    <t xml:space="preserve">Création d'une salle d'activités et de motricité à destination de groupe scolaire et périscolaire. </t>
  </si>
  <si>
    <t>BOZAS</t>
  </si>
  <si>
    <t>Réhabilitation de la mairie et création de logements</t>
  </si>
  <si>
    <t>CHAMBON (le)</t>
  </si>
  <si>
    <t>Réfection toiture église et mairie et aménagement du courtil</t>
  </si>
  <si>
    <t>CHÂTEAUBOURG</t>
  </si>
  <si>
    <t xml:space="preserve">Travaux de confortement de la falaise de Châteaubourg </t>
  </si>
  <si>
    <t>200072015</t>
  </si>
  <si>
    <t>Communauté d’agglomération Annonay Rhône Agglo</t>
  </si>
  <si>
    <t>Aménagement foncier pour le groupe familial des gens du voyage sédentaires dit de « Marenton » à Annonay</t>
  </si>
  <si>
    <t>Aménagement foncier pour le groupe familial des gens du voyage sédentaires dit du « Mas » à Davezieux</t>
  </si>
  <si>
    <t xml:space="preserve">Extensions des consignes de tri sur les emballages plastiques </t>
  </si>
  <si>
    <t>Mise en œuvre du débit réservé du ruisseau du Malbuisson commune de Vanosc</t>
  </si>
  <si>
    <t xml:space="preserve">Opération de renouvellement de la conduite d’eau potable de Pouillas commune de Vanosc </t>
  </si>
  <si>
    <t>200073096</t>
  </si>
  <si>
    <t>Communauté d’agglomération Arche Agglo</t>
  </si>
  <si>
    <t>AEP PLATS</t>
  </si>
  <si>
    <t>AEP Vaudevant</t>
  </si>
  <si>
    <t>travaux d’aménagement d’un bâtiment intercommunal pour la création de la maison France Service à Saint-Félicien</t>
  </si>
  <si>
    <t>200041366</t>
  </si>
  <si>
    <t>Communauté de communes Rhône Crussol</t>
  </si>
  <si>
    <t>Maison de valorisation touristique Rhone Crussol</t>
  </si>
  <si>
    <t>200041465</t>
  </si>
  <si>
    <t>Communauté de communes Val’Eyrieux</t>
  </si>
  <si>
    <t>Mise en place d'un système de vidéosurveillance sur des équipements sportifs situés sur la commune du Cheylard</t>
  </si>
  <si>
    <t>Installation d’un cours de Padel sur l’espace sportif de Pré Jalla au Cheylard</t>
  </si>
  <si>
    <t xml:space="preserve">Renouvellement des ouvrages de distribution d’eau potable de la route départementale n°237 jusqu’au centre du village, commune d’Arcens </t>
  </si>
  <si>
    <t xml:space="preserve"> 
Renouvellement de la station d’épuration, commune de St Pierreville
</t>
  </si>
  <si>
    <t>Renouvellement et renforcement du réseau des Sources du Grand Bouveyron, chemin de la Fardaille et renouvellement de la vidange de l'ouvrage de captage des Sources du Grand Bouveyron (secteur Chasalet), commune de Belsentes</t>
  </si>
  <si>
    <t>CRESTET (Le)</t>
  </si>
  <si>
    <t xml:space="preserve"> mise en place de toilettes sèches hameau de Monteil</t>
  </si>
  <si>
    <t>Travaux d'alimentation en eau potable sur les captages de Montourat - Bessias et Bois de Monteil en lien avec l'amélioration du fonctionnement du système d'adduction d'eau potable</t>
  </si>
  <si>
    <t>DAVEZIEUX</t>
  </si>
  <si>
    <t>remplacement des menuiseries d’école élementaire Arthur Rimabaud</t>
  </si>
  <si>
    <t>DESAIGNES</t>
  </si>
  <si>
    <t>travaux de sécurisation d’une canalisation AEP en traversée de la rivière du Doux</t>
  </si>
  <si>
    <t>DEVESSET</t>
  </si>
  <si>
    <t xml:space="preserve">Accessibilité et mise en sécurité des ERP </t>
  </si>
  <si>
    <t>GILHOC-SUR-ORMEZE</t>
  </si>
  <si>
    <t>remplacement du système de chauffage dans 7 logements communaux</t>
  </si>
  <si>
    <t>installation d’une réserve incendie pour la salle polyvalente</t>
  </si>
  <si>
    <t>GUILHERAND GRANGES</t>
  </si>
  <si>
    <t>Aménagement du complexe sportif du stade Mistral</t>
  </si>
  <si>
    <t>LAMASTRE</t>
  </si>
  <si>
    <t>Extension de videoprotection</t>
  </si>
  <si>
    <t>CONSTRUCTION D'UNE SALLE CULTURELLE, SPORTIVE ET ASSOCIATIVE  et son équipement en matériel (premier équipement).</t>
  </si>
  <si>
    <t>MAUVES</t>
  </si>
  <si>
    <t>Complément videoprotection</t>
  </si>
  <si>
    <t>PEYRAUD</t>
  </si>
  <si>
    <t>construction d’un restaurant gîte</t>
  </si>
  <si>
    <t>QUINTENAS</t>
  </si>
  <si>
    <t xml:space="preserve">Rénovation des toitures de la Maison des Fromages, de la Cure et du Lavoir, et réhabilitation du mur du Lavoir </t>
  </si>
  <si>
    <t xml:space="preserve">Démolition et reconstruction d'un local garderie DETR 2021 : phase 1 démolition et désamiantage des locaux existants </t>
  </si>
  <si>
    <t>SAINT MARTIN DE VALAMAS</t>
  </si>
  <si>
    <t>Construction d’une école</t>
  </si>
  <si>
    <t>SAINT PERAY</t>
  </si>
  <si>
    <t>déport d’images du système de videoprotection vers le commissariat de Guilherand Granges</t>
  </si>
  <si>
    <t>Extension système vidéoprotection</t>
  </si>
  <si>
    <t>SAINT ROMAIN D’AY</t>
  </si>
  <si>
    <t xml:space="preserve">Création d'une Maison France Services </t>
  </si>
  <si>
    <t>SAINT SYLVESTRE</t>
  </si>
  <si>
    <t>Mise aux normes, isolation et accessibilités toilettes salle des fêtes</t>
  </si>
  <si>
    <t>SAINT-AGREVE</t>
  </si>
  <si>
    <t>Aménagement du bâtiment de la gare en vue d’y accueiller un pôle touristique  (boutique, hébergement touristique)</t>
  </si>
  <si>
    <t>SAINT-BARTHELEMY-LE-PLAIN</t>
  </si>
  <si>
    <t>Construction d’un commerce de proximité + locaux de service</t>
  </si>
  <si>
    <t>SAINT-CLAIR</t>
  </si>
  <si>
    <t xml:space="preserve">Installation de videoprotection </t>
  </si>
  <si>
    <t>SAINT-GEORGES-LES-BAINS</t>
  </si>
  <si>
    <t xml:space="preserve">Mise aux normes Maison Communale </t>
  </si>
  <si>
    <t>SAINT-JEAN-ROURE</t>
  </si>
  <si>
    <t>Rénovation du versant nord de la toiture de l’ancienne mairie</t>
  </si>
  <si>
    <t>SAINT-JEURE-D’ANDAURE</t>
  </si>
  <si>
    <t xml:space="preserve">Réhabilitation d'un bâtiment communal </t>
  </si>
  <si>
    <t>SARRAS</t>
  </si>
  <si>
    <t>Rénovation du Centre René Cassin à SARRAS (salles associatives…)</t>
  </si>
  <si>
    <t>SATILLIEU</t>
  </si>
  <si>
    <t xml:space="preserve">installation d'un système de vidéosurveillance </t>
  </si>
  <si>
    <t>SAVAS</t>
  </si>
  <si>
    <t xml:space="preserve">Système de vidéoprotection urbain </t>
  </si>
  <si>
    <t xml:space="preserve">Création d'un City Parc </t>
  </si>
  <si>
    <t>SERRIERES</t>
  </si>
  <si>
    <t xml:space="preserve">Aménagement du quai sud  de la via FluviaL et valorisation de la base de loisirs et des abords du rhone court-circuit  </t>
  </si>
  <si>
    <t>200078541</t>
  </si>
  <si>
    <t>SYNDICAT DES EAUX CRUSSOL PAYS DE VERNOUX</t>
  </si>
  <si>
    <t>Alimentation en eau potable - Communes de Châteauneuf de Vernoux et Boffres  Alimentation des Quartiers Hauts de Châteauneuf-de-Vernoux et Boffres par la création d'un très haut service au Quartier Loriol Phase 1  - Etape 1</t>
  </si>
  <si>
    <t>SYNDICAT DES EAUX DE CRUSSOL PAYS DE VERNOUX</t>
  </si>
  <si>
    <t>Alimentation en eau potable - Commune d'Alboussière - Renouvellement et renforcement des canalisations fuyardes Quartier Les Chatenelles</t>
  </si>
  <si>
    <t>200088649</t>
  </si>
  <si>
    <t>SYNDICAT DES EAUX ANNONAY SERRIERES</t>
  </si>
  <si>
    <t>Travaux de dévoiement de la canalisation AEP sur parcellaire Aguettant</t>
  </si>
  <si>
    <t>TOULAUD</t>
  </si>
  <si>
    <t xml:space="preserve">Installation d'un système de vidéoprotection sur la voie publique </t>
  </si>
  <si>
    <t>VION</t>
  </si>
  <si>
    <t>travaux de réfection d’une aire de jeux</t>
  </si>
  <si>
    <t>VILLEVOCANCE</t>
  </si>
  <si>
    <t>travaux de réfection du parvis de l’église et accès secours cantine</t>
  </si>
  <si>
    <t>VOCANCE</t>
  </si>
  <si>
    <t>installation videoprotection</t>
  </si>
  <si>
    <t>08004</t>
  </si>
  <si>
    <t>AIRE</t>
  </si>
  <si>
    <t>Travaux de remplacement des portes arrières et des fenêtres latérales de la salle des fêtes de Aire</t>
  </si>
  <si>
    <t>08005</t>
  </si>
  <si>
    <t>ALINCOURT</t>
  </si>
  <si>
    <t>Mise en sécurité du pont sur la Retourne</t>
  </si>
  <si>
    <t>08006</t>
  </si>
  <si>
    <t>ALLAND'HUY-ET-SAUSSEUIL</t>
  </si>
  <si>
    <t>Création d’un columbarium et jardin du souvenir</t>
  </si>
  <si>
    <t>08013</t>
  </si>
  <si>
    <t>ANGECOURT</t>
  </si>
  <si>
    <t>Travaux de voirie et d’assainissement pluvial Chemin des Huguenots</t>
  </si>
  <si>
    <t>08016</t>
  </si>
  <si>
    <t>AOUSTE</t>
  </si>
  <si>
    <t>Travaux de sécurisation de la déambulation des scolaires et des PMR (rue des Paquis - RD 36)</t>
  </si>
  <si>
    <t>08017</t>
  </si>
  <si>
    <t>APREMONT</t>
  </si>
  <si>
    <t>Remplacement des toitures de l’église et de la sacristie</t>
  </si>
  <si>
    <t>08018</t>
  </si>
  <si>
    <t>ARDEUIL-ET-MONTFAUXELLES</t>
  </si>
  <si>
    <t>08022</t>
  </si>
  <si>
    <t>ARREUX</t>
  </si>
  <si>
    <t>Mise aux normes du système incendie de la salle polyvalente</t>
  </si>
  <si>
    <t>08024</t>
  </si>
  <si>
    <t>ASFELD</t>
  </si>
  <si>
    <t>Réfection de la toiture du club canoë kayak et construction d’un bâtiment sécurisé de stockage des bateaux</t>
  </si>
  <si>
    <t>08025</t>
  </si>
  <si>
    <t>ATTIGNY</t>
  </si>
  <si>
    <t>Rénovation de la toiture de la maison éclusière</t>
  </si>
  <si>
    <t>Régénération du puits</t>
  </si>
  <si>
    <t>Création d’un skate park</t>
  </si>
  <si>
    <t>08029</t>
  </si>
  <si>
    <t>AUFLANCE</t>
  </si>
  <si>
    <t>Aménagement de la rue du Moulin</t>
  </si>
  <si>
    <t>08030</t>
  </si>
  <si>
    <t>AUGE</t>
  </si>
  <si>
    <t>Changement des menuiseries extérieures de la salle des fêtes et de la mairie</t>
  </si>
  <si>
    <t>08033</t>
  </si>
  <si>
    <t>AUTHE</t>
  </si>
  <si>
    <t>Réfection de voirie</t>
  </si>
  <si>
    <t>Reprise de tombes abandonnées, installation d’un columbarium et d’un jardin du souvenir</t>
  </si>
  <si>
    <t>08040</t>
  </si>
  <si>
    <t>AYVELLES</t>
  </si>
  <si>
    <t>Réalisation d’un terrain multisports sur le terrain d’entraînement du club de foot</t>
  </si>
  <si>
    <t>08116</t>
  </si>
  <si>
    <t>BAIRON ET SES ENVIRONS</t>
  </si>
  <si>
    <t>Viabilisation de douze parcelles au camping de Bairon</t>
  </si>
  <si>
    <t>Réfection du chemin de Bairon</t>
  </si>
  <si>
    <t>08043</t>
  </si>
  <si>
    <t>BALAN</t>
  </si>
  <si>
    <t>Changement des fenêtres et de la porte de la mairie annexe</t>
  </si>
  <si>
    <t>08045</t>
  </si>
  <si>
    <t>BALLAY</t>
  </si>
  <si>
    <t>Réhabilitation de la maternelle en logement communal</t>
  </si>
  <si>
    <t>08046</t>
  </si>
  <si>
    <t>BANOGNE-RECOUVRANCE</t>
  </si>
  <si>
    <t>Aménagement de la voirie chemin du Ruisselois</t>
  </si>
  <si>
    <t>08052</t>
  </si>
  <si>
    <t>BAYONVILLE</t>
  </si>
  <si>
    <t>Réfection de deux rues et quatre chemins</t>
  </si>
  <si>
    <t>08055</t>
  </si>
  <si>
    <t>BEAUMONT-EN-ARGONNE</t>
  </si>
  <si>
    <t xml:space="preserve">Aménagement lotissement Saint Jean-Baptiste : abords et voirie </t>
  </si>
  <si>
    <t>Renforcement de voirie</t>
  </si>
  <si>
    <t>08065</t>
  </si>
  <si>
    <t>BIEVRES</t>
  </si>
  <si>
    <t>Réfection de la route touristique de Saint-Walfroy</t>
  </si>
  <si>
    <t>08066</t>
  </si>
  <si>
    <t>BIGNICOURT</t>
  </si>
  <si>
    <t xml:space="preserve">Consolidation du pont chemin de la Voyette </t>
  </si>
  <si>
    <t>Mise en sécurité du pont chemin de Cauroy</t>
  </si>
  <si>
    <t>08081</t>
  </si>
  <si>
    <t>BOGNY-SUR-MEUSE</t>
  </si>
  <si>
    <t>Travaux de réfection de la rue Jean Jaurès</t>
  </si>
  <si>
    <t>08075</t>
  </si>
  <si>
    <t>BOULT-AUX-BOIS</t>
  </si>
  <si>
    <t>Travaux de restructuration d’un logement communal</t>
  </si>
  <si>
    <t>08076</t>
  </si>
  <si>
    <t>BOULZICOURT</t>
  </si>
  <si>
    <t>Agrandissement du cimetière communal avec aménagement intérieur et columbarium</t>
  </si>
  <si>
    <t>08084</t>
  </si>
  <si>
    <t>BRIENNE-SUR-AISNE</t>
  </si>
  <si>
    <t xml:space="preserve">Travaux de voiries : chaussée et trottoirs </t>
  </si>
  <si>
    <t>08087</t>
  </si>
  <si>
    <t>BROGNON</t>
  </si>
  <si>
    <t>Réfection d’une voie communale (rue Philippe Nottin)</t>
  </si>
  <si>
    <t>08088</t>
  </si>
  <si>
    <t>BULSON</t>
  </si>
  <si>
    <t>Travaux d’ouvrage pour la rénovation, le réaménagement et les travaux d’entretien de bâtiments communaux</t>
  </si>
  <si>
    <t>08089</t>
  </si>
  <si>
    <t>BUZANCY</t>
  </si>
  <si>
    <t xml:space="preserve">Travaux de voirie – rue de la petite Bar </t>
  </si>
  <si>
    <t xml:space="preserve">Implantation d’équipements dans la commune : aire de jeux sur le plan d’eau la Samaritaine ; terrain multisports et tennis ; parcours de santé </t>
  </si>
  <si>
    <t>08090</t>
  </si>
  <si>
    <t>CARIGNAN</t>
  </si>
  <si>
    <t>Réfection de voirie intra-muros et des réseaux eau potable et eaux pluviales
(rue et place de l’Hôpital et rue des Ecoles)</t>
  </si>
  <si>
    <t>08095</t>
  </si>
  <si>
    <t>CHAGNY</t>
  </si>
  <si>
    <t>Restauration partielle de la toiture des logements communaux</t>
  </si>
  <si>
    <t>08098</t>
  </si>
  <si>
    <t>CHAMPIGNEULLE</t>
  </si>
  <si>
    <t>Réfection des menuiseries d’un logement communal</t>
  </si>
  <si>
    <t>08102</t>
  </si>
  <si>
    <t>CHAPPES</t>
  </si>
  <si>
    <t xml:space="preserve">Création et remplacement des bornes incendie </t>
  </si>
  <si>
    <t>Création de caniveaux</t>
  </si>
  <si>
    <t>08107</t>
  </si>
  <si>
    <t>CHATEAU-PORCIEN</t>
  </si>
  <si>
    <t>Sécurisation de l'entrée du groupe scolaire Jean-Dion et de l'entrée handicapés de la mairie</t>
  </si>
  <si>
    <t>08110</t>
  </si>
  <si>
    <t>CHATELET-SUR-SORMONNE</t>
  </si>
  <si>
    <t>Réfection et élargissement de la voirie (rue du Château au Châtelet-Haut)</t>
  </si>
  <si>
    <t>08113</t>
  </si>
  <si>
    <t>CHAUMONT-PORCIEN</t>
  </si>
  <si>
    <t>Rénovation de la rue de la Pisselotte et de la voie communale n°7 de Chaumont-Porcien à Rocquigny</t>
  </si>
  <si>
    <t>08124</t>
  </si>
  <si>
    <t>CLAVY-WARBY</t>
  </si>
  <si>
    <t xml:space="preserve">Travaux d'assainissement, de récupération des eaux pluviales et d'aménagement d'espaces publics (rue des Forgerons, rue du Val de Thin  au hameau de Warby, secteur de la fontaine, promenade de Thin) </t>
  </si>
  <si>
    <t>240800821</t>
  </si>
  <si>
    <t>CC ARDENNES RIVES DE MEUSE</t>
  </si>
  <si>
    <t>Installation de la fibre optique sur le site de Charlemont, citadelle de Givet</t>
  </si>
  <si>
    <t>Démolition des bâtiments n°20 – 24 et aménagements d’une structure provisoire de découverte à Charlemont, citadelle de Givet</t>
  </si>
  <si>
    <t>Réfection du SAS d’entrée de la crèche de Revin</t>
  </si>
  <si>
    <t>200041622</t>
  </si>
  <si>
    <t>CC ARDENNES THIÉRACHE</t>
  </si>
  <si>
    <t>Réfection du bâti scolaire</t>
  </si>
  <si>
    <t>Création d’une restauration scolaire au pôle scolaire de Signy-le-Petit</t>
  </si>
  <si>
    <t>Création d’une restauration scolaire au pôle scolaire de Liart</t>
  </si>
  <si>
    <t>Développement touristique de l’étang de la Motte à Signy-le-Petit</t>
  </si>
  <si>
    <t>240800920</t>
  </si>
  <si>
    <t>CC DE L'ARGONNE ARDENNAISE</t>
  </si>
  <si>
    <t>Création d’un observatoire ornithologique au vieil étang de Bairon</t>
  </si>
  <si>
    <t>240800862</t>
  </si>
  <si>
    <t>CC CRETES PREARDENNAISES</t>
  </si>
  <si>
    <t>Création d’une station d’épuration et des réseaux d’assainissement sur la commune de Launois-sur-Vence</t>
  </si>
  <si>
    <t>Mise en séparatif du réseau unitaire et renforcement du réseau eau potable sur la commune de Signy-l’Abbaye</t>
  </si>
  <si>
    <t>Rénovation et amélioration du système de chauffage et de production eau chaude des salles de sports de Chaumont Porcien et Signy-l’Abbaye</t>
  </si>
  <si>
    <t xml:space="preserve">Aménagement de la zone d'activités de Faissault - tranche 2 </t>
  </si>
  <si>
    <t>Réalisation d’un béguinage à Saulces-Monclin – tranche 1</t>
  </si>
  <si>
    <t>240800847</t>
  </si>
  <si>
    <t>CC DES PORTES DU LUXEMBOURG</t>
  </si>
  <si>
    <t>Création d’un bâtiment artisanal composé de 2 cellules sur la ZAC de Douzy (cellule n° 2)</t>
  </si>
  <si>
    <t>200043156</t>
  </si>
  <si>
    <t>CC DU PAYS RETHÉLOIS</t>
  </si>
  <si>
    <t>Construction pôle scolaire de Coucy/Lucquy – 3ème tranche</t>
  </si>
  <si>
    <t>Construction pôle scolaire de Tagnon – 3ème tranche</t>
  </si>
  <si>
    <t>Extension du réseau électrique sur le parc d’activité de Rethel – connexion parcelle AGRONUTRIS à parcelle DEMOIZET</t>
  </si>
  <si>
    <t>Rénovation de la cuisine de la MARPA de Juniville</t>
  </si>
  <si>
    <t xml:space="preserve">Réhabilitation du prétraitement des effluents de l’abattoir « Viandes et Territoires » </t>
  </si>
  <si>
    <t>Création d’un tiers lieu dans la gare de Rethel</t>
  </si>
  <si>
    <t>200067759</t>
  </si>
  <si>
    <t>CC VALLEES ET PLATEAU D'ARDENNE ET ARDENNE METROPOLE</t>
  </si>
  <si>
    <t>Construction d’un bâtiment industriel sur la commune de Bogny-sur-Meuse – tranche 2/2</t>
  </si>
  <si>
    <t>Réalisation d’une aire de lancer de disque et de marteau aux normes fédérales, et création d’une zone de lancer éducative d’initiation aux abords du complexe sportif communautaire à Bogny-sur-Meuse</t>
  </si>
  <si>
    <t>08126</t>
  </si>
  <si>
    <t>CONDE-LES-HERPY</t>
  </si>
  <si>
    <t>08130</t>
  </si>
  <si>
    <t>CONTREUVE</t>
  </si>
  <si>
    <t xml:space="preserve">Travaux de voirie </t>
  </si>
  <si>
    <t>08133</t>
  </si>
  <si>
    <t>COUCY</t>
  </si>
  <si>
    <t>Installation de plusieurs caméras de vidéo-surveillance sur bâtiment publics</t>
  </si>
  <si>
    <t>Amélioration de la sécurité routière</t>
  </si>
  <si>
    <t>08140</t>
  </si>
  <si>
    <t>DOM-LE-MESNIL</t>
  </si>
  <si>
    <t>Mise en œuvre de protections thermiques et solaires sur les bâtiments de l’école et de la mairie</t>
  </si>
  <si>
    <t>08141</t>
  </si>
  <si>
    <t>DOMMERY</t>
  </si>
  <si>
    <t>Travaux de réfection de la rue de la Folie</t>
  </si>
  <si>
    <t>08142</t>
  </si>
  <si>
    <t>DONCHERY</t>
  </si>
  <si>
    <t>Mise aux normes d’accessibilité des arrêts de bus</t>
  </si>
  <si>
    <t>08144</t>
  </si>
  <si>
    <t>DOUX</t>
  </si>
  <si>
    <t>Travaux de voirie lotissement Les Tierces – rue Saint-Martin</t>
  </si>
  <si>
    <t>08151</t>
  </si>
  <si>
    <t>ECORDAL</t>
  </si>
  <si>
    <t>Mise en accessibilité du cimetière</t>
  </si>
  <si>
    <t>08153</t>
  </si>
  <si>
    <t>ESCOMBRES-ET-LE-CHESNOIS</t>
  </si>
  <si>
    <t>Remise en état de la lagune de la commune (clôture, curage et renforcement digue bassins)</t>
  </si>
  <si>
    <t>08154</t>
  </si>
  <si>
    <t>ESTREBAY</t>
  </si>
  <si>
    <t>Achat d’un columbarium</t>
  </si>
  <si>
    <t>08159</t>
  </si>
  <si>
    <t>EUILLY-ET-LOMBUT</t>
  </si>
  <si>
    <t>Implantation d’une réserve incendie</t>
  </si>
  <si>
    <t>Isolation de salle polyvalente</t>
  </si>
  <si>
    <t>08160</t>
  </si>
  <si>
    <t>EVIGNY</t>
  </si>
  <si>
    <t>Aménagement de la rue des Paquis – 2ème phase</t>
  </si>
  <si>
    <t>08161</t>
  </si>
  <si>
    <t>EXERMONT</t>
  </si>
  <si>
    <t>Réhabilitation de la toiture de l’église et de la sacristie</t>
  </si>
  <si>
    <t>08163</t>
  </si>
  <si>
    <t>FAISSAULT</t>
  </si>
  <si>
    <t>Travaux de réfection des voiries communales</t>
  </si>
  <si>
    <t>08164</t>
  </si>
  <si>
    <t>FALAISE</t>
  </si>
  <si>
    <t>Aménagement d’une chaussée d’accès à de nouvelles habitations</t>
  </si>
  <si>
    <t>08166</t>
  </si>
  <si>
    <t>FEPIN</t>
  </si>
  <si>
    <t>Réhabilitation de l'ancien presbytère en logement</t>
  </si>
  <si>
    <t>08169</t>
  </si>
  <si>
    <t>FLAIGNES-HAVYS</t>
  </si>
  <si>
    <t>Réfection des toitures des bâtiments communaux : églises et mairie</t>
  </si>
  <si>
    <t>08173</t>
  </si>
  <si>
    <t>FLIZE</t>
  </si>
  <si>
    <t>08174</t>
  </si>
  <si>
    <t>FLOING</t>
  </si>
  <si>
    <t>Ecole primaire de Gaulier : suppression des canivaux à grilles / réfection en enrobés</t>
  </si>
  <si>
    <t>Réfection de la toiture de la micro-crèche (bâtiment communal)</t>
  </si>
  <si>
    <t>Travaux parking COSEC et accès riverain COSEC</t>
  </si>
  <si>
    <t>08175</t>
  </si>
  <si>
    <t>FOISCHES</t>
  </si>
  <si>
    <t>Aménagement de la Rue de Fagnes</t>
  </si>
  <si>
    <t>08178</t>
  </si>
  <si>
    <t>FRAILLICOURT</t>
  </si>
  <si>
    <t xml:space="preserve">Travaux cimetière </t>
  </si>
  <si>
    <t xml:space="preserve">Réfection du plafond de l’église </t>
  </si>
  <si>
    <t xml:space="preserve">Réfection du mur de clôture mairie </t>
  </si>
  <si>
    <t>08179</t>
  </si>
  <si>
    <t>FRANCHEVAL</t>
  </si>
  <si>
    <t>Mise aux normes accessibilité du bâtiment mairie/école et arrêt de bus</t>
  </si>
  <si>
    <t>08180</t>
  </si>
  <si>
    <t>FRANCHEVILLE</t>
  </si>
  <si>
    <t>Sécurisation des routes (rue d’Evigny, de la route de Paris et de la route du Fort)</t>
  </si>
  <si>
    <t>08184</t>
  </si>
  <si>
    <t>FROMY</t>
  </si>
  <si>
    <t>Réfection de la toiture de la mairie, réhabilitation du logement à l’étage, mise en place d’un système d’assainissement, extension</t>
  </si>
  <si>
    <t>08185</t>
  </si>
  <si>
    <t>FUMAY</t>
  </si>
  <si>
    <t>Création d'un abri à vélos avec borne de recharge des vélos à assistance électrique</t>
  </si>
  <si>
    <t>08188</t>
  </si>
  <si>
    <t>GESPUNSART</t>
  </si>
  <si>
    <t>Travaux d’aménagement de la voirie rue de la belle vue</t>
  </si>
  <si>
    <t>08191</t>
  </si>
  <si>
    <t>GIVONNE</t>
  </si>
  <si>
    <t>Aménagement qualitatif et mise en sécurité routière de la rue de la Vieille Ville</t>
  </si>
  <si>
    <t>08192</t>
  </si>
  <si>
    <t>GIVRON</t>
  </si>
  <si>
    <t>Fourniture et pose d’un columbarium</t>
  </si>
  <si>
    <t xml:space="preserve">Rénovation des bâtiments communaux </t>
  </si>
  <si>
    <t>08193</t>
  </si>
  <si>
    <t>GIVRY</t>
  </si>
  <si>
    <t xml:space="preserve">Travaux et aménagements de voiries </t>
  </si>
  <si>
    <t>08194</t>
  </si>
  <si>
    <t>GLAIRE</t>
  </si>
  <si>
    <t>Aménagement de la rue de Bellevue</t>
  </si>
  <si>
    <t>08195</t>
  </si>
  <si>
    <t>GOMONT</t>
  </si>
  <si>
    <t>Création d'une aire de manoeuvre Rue Basse</t>
  </si>
  <si>
    <t xml:space="preserve">Création de deux avaloirs pour canaliser les eaux pluviales </t>
  </si>
  <si>
    <t>08196</t>
  </si>
  <si>
    <t>GRANDCHAMP</t>
  </si>
  <si>
    <t>Travaux de sécurité sur RD 11</t>
  </si>
  <si>
    <t>08198</t>
  </si>
  <si>
    <t>GRANDPRE</t>
  </si>
  <si>
    <t>Construction d’un city-park</t>
  </si>
  <si>
    <t>Création d’une maison des associations</t>
  </si>
  <si>
    <t>08199</t>
  </si>
  <si>
    <t>GRANDVILLE</t>
  </si>
  <si>
    <t>Création d’aménagements de sécurité (RD 57)</t>
  </si>
  <si>
    <t>08200</t>
  </si>
  <si>
    <t>GRIVY-LOISY</t>
  </si>
  <si>
    <t>Création d’aménagements de sécurité routière</t>
  </si>
  <si>
    <t>08204</t>
  </si>
  <si>
    <t>GUINCOURT</t>
  </si>
  <si>
    <t>Travaux dans l’enceinte du cimetière communal</t>
  </si>
  <si>
    <t>08205</t>
  </si>
  <si>
    <t>HAGNICOURT</t>
  </si>
  <si>
    <t>Réfection voies communales : rue de la Buire, rue du Château, rue de Grandhamps</t>
  </si>
  <si>
    <t>08211</t>
  </si>
  <si>
    <t>HARAUCOURT</t>
  </si>
  <si>
    <t>Voie de liaison</t>
  </si>
  <si>
    <t>Columbarium</t>
  </si>
  <si>
    <t>08218</t>
  </si>
  <si>
    <t>HAUTES-RIVIERES</t>
  </si>
  <si>
    <t>Réfection de deux ouvrages sur la Semoy et création d'une passerelle piétonnière sur le ruisseau du Farû</t>
  </si>
  <si>
    <t>08219</t>
  </si>
  <si>
    <t xml:space="preserve">Réfection de voiries : entrée chemin des prés et ruelle des prêtres </t>
  </si>
  <si>
    <t>08222</t>
  </si>
  <si>
    <t>HAYBES</t>
  </si>
  <si>
    <t>Pose de caveaux au cimetière</t>
  </si>
  <si>
    <t>08226</t>
  </si>
  <si>
    <t>HIERGES</t>
  </si>
  <si>
    <t>Travaux de réhabilitation des trois ouvrages d’accès au village</t>
  </si>
  <si>
    <t>08229</t>
  </si>
  <si>
    <t>HOUDILCOURT</t>
  </si>
  <si>
    <t xml:space="preserve">Equipement numérique des bâtiments : mairie - salle polyvalente </t>
  </si>
  <si>
    <t>Réfection du chemin piétonnier d’accès au parc communal</t>
  </si>
  <si>
    <t>08235</t>
  </si>
  <si>
    <t>ISSANCOURT-ET-RUMEL</t>
  </si>
  <si>
    <t>Réfection de la voirie (chemin de la Rouge Terre)</t>
  </si>
  <si>
    <t>08240</t>
  </si>
  <si>
    <t>JUSTINE-HERBIGNY</t>
  </si>
  <si>
    <t>Réparation du clocher de l’ église d’Herbigny</t>
  </si>
  <si>
    <t>08148</t>
  </si>
  <si>
    <t>ECAILLE</t>
  </si>
  <si>
    <t>Dissimulation des réseaux – phase 2</t>
  </si>
  <si>
    <t>08061</t>
  </si>
  <si>
    <t>BERLIERE</t>
  </si>
  <si>
    <t>Rénovation du mur du cimetière</t>
  </si>
  <si>
    <t>08063</t>
  </si>
  <si>
    <t>BESACE</t>
  </si>
  <si>
    <t>Remplacement de 2 canalisations d’eau potable aux sources</t>
  </si>
  <si>
    <t>08135</t>
  </si>
  <si>
    <t>CROIX-AUX-BOIS</t>
  </si>
  <si>
    <t>Travaux d’aménagement et de réfection des voiries communales</t>
  </si>
  <si>
    <t>08294</t>
  </si>
  <si>
    <t>MONCELLE</t>
  </si>
  <si>
    <t>Remplacement des huisseries des bâtiments communaux</t>
  </si>
  <si>
    <t>08320</t>
  </si>
  <si>
    <t>NEUVILLE-EN-TOURNE-A-FUY</t>
  </si>
  <si>
    <t>Rénovation intérieur du Mille Clubs</t>
  </si>
  <si>
    <t>08317</t>
  </si>
  <si>
    <t>NEUVILLE-A-MAIRE</t>
  </si>
  <si>
    <t>Changement fenêtres et porte d’entrée mairie</t>
  </si>
  <si>
    <t>08244</t>
  </si>
  <si>
    <t>LAMETZ</t>
  </si>
  <si>
    <t>Réfection de voirie communale</t>
  </si>
  <si>
    <t>08246</t>
  </si>
  <si>
    <t>LANDRES-ET-SAINT-GEORGES</t>
  </si>
  <si>
    <t>Réhabilitation d’un bâtiment en gîte rural de grande capacité – phase 1 (couvertures et enduits)</t>
  </si>
  <si>
    <t>08249</t>
  </si>
  <si>
    <t>LAVAL-MORENCY</t>
  </si>
  <si>
    <t>Gravillonnage de routes communales (route de Blombay et route du lotissement)</t>
  </si>
  <si>
    <t>08020</t>
  </si>
  <si>
    <t>PETITES-ARMOISES</t>
  </si>
  <si>
    <t>Réfection voirie communale : chemin de la chalade, rue de la cour</t>
  </si>
  <si>
    <t>08252</t>
  </si>
  <si>
    <t>LETANNE</t>
  </si>
  <si>
    <t>Travaux de voirie communale</t>
  </si>
  <si>
    <t>08260</t>
  </si>
  <si>
    <t>LONNY</t>
  </si>
  <si>
    <t>Aménagement et sécurisation des abords immédiats d'un futur commerce de proximité</t>
  </si>
  <si>
    <t>08264</t>
  </si>
  <si>
    <t>MACHAULT</t>
  </si>
  <si>
    <t>Travaux d’entretien sur les maçonneries de l’église</t>
  </si>
  <si>
    <t>08268</t>
  </si>
  <si>
    <t>MAISONCELLE-ET-VILLERS</t>
  </si>
  <si>
    <t>Réfection de la chaussée Chemin de la Raminoise</t>
  </si>
  <si>
    <t>08271</t>
  </si>
  <si>
    <t>MANRE</t>
  </si>
  <si>
    <t>Aménagement pour l’écoulement des eaux pluviales rue de la Gare</t>
  </si>
  <si>
    <t>Remplacement de l’ensemble des vannes de section</t>
  </si>
  <si>
    <t>Travaux sur différents bâtiments communaux</t>
  </si>
  <si>
    <t>08272</t>
  </si>
  <si>
    <t>MARANWEZ</t>
  </si>
  <si>
    <t xml:space="preserve">Restauration de l’horloge de l’église </t>
  </si>
  <si>
    <t>08276</t>
  </si>
  <si>
    <t>MARGUT</t>
  </si>
  <si>
    <t>Aménagement du parking salle polyvalente</t>
  </si>
  <si>
    <t>08278</t>
  </si>
  <si>
    <t>MARQUIGNY</t>
  </si>
  <si>
    <t>Travaux de voirie « chemin de l’église-basse Marquigny »</t>
  </si>
  <si>
    <t>08279</t>
  </si>
  <si>
    <t>MARS-SOUS-BOURCQ</t>
  </si>
  <si>
    <t>Rénovation de la salle de la mairie</t>
  </si>
  <si>
    <t>08280</t>
  </si>
  <si>
    <t>MARVAUX-VIEUX</t>
  </si>
  <si>
    <t>Réfection de l’église</t>
  </si>
  <si>
    <t>08284</t>
  </si>
  <si>
    <t>MAZURES</t>
  </si>
  <si>
    <t>Création de voirie communale, d'assainissement pluvial et de requalification des espaces publics – tranche 1 sur 2 (chemin de la neuve forge et ruelle du bois)</t>
  </si>
  <si>
    <t>08286</t>
  </si>
  <si>
    <t>MENIL-ANNELLES</t>
  </si>
  <si>
    <t xml:space="preserve">Aménagement d’un parking et d’un arrêt de bus </t>
  </si>
  <si>
    <t>Création d’un site cinéraire</t>
  </si>
  <si>
    <t>08291</t>
  </si>
  <si>
    <t>MOGUES</t>
  </si>
  <si>
    <t>Rénovation de la toiture de la salle des fêtes</t>
  </si>
  <si>
    <t>08295</t>
  </si>
  <si>
    <t>MONDIGNY</t>
  </si>
  <si>
    <t>Amélioration de la traversée de Barbe-en-Croc – aménagement de voirie et paysager</t>
  </si>
  <si>
    <t>08306</t>
  </si>
  <si>
    <t>MONT-LAURENT</t>
  </si>
  <si>
    <t>Mise aux normes réserve incendie</t>
  </si>
  <si>
    <t>08296</t>
  </si>
  <si>
    <t>MONTCHEUTIN</t>
  </si>
  <si>
    <t>Changement de la porte d’entrée, de la porte fenêtre et de son volet roulant, velux et son store, trois radiateurs électriques d’un logement communal</t>
  </si>
  <si>
    <t>Aménagement d’un ralentisseur type plateau</t>
  </si>
  <si>
    <t>08301</t>
  </si>
  <si>
    <t>MONTGON</t>
  </si>
  <si>
    <t>Aménagement des espaces publics desservant le centre de la commune</t>
  </si>
  <si>
    <t>08302</t>
  </si>
  <si>
    <t>MONTHERME</t>
  </si>
  <si>
    <t>Mise en accessibilité Ad’Ap de la salle des fêtes</t>
  </si>
  <si>
    <t>08303</t>
  </si>
  <si>
    <t>MONTHOIS</t>
  </si>
  <si>
    <t>Travaux de dissimulation des réseaux</t>
  </si>
  <si>
    <t>Sécurisation du village</t>
  </si>
  <si>
    <t>Acquisition d’un cabinet médical</t>
  </si>
  <si>
    <t>08304</t>
  </si>
  <si>
    <t>MONTIGNY-SUR-MEUSE</t>
  </si>
  <si>
    <t>Réfection de la route du chemin de la Menerie</t>
  </si>
  <si>
    <t>08307</t>
  </si>
  <si>
    <t>MONTMEILLANT</t>
  </si>
  <si>
    <t>Travaux de voirie rue Gardien</t>
  </si>
  <si>
    <t>08311</t>
  </si>
  <si>
    <t>MOUZON</t>
  </si>
  <si>
    <t>Aménagement quartier de la Cité des Cadres</t>
  </si>
  <si>
    <t>Rénovation des sanitaires de l’école primaire Demi-Lune</t>
  </si>
  <si>
    <t>08313</t>
  </si>
  <si>
    <t>NANTEUIL-SUR-AISNE</t>
  </si>
  <si>
    <t>Réfection des trottoirs – accessibilité aux PMR</t>
  </si>
  <si>
    <t>08314</t>
  </si>
  <si>
    <t>NEUFLIZE</t>
  </si>
  <si>
    <t>Réhabilitation de l'annexe ouest de la mairie en vue d'y créer un commerce de proximité</t>
  </si>
  <si>
    <t xml:space="preserve">Démolition d’un bâtiment industriel en ruine « Le Piqurage » </t>
  </si>
  <si>
    <t>Rénovation des trottoirs de la rue du Gué St Jean</t>
  </si>
  <si>
    <t>08315</t>
  </si>
  <si>
    <t>NEUFMAISON</t>
  </si>
  <si>
    <t>Travaux d’aménagement rue du Pré Arnould</t>
  </si>
  <si>
    <t>08316</t>
  </si>
  <si>
    <t>NEUFMANIL</t>
  </si>
  <si>
    <t>Aménagement d’un cabinet de kinésithérapie et d’un logement</t>
  </si>
  <si>
    <t>08318</t>
  </si>
  <si>
    <t>NEUVILLE-AUX-JOUTES</t>
  </si>
  <si>
    <t>Mise aux normes accessibilité pour les personnes à mobilité réduite pour l'accès au cimetière</t>
  </si>
  <si>
    <t>08321</t>
  </si>
  <si>
    <t>NEUVILLE-DAY</t>
  </si>
  <si>
    <t>Travaux de voirie, rue du Pissot, rue de la Coquée, rue de l’église</t>
  </si>
  <si>
    <t>Mise en place d’un columbarium avec jardin du souvenir, remplacement des piliers de l’entrée du cimetière</t>
  </si>
  <si>
    <t>08319</t>
  </si>
  <si>
    <t>NEUVILLE-LEZ-BEAULIEU</t>
  </si>
  <si>
    <t>Renforcement du réseau - installation de quatre poteaux incendie</t>
  </si>
  <si>
    <t>08324</t>
  </si>
  <si>
    <t>NEUVIZY</t>
  </si>
  <si>
    <t>Acquisition d’une friche urbaine en ruine</t>
  </si>
  <si>
    <t>08326</t>
  </si>
  <si>
    <t>NOUART</t>
  </si>
  <si>
    <t>Travaux sur la traverse de Fossé et rue de la Sasse</t>
  </si>
  <si>
    <t>08328</t>
  </si>
  <si>
    <t>NOUZONVILLE</t>
  </si>
  <si>
    <t>Aménagement de la rue du Colonel MOLL</t>
  </si>
  <si>
    <t>08329</t>
  </si>
  <si>
    <t>NOVION-PORCIEN</t>
  </si>
  <si>
    <t>Travaux de voirie rue du Chesnois</t>
  </si>
  <si>
    <t>Extension de la salle socio-éducative</t>
  </si>
  <si>
    <t>08331</t>
  </si>
  <si>
    <t>NOYERS-PONT-MAUGIS</t>
  </si>
  <si>
    <t>Réhabilitation du parc Désiré Etienne</t>
  </si>
  <si>
    <t>Aménagement et mise aux normes d’un bâtiment en vue de la création d’un espace alternatif multiservices pour tous</t>
  </si>
  <si>
    <t>08336</t>
  </si>
  <si>
    <t>OSNES</t>
  </si>
  <si>
    <t>Travaux d’aménagement du cimetière communal</t>
  </si>
  <si>
    <t>08339</t>
  </si>
  <si>
    <t>PERTHES</t>
  </si>
  <si>
    <t>Rénovation thermique de la salle communale</t>
  </si>
  <si>
    <t>08341</t>
  </si>
  <si>
    <t>POIX-TERRON</t>
  </si>
  <si>
    <t>Travaux de voirie route de Touligny et chemin des Cômes</t>
  </si>
  <si>
    <t>08347</t>
  </si>
  <si>
    <t>PUILLY-ET-CHARBEAUX</t>
  </si>
  <si>
    <t>Réhabilitation du réseau routier de la commune (voirie)</t>
  </si>
  <si>
    <t>08348</t>
  </si>
  <si>
    <t>PUISEUX</t>
  </si>
  <si>
    <t>Enfouissement des réseaux</t>
  </si>
  <si>
    <t>08351</t>
  </si>
  <si>
    <t>QUILLY</t>
  </si>
  <si>
    <t>Aménagement autour du bâtiment « mairie-salle »</t>
  </si>
  <si>
    <t>08352</t>
  </si>
  <si>
    <t>RAILLICOURT</t>
  </si>
  <si>
    <t>Mise en accessibilité du bâtiment mairie</t>
  </si>
  <si>
    <t>08354</t>
  </si>
  <si>
    <t>RAUCOURT-ET-FLABA</t>
  </si>
  <si>
    <t>Création d’un terrain de pétanque</t>
  </si>
  <si>
    <t>Installation d’un nouveau columbarium</t>
  </si>
  <si>
    <t>RÉGIE INTERCOMMUNALE DE L’ALIMENTATION EN EAU POTABLE (CCARM)</t>
  </si>
  <si>
    <t>Renouvellement de la conduite d’alimentation en eau potable rue du Béchu à Vireux-Molhain</t>
  </si>
  <si>
    <t>RÉGIE INTERCOMMUNALE DE L’ASSAINISSEMENT (CCARM)</t>
  </si>
  <si>
    <t>Raccordement sur la station d’épuration de Vireux-Molhain (assainissement collectif d’Aubrives et de Hierges)</t>
  </si>
  <si>
    <t>08356</t>
  </si>
  <si>
    <t>Aménagement de la voie communale n°5</t>
  </si>
  <si>
    <t>08357</t>
  </si>
  <si>
    <t>REMILLY-AILLICOURT</t>
  </si>
  <si>
    <t>Aménagement de la rue de Sedan et de la rue d’En Bas (tranche 3)</t>
  </si>
  <si>
    <t>08360</t>
  </si>
  <si>
    <t>RENNEVILLE</t>
  </si>
  <si>
    <t xml:space="preserve">Renforcement de la route communale dite de Chaumontagne </t>
  </si>
  <si>
    <t>Création d’une plateforme déchets verts et bois</t>
  </si>
  <si>
    <t>08361</t>
  </si>
  <si>
    <t>RENWEZ</t>
  </si>
  <si>
    <t>Aménagement de la place du Carré</t>
  </si>
  <si>
    <t>08362</t>
  </si>
  <si>
    <t>RETHEL</t>
  </si>
  <si>
    <t>Aménagement du secteur Pertinguette : voirie – tranche 2</t>
  </si>
  <si>
    <t>Aménagement de la rue d'Alsace, des impasses du Dr Gobinet et des Acacias</t>
  </si>
  <si>
    <t>Requalification urbaine du secteur Pertinguette : city stade, mobilier urbain, espaces verts, parking et parvis centre social, voie mode doux, pavés drainants</t>
  </si>
  <si>
    <t>08363</t>
  </si>
  <si>
    <t>REVIN</t>
  </si>
  <si>
    <t>Travaux de voirie et de mise en accessibilité des voiries et espaces publics ( rues Ferrer, Léon Mauguière, Gambetta, Route Malgré Tout, et rue Jean Moulin, av. JB Clément, rue Pasteur)</t>
  </si>
  <si>
    <t>08365</t>
  </si>
  <si>
    <t>RIMOGNE</t>
  </si>
  <si>
    <t>Création d'un réseau d'assainissement collectif</t>
  </si>
  <si>
    <t>08366</t>
  </si>
  <si>
    <t>ROCQUIGNY</t>
  </si>
  <si>
    <t>Travaux assainissement et trottoirs rue des Bas Prés</t>
  </si>
  <si>
    <t>08369</t>
  </si>
  <si>
    <t>ROMAGNE</t>
  </si>
  <si>
    <t>Rénovations bâtiments communaux</t>
  </si>
  <si>
    <t>08378</t>
  </si>
  <si>
    <t>SAINT-CLEMENT-A-ARNES</t>
  </si>
  <si>
    <t>Réfection de la voirie de la rue des remparts et route de Saint Souplet</t>
  </si>
  <si>
    <t>08380</t>
  </si>
  <si>
    <t>SAINT-FERGEUX</t>
  </si>
  <si>
    <t>Création d'un point incendie afin de desservir la ferme de Juliaucourt en périphérie de village</t>
  </si>
  <si>
    <t>08381</t>
  </si>
  <si>
    <t>SAINT-GERMAINMONT</t>
  </si>
  <si>
    <t>Accessibilité PMR des WC publics et du Billard</t>
  </si>
  <si>
    <t>08387</t>
  </si>
  <si>
    <t>SAINT-LOUP-TERRIER</t>
  </si>
  <si>
    <t>08389</t>
  </si>
  <si>
    <t>SAINT-MARCEL</t>
  </si>
  <si>
    <t>Raccordement sur une nouvelle ressource en eau potable</t>
  </si>
  <si>
    <t>08391</t>
  </si>
  <si>
    <t>SAINT-MENGES</t>
  </si>
  <si>
    <t>Pose de panneaux photovoltaïques sur le toit de l’école élémentaire avec réalisation d’une sur-toiture »</t>
  </si>
  <si>
    <t>Installation de la vidéoprotection sur le territoire de la commune</t>
  </si>
  <si>
    <t>08392</t>
  </si>
  <si>
    <t>SAINT-MOREL</t>
  </si>
  <si>
    <t>Réfection du court de tennis – changement des poteaux et du grillage extérieur</t>
  </si>
  <si>
    <t>08396</t>
  </si>
  <si>
    <t>SAINT-QUENTIN-LE-PETIT</t>
  </si>
  <si>
    <t>Aménagement d’aires de jeux</t>
  </si>
  <si>
    <t>08390</t>
  </si>
  <si>
    <t>08402</t>
  </si>
  <si>
    <t>SAULCES-MONCLIN</t>
  </si>
  <si>
    <t>Réfection de la voie communale reliant le village au hameau de Monclin</t>
  </si>
  <si>
    <t>08403</t>
  </si>
  <si>
    <t>SAULT-LES-RETHEL</t>
  </si>
  <si>
    <t xml:space="preserve">Réfection toiture d’un bâtiment communal </t>
  </si>
  <si>
    <t>Désamiantage et démolition de bâtiments communaux</t>
  </si>
  <si>
    <t>08406</t>
  </si>
  <si>
    <t>SAVIGNY-SUR-AISNE</t>
  </si>
  <si>
    <t>Evacuation des eaux pluviales</t>
  </si>
  <si>
    <t>08409</t>
  </si>
  <si>
    <t>SEDAN</t>
  </si>
  <si>
    <t>Aménagement de voirie pour amélioration de la sécurité routière en différents points de la ville » (plateaux ralentisseurs)</t>
  </si>
  <si>
    <t>08413</t>
  </si>
  <si>
    <t>SERAINCOURT</t>
  </si>
  <si>
    <t xml:space="preserve">Travaux de voirie rue Plaine et rue de l’Église </t>
  </si>
  <si>
    <t>Réfection de la toiture du logement communal du Hameau de Forest</t>
  </si>
  <si>
    <t>08417</t>
  </si>
  <si>
    <t>SEVIGNY-LA-FORET</t>
  </si>
  <si>
    <t>08418</t>
  </si>
  <si>
    <t>SEVIGNY-WALEPPE</t>
  </si>
  <si>
    <t>Création de trois aires de jeux</t>
  </si>
  <si>
    <t>SIAEP DE LA SOURCE D’AOUSTE</t>
  </si>
  <si>
    <t>Travaux de renouvellement de conduite AEP (commune de La Férée / La Croix d'Aouste au Réservoir des Héneaux)</t>
  </si>
  <si>
    <t>SIAEP DE LA SOURCE D’AOUSTE NORD</t>
  </si>
  <si>
    <t>Travaux de renouvellement de conduite (commune de Neuville Lez Beaulieu / Le Grand Douaire)</t>
  </si>
  <si>
    <t xml:space="preserve">SIAEP DE LA SOURCE DU BANEL </t>
  </si>
  <si>
    <t>Renforcement du réseau d’eau rue Hautes – Les Deux-Villes</t>
  </si>
  <si>
    <t>SIAEP DE LA VALLETTE</t>
  </si>
  <si>
    <t>Renforcement canalisation conduite AEP (Carrefour Route de Lombut à Carrefour Route des Casernes à Euilly-Lombut)</t>
  </si>
  <si>
    <t>SIAEP DES VALLEES</t>
  </si>
  <si>
    <t>Réfection des murs extérieurs de la station de pompage</t>
  </si>
  <si>
    <t>08419</t>
  </si>
  <si>
    <t>SIGNY-L'ABBAYE</t>
  </si>
  <si>
    <t>Aménagement de la place de la salle des fêtes et des abords de la salle polyvalente</t>
  </si>
  <si>
    <t>08420</t>
  </si>
  <si>
    <t>SIGNY-LE-PETIT</t>
  </si>
  <si>
    <t>Prolongation de voirie – rue du Culot</t>
  </si>
  <si>
    <t>08422</t>
  </si>
  <si>
    <t>SINGLY</t>
  </si>
  <si>
    <t>Opération de sécurisation du village</t>
  </si>
  <si>
    <t>SIVOM DE L’ARGONNE ARDENNAISE</t>
  </si>
  <si>
    <t>Travaux de voirie route du Poteau à Cornay</t>
  </si>
  <si>
    <t>Mise en conformité des bâtiments du SIVOM</t>
  </si>
  <si>
    <t>Aménagement de la place de Grandpré</t>
  </si>
  <si>
    <t>Construction de chaussée et de terrassement commune de Chatel Chéhéry
Etudes et travaux préliminaires nécessaires à la rénovation des réseaux d’eaux pluviales et potables de Chatel-Chéhéry</t>
  </si>
  <si>
    <t>SIVOM JEAN MERMOZ</t>
  </si>
  <si>
    <t>Remplacement de poêles à pellets pour le collège Jean Mermoz à Chaumont-Porcien</t>
  </si>
  <si>
    <t>SIVOM REGION ATTIGNY</t>
  </si>
  <si>
    <t>Travaux de voirie à Guincourt – tranche 2</t>
  </si>
  <si>
    <t>Travaux de voirie à Charbogne</t>
  </si>
  <si>
    <t>SIVU DU PÔLE SCOLAIRE RENÉ DAUMAL (BOULZICOURT)</t>
  </si>
  <si>
    <t>Pose de volets roulants (classes primaires)</t>
  </si>
  <si>
    <t>08424</t>
  </si>
  <si>
    <t>SOMMAUTHE</t>
  </si>
  <si>
    <t>Travaux de voirie de la ruelle de la grande maison, amélioration de l’assainissement  en eaux pluviales</t>
  </si>
  <si>
    <t>08425</t>
  </si>
  <si>
    <t>SOMMERANCE</t>
  </si>
  <si>
    <t>Mise en conformité et sécurisation de l’entrée de la mairie</t>
  </si>
  <si>
    <t>Création d’un escalier pour accéder au cimetière</t>
  </si>
  <si>
    <t>08426</t>
  </si>
  <si>
    <t>SON</t>
  </si>
  <si>
    <t>Travaux de rénovation du réseau d’assainissement pluvial</t>
  </si>
  <si>
    <t>08429</t>
  </si>
  <si>
    <t>SORMONNE</t>
  </si>
  <si>
    <t xml:space="preserve">Travaux de voirie communale et d'aménagement d'espace public, avec mise en accessibilité de l'église et changement de conduite d'eau potable </t>
  </si>
  <si>
    <t>08431</t>
  </si>
  <si>
    <t>SUGNY</t>
  </si>
  <si>
    <t>Travaux de rénovation de l’appentis de la mairie</t>
  </si>
  <si>
    <t>SYNDICAT INTERCOMMUNAL DU PÔLE SCOLAIRE DE TOURNES</t>
  </si>
  <si>
    <t>Changement de revêtement de sol du hall</t>
  </si>
  <si>
    <t>08437</t>
  </si>
  <si>
    <t>TAILLY</t>
  </si>
  <si>
    <t>Enfouissement des réseaux – tranche 2</t>
  </si>
  <si>
    <t>08439</t>
  </si>
  <si>
    <t>TANNAY</t>
  </si>
  <si>
    <t>Cheminement piéton et signalisation</t>
  </si>
  <si>
    <t>08445</t>
  </si>
  <si>
    <t>THELONNE</t>
  </si>
  <si>
    <t>Changement des fenêtres de l’ancienne école et du logement communal (même bâtiment)</t>
  </si>
  <si>
    <t>08449</t>
  </si>
  <si>
    <t>THIN-LE-MOUTIER</t>
  </si>
  <si>
    <t>Création de cheminements piétons et d’aménagements de sécurité (rue du Pierge, rue Croiseaux, rue de la Croisette, rue de la fontaine)</t>
  </si>
  <si>
    <t>08450</t>
  </si>
  <si>
    <t>THIS</t>
  </si>
  <si>
    <t>Sécurisation sur la Route Départementale 16</t>
  </si>
  <si>
    <t>08452</t>
  </si>
  <si>
    <t>THUGNY-TRUGNY</t>
  </si>
  <si>
    <t>Restauration du garde-corps du pont de l’écluse</t>
  </si>
  <si>
    <t>08453</t>
  </si>
  <si>
    <t>TOGES</t>
  </si>
  <si>
    <t>Réfection des façades de la mairie</t>
  </si>
  <si>
    <t>08457</t>
  </si>
  <si>
    <t>TOURNES</t>
  </si>
  <si>
    <t>Réhabilitation de la rue des Sept Fontaines</t>
  </si>
  <si>
    <t>08459</t>
  </si>
  <si>
    <t>TREMBLOIS-LES-CARIGNAN</t>
  </si>
  <si>
    <t>Travaux de sécurisation de la RD 981</t>
  </si>
  <si>
    <t>08466</t>
  </si>
  <si>
    <t>VAUX-LES-MOUZON</t>
  </si>
  <si>
    <t>Aménagement du village et renforcement AEP – 1ère tranche</t>
  </si>
  <si>
    <t>08465</t>
  </si>
  <si>
    <t>VAUX-LES-RUBIGNY</t>
  </si>
  <si>
    <t>Sécurisation de marnière</t>
  </si>
  <si>
    <t>08467</t>
  </si>
  <si>
    <t>VAUX-MONTREUIL</t>
  </si>
  <si>
    <t>Aménagement de garages communaux</t>
  </si>
  <si>
    <t xml:space="preserve">Travaux de réfection des voiries du village – phase 2 </t>
  </si>
  <si>
    <t>Création d’un jardin partagé communal – jardin pédagogique</t>
  </si>
  <si>
    <t>08469</t>
  </si>
  <si>
    <t>VENDRESSE</t>
  </si>
  <si>
    <t>Aménagements de sécurité, arrêt d'autobus PMR et place de l’église</t>
  </si>
  <si>
    <t>08471</t>
  </si>
  <si>
    <t>VERRIERES</t>
  </si>
  <si>
    <t>Travaux de renforcement de voirie « Chemin du Moulin »</t>
  </si>
  <si>
    <t>Voirie, assainissement, requalification des espaces publics</t>
  </si>
  <si>
    <t>08472</t>
  </si>
  <si>
    <t>VIEL-SAINT-REMY</t>
  </si>
  <si>
    <t>Réfection de la voirie dans les hameaux de la commune</t>
  </si>
  <si>
    <t>08483</t>
  </si>
  <si>
    <t>VILLE-SUR-LUMES</t>
  </si>
  <si>
    <t>Travaux d’aménagement/accessibilité de l’église</t>
  </si>
  <si>
    <t>08477</t>
  </si>
  <si>
    <t>VILLERS-DEVANT-MOUZON</t>
  </si>
  <si>
    <t>Elaboration du plan communal de sauvegarde</t>
  </si>
  <si>
    <t>Ravalement des 4 pignons du clocher de l’église et du mur du cimetière</t>
  </si>
  <si>
    <t>08478</t>
  </si>
  <si>
    <t>VILLERS-LE-TILLEUL</t>
  </si>
  <si>
    <t>Requalification des espaces publics bordant les routes départementales 27 et 33</t>
  </si>
  <si>
    <t>08479</t>
  </si>
  <si>
    <t>VILLERS-LE-TOURNEUR</t>
  </si>
  <si>
    <t>Remplacement de menuiseries sur logements communaux</t>
  </si>
  <si>
    <t>08480</t>
  </si>
  <si>
    <t>VILLERS-SEMEUSE</t>
  </si>
  <si>
    <t>Requalification de la rue Jules Ferry</t>
  </si>
  <si>
    <t>08481</t>
  </si>
  <si>
    <t>VILLERS-SUR-BAR</t>
  </si>
  <si>
    <t>Construction de 3 garages communaux</t>
  </si>
  <si>
    <t>08488</t>
  </si>
  <si>
    <t>VIVIER-AU-COURT</t>
  </si>
  <si>
    <t>Travaux de voirie (rue de la Côte jaune, rue Paul Langevin, rue des Manises, parking de la médiathèque, parking de l’ancien Eco-marché, voie d’accès au parking de la crèche, carrefour des rues Bon Marché, Jean Jaurès et Lucien Singlit, abords du lycée)</t>
  </si>
  <si>
    <t>08489</t>
  </si>
  <si>
    <t>VONCQ</t>
  </si>
  <si>
    <t>Aménagement place des Terrières</t>
  </si>
  <si>
    <t>08490</t>
  </si>
  <si>
    <t>VOUZIERS</t>
  </si>
  <si>
    <t>Aménagement du terrain stabilisé - travaux de gestion des eaux pluviales du terrain en schiste</t>
  </si>
  <si>
    <t>08494</t>
  </si>
  <si>
    <t>WADELINCOURT</t>
  </si>
  <si>
    <t>Travaux de sécurisation et aménagements de la RD6 : sécurisation de la traversée du village et place Stévenin</t>
  </si>
  <si>
    <t>08496</t>
  </si>
  <si>
    <t>WAGNON</t>
  </si>
  <si>
    <t>Aménagement sécuritaire sur la traversée du village RD 35</t>
  </si>
  <si>
    <t>08</t>
  </si>
  <si>
    <t>ALAIRAC</t>
  </si>
  <si>
    <t>Acquisition, rénovation d'une usine à pains</t>
  </si>
  <si>
    <t>ALZONNE</t>
  </si>
  <si>
    <t>Restauration de l'église paroissiale</t>
  </si>
  <si>
    <t>CASTANS</t>
  </si>
  <si>
    <t>Réfection toiture bâtiment communal, salle des associations et lecture publique</t>
  </si>
  <si>
    <t>LABASTIDE D'ANJOU</t>
  </si>
  <si>
    <t>Projet d'installation géothermique dans l'espace associatif mutualisé</t>
  </si>
  <si>
    <t>LASSERRE-DE-PROUILLE</t>
  </si>
  <si>
    <t>Réfection de la toiture de l'école et de la mairie</t>
  </si>
  <si>
    <t>LAURABUC</t>
  </si>
  <si>
    <t>LA TOURETTE-CABARDES</t>
  </si>
  <si>
    <t>Restauration du lavoir municipal</t>
  </si>
  <si>
    <t>MAS SAINTES PUELLES</t>
  </si>
  <si>
    <t>MONTIRAT</t>
  </si>
  <si>
    <t>Réfection toiture église et de la salle polyvalente</t>
  </si>
  <si>
    <t>MOUSSOULENS</t>
  </si>
  <si>
    <t>Mise en accessibilité de trois bâtiments communaux</t>
  </si>
  <si>
    <t>ORSANS</t>
  </si>
  <si>
    <t>Construction de la mairie et de la salle de réunion</t>
  </si>
  <si>
    <t>SALSIGNE</t>
  </si>
  <si>
    <t>Création secrétariat de mairie, cantine scolaire et accueil périscolaire</t>
  </si>
  <si>
    <t>VILLENEUVE-MINERVOIS</t>
  </si>
  <si>
    <t>Aménagement espace multi-activité et valorisation des cultures locales. Tranche 2</t>
  </si>
  <si>
    <t>CITOU</t>
  </si>
  <si>
    <t>Construction d'un commerce multi-services</t>
  </si>
  <si>
    <t>CAZILHAC</t>
  </si>
  <si>
    <t>Rénovation et mise en conformité du groupe scolaire</t>
  </si>
  <si>
    <t>LA REDORTE</t>
  </si>
  <si>
    <t>Aménagement et sécurisation de la cour de l'école maternelle</t>
  </si>
  <si>
    <t>VILLEGLY</t>
  </si>
  <si>
    <t>Requalification du groupe scolaire. Tranche 2</t>
  </si>
  <si>
    <t>SAINT-FRICHOUX</t>
  </si>
  <si>
    <t>Mise en accessibilité et réhabilitation de l'école et de son annexe</t>
  </si>
  <si>
    <t>SERVIES-EN-VAL</t>
  </si>
  <si>
    <t>Mise aux normes sanitaires de l'école communale</t>
  </si>
  <si>
    <t>SIVOS BASSIN DES ECOLES MONTLAUR VAL DE DAGNE</t>
  </si>
  <si>
    <t>Rénovation et mise en sécurité du restaurant scolaire intercommunal</t>
  </si>
  <si>
    <t>LIMOUSIS</t>
  </si>
  <si>
    <t>Création d'une aire de remplissage</t>
  </si>
  <si>
    <t>SAISSAC</t>
  </si>
  <si>
    <t>Réhabilitation du réseau d'assainissement du bourg</t>
  </si>
  <si>
    <t>BRAM</t>
  </si>
  <si>
    <t>Extension du cimetière communal</t>
  </si>
  <si>
    <t>CAZALRENOUX</t>
  </si>
  <si>
    <t>Installation de points d'eau dans le cadre de la DECI</t>
  </si>
  <si>
    <t>COUFFOULENS</t>
  </si>
  <si>
    <t>Reconstruction de la berge rive gauche du Lauquet</t>
  </si>
  <si>
    <t>PRADELLES-CABARDES</t>
  </si>
  <si>
    <t>Mise en places de radars pédagogiques</t>
  </si>
  <si>
    <t>ARZENS</t>
  </si>
  <si>
    <t>Rénovation du terrain de tennis</t>
  </si>
  <si>
    <t>BADENS</t>
  </si>
  <si>
    <t>BAGNOLES</t>
  </si>
  <si>
    <t>Création aire de jeux, parcours sportif et aménagement de parkings</t>
  </si>
  <si>
    <t>BREZILHAC</t>
  </si>
  <si>
    <t>Aménagement et embellissement place de la Libération, rue de la mairie. Tranche 2</t>
  </si>
  <si>
    <t>CASTELNAUDARY</t>
  </si>
  <si>
    <t>Restructuration traversée cœur de village, Rue Pasteur Tranche 1</t>
  </si>
  <si>
    <t>COMIGNE</t>
  </si>
  <si>
    <t>Aménagement de la route de Capendu RD 57</t>
  </si>
  <si>
    <t>FOURNES-CABARDES</t>
  </si>
  <si>
    <t>Création d'un espace associatif mutualisé</t>
  </si>
  <si>
    <t>FONTIES D'AUDE</t>
  </si>
  <si>
    <t>Aménagement d'un terrain multisports</t>
  </si>
  <si>
    <t>DOUZENS</t>
  </si>
  <si>
    <t>Construction d'un City stade</t>
  </si>
  <si>
    <t>FLOURE</t>
  </si>
  <si>
    <t>Aménagement traversée du village RD 503. Tranche 2</t>
  </si>
  <si>
    <t>LABASTIDE EN VAL</t>
  </si>
  <si>
    <t>Aménagement de la place et mise en sécurité ouvrage devant la mairie</t>
  </si>
  <si>
    <t>LAPRADE</t>
  </si>
  <si>
    <t>Aménagement sécurisation traversée du Pas du Rieu RD 56</t>
  </si>
  <si>
    <t>LASBORDES</t>
  </si>
  <si>
    <t>Aménagement, sécurtisation, embellissement du cœur de village. Tranche 2</t>
  </si>
  <si>
    <t>LES CASSES</t>
  </si>
  <si>
    <t>Requalification des espaces publics, Tranche 2</t>
  </si>
  <si>
    <t>MARSEILLETTE</t>
  </si>
  <si>
    <t>MIREVAL-LAURAGAIS</t>
  </si>
  <si>
    <t>Aménagement et embélissement du cœur de village</t>
  </si>
  <si>
    <t>PEYRENS</t>
  </si>
  <si>
    <t>Rénovation du City stade</t>
  </si>
  <si>
    <t>PEZENS</t>
  </si>
  <si>
    <t>Réaménagement de la RD 6113</t>
  </si>
  <si>
    <t>RIEUX-MINERVOIS</t>
  </si>
  <si>
    <t>Aménagement aire de stationnement, covoiturage</t>
  </si>
  <si>
    <t>SAINT-PAULET</t>
  </si>
  <si>
    <t>Création d'une aire de jeux et espace mutualisé</t>
  </si>
  <si>
    <t>SAINTE-EULALIE</t>
  </si>
  <si>
    <t>SI DE CYLINDRAGE</t>
  </si>
  <si>
    <t>Cheminements piétons cœur de village (Cabrespine)</t>
  </si>
  <si>
    <t>Cheminements piétons cœur de village (Rustiques)</t>
  </si>
  <si>
    <t>Cheminements piétons cœur de village (Peyriac-Minervois)</t>
  </si>
  <si>
    <t>Place cœur de village (Laure-Minervois)</t>
  </si>
  <si>
    <t>VAL DE DAGNE</t>
  </si>
  <si>
    <t>Réhabilitation et création d'aires de jeux</t>
  </si>
  <si>
    <t>VILLARZEL-CABARDES</t>
  </si>
  <si>
    <t>Aménagement cœur de village RD 35, tranche 2</t>
  </si>
  <si>
    <t>VILLASAVARY</t>
  </si>
  <si>
    <t>Aménagement de la zone de loisirs du Pradel, Phase 4</t>
  </si>
  <si>
    <t>VILLESEQUELANDE</t>
  </si>
  <si>
    <t>Aménagement cœur de village. Tranche 1</t>
  </si>
  <si>
    <t>BELFLOU</t>
  </si>
  <si>
    <t>Travaux de voirie</t>
  </si>
  <si>
    <t>BERRIAC</t>
  </si>
  <si>
    <t>Aménagement mobilité piétonne lieu dit LE SALADOU</t>
  </si>
  <si>
    <t>MAS-CABARDES</t>
  </si>
  <si>
    <t>Faciliter l'accès au cœur du village, parking</t>
  </si>
  <si>
    <t>MAS DES COURS</t>
  </si>
  <si>
    <t>Réparation du pont et de la rue de l'église suite aux inondations de 2018</t>
  </si>
  <si>
    <t>ROQUEFERE</t>
  </si>
  <si>
    <t>VENTENAC-CABARDES</t>
  </si>
  <si>
    <t>Réfection voirie suite inondations 2018</t>
  </si>
  <si>
    <t>PENNAUTIER</t>
  </si>
  <si>
    <t>Réhabilitation du groupe scolaire Henri HUON</t>
  </si>
  <si>
    <t>CDC CASTELNAUDARY LAURAGAIS AUDOIS</t>
  </si>
  <si>
    <t>Réhabilitation du réseau d'assainissement 
et construction d'une STEP à VILLEMAGNE</t>
  </si>
  <si>
    <t>LASTOURS</t>
  </si>
  <si>
    <t>Reconstruction de la station d'épuration suite aux intempéries des 14 et 15 octobre 2018</t>
  </si>
  <si>
    <t>SAINT-DENIS</t>
  </si>
  <si>
    <t>Reprise étancheité amont du barrage de saint-Denis</t>
  </si>
  <si>
    <t>CAPENDU</t>
  </si>
  <si>
    <t>Aménagement et embélissement avenue de Carcassonne et du Languedoc RD 6113, Tranche 1, Phase 1</t>
  </si>
  <si>
    <t>LA FORCE</t>
  </si>
  <si>
    <t>Aménagement et qualification des espaces publics cœur de village. Tranche 1</t>
  </si>
  <si>
    <t>LA POMAREDE</t>
  </si>
  <si>
    <t>Construction salle polyvalente. Tranche 2</t>
  </si>
  <si>
    <t>Cheminements piétons cœur de village (Pépieux)</t>
  </si>
  <si>
    <t>VILLEGAILHENC</t>
  </si>
  <si>
    <t>Jardin naturel de loisirs, Tranche 1</t>
  </si>
  <si>
    <t>Travaux de toiture église</t>
  </si>
  <si>
    <t>VILLAUTOU</t>
  </si>
  <si>
    <t>Salle polyvalente, Rénovation du revêtement des sols</t>
  </si>
  <si>
    <t>VILLEPINTE</t>
  </si>
  <si>
    <t>Construction d'une maison de santé et des services publics</t>
  </si>
  <si>
    <t>ARAGON</t>
  </si>
  <si>
    <t>Sécurisation de la falaise du parc de loisirs des Capitelles suite aux inondations 2018</t>
  </si>
  <si>
    <t>VILLEMOUSTAUSSOU</t>
  </si>
  <si>
    <t>Réhabilitation circulade Tranche 3.</t>
  </si>
  <si>
    <t>TREBES</t>
  </si>
  <si>
    <t>Sécurisation de l'écoulement des eaux pluviales Quartier de l'Europe</t>
  </si>
  <si>
    <t>BROUSSES ET VILLARET</t>
  </si>
  <si>
    <t>Construction toilettes publiques au Villaret et réaménagement toilettes de Brousses</t>
  </si>
  <si>
    <t>Mise en accessibilité et réhabilitation thermique de la mairie</t>
  </si>
  <si>
    <t>VILLALIER</t>
  </si>
  <si>
    <t>Sécurisation des établissements scolaires et bâtiments publics acceillant des enfants</t>
  </si>
  <si>
    <t>CDC DE LA MONTAGNE NOIRE</t>
  </si>
  <si>
    <t>Augmentation capacité de stockage plateforme bois énergie de Villanière</t>
  </si>
  <si>
    <t>Installation d'un système de vidéoprotection, Tranche1</t>
  </si>
  <si>
    <t>AZILLE</t>
  </si>
  <si>
    <t>Mise en valeur du lavoir</t>
  </si>
  <si>
    <t>LAVALETTE</t>
  </si>
  <si>
    <t>Traversée du village. Tranche 3</t>
  </si>
  <si>
    <t>CAVANAC</t>
  </si>
  <si>
    <t>Voirie chemins d'Aude et de Péraïrol</t>
  </si>
  <si>
    <t>BOUILHONNAC</t>
  </si>
  <si>
    <t>Réfection d'un abri-bus</t>
  </si>
  <si>
    <t xml:space="preserve">BAGES </t>
  </si>
  <si>
    <t>Restructuration de la mairie</t>
  </si>
  <si>
    <t>GINESTAS</t>
  </si>
  <si>
    <t>Création d'une Maison France Services</t>
  </si>
  <si>
    <t>LAIRIERE</t>
  </si>
  <si>
    <t>Rénovation des toitures de l'église et du lavoir - Tranche 1</t>
  </si>
  <si>
    <t>MIREPEISSET</t>
  </si>
  <si>
    <t>Création d'une bibliothèque-médiathèque</t>
  </si>
  <si>
    <t>MONTGAILLARD</t>
  </si>
  <si>
    <t>Création d'un lieu de vie communal et associatif</t>
  </si>
  <si>
    <t>PORT LA NOUVELLE</t>
  </si>
  <si>
    <t>Aménagement de la médiathèque</t>
  </si>
  <si>
    <t>ROUFFIAC DES CORBIERES</t>
  </si>
  <si>
    <t>Mise en accessibilité du foyer rural et de la bibliothèque communale</t>
  </si>
  <si>
    <t>SAINT PIERRE DES CHAMPS</t>
  </si>
  <si>
    <t>SAINTE VALIERE</t>
  </si>
  <si>
    <t>SALLÈLES D'AUDE</t>
  </si>
  <si>
    <t>SALLES D'AUDE</t>
  </si>
  <si>
    <t>Mise en sécurité de l'espace pubic "le Château"</t>
  </si>
  <si>
    <t>TERMES</t>
  </si>
  <si>
    <t>Aménagement de l'accueil du Château</t>
  </si>
  <si>
    <t>TREILLES</t>
  </si>
  <si>
    <t>Aménagement du foyer communal</t>
  </si>
  <si>
    <t>CUCUGNAN</t>
  </si>
  <si>
    <t>Réalisation d'un nouveau forage</t>
  </si>
  <si>
    <t>JONQUIERES</t>
  </si>
  <si>
    <t>Travaux de  défense extérieure contre l'incendie - Tranche 1</t>
  </si>
  <si>
    <t>SALZA</t>
  </si>
  <si>
    <t>Protection et sécurisation des ouvrages de stockage et de distribution d'eau AEP</t>
  </si>
  <si>
    <t>SOULATGE</t>
  </si>
  <si>
    <t>Réhabilitation du château d'eau</t>
  </si>
  <si>
    <t>BOUTENAC</t>
  </si>
  <si>
    <t>Mise aux normes et sécurisation d'un bâtiment scolaire</t>
  </si>
  <si>
    <t xml:space="preserve">COURSAN </t>
  </si>
  <si>
    <t>Aménagement d'une cantine scolaire</t>
  </si>
  <si>
    <t>MONTREDON DES CORBIERES</t>
  </si>
  <si>
    <t>Rénovation énergétique de l'école communale</t>
  </si>
  <si>
    <t xml:space="preserve">PAZIOLS </t>
  </si>
  <si>
    <t>Réhabilitation des bâtiments de l'école primaire</t>
  </si>
  <si>
    <t>ROQUEFORT DES CORBIERES</t>
  </si>
  <si>
    <t>Réaménagement de l'école - 4ème tranche</t>
  </si>
  <si>
    <t>BIZE MINERVOIS</t>
  </si>
  <si>
    <t>Construction d'un cimetière - Tranche 1</t>
  </si>
  <si>
    <t>LEZIGNAN CORBIERES</t>
  </si>
  <si>
    <t>Rénovation technique de la rivière du jardin public</t>
  </si>
  <si>
    <t>MOUTHOUMET</t>
  </si>
  <si>
    <t>Rénovation éclairage public - Tranche 2</t>
  </si>
  <si>
    <t>PORTEL DES CORBIERES</t>
  </si>
  <si>
    <t>Aménagement du nouveau cimetière communal - Tranche 2</t>
  </si>
  <si>
    <t>Requalification chemin d'Estarac</t>
  </si>
  <si>
    <t>CASCASTEL DES CORBIÈRES</t>
  </si>
  <si>
    <t>Aménagement des points de collecte et parvis Fontaine Fraîche</t>
  </si>
  <si>
    <t>COUSTOUGE</t>
  </si>
  <si>
    <t>Aménagement de la place du Rond et création d'un parking</t>
  </si>
  <si>
    <t xml:space="preserve">FABREZAN </t>
  </si>
  <si>
    <t>Requalification du centre bourg - Tranche 2 -  Phase 1</t>
  </si>
  <si>
    <t>FELINES-TERMENES</t>
  </si>
  <si>
    <t>Aménagement cœur du village - Tranche 1</t>
  </si>
  <si>
    <t xml:space="preserve">GRUISSAN </t>
  </si>
  <si>
    <t>Réaménagement des circulations en traversée de station, boulevard Pech Maynaud / Port - Phase 2.1</t>
  </si>
  <si>
    <t>Piste cyclable écogare - boulevard de la Corderie - Quais</t>
  </si>
  <si>
    <t>RIBAUTE</t>
  </si>
  <si>
    <t>Aménagement et embellissement du cœur du village</t>
  </si>
  <si>
    <t>ROUBIA</t>
  </si>
  <si>
    <t>SAINT JEAN DE BARROU</t>
  </si>
  <si>
    <t>Aménagement d'une aide de pique-nique</t>
  </si>
  <si>
    <t>SAINT LAURENT DE LA CABRERISSE</t>
  </si>
  <si>
    <t>Construction  d'une plaine de jeux, d'un parcours santé et d'un skatepark</t>
  </si>
  <si>
    <t>SAINT MARCEL SUR AUDE</t>
  </si>
  <si>
    <t>Création d'un cheminement piéton avenue de Saint Pons RD 607</t>
  </si>
  <si>
    <t>SIGEAN</t>
  </si>
  <si>
    <t>Aménagement de la rue Cap de Roc</t>
  </si>
  <si>
    <t>VILLEDAIGNE</t>
  </si>
  <si>
    <t>Aménagement et sécurisation RD 11 - Route de Canet - Tranche 1</t>
  </si>
  <si>
    <t>PEYRIAC DE MER</t>
  </si>
  <si>
    <t>Travaux de voirie suite aux intempéries de novembre 2019</t>
  </si>
  <si>
    <t>Réfection des chemins de la Gigude et de Margade</t>
  </si>
  <si>
    <t>CDC REGION LEZIGNANAISE CORBIERES ET MINERVOIS</t>
  </si>
  <si>
    <t>Construction d'une crèche à Roubia</t>
  </si>
  <si>
    <t>FLEURY D'AUDE</t>
  </si>
  <si>
    <t>Réhabilitation extérieure de la mairie annexe et création des sanitaires à Saint Pierre la Mer</t>
  </si>
  <si>
    <t>Rénovation technique de la piscine municipale</t>
  </si>
  <si>
    <t xml:space="preserve">ARMISSAN </t>
  </si>
  <si>
    <t>Sécurisation de l'avenue de la Méditerranée</t>
  </si>
  <si>
    <t>Création d'un ensemble sportif sur le site Marcel Faure</t>
  </si>
  <si>
    <t>CUXAC D'AUDE</t>
  </si>
  <si>
    <t>Aménagement RD 1118 - Tranche 2</t>
  </si>
  <si>
    <t xml:space="preserve">LEUCATE </t>
  </si>
  <si>
    <t>Aménagement du quartier de la Jonquière</t>
  </si>
  <si>
    <t>VINASSAN</t>
  </si>
  <si>
    <t>Traversée de ville et cœur de ville - Tranche 1</t>
  </si>
  <si>
    <t>SAINT NAZAIRE D'AUDE</t>
  </si>
  <si>
    <t>Construction d'une nouvelle école maternelle - études et honoraires</t>
  </si>
  <si>
    <t>Rénovation toiture école-mairie</t>
  </si>
  <si>
    <t>MAISONS</t>
  </si>
  <si>
    <t>Réhabilitation de la station de surpression</t>
  </si>
  <si>
    <t>NEVIAN</t>
  </si>
  <si>
    <t>Réhabilitation d'une salle de classe de CM1</t>
  </si>
  <si>
    <t>ARMISSAN</t>
  </si>
  <si>
    <t>Signalétique dans le massif de la Clape</t>
  </si>
  <si>
    <t>FABREZAN</t>
  </si>
  <si>
    <t>Remplacement du sol de la salle omnisports</t>
  </si>
  <si>
    <t>FEUILLA</t>
  </si>
  <si>
    <t>Réhabilitation des réseaux eaux usées / eau potable</t>
  </si>
  <si>
    <t>Aménagement du pont du Rieu</t>
  </si>
  <si>
    <t>BIZANET</t>
  </si>
  <si>
    <t>MARCORIGNAN</t>
  </si>
  <si>
    <t>Réalisation d'un équipement sportif de plein air (terrain multisports) et aménagement des abords</t>
  </si>
  <si>
    <t>AJAC</t>
  </si>
  <si>
    <t>Réparation mur de soutènement logement communal</t>
  </si>
  <si>
    <t>AUNAT</t>
  </si>
  <si>
    <t>Sécurisation de l'église: mise aux normes électriques</t>
  </si>
  <si>
    <t xml:space="preserve">AXAT </t>
  </si>
  <si>
    <t>Travaux de mise en accessibilité de la mairie, du cinéma et du groupe scolaire J. Jaures</t>
  </si>
  <si>
    <t>BELVIANES ET CAVIRAC</t>
  </si>
  <si>
    <t>Installation d'un colombarium au cimetière de Cavirac</t>
  </si>
  <si>
    <t>BESSEDE DE SAULT</t>
  </si>
  <si>
    <t>Installation de panneaux photovoltaïques sur les toitures communales</t>
  </si>
  <si>
    <t>BRUGAIROLLES</t>
  </si>
  <si>
    <t>Mise en sécurité atelier communal</t>
  </si>
  <si>
    <t>CAMURAC</t>
  </si>
  <si>
    <t>Rénovation refuge du pâtre</t>
  </si>
  <si>
    <t>CLERMONT SUR LAUQUET</t>
  </si>
  <si>
    <t>Réfection de la toiture de la Mairie et aménagements intérieurs</t>
  </si>
  <si>
    <t>CDC PYRENEES AUDOISES</t>
  </si>
  <si>
    <t>Climatisation des bâtiments intercommunaux : ALSH, Office de Tourisme, siège administratif</t>
  </si>
  <si>
    <t>Rénovation / Aménagement Refuge Station de ski et création de sanitaires en front de neige</t>
  </si>
  <si>
    <t>COMUS</t>
  </si>
  <si>
    <t>Extension cimetière communal</t>
  </si>
  <si>
    <t>COURTAULY</t>
  </si>
  <si>
    <t>Réfection toiture ancienne école abritant logement communal</t>
  </si>
  <si>
    <t>FESTES ET SAINT ANDRE</t>
  </si>
  <si>
    <t>Sécurisation et rénovation de l'atelier communal</t>
  </si>
  <si>
    <t>LA SERPENT</t>
  </si>
  <si>
    <t>Rénovation et réfection Mairie et bâtiments communaux -sécurisation puits - mobilier urbain</t>
  </si>
  <si>
    <t>LIMOUX</t>
  </si>
  <si>
    <t>Travaux de rénovation du Gymnase Louis Tremesaygues</t>
  </si>
  <si>
    <t>MALRAS</t>
  </si>
  <si>
    <t>Travaux à la Mairie</t>
  </si>
  <si>
    <t>MAZUBY</t>
  </si>
  <si>
    <t>MONTFORT SUR BOULZANE</t>
  </si>
  <si>
    <t>Mise en accessibilité de la salle Polyvalente</t>
  </si>
  <si>
    <t>PUILAURENS-LAPRADELLE</t>
  </si>
  <si>
    <t>Installation d'un plafond chauffant à la salle polyvalente</t>
  </si>
  <si>
    <t>RIVEL</t>
  </si>
  <si>
    <t>SYNDICAT MIXTE ABATTOIR DE LA HVA</t>
  </si>
  <si>
    <t>Travaux de mise en sécurité de l’abattoir de Quillan HVA</t>
  </si>
  <si>
    <t>ANTUGNAC</t>
  </si>
  <si>
    <t>Travaux d'amélioration du réseau AEP - priorité n°1 du schéma directeur AEP</t>
  </si>
  <si>
    <t>BELVEZE DU RAZES</t>
  </si>
  <si>
    <t>Renforcement et sécurisation du réseau AEP au lieu dit « La Gare »</t>
  </si>
  <si>
    <t>CAILHAU</t>
  </si>
  <si>
    <t>Réhabilitation réseau eau potable aménagement coeur village (tranche 1)</t>
  </si>
  <si>
    <t>COUDONS</t>
  </si>
  <si>
    <t>Réfection d'un tronçon de réseau d'assainissement et d'AEP hameau de Montmija</t>
  </si>
  <si>
    <t>QUIRBAJOU</t>
  </si>
  <si>
    <t>Alimentation en eau potable  Du village (3ème phase)</t>
  </si>
  <si>
    <t>SAINT JULIA DE BEC</t>
  </si>
  <si>
    <t>Renforcement du réseau pluvial Chemin du Moulin</t>
  </si>
  <si>
    <t>SAINT MARTIN LYS</t>
  </si>
  <si>
    <t>Mise en place d'un traitement UV pour l'eau potable du village</t>
  </si>
  <si>
    <t>SAINT POLYCARPE</t>
  </si>
  <si>
    <t>Alimentation en eau potable écart des Gélis</t>
  </si>
  <si>
    <t>SIVU STEP DU RAZES</t>
  </si>
  <si>
    <t>Réhabilitation réseau assainissement rue des Lilas Malvies</t>
  </si>
  <si>
    <t>ARQUES</t>
  </si>
  <si>
    <t xml:space="preserve">Opération cœur de village </t>
  </si>
  <si>
    <t>COUNOZOULS</t>
  </si>
  <si>
    <t xml:space="preserve">Aménagement entrée du village </t>
  </si>
  <si>
    <t>LAURAGUEL</t>
  </si>
  <si>
    <t>Remplacement du city-stade</t>
  </si>
  <si>
    <t>MAZEROLLES DU RAZES</t>
  </si>
  <si>
    <t>Embellissement et aménagement paysager pour la requalification de l'espace public près de l'église</t>
  </si>
  <si>
    <t>ROQUEFORT DE SAULT</t>
  </si>
  <si>
    <t>Aménagement du camping municipal</t>
  </si>
  <si>
    <t>SAINT FERRIOL</t>
  </si>
  <si>
    <t>Aménagement du calvaire et des abords du bassin communal</t>
  </si>
  <si>
    <t>VILLEBAZY</t>
  </si>
  <si>
    <t>ALAIGNE</t>
  </si>
  <si>
    <t>Réfection de la voirie communale / inondation 2018</t>
  </si>
  <si>
    <t>CAMPS SUR L'AGLY</t>
  </si>
  <si>
    <t>voirie intempéries Gloria- route pastressis</t>
  </si>
  <si>
    <t>CUBIERES-SUR-CINOBLE</t>
  </si>
  <si>
    <t>Intempéries 2020</t>
  </si>
  <si>
    <t>GARDIE</t>
  </si>
  <si>
    <t>Refection d'un enrochement - chemin du Limousin suite tempête Gloria</t>
  </si>
  <si>
    <t>LADERN SUR LAUQUET</t>
  </si>
  <si>
    <t>Réhabilitation passage à gué  Attenty démoli</t>
  </si>
  <si>
    <t>DIGNE-D'AMONT (LA )</t>
  </si>
  <si>
    <t>Travaux de voirie suite aux intempéries de janvier 2020</t>
  </si>
  <si>
    <t>MARSA</t>
  </si>
  <si>
    <t>Goudronnage chemin de Taffine</t>
  </si>
  <si>
    <t>TERROLES</t>
  </si>
  <si>
    <t>Travaux intempéries 2020</t>
  </si>
  <si>
    <t>CEPIE</t>
  </si>
  <si>
    <t>Reconversion de l'ancienne discothèque "STYX" en Mairie et Agence Postale</t>
  </si>
  <si>
    <t>CHALABRE</t>
  </si>
  <si>
    <t>Construction de la nouvelle gendarmerie et aménagement de l'entrée de ville</t>
  </si>
  <si>
    <t>CDC DU LIMOUXIN</t>
  </si>
  <si>
    <t>Création d'une MSP à Belvèze du Razès</t>
  </si>
  <si>
    <t>PUIVERT</t>
  </si>
  <si>
    <t>Aménagement d'équipements publics dans un bâtiment à toiture photovoltaïque</t>
  </si>
  <si>
    <t>CAMPAGNE SUR AUDE</t>
  </si>
  <si>
    <t>Aménagement de la place de l'ancien hôpital militaire 1ère Tranche</t>
  </si>
  <si>
    <t>Travaux de restauration et de mise en valeur du Pont Neuf</t>
  </si>
  <si>
    <t>RENNES LES BAINS</t>
  </si>
  <si>
    <t>Aménagements cœur de village, sécurisation et embélissement RD 14, Tranche 1</t>
  </si>
  <si>
    <t>SAINT-HILAIRE</t>
  </si>
  <si>
    <t>Réhabilitation de la cour d’école</t>
  </si>
  <si>
    <t>BOURIEGE</t>
  </si>
  <si>
    <t>Aménagement cœur de village (aménagement exterieur du foyer et cration terrasse)</t>
  </si>
  <si>
    <t>syndicat des eaux de saint constant saint etienne</t>
  </si>
  <si>
    <t>réhabilitation de l’usine AEP de Longuecamp</t>
  </si>
  <si>
    <t>distribution eau potable conforme aux normes de potabilité ; amélioration qualité rejet des eaux ; sécurisation du site</t>
  </si>
  <si>
    <t>CC Châtaigneraie cantalienne</t>
  </si>
  <si>
    <t>étude pour la sécurisation du réseau AEP</t>
  </si>
  <si>
    <t>étude et réalisation de diagnostics</t>
  </si>
  <si>
    <t>CC Cère et Goul en Carladès</t>
  </si>
  <si>
    <t>travaux d’élimination des eaux claires parasites permanentes sur la commune de Thiézac</t>
  </si>
  <si>
    <t>travaux sur 3 secteurs de la commune de Thiézac</t>
  </si>
  <si>
    <t>Communauté d’agglomération du bassin d’Aurillac</t>
  </si>
  <si>
    <t>travaux de enforcement du réseau de transfert visant à mettre en conformité le système d’assainissement de Souleyrie phase 1</t>
  </si>
  <si>
    <t>reprofilage et recalibrage des antennes d’Aurillac et d’Arpajon</t>
  </si>
  <si>
    <t>le Rouget Pers</t>
  </si>
  <si>
    <t>réhabilitation du bâtiment de la mairie poste phase 1</t>
  </si>
  <si>
    <t>transformation du bâtiment communal comprenant la mairie la poste la médiathèque et un logement</t>
  </si>
  <si>
    <t>Polminhac</t>
  </si>
  <si>
    <t>programme complémentaire rénovation et extension groupe scolaire</t>
  </si>
  <si>
    <t>création bibliothèque scolaire ; aménagement salle de sieste…</t>
  </si>
  <si>
    <t>Prunet</t>
  </si>
  <si>
    <t>travaux de sécurisation et d’embellissement du village la Croix d’Aubugues</t>
  </si>
  <si>
    <t>cheminement piéton</t>
  </si>
  <si>
    <t>Saint Cernin</t>
  </si>
  <si>
    <t>création de huit logements sociaux locatifs</t>
  </si>
  <si>
    <t>création de logements pour les résidents de l’ESAT d’Anjoigny</t>
  </si>
  <si>
    <t>Siran</t>
  </si>
  <si>
    <t>revitalisation centre bourg</t>
  </si>
  <si>
    <t>acquisition réhabilitation et rénovation énergétique d’un commerce de proximité</t>
  </si>
  <si>
    <t>Yolet</t>
  </si>
  <si>
    <t>rénovation d’un ensemble immobilier pour la création d’un bar tabac restaurant</t>
  </si>
  <si>
    <t>revitalisation du centre bourg</t>
  </si>
  <si>
    <t>Communauté de communes du Pays de Salers</t>
  </si>
  <si>
    <t>travaux d’élimination des ECPP sur les réseaux d’assainissement</t>
  </si>
  <si>
    <t>travaux réalisés au bourg de Saint Bonnet</t>
  </si>
  <si>
    <t>mise aux normes filiière assainissement</t>
  </si>
  <si>
    <t>travaux réalisés au bourg de Freix Anglards</t>
  </si>
  <si>
    <t>Chaussenac</t>
  </si>
  <si>
    <t>création maison des services</t>
  </si>
  <si>
    <t xml:space="preserve">regroupement des services </t>
  </si>
  <si>
    <t>Pleaux</t>
  </si>
  <si>
    <t>réhabilitation du réseau AEP en traverse</t>
  </si>
  <si>
    <t>Riom es Montagnes</t>
  </si>
  <si>
    <t>réhabilitation du gymnase municipal</t>
  </si>
  <si>
    <t>mise en conformité des bâtiments</t>
  </si>
  <si>
    <t>Vebret</t>
  </si>
  <si>
    <t>création d’un café bar restaurant épicerie et logement</t>
  </si>
  <si>
    <t>réhabilitation d’un bâtiment pour y accueillir une activité de commerce</t>
  </si>
  <si>
    <t>SYTEC</t>
  </si>
  <si>
    <t>extension stockage des déchets de l’ISDND des Cramades phase 2</t>
  </si>
  <si>
    <t>aménagement d’un casier de stockage des déchets ; réhabilitation de deux bassins de stockage des lixiviats</t>
  </si>
  <si>
    <t>Saint Flour Communauté</t>
  </si>
  <si>
    <t>réaménagement de l’espace forme bien être du centre aqualudique</t>
  </si>
  <si>
    <t>Clavières</t>
  </si>
  <si>
    <t>aménagement résidence séniors de la margeride et salle multiactivités</t>
  </si>
  <si>
    <t>Condat</t>
  </si>
  <si>
    <t>restauration église saint nazaire</t>
  </si>
  <si>
    <t>sécurisation et pérennisation de l’édifice</t>
  </si>
  <si>
    <t>Arpajon sur Cère</t>
  </si>
  <si>
    <t>programme de réhabilitation et rénovation énergétique de bâtiments communaux</t>
  </si>
  <si>
    <t>toitures isolation sur plusieurs bâtiments (école maternelle, maison petite enfance, hôtel de ville)</t>
  </si>
  <si>
    <t>Ayrens</t>
  </si>
  <si>
    <t>aménagement et renforcement de la voirie communale</t>
  </si>
  <si>
    <t>lieu dit le Reyt Clavières Jammes et Tanuès</t>
  </si>
  <si>
    <t>Boisset</t>
  </si>
  <si>
    <t>renforcement voirie communale</t>
  </si>
  <si>
    <t>VC du plateau de lestrade</t>
  </si>
  <si>
    <t>Cassaniouze</t>
  </si>
  <si>
    <t>travaux de modernisation de la voirie communale</t>
  </si>
  <si>
    <t>Cros de Montvert</t>
  </si>
  <si>
    <t>changement de menuiseries dans des bâtiments communaux</t>
  </si>
  <si>
    <t>plusieurs bâtiments communaux : anciennes écoles, salle polyvalente, logements locatifs et multiple rural</t>
  </si>
  <si>
    <t>Jou sous Monjou</t>
  </si>
  <si>
    <t>mise en sécurité de la place de l’église</t>
  </si>
  <si>
    <t>pose de garde corps</t>
  </si>
  <si>
    <t>Labrousse</t>
  </si>
  <si>
    <t>aménagement de la place de l’église et du monument aux morts</t>
  </si>
  <si>
    <t>Lacapelle Viescamp</t>
  </si>
  <si>
    <t>équipement numérique de l’école</t>
  </si>
  <si>
    <t>équipement portant sur trois classes</t>
  </si>
  <si>
    <t>réhabilitation d’un équipement touristique camping du Puech des Ouilhes</t>
  </si>
  <si>
    <t>réhabilitation de chalets</t>
  </si>
  <si>
    <t>Ladinhac</t>
  </si>
  <si>
    <t>installation dispositif de chloration et de télésurveillance</t>
  </si>
  <si>
    <t>réhabilitation du réservoir du Pouget</t>
  </si>
  <si>
    <t>Lafeuillade en vézie</t>
  </si>
  <si>
    <t>aménagement d’un local pour l’installation d’un professionnel de santé</t>
  </si>
  <si>
    <t>installation d’un kinésithérapeute</t>
  </si>
  <si>
    <t>Lapeyrugue</t>
  </si>
  <si>
    <t>transformation de l’ancienne salle des fêtes en logement</t>
  </si>
  <si>
    <t>transformation d’une salle des fêtes en logement locatif</t>
  </si>
  <si>
    <t>SIVU d’assainissement Maurs et St Etienne de Maurs</t>
  </si>
  <si>
    <t xml:space="preserve">création d’un réseau séparatif </t>
  </si>
  <si>
    <t>impasse St Cézaire à Maurs</t>
  </si>
  <si>
    <t>SI AEP St Santin Montmurat</t>
  </si>
  <si>
    <t>réhabilitation du château d’eau de Montmurat</t>
  </si>
  <si>
    <t>renouvellement complet de la chambre de vannes et de la tuyauterie du réservoir</t>
  </si>
  <si>
    <t>Laroquebrou</t>
  </si>
  <si>
    <t>création d’un gîte d’étape dans un ancien presbytère</t>
  </si>
  <si>
    <t>gîte d’étape de 17 couchages</t>
  </si>
  <si>
    <t>Laroquevieille</t>
  </si>
  <si>
    <t>mise en accessibilité de la salle de sports</t>
  </si>
  <si>
    <t>mise aux normes</t>
  </si>
  <si>
    <t>Lascelles</t>
  </si>
  <si>
    <t>renforcement de voies communales</t>
  </si>
  <si>
    <t>voies communales de la Geneste et de Plieux</t>
  </si>
  <si>
    <t>travaux de réhabilitation des réseaux d’assainissement du bourg</t>
  </si>
  <si>
    <t>amélioration du cours d’eau du Moulègre</t>
  </si>
  <si>
    <t>Le Trioulou</t>
  </si>
  <si>
    <t>diagnostic du réseau d’eau potable et réhabilitation du réservoir</t>
  </si>
  <si>
    <t>Leucamp</t>
  </si>
  <si>
    <t>entretien et modernisation de la voirie communale</t>
  </si>
  <si>
    <t>Marcolès</t>
  </si>
  <si>
    <t>installation de la télésurveillance et réalisation d’un diagnostic du réseau AEP</t>
  </si>
  <si>
    <t>Maurs</t>
  </si>
  <si>
    <t>programme de voirie 2021</t>
  </si>
  <si>
    <t>Montsalvy</t>
  </si>
  <si>
    <t>partie du bourg Riols</t>
  </si>
  <si>
    <t>Puycapel</t>
  </si>
  <si>
    <t>aménagement des abords de l’école de Mourjou</t>
  </si>
  <si>
    <t>cheminement piéton sécurisé avec intégration paysagère</t>
  </si>
  <si>
    <t>aménagement de la RD 66</t>
  </si>
  <si>
    <t>relier la place du village de Calvinet et établir des liaisons douces et sécurisées</t>
  </si>
  <si>
    <t>Reilhac</t>
  </si>
  <si>
    <t>rénovation énergétique du groupe scolaire</t>
  </si>
  <si>
    <t>isolation des combles, réfection toiture, remplacement fenêtres</t>
  </si>
  <si>
    <t>réaménagement de deux logements</t>
  </si>
  <si>
    <t>réduction importante des dépenses énergétiques</t>
  </si>
  <si>
    <t>Roumegoux</t>
  </si>
  <si>
    <t>installation d’une chaufferie bois automatique</t>
  </si>
  <si>
    <t>alimentation bâtiment mairie école salle polyvalente et logements communaux</t>
  </si>
  <si>
    <t>Sansac de Marmiesse</t>
  </si>
  <si>
    <t>rénovation thermique école maternelle</t>
  </si>
  <si>
    <t>Saint Antoine</t>
  </si>
  <si>
    <t>rénovation énergétique de la mairie salle polyvalente et logement communal</t>
  </si>
  <si>
    <t>Saint cirgues de Malbert</t>
  </si>
  <si>
    <t>renforcement d’une partie de la route de Serre</t>
  </si>
  <si>
    <t>Saint Clément</t>
  </si>
  <si>
    <t>rénovation du bâtiment de la mairie</t>
  </si>
  <si>
    <t>Saint Constant Fournoulès</t>
  </si>
  <si>
    <t>salle communale et réaménagement et mise aux normes sanitaires vestiaires terrain de sports</t>
  </si>
  <si>
    <t>travaux de mise aux normes</t>
  </si>
  <si>
    <t>St Etienne de Maurs</t>
  </si>
  <si>
    <t>renforcement voirie comunale</t>
  </si>
  <si>
    <t>villages de l’Héméral, le Pourcissou et Montmarty</t>
  </si>
  <si>
    <t>Saint Illide</t>
  </si>
  <si>
    <t>aménagement place église</t>
  </si>
  <si>
    <t>deuxième phase d’un vaste projet global de revitalisation du centre bourg</t>
  </si>
  <si>
    <t>Saint Jacques des Blats</t>
  </si>
  <si>
    <t>reconstruction et restauration des murs du cimetière</t>
  </si>
  <si>
    <t>Saint Julien de Toursac</t>
  </si>
  <si>
    <t>installation de compteurs généraux et de télésurveillance AEP</t>
  </si>
  <si>
    <t>Saint Santin Cantalès</t>
  </si>
  <si>
    <t>rénovation énergétique des appartements de l’ancien presbytère</t>
  </si>
  <si>
    <t>remplacement portes et fenêtres</t>
  </si>
  <si>
    <t>Saint Santin de Maurs</t>
  </si>
  <si>
    <t>réhabilitation poste de relevage eaux useés</t>
  </si>
  <si>
    <t>Saint Saury</t>
  </si>
  <si>
    <t>construction d’une maison d’habitation</t>
  </si>
  <si>
    <t>Saint Victor</t>
  </si>
  <si>
    <t>réfection toiture salle polyvalente</t>
  </si>
  <si>
    <t>Teissières les Bouliès</t>
  </si>
  <si>
    <t>revitalisation centre bourg aménagement des espaces publics</t>
  </si>
  <si>
    <t>création terrain multisports et aire accueil camping cars</t>
  </si>
  <si>
    <t>revitalisation centre bourg voirie et réseaux</t>
  </si>
  <si>
    <t>aménagement de la place</t>
  </si>
  <si>
    <t>Velzic</t>
  </si>
  <si>
    <t>renforcement et réhabilitation pont de Clavières</t>
  </si>
  <si>
    <t>Jussac</t>
  </si>
  <si>
    <t>aménagement mise en sécurité et accessibilité de la traverse de Jussac</t>
  </si>
  <si>
    <t>première phase de création d’un coeur de village répondant aux attendus d’une « petite ville de demain » pôle de centralité</t>
  </si>
  <si>
    <t>Parlan</t>
  </si>
  <si>
    <t>rénovation énergétique bâtiment communal mairie/école/cantine</t>
  </si>
  <si>
    <t>Vic sur Cère</t>
  </si>
  <si>
    <t>acquisition et transformation de la fondation bertrand en habitats groupées pour personnes âgées</t>
  </si>
  <si>
    <t xml:space="preserve">Il s’agit de créer 11 logements adaptés aux personnes âgées, dans un environnement sécurisé, à proximité immédiate des services et commerces . </t>
  </si>
  <si>
    <t>Jaleyrac</t>
  </si>
  <si>
    <t>réalisation d’un lotissement</t>
  </si>
  <si>
    <t>Projet d’aménagement d’un lotissement communal de 7 lots sur 1,2 ha. Il comblera une dent creuse entre 2 zones urbanisées qui concentrent la quasi totalité des nouvelles constructions depuis 2000.</t>
  </si>
  <si>
    <t>Quézac</t>
  </si>
  <si>
    <t>écovillage de Quézac dynamisation et revitalisation du centre bourg</t>
  </si>
  <si>
    <t>Junhac</t>
  </si>
  <si>
    <t>construction d’une maison d’habitation lotissement communal des Moulins</t>
  </si>
  <si>
    <t>objectif de redynamisation du bourg</t>
  </si>
  <si>
    <t>Labesserette</t>
  </si>
  <si>
    <t>construction d’un bâtiment communal</t>
  </si>
  <si>
    <t>sécurisation après éboulements</t>
  </si>
  <si>
    <t>rénovation chauffage et électricité de la salle des activités</t>
  </si>
  <si>
    <t>travaux de voirie hameau de Gimel</t>
  </si>
  <si>
    <t>acquisition et réhablitation de la maison Giraudet</t>
  </si>
  <si>
    <t>poursuite de la politique de sauvegarde et de valorisation du patrimoins</t>
  </si>
  <si>
    <t>Marmanhac</t>
  </si>
  <si>
    <t>création d’un parc multi activités afn de favoriser l’activité sportive des enfants et adolescents</t>
  </si>
  <si>
    <t>aménagement intérieur et mise aux normes des maison Guiral et Madamour</t>
  </si>
  <si>
    <t>rénovation de deux maisons anciennes dans le centre bourg</t>
  </si>
  <si>
    <t>Montvert</t>
  </si>
  <si>
    <t>aménagement d’un logement dans le bâtiment communal de l’ancienne poste</t>
  </si>
  <si>
    <t>Naucelles</t>
  </si>
  <si>
    <t>opération de requalification et de revalorisation du bourg tranche 1</t>
  </si>
  <si>
    <t>Omps</t>
  </si>
  <si>
    <t>modernisation de la voirie communale</t>
  </si>
  <si>
    <t>Pailherols</t>
  </si>
  <si>
    <t>Sansac Veinazès</t>
  </si>
  <si>
    <t>réhabilitation d’un garage pour installation et mise en accessibilité des bureaux de la mairie</t>
  </si>
  <si>
    <t>Sénezergues</t>
  </si>
  <si>
    <t>aménagement de la traverse du bourg</t>
  </si>
  <si>
    <t>SIVU de la Doire</t>
  </si>
  <si>
    <t xml:space="preserve">pose de compteurs, vannes de sectionnement et mise en place de télésurveillane </t>
  </si>
  <si>
    <t>travaux en vue de réaliser un diagnostic AEP</t>
  </si>
  <si>
    <t>Saint Paul des Landes</t>
  </si>
  <si>
    <t>aménagement d’une réserve incendie</t>
  </si>
  <si>
    <t>Thiézac</t>
  </si>
  <si>
    <t>travaux d’aménagement du lotissement lieu dit Les Cazeaux</t>
  </si>
  <si>
    <t>Tournemire</t>
  </si>
  <si>
    <t>valorisation de l’accueil touristique</t>
  </si>
  <si>
    <t>création d’un espace d’accueil ds touristes à l’entrée du village inscrit dans les plus beaux villages de France ; aménagement esplanade de la mairie</t>
  </si>
  <si>
    <t>Vézels Roussy</t>
  </si>
  <si>
    <t>création d’un gîte d’étape de 10 places</t>
  </si>
  <si>
    <t>réhabilitation d’une maison d’habitation en un gîte</t>
  </si>
  <si>
    <t>Vic sur cère</t>
  </si>
  <si>
    <t>éboulements rocheux au dessus de la route des Blattes</t>
  </si>
  <si>
    <t>Viellevie</t>
  </si>
  <si>
    <t xml:space="preserve">voirie et murs mitoyens </t>
  </si>
  <si>
    <t>Vitrac</t>
  </si>
  <si>
    <t>diagnostic AEP installation de compteurs généraux et télésurveillance</t>
  </si>
  <si>
    <t>Ytrac</t>
  </si>
  <si>
    <t>aménagement d’une voie douce d’Espinassol à Espinat et sécurisation</t>
  </si>
  <si>
    <t>syndicat intercommunal adduction eau de MAURIAC</t>
  </si>
  <si>
    <t>mise en service des forages de la vallée du Mars réhabilitation de l’usine de traitement de Pons</t>
  </si>
  <si>
    <t>Ally</t>
  </si>
  <si>
    <t>achat et rénovation du relais de poste</t>
  </si>
  <si>
    <t>Acquisition de l’ancienne auberge dit «le relais de Poste» et réhabilitation du RDC en bar, restaurant, épicerie et salle de réception.</t>
  </si>
  <si>
    <t>Roffiac</t>
  </si>
  <si>
    <t>étude diagnostic préalable à l’aménagement du bourg</t>
  </si>
  <si>
    <t>définition dun programme pluriannuel de travaux</t>
  </si>
  <si>
    <t>Ségur les Vilas</t>
  </si>
  <si>
    <t>travaux de rénovation du réseau AEP du village de Villas</t>
  </si>
  <si>
    <t>Soulages</t>
  </si>
  <si>
    <t>Saint Martial</t>
  </si>
  <si>
    <t>rénovation de l’ancienne salle de classe pour agrandissement de la mairie</t>
  </si>
  <si>
    <t>travaux d’isolation et d’économies d’énergie</t>
  </si>
  <si>
    <t>Saint Poncy</t>
  </si>
  <si>
    <t>mise aux normes de la filière assaiissement du bourg</t>
  </si>
  <si>
    <t>création d’un filtre planté de roseaux</t>
  </si>
  <si>
    <t>Saint Rémy de Chaudes Aigues</t>
  </si>
  <si>
    <t>rénovation de la toiture en lauzes du petit bâti et reconstruction d’un mur en pierres</t>
  </si>
  <si>
    <t>Talizat</t>
  </si>
  <si>
    <t>sécurisation de l’école</t>
  </si>
  <si>
    <t>réalisation d’un chemin piétonnier et d’un parking</t>
  </si>
  <si>
    <t>Val d’Arcomie</t>
  </si>
  <si>
    <t>création d’un terrain multi sports</t>
  </si>
  <si>
    <t>mise en accessibilité du groupe scolaire</t>
  </si>
  <si>
    <t>groupe scolaire de la commune de Loubaresse</t>
  </si>
  <si>
    <t>Vèze</t>
  </si>
  <si>
    <t>réfection ds menuiseries du bâtiment communal</t>
  </si>
  <si>
    <t>changement de 17 fenêtres et 2 portes</t>
  </si>
  <si>
    <t>Sainte Marie</t>
  </si>
  <si>
    <t>travaux de rénovation de la salle des fêtes</t>
  </si>
  <si>
    <t>changement des portes fenêtres et volets</t>
  </si>
  <si>
    <t>Saint Mary le Plain</t>
  </si>
  <si>
    <t>renforcement VC 4 et VC 7</t>
  </si>
  <si>
    <t>sécurisation et renforcement des voies</t>
  </si>
  <si>
    <t>Saint Amandin</t>
  </si>
  <si>
    <t>aménagement voie communale de Laquairie</t>
  </si>
  <si>
    <t>Paulhac</t>
  </si>
  <si>
    <t>renforcement de la chaussée au village du Douze</t>
  </si>
  <si>
    <t>amélioration de la desserte du village</t>
  </si>
  <si>
    <t>Murat</t>
  </si>
  <si>
    <t>travaux de réhabilitation de la station de pompage et raccordemant AEP</t>
  </si>
  <si>
    <t>assurer une eau de qualité et un débit normal sur tous les hameaux</t>
  </si>
  <si>
    <t>Marcenat</t>
  </si>
  <si>
    <t>renforcement de la voie communale de la Renordie</t>
  </si>
  <si>
    <t>Lugarde</t>
  </si>
  <si>
    <t>opération de voirie communale VC 11 et VC 8</t>
  </si>
  <si>
    <t>Laveissière</t>
  </si>
  <si>
    <t>aménagement et sécurisation de la traversée de Laveissière</t>
  </si>
  <si>
    <t>sécurisation accessibilité du bourg</t>
  </si>
  <si>
    <t>Lastic</t>
  </si>
  <si>
    <t>renforcement des voies communales</t>
  </si>
  <si>
    <t>La Chapelle Laurent</t>
  </si>
  <si>
    <t>réfection toiture du bâtiment de l’école</t>
  </si>
  <si>
    <t xml:space="preserve">mise en sécurité </t>
  </si>
  <si>
    <t>La Chapelle d’Alagnon</t>
  </si>
  <si>
    <t>sécurisation de la voie communale du Jarrousset</t>
  </si>
  <si>
    <t>Ferrières Saint Mary</t>
  </si>
  <si>
    <t xml:space="preserve">rénovation du camping </t>
  </si>
  <si>
    <t>rénovation du bloc sanitaire du camping municipal</t>
  </si>
  <si>
    <t>Espinasse</t>
  </si>
  <si>
    <t>réfection du lavoir</t>
  </si>
  <si>
    <t>préservation du patrimoine communal</t>
  </si>
  <si>
    <t>Cheylade</t>
  </si>
  <si>
    <t>acquisition d’un bien immobilier en vue de la création de logements communaux</t>
  </si>
  <si>
    <t>Chazelles</t>
  </si>
  <si>
    <t>rénovation de l’église</t>
  </si>
  <si>
    <t>électrification des cloches et pose abat sons</t>
  </si>
  <si>
    <t>Chanterelle</t>
  </si>
  <si>
    <t>réhabilitation voirie communale</t>
  </si>
  <si>
    <t>Cezens</t>
  </si>
  <si>
    <t>étude pour l’aménagement du bourg</t>
  </si>
  <si>
    <t>Bonnac</t>
  </si>
  <si>
    <t>extension du local de stockage de Chazeloux</t>
  </si>
  <si>
    <t>Anterrieux</t>
  </si>
  <si>
    <t>réfection d’une partie du crépi de la salle des fêtes</t>
  </si>
  <si>
    <t>isolation de la salle des fêtes</t>
  </si>
  <si>
    <t>Anglards de Saint Flour</t>
  </si>
  <si>
    <t>mise aux normes équipement sportif stade Pierre Hugon</t>
  </si>
  <si>
    <t>accessibilité et économies d’énergie</t>
  </si>
  <si>
    <t>syndicat des eaux ally escorailles brageac</t>
  </si>
  <si>
    <t>réhabilitation des réservoirs du Puy Dondon, de Veze zt de Brageac</t>
  </si>
  <si>
    <t>afin de fournir une eau de qualité et en quantité suffisante aux habitants des trois communes</t>
  </si>
  <si>
    <t>syndicat des eaux drugeac st bonnet</t>
  </si>
  <si>
    <t>réhabilitation conduite eau potable</t>
  </si>
  <si>
    <t>amélioration qualité sanitaire de l’eau</t>
  </si>
  <si>
    <t>syndicat des eaux Meallet Moussages</t>
  </si>
  <si>
    <t>réfecion complète réseau eau potable du centre bourg de Méallet</t>
  </si>
  <si>
    <t>syndicat des eaux de la bertrande</t>
  </si>
  <si>
    <t>renouvellement canalisation structurante du syndicat entre le pont Bousquet et le village de Lavergne</t>
  </si>
  <si>
    <t>syndicat intercommunal d’assainissement Mauriac le Vigean</t>
  </si>
  <si>
    <t>travaux d’élimintion des ECCP et mise en séparatif des réseau</t>
  </si>
  <si>
    <t>amélioration du cours d’eau de l’Auze</t>
  </si>
  <si>
    <t>syndicat des eaux du Font Marilhou</t>
  </si>
  <si>
    <t>amélioration du rendement hameau du Trancis</t>
  </si>
  <si>
    <t>amélioration du rendement</t>
  </si>
  <si>
    <t>aménagement du site du Pont des Eaux</t>
  </si>
  <si>
    <t>création de plateforms pour la desserte des bâtiments ; aménagement parking et création places PMR ; réserve incendie</t>
  </si>
  <si>
    <t>diagnostic des systèmes assainissement collectif commune de Tournemire</t>
  </si>
  <si>
    <t>amélioration de la performance de traitement des eaux usées</t>
  </si>
  <si>
    <t>étude préalable à une révision zonage assainisssement</t>
  </si>
  <si>
    <t>harmonisation des zonages sur le territoire</t>
  </si>
  <si>
    <t>Arches</t>
  </si>
  <si>
    <t>réfection VC de Chabannes</t>
  </si>
  <si>
    <t>Auzers</t>
  </si>
  <si>
    <t xml:space="preserve">auberge communale </t>
  </si>
  <si>
    <t>travaux d’amélioration</t>
  </si>
  <si>
    <t>Barriac les Bosquets</t>
  </si>
  <si>
    <t>réfection réseau AEP du bourg</t>
  </si>
  <si>
    <t>remplacement de conduites AEP vétustes</t>
  </si>
  <si>
    <t>Antignac</t>
  </si>
  <si>
    <t>renforcement et modernisation de la voirie communale</t>
  </si>
  <si>
    <t>diagnostic des systèmes d’assainissement collectif</t>
  </si>
  <si>
    <t>Bassignac</t>
  </si>
  <si>
    <t>réhabilitation du système d’assainissement collectif de Vendes</t>
  </si>
  <si>
    <t>Champagnac</t>
  </si>
  <si>
    <t>réfection de la voirie</t>
  </si>
  <si>
    <t>aménagement du tour du bois de Lempre</t>
  </si>
  <si>
    <t>aménagement d’un circuit de promenade autour du lac</t>
  </si>
  <si>
    <t>Champs sur Tarentaine Marchal</t>
  </si>
  <si>
    <t>réhabilitation du système d’assainissment collectif de Marchal</t>
  </si>
  <si>
    <t>Collandres</t>
  </si>
  <si>
    <t>réfection du réseau d’adduction d’eau alimentant le château d’eau au bourg</t>
  </si>
  <si>
    <t>Escorailles</t>
  </si>
  <si>
    <t>isolation et rénovation de la mairie</t>
  </si>
  <si>
    <t>changement de menuiseries, isolation</t>
  </si>
  <si>
    <t>mise en place de sanitaires au camping de Lavaurs</t>
  </si>
  <si>
    <t>La Monsélie</t>
  </si>
  <si>
    <t>diagnostic du système d’assainissement</t>
  </si>
  <si>
    <t>Lanobre</t>
  </si>
  <si>
    <t>réfection des VC de la Pradelle et de Clairefontaine</t>
  </si>
  <si>
    <t>Le Falgoux</t>
  </si>
  <si>
    <t>extension AEP et aménagement du site du Pont des eaux</t>
  </si>
  <si>
    <t>Le Monteil</t>
  </si>
  <si>
    <t>réfection de la toiture de l’ancien presbytère</t>
  </si>
  <si>
    <t>mise hors d’eau du bâtiment</t>
  </si>
  <si>
    <t>Le Vaulmier</t>
  </si>
  <si>
    <t>remise en état de la route entrée du village d’Espinouze</t>
  </si>
  <si>
    <t>Madic</t>
  </si>
  <si>
    <t>création d’une aire de jeux multisports</t>
  </si>
  <si>
    <t>création d’une nouvelle structure d’activités à l’usage des jeunes de la commune</t>
  </si>
  <si>
    <t>Mauriac</t>
  </si>
  <si>
    <t>travaux d’isolation et d’accessibilité de l’hôtel de ville</t>
  </si>
  <si>
    <t>Menet</t>
  </si>
  <si>
    <t>rénovation de bâtiments communaux</t>
  </si>
  <si>
    <t>Moussages</t>
  </si>
  <si>
    <t>démolition reconstruction d’un mur de soutènement avec un parapet dans la traverse de Moussages</t>
  </si>
  <si>
    <t>étude technico éco de faisabilité pour une restructuration sécurisation de l’AEP du secteur Xaintrie Cantal Corrèze</t>
  </si>
  <si>
    <t>Salers</t>
  </si>
  <si>
    <t>la rue du beffroi est la rue la plus fréquentée par ls touristes et la plus commerçante</t>
  </si>
  <si>
    <t>Salins</t>
  </si>
  <si>
    <t>Sauvat</t>
  </si>
  <si>
    <t>réfection de voiries sur diverses voies communales</t>
  </si>
  <si>
    <t>St Bonnet de Salers</t>
  </si>
  <si>
    <t>St Chamant</t>
  </si>
  <si>
    <t>opération de réaménagement et de restructuration du bourg</t>
  </si>
  <si>
    <t>réhabilitation de la principale place du village</t>
  </si>
  <si>
    <t>StEtienne de Chomeil</t>
  </si>
  <si>
    <t>aménagement du quartier des Pradis réhabilitation du système d’assainissement</t>
  </si>
  <si>
    <t>mettre lé réseau du quartier des Pradis en séparatif</t>
  </si>
  <si>
    <t>aménagement du quartier des Pradis</t>
  </si>
  <si>
    <t>Saint Hyppolite</t>
  </si>
  <si>
    <t>travaux de voirie communale du bourg vers le cimetière</t>
  </si>
  <si>
    <t>St Martin Valmeroux</t>
  </si>
  <si>
    <t>travaux sur la mairie et son bâtiment annexe</t>
  </si>
  <si>
    <t>création d’une maison france services avec espace coorking</t>
  </si>
  <si>
    <t>réfection en urgence de la voirie de Bournazel</t>
  </si>
  <si>
    <t>sécurité des riverains utilisateurs de cette voie</t>
  </si>
  <si>
    <t>réfection de la toiture de la grange de Montjoly</t>
  </si>
  <si>
    <t>St Vincent de Salers</t>
  </si>
  <si>
    <t>remplacement intégral des canalisations réseau AEP du hameau de Lafarge</t>
  </si>
  <si>
    <t>amélioration de la qualité de l’eau distribuée aux abonnés de Lafage</t>
  </si>
  <si>
    <t>Ste Eulalie</t>
  </si>
  <si>
    <t xml:space="preserve">mise en conformité électrique église </t>
  </si>
  <si>
    <t>mise aux normes électrification cloches de l’église</t>
  </si>
  <si>
    <t>Trémouille</t>
  </si>
  <si>
    <t>renforcement et modernisation de diverses voies communales</t>
  </si>
  <si>
    <t>Trizac</t>
  </si>
  <si>
    <t>voirie communale VC Chavaroche</t>
  </si>
  <si>
    <t>Valette</t>
  </si>
  <si>
    <t>voirie communale de la Ribeyre à la Peyre Grosse</t>
  </si>
  <si>
    <t>Veyrières</t>
  </si>
  <si>
    <t>travaux de voirie communale</t>
  </si>
  <si>
    <t>VC Furlanges, Andrieux, Pommery, Tiolade</t>
  </si>
  <si>
    <t>Ydes</t>
  </si>
  <si>
    <t>aménagement et sécurisation du quartier du belvédère</t>
  </si>
  <si>
    <t>Auriac l’Église</t>
  </si>
  <si>
    <t>étude diagnostic du système d’assainissement collectif</t>
  </si>
  <si>
    <t>diagnostic réalisé afin de déterminer les causes des désordres sur le réseau</t>
  </si>
  <si>
    <t>Deux Verges</t>
  </si>
  <si>
    <t>travaux de pose de compteurs et réalisation du réservoir du bourg</t>
  </si>
  <si>
    <t>travaux afin de pérenniser l’AEP</t>
  </si>
  <si>
    <t>Fridefont</t>
  </si>
  <si>
    <t xml:space="preserve">amélioration de la signalétique </t>
  </si>
  <si>
    <t>Hautes Terres Communauté</t>
  </si>
  <si>
    <t>rénovation de la station de prétraitement du pôle viande de Neussargues</t>
  </si>
  <si>
    <t>cette opération vise à limiter l’impact environnemental de l’activité d’abattage sur le milieu naturel</t>
  </si>
  <si>
    <t>acquisition de colonnes de tris des déchets</t>
  </si>
  <si>
    <t>acquisition de 10 colonnes de tri et sensibilisation du tri des déchets aux habitants du territoire</t>
  </si>
  <si>
    <t>Montboudif</t>
  </si>
  <si>
    <t>travaux d’interconnexion AEP de villages</t>
  </si>
  <si>
    <t>sécurisation de la ressource et amélioration des rendements</t>
  </si>
  <si>
    <t>Montchamp</t>
  </si>
  <si>
    <t>réfection de plusieurs voies communales sur les villages de Sistrières et Loudières</t>
  </si>
  <si>
    <t>Neuvéglise sur Truyère</t>
  </si>
  <si>
    <t>rénovation et sauvegarde de plusieurs éléments patrimoniaux</t>
  </si>
  <si>
    <t>église et fours banaux</t>
  </si>
  <si>
    <t>Saint Bonnet de Condat</t>
  </si>
  <si>
    <t>étude diagnostic système assainissement collectif</t>
  </si>
  <si>
    <t>afin de déterminer les causes des désordres apparents sur le réseau actuel</t>
  </si>
  <si>
    <t>Vabres</t>
  </si>
  <si>
    <t>réhabilitation du bâtiment mairie école</t>
  </si>
  <si>
    <t>travaux d’économie d’énergie et amélioration de l’accueil des enfants</t>
  </si>
  <si>
    <t>Communauté de communes de la Châtaigneraie cantalienne</t>
  </si>
  <si>
    <t>réorganisation du système de collecte des déchets ménagers</t>
  </si>
  <si>
    <t>Valuejols</t>
  </si>
  <si>
    <t>réhabilitation d’un logement en vue de la création de logements séniors et de locaux périscolaires</t>
  </si>
  <si>
    <t>Lavigerie</t>
  </si>
  <si>
    <t>travaux de restauration et de réparations de l’église notre dame de la visitation</t>
  </si>
  <si>
    <t>Neussargues en Pinatelle</t>
  </si>
  <si>
    <t>travaux d’amélioration du système d’assainissement du bourg</t>
  </si>
  <si>
    <t>Saint Flour</t>
  </si>
  <si>
    <t>aménagement de l’avenue Léon Bélard</t>
  </si>
  <si>
    <t>SI des eaux de Clavières, Lorcières et Chaliers</t>
  </si>
  <si>
    <t>réfection du réseau AEP dans le village de la Besse</t>
  </si>
  <si>
    <t>réseau très vétuste sur lequel des réparations de fuites sont de plus en plus fréquentes</t>
  </si>
  <si>
    <t>SI des eaux de la Margeride nord</t>
  </si>
  <si>
    <t>réhabilitation et étanchéité des châteaux d’eau de Montmeyrols et de Miramont</t>
  </si>
  <si>
    <t>SI des eaux de la région de Neuvéglise</t>
  </si>
  <si>
    <t>programme de reprise des réseaux AEP 2021</t>
  </si>
  <si>
    <t>Hautes terres communauté</t>
  </si>
  <si>
    <t>équipement numérique des maisons de service du territoire</t>
  </si>
  <si>
    <t>acquisition de matériel numérique pour le siège de la CC et ses annexes maisons de service Allanche, Murat, Massiac et Neussargues</t>
  </si>
  <si>
    <t>rénovation du toit et d’une salle de réfrigération</t>
  </si>
  <si>
    <t>rénovation de l’abattoir</t>
  </si>
  <si>
    <t>création de bureaux administratifs</t>
  </si>
  <si>
    <t>ces travaux permettront de réaliser des économies d‘énergie</t>
  </si>
  <si>
    <t>Albepierre Bredons</t>
  </si>
  <si>
    <t>réfection des voies communales du bourg et de ses hameaux</t>
  </si>
  <si>
    <t>étude diagnostic réhabilitation système assinissement du bourg</t>
  </si>
  <si>
    <t>amélioration des performances de la station d’épuration du bourg</t>
  </si>
  <si>
    <t>Alleuze</t>
  </si>
  <si>
    <t>requalification partielle de la Barge, centre bourg de la commune</t>
  </si>
  <si>
    <t>meilleure attractivié en améliorant l’accueil du public , des habitants et des touristes</t>
  </si>
  <si>
    <t>Andelat</t>
  </si>
  <si>
    <t>travaux de renforcement de voies communales</t>
  </si>
  <si>
    <t>Celoux</t>
  </si>
  <si>
    <t>isolation et rénovation énergétique de la salle du moulin</t>
  </si>
  <si>
    <t>Chaliers</t>
  </si>
  <si>
    <t>réaménagement du village de la Besse</t>
  </si>
  <si>
    <t>Réaménagement du village afin d’améliorer le cadre de vie des habitants et la circulation dans le village</t>
  </si>
  <si>
    <t>Chaudes Aigues</t>
  </si>
  <si>
    <t>valorisation des hameaux</t>
  </si>
  <si>
    <t>programme voirie 2021 réaménagement du parking des écoles et du dojo</t>
  </si>
  <si>
    <t>Coltines</t>
  </si>
  <si>
    <t>réfection de la toiture et restructuration partielle du foyer rural</t>
  </si>
  <si>
    <t>rénovation énergétique et mise aux normes électriques</t>
  </si>
  <si>
    <t>Coren</t>
  </si>
  <si>
    <t>travaux de réfection des réseaux AEP au centre bourg</t>
  </si>
  <si>
    <t>renouvellement des réseaux d’eau potable datant de la fin des années 60</t>
  </si>
  <si>
    <t>remplacement d’une partie des menuiseries de la mairie et du four communal « maison des visiteurs »</t>
  </si>
  <si>
    <t>économies d’énergie et sécurisation</t>
  </si>
  <si>
    <t>Dienne</t>
  </si>
  <si>
    <t>élargisssement et sécurisation du pont de Laqueille</t>
  </si>
  <si>
    <t>sécurisation de la circulation</t>
  </si>
  <si>
    <t>rénovation ancienne école de Lusclade</t>
  </si>
  <si>
    <t>réhabilitation du bâtiment afin de réaliser un espace polyvalent au profit des associations et de la municipalité</t>
  </si>
  <si>
    <t>Jabrun</t>
  </si>
  <si>
    <t>renforcement voies communales</t>
  </si>
  <si>
    <t>travaux d’aménagement de la place de Jabrun</t>
  </si>
  <si>
    <t>ces travaux permettront d’aménager la place de façon qualitative</t>
  </si>
  <si>
    <t>La Trinitat</t>
  </si>
  <si>
    <t>renforcement du chemin communal n°1</t>
  </si>
  <si>
    <t>Lacapelle Barrès</t>
  </si>
  <si>
    <t>acquisition et rénovation thermique d’un bâtiment communal en logements locatifs</t>
  </si>
  <si>
    <t>étude diagnostic pour l’aménagement du bourg</t>
  </si>
  <si>
    <t>Laveissenet</t>
  </si>
  <si>
    <t>intérêt touristique notamment</t>
  </si>
  <si>
    <t>remplacement des conduites vétustes du château d’eau situé à Toursou</t>
  </si>
  <si>
    <t>limitation des fuites et amélioration du rendement</t>
  </si>
  <si>
    <t>aménagement du parking de l’école communale</t>
  </si>
  <si>
    <t>sécurisation des déplacements des élèves et du personne</t>
  </si>
  <si>
    <t>étude diagnostic des systèmes d’assainissement collectif</t>
  </si>
  <si>
    <t>Leyvaux</t>
  </si>
  <si>
    <t>installation de poteaux incendie dans trois hameaux de la commune</t>
  </si>
  <si>
    <t>restauration du bâtiment annexe de la mairie</t>
  </si>
  <si>
    <t>changement de l’ensemble des menuiseries extérieures</t>
  </si>
  <si>
    <t>Lieutadès</t>
  </si>
  <si>
    <t>réhabilitation AEP de villages</t>
  </si>
  <si>
    <t>réduction des pertes en eau et sécurisation de la distribution</t>
  </si>
  <si>
    <t>Malbo</t>
  </si>
  <si>
    <t>réhabilitation de l’ancienne poste en logements locatifs</t>
  </si>
  <si>
    <t>accueil de nouveaux habitants et redynamisation du bourg</t>
  </si>
  <si>
    <t>Massiac</t>
  </si>
  <si>
    <t>étude de faisabilité pour la réhabilitation de la piscine</t>
  </si>
  <si>
    <t>réaménagement du camping municipal de l’Alagnon</t>
  </si>
  <si>
    <t>création d’une offre touristique nouvelle</t>
  </si>
  <si>
    <t>Maurines</t>
  </si>
  <si>
    <t>réhabilitation et extension de la salle polyvalente</t>
  </si>
  <si>
    <t>mise aux normes PMR, installation électrique ; isolation par l’extérieur</t>
  </si>
  <si>
    <t>aménagement des allées du cimetière et réfection du mur</t>
  </si>
  <si>
    <t>réfection du pont de Maisonial</t>
  </si>
  <si>
    <t>liaison douce aménagement impasse aint Césaire</t>
  </si>
  <si>
    <t>Molèdes</t>
  </si>
  <si>
    <t>ravalement des façades du bâtiment de la mairie</t>
  </si>
  <si>
    <t>Molompize</t>
  </si>
  <si>
    <t>mise en sécurité du pont de la Roche</t>
  </si>
  <si>
    <t>étude diagnostic du système d’assainissement du bourg</t>
  </si>
  <si>
    <t>embellissement du coeur de ville pour sa revitalisation</t>
  </si>
  <si>
    <t>refonte globale de la signalisation d’information locale ; réhabilitation de la peinture des garde corps ; installation de cache conteneurs</t>
  </si>
  <si>
    <t>étude pour l’amélioration de la qualité de l’eau</t>
  </si>
  <si>
    <t>préau complémentaire à l’école</t>
  </si>
  <si>
    <t>travaux de protection et de réhabilitation des captages AEP de l’ancienne commune de Chalinargues</t>
  </si>
  <si>
    <t>rénovation de l’école publique André Roudil</t>
  </si>
  <si>
    <t>rénovation toiture</t>
  </si>
  <si>
    <t>élargissement et réhabilitation du pont du ruisseau du lac de Ste Anastasie</t>
  </si>
  <si>
    <t>cet ouvrage permettra aux habitants de traverser le ruisseau en toute sécurité</t>
  </si>
  <si>
    <t>réfection des huisseries et isolation thermique des bâtiments communaux</t>
  </si>
  <si>
    <t xml:space="preserve">programme voirie 2021 </t>
  </si>
  <si>
    <t>différents secteurs : Cordesse, rue de la voie romaine à Neuvéglise, Rochegonde, quartier de la Ginelle à Chambernon ; Serre de Lavastrue et Espinchal d’Oradour</t>
  </si>
  <si>
    <t>restructuration école sur site unique</t>
  </si>
  <si>
    <t>Paulhenc</t>
  </si>
  <si>
    <t>réhabilitation de la station d’épuration de la Devèze</t>
  </si>
  <si>
    <t>réhabilitation complète afin d’obtenir des rejets conformes à la réglementation en vigueur</t>
  </si>
  <si>
    <t>Peyrusse</t>
  </si>
  <si>
    <t>réfection de la toiture de l’église</t>
  </si>
  <si>
    <t>toiture avec de nombreuses infiltrations</t>
  </si>
  <si>
    <t>Pierrefort</t>
  </si>
  <si>
    <t>réhabilitation du système d’assainissement collectif du village de Faverolles</t>
  </si>
  <si>
    <t>suppression d’un rejet d’eaux traitées non conformes</t>
  </si>
  <si>
    <t>Rageade</t>
  </si>
  <si>
    <t>construction d’un hangar communal métallique pour abriter et ranger le matériel</t>
  </si>
  <si>
    <t>Rezentières</t>
  </si>
  <si>
    <t>travaux de voirie communale entre la VC et le vestiaire de foot, de la RD 44 à la VC de Garde</t>
  </si>
  <si>
    <t>Ruynes en Margeride</t>
  </si>
  <si>
    <t>travaux de renforcement de la voirie communale</t>
  </si>
  <si>
    <t>sécurisation de l’ancienne piscine caneton</t>
  </si>
  <si>
    <t>mise en sécurité du site</t>
  </si>
  <si>
    <t>Saint Georges</t>
  </si>
  <si>
    <t>réhabilitation des réseaux de collecte des eaux usées</t>
  </si>
  <si>
    <t>Saint Martin sous Vigouroux</t>
  </si>
  <si>
    <t>étude diagnostic des systèmes AEP</t>
  </si>
  <si>
    <t>restructuration et renforcement de la voie communale 28</t>
  </si>
  <si>
    <t>Tiviers</t>
  </si>
  <si>
    <t>rénovation de la voirie reliant la RD, le village de Belvezet et le bourg de Tiviers</t>
  </si>
  <si>
    <t>Ussel</t>
  </si>
  <si>
    <t>réhabilitation des réseaux d’assainisement du bourg et du village du lac</t>
  </si>
  <si>
    <t>élimination des rejets directs d’eaux usées au milieu naturel et des ECCP du réseau de collecte principal</t>
  </si>
  <si>
    <t>réfection de la traverse du village de la Trémolière</t>
  </si>
  <si>
    <t>St Just liaison avec le hameau de Falcinagre ; St Marc liaison entre St Marc et St Just</t>
  </si>
  <si>
    <t>étude pour le schéma communal AEP et assainissement</t>
  </si>
  <si>
    <t>Vedrines Saint Loup</t>
  </si>
  <si>
    <t>mise en place d’un revêtement sur la VC 8 et réalisation d’un parking avec PMR devant la salle polyvalente</t>
  </si>
  <si>
    <t>Vernols</t>
  </si>
  <si>
    <t>aménagement du centre bourg et abords église et lavoir</t>
  </si>
  <si>
    <t>Vieillespesse</t>
  </si>
  <si>
    <t>afin d’élaborer un programme de travaux</t>
  </si>
  <si>
    <t>réhabilitation d’un bâtiment rural existant en multiple rural</t>
  </si>
  <si>
    <t>Roannes St Mary</t>
  </si>
  <si>
    <t>diagnostic système d’assainissement collectif</t>
  </si>
  <si>
    <t>rénovation salle multi activités</t>
  </si>
  <si>
    <t>Saignes</t>
  </si>
  <si>
    <t>réhabilitation de la piscine municipale du complexe de Bellevue</t>
  </si>
  <si>
    <t>travaux de protection et réhabilitation des captages AEP</t>
  </si>
  <si>
    <t>St Antoine</t>
  </si>
  <si>
    <t>diagnostic du système d’assainissement collectif du bourg et révision du zonage d’assainissement</t>
  </si>
  <si>
    <t>St Clément</t>
  </si>
  <si>
    <t>réfection de la voirie 2021</t>
  </si>
  <si>
    <t>St Paul des Landes</t>
  </si>
  <si>
    <t>aménagement et stationnement rue de Moinac</t>
  </si>
  <si>
    <t>rénovation d’un bâtiment communal pour l’usage d’un commerce et logement</t>
  </si>
  <si>
    <t>travaux de rénovation afin d’installer des artisans d’art</t>
  </si>
  <si>
    <t>réhabilitation d’un logement communal</t>
  </si>
  <si>
    <t>sauvegarde du patrimoine bâti</t>
  </si>
  <si>
    <t>aménagement des sanitaires publics</t>
  </si>
  <si>
    <t>réhabilitation d’un local inoccupé en un local associatif</t>
  </si>
  <si>
    <t>Cayrols</t>
  </si>
  <si>
    <t>extension du lotissement Hameau du Bruel</t>
  </si>
  <si>
    <t>réhabilitation d’un bâtiment de sanitaire et accueil du camping municipal</t>
  </si>
  <si>
    <t>travaux d’amélioration de la performance énergétique</t>
  </si>
  <si>
    <t>syndicat mixte du bassin Célé Lot médian</t>
  </si>
  <si>
    <t>installation d’une station de suivi hydrométrique et d’alerte sur l’Arcambe</t>
  </si>
  <si>
    <t>réhabilitation d’un immeuble en commerce multiservices et logements phase 1</t>
  </si>
  <si>
    <t>Ce projet est implanté au coeur du centre-bourg historique de Ladinhac, dans le bâtiment de l'ancienne cantine scolaire. Il consiste en la réhabilitation du bâtiment en commerce multi-services et multi-usages :</t>
  </si>
  <si>
    <t>changement des fenêtres et volets existants du logement communal</t>
  </si>
  <si>
    <t>meilleure isolation du logement</t>
  </si>
  <si>
    <t>etude pour des travaux de rénovation énergétique des baâtiments de la gendarmerie</t>
  </si>
  <si>
    <t>Le Fau</t>
  </si>
  <si>
    <t>requalification d’une maison d’habitation en mairie et espace des associations tranche 1</t>
  </si>
  <si>
    <t>installaton de la nouvelle mairie</t>
  </si>
  <si>
    <t>station de traitement des eaux usées</t>
  </si>
  <si>
    <t>installation d’une filière compacte afin d’éviter tout impact polluant</t>
  </si>
  <si>
    <t>travaux complémentaires mise en conformité captages eau potable</t>
  </si>
  <si>
    <t>Communauté de comunes du Pays de Mauriac</t>
  </si>
  <si>
    <t>projet de développement touristique et économique su sute de Nauzenac</t>
  </si>
  <si>
    <t>construction d’un chalet pour accueil des usages sportifs, touristiques et de loisirs</t>
  </si>
  <si>
    <t>étude de préservation sécurisation et valorisation du site de la cascadde de Sslins</t>
  </si>
  <si>
    <t>réalisation e’un diagnostic afin notamment de sécuriser le lieu tant au niveau des riques de chutes que des risques d’accidents routiers</t>
  </si>
  <si>
    <t>travaux de renforcement sécurisation et modernisation de la  voirie communale</t>
  </si>
  <si>
    <t>construction d’un  bâiment permettant le rangement du matériel sur un même site</t>
  </si>
  <si>
    <t>aménagement de la rue du  Beffroi</t>
  </si>
  <si>
    <t>Communauté de communes du Pays de  Mauriac</t>
  </si>
  <si>
    <t>CC du Pays de Lubersac-Pompadour</t>
  </si>
  <si>
    <t xml:space="preserve">Construction de boxes hippiques sur l'espace Thalian à Arnac-Pompadour </t>
  </si>
  <si>
    <t>Construction d’une plateforme en béton et de 100 boxes en dur équipés de parois amovibles pour un curage mécanique du fumier</t>
  </si>
  <si>
    <t>CC Midi Corrézien</t>
  </si>
  <si>
    <t>Remplacement du système de chauffage par géothermie des 2 crèches de Meyssac et Beaulieu sur Dordogne</t>
  </si>
  <si>
    <t>Désembouage des installations et remplacement des pompes à chaleur eau/eau</t>
  </si>
  <si>
    <t>Branceilles - réféction VC 5 - Tranche 2</t>
  </si>
  <si>
    <t>Revêtement voirie</t>
  </si>
  <si>
    <t>Albignac - réfection VC 2</t>
  </si>
  <si>
    <t>Liourdres - réfection VC7S1</t>
  </si>
  <si>
    <t>La Chapelle aux Saints - Réfection VC7 - Tranche 2</t>
  </si>
  <si>
    <t>Lostanges - réfection VC 3 - Tranche 2</t>
  </si>
  <si>
    <t>Végennes - Réfection VC6</t>
  </si>
  <si>
    <t>Lanteuil - réfection VC 3</t>
  </si>
  <si>
    <t xml:space="preserve">Sioniac - réfection VC 21 </t>
  </si>
  <si>
    <t>Sérilhac - réfection VC 1</t>
  </si>
  <si>
    <t>Ligneyrac - réfection VC5</t>
  </si>
  <si>
    <t>Remise en état de la VC 1 Flomont à Lagleygeolle suite à un glissement de terrain</t>
  </si>
  <si>
    <t>Reconstruction de la structure de la chaussée et revêtement voirie</t>
  </si>
  <si>
    <t>St Bazile de Meyssac - réfection VC 7</t>
  </si>
  <si>
    <t>SI du collège de Larche</t>
  </si>
  <si>
    <t>Acquisition d'un défibrillateur pour le gymnase</t>
  </si>
  <si>
    <t>Sécurité</t>
  </si>
  <si>
    <t>Installation défibrillateur</t>
  </si>
  <si>
    <t>Sivom d'Ayen</t>
  </si>
  <si>
    <t>Programme école numérique 2021</t>
  </si>
  <si>
    <t>Acquisistion d’un VPI-TBI et d’un ordinateur portable</t>
  </si>
  <si>
    <t>SM Bellovic</t>
  </si>
  <si>
    <t>Sioniac - Réfection de la VC 9 Mastral</t>
  </si>
  <si>
    <t>La Chapelle aux Saints - Réfection de la VC 4 Louradour</t>
  </si>
  <si>
    <t>Nonards - VC4 Le Vialon</t>
  </si>
  <si>
    <t>Chenailler Mascheix - Réfection de la VC 20 La Pelisserie</t>
  </si>
  <si>
    <t>Altillac - Réfection de la VC 4 Gary</t>
  </si>
  <si>
    <t>Liourdres - VC 9 Route des Rochers</t>
  </si>
  <si>
    <t>Beaulieu Sur Dordogne - Réfection de la VC 1 Bois de Rabat</t>
  </si>
  <si>
    <t>Queyssac les Vignes - Réfection de l'impasse de la tour</t>
  </si>
  <si>
    <t>Végennes - Réfection de la VC 13 Turleau</t>
  </si>
  <si>
    <t>Beaulieu Sur Dordogne - Réfection de la VC 12 Chabanese Signardeux</t>
  </si>
  <si>
    <t>Bilhac - Réfection de la VC13 Aux Escures</t>
  </si>
  <si>
    <t>Puy d'Arnac - Réfection de la VC 9 Belpeuch</t>
  </si>
  <si>
    <t>Altillac - Réfection de la VC 19 Mamezot La Poulvelarie Route de la Gane</t>
  </si>
  <si>
    <t>Allassac</t>
  </si>
  <si>
    <t>Acquisition de la maison Lagorce dans le cadre du PAB Grande Fontaine</t>
  </si>
  <si>
    <t>Acquisition d’un bien immobilier afin de créer stationnement</t>
  </si>
  <si>
    <t>Altillac</t>
  </si>
  <si>
    <t>Remplacement du TBI</t>
  </si>
  <si>
    <t>Remplacement de la chaudière dans le bâtiment de la mairie</t>
  </si>
  <si>
    <t>Installation d’une pompe à chaleur air/eau</t>
  </si>
  <si>
    <t>Arnac Pompadour</t>
  </si>
  <si>
    <t>Réfection des VC 126 - VC 115 - allée Pas Mule - allée Sabotiers - VC 106 - VC 36</t>
  </si>
  <si>
    <t>Rénovation de l'école avec amélioration de la performance énergétique</t>
  </si>
  <si>
    <t>Remplacement menuiseries et isolation murs par extérieur</t>
  </si>
  <si>
    <t>Aubazine</t>
  </si>
  <si>
    <t>Changement des fenêtres de l'école communale</t>
  </si>
  <si>
    <t>Remplacement des menuiseries extérieures</t>
  </si>
  <si>
    <t>Ayen</t>
  </si>
  <si>
    <t>Voirie 2021 - Route de La Roche à Leyfourchie</t>
  </si>
  <si>
    <t>Beaulieu Sur Dordogne</t>
  </si>
  <si>
    <t xml:space="preserve">Acquisition d'un ordinateur portable pour la direction de l'école </t>
  </si>
  <si>
    <t>Acquisition Parcelle AK 500 - avenue Lobbé</t>
  </si>
  <si>
    <t>Acquisition d’un bâtiment à usage de bureaux</t>
  </si>
  <si>
    <t>Acquisition foncière de la parcelle AK633 SCI des Muriers</t>
  </si>
  <si>
    <t>Acquisition d’un ensemble de bâtiments de stockage</t>
  </si>
  <si>
    <t>Benayes</t>
  </si>
  <si>
    <t>Aménagement du parking des écoles</t>
  </si>
  <si>
    <t>Création d’un parking sécurisé pour l’école</t>
  </si>
  <si>
    <t>Beynat</t>
  </si>
  <si>
    <t>Acquisition de 15 tablettes</t>
  </si>
  <si>
    <t>Remplacement de la main courante et de la clôture de l'enceinte du stade de football</t>
  </si>
  <si>
    <t>Travaux de rénovation de la salle polyvalente Demarty - étanchéité et menuiseries</t>
  </si>
  <si>
    <t>Mise en place d’un bardage sur 3 façades et installation s’une sur-toiture</t>
  </si>
  <si>
    <t xml:space="preserve">Aménagements sécuritaires travaux RD en traverse du bourg </t>
  </si>
  <si>
    <t>Création de chicanes et d’une écluse</t>
  </si>
  <si>
    <t>Beyssac</t>
  </si>
  <si>
    <t>Ravalement des façades de la cantine</t>
  </si>
  <si>
    <t>Ravalement des façades de l'école et travaux de peinture encadrement fenêtres et sous-toit</t>
  </si>
  <si>
    <t>Beyssenac</t>
  </si>
  <si>
    <t>Travaux de restauration des abords du Monuments aux Morts</t>
  </si>
  <si>
    <t>Rénovation du cheminement PMR, remplacement des marches, mise en place main courante</t>
  </si>
  <si>
    <t>Bilhac</t>
  </si>
  <si>
    <t>Travaux d'aménagement sécuritaire de la RD 153E - installation de caniveaux</t>
  </si>
  <si>
    <t>Installation de caniveaux</t>
  </si>
  <si>
    <t>Isolation de la salle polyvalente - menuiseries alu</t>
  </si>
  <si>
    <t>Installation menuiseries alu</t>
  </si>
  <si>
    <t>Brignac La Plaine</t>
  </si>
  <si>
    <t>Acquisition d'un ordinateur portable pour le poste de direction de l'école</t>
  </si>
  <si>
    <t>Acquisition de 2 ordinateurs portables pour l'utilisation des TBI</t>
  </si>
  <si>
    <t>Réfection de la cour de l'école</t>
  </si>
  <si>
    <t>Réfection du revêtement de la cour</t>
  </si>
  <si>
    <t>Agrandissement du cimetière</t>
  </si>
  <si>
    <t>Extension du cimetière</t>
  </si>
  <si>
    <t>Chabrignac</t>
  </si>
  <si>
    <t>Travaux de réfection de la VC 2 La Pallepourchie</t>
  </si>
  <si>
    <t>La Chapelle Aux Brocs</t>
  </si>
  <si>
    <t>Aménagement de l'espace public du pont du cayre - suite</t>
  </si>
  <si>
    <t>Création de trorroirs</t>
  </si>
  <si>
    <t>La Chapelle Aux Saints</t>
  </si>
  <si>
    <t>Réfection du pont sur le maumont</t>
  </si>
  <si>
    <t>Consolidation du pont avec mise en place de blocs d’enrochement et scier jambes de force</t>
  </si>
  <si>
    <t>Chartrier Ferrière</t>
  </si>
  <si>
    <t>Construction d'une extension d'une salle de classe</t>
  </si>
  <si>
    <t>Construction d’une extension de l’école pour une salle de classe</t>
  </si>
  <si>
    <t>Chasteaux</t>
  </si>
  <si>
    <t>Construction d’un bâtiment pour accueillir la garderie périscolaire</t>
  </si>
  <si>
    <t>Création d’un nouveau bâtiment pour accueillir le service de garderie</t>
  </si>
  <si>
    <t>Transformation de l’office de restauration scolaire en cuisine</t>
  </si>
  <si>
    <t>Création d’une cuisine de fabrication à l’école</t>
  </si>
  <si>
    <t>Sécurisation de la voirie Impasse du Puy Lagard qui menace de s'effondrer</t>
  </si>
  <si>
    <t>Sécurisation d’un mur de soutènement</t>
  </si>
  <si>
    <t>Chenaillers Mascheix</t>
  </si>
  <si>
    <t>Acquisition d'une partie de la parcelle section E N°343 pour agrandissement cimetière</t>
  </si>
  <si>
    <t>Agrandissement du cimetiere de Mascheix</t>
  </si>
  <si>
    <t>Collonges La Rouge</t>
  </si>
  <si>
    <t>Travaux d'extension du préau de la cour de l'école</t>
  </si>
  <si>
    <t>Extension du préau de la cour de l'école</t>
  </si>
  <si>
    <t>Concèze</t>
  </si>
  <si>
    <t xml:space="preserve">Programme écoles numériques 2021 </t>
  </si>
  <si>
    <t xml:space="preserve">Acquisition de 6 tablettes et d'un ordinateur pour la direction de l'école </t>
  </si>
  <si>
    <t>Cosnac</t>
  </si>
  <si>
    <t>Programme écoles numériques 2021</t>
  </si>
  <si>
    <t>Acquisition de 2 VPI, ordinateurs portables et d’un ordinateur pour la direction de l’école</t>
  </si>
  <si>
    <t>Aménagement d'espaces publics Route du Saule</t>
  </si>
  <si>
    <t>Création de trottoirs et d’un cheminement piétonnier, pose de bordures, tranchées drainantes</t>
  </si>
  <si>
    <t>dispositif de sécurisation des bâtiments et infrastructures publics</t>
  </si>
  <si>
    <t>Mise en place d’un système d’alarme intrusion avec videosurveillance bâtiment technique et city stade</t>
  </si>
  <si>
    <t>Cublac</t>
  </si>
  <si>
    <t>Etude de faisabilité pour le projet de rénovation de la mairie</t>
  </si>
  <si>
    <t>Acquisition d'un vidéoprojecteur interactif</t>
  </si>
  <si>
    <t>Acquisition d’un VPI et d’un TBI</t>
  </si>
  <si>
    <t>Curemonte</t>
  </si>
  <si>
    <t>Implantation de 2 poteaux incendies à proximité du réservoir et au hameau de Teillet</t>
  </si>
  <si>
    <t>Implantation de 2 poteaux incendies</t>
  </si>
  <si>
    <t>Programme de voirie Routes de St Genest du Marché et du Peyral</t>
  </si>
  <si>
    <t>Dampniat</t>
  </si>
  <si>
    <t xml:space="preserve">Programme Ecoles Numériques </t>
  </si>
  <si>
    <t>Acquisistion de 2 VPI et 2 TBI</t>
  </si>
  <si>
    <t>Donzenac</t>
  </si>
  <si>
    <t>Acquisition de 2 projecteurs intéractifs et remplacement de l'ordinateur portable pour la direction</t>
  </si>
  <si>
    <t>Travaux de voirie 2021</t>
  </si>
  <si>
    <t>Estivals</t>
  </si>
  <si>
    <t>Implantation de 3 poteaux incendie pour les villages de Lorchassal et Sourzat</t>
  </si>
  <si>
    <t>Jugeals Nazareth</t>
  </si>
  <si>
    <t>Aménagement de l'esplanade de l'église St Gilles</t>
  </si>
  <si>
    <t>Revêtement de l’esplanade</t>
  </si>
  <si>
    <t>Lagleygeolle</t>
  </si>
  <si>
    <t>Remplacement des fenêtres de l'école avec amélioration de la performance énergétique</t>
  </si>
  <si>
    <t>Remplacement menuiseries et isolation murs par intérieur</t>
  </si>
  <si>
    <t>Lanteuil</t>
  </si>
  <si>
    <t>Larche</t>
  </si>
  <si>
    <t>ENR - Acquisition d'un VPI - TBI et d'un portable</t>
  </si>
  <si>
    <t>Acquisition d'un VPI - TBI et d'un portable</t>
  </si>
  <si>
    <t>Acquisition d'un bâtiment afin de créer une restauration scolaire</t>
  </si>
  <si>
    <t>Acquisition d’un bâtiment en vue de créer une cantine scolaire</t>
  </si>
  <si>
    <t>Création d'une restauration scolaire</t>
  </si>
  <si>
    <t>Réhabilitation d’un bâtiment en vue de créer une cantine scolaire</t>
  </si>
  <si>
    <t>Lascaux</t>
  </si>
  <si>
    <t>Travaux d'extension du cimetière</t>
  </si>
  <si>
    <t>Lissac Sur Couze</t>
  </si>
  <si>
    <t>plan école numérique</t>
  </si>
  <si>
    <t>Acquisition de 3 vidéoprojecteurs et 1 ordinateur portable</t>
  </si>
  <si>
    <t xml:space="preserve">Réfection totale du terrain de tennis au Perrier </t>
  </si>
  <si>
    <t>Nettoyage du support, reprofilage en enrobés, remplacement grillage, peinture</t>
  </si>
  <si>
    <t>Louignac</t>
  </si>
  <si>
    <t>ENR - Acquisition d'un portable pour la direction de l'école</t>
  </si>
  <si>
    <t>Acquisition d'un portable pour la direction de l'école</t>
  </si>
  <si>
    <t>Lubersac</t>
  </si>
  <si>
    <t>Construction d'un preau à l'école élémentaire et d'une salle associative</t>
  </si>
  <si>
    <t>Malemort</t>
  </si>
  <si>
    <t>Travaux de réhabilitation dans les écoles Jules Ferry, Puymaret et Grande Borie</t>
  </si>
  <si>
    <t>Remplacement de portes de la chaufferie, de porte coupe-feu, de menuiseries extérieures, peinture</t>
  </si>
  <si>
    <t>Rénovation énergétique de l'école élémentaire Jules Ferry</t>
  </si>
  <si>
    <t>Isolation des murs par l’extérieur, des combles et des plafonds des garages</t>
  </si>
  <si>
    <t xml:space="preserve">Optimisation de l'Hôtel de Ville </t>
  </si>
  <si>
    <t>Redistribution, réaménagement de 3 grandes salles de l’hôtel de ville</t>
  </si>
  <si>
    <t>Optimisation du complexe sportif des escures - Tranche 2</t>
  </si>
  <si>
    <t>Intégration dans l’ancien tennis couvert de 2 terrains de squash et d’un terrain de Padel. Rénovation de la partie squash existante</t>
  </si>
  <si>
    <t>Mansac</t>
  </si>
  <si>
    <t>Remplacement d'un poteau incendie</t>
  </si>
  <si>
    <t xml:space="preserve">Remplacement portables pilotes école </t>
  </si>
  <si>
    <t>Remplacement de 4 portables pour TBI</t>
  </si>
  <si>
    <t>Remplacement de la chaudière de l'école</t>
  </si>
  <si>
    <t>Remplacement de la chaudière gaz</t>
  </si>
  <si>
    <t>Réfection de la voie communale La Rue</t>
  </si>
  <si>
    <t xml:space="preserve">Travaux de rénovation école communale </t>
  </si>
  <si>
    <t>Travaux de peinture salles de classes élémentaires</t>
  </si>
  <si>
    <t>Ménoire</t>
  </si>
  <si>
    <t>Rénovation de la toiture de la salle polyvalente</t>
  </si>
  <si>
    <t>Meyssac</t>
  </si>
  <si>
    <t>Ecole numérique</t>
  </si>
  <si>
    <t>Acquisition d’un VPI TBI et d’un ordinateur portable</t>
  </si>
  <si>
    <t>Montgibaud</t>
  </si>
  <si>
    <t>ENR - VPI TBI et renouvellement d'un ordinateur portable</t>
  </si>
  <si>
    <t>Nespouls</t>
  </si>
  <si>
    <t>Vidéosurveillance de la nouvelle mairie et de l'agence postale communale</t>
  </si>
  <si>
    <t>Mise en place de caméras</t>
  </si>
  <si>
    <t>Rénovation de la salle de classe du haut de l'école primaire</t>
  </si>
  <si>
    <t>Travaux de peinture, isolation et remplacement de menuiseries</t>
  </si>
  <si>
    <t>Travaux de réfection de la voirie communale de genestal (secteur 3-4)</t>
  </si>
  <si>
    <t>Noailles</t>
  </si>
  <si>
    <t>Ecole numérique - Renouvellement de deux portables</t>
  </si>
  <si>
    <t>Renouvellement de 2 ordinateurs portables</t>
  </si>
  <si>
    <t>Aménagements de la Place Charles de Gaulle</t>
  </si>
  <si>
    <t>Desimperméabilisation de la surface en pavés pour y réaliser un engazonnement, création cheminements piétons et PMR</t>
  </si>
  <si>
    <t>Espace services publics</t>
  </si>
  <si>
    <t>Réhabilitation d’un bâtiment afin de regrouper l’agence postale et la bibliothèque et de créer un point numérique</t>
  </si>
  <si>
    <t>Objat</t>
  </si>
  <si>
    <t>Programme Ecoles Numériques 2021</t>
  </si>
  <si>
    <t>Acquisition de 2 VPI</t>
  </si>
  <si>
    <t>Création de parkings enherbés, aire de stationnement camions, cheminements piétonniers</t>
  </si>
  <si>
    <t>Accessibilité du champ de Foire</t>
  </si>
  <si>
    <t>Création de cheminements piétonniers</t>
  </si>
  <si>
    <t>Palazinges</t>
  </si>
  <si>
    <t>Amélioration énergétique du local de la mairie</t>
  </si>
  <si>
    <t>Installation d’une pompe à chaleur air/air et isolation des combles</t>
  </si>
  <si>
    <t>Perpezac Le Blanc</t>
  </si>
  <si>
    <t>ENR - Acquisition d'un portable pour la direction de l'école et 2 tablettes</t>
  </si>
  <si>
    <t>Acquisition d'un portable pour la direction de l'école et 2 tablettes</t>
  </si>
  <si>
    <t>Aménagement d'un city stade</t>
  </si>
  <si>
    <t>Rénovation du court de tennis pour l’aménager en terrain multisports</t>
  </si>
  <si>
    <t>Le Pescher</t>
  </si>
  <si>
    <t>Rénovation de l'école communale</t>
  </si>
  <si>
    <t>Rénovation peinture, remplacement menuiseries, pose anti pince doigts</t>
  </si>
  <si>
    <t>Réfection des rues des Gardes et de la Croix</t>
  </si>
  <si>
    <t>Installation de panneaux photovoltaïques sur le toit de la salle polyvalente</t>
  </si>
  <si>
    <t xml:space="preserve">Etude de la qualité de l'air intérieur à l'école communale - dépistage du radon </t>
  </si>
  <si>
    <t>Dépistage du radon</t>
  </si>
  <si>
    <t>Puy d'Arnac</t>
  </si>
  <si>
    <t>Restructuration de la salle polyvalente avec amélioration de la performance énergétique</t>
  </si>
  <si>
    <t>Remplacement des menuiseries extérieures, isolation et mise en place d’une pompe à chaleur</t>
  </si>
  <si>
    <t>Queyssac Les Vignes</t>
  </si>
  <si>
    <t>Aménagement d'un espace de loisirs</t>
  </si>
  <si>
    <t>Création accès piéton et PMR, aménagement terrain de pétanque, mise en place de tables de pique-nique</t>
  </si>
  <si>
    <t>Rosiers de Juillac</t>
  </si>
  <si>
    <t>Réfection VC 11 la Rivière et VC 6 Echalat</t>
  </si>
  <si>
    <t>Sadroc</t>
  </si>
  <si>
    <t>Aménagement d'un local technique</t>
  </si>
  <si>
    <t>Aménagement d’une ancienne grange communale en local technique pour stockage du matériel communal</t>
  </si>
  <si>
    <t>Saillac</t>
  </si>
  <si>
    <t>Rénovation du local communal de stockage</t>
  </si>
  <si>
    <t>Rénovation charpente et toiture</t>
  </si>
  <si>
    <t>Isolation de l'école et travaux de chauffage avec amélioration de la performance énergétique</t>
  </si>
  <si>
    <t>Remplacement menuiseries et radiateurs</t>
  </si>
  <si>
    <t>Remise en état de l'horloge et du clocher de l'église</t>
  </si>
  <si>
    <t>Restauration de l’horloge et du moteur du clocher de l’église</t>
  </si>
  <si>
    <t>Saint Aulaire</t>
  </si>
  <si>
    <t>Ecoles Numériques</t>
  </si>
  <si>
    <t>Acquisition d'un portable pour la direction de l'école et 12 tablettes</t>
  </si>
  <si>
    <t>Changement de la chaudière à l'école</t>
  </si>
  <si>
    <t>Installation de 2 pompes à chaleur air/eau</t>
  </si>
  <si>
    <t>Réhabilitation de l’ancienne gare en pôle administratif</t>
  </si>
  <si>
    <t>Mutualisation des services de la mairie et ceux de la poste et création d’un espace numérique</t>
  </si>
  <si>
    <t>Saint Bonnet La Rivière</t>
  </si>
  <si>
    <t>Programme de voirie - Lotissement 2021</t>
  </si>
  <si>
    <t>Saint Bonnet L'Enfantier</t>
  </si>
  <si>
    <t>Numérotation de la voirie</t>
  </si>
  <si>
    <t>Acquisition et pose de panneaux de rue et de numéro</t>
  </si>
  <si>
    <t>Saint Cernin de Larche</t>
  </si>
  <si>
    <t>Acquisition d'un VPI et d'un ordinateur pour la direction de l'école</t>
  </si>
  <si>
    <t>Réhabilitation de l'école et la cantine avec amélioration de la performance énergétique</t>
  </si>
  <si>
    <t>Remplacement menuiseries et isolation des combles et des murs par intérieur</t>
  </si>
  <si>
    <t>Achat d'un ordinateur pour la mairie</t>
  </si>
  <si>
    <t>Achat défibrilateur</t>
  </si>
  <si>
    <t>Achat défibrilateur pour la salle polyvalente</t>
  </si>
  <si>
    <t>Aménagement d'une voie douce</t>
  </si>
  <si>
    <t>Création d’une voie verte</t>
  </si>
  <si>
    <t>Saint Cyprien</t>
  </si>
  <si>
    <t>Travaux de réfection de la voirie des Bourdenoux</t>
  </si>
  <si>
    <t>Travaux de voirie 2021 - Route du Sol</t>
  </si>
  <si>
    <t>Saint Cyr Laroche</t>
  </si>
  <si>
    <t>Création d'un espace public</t>
  </si>
  <si>
    <t>Aménagement d’un espace de détente avec terrain de pétanque, table de pique-nique</t>
  </si>
  <si>
    <t>Sainte Féréole</t>
  </si>
  <si>
    <t>ENR - Acquisition d'un VPI et d'un portable</t>
  </si>
  <si>
    <t>Travaux de réhabilitation de la MSAP en Maison France Services</t>
  </si>
  <si>
    <t>Travaux d’aménagement des locaux</t>
  </si>
  <si>
    <t xml:space="preserve">Réaménagement des 2 stades avec système d'arrosage économe intégré  </t>
  </si>
  <si>
    <t>Mise en place d’un système d’arrosage automatisé avec des asperseurs</t>
  </si>
  <si>
    <t>Remplacement des chaudières sur le site de l'école et du bâtiment dit bibliothèque</t>
  </si>
  <si>
    <t>Isolation et mise en place de pompes à chaleur</t>
  </si>
  <si>
    <t>Saint Julien Le Vendomois</t>
  </si>
  <si>
    <t xml:space="preserve">Acquisition de 5 tablettes </t>
  </si>
  <si>
    <t>Réfection des VC de Bellevue, de la Cellerie, de la route du cimetière</t>
  </si>
  <si>
    <t>Saint Pantaléon de Larche</t>
  </si>
  <si>
    <t>Acquisition d'un ordinateur de direction, de 3 TBI et ordinateurs portable</t>
  </si>
  <si>
    <t>Rénovation du groupe scolaire - tranche 1</t>
  </si>
  <si>
    <t>Travaux de recloisonnement salles de classes, remplacement menuiseries, peinture, électricité</t>
  </si>
  <si>
    <t>Saint Pardoux Corbier</t>
  </si>
  <si>
    <t>Acquisition foncière de parcelles de terrain situées le long de la RD902</t>
  </si>
  <si>
    <t>Acquisition pour construction bâtiment stockage</t>
  </si>
  <si>
    <t>Saint Pardoux L'Ortigier</t>
  </si>
  <si>
    <t>Réfection des ponts du Mounard et de Courolle</t>
  </si>
  <si>
    <t>Travaux de renforcement, d’élargissement et de mise en sécurité</t>
  </si>
  <si>
    <t>Aménagement parking du cimetière et abords salle polyvalente</t>
  </si>
  <si>
    <t>Création d’un parking végétalisé</t>
  </si>
  <si>
    <t>Saint Robert</t>
  </si>
  <si>
    <t>Remplacement de la chaudière par une pompe à chaleur à la mairie</t>
  </si>
  <si>
    <t xml:space="preserve">Installation d’une pompe à chaleur </t>
  </si>
  <si>
    <t>Réhabilitation de la salle polyvalente avec chaudière amélioration performance énergétique</t>
  </si>
  <si>
    <t>Remplacement des menuiseries extérieures, et de la chaudière</t>
  </si>
  <si>
    <t>Saint Solve</t>
  </si>
  <si>
    <t xml:space="preserve">Acquisition d'un ordinateur de direction </t>
  </si>
  <si>
    <t xml:space="preserve">Acquisition d'une classe mobile </t>
  </si>
  <si>
    <t>Acquisition de 10 tablettes</t>
  </si>
  <si>
    <t xml:space="preserve">Restructuration du restaurant communal </t>
  </si>
  <si>
    <t>Travaux de platrerie, peinture, isolation, revêtement de sol, électricité et accessibilité</t>
  </si>
  <si>
    <t>Saint Sornin Lavolps</t>
  </si>
  <si>
    <t xml:space="preserve">Aménagement des espaces publics - volet 2 de la remise aux normes de l'étang communal </t>
  </si>
  <si>
    <t>Réaménagement des cheminements piétonniers autour de l’étang</t>
  </si>
  <si>
    <t>Rénovation de la salle de préparation des repas de la cantine scolaire</t>
  </si>
  <si>
    <t>Travaux de réaménagement et de mise aux normes de la salle de préparation des repas</t>
  </si>
  <si>
    <t>Réfection des VC Route de l'hippodrome - allées des ramades et du rouveix</t>
  </si>
  <si>
    <t>Travaux de réfection des voies communales 17 Le Rouveix - 7 Escurotte et Impasse du Faux</t>
  </si>
  <si>
    <t>Saint Viance</t>
  </si>
  <si>
    <t xml:space="preserve">ENR - VPI TBI et renouvellement d'un ordinateur portable </t>
  </si>
  <si>
    <t xml:space="preserve">Acquisistion d’un VPI-TBI et renouvellement d'un ordinateur portable </t>
  </si>
  <si>
    <t>Segonzac</t>
  </si>
  <si>
    <t>réfection de la voie communale 4 Arnac</t>
  </si>
  <si>
    <t>Sérilhac</t>
  </si>
  <si>
    <t>Renouvellement du poteau incendie au village de Laumond</t>
  </si>
  <si>
    <t>Renouvellement du poteau incendie</t>
  </si>
  <si>
    <t>Réfection du petit pont de la Limagne</t>
  </si>
  <si>
    <t>Démontage et remontage du platelage en bois et des poutrelles métalliques et travaux de renforcement et nettoyage</t>
  </si>
  <si>
    <t xml:space="preserve">Eclairage solaire du city stade </t>
  </si>
  <si>
    <t>Sioniac</t>
  </si>
  <si>
    <t>Construction d'un local technique et d’une aire de stockage pour matériel et outillage</t>
  </si>
  <si>
    <t>Troche</t>
  </si>
  <si>
    <t>Remise en état de la voie communale Route des Tuileries</t>
  </si>
  <si>
    <t>Aménagement Rue des Remparts</t>
  </si>
  <si>
    <t>Démolition d’un escalier, reconstruction d’un mur de soutènement, revêtement voirie</t>
  </si>
  <si>
    <t>Tudeils</t>
  </si>
  <si>
    <t>Sécurisation de l'auvent de la salle polyvalente</t>
  </si>
  <si>
    <t>Remise en état de la charpente de l’auvent et pose d’un bardage</t>
  </si>
  <si>
    <t>Sécurisation RD 153 en traversée de bourg</t>
  </si>
  <si>
    <t>Installation de ralentisseurs, de bordures et de trottoirs</t>
  </si>
  <si>
    <t>Ussac</t>
  </si>
  <si>
    <t>Ecole numérique - renouvellement VPI</t>
  </si>
  <si>
    <t xml:space="preserve">Acquisistion d’un VPI-TBI </t>
  </si>
  <si>
    <t>Création d'un parcours de pumptrack</t>
  </si>
  <si>
    <t>Création d’un parcours de bosses et de virages relevés en boucle fermée pour vélo, trottinette, skate-board et roller</t>
  </si>
  <si>
    <t>Rénovation de la salle omnisports</t>
  </si>
  <si>
    <t>Isolation des murs par intérieur et extension du système de chauffage</t>
  </si>
  <si>
    <t>Varetz</t>
  </si>
  <si>
    <t>Travaux de voirie 2020</t>
  </si>
  <si>
    <t>Aménagement de la plaine des jeux - petit équipements sportifs</t>
  </si>
  <si>
    <t>Création d’un terrain multisports, rénovation court de tennis et mise en place d’agrès de fitness</t>
  </si>
  <si>
    <t>Vignols</t>
  </si>
  <si>
    <t xml:space="preserve">Aménagement rue Pierre Eyrolles </t>
  </si>
  <si>
    <t>Création d’un espace central lié à la voirie et un espace latéral lié aux activités et aux riverains</t>
  </si>
  <si>
    <t>Voutezac</t>
  </si>
  <si>
    <t>Création d'une classe supplémentaire à l'école</t>
  </si>
  <si>
    <t>Construction d’une cloison sur mesure et amovible</t>
  </si>
  <si>
    <t>Aménagement de l'espace public à Ceyrat</t>
  </si>
  <si>
    <t>Pose d’équipement sportif et mobilier pour enfants, tables pique-nique</t>
  </si>
  <si>
    <t>Yssandon</t>
  </si>
  <si>
    <t>Changement des stores extérieurs sur le bâtiment de l'école et de la mairie</t>
  </si>
  <si>
    <t>Installation de stores extérieurs</t>
  </si>
  <si>
    <t xml:space="preserve">Programme voirie 2021 VC n°2 les termes la Nadalie </t>
  </si>
  <si>
    <t>CA Tulle Agglo</t>
  </si>
  <si>
    <t>Travaux de voirie 2021 - St Pardoux la Croisille PC10</t>
  </si>
  <si>
    <t>Voirie Orliac de Bar (OB2 route de Bans)</t>
  </si>
  <si>
    <t>Voirie Lagraulière (LG14 route du Mas)</t>
  </si>
  <si>
    <t>Voirie St Salvadour (SD08 route de Lespinat)</t>
  </si>
  <si>
    <t>Voirie Laguenne sur Avalouze (LN02 route de Maison Rouge)</t>
  </si>
  <si>
    <t>Voirie Chanac les Mines (CM08 route de Presset)</t>
  </si>
  <si>
    <t>Voirie St Augustin (AG01 route du Chauzeix)</t>
  </si>
  <si>
    <t>Travaux de voirie 2021 - Voirie Corrèze CZ04</t>
  </si>
  <si>
    <t>Aménagement de la zone des Alleux 2 à St Mexant</t>
  </si>
  <si>
    <t>Extension du réseau d’assainissement secteur « Pra du Gril » à Tulle</t>
  </si>
  <si>
    <t>CC du Pays d'Uzerche</t>
  </si>
  <si>
    <t>Aménagement ZA de la CCPU à Salon La Tour</t>
  </si>
  <si>
    <t>Amgt d’une voie de liaison entre la zone d’activité existante et la future extension comprenant l’amenée des réseaux</t>
  </si>
  <si>
    <t>Travaux de rénovation des bâtiments de la CCPU</t>
  </si>
  <si>
    <t>CC Vézère - Monédières - Millesources</t>
  </si>
  <si>
    <t>Travaux de réfection de la toiture de la chaumière au village de Clédat</t>
  </si>
  <si>
    <t>Travaux de construction d'un bâtiment de stockage et ateliers de la com. Com. À Treignac</t>
  </si>
  <si>
    <t>CC Xaintrie Val'Dordogne</t>
  </si>
  <si>
    <t>Construction d'un centre d'incendie et de secours à Argentat sur Dordogne</t>
  </si>
  <si>
    <t>Etude de faisabilité en vue de la création de véloroutes voies vertes sur le territoire intercommunal</t>
  </si>
  <si>
    <t>Syndicat du Puy des Fourches-Vézère</t>
  </si>
  <si>
    <t>restructuration des locaux du sièges du syndicat tranche 1 acquisition</t>
  </si>
  <si>
    <t>SI de l'Ecole Maternelle de La Roche Canillac</t>
  </si>
  <si>
    <t>PEN 2021 - Acquisition d'un VPI</t>
  </si>
  <si>
    <t>SM des eaux du Maumont</t>
  </si>
  <si>
    <t>Extension du réseau visant à sécuriser l'alimentation en eau potable de Ste Féréole</t>
  </si>
  <si>
    <t>Affieux</t>
  </si>
  <si>
    <t>Renouvellement des réseaux AEP, réfection d'ouvrage</t>
  </si>
  <si>
    <t>Albussac</t>
  </si>
  <si>
    <t>Voirie 2021 - VC Jassat Roche de Vic 4 route les Oliviers</t>
  </si>
  <si>
    <t>Rénovation du bâtiment de la mairie tranche 1</t>
  </si>
  <si>
    <t>Argentat sur Dordogne</t>
  </si>
  <si>
    <t>Aménagement d'espaces publics - av Foch- Tranche 2</t>
  </si>
  <si>
    <t>Travaux d’aménagement de la salle des confluences (pour mise en place de la salle d’expression corporelle)</t>
  </si>
  <si>
    <t>Bar</t>
  </si>
  <si>
    <t>Extension de la salle polyvalente pour mise aux normes de la cuisine</t>
  </si>
  <si>
    <t>Bassignac le bas</t>
  </si>
  <si>
    <t>Refection voiries suites intempéries 14 et 15 septembre 2021</t>
  </si>
  <si>
    <t>Bassignac le Haut</t>
  </si>
  <si>
    <t>Réhabilitation de la mairie (isolation et remplacement chauffage)</t>
  </si>
  <si>
    <t>Bonnefond</t>
  </si>
  <si>
    <t xml:space="preserve">Travaux au Pont des Plats </t>
  </si>
  <si>
    <t>Chamberet</t>
  </si>
  <si>
    <t>Acquisition du manoir place de l'église</t>
  </si>
  <si>
    <t>Réalisation de salles d’exposition et d’animation</t>
  </si>
  <si>
    <t>Construction de 2 bât. photovoltaïques (pour atelier tech. et pour stockage matériel associations)</t>
  </si>
  <si>
    <t>stockage pour l’atelier technique et matériels des associations</t>
  </si>
  <si>
    <t>Irrigation d’un champ de myrtilles – 2ème tranche</t>
  </si>
  <si>
    <t>Chamboulive</t>
  </si>
  <si>
    <t>Accessibilité des ERP</t>
  </si>
  <si>
    <t>Accessibilité pour l’école, le stade sportif.</t>
  </si>
  <si>
    <t>Rénovation et réhab ancienne agence bancaire pour accessibilité salle du CM et des mariages</t>
  </si>
  <si>
    <t>Chameyrat</t>
  </si>
  <si>
    <t>P.E.N 2021</t>
  </si>
  <si>
    <t>Remplacement toiture école maternelle et réaménagement école primaire</t>
  </si>
  <si>
    <t>Champagnac La Prune</t>
  </si>
  <si>
    <t>Acquisitions foncières</t>
  </si>
  <si>
    <t>Etude pour l'implantation d'un point multi-services</t>
  </si>
  <si>
    <t>Dalle de béton de l'abri des services techniques</t>
  </si>
  <si>
    <t>Chanac Les Mines</t>
  </si>
  <si>
    <t>Aménagement du cimetière</t>
  </si>
  <si>
    <t>Chanteix</t>
  </si>
  <si>
    <t>Programme Ecole Numérique 2021</t>
  </si>
  <si>
    <t>Tvx terrassement plateforme de SEMIcontainers semi-enterrés</t>
  </si>
  <si>
    <t>Condat Sur Ganaveix</t>
  </si>
  <si>
    <t>Cornil</t>
  </si>
  <si>
    <t>Tvx d’isolation des bâtiments du groupe scolaire et mise en place du système traitement de l’air</t>
  </si>
  <si>
    <t>Corrèze</t>
  </si>
  <si>
    <t>Rénovation du bâtiment des ateliers communaux</t>
  </si>
  <si>
    <t>Espagnac</t>
  </si>
  <si>
    <t>Réhab de la maison Bournier pour en faire un local associatif</t>
  </si>
  <si>
    <t>Restauration des verrières de l’église</t>
  </si>
  <si>
    <t>Eyburie</t>
  </si>
  <si>
    <t>Travaux de  remplacement d’un passage de buse route du Dignoux</t>
  </si>
  <si>
    <t>Eyrein</t>
  </si>
  <si>
    <t>Réhabilitation d'un hangar sur le parking de la mairie</t>
  </si>
  <si>
    <t>Favars</t>
  </si>
  <si>
    <t>Programme école numérique acquisition d'un VPI</t>
  </si>
  <si>
    <t xml:space="preserve">Dénomination et numérotation des voies </t>
  </si>
  <si>
    <t>Gimel-les-Cascades</t>
  </si>
  <si>
    <t>Acquisition d'un bien immobilier</t>
  </si>
  <si>
    <t>Maintenir l’activité economique et touristisque de la commune (hôtel-restaurant)</t>
  </si>
  <si>
    <t>Travaux amélioration énergétique de l’école  communale de la maison brûlée</t>
  </si>
  <si>
    <t>Goulles</t>
  </si>
  <si>
    <t>Travaux de voirie sur VC n°4</t>
  </si>
  <si>
    <t>Gourdon Murat</t>
  </si>
  <si>
    <t>Renforcement VC2 - Route de la planche</t>
  </si>
  <si>
    <t>Voirie communale</t>
  </si>
  <si>
    <t>Lacelle</t>
  </si>
  <si>
    <t>Aménagement sécuritaire pour travaux sur la TD940 en traversée du bourg (2è tranche)</t>
  </si>
  <si>
    <t>Travaux de voirie - Voie communale du Mazubert</t>
  </si>
  <si>
    <t>Ladignac Sur Rondelle</t>
  </si>
  <si>
    <t>aménagement de place réfection des trottoirs tranche 2021</t>
  </si>
  <si>
    <t>Lagraulière</t>
  </si>
  <si>
    <t>Dénomination et numérotation des voies dans toute la commune</t>
  </si>
  <si>
    <t>Rénovation énergétique du groupe scolaire</t>
  </si>
  <si>
    <t>Laguenne sur Avalouze</t>
  </si>
  <si>
    <t>PEN 2021</t>
  </si>
  <si>
    <t>Lamongerie</t>
  </si>
  <si>
    <t>Reconstruction du réseau d'eau</t>
  </si>
  <si>
    <t>Isolation de la toiture et des combles de la mairie</t>
  </si>
  <si>
    <t>Lestards</t>
  </si>
  <si>
    <t>Acquisition de logiciels spécifiques pour la mairie</t>
  </si>
  <si>
    <t>Voirie renforcement VC3 La Bussière Tranche 1</t>
  </si>
  <si>
    <t>Meilhards</t>
  </si>
  <si>
    <t>Aménagement touristique de l'étang de la Besse - Tranche 1</t>
  </si>
  <si>
    <t>Espace CC parking terrasse bâtiment accueil terrain de pétanques</t>
  </si>
  <si>
    <t>Mercoeur</t>
  </si>
  <si>
    <t>Travaux voirie 2021 (VC du village de Gramont)</t>
  </si>
  <si>
    <t>Monceaux Sur Dordogne</t>
  </si>
  <si>
    <t>Détection du radon à l'école de monceaux</t>
  </si>
  <si>
    <t>DECI</t>
  </si>
  <si>
    <t>Installation d’un poteau incendie</t>
  </si>
  <si>
    <t>Extension du hangar des Chanceves</t>
  </si>
  <si>
    <t>Stockage de matériel et salle d’accueil au public à vocation mémoriel</t>
  </si>
  <si>
    <t>Voirie 2021</t>
  </si>
  <si>
    <t>voirie communale</t>
  </si>
  <si>
    <t>Naves</t>
  </si>
  <si>
    <t>travaux d'amélioration thermique des vestiaires du stade</t>
  </si>
  <si>
    <t>Amélioration thermique de la salle multi-activités tranche 1</t>
  </si>
  <si>
    <t>Investissement pour renouvellement système téléphonie interconnexion des sites communaux, installation wifi ainsi qu’un vpn</t>
  </si>
  <si>
    <t>Neuville</t>
  </si>
  <si>
    <t>Achat de logiciels pour la dématérialisation</t>
  </si>
  <si>
    <t>Programme voirie VC5</t>
  </si>
  <si>
    <t>Perpezac-Le-Noir</t>
  </si>
  <si>
    <t>Rénovation énergétique de l’ensemble école garderie cantine</t>
  </si>
  <si>
    <t>Peyrissac</t>
  </si>
  <si>
    <t>Travaux d'aménagement sécuritaire sur RD à l'entrée du bourg</t>
  </si>
  <si>
    <t>Travaux de réfection de la toiture du futur columbarium</t>
  </si>
  <si>
    <t>Pierrefitte</t>
  </si>
  <si>
    <t>Création d'un escalier au cimetière</t>
  </si>
  <si>
    <t>Pradines</t>
  </si>
  <si>
    <t>Voirie</t>
  </si>
  <si>
    <t>Travaux isolation du bâtiment communal (ancienne école)</t>
  </si>
  <si>
    <t>Rilhac Xaintrie</t>
  </si>
  <si>
    <t>La Roche Canillac</t>
  </si>
  <si>
    <t>Acquisition foncière</t>
  </si>
  <si>
    <t>pour permettre la réalisation du parking</t>
  </si>
  <si>
    <t>Renforcement des aménagements de stationnement au jardin public de l'Eglise</t>
  </si>
  <si>
    <t>Réalisation d'un emplacement de parking à la Roche-Basse</t>
  </si>
  <si>
    <t>Saint Augustin</t>
  </si>
  <si>
    <t>Acquisition de matériel informatique et télétransmission</t>
  </si>
  <si>
    <t>Saint Bonnet Elvert</t>
  </si>
  <si>
    <t>Réfection de la voirie communale de secourieux et gimelle</t>
  </si>
  <si>
    <t>Saint Cirgues la Loutre</t>
  </si>
  <si>
    <t>Rénovation énergétique du bâtiment mairie salle du conseil</t>
  </si>
  <si>
    <t>Programme de voirie 2021 reprise VC1 le Luc</t>
  </si>
  <si>
    <t>Sainte Fortunade</t>
  </si>
  <si>
    <t>matériel informatique maison france services</t>
  </si>
  <si>
    <t>aménagement parking paysager et aire de loisirs</t>
  </si>
  <si>
    <t>Saint Geniez O Merle</t>
  </si>
  <si>
    <t>Tvx de voirie prog 2021 VC section de prende le garde et Ensagnac</t>
  </si>
  <si>
    <t>Saint Germain Les Vergnes</t>
  </si>
  <si>
    <t>création d'un ralentisseur trapézoidal</t>
  </si>
  <si>
    <t>Aménagement d'un parking et d'un chemin piéton</t>
  </si>
  <si>
    <t>Saint Hilaire Peyroux</t>
  </si>
  <si>
    <t>Travaux rénovation salle polyvalente</t>
  </si>
  <si>
    <t>Saint Jal</t>
  </si>
  <si>
    <t>Plan d'adressage</t>
  </si>
  <si>
    <t>Saint Julien Aux Bois</t>
  </si>
  <si>
    <t>Accessibilité cantine école wc publics</t>
  </si>
  <si>
    <t>Isolation du pignon nord de l’école</t>
  </si>
  <si>
    <t>Saint Martial de Gimel</t>
  </si>
  <si>
    <t>Salle polyvalente et Halle et MO  (construction d'une extension) Tranche 1</t>
  </si>
  <si>
    <t>espace couvert de 275m² permettant des animations à l’abri</t>
  </si>
  <si>
    <t>Saint Martial Entraygues</t>
  </si>
  <si>
    <t>réfection de la voie communale de longeval de la RD18</t>
  </si>
  <si>
    <t>Création d’une aire de jeux pour enfants de 2 à 8 ans</t>
  </si>
  <si>
    <t>Saint Mexant</t>
  </si>
  <si>
    <t>Aménagement de la RD 130 en traverse</t>
  </si>
  <si>
    <t>Saint Pardoux la Croisille</t>
  </si>
  <si>
    <t>Construction d’un hangar dans le cadre d’un réseau de chaleur</t>
  </si>
  <si>
    <t>Saint Priest de Gimel</t>
  </si>
  <si>
    <t>Rénovation école maternelle</t>
  </si>
  <si>
    <t>Saint Privat</t>
  </si>
  <si>
    <t>Aménagement des abords de la RD980 en traverse 2021</t>
  </si>
  <si>
    <t>Remplacement des menuiseries extérieures à la bibliothèque</t>
  </si>
  <si>
    <t>Réfection du mur de soutènement de la rue de la gane suite aux fortes pluies en septembre</t>
  </si>
  <si>
    <t>Saint Salvadour</t>
  </si>
  <si>
    <t>Mutualisation agence postale communale et mairie</t>
  </si>
  <si>
    <t>Travaux salle polyvalente (cuisine et espace bar)</t>
  </si>
  <si>
    <t>Acquisition d’un ordinateur portable pour les services de la mairie</t>
  </si>
  <si>
    <t>Saint Ybard</t>
  </si>
  <si>
    <t>acquisition de matériel informatique mairie - maison FS</t>
  </si>
  <si>
    <t>création de la route de l'étang vieux terrassement assainissement eaux pluviales (tranche 1)</t>
  </si>
  <si>
    <t>Rénovation énergétique du bâtiment école-mairie</t>
  </si>
  <si>
    <t>Salon La Tour</t>
  </si>
  <si>
    <t>Réfection voirie de puy les lievres</t>
  </si>
  <si>
    <t>Réhabilitation locaux ancienne cantine</t>
  </si>
  <si>
    <t>Seilhac</t>
  </si>
  <si>
    <t>Réfection parvis mairie</t>
  </si>
  <si>
    <t>Servières le Château</t>
  </si>
  <si>
    <t>Rénovation énergétique des bâtiments mairie-école</t>
  </si>
  <si>
    <t>Sexcles</t>
  </si>
  <si>
    <t>Réhabilitation de l’ancienne poste</t>
  </si>
  <si>
    <t>Soudaine Lavinadière</t>
  </si>
  <si>
    <t>travaux de restauration et d'aménagement du garage communal</t>
  </si>
  <si>
    <t>Programme voirie communale 2021 (réfection VC endommagées : VC15 le genêt jusqu’à la VC3 et VC7 jusqu’à la limite de Peyrissac)</t>
  </si>
  <si>
    <t>Tarnac</t>
  </si>
  <si>
    <t>agrandissement du cimetière phase 1</t>
  </si>
  <si>
    <t>Treignac</t>
  </si>
  <si>
    <t>tvx réfection toiture tribune stade barrière</t>
  </si>
  <si>
    <t>Réfection de la voirie Chantagnat et allée des Chardonnerets</t>
  </si>
  <si>
    <t>Tulle</t>
  </si>
  <si>
    <t>Remplacement fenêtres et radiateurs ecole de la Croix de Bar</t>
  </si>
  <si>
    <t>Rénovation des locaux du bât annexe au gymnase lovy (Accessibilité PMR)</t>
  </si>
  <si>
    <t>rénovation du bâtiment remplacement de la toiture création de sanitaire</t>
  </si>
  <si>
    <t>Aménagement du musée " cité de l'accordéon et des patrimoines de Tulle"</t>
  </si>
  <si>
    <t>Etude DECI</t>
  </si>
  <si>
    <t>Fourniture et mise en place de cavurnes aux cimetières Puy St Clair et Cueille</t>
  </si>
  <si>
    <t>Création d’une plateforme en grave pour le futur carré confessionnel au cimetière Cueille</t>
  </si>
  <si>
    <t>Uzerche</t>
  </si>
  <si>
    <t>Réparation du fond de bassin de la piscine municipale</t>
  </si>
  <si>
    <t>Aménagement des espaces extérieurs du site de la papeterie - 3e tranche</t>
  </si>
  <si>
    <t>Rénovation énergétique de l’école des Buges</t>
  </si>
  <si>
    <t>Viam</t>
  </si>
  <si>
    <t>Rénovation énergétique du bâtiment VOILCO</t>
  </si>
  <si>
    <t>rez de chaussée salle des fêtes chambres gite</t>
  </si>
  <si>
    <t>Voirie : renforcement VU n°3 le bourg</t>
  </si>
  <si>
    <t>Vigeois</t>
  </si>
  <si>
    <t>Rénovation et réaménagement de la mairie phase 2</t>
  </si>
  <si>
    <t>Saint-Merd-Les-Oussines</t>
  </si>
  <si>
    <t>Renforcement VC n° 8 « Farnieras »</t>
  </si>
  <si>
    <t>Lapleau</t>
  </si>
  <si>
    <t>Mise en sécurité  incendie du bâtiment Ecole-Mairie</t>
  </si>
  <si>
    <t>Sornac</t>
  </si>
  <si>
    <t>Travaux d’aménagement d’un bâtiment industriel communal – Installation d’une cloison et d’une porte pare-feu</t>
  </si>
  <si>
    <t>CCHCC</t>
  </si>
  <si>
    <t>Réhabilitation de l’atelier relais</t>
  </si>
  <si>
    <t>Saint-Angel</t>
  </si>
  <si>
    <t>Acquisition d’un défibrillateur pour la salle polyvalente</t>
  </si>
  <si>
    <t>Eygurande</t>
  </si>
  <si>
    <t>Réfection voirie -ZA des Alouettes</t>
  </si>
  <si>
    <t>remplacement des menuiseries</t>
  </si>
  <si>
    <t>Sérandon</t>
  </si>
  <si>
    <t>Renforcement VC n° 29 « Septzanges »</t>
  </si>
  <si>
    <t>Laroche -près Feyt</t>
  </si>
  <si>
    <t>Réfection VC n °17 « Malcornet »et VC n°24</t>
  </si>
  <si>
    <t>Renforcement VC n° 16 « La Brousse »</t>
  </si>
  <si>
    <t>Margerides</t>
  </si>
  <si>
    <t>Acquisition matériel informatique du secrétariat de la mairie</t>
  </si>
  <si>
    <t>Rénovation et aménagement des locaux communaux</t>
  </si>
  <si>
    <t>Réhabilitation du centre touristique de l’Abeille à Eygurande tranche 3</t>
  </si>
  <si>
    <t>Rosiers d’Egletons</t>
  </si>
  <si>
    <t>Aménagement sécuritaire D 16 « Le Masmonteil »</t>
  </si>
  <si>
    <t>Perols Sur Vézère</t>
  </si>
  <si>
    <t>Création d’un columbarium et d’un dépositaire</t>
  </si>
  <si>
    <t>Chavanac</t>
  </si>
  <si>
    <t>Réfection du pont des Bauches</t>
  </si>
  <si>
    <t>Palisse</t>
  </si>
  <si>
    <t>Construction d’un caveau « dépositaire » (fosse communale) et réfection de l’ossuaire</t>
  </si>
  <si>
    <t>Peyrelavade</t>
  </si>
  <si>
    <t>Acquisition d’un défibrillateur</t>
  </si>
  <si>
    <t>Roche Le Peyroux</t>
  </si>
  <si>
    <t>Rénovation de la façade, de la toiture et des huisseries de la mairie</t>
  </si>
  <si>
    <t>Davignac</t>
  </si>
  <si>
    <t>Acquisition propriété Crouzard</t>
  </si>
  <si>
    <t>La Chapelle Spinasse</t>
  </si>
  <si>
    <t>Acquisition et rénovation d’un ancien four à pain</t>
  </si>
  <si>
    <t>CC de Ventadour - Egletons - Monédières</t>
  </si>
  <si>
    <t>Achat défibrillateur pour le centre aqua récréatif d’Egletons</t>
  </si>
  <si>
    <t xml:space="preserve">Création d’un columbarium </t>
  </si>
  <si>
    <t>Acquisition de matériel informatique pour l’obtention du label « Maison France Services »</t>
  </si>
  <si>
    <t>Latronche</t>
  </si>
  <si>
    <t>Rénovation énergétique de la mairie et de la salle des fêtes</t>
  </si>
  <si>
    <t>Egletons</t>
  </si>
  <si>
    <t>Travaux sur les voies communales (bd du stade ; rue de St Yrieix et rue François Melon)</t>
  </si>
  <si>
    <t>Acquisition de matériel informatique des mairies (services RH, CCAS, comptabilité,foyer jeunes travailleurs et bureau maire et adjoints)</t>
  </si>
  <si>
    <t>Programme écoles numériques 2021 (école de Beyne)</t>
  </si>
  <si>
    <t>Achat défibrillateurs (sur 7 sites)</t>
  </si>
  <si>
    <t>Rénovation énergétique des bâtiments  des collectivités territoriales -Ecole de Beyne</t>
  </si>
  <si>
    <t>Dispositif de sécurisation des bâtiments et infrastructures publics( école des Combes, école Damien Madesclaire, le gymnase)</t>
  </si>
  <si>
    <t>Bellechassagne</t>
  </si>
  <si>
    <t>Création d’un local en extension de l’annexe de la mairie</t>
  </si>
  <si>
    <t>Monestier Port Dieu</t>
  </si>
  <si>
    <t>Réhabilitation du restaurant en mairie et agence postale</t>
  </si>
  <si>
    <t>Saint Sulpice les Bois</t>
  </si>
  <si>
    <t>Extension de mairie</t>
  </si>
  <si>
    <t>Lignareix</t>
  </si>
  <si>
    <t>Renforcement de la VC ° 1 «Le Goudounet » longueur 605,00ml</t>
  </si>
  <si>
    <t>Valiergues</t>
  </si>
  <si>
    <t>Mestes</t>
  </si>
  <si>
    <t>Aménagement salle polyvalente  Tranche 1 : désamiantage et  réfection de la couverture de la salle des fêtes</t>
  </si>
  <si>
    <t>Saint Pantaléon de Lapleau</t>
  </si>
  <si>
    <t>Création d’un cheminement piéton au site des statues « Sculpturama »</t>
  </si>
  <si>
    <t>Syndicat de la Diège</t>
  </si>
  <si>
    <t>Acquisition d’un logiciel informatique pour la gestion et la facturation des abonnés des services publics permettant la dématérialisation des contrats et la mensualisation</t>
  </si>
  <si>
    <t>Saint Rémy</t>
  </si>
  <si>
    <t>Saint Hilaire Luc</t>
  </si>
  <si>
    <t>Réfection du pont à Junières sur la VC 10 (priorité 2)</t>
  </si>
  <si>
    <t>Saint Merd De Lapleau</t>
  </si>
  <si>
    <t>Travaux de réfection VC 12-12E de la D 3 au lieu-dit Le Bousquet et VC 14 rue de la Forge au lieu-dit Beunac</t>
  </si>
  <si>
    <t>Saint Pardoux Le Vieux</t>
  </si>
  <si>
    <t>Réaménagement de la cuisine de la salle polyvalente</t>
  </si>
  <si>
    <t>Saint Bonnet Près Bort</t>
  </si>
  <si>
    <t>Renforcement de la VC n° 20 (720ml)</t>
  </si>
  <si>
    <t>Rénovation énergétique des bureaux de la mairie</t>
  </si>
  <si>
    <t>Thalamy</t>
  </si>
  <si>
    <t>Réfection de la toiture du Presbytère</t>
  </si>
  <si>
    <t>CCVEM</t>
  </si>
  <si>
    <t>Acquisition de matériel informatique 2021</t>
  </si>
  <si>
    <t>Bugeat</t>
  </si>
  <si>
    <t>Aménagement du square de la rue de la république</t>
  </si>
  <si>
    <t>Lamazière-Haute</t>
  </si>
  <si>
    <t xml:space="preserve">Renforcement de la VC ° 5 Le Maspeytoux » </t>
  </si>
  <si>
    <t>Chaveroche</t>
  </si>
  <si>
    <t>Renforcement de la VC ° 13</t>
  </si>
  <si>
    <t>Saint-Setiers</t>
  </si>
  <si>
    <t>Renforcement de la VC 1 « Audouze »</t>
  </si>
  <si>
    <t>Feyt</t>
  </si>
  <si>
    <t>Renforcement de la VC ° 25 «Veyrières »</t>
  </si>
  <si>
    <t>Renforcement de la chaussée 201 sur la ZA de Tra Le Bos à Egletons</t>
  </si>
  <si>
    <t>Combressol</t>
  </si>
  <si>
    <t>Acquisition de matériel informatique avec logiciel pour opération de dématérialisation</t>
  </si>
  <si>
    <t>Saint-Fréjoux</t>
  </si>
  <si>
    <t>Renforcement de la VC 17 « La Vergne »(466 ml)</t>
  </si>
  <si>
    <t>Marcillac-La-Croisille</t>
  </si>
  <si>
    <t>Réfection voirie 2021 VC « Les Ramandes »</t>
  </si>
  <si>
    <t>Acquisition de deux défibrillateurs aux postes de secours des plages de la commune</t>
  </si>
  <si>
    <t>Acquisition d’un défibrillateur à l’extérieur de la mairie</t>
  </si>
  <si>
    <t>Acquisition d’un défibrillateur à la salle des fêtes</t>
  </si>
  <si>
    <t>Acquisition d’un défibrillateur à la salle omnnisport</t>
  </si>
  <si>
    <t>Remplacement d’un TBI de l ‘école communale</t>
  </si>
  <si>
    <t>Sarran</t>
  </si>
  <si>
    <t>Travaux de rénovation de la mairie (salle d’archives et de l’horloge)</t>
  </si>
  <si>
    <t>Saint Yrieix Le Déjalat</t>
  </si>
  <si>
    <t>Acquisition d’un défibrillateur DAE</t>
  </si>
  <si>
    <t>Acquisitions foncières stratégiques pour le développement économique</t>
  </si>
  <si>
    <t>Acquisition de matériel informatique direction communication</t>
  </si>
  <si>
    <t>Aménagement des bureaux d’information touristique</t>
  </si>
  <si>
    <t>acquisition de défibrillateurs</t>
  </si>
  <si>
    <t>Construction d’un local technique communal</t>
  </si>
  <si>
    <t>Meymac</t>
  </si>
  <si>
    <t>Programmes écoles numériques 2021</t>
  </si>
  <si>
    <t>Aménagement de deux plateaux de sécurité</t>
  </si>
  <si>
    <t>Maison France Services</t>
  </si>
  <si>
    <t>Acquisition de parcelles pou le projet de maison des séniors</t>
  </si>
  <si>
    <t>Acquisition foncière pour projet de maison pluridisciplinaire de santé et diverses activités commerciales potentielles</t>
  </si>
  <si>
    <t>Remplacement de 5 ordinateurs et achat de 5 tablettes pour les élèves</t>
  </si>
  <si>
    <t>Saint Exupéry les Roches</t>
  </si>
  <si>
    <t>Création et aménagement d’un plateau sportif</t>
  </si>
  <si>
    <t>Création et aménagement d’une aire de jeux</t>
  </si>
  <si>
    <t>Maussac</t>
  </si>
  <si>
    <t>Achat d’un TBI pour l ‘école de Maussac</t>
  </si>
  <si>
    <t>Syndicat mixte du Pays Haute Corrèze Ventadour</t>
  </si>
  <si>
    <t>Achat de matériel informatique</t>
  </si>
  <si>
    <t>Courteix</t>
  </si>
  <si>
    <t>Voirie VC 6 : enrochement et soutenement</t>
  </si>
  <si>
    <t>Ambrugeat</t>
  </si>
  <si>
    <t>plan d’aménagement du bourg  tranche 3</t>
  </si>
  <si>
    <t>Moustier-Ventadour</t>
  </si>
  <si>
    <t>Etude schéma directeur d’aménagement du bourg</t>
  </si>
  <si>
    <t>Sarroux Saint Julien</t>
  </si>
  <si>
    <t>Renforcement VC n° 45 « Andregeat »</t>
  </si>
  <si>
    <t>Saint Etienne la Geneste</t>
  </si>
  <si>
    <t>Réalisation d’une réserve incendie  au bourg</t>
  </si>
  <si>
    <t>Installation de deux défibrillateurs au gymnase et à la salle polyvalente</t>
  </si>
  <si>
    <t>Rénovation du siège de CCHCC</t>
  </si>
  <si>
    <t>Rénovation informatique du siège de CCHCC de l’espace accueil et des deux salles de projets</t>
  </si>
  <si>
    <t>Acquisition d’un local sur la commune de Lapleau</t>
  </si>
  <si>
    <t>Lamazière-Basse</t>
  </si>
  <si>
    <t>Laval Sur Luzège</t>
  </si>
  <si>
    <t>Remplacement de la couverture et rénovation énergétique de la salle polyvalente du poteau du Gay</t>
  </si>
  <si>
    <t>Détection du radon -diagnostique  école - cantine</t>
  </si>
  <si>
    <t>Travaux dans les bâtiments communaux</t>
  </si>
  <si>
    <t>Neuvic</t>
  </si>
  <si>
    <t>Création d’une maison France services (+ bonus developpement durable)</t>
  </si>
  <si>
    <t>Acquisition de matériel informatique pour création MFS</t>
  </si>
  <si>
    <t>Acquisition de patrimoine pour création MFS</t>
  </si>
  <si>
    <t>Saint Victour</t>
  </si>
  <si>
    <t>Réhabilitation des toitures de la mairie et du cabinet infirmier</t>
  </si>
  <si>
    <t>Acquisition d’un terrain en vue d’aménager un espace public</t>
  </si>
  <si>
    <t>Renforcement VC 1 Tranche 3</t>
  </si>
  <si>
    <t>Soudeilles</t>
  </si>
  <si>
    <t>Acquisition de matériel informatique pour l’école de Soudeilles</t>
  </si>
  <si>
    <t>Rénovation de la salle polyvalente de la Tourette</t>
  </si>
  <si>
    <t>Aménagement de l’espace Goudounèche</t>
  </si>
  <si>
    <t>Démolition d’une friche</t>
  </si>
  <si>
    <t>Aménagement des abords du stade</t>
  </si>
  <si>
    <t>Travaux de voirie rue du stade</t>
  </si>
  <si>
    <t>Acquisition foncière en vue d’une réserve foncière</t>
  </si>
  <si>
    <t>Merlines</t>
  </si>
  <si>
    <t>Meyrignac l’Église</t>
  </si>
  <si>
    <t>Huisseries de la salle polyvalente</t>
  </si>
  <si>
    <t>Sainte Marie Lapanouze</t>
  </si>
  <si>
    <t>Soursac</t>
  </si>
  <si>
    <t>Achat défibrillateur pour la salles des fêtes- l’accueil de la mairie- centre touristique de Vendahaut</t>
  </si>
  <si>
    <t>Le Jardin</t>
  </si>
  <si>
    <t>Rénovation énergétique de l’école communale</t>
  </si>
  <si>
    <t>Saint Etienne Aux Clos</t>
  </si>
  <si>
    <t xml:space="preserve">Changement des portes et fenêtres </t>
  </si>
  <si>
    <t>Renforcement de la VC 2</t>
  </si>
  <si>
    <t>Rénovation des menuiseries de la salle polyvalente</t>
  </si>
  <si>
    <t>Aix</t>
  </si>
  <si>
    <t>Changement de la chaudière du bâtiment école-mairie</t>
  </si>
  <si>
    <t>réhabilitation de l’annexe de la mairie</t>
  </si>
  <si>
    <t>Changement de la chaudière du théatre</t>
  </si>
  <si>
    <t xml:space="preserve">Rénovation énergétique des bâtiments  publics </t>
  </si>
  <si>
    <t>amélioration énergétique du bâtiment communal</t>
  </si>
  <si>
    <t>Modification de la VC 20 et du carrefour avec la RD 49E3 au lieu-dit « La Roche »</t>
  </si>
  <si>
    <t>DETR RT</t>
  </si>
  <si>
    <t>Chirac Bellevue</t>
  </si>
  <si>
    <t>Rénovation et mise aux normes de la maison des assistantes maternelles</t>
  </si>
  <si>
    <t>Remplacements des chaudières fioul Ecole des COMBES + Local des Associations</t>
  </si>
  <si>
    <t>Rénovation Energétique de l’ancienne Poste perception pour création d’une MAM</t>
  </si>
  <si>
    <t>Monestier Merlines</t>
  </si>
  <si>
    <t>Réhabilitation et extension de la salle polyvalente</t>
  </si>
  <si>
    <t>Restructuration du gymnase de l'école Jean JAURES</t>
  </si>
  <si>
    <t>Changement de la chaudière du bâtiment Lombarteix</t>
  </si>
  <si>
    <t>Travaux de chauffage à l’hôtel Bonnot et éclairage de la salle d’exposition</t>
  </si>
  <si>
    <t>Changement de la chaudière du commissariat</t>
  </si>
  <si>
    <t>Changement de la chaudière du commissariatRegroupement des écoles maternelles avec extension du nombre de places à l'ACM Les Genêts et à la Maison de l'Enfance (MDE) : partie performance énergétique</t>
  </si>
  <si>
    <t>Aménagement de petits équipements sportifs</t>
  </si>
  <si>
    <t>Renforcement de la VC ° 4 «Le Bosdeveix »</t>
  </si>
  <si>
    <t>Travaux de réfection partielle du plafond de l ‘Eglise</t>
  </si>
  <si>
    <t>Montaignac Saint Hippolyte</t>
  </si>
  <si>
    <t>Travaux de mise en accessibilité pour la réalisation d’une rampe PMR de la Chapelle</t>
  </si>
  <si>
    <t>Champagnac La Noaille</t>
  </si>
  <si>
    <t>Aménagement d’un local communal existant  et création d’un local technique</t>
  </si>
  <si>
    <t>Aménagement d’un local de rangement à la maison de l’enfant</t>
  </si>
  <si>
    <t>Remplacement des menuiseries extérieures de la salle polyvalente</t>
  </si>
  <si>
    <t>Renforcement de la VC ° 8 «Lagarde» L 1032,00 ml enrobé à chaud</t>
  </si>
  <si>
    <t>Chaumeil</t>
  </si>
  <si>
    <t>Liginiac</t>
  </si>
  <si>
    <t xml:space="preserve">Acquisition de 5 défibrilateurs </t>
  </si>
  <si>
    <t>Ecoles élémentaires Jaurès et Jaloustre -Rideaux de protection</t>
  </si>
  <si>
    <t>Saint Merd Les Oussines</t>
  </si>
  <si>
    <t>Renforcement VC n° 6 « Fournol »</t>
  </si>
  <si>
    <t>Achat d’un ordinateur portable pour le bureau du maire</t>
  </si>
  <si>
    <t>Lamazière Haute</t>
  </si>
  <si>
    <t>Acquisition de matériels informatiques pour le secrétariat de la mairie</t>
  </si>
  <si>
    <t>Darnets</t>
  </si>
  <si>
    <t>Travaux de restauration des cloches et mur du clocher de l’Église Saint Maurice de Darnets</t>
  </si>
  <si>
    <t>Etude de l’aménagement de la place de l’eglise</t>
  </si>
  <si>
    <t>22</t>
  </si>
  <si>
    <t>ALLINEUC</t>
  </si>
  <si>
    <t>Restauration du clocher de l’église</t>
  </si>
  <si>
    <t>ANDEL</t>
  </si>
  <si>
    <t>Mise en séparatif des réseaux d’assainissement dans le centre-bourg de la commune</t>
  </si>
  <si>
    <t>BEGARD</t>
  </si>
  <si>
    <t>Aménagement sécuritaire de l’avenue Pierre Perron par la création de liaison douce</t>
  </si>
  <si>
    <t>BELLE ISLE EN TERRE</t>
  </si>
  <si>
    <t>Amélioration thermique de la salle polyvalente</t>
  </si>
  <si>
    <t>BINIC – ETABLES-SUR-MER</t>
  </si>
  <si>
    <t>Démolition et reconstruction des vestiaires du stade de football Binic</t>
  </si>
  <si>
    <t>BOURBRIAC</t>
  </si>
  <si>
    <t>Extension de la mairie pour la création d’espaces de services au public et extension de la médiathèque</t>
  </si>
  <si>
    <t>BOURSEUL</t>
  </si>
  <si>
    <t>Extension de la zone technique du restaurant scolaire</t>
  </si>
  <si>
    <t>BREHAND</t>
  </si>
  <si>
    <t>Réhabilitation de l’ancienne poste pour permettre l’accueil de professionnels de santé</t>
  </si>
  <si>
    <t>BRELIDY</t>
  </si>
  <si>
    <t>Aménagement d’un cheminement piétonnier et sécurisation des riverains le long de la RD 15</t>
  </si>
  <si>
    <t>Rénovation des toilettes publiques</t>
  </si>
  <si>
    <t>BROONS</t>
  </si>
  <si>
    <t>Réaménagement du cimetière existant (Mise aux normes PMR)</t>
  </si>
  <si>
    <t>BRUSVILY</t>
  </si>
  <si>
    <t>Aménagement de la traversée du bourg RD 793</t>
  </si>
  <si>
    <t>CALLAC</t>
  </si>
  <si>
    <t>Renforcement de l’attractivité touristique du camping municipal de la Verte Vallée par l’aménagement d’habitats insolites</t>
  </si>
  <si>
    <t xml:space="preserve">CAMLEZ </t>
  </si>
  <si>
    <t>Mise en sécurité de la voirie communale</t>
  </si>
  <si>
    <t>CAOUENNEC-LANVÉZÉAC</t>
  </si>
  <si>
    <t>Aménagement de la rue de l'école : sécurisation des accès à l'école publique</t>
  </si>
  <si>
    <t>Pose d’un portail et d’une clôture pour la sécurisation de l’école</t>
  </si>
  <si>
    <t>CAULNES</t>
  </si>
  <si>
    <t>Rénovation/extension des vestiaires et des sanitaires du stade de football</t>
  </si>
  <si>
    <t>CHATELAUDREN-PLOUAGAT</t>
  </si>
  <si>
    <t>Restructuration du groupe scolaire de Plouagat</t>
  </si>
  <si>
    <t xml:space="preserve">COATREVEN </t>
  </si>
  <si>
    <t>Requalification des espaces publics phase 2 : aménagement de la place des bosquets</t>
  </si>
  <si>
    <t>COHINIAC</t>
  </si>
  <si>
    <t>Rénovation de la voie communale n°12</t>
  </si>
  <si>
    <t>COMMUNAUTE DE COMMUNES KREIZ-BREIZH</t>
  </si>
  <si>
    <t>Travaux de transition énergétique et amélioration de l’accès aux services de proximité à l’abattoir intercommunal de Rostrenen</t>
  </si>
  <si>
    <t>CORSEUL</t>
  </si>
  <si>
    <t>Extension du restaurant scolaire</t>
  </si>
  <si>
    <t>DINAN</t>
  </si>
  <si>
    <t>Restauration du rempart et création de cheminements: partie Porte Saint Malo</t>
  </si>
  <si>
    <t xml:space="preserve">Réalisation d'un Skate- Park </t>
  </si>
  <si>
    <t>DINAN AGGLOMERATION</t>
  </si>
  <si>
    <t>Création d'un réseau séparatif d'assainissement à Saint-Jouan-de-l'Isle</t>
  </si>
  <si>
    <t>Aménagement de l'Eco-Parc de Bel Air</t>
  </si>
  <si>
    <t>ERQUY</t>
  </si>
  <si>
    <t>Rénovation du réseau eaux pluviales sur le bassin versant du centre bourg – Phase 4</t>
  </si>
  <si>
    <t>EVRAN</t>
  </si>
  <si>
    <t>Mise en place de l'espace France Services</t>
  </si>
  <si>
    <t>GAUSSON</t>
  </si>
  <si>
    <t>Démolition et reconstruction des sanitaires publics avec accès pour les personnes à mobilité réduire</t>
  </si>
  <si>
    <t>GLOMEL</t>
  </si>
  <si>
    <t>GOUDELIN</t>
  </si>
  <si>
    <t>Rénovation de la cantine de l’école publique</t>
  </si>
  <si>
    <t>GRACES</t>
  </si>
  <si>
    <t>Aménagement d’un terrain multi-sports</t>
  </si>
  <si>
    <t>GUERLEDAN</t>
  </si>
  <si>
    <t>Réhabilitation – extension du gymnase scolaire de Guerlédan – Phase 2</t>
  </si>
  <si>
    <t>GUINGAMP</t>
  </si>
  <si>
    <t>Réhabilitation d’un ancien laboratoire en locaux tertiaires</t>
  </si>
  <si>
    <t>Extension de l’espace ludique place Saint Sébastien</t>
  </si>
  <si>
    <t>Aménagement de la place de la République – Phase 2</t>
  </si>
  <si>
    <t>GUINGAMP PAIMPOL AGGLOMERATION</t>
  </si>
  <si>
    <t>Reconstruction de l’ancien Point-Vert de Pont-Ezer à Guingamp pour l’accueil d’associations caritatives</t>
  </si>
  <si>
    <t>Prévention des risques d’inondations par la sécurisation du barrage de Mahalez</t>
  </si>
  <si>
    <t>Renforcement de la valorisation des déchets par un outil d’aide à la conduite et l’optimisation des collectes</t>
  </si>
  <si>
    <t>HEMONSTOIR</t>
  </si>
  <si>
    <t>Installation de sanitaires modulaires à l’école publique</t>
  </si>
  <si>
    <t>HENANSAL</t>
  </si>
  <si>
    <t>Aménagement d’un sentier sportif pluridisciplinaire</t>
  </si>
  <si>
    <t>ILE DE BREHAT</t>
  </si>
  <si>
    <t>Renforcement de la digue de la Corderie</t>
  </si>
  <si>
    <t>JUGON-LES-LACS – COMMUNE NOUVELLE</t>
  </si>
  <si>
    <t>Réhabilitation du mur de soutènement rue du Poudouvre</t>
  </si>
  <si>
    <t>KERBORS</t>
  </si>
  <si>
    <t>Réfection de l'entièreté de la toiture de l'église de la commune de Kerbors</t>
  </si>
  <si>
    <t>KERMARIA SULARD</t>
  </si>
  <si>
    <t>Création de voie douce : Chemin de Trezeny et chemin de Kerhuel</t>
  </si>
  <si>
    <t>KERPERT</t>
  </si>
  <si>
    <t>Création d’une salle polyvalente</t>
  </si>
  <si>
    <t>LA CHAPELLE NEUVE</t>
  </si>
  <si>
    <t>Restauration de la toiture de l’église paroissiale</t>
  </si>
  <si>
    <t>LA CHEZE</t>
  </si>
  <si>
    <t>Nouvelles modalités d’accès au camping et meilleur équipement de celui-ci</t>
  </si>
  <si>
    <t>LA LANDEC</t>
  </si>
  <si>
    <t>Création d’un cheminement piéton RD776 et 62</t>
  </si>
  <si>
    <t>LA MALHOURE</t>
  </si>
  <si>
    <t>LA MOTTE</t>
  </si>
  <si>
    <t>Rénovation et extension du groupe scolaire – Phase 1</t>
  </si>
  <si>
    <t>LA ROCHE-JAUDY</t>
  </si>
  <si>
    <t xml:space="preserve">Aménagement du quartier des sorbiers </t>
  </si>
  <si>
    <t>LAMBALLE ARMOR</t>
  </si>
  <si>
    <t>Requalification du jardin public Louis Gouret (hors plantations)</t>
  </si>
  <si>
    <t>LAMBALLE TERRE ET MER</t>
  </si>
  <si>
    <t>Construction de la halle sportive du Liffré – Phase 2</t>
  </si>
  <si>
    <t>LANDEBAERON</t>
  </si>
  <si>
    <t>LANFAINS</t>
  </si>
  <si>
    <t>Aménagement d’un terrain multisports</t>
  </si>
  <si>
    <t xml:space="preserve">LANGOAT </t>
  </si>
  <si>
    <t xml:space="preserve">Rénovation de la salle polyvalente </t>
  </si>
  <si>
    <t>LANGUENAN</t>
  </si>
  <si>
    <t>Aménagement du centre-bourg-Place St-Kénan-Abords et accessibilité PMR de la mairie</t>
  </si>
  <si>
    <t>LANGUEUX</t>
  </si>
  <si>
    <t>Développement d’infrastructures en faveur de la mobilité – Amélioration de la sécurité routière</t>
  </si>
  <si>
    <t>LANLOUP</t>
  </si>
  <si>
    <t>Rénovation du chauffage de l’église</t>
  </si>
  <si>
    <t>LANMERIN</t>
  </si>
  <si>
    <t>Pose d’un portail et d’une rampe à l’école</t>
  </si>
  <si>
    <t>LANNION TREGOR COMMUNAUTE</t>
  </si>
  <si>
    <t xml:space="preserve">Modernisation et extension de l'Aquarium marin de Trégastel </t>
  </si>
  <si>
    <t xml:space="preserve">Réhabilitation du théâtre de l'Arche à Tréguier (phase 1) </t>
  </si>
  <si>
    <t>LANRODEC</t>
  </si>
  <si>
    <t>Réhabilitation du site de Kerprin</t>
  </si>
  <si>
    <t>LANVOLLON</t>
  </si>
  <si>
    <t>Rénovation et extension de la salle Armor Argoat</t>
  </si>
  <si>
    <t>Mise aux normes du chauffage de l’église</t>
  </si>
  <si>
    <t>LE MENE</t>
  </si>
  <si>
    <t>Restructuration et extension de la salle des fêtes de Saint-Jacut-Du-Mené – Phase 1</t>
  </si>
  <si>
    <t>LE MOUSTOIR</t>
  </si>
  <si>
    <t>Aménagement de l’aire du plan d’eau</t>
  </si>
  <si>
    <t>LE VIEUX BOURG</t>
  </si>
  <si>
    <t>Travaux de réfection des toitures des deux chapelles et tourelles et remplacement des gouttières de l’église</t>
  </si>
  <si>
    <t>LE VIEUX-MARCHÉ</t>
  </si>
  <si>
    <t>Mise en sécurité des rues "Hent ar C'hozti" et "Ty Devet"</t>
  </si>
  <si>
    <t>LEFF ARMOR COMMUNAUTE</t>
  </si>
  <si>
    <t>Rénovation du gymnase de Chatelaudren-Plouagat</t>
  </si>
  <si>
    <t>Extension du Pass-âge</t>
  </si>
  <si>
    <t>Assainissement des eaux usées sur les sites de Chatelaudren-Plouagat, Lanvollon et Pommerit-Le-Vicomte</t>
  </si>
  <si>
    <t>LES CHAMPS GERAUX</t>
  </si>
  <si>
    <t>Liaison douce et sécurisation "La Ville Gromil - Les Rabines"</t>
  </si>
  <si>
    <t xml:space="preserve">LOGUIVY PLOUGRAS </t>
  </si>
  <si>
    <t xml:space="preserve">Construction d'un parking aux abords de l'école </t>
  </si>
  <si>
    <t xml:space="preserve">LOUANNEC </t>
  </si>
  <si>
    <t xml:space="preserve">Rénovation énergétique de la salle des sports </t>
  </si>
  <si>
    <t>LOUARGAT</t>
  </si>
  <si>
    <t>Sécurisation de la rue de la Gare et des abords de l’école des 2 Ménés</t>
  </si>
  <si>
    <t>LOUDEAC</t>
  </si>
  <si>
    <t>Mise aux normes du terrain d’honneur au niveau 3 du Stade Louis Chevé</t>
  </si>
  <si>
    <t>LOUDEAC COMMUNAUTE – BRETAGNE CENTRE</t>
  </si>
  <si>
    <t>Construction d’un vélodrome couvert à Loudéac – Phase 1</t>
  </si>
  <si>
    <t>MAEL-PESTIVIEN</t>
  </si>
  <si>
    <t>Réhabilitation d’un bar suite à la fermeture de deux commerces</t>
  </si>
  <si>
    <t>MATIGNON</t>
  </si>
  <si>
    <t>Création de l’espace France Services</t>
  </si>
  <si>
    <t>MEGRIT</t>
  </si>
  <si>
    <t>Aménagement du site de la Marette (stade Emile POILVÉ)</t>
  </si>
  <si>
    <t>MELLIONNEC</t>
  </si>
  <si>
    <t>Réaménagement des espaces publics centraux au bourg</t>
  </si>
  <si>
    <t>MERILLAC</t>
  </si>
  <si>
    <t>Sécurisation et amélioration des conditions de circulation du bourg</t>
  </si>
  <si>
    <t>MINIHY TREGUIER</t>
  </si>
  <si>
    <t xml:space="preserve">Réhabilitation de la salle du conseil </t>
  </si>
  <si>
    <t>MINIHY TRÉGUIER</t>
  </si>
  <si>
    <t>Réparation du mur d'enceinte du cimetière</t>
  </si>
  <si>
    <t>NOYAL</t>
  </si>
  <si>
    <t>Rénovation énergétique et fonctionnelle de la mairie</t>
  </si>
  <si>
    <t>PABU</t>
  </si>
  <si>
    <t>Extension site marché BIO</t>
  </si>
  <si>
    <t>PAIMPOL</t>
  </si>
  <si>
    <t>Sécurisation du centre bourg de Kérity</t>
  </si>
  <si>
    <t>PEDERNEC</t>
  </si>
  <si>
    <t>Aménagement et sécurisation de la rue de Lorette, voies douces intégrées</t>
  </si>
  <si>
    <t>PENGUILY</t>
  </si>
  <si>
    <t>Mise aux normes et réaménagement du terrain de football</t>
  </si>
  <si>
    <t>PENVENAN</t>
  </si>
  <si>
    <t xml:space="preserve">Phase II – Création d'une voie verte entre le bourg et le village de Buguélès – sécurisation du carrefour et création d'une aire multimodale </t>
  </si>
  <si>
    <t>PERROS GUIREC</t>
  </si>
  <si>
    <t>Travaux de sécurisation de la digue de protection du bassin à flot du port de Perros-Guirec</t>
  </si>
  <si>
    <t>PLAINTEL</t>
  </si>
  <si>
    <t>Construction d’un équipement périscolaire et extrascolaire mutualisé – Phase 1</t>
  </si>
  <si>
    <t>PLANCOET</t>
  </si>
  <si>
    <t>Création d’une maison France Service</t>
  </si>
  <si>
    <t>PLEDELIAC</t>
  </si>
  <si>
    <t>Extension de l’école et création d’un préau</t>
  </si>
  <si>
    <t>PLEGUIEN</t>
  </si>
  <si>
    <t>Sécurisation des entrées de l’école</t>
  </si>
  <si>
    <t>Sécurisation de la traversée d’agglomération (RD 9), voies douces intégrées</t>
  </si>
  <si>
    <t>PLELAUFF</t>
  </si>
  <si>
    <t>Construction de silos pour le stockage de matériaux</t>
  </si>
  <si>
    <t>PLELO</t>
  </si>
  <si>
    <t>Aménagement d’un espace France services</t>
  </si>
  <si>
    <t>PLEMET</t>
  </si>
  <si>
    <t>Travaux d’aménagement de la rue de la Gare (hors eaux pluviales et paysagers)</t>
  </si>
  <si>
    <t>PLENEUF VAL ANDRE</t>
  </si>
  <si>
    <t>Travaux de rénovation d’un ancien bâtiment pour la création d’un Espace France services</t>
  </si>
  <si>
    <t>Reprise des désordres structurels du clocher de l’église</t>
  </si>
  <si>
    <t>PLERIN</t>
  </si>
  <si>
    <t>Aménagement du giratoire des Ilots</t>
  </si>
  <si>
    <t>PLERNEUF</t>
  </si>
  <si>
    <t>Mise en conformité de l’église</t>
  </si>
  <si>
    <t>Acquisition et pose d’une structure de jeux à l’école publique</t>
  </si>
  <si>
    <t>PLESLIN-TRIGAVOU</t>
  </si>
  <si>
    <t>Aménagement de liaison douce des Landes de Reine – route de Langrolay</t>
  </si>
  <si>
    <t xml:space="preserve">PLESTIN LES GREVES </t>
  </si>
  <si>
    <t>Aménagement sécurité sur la départementale 42 - Rue Claude Cotty - Plestin les Grèves</t>
  </si>
  <si>
    <t>PLEUDIHEN-SUR-RANCE</t>
  </si>
  <si>
    <t>Extension de la Maison de Santé Laënnec</t>
  </si>
  <si>
    <t>PLEUMEUR-GAUTIER</t>
  </si>
  <si>
    <t xml:space="preserve">Aménagement de la 3ème tranche du bourg - Phase 1 </t>
  </si>
  <si>
    <t>PLEVIN</t>
  </si>
  <si>
    <t>Restructuration du centre technique communal</t>
  </si>
  <si>
    <t>PLOEZAL</t>
  </si>
  <si>
    <t>Sécurisation et aménagement de liaisons douces rue du Goëlo</t>
  </si>
  <si>
    <t>PLOREC-SUR-ARGUENON</t>
  </si>
  <si>
    <t>Mise en accessibilité et aménagement du cimetière</t>
  </si>
  <si>
    <t xml:space="preserve">PLOUARET </t>
  </si>
  <si>
    <t>Restauration de la salle des fêtes Norbert Le Jeune et de l'Espace Ti Jean Foucat 1ère tranche</t>
  </si>
  <si>
    <t>PLOUASNE</t>
  </si>
  <si>
    <t>Extension des locaux de la mairie</t>
  </si>
  <si>
    <t>PLOUER-SUR-RANCE</t>
  </si>
  <si>
    <t>Travaux d'entretien et de restauration de l'église</t>
  </si>
  <si>
    <t>PLOUEZEC</t>
  </si>
  <si>
    <t>Aménagement d’une aire de loisirs multi-sites</t>
  </si>
  <si>
    <t>Réaménagement et sécurisation du carrefour de Pont Huon</t>
  </si>
  <si>
    <t xml:space="preserve">PLOUGRAS </t>
  </si>
  <si>
    <t xml:space="preserve">Réfection du mur du cimetière </t>
  </si>
  <si>
    <t>PLOUGRESCANT</t>
  </si>
  <si>
    <t>Mise en sécurité de l'équipement scolaire (salle de motricité et sanitaires des maternelles)</t>
  </si>
  <si>
    <t>PLOUGUENAST-LANGAST</t>
  </si>
  <si>
    <t>Démolition et construction d’une salle omnisports en cœur de bourg – Phase 2</t>
  </si>
  <si>
    <t>PLOUISY</t>
  </si>
  <si>
    <t>Aménagement de liaisons douces</t>
  </si>
  <si>
    <t>PLOUNÉVEZ-MOËDEC</t>
  </si>
  <si>
    <t>PLOUVARA</t>
  </si>
  <si>
    <t>Installation d’une structure de grimpe</t>
  </si>
  <si>
    <t>Réfection de la clôture du cimetière</t>
  </si>
  <si>
    <t>PLUDUAL</t>
  </si>
  <si>
    <t>Restauration du clocher de l’église et mise aux normes du paratonnerre</t>
  </si>
  <si>
    <t>PLUDUNO</t>
  </si>
  <si>
    <t>Réaménagement de la cour de l’école Magellan</t>
  </si>
  <si>
    <t>PLUFUR</t>
  </si>
  <si>
    <t>Réhabilitation du cimetière communal</t>
  </si>
  <si>
    <t>Rénovation de la boulangerie</t>
  </si>
  <si>
    <t>PLUMAUGAT</t>
  </si>
  <si>
    <t>Rénovation de la salle polyvalente et construction d'une halle sportive – Phase 2</t>
  </si>
  <si>
    <t>PLUSQUELLEC</t>
  </si>
  <si>
    <t>Création d’un soccer</t>
  </si>
  <si>
    <t>POMMERIT-LE-VICOMTE</t>
  </si>
  <si>
    <t>Aménagement de liaisons douces, rue de Kerello</t>
  </si>
  <si>
    <t>PONT-MELVEZ</t>
  </si>
  <si>
    <t>Aménagement, effacement de l’éclairage public et effacement téléphonique bourg</t>
  </si>
  <si>
    <t>PORDIC</t>
  </si>
  <si>
    <t>Travaux d’aménagement de sécurisation de la rue de la Fosse Argent</t>
  </si>
  <si>
    <t>PRAT</t>
  </si>
  <si>
    <t xml:space="preserve">Création d’un terrain multisports et d’une aire de jeux </t>
  </si>
  <si>
    <t>QUESSOY</t>
  </si>
  <si>
    <t>Extension du complexe sportif et création d’un terrain de football en gazon synthétique</t>
  </si>
  <si>
    <t>QUEVERT</t>
  </si>
  <si>
    <t>Création d'une liaison cyclable du rond-point de la bézardais au quartier de l’Europe – Phase 2</t>
  </si>
  <si>
    <t>QUINTENIC</t>
  </si>
  <si>
    <t>Création d’un terrain multisports dans le bourg de Quintenic</t>
  </si>
  <si>
    <t>ROSTRENEN</t>
  </si>
  <si>
    <t>Rénovation de l’aile ouest de la Cité administrative dans le cadre des travaux d’amélioration thermique en vue de l’accueil de professionnels de santé</t>
  </si>
  <si>
    <t>RUCA</t>
  </si>
  <si>
    <t>Aménagement du nouveau cimetière dans le bourg</t>
  </si>
  <si>
    <t>SAINT-ADRIEN</t>
  </si>
  <si>
    <t>Aménagement de sécurité dans le bourg</t>
  </si>
  <si>
    <t>SAINT-BARNABE</t>
  </si>
  <si>
    <t>Extension de la salle polyvalente (en complément de la rénovation énergétique avec pose de panneaux photovoltaïques)</t>
  </si>
  <si>
    <t>SAINT-BIHY</t>
  </si>
  <si>
    <t>Travaux de mise en accessibilité de la mairie pour les personnes à mobilité réduite</t>
  </si>
  <si>
    <t>SAINT-BRANDAN</t>
  </si>
  <si>
    <t>Travaux de sécurisation des villages du Coudray et de Caron</t>
  </si>
  <si>
    <t>SAINT-CLET</t>
  </si>
  <si>
    <t>Réfection de la toiture de la salle polyvalente et des annexes</t>
  </si>
  <si>
    <t>SAINT-CONNAN</t>
  </si>
  <si>
    <t>Sécurité routière et signalisation du bourg et des villages</t>
  </si>
  <si>
    <t>SAINT-CONNEC</t>
  </si>
  <si>
    <t>Réaménagement du bourg de Saint-Connec pour favoriser les conditions de vivre ensemble</t>
  </si>
  <si>
    <t>SAINT-DENOUAL</t>
  </si>
  <si>
    <t>Aménagement d’un accès à une résidence commune pour les personnes à mobilité réduite</t>
  </si>
  <si>
    <t>SAINT-GILLES-LES-BOIS</t>
  </si>
  <si>
    <t>Aménagement de la rue de Bel Air, voies douces intégrées</t>
  </si>
  <si>
    <t>SAINT-GILLES-PLIGEAUX</t>
  </si>
  <si>
    <t>Création d’une maison d’assistantes maternelles</t>
  </si>
  <si>
    <t>SAINT-GLEN</t>
  </si>
  <si>
    <t>Aménagement du parking de la salle des fêtes et des abords du restaurant scolaire</t>
  </si>
  <si>
    <t>SAINT-HELEN</t>
  </si>
  <si>
    <t>Préservation d’un dernier commerce</t>
  </si>
  <si>
    <t>SAINT-JACUT-DE-LA-MER</t>
  </si>
  <si>
    <t>Sécurisation de l’entrée sud/est de la commune Route de Dinan/D26</t>
  </si>
  <si>
    <t>SAINT-JULIEN</t>
  </si>
  <si>
    <t>Réhabilitation d’une partie de l’ancienne mairie pour accueillir un professionnel de santé</t>
  </si>
  <si>
    <t>SAINT-JUVAT</t>
  </si>
  <si>
    <t>Rénovation intérieure de la salle polyvalente</t>
  </si>
  <si>
    <t>SAINT-LORMEL</t>
  </si>
  <si>
    <t>Rénovation de la toiture de l'église du Vieux Bourg</t>
  </si>
  <si>
    <t>SAINT-MAUDEZ</t>
  </si>
  <si>
    <t>Extension de la Mairie</t>
  </si>
  <si>
    <t>SAINT-PEVER</t>
  </si>
  <si>
    <t>Construction d’un préau dans la cour de l’école</t>
  </si>
  <si>
    <t>SAINT-QUAY-PERROS</t>
  </si>
  <si>
    <t xml:space="preserve">Réfection des routes de Bouscao et Roudouanton avec élargissement pour sécurisation des cycles et piétons </t>
  </si>
  <si>
    <t>SAINT-QUAY-PORTRIEUX</t>
  </si>
  <si>
    <t>Travaux de sécurisation et de confortement du sentier du littoral – GR 34 secteur « Plage de la Comtesse - Sémaphore »</t>
  </si>
  <si>
    <t>SAINT-RIEUL</t>
  </si>
  <si>
    <t>Démolition et reconstruction d’un bâtiment (sanitaire et grande salle d’activités) dans l’enceinte de l’école</t>
  </si>
  <si>
    <t>SAINT-SAMSON SUR RANCE</t>
  </si>
  <si>
    <t>Aménagement carrefour rue du domaine, rue de la mairie et placette commerciale</t>
  </si>
  <si>
    <t>SAINT-VRAN</t>
  </si>
  <si>
    <t>Travaux de rénovation du toît de l’église et restauration des clochetons</t>
  </si>
  <si>
    <t>SAINTE-TREPHINE</t>
  </si>
  <si>
    <t>Création d’un multi-services dans le cadre de l’appel à projets 1000 cafés/agenda rural</t>
  </si>
  <si>
    <t>SQUIFFIEC</t>
  </si>
  <si>
    <t>Sécurisation des quartiers de Kéravel et Kermonjoie, voies douces intégrées</t>
  </si>
  <si>
    <t>TREBRY</t>
  </si>
  <si>
    <t>Création d’aires de jeux multisites (proche terrain multisports et proche école)</t>
  </si>
  <si>
    <t>TREDANIEL</t>
  </si>
  <si>
    <t>Travaux d’aménagement du cimetière pour faciliter son accessibilité</t>
  </si>
  <si>
    <t>TREDIAS</t>
  </si>
  <si>
    <t>Sécurité et aménagement de voirie rue Douet Robert et impasse des Rouairies</t>
  </si>
  <si>
    <t xml:space="preserve">TREDREZ LOCQUEMEAU </t>
  </si>
  <si>
    <t>Aménagement du haut du bourg de Locquémeau</t>
  </si>
  <si>
    <t>TREGASTEL</t>
  </si>
  <si>
    <t xml:space="preserve">Mise en sécurité du parking de l'école Picherel </t>
  </si>
  <si>
    <t>Aménagement de la cour élémentaire</t>
  </si>
  <si>
    <t>TREGLAMUS</t>
  </si>
  <si>
    <t>Aménagement d’un chemin de grande randonnée</t>
  </si>
  <si>
    <t>TREGONNEAU</t>
  </si>
  <si>
    <t>Aménagement et sécurisation du bourg – phase 2, voies douces intégrées</t>
  </si>
  <si>
    <t xml:space="preserve">TREGROM </t>
  </si>
  <si>
    <t xml:space="preserve">Sécurisation de la cour de l’école primaire publique </t>
  </si>
  <si>
    <t>TREGUEUX</t>
  </si>
  <si>
    <t>Remplacement des murs rideaux de Bleu pluriel et mise en accessibilité</t>
  </si>
  <si>
    <t>TREGUIDEL</t>
  </si>
  <si>
    <t>Aménagement et sécurisation de la RD 51 en traversée d’agglomération</t>
  </si>
  <si>
    <t xml:space="preserve">TRELEVERN </t>
  </si>
  <si>
    <t xml:space="preserve">Aménagements de sécurité route de Nantouar </t>
  </si>
  <si>
    <t>TRELIVAN</t>
  </si>
  <si>
    <t>Réhabilitation et extension de la mairie</t>
  </si>
  <si>
    <t>TREMARGAT</t>
  </si>
  <si>
    <t>Extension de la réserve de l’épicerie associative</t>
  </si>
  <si>
    <t xml:space="preserve">TREMEL </t>
  </si>
  <si>
    <t xml:space="preserve">Création d'un parc communal </t>
  </si>
  <si>
    <t>TREMEREUC</t>
  </si>
  <si>
    <t xml:space="preserve">Sécurisation de l’entrée de bourg et valorisation des déplacements doux </t>
  </si>
  <si>
    <t>Aménagement d’un espace citoyen avec création d’une aire de jeux</t>
  </si>
  <si>
    <t>TREVE</t>
  </si>
  <si>
    <t>Extension de la maison des lutins – Phase 1</t>
  </si>
  <si>
    <t>TREVENEUC</t>
  </si>
  <si>
    <t>Restauration de l’escalier de Port Goret</t>
  </si>
  <si>
    <t xml:space="preserve">TREVOU-TREGUIGNEC </t>
  </si>
  <si>
    <t xml:space="preserve">Réhabilitation de l'ancienne agence postale en maison des associations et local fleuriste </t>
  </si>
  <si>
    <t xml:space="preserve">TREZENY </t>
  </si>
  <si>
    <t>Aménagement de sécurité en agglomération de la RD 73 par double écluse, et sécurisation d'un cheminement piéton sur trottoir</t>
  </si>
  <si>
    <t>TROGUERY</t>
  </si>
  <si>
    <t xml:space="preserve">Création d'une halle couverte </t>
  </si>
  <si>
    <t>VILDE-GUINGALAN</t>
  </si>
  <si>
    <t>Travaux d'extension de l'école maternelle et de l'accueil périscolaire</t>
  </si>
  <si>
    <t>YFFINIAC</t>
  </si>
  <si>
    <t>Réhabilitation de l’église d’Yffiniac – Phase 2</t>
  </si>
  <si>
    <t>YVIAS</t>
  </si>
  <si>
    <t>Sécurisation du Terrain des sports</t>
  </si>
  <si>
    <t>36</t>
  </si>
  <si>
    <t>36001</t>
  </si>
  <si>
    <t>AIGURANDE</t>
  </si>
  <si>
    <t>Cinéma : accessibilité et rénovation énergétique</t>
  </si>
  <si>
    <t xml:space="preserve"> Economie d'électricité, de chauffage. Amélioration du lien social avec une accessibilté simplifiée.</t>
  </si>
  <si>
    <t>36002</t>
  </si>
  <si>
    <t>AIZE</t>
  </si>
  <si>
    <t>Prolongation parking cimetière, création et mise aux normes stationnement PMR mairie, salle des fêtes et cimetière</t>
  </si>
  <si>
    <t xml:space="preserve">Améliorer l'accessibilité obligatoire aux personnes à mobilité réduite à notre commune; positionner également les zones de stationnement à l'entrée des bâtiments, le plus près possible de l'entrée de l'ERP. Les places handicapés sont soumises à des normes en termes de longueur, de pente et de qualité du sol et signalisation précise qui ne sont pas d'actualité dans notre commune. </t>
  </si>
  <si>
    <t>36006</t>
  </si>
  <si>
    <t>ARGENTON SUR CREUSE</t>
  </si>
  <si>
    <t>Aménagement d'un local professionnel pour l'association cagette et fourchette</t>
  </si>
  <si>
    <t>développer une nouvelle activité d’insertion sur le territoire</t>
  </si>
  <si>
    <t>36007</t>
  </si>
  <si>
    <t>ARGY</t>
  </si>
  <si>
    <t xml:space="preserve">Réhabilitation logements communaux 10 et 12 rue du four </t>
  </si>
  <si>
    <t>Amélioration thermique de l'habitat et éviter des travaux d'urgence en cas de tempête (toiture en très mauvaise état)</t>
  </si>
  <si>
    <t>36008</t>
  </si>
  <si>
    <t>ARPHEUILLES</t>
  </si>
  <si>
    <t>Isolation et réfection de l'accueil "mairie"</t>
  </si>
  <si>
    <t>Réaliser des travaux d'isolation et réfection de l'Accueil "Mairie"</t>
  </si>
  <si>
    <t>36010</t>
  </si>
  <si>
    <t>AZAY LE FERRON</t>
  </si>
  <si>
    <t>Achat d'un tracteur avec chargeur multibenne et transpalette</t>
  </si>
  <si>
    <t xml:space="preserve"> éviter des coûts de réparations</t>
  </si>
  <si>
    <t>36022</t>
  </si>
  <si>
    <t>BOUESSE</t>
  </si>
  <si>
    <t>Remplacement de menuiseries dans une salle de classe maternelle et remplacement de lanternes sur l'éclairage public</t>
  </si>
  <si>
    <t xml:space="preserve">Dépenses importantes en électricité pour cette classe et l'éclairage public. Remplacement menuiseries et lanternes. </t>
  </si>
  <si>
    <t>36023</t>
  </si>
  <si>
    <t>BOUGES LE CHATEAU</t>
  </si>
  <si>
    <t>Achat d'un tracteur-tondeuse</t>
  </si>
  <si>
    <t>remplacement matériel usagé</t>
  </si>
  <si>
    <t>36025</t>
  </si>
  <si>
    <t>BRIANTES</t>
  </si>
  <si>
    <t>Réhabilitation d’une maison en local professionnel ( kinésithérapeute) et 4 studios</t>
  </si>
  <si>
    <t xml:space="preserve">soutenir l'installation d'un kinésithérapeute sur la commune et offrir des possibilité de logements de courte et moyenne durée </t>
  </si>
  <si>
    <t>36030</t>
  </si>
  <si>
    <t>BUXIERES D’AILLAC</t>
  </si>
  <si>
    <t>Rénovation de l’ancien presbytère en 2 logements</t>
  </si>
  <si>
    <t>Logement actuel totalement hors normes ne permettant plus une location</t>
  </si>
  <si>
    <t>243600319</t>
  </si>
  <si>
    <t>CC BRENNE VAL DE CREUSE</t>
  </si>
  <si>
    <t>Travaux dans les établissements scolaires</t>
  </si>
  <si>
    <t xml:space="preserve"> Economie financière et entretien du patrimoine intercommunal</t>
  </si>
  <si>
    <t>Création d'une salle de réunion</t>
  </si>
  <si>
    <t>Economie financière et énergétique et amélioration des conditions de travail</t>
  </si>
  <si>
    <t>243600202</t>
  </si>
  <si>
    <t>CC CHABRIS PAYS DE BAZELLE</t>
  </si>
  <si>
    <t>Rénovation et extension piscine Chabris – tranche 2</t>
  </si>
  <si>
    <t xml:space="preserve"> développement de l'apprentissage de la natation, attractivité du territoire, vaincre la désertification rurale</t>
  </si>
  <si>
    <t>200068880</t>
  </si>
  <si>
    <t>CC CHAMPAGNE BOISCHAUTS</t>
  </si>
  <si>
    <t>Travaux et matériel informatique dans les bâtiments scolaires</t>
  </si>
  <si>
    <t xml:space="preserve"> Sécurisation et amélioration de l'environnement scolaire</t>
  </si>
  <si>
    <t>Travaux dans les bâtiments non scolaires de la communauté de communes</t>
  </si>
  <si>
    <t xml:space="preserve">Entretien du patrimoine de la collectivité </t>
  </si>
  <si>
    <t>200035848</t>
  </si>
  <si>
    <t>CC CHATILLONNAIS EN BERRY</t>
  </si>
  <si>
    <t>Rénovation et aménagement du bâtiment jules ferry destiné au centre de loisirs</t>
  </si>
  <si>
    <t>Regrouper le pôle petite enfance et jeunesse dans un même espace sécurisé</t>
  </si>
  <si>
    <t>243600343</t>
  </si>
  <si>
    <t>CC COEUR DE BRENNE</t>
  </si>
  <si>
    <t>Création d'une piste cyclable et piétonne de liaison sécurisée entre les agglomérations de st Michel en Brenne et de Mézières en brenne et l'étang du couvent</t>
  </si>
  <si>
    <t>Assurer la sécurité des randonneurs – pédestre, équestre, vététistes – sur un circuit emblématique au cœur des étangs</t>
  </si>
  <si>
    <t>200068872</t>
  </si>
  <si>
    <t>CC EGUZON-ARGENTON</t>
  </si>
  <si>
    <t>Rénovation de la toiture de la bibliothèque George Sand à Saint-Gaultier</t>
  </si>
  <si>
    <t>Entretien du patrimoine immobilier de la Communauté de Communes : Rénovation et étanchéité de la toiture de la bibliothèque</t>
  </si>
  <si>
    <t>243600236</t>
  </si>
  <si>
    <t>CC PAYS D’ISSOUDUN</t>
  </si>
  <si>
    <t>Zi limoise – construction village entreprise 3</t>
  </si>
  <si>
    <t xml:space="preserve"> repondre à une demande économique locale de locaux</t>
  </si>
  <si>
    <t>Travaux sécurisation clôture du groupe scolaire Ste-Lizaigne</t>
  </si>
  <si>
    <t xml:space="preserve"> sécuriser le groupe scolaire</t>
  </si>
  <si>
    <t>243600293</t>
  </si>
  <si>
    <t>CC REGION DE LEVROUX</t>
  </si>
  <si>
    <t>Requalification zone industrielle (tranche 2020)</t>
  </si>
  <si>
    <t>Avoir des voies d'accès qui correspondent aux besoins des entreprises en place ou à venir. Extension des entreprises installées et à venir</t>
  </si>
  <si>
    <t>200018521</t>
  </si>
  <si>
    <t>CC VAL DE BOUZANNE</t>
  </si>
  <si>
    <t>Aménagement et extension du bâtiment siège social</t>
  </si>
  <si>
    <t xml:space="preserve">Améliorer l'accueil de la population, les conditions de travail du personnel, augmenter les services rendus aux usagers, réaliser des économies d'énergies </t>
  </si>
  <si>
    <t>243600301</t>
  </si>
  <si>
    <t>CC VAL DE L'INDRE BRENNE</t>
  </si>
  <si>
    <t>Nouveau centre de Buzançais - phase 2 tranche 2</t>
  </si>
  <si>
    <t xml:space="preserve"> Amélioration de l'attractivité du centre ville de Buzançais</t>
  </si>
  <si>
    <t>Réhabilitation d'une scierie à Méobecq</t>
  </si>
  <si>
    <t xml:space="preserve">Maintien d'une activité existante et développement d'une nouvelle branche </t>
  </si>
  <si>
    <t>Réfection de voiries sur deux zones industrielles</t>
  </si>
  <si>
    <t xml:space="preserve"> 	
Maintien en bon état d'usage
</t>
  </si>
  <si>
    <t>36032</t>
  </si>
  <si>
    <t>CEAULMONT</t>
  </si>
  <si>
    <t>Nouvelle tranche de rénovation de l’éclairage public dans neuf villages</t>
  </si>
  <si>
    <t>Installation très vétuste, une rénovation s'impose : mise en sécurité, remplacement des armoires et rénovation des luminaires dans les villages concernés (9 villages)</t>
  </si>
  <si>
    <t>36033</t>
  </si>
  <si>
    <t>CELON</t>
  </si>
  <si>
    <t>Construction d'un ensemble communal bâtiment -tranche 1</t>
  </si>
  <si>
    <t xml:space="preserve"> 	
Economie d'énergie, amélioration des conditions de travail du personnel
</t>
  </si>
  <si>
    <t>36034</t>
  </si>
  <si>
    <t>CHABRIS</t>
  </si>
  <si>
    <t>Aménagement d'une aire sécurisant la circulation piétonne et l'accessibilité à proximité d'équipements publics.</t>
  </si>
  <si>
    <t>Ce projet générera un secteur sécurisé pour les collégiens et une accessibilité facilité aux équipements sportif (piscine) et scolaire.</t>
  </si>
  <si>
    <t>36036</t>
  </si>
  <si>
    <t>CHALAIS</t>
  </si>
  <si>
    <t>Rénovation d'un logement communal pour une mise location</t>
  </si>
  <si>
    <t>revitalisation du bourg du village et rénovation thermique du logement communal</t>
  </si>
  <si>
    <t>36042</t>
  </si>
  <si>
    <t>CHASSENEUIL</t>
  </si>
  <si>
    <t>Espace socio-culturel  - rénovation chauffage</t>
  </si>
  <si>
    <t xml:space="preserve"> Economies financières en terme de chauffage</t>
  </si>
  <si>
    <t>243600327</t>
  </si>
  <si>
    <t>CHATEAUROUX METROPOLE</t>
  </si>
  <si>
    <t>Territoire d'industrie: travaux de dépollution et démolition du site Cérabati en vue de la réhabilitation du site</t>
  </si>
  <si>
    <t xml:space="preserve"> La dépollution et la démolition d’une partie des bâtiments du site permettront d’engager les travaux en vue de la requalification de la friche : - Création d’un dépôt bus communautaire ; - Développement d’un projet de station hydrogène ; - Viabilisation de lots à vocation économiques.</t>
  </si>
  <si>
    <t>36045</t>
  </si>
  <si>
    <t>CHATILLON SUR INDRE</t>
  </si>
  <si>
    <t>Rénovation de l’éclairage public maison des associations, route du blanc, rue Langevin et base de loisirs</t>
  </si>
  <si>
    <t>Mise en sécurité et économies d'énergie</t>
  </si>
  <si>
    <t>Réfection de la surface de jeu du terrain de football et d'une clôture en treillis soudé du stade Henri Cosnier</t>
  </si>
  <si>
    <t xml:space="preserve">Amélioration des conditions de jeu du terrain de football
</t>
  </si>
  <si>
    <t>36048</t>
  </si>
  <si>
    <t>CHAVIN</t>
  </si>
  <si>
    <t>Travaux de réfection de couverture et d'isolation sur bâtiments communaux</t>
  </si>
  <si>
    <t>Résolution des problèmes de fuite dus à l'état général des toitures et diminution de la consommation énergétique</t>
  </si>
  <si>
    <t>36051</t>
  </si>
  <si>
    <t>CHITRAY</t>
  </si>
  <si>
    <t>Travaux de reprise de cheminements piétons centre-bourg</t>
  </si>
  <si>
    <t xml:space="preserve"> reprise de cheminements piétonnier centre-bourg</t>
  </si>
  <si>
    <t>36052</t>
  </si>
  <si>
    <t>CHOUDAY</t>
  </si>
  <si>
    <t>Réfection et mise aux normes de l'éclairage public avec économie d'énergie</t>
  </si>
  <si>
    <t xml:space="preserve">Amélioration de la qualité de vie, embellissement du bourg, économie d'énergie, économie financière </t>
  </si>
  <si>
    <t>36053</t>
  </si>
  <si>
    <t>CIRON</t>
  </si>
  <si>
    <t>Rénovation thermique ensemble mairie agence postale et 2 logements locatifs</t>
  </si>
  <si>
    <t xml:space="preserve"> Economie d'énergie et diminution des gaz à effet de serre</t>
  </si>
  <si>
    <t>Rénovation éclairage public</t>
  </si>
  <si>
    <t xml:space="preserve"> économies financières</t>
  </si>
  <si>
    <t>36054</t>
  </si>
  <si>
    <t>CLERE DU BOIS</t>
  </si>
  <si>
    <t>Rénovation d'une partie du mur d'enceinte du cimetière communal</t>
  </si>
  <si>
    <t>sécurité des personnes entrants dans le cimetière communal</t>
  </si>
  <si>
    <t>36055</t>
  </si>
  <si>
    <t>CLION</t>
  </si>
  <si>
    <t>Aménagement du cimetière suite agrandissement</t>
  </si>
  <si>
    <t>pallier le manque de places</t>
  </si>
  <si>
    <t>Ravalement des façades de la mairie</t>
  </si>
  <si>
    <t>restaurer le patrimoine, améliorer l'attractivité du Centre Bourg et le cadre de vie</t>
  </si>
  <si>
    <t>36056</t>
  </si>
  <si>
    <t>CLUIS</t>
  </si>
  <si>
    <t>Création d’un city park</t>
  </si>
  <si>
    <t xml:space="preserve">proposer diverses activités en plein air </t>
  </si>
  <si>
    <t>Ravalement d’un bâtiment communal (ancienne gendarmerie)</t>
  </si>
  <si>
    <t>Embellissement du bourg - Amélioration du cadre de vie des administrés</t>
  </si>
  <si>
    <t>36057</t>
  </si>
  <si>
    <t>COINGS</t>
  </si>
  <si>
    <t>Mise en sécurité et rénovation des installations d’éclairage public</t>
  </si>
  <si>
    <t xml:space="preserve">Amélioration notable du dispositif d'éclairage et économie importante des dépenses d'électricité </t>
  </si>
  <si>
    <t>36058</t>
  </si>
  <si>
    <t>CONCREMIERS</t>
  </si>
  <si>
    <t>Rénovation du bâtiment 8 place des combattants - création : au rdc d'une salle socio-culturelle (bibliothèque, point informatique pour les habitants de la commune...), au 1er étage salle d'archives de la commune</t>
  </si>
  <si>
    <t xml:space="preserve">Création de lien social et découverte de la lecture pour les habitants et les enfants de l'école </t>
  </si>
  <si>
    <t>36060</t>
  </si>
  <si>
    <t>CREVANT</t>
  </si>
  <si>
    <t>Travaux d'investissement concernant le bâtiment scolaire et la cantine scolaire</t>
  </si>
  <si>
    <t xml:space="preserve"> 	
économies d'énergies, sécurité
</t>
  </si>
  <si>
    <t>36062</t>
  </si>
  <si>
    <t>CUZION</t>
  </si>
  <si>
    <t>Rénovation énergétique d'une maison en vue de la transformer en logement social</t>
  </si>
  <si>
    <t>Installation d'une famille et pérennisation de l'école et du RPI</t>
  </si>
  <si>
    <t>36063</t>
  </si>
  <si>
    <t>DEOLS</t>
  </si>
  <si>
    <t>Rénovation de l'éclairage public 2021</t>
  </si>
  <si>
    <t xml:space="preserve">Réduction de la consommation d'électricité, génératrice d'économies financières - Protection de l'environnement, développement durable </t>
  </si>
  <si>
    <t>Travaux d'investissement dans un bâtiment communal au 1 rue de l'abbaye</t>
  </si>
  <si>
    <t xml:space="preserve">Modernisation de la collectivité - Lisibilité et facilité d’accès de l’administration pour les usagers - </t>
  </si>
  <si>
    <t>Travaux de mise aux normes et d’économie d’énergie sur le réseau d’éclairage public</t>
  </si>
  <si>
    <t xml:space="preserve">Réduction de la consommation d'électricité, génératrice d'économies financières - Protection de l'environnement, développement durable - Sécurisation pour les agents </t>
  </si>
  <si>
    <t>Installation de moyens de vidéoprotection</t>
  </si>
  <si>
    <t xml:space="preserve"> Amélioration de la sécurité des personnes et des biens - Lutte contre la délinquance, les incivilités et l'insécurité</t>
  </si>
  <si>
    <t>36065</t>
  </si>
  <si>
    <t>Aménagement étang communal et ses abords</t>
  </si>
  <si>
    <t xml:space="preserve">amélioration du cadre de vie des habitants de diou et des personnes de l'esterieur. Lieu très prisé en pèriode estivale surtout avec la location de la salle des fêtes. </t>
  </si>
  <si>
    <t>36067</t>
  </si>
  <si>
    <t>DUNET</t>
  </si>
  <si>
    <t>Changement portes et fenêtres des logements communaux</t>
  </si>
  <si>
    <t xml:space="preserve">Maintenir les locataires en place
</t>
  </si>
  <si>
    <t>36069</t>
  </si>
  <si>
    <t>ECUEILLE</t>
  </si>
  <si>
    <t>Travaux d’éclairage public et eaux pluviales dans un quartier historique d'Ecueillé</t>
  </si>
  <si>
    <t>économies financières, amélioration de la sécurité des habitants</t>
  </si>
  <si>
    <t>36070</t>
  </si>
  <si>
    <t>EGUZON CHANTOME</t>
  </si>
  <si>
    <t>Remise à neuf complète de la toiture du local d'accueil du village vacances familles de Chambon</t>
  </si>
  <si>
    <t xml:space="preserve"> Palier aux infiltrations répétées sous les tuiles du village vacances</t>
  </si>
  <si>
    <t>353937451</t>
  </si>
  <si>
    <t>FAMILLES RURALES - FEDERATION DEPARTEMENTALE DE L'INDRE</t>
  </si>
  <si>
    <t>Création d'un espace France service itinérant - accueil numérique itinérant</t>
  </si>
  <si>
    <t>Réduction de la fracture numérique - Lutte contre l'isolement</t>
  </si>
  <si>
    <t>36074</t>
  </si>
  <si>
    <t>FLERE LA RIVIERE</t>
  </si>
  <si>
    <t>Réfection éclairage communal</t>
  </si>
  <si>
    <t xml:space="preserve"> Amélioration de la visibilité et donc voirie et usager sécurisé</t>
  </si>
  <si>
    <t>36076</t>
  </si>
  <si>
    <t>FONTGOMBAULT</t>
  </si>
  <si>
    <t>Rénovation énergétique des locaux de la mairie</t>
  </si>
  <si>
    <t>gains énergétiques (16 % pour les menuiseries, 12 % pour le chauffage)</t>
  </si>
  <si>
    <t>36077</t>
  </si>
  <si>
    <t>FONTGUENAND</t>
  </si>
  <si>
    <t>Rénovation extérieure du logement 20 rue principale : travaux d'isolation extérieure avec enduit finition</t>
  </si>
  <si>
    <t xml:space="preserve"> gain énergétique pour les locataires - valorisation du bâti en centre bourg
</t>
  </si>
  <si>
    <t xml:space="preserve">favoriser le bien être de notre population, préserver la qualité de nos infrastructures et espaces publics, aide à la gendarmerie pour prévenir et limiter la délinquance
</t>
  </si>
  <si>
    <t>36079</t>
  </si>
  <si>
    <t>FRANCILLON</t>
  </si>
  <si>
    <t>Reprise de l'enduit de la façade sud de l'église</t>
  </si>
  <si>
    <t>Réaménagement de la rampe d'accès PMR de la mairie</t>
  </si>
  <si>
    <t>rénover accès à la mairie et à la salle des fêtes</t>
  </si>
  <si>
    <t>36081</t>
  </si>
  <si>
    <t>GARGILESSE DAMPIERRE</t>
  </si>
  <si>
    <t>Travaux de sécurisation et d'accessibilité au coeur des bourgs de Gargilesse et de Dampierre</t>
  </si>
  <si>
    <t xml:space="preserve">Préserver le patrimoine et la sécurité des usagers
</t>
  </si>
  <si>
    <t>Travaux sur bâtiments communaux</t>
  </si>
  <si>
    <t xml:space="preserve">Economies financières - Préservation du patrimoine bâti - Préservation des biens et des oeuvres de la commune </t>
  </si>
  <si>
    <t>36082</t>
  </si>
  <si>
    <t>GEHEE</t>
  </si>
  <si>
    <t>Aménagement ancienne boucherie pour l'installation d'un multiservice</t>
  </si>
  <si>
    <t xml:space="preserve"> dynamiser et développer une activité économique, proposer un service de proximité aux habitants
</t>
  </si>
  <si>
    <t>36084</t>
  </si>
  <si>
    <t>GOURNAY</t>
  </si>
  <si>
    <t>Acquisition d’une tondeuse débroussailleuse autoportée</t>
  </si>
  <si>
    <t xml:space="preserve"> Amélioration de la visibilité et de l'entretien des chemins ruraux</t>
  </si>
  <si>
    <t xml:space="preserve">protection de la population </t>
  </si>
  <si>
    <t>36088</t>
  </si>
  <si>
    <t>ISSOUDUN</t>
  </si>
  <si>
    <t>Travaux d'aménagement d'un espace sanitaire pour l'hôpital d’Issoudun au relais</t>
  </si>
  <si>
    <t xml:space="preserve"> offrir un outil aux normes SANITAIRES actuelles pour l'activité blanchisserie de l'hôpital d'Issoudun.</t>
  </si>
  <si>
    <t>Travaux d'aménagement des réserves du musée de l'hospice St-Roch au relais à Issoudun</t>
  </si>
  <si>
    <t xml:space="preserve">sécurisation des oeuvres, qualité de conservation
</t>
  </si>
  <si>
    <t>36089</t>
  </si>
  <si>
    <t>JEU LES BOIS</t>
  </si>
  <si>
    <t>Agrandissement du hangar communal</t>
  </si>
  <si>
    <t>Amélioration des conditions de travail des employés communaux. Confort supplémentaire. Stockage plus important pour le matériel. Gain de place.</t>
  </si>
  <si>
    <t>Réparation du bâtiment de la cantine scolaire</t>
  </si>
  <si>
    <t>Travaux nécessaires et urgents pour consolider la bâtiment cantine scolaire pour les enfants de l'école</t>
  </si>
  <si>
    <t>36090</t>
  </si>
  <si>
    <t>JEU MALOCHES</t>
  </si>
  <si>
    <t>Acquisition d'un défibrillateur</t>
  </si>
  <si>
    <t>mise aux normes erp catégorie 4, mise en sécurité des habitants</t>
  </si>
  <si>
    <t>36028</t>
  </si>
  <si>
    <t>LA BUXERETTE</t>
  </si>
  <si>
    <t>Travaux de rénovation du logement communal du 1er étage</t>
  </si>
  <si>
    <t xml:space="preserve">Bien être des locataires et entretien du patrimoine
</t>
  </si>
  <si>
    <t>36037</t>
  </si>
  <si>
    <t>LA CHAMPENOISE</t>
  </si>
  <si>
    <t>Extension de l'éclairage public</t>
  </si>
  <si>
    <t xml:space="preserve"> Sécurisation des zones non éclairées, bien être des habitants</t>
  </si>
  <si>
    <t>36046</t>
  </si>
  <si>
    <t>LA CHATRE</t>
  </si>
  <si>
    <t>Rénovation du gymnase Edouard Garnier tranche 1</t>
  </si>
  <si>
    <t>Gymnase adapté et fonctionnel pour tous avec des coûts d'énergies réduits</t>
  </si>
  <si>
    <t>Aménagement et extension de l’école Marie Louise Laguerre</t>
  </si>
  <si>
    <t>Pour la collectivité, une seule école où seront regroupées les 4 classes avec pour effet une rationalisation des coûts.</t>
  </si>
  <si>
    <t>Création d’un cycloparc</t>
  </si>
  <si>
    <t xml:space="preserve">Création d'un lieu sécurisé pour l'apprentissage du vélo aux jeunes enfants à partir de 3 ans </t>
  </si>
  <si>
    <t>36233</t>
  </si>
  <si>
    <t>LA VERNELLE</t>
  </si>
  <si>
    <t>Salle communale rénovation énergétique</t>
  </si>
  <si>
    <t>Changement du chauffage</t>
  </si>
  <si>
    <t>36091</t>
  </si>
  <si>
    <t>LACS</t>
  </si>
  <si>
    <t>Création et rénovation de l’éclairage public (rue du prieuré et rue des lilas)</t>
  </si>
  <si>
    <t xml:space="preserve"> Amélioration de la sécurité et le confort des usagers et réduire la consommation d'énergie</t>
  </si>
  <si>
    <t>36092</t>
  </si>
  <si>
    <t>LANGE</t>
  </si>
  <si>
    <t>Travaux de ravalement de la façade avant de la mairie</t>
  </si>
  <si>
    <t>Amélioration de l'aspect extérieur en vue de la sauvegarde du bâtiment</t>
  </si>
  <si>
    <t>36018</t>
  </si>
  <si>
    <t>LE BLANC</t>
  </si>
  <si>
    <t>Travaux de toiture sur l'hôtel de ville (tranche conditionnelle 4)</t>
  </si>
  <si>
    <t xml:space="preserve">Sauvegarde de l'immeuble par sa mise hors d'eau, mise en valeur du patrimoine communal </t>
  </si>
  <si>
    <t>Mise en oeuvre d'un système de vidéo-protection</t>
  </si>
  <si>
    <t>Proctection des citoyens et des biens</t>
  </si>
  <si>
    <t>Modernisation optimisation et sécurisation du réseau éclairage public</t>
  </si>
  <si>
    <t xml:space="preserve">atteindre une meilleure performance d'éclairage tout en limitant les consommations énergétiques. </t>
  </si>
  <si>
    <t>Aménagement d’une liaison sécurisé piétons-vélos Saint Aigny</t>
  </si>
  <si>
    <t xml:space="preserve"> Créer et aménager une liaison sécurisée piétons- cyclistes route de de Saint Aigny. </t>
  </si>
  <si>
    <t>36117</t>
  </si>
  <si>
    <t>LE MENOUX</t>
  </si>
  <si>
    <t>Acquisition d'un broyeur pour l'entretien des chemins</t>
  </si>
  <si>
    <t xml:space="preserve">le matériel actuel ne donne pas satisfaction et gain de temps </t>
  </si>
  <si>
    <t>36154</t>
  </si>
  <si>
    <t>LE PECHEREAU</t>
  </si>
  <si>
    <t>Acquisition tracteur</t>
  </si>
  <si>
    <t xml:space="preserve"> Remplacement tracteur frais reparatiion trop onéreux
</t>
  </si>
  <si>
    <t>Équipement de 2 classes avec vidéo projecteur sur tableau et rétroprojecteur avec écran et ordinateur portable</t>
  </si>
  <si>
    <t xml:space="preserve">amélioration des cours avec un meilleur équipement </t>
  </si>
  <si>
    <t>Travaux école maternelle</t>
  </si>
  <si>
    <t>Réaliser travaux isolation phonique et thermique</t>
  </si>
  <si>
    <t>36159</t>
  </si>
  <si>
    <t>LE POINCONNET</t>
  </si>
  <si>
    <t>Construction d'un vestiaire pour le stade de football</t>
  </si>
  <si>
    <t>Mise aux normes et conformité de la structure</t>
  </si>
  <si>
    <t>36161</t>
  </si>
  <si>
    <t>LE PONT CHRETIEN CHABENET</t>
  </si>
  <si>
    <t>Construction d'un groupe scolaire et d'un restaurant scolaire</t>
  </si>
  <si>
    <t>Construction d'un groupe scolaire pour pouvoir accueillir plus d'enfants de la commune et des environs</t>
  </si>
  <si>
    <t>36021</t>
  </si>
  <si>
    <t>LES BORDES</t>
  </si>
  <si>
    <t>Aménagement d'une aire de loisirs et création d'une sente piétonne</t>
  </si>
  <si>
    <t>Amélioration du cadre de vie des habitants</t>
  </si>
  <si>
    <t>36093</t>
  </si>
  <si>
    <t>LEVROUX</t>
  </si>
  <si>
    <t>Chauffage et isolation école primaire</t>
  </si>
  <si>
    <t>Economie d'énergie, confort de vie pour les enfants et le personnel et un bienfait pour l'environnement.</t>
  </si>
  <si>
    <t>Changement éclairage public pour mise aux normes et passage au led.</t>
  </si>
  <si>
    <t>économie d'énergie, meilleur éclairement, mise en valeur de centre historique</t>
  </si>
  <si>
    <t>36094</t>
  </si>
  <si>
    <t>LIGNAC</t>
  </si>
  <si>
    <t>Sécurisation centre bourg</t>
  </si>
  <si>
    <t>Sécurité amélioré des habitants et des enfants de l'école</t>
  </si>
  <si>
    <t>36098</t>
  </si>
  <si>
    <t>LIZERAY</t>
  </si>
  <si>
    <t>Installation d'un système de vidéoprotection dans la commune</t>
  </si>
  <si>
    <t xml:space="preserve">amélioration de la sécurité des habitants </t>
  </si>
  <si>
    <t>36099</t>
  </si>
  <si>
    <t>LOURDOUEIX-SAINT-MICHEL</t>
  </si>
  <si>
    <t>Plus de locations de la Salle des Fêtes - Attrait touristique de la Commune</t>
  </si>
  <si>
    <t>Transformation local de stockage en salle de restauration</t>
  </si>
  <si>
    <t>augmenter la location de la salle des fêtes et l’attrait touristique de la commune</t>
  </si>
  <si>
    <t>36101</t>
  </si>
  <si>
    <t>LUANT</t>
  </si>
  <si>
    <t>Construction d'une aire de jeux à l'école Jeanne Dacquin</t>
  </si>
  <si>
    <t xml:space="preserve"> développer l'imagination et la créativité des enfants, leur permttre de creer des liens et s'amuser</t>
  </si>
  <si>
    <t>Aire de jeux étang Duris et espace st jean-baptiste</t>
  </si>
  <si>
    <t xml:space="preserve"> ouvrir aux enfants un espace de jeux gratuits</t>
  </si>
  <si>
    <t>36103</t>
  </si>
  <si>
    <t>LUCAY LE MALE</t>
  </si>
  <si>
    <t>Extension du centre de première intervention des sapeurs pompiers de Lucay-le-Male</t>
  </si>
  <si>
    <t>Economies financières suite à isolation des bâtiments anciens, recrutement de nouveaux sapeurs pompiers.</t>
  </si>
  <si>
    <t>36104</t>
  </si>
  <si>
    <t>LURAIS</t>
  </si>
  <si>
    <t>Travaux de rénovation de toiture salle des fêtes et gîte de groupe - remplacement des fenêtres du gîte de groupe</t>
  </si>
  <si>
    <t xml:space="preserve"> Amélioration de l'isolation thermique.</t>
  </si>
  <si>
    <t>36105</t>
  </si>
  <si>
    <t>LUREUIL</t>
  </si>
  <si>
    <t>Acquisition d'un tracteur tondeuse</t>
  </si>
  <si>
    <t xml:space="preserve"> Le conseil municipal ne souhaite pas engager des frais supplémentaires sur l'ancien tracteur, mais de repartir avec un équipement plus adapté et performant et neuf.
</t>
  </si>
  <si>
    <t>36108</t>
  </si>
  <si>
    <t>LYS SAINT GEORGES</t>
  </si>
  <si>
    <t>Création d’une salle multigénérationnelle et associative</t>
  </si>
  <si>
    <t xml:space="preserve">Créer un lieu d'échange, de partage entre les générations et d'accueil pour les associations (ex : Familles rurales) </t>
  </si>
  <si>
    <t>36110</t>
  </si>
  <si>
    <t>MAILLET</t>
  </si>
  <si>
    <t>Réhabilitation d’un logement communal – 3 place de l’église</t>
  </si>
  <si>
    <t>travaux d’isolation pour amélioration économie énergétique</t>
  </si>
  <si>
    <t>36111</t>
  </si>
  <si>
    <t>MALICORNAY</t>
  </si>
  <si>
    <t>Rénovation d’une maison destinée à la location située 6 rue des hirondelles</t>
  </si>
  <si>
    <t xml:space="preserve">Bâtiment rénové dans les normes énergétiques actuelles - Luttre contre bâtiments vacants et venue jeunes habitants </t>
  </si>
  <si>
    <t>36114</t>
  </si>
  <si>
    <t>MAUVIERES</t>
  </si>
  <si>
    <t>Remplacement luminaires et réfection du plafond (avec isolation) de la salle des fêtes</t>
  </si>
  <si>
    <t xml:space="preserve"> Préservation patrimoine - Economie d'énergie</t>
  </si>
  <si>
    <t>36115</t>
  </si>
  <si>
    <t>MENETOU SUR NAHON</t>
  </si>
  <si>
    <t>Travaux toiture bâtiments communaux</t>
  </si>
  <si>
    <t>Supprimer les infiltrations d'eau dans les logements</t>
  </si>
  <si>
    <t>36116</t>
  </si>
  <si>
    <t>MENETREOLS-SOUS-VATAN</t>
  </si>
  <si>
    <t>Aménagement d'une aire de jeux pour enfant et aménagement espace multisports</t>
  </si>
  <si>
    <t xml:space="preserve">Amélioration lien social et embellissement d'espaces.
</t>
  </si>
  <si>
    <t>36119</t>
  </si>
  <si>
    <t>MERIGNY</t>
  </si>
  <si>
    <t>Construction d'un nouvel atelier communal avec panneaux photovoltaïques</t>
  </si>
  <si>
    <t xml:space="preserve"> Nouvel espace pour le stockage du matériel, mise à disposition d'un espace dédié au matériel des associations et production d'électricité.</t>
  </si>
  <si>
    <t>Aménagement d'une placette avec création de places de parking et création d'espaces verts.</t>
  </si>
  <si>
    <t xml:space="preserve">Création d’un espace végétalisé avec places de parking </t>
  </si>
  <si>
    <t>Extension de la mairie. Création d'un bureau et d'une salle d'archives</t>
  </si>
  <si>
    <t>Agrandissement de l'espace de travail et création d'une salle d'archives</t>
  </si>
  <si>
    <t>36120</t>
  </si>
  <si>
    <t>MERS SUR INDRE</t>
  </si>
  <si>
    <t>Rénovation de l’éclairage public</t>
  </si>
  <si>
    <t>remplacement eclairage public rue du tivoli</t>
  </si>
  <si>
    <t>36122</t>
  </si>
  <si>
    <t>MEUNET-SUR-VATAN</t>
  </si>
  <si>
    <t>Achat matériels d'entretien pour les espaces verts</t>
  </si>
  <si>
    <t xml:space="preserve">amélioration entretien des espaces verts
</t>
  </si>
  <si>
    <t>36123</t>
  </si>
  <si>
    <t xml:space="preserve">MEZIÈRES EN BRENNE </t>
  </si>
  <si>
    <t>Travaux de développement touristique à Bellebouche</t>
  </si>
  <si>
    <t>amélioration du développement touristique du site de Bellebouche. Economie d'énergie, accessibilité aux PMR</t>
  </si>
  <si>
    <t>36124</t>
  </si>
  <si>
    <t>MIGNE</t>
  </si>
  <si>
    <t>Rénovation énergétique logement communal</t>
  </si>
  <si>
    <t>énovation par isolation intérieure et remise aux normes pour le rendre habitable.</t>
  </si>
  <si>
    <t>Remplacement de l'éclairage public- bourg de Migné</t>
  </si>
  <si>
    <t xml:space="preserve"> Meilleure sécurité des usagers, économie financière, équipements plus respectueux de l'environnement.</t>
  </si>
  <si>
    <t>Achat équipements cantine scolaire - école de Migné</t>
  </si>
  <si>
    <t xml:space="preserve">Mise aux normes actuelles de l'équipement de restauration collective </t>
  </si>
  <si>
    <t>36125</t>
  </si>
  <si>
    <t>MIGNY</t>
  </si>
  <si>
    <t>Réhabilitation d'un logement (ancienne mairie)</t>
  </si>
  <si>
    <t xml:space="preserve"> Logement pour location</t>
  </si>
  <si>
    <t>36126</t>
  </si>
  <si>
    <t>MONTCHEVRIER</t>
  </si>
  <si>
    <t>Aménagement d’un espace culturel et associatif</t>
  </si>
  <si>
    <t>Réhabilitation de l'ancienne cantine et des préaux pour créer un espace culturel et associatif</t>
  </si>
  <si>
    <t>36127</t>
  </si>
  <si>
    <t>MONTGIVRAY</t>
  </si>
  <si>
    <t>Sécurisation de la voûte de l’église – bas-côté droit</t>
  </si>
  <si>
    <t>sécurisation de l’intérieur de l’édifice pour les usagers</t>
  </si>
  <si>
    <t>Rénovation énergétique de la salle des fêtes et de l’école (changement des huisseries)</t>
  </si>
  <si>
    <t xml:space="preserve">économie d’énergie et financière </t>
  </si>
  <si>
    <t>36130</t>
  </si>
  <si>
    <t>MONTLEVICQ</t>
  </si>
  <si>
    <t>Travaux dans 2 logements communaux (installation de pompes à chaleur)</t>
  </si>
  <si>
    <t xml:space="preserve">économies financières pour les locataires donc logement plus faciles à louer
</t>
  </si>
  <si>
    <t>36131</t>
  </si>
  <si>
    <t>MOSNAY</t>
  </si>
  <si>
    <t>Travaux salle polyvalente</t>
  </si>
  <si>
    <t xml:space="preserve">Batiment ancien, économies financières </t>
  </si>
  <si>
    <t>36134</t>
  </si>
  <si>
    <t>MOUHET</t>
  </si>
  <si>
    <t>Achat d un tracteur pour entretenir les chemins</t>
  </si>
  <si>
    <t xml:space="preserve"> economie financière, embellissement et entretien de la commune</t>
  </si>
  <si>
    <t>36135</t>
  </si>
  <si>
    <t>MOULINS SUR CEPHONS</t>
  </si>
  <si>
    <t>Aménagement de l'espace public du cœur de village</t>
  </si>
  <si>
    <t xml:space="preserve">Amélioration lien social </t>
  </si>
  <si>
    <t>Travaux de charpente - couverture - zinguerie et isolation du restaurant</t>
  </si>
  <si>
    <t>économie financière, réouverture du restaurant prévue en 2021</t>
  </si>
  <si>
    <t>36136</t>
  </si>
  <si>
    <t>MURS</t>
  </si>
  <si>
    <t>Réfection de l'église, rénovation de la couverture, du plancher sous toiture, restauration campanaire et de vitraux</t>
  </si>
  <si>
    <t>fuites d'eau : rénovation de la toiture, plancher sous toiture en très mauvais état, rénovation pour plus de sécurité</t>
  </si>
  <si>
    <t>Changement chaudière dans logement communal n°4</t>
  </si>
  <si>
    <t>amélioration des conditions du logement</t>
  </si>
  <si>
    <t>36139</t>
  </si>
  <si>
    <t>NEUILLAY LES BOIS</t>
  </si>
  <si>
    <t>Aménagement d'un tiers-lieux</t>
  </si>
  <si>
    <t>réaménagement d'un batiment communal (HQE et relié au réseau de chaleur biomasse communal). Réunions publiques sur l'intérêt de ce projet</t>
  </si>
  <si>
    <t>36141</t>
  </si>
  <si>
    <t>NEUVY SAINT SEPULCRE</t>
  </si>
  <si>
    <t>Achat de matériels pour chemins</t>
  </si>
  <si>
    <t xml:space="preserve">acquérir du matériel permetant d'équiper convenablement les services techniques pour un travail facilité </t>
  </si>
  <si>
    <t>36140</t>
  </si>
  <si>
    <t>NEUVY-PAILLOUX</t>
  </si>
  <si>
    <t>Installations de caméras urbaines</t>
  </si>
  <si>
    <t>sécuriser l'ensemble du bourg</t>
  </si>
  <si>
    <t>36144</t>
  </si>
  <si>
    <t>NURET LE FERRON</t>
  </si>
  <si>
    <t>Rénovation thermique - logement communal 18 rue principale</t>
  </si>
  <si>
    <t>Economies pour les locataires, meilleures isolation thermique du logement communal</t>
  </si>
  <si>
    <t>36145</t>
  </si>
  <si>
    <t>OBTERRE</t>
  </si>
  <si>
    <t>Remise au normes électriques de la salle des fêtes et de l’éclairage public</t>
  </si>
  <si>
    <t xml:space="preserve"> amélioration de la sécurité, économie d'énergie
</t>
  </si>
  <si>
    <t>Création d’un parking au cimetière</t>
  </si>
  <si>
    <t xml:space="preserve"> Amélioration des conditions d'accueil des usagers
</t>
  </si>
  <si>
    <t>36146</t>
  </si>
  <si>
    <t>ORSENNES</t>
  </si>
  <si>
    <t>Réfection des toilettes publiques</t>
  </si>
  <si>
    <t>Revalorisation du Centre Bourg, après la construction d'un pôle rural de santé</t>
  </si>
  <si>
    <t>36148</t>
  </si>
  <si>
    <t>OULCHES</t>
  </si>
  <si>
    <t>Acquisition et travaux de l'ancien atelier artisanal route de Rivarennes</t>
  </si>
  <si>
    <t xml:space="preserve"> Un local pour les services municipaux plus grand et respectueux du droit du travail et de l'hygiène, deux bureaux pour le télétravail</t>
  </si>
  <si>
    <t>Travaux de sauvegarde et de consolidation de l'église</t>
  </si>
  <si>
    <t>Sauvegarde de l'édifice</t>
  </si>
  <si>
    <t>36149</t>
  </si>
  <si>
    <t>PALLUAU SUR INDRE</t>
  </si>
  <si>
    <t>Création d'une galerie d'artistes et d'artisans d'art</t>
  </si>
  <si>
    <t>Equipement obsolète, sécurité publique et économies d'énergie</t>
  </si>
  <si>
    <t>Éclairage public rue de la gare et rue des Varennes</t>
  </si>
  <si>
    <t>entretien de bâtiments publics</t>
  </si>
  <si>
    <t>36150</t>
  </si>
  <si>
    <t>PARNAC</t>
  </si>
  <si>
    <t>Acquisition d'un broyeur d'accotement</t>
  </si>
  <si>
    <t xml:space="preserve">matériel ancien à remplacer </t>
  </si>
  <si>
    <t>36152</t>
  </si>
  <si>
    <t>PAUDY</t>
  </si>
  <si>
    <t>Achat d'un tracteur</t>
  </si>
  <si>
    <t xml:space="preserve">entretien des chemins et des haies pour les randonneurs </t>
  </si>
  <si>
    <t>36153</t>
  </si>
  <si>
    <t>PAULNAY</t>
  </si>
  <si>
    <t>Travaux de reconstruction dans la salle communale de la mairie</t>
  </si>
  <si>
    <t>Suite à un sinistre survenu dans la salle communale d'importantes constructions sont nécessaires.</t>
  </si>
  <si>
    <t>36155</t>
  </si>
  <si>
    <t>PELLEVOISIN</t>
  </si>
  <si>
    <t>Mise en sécurité par enfouissement des réseaux électriques et de l'éclairage public</t>
  </si>
  <si>
    <t>aélioration de  la desserte en électricité pour les entreprises et artisans installés sur ce secteur à Pellevoisin ainsi que pour les habitants.</t>
  </si>
  <si>
    <t>36160</t>
  </si>
  <si>
    <t>POMMIERS</t>
  </si>
  <si>
    <t>Réhabilitation et rénovation d'un logement</t>
  </si>
  <si>
    <t xml:space="preserve"> Logement destiné à la location de particuliers</t>
  </si>
  <si>
    <t>36162</t>
  </si>
  <si>
    <t>POULAINES</t>
  </si>
  <si>
    <t>Acquisition de matériel scolaire</t>
  </si>
  <si>
    <t xml:space="preserve"> remplacement matériels informatiques de l'école communale
</t>
  </si>
  <si>
    <t>36163</t>
  </si>
  <si>
    <t>POULIGNY NOTRE DAME</t>
  </si>
  <si>
    <t>Achat d’une rotobroyeuse</t>
  </si>
  <si>
    <t>Economie sur les réparations nécessitées par le matériel actuel.</t>
  </si>
  <si>
    <t>36164</t>
  </si>
  <si>
    <t>POULIGNY SAINT MARTIN</t>
  </si>
  <si>
    <t>Acquisition d’un broyeur d’accotement</t>
  </si>
  <si>
    <t>fauchage des accotements pour la sécurité des usagers</t>
  </si>
  <si>
    <t>36165</t>
  </si>
  <si>
    <t>POULIGNY SAINT PIERRE</t>
  </si>
  <si>
    <t>Restauration du logis de l'église en gîte rural</t>
  </si>
  <si>
    <t>offrir une possibilité d'hébergement touristique dans le centre bourg de la commune</t>
  </si>
  <si>
    <t>36167</t>
  </si>
  <si>
    <t>PREUILLY LA VILLE</t>
  </si>
  <si>
    <t>Installation de panneaux photovoltaïques sur le hangar communal</t>
  </si>
  <si>
    <t xml:space="preserve"> Développement des énergies renouvelables</t>
  </si>
  <si>
    <t>36168</t>
  </si>
  <si>
    <t>PRISSAC</t>
  </si>
  <si>
    <t>Acquisition d un tracteur, d'une faucheuse débroussailleuse et d'une remorque pour l 'entretien des chemins</t>
  </si>
  <si>
    <t xml:space="preserve"> Amélioration de l'état d'entretien et d'accessibilité des chemins de la commune de Prissac</t>
  </si>
  <si>
    <t>36171</t>
  </si>
  <si>
    <t>REUILLY</t>
  </si>
  <si>
    <t>Réhabilitation bâtiment pour y accueillir les locaux de la banque alimentaire</t>
  </si>
  <si>
    <t xml:space="preserve"> Le lieu d'accueil actuel de la banque alimentaire est en bordure de rue très passagère. Le nouveau lieu réhabilité permettra un accès plus discret et sécurisé, pour ainsi recevoir les personnes bénéficiaires dans de meilleures conditions.
</t>
  </si>
  <si>
    <t>Réhabilitation logement de secours dans le cadre du plan communal de sauvegarde</t>
  </si>
  <si>
    <t xml:space="preserve"> Ce projet permettra de mettre à disposition des personnes le nécessitant dans l'urgence, un logement .
</t>
  </si>
  <si>
    <t>36173</t>
  </si>
  <si>
    <t>ROSNAY</t>
  </si>
  <si>
    <t>Terrain multisport sur ancien terrain de tennis</t>
  </si>
  <si>
    <t xml:space="preserve"> Mise à disposition d'un équipement sportif en état et en accès libre
</t>
  </si>
  <si>
    <t>36175</t>
  </si>
  <si>
    <t>ROUVRES LES BOIS</t>
  </si>
  <si>
    <t>Réhabilitation d'une maison d'habitation en logement communal locatif</t>
  </si>
  <si>
    <t>redynamiser le centre bourg en réhabilitant une maison fermée depuis de nombreuses années - permettre à une famille de s'installer sur notre commune</t>
  </si>
  <si>
    <t>Aménagement étang communal - parcours de santé et ponton de pêche</t>
  </si>
  <si>
    <t xml:space="preserve"> amélioration du lien social intergénérationnel avec le parcours de santé qui permettrait à tous (jeunes et moins jeunes) d'exercer des activités sportives et ludiques tout en gardant la forme. Développement et amélioration de l'accueil sur notre territoire communal.</t>
  </si>
  <si>
    <t>RPI DES CHAMPIS</t>
  </si>
  <si>
    <t xml:space="preserve">Amélioration de la scolarité des enfants dans un milieu rural </t>
  </si>
  <si>
    <t>36177</t>
  </si>
  <si>
    <t>SACIERGES SAINT MARTIN</t>
  </si>
  <si>
    <t>Isolation gîte communal</t>
  </si>
  <si>
    <t>amélioration consommation énergétique des bâtiments - économie financière</t>
  </si>
  <si>
    <t>Isolation de la mairie</t>
  </si>
  <si>
    <t xml:space="preserve"> Amélioration des consommations énergétiques - Économie financière des charges de fonctionnement</t>
  </si>
  <si>
    <t>36178</t>
  </si>
  <si>
    <t>SAINT AIGNY</t>
  </si>
  <si>
    <t>Réfection et isolation de la couverture avec remplacement des menuiseries ainsi que la sécurisation de la terrasse du moulin de la barre</t>
  </si>
  <si>
    <t xml:space="preserve"> Economie financière</t>
  </si>
  <si>
    <t>36180</t>
  </si>
  <si>
    <t>SAINT AOUT</t>
  </si>
  <si>
    <t xml:space="preserve">réduire le nombre d'actes de incivilitésn de détériorations et de vandalisme sur la commune </t>
  </si>
  <si>
    <t>Installation aire de jeux dans le jardin public de la salle des fêtes</t>
  </si>
  <si>
    <t xml:space="preserve"> amélioration du lien social avec des rencontres intergénérationnelles au jardin public
</t>
  </si>
  <si>
    <t>36184</t>
  </si>
  <si>
    <t>SAINT CHARTIER</t>
  </si>
  <si>
    <t>Réhabilitation du logement de l’ancienne poste</t>
  </si>
  <si>
    <t>augmenter la population de la commune par la location de l'immeuble</t>
  </si>
  <si>
    <t>Remplacement du chauffage gaz de l’école</t>
  </si>
  <si>
    <t xml:space="preserve">Radiateurs au gaz deéfectueux - Remplacement par une pompe à chaleur avec programmation performante </t>
  </si>
  <si>
    <t>36186</t>
  </si>
  <si>
    <t>SAINT CHRISTOPHE EN BOUCHERIE</t>
  </si>
  <si>
    <t xml:space="preserve">Poursuivre l'utilisation de la salle des fêtes à des fins associatives, économiques et sociales comme par le passé tout en améliorant les conditions d'accueil et maitriser la consommation d'énergie </t>
  </si>
  <si>
    <t>Achat d’un tracteur et de ses accessoires</t>
  </si>
  <si>
    <t xml:space="preserve"> Matériel plus performant et plus repectueux de l'environnement avec une taille douce
</t>
  </si>
  <si>
    <t>36188</t>
  </si>
  <si>
    <t>SAINT CYRAN DU JAMBOT</t>
  </si>
  <si>
    <t>Achat broyeur d'accotement</t>
  </si>
  <si>
    <t xml:space="preserve"> Achat d'accessoire pour entretien des chemins</t>
  </si>
  <si>
    <t>36189</t>
  </si>
  <si>
    <t>SAINT DENIS DE JOUHET</t>
  </si>
  <si>
    <t>Réaménagement du préau de l’école et réfection des toilettes</t>
  </si>
  <si>
    <t xml:space="preserve">dégradation de la partie structure béton du preau et toilettes soumises aux conditions climatiques </t>
  </si>
  <si>
    <t>Achat d’un tracteur et d’un broyeur</t>
  </si>
  <si>
    <t xml:space="preserve">faire plus de broyage dans la campagne grâce à du matériel neuf </t>
  </si>
  <si>
    <t>36192</t>
  </si>
  <si>
    <t>SAINT GAULTIER</t>
  </si>
  <si>
    <t>Achat de mobilier d'aires de jeux</t>
  </si>
  <si>
    <t>Equipement vieillissant et dangereu à remplacer</t>
  </si>
  <si>
    <t>36194</t>
  </si>
  <si>
    <t>SAINT GENOU</t>
  </si>
  <si>
    <t>Travaux de couverture et d'isolation - bâtiment scolaire</t>
  </si>
  <si>
    <t>Remise en état du bâtiment pour les élèves</t>
  </si>
  <si>
    <t>Éclairage public solaire en campagne</t>
  </si>
  <si>
    <t>Garantir la sécurité des usagers tout en maîtrisant les consommations énergétiques</t>
  </si>
  <si>
    <t>36198</t>
  </si>
  <si>
    <t>SAINT LACTENCIN</t>
  </si>
  <si>
    <t>Travaux de protection du clocher</t>
  </si>
  <si>
    <t>36202</t>
  </si>
  <si>
    <t>SAINT MAUR</t>
  </si>
  <si>
    <t>Déploiement de la vidéosurveillance 2ème tranche</t>
  </si>
  <si>
    <t xml:space="preserve">mise en place de caméras de vision globale et des caméras d'identification </t>
  </si>
  <si>
    <t>36181</t>
  </si>
  <si>
    <t>SAINT-AUBIN</t>
  </si>
  <si>
    <t>Aménagement de la place de l'église et réfection du trottoir de la mairie</t>
  </si>
  <si>
    <t>Embellissement du bourg, mise en valeur de l'église, cadre de vie plus agréable pour les habitants, etc.</t>
  </si>
  <si>
    <t>36191</t>
  </si>
  <si>
    <t>SAINT-FLORENTIN</t>
  </si>
  <si>
    <t>Travaux de rénovation de bâtiments communaux</t>
  </si>
  <si>
    <t xml:space="preserve"> Economies d'énergie et par conséquent des économies financières</t>
  </si>
  <si>
    <t>36205</t>
  </si>
  <si>
    <t>SAINT-PIERRE-DE-JARDS</t>
  </si>
  <si>
    <t>Rénovation mairie – conformité énergétique et accessibilité</t>
  </si>
  <si>
    <t xml:space="preserve"> économies financières et renforcement du lien social</t>
  </si>
  <si>
    <t>36207</t>
  </si>
  <si>
    <t>SAINT-PLANTAIRE</t>
  </si>
  <si>
    <t>Création d’un accès PMR plage de fougères</t>
  </si>
  <si>
    <t xml:space="preserve"> augmentation de la fréquentation de la plage
Pour les personnes en situation de handicap et à mobilité réduite </t>
  </si>
  <si>
    <t>36208</t>
  </si>
  <si>
    <t>SAINTE SEVERE SUR INDRE</t>
  </si>
  <si>
    <t>Eclairage public</t>
  </si>
  <si>
    <t>Nécessité de mettre aux normes l'éclairage public Suite à l’arrêté du 27 décembre 2018 les luminaires avec +50% d’ULR (luminaires BOULES) devront être remplacés avant le 01/01/2025. De plus, depuis 2015 il est interdit de mettre sur le marché des lampes à vapeur de mercure ( Ballons fluorescents).</t>
  </si>
  <si>
    <t>Rénovation de la toiture de l’école</t>
  </si>
  <si>
    <t>Déperdition de chaleur et fuites</t>
  </si>
  <si>
    <t>36190</t>
  </si>
  <si>
    <t>SAINTE-FAUSTE</t>
  </si>
  <si>
    <t>Amélioration confort d’usage salle multi-activités et mairie</t>
  </si>
  <si>
    <t xml:space="preserve"> Amélioration de l'utilisation des bâtiments, offrir des nouvelles possibilités d'usage des bâtiments concernés.</t>
  </si>
  <si>
    <t>Aménagement cheminement doux dans le bourg</t>
  </si>
  <si>
    <t>Objectif du Plan de mise en Accessibilité de la Voirie et des aménagements des Espaces publics (PAVE)</t>
  </si>
  <si>
    <t>36199</t>
  </si>
  <si>
    <t>SAINTE-LIZAIGNE</t>
  </si>
  <si>
    <t>Travaux d'investissements sur un bâtiment communal</t>
  </si>
  <si>
    <t>Amélioration accrue du lien social, projet associatifs divers grâce à la restauration et un espace culturel, bâtiment répondant aux nouvelles normes énergétiques = économies d'énergies, rentrée d'un loyer même minoré pour la commune.</t>
  </si>
  <si>
    <t>Travaux de rénovation énergétique d'un bâtiment communal</t>
  </si>
  <si>
    <t>économies financières importantes grâce au remplacement des huisseries et surtout de la chaudière fuel par une pompe à chaleur. Mise aux normes électriques</t>
  </si>
  <si>
    <t>36210</t>
  </si>
  <si>
    <t>SARZAY</t>
  </si>
  <si>
    <t>Toiture sur logement n°2 et 4</t>
  </si>
  <si>
    <t xml:space="preserve"> Economie financière, protection des bâtiments, amélioration du lien social avec les locataires
</t>
  </si>
  <si>
    <t xml:space="preserve"> Sécurité des locataires, des usagers et donc amélioration du lien social et un enjeu économique pour garder les locataires pour les logements locatifs.
</t>
  </si>
  <si>
    <t>36214</t>
  </si>
  <si>
    <t>SAZERAY</t>
  </si>
  <si>
    <t>Réhabilitation de la maison de la cure en logement</t>
  </si>
  <si>
    <t xml:space="preserve">Réhabiliation d'un bâtiment ancien pour la location </t>
  </si>
  <si>
    <t>36217</t>
  </si>
  <si>
    <t>SEMBLECAY</t>
  </si>
  <si>
    <t>Aménagement halle de loisirs</t>
  </si>
  <si>
    <t xml:space="preserve"> Amélioration du lien social
</t>
  </si>
  <si>
    <t>Rénovation logement communal</t>
  </si>
  <si>
    <t>Amélioration de l'habitat pour réduire les dépenses énergétiques</t>
  </si>
  <si>
    <t>253601447</t>
  </si>
  <si>
    <t>SYNDICAT INTERCOMMUNAL BEAULIEU BONNEUIL</t>
  </si>
  <si>
    <t>Acquisition d’une épareuse</t>
  </si>
  <si>
    <t>économies financières</t>
  </si>
  <si>
    <t>200006260</t>
  </si>
  <si>
    <t>SYNDICAT POUR LA VALORISATION  DU TRAIN TOURISTIQUE ARGY VALENCAY</t>
  </si>
  <si>
    <t>Restauration de la toiture halle à matériel en gare de Valençay</t>
  </si>
  <si>
    <t xml:space="preserve">Bâtiment inscrit à l'inventaire des Monuments Historiques : la réfection sera faite à l'identique de l'existant. </t>
  </si>
  <si>
    <t>36219</t>
  </si>
  <si>
    <t>TENDU</t>
  </si>
  <si>
    <t>Création d'une école élémentaire écoresponsable (cp-ce1-ce2)</t>
  </si>
  <si>
    <t>Augmentation de la surface disponible, très forte réduction de la facture énergétique (bâtiment à énergie positive), amélioration de la qualité d'accueil des enfants et accès PMR</t>
  </si>
  <si>
    <t>Requalification de la place des anciens combattants : création d'un parc paysager</t>
  </si>
  <si>
    <t xml:space="preserve"> Amélioration du lien social, rendre le centre-bourg attractif, offrir un lieu de rencontre intergénérationnel.
</t>
  </si>
  <si>
    <t>36221</t>
  </si>
  <si>
    <t>THEVET SAINT JULIEN</t>
  </si>
  <si>
    <t>Mise en sécurité de la route de Verneuil</t>
  </si>
  <si>
    <t>mise en sécurité des voies et des usagers</t>
  </si>
  <si>
    <t>36222</t>
  </si>
  <si>
    <t>Mise aux normes éclairage public rue de la vallée du bourg</t>
  </si>
  <si>
    <t xml:space="preserve">Amélioration du lien social, sécurité </t>
  </si>
  <si>
    <t>36224</t>
  </si>
  <si>
    <t>TOURNON SAINT MARTIN</t>
  </si>
  <si>
    <t xml:space="preserve"> économie financière sur électricité et confort d'utilisation été comme hiver</t>
  </si>
  <si>
    <t>36226</t>
  </si>
  <si>
    <t>TRANZAULT</t>
  </si>
  <si>
    <t>Chaufferie collective biomasse</t>
  </si>
  <si>
    <t xml:space="preserve">Économie d’énergie - Retombées économiques sur la mise en place d’une filière d’approvisionnement locale - Gestion durable du bocage </t>
  </si>
  <si>
    <t>36229</t>
  </si>
  <si>
    <t>VAL-FOUZON</t>
  </si>
  <si>
    <t>Réfection du mur d'enceinte du cimetière de Varennes-sur-Fouzon</t>
  </si>
  <si>
    <t xml:space="preserve">Sécurisation d’un mur devenu dangereux suite à la création d’un partking </t>
  </si>
  <si>
    <t>36228</t>
  </si>
  <si>
    <t>VALENCAY</t>
  </si>
  <si>
    <t>Travaux de mise en accessibilité des bâtiments communaux</t>
  </si>
  <si>
    <t xml:space="preserve"> Amélioration des conditions d'accès et d'utilisation des ERP
	</t>
  </si>
  <si>
    <t>Travaux de rénovation thermique de la façade nord de la partie contemporaine de l'hôtel de ville et de l'éclairage des salles pierre de la roche</t>
  </si>
  <si>
    <t>Meilleure isolation de la façade, économies d'énergie, aspect esthétique</t>
  </si>
  <si>
    <t>Travaux de rénovation de l'éclairage public - programme 2021</t>
  </si>
  <si>
    <t xml:space="preserve"> Economies d'énergie, diminution de la pollution lumineuse</t>
  </si>
  <si>
    <t>36230</t>
  </si>
  <si>
    <t>VATAN</t>
  </si>
  <si>
    <t>Réfection d'une partie de la toiture de l'église Saint-Laurian</t>
  </si>
  <si>
    <t xml:space="preserve"> Restauration du patrimoine local, sécurisation dans, et à l'extérieur, de l'église, maintien d'une activité économique (surtout en période de pandémie)</t>
  </si>
  <si>
    <t>36231</t>
  </si>
  <si>
    <t>VELLES</t>
  </si>
  <si>
    <t>Réhabilitation énergétique de l'école primaire Simone Veil -Velles</t>
  </si>
  <si>
    <t xml:space="preserve">économies d'énergie et financière et amélioration du confort </t>
  </si>
  <si>
    <t>36235</t>
  </si>
  <si>
    <t>VEUIL</t>
  </si>
  <si>
    <t>Vidéo protection en zone agglomérée</t>
  </si>
  <si>
    <t xml:space="preserve">Protection des biens et des personnes </t>
  </si>
  <si>
    <t>36236</t>
  </si>
  <si>
    <t>VICQ EXEMPLET</t>
  </si>
  <si>
    <t>Mise en valeur de la Mairie</t>
  </si>
  <si>
    <t>36237</t>
  </si>
  <si>
    <t>VICQ SUR NAHON</t>
  </si>
  <si>
    <t>Acquisition d'un tracteur, d'une épareuse et d'un sécateur</t>
  </si>
  <si>
    <t xml:space="preserve"> entretien de la commune</t>
  </si>
  <si>
    <t>36238</t>
  </si>
  <si>
    <t>VIGOULANT</t>
  </si>
  <si>
    <t>Achat de matériel de voirie</t>
  </si>
  <si>
    <t>amélioration de l'environnement et de la sécurité des usager</t>
  </si>
  <si>
    <t>36240</t>
  </si>
  <si>
    <t>VIJON</t>
  </si>
  <si>
    <t>Rénovation de la toiture d’un hangar communal</t>
  </si>
  <si>
    <t>maintien en état le patrimoine de la commune, amélioration des conditions de travail des agents techniques</t>
  </si>
  <si>
    <t>Remplacement des menuiseries de la salle des fêtes</t>
  </si>
  <si>
    <t xml:space="preserve"> économies financières, économies d'énergies et amélioration du confort des utilisateurs de la salle des fêtes
</t>
  </si>
  <si>
    <t>36241</t>
  </si>
  <si>
    <t>VILLEDIEU SUR INDRE</t>
  </si>
  <si>
    <t>Création d'un terrain de football synthétique</t>
  </si>
  <si>
    <t>développement de l'activité avec le futur équipement (accueil du public, école de football) développement du football féminin.</t>
  </si>
  <si>
    <t>Redynamiser le commerce de proximité</t>
  </si>
  <si>
    <t xml:space="preserve">revitalisation rurale, développement de l'attractivité du territoire et du lien social.
</t>
  </si>
  <si>
    <t>Déploiement d'un système de vidéo protection sur le territoire communal</t>
  </si>
  <si>
    <t xml:space="preserve"> réduire les troubles à la tranquillité publique et les phénomènes délinquants touchant directement la population
</t>
  </si>
  <si>
    <t>36243</t>
  </si>
  <si>
    <t>VILLEGOUIN</t>
  </si>
  <si>
    <t>Réhabilitation de la grange du presbytère en un logement</t>
  </si>
  <si>
    <t xml:space="preserve">mise en valeur du patrimoine , mise en location, venue de nouveaux habitants sur la commune, rentrée de loyers </t>
  </si>
  <si>
    <t>36246</t>
  </si>
  <si>
    <t>VILLIERS</t>
  </si>
  <si>
    <t xml:space="preserve">répondre à une obligation législative
</t>
  </si>
  <si>
    <t>36247</t>
  </si>
  <si>
    <t>VINEUIL</t>
  </si>
  <si>
    <t>Travaux de rénovation thermique et d'isolation de la salle Saint-Vincent</t>
  </si>
  <si>
    <t>salle très sollicitée par les associations, ce qui a porté une réflexion au sujet des économies d'énergie,(isolation, rénovation thermique)</t>
  </si>
  <si>
    <t>Travaux divers aux écoles municipales</t>
  </si>
  <si>
    <t xml:space="preserve">sécurité des enfants par rapport à autrui, sécurité sanitaire
	</t>
  </si>
  <si>
    <t>43</t>
  </si>
  <si>
    <t>ALLEYRAS</t>
  </si>
  <si>
    <t>Adressage</t>
  </si>
  <si>
    <t>Adressage des rues</t>
  </si>
  <si>
    <t>BARGES</t>
  </si>
  <si>
    <t>Adressage de la commune</t>
  </si>
  <si>
    <t>CHADRON</t>
  </si>
  <si>
    <t>CHAMPCLAUSE</t>
  </si>
  <si>
    <t>Réalisation de l’adressage de la commune</t>
  </si>
  <si>
    <t xml:space="preserve">CHAPELLE-BERTIN (LA ) </t>
  </si>
  <si>
    <t>CHAUDEYROLLES</t>
  </si>
  <si>
    <t>Mise en place de l’adressage complet de la commune</t>
  </si>
  <si>
    <t>COSTAROS</t>
  </si>
  <si>
    <t>VIELPRAT</t>
  </si>
  <si>
    <t xml:space="preserve">Adressage  </t>
  </si>
  <si>
    <t>SAINT-PRIVAT-D’ALLIER</t>
  </si>
  <si>
    <t>RAURET</t>
  </si>
  <si>
    <t>Adressage : nomination et numérotation des rues</t>
  </si>
  <si>
    <t>MALREVERS</t>
  </si>
  <si>
    <t>Déneigement</t>
  </si>
  <si>
    <t>Acquisition de matériel de déneigement (tracteur)</t>
  </si>
  <si>
    <t>CEYSSAC</t>
  </si>
  <si>
    <t>Nouvelles technologies</t>
  </si>
  <si>
    <t>Mise en place du raccordement Actes</t>
  </si>
  <si>
    <t>LAUSSONNE</t>
  </si>
  <si>
    <t>Nouvelles technologies et études – raccordement actes</t>
  </si>
  <si>
    <t xml:space="preserve">Acquisition de matériel de déneigement  </t>
  </si>
  <si>
    <t>SAINT-HAON</t>
  </si>
  <si>
    <t>Adressage avec nomination et numérotation des rues</t>
  </si>
  <si>
    <t>BLESLE</t>
  </si>
  <si>
    <t>Adresse des villages</t>
  </si>
  <si>
    <t>CHASSIGNOLES</t>
  </si>
  <si>
    <t>Protection incendie</t>
  </si>
  <si>
    <t>Création de 3 réserves incendie</t>
  </si>
  <si>
    <t>DOMEYRAT</t>
  </si>
  <si>
    <t>Raccordement ACTES</t>
  </si>
  <si>
    <t>MONTCLARD</t>
  </si>
  <si>
    <t>Création de réserves incendie au village de Trabesson</t>
  </si>
  <si>
    <t>PEBRAC</t>
  </si>
  <si>
    <t>Ingénierie territoriale</t>
  </si>
  <si>
    <t>Etude de faisabilité aménagement du bourg</t>
  </si>
  <si>
    <t>PINOLS</t>
  </si>
  <si>
    <t xml:space="preserve">Adressage des rues  </t>
  </si>
  <si>
    <t>SAINT-BERAIN</t>
  </si>
  <si>
    <t>SAINT-PREJET-ARMANDON</t>
  </si>
  <si>
    <t>Mise en place du plan d’adressage communal</t>
  </si>
  <si>
    <t>SALZUIT</t>
  </si>
  <si>
    <t>Adressage des rues de la commune</t>
  </si>
  <si>
    <t>CERZAT</t>
  </si>
  <si>
    <t>CUBELLES</t>
  </si>
  <si>
    <t>Adressage postal</t>
  </si>
  <si>
    <t>LAVOUTE-CHILHAC</t>
  </si>
  <si>
    <t>Adressage des rues et autres voies</t>
  </si>
  <si>
    <t>SAINT-GERON</t>
  </si>
  <si>
    <t>SAINT-VENERAND</t>
  </si>
  <si>
    <t>Réalisation du premier plan d’adressage normé</t>
  </si>
  <si>
    <t>THORAS</t>
  </si>
  <si>
    <t>AIGUILHE</t>
  </si>
  <si>
    <t>Création et réparation de la voirie communale et communautaire</t>
  </si>
  <si>
    <t>Réfection de voirie concernant les voies suivantes : Rue des Jardins, Impasse de Jalavoux et Allée des Vignards</t>
  </si>
  <si>
    <t>ALLEYRAC</t>
  </si>
  <si>
    <t>Aménagement de la voirie communale : VC5, VC8, VC12, VC11, VC18, CR la Blède, VC3, VC14 et VC7</t>
  </si>
  <si>
    <t>BEAULIEU</t>
  </si>
  <si>
    <t>Réfection totale de la voirie desservant les villages de  : la Combelle, Recours, Adiac, La Bouyère</t>
  </si>
  <si>
    <t>BEAUNE-SUR-ARZON</t>
  </si>
  <si>
    <t>Réalisation de travaux de voirie : Route Bruac – Cheyrac Laigue</t>
  </si>
  <si>
    <t>43080</t>
  </si>
  <si>
    <t>CRAPONNE-SUR-ARZON</t>
  </si>
  <si>
    <t>Revitalisation des centres bourgs</t>
  </si>
  <si>
    <t>Curetage du bâtiment n°8 rue du commerce et sa reconversion en espace public (création d’une halle)</t>
  </si>
  <si>
    <t>BEAUMONT</t>
  </si>
  <si>
    <t>Aménagement de la VC 7 – chemin de Chauffour</t>
  </si>
  <si>
    <t>BESSEYRE-SAINT-MARY (LA)</t>
  </si>
  <si>
    <t>Aménagement de la route communale desservant le village de la Soucheyre</t>
  </si>
  <si>
    <t>BLASSAC</t>
  </si>
  <si>
    <t>Réparation des voiries communales n° 2.2, 3, 5 et 8</t>
  </si>
  <si>
    <t>CISTRIERES</t>
  </si>
  <si>
    <t>Grosses réparations sur une partie de la voie communale n° 1 à Montchaud</t>
  </si>
  <si>
    <t>CHASTEL</t>
  </si>
  <si>
    <t>Aménagement des voies communales : VC n° 1 de la Boisserie – Courberturade + environ 75 m dans le village de la Boisserie + VC n° 2 accès au cimetière</t>
  </si>
  <si>
    <t>FELINES</t>
  </si>
  <si>
    <t>Réfection des voiries communales Almance / Félines-Auffour et Mortessagne</t>
  </si>
  <si>
    <t>GREZES</t>
  </si>
  <si>
    <t>Réfection de la voie communale de Grèzes à la Fageolle</t>
  </si>
  <si>
    <t>LAMOTHE</t>
  </si>
  <si>
    <t>Aménagement de la rue de Vialle et son annexe : rue de la Chaussade</t>
  </si>
  <si>
    <t>LAVAL-SUR-DOULON</t>
  </si>
  <si>
    <t>Renforcement de la VC n° 1 du mas</t>
  </si>
  <si>
    <t>LUBILHAC</t>
  </si>
  <si>
    <t>Réfection VC n° 5 « les Martres et les Versannes »</t>
  </si>
  <si>
    <t>MALVIERES</t>
  </si>
  <si>
    <t>VC n° 2, rues du village Malcros et VC n° 3</t>
  </si>
  <si>
    <t>MERCOEUR</t>
  </si>
  <si>
    <t>Réfection totale de voirie communale VC 6</t>
  </si>
  <si>
    <t>SAINT-AUSTREMOINE</t>
  </si>
  <si>
    <t>Réparation des voies communales n° 3 et 4 place de Cumiaux</t>
  </si>
  <si>
    <t>SAINT-BEAUZIRE</t>
  </si>
  <si>
    <t>Réfection des voies communales et rues Boubeyre et les Bordes</t>
  </si>
  <si>
    <t>SAINT-JUST-PRES-BRIOUDE</t>
  </si>
  <si>
    <t>Gros travaux de réparation sur VC n° 6 de Brenat à Védrines</t>
  </si>
  <si>
    <t>SEMBADEL</t>
  </si>
  <si>
    <t>Réfection de la voie communale n° 10 Hierbes-Sembadel</t>
  </si>
  <si>
    <t>VILLENEUVE-D’ALLIER</t>
  </si>
  <si>
    <t>Réfection de la voie communale de Chatizoux</t>
  </si>
  <si>
    <t>43092</t>
  </si>
  <si>
    <t>FAY-SUR-RLIGNON</t>
  </si>
  <si>
    <t>Création et réparation de la voirie communale de Fay-sur-Lignon, place du village, et chemins communaux prioritaires. Réfection totale du chemin communal du Buisson (chemin d’accès au lagunage principal de la commune).</t>
  </si>
  <si>
    <t>43097</t>
  </si>
  <si>
    <t>FREYCENET-LA-CUCHE</t>
  </si>
  <si>
    <t xml:space="preserve">Grosses réparations de la voirie communale VC11 et VC18 </t>
  </si>
  <si>
    <t>43154</t>
  </si>
  <si>
    <t>PRADELLES</t>
  </si>
  <si>
    <t>Création et réparation de la voirie communale dans le bourg, rue de l’enclos, rue de Pireyre, au village du Mazel et au village des Bories.</t>
  </si>
  <si>
    <t>43231</t>
  </si>
  <si>
    <t>SALETTES</t>
  </si>
  <si>
    <t>Travaux de goudronnage des voies communales : rue 42, rue 45, VC 2, VC 8, VC 11 et VC 12</t>
  </si>
  <si>
    <t>QUEYRIERES</t>
  </si>
  <si>
    <t>Réparations de la voirie communale VC 2, VC 6, VC 9 et VC 11 sur les parties concernées aux Hautes, Raffy, le MAS et Sénéol</t>
  </si>
  <si>
    <t>BELLEVUE-LA-MONTAGNE</t>
  </si>
  <si>
    <t>Réfection de la voirie communale : route de crénilhac, route à themeys, route à Uffours</t>
  </si>
  <si>
    <t>CEAUX D’ALLEGRE</t>
  </si>
  <si>
    <t>ménagement d'une partie de la voirie VC11 au village « les Vialles » et une partie de la voirie VC31 au village de Serres</t>
  </si>
  <si>
    <t>43071</t>
  </si>
  <si>
    <t>CHOMELIX</t>
  </si>
  <si>
    <t xml:space="preserve">Travaux de voirie des villages : Sassac (VC4), la Montlhiade (VC36 et VC1), le Bourg (rue des Georges de l'Arzon (U2)) </t>
  </si>
  <si>
    <t xml:space="preserve"> LANDOS</t>
  </si>
  <si>
    <t>Programme de création et de réparation de voirie 2021 : rue des tourterelles, rue des Mésanges et impasse du Colvert</t>
  </si>
  <si>
    <t>MÉZÈRES</t>
  </si>
  <si>
    <t>Réfection de la voirie communale du village de Planèze, Le Fau et sécurisation de celle-ci</t>
  </si>
  <si>
    <t>LE MONASTIER SUR GAZEILLE</t>
  </si>
  <si>
    <t>Création et réparation de la voirie communale et communautaire : U6, U5, U4, VC19, VC11, VC12, U42, VC2, U50 et U51 et une partie du chemin de Granegoules</t>
  </si>
  <si>
    <t>LE MONTEIL</t>
  </si>
  <si>
    <t>Élargissement et sécurisation de la VC1 – Voie de St Quintin</t>
  </si>
  <si>
    <t>MONTUSCLAT</t>
  </si>
  <si>
    <t>Réparation des voiries communales la VC 6, VC 7 et la VC 12</t>
  </si>
  <si>
    <t xml:space="preserve">OUIDES </t>
  </si>
  <si>
    <t>Réfection du chemin communal “chemin de Moulard”</t>
  </si>
  <si>
    <t>PRESAILLES</t>
  </si>
  <si>
    <t>Réfection des voies communales :  VC5, VC19, VC20 , VC26, VC27</t>
  </si>
  <si>
    <t>SAINT-FRONT</t>
  </si>
  <si>
    <t>Réparation des voiries communales : VC17 Les Couffours, VC54 La Louvèche, VC28 Couteaux et VC58 Boulon</t>
  </si>
  <si>
    <t>SAINT MARTIN DE FUGÈRES</t>
  </si>
  <si>
    <t>Réfection des voies communales : VC20 et VC23</t>
  </si>
  <si>
    <t>VARENNES SAINT HONORAT</t>
  </si>
  <si>
    <t>Aménagement de la voie communale n° 5 à Neyraval</t>
  </si>
  <si>
    <t>VAZEILLES LIMANDRE</t>
  </si>
  <si>
    <t>Réfection totale de la voirie de Fressanges</t>
  </si>
  <si>
    <t>BAS-EN-BASSET</t>
  </si>
  <si>
    <t>Réfection de la voirie vers le camping et le stade de la France</t>
  </si>
  <si>
    <t>BEAUX</t>
  </si>
  <si>
    <t>Réfection des voiries communales de Gorce et de la Maranne</t>
  </si>
  <si>
    <t>BOISSET</t>
  </si>
  <si>
    <t>Réfection VC 9 suite aux inondations du 12 juin 2020</t>
  </si>
  <si>
    <t>CHENEREILLES</t>
  </si>
  <si>
    <t>Réparation et aménagement – voirie communale</t>
  </si>
  <si>
    <t>GRAZAC</t>
  </si>
  <si>
    <t>Travaux voirie communale secteur de Frontenac VC 19 – secteur de la Chapelette La Baraque VC 14</t>
  </si>
  <si>
    <t>MAS-DE-TENCE (LE)</t>
  </si>
  <si>
    <t>Réfection de la VC 2 des Béaux</t>
  </si>
  <si>
    <t>MONTREGARD</t>
  </si>
  <si>
    <t>Création et réparation voirie</t>
  </si>
  <si>
    <t>SAINT-ANDRE-DE-CHALENCON</t>
  </si>
  <si>
    <t>Réfection de la VC 5 la Garde</t>
  </si>
  <si>
    <t>SAINT-FERREOL-D’AUROURE</t>
  </si>
  <si>
    <t>Mise en place de caméras sur les axes d’entrée de la commune et sur le complexe sportif et le centre bourg</t>
  </si>
  <si>
    <t>SAINT-JEURES</t>
  </si>
  <si>
    <t>Réfection de la VC n° 1 de Cote Chaude et VC n° 46 de la Bonne Mariotte</t>
  </si>
  <si>
    <t>SAINT-VICTOR-MALESCOURS</t>
  </si>
  <si>
    <t>Réfection de la VC n° 7, 2-5, 13, 12 et rue du Calvaire</t>
  </si>
  <si>
    <t>LA SEAUVE-SUR-SEMENE</t>
  </si>
  <si>
    <t>Travaux de voirie rue de la Source et rue de la Teinture</t>
  </si>
  <si>
    <t>SOLIGNAC-SOUS-ROCHE</t>
  </si>
  <si>
    <t>Acquisition d’un pousseur, d’une lame et d’une saleuse</t>
  </si>
  <si>
    <t>VALPRIVAS</t>
  </si>
  <si>
    <t>Réfection des voies communales aux lieux-dits Le Bourg La Chaux VC n° 26U, Les Casses VC n° 11, Chanteloube VC n° 3, Chomont VC n° 4 et le Bouchet VC n° 8 et 8a</t>
  </si>
  <si>
    <t>Réfection des voies communales 3 et 6</t>
  </si>
  <si>
    <t>SAINT-GEORGES-D’AURAC</t>
  </si>
  <si>
    <t>Réfection de la VC 5, de la VC 4 (Le Suc) passe à Azinières, aboutit à la RD 21 à Saint-Georges-d’Aurac et réfection d’une partie de la VC 4 de la RN 102 aboutit à la VC 5 (Le Suc)</t>
  </si>
  <si>
    <t>SAINT-ETIENNE-SUR-BLESLE</t>
  </si>
  <si>
    <t>Réfection de voiries chemin de Lavialle au Fraisse et centre du village</t>
  </si>
  <si>
    <t>SAINT-DIDIER-SUR-DOULON</t>
  </si>
  <si>
    <t>Aménagement des rues du village de Ceillac</t>
  </si>
  <si>
    <t>Réparation de voiries communales</t>
  </si>
  <si>
    <t>Réfection des rues dans le bourg et création d’un parking</t>
  </si>
  <si>
    <t>Aménagement de la VC du village de Lair et mise en sécurité d’une partie de la route de La Boularde</t>
  </si>
  <si>
    <t>PAULHAGUET</t>
  </si>
  <si>
    <t>Réparation VC n° 10 La Ribeyrette, La Ravel, Le Breuil</t>
  </si>
  <si>
    <t>LORLANGES</t>
  </si>
  <si>
    <t>Travaux de voirie accès à Lachaud, chemin de Clamont à Achat, VC de Lachaud</t>
  </si>
  <si>
    <t>FRUGIERES-LE-PIN</t>
  </si>
  <si>
    <t>Création d’accès aux nouvelles constructions</t>
  </si>
  <si>
    <t>ESPALEM</t>
  </si>
  <si>
    <t>Réfection de la voirie communale depuis Achat vers la route départementale 586</t>
  </si>
  <si>
    <t>COUTEUGES</t>
  </si>
  <si>
    <t>Travaux sur la VC entre Espitavy et la RD 64, sur la VC entre Espitavy et la RD 4, sur la VC entre Espitavy haut et la RD 4, et sur la VC entre Espitavy et la limite de Cerzat</t>
  </si>
  <si>
    <t>CHAZELLES</t>
  </si>
  <si>
    <t>Travaux de terrassement, de reconstruction de chaussée et de confortement du talus de remblai, sur la VC 2 au dessus du village de Madènes (2ème tranche)</t>
  </si>
  <si>
    <t>AZERAT</t>
  </si>
  <si>
    <t>Réfection et aménagement d’une partie de la VC 2, desserte du cimetière, de la salle polyvalente et du terrain de sport</t>
  </si>
  <si>
    <t>AGNAT</t>
  </si>
  <si>
    <t>Réfection de voiries communales</t>
  </si>
  <si>
    <t>VISSAC-AUTEYRAC</t>
  </si>
  <si>
    <t>Réfection d’une partie de la VC 2, de la rue traversante du village de Luc et entrées de 10 maisons</t>
  </si>
  <si>
    <t>VALS-LE-CHASTEL</t>
  </si>
  <si>
    <t>Réparation de la voirie au bourg</t>
  </si>
  <si>
    <t>TORSIAC</t>
  </si>
  <si>
    <t>Réfection de la VC au village de Sanson et de portions sur la VC N° 1</t>
  </si>
  <si>
    <t>SIAUGUES-STE-MARIE</t>
  </si>
  <si>
    <t>Réfection de tronçons de voirie communale et création d’une surélévation de chaussée</t>
  </si>
  <si>
    <t>Réfection des chemins communaux suite aux orages de l’été 2020</t>
  </si>
  <si>
    <t>SAINTE-EUGENIE-DE-VILLENEUVE</t>
  </si>
  <si>
    <t>Réparation des voiries dans le bourg</t>
  </si>
  <si>
    <t>SAINT-JULIEN-DU-PINET</t>
  </si>
  <si>
    <t>Réfection de la VC n° 11 route des Sagnolles et de la VC n° 6 Les Ruillières</t>
  </si>
  <si>
    <t>SAINT-JULIEN-CHAPTEUIL</t>
  </si>
  <si>
    <t>POLIGNAC</t>
  </si>
  <si>
    <t>Equipements sportifs, socio-culturels et socio-éducatifs</t>
  </si>
  <si>
    <t>Aménagement d’un terrain synthétique</t>
  </si>
  <si>
    <t>VOREY-SUR-ARZON</t>
  </si>
  <si>
    <t>Aménagement de bourgs et de villages y compris petit patrimoine</t>
  </si>
  <si>
    <t>Aménagement du centre-bourg de Vorey</t>
  </si>
  <si>
    <t>BAINS</t>
  </si>
  <si>
    <t>Aménagement du cimetière et du parking attenant</t>
  </si>
  <si>
    <t>ALLEGRE</t>
  </si>
  <si>
    <t>Aménagement de la traversée d’agglomération du bourg-centre d’Allègre (RD13) par la requalification des rues du mont Bar et du Fangeas</t>
  </si>
  <si>
    <t>BLANZAC</t>
  </si>
  <si>
    <t>Équipements sportifs, socio-culturels et socio-éducatifs</t>
  </si>
  <si>
    <t>réhabilitation du terrain de football et construction d’un bâtiment pour l’accueil et une buvette</t>
  </si>
  <si>
    <t>SAINT-PAULIEN</t>
  </si>
  <si>
    <t>Bâtiments communaux et communautaires</t>
  </si>
  <si>
    <t>Rénovation salle polyvalente du Chomeil en salle de réception</t>
  </si>
  <si>
    <t>LANGEAC</t>
  </si>
  <si>
    <t>Aménagement de toilettes PMR sous le parvis de l’hôtel de ville</t>
  </si>
  <si>
    <t>GRENIER-MONTGON</t>
  </si>
  <si>
    <t>Développement économique, social, environnemental et touristique</t>
  </si>
  <si>
    <t>Aménagement aire de jeux et aire de repos “Gour Saint-Loup”</t>
  </si>
  <si>
    <t>MAZERAT-AUROUZE</t>
  </si>
  <si>
    <t>réhabilitation d’un bâtiment pour logement</t>
  </si>
  <si>
    <t>Rénovation d’un appartement dans l’école de Mazerat-Aurouze</t>
  </si>
  <si>
    <t>Aménagement du bourg – 3ème phase</t>
  </si>
  <si>
    <t>JAX</t>
  </si>
  <si>
    <t>Restauration des fontaines et du lavoir</t>
  </si>
  <si>
    <t>SAINTE-MARGUERITE</t>
  </si>
  <si>
    <t>Accès à l’église pour les personnes à mobilité réduite</t>
  </si>
  <si>
    <t>VEZEZOUX</t>
  </si>
  <si>
    <t>Aménagement de la place du four, du parvis de l’église et mise en valeur du lavoir</t>
  </si>
  <si>
    <t>FRUGERES-LES-MINES</t>
  </si>
  <si>
    <t>LEOTOING</t>
  </si>
  <si>
    <t>Réfection des murs du cimetière</t>
  </si>
  <si>
    <t>SAINT-JULIEN-DES-CHAZES</t>
  </si>
  <si>
    <t>Rénovation aménagement et accessibilité de la mairie</t>
  </si>
  <si>
    <t>SAINTE-FLORINE</t>
  </si>
  <si>
    <t>Travaux de réhabilitation de la rue de Belgique (tranche 2) de la rue Veisseyre à la place du Docteur Gigante</t>
  </si>
  <si>
    <t>ESPALY-SAINT-MARCEL</t>
  </si>
  <si>
    <t>Réhabilitation d’un bâtiment communal en Hôtel de Ville</t>
  </si>
  <si>
    <t>SYDEC-ALLIER-ALLAGNON</t>
  </si>
  <si>
    <t>Parc d’activités Sud Auvergne à Lempdes-sur-Allagnon – aménagement d’un espace de 7 hectares</t>
  </si>
  <si>
    <t>BERBEZIT</t>
  </si>
  <si>
    <t>Alimentation en eau potable (AEP)</t>
  </si>
  <si>
    <t>Raccordement en eau potable du hameau le Favin</t>
  </si>
  <si>
    <t>CHAISE-DIEU (LA)</t>
  </si>
  <si>
    <t>Rénovation du cimetière</t>
  </si>
  <si>
    <t>CHANIAT</t>
  </si>
  <si>
    <t>Déconstruction et reconstruction d’un mur de soutien, déconstruction et reconstruction partielle d’un ouvrage d’art</t>
  </si>
  <si>
    <t>CHILHAC</t>
  </si>
  <si>
    <t>Mise à jour et complément de l’étude globale d’aménagement du bourg de Chilhac</t>
  </si>
  <si>
    <t>SAINT-CHRISTOPHE-D’ALLIER</t>
  </si>
  <si>
    <t>Travaux d’amélioration de la qualité de l’eau potable, sécurisation et aménagement des captages, et réhabilitation des réservoirs</t>
  </si>
  <si>
    <t>CC DES SUCS</t>
  </si>
  <si>
    <t>Travaux de valorisation des gorges du Lignon : passerelle Himalayenne</t>
  </si>
  <si>
    <t>LA CHAPELLE D’AUREC</t>
  </si>
  <si>
    <t>Aménagement de l’entrée Est du bourg : des terrains de sports à l’école</t>
  </si>
  <si>
    <t>SAINT MAURICE DE LIGNON</t>
  </si>
  <si>
    <t>Aménagement entrée “nord” du bourg rue Chazelet, route nationale, rue Roger Oudin</t>
  </si>
  <si>
    <t>BRIVES-CHARENSAC</t>
  </si>
  <si>
    <t>Aménagement architectural et paysager de l’Avenue des Sports</t>
  </si>
  <si>
    <t>CHASPUZAC</t>
  </si>
  <si>
    <t>Aménagement du bourg de Chaspuzac et du village de Fontannes</t>
  </si>
  <si>
    <t>CC LOIRE SEMENE</t>
  </si>
  <si>
    <t>Voiries d’intérêt communautaire</t>
  </si>
  <si>
    <t>Etude sur les sept centres bourgs, diagnostics et préconisations</t>
  </si>
  <si>
    <t>SAINT BONNET LE FROID</t>
  </si>
  <si>
    <t>Travaux de requalification de la place J.Béal et de la place du chemin de Brard</t>
  </si>
  <si>
    <t>43138</t>
  </si>
  <si>
    <t>MONLET</t>
  </si>
  <si>
    <t>Aménagement concourant à la protection incendie</t>
  </si>
  <si>
    <t>Remplacement de deux poteaux incendie</t>
  </si>
  <si>
    <t>43187</t>
  </si>
  <si>
    <t>SAINT-GENEYS-PRES-SAINT-PAULIEN</t>
  </si>
  <si>
    <t>43190</t>
  </si>
  <si>
    <t>SAINT-GERMAIN-LAPRADE</t>
  </si>
  <si>
    <t>Aménagement et sécurisation du bourg de Fay la Triouleyre (rue des Ecoles et rue de l’Enclos) et de la place Paradis de Servissac</t>
  </si>
  <si>
    <t>SAINT JUST MALMONT</t>
  </si>
  <si>
    <t>Extension vidéo-protection centre bourg village de Malmont et parc paysager du Sambalou</t>
  </si>
  <si>
    <t>SAINT ARCONS DE BARGES</t>
  </si>
  <si>
    <t>Remise en état du cimetière communal (reprise de son mur d’entourage, la remise en état des allées et la restauration de ses portails)</t>
  </si>
  <si>
    <t>BORNE</t>
  </si>
  <si>
    <t>Sécurisation et aménagement d’un parking au village de Freycenet</t>
  </si>
  <si>
    <t>ARSAC EN VELAY</t>
  </si>
  <si>
    <t>Aménagement du secteur nord du Bourg et du village de Bouzols</t>
  </si>
  <si>
    <t>CAYRES</t>
  </si>
  <si>
    <t>Etablissements scolaires du 1er degré</t>
  </si>
  <si>
    <t>Mise aux normes d’accessibilité et de sécurité de l’école du Devès</t>
  </si>
  <si>
    <t>CC PAYS DE CAYRES PRADELLES</t>
  </si>
  <si>
    <t>CHASPINHAC</t>
  </si>
  <si>
    <t>Aménagement paysager et aire de loisirs au lieu-dit « La Fangère »</t>
  </si>
  <si>
    <t>FIX SAINT GENEYS</t>
  </si>
  <si>
    <t>Réfection du toit du lavoir à Fix Haut</t>
  </si>
  <si>
    <t>SAINT-CHRISTOPHE-SUR-DOLAISON</t>
  </si>
  <si>
    <t>Création d’une véranda sur la façade de la mairie</t>
  </si>
  <si>
    <t>LAFARRE</t>
  </si>
  <si>
    <t>Sécurisation des réseaux d’eau potable -mise en place d’une clôture de sécurité du PPI du captage de la source de Chanteloube</t>
  </si>
  <si>
    <t>SAINT-PAUL-DE-TARTAS</t>
  </si>
  <si>
    <t>Rénovation paysagère du cimetière</t>
  </si>
  <si>
    <t>SAINT VIDAL</t>
  </si>
  <si>
    <t>Aménagement du village de Chazelles de Saint-Vidal</t>
  </si>
  <si>
    <t>VERGEZAC</t>
  </si>
  <si>
    <t>Réhabilitation d’un mur de soutènement en pierre au village d’Allentin</t>
  </si>
  <si>
    <t>Aménagement du bourg phase 2</t>
  </si>
  <si>
    <t>CHADRAC</t>
  </si>
  <si>
    <t>Création de la placette du carré Chadrac et de la mise plateau du croisement du Bd de la Corniche et l’Avenue Pierre et Marie Curie</t>
  </si>
  <si>
    <t>VALS-PRES-LE-PUY</t>
  </si>
  <si>
    <t>Requalification du Quartier du Val Fleuri</t>
  </si>
  <si>
    <t>ARAULES</t>
  </si>
  <si>
    <t>Adressage sur l’ensemble de la commune</t>
  </si>
  <si>
    <t>Travaux de mise en sécurité routière de la traversée de bourg</t>
  </si>
  <si>
    <t>CC MARCHES DU VELAY ROCHEBARON</t>
  </si>
  <si>
    <t>CC PAYS DE MONTFAUCON</t>
  </si>
  <si>
    <t>Réaménagement des extérieurs de la crèche « Les Papillons » à Dunières</t>
  </si>
  <si>
    <t>DUNIERES</t>
  </si>
  <si>
    <t>Adressage des hameaux de la commune</t>
  </si>
  <si>
    <t>LE MAS DE TENCE</t>
  </si>
  <si>
    <t>Achat d’un pousseur</t>
  </si>
  <si>
    <t>LE MAZET SAINT VOY</t>
  </si>
  <si>
    <t>Renouvellement du matériel de déneigement</t>
  </si>
  <si>
    <t>MALVALETTE</t>
  </si>
  <si>
    <t>Aménagements extérieurs de la salle d’animation socio-culturelle</t>
  </si>
  <si>
    <t>MONTFAUCON EN VELAY</t>
  </si>
  <si>
    <t>Réfection de la toiture de l’église St Pierre</t>
  </si>
  <si>
    <t>Etude de faisabilité suite à l’affaissement Avenue Jean Moulin</t>
  </si>
  <si>
    <t>LES ESTABLES</t>
  </si>
  <si>
    <t>Rénovation de l’église (toiture et mur de clôture)</t>
  </si>
  <si>
    <t>VENTEUGES</t>
  </si>
  <si>
    <t>Aménagement du village de Servillanges</t>
  </si>
  <si>
    <t>SAUGUES</t>
  </si>
  <si>
    <t>Aménagement des places du Dr Simon et du 11 novembre</t>
  </si>
  <si>
    <t>YSSINGEAUX</t>
  </si>
  <si>
    <t>Extension de parking des Joinilles -rue Traversière</t>
  </si>
  <si>
    <t>PONT-SALOMON</t>
  </si>
  <si>
    <t>Rénovation de la salle Massenet</t>
  </si>
  <si>
    <t>RAUCOULES</t>
  </si>
  <si>
    <t>Réfection des lavoirs du bourg d’Oumey, réfection de la toiture et mise en valeur rejointement façade du bâtiment communal, 6 place de l’église / création de deux wc publics sur la place Augustine et sur aire de jeux Peyre-Grasse</t>
  </si>
  <si>
    <t>LA SEAUVE SUR SEMENE</t>
  </si>
  <si>
    <t>Adressage commune</t>
  </si>
  <si>
    <t>SICTOM ENTRE MONTS ET VALLEES</t>
  </si>
  <si>
    <t>Construction d’un bâtiment à usage de garage siège du SICTOM</t>
  </si>
  <si>
    <t>SIVU MAINTIEN LIGNES TOURISTIQUES DUNIERES</t>
  </si>
  <si>
    <t>travaux de restructuration de la ligne de chemin de fer touristique</t>
  </si>
  <si>
    <t>SAINT ANDRE DE CHALENCON</t>
  </si>
  <si>
    <t>mise en place de l’adressage communal</t>
  </si>
  <si>
    <t>SAINT DIDIER EN VELAY</t>
  </si>
  <si>
    <t>Création d’un parking, aménagement espace vert</t>
  </si>
  <si>
    <t>SAINT JULIEN MOLHESABATE</t>
  </si>
  <si>
    <t>Réfection 1er étage maison du Suc – lieu dit LE BOURG</t>
  </si>
  <si>
    <t>SAINT JULIEN DU PINET</t>
  </si>
  <si>
    <t>Aménagement du Centre Bourg</t>
  </si>
  <si>
    <t>SAINT PAL DE MONS</t>
  </si>
  <si>
    <t>aménagement, sécurisation et amélioration de l’accessibilité de la traversée du bourg de Lichemialle</t>
  </si>
  <si>
    <t>TIRANGES</t>
  </si>
  <si>
    <t>Création d’un logement dans un bâtiment communal pour les futurs gérants du multi services</t>
  </si>
  <si>
    <t>Création d’un multi services dans un bâtiment communal</t>
  </si>
  <si>
    <t>LES VILLETTES</t>
  </si>
  <si>
    <t>aménagement et sécurisation entrée bourg côté Ste Sigolène</t>
  </si>
  <si>
    <t>SAINT PAL DE CHALENCON</t>
  </si>
  <si>
    <t>Requalification des places Truchard Dumoulin et de la Terrasse, et des abords de la maison de santé</t>
  </si>
  <si>
    <t>SICTOM VELAY PILAT</t>
  </si>
  <si>
    <t>Construction d’un quai de transfert évolutif sur le site de l’ISDND de St Just-Malmont</t>
  </si>
  <si>
    <t>SAINT-ETIENNE-LARDEYROL</t>
  </si>
  <si>
    <t>aménagement et sécurisation de l’accès à la mairie</t>
  </si>
  <si>
    <t>SAINT VICTOR SUR ARLANC</t>
  </si>
  <si>
    <t>aménagement d’un espace public en entrée de bourg</t>
  </si>
  <si>
    <t>CUSSAC-SUR-LOIRE</t>
  </si>
  <si>
    <t>aménagement du carrefour de Malpas</t>
  </si>
  <si>
    <t>SAINTE SIGOLENE</t>
  </si>
  <si>
    <t>Réaménagement d’un carrefour</t>
  </si>
  <si>
    <t>SAINT ROMAIN LACHALM</t>
  </si>
  <si>
    <t>Création d’une salle de sport multi-activités sur mezzanine du gymnase</t>
  </si>
  <si>
    <t>Aménagement Route de Fay</t>
  </si>
  <si>
    <t>RIOTORD</t>
  </si>
  <si>
    <t>Rénovation de la salle polyvalente « Le Combalou » Lieu dit « Les Setoux »</t>
  </si>
  <si>
    <t>SAINT-PIERRE-EYNAC</t>
  </si>
  <si>
    <t>Réhabilitation de la toiture du bâtiment communal situé à Lachamp</t>
  </si>
  <si>
    <t>CHAMALIERES-SUR-LOIRE</t>
  </si>
  <si>
    <t>CHAMPAGNAC LE VIEUX</t>
  </si>
  <si>
    <t>Aménagement de la place de l’église et des rues adjacentes</t>
  </si>
  <si>
    <t>BESSAMOREL</t>
  </si>
  <si>
    <t>Rénovation de 2 plateaux dans le bâtiment Mairie</t>
  </si>
  <si>
    <t>CHANTEUGES</t>
  </si>
  <si>
    <t>Réhabilitation du logement de la mairie et création d’une terrasse</t>
  </si>
  <si>
    <t>LEMPDES SUR ALLAGNON</t>
  </si>
  <si>
    <t>Réfection de la rue des écoles, de la mairie à la rue Léonce Lagarde – création de places de parking y compris PMR – Enfouissement des réseaux secs (fibre électricité éclairage public)</t>
  </si>
  <si>
    <t>Réhabilitation de la salle communale de Trabesson</t>
  </si>
  <si>
    <t>SAINT VERT</t>
  </si>
  <si>
    <t>Travaux d’aménagement du bourg</t>
  </si>
  <si>
    <t>VIEILLE-BRIOUDE</t>
  </si>
  <si>
    <t>Reprise et aménagement du chemin des Grandes</t>
  </si>
  <si>
    <t>SAINT-CIRGUES</t>
  </si>
  <si>
    <t>Isolation thermique sur deux logements communaux</t>
  </si>
  <si>
    <t>SAINT-PAL-DE-SENOUIRE</t>
  </si>
  <si>
    <t>Travaux salle des fêtes</t>
  </si>
  <si>
    <t>MONISTROL-D’ALLIER</t>
  </si>
  <si>
    <t>Remplacement des menuiseries extérieures de l’ancienne gendarmerie, immeuble le gévaudan</t>
  </si>
  <si>
    <t>BOURNONCLE-SAINT-PIERRE</t>
  </si>
  <si>
    <t>Installation de volets roulants solaires et réfection de la garderie</t>
  </si>
  <si>
    <t>Réhabilitation d’un local en sas d’accueil-espace de jeux à l’école</t>
  </si>
  <si>
    <t>CC brioude sud auvergne</t>
  </si>
  <si>
    <t>Remplacement de la chaudière école intercommunale de Javaugues</t>
  </si>
  <si>
    <t>SAINT-PREJET-D’ALLIER</t>
  </si>
  <si>
    <t>Réhabilitation de l’ancienne cure</t>
  </si>
  <si>
    <t>ESPLANTAS-VAZEILLES</t>
  </si>
  <si>
    <t>Aménagement dans le cadre de la réhabilitation des réseaux humides du bourg d’esplantas</t>
  </si>
  <si>
    <t>SAINT-PRIVAT DU DRAGON</t>
  </si>
  <si>
    <t>Aménagement du village de Sauvanirgues</t>
  </si>
  <si>
    <t>CHANALEILLES</t>
  </si>
  <si>
    <t>Aménagements du bourg de chanaleilles, réhabilitation du cimetière-création d’un calvaire</t>
  </si>
  <si>
    <t>COHADE</t>
  </si>
  <si>
    <t>Réhabilitation du dernier commerce du bourg et des deux logements communaux</t>
  </si>
  <si>
    <t>BRIOUDE</t>
  </si>
  <si>
    <t>Aménagement du secteur Boudasset et de la rue Domat</t>
  </si>
  <si>
    <t>SAINT GEORGES LAGRICOL</t>
  </si>
  <si>
    <t>Mise en place d’une reserve d’incendie, amelioraiton des voies d’acces et de retournement</t>
  </si>
  <si>
    <t>Etude thermique -projet de pole petite enfance</t>
  </si>
  <si>
    <t>CAPEV</t>
  </si>
  <si>
    <t>Création de 2 skateparks et 1 pumptrack sur la communauté d’agglomération du Puy-en-Velay</t>
  </si>
  <si>
    <t>SAINT-CHRISTOPHE-SUR-DOLAIZON</t>
  </si>
  <si>
    <t>dispositif concourant à la sécurité du territoire : vidéo protection</t>
  </si>
  <si>
    <t>INSTALLATION D4UN CIRCUIT DE VIDEO PROTECTION POUR LA SECURISATION DES BATIMENTS PUBLICS ET DE LEURS ABORDS (ECOLE, SALLE POLYVALENTE, MAIRIE, CENTRE TECHNIQUE MUNICIPAL)</t>
  </si>
  <si>
    <t>Aménagement des villages d'Anviac et du Monet</t>
  </si>
  <si>
    <t>SAINT-VINCENT</t>
  </si>
  <si>
    <t>Aménagement et mise en sécurité de la voirie d’accès depuis la Départementale au lotissement Las Priousse</t>
  </si>
  <si>
    <t>CHAMBEZON</t>
  </si>
  <si>
    <t>PERTUIS (LE)</t>
  </si>
  <si>
    <t>Réalisation de l’adressage de l’ensemble de la commune</t>
  </si>
  <si>
    <t>SENEUJOLS</t>
  </si>
  <si>
    <t>COUBON</t>
  </si>
  <si>
    <t>Aménagement du centre du bourg de Couon (tranche 2)</t>
  </si>
  <si>
    <t>Aménagement de la place de la mairie</t>
  </si>
  <si>
    <t>Mise en sécurité Allée du Cimetière</t>
  </si>
  <si>
    <t>Réalisation d’une aire multisports et loisirs dans le bourg</t>
  </si>
  <si>
    <t>Réparation de la voirie communale (Boissier, accès Cornet, route Arthus, Les Pabiers)</t>
  </si>
  <si>
    <t>SAINT-JULIEN-D’ANCE</t>
  </si>
  <si>
    <t>Réfection des chemins communaux : chemin de Poupenac, chemin du Best</t>
  </si>
  <si>
    <t>VERNET (LE)</t>
  </si>
  <si>
    <t>Mise en sécurité du chemin d’accès à la Durande et autour du parcours de santé</t>
  </si>
  <si>
    <t>Réfection de la toute de Boussillon et de la route de La Laisse Marminhac</t>
  </si>
  <si>
    <t>Travaux de voiries sur les voies communales 9, 20, 21 et 29</t>
  </si>
  <si>
    <t>Travaux de voirie sur le bourg (VC n°2 et création de voirie d’accès au futur local de chasse)</t>
  </si>
  <si>
    <t>CHAMPAGNAC-LE-VIEUX</t>
  </si>
  <si>
    <t>Agrandissement du bâtiment du télescope de l’observatoire</t>
  </si>
  <si>
    <t>Equipements complémentaires aire de jeux et site d’escalade dans un quartier touristique</t>
  </si>
  <si>
    <t>Aménagement de bourg : rue des Acacias</t>
  </si>
  <si>
    <t>Travaux suite à l’affaissement de l’avenue Jean Moulin</t>
  </si>
  <si>
    <t>SANSSAC-L’EGLISE</t>
  </si>
  <si>
    <t>Construction de la nouvelle mairie de Sanssac-l’Eglise</t>
  </si>
  <si>
    <t>DESGES</t>
  </si>
  <si>
    <t>Renouvellement des conduites eau AEP entre les réservoirs du Sagni et de Lestival</t>
  </si>
  <si>
    <t>Etude de faisabilité : mise à jour du plan guide de revitalisation du centre-bourg</t>
  </si>
  <si>
    <t>Création d’un club-house et aménagement d’un parking pour le palais des sports</t>
  </si>
  <si>
    <t>Aiguillon</t>
  </si>
  <si>
    <t>Travaux de modifications du réseau secondaire et mise en place d’un système de régulation suite à la mise en place du réseau de chaleur par TE47 auquel 6 bâtiments communaux sont connectés</t>
  </si>
  <si>
    <t>Aménagement de la cour de l’école maternelle Marie Curie (effacement d’un trottoir pour une meilleure accessibilité, rénovation du sol avec un enrobé, plantation d’arbres et haie végétale et changement du jeu pour enfants)</t>
  </si>
  <si>
    <t>Astaffort</t>
  </si>
  <si>
    <t>Installation d’une alarme PPMS et anti-intrusion et pose d’une clôture à l’école</t>
  </si>
  <si>
    <t>Aubiac</t>
  </si>
  <si>
    <t>Travaux de sécurisation et de réhabilitation de l’entrée et de l’escalier du cimetière</t>
  </si>
  <si>
    <t>Bazens</t>
  </si>
  <si>
    <t>Travaux de sécurisation aux abords de l’école (mise en place de 3 plateaux ralentisseur et de panneaux)</t>
  </si>
  <si>
    <t>Beauville</t>
  </si>
  <si>
    <t>Pose d’un poteau incendie avenue Saint Roch et installation d’une bâche de 30 m³ sur le plateau de Marcoux</t>
  </si>
  <si>
    <t>Acquisition et restructuration d’un restaurant dans le cadre de la revitalisation du bourg – 1ère tranche</t>
  </si>
  <si>
    <t>Boé</t>
  </si>
  <si>
    <t>Réhabilitation du bâtiment sportif (Dojo et vestaires foot)</t>
  </si>
  <si>
    <t>Bon Encontre</t>
  </si>
  <si>
    <t>Mise en accessibilité et sécurité du complexe sportif Lajunie et du centre culturel de Delbès</t>
  </si>
  <si>
    <t>Bourran</t>
  </si>
  <si>
    <t>DECI – pose et raccordement d’un poteau incendie sur le secteur « Bourgade »</t>
  </si>
  <si>
    <t>Brax</t>
  </si>
  <si>
    <t>Aménagement d’un carrefour sécurisé et création d’une piste mixte sur l’axe RD119/Garrousset</t>
  </si>
  <si>
    <t>Cassignas</t>
  </si>
  <si>
    <t>Mise en accessibilité du cimetière (réalisation d’un chemin piétonnier)</t>
  </si>
  <si>
    <t>Acquisition d’un copieur à jet d’encre froide pour la mairie</t>
  </si>
  <si>
    <t>Castella</t>
  </si>
  <si>
    <t>Mise en œuvre d’un schéma communal de planification de la DECI : implantation de 4 bornes incendie et de 3 bâches de 30 m³</t>
  </si>
  <si>
    <t>Caudecoste</t>
  </si>
  <si>
    <t>Mise en accessibilité, amélioration énergétique et réorganisation fonctionnelle de la mairie – 1ère tranche (Rue de Fîtes)</t>
  </si>
  <si>
    <t>Cauzac</t>
  </si>
  <si>
    <t>Travaux de réorganisation, de rénovation énergétique, de mise aux normes de la mairie et de l’école et aménagements de sécurisation – 1ère tranche</t>
  </si>
  <si>
    <t>CC PAPS (Communauté de communes Porte d’Aquitaine en Pays de Serres</t>
  </si>
  <si>
    <t>Extension des consignes de tri des ordures ménagères par la mise en place de colonnes de tri (matériel de pré-collecte)</t>
  </si>
  <si>
    <t>CC du Confluent et des Coteaux de Prayssas</t>
  </si>
  <si>
    <t>Création d’une France Services à Aiguillon</t>
  </si>
  <si>
    <t>Clermont Dessous</t>
  </si>
  <si>
    <t>Aménagements de sécurité : sécurisation de la traversée des villages de Fourtic et Lapouleille (panneaux d’information routière, miroirs, installation de radars pédagogiques)</t>
  </si>
  <si>
    <t>Mise aux normes accessibilité et thermique d’un local en rez-de-chaussée de la mairie pour y accueillir la bibliothèque et rénovation thermique de la toiture de la cantine scolaire</t>
  </si>
  <si>
    <t>Cours</t>
  </si>
  <si>
    <t>Création d’un trottoir et mise en place d’une bâche aux abords du terrain multisports (sécurisation des piétons)</t>
  </si>
  <si>
    <t>Foulayronnes</t>
  </si>
  <si>
    <t>Construction du pôle de santé pluridisciplinaire (numérisation des consultations, restructuration des locaux d’activité en centre-ville pour l’amélioration de la couverture médicale)</t>
  </si>
  <si>
    <t>Frégimont</t>
  </si>
  <si>
    <t>Restructuration et mise en œuvre d’un schéma communal de planification de la DECI (acquisition de 3 bâches de 30 m³ et mise en place d’un poteau incendie)</t>
  </si>
  <si>
    <t>Grayssas</t>
  </si>
  <si>
    <t>Réaménagement du parking de la mairie, création d’un espace jeux et espaces verts</t>
  </si>
  <si>
    <t>La Croix Blanche</t>
  </si>
  <si>
    <t>Travaux et installation d’un terrain multisports (construction d’un terrain multisports à proximité de l’école, de la salle des fêtes et de la salle des associations, terrain de pétanque et aire de jeux pour les enfants</t>
  </si>
  <si>
    <t>La Sauvetat de Savères</t>
  </si>
  <si>
    <t>Aménagement des abords de la RD110 et mise en place de garde-corps à l’école maternelle et aux bâtiments publics et pose d’une clôture pour le cheminement des enfants à l’école primaire</t>
  </si>
  <si>
    <t>Lacépède</t>
  </si>
  <si>
    <t>Mise en sécurité et accessibilité du terrain jouxtant l’école et acquisition d’une cage de foot</t>
  </si>
  <si>
    <t>Restructuration et mise en œuvre d’un schéma communal de planification de la DECI (implantation de 4 poteaux incendie et installation d’une bâche de 30 m³)</t>
  </si>
  <si>
    <t>Lafox</t>
  </si>
  <si>
    <t>Réhabilitation de l’ancien centre de loisirs en vue d’accueillir de nouvelles structures liées à l’enfance (autisme…) : travaux de réfection des plafonds et isolation</t>
  </si>
  <si>
    <t>Laroque Timbaut</t>
  </si>
  <si>
    <t>Ouverture d’une France Services au sein de la mairie (peinture, plomberie, climatisation, électricité, cloisons, informatique et ordinateurs)</t>
  </si>
  <si>
    <t>Le Passage d’Agen</t>
  </si>
  <si>
    <t>Extension du centre pluricommunal médical du Passage</t>
  </si>
  <si>
    <t>Lusignan Petit</t>
  </si>
  <si>
    <t>Travaux sur la toiture de l’ancienne mairie (travaux complémentaires à la 1ère tranche suite à imprévus)</t>
  </si>
  <si>
    <t>Mise en place de poteaux incendie et raccordement sur le réseau existant</t>
  </si>
  <si>
    <t>Moirax</t>
  </si>
  <si>
    <t>Travaux d’aménagement du bourg – 2ème tranche (Entrées Nord et Sud, rue de l’école et réfection des sanitaires public)</t>
  </si>
  <si>
    <t>Monbalen</t>
  </si>
  <si>
    <t>Création d’une salle de classe supplémentaire à l’école maternelle et création d’une salle de motricité dans la salle des fêtes</t>
  </si>
  <si>
    <t>Isolation extérieure de la mairie par la réfection ou le changement des volets</t>
  </si>
  <si>
    <t>Port Sainte Marie</t>
  </si>
  <si>
    <t>Installation de dispositifs de lutte contre les incendies (installation de 2 bâches de 30 m³ et pose d’une clôture)</t>
  </si>
  <si>
    <t>Construction des ateliers municipaux</t>
  </si>
  <si>
    <t>Installation d’un dispositif de vidéo-protection sur certains secteurs de la commune (installation de 10 caméras et de 3 stockeurs)</t>
  </si>
  <si>
    <t>Prayssas</t>
  </si>
  <si>
    <t>Aménagement d’un site pour l’accueil du centre de tri postal et de distribution (mise aux normes de l’assainissement, motorisation du portail, aménagement d’un quai de déchargement, aménagement des cheminements et de la voirie)</t>
  </si>
  <si>
    <t>Mise en accessibilité de la rue Saint Jérôme permettant l’accès à la médiathèque (accessibilité de la médiathèque par la rue St Jérôme et mise en harmonie de la rue avec le bâtiment restauré)</t>
  </si>
  <si>
    <t>Puymirol</t>
  </si>
  <si>
    <t>Conservation et restauration de l’église Saint Julien de Boissaguel (travaux de maçonnerie et reprise totale de la charpente et couverture)</t>
  </si>
  <si>
    <t>Reconstruction d’une partie des remparts suite à l’effondrement sur la zone Sud – 1ère tranche</t>
  </si>
  <si>
    <t>Saint Caprais de Lerm</t>
  </si>
  <si>
    <t>Pose de 3 bâches dans le cadre de la protection contre l’incendie</t>
  </si>
  <si>
    <t>Changement des menuiseries et changement du mode de chauffage à l’école</t>
  </si>
  <si>
    <t>Saint Hilaire de Lusignan</t>
  </si>
  <si>
    <t>Plaine des sports : construction de 2 terrains omnisports</t>
  </si>
  <si>
    <t>Saint Martin de Beauville</t>
  </si>
  <si>
    <t>Construction d’une Halle de village</t>
  </si>
  <si>
    <t>Saint Maurin</t>
  </si>
  <si>
    <t>Saint Nicolas de la Balerme</t>
  </si>
  <si>
    <t>Fourniture et pose de 5 bâches incendie de 30 et 60 m³</t>
  </si>
  <si>
    <t>Travaux de fermeture du palier, des lavabos et toilettes de l’école et du centre de loisirs (montage d’une cloison afin d’isoler les lavabos et les toilettes de l’école)</t>
  </si>
  <si>
    <t>Equipement du jardin du souvenir et du Colombarium</t>
  </si>
  <si>
    <t>Equipement de la cuisine de la salle des fêtes</t>
  </si>
  <si>
    <t>Restauration du Beffroi et travaux de sécurisation et d’électrification des cloches de l’église (travaux campanaires sur le Beffroi et les cloches)</t>
  </si>
  <si>
    <t>Saint Salvy</t>
  </si>
  <si>
    <t>Travaux de consolidation des contreforts et de restauration des façades de l’église du bourg</t>
  </si>
  <si>
    <t>Saint Sardos</t>
  </si>
  <si>
    <t>Création d’une place de stationnement PMR</t>
  </si>
  <si>
    <t>Saint Sixte</t>
  </si>
  <si>
    <t>Rénovation thermique du bâtiments scolaire dans le cadre d’économies d’énergie (isolation des combles, installation du système de chauffage, remplacement des fenêtres de l’école)</t>
  </si>
  <si>
    <t>Sérignac sur Garonne</t>
  </si>
  <si>
    <t>SIVAC (Syndicat Intercommunal de Voirie d’Agen Sud)</t>
  </si>
  <si>
    <t>Réhabilitation de l’avenue du Général de Gaulle sur la commune de Castelculier</t>
  </si>
  <si>
    <t>Réhabilitation du Pont d’Ostande sur la commune de Lafox (sécurisation des usagers)</t>
  </si>
  <si>
    <t>SIVOS RPI Laplume Lamontjoie</t>
  </si>
  <si>
    <t>Changement des menuiseries de la cantine scolaire à l’école élémentaire et changement de l’issue de secours de l’école maternelle à Laplume</t>
  </si>
  <si>
    <t>Tayrac</t>
  </si>
  <si>
    <t>Sécurisation, mise aux normes et accessibilité du groupe scolaire et des ERP communaux</t>
  </si>
  <si>
    <t>Agnac</t>
  </si>
  <si>
    <t>Protection incendie sur la commune (pose de 4 poteaux incendie, déplacement de 2 poteaux mise en place de 4 bâche, frais d’acquisition et de bornage de terrains)</t>
  </si>
  <si>
    <t>Aménagement de l’ancienne cantine en cabinet paramédical (salle d’attente, WC PMR, bureau d’accueil et 2 salles de consultations)</t>
  </si>
  <si>
    <t>Allemans du Dropt</t>
  </si>
  <si>
    <t>Réalisation de l’adressage normalisé</t>
  </si>
  <si>
    <t>Réaménagement et requalification de la place de la Liberté et de la place de la mairie (études et travaux) – 1ère tranche (études et honoraires maîtrise d’oeuvre et aménagements)</t>
  </si>
  <si>
    <t>Argenton</t>
  </si>
  <si>
    <t>Goudronnage de la cour de l’école</t>
  </si>
  <si>
    <t>Auriac sur Dropt</t>
  </si>
  <si>
    <t>Travaux urgents de remplacement du système campanaire de l’église</t>
  </si>
  <si>
    <t>Beaupuy</t>
  </si>
  <si>
    <t>Aménagement de la Halle multi-activités entrant dans le développement économique ESS</t>
  </si>
  <si>
    <t>Travaux à l’école maternelle (isolation des murs extérieurs et création de sanitaires et d’un dortoir accessible PMR)</t>
  </si>
  <si>
    <t>Bouglon</t>
  </si>
  <si>
    <t>Sécurisation de la RD 933 à l’entrée du Clavier dans le sens Marmande/Casteljaloux</t>
  </si>
  <si>
    <t>Brugnac</t>
  </si>
  <si>
    <t>Aménagements d’une aire de stationnement paysager</t>
  </si>
  <si>
    <t>Castelmoron sur Lot</t>
  </si>
  <si>
    <t>Travaux de rénovation du bâtiment de la mairie (château Solar) : mise hors d’eau, hors d’air, purges, consolidations et restauration partielle des R+2 et R+3</t>
  </si>
  <si>
    <t>Castelnau sur Gupie</t>
  </si>
  <si>
    <t>Aménagement et sécurisation des abords du nouveau groupe scolaire (création d’un arrêt de bus, d’un parking et d’une aire de jeux)</t>
  </si>
  <si>
    <t>DECI – Mise en place d’une citerne souple – 2ème tranche</t>
  </si>
  <si>
    <t>CC des Coteaux et Landes de Gascogne</t>
  </si>
  <si>
    <t>Extension des locaux administratifs de la communauté de communes</t>
  </si>
  <si>
    <t>CC Pays de Lauzyn</t>
  </si>
  <si>
    <t>Travaux de mise aux normes accessibilité des bâtiments et des équipements communautaires</t>
  </si>
  <si>
    <t>Clairac</t>
  </si>
  <si>
    <t>Mise en accessibilité, sécurité et réorganisation fonctionnelle de la mairie – 2ème tranche</t>
  </si>
  <si>
    <t>Cocumont</t>
  </si>
  <si>
    <t>Aménagement d’un îlot en centre bourg « Cocumont Coeur de Bourg 2030 » - phase1</t>
  </si>
  <si>
    <t>Couthures sur Garonne</t>
  </si>
  <si>
    <t>Travaux complémentaires pour l’aménagement de l’ancien garage communal en salle polyvalente</t>
  </si>
  <si>
    <t>Duras</t>
  </si>
  <si>
    <t>Rénovation et extension de la halle des sports – 1ère tranche (création d’un bâtiment neuf avec sas d’entrée, bloc sanitaire accessible, vestiaires et aménagement intérieur : isolation, mise en conformité de l’installation électrique)</t>
  </si>
  <si>
    <t>Mise en place d’un poteau incendie au lieu-dit « Botte », d’une citerne au lieu-dit « Les Martins » et de bâches incendie rue du Ruisseau des Ducs et au lieu-dit « Le Potager ».</t>
  </si>
  <si>
    <t>Escassefort</t>
  </si>
  <si>
    <t>Fourques sur Garonne</t>
  </si>
  <si>
    <t>Travaux urgents de mise en sécurité d’une bâtiment communal</t>
  </si>
  <si>
    <t>Gontaud de Nogaret</t>
  </si>
  <si>
    <t>Aménagement de la traversée pour la revitalisation du centre-bourg – 2ème tranche : secteurs 2, 4, 5 et 6 et études et maîtrise d’oeuvre</t>
  </si>
  <si>
    <t>Grézet Cavagnan</t>
  </si>
  <si>
    <t>Guérin</t>
  </si>
  <si>
    <t>Travaux de réhabilitation de la salle des fêtes pour la sécurité et l’accessibilité</t>
  </si>
  <si>
    <t>Jusix</t>
  </si>
  <si>
    <t>Lafitte sur Lot</t>
  </si>
  <si>
    <t>Travaux d’assainissement de l’église Saint Sauveur</t>
  </si>
  <si>
    <t>Lagruère</t>
  </si>
  <si>
    <t xml:space="preserve">Aménagement de la place du village et des bâtiments autour – 1ère tranche </t>
  </si>
  <si>
    <t>Laperche</t>
  </si>
  <si>
    <t>Rénovation thermique et réaménagement de la mairie (doublage et isolation, cloisons séparatives, menuiseries, peintures, électricité, plomberie…)</t>
  </si>
  <si>
    <t>Lavergne</t>
  </si>
  <si>
    <t>Rénovation d’un bâtiment existant en nouvelle mairie dans le bourg – 1ère tranche</t>
  </si>
  <si>
    <t>Le Mas d'Agenais</t>
  </si>
  <si>
    <t>Création d’une aire multi-sports (création d’un city-stade, d’un skate-parc, d’un parcours de fitness adultes d’un parcours sport enfants et de divers équipements et mobiliers)</t>
  </si>
  <si>
    <t>Lévignac de Guyenne</t>
  </si>
  <si>
    <t>Rénovation thermique et énergétique du complexe sportif (salle des sports, annexes et salle des fêtes) et rénovation du sol de la salle des sports</t>
  </si>
  <si>
    <t>Marcellus</t>
  </si>
  <si>
    <t>Création d’un garage et d’un local annexe (extension du bâtiment existant par la création d’un garage avec une mezzanine et un auvent et la création d’un local annexe)</t>
  </si>
  <si>
    <t>Marmande</t>
  </si>
  <si>
    <t>Aménagement de l’îlot des Religieuses (suppression de la friche du centre-ville, création d’un îlot de fraîcheur et cheminements doux)</t>
  </si>
  <si>
    <t>Rénovation et végétalisation de la cour d’école élémentaire Emile Labrunie</t>
  </si>
  <si>
    <t>Mauvezin sur Gupie</t>
  </si>
  <si>
    <t>Installation de 5 poteaux incendie</t>
  </si>
  <si>
    <t>Miramont de Guyenne</t>
  </si>
  <si>
    <t>Aménagement des futurs locaux de la France Services</t>
  </si>
  <si>
    <t>Monteton</t>
  </si>
  <si>
    <t>Mise en place d’une bâche incendie au lieu-dit « Lacombe »</t>
  </si>
  <si>
    <t>Moustier</t>
  </si>
  <si>
    <t>Achat d’un terrain et installation d’une bâche incendie</t>
  </si>
  <si>
    <t>Sécurisation du clocher de l’église (changement de l’escalier menant au clocher)</t>
  </si>
  <si>
    <t>Peyrières</t>
  </si>
  <si>
    <t>Poussignac</t>
  </si>
  <si>
    <t>Travaux d’aménagement d’une garderie et déplacement de la mairie actuelle</t>
  </si>
  <si>
    <t>Puymiclan</t>
  </si>
  <si>
    <t>Travaux de consolidation et de mise en sécurité de l’église de Puymiclan</t>
  </si>
  <si>
    <t>Romestaing</t>
  </si>
  <si>
    <t>Ruffiac</t>
  </si>
  <si>
    <t>Aménagement du parking du cimetière et reprise et renfort du mur</t>
  </si>
  <si>
    <t>Saint Astier</t>
  </si>
  <si>
    <t>Saint Barthélémy d’Agenais</t>
  </si>
  <si>
    <t>Construction d’un mur place de l’église et aménagements des abords</t>
  </si>
  <si>
    <t>Saint Colomb de Lauzun</t>
  </si>
  <si>
    <t>Mise aux normes accessibilité des bâtiments communaux aux personnes handicapées</t>
  </si>
  <si>
    <t>Saint Pardoux Isaac</t>
  </si>
  <si>
    <t>DECI – réalisation de travaux de défense incendie (achat terrains et bornage, achat et installation de 5 bâches incendie, terrassement, clôtures et aménagement des accès)</t>
  </si>
  <si>
    <t>Saint Pierre sur Dropt</t>
  </si>
  <si>
    <t>Aménagement et réhabilitation d’une ancienne classe de l’école primaire en café associatif</t>
  </si>
  <si>
    <t>Saint Sauveur de Meilhan</t>
  </si>
  <si>
    <t>Saint Sernin</t>
  </si>
  <si>
    <t>Mise en place de 4 accès à des réserves d’eau ou de lacs et pose de 2 poteaux incendie</t>
  </si>
  <si>
    <t>Sainte Bazeille</t>
  </si>
  <si>
    <t>Aménagement de la place Gambetta (maîtrise d’oeuvre, études, serrurerie, mobilier urbain, plantations)</t>
  </si>
  <si>
    <t>Restauration de la toiture de l’église Notre-Dame (couverture et zinguerie)</t>
  </si>
  <si>
    <t>Ségalas</t>
  </si>
  <si>
    <t>Travaux sur le bâtiment de la mairie (réfection de toute la peinture des boiseries et des barrières en métal, rénovation des enduits les plus abîmés)</t>
  </si>
  <si>
    <t>Seyches</t>
  </si>
  <si>
    <t>Aménagement d’un parking VL (création d’un parking permettant la fréquentation des commerces)</t>
  </si>
  <si>
    <t>Taillebourg</t>
  </si>
  <si>
    <t>Aménagement d’une salle multifonctions (démolition et confortement du bâtiment, rénovation énergétique, aménagement sanitaires et grande salle)</t>
  </si>
  <si>
    <t>Tonneins</t>
  </si>
  <si>
    <t>Réaménagement et requalification du quartier de la Marne – phase 3 – Opération programme « Action Coeur de Ville ».</t>
  </si>
  <si>
    <t>Varès</t>
  </si>
  <si>
    <t>Travaux de rénovation énergétique, mise aux normes et accessibilité de la salle des sports</t>
  </si>
  <si>
    <t>Verteuil d’Agenais</t>
  </si>
  <si>
    <t>Aire de jeux et d’initiation sportive/city-stade – 2ème tranche (achat et installation des équipements sportifs)</t>
  </si>
  <si>
    <t>VGA – Gontaud de Nogaret</t>
  </si>
  <si>
    <t>Gontaud de Nogaret : Requalification de la rue de l’église dans le cadre de l’opération de réaménagement de la traversée du bourg (travaux, études, maîtrise d’oeuvre…)</t>
  </si>
  <si>
    <t>VGA – Lagruère</t>
  </si>
  <si>
    <t>Lagruère : Sécurisation et réfection de la VC 114 suite à un glissement de terrain</t>
  </si>
  <si>
    <t>VGA – Sainte Bazeille</t>
  </si>
  <si>
    <t>Sainte Bazeille : aménagement de la place Gambetta (maîtrise d’oeuvre, études, voirie et réseaux divers, revêtement voirie)</t>
  </si>
  <si>
    <t>VGA – Seyches</t>
  </si>
  <si>
    <t>Seyches : création d’une voie nouvelle entre la RD 933 et la rue des Ecoles</t>
  </si>
  <si>
    <t>VGA – Tonneins</t>
  </si>
  <si>
    <t>Tonneins : réaménagement et requalification du quartier de la Marne – phase 3 (requalification de la rue Ségalas, de la rue Courteline, de la rue Traversière, de la rue des Petits Champs et de la rue Nord de Barre)</t>
  </si>
  <si>
    <t>Villeneuve de Duras</t>
  </si>
  <si>
    <t>Travaux de sécurisation de la circulation piétonne dans le bourg</t>
  </si>
  <si>
    <t>Villeton</t>
  </si>
  <si>
    <t>Bruch</t>
  </si>
  <si>
    <t>Rénovation énergétique du groupe scolaire (mise en place d’un système de chauffage à énergie renouvelable et isolation par les combles extérieurs, changement des menuiseries et rénovation intégrale de l’éclairage)</t>
  </si>
  <si>
    <t>Calignac</t>
  </si>
  <si>
    <t>Travaux de remise en service d’un bâtiment scolaire et poursuite de la mise aux normes pour l’accessibilité des bâtiments publics</t>
  </si>
  <si>
    <t>Casteljaloux</t>
  </si>
  <si>
    <t>Aménagements urbains Place Gambetta – 2ème tranche</t>
  </si>
  <si>
    <t>Caubeyres</t>
  </si>
  <si>
    <t>Création d’un jardin d’enfants et d’un espace mutualisé dans le bourg (vente de produits locaux, tiers lieux, bar associatif) – 2ème tranche</t>
  </si>
  <si>
    <t>CC Albret Communauté</t>
  </si>
  <si>
    <t>Création d’un circuit pédestre de découverte des cadrans solaires sur les communes de Lamontjoie, Le Nomdieu, Saint Vincent de Lamontjoie et Francescas</t>
  </si>
  <si>
    <t>Durance</t>
  </si>
  <si>
    <t>Sécurisation du village plateau su rla RD665 et miroirs d’agglomération</t>
  </si>
  <si>
    <t>Réfection de la toiture de la bibliothèque</t>
  </si>
  <si>
    <t>Fargues sur Ourbise</t>
  </si>
  <si>
    <t>Réfection du clocher de l’église Saint-Julien (réfection des arases et face principale des contreforts, piquage et lavage des pierres)</t>
  </si>
  <si>
    <t>Feugarolles</t>
  </si>
  <si>
    <t>Mise en sécurité de la traversée du bourg au devant de l’école communale</t>
  </si>
  <si>
    <t>Fieux</t>
  </si>
  <si>
    <t>Travaux de remise en sécurité de l’église – 1ère tranche</t>
  </si>
  <si>
    <t>Francescas</t>
  </si>
  <si>
    <t>Mise aux normes du matériel de cuisine de la cantine scolaire</t>
  </si>
  <si>
    <t>Lamontjoie</t>
  </si>
  <si>
    <t>Lavardac</t>
  </si>
  <si>
    <t>Aménagement du pôle scolaire et pôle associatif communal – 1ère tranche</t>
  </si>
  <si>
    <t>Création d’un espace extérieur culturo-pédagogique</t>
  </si>
  <si>
    <t>Le Fréchou</t>
  </si>
  <si>
    <t>Restauration du Pont Romain du Fréchou (Pont-barrage)</t>
  </si>
  <si>
    <t>Défense extérieure contre l’incendie (mise en place de 2 poteaux lieu-dit Manote et au bourg et un poteau au lieu-dit Daudon)</t>
  </si>
  <si>
    <t>Le Nomdieu</t>
  </si>
  <si>
    <t>Le Saumont</t>
  </si>
  <si>
    <t>Pose de 2 poteaux incendie</t>
  </si>
  <si>
    <t>Réalisation de 2 plateaux ralentisseurs (réalisation d’une zone 30 km/h et de 2 plateaux ralentisseurs)</t>
  </si>
  <si>
    <t>Mézin</t>
  </si>
  <si>
    <t>Création d’un skate-parc (structure et plate-forme)</t>
  </si>
  <si>
    <t>Renouvellement d’une aire de jeux (aménagements de sécurité : mise en place d’un sol souple, installation de 4 nouveaux jeux)</t>
  </si>
  <si>
    <t>Monheurt</t>
  </si>
  <si>
    <t>Equipement et travaux pour l’école élémentaire</t>
  </si>
  <si>
    <t>Montagnac sur Auvignon</t>
  </si>
  <si>
    <t>Aménagement de quatre logements sociaux dans un bâtiment communal</t>
  </si>
  <si>
    <t>Nérac</t>
  </si>
  <si>
    <t>Réfection des toitures des bâtiments communaux – 2ème tranche (toiture du centre Samazeuilh)</t>
  </si>
  <si>
    <t>Pompogne</t>
  </si>
  <si>
    <t>Installation de deux citernes incendie de 60 m³</t>
  </si>
  <si>
    <t>Puch d’Agenais</t>
  </si>
  <si>
    <t>Travaux d’aménagement de la salle Yvon Péjean en salle multifonctions, multi-générationnelle et des espaces publics attenants – 1ère tranche (maîtrise d’oeuvre, études et honoraires, agrandissement de la salle et changement des menuiseries)</t>
  </si>
  <si>
    <t>Réaup-Lisse</t>
  </si>
  <si>
    <t>Rénovation des bâtiments communaux de la mairie annexe de Lisse (travaux de rénovation, d’isolation et accessibilité)</t>
  </si>
  <si>
    <t>Saint Laurent</t>
  </si>
  <si>
    <t>Saint Léger</t>
  </si>
  <si>
    <t>Réfection de la façade de la mairie (piquage du vieil enduit, enduit) et encadrements en pierre</t>
  </si>
  <si>
    <t>Saint Martin Curton</t>
  </si>
  <si>
    <t>Pose d’une clôture rigide au groupe scolaire</t>
  </si>
  <si>
    <t>Sainte Maure de Peyriac</t>
  </si>
  <si>
    <t>Mise aux normes du dispositif de défense contre l’incendie : achat de terrain, installation d’une citerne et de deux poteaux incendie</t>
  </si>
  <si>
    <t>Sauméjan</t>
  </si>
  <si>
    <t>Rénovation énergétique, mises aux normes et en accessibilité de bâtiments communaux – 1ère tranche</t>
  </si>
  <si>
    <t>Sos</t>
  </si>
  <si>
    <t>DECI : installation de 8 poteaux incendie, d’une bâche incendie et clôture, renouvellement d’un poteau et arceau de protection</t>
  </si>
  <si>
    <t>Thouars sur Garonne</t>
  </si>
  <si>
    <t>Vianne</t>
  </si>
  <si>
    <t>Rénovation des menuiserie de la Maison d’Assistantes Maternelles (MAM)</t>
  </si>
  <si>
    <t>Remplacement de poteaux incendie</t>
  </si>
  <si>
    <t>Travaux d’aménagement routiers sécurisation du village : mise en place de radars pédagogiques, de panneaux signalétique et de peinture sur la voie</t>
  </si>
  <si>
    <t>Villefranche du Queyran</t>
  </si>
  <si>
    <t>Extension du groupe scolaire suite à la création d’une classe supplémentaire</t>
  </si>
  <si>
    <t>Allez et Cazeneuve</t>
  </si>
  <si>
    <t>Réalisation d’un city-stade</t>
  </si>
  <si>
    <t>Auradou</t>
  </si>
  <si>
    <t>Beaugas</t>
  </si>
  <si>
    <t>Bias</t>
  </si>
  <si>
    <t>Aménagement et sécurisation du parvis de la salle des fêtes Yves Mourgues</t>
  </si>
  <si>
    <t>Blanquefort sur Briolance</t>
  </si>
  <si>
    <t>Aménagement d’un atelier municipal</t>
  </si>
  <si>
    <t>Boudy de  Beauregard</t>
  </si>
  <si>
    <t>Aménagement de sécurité accès à l’école et au centre-bourg – aménagement du chemin de Combal</t>
  </si>
  <si>
    <t>Bourlens</t>
  </si>
  <si>
    <t>CAGV – Communauté d'Agglomération du Grand Villeneuvois</t>
  </si>
  <si>
    <t>Aménagement du jardin de la maison de la petite enfance (MPE) et de la crèche Saint Etienne à Villeneuve sur Lot</t>
  </si>
  <si>
    <t>Modernisation de la déchetterie de Laroque Timbaut</t>
  </si>
  <si>
    <t>Création d’un Campus Connecté en Grand Villeneuvois – Tranche 1 : acquisition foncière et phase 1 travaux</t>
  </si>
  <si>
    <t>Cancon</t>
  </si>
  <si>
    <t>Revitalisation du centre-bourg – travaux secteur mairie/école – 2ème tranche : école</t>
  </si>
  <si>
    <t>Casseneuil</t>
  </si>
  <si>
    <t>Renforcement du talus surplombant la rivière Lède et soutenant la façade Est de l’église de Casseneuil</t>
  </si>
  <si>
    <t>Castelnaud de Gratecambe</t>
  </si>
  <si>
    <t>Castillonnès</t>
  </si>
  <si>
    <t>Aménagement et sécurisation de la traversée du l’agglomération : sécurisation du carrefour RN21/D2 pour l’accès au collège et création d’un chemin pour les piétons le long de la RN21</t>
  </si>
  <si>
    <t>Cazideroque</t>
  </si>
  <si>
    <t>Création d’une voie de sécurisation (déviation du centre-bourg)</t>
  </si>
  <si>
    <t>CC Fumel Vallée du Lot</t>
  </si>
  <si>
    <t>Mise aux normes et sécurisation des 4 déchetteries du territoire : 1ère tranche : déchetterie de Montayal</t>
  </si>
  <si>
    <t>Courbiac</t>
  </si>
  <si>
    <t>Travaux d’amélioration de la sécurité routière au bourg et à l’intersection au lieu-dit « Larivière »</t>
  </si>
  <si>
    <t>Dausse</t>
  </si>
  <si>
    <t>Dolmayrac</t>
  </si>
  <si>
    <t>Installation d’un système de vidéo-protection pour surveiller les accès de l’école</t>
  </si>
  <si>
    <t>Douzains</t>
  </si>
  <si>
    <t>Remplacement de l’ordinateur du secrétariat de la mairie</t>
  </si>
  <si>
    <t>Ferrensac</t>
  </si>
  <si>
    <t>Remise en état des murs de l’église</t>
  </si>
  <si>
    <t>Fongrave</t>
  </si>
  <si>
    <t>Rénovation de la salle de sports et transformation en salle polyvalente – 1ère tranche : énergie et vestiaires</t>
  </si>
  <si>
    <t>Mise en conformité de la DECI : pose et raccordement de poteaux incendie aux lieux-dit « Fauché », « Les Cailloux » et « Tounielle »</t>
  </si>
  <si>
    <t>Frespech</t>
  </si>
  <si>
    <t>Isolation thermique des bâtiments communaux : mairie et salle des fêtes</t>
  </si>
  <si>
    <t>Fumel</t>
  </si>
  <si>
    <t>création d’un point d’eau incendie n° 90 lieu-dit « Prairie Haute »</t>
  </si>
  <si>
    <t>Poursuite de l’aménagement de la partie basse de Fumel en lien avec la requalification de l’avenue de l’Usine</t>
  </si>
  <si>
    <t>Hautefage La Tour</t>
  </si>
  <si>
    <t>Aménagement d’un terrain multi-sports intergénérationnel, d’un terrain de pétanque et d’un parking</t>
  </si>
  <si>
    <t>Lacapelle-Biron</t>
  </si>
  <si>
    <t>Sécurisation des entrées et traversée sécurisée du village : plateau surélevé route de Fumel, signalisation écluse route de Monpazier, aménagement du boulevard du midi</t>
  </si>
  <si>
    <t>Lacaussade</t>
  </si>
  <si>
    <t>Lalandusse</t>
  </si>
  <si>
    <t>Travaux de sécurisation du bourg (pose de coussins berlinois et de nouveaux panneaux)</t>
  </si>
  <si>
    <t>Le Lédat</t>
  </si>
  <si>
    <t>Travaux d’accessibilité à la salle de s fêtes</t>
  </si>
  <si>
    <t>Masquières</t>
  </si>
  <si>
    <t>Valorisation globale de la centralité villageoise : aménagements environnementaux, sécurisation et mise en accessibilité – 1ère tranche</t>
  </si>
  <si>
    <t>Massoulès</t>
  </si>
  <si>
    <t>Rénovation thermique d’un logement communal</t>
  </si>
  <si>
    <t>Rénovation des toitures de l’église, de la salle des fêtes et de l’école</t>
  </si>
  <si>
    <t>Monclar d’Agenais</t>
  </si>
  <si>
    <t>Monflanquin</t>
  </si>
  <si>
    <t>Rénovation de l’ancien C.F.A. en salle de spectacles</t>
  </si>
  <si>
    <t>Montagnac sur Lède</t>
  </si>
  <si>
    <t>Paulhiac</t>
  </si>
  <si>
    <t>Installation d’un point d’eau incendie</t>
  </si>
  <si>
    <t>Penne d'Agenais</t>
  </si>
  <si>
    <t>Aménagement du bourg médiéval – tranche 4</t>
  </si>
  <si>
    <t>Pinel Hauterive</t>
  </si>
  <si>
    <t>Sécurisation des traversées des bourgs de Hauterive et de Saint Pierre de Caubel</t>
  </si>
  <si>
    <t>Pujols</t>
  </si>
  <si>
    <t>Etude programmatique d’ingénierie pour conduire le projet de rénovation globale de la salle du Palay : rénovation technique (énergie, sécurité, accessibilité) et fonctionnalité</t>
  </si>
  <si>
    <t>Restauration de l’église Saint Pierre ès Liens de Doumillac</t>
  </si>
  <si>
    <t>Sécurisation de l’avenue Saint Antoine et développement des mobilités douces (aménagements de sécurité des carrefours, chicanes, création d’une chaussée à voie centrale banalisée pour favoriser l’usage du vélo)</t>
  </si>
  <si>
    <t>Rayet</t>
  </si>
  <si>
    <t>Extension du préau et création de sanitaires</t>
  </si>
  <si>
    <t>Saint Antoine de Ficalba</t>
  </si>
  <si>
    <t>Aménagement de la RD821, traversée de village : sécurisation, accessibilité – tranche 2</t>
  </si>
  <si>
    <t>Saint Aubin</t>
  </si>
  <si>
    <t>Création d’un point numérique</t>
  </si>
  <si>
    <t>Saint Etienne de Fougères</t>
  </si>
  <si>
    <t>Réaménagement de la place de l’église et sécurisation de l’entrée de l’école</t>
  </si>
  <si>
    <t>Saint Eutrope de Born</t>
  </si>
  <si>
    <t>Agrandissement de l’école élémentaire de Born</t>
  </si>
  <si>
    <t>Travaux de rénovation, accessibilité aux handicapés de l’école primaire</t>
  </si>
  <si>
    <t>Saint Quentin du Dropt</t>
  </si>
  <si>
    <t>Réhabilitation et mise en conformité aux règles d’accessibilité de la bibliothèque : achat d’un ordinateur et d’une imprimante mis à disposition du public</t>
  </si>
  <si>
    <t>Saint Sylvestre sur Lot</t>
  </si>
  <si>
    <t>Sécurisation des abords des écoles – 2ème tranche</t>
  </si>
  <si>
    <t>Sainte Livrade sur Lot</t>
  </si>
  <si>
    <t>Travaux de renouvellement et entretien des hydrants : fournitures et pose de poteaux incendie</t>
  </si>
  <si>
    <t>Salles</t>
  </si>
  <si>
    <t>Mise en place de 2 radars pédagogiques à l’entrée du bourg pour le sécuriser et faire ralentir les véhicules</t>
  </si>
  <si>
    <t>Tombeboeuf</t>
  </si>
  <si>
    <t>Travaux de réfection de la salle des fêtes liés en partie à la mise aux normes Ad’Ap</t>
  </si>
  <si>
    <t>Travaux de réfection de l’école primaire (toiture et pose de volets roulants)</t>
  </si>
  <si>
    <t>Tourliac</t>
  </si>
  <si>
    <t>Tournon d'Agenais</t>
  </si>
  <si>
    <t>Aménagement sécuritaire sur la RD 102 et quartier Croix Daniel</t>
  </si>
  <si>
    <t>Tourtrès</t>
  </si>
  <si>
    <t>Rénovation thermique de la salle des fêtes et Halle en extension côté cuisine</t>
  </si>
  <si>
    <t>Trentels</t>
  </si>
  <si>
    <t>Etude et travaux de mise en conformité de la DECI : étude, achat et pose de 2 bornes incendie à trentels « Ladignac rue de Perbais » et parking de la salle des fêtes</t>
  </si>
  <si>
    <t>Etude d’avant-projet pour la sécurisation du village</t>
  </si>
  <si>
    <t>65</t>
  </si>
  <si>
    <t>ADE</t>
  </si>
  <si>
    <t>Mise en place d'un WC public</t>
  </si>
  <si>
    <t xml:space="preserve">Mise en place d’un module « sanitaires publics » avec 2 urinoirs, + travaux préparatoires </t>
  </si>
  <si>
    <t>AGOS-VIDALOS</t>
  </si>
  <si>
    <t>Raccordement de l'alimentation en eau potable de la commune d'Agos-Vidalos sur le syndicat des eaux du Bergons Argelès-Gazost - Ayzac-Ost</t>
  </si>
  <si>
    <t xml:space="preserve">Eviter les pesticides et nitrates présents dans l’eau </t>
  </si>
  <si>
    <t>ANCIZAN</t>
  </si>
  <si>
    <t>Aménagement de la traverse d'ancizan rd929 T1</t>
  </si>
  <si>
    <t>Aménagement d’un carrefour pour sécuriser l’école et les arrêts de bus et aménagement coeur de bourg</t>
  </si>
  <si>
    <t>Electrification des cloches</t>
  </si>
  <si>
    <t>Mise aux normes électriques, automatisation des sonneries horaires et remise en route de l’horloge de l’église</t>
  </si>
  <si>
    <t>Travaux divers à l'école</t>
  </si>
  <si>
    <t>Réfection des sols, du balcon et des escaliers et changement des rideaux et stores</t>
  </si>
  <si>
    <t>ANDREST</t>
  </si>
  <si>
    <t>Travaux au nouveau cimetière</t>
  </si>
  <si>
    <t>Création et pose d’un ossuaire et installation d’une signalétique</t>
  </si>
  <si>
    <t xml:space="preserve">Travaux urgents de sécurité concernant la protection contre les inondations </t>
  </si>
  <si>
    <t>Démolition d’un pont et rehaussement, curage d’un fossé pour permettre la bonne circulation des eaux.</t>
  </si>
  <si>
    <t>ANERES</t>
  </si>
  <si>
    <t>Changement des huisseries du bÂtiment mairie pour economie d'energie</t>
  </si>
  <si>
    <t>Changement huisseries extérieures et pose volets roulants</t>
  </si>
  <si>
    <t>Extension et aménagement du cimetière communal</t>
  </si>
  <si>
    <t>Agrandissement du cimetière, parking sécurisé installation d’un columbarium et d’un ossuaire</t>
  </si>
  <si>
    <t>ANLA</t>
  </si>
  <si>
    <t>Réhabilitation de l'ancienne salle de classe en logement communal</t>
  </si>
  <si>
    <t>Réhabilitation et création d’un logement dans l’ancienne classe</t>
  </si>
  <si>
    <t>ANSOST</t>
  </si>
  <si>
    <t>Travaux aménagement place de la mairie et création place stationnement handicapé</t>
  </si>
  <si>
    <t>restauration de la place et création place PMR</t>
  </si>
  <si>
    <t>ANTIN</t>
  </si>
  <si>
    <t>Aménagement et embellissement du coeur du village</t>
  </si>
  <si>
    <t>Mise en place d’un revêtement stabilisé et travaux d’embellissement</t>
  </si>
  <si>
    <t>ARAGNOUET</t>
  </si>
  <si>
    <t>Chemins piétonniers cœur de station et construction d''une sur/couverture des chemins piétons coeur de station (fiches 1 et 4)</t>
  </si>
  <si>
    <t>création de chemins piétonniers sur la station de ski</t>
  </si>
  <si>
    <t>Plan de relance pour la rénovation énergétique du foyer communal</t>
  </si>
  <si>
    <t>Travaux de doublage des murs installation d’une chaudière à condensation...</t>
  </si>
  <si>
    <t>ARCIZANS-AVANT</t>
  </si>
  <si>
    <t>Rénovation énergétique de la salle des fêtes de la commune d'Arcizans-Avant - tranche 1</t>
  </si>
  <si>
    <t>Isolation toiture, murs, changement menuiseries, installation pompe à chaleur</t>
  </si>
  <si>
    <t>Travaux cimetière</t>
  </si>
  <si>
    <t>Construction d’un ossuaire,reprise concessions abandonnées</t>
  </si>
  <si>
    <t>ARCIZANS-DESSUS</t>
  </si>
  <si>
    <t>Amélioration de l'isolation par réfection des menuiseries appartements communaux T2 et T3</t>
  </si>
  <si>
    <t>Changement des menuiseries</t>
  </si>
  <si>
    <t>ARDENGOST</t>
  </si>
  <si>
    <t>Phase d'étude/ assainissement</t>
  </si>
  <si>
    <t>Future mise en place d’un système d’assainissement collectif</t>
  </si>
  <si>
    <t>ARGELES BAGNERES</t>
  </si>
  <si>
    <t>Rénovation et isolation du logement communal</t>
  </si>
  <si>
    <t xml:space="preserve">Réaménagement de la cuisine et de la salle de bain, mise en conformité électrique et isolation thermique du logement </t>
  </si>
  <si>
    <t>ARGELES-GAZOST</t>
  </si>
  <si>
    <t>Travaux de rénovation de plantades au parc thermal</t>
  </si>
  <si>
    <t xml:space="preserve">travaux de rénovations de ces plantades, notamment des arbres menaçants, qui s’abiment et vieillissent très mal </t>
  </si>
  <si>
    <t>Travaux de sécurité aux abords de l'école Bourdette et du lycée-collège</t>
  </si>
  <si>
    <t xml:space="preserve">Aménagement de trottoir, d’une voie cycliste et des parkings pour la dépose des enfants et le stationnement des visiteurs. </t>
  </si>
  <si>
    <t>Travaux pour production d'électricité photovoltaïque sur la toiture du gymnase municipal</t>
  </si>
  <si>
    <t>installation de photovoltaique sur la toiture du gymnase</t>
  </si>
  <si>
    <t>Création d'une maison de santé pluriprofessionnelle</t>
  </si>
  <si>
    <t>Installation de 27 professionnels de santé afin de garantir la pérennité de l’offre de soins</t>
  </si>
  <si>
    <t>ARIES-ESPENAN</t>
  </si>
  <si>
    <t>Travaux au logement de l'ancien presbytère</t>
  </si>
  <si>
    <t>Installation poêle à granules, isolation grenier restauration des sols</t>
  </si>
  <si>
    <t>ARNE</t>
  </si>
  <si>
    <t xml:space="preserve">Stabilisation d'un talus routier </t>
  </si>
  <si>
    <t>Travaux de stabilisation</t>
  </si>
  <si>
    <t>Rénovation murs du cimetière</t>
  </si>
  <si>
    <t>Ecrètement, ceinture de nivellement….</t>
  </si>
  <si>
    <t>ARRAS EN LAVEDAN</t>
  </si>
  <si>
    <t>Travaux du cimetière</t>
  </si>
  <si>
    <t>Reprise de concessions, élaboration d’un registre, prestation géomètre….</t>
  </si>
  <si>
    <t>ARRAYOU-LAHITTE</t>
  </si>
  <si>
    <t>Construction d'un abri communal servant de réserve de matériel</t>
  </si>
  <si>
    <t>Construction d’un abri communal et d’un local technique</t>
  </si>
  <si>
    <t>ARREAU</t>
  </si>
  <si>
    <t>Rehabilitation de la maison molie - tranche 2 acquisition d'un local et commencement des travaux</t>
  </si>
  <si>
    <t>Création de logements destinés aux séniors à des familles et des locaux pour une maison d’assistantes maternelles</t>
  </si>
  <si>
    <t>Amenagement du cimetiere d'arreau</t>
  </si>
  <si>
    <t>Renforcement de la charpente par le remplacement de la couverture, réalisation d’enrobés ou d’engazonnement sur les allées</t>
  </si>
  <si>
    <t>ARRENS-MARSOUS</t>
  </si>
  <si>
    <t>Travaux de sécurisation du pont Gros</t>
  </si>
  <si>
    <t>pont fortement endommagé par les différentes crues</t>
  </si>
  <si>
    <t>Travaux de protection contre les crues du bourg de Marsous</t>
  </si>
  <si>
    <t>Etude schéma d’assainissement et travaux suite à débordement</t>
  </si>
  <si>
    <t>ARRODETS</t>
  </si>
  <si>
    <t>Changement rambarde de sécurité menant à l'aire de bivouac</t>
  </si>
  <si>
    <t>Installation d’une rambarde de sécurité</t>
  </si>
  <si>
    <t>Mise hors d'eau du logement communal</t>
  </si>
  <si>
    <t>remplacement de 3 fenêtres de lucarnes et démolition d’une cheminée</t>
  </si>
  <si>
    <t>ARRODETS EZ ANGLES</t>
  </si>
  <si>
    <t>Installation d'une aire de jeux pour les enfants</t>
  </si>
  <si>
    <t>Installation de jeux</t>
  </si>
  <si>
    <t>ARTAGNAN</t>
  </si>
  <si>
    <t>Réhabilitation de la couverture du bâtiment multi/activités</t>
  </si>
  <si>
    <t>Désamiantage et isolation de la charpente métallique</t>
  </si>
  <si>
    <t>ARTALENS SOUIN</t>
  </si>
  <si>
    <t>Aménagement d'un atelier communal et d'un logement dans une grange</t>
  </si>
  <si>
    <t xml:space="preserve">Installation d’un système d’assainissement </t>
  </si>
  <si>
    <t>ARTIGUEMY</t>
  </si>
  <si>
    <t>Renovation energetique de la mairie</t>
  </si>
  <si>
    <t>démolition de la cheminée, remplacement de la couverture ardoises…</t>
  </si>
  <si>
    <t>ASPIN-AURE</t>
  </si>
  <si>
    <t>Réfection des toitures de l'ensemble des bâtiments communaux</t>
  </si>
  <si>
    <t>réfection toitures</t>
  </si>
  <si>
    <t>Isolation et remplacement des menuiseries par du double vitrage de la mairie</t>
  </si>
  <si>
    <t>isolation des combles et remplacement menuiseries</t>
  </si>
  <si>
    <t>ASPIN EN LAVEDAN</t>
  </si>
  <si>
    <t>Coeur de bourg, acquisition de trois bâtiments</t>
  </si>
  <si>
    <t>acquisition</t>
  </si>
  <si>
    <t>ASQUE</t>
  </si>
  <si>
    <t>Construction d'un mur de protection contre les crues (2°tranche)</t>
  </si>
  <si>
    <t>Construction d’un mur maçonné en pierres</t>
  </si>
  <si>
    <t>ASTE</t>
  </si>
  <si>
    <t>Achat de parcelle pour extension du cimetière</t>
  </si>
  <si>
    <t>Acquisition</t>
  </si>
  <si>
    <t>ASTUGUE</t>
  </si>
  <si>
    <t>Rénovation de deux logements sociaux</t>
  </si>
  <si>
    <t>remplacement menuiseries extérieures, baignoire, revêtement sol</t>
  </si>
  <si>
    <t>AUCUN</t>
  </si>
  <si>
    <t>Création d''une réserve incendie pour la colonie vers les cimes</t>
  </si>
  <si>
    <t>Installation d’une cuve incendie</t>
  </si>
  <si>
    <t>Travaux de protection contre les crues</t>
  </si>
  <si>
    <t>création d’un bras de décharge pour éviter le débordement du pont</t>
  </si>
  <si>
    <t>AUREILHAN</t>
  </si>
  <si>
    <t>Création d'une maison france services</t>
  </si>
  <si>
    <t>Installation de la Maison France services</t>
  </si>
  <si>
    <t>Démolition/reconstruction des vestiaires du stade des pompons verts</t>
  </si>
  <si>
    <t>reconstruction des vestiaires</t>
  </si>
  <si>
    <t>AURENSAN</t>
  </si>
  <si>
    <t xml:space="preserve">Création d'une zone de jeux pour enfants </t>
  </si>
  <si>
    <t>Travaux de préparation du terrain + jeux</t>
  </si>
  <si>
    <t>AVENTIGNAN</t>
  </si>
  <si>
    <t>Raccordement de l'ecole et de la mairie  au reseau fibre hautes/pyrénées numérique et creation d'un reseau mixte ethernet/wifi</t>
  </si>
  <si>
    <t>Accès au réseau fibre</t>
  </si>
  <si>
    <t>Diagnostic d'aménagement / activités sport de plein air et de pagaie à aventignan</t>
  </si>
  <si>
    <t>Etude d’aménagement</t>
  </si>
  <si>
    <t>AVEUX</t>
  </si>
  <si>
    <t>Isolation logements communaux</t>
  </si>
  <si>
    <t>remplacement des portes et installation d’une nouvelle isolation</t>
  </si>
  <si>
    <t>AYZAC-OST</t>
  </si>
  <si>
    <t>Amélioration de la défense incendie du village</t>
  </si>
  <si>
    <t>Implantation de bouches incendie et d’une colonne d’aspiration</t>
  </si>
  <si>
    <t>AZEREIX</t>
  </si>
  <si>
    <t>Aménagement et mise en sécurité de l'atelier municipal</t>
  </si>
  <si>
    <t>AZET</t>
  </si>
  <si>
    <t>Rénovation des bâtiments communaux</t>
  </si>
  <si>
    <t>Doublage murs et plafonds, remplacement des menuiseries et du cumulus et installation d’un poêle à pellets</t>
  </si>
  <si>
    <t>Travaux de sécurisation de la route du col</t>
  </si>
  <si>
    <t>Eviter le chute de blocs par la purge des blocs les + instables et la pose d’un grillage</t>
  </si>
  <si>
    <t>BAGNERES-DE-BIGORRE</t>
  </si>
  <si>
    <t>Mise en accessibilite et amenagements modes doux en centre ville</t>
  </si>
  <si>
    <t>aménagement permettant aux cyclistes de circuler dans les deux sens de la chaussée.</t>
  </si>
  <si>
    <t>Rehabilitation du musee salies (accessibilité et aménagement des réserves)</t>
  </si>
  <si>
    <t>Rehabilitation de l'ecole carnot tranche 1</t>
  </si>
  <si>
    <t>aménagement cours, réhabilitation thermique et phonique, électricité…</t>
  </si>
  <si>
    <t>Implantation d''un pumptrack</t>
  </si>
  <si>
    <t>permettre l’accueil des VTT, skates, trottinettes, rollers…</t>
  </si>
  <si>
    <t>BARBAZAN-DESSUS</t>
  </si>
  <si>
    <t>Requalification coeur de village</t>
  </si>
  <si>
    <t>création de places de parking et réfection de l’ancien préau de l’école</t>
  </si>
  <si>
    <t>Requalification cœur de village -T2</t>
  </si>
  <si>
    <t>BAREGES</t>
  </si>
  <si>
    <t>Installation de deux réserves incendie</t>
  </si>
  <si>
    <t>Installation de deux cuves enterrées</t>
  </si>
  <si>
    <t>Rénovation des façades et d'une partie de la toiture de l'école</t>
  </si>
  <si>
    <t>Peintures extérieures et réfection du toit</t>
  </si>
  <si>
    <t>BAREILLES</t>
  </si>
  <si>
    <t xml:space="preserve">Création d''une passerelle </t>
  </si>
  <si>
    <t>réhabilitation d’une passerelle entre deux hameaux</t>
  </si>
  <si>
    <t>BARRANCOUEU</t>
  </si>
  <si>
    <t>Réfection, mise aux normes des bâtiments communaux</t>
  </si>
  <si>
    <t>Installation d’un columbarium, pose de gouttières église et mairie et remaniage toiture du hangar communal</t>
  </si>
  <si>
    <t>BATSERE</t>
  </si>
  <si>
    <t>Création d'un commerce collectif sur batsère / boulangerie, café, épicerie</t>
  </si>
  <si>
    <t>création d’un commerce, boulangerie, café epicerie</t>
  </si>
  <si>
    <t>Réhabilitation énergétique d'un logement t4 dans l'ancienne école</t>
  </si>
  <si>
    <t>changement des menuiseries, installation poêle à granules….</t>
  </si>
  <si>
    <t>BAZILLAC</t>
  </si>
  <si>
    <t>Travaux d'investissement</t>
  </si>
  <si>
    <t>Travaux de voirie, remplacement porte de la mairie/école, carrelage salle polyvalente, installation radars pédagogiques</t>
  </si>
  <si>
    <t>BAZORDAN</t>
  </si>
  <si>
    <t>Sécurisation chemin communal</t>
  </si>
  <si>
    <t>Inversement de la pente d’un chemin communal pour protéger des habitations</t>
  </si>
  <si>
    <t>BAZUS-AURE</t>
  </si>
  <si>
    <t>Opération de mise en sécurité des personnes : mur de soutènement quartier caventus</t>
  </si>
  <si>
    <t>Suite à éboulement, protection des usagers</t>
  </si>
  <si>
    <t>BEGOLE</t>
  </si>
  <si>
    <t>Travaux d'installation des équipements défense incendie</t>
  </si>
  <si>
    <t>installation réserves incendie</t>
  </si>
  <si>
    <t>BENAC</t>
  </si>
  <si>
    <t>Remplacement des abat-sons du clocher</t>
  </si>
  <si>
    <t>remplacement de la totalité des abat-sons</t>
  </si>
  <si>
    <t>BENQUE-MOLERE</t>
  </si>
  <si>
    <t xml:space="preserve">Travaux de renovation et d'amelioration des batiments communaux : mise aux normes de la maison de benque et de l'appartement communal et creation d'un studio d'habitat inclusif </t>
  </si>
  <si>
    <t>mise aux normes électriques, et mise en accessibilité de la salle de bain, création d’un studio pour PMR</t>
  </si>
  <si>
    <t>BERNAC-DESSUS</t>
  </si>
  <si>
    <t>Remplacement du chauffage de la mairie et d'une salle de l'école</t>
  </si>
  <si>
    <t>remplacement par des pompes à chaleur</t>
  </si>
  <si>
    <t>BERNADETS-DEBAT</t>
  </si>
  <si>
    <t>Création sanitaires salle des fêtes et travaux assainissement salle des fêtes et logements</t>
  </si>
  <si>
    <t>BERNADETS-DESSUS</t>
  </si>
  <si>
    <t>Création d'une allée d'accès au cimetière nord et d'une place PMR</t>
  </si>
  <si>
    <t>BETPOUEY</t>
  </si>
  <si>
    <t>Travaux de restauration de la toiture de l'église</t>
  </si>
  <si>
    <t>restauration toiture</t>
  </si>
  <si>
    <t>Réalisation de travaux VRD / clôtures / espaces verts - tranche 2</t>
  </si>
  <si>
    <t>installation pré-traitement pour les eaux usées</t>
  </si>
  <si>
    <t>BETPOUY</t>
  </si>
  <si>
    <t>Travaux à l'église (3e tranche)</t>
  </si>
  <si>
    <t>travaux de plafond avec isolation en sur toiture, enduits et carrelages intérieurs et travaux électriques</t>
  </si>
  <si>
    <t>BETTES</t>
  </si>
  <si>
    <t>Rénovation du mur de l'église et enrochement chemin communal</t>
  </si>
  <si>
    <t>rénovation mur église et enrochement chemin communal</t>
  </si>
  <si>
    <t>BONNEFONT</t>
  </si>
  <si>
    <t>Mise en place d''un cheminement doux au abords du foyer de l'ADAPEI et de l'école - T2</t>
  </si>
  <si>
    <t>BOO-SILHEN</t>
  </si>
  <si>
    <t>Confortement de berge sur le ruisseau de Saint-Pastous (centre du village)</t>
  </si>
  <si>
    <t>Réalisation d’un mur et d’un parapet en pierres maçonnées</t>
  </si>
  <si>
    <t>BORDERES sur ECHEZ</t>
  </si>
  <si>
    <t>Construction d'un centre de santé municipal</t>
  </si>
  <si>
    <t>réorganiser l’offre de soins</t>
  </si>
  <si>
    <t>Achat de moyens de radiocommunication pour la police municipale</t>
  </si>
  <si>
    <t>Construction d'un centre de santé municipal - T2</t>
  </si>
  <si>
    <t>BORDES</t>
  </si>
  <si>
    <t>Travaux de réfection pour éviter les infiltrations</t>
  </si>
  <si>
    <t>BOUILH-PEREUILH</t>
  </si>
  <si>
    <t xml:space="preserve">Aménagement du centre bourg </t>
  </si>
  <si>
    <t>Construction de 5 box couverts et parking</t>
  </si>
  <si>
    <t>BOULIN</t>
  </si>
  <si>
    <t>Création d'un chemin piétonnier le long de la rd 632 en agglomération</t>
  </si>
  <si>
    <t>création d’un chemin piétonnier</t>
  </si>
  <si>
    <t>Modification de la conception de la place de la liberté suite à une décision judiciaire</t>
  </si>
  <si>
    <t>restitution bande de terrain suite à décision judiciaire</t>
  </si>
  <si>
    <t>BOURG DE BIGORRE</t>
  </si>
  <si>
    <t>Création d'une réserve incendie sur le quartier de couyou</t>
  </si>
  <si>
    <t>BOURISP</t>
  </si>
  <si>
    <t>Acquisition de terrains et création de la déviation de la rd 115 et de ses abords</t>
  </si>
  <si>
    <t>acquisition et travaux de déviation</t>
  </si>
  <si>
    <t>BOURS</t>
  </si>
  <si>
    <t>Changement du système de chauffage et mise en place de fenêtres double vitrage à la classe maternelle de l'école</t>
  </si>
  <si>
    <t>BRAMEVAQUE</t>
  </si>
  <si>
    <t>Construction d'un abri communal</t>
  </si>
  <si>
    <t>création d’un abri en maçonnerie et bois dans la cour arrière de la mairie</t>
  </si>
  <si>
    <t>BULAN</t>
  </si>
  <si>
    <t>Bâtiment mairie et toilettes annexes</t>
  </si>
  <si>
    <t>peintures façades sud et menuiseries, remplacement porte d’entrée de la mairie réhabilitation des toilettes avec installation d’un lave main</t>
  </si>
  <si>
    <t>BUN</t>
  </si>
  <si>
    <t>Mise en place d'une cuve incendie</t>
  </si>
  <si>
    <t>implantation cuve incendie</t>
  </si>
  <si>
    <t>BURG</t>
  </si>
  <si>
    <t xml:space="preserve">Aménagement d'une salle multi-ativités </t>
  </si>
  <si>
    <t xml:space="preserve">travaux de création d’une salle </t>
  </si>
  <si>
    <t>Aménagement salle multi-activités -T2</t>
  </si>
  <si>
    <t>BUZON</t>
  </si>
  <si>
    <t xml:space="preserve">Achat et pose d'un monte escalier, pour l'accessibilité du bureau du maire et de la salle des archives </t>
  </si>
  <si>
    <t>installation d’une chaise monte-escalier</t>
  </si>
  <si>
    <t>CABANAC</t>
  </si>
  <si>
    <t xml:space="preserve"> Aménagement du coeur de village et mise en sécurité accès école, mairie et salle des fêtes</t>
  </si>
  <si>
    <t>création places de stationnement, bus scolaire, PMR, création aire de jeux et espaces vert</t>
  </si>
  <si>
    <t>CADEILHAN-TRACHERE</t>
  </si>
  <si>
    <t>Rénovation complète d'un appartement communal</t>
  </si>
  <si>
    <t>changement des faux plafonds et isolants, mise aux normes électriques, changement VMC, chaleur radiateurs…</t>
  </si>
  <si>
    <t>CAIXON</t>
  </si>
  <si>
    <t>Travaux bâtiment mairie, école et foyer communal</t>
  </si>
  <si>
    <t>changement des fenêtres par fenêtres PVC</t>
  </si>
  <si>
    <t>CAMPARAN</t>
  </si>
  <si>
    <t>Réhabilitation des appartements sociaux sur la commune de camparan tranche n°3</t>
  </si>
  <si>
    <t>Isolation, travaux d’électricité, réfection sol, pose vélux</t>
  </si>
  <si>
    <t>CAMPISTROUS</t>
  </si>
  <si>
    <t>Rénovation de la toiture de l'église</t>
  </si>
  <si>
    <t>Rénovation des zingueries</t>
  </si>
  <si>
    <t>Rénovation de la couverture du lavoir</t>
  </si>
  <si>
    <t>Réfection de la charpente et couverture tuiles plates</t>
  </si>
  <si>
    <t>CANTAOUS</t>
  </si>
  <si>
    <t>Travaux rénovation énergétique ecole communale publique de cantaous</t>
  </si>
  <si>
    <t>installation pompe  à chaleur</t>
  </si>
  <si>
    <t xml:space="preserve">Travaux appartement communal </t>
  </si>
  <si>
    <t>isolation des murs</t>
  </si>
  <si>
    <t>Achats ordinateurs ecole et mairie</t>
  </si>
  <si>
    <t>remplacement des ordinateurs</t>
  </si>
  <si>
    <t>CAPVERN</t>
  </si>
  <si>
    <t>Forage hc2 de la belle meunière / travaux exceptionnels</t>
  </si>
  <si>
    <t>débouchage nettoyage, équipement et diagnostic du forage</t>
  </si>
  <si>
    <t>CASTELBAJAC</t>
  </si>
  <si>
    <t>Renovation thermique et creation salle archives batiment mairie</t>
  </si>
  <si>
    <t>Suppression des ponts thermiques sous charpente isolation, doublage des murs….</t>
  </si>
  <si>
    <t>CASTELNAU-MAGNOAC</t>
  </si>
  <si>
    <t>Aménagement du rez de chaussée de l'hôtel Dupont</t>
  </si>
  <si>
    <t>Réaménagement des planchers de la zone restaurant RDC</t>
  </si>
  <si>
    <t>Réhabilitation de l''hôtel Dupont</t>
  </si>
  <si>
    <t>Réaménagement de la zone restaurant RDC</t>
  </si>
  <si>
    <t>Aérodrome : mise en conformité de la plateforme aéroportuaire par plots béton</t>
  </si>
  <si>
    <t>Installation de plots sur la zone aéroportuaire</t>
  </si>
  <si>
    <t>CASTELNAU-RIVIERE-BASSE</t>
  </si>
  <si>
    <t>Démolition bâtiment communal (école)</t>
  </si>
  <si>
    <t>Démolition de l’ancienne école</t>
  </si>
  <si>
    <t>CASTELVIEILH</t>
  </si>
  <si>
    <t>Mise en sécurité des murs extérieurs de l'église</t>
  </si>
  <si>
    <t>Rénovation des murs extérieurs</t>
  </si>
  <si>
    <t>CASTILLON</t>
  </si>
  <si>
    <t xml:space="preserve">Achat et mise en place d'un columbarium </t>
  </si>
  <si>
    <t>Installation columbarium</t>
  </si>
  <si>
    <t>Embellissement de la mairie</t>
  </si>
  <si>
    <t>réfection de la clôture et du portail et embellissement de la mairie</t>
  </si>
  <si>
    <t>CAUSSADE-RIVIERE</t>
  </si>
  <si>
    <t>Mise en sécurité d'un bâtiment communal</t>
  </si>
  <si>
    <t>réfection toiture école</t>
  </si>
  <si>
    <t>CAUTERETS</t>
  </si>
  <si>
    <t>Aménagements de la scène du bâtiment Casino</t>
  </si>
  <si>
    <t>Mise en accessibilité et sécurité incendie</t>
  </si>
  <si>
    <t>Réhabilitation du parc de logements sociaux communaux</t>
  </si>
  <si>
    <t>révision toiture et remplacement zinguerie, isolation thermique par l’intérieur, remplacement menuiseries….</t>
  </si>
  <si>
    <t>CAZAUX-FRECHET-ANERAN-CAMORS</t>
  </si>
  <si>
    <t>Travaux amenagement cimetiere saint calixte</t>
  </si>
  <si>
    <t xml:space="preserve">POSE D'UN COLUMBARIUM ET D'UN DEPOSITOIRE COMMUNAL QUI FERA OFFICED'OSSUAIRE AU CIMETIERE DE CAZAUX- FRECHET </t>
  </si>
  <si>
    <t>CCAS de Bagneres</t>
  </si>
  <si>
    <t xml:space="preserve">Rehabilitation thermique de logements sociaux </t>
  </si>
  <si>
    <t>réhabilitation thermique et phonique, électricité, VMC</t>
  </si>
  <si>
    <t>CHELLE-DEBAT</t>
  </si>
  <si>
    <t>Mise en accessibilité du columbarium</t>
  </si>
  <si>
    <t>Mise en place d’une allée en béton et de 2 piliers pour soutenir le portail</t>
  </si>
  <si>
    <t>CHEZE</t>
  </si>
  <si>
    <t>Sécurisation des gorges de Luz secteur 3.1 zone b travaux complémentaires</t>
  </si>
  <si>
    <t>sécurisation des gorges</t>
  </si>
  <si>
    <t>Travaux de sécurisation des gorges de luz étude 2022</t>
  </si>
  <si>
    <t>CIEUTAT</t>
  </si>
  <si>
    <t>Sécurisation de la réserve incendie era haranca</t>
  </si>
  <si>
    <t>mise en place d’un bloc d’enrochement pour renforcer les berges du ruisseau et sécuriser la réserve incendie</t>
  </si>
  <si>
    <t>Sécurité incendie : travaux de câblage de l'école pour alarme incendie</t>
  </si>
  <si>
    <t>Mise en place d’un système incendie</t>
  </si>
  <si>
    <t>Travaux de sécurisation et de restauration de l'église de cieutat. première tranche afférente au diagnostic des travaux à prévoir.</t>
  </si>
  <si>
    <t>Diagnostic et réparation de l’ensemble de la maçonnerie</t>
  </si>
  <si>
    <t>Protection contre les éboulements et glissements de terrain, travaux exceptionnels et urgents : sécurisation chemin de bardenne</t>
  </si>
  <si>
    <t>confortement des berges par la pose de blocs d’enrochement</t>
  </si>
  <si>
    <t>Travaux de sécurisation et de restauration de l'église de cieutat. deuxième tranche afférente aux travaux à réaliser.</t>
  </si>
  <si>
    <t>réparation de la corniche, réparation vitraux</t>
  </si>
  <si>
    <t>CIZOS</t>
  </si>
  <si>
    <t>Requalification coeur du village avec mise en sécurité et accessibilité des espaces publics</t>
  </si>
  <si>
    <t>aménagement place PMR, création d’un boulodrome, aménagement d’une aire de jeux et de pique nique.</t>
  </si>
  <si>
    <t>CLARAC</t>
  </si>
  <si>
    <t>réalisation d’un parking de 25 places, aménagement d’un espace détente et réaménagement de l’entrée de la salle polyvalente</t>
  </si>
  <si>
    <t>CLARENS</t>
  </si>
  <si>
    <t>Remise en état de la façade et du clocher de l'église</t>
  </si>
  <si>
    <t xml:space="preserve">Diagnostic  </t>
  </si>
  <si>
    <t>Communaute de communes ADOUR MADIRAN</t>
  </si>
  <si>
    <t>Projet de développement du pôle agro/alimentaire de Maubourguet</t>
  </si>
  <si>
    <t>Changement toiture, aménagement extérieur de l’entrée, aménagement chambre froide, rénovation bureau pour permettre l’installation de plusieurs entreprises</t>
  </si>
  <si>
    <t>Travaux d'investissement sur les bâtiments scolaires de la communauté de communes Adour Madiran</t>
  </si>
  <si>
    <t>Remplacement des chauffages, des portes et fenêtres, installation de faux plafonds…</t>
  </si>
  <si>
    <t>Travaux de rénovation de l'école et de la cantine de Vidouze – T1</t>
  </si>
  <si>
    <t>Rénovation toiture complète, isolation par l’extérieurs des murs, changement menuiseries, réfection des plafonds, isolation des dortoirs….</t>
  </si>
  <si>
    <t>Communaute de communes AURE LOURON</t>
  </si>
  <si>
    <t>Etude de faisabilité pour la création des continuités voie verte entre arreau / st lary soulan et arreau / loudenvielle</t>
  </si>
  <si>
    <t>Etude de faisabilite technique, economique et reglementaire pour la creation de via ferrata aure louron</t>
  </si>
  <si>
    <t>étude de faisabilité d’installation d’une via ferrata</t>
  </si>
  <si>
    <t>Accompagnement au projet de vallee symbiotique aure louron</t>
  </si>
  <si>
    <t>projet de création d’une vallée unique, rééquilibrer les flux touristiques, valoriser la gestion des dechets, développer les circuits courts…</t>
  </si>
  <si>
    <t>Communaute de communes de la HAUTE BIGORRE</t>
  </si>
  <si>
    <t>Rehabilitation du centre andre mailhes tranche 2 mobilite douce, accessibilite et securisation</t>
  </si>
  <si>
    <t>Mise en place de circuits cyclables, accessibilité et sécurisation</t>
  </si>
  <si>
    <t>Rehabilitation de la creche des bambis tranche 2</t>
  </si>
  <si>
    <t>déplacer l’unité des bébés au RDC, créer 2 salles d’activités et 2 salles de restauration, augmenter la capacité d’accueil</t>
  </si>
  <si>
    <t>Installation d''une presse a matière stercoraire / abattoir de Bagnères de Bigorre</t>
  </si>
  <si>
    <t>Communaute de communes des Coteaux du Val d Arros</t>
  </si>
  <si>
    <t xml:space="preserve"> Réhabilitation du siège de la communauté de communes et création d'un espace France Services</t>
  </si>
  <si>
    <t>Rénovation avec mise en sécurité et accessibilité, rénovation thermique</t>
  </si>
  <si>
    <t>Aménagement de la zone du rensou</t>
  </si>
  <si>
    <t>Aménagement de voirie, espaces verts, travaux divers pour assurer la livraison de 4 lots viabilisés sur la zone artisanale</t>
  </si>
  <si>
    <t>Communaute de communes du PAYS de TRIE et du MAGNOAC</t>
  </si>
  <si>
    <t>Rénovation ancien collège de castelnau magnoac-T2</t>
  </si>
  <si>
    <t>remplacement des menuiseries, isolation extérieures des murs, isolation des planchers, changement des radiateurs électriques…</t>
  </si>
  <si>
    <t>Defense incendie / programme 2021</t>
  </si>
  <si>
    <t>construction d’une réserve incendie</t>
  </si>
  <si>
    <t>Travaux rénovation énergétique collège de Castelnau Magnoac</t>
  </si>
  <si>
    <t>Communaute de communes du PLATEAU de LANNEMEZAN</t>
  </si>
  <si>
    <t>Réhabilitation de la friche militaire du cm10 / phase 1</t>
  </si>
  <si>
    <t>Travaux de démolition des infrastructures et désamiantage</t>
  </si>
  <si>
    <t>Construction d'un centre aquatique intercommunal</t>
  </si>
  <si>
    <t xml:space="preserve">création d’un centre aquatique </t>
  </si>
  <si>
    <t>Communaute de communes NESTE BAROUSSE</t>
  </si>
  <si>
    <t>Développement touristique nistos tranche 1</t>
  </si>
  <si>
    <t>diversification de l’offre tel que le VTT électrique sur neige ou sentiers, ski de randonnées et chiens de traineaux….</t>
  </si>
  <si>
    <t>Changement chaudière locaux communauté de communes sarp</t>
  </si>
  <si>
    <t>Installation pompe à chaleur</t>
  </si>
  <si>
    <t>Etude mobilité</t>
  </si>
  <si>
    <t>Identifier l’offre et les besoins réels de mobilité du territoire.</t>
  </si>
  <si>
    <t>Développement touristique 4 saisons CC Neste Barousse</t>
  </si>
  <si>
    <t>Etudes schéma directeur et faisabilité</t>
  </si>
  <si>
    <t>Communaute de communes PYRENEES VALLEES des GAVES</t>
  </si>
  <si>
    <t>Restauration de la continuité écologique au niveau du seuil de préchac</t>
  </si>
  <si>
    <t>réalisation d’une passe à poisson</t>
  </si>
  <si>
    <t>DOURS</t>
  </si>
  <si>
    <t xml:space="preserve">Mise aux normes et extension de la salle des fêtes, création d'un espace multiactivités </t>
  </si>
  <si>
    <t>Mise aux normes électriques, assainissement, révision du chauffage….</t>
  </si>
  <si>
    <t>ESBAREICH</t>
  </si>
  <si>
    <t>Rénovation des trois gîtes communaux : amélioration des performances thermiques et énergétiques</t>
  </si>
  <si>
    <t>mise aux normes électricité, optimisation du système de chauffage et isolation</t>
  </si>
  <si>
    <t>ESCALA</t>
  </si>
  <si>
    <t>Remplacement du systeme de chauffage mairie</t>
  </si>
  <si>
    <t>ESCONNETS</t>
  </si>
  <si>
    <t>Création d'une aire de pique nique et revêtement citerne incendie</t>
  </si>
  <si>
    <t>ESCOTS</t>
  </si>
  <si>
    <t xml:space="preserve">Création d'un parking </t>
  </si>
  <si>
    <t>création d’un parking pour désenclaver le bord de la route communale</t>
  </si>
  <si>
    <t>ESCOUBES-POUTS</t>
  </si>
  <si>
    <t>Équipement bâtiments communaux</t>
  </si>
  <si>
    <t>réfection système électrique clocher église et installation d’un vidéoprojecteur et de matériel de sonorisation à la salle communale</t>
  </si>
  <si>
    <t>ESPARROS</t>
  </si>
  <si>
    <t>Rénovation et mise aux normes bâtiments communaux</t>
  </si>
  <si>
    <t>mise aux normes électriques et modernisation des sanitaires et de la toiture</t>
  </si>
  <si>
    <t>ESPECHE</t>
  </si>
  <si>
    <t>Restauration complète du toit de l'eglise et restauration de la route quartier espèchere</t>
  </si>
  <si>
    <t>Restauration du toit de l’église et de la route du quartier Espechère</t>
  </si>
  <si>
    <t>ESPIEILH</t>
  </si>
  <si>
    <t>Construction de 2 reserves incendie</t>
  </si>
  <si>
    <t>Installation cuves incendies</t>
  </si>
  <si>
    <t>ESTENSAN</t>
  </si>
  <si>
    <t>Réamenagement du cimetière et création d'un ossuaire et d'un columbarium</t>
  </si>
  <si>
    <t>Travaux de rénovation et de mise en sécurité des menuiseries de l'eglise.</t>
  </si>
  <si>
    <t>changement des menuiseries des vitres de l’église</t>
  </si>
  <si>
    <t>ESTERRE</t>
  </si>
  <si>
    <t>Création escalier de service salle des fêtes</t>
  </si>
  <si>
    <t>création escalier de service</t>
  </si>
  <si>
    <t>Valorisation du château Sainte-Marie - restauration d'une grange foraine et transformation en crêperie - tranche 1</t>
  </si>
  <si>
    <t>ESTIRAC</t>
  </si>
  <si>
    <t>Réfection du porche du cimetière et changement du portail et porte d'entrée du logement communal</t>
  </si>
  <si>
    <t>réfection porche cimetière et porte d’entrée du logement</t>
  </si>
  <si>
    <t>FERRERE</t>
  </si>
  <si>
    <t>Travaux de refections ponts de graoues et de vencaro</t>
  </si>
  <si>
    <t>fourniture et pose de gardes corps et d’une clôture</t>
  </si>
  <si>
    <t>FRECHENDETS</t>
  </si>
  <si>
    <t>Mise en place de double vitrage sur fenêtres en bois existantes dans les bâtiments communaux</t>
  </si>
  <si>
    <t>mise en place double vitrages</t>
  </si>
  <si>
    <t>FRECHET-AURE</t>
  </si>
  <si>
    <t>Acquisition d'un bien immobilier bÂti en vue de rehabilitation en logements sociaux</t>
  </si>
  <si>
    <t>acquisition immeuble</t>
  </si>
  <si>
    <t>FRECHOU-FRECHET</t>
  </si>
  <si>
    <t>Mise en place d'une réserve incendie, rénovation intérieur de la mairie, pose de panneaux signalétiques pour la sécurité routière</t>
  </si>
  <si>
    <t>installation de cuve incendie, rénovation peintures et huisseries de l’intérieur de la mairie</t>
  </si>
  <si>
    <t>GAILLAGOS</t>
  </si>
  <si>
    <t>Travaux de réfection de la toiture de l'église</t>
  </si>
  <si>
    <t>réfection de toiture</t>
  </si>
  <si>
    <t>GALAN</t>
  </si>
  <si>
    <t>Rénovation d''une fontaine et de son bassin, réhabilitation de la place où se trouve la fontaine dans le cadre du dispositif  bourg/centre</t>
  </si>
  <si>
    <t>revaloriser la place</t>
  </si>
  <si>
    <t xml:space="preserve">Rénovation énergétique d'un appartement communal </t>
  </si>
  <si>
    <t xml:space="preserve">changement des fenêtres         </t>
  </si>
  <si>
    <t>GAUDENT</t>
  </si>
  <si>
    <t>Changement des menuiseries de la salle commune</t>
  </si>
  <si>
    <t>changement des menuiseries</t>
  </si>
  <si>
    <t>GAVARNIE-GEDRE</t>
  </si>
  <si>
    <t>Défense incendie communale</t>
  </si>
  <si>
    <t>Installation d'un terrain multisport (city-park) à Gèdre</t>
  </si>
  <si>
    <t xml:space="preserve">Installation d'un terrain multisport (city-park) </t>
  </si>
  <si>
    <t>GAYAN</t>
  </si>
  <si>
    <t>Requalification de l'espace de loisirs de la place du Herran</t>
  </si>
  <si>
    <t>installation jeux pour enfants et tables de pique nique</t>
  </si>
  <si>
    <t>GEMBRIE</t>
  </si>
  <si>
    <t>Travaux chemin du bibé, mur de soutènement</t>
  </si>
  <si>
    <t>remettre en état du chemin suite aux éboulements</t>
  </si>
  <si>
    <t>Travaux logement n°3 maison dulon</t>
  </si>
  <si>
    <t>isolation des murs extérieurs et des sols</t>
  </si>
  <si>
    <t>GENEREST</t>
  </si>
  <si>
    <t>Aménagement d'un logement public et d'un garage</t>
  </si>
  <si>
    <t>Création et agrandissement des ouvertures, changement de la porte d’entrée….</t>
  </si>
  <si>
    <t>GENSAC</t>
  </si>
  <si>
    <t>Extension et réhabilitation du cimetière</t>
  </si>
  <si>
    <t>Accessibilité du columbarium et du jardin du souvenir</t>
  </si>
  <si>
    <t>Réhabilitation et aménagements mairie / logement</t>
  </si>
  <si>
    <t>changement chaudière et isolation</t>
  </si>
  <si>
    <t>GERDE</t>
  </si>
  <si>
    <t xml:space="preserve">Création de place de stationnement </t>
  </si>
  <si>
    <t>Création d’un parking cour Dauphole</t>
  </si>
  <si>
    <t>Mise en conformité  et sécurité / construction de trottoirs pour sécurisation des piétons</t>
  </si>
  <si>
    <t>création de trottoirs sur l’avenue des Pyrénées</t>
  </si>
  <si>
    <t>Installation  d'une reserve incendie</t>
  </si>
  <si>
    <t>Creation d'un colombarium</t>
  </si>
  <si>
    <t>Pose d’un columbarium</t>
  </si>
  <si>
    <t>GEU</t>
  </si>
  <si>
    <t>Acquisition parcelle pour aménagement des espaces publics</t>
  </si>
  <si>
    <t>Acquisition de parcelle pour créer une zone de stationnement-un espace ludique-une liaison douce et des équipements PMR</t>
  </si>
  <si>
    <t>GEZ-ARGELES</t>
  </si>
  <si>
    <t>Espace multigénérationnel</t>
  </si>
  <si>
    <t>création d’une aire de jeux, agrès, sports pour tous,terrain de pétanque, bancs et tables</t>
  </si>
  <si>
    <t>GOUDON</t>
  </si>
  <si>
    <t>Rénovation thermique et énergétique du bâtiment communal école</t>
  </si>
  <si>
    <t>installation pompe à chaleur</t>
  </si>
  <si>
    <t>GOURGUE</t>
  </si>
  <si>
    <t>Amélioration, embellissement bâtiment communal et amélioration de la voirie et de l'urbanisme</t>
  </si>
  <si>
    <t>aménagement d’un chemin communal, création d’une avancée de toit au logement communal et installation d’un poêle à bois</t>
  </si>
  <si>
    <t>GRAILHEN</t>
  </si>
  <si>
    <t>Amélioration de l'éclairage public</t>
  </si>
  <si>
    <t xml:space="preserve">installation ampoules led </t>
  </si>
  <si>
    <t>GUCHEN</t>
  </si>
  <si>
    <t>Sécurisation de l'école maternelle</t>
  </si>
  <si>
    <t>Changement de la fontaine lavabos, du portail et installation de grilles</t>
  </si>
  <si>
    <t>Refection du court de tennis</t>
  </si>
  <si>
    <t>réfection court de tennis</t>
  </si>
  <si>
    <t>HACHAN</t>
  </si>
  <si>
    <t>Rénovation énergétique salle des fêtes</t>
  </si>
  <si>
    <t>mise aux normes électriques , pose de faux plafond</t>
  </si>
  <si>
    <t>HERES</t>
  </si>
  <si>
    <t>Remplacement du mode de chauffage dans un logement communal</t>
  </si>
  <si>
    <t>remplacement mode chauffage</t>
  </si>
  <si>
    <t>HIBARETTE</t>
  </si>
  <si>
    <t>Aménagement espace public intergénérationnel - travaux supplémentaires</t>
  </si>
  <si>
    <t>aménagement d’un espace public intergénérationnel (mairie, logement, espace multisports)</t>
  </si>
  <si>
    <t>HITTE</t>
  </si>
  <si>
    <t xml:space="preserve">Divers travaux sur la commune </t>
  </si>
  <si>
    <t>peintures au logement communal, rénovation portail école/salle fêtes, dépose de 2 poteaux incendie</t>
  </si>
  <si>
    <t>HORGUES</t>
  </si>
  <si>
    <t>Opération coeur de Horgues</t>
  </si>
  <si>
    <t xml:space="preserve">Aménagement trottoirs, cheminements, mobilier, éclairage et espaces verts, </t>
  </si>
  <si>
    <t>HOUEYDETS</t>
  </si>
  <si>
    <t>Installation d'un poteau incendie a l'intersection de la route de lannemezan et du chemin des landes</t>
  </si>
  <si>
    <t>installation poteau incendie</t>
  </si>
  <si>
    <t>HOURC</t>
  </si>
  <si>
    <t>Extension du cimetière et aménagement de l'espace public</t>
  </si>
  <si>
    <t>extension cimetière</t>
  </si>
  <si>
    <t>IBOS</t>
  </si>
  <si>
    <t>Extension du cabinet médical</t>
  </si>
  <si>
    <t>construction d’une extension comprenant 2 cabinets médicaux, une salle de réunion, une 2ème salle d’attente wc et douche</t>
  </si>
  <si>
    <t>Sécurisation du stade de football et du quartier Lapassade</t>
  </si>
  <si>
    <t>installation de barrières anti effraction</t>
  </si>
  <si>
    <t>ILHET</t>
  </si>
  <si>
    <t>Travaux de réhabilitation de la maison pour les designers</t>
  </si>
  <si>
    <t>Acquisition parcelle ab23</t>
  </si>
  <si>
    <t>acquisition parcelle pour installer maison du marbre</t>
  </si>
  <si>
    <t>IZAOURT</t>
  </si>
  <si>
    <t>Travaux exceptionnels et urgents :réfection de la digue du canal du moulin pour protection contre les crues et inondations et remise en service de la réserve incendie.</t>
  </si>
  <si>
    <t>réfection digue</t>
  </si>
  <si>
    <t>JACQUE</t>
  </si>
  <si>
    <t>Travaux de protection et mise en sécurité de la salle des fêtes et mairie</t>
  </si>
  <si>
    <t>travaux rénovation charpente mairie et salle des fêtes</t>
  </si>
  <si>
    <t>JEZEAU</t>
  </si>
  <si>
    <t>Remise aux normes du réseau électrique de l'eglise de jezeau</t>
  </si>
  <si>
    <t>remise aux normes réseau électrique</t>
  </si>
  <si>
    <t>JUILLAN</t>
  </si>
  <si>
    <t>Réaménagement de la restauration scolaire</t>
  </si>
  <si>
    <t>extension du restaurant scolaire</t>
  </si>
  <si>
    <t>Extension de la vidéo-protection sur la commune</t>
  </si>
  <si>
    <t>JULOS</t>
  </si>
  <si>
    <t xml:space="preserve">Aménagement du cimetière de Julos </t>
  </si>
  <si>
    <t>déplacement de tombes d’un monument et aménagement d’un espace cinéraire</t>
  </si>
  <si>
    <t>JUNCALAS</t>
  </si>
  <si>
    <t>Réfection du bâtiment communal de la poste</t>
  </si>
  <si>
    <t>réfection des plafonds, installation laine de verre, changement des radiateurs</t>
  </si>
  <si>
    <t>LA BARTHE DE NESTE</t>
  </si>
  <si>
    <t>Amenagements urbains durables en coeur de bourg</t>
  </si>
  <si>
    <t>aménagement de plusieurs place et cheminement mairie/église +aire de jeux</t>
  </si>
  <si>
    <t>LABASTIDE</t>
  </si>
  <si>
    <t>Acquisition d'une propriété pour mise en sécurité des voies et création d'un stationnement pour salle des fêtes et l'église</t>
  </si>
  <si>
    <t>LABATUT-RIVIERE</t>
  </si>
  <si>
    <t>Aménagement loisir pont de l'adour</t>
  </si>
  <si>
    <t>installation jeux, tables et bancs</t>
  </si>
  <si>
    <t>LABORDE</t>
  </si>
  <si>
    <t>Mise aux normes de sécurité établissement scolaire, installation pac, installation columbarium</t>
  </si>
  <si>
    <t>création d’une barrière, installation d’un columbarium, installation d’une pompe à chaleur</t>
  </si>
  <si>
    <t>LAFITOLE</t>
  </si>
  <si>
    <t xml:space="preserve">Rénovation de l'ancienne poste pour la création d'un logement communal. </t>
  </si>
  <si>
    <t>travaux intérieur pour transformer en logement</t>
  </si>
  <si>
    <t>LAGRANGE</t>
  </si>
  <si>
    <t>Installation de volets aluminium isolant haute densité</t>
  </si>
  <si>
    <t>installation volets isolants</t>
  </si>
  <si>
    <t>LALOUBERE</t>
  </si>
  <si>
    <t>Travaux d'abattage de platanes contaminés par le chancre coloré</t>
  </si>
  <si>
    <t>LANCON</t>
  </si>
  <si>
    <t>Rénovation de la toiture des appartements communaux</t>
  </si>
  <si>
    <t>rénovation des toitures</t>
  </si>
  <si>
    <t>LANNE</t>
  </si>
  <si>
    <t>Réfection parking salle polyvalente et trottoirs rue St Blaise et rue de Las Carrères</t>
  </si>
  <si>
    <t>réfection parkings</t>
  </si>
  <si>
    <t>LANNEMEZAN</t>
  </si>
  <si>
    <t>Extension de l'école las moulias pour aménagement d'une cantine (tr1) et rénovation de toiture (tr2)</t>
  </si>
  <si>
    <t>aménagement salle de restauration, de locaux pour le personnel de service, d’un espace sanitaire garçons et filles et réfection de la toiture</t>
  </si>
  <si>
    <t>Rénovation de l'éclairage public place des droits de l'homme / rue paul bert / rue maréchal juin au moyen de dispositifs à led</t>
  </si>
  <si>
    <t>LARREULE</t>
  </si>
  <si>
    <t>Pose d'un équipement de sécurité de type pare-ballons (filet de toit) sur le city stade.</t>
  </si>
  <si>
    <t>pose d’un filet sur le toit du city stade</t>
  </si>
  <si>
    <t>LASLADES</t>
  </si>
  <si>
    <t>Réhabilitation de la clôture de la cour de l'école</t>
  </si>
  <si>
    <t>Installation garde corps, portail,</t>
  </si>
  <si>
    <t>LAU-BALAGNAS</t>
  </si>
  <si>
    <t>Réfection du mur d'enceinte du cimetière de Lau</t>
  </si>
  <si>
    <t>réfection complète du mur</t>
  </si>
  <si>
    <t>changement des menuiseries et mise aux normes électriques</t>
  </si>
  <si>
    <t>LES ANGLES</t>
  </si>
  <si>
    <t>Peinture extérieure mairie foyer</t>
  </si>
  <si>
    <t>réfection des façades de la mairie</t>
  </si>
  <si>
    <t>LESCURRY</t>
  </si>
  <si>
    <t>Construction d'une réserve incendie</t>
  </si>
  <si>
    <t>installation réserve incendie</t>
  </si>
  <si>
    <t>LESPOUEY</t>
  </si>
  <si>
    <t>Optimisation de bâtiments publics - aménagement de l'ancienne Socovigap</t>
  </si>
  <si>
    <t>désamiantage de la toiture, aménagement de de la partie bureau en 2 logements, aménagement d ela nouvelle mairie, création d’espaces artisanaux et commerciaux, mise en accessibilité et mise aux normes électrique</t>
  </si>
  <si>
    <t>LEZIGNAN</t>
  </si>
  <si>
    <t>Aménagement de l'entrée du village et déplacement du monument aux morts</t>
  </si>
  <si>
    <t>réfection clôture et muret, installation cédez le passage, réfection chaussée, déplacement monument aux morts et aménagement nouveau cimetière</t>
  </si>
  <si>
    <t>LIZOS</t>
  </si>
  <si>
    <t>Sécurité des piétons sur la départementale 632</t>
  </si>
  <si>
    <t>aménagement d’un chemin piétonnier</t>
  </si>
  <si>
    <t>LOMNE</t>
  </si>
  <si>
    <t xml:space="preserve">Demande detr suite au intemperie du mois avril degat voirie communale stabilisation de talus </t>
  </si>
  <si>
    <t>LORTET</t>
  </si>
  <si>
    <t>Chantier sur le mont mise en sécurité des habitations</t>
  </si>
  <si>
    <t>Purge des blocs, abattage des arbres…..</t>
  </si>
  <si>
    <t>LOUDENVIELLE</t>
  </si>
  <si>
    <t>Création d'un logement dans la grange latapie</t>
  </si>
  <si>
    <t>gros œuvre , charpente, électricité, plomberie….</t>
  </si>
  <si>
    <t>LOUEY</t>
  </si>
  <si>
    <t xml:space="preserve">Revitalisation coeur du village par la création d'un espace multiservices </t>
  </si>
  <si>
    <t>création d’un espace multi services</t>
  </si>
  <si>
    <t>LOUIT</t>
  </si>
  <si>
    <t>Mise en sécurité du mur de soutènement du cimetière</t>
  </si>
  <si>
    <t>réfection du mur de soutènement du cimetière</t>
  </si>
  <si>
    <t>LOURES BAROUSSE</t>
  </si>
  <si>
    <t>Reconstruction ecole tranche 3</t>
  </si>
  <si>
    <t>Travaux + maîtrise d’oeuvre</t>
  </si>
  <si>
    <t>LUTILHOUS</t>
  </si>
  <si>
    <t>Changement des menuiseries de l ecole</t>
  </si>
  <si>
    <t>changement fenêtres et volets</t>
  </si>
  <si>
    <t>MADIRAN</t>
  </si>
  <si>
    <t>Réfection d'un mur au lavoir communal</t>
  </si>
  <si>
    <t xml:space="preserve">réfection du mur </t>
  </si>
  <si>
    <t>Réfection d'un mur de soutènement a la piscine municipale</t>
  </si>
  <si>
    <t>MARSAC</t>
  </si>
  <si>
    <t xml:space="preserve">Travaux de mise en conformité et sécurisation de bâtiments publics - création d'un système d'alerte à la population / modification travaux </t>
  </si>
  <si>
    <t>chapeaux piliers entrée école/mairie, bordures de la toiture du préau de l’école, système d’alerte à la population…</t>
  </si>
  <si>
    <t>MARSEILLAN</t>
  </si>
  <si>
    <t xml:space="preserve">Pose d'un reservoir incendie </t>
  </si>
  <si>
    <t>installation réservoir incendie</t>
  </si>
  <si>
    <t>MASCARAS</t>
  </si>
  <si>
    <t>Aménagement d'un plateau sportif</t>
  </si>
  <si>
    <t>réhabilitation ancien terrain de tennis en terrain multisports</t>
  </si>
  <si>
    <t>MAUBOURGUET</t>
  </si>
  <si>
    <t>Etude faisabilité sur l'aménagement de l'entrée sud - rd 835 avenue de tarbes.</t>
  </si>
  <si>
    <t>MAULEON BAROUSSE</t>
  </si>
  <si>
    <t>Refection d un mur de soutenement et enrobes paves rue de l eglise</t>
  </si>
  <si>
    <t xml:space="preserve">réfection mur soutènement église </t>
  </si>
  <si>
    <t>MERILHEU</t>
  </si>
  <si>
    <t>Aménagement cimetière pour création d''un columbarium</t>
  </si>
  <si>
    <t>Rénovation appartement communal</t>
  </si>
  <si>
    <t>rénovation salle de bains, sols, murs intérieurs…</t>
  </si>
  <si>
    <t>MOMERES</t>
  </si>
  <si>
    <t>Travaux 2021</t>
  </si>
  <si>
    <t>travaux d’isolation locaux de la mairie, remplacement sols de l’école, remise en état d’un chemin et rabotage de 23 souches</t>
  </si>
  <si>
    <t>MONFAUCON</t>
  </si>
  <si>
    <t>Travaux de rénovation énergétique de deux logements locatifs à vocation sociale et travaux de mise aux normes pmr des wc publics</t>
  </si>
  <si>
    <t xml:space="preserve">Travaux de rénovation énergétique de deux logements locatifs à vocation sociale et travaux de mise aux normes PMR des WC publics. </t>
  </si>
  <si>
    <t>MONLEON -MAGNOAC</t>
  </si>
  <si>
    <t>Aménagement places publiques</t>
  </si>
  <si>
    <t>destruction de 2 maisons transformation en place publique et en cloître faisant office de restaurant…</t>
  </si>
  <si>
    <t>MONTASTRUC</t>
  </si>
  <si>
    <t>mises aux normes handicapés (accessibilité) au niveau de la salle des fêtes avec construction de toilettes à l'intérieur du bâtiment.</t>
  </si>
  <si>
    <t>Travaux de mise aux normes et création d’un wc PMR</t>
  </si>
  <si>
    <t>Isolations des combles de la mairie</t>
  </si>
  <si>
    <t>pose de laine de verre</t>
  </si>
  <si>
    <t>Isolations des combles de l'école municipale</t>
  </si>
  <si>
    <t>MOULEDOUS</t>
  </si>
  <si>
    <t>Création - extension de la salle des fêtes</t>
  </si>
  <si>
    <t>création d’un préau et installation d’une porte vitrée communicante à la salle des fêtes</t>
  </si>
  <si>
    <t>NESTIER</t>
  </si>
  <si>
    <t>Réhabilitation de la toiture à l'ancienne école des filles</t>
  </si>
  <si>
    <t xml:space="preserve">réfection toiture </t>
  </si>
  <si>
    <t>Installation d'un columbarium et d'un ossuaire au cimetière</t>
  </si>
  <si>
    <t>création d’un columbarium et d’un jardin du souvenir</t>
  </si>
  <si>
    <t>Travaux d'aménagement rue du cap de la vielle et local technique</t>
  </si>
  <si>
    <t>aménagement d’un parking et d’un local technique</t>
  </si>
  <si>
    <t>NEUILH</t>
  </si>
  <si>
    <t>Aménagement de sécurité sur la rd n°26 en agglomération</t>
  </si>
  <si>
    <t>NISTOS</t>
  </si>
  <si>
    <t>remplacement des menuiseries , réfection des sols, isolation combles et murs…</t>
  </si>
  <si>
    <t>ODOS</t>
  </si>
  <si>
    <t>Réfection des sanitaires de l'école du bourg</t>
  </si>
  <si>
    <t>réfection sanitaires</t>
  </si>
  <si>
    <t>Création d'une réserve incendie route de Lourdes</t>
  </si>
  <si>
    <t>Changement de la porte du CCAS</t>
  </si>
  <si>
    <t xml:space="preserve">changement porte CCAS </t>
  </si>
  <si>
    <t>OLEAC-DEBAT</t>
  </si>
  <si>
    <t xml:space="preserve">Acquisition de la tour d'Oléac Debat </t>
  </si>
  <si>
    <t>OLEAC-DESSUS</t>
  </si>
  <si>
    <t>Rénovation logement presbytère et valorisation patrimoine</t>
  </si>
  <si>
    <t>optimisation de l’isolation</t>
  </si>
  <si>
    <t>ORGAN</t>
  </si>
  <si>
    <t>Création d'un colombarium, d'un dépositoire,d'un ossuaire et d'un jardin du souvenir</t>
  </si>
  <si>
    <t>aménagement du cimetière</t>
  </si>
  <si>
    <t>ORIGNAC</t>
  </si>
  <si>
    <t>Restauration eglise saint martin d orignac</t>
  </si>
  <si>
    <t>restauration des toitures des chapelles nord et sud, réalisation des enduits de l’ensemble des murs….</t>
  </si>
  <si>
    <t>Modification des travaux 2021 suite travaux imprévus sur bâtiment communal mairie école</t>
  </si>
  <si>
    <t>Mise en conformité électrique</t>
  </si>
  <si>
    <t>ORINCLES</t>
  </si>
  <si>
    <t>Création d'une salle de restauration scolaire sous le préau</t>
  </si>
  <si>
    <t>création salle restauration pour les enfants de la maternelle</t>
  </si>
  <si>
    <t>ORLEIX</t>
  </si>
  <si>
    <t>Réhabilitation d'un bâtiment communal le presbytère</t>
  </si>
  <si>
    <t>création de plusieurs espaces intergénérationnel</t>
  </si>
  <si>
    <t>OSSEN</t>
  </si>
  <si>
    <t>Rénovation énergetique d'un logement communal</t>
  </si>
  <si>
    <t>rénovation thermique</t>
  </si>
  <si>
    <t>OSSUN</t>
  </si>
  <si>
    <t>Acquisition d'un cabinet médical</t>
  </si>
  <si>
    <t>OURDIS-COTDOUSSAN</t>
  </si>
  <si>
    <t xml:space="preserve">Réserve incendie </t>
  </si>
  <si>
    <t>reprise de la réserve incendie</t>
  </si>
  <si>
    <t>OZON</t>
  </si>
  <si>
    <t xml:space="preserve">Aménagement du hangar communal </t>
  </si>
  <si>
    <t>installation sanitaires, clôture, aménager l’extérieur…</t>
  </si>
  <si>
    <t>PAILHAC</t>
  </si>
  <si>
    <t>Isolation du batiment mairie</t>
  </si>
  <si>
    <t>pose laine de verre et isolation ancienne fenêtre du grenier</t>
  </si>
  <si>
    <t>PAREAC</t>
  </si>
  <si>
    <t>Restauration de l'église de l'Assomption - tranche 1</t>
  </si>
  <si>
    <t>assainissement, couverture, charpente</t>
  </si>
  <si>
    <t>PERE</t>
  </si>
  <si>
    <t>Aménagement sanitaire</t>
  </si>
  <si>
    <t>installation de toilettes publiques</t>
  </si>
  <si>
    <t>Aménagement place de la mairie et de la salle des fêtes</t>
  </si>
  <si>
    <t>Installation d’une clôture et d’un banc autour de la salle des fêtes</t>
  </si>
  <si>
    <t>PETR du PAYS DES NESTES</t>
  </si>
  <si>
    <t>Protection contre les crues /travaux exceptionnel de retrait d''embâcles sur le ruisseau du lavedan à aulon</t>
  </si>
  <si>
    <t>retrait d’embacles et d’arbres</t>
  </si>
  <si>
    <t>Etudes de faisabilité environnementales et techniques pour la création d'une voie verte</t>
  </si>
  <si>
    <t>PEYRET ST ANDRE</t>
  </si>
  <si>
    <t>Remplacement mode de chauffage</t>
  </si>
  <si>
    <t>PEYRUN</t>
  </si>
  <si>
    <t>Création d'un columbarium, ossuaire communal et jardin du souvenir</t>
  </si>
  <si>
    <t>PIERREFITTE-NESTALAS</t>
  </si>
  <si>
    <t>Travaux de réhabilitation de l'aire de camping-cars</t>
  </si>
  <si>
    <t>mise en place de bornes électriques, d’un système de surveillance (caméras)</t>
  </si>
  <si>
    <t>POUEYFERRE</t>
  </si>
  <si>
    <t xml:space="preserve">Rénovation energétique bâtiment communal </t>
  </si>
  <si>
    <t>travaux d’isolation thermique</t>
  </si>
  <si>
    <t>POUYASTRUC</t>
  </si>
  <si>
    <t xml:space="preserve">Sécurité routière aux abords de l'école </t>
  </si>
  <si>
    <t>restructuration de la chaussée, requalification des espaces autour des écoles, aménagement de trottoirs….</t>
  </si>
  <si>
    <t>POUZAC</t>
  </si>
  <si>
    <t>Requalification du coeur du village</t>
  </si>
  <si>
    <t>déplacement de l’aire de jeux et mise en place d’agrès pour les adultes.</t>
  </si>
  <si>
    <t>Creation d'une reserve incendie route de labassere</t>
  </si>
  <si>
    <t>installation d’une citerne</t>
  </si>
  <si>
    <t>Renovation thermique de la toiture du secretariat de la mairie</t>
  </si>
  <si>
    <t>rénovation thermique de la toiture</t>
  </si>
  <si>
    <t>PRECHAC</t>
  </si>
  <si>
    <t>Création d'un réseau de transfert</t>
  </si>
  <si>
    <t>création d’un réseau d’assainissement et mise en place d’un poste de refoulement</t>
  </si>
  <si>
    <t>Projet canal à ciel ouvert cami deth Bourg</t>
  </si>
  <si>
    <t>ouverture du canal à ciel ouvert et remise à niveau de l’ensemble des prises d’eau pour les agriculteurs</t>
  </si>
  <si>
    <t>PUJO</t>
  </si>
  <si>
    <t>Restauration des vitraux de l'église</t>
  </si>
  <si>
    <t>restauration vitraux</t>
  </si>
  <si>
    <t>RABASTENS DE  BIGORRE</t>
  </si>
  <si>
    <t>Requalification de la bastide : T4 consacrée à la rénovation et mise en sécurité de la halle place centrale</t>
  </si>
  <si>
    <t>réfection de la toiture</t>
  </si>
  <si>
    <t>RECURT</t>
  </si>
  <si>
    <t>Travaux de réaménagement du cimetière après sa mise en conformité réglementaire</t>
  </si>
  <si>
    <t>restauration de la croix, installation d’un jardin du souvenir….</t>
  </si>
  <si>
    <t>SAILHAN</t>
  </si>
  <si>
    <t>Réhabilitation du cimetière</t>
  </si>
  <si>
    <t>reprise d’anciennes concessions</t>
  </si>
  <si>
    <t>Aménagement place de l'école</t>
  </si>
  <si>
    <t>création d’un muret, déplacement de la fontaine et création places de parking</t>
  </si>
  <si>
    <t>SAINTE MARIE</t>
  </si>
  <si>
    <t>Reprofilage ruisseau</t>
  </si>
  <si>
    <t>reprofilage</t>
  </si>
  <si>
    <t>SAINT LANNE</t>
  </si>
  <si>
    <t>Remplacement du beffroi de la chambre des cloches, parafoudre et protection anti volatiles</t>
  </si>
  <si>
    <t>SAINT LARY SOULAN</t>
  </si>
  <si>
    <t>Transformation de l'ancienne patinoire en salle polyvalente</t>
  </si>
  <si>
    <t>transformation de l’ancienne patinoire en salle polyvalente et réhabilitation du cinéma</t>
  </si>
  <si>
    <t>Mise en sécurité de la traversée de soulan</t>
  </si>
  <si>
    <t>création trottoirs, mise en valeur du parvis de l’église</t>
  </si>
  <si>
    <t>Modernisation du complexe thermal sécurisation de la ressource en eau thermale ? homologation sl 5</t>
  </si>
  <si>
    <t>confortement de la ressource en eaux thermale</t>
  </si>
  <si>
    <t>SAINT LAURENT DE NESTE</t>
  </si>
  <si>
    <t>Aménagement de la place et du chemin du clouzet, 1er phase</t>
  </si>
  <si>
    <t>réalisation places de stationnement, création d’un trottoir</t>
  </si>
  <si>
    <t>Création d''une France service à la mairie de Saint Laurent de Neste</t>
  </si>
  <si>
    <t>création Maison France services</t>
  </si>
  <si>
    <t>SAINT MARTIN</t>
  </si>
  <si>
    <t>Requalification du coeur de village</t>
  </si>
  <si>
    <t>aménagement et réfection de trottoirs</t>
  </si>
  <si>
    <t>SAINT PAUL</t>
  </si>
  <si>
    <t>Mise en sécurité quartier mairie/salle des fêtes rd 938</t>
  </si>
  <si>
    <t>Aménagement de sécurité autour de la mairie et de la salle des fêtes</t>
  </si>
  <si>
    <t>SAINT PE DE BIGORRE</t>
  </si>
  <si>
    <t>installation cuve incendie</t>
  </si>
  <si>
    <t>SALECHAN</t>
  </si>
  <si>
    <t>Extension et réhabilitation de l'école</t>
  </si>
  <si>
    <t>création d’une salle de motricité, aménagement de l’espace atelier, création de sanitaires PMR</t>
  </si>
  <si>
    <t>SALIGOS</t>
  </si>
  <si>
    <t>Construction d'un garage communal</t>
  </si>
  <si>
    <t>construction garage</t>
  </si>
  <si>
    <t>SALLES-ADOUR</t>
  </si>
  <si>
    <t>Requalification d'espaces publics, aménagement de l'entrée ouest et de la place du 11 novembre</t>
  </si>
  <si>
    <t>aménagement murets en galets, stationnement minute, cheminement piétonnier, optimisation paysagère..</t>
  </si>
  <si>
    <t>SALLES ARGELES</t>
  </si>
  <si>
    <t>Aménagement et mise en accessibilité, sécurisation place paysagère au c?ur du village et cimetière : place de la Chataigneraie - phase 2</t>
  </si>
  <si>
    <t>reconstruction en pierre mur de soutènement</t>
  </si>
  <si>
    <t>Isolation thermique logement communal conventionné</t>
  </si>
  <si>
    <t>Isolation thermique sous le plancher</t>
  </si>
  <si>
    <t>SARRIAC-BIGORRE</t>
  </si>
  <si>
    <t>Création d'un ossuaire au cimetière</t>
  </si>
  <si>
    <t>SAUVETERRE</t>
  </si>
  <si>
    <t>Réhabilitation des puits, des lavoirs et fontaines, installation de deux conteneurs enterrés, remplacement des piliers en pierre pour le portail du cimetière.</t>
  </si>
  <si>
    <t>restauration lavoirs, puits</t>
  </si>
  <si>
    <t>SAZOS</t>
  </si>
  <si>
    <t>Réfection du mur de soutènement de la route du Belvédère</t>
  </si>
  <si>
    <t>démolition et reconstruction en pierre du mur</t>
  </si>
  <si>
    <t>Cœur de village : travaux d'aménagement d'un chemin piétonnier</t>
  </si>
  <si>
    <t>aménagement chemin piétonnier</t>
  </si>
  <si>
    <t>SCE DEPARTEMENTAL INCENDIE ET SECOURS</t>
  </si>
  <si>
    <t>Construction d''un poste médical avancé à la tête nord du tunnel d''aragnouet/bielsa</t>
  </si>
  <si>
    <t>construction d’un bâtiment à proximité des locaux du tunnel</t>
  </si>
  <si>
    <t>SEICH</t>
  </si>
  <si>
    <t>Agrandissement et aménagement du bureau secrétariat / accueil public</t>
  </si>
  <si>
    <t>agencement des surfaces, chauffage, éclairage et mobilier</t>
  </si>
  <si>
    <t>SEMEAC</t>
  </si>
  <si>
    <t>Remplacement des volets de la maternelle Maurice Ravel</t>
  </si>
  <si>
    <t>remplacement des volets</t>
  </si>
  <si>
    <t>SERON</t>
  </si>
  <si>
    <t>création du terrain multi-sports</t>
  </si>
  <si>
    <t>installation agorespace</t>
  </si>
  <si>
    <t>SIARROUY</t>
  </si>
  <si>
    <t>Aménagement route des tuileries et rue des pyrénées pour la mise en sécurité des biens et des personnes</t>
  </si>
  <si>
    <t>aménagement de cheminements</t>
  </si>
  <si>
    <t>SIMAJE DU PAYS DE LOURDES</t>
  </si>
  <si>
    <t>Sécurisation des écoles du SIMAJE du pays de Lourdes</t>
  </si>
  <si>
    <t>installation alarme incendie, clôtures anti intrusion</t>
  </si>
  <si>
    <t>SINZOS</t>
  </si>
  <si>
    <t>Rénovation de l'école et de l'appartement communal</t>
  </si>
  <si>
    <t>peinture, réfection des sols et changements des fenêtres</t>
  </si>
  <si>
    <t>SIVOM DES COTEAUX DE L ARRET SPORTS ET LOISIRS</t>
  </si>
  <si>
    <t>Aménagement et mise en sécurité des abords du terrain de sport</t>
  </si>
  <si>
    <t>Installation d’une pergola et sécurisation de l’espace buvette</t>
  </si>
  <si>
    <t>SIVOM du LABAT de BUN</t>
  </si>
  <si>
    <t>Requalification du site du lac d'Estaing</t>
  </si>
  <si>
    <t>requalifier le site pour permettre la cohabitation entre les visiteurs et l’activité pastorale</t>
  </si>
  <si>
    <t>SIVOM ENTRE DEUX ARRETS</t>
  </si>
  <si>
    <t>Création d'un groupe scolaire</t>
  </si>
  <si>
    <t>construction d’un groupe scolaire sur la commune de Luc</t>
  </si>
  <si>
    <t>SIVU AZEREIX OSSUN</t>
  </si>
  <si>
    <t>Rénovation des courts de tennis</t>
  </si>
  <si>
    <t>rénovation courts de tennis</t>
  </si>
  <si>
    <t>SIVU de Voirie du Pays de Trie</t>
  </si>
  <si>
    <t>Travaux urgences voirie</t>
  </si>
  <si>
    <t>travaux de voiries suite à intempéries</t>
  </si>
  <si>
    <t>SIVU du MADIRANAIS</t>
  </si>
  <si>
    <t>Mise en conformité électrique à la Maison des vins</t>
  </si>
  <si>
    <t>SOMBRUN</t>
  </si>
  <si>
    <t>Entretien toiture église, cimetière et petit patrimoine</t>
  </si>
  <si>
    <t>réfection toiture église, pose d’un portail et construction d’un mur de clôture au cimetière</t>
  </si>
  <si>
    <t>SOREAC</t>
  </si>
  <si>
    <t>Création et aménagement d'un espace public au coeur du village / achat d'un abri bus</t>
  </si>
  <si>
    <t>aménagement espace public et achat abri-bus en bois</t>
  </si>
  <si>
    <t>SOST</t>
  </si>
  <si>
    <t>Réfection d'un mur de soutènement</t>
  </si>
  <si>
    <t>réfection mur de soutènement à l’église</t>
  </si>
  <si>
    <t>Etude pour les travaux de l'église</t>
  </si>
  <si>
    <t>étude</t>
  </si>
  <si>
    <t>SOUES</t>
  </si>
  <si>
    <t>Renforcement de la façade ouest de l'église de soues</t>
  </si>
  <si>
    <t xml:space="preserve">restauration et consolidation </t>
  </si>
  <si>
    <t>Syndicat Intercommunal AURE NEOUVIELLE</t>
  </si>
  <si>
    <t>Sécurisation du chemin de l'oule</t>
  </si>
  <si>
    <t>purge des blocs rocheux</t>
  </si>
  <si>
    <t>Aménagement d'un sentier autour du lac d'orédon</t>
  </si>
  <si>
    <t>aménagement sentier</t>
  </si>
  <si>
    <t>Syndicat intercommunal d assainissement de la HAUTE VALLEE D AURE</t>
  </si>
  <si>
    <t>Complément au dossier n° 1518718 detr 2020  pour la construction d'un hangar de stockage de matériel roulant sur le site de la station d'épuration de vielle/aure</t>
  </si>
  <si>
    <t>aire de retournement isolation des panneaux de toiture…</t>
  </si>
  <si>
    <t xml:space="preserve">Projet d'électricité photovoltaïque sur la toiture du nouvel hangar de stockage de matériel roulant </t>
  </si>
  <si>
    <t>Installation panneaux photovoltaiques</t>
  </si>
  <si>
    <t>Syndicat Intercommunal de la Maison de Santé du Pays Toy</t>
  </si>
  <si>
    <t>Création d'une MSP et d'une micro-crèche - tranche 1</t>
  </si>
  <si>
    <t>création MSP et micro-crèche</t>
  </si>
  <si>
    <t>Syndicat Intercommunal des Domaines Skiables du Cauterets et de Luz Ardiden - SICLA</t>
  </si>
  <si>
    <t>Végétalisation par ensemencement hydraulique du front de neige de la station Luz-Ardiden</t>
  </si>
  <si>
    <t>revegétalisation front de neige</t>
  </si>
  <si>
    <t>Implantation de signalétique: itinéraire raquettes et préservation de la faune à Luz-Ardiden</t>
  </si>
  <si>
    <t>implantation signalétiques</t>
  </si>
  <si>
    <t>Travaux de terrassement sur les pistes de la station de Luz-Ardiden</t>
  </si>
  <si>
    <t>terrassement pistes de ski</t>
  </si>
  <si>
    <t>Syndicat Thermal Touristique de la HAUTE VALLEE DU LOURON</t>
  </si>
  <si>
    <t>Piscine couverte Balnea (25x15)</t>
  </si>
  <si>
    <t>construction piscine</t>
  </si>
  <si>
    <t>Aménagement d'un terrain de sports et de grands jeux / Génos Loudenvielle</t>
  </si>
  <si>
    <t>aménagement terrain de sports</t>
  </si>
  <si>
    <t>TAJAN</t>
  </si>
  <si>
    <t>Mur du cimetière et installation d'un système de vidéo/protection</t>
  </si>
  <si>
    <t>renforcement mur du cimetière et installation système vidéo protection</t>
  </si>
  <si>
    <t>installation bornes incendie</t>
  </si>
  <si>
    <t>TARASTEIX</t>
  </si>
  <si>
    <t>Reserve incendie</t>
  </si>
  <si>
    <t>installation citerne</t>
  </si>
  <si>
    <t>THERMES-MAGNOAC</t>
  </si>
  <si>
    <t>Aménagement de la place du 19 mars 1962</t>
  </si>
  <si>
    <t>pose gardes corps, aménagement parking</t>
  </si>
  <si>
    <t>TOURNOUS-DEVANT</t>
  </si>
  <si>
    <t>Diagnostic ouvrages d'art</t>
  </si>
  <si>
    <t>diagnostic sur les 3 ponts</t>
  </si>
  <si>
    <t>TRAMEZAIGUES</t>
  </si>
  <si>
    <t>Rehabilitation de la maison aspe en restaurant</t>
  </si>
  <si>
    <t>réfection totale du bâtiment</t>
  </si>
  <si>
    <t>TREBONS</t>
  </si>
  <si>
    <t>Eboulement et glissement de terrain de la voie communale dite : chemin jean barrat sur la commune de trébons 65200</t>
  </si>
  <si>
    <t>établir un enrochement afin de consolider la berge</t>
  </si>
  <si>
    <t>Installations de réserves incendie</t>
  </si>
  <si>
    <t xml:space="preserve">Travaux sur bâtiments communaux </t>
  </si>
  <si>
    <t>remplacement des gouttières du groupe scolaire</t>
  </si>
  <si>
    <t>TRIE-SUR-BAISE</t>
  </si>
  <si>
    <t>création salle PCS + espace convivialité + toilettes PMR et salle d’archives</t>
  </si>
  <si>
    <t>UGLAS</t>
  </si>
  <si>
    <t>Mise en securite et en accessibilite de l ecole</t>
  </si>
  <si>
    <t>aménager une salle respectant les normes de sécurité et d’accessibilité</t>
  </si>
  <si>
    <t>UZ</t>
  </si>
  <si>
    <t>Travaux de sécurisation urgents suite à intempéries</t>
  </si>
  <si>
    <t>Travaux voiries</t>
  </si>
  <si>
    <t>VIC EN BIGORRE</t>
  </si>
  <si>
    <t>Restructuration du canal / partie sud</t>
  </si>
  <si>
    <t>aménager et renforcer les ponts et les murs en galets</t>
  </si>
  <si>
    <t>Revitalisation du coeur de ville / reinventer le bourg centre au 21ieme siecle</t>
  </si>
  <si>
    <t>réalisation d’un parking écoresponsable</t>
  </si>
  <si>
    <t>Renforcement du dispositif de vidéo-protection</t>
  </si>
  <si>
    <t>VIELLA</t>
  </si>
  <si>
    <t>Travaux d'accessibilité du village</t>
  </si>
  <si>
    <t>installation de caniveaux qui permettra le drainage</t>
  </si>
  <si>
    <t>VIELLE-AURE</t>
  </si>
  <si>
    <t>Aménagement de la maison creuset</t>
  </si>
  <si>
    <t>réhabilitation afin de créer des logements sociaux</t>
  </si>
  <si>
    <t>Acquisition parcelle a 193</t>
  </si>
  <si>
    <t>Aménagement du chemin des ardoisières / interprétation patrimoniale</t>
  </si>
  <si>
    <t>création d’un circuit pour randonnées pédestres</t>
  </si>
  <si>
    <t>VIER-BORDES</t>
  </si>
  <si>
    <t>Travaux de sécurisation du village</t>
  </si>
  <si>
    <t>mise en sécurité de la place du village</t>
  </si>
  <si>
    <t>VIEUZOS</t>
  </si>
  <si>
    <t>Travaux de mise en sécurité du mur de soutènement du cimetière</t>
  </si>
  <si>
    <t>mise en sécurité mur cimetière</t>
  </si>
  <si>
    <t>VIGER</t>
  </si>
  <si>
    <t>Optimisation et aménagements de bâtiments et espaces publics phase 2</t>
  </si>
  <si>
    <t>rénovation du bâtiment de la mairie et des espaces publics</t>
  </si>
  <si>
    <t>VILLEMBITS</t>
  </si>
  <si>
    <t xml:space="preserve">Réfection murs de la nef, du choeur et des chapelles de l'église St Laurent </t>
  </si>
  <si>
    <t>crépis église et toiture chapelle</t>
  </si>
  <si>
    <t>VILLENAVE-PRES-BEARN</t>
  </si>
  <si>
    <t>65002</t>
  </si>
  <si>
    <t>65004</t>
  </si>
  <si>
    <t>65006</t>
  </si>
  <si>
    <t>65007</t>
  </si>
  <si>
    <t>65009</t>
  </si>
  <si>
    <t>65012</t>
  </si>
  <si>
    <t>65013</t>
  </si>
  <si>
    <t>65015</t>
  </si>
  <si>
    <t>65017</t>
  </si>
  <si>
    <t>65021</t>
  </si>
  <si>
    <t>65022</t>
  </si>
  <si>
    <t>65023</t>
  </si>
  <si>
    <t>65024</t>
  </si>
  <si>
    <t>65025</t>
  </si>
  <si>
    <t>65026</t>
  </si>
  <si>
    <t>65028</t>
  </si>
  <si>
    <t>65029</t>
  </si>
  <si>
    <t>65247</t>
  </si>
  <si>
    <t>65031</t>
  </si>
  <si>
    <t>65032</t>
  </si>
  <si>
    <t>65034</t>
  </si>
  <si>
    <t>65033</t>
  </si>
  <si>
    <t>65035</t>
  </si>
  <si>
    <t>65036</t>
  </si>
  <si>
    <t>65037</t>
  </si>
  <si>
    <t>65039</t>
  </si>
  <si>
    <t>65040</t>
  </si>
  <si>
    <t>65041</t>
  </si>
  <si>
    <t>65042</t>
  </si>
  <si>
    <t>65043</t>
  </si>
  <si>
    <t>65045</t>
  </si>
  <si>
    <t>65047</t>
  </si>
  <si>
    <t>65048</t>
  </si>
  <si>
    <t>65051</t>
  </si>
  <si>
    <t>65053</t>
  </si>
  <si>
    <t>65056</t>
  </si>
  <si>
    <t>65057</t>
  </si>
  <si>
    <t>65058</t>
  </si>
  <si>
    <t>65059</t>
  </si>
  <si>
    <t>65063</t>
  </si>
  <si>
    <t>65481</t>
  </si>
  <si>
    <t>65064</t>
  </si>
  <si>
    <t>65066</t>
  </si>
  <si>
    <t>65071</t>
  </si>
  <si>
    <t>65073</t>
  </si>
  <si>
    <t>65074</t>
  </si>
  <si>
    <t>65075</t>
  </si>
  <si>
    <t>65079</t>
  </si>
  <si>
    <t>65080</t>
  </si>
  <si>
    <t>65081</t>
  </si>
  <si>
    <t>65084</t>
  </si>
  <si>
    <t>65085</t>
  </si>
  <si>
    <t>65089</t>
  </si>
  <si>
    <t>65091</t>
  </si>
  <si>
    <t>65095</t>
  </si>
  <si>
    <t>65098</t>
  </si>
  <si>
    <t>65100</t>
  </si>
  <si>
    <t>65101</t>
  </si>
  <si>
    <t>65103</t>
  </si>
  <si>
    <t>65104</t>
  </si>
  <si>
    <t>65105</t>
  </si>
  <si>
    <t>65106</t>
  </si>
  <si>
    <t>65108</t>
  </si>
  <si>
    <t>65109</t>
  </si>
  <si>
    <t>65111</t>
  </si>
  <si>
    <t>65112</t>
  </si>
  <si>
    <t>65113</t>
  </si>
  <si>
    <t>65114</t>
  </si>
  <si>
    <t>65115</t>
  </si>
  <si>
    <t>65117</t>
  </si>
  <si>
    <t>65119</t>
  </si>
  <si>
    <t>65124</t>
  </si>
  <si>
    <t>65125</t>
  </si>
  <si>
    <t>65482</t>
  </si>
  <si>
    <t>65127</t>
  </si>
  <si>
    <t>65128</t>
  </si>
  <si>
    <t>65129</t>
  </si>
  <si>
    <t>65130</t>
  </si>
  <si>
    <t>65131</t>
  </si>
  <si>
    <t>65135</t>
  </si>
  <si>
    <t>65137</t>
  </si>
  <si>
    <t>65138</t>
  </si>
  <si>
    <t>65141</t>
  </si>
  <si>
    <t>65142</t>
  </si>
  <si>
    <t>65145</t>
  </si>
  <si>
    <t>65147</t>
  </si>
  <si>
    <t>65148</t>
  </si>
  <si>
    <t>65149</t>
  </si>
  <si>
    <t>65150</t>
  </si>
  <si>
    <t>65156</t>
  </si>
  <si>
    <t>65158</t>
  </si>
  <si>
    <t>65159</t>
  </si>
  <si>
    <t>65162</t>
  </si>
  <si>
    <t>65163</t>
  </si>
  <si>
    <t>65164</t>
  </si>
  <si>
    <t>65165</t>
  </si>
  <si>
    <t>65166</t>
  </si>
  <si>
    <t>65167</t>
  </si>
  <si>
    <t>65172</t>
  </si>
  <si>
    <t>65173</t>
  </si>
  <si>
    <t>65174</t>
  </si>
  <si>
    <t>65175</t>
  </si>
  <si>
    <t>65179</t>
  </si>
  <si>
    <t>65180</t>
  </si>
  <si>
    <t>65181</t>
  </si>
  <si>
    <t>65182</t>
  </si>
  <si>
    <t>65183</t>
  </si>
  <si>
    <t>65186</t>
  </si>
  <si>
    <t>65192</t>
  </si>
  <si>
    <t>65189</t>
  </si>
  <si>
    <t>65193</t>
  </si>
  <si>
    <t>65194</t>
  </si>
  <si>
    <t>65196</t>
  </si>
  <si>
    <t>65198</t>
  </si>
  <si>
    <t>65201</t>
  </si>
  <si>
    <t>65202</t>
  </si>
  <si>
    <t>65206</t>
  </si>
  <si>
    <t>65207</t>
  </si>
  <si>
    <t>65208</t>
  </si>
  <si>
    <t>65212</t>
  </si>
  <si>
    <t>65214</t>
  </si>
  <si>
    <t>65219</t>
  </si>
  <si>
    <t>65220</t>
  </si>
  <si>
    <t>65222</t>
  </si>
  <si>
    <t>65223</t>
  </si>
  <si>
    <t>65224</t>
  </si>
  <si>
    <t>65225</t>
  </si>
  <si>
    <t>65226</t>
  </si>
  <si>
    <t>65228</t>
  </si>
  <si>
    <t>65230</t>
  </si>
  <si>
    <t>65232</t>
  </si>
  <si>
    <t>65234</t>
  </si>
  <si>
    <t>65235</t>
  </si>
  <si>
    <t>65236</t>
  </si>
  <si>
    <t>65237</t>
  </si>
  <si>
    <t>65069</t>
  </si>
  <si>
    <t>65239</t>
  </si>
  <si>
    <t>65240</t>
  </si>
  <si>
    <t>65241</t>
  </si>
  <si>
    <t>65243</t>
  </si>
  <si>
    <t>65245</t>
  </si>
  <si>
    <t>65251</t>
  </si>
  <si>
    <t>65255</t>
  </si>
  <si>
    <t>65257</t>
  </si>
  <si>
    <t>65258</t>
  </si>
  <si>
    <t>65262</t>
  </si>
  <si>
    <t>65265</t>
  </si>
  <si>
    <t>65267</t>
  </si>
  <si>
    <t>65011</t>
  </si>
  <si>
    <t>65269</t>
  </si>
  <si>
    <t>65270</t>
  </si>
  <si>
    <t>65271</t>
  </si>
  <si>
    <t>65276</t>
  </si>
  <si>
    <t>65278</t>
  </si>
  <si>
    <t>65279</t>
  </si>
  <si>
    <t>65282</t>
  </si>
  <si>
    <t>65284</t>
  </si>
  <si>
    <t>65285</t>
  </si>
  <si>
    <t>65287</t>
  </si>
  <si>
    <t>65294</t>
  </si>
  <si>
    <t>65296</t>
  </si>
  <si>
    <t>65299</t>
  </si>
  <si>
    <t>65301</t>
  </si>
  <si>
    <t>65304</t>
  </si>
  <si>
    <t>65305</t>
  </si>
  <si>
    <t>65310</t>
  </si>
  <si>
    <t>65313</t>
  </si>
  <si>
    <t>65314</t>
  </si>
  <si>
    <t>65315</t>
  </si>
  <si>
    <t>65318</t>
  </si>
  <si>
    <t>65320</t>
  </si>
  <si>
    <t>65324</t>
  </si>
  <si>
    <t>65327</t>
  </si>
  <si>
    <t>65328</t>
  </si>
  <si>
    <t>65329</t>
  </si>
  <si>
    <t>65331</t>
  </si>
  <si>
    <t>65332</t>
  </si>
  <si>
    <t>65333</t>
  </si>
  <si>
    <t>65336</t>
  </si>
  <si>
    <t>65338</t>
  </si>
  <si>
    <t>65339</t>
  </si>
  <si>
    <t>65340</t>
  </si>
  <si>
    <t>65343</t>
  </si>
  <si>
    <t>65344</t>
  </si>
  <si>
    <t>65348</t>
  </si>
  <si>
    <t>65353</t>
  </si>
  <si>
    <t>65354</t>
  </si>
  <si>
    <t>65355</t>
  </si>
  <si>
    <t>65356</t>
  </si>
  <si>
    <t>65358</t>
  </si>
  <si>
    <t>65361</t>
  </si>
  <si>
    <t>65362</t>
  </si>
  <si>
    <t>65366</t>
  </si>
  <si>
    <t>65369</t>
  </si>
  <si>
    <t>65370</t>
  </si>
  <si>
    <t>65371</t>
  </si>
  <si>
    <t>65372</t>
  </si>
  <si>
    <t>65375</t>
  </si>
  <si>
    <t>65376</t>
  </si>
  <si>
    <t>65384</t>
  </si>
  <si>
    <t>65391</t>
  </si>
  <si>
    <t>65387</t>
  </si>
  <si>
    <t>65388</t>
  </si>
  <si>
    <t>65389</t>
  </si>
  <si>
    <t>65392</t>
  </si>
  <si>
    <t>65394</t>
  </si>
  <si>
    <t>65395</t>
  </si>
  <si>
    <t>65398</t>
  </si>
  <si>
    <t>65399</t>
  </si>
  <si>
    <t>65401</t>
  </si>
  <si>
    <t>65400</t>
  </si>
  <si>
    <t>65409</t>
  </si>
  <si>
    <t>65412</t>
  </si>
  <si>
    <t>65413</t>
  </si>
  <si>
    <t>65416</t>
  </si>
  <si>
    <t>65422</t>
  </si>
  <si>
    <t>65425</t>
  </si>
  <si>
    <t>65426</t>
  </si>
  <si>
    <t>65429</t>
  </si>
  <si>
    <t>65430</t>
  </si>
  <si>
    <t>65431</t>
  </si>
  <si>
    <t>65433</t>
  </si>
  <si>
    <t>65437</t>
  </si>
  <si>
    <t>65439</t>
  </si>
  <si>
    <t>65442</t>
  </si>
  <si>
    <t>65449</t>
  </si>
  <si>
    <t>65450</t>
  </si>
  <si>
    <t>65451</t>
  </si>
  <si>
    <t>65452</t>
  </si>
  <si>
    <t>65456</t>
  </si>
  <si>
    <t>65458</t>
  </si>
  <si>
    <t>65460</t>
  </si>
  <si>
    <t>65463</t>
  </si>
  <si>
    <t>65465</t>
  </si>
  <si>
    <t>65467</t>
  </si>
  <si>
    <t>65468</t>
  </si>
  <si>
    <t>65470</t>
  </si>
  <si>
    <t>65474</t>
  </si>
  <si>
    <t>65476</t>
  </si>
  <si>
    <t>AFFLEVILLE</t>
  </si>
  <si>
    <t>Faux-plafond à l’école</t>
  </si>
  <si>
    <t>ALLAMONT</t>
  </si>
  <si>
    <t>voirie rue Gravières</t>
  </si>
  <si>
    <t>réfection voirie</t>
  </si>
  <si>
    <t>ALONDRELLE-LA-MALMAISON</t>
  </si>
  <si>
    <t>toiture salle polyvalente</t>
  </si>
  <si>
    <t>bâtiment communal</t>
  </si>
  <si>
    <t>AMANCE</t>
  </si>
  <si>
    <t>réfect.centre socio</t>
  </si>
  <si>
    <t>ANCERVILLER</t>
  </si>
  <si>
    <t>plafonds de l’école</t>
  </si>
  <si>
    <t>salle polyvalente St Paul</t>
  </si>
  <si>
    <t>ANDILLY</t>
  </si>
  <si>
    <t>campanaire église</t>
  </si>
  <si>
    <t>édifice cultuel</t>
  </si>
  <si>
    <t>ANOUX</t>
  </si>
  <si>
    <t>citerne incendie</t>
  </si>
  <si>
    <t>sécurité incendie</t>
  </si>
  <si>
    <t>ANTHELUPT</t>
  </si>
  <si>
    <t>réhab. Maison communale</t>
  </si>
  <si>
    <t>ARNAVILLE</t>
  </si>
  <si>
    <t xml:space="preserve">mutual. Énerg. mairie+salle </t>
  </si>
  <si>
    <t>thermique</t>
  </si>
  <si>
    <t>ARRACOURT</t>
  </si>
  <si>
    <t>réfect. Chemin comm.</t>
  </si>
  <si>
    <t>ARRAYE-ET-HAN</t>
  </si>
  <si>
    <t>isolat. Logements + mairie</t>
  </si>
  <si>
    <t>ART-SUR-MEURTHE</t>
  </si>
  <si>
    <t>entrée mairie</t>
  </si>
  <si>
    <t>ATHIENVILLE</t>
  </si>
  <si>
    <t>logement dans bât. Commun.</t>
  </si>
  <si>
    <t>création mairie</t>
  </si>
  <si>
    <t>AUBOUE</t>
  </si>
  <si>
    <t>parc intergénérationnel</t>
  </si>
  <si>
    <t>sportif</t>
  </si>
  <si>
    <t>AUDUN LE ROMAN</t>
  </si>
  <si>
    <t>extens. Groupe scol.</t>
  </si>
  <si>
    <t>AUTREPIERRE</t>
  </si>
  <si>
    <t>bât.technique communal</t>
  </si>
  <si>
    <t>AUTREVILLE-SUR-MOSELLE</t>
  </si>
  <si>
    <t>réfection huisserie bât comm.</t>
  </si>
  <si>
    <t>AUTREY-SUR-MADON</t>
  </si>
  <si>
    <t>sécurité rue Pullligny</t>
  </si>
  <si>
    <t>AVRAINVILLE</t>
  </si>
  <si>
    <t>réhab. bât mairie</t>
  </si>
  <si>
    <t>AVRICOURT</t>
  </si>
  <si>
    <t>réfection trottoirs</t>
  </si>
  <si>
    <t>AVRIL</t>
  </si>
  <si>
    <t>aménag.sécurit.abords école</t>
  </si>
  <si>
    <t>sécurité voirie</t>
  </si>
  <si>
    <t>AZELOT</t>
  </si>
  <si>
    <t>AZERAILLES</t>
  </si>
  <si>
    <t>aménag.4e salle classe</t>
  </si>
  <si>
    <t>isolation maison locative</t>
  </si>
  <si>
    <t>extens.restruc. Mairie</t>
  </si>
  <si>
    <t>voirie rue Savelon</t>
  </si>
  <si>
    <t>remplac. Chaudière presbytère</t>
  </si>
  <si>
    <t>BACCARAT</t>
  </si>
  <si>
    <t>réfection courts tennis ext.</t>
  </si>
  <si>
    <t>réfect. toiture espace loisirs</t>
  </si>
  <si>
    <t>sécur.routière rue Bingottes</t>
  </si>
  <si>
    <t>BADONVILLER</t>
  </si>
  <si>
    <t>alarmes groupe scol.</t>
  </si>
  <si>
    <t>BAINVILLE-AUX-MIROIRS</t>
  </si>
  <si>
    <t>trottoirs</t>
  </si>
  <si>
    <t>BAINVILLE-SUR-MADON</t>
  </si>
  <si>
    <t xml:space="preserve">trottoirs </t>
  </si>
  <si>
    <t>BARBAS</t>
  </si>
  <si>
    <t>rénov. Salles classe</t>
  </si>
  <si>
    <t>BARISEY AU PLAIN</t>
  </si>
  <si>
    <t>création terrain multi-sports</t>
  </si>
  <si>
    <t>BASLIEUX</t>
  </si>
  <si>
    <t>access maison J. Vodaine</t>
  </si>
  <si>
    <t>mise en accessibil.</t>
  </si>
  <si>
    <t>BATHELEMONT</t>
  </si>
  <si>
    <t>BAUZEMONT</t>
  </si>
  <si>
    <t>trottoirs rte Einville</t>
  </si>
  <si>
    <t>BAYONVILLE SUR MAD</t>
  </si>
  <si>
    <t>toiture mairie</t>
  </si>
  <si>
    <t>changement chaudière mairie</t>
  </si>
  <si>
    <t>rénov.salle polyvalente</t>
  </si>
  <si>
    <t>BERTRICHAMPS</t>
  </si>
  <si>
    <t>voirie rue Samalbide</t>
  </si>
  <si>
    <t>BEUVEZIN</t>
  </si>
  <si>
    <t>aménag. Centre bourg</t>
  </si>
  <si>
    <t>aménag.voirie</t>
  </si>
  <si>
    <t>BEY-SUR-SEILLE</t>
  </si>
  <si>
    <t>préau ancienne école</t>
  </si>
  <si>
    <t>BEZAUMONT</t>
  </si>
  <si>
    <t>portail cour école</t>
  </si>
  <si>
    <t xml:space="preserve">Rénov.mairie </t>
  </si>
  <si>
    <t>BICQUELEY</t>
  </si>
  <si>
    <t>rénov. École.mairie</t>
  </si>
  <si>
    <t>protection incendie</t>
  </si>
  <si>
    <t>BLAINVILLE SUR L’EAU</t>
  </si>
  <si>
    <t xml:space="preserve">plafond coupe-feu </t>
  </si>
  <si>
    <t>BLAMONT</t>
  </si>
  <si>
    <t>aménag.rue 18 novembre</t>
  </si>
  <si>
    <t>aménag.voirie sécurité</t>
  </si>
  <si>
    <t>BONVILLER</t>
  </si>
  <si>
    <t>création logem. Communal</t>
  </si>
  <si>
    <t>logements</t>
  </si>
  <si>
    <t>BORVILLE</t>
  </si>
  <si>
    <t>BOUCQ</t>
  </si>
  <si>
    <t>trottoirs rue de Trondes</t>
  </si>
  <si>
    <t>BOUVRON</t>
  </si>
  <si>
    <t>réfection chemin Charmotte</t>
  </si>
  <si>
    <t>BOUXIERES-SOUS-FROIDMONT</t>
  </si>
  <si>
    <t>réserve incendie</t>
  </si>
  <si>
    <t>cour école</t>
  </si>
  <si>
    <t>BREMONCOURT</t>
  </si>
  <si>
    <t>réfect. Clocher église</t>
  </si>
  <si>
    <t>BRIN-SUR-SEILLE</t>
  </si>
  <si>
    <t>BRIN SUR SEILLE</t>
  </si>
  <si>
    <t>city stade</t>
  </si>
  <si>
    <t>BRULEY</t>
  </si>
  <si>
    <t>parking paysager</t>
  </si>
  <si>
    <t>Création sur voirie</t>
  </si>
  <si>
    <t>sécurisation scol.+périscol.</t>
  </si>
  <si>
    <t>revalorisation bât communal</t>
  </si>
  <si>
    <t>BURES</t>
  </si>
  <si>
    <t>salle bains logements commun.</t>
  </si>
  <si>
    <t>voirie chemin de Bures</t>
  </si>
  <si>
    <t>BURIVILLE</t>
  </si>
  <si>
    <t>rénov. Église</t>
  </si>
  <si>
    <t>CC BASSIN DE PONT A MOUSSON</t>
  </si>
  <si>
    <t>cellules économ. ZAC Embise</t>
  </si>
  <si>
    <t>projet économique</t>
  </si>
  <si>
    <t>CC MOSELLE ET MADON</t>
  </si>
  <si>
    <t>rénov. Siège CC</t>
  </si>
  <si>
    <t>bâtiment inter communal</t>
  </si>
  <si>
    <t>CC PAYS COLOMBEY ET SUD TOULOIS</t>
  </si>
  <si>
    <t>maison services mutualis ph.1</t>
  </si>
  <si>
    <t>service de proximité</t>
  </si>
  <si>
    <t>maison services mutualis ph.2</t>
  </si>
  <si>
    <t>CC TERRE LORRAINE DU LONGUYONNAIS</t>
  </si>
  <si>
    <t>aménag.maison France Serv.</t>
  </si>
  <si>
    <t>CC TERRES TOULOISES</t>
  </si>
  <si>
    <t>rénov. Base nautique aviron</t>
  </si>
  <si>
    <t>CC VEZOUZE EN PIEMONT</t>
  </si>
  <si>
    <t>équipements visioconférence</t>
  </si>
  <si>
    <t>Équipement bâtiment communal</t>
  </si>
  <si>
    <t>CERVILLE</t>
  </si>
  <si>
    <t>sécurisation rues</t>
  </si>
  <si>
    <t>CHAMBLEY</t>
  </si>
  <si>
    <t>chemin piétonnier Nau</t>
  </si>
  <si>
    <t>Accessib.école (rampe)</t>
  </si>
  <si>
    <t>accessibilité</t>
  </si>
  <si>
    <t>CHAMPENOUX</t>
  </si>
  <si>
    <t>travers. piéton.RD674+plateaux</t>
  </si>
  <si>
    <t>CHAMPEY-SUR-MOSELLE</t>
  </si>
  <si>
    <t>toiture église</t>
  </si>
  <si>
    <t>Mise normes salle socio cultur.</t>
  </si>
  <si>
    <t>CHANTEHEUX</t>
  </si>
  <si>
    <t>volets école primaire</t>
  </si>
  <si>
    <t>voirie rue Pâquis</t>
  </si>
  <si>
    <t>CHAREY</t>
  </si>
  <si>
    <t>CHARMOIS</t>
  </si>
  <si>
    <t>Aménag. Parvis mairie</t>
  </si>
  <si>
    <t>CHAUDENEY SUR MOSELLE</t>
  </si>
  <si>
    <t>aménag. Rue Brascottes</t>
  </si>
  <si>
    <t>CHAVIGNY</t>
  </si>
  <si>
    <t>charpente église</t>
  </si>
  <si>
    <t>CHAZELLES SUR ALBE</t>
  </si>
  <si>
    <t>chauffage mairie.école</t>
  </si>
  <si>
    <t>réfect. Annexes mairie</t>
  </si>
  <si>
    <t>CHENIERES</t>
  </si>
  <si>
    <t>périscol. Et préau</t>
  </si>
  <si>
    <t>COINCOURT</t>
  </si>
  <si>
    <t>aménag. Trottoirs</t>
  </si>
  <si>
    <t>COLMEY-FLABEUVILLE</t>
  </si>
  <si>
    <t>bâche incendie</t>
  </si>
  <si>
    <t>COLOMBEY-LES-BELLES</t>
  </si>
  <si>
    <t>aménag.traverse phase 2</t>
  </si>
  <si>
    <t>CONFLANS-EN-JARNISY</t>
  </si>
  <si>
    <t>locaux d’accueil mairie</t>
  </si>
  <si>
    <t>COSNES-ET-ROMAIN</t>
  </si>
  <si>
    <t>Install. 3 plateaux surélevés</t>
  </si>
  <si>
    <t>sécurité routière</t>
  </si>
  <si>
    <t>COURBESSEAUX</t>
  </si>
  <si>
    <t>rénov. Énergét. Bât. Commun.</t>
  </si>
  <si>
    <t>CREVECHAMPS</t>
  </si>
  <si>
    <t>défense incendie</t>
  </si>
  <si>
    <t>CREVIC</t>
  </si>
  <si>
    <t>rénov. Bornes incendie</t>
  </si>
  <si>
    <t>CROISMARE</t>
  </si>
  <si>
    <t>dispositif anti-volatiles église</t>
  </si>
  <si>
    <t>réfect. Logement communal</t>
  </si>
  <si>
    <t>CRUSNES</t>
  </si>
  <si>
    <t>local salle des fêtes</t>
  </si>
  <si>
    <t>CUTRY</t>
  </si>
  <si>
    <t>voirie rue de la Roche</t>
  </si>
  <si>
    <t>DAMELEVIERES</t>
  </si>
  <si>
    <t>requalif. Axe principal comm.</t>
  </si>
  <si>
    <t>aménag. Sécur.routière</t>
  </si>
  <si>
    <t>DENEUVRE</t>
  </si>
  <si>
    <t>voirie rue Grottes</t>
  </si>
  <si>
    <t>DEUXVILLE</t>
  </si>
  <si>
    <t>voirie chemin station</t>
  </si>
  <si>
    <t>DIEULOUARD</t>
  </si>
  <si>
    <t>aménag. Place République</t>
  </si>
  <si>
    <t>salle sports au stade</t>
  </si>
  <si>
    <t>DOMEVRE-EN-HAYE</t>
  </si>
  <si>
    <t>réfection chaussées</t>
  </si>
  <si>
    <t>DOMEVRE-SUR-VEZOUZE</t>
  </si>
  <si>
    <t>réfect. Salle fêtes</t>
  </si>
  <si>
    <t>réfec. Voirie Verdenal</t>
  </si>
  <si>
    <t>DOMJEVIN</t>
  </si>
  <si>
    <t>réfect. CC 38</t>
  </si>
  <si>
    <t>DOMMARIE-EULMONT</t>
  </si>
  <si>
    <t>DOMMARTIN-LES-TOUL</t>
  </si>
  <si>
    <t>DOMMARTIN-SOUS-AMANCE</t>
  </si>
  <si>
    <t>Élargissem. Rue Pasteur</t>
  </si>
  <si>
    <t>DOMPRIX</t>
  </si>
  <si>
    <t>réfect. Rte commun. Xivry</t>
  </si>
  <si>
    <t>DONCOURT-LES-LONGUYON</t>
  </si>
  <si>
    <t>local technique vestiaire mairie</t>
  </si>
  <si>
    <t>DROUVILLE</t>
  </si>
  <si>
    <t>ECROUVES</t>
  </si>
  <si>
    <t>aménag.place St Vincent</t>
  </si>
  <si>
    <t>réfection rue Ehlé</t>
  </si>
  <si>
    <t>EINVAUX</t>
  </si>
  <si>
    <t>Réserve d’eau dans rue 2 villes</t>
  </si>
  <si>
    <t>réserve d’eau quartier gare</t>
  </si>
  <si>
    <t>EMBERMENIL</t>
  </si>
  <si>
    <t>portes et fenêtres logem. Comm.</t>
  </si>
  <si>
    <t>EPLY</t>
  </si>
  <si>
    <t>sécurité chemins</t>
  </si>
  <si>
    <t>ERBEVILLER-SUR-AMEZULE</t>
  </si>
  <si>
    <t>volets roulants mairie</t>
  </si>
  <si>
    <t>ERROUVILLE</t>
  </si>
  <si>
    <t>isolat. Bât.scol. + préau</t>
  </si>
  <si>
    <t>ESSEY-LES-NANCY</t>
  </si>
  <si>
    <t>terrain foot gazon synthét.</t>
  </si>
  <si>
    <t>EULMONT</t>
  </si>
  <si>
    <t>requalif. Et sécurité voirie</t>
  </si>
  <si>
    <t>FAVIERES</t>
  </si>
  <si>
    <t>toilettes école maternelle</t>
  </si>
  <si>
    <t>remplac.chassis école prim.</t>
  </si>
  <si>
    <t>FENNEVILLER</t>
  </si>
  <si>
    <t>rénov. Bât. communaux</t>
  </si>
  <si>
    <t>FEY-EN-HAYE</t>
  </si>
  <si>
    <t>isol. mairie+salle polyv.</t>
  </si>
  <si>
    <t>FLAVIGNY-SUR-MOSELLE</t>
  </si>
  <si>
    <t>Mise sécur.passage piétons</t>
  </si>
  <si>
    <t>FLEVILLE-DEVANT-NANCY</t>
  </si>
  <si>
    <t>maternelle en crèche</t>
  </si>
  <si>
    <t>FONTENOY-SUR-MOSELLE</t>
  </si>
  <si>
    <t>FORCELLES-SAINT-GORGON</t>
  </si>
  <si>
    <t>Réfect. Route Tantonville</t>
  </si>
  <si>
    <t>FOUG</t>
  </si>
  <si>
    <t>sanitaires  École maternelle</t>
  </si>
  <si>
    <t>FRANCONVILLE</t>
  </si>
  <si>
    <t>conformité cloches église</t>
  </si>
  <si>
    <t>FREMENIL</t>
  </si>
  <si>
    <t>rénov. Logements commun.</t>
  </si>
  <si>
    <t>FRESNOIS-LA-MONTAGNE</t>
  </si>
  <si>
    <t>rénov. Maison assoc.</t>
  </si>
  <si>
    <t>rénov. Château d’eau</t>
  </si>
  <si>
    <t>FROVILLE</t>
  </si>
  <si>
    <t>écluse routière sur RD 9</t>
  </si>
  <si>
    <t>GELAUCOURT</t>
  </si>
  <si>
    <t>rénov. Chemin communal</t>
  </si>
  <si>
    <t>GERBECOURT-ET-HAPLEMONT</t>
  </si>
  <si>
    <t>Rénov. Église Nativité</t>
  </si>
  <si>
    <t>GERBEVILLER</t>
  </si>
  <si>
    <t>création aire pumptrack</t>
  </si>
  <si>
    <t>vestiaire court tennis</t>
  </si>
  <si>
    <t>GERMONVILLE</t>
  </si>
  <si>
    <t>réfect. Chemins</t>
  </si>
  <si>
    <t>GEZONCOURT</t>
  </si>
  <si>
    <t>aménag. Place Eglise</t>
  </si>
  <si>
    <t>GIRAUMONT</t>
  </si>
  <si>
    <t>création voie douce</t>
  </si>
  <si>
    <t>tourisme</t>
  </si>
  <si>
    <t>GONDRECOURT-AIX</t>
  </si>
  <si>
    <t>création trottoirs</t>
  </si>
  <si>
    <t>accessibilité église</t>
  </si>
  <si>
    <t>GORCY</t>
  </si>
  <si>
    <t>réfect rue Saules +Le Plaissard</t>
  </si>
  <si>
    <t>création plateau surélevé</t>
  </si>
  <si>
    <t>GOVILLER</t>
  </si>
  <si>
    <t>trottoirs et ralentisseurs</t>
  </si>
  <si>
    <t>GRAND-FAILLY</t>
  </si>
  <si>
    <t>trottoirs abords école</t>
  </si>
  <si>
    <t>GRAND LONGWY AGGLOMERATION</t>
  </si>
  <si>
    <t>Aire gens du voyage</t>
  </si>
  <si>
    <t>aménag..aire accueil</t>
  </si>
  <si>
    <t>HAGEVILLE</t>
  </si>
  <si>
    <t>HAIGNEVILLE</t>
  </si>
  <si>
    <t>accessib. Église</t>
  </si>
  <si>
    <t>HAMMEVILLE</t>
  </si>
  <si>
    <t>chemin de Vezelise</t>
  </si>
  <si>
    <t>HAN-DEVANT-PIERREPONT</t>
  </si>
  <si>
    <t>trottoirs rue Fleurs et Ardennes</t>
  </si>
  <si>
    <t>HANNONVILLE-SUZEMONT</t>
  </si>
  <si>
    <t>changement  Porte église</t>
  </si>
  <si>
    <t>Cheminements Piétons</t>
  </si>
  <si>
    <t>HARBOUEY</t>
  </si>
  <si>
    <t>plâtrerie lucarnes église</t>
  </si>
  <si>
    <t>HAROUE</t>
  </si>
  <si>
    <t>trottoirs commune</t>
  </si>
  <si>
    <t>HATRIZE</t>
  </si>
  <si>
    <t>voirie chemin Trembloy</t>
  </si>
  <si>
    <t>HAUCOURT-MOULAINE</t>
  </si>
  <si>
    <t>terrain multi-sports</t>
  </si>
  <si>
    <t>HERIMENIL</t>
  </si>
  <si>
    <t>chemin Rehainviller</t>
  </si>
  <si>
    <t>HERSERANGE</t>
  </si>
  <si>
    <t>aménag. Maisons associat.</t>
  </si>
  <si>
    <t>réaménag. Bât. Communal</t>
  </si>
  <si>
    <t>HOEVILLE</t>
  </si>
  <si>
    <t>réfec. Voirie communale</t>
  </si>
  <si>
    <t>HOMECOURT</t>
  </si>
  <si>
    <t>rénov tribunes salle sports</t>
  </si>
  <si>
    <t>HOUDELMONT</t>
  </si>
  <si>
    <t>sécurisation voirie Maury</t>
  </si>
  <si>
    <t>HUDIVILLER</t>
  </si>
  <si>
    <t>aménag.trottoirs</t>
  </si>
  <si>
    <t>HUSSIGNY-GODBRANGE</t>
  </si>
  <si>
    <t>réfection rues</t>
  </si>
  <si>
    <t>Réhab. Périscolaire</t>
  </si>
  <si>
    <t>IGNEY</t>
  </si>
  <si>
    <t>JAILLON</t>
  </si>
  <si>
    <t>JARNY</t>
  </si>
  <si>
    <t>JEANDELIZE</t>
  </si>
  <si>
    <t>JEZAINVILLE</t>
  </si>
  <si>
    <t>rénov. Groupe scolaire</t>
  </si>
  <si>
    <t>rampe accès mairie</t>
  </si>
  <si>
    <t>JOEUF</t>
  </si>
  <si>
    <t>accès centre-bourg</t>
  </si>
  <si>
    <t>accessib. bât.commun.</t>
  </si>
  <si>
    <t>JOLIVET</t>
  </si>
  <si>
    <t>réfect. Salle polyv.</t>
  </si>
  <si>
    <t>JOUDREVILLE</t>
  </si>
  <si>
    <t>LABRY</t>
  </si>
  <si>
    <t>chang.fenêtres mairies</t>
  </si>
  <si>
    <t>LACHAPELLE</t>
  </si>
  <si>
    <t>rénov. Toiture mairie</t>
  </si>
  <si>
    <t>LAIX</t>
  </si>
  <si>
    <t>LANDECOURT</t>
  </si>
  <si>
    <t>trottoirs +accessib. arrêt bus</t>
  </si>
  <si>
    <t>mise en accessib. église</t>
  </si>
  <si>
    <t>voirie rte Franconville</t>
  </si>
  <si>
    <t>LANDRES</t>
  </si>
  <si>
    <t>réhabilitat. Église et presbytère</t>
  </si>
  <si>
    <t>LANEUVEVILLE AUX BOIS</t>
  </si>
  <si>
    <t>réfection route</t>
  </si>
  <si>
    <t>LAY SAINT CHRISTOPHE</t>
  </si>
  <si>
    <t>Accessib. club house</t>
  </si>
  <si>
    <t>LEINTREY</t>
  </si>
  <si>
    <t>aménag. Abords bât. Publics</t>
  </si>
  <si>
    <t>LEMAINVILLE</t>
  </si>
  <si>
    <t>voirie rue Jallement</t>
  </si>
  <si>
    <t>LENONCOURT</t>
  </si>
  <si>
    <t>trottoirs et busage</t>
  </si>
  <si>
    <t>LES BAROCHES</t>
  </si>
  <si>
    <t>rénov.mairie et hangar</t>
  </si>
  <si>
    <t>LETRICOURT</t>
  </si>
  <si>
    <t>réhab. Batign. pour logements</t>
  </si>
  <si>
    <t>LEXY</t>
  </si>
  <si>
    <t>voirie rue Epinal</t>
  </si>
  <si>
    <t>LEYR</t>
  </si>
  <si>
    <t>LIVERDUN</t>
  </si>
  <si>
    <t>access vestiaires stade et courts</t>
  </si>
  <si>
    <t>circuit pump track</t>
  </si>
  <si>
    <t>rénov. Écon énergie tennis</t>
  </si>
  <si>
    <t>LONGUYON</t>
  </si>
  <si>
    <t>Fusion 2 écoles</t>
  </si>
  <si>
    <t>LONGWY</t>
  </si>
  <si>
    <t>réhab. Salle spectacle</t>
  </si>
  <si>
    <t>LOREY</t>
  </si>
  <si>
    <t>Création point numérique</t>
  </si>
  <si>
    <t>LOROMONTZEY</t>
  </si>
  <si>
    <t>réfection chemin communal</t>
  </si>
  <si>
    <t>LUBEY</t>
  </si>
  <si>
    <t>fenêtres mairie école</t>
  </si>
  <si>
    <t>LUNEVILLE</t>
  </si>
  <si>
    <t>Aménag.sécurité voirie</t>
  </si>
  <si>
    <t>Réhab.bât.communal</t>
  </si>
  <si>
    <t>MAILLY-SUR-SEILLE</t>
  </si>
  <si>
    <t>porte entrée mairie</t>
  </si>
  <si>
    <t>MAIRY-MAINVILLE</t>
  </si>
  <si>
    <t>sécur. Clocher église</t>
  </si>
  <si>
    <t>MAIXE</t>
  </si>
  <si>
    <t>MAIZIERES</t>
  </si>
  <si>
    <t>réhab. Rue Jardins</t>
  </si>
  <si>
    <t>MALLELOY</t>
  </si>
  <si>
    <t>réfection classe maternelle</t>
  </si>
  <si>
    <t>MALZEVILLE</t>
  </si>
  <si>
    <t>salle réunion mairie</t>
  </si>
  <si>
    <t>MANONCOURT-EN-WOEVRE</t>
  </si>
  <si>
    <t>désamiant. Et couvert.salle poly</t>
  </si>
  <si>
    <t>MANONVILLER</t>
  </si>
  <si>
    <t>toiture mairie salle fêtes</t>
  </si>
  <si>
    <t>MARAINVILLER</t>
  </si>
  <si>
    <t>logement communal</t>
  </si>
  <si>
    <t>MARBACHE</t>
  </si>
  <si>
    <t>réfect. maternelle+périscol.</t>
  </si>
  <si>
    <t>MARON</t>
  </si>
  <si>
    <t>murs intérieurs église</t>
  </si>
  <si>
    <t>trottoirs  rue Flavigny</t>
  </si>
  <si>
    <t>MARS-LA-TOUR</t>
  </si>
  <si>
    <t>MATTEXEY</t>
  </si>
  <si>
    <t>réhab. Friche pour logement</t>
  </si>
  <si>
    <t>MAXEVILLE</t>
  </si>
  <si>
    <t>aménag.voirie centre village</t>
  </si>
  <si>
    <t>MAZERULLES</t>
  </si>
  <si>
    <t>MEHONCOURT</t>
  </si>
  <si>
    <t>cheminement piétons</t>
  </si>
  <si>
    <t>MENIL-LA-TOUR</t>
  </si>
  <si>
    <t>menuiserie ext. Salle polyv.</t>
  </si>
  <si>
    <t>MERCY-LE-BAS</t>
  </si>
  <si>
    <t>chemin accès maternelle</t>
  </si>
  <si>
    <t>église St Rémy</t>
  </si>
  <si>
    <t>MERCY-LE-HAUT</t>
  </si>
  <si>
    <t>MEREVILLE</t>
  </si>
  <si>
    <t>Secrétar. Mairie + accessib.</t>
  </si>
  <si>
    <t>MERVILLER</t>
  </si>
  <si>
    <t>clocher église</t>
  </si>
  <si>
    <t>MEXY</t>
  </si>
  <si>
    <t>salle sports</t>
  </si>
  <si>
    <t>local comm. En supérette</t>
  </si>
  <si>
    <t>MIGNEVILLE</t>
  </si>
  <si>
    <t>Rénov. Clocher église</t>
  </si>
  <si>
    <t>MILLERY</t>
  </si>
  <si>
    <t>plancher chaudière église</t>
  </si>
  <si>
    <t>MINORVILLE</t>
  </si>
  <si>
    <t>MOINEVILLE</t>
  </si>
  <si>
    <t>réhab. Rue Orne</t>
  </si>
  <si>
    <t>rénov. Scol et périscol.</t>
  </si>
  <si>
    <t>MONT-SUR-MEURTHE</t>
  </si>
  <si>
    <t>sécur.routière rue Lorraine</t>
  </si>
  <si>
    <t>MONTAUVILLE</t>
  </si>
  <si>
    <t>3 radars pédagogiques</t>
  </si>
  <si>
    <t>MONTIGNY</t>
  </si>
  <si>
    <t>aire aspir.incendie</t>
  </si>
  <si>
    <t>route Vacqueville</t>
  </si>
  <si>
    <t>MONTIGNY-SUR-CHIERS</t>
  </si>
  <si>
    <t>aménag. Sécurit. RD 17</t>
  </si>
  <si>
    <t>réaménag. Mairie</t>
  </si>
  <si>
    <t>MORFONTAINE</t>
  </si>
  <si>
    <t>rétrécissement rue Hugo</t>
  </si>
  <si>
    <t>MORVILLE SUR SEILLE</t>
  </si>
  <si>
    <t>réfection chemin Monsieur</t>
  </si>
  <si>
    <t>MOUSSON</t>
  </si>
  <si>
    <t>réaménag. Kiosque</t>
  </si>
  <si>
    <t>MOUTIERS</t>
  </si>
  <si>
    <t>réfect. Toiture atelier munic.</t>
  </si>
  <si>
    <t>MOYEN</t>
  </si>
  <si>
    <t>réhab. Bureau accueil mairie</t>
  </si>
  <si>
    <t>chaudière commun.</t>
  </si>
  <si>
    <t>NEUVILLER-LES-BADONVILLER</t>
  </si>
  <si>
    <t>réfection  Voirie</t>
  </si>
  <si>
    <t>NOMENY</t>
  </si>
  <si>
    <t>chemin piétonnier square</t>
  </si>
  <si>
    <t>NONHIGNY</t>
  </si>
  <si>
    <t>Réfect. Chemin rural</t>
  </si>
  <si>
    <t>OGNEVILLE</t>
  </si>
  <si>
    <t>point numérique</t>
  </si>
  <si>
    <t>motorisat. mécan. Cloche égl.</t>
  </si>
  <si>
    <t>ORMES-ET-VILLE</t>
  </si>
  <si>
    <t>réfection cc et trottoirs</t>
  </si>
  <si>
    <t>PAGNEY-DERRIERE-BARRINE</t>
  </si>
  <si>
    <t>sécur. Entrées village</t>
  </si>
  <si>
    <t>PANNES</t>
  </si>
  <si>
    <t>restruct. Thermique mairie</t>
  </si>
  <si>
    <t>aménag. Platef. Aspi. incendie</t>
  </si>
  <si>
    <t>rénov. sacristie+access PMR</t>
  </si>
  <si>
    <t>rénov. Thermiq. Bât comm.</t>
  </si>
  <si>
    <t>PAREY-SAINT-CESAIRE</t>
  </si>
  <si>
    <t>espace multi-sports</t>
  </si>
  <si>
    <t>PARROY</t>
  </si>
  <si>
    <t>réfection rte forestière</t>
  </si>
  <si>
    <t>PARUX</t>
  </si>
  <si>
    <t>voirie rue Bon Père</t>
  </si>
  <si>
    <t>PETITMONT</t>
  </si>
  <si>
    <t>point défense incendie</t>
  </si>
  <si>
    <t>réfect. Rue Harbouey</t>
  </si>
  <si>
    <t>PIENNES</t>
  </si>
  <si>
    <t>access salle J. Vilar</t>
  </si>
  <si>
    <t>PIERRE LA TREICHE</t>
  </si>
  <si>
    <t>aménag. Sécurit. voirie</t>
  </si>
  <si>
    <t>création cab. Médic. +crèche</t>
  </si>
  <si>
    <t>sanitaires école</t>
  </si>
  <si>
    <t>toiture logements école</t>
  </si>
  <si>
    <t>POMPEY</t>
  </si>
  <si>
    <t>rénov. maternelles+stores</t>
  </si>
  <si>
    <t>PONT-A-MOUSSON</t>
  </si>
  <si>
    <t>amén.voirie+parvis St Laurent</t>
  </si>
  <si>
    <t>centre arts martiaux</t>
  </si>
  <si>
    <t>PULNOY</t>
  </si>
  <si>
    <t>rénov. Centre socio. Cult.</t>
  </si>
  <si>
    <t>PUXE</t>
  </si>
  <si>
    <t>rampe église cimetière</t>
  </si>
  <si>
    <t>REHERREY</t>
  </si>
  <si>
    <t>accessib. salle fêtes</t>
  </si>
  <si>
    <t>REMBERCOURT-SUR-MAD</t>
  </si>
  <si>
    <t>aménag. Mairie école</t>
  </si>
  <si>
    <t>REMENOVILLE</t>
  </si>
  <si>
    <t>toiture maison avenir</t>
  </si>
  <si>
    <t>voirie rue Barre</t>
  </si>
  <si>
    <t>REMEREVILLE</t>
  </si>
  <si>
    <t>trottoirs  rue Grandjean</t>
  </si>
  <si>
    <t>REPAIX</t>
  </si>
  <si>
    <t>voirie rte Repaix</t>
  </si>
  <si>
    <t>ROSIERES-AUX-SALINES</t>
  </si>
  <si>
    <t>rénov. Maternelle Vieux Moulin</t>
  </si>
  <si>
    <t>ROYAUMEIX</t>
  </si>
  <si>
    <t>rénov. Isolat. Mairie</t>
  </si>
  <si>
    <t>SAINT-BAUSSANT</t>
  </si>
  <si>
    <t>rénov.presbyt.en logements</t>
  </si>
  <si>
    <t>SAINT-CLEMENT</t>
  </si>
  <si>
    <t>rénov. Toiture bât. Comm. Haxo</t>
  </si>
  <si>
    <t>toiture bât. Commun. Antoine</t>
  </si>
  <si>
    <t>SAINT-FIRMIN</t>
  </si>
  <si>
    <t>voirie chemin église</t>
  </si>
  <si>
    <t>réfection chem. Comm.</t>
  </si>
  <si>
    <t>SAINT-MAURICE-AUX-FORGES</t>
  </si>
  <si>
    <t>menuiser. Fenêtres bât. mairie</t>
  </si>
  <si>
    <t>SAINT-NICOLAS-DE-PORT</t>
  </si>
  <si>
    <t>requalif. Rue Simon</t>
  </si>
  <si>
    <t>SAINT-REMIMONT</t>
  </si>
  <si>
    <t>SAINT-REMY-AUX-BOIS</t>
  </si>
  <si>
    <t>voirie rue Grandjean</t>
  </si>
  <si>
    <t>isolat. Extér. murs mairie</t>
  </si>
  <si>
    <t>SAINTE-GENEVIEVE</t>
  </si>
  <si>
    <t>SAINTE-POLE</t>
  </si>
  <si>
    <t>menuis. Extér. MPT</t>
  </si>
  <si>
    <t>SAIZERAIS</t>
  </si>
  <si>
    <t>toiture école Haute Epine</t>
  </si>
  <si>
    <t>SAXON-SION</t>
  </si>
  <si>
    <t>sécur. Voirie avec candélabres</t>
  </si>
  <si>
    <t>SEBL Grand Est</t>
  </si>
  <si>
    <t>améng.site industr.Moselle rive</t>
  </si>
  <si>
    <t>SEICHEPREY</t>
  </si>
  <si>
    <t>abats sons église</t>
  </si>
  <si>
    <t>sécur. routes</t>
  </si>
  <si>
    <t>création 2 logements</t>
  </si>
  <si>
    <t>SERROUVILLE</t>
  </si>
  <si>
    <t>parcours sportif</t>
  </si>
  <si>
    <t>Voirie – création parking</t>
  </si>
  <si>
    <t>SIEP</t>
  </si>
  <si>
    <t>install. Bât exploitation</t>
  </si>
  <si>
    <t>bâtiment Iintercommunal</t>
  </si>
  <si>
    <t>SIS DE DAMELEVIERES</t>
  </si>
  <si>
    <t>Rénov. 3 classes école Hugo</t>
  </si>
  <si>
    <t>SIS DE GERBEVILLER</t>
  </si>
  <si>
    <t>rénov. Bâtim. Périscolaire</t>
  </si>
  <si>
    <t>SIS DES DEUX TILLEULS</t>
  </si>
  <si>
    <t>portail école Tourtel</t>
  </si>
  <si>
    <t>SIS DU TERROUIN</t>
  </si>
  <si>
    <t>volets roulants école</t>
  </si>
  <si>
    <t>SIS VALLEE DE L’ESCH</t>
  </si>
  <si>
    <t>travaux énergétiques  École</t>
  </si>
  <si>
    <t>SIVOM D’HAROUE</t>
  </si>
  <si>
    <t>rénov. maternelle</t>
  </si>
  <si>
    <t>SIVU DE CHANTONEL</t>
  </si>
  <si>
    <t>volets roulants école Tonnoy</t>
  </si>
  <si>
    <t>SOMMERVILLER</t>
  </si>
  <si>
    <t>voirie rue Salines</t>
  </si>
  <si>
    <t>SORNEVILLE</t>
  </si>
  <si>
    <t>réfect. église et mécan. cloches</t>
  </si>
  <si>
    <t>SPONVILLE</t>
  </si>
  <si>
    <t>Rénov. Salle polyvalente</t>
  </si>
  <si>
    <t>SYNDICAT POUR LE RPI ALLAMPS GIBEAUMEIX VANNES LE CHATEL</t>
  </si>
  <si>
    <t>création groupe scolaire</t>
  </si>
  <si>
    <t>TANCONVILLE</t>
  </si>
  <si>
    <t>écluse routière</t>
  </si>
  <si>
    <t>TANTONVILLE</t>
  </si>
  <si>
    <t>réserve incendie stade</t>
  </si>
  <si>
    <t>TELLANCOURT</t>
  </si>
  <si>
    <t>plateau ralentisseur</t>
  </si>
  <si>
    <t>trottoirs  rue Fresnois</t>
  </si>
  <si>
    <t>THEY-SOUS-VAUDEMONT</t>
  </si>
  <si>
    <t>trottoirs sortie village</t>
  </si>
  <si>
    <t>rénov. Mairie</t>
  </si>
  <si>
    <t>THIAUCOURT-REGNEVILLE</t>
  </si>
  <si>
    <t>équipement multi-sports</t>
  </si>
  <si>
    <t>THIEBAUMENIL</t>
  </si>
  <si>
    <t>réfect.toiture et sol sacristie</t>
  </si>
  <si>
    <t>réfection chemin comm.</t>
  </si>
  <si>
    <t>THIL</t>
  </si>
  <si>
    <t>rénov. Salle J. Duclos</t>
  </si>
  <si>
    <t>THOREY-LYAUTEY</t>
  </si>
  <si>
    <t>Installation 2 citernes incendie</t>
  </si>
  <si>
    <t>TOUL</t>
  </si>
  <si>
    <t>création périscolaire</t>
  </si>
  <si>
    <t>sécurisation routière</t>
  </si>
  <si>
    <t>aménag. Entrée ville</t>
  </si>
  <si>
    <t>TRAMONT-ST-ANDRE</t>
  </si>
  <si>
    <t>réfect. Plancher église</t>
  </si>
  <si>
    <t>TREMBLECOURT</t>
  </si>
  <si>
    <t>réfect. Chemins ruraux</t>
  </si>
  <si>
    <t>TRIEUX</t>
  </si>
  <si>
    <t>rénov. Logement</t>
  </si>
  <si>
    <t>access bât. Communaux</t>
  </si>
  <si>
    <t>TRONDES</t>
  </si>
  <si>
    <t>réfection chemin Meys</t>
  </si>
  <si>
    <t>TRONVILLE</t>
  </si>
  <si>
    <t>trottoirs Grand Rue</t>
  </si>
  <si>
    <t>TUCQUEGNIEUX</t>
  </si>
  <si>
    <t>rampe accès périscolaire</t>
  </si>
  <si>
    <t>fenêtres école Ferry</t>
  </si>
  <si>
    <t>UGNY</t>
  </si>
  <si>
    <t>construction trottoirs RD 17a</t>
  </si>
  <si>
    <t>URUFFE</t>
  </si>
  <si>
    <t>mise normes réserve incendie</t>
  </si>
  <si>
    <t>VAL-ET-CHATILLON</t>
  </si>
  <si>
    <t>mise normes paratonn.église</t>
  </si>
  <si>
    <t>amén.rénov.énergét.mairie</t>
  </si>
  <si>
    <t>VALHEY</t>
  </si>
  <si>
    <t>réfect. Voies communales</t>
  </si>
  <si>
    <t>VALLEROY</t>
  </si>
  <si>
    <t>access. École poste mairie</t>
  </si>
  <si>
    <t>VATHIMENIL</t>
  </si>
  <si>
    <t>réaménag. Bât communal</t>
  </si>
  <si>
    <t>radar pédagogique</t>
  </si>
  <si>
    <t>terrain multi-sports et skatepark</t>
  </si>
  <si>
    <t>VAUCOURT</t>
  </si>
  <si>
    <t>VAUDEVILLE</t>
  </si>
  <si>
    <t>voirie rte Haroué</t>
  </si>
  <si>
    <t>VAUDIGNY</t>
  </si>
  <si>
    <t>réfection église</t>
  </si>
  <si>
    <t>VELLE-SUR-MOSELLE</t>
  </si>
  <si>
    <t>sécurisation carrefour</t>
  </si>
  <si>
    <t>trottoirs rte Haussonville</t>
  </si>
  <si>
    <t>VERDENAL</t>
  </si>
  <si>
    <t>voirie sur chemin communal</t>
  </si>
  <si>
    <t xml:space="preserve">toiture mairie </t>
  </si>
  <si>
    <t>VIGNEULLES</t>
  </si>
  <si>
    <t>aménag. Place Groupe Lor. 42</t>
  </si>
  <si>
    <t>VILCEY-SUR-TREY</t>
  </si>
  <si>
    <t>construct. Halle ouverte</t>
  </si>
  <si>
    <t>extension parking</t>
  </si>
  <si>
    <t>VILLE-AU-MONTOIS</t>
  </si>
  <si>
    <t>fenêtres logem. Communal</t>
  </si>
  <si>
    <t>VILLE-AU-VAL</t>
  </si>
  <si>
    <t>VILLE-HOUDLEMONT</t>
  </si>
  <si>
    <t>trottoirs le long RD 29</t>
  </si>
  <si>
    <t>VILLE-SUR-YRON</t>
  </si>
  <si>
    <t>VILLERS-LA-CHEVRE</t>
  </si>
  <si>
    <t>réfection chemin du Bois St P.</t>
  </si>
  <si>
    <t>VILLERS-LE-ROND</t>
  </si>
  <si>
    <t>ralentis. lieu-dit Ferme Higny</t>
  </si>
  <si>
    <t>VILLERS-LES-MOIVRONS</t>
  </si>
  <si>
    <t>pose fenêtres bât. Commun.</t>
  </si>
  <si>
    <t>VILLERS-SOUS-PRENY</t>
  </si>
  <si>
    <t>install. 2e réserve incendie</t>
  </si>
  <si>
    <t>VILLEY-SAINT-ETIENNE</t>
  </si>
  <si>
    <t>aménag. Bât. Communal</t>
  </si>
  <si>
    <t>VITREY</t>
  </si>
  <si>
    <t>installation campanaire</t>
  </si>
  <si>
    <t>VITRIMONT</t>
  </si>
  <si>
    <t>chemin d’Adoménil</t>
  </si>
  <si>
    <t>VIVIERS-SUR-CHIERS</t>
  </si>
  <si>
    <t>install. Coussins berlinois</t>
  </si>
  <si>
    <t>VRONCOURT</t>
  </si>
  <si>
    <t>réfection voirie Grande Rue</t>
  </si>
  <si>
    <t>WAVILLE</t>
  </si>
  <si>
    <t>rénov. Bât. Commun.</t>
  </si>
  <si>
    <t>XERMAMENIL</t>
  </si>
  <si>
    <t>réfect. Chemin Louvière</t>
  </si>
  <si>
    <t>XEUILLEY</t>
  </si>
  <si>
    <t>appart.seniors dans ex hôtel</t>
  </si>
  <si>
    <t>Aménag.voirie rue de la Gare</t>
  </si>
  <si>
    <t>XIROCOURT</t>
  </si>
  <si>
    <t>plateau surélevé RD 904</t>
  </si>
  <si>
    <t>XONVILLE</t>
  </si>
  <si>
    <t>Réhab.Bât . Commun. En gîte</t>
  </si>
  <si>
    <t>XURES</t>
  </si>
  <si>
    <t>voirie sécurité</t>
  </si>
  <si>
    <t>AIBES</t>
  </si>
  <si>
    <t>Rénovation thermique de l’école et de la mairie</t>
  </si>
  <si>
    <t>ANOR</t>
  </si>
  <si>
    <t>Transformation de logement de solidarité en trois studios d’urgence</t>
  </si>
  <si>
    <t>BAIVES</t>
  </si>
  <si>
    <t>Réfection de la toiture de la grange communale</t>
  </si>
  <si>
    <t>BAS-LIEU</t>
  </si>
  <si>
    <t>Rénovation thermique du bâtiment technique</t>
  </si>
  <si>
    <t>BEAUREPAIRE SUR SAMBRE</t>
  </si>
  <si>
    <t>Travaux de rénovation thermique : remplacement des fenêtres et portes de la mairie et de l’école</t>
  </si>
  <si>
    <t>Travaux neufs d’éclairage public</t>
  </si>
  <si>
    <t>BEAURIEUX</t>
  </si>
  <si>
    <t>Travaux de réhabilitation de l’ancienne douane de Beaurieux</t>
  </si>
  <si>
    <t>BELLIGNIES</t>
  </si>
  <si>
    <t>Restauration de la Chapelle du cimetière (partie non classée)</t>
  </si>
  <si>
    <t>Restauration de la Chapelle du cimetière</t>
  </si>
  <si>
    <t>BEUGNIES</t>
  </si>
  <si>
    <t>Rénovation des bâtiments communaux (mairie, école)</t>
  </si>
  <si>
    <t>BOUSIGNIES SUR ROC</t>
  </si>
  <si>
    <t>Rénovation thermique de la mairie, de la salle des fêtes et de la médiathèque</t>
  </si>
  <si>
    <t>CARTIGNIES</t>
  </si>
  <si>
    <t>Restauration et accès au monument aux morts</t>
  </si>
  <si>
    <t>CERFONTAINE</t>
  </si>
  <si>
    <t>Remplacement de la chaudière alimentant l’école et les locaux de la mairie</t>
  </si>
  <si>
    <t>CHOISIES</t>
  </si>
  <si>
    <t>Remplacement de la porte de la mairie et réfection de l’escalier de l’église</t>
  </si>
  <si>
    <t>COLLERET</t>
  </si>
  <si>
    <t>Réfection du chemin de Branleux</t>
  </si>
  <si>
    <t>CC SUD AVESNOIS</t>
  </si>
  <si>
    <t xml:space="preserve">Aménagement de la ZAE l’Espérance à Fourmies – phase 2 </t>
  </si>
  <si>
    <t>CC PAYS DE MORMAL</t>
  </si>
  <si>
    <t>Mise aux normes de la déchetterie de Landrecies</t>
  </si>
  <si>
    <t>Rénovation et modernisation de l’éclairage public de l’ensemble des communes de la CCPM  (siège de la CCPM : LE QUESNOY)</t>
  </si>
  <si>
    <t>DAMOUSIES</t>
  </si>
  <si>
    <t>Réfection pour la mise aux normes de sécurité et économie d’énergie de l’éclairage public</t>
  </si>
  <si>
    <t>Mise aux normes de sécurité électrique et travaux de rénovation de la salle des fêtes</t>
  </si>
  <si>
    <t>DOMPIERRE SUR HELPE</t>
  </si>
  <si>
    <t>Travaux de réhabilitation partielle de différents bâtiments communaux</t>
  </si>
  <si>
    <t>DOURLERS</t>
  </si>
  <si>
    <t>Création de trottoirs et passage piéton rue Chapelle Delcroix, réfection de voirie chemin de Griffenies et réfection du pont rue du Terniaux</t>
  </si>
  <si>
    <t>ETROEUNGT</t>
  </si>
  <si>
    <t>Rénovation thermique de l’école maternelle</t>
  </si>
  <si>
    <t>FOURMIES</t>
  </si>
  <si>
    <t>Mise en accessibilité d’un bâtiment public « GRETA »</t>
  </si>
  <si>
    <t>GOGNIES CHAUSSEE</t>
  </si>
  <si>
    <t>Rénovation et mise en sécurité des façades de la mairie et de la salle de réunion</t>
  </si>
  <si>
    <t>GOMMEGNIES</t>
  </si>
  <si>
    <t>Extension de l’école René Jouglet pour y accueillir les enfants de l’école maternelle</t>
  </si>
  <si>
    <t>GRAND FAYT</t>
  </si>
  <si>
    <t>Rénovation de l’éclairage public situé en agglomération</t>
  </si>
  <si>
    <t>GUSSIGNIES</t>
  </si>
  <si>
    <t>Mise aux normes électriques et mises aux normes énergétiques de la mairie</t>
  </si>
  <si>
    <t>HAUT LIEU</t>
  </si>
  <si>
    <t>Travaux d’accessibilité de l’école et du cimetière</t>
  </si>
  <si>
    <t>HAUTMONT</t>
  </si>
  <si>
    <t>Travaux de mise en accessibilité de la bibliothèque</t>
  </si>
  <si>
    <t>HESTRUD</t>
  </si>
  <si>
    <t>Travaux de remplacement du parc d’éclairage public</t>
  </si>
  <si>
    <t>JEUMONT</t>
  </si>
  <si>
    <t>Optimisation et rénovation énergétique de l’éclairage et chauffage de l’église Saint-Martin</t>
  </si>
  <si>
    <t>LIESSIES</t>
  </si>
  <si>
    <t>Aménagement du centre bourg (dernière tranche) -aménagement des trottoirs rue de l’Abbaye</t>
  </si>
  <si>
    <t xml:space="preserve">Construction de l’agrandissement du jardin du souvenir </t>
  </si>
  <si>
    <t>LOCQUIGNOL</t>
  </si>
  <si>
    <t>Fabrication et pose d’une mezzanine de stockage pour les ateliers municipaux</t>
  </si>
  <si>
    <t>LOUVIGNIES QUESNOY</t>
  </si>
  <si>
    <t>Rénovation et mise en accessibilité de la maison des associations</t>
  </si>
  <si>
    <t>MAIRIEUX</t>
  </si>
  <si>
    <t>Entretien ou aménagement du patrimoine communal et du cimetière</t>
  </si>
  <si>
    <t>MARPENT</t>
  </si>
  <si>
    <t>Aménagement de l’esplanade du cimetière</t>
  </si>
  <si>
    <t>Projet d’aménagement Le Passage de la place</t>
  </si>
  <si>
    <t>MOUSTIER EN FAGNE</t>
  </si>
  <si>
    <t>Changement des portes et fenêtres de l’ancienne école</t>
  </si>
  <si>
    <t>NEUVILLE EN AVESNOIS</t>
  </si>
  <si>
    <t>Rénovation du secrétariat et du couloir de la mairie</t>
  </si>
  <si>
    <t>POIX DU NORD</t>
  </si>
  <si>
    <t>Rénovation de la « maison des associations » avec création et sécurisation d’un parking avec une place PMR rue Notre Dame</t>
  </si>
  <si>
    <t>POTELLE</t>
  </si>
  <si>
    <t>Rénovation de la salle des fêtes « André Dupont »</t>
  </si>
  <si>
    <t>RECQUIGNIES</t>
  </si>
  <si>
    <t>ROBERSART</t>
  </si>
  <si>
    <t>Réfection d’un ouvrage d’art du « pont fosse à la busse »</t>
  </si>
  <si>
    <t>SAINS DU NORD</t>
  </si>
  <si>
    <t>Construction d’un restaurant scolaire – école les 4 vents</t>
  </si>
  <si>
    <t>SAINT WAAST LA VALLEE</t>
  </si>
  <si>
    <t>Fournitures et poses de portes et fenêtres à la cantine/garderie</t>
  </si>
  <si>
    <t>SALESCHES</t>
  </si>
  <si>
    <t>Remplacement des portes de la salle des fêtes communales</t>
  </si>
  <si>
    <t>Création d’une aire de jeux dans le cadre de l’accueil du périscolaire et d’un boulodrome</t>
  </si>
  <si>
    <t>SARS POTERIES</t>
  </si>
  <si>
    <t>Rénovation de l’atelier municipal</t>
  </si>
  <si>
    <t>SASSEGNIES</t>
  </si>
  <si>
    <t>Réfection de bâtiments communaux</t>
  </si>
  <si>
    <t>SEMOUSIES</t>
  </si>
  <si>
    <t>Réfection de voirie : rue de la Carnelle et rue de Flaumont</t>
  </si>
  <si>
    <t>TRELON</t>
  </si>
  <si>
    <t>VIEUX MESNIL</t>
  </si>
  <si>
    <t>Travaux d’économie d’énergie à l’école communale</t>
  </si>
  <si>
    <t>WATTIGNIES LA VICTOIRE</t>
  </si>
  <si>
    <t>Changement des portes et fenêtres des bâtiments communaux (école, façade de la mairie, côté Sud Ouest de la salle des fêtes)</t>
  </si>
  <si>
    <t>WIGNEHIES</t>
  </si>
  <si>
    <t xml:space="preserve">Transformation d’un local communal en local commercial </t>
  </si>
  <si>
    <t>Communauté commune pays solesmois</t>
  </si>
  <si>
    <t>Réaménagement de l'Espace France Service
Achat de mobilier et de matériel informatique</t>
  </si>
  <si>
    <t>Syndicat Intercommunal d'Aménagement Touristique du Val de Riot</t>
  </si>
  <si>
    <t>Construction d'un bâtiment "éco construction" qui servira de lieu d'accueil pour les animations pédagogiques, sociales, sportives et ludiques</t>
  </si>
  <si>
    <t>ABANCOURT</t>
  </si>
  <si>
    <t>Réfection trottoirs, bordures et caniveaux Grand'Rue</t>
  </si>
  <si>
    <t>AWOINGT</t>
  </si>
  <si>
    <t>Réaménagement de l'accotement sud de la Route du Cateau (RD 2643)</t>
  </si>
  <si>
    <t>BANTIGNY</t>
  </si>
  <si>
    <t>Aménagement de deux parcelles pour la création d'un parking et d'un coin des mamans</t>
  </si>
  <si>
    <t>BAZUEL</t>
  </si>
  <si>
    <t xml:space="preserve">Réfection rue Farineau
</t>
  </si>
  <si>
    <t>BEAUMONT EN CAMBRESIS</t>
  </si>
  <si>
    <t>Aménagement de liaisons piétonnes et cyclistes sécurisées aux normes d'accessibilité avec mise en place d'équipement de sécurité le long de la RD 643</t>
  </si>
  <si>
    <t>BERTRY</t>
  </si>
  <si>
    <t xml:space="preserve">Mise aux normes de sécurité, de rénovation thermique participant à la transition écologique pour l'école maternelle Aurore.
</t>
  </si>
  <si>
    <t>BRIASTRE</t>
  </si>
  <si>
    <t xml:space="preserve">Réfection de la toiture de la salle Louis Aragon
</t>
  </si>
  <si>
    <t>BUSIGNY</t>
  </si>
  <si>
    <t xml:space="preserve">Accessibilité étage de la mairie
Pose d'un ascenseur élévateur dans le hall principal de la mairie qui desservira la salle de réunion (publique) du 1er étage </t>
  </si>
  <si>
    <t>CAPELLE SUR ECAILLON</t>
  </si>
  <si>
    <t>Extension de la maire pour création de sanitaires et accessibilité PMR</t>
  </si>
  <si>
    <t>CAUROIR</t>
  </si>
  <si>
    <t xml:space="preserve">Rénovation et mise en sécurité de l'église Saint-Léger
</t>
  </si>
  <si>
    <t>CREVECOEUR SUR ESCAUT</t>
  </si>
  <si>
    <t>Réfection des toitures de la mairie et du local de l'ADMR</t>
  </si>
  <si>
    <t>CUVILLERS</t>
  </si>
  <si>
    <t>Aménagement d'un cheminement doux sécurisé au Chemin des arbres</t>
  </si>
  <si>
    <t>DOIGNIES</t>
  </si>
  <si>
    <t>Construction d'un parking avec place pour PMR et bornes électriques  et aménagement accès mairie</t>
  </si>
  <si>
    <t>ESCARMAIN</t>
  </si>
  <si>
    <t>Réfection de la toiture des ateliers municipaux</t>
  </si>
  <si>
    <t>ESCAUDOEUVRES</t>
  </si>
  <si>
    <t>Rénovation de l'éclairage du terrain de hockey pour réaliser des économies d'énergie.
Rénovation en leds de l'éclairage du stade à la place des projecteurs actuels équipés de lampes sodium haute pression et à iodure de sodium</t>
  </si>
  <si>
    <t>GONNELIEU</t>
  </si>
  <si>
    <t xml:space="preserve">Rénovation du clocher et du porche de l'église Saint-Michel
</t>
  </si>
  <si>
    <t>GOUZEAUCOURT</t>
  </si>
  <si>
    <t xml:space="preserve">Travaux de sécurisation de l'école publique (réfection de la cour) </t>
  </si>
  <si>
    <t>LA GROISE</t>
  </si>
  <si>
    <t xml:space="preserve">Extension accolée à l'école communale pour la création et la mise aux normes des sanitaires
</t>
  </si>
  <si>
    <t>HAUCOURT EN CAMBRESIS</t>
  </si>
  <si>
    <t xml:space="preserve">Restauration et mise en sécurité de la façade de l'église
</t>
  </si>
  <si>
    <t>HONNECOURT SUR ESCAUT</t>
  </si>
  <si>
    <t xml:space="preserve">Aménagement des trottoirs et mise en accessibilité PMR
</t>
  </si>
  <si>
    <t>MARCOING</t>
  </si>
  <si>
    <t xml:space="preserve">Rénovation des trottoirs, de la borduration et de la voirie.
</t>
  </si>
  <si>
    <t>MARETZ</t>
  </si>
  <si>
    <t>Construction d'un accès et parkings aux abords de l'école (création de parkings accessibles PMR, plantations arbres, création cheminement en béton, etc...</t>
  </si>
  <si>
    <t>MAZINGHIEN</t>
  </si>
  <si>
    <t>Mise en sécurité et embellissement de l'entrée du village : réfection de trottoirs et bordures au carrefour des RD 86 et 115</t>
  </si>
  <si>
    <t>NEUVILLE  SAINT REMY</t>
  </si>
  <si>
    <t xml:space="preserve">Réfection du fronton de la mairie
</t>
  </si>
  <si>
    <t>NIERGNIES</t>
  </si>
  <si>
    <t>Rénovation de l'accès à l'école et de sa cour, aménagement de parkings au cimetière et à la micro-crèche</t>
  </si>
  <si>
    <t xml:space="preserve">Aménagement de la place de l'église
Réfection du mur du presbytère qui menace de s'écrouler, création de trottoirs </t>
  </si>
  <si>
    <t>NOYELLES SUR ESCAUT</t>
  </si>
  <si>
    <t>Mise en sécurité des déplacements piétons de la résidence Quartier du Roi
- réfection de la borduration ponctuelle
- reconstruction des trottoirs en enrobés
- mise aux normes des chambre Orange</t>
  </si>
  <si>
    <t>RAMILLIES</t>
  </si>
  <si>
    <t>Aménagement du cimetière : réalisation d'une clôture et installation d'un columbarium et d'un ossuaire</t>
  </si>
  <si>
    <t>REUMONT</t>
  </si>
  <si>
    <t>Aménagement du centre bourg : création d'un espace de rencontre intergénérationnel</t>
  </si>
  <si>
    <t>RIBECOURT
 LA TOUR</t>
  </si>
  <si>
    <t xml:space="preserve">Réfection des toitures de la réserve de l'école (ardoises) et de la mairie (zinguerie)
</t>
  </si>
  <si>
    <t>RIEUX EN CAMBRESIS</t>
  </si>
  <si>
    <t xml:space="preserve">Rénovation thermique de l'école primaire. </t>
  </si>
  <si>
    <t>SAINT VAAST EN CAMBRESIS</t>
  </si>
  <si>
    <t>Réhabilitation du monument aux morts situé dans le cimetière de la commune</t>
  </si>
  <si>
    <t>SANCOURT</t>
  </si>
  <si>
    <t>Réfection de la voirie, des trottoirs, bordures et caniveaux de la rue Maurice Camier</t>
  </si>
  <si>
    <t>SERANVILLERS FORENVILLE</t>
  </si>
  <si>
    <t xml:space="preserve">Sécurisation et aménagement de l'entrée et des abords du cimetière  </t>
  </si>
  <si>
    <t>SOMMAING SUR ECAILLON</t>
  </si>
  <si>
    <t>Aménagement qualitatif du centre bourg : (rue de Saint-Quentin)</t>
  </si>
  <si>
    <t>VERTAIN</t>
  </si>
  <si>
    <t>Aménagement du parvis et des abords de l'église (accès PMR, allée d'accès, issue de secours)</t>
  </si>
  <si>
    <t>ANICHE</t>
  </si>
  <si>
    <t>aménagement qualitatif paysager et sécuritaire des rues d’Alsace et Domisse (travaux de mise aux normes PMR)</t>
  </si>
  <si>
    <t>ARLEUX</t>
  </si>
  <si>
    <t>travaux de mise aux normes de l’école François Noël : préau et escaliers</t>
  </si>
  <si>
    <t>AUBERCHICOURT</t>
  </si>
  <si>
    <t>rénovation des façades des deux écoles primaires</t>
  </si>
  <si>
    <t>AUBIGNY-AU-BAC</t>
  </si>
  <si>
    <t>aménagement d’une friche en centre bourg par la création d’un parking, d’espaces verts, d’une aire de jeu, d’un terrain multisports et d’une voie d’accès</t>
  </si>
  <si>
    <t>BOUVIGNIES</t>
  </si>
  <si>
    <t>réhabilitation d’un longère en maison médicale</t>
  </si>
  <si>
    <t>BRUILLE-LEZ-MARCHIENNES</t>
  </si>
  <si>
    <t>réfection des chéneaux et du parafoudre de l’église</t>
  </si>
  <si>
    <t>BUGNICOURT</t>
  </si>
  <si>
    <t>aménagement qualitatif du centre bourg</t>
  </si>
  <si>
    <t>FLERS-EN-ESCREBIEUX</t>
  </si>
  <si>
    <t>mise en accessibilité PMR des bâtiments communaux rue d’Auby</t>
  </si>
  <si>
    <t>FLINES-LEZ-RACHES</t>
  </si>
  <si>
    <t>aménagement de l’immeuble 4, rue du Moulin, en tiers-lieu</t>
  </si>
  <si>
    <t>GOEULZIN</t>
  </si>
  <si>
    <t>travaux d’aménagement et d’extension du cimetière communal (partie « aménagement de la façade »)</t>
  </si>
  <si>
    <t>HORNAING</t>
  </si>
  <si>
    <t>aménagement d’un espace de vie aux ateliers municipaux</t>
  </si>
  <si>
    <t>LALLAING</t>
  </si>
  <si>
    <t>réhabilitation de bâtiments communaux (salle des fêtes, ancienne caserne des pompiers (logement de fonction) rue Lambrecht, vestiaire du stade de football, hôtel de ville</t>
  </si>
  <si>
    <t>LANDAS</t>
  </si>
  <si>
    <t>travaux au foyer rural – remplacement des installations de chauffage et de production d’eau chaude sanitaire et remplacement d’une porte « issue de secours »</t>
  </si>
  <si>
    <t>LECLUSE</t>
  </si>
  <si>
    <t>rénovation des toitures des écoles du groupe scolaire Paul Verlaine</t>
  </si>
  <si>
    <t>LOFFRE</t>
  </si>
  <si>
    <t>travaux de voirie liés aux équipements de sécurité – création d’un trottoir normalisé P.M.R. rue du petit Crédit</t>
  </si>
  <si>
    <t>travaux d’accessibilité aux personnes en situation de handicap en voirie – création d’un cheminement piétonnier accessible aux P.M.R place Poulet reliant la rue des Moines à la Petite Rue</t>
  </si>
  <si>
    <t>travaux d’accessibilité aux personnes en situation de handicap en voirie – création d’un cheminement piétonner accessible aux P.M.R place Poulet reliant la rue des Moines à la Petite Rue</t>
  </si>
  <si>
    <t>MASNY</t>
  </si>
  <si>
    <t>travaux de voirie  liés aux intempéries rue du presbytère (parking et entrée du cimetière)</t>
  </si>
  <si>
    <t>travaux de mise en accessibilité avec transformation d’une ouverture principale et création d’un W.C pour P.M.R au boulodrome du quartier de l’Épinette</t>
  </si>
  <si>
    <t>MONCHECOURT</t>
  </si>
  <si>
    <t>mise en sécurité et rénovation thermique des bâtiments et équipements publics (écoles, mairie, salles communales)</t>
  </si>
  <si>
    <t>transition écologique, école Prévert, salle Mandela et Mairie</t>
  </si>
  <si>
    <t>MONTIGNY-EN-OSTREVENT</t>
  </si>
  <si>
    <t>réfection de toiture et désamiantage à l’école Victor Hugo</t>
  </si>
  <si>
    <t>NOMAIN</t>
  </si>
  <si>
    <t>mise aux normes d’un local à archives et transformation du local à archives actuel en salle de restauration pour le personnel communal</t>
  </si>
  <si>
    <t>ORCHIES</t>
  </si>
  <si>
    <t>Construction d’un espace mutualisé de services au public – phase 1  (Installation de chantier + Infrastructure + Gros œuvre)</t>
  </si>
  <si>
    <t>RAIMBEAUCOURT</t>
  </si>
  <si>
    <t>travaux de réfection de l’église Saint Géry : création de barrières d’étanchéité, création d’un nouveau réseau électrique et éclairage, réparations des murs et plafonds, remise en peinture</t>
  </si>
  <si>
    <t>travaux dans les écoles élémentaires et maternelles Jules Ferry, Victor Hugo, Suzanne Lanoy : fourniture et travaux de pose de menuiseries en aluminium</t>
  </si>
  <si>
    <t>ROOST-WARENDIN</t>
  </si>
  <si>
    <t>extension de la mairie</t>
  </si>
  <si>
    <t>SIN-LE-NOBLE</t>
  </si>
  <si>
    <t>rénovation thermique bâtiments Carnot, Jaurès, Nichée</t>
  </si>
  <si>
    <t>VRED</t>
  </si>
  <si>
    <t>aménagement de la rue René Caby dans le cadre des travaux de voirie et de trottoirs pour le réaménagement du centre bourg</t>
  </si>
  <si>
    <t>WARLAING</t>
  </si>
  <si>
    <t>réhabilitation et extension de l’école Maxence Van Der Meersch tranche 2 cour, cantine, préau</t>
  </si>
  <si>
    <t>WAZIERS</t>
  </si>
  <si>
    <t>travaux d’accessibilité aux personnes en situation de handicap de l’année 2021 de nos ERP</t>
  </si>
  <si>
    <t>Bailleul</t>
  </si>
  <si>
    <t>Aménagement d’un guichet d’accueil dans le hall de l’ Hôtel de Ville = priorité 1</t>
  </si>
  <si>
    <t>BAVINCHOVE</t>
  </si>
  <si>
    <t>Aménagement du 1er étage de la maison multiservices en multi-accueil et d’un nouveau dortoir à l’école maternelle</t>
  </si>
  <si>
    <t>BIERNE</t>
  </si>
  <si>
    <t>Remplacement des menuiseries extérieures et mise en place d’une ventilation double flux au groupe scolaire Joseph Leprêtre</t>
  </si>
  <si>
    <t>BOESCHEPE</t>
  </si>
  <si>
    <t>Rénovation et isolation du bâtiment scolaire Louis Pasteur et restructuration des sanitaires</t>
  </si>
  <si>
    <t>BOESEGHEM</t>
  </si>
  <si>
    <t>Mise en sécurité de l’arrêt de bus rue de l’Église et aménagement d’un trottoir</t>
  </si>
  <si>
    <t>Mise en sécurité des luminaires de l’école et mairie</t>
  </si>
  <si>
    <t>BROUCKERQUE</t>
  </si>
  <si>
    <t>CAESTRE</t>
  </si>
  <si>
    <t>Réfection de l’église Saint Omer – Tranche 2 (lots 3 à 7)</t>
  </si>
  <si>
    <t>CASSEL</t>
  </si>
  <si>
    <t>Changement des menuiseries de la façade Sud de l’hôtel Prévost Saint-Pierre et du Bâtiment annexe</t>
  </si>
  <si>
    <t>CCFL</t>
  </si>
  <si>
    <t>Travaux de réfection de voirie de la ZA des petits pacaux 1 – commune de Merville (hors maîtrise d’oeuvre)</t>
  </si>
  <si>
    <t>Travaux de restructuration de la voie d’accès à la ZA du Bois 1 – commune de Fleurbaix (hors maîtrise d’oeuvre)</t>
  </si>
  <si>
    <t>CCHF</t>
  </si>
  <si>
    <t>Réfection de la route de Saint Omer et accessibilité trottoirs Merckeghem – Priorité 1</t>
  </si>
  <si>
    <t>Réfection de l’allée des Peupliers et création d’un parking Bollezeele – Priorité 2</t>
  </si>
  <si>
    <t>DRINCHAM</t>
  </si>
  <si>
    <t>Remplacement de la chaudière fuel de la mairie par une pompe à chaleur</t>
  </si>
  <si>
    <t>ERINGHEM</t>
  </si>
  <si>
    <t>Réfection de la toiture de la mairie et du garage attenant (atelier municipal)</t>
  </si>
  <si>
    <t>ESTAIRES</t>
  </si>
  <si>
    <t xml:space="preserve">Travaux de rénovation de l’école Prévert – Priorité 2 </t>
  </si>
  <si>
    <t>FLETRE</t>
  </si>
  <si>
    <t>Sécurisation et restauration du clocher de l’église Saint Matthieu</t>
  </si>
  <si>
    <t>HOUTKERQUE</t>
  </si>
  <si>
    <t>Réaménagement du centre bourg – mise en sécurisation de l’école (arrêt de bus, liaison avec le centre scolaire…)</t>
  </si>
  <si>
    <t>KILLEM</t>
  </si>
  <si>
    <t>Travaux de mise aux normes du sanitaire et des changements de menuiseries pour le bâtiment : café de la mairie</t>
  </si>
  <si>
    <t>Travaux de mise aux normes des sanitaires pour les bâtiments publics : vestiaires de foot du stade et de la salle Schipman</t>
  </si>
  <si>
    <t>LOOBERGHE</t>
  </si>
  <si>
    <t>Pôle jeunesse et culturel : réhabilitation de l’ancienne mairie (périscolaire)</t>
  </si>
  <si>
    <t>MERCKEGHEM</t>
  </si>
  <si>
    <t>Rénovation intégrale de la couverture du clocher de l’église Saint Pierre aux Liens</t>
  </si>
  <si>
    <t>MERRIS</t>
  </si>
  <si>
    <t>Construction d’une salle polyvalente (hors maîtrise d’oeuvre et honoraires)</t>
  </si>
  <si>
    <t>MERVILLE</t>
  </si>
  <si>
    <t>Réaménagement du parking de l’école Bezegher – priorité 1</t>
  </si>
  <si>
    <t>METEREN</t>
  </si>
  <si>
    <t>Rénovation de la tour de l’Église Saint Pierre Saint Paul (hors honoraires)</t>
  </si>
  <si>
    <t>Neuf-Berquin</t>
  </si>
  <si>
    <t>Busage d’un fossé et aménagement d’un trottoir piètonnier RD 38 rue Pruvost</t>
  </si>
  <si>
    <t>Nieppe</t>
  </si>
  <si>
    <t>Rénovation des fenêtres du RdC du Château de Nieppe</t>
  </si>
  <si>
    <t>NOORDPEENE</t>
  </si>
  <si>
    <t>Création chemin pietonnier (mise en sécurité)</t>
  </si>
  <si>
    <t>OCHTEZEELE</t>
  </si>
  <si>
    <t>réfection de la cour d’école</t>
  </si>
  <si>
    <t>OXELAERE</t>
  </si>
  <si>
    <t>QUAEDYPRE</t>
  </si>
  <si>
    <t>Extension de l’atelier communal</t>
  </si>
  <si>
    <t>RUBROUCK</t>
  </si>
  <si>
    <t>travaux d’amélioration acoustique à la salle des fêtes – priorité 2</t>
  </si>
  <si>
    <t>SAINT JANS CAPPEL</t>
  </si>
  <si>
    <t>Construction d’un équipement multifonctionnel – tranche 2 (lot 1 à 7) (hors aménagement paysager)</t>
  </si>
  <si>
    <t>SAINT MOMELIN</t>
  </si>
  <si>
    <t>Rénovation périscolaire</t>
  </si>
  <si>
    <t>SAINT SYLVESTRE CAPPEL</t>
  </si>
  <si>
    <t>Installation d’un chauffage à l’église Saint André, de grilles de protection contre les pigeons et restauration des chéneaux des tourelles</t>
  </si>
  <si>
    <t>SAINTE MARIE CAPPEL</t>
  </si>
  <si>
    <t>Divers travaux à l’église Notre Dame (restauration des façades, de la sacristie, réfection de la tour et de la tourelle)</t>
  </si>
  <si>
    <t>SERCUS</t>
  </si>
  <si>
    <t>Rénovation de la mairie et de la salle des mariages</t>
  </si>
  <si>
    <t>SOCX</t>
  </si>
  <si>
    <t>transformation de l’éclairage public en éclairage LED</t>
  </si>
  <si>
    <t>STEENWERCK</t>
  </si>
  <si>
    <t>Travaux de rénovation du clocher de l’église Saint Jean Baptiste (lots maçonnerie, charpente et couverture uniquement)</t>
  </si>
  <si>
    <t>TERDEGHEM</t>
  </si>
  <si>
    <t>Rénovation de l’entrée et chapelles latérales de l’église Saint Martin (uniquement lot 1 à 7)</t>
  </si>
  <si>
    <t>THIENNES</t>
  </si>
  <si>
    <t>Réhabilitation d’un ancien café – phase 2 (uniquement lot 1 à 9)</t>
  </si>
  <si>
    <t>UXEM</t>
  </si>
  <si>
    <t>Rénovation énergétique de l’école (hors diagnostics structurel et thermique)</t>
  </si>
  <si>
    <t>VIEUX-BERQUIN</t>
  </si>
  <si>
    <t>Construction d’un nouveau bâtiment pour les services techniques municipaux</t>
  </si>
  <si>
    <t>WEST-CAPPEL</t>
  </si>
  <si>
    <t>Aménagement « le clos de l’Yser » (cimetière)</t>
  </si>
  <si>
    <t>WINNEZEELE</t>
  </si>
  <si>
    <t>Restauration du clos et couvert de l’Église Saint Martin</t>
  </si>
  <si>
    <t>ZEGERSCAPPEL</t>
  </si>
  <si>
    <t>Rénovation thermique de l’espace vestiaire du stade municipal – priorité 1</t>
  </si>
  <si>
    <t>Rénovation thermique des ateliers municipaux – Priorité 2</t>
  </si>
  <si>
    <t>ZERMEZEELE</t>
  </si>
  <si>
    <t>Réfection de la mairie et de son préau</t>
  </si>
  <si>
    <t xml:space="preserve">ZUYTPEENE
</t>
  </si>
  <si>
    <t>changement de toiture de l’école maternelle</t>
  </si>
  <si>
    <t>ANNOEULLIN</t>
  </si>
  <si>
    <t>restauration de l’église communale du sacré coeur</t>
  </si>
  <si>
    <t>AUBERS</t>
  </si>
  <si>
    <t>reconstruction du foyer rural phase 2 (non compris les lots mobilier et voirie)</t>
  </si>
  <si>
    <t>BACHY</t>
  </si>
  <si>
    <t>aménagement de la place et du centre Bourg</t>
  </si>
  <si>
    <t>BAUVIN</t>
  </si>
  <si>
    <t xml:space="preserve">Rénovation des menuiseries aux écoles des  Coquelicots, des peupliers et Jules Ferry        </t>
  </si>
  <si>
    <t>BEAUCAMPS LIGNY</t>
  </si>
  <si>
    <t xml:space="preserve">mise aux normes PMR du bâtiment communal sis 1 rue de Fournes </t>
  </si>
  <si>
    <t>BOUSBECQUE</t>
  </si>
  <si>
    <t>rénovation thermique école Pasquet</t>
  </si>
  <si>
    <t>CAMPHIN EN CAREMBAULT</t>
  </si>
  <si>
    <t xml:space="preserve">création de chaussée et trottoirs dans le quartier des Hauts de Bucqueux (sécurité) </t>
  </si>
  <si>
    <t>CAMPHIN EN PEVELE</t>
  </si>
  <si>
    <t>Sécurisation de la rue CREPLAINE</t>
  </si>
  <si>
    <t>CAPINGHEM</t>
  </si>
  <si>
    <t xml:space="preserve">rénovation de l’ancien espace du local de foot en « espace d’animation » ; travaux de rénovation de la toiture, des menuiseries et mise en conformité de l’électricité </t>
  </si>
  <si>
    <t>CARNIN</t>
  </si>
  <si>
    <t>mise en accessibilité et aménagement du hall d’accueil du rez de chaussée de la Mairie</t>
  </si>
  <si>
    <t>ENNEVELIN</t>
  </si>
  <si>
    <t>travaux d’intégration de la garderie périscolaire dans l’école primaire Daniel Devendeville</t>
  </si>
  <si>
    <t>ERQUINGHEM LYS</t>
  </si>
  <si>
    <t>rénovation de l’église Saint Martin (2eme tranche)</t>
  </si>
  <si>
    <t>FRELINGHIEN</t>
  </si>
  <si>
    <t xml:space="preserve">rénovation énergétique d’une école communale et de la cantine scolaire </t>
  </si>
  <si>
    <t>HANTAY</t>
  </si>
  <si>
    <t>construction d’une médiathèque (non compris les honoraires et frais divers , aléas, VRD, mobiliers, frais chantier, lot peinture, lot plomberie limité à 50000 € et lot revêtement sol limité à 6350 €)</t>
  </si>
  <si>
    <t>HAUBOURDIN</t>
  </si>
  <si>
    <t xml:space="preserve">Rénovation thermique de la salle Lisbonne ( uniquement lots menuiseries extérieures , mise en sécurité, chauffage, électricité, sol et gros œuvre  ) non compris la partie extension </t>
  </si>
  <si>
    <t>LA BASSEE</t>
  </si>
  <si>
    <t>travaux de réhabilitation de la passerelle de l’école Jules Verne</t>
  </si>
  <si>
    <t xml:space="preserve">création du nouveau centre technique municipal  </t>
  </si>
  <si>
    <t>LOMPRET</t>
  </si>
  <si>
    <t>extension du groupe Pasteur</t>
  </si>
  <si>
    <t>LOUVIL</t>
  </si>
  <si>
    <t xml:space="preserve">restauration de l’église Saint Martin  </t>
  </si>
  <si>
    <t>rénovation de la voirie rue de Péronne - (en mauvaise état suite aux intempéries et rue trop étroite - sécurité)</t>
  </si>
  <si>
    <t>MERIGNIES</t>
  </si>
  <si>
    <t>aménagements des abords et accès (sécurisation) de la garderie périscolaire</t>
  </si>
  <si>
    <t>MONCHEAUX</t>
  </si>
  <si>
    <t xml:space="preserve">réhabilitation du bâtiment actuel de l’école </t>
  </si>
  <si>
    <t>MOUVAUX</t>
  </si>
  <si>
    <t>extension du restaurant scolaire Victor Hugo</t>
  </si>
  <si>
    <t>PREMESQUES</t>
  </si>
  <si>
    <t>rénovation de l’éclairage public</t>
  </si>
  <si>
    <t>PROVIN</t>
  </si>
  <si>
    <t>rénovation de l’école VION</t>
  </si>
  <si>
    <t>SALOME</t>
  </si>
  <si>
    <t>mise aux normes accessibilité de l’accueil de la mairie , de la salle de conseil et des mariages au rez de chaussée et de l’agence postale</t>
  </si>
  <si>
    <t>TEMPLEUVE</t>
  </si>
  <si>
    <t>rénovation thermique de l’église Saint Martin : charpentes et maçonnerie phase 2</t>
  </si>
  <si>
    <t>THUMERIES</t>
  </si>
  <si>
    <t xml:space="preserve">rénovation de l’éclairage LED dans les salles de sport  municipales   </t>
  </si>
  <si>
    <t>TOUFFLERS</t>
  </si>
  <si>
    <t>restructuration du restaurant scolaire – phase 2 bâtiment existant (non compris les honoraires et frais divers,  lots démolition et façades et VRD, lot plâtrerie limité à 35000 € et lot plomberie limité à 95441 €)</t>
  </si>
  <si>
    <t>TRESSIN</t>
  </si>
  <si>
    <t>modernisation et rénovation de l’éclairage public</t>
  </si>
  <si>
    <t>ABSCON</t>
  </si>
  <si>
    <t>Remplacement chaudière école M. Assez et remplacement fenêtres école J Ferry</t>
  </si>
  <si>
    <t>Achat de matériel pour la  MFS</t>
  </si>
  <si>
    <t>ARTRES</t>
  </si>
  <si>
    <t>Travaux de mise en place d’éclairage LED en agglomération pour améliorer la sécurité</t>
  </si>
  <si>
    <t>AULNOY LEZ VALENCIENNES</t>
  </si>
  <si>
    <t>AVESNES LE SEC</t>
  </si>
  <si>
    <t>BOUCHAIN</t>
  </si>
  <si>
    <t>Rénovation de la mairie (remplacement des fenêtres extérieures et chéneaux)</t>
  </si>
  <si>
    <t>BRILLON</t>
  </si>
  <si>
    <t>Création de la rue de la Carlerie et de son éclairage public</t>
  </si>
  <si>
    <t>BRUAY SUR ESCAUT</t>
  </si>
  <si>
    <t>Travaux de rénovation de l’église Sainte Raphaïlde (clocher réfection des couvertures et restauration des façades</t>
  </si>
  <si>
    <t>BRUILLE SAINT AMAND</t>
  </si>
  <si>
    <t>Création d’une restauration scolaire à l’école de la Source</t>
  </si>
  <si>
    <t>FRESNES SUR ESCAUT</t>
  </si>
  <si>
    <t>Travaux de mise en conformité « accessibilité » du centre d’accueil municipal</t>
  </si>
  <si>
    <t>HAVELUY</t>
  </si>
  <si>
    <t>Travaux d’accessibilité – salle multisports</t>
  </si>
  <si>
    <t>HELESMES</t>
  </si>
  <si>
    <t>Remplacement de la chaudière au groupe scolaire Justin Guiot</t>
  </si>
  <si>
    <t>HERGNIES</t>
  </si>
  <si>
    <t>Réfection d’une partie de la toiture de l’école du No à Houx</t>
  </si>
  <si>
    <t>MAING</t>
  </si>
  <si>
    <t>3ème phase des travaux de l’église St Géry</t>
  </si>
  <si>
    <t>Travaux de rénovation des bâtiments communaux – phase 3 – groupe scolaire Pierre Vanderbercq – menuiseries et portes)</t>
  </si>
  <si>
    <t>MARQUETTE EN OSTREVANT</t>
  </si>
  <si>
    <t>Rénovation thermique du foyer rural, mairie, agence postale communale, maison culturelle et associative, éclairage du stade et installation de candelabre autonome sur la  rue A Grivillers</t>
  </si>
  <si>
    <t>MAULDE</t>
  </si>
  <si>
    <t xml:space="preserve">Création d’un bâtiment périscolaire et d’un préau – groupe scolaire Marcel Dhot </t>
  </si>
  <si>
    <t>MILLONFOSSE</t>
  </si>
  <si>
    <t xml:space="preserve"> Sécurisation des ateliers municipaux et insonorisation de la salle d’activité/motricité </t>
  </si>
  <si>
    <t>MONCHAUX SUR ECAILLON</t>
  </si>
  <si>
    <t>Aménagement de la rue de Valenciennes- centre Bourg (quai et abri bus, zone de retournement, halle, parking)</t>
  </si>
  <si>
    <t>ODOMEZ</t>
  </si>
  <si>
    <t>Requalification de la rue de la Haute Ville</t>
  </si>
  <si>
    <t>QUAROUBLE</t>
  </si>
  <si>
    <t>Création, requalification et mise en sécurité des espaces publics – rue Jules Guesde</t>
  </si>
  <si>
    <t>QUERENAING</t>
  </si>
  <si>
    <t>Renouvellement des lanternes par lanternes LED</t>
  </si>
  <si>
    <t>QUIEVRECHAIN</t>
  </si>
  <si>
    <t>Réfection complète des sanitaires de l’école Jean Marie Brison</t>
  </si>
  <si>
    <t>ROEULX</t>
  </si>
  <si>
    <t>Rénovation de l’éclairage public et de l’éclairage du complexe sportif</t>
  </si>
  <si>
    <t>ROSULT</t>
  </si>
  <si>
    <t>SAINT AYBERT</t>
  </si>
  <si>
    <t>Sécurisation de l’école élémentaire et agrandissement du parking</t>
  </si>
  <si>
    <t>SAULTAIN</t>
  </si>
  <si>
    <t>Aménagements extérieurs pour la création d'une MFS</t>
  </si>
  <si>
    <t>SEBOURG</t>
  </si>
  <si>
    <t>Installation d’une chaudière à condensation avec pose de radiateurs à la salle des fêtes</t>
  </si>
  <si>
    <t>VICQ</t>
  </si>
  <si>
    <t>Requalification du centre bourg – quartier Est – travaux de voirie (rue du château d'eau et parking maison communale ainsi que les équipements de sécurité)</t>
  </si>
  <si>
    <t>WALLERS</t>
  </si>
  <si>
    <t>Construction d’un bâtiment accueillant un service de gestion comptable et des conseillers aux décideurs locaux des finances publiques</t>
  </si>
  <si>
    <t>WASNES AU BAC</t>
  </si>
  <si>
    <t>Travaux d’amélioration des performances énergétiques de la salle d’activités située aux abords du stade de football  dans le cadre de la transition écologique</t>
  </si>
  <si>
    <t>WAVRECHAIN SOUS FAULX</t>
  </si>
  <si>
    <t xml:space="preserve">Mise en place d’un éclairage LED sur le cheminement piétonnier City-stade, école, résidence les Galouets </t>
  </si>
  <si>
    <t xml:space="preserve">Remplacement de la chaudière – école primaire Jean Matisse </t>
  </si>
  <si>
    <t>Cailloux sur Fontaines</t>
  </si>
  <si>
    <t>Mise aux normes d’accessibilité des bâtiments</t>
  </si>
  <si>
    <t>Charly</t>
  </si>
  <si>
    <t>Création du centre de loisirs communal</t>
  </si>
  <si>
    <t>Curis au Mont d’Or</t>
  </si>
  <si>
    <t>Réhabilitation de la salle du Vallon</t>
  </si>
  <si>
    <t>Francheville</t>
  </si>
  <si>
    <t>Travaux d’amélioration et rénovation des groupes scolaires communaux</t>
  </si>
  <si>
    <t xml:space="preserve"> Travaux de mise aux normes des bâtiments publics communaux</t>
  </si>
  <si>
    <t>Grigny</t>
  </si>
  <si>
    <t>Rénovation de l’église Saint Pierre à Grigny</t>
  </si>
  <si>
    <t>Jonage</t>
  </si>
  <si>
    <t>Création d'un local pour le tennis de table pour la commune de Jonage</t>
  </si>
  <si>
    <t xml:space="preserve"> Création de nouveaux locaux commerciaux sur la commune de Jonage</t>
  </si>
  <si>
    <t xml:space="preserve"> Création d'un Skate-Park pour la commune de Jonage</t>
  </si>
  <si>
    <t>Poleymieux au Mont d’Or</t>
  </si>
  <si>
    <t>Rénovation d’un local communal pour installation d’un futur commerce</t>
  </si>
  <si>
    <t>Sathonay Camp</t>
  </si>
  <si>
    <t xml:space="preserve">Rénovation énergétique des bâtiments publics Salle des fêtes </t>
  </si>
  <si>
    <t>Rénovation de la serre et de l’orangerie du domaine Melchior Philibert</t>
  </si>
  <si>
    <t>Aveize</t>
  </si>
  <si>
    <t>Requalification du centre bourg tranche 1</t>
  </si>
  <si>
    <t>Innovation en matière environnementale</t>
  </si>
  <si>
    <t>Beauvallon</t>
  </si>
  <si>
    <t>Travaux d’amélioration de la performance énergétique de la sécurité et de la qualité d’accueil des 584 élèves des quatre écoles publiques communales</t>
  </si>
  <si>
    <t>Réhabilitation des bâtiments et équipements publics sportifs visant à réduire les consommations énergétiques et à améliorer la qualité d’accueil des usagers</t>
  </si>
  <si>
    <t>Etude préalable et travaux de réduction des consommations énergétiques des chaufferies communales</t>
  </si>
  <si>
    <t>Communauté de communes des Monts du lyonnais</t>
  </si>
  <si>
    <t xml:space="preserve">Baignabilité du plan d’eau de Hurongues </t>
  </si>
  <si>
    <t>Duerne</t>
  </si>
  <si>
    <t>Rénovation et création d’équipements sportifs pour la création d’un pôle sportif</t>
  </si>
  <si>
    <t>Création d’un city stade, réfection des vestiaires,,,</t>
  </si>
  <si>
    <t>Les Halles</t>
  </si>
  <si>
    <t xml:space="preserve"> Construction d'une halle couverte</t>
  </si>
  <si>
    <t>Réfection de l'allée de l’Église</t>
  </si>
  <si>
    <t>Haute Rivoire</t>
  </si>
  <si>
    <t>Construction d’un pôle communal multigénérationnel : création d’une maison de l’enfance et de trois salles de réunion à destination des séniors et des associations</t>
  </si>
  <si>
    <t>Longessaigne</t>
  </si>
  <si>
    <t>Rénovation et mise en conformité d’une aire de jeux publique</t>
  </si>
  <si>
    <t>Travaux terrain de sport, jeux de boules, aire de jeux</t>
  </si>
  <si>
    <t>Acquisition / réhabilitation d’un rez-de-chaussée d’une maison patrimoniale pour la création d’une salle intergénérationnelle et associative</t>
  </si>
  <si>
    <t xml:space="preserve"> Aménagement des espaces publics cœur de bourg – Anneau historique</t>
  </si>
  <si>
    <t>Montagny</t>
  </si>
  <si>
    <t>Extension de la maison de santé</t>
  </si>
  <si>
    <t>Montrottier</t>
  </si>
  <si>
    <t>Aménagement des abords de la Maison de Santé avec son parking et son jardin public</t>
  </si>
  <si>
    <t>Mornant</t>
  </si>
  <si>
    <t>Rénovation thermique gymnase de la Tannerie</t>
  </si>
  <si>
    <t>Pollionnay</t>
  </si>
  <si>
    <t xml:space="preserve"> Transition énergétique du Groupe Scolaire Michel Serres</t>
  </si>
  <si>
    <t>Panneaux photovoltaïques, stockage des eaux pluviales…</t>
  </si>
  <si>
    <t>Saint Genis l’Argentière</t>
  </si>
  <si>
    <t xml:space="preserve"> Rénovation énergétique et amélioration du bâtiment "route de Ste Foy"</t>
  </si>
  <si>
    <t>Isolation combles et caves, centrale photovoltaïque…</t>
  </si>
  <si>
    <t>Saint Symphorien d’Ozon</t>
  </si>
  <si>
    <t>Réhabilitation et extension de l'école des marais</t>
  </si>
  <si>
    <t>Souzy</t>
  </si>
  <si>
    <t>Isolation toiture et angle nord du bâtiment, brise soleil…</t>
  </si>
  <si>
    <t>Syndicat Intercommunal Murois</t>
  </si>
  <si>
    <t xml:space="preserve"> Création d'une zone aqualudique dans l'espace pelouse de la piscine intercommunale muroise</t>
  </si>
  <si>
    <t>Trèves</t>
  </si>
  <si>
    <t>Seconde tranche des travaux de l'école communale - Mise en accessibilité et rénovation du bâtiment existant</t>
  </si>
  <si>
    <t>Démolition gros œuvre, charpente, étanchéité, façade…</t>
  </si>
  <si>
    <t>Vaugneray</t>
  </si>
  <si>
    <t xml:space="preserve">Réhabilitation de l’ancien monastère de la Visitation pour créer un espace d’exposition et un jardin remarquable </t>
  </si>
  <si>
    <t>Yzeron</t>
  </si>
  <si>
    <t>Réhabilitation du plateau sportif</t>
  </si>
  <si>
    <t>Réfection sols, équipements sportifs…</t>
  </si>
  <si>
    <t>Rénovation énergétique et mise en sécurité de l’école publique</t>
  </si>
  <si>
    <t>Arnas</t>
  </si>
  <si>
    <t>Construction d'un nouveau groupe scolaire</t>
  </si>
  <si>
    <t>Blacé</t>
  </si>
  <si>
    <t xml:space="preserve">Réfection de la toiture de l'école maternelle </t>
  </si>
  <si>
    <t>CAVBS</t>
  </si>
  <si>
    <t>Remplacement des huisseries de la « Maison Cachou » (EAJE)</t>
  </si>
  <si>
    <t>Réfection des façades et toitures du palais des sports à Arnas</t>
  </si>
  <si>
    <t>COGNY</t>
  </si>
  <si>
    <t>Mise aux normes accessibilité, travaux de réaménagements intérieurs et extérieurs de la salle polyvalente</t>
  </si>
  <si>
    <t>Gleizé</t>
  </si>
  <si>
    <t xml:space="preserve">Rénovation parvis du théâtre </t>
  </si>
  <si>
    <t>Lacenas</t>
  </si>
  <si>
    <t xml:space="preserve"> Extension école</t>
  </si>
  <si>
    <t>Saint-Etienne-des-Oullières</t>
  </si>
  <si>
    <t xml:space="preserve"> 
Réaménagement du stade enherbé en revêtement synthétique avec implantation aires d'athlétisme
</t>
  </si>
  <si>
    <t>Salles-Arbuissonas-en-Beaujolais</t>
  </si>
  <si>
    <t>Rénovation énergétique d'un groupe scolaire</t>
  </si>
  <si>
    <t>Ville-sur-jarnioux</t>
  </si>
  <si>
    <t xml:space="preserve"> Travaux de réfection et de sécurité de l'école et acoustique du restaurant scolaire</t>
  </si>
  <si>
    <t>Beaujeu</t>
  </si>
  <si>
    <t>Aménagement de locaux à usage d'accueil de loisirs</t>
  </si>
  <si>
    <t>Belleville-en-Beaujolais</t>
  </si>
  <si>
    <t xml:space="preserve"> Installation d'un système de vidéoprotection sur espaces publics, points d'apport volontaire, lycée agricole</t>
  </si>
  <si>
    <t>CCSB</t>
  </si>
  <si>
    <t xml:space="preserve">    Aménagement d'une recyclerie sur la commune de Lancié  </t>
  </si>
  <si>
    <t>Deux-Grosnes</t>
  </si>
  <si>
    <t xml:space="preserve"> Rénovation thermique de l'école d'Avenas</t>
  </si>
  <si>
    <t>Lantignié</t>
  </si>
  <si>
    <t>Rénovation thermique du bâtiment école</t>
  </si>
  <si>
    <t>Odenas</t>
  </si>
  <si>
    <t>Revitalisation du Centre-Bourg du village</t>
  </si>
  <si>
    <t>Quincié-en-Beaujolais</t>
  </si>
  <si>
    <t>Création d'une extension à un local associatif</t>
  </si>
  <si>
    <t>Saint-Clément-de-Vers</t>
  </si>
  <si>
    <t>Aire de jeux</t>
  </si>
  <si>
    <t>Saint-Didier-sur-Beaujeu</t>
  </si>
  <si>
    <t xml:space="preserve"> 
Aménagement d'un city stade, pumptrack et aire de jeux pour enfants de 2 à 6 ans
</t>
  </si>
  <si>
    <t>Saint-Etienne-la-Varenne</t>
  </si>
  <si>
    <t>Réhabilitation de l’école et mise en conformité accessibilité</t>
  </si>
  <si>
    <t xml:space="preserve"> Villié Morgon</t>
  </si>
  <si>
    <t xml:space="preserve"> Réfection de deux salles de classe de l'école maternelle</t>
  </si>
  <si>
    <t>L’Arbresle</t>
  </si>
  <si>
    <t>Mise aux normes accessibilité de toilettes publiques Place Sapéon</t>
  </si>
  <si>
    <t>CCPA</t>
  </si>
  <si>
    <t>Renouvellement et complément de la flotte de véhicules de la Communauté de Communes du Pays de L’Arbresle</t>
  </si>
  <si>
    <t>Fleurieux</t>
  </si>
  <si>
    <t xml:space="preserve">Achat et aménagement d'un local pour installer le dernier bar-tabac-restaurant de la commune </t>
  </si>
  <si>
    <t>Sarcey</t>
  </si>
  <si>
    <t xml:space="preserve">Requalification d'aire de jeux d'enfants </t>
  </si>
  <si>
    <t>Saint-Pierre-la-Palud</t>
  </si>
  <si>
    <t xml:space="preserve">Réfection du toit de la salle des fêtes et installation de panneaux photovoltaïques </t>
  </si>
  <si>
    <t>Savigny</t>
  </si>
  <si>
    <t xml:space="preserve"> Isolation et réfection de la toiture de l'école maternelle publique du Petit Prince</t>
  </si>
  <si>
    <t>Châtillon d’Azergues</t>
  </si>
  <si>
    <t>Réhabilitation de la salle des fêtes polyvalente</t>
  </si>
  <si>
    <t>Le Breuil</t>
  </si>
  <si>
    <t>Réhabilitation, rénovation énergétique et remise aux normes du bâtiment de la Mairie</t>
  </si>
  <si>
    <t>Lozanne</t>
  </si>
  <si>
    <t xml:space="preserve"> 
Mise en accessibilité de bâtiments publics
</t>
  </si>
  <si>
    <t>Pommiers</t>
  </si>
  <si>
    <t>Mise en accessibilité de la salle du conseil municipal</t>
  </si>
  <si>
    <t>Val d’Oingt</t>
  </si>
  <si>
    <t>Création d’un restaurant scolaire et d’une garderie à l’école de St-Laurent-d’Oingt</t>
  </si>
  <si>
    <t>Ancy</t>
  </si>
  <si>
    <t>Aménagement de l’espace sportif et de loisirs avec la création d’une terrasse couverte et d’un mur de soutènement</t>
  </si>
  <si>
    <t>Amplepuis</t>
  </si>
  <si>
    <t xml:space="preserve"> Construction d’un gymnase</t>
  </si>
  <si>
    <t>Ecole Léonard de Vinci – Extension de la cantine et création d'une salle de réchauffe</t>
  </si>
  <si>
    <t>Joux</t>
  </si>
  <si>
    <t xml:space="preserve"> 
Réhabilitation et extension de la cantine garderie</t>
  </si>
  <si>
    <t>Saint-Nizier-d’Azergues</t>
  </si>
  <si>
    <t xml:space="preserve"> Création d'un complexe scolaire</t>
  </si>
  <si>
    <t>Saint-Vincent-de-Reins</t>
  </si>
  <si>
    <t xml:space="preserve"> Installation WC publics avec accès PMR</t>
  </si>
  <si>
    <t>Tarare</t>
  </si>
  <si>
    <t>Requalification locaux associations (restos du coeur et Croix rouge)</t>
  </si>
  <si>
    <t>Valsonne</t>
  </si>
  <si>
    <t>Aménagement de l'aire de tourisme et de loisirs du Beaujolais Vert</t>
  </si>
  <si>
    <t>Vindry-sur-Turdine</t>
  </si>
  <si>
    <t>Construction d’un bâtiment pour activités musicales et associatives</t>
  </si>
  <si>
    <t>AIGREMONT</t>
  </si>
  <si>
    <t>Mise en place d’un outil de maîtrise et de pilotage de la consommation énergétique au niveau de la mairie 5 place du Château et remplacement de la chaudière de la mairie au 67 Grande Rue</t>
  </si>
  <si>
    <t>ALLAINVILLE</t>
  </si>
  <si>
    <t>Renouvellement du matériel informatique dans le cadre du dispositif Actes</t>
  </si>
  <si>
    <t>ALLUETS-LE-ROI</t>
  </si>
  <si>
    <t>Construction d'un ALSH et d'un restaurant dans le groupe scolaire Roger Gousseau</t>
  </si>
  <si>
    <t>ANDRESY</t>
  </si>
  <si>
    <t>Travaux de rénovation des systèmes de chauffage et de la toiture du bâtiment Les Petits Princes (centre de loisirs et relais assistantes maternelles)</t>
  </si>
  <si>
    <t>AUFFREVILLE-BRASSEUIL</t>
  </si>
  <si>
    <t>Réaménagement de l’ancienne salle de classe attenante à la mairie en salle de réunion et de travail et acquisition de matériel informatique</t>
  </si>
  <si>
    <t>AUTOUILLET</t>
  </si>
  <si>
    <t>Agrandissement de la mairie dans l’ancienne école</t>
  </si>
  <si>
    <t>Création d’une troisième classe à l’école primaire</t>
  </si>
  <si>
    <t>BAZEMONT</t>
  </si>
  <si>
    <t>Equipement d’une classe de CE1 de l’école La Fraternelle en TNI et matériel informatique</t>
  </si>
  <si>
    <t>BEYNES</t>
  </si>
  <si>
    <t>Réaménagement du premier étage de l’hôtel de ville</t>
  </si>
  <si>
    <t>BOINVILLE-EN-MANTOIS</t>
  </si>
  <si>
    <t>Remplacement du système de chauffage actuel de la salle polyvalente La Chardonnière par des cassettes rayonnantes</t>
  </si>
  <si>
    <t>BOISSETS</t>
  </si>
  <si>
    <t>Aménagement d’un columbarium et d’un jardin du souvenir</t>
  </si>
  <si>
    <t>Réfection et mise aux normes des allées du cimetière</t>
  </si>
  <si>
    <t>Réfection des murs d’enceinte du cimetière et protection des parties sommitales</t>
  </si>
  <si>
    <t>Remplacement des portes et fenêtres de la salle communale</t>
  </si>
  <si>
    <t>BOISSY-MAUVOISIN</t>
  </si>
  <si>
    <t>Mise en sécurité du mur donnant sur l’école</t>
  </si>
  <si>
    <t>BONNELLES</t>
  </si>
  <si>
    <t>Travaux d’isolation thermique des toitures de l’école maternelle et du préau de l’école élémentaire</t>
  </si>
  <si>
    <t>BONNIERES-SUR-SEINE</t>
  </si>
  <si>
    <t>Pose et installation d'une climatisation réversible à l'hôtel de ville et l'accueil de loisirs et d’une pompe à chaleur à la salle de restauration scolaire</t>
  </si>
  <si>
    <t>BOUAFLE</t>
  </si>
  <si>
    <t>Réhabiltation du bâtiment de la Poste en commerce de proximité</t>
  </si>
  <si>
    <t>BRUEIL-EN-VEXIN</t>
  </si>
  <si>
    <t>Rénovation thermique de l’école : isolation et pose d’un faux plafond, de LED et d’une VMC dans les classes et les sanitaires, et isolation thermique extérieure</t>
  </si>
  <si>
    <t>Installation de la vidéoprotection</t>
  </si>
  <si>
    <t>BULLION</t>
  </si>
  <si>
    <t>Installation de 10 caméras de vidéoprotection</t>
  </si>
  <si>
    <t>CA RAMBOUILLET TERRITOIRES</t>
  </si>
  <si>
    <t>Amélioration du chauffage dans le gymnase des Molières aux Essarts le Roi</t>
  </si>
  <si>
    <t>CC COEUR D'YVELINES</t>
  </si>
  <si>
    <t>Aménagement de l’entrée, de la voirie et des trottoirs de la zone d’activités PAVY à Saint Germain de la Grange</t>
  </si>
  <si>
    <t>CC DU PAYS HOUDANAIS</t>
  </si>
  <si>
    <t>Aménagement et rénovation des vestiaires du stade à Longnes</t>
  </si>
  <si>
    <t>CC HAUTE VALLEE DE CHEVREUSE</t>
  </si>
  <si>
    <t>Reprise du chemin des Regains : piste cyclable située entre le collège Pierre de Coubertin situé sur la commune de Chevreuse et la gare RER B située sur la commune de Saint Rémy Les Chevreuse</t>
  </si>
  <si>
    <t>CC PORTES ILE DE FRANCE</t>
  </si>
  <si>
    <t>Création d’une ressourcerie à la déchetterie intercommunale</t>
  </si>
  <si>
    <t>CELLE-LES-BORDES</t>
  </si>
  <si>
    <t>Travaux d’aménagement à l’école : nivellement du terrain devant les fenêtres de la classe semi-enterrée et remplacement des menuiseries</t>
  </si>
  <si>
    <t>Installation d’une alarme incendie dans les locaux scolaires et périscolaires</t>
  </si>
  <si>
    <t>CERNAY-LA-VILLE</t>
  </si>
  <si>
    <t>Mise aux normes d’un des blocs sanitaires sous le préau (sols, cloisons, éclairage) et mise aux normes du restaurant scolaire de l’école élémentaire rue des Moulins</t>
  </si>
  <si>
    <t>CHAVENAY</t>
  </si>
  <si>
    <t>Amélioration et extension du dispositif de vidéoprotection</t>
  </si>
  <si>
    <t>Installation d’un cabinet médical au club house communal : aménagement des locaux et acquisition de matériel et de mobilier</t>
  </si>
  <si>
    <t>CHOISEL</t>
  </si>
  <si>
    <t>Rénovation thermique du bâtiment de la mairie : remplacement des portes et des fenêtres</t>
  </si>
  <si>
    <t>CIVRY-LA-FORET</t>
  </si>
  <si>
    <t>Construction d’un columbarium et aménagement d’un jardin du souvenir</t>
  </si>
  <si>
    <t>CRAVENT</t>
  </si>
  <si>
    <t>Installation de la vidéoprotection aux entrées des villages et hameaux ainsi qu’à la mairie, à l’école et à la salle des fêtes</t>
  </si>
  <si>
    <t>CRESPIERES</t>
  </si>
  <si>
    <t>Isolation extérieure et changement de fenêtres sur les deux anciens bâtiments scolaires situés rue Saint Martin au sein de l’école primaire</t>
  </si>
  <si>
    <t>ECQUEVILLY</t>
  </si>
  <si>
    <t>Extension du système de vidéoprotection aux entrées de la ville</t>
  </si>
  <si>
    <t>ESSARTS-LE-ROI</t>
  </si>
  <si>
    <t>Acquisition de TNI et de matériel informatique pour les 9 classes des 2 écoles maternelles et pour les 19 classes des écoles élémentaires</t>
  </si>
  <si>
    <t>Equipement en TNI et en matériel informatique de l’école Les Trois Tilleuls</t>
  </si>
  <si>
    <t>FONTENAY-LE-FLEURY</t>
  </si>
  <si>
    <t>Remplacement de l’éclairage actuel par des LED au gymnase du Levant</t>
  </si>
  <si>
    <t>FONTENAY-MAUVOISIN</t>
  </si>
  <si>
    <t>Fourniture et pose de menuiseries extérieures isolantes à la mairie</t>
  </si>
  <si>
    <t>FONTENAY-SAINT-PERE</t>
  </si>
  <si>
    <t>Mise en conformité de deux classes élémentaires à l’école (réfection du sol et des peintures, remplacement des fenêtres, mise en place de LED et remplacement des lavabos)</t>
  </si>
  <si>
    <t>FRENEUSE</t>
  </si>
  <si>
    <t>Aménagement de bureaux dans l’annexe de la mairie</t>
  </si>
  <si>
    <t>GAMBAIS</t>
  </si>
  <si>
    <t>Installation de 15 caméras de vidéoprotection dans le centre ville de la commune</t>
  </si>
  <si>
    <t>GARGENVILLE</t>
  </si>
  <si>
    <t>Rénovation énergétique et thermique de l’école élémentaire Molière, de l’école maternelle Arc en Ciel, du gymnase du Parc et du poste de police municipale</t>
  </si>
  <si>
    <t>Equipement en TNI et en matériel informatique des écoles maternelles et élémentaires Couvry, Molière et Corneille</t>
  </si>
  <si>
    <t>GOMMECOURT</t>
  </si>
  <si>
    <t>Rénovation énergétique de la salle communale</t>
  </si>
  <si>
    <t>GOUPILLIERES</t>
  </si>
  <si>
    <t>Remplacement et rénovation des baies vitrées de la salle des fêtes</t>
  </si>
  <si>
    <t>GOUSSONVILLE</t>
  </si>
  <si>
    <t>Réfection de la cour de l’école</t>
  </si>
  <si>
    <t>GROSROUVRE</t>
  </si>
  <si>
    <t>Acquisition d’un environnement numérique de travail, d’écrans numériques et de remise à niveau du réseau informatique</t>
  </si>
  <si>
    <t>Rénovation et isolation des toitures de l’école</t>
  </si>
  <si>
    <t>GUITRANCOURT</t>
  </si>
  <si>
    <t>Extension de la vidéoprotection par l’implantation de 8 nouvelles caméras</t>
  </si>
  <si>
    <t>HERMERAY</t>
  </si>
  <si>
    <t>Travaux de consolidation du mur de soutènement de la mairie</t>
  </si>
  <si>
    <t>HOUDAN</t>
  </si>
  <si>
    <t>Rénovation des menuiseries extérieures de l’hôtel de ville, remplacement de la chaudière à gaz du bâtiment des services techniques et rénovation thermique du bâtiment B de l’école primaire</t>
  </si>
  <si>
    <t>Remplacement de l’éclairage public actuel par des LED</t>
  </si>
  <si>
    <t>ISSOU</t>
  </si>
  <si>
    <t xml:space="preserve">Création d'une aire multisports de fitness en accès libre </t>
  </si>
  <si>
    <t>JAMBVILLE</t>
  </si>
  <si>
    <t>Acquisition et installation d’un vidéoprojecteur interactif dans la classe de CE1/CE2</t>
  </si>
  <si>
    <t>Changement de deux chaudières et remplacement de neuf ballons d’ECS électriques au groupe scolaire situé rue du Regard</t>
  </si>
  <si>
    <t>JOUARS-PONTCHARTRAIN</t>
  </si>
  <si>
    <t>Aménagement d’un parc de loisirs intergénérationnel et des abords (1ère et 2ème phases)</t>
  </si>
  <si>
    <t>JOUY-MAUVOISIN</t>
  </si>
  <si>
    <t>Acquisition et installation d’un tableau numérique interactif pour la classe maternelle de l’école primaire</t>
  </si>
  <si>
    <t>LEVIS-SAINT-NOM</t>
  </si>
  <si>
    <t>Remplacement des lanternes par des luminaires LED parking de l’Yvette et route de l’Yvette</t>
  </si>
  <si>
    <t>LIMETZ-VILLEZ</t>
  </si>
  <si>
    <t>Mise aux normes acoustiques du restaurant scolaire et d’une classe de maternelle</t>
  </si>
  <si>
    <t>Equipement en TNI et en matériel informatique d’une classe à l’école élémentaire</t>
  </si>
  <si>
    <t>LOGES-EN-JOSAS</t>
  </si>
  <si>
    <t>Isolation des façades et des combles du club house</t>
  </si>
  <si>
    <t>LOMMOYE</t>
  </si>
  <si>
    <t>Rénovation de l’église Saint-Léger : fornitures de gouttières en cuivre côté nord, pose de tuyaux d’évacuation des eaux pluviales et remise en état de la couverture</t>
  </si>
  <si>
    <t>LONGNES</t>
  </si>
  <si>
    <t>Réfection de la toiture de l’église (tranche 2 : nef)</t>
  </si>
  <si>
    <t>LONGVILLIERS</t>
  </si>
  <si>
    <t>Restauration de la toiture de la toiture de la sacristie-chaufferie de l’église Saint Pierre</t>
  </si>
  <si>
    <t>MARCQ</t>
  </si>
  <si>
    <t>Remplacement des volets de la mairie par des volets aluminium isolants</t>
  </si>
  <si>
    <t>MAULE</t>
  </si>
  <si>
    <t>Remplacement de la chaudière de la mairie et des radiateurs</t>
  </si>
  <si>
    <t>Extension du cimetière et du columbarium</t>
  </si>
  <si>
    <t>MAULETTE</t>
  </si>
  <si>
    <t>Création d’un parc multi-activités sportives route de Gambais</t>
  </si>
  <si>
    <t>MAURECOURT</t>
  </si>
  <si>
    <t>Mise aux normes d’accessibilité du cimetière communal : réfection de l’entrée</t>
  </si>
  <si>
    <t>MEDAN</t>
  </si>
  <si>
    <t>Equipement d’une classe élémentaire en TNI au groupe scolaire Emile Zola</t>
  </si>
  <si>
    <t>Création d’un sanitaire PMR au rez-de-chaussée de la mairie</t>
  </si>
  <si>
    <t>MERE</t>
  </si>
  <si>
    <t>Installation d’une pompe à chaleur réversible sur la micro-crèche située au 2 rue du Colombier</t>
  </si>
  <si>
    <t>Installation d’un éclairage homologué sur les trois courts de tennis</t>
  </si>
  <si>
    <t>MESNIL-LE-ROI</t>
  </si>
  <si>
    <t>Réfection de la toiture et isolation des murs par l’extérieur du bâtiment de logements communaux situé au 4-6 rue Jean Jaurès</t>
  </si>
  <si>
    <t>MESNIL-SAINT-DENIS</t>
  </si>
  <si>
    <t>Construction d’un accueil collectif de mineurs (centre de loisirs)</t>
  </si>
  <si>
    <t>MEULAN-EN-YVELINES</t>
  </si>
  <si>
    <t>Mise à niveau de système d’information communal, sécurisation des liaisons des bâtiments communaux extérieurs au serveur principal et d’accès sécurisés nécessaires au télétravail</t>
  </si>
  <si>
    <t>MILLEMONT</t>
  </si>
  <si>
    <t>MOISSON</t>
  </si>
  <si>
    <t>Mise en place d’un système de vidéoprotection comprenant 9 caméras</t>
  </si>
  <si>
    <t>Mise à jour de l’environnement informatique dans le cadre de l’adhésion au dispositif Actes</t>
  </si>
  <si>
    <t>MOUSSEAUX-SUR-SEINE</t>
  </si>
  <si>
    <t>Extension et rénovation de la mairie avec mise aux normes d’accessibilité</t>
  </si>
  <si>
    <t>NEAUPHLE-LE-CHATEAU</t>
  </si>
  <si>
    <t>Création d’un pôle paramédical et associatif et d’un parking</t>
  </si>
  <si>
    <t>A la mairie, remplacement de la chaudière et au stade, remplacement de la chaudière et du préparateur d’eau chaude sanitaire</t>
  </si>
  <si>
    <t>NEAUPHLE-LE-VIEUX</t>
  </si>
  <si>
    <t>Mise en accessibilité PMR de la salle des fêtes par la cour à l’arrière de la mairie</t>
  </si>
  <si>
    <t>NOTRE-DAME-DE-LA-MER</t>
  </si>
  <si>
    <t>Remplacement des fenêtres, portes, velux et store de la maison communale et changement de la porte de la salle des fêtes, place de la Mairie</t>
  </si>
  <si>
    <t>OINVILLE-SUR-MONTCIENT</t>
  </si>
  <si>
    <t>ORGERUS</t>
  </si>
  <si>
    <t>Renouvellement et mise en conformité de l’éclairage public</t>
  </si>
  <si>
    <t>POIGNY-LA-FORET</t>
  </si>
  <si>
    <t>Travaux de rénovaion thermique, d’économie d’énergie et de mise aux normes d’une salle de classe à l’école primaire</t>
  </si>
  <si>
    <t>RAIZEUX</t>
  </si>
  <si>
    <t>Extension du réseau de vidéoprotection</t>
  </si>
  <si>
    <t>RICHEBOURG</t>
  </si>
  <si>
    <t>Remplacement de toutes les fenêtres de la mairie</t>
  </si>
  <si>
    <t>Remplacement des luminaires de l’éclairage public par des LED route de Gressey, rue de la Juiverie et rue Saint Georges</t>
  </si>
  <si>
    <t>ROCHEFORT EN YVELINES</t>
  </si>
  <si>
    <t>Restauration des toitures de la nef et du collatéral de l’église Saint-Gilles – Notre Dame de l’Assomption</t>
  </si>
  <si>
    <t>ROSAY</t>
  </si>
  <si>
    <t>Isolation thermique du bâtiment, remplacement des systèmes de production de chauffage et remplacement des menuiseries du complexe mairie-école</t>
  </si>
  <si>
    <t>ROSNY-SUR-SEINE</t>
  </si>
  <si>
    <t>Aménagement d’une cuisine centrale dans l’office de réchauffage de l’école de la Justice</t>
  </si>
  <si>
    <t>SAINT LAMBERT DES BOIS</t>
  </si>
  <si>
    <t>Rénovation énergétique de l’école : remplacement de menuiseries extérieures, isolation intérieure des murs extérieurs, création d’une nouvelle installation de chauffage, mise en place d’une ventilation simple flux)</t>
  </si>
  <si>
    <t>SAINT-CYR-L'ECOLE</t>
  </si>
  <si>
    <t>Mise aux normes PMR de sept quais de bus</t>
  </si>
  <si>
    <t>SAINT-LEGER-EN-YVELINES</t>
  </si>
  <si>
    <t>Création d’un parcours sportif à la mare Gautier (mise en place de 10 agrès en bois)</t>
  </si>
  <si>
    <t>Restauration et isolation de la toiture du bâtiment attenant à l’église (logement communal et garage)</t>
  </si>
  <si>
    <t>SAINT-MARTIN-LA-GARENNE</t>
  </si>
  <si>
    <t>Acquisition et installation de quatre tableaux numériques pour l’école des Garennes</t>
  </si>
  <si>
    <t>SAINT-REMY-L'HONORE</t>
  </si>
  <si>
    <t>Isolation thermique de l’épicerie communale : réfection de la toiture et remplacement des fenêtres</t>
  </si>
  <si>
    <t>Remplacement des fenêtres des bâtiments communaux</t>
  </si>
  <si>
    <t>SEPTEUIL</t>
  </si>
  <si>
    <t>Remplacement de la chaudière au centre périscolaire, changement des menuiseries extérieures et réfection des peintures intérieures de la mairie</t>
  </si>
  <si>
    <t>SIGEIS</t>
  </si>
  <si>
    <t>Rénovation partielle de la toiture du bâtiment de l’école Georges Bruhat à Dammartin en Serve</t>
  </si>
  <si>
    <t>Installations de châssis de toits isolants sur le bâtiment de l’école Georges Bruhat situé à Dammartin en Serve</t>
  </si>
  <si>
    <t>SIVOM ABC</t>
  </si>
  <si>
    <t>Réfection de la toiture du préau en ardoises de l’école élémentaire de Bourdonné</t>
  </si>
  <si>
    <t>SIVOM Mesnil</t>
  </si>
  <si>
    <t>Rénovation du revêtement de sol en résine de la grande salle du gymnase Philippe de Champaigne au Mesnil Saint Denis</t>
  </si>
  <si>
    <t>SIVOS Boinvilliers -Flacourt -Rosay- Villette</t>
  </si>
  <si>
    <t>Acquisition de classes numériques mobiles pour les écoles de Boinvilliers et Rosay</t>
  </si>
  <si>
    <t>SIVOS BOISSY MAUVOISIN - MENERVILLE</t>
  </si>
  <si>
    <t>Acquisition de deux vidéoprojecteurs interactifs pour l’école de Boissy Mauvoisin</t>
  </si>
  <si>
    <t>SIVOS Bréval-Neauphlette</t>
  </si>
  <si>
    <t>Acquisition et installation d’un VPI à l’école élémentaire de Bréval</t>
  </si>
  <si>
    <t>SIVS BOINVILLE</t>
  </si>
  <si>
    <t>Remplacement des radiateurs du restaurant scolaire situé à Breuil Bois Robert</t>
  </si>
  <si>
    <t>SIVSCP</t>
  </si>
  <si>
    <t>Equipement des terrains de football et des terrains de tennis en LED</t>
  </si>
  <si>
    <t>SONCHAMP</t>
  </si>
  <si>
    <t>Remplacement des portes du gymnase</t>
  </si>
  <si>
    <t>TACOIGNIERES</t>
  </si>
  <si>
    <t>Mise en place d’un système de vidéoprotection comprenant 12 caméras</t>
  </si>
  <si>
    <t>Installation de luminaires LED sur l’ensemble du territoire communal en remplacement des 211 luminaires à lampe sodium</t>
  </si>
  <si>
    <t>TERTRE-SAINT-DENIS</t>
  </si>
  <si>
    <t>Mise en accessibilité PMR du cimetière communal</t>
  </si>
  <si>
    <t>TESSANCOURT-SUR-AUBETTE</t>
  </si>
  <si>
    <t>Mise aux normes PMR des accessibilités à l’école, aux cours de l’école et au centre de loisirs</t>
  </si>
  <si>
    <t>THIVERVAL-GRIGNON</t>
  </si>
  <si>
    <t>Remplacement de TNI à l’école primaire et d’un PC à l’école maternelle</t>
  </si>
  <si>
    <t>THOIRY</t>
  </si>
  <si>
    <t>Réhabilitation des bâtiments communaux (église, espace sportif, logements communaux) et aménagement de parkings</t>
  </si>
  <si>
    <t>TOUSSUS-LE-NOBLE</t>
  </si>
  <si>
    <t xml:space="preserve">Installation d’un columbarium </t>
  </si>
  <si>
    <t>VAUX-SUR-SEINE</t>
  </si>
  <si>
    <t>VILLENEUVE-EN-CHEVRIE</t>
  </si>
  <si>
    <t>Installation de la vidéoprotection à la mairie, au foyer communal et rue de Bonnières</t>
  </si>
  <si>
    <t>VILLIERS-LE-MAHIEU</t>
  </si>
  <si>
    <t>Mise en place de 14 caméras de vidéoprotection (tranche 1 : mairie, école, église, cimetière, voies piétonnes le long du stade et citystade – tranches complémentaires : entrées et sorties de ville)</t>
  </si>
  <si>
    <t>Réfection et isolation de la toiture du bâtiment de la cantine de l’école et remplacement de la VMC</t>
  </si>
  <si>
    <t>ARCS-SUR-ARGENS (LES)</t>
  </si>
  <si>
    <t xml:space="preserve">
Installation de 292 m² de panneaux photovoltaïques lors de la création d'un centre technique </t>
  </si>
  <si>
    <t>cf. intitulé</t>
  </si>
  <si>
    <t>83013</t>
  </si>
  <si>
    <t>BASTIDE (LA)</t>
  </si>
  <si>
    <t>Aménagement des espaces publics : réfection d’une aire de jeux</t>
  </si>
  <si>
    <t>83002</t>
  </si>
  <si>
    <t>AIGUINES</t>
  </si>
  <si>
    <t>Construction d’un poste de secours sur la plage du Galetas</t>
  </si>
  <si>
    <t>83003</t>
  </si>
  <si>
    <t>AMPUS</t>
  </si>
  <si>
    <t>Création d’un centre technique municipal  (Structures acier, plomberie, électricité)</t>
  </si>
  <si>
    <t>83012</t>
  </si>
  <si>
    <t>BARJOLS</t>
  </si>
  <si>
    <t>Travaux de rénovation des sols de
l’école maternelle Pierre Perret</t>
  </si>
  <si>
    <t>Travaux de rénovation du réseau d’eau potable
Route de Marseille</t>
  </si>
  <si>
    <t>Travaux de rénovation du réseau d’eau potable
Place Capitaine Vincens</t>
  </si>
  <si>
    <t>83015</t>
  </si>
  <si>
    <t>BAUDUEN</t>
  </si>
  <si>
    <t>Travaux de réfection tous réseaux rue Grande (eau, assainissement, enfouissement lignes électriques et téléphoniques, réseau pluvial)</t>
  </si>
  <si>
    <t>83026</t>
  </si>
  <si>
    <t>CABASSE</t>
  </si>
  <si>
    <t>Travaux d'élimination des eaux claires parasites sur le réseau d'assainissement et lutte contre les fuites sur le réseau d'eau potable</t>
  </si>
  <si>
    <t>83028</t>
  </si>
  <si>
    <t>CALLAS</t>
  </si>
  <si>
    <t xml:space="preserve"> mise en accessibilité Réhabilitation du parvis de
 l’Église Notre-Dame d’Assomption</t>
  </si>
  <si>
    <t>83030</t>
  </si>
  <si>
    <t>CAMPS LA SOURCE</t>
  </si>
  <si>
    <t xml:space="preserve">Mise en sécurité du bâtiment de l’ancienne cave coopérative abritant les services techniques </t>
  </si>
  <si>
    <t>CANNET DES MAURES (LE)</t>
  </si>
  <si>
    <t>Fourniture et installation de modules membranaires à la station d’épuration communale</t>
  </si>
  <si>
    <t>CARNOULES</t>
  </si>
  <si>
    <t>Mise en accessibilité du centre culturel et des toilettes salle Jean Moulin</t>
  </si>
  <si>
    <t>83040</t>
  </si>
  <si>
    <t>CHATEAUVIEUX</t>
  </si>
  <si>
    <t>Réfection mur de soutènement du cimetière</t>
  </si>
  <si>
    <t>CLAVIERS</t>
  </si>
  <si>
    <t>Travaux de mise en accessibilité des WC publics</t>
  </si>
  <si>
    <t>83043</t>
  </si>
  <si>
    <t>COLLOBRIERES</t>
  </si>
  <si>
    <t xml:space="preserve">Construction d’une salle polyvalente (400m2 + annexe de 150m2) et parking de 40 places avec aménagement des abords extérieurs </t>
  </si>
  <si>
    <t>Aménagement d’un jardin aux abords de l’église de St Pons (coût  de mobilier non éligible)</t>
  </si>
  <si>
    <t>CA PROVENCE VERTE</t>
  </si>
  <si>
    <t>Création d’une nouvelle station d’épuration des eaux usées sur la commune de  Méounes-les-Montrieux</t>
  </si>
  <si>
    <t>CC Pays de Fayence</t>
  </si>
  <si>
    <t>Extension des locaux du stade de Tourrettes pour accompagner le développement des clubs d’athlétisme et de rugby</t>
  </si>
  <si>
    <t>Création d'un batiment pour le siege de la regie des eaux du pays de Fayence (lots Construction Bois - Menuiseries extérieures et intérieures)</t>
  </si>
  <si>
    <t>CC Lacs et Gorges du Verdon</t>
  </si>
  <si>
    <t>Mise aux normes des déchetteries intercommunales d’Artignosc, Baudinard et Régusse</t>
  </si>
  <si>
    <t>Aménagement d’espaces de réemploi dans les déchetteries intercommunales : Artignosc, Baudinard, Bauduen, Régusse et Villecroze</t>
  </si>
  <si>
    <t>CC Méditerranée Porte des Maures</t>
  </si>
  <si>
    <t>Valorisation des bio-déchets (acquisition de composteurs individuels et collectifs)</t>
  </si>
  <si>
    <t>CC PROVENCE VERDON</t>
  </si>
  <si>
    <t>Réalisation d’une aire de lavage sur le site ISDN Ginasservis pour les véhicules du service déchets</t>
  </si>
  <si>
    <t>83044</t>
  </si>
  <si>
    <t>COMPS-SUR-ARTUBY</t>
  </si>
  <si>
    <t>Création d'un réfectoire pour l’école primaire communale</t>
  </si>
  <si>
    <t>COTIGNAC</t>
  </si>
  <si>
    <t>Réhabilitation de la salle St Jean et du RDC Maison Marin pour la création d’une Maison France Service</t>
  </si>
  <si>
    <t>DPVA</t>
  </si>
  <si>
    <t>Renouvellement des canalisations fuyardes et eau rouge - Route de Sauveclare (T1) et Chemin des Escruvelettes (T2) sur la commune de Flayosc</t>
  </si>
  <si>
    <t>EVENOS</t>
  </si>
  <si>
    <t>Travaux de réaménagement de la place Bonifay pour permettre le cheminement des PMR</t>
  </si>
  <si>
    <t>83056</t>
  </si>
  <si>
    <t>FIGANIERES</t>
  </si>
  <si>
    <t>Mise aux normes et sécurisation des jeux de l’Etablissement d'Accueil et de Loisirs (E.A.L.)</t>
  </si>
  <si>
    <t>FLAYOSC</t>
  </si>
  <si>
    <t>Construction d'un centre technique municipal (hors terrassements, aménagements extérieurs et études)</t>
  </si>
  <si>
    <t>83059</t>
  </si>
  <si>
    <t>FORCALQUEIRET</t>
  </si>
  <si>
    <t>Extension de la cantine scolaire</t>
  </si>
  <si>
    <t>83060</t>
  </si>
  <si>
    <t>FOX-AMPHOUX</t>
  </si>
  <si>
    <t>Travaux de réhabilitation du réseau d’eaux usées</t>
  </si>
  <si>
    <t>Création de 3 hydrants dans le cadre de la prévention des incendies de forêts</t>
  </si>
  <si>
    <t>83066</t>
  </si>
  <si>
    <t>GINASSERVIS</t>
  </si>
  <si>
    <t>Travaux de réduction des eaux claires parasites sur l’ensemble de la commune et renouvellement du poste de refoulement dit « vlllage », chemin des Hauts d’Espigoule</t>
  </si>
  <si>
    <t>LUC EN PROVENCE (LE)</t>
  </si>
  <si>
    <t>Création d’un logement social d’urgence</t>
  </si>
  <si>
    <t>Extension du gymnase Pierre GAUDIN et création de locaux de stockage pour le matériel</t>
  </si>
  <si>
    <t>MARTRE (LA)</t>
  </si>
  <si>
    <t>Réfection du revêtement des terrains de tennis et multisport</t>
  </si>
  <si>
    <t>MOLE (LA)</t>
  </si>
  <si>
    <t>Construction d'une structure d’accueil jeunesse accueillant des enfants de 0 à 17 ans</t>
  </si>
  <si>
    <t xml:space="preserve">Création d'une base nature avec parcours pédestre, équestre, sportif et VTT – Tranche 1 : installation des modules </t>
  </si>
  <si>
    <t>MONTAUROUX</t>
  </si>
  <si>
    <t xml:space="preserve">Construction de 2 classes supplémentaires – Ecole primaire du Lac </t>
  </si>
  <si>
    <t>83082</t>
  </si>
  <si>
    <t>MONTFERRAT</t>
  </si>
  <si>
    <t>Réhabilitation d’un local commercial communal</t>
  </si>
  <si>
    <t>MOTTE (La)</t>
  </si>
  <si>
    <t>Rénovation thermique des écoles et de la crèche dans un objectif de développement durable</t>
  </si>
  <si>
    <t xml:space="preserve">MUY (LE) </t>
  </si>
  <si>
    <t>Création d’un coin repas et restructuration de la bibliothèque du groupe scolaire Robert Aymard</t>
  </si>
  <si>
    <t>MUY (Le)</t>
  </si>
  <si>
    <t>Réhabilitation de l’école élémentaire Peyrouas</t>
  </si>
  <si>
    <t>OLLIOULES</t>
  </si>
  <si>
    <t>Création de deux logements locatifs sociaux sis 3 chemin du Vallon  (objectifs loi SRU)</t>
  </si>
  <si>
    <t>PIERREFEU DU VAR</t>
  </si>
  <si>
    <t>Réfection de la toiture et de la cour de récréation des écoles</t>
  </si>
  <si>
    <t>PIGNANS</t>
  </si>
  <si>
    <t>Restauration et mise en valeur de la chapelle Saint André en vue d’y créer une salle d’activités pour artistes</t>
  </si>
  <si>
    <t>PRADET (LE)</t>
  </si>
  <si>
    <t xml:space="preserve">Rénovation du terrain synthétique de rugby </t>
  </si>
  <si>
    <t>PUGET-VILLE</t>
  </si>
  <si>
    <t>Augmentation de la capacité de séchage des boues de la station d’épuration du village</t>
  </si>
  <si>
    <t>Réfection des volets de l’hôtel de ville</t>
  </si>
  <si>
    <t>RAYOL-CANADEL-SUR-MER</t>
  </si>
  <si>
    <t>Mise en accessibilité de la plage du Rayol aux personnes à mobilité réduite</t>
  </si>
  <si>
    <t xml:space="preserve">ROQUE-ESCLAPON (LA) </t>
  </si>
  <si>
    <t>Aménagement d’une salle artificielle d’escalade  - SAE -</t>
  </si>
  <si>
    <t>ROQUEBRUSSANNE (La)</t>
  </si>
  <si>
    <t>Travaux de réhabilitation et de mise aux normes accessibilité de la salle René Autran</t>
  </si>
  <si>
    <t>SAINT CYR SUR MER</t>
  </si>
  <si>
    <t>Restructuration et mise aux normes des abords et de l’aire d’évolution du stade Lucien Sisco</t>
  </si>
  <si>
    <t>SAINT MANDRIER</t>
  </si>
  <si>
    <t>Aménagement d’un foyer des jeunes en centre village et d’une salle polyvalente (accueil de loisirs sans hébergement)</t>
  </si>
  <si>
    <t>SAINT PAUL EN FORET</t>
  </si>
  <si>
    <t>Aménagement de jardins partagés et parking Dame Jeanne</t>
  </si>
  <si>
    <t>SAINT-ZACHARIE</t>
  </si>
  <si>
    <t>Création de deux logements sociaux communaux</t>
  </si>
  <si>
    <t>SALERNES</t>
  </si>
  <si>
    <t>Rénovation cuisine centrale à destination des groupes scolaires</t>
  </si>
  <si>
    <t>SIGNES</t>
  </si>
  <si>
    <t>Réfection de la cour de l’école élémentaire Jean Moulin</t>
  </si>
  <si>
    <t>SIVU Ecole des Pallières</t>
  </si>
  <si>
    <t xml:space="preserve">rénovation énergétique de l’école des Pallières : isolation plafond et installation pompe à chaleur </t>
  </si>
  <si>
    <t>SIAE Source d’Entraigues</t>
  </si>
  <si>
    <t>Prospection par forage d’une nouvelle ressource en eau souterraine</t>
  </si>
  <si>
    <t>Sécurisation hydraulique du refoulement ouest par dévoiement</t>
  </si>
  <si>
    <t>TANNERON</t>
  </si>
  <si>
    <t>Accessibilité du parvis extérieur de l’église de Notre Dame de Peygros</t>
  </si>
  <si>
    <t>TARADEAU</t>
  </si>
  <si>
    <t xml:space="preserve">Extension et rénovation de la maternelle du groupe scolaire Jean REYNIER </t>
  </si>
  <si>
    <t>TAVERNES</t>
  </si>
  <si>
    <t>Renouvellement du réseau d’eau potable chemin de Brenton</t>
  </si>
  <si>
    <t>TOURTOUR</t>
  </si>
  <si>
    <t>Rénovation de la station de traitement des eaux usées et de relevage du quartier Beauluc, chemin des Clos</t>
  </si>
  <si>
    <t>Sécurisation du village – Installation de bornes escamotables</t>
  </si>
  <si>
    <t>Réhabilitation des logements à vocation sociale et d’insertion du château communal</t>
  </si>
  <si>
    <t>TRANS-EN-PROVENCE</t>
  </si>
  <si>
    <t>Aménagement d'espaces publics avec la pose de sanitaires publics</t>
  </si>
  <si>
    <t>VARAGES</t>
  </si>
  <si>
    <t>Travaux d’agrandissement du réfectoire et d’une classe maternelle de l’école communale</t>
  </si>
  <si>
    <t>VERDIERE (LA)</t>
  </si>
  <si>
    <t>Création d’une station d’épuration sur le hameau de la Mourotte</t>
  </si>
  <si>
    <t>VILLECROZE</t>
  </si>
  <si>
    <t>Réhabilitation de la voirie et des réseaux de la Route de Salernes située en agglomération (de la RD 557 à la RD 251)</t>
  </si>
  <si>
    <t>ALTHEN DES PALUDS</t>
  </si>
  <si>
    <t>Réfection totale de la couverture de l’école élémentaire</t>
  </si>
  <si>
    <t>ANSOUIS</t>
  </si>
  <si>
    <t>Réhabilitation de calade rue du petit portail, installation d’une borne incendie et mise en conformité d’une canalisation qui monte jusqu’à l’ancienne mairie</t>
  </si>
  <si>
    <t>APT</t>
  </si>
  <si>
    <t>Travaux de voirie/réseaux de trois quartiers d’Apt (avenue St Exupéry, le hameau les Jean-Jeans et le quartier des Micocouliers)</t>
  </si>
  <si>
    <t>AUBIGNAN</t>
  </si>
  <si>
    <t>Réalisation d’un cheminement piétonnier et d’une voie cyclable sur l’avenue Jean-Henri Fabre</t>
  </si>
  <si>
    <t>BEAUMONT DE PERTUIS</t>
  </si>
  <si>
    <t>Acquisition d’un logiciel ACTES</t>
  </si>
  <si>
    <t>BEAUMONT DU VENTOUX</t>
  </si>
  <si>
    <t>Achat de tablettes numériques pour l’école</t>
  </si>
  <si>
    <t>BEDARRIDES</t>
  </si>
  <si>
    <t>Acquisition d’un portail famille à destination des parents d’élèves et des services encadrants les enfants + vidéoprotection</t>
  </si>
  <si>
    <t>BEDOIN</t>
  </si>
  <si>
    <t>Travaux d’aménagement et de sécurisation route de Flassans (création de trottoirs et de plateaux ralentisseurs)</t>
  </si>
  <si>
    <t>BUISSON</t>
  </si>
  <si>
    <t>Aménagement d’un terrain et construction de locaux pour le service technique</t>
  </si>
  <si>
    <t>BUOUX</t>
  </si>
  <si>
    <t>Equipement pour l’épicerie, café communal, point touristique</t>
  </si>
  <si>
    <t>CABRIERES d’AVIGNON</t>
  </si>
  <si>
    <t>Aménagement liaison cyclable entre le village de Cabrières d’Avignon et le Hameau de Coustellet</t>
  </si>
  <si>
    <t>CADEROUSSE</t>
  </si>
  <si>
    <t>Réaménagement d’un local communal accueillant le bureau de poste en vue de la création d’une Maison France Services</t>
  </si>
  <si>
    <t>CAIRANNE</t>
  </si>
  <si>
    <t>Programme de rénovation énergétique de l’éclairage public (5ème tranche)</t>
  </si>
  <si>
    <t>CALMV</t>
  </si>
  <si>
    <t>Création d’un Point Justice – France Services à Cavaillon</t>
  </si>
  <si>
    <t>Modernisation de la déchetterie de Lauris</t>
  </si>
  <si>
    <t>CAROMB</t>
  </si>
  <si>
    <t>Rénovation du tennis municipal (tranches 1 et 2) : réfection de deux courts, mise en place d’un éclairage et remplacement des clôtures sur trois courts</t>
  </si>
  <si>
    <t>CASENEUVE</t>
  </si>
  <si>
    <t>Aménagement et revalorisation du Pôle Mairie/Bistrot/Boulodrome</t>
  </si>
  <si>
    <t>CC PAYS DES SORGUES MONTS DE VAUCLUSE</t>
  </si>
  <si>
    <t>Création d’une plateforme intercommunale de stockage et de broyage de végétaux</t>
  </si>
  <si>
    <t>CCSC</t>
  </si>
  <si>
    <t>Création d’une plateforme de déchets verts sur le territoire des Sorgues du Comtat</t>
  </si>
  <si>
    <t>CCVV</t>
  </si>
  <si>
    <t>Aménagement de l’infrastructure de la Véloroute de l’Ouvèze</t>
  </si>
  <si>
    <t>CHEVAL-BLANC</t>
  </si>
  <si>
    <t>Création d’une maison régionale de la santé (Pôle médical)</t>
  </si>
  <si>
    <t>COURTHEZON</t>
  </si>
  <si>
    <t>Réaménagement et restructuration complet d’une ancienne caserne des pompiers Rue P Long en local à vocation commerciale avec accessibilité PMR et mise aux normes ERP 5ème</t>
  </si>
  <si>
    <t>COVE</t>
  </si>
  <si>
    <t>Construction d’un quai de transfert des déchets à Caromb</t>
  </si>
  <si>
    <t>ENTRAIGUES SUR LA SORGUE</t>
  </si>
  <si>
    <t>Travaux de construction d’une maison de santé pluri-professionnelle</t>
  </si>
  <si>
    <t>ENTRECHAUX</t>
  </si>
  <si>
    <t>Aménagement de la place du presbytère (mise en valeur du patrimoine et création d’une place multifonctionnelle pour accueillir les festivités)</t>
  </si>
  <si>
    <t>FONTAINE DE VAUCLUSE</t>
  </si>
  <si>
    <t>Piétonisation du village – phase 2 opérationnelle</t>
  </si>
  <si>
    <t>GARGAS</t>
  </si>
  <si>
    <t>Extension de l’école élémentaires des Ocres : création de sanitaires</t>
  </si>
  <si>
    <t>GRAMBOIS</t>
  </si>
  <si>
    <t>Réfection et sécurité des chemins communaux et ruraux desservant des habitations regroupées et reconstruction d’un mur de soutenement</t>
  </si>
  <si>
    <t>JOUCAS</t>
  </si>
  <si>
    <t>Réfection de la voirie communale ( chemins de la Vignasse, des Rouvières et des Grameniers – Installation du pluvial derrière l’école communale)</t>
  </si>
  <si>
    <t>LA MOTTE D’AIGUES</t>
  </si>
  <si>
    <t>Aménagement de sécurité carrefour D120/D27</t>
  </si>
  <si>
    <t>LAGARDE PAREOL</t>
  </si>
  <si>
    <t>Rénovation énergétique et réhabilitation de l’école</t>
  </si>
  <si>
    <t>LAGNES</t>
  </si>
  <si>
    <t>Construction de vestiaires</t>
  </si>
  <si>
    <t>LAMOTTE DU RHONE</t>
  </si>
  <si>
    <t>Rénovation énergétique des bâtiments communaux (salle polyvalente, annexe de la mairie, logement communal) : changement des fenêtres et volets</t>
  </si>
  <si>
    <t>LAPALUD</t>
  </si>
  <si>
    <t>Rénovation énergétique de la mairie : mise en place d’une pompe à chaleur</t>
  </si>
  <si>
    <t>Acquisition de tablettes numériques pour les écoles</t>
  </si>
  <si>
    <t>LE BARROUX</t>
  </si>
  <si>
    <t xml:space="preserve">Travaux d’aménagement et de sécurisation : chemin de la Garenne, Montée du Château, Aménagement de parking, toilettes publiques PMR, colonnes enterrées, tri sélectif </t>
  </si>
  <si>
    <t>LE THOR</t>
  </si>
  <si>
    <t>Achat et installation de tableaux numériques interactifs</t>
  </si>
  <si>
    <t>Aménagement coeur de ville  tranche 3</t>
  </si>
  <si>
    <t>LORIOL DU COMTAT</t>
  </si>
  <si>
    <t>Réhabilitation de l’avenue François Majoral JOUVE (création d’un cheminement doux conforme PMR, recalibrage voirie, intégration stationnements longitudinaux, réalisation plateau traversant, plantation arbres)</t>
  </si>
  <si>
    <t>LOURMARIN</t>
  </si>
  <si>
    <t>Réfection du mur de soutènement et du préau de l’Ecole Philippe de Girard</t>
  </si>
  <si>
    <t>MALAUCENE</t>
  </si>
  <si>
    <t>Aménagement du parking des gorges du Toulourenc</t>
  </si>
  <si>
    <t>MALEMORT DU COMTAT</t>
  </si>
  <si>
    <t>Aménagement de deux logements à l’immeuble Marze</t>
  </si>
  <si>
    <t>MAZAN</t>
  </si>
  <si>
    <t>Travaux d’extension du pôle culturel « Francine FOUSSA »</t>
  </si>
  <si>
    <t>MENERBES</t>
  </si>
  <si>
    <t>Réhabilitation de l’ancienne mairie – maison du patrimoine</t>
  </si>
  <si>
    <t>Acquisition de 30 tablettes numériques pour l’école</t>
  </si>
  <si>
    <t>MERINDOL</t>
  </si>
  <si>
    <t>Opération d’aménagement – réfection de la voirie en zone urbaine section « chemin de la Muse – chemin du Bon Puits »</t>
  </si>
  <si>
    <t>METHAMIS</t>
  </si>
  <si>
    <t>Aménagement du chemin de la Nesque (remplacement du pluvial, recalibrage fossé, création cheminement piéton, réfection enrobé)</t>
  </si>
  <si>
    <t>MORIERES LES AVIGNON</t>
  </si>
  <si>
    <t>Requalification du quartier gare : réfection de la gare – installation de la police municipale et de professions  libérales</t>
  </si>
  <si>
    <t>MORNAS</t>
  </si>
  <si>
    <t>Acquisition de l’ancienne gare SNCF en vue d’y maintenir des services de proximité et travaux de sécurisation</t>
  </si>
  <si>
    <t>Rénovation voirie communale : reprise « Rue de Brave Crillon »</t>
  </si>
  <si>
    <t>PERNES LES FONTAINES</t>
  </si>
  <si>
    <t>Rénovation et aménagement d’un local artisanal dans un bâtiment communal situé 75 rue Victor Hugo</t>
  </si>
  <si>
    <t>PIOLENC</t>
  </si>
  <si>
    <t>Création et aménagement d’un Pumptrack en enrobé et d’une aire de fitness extérieure</t>
  </si>
  <si>
    <t>PUYVERT</t>
  </si>
  <si>
    <t xml:space="preserve">Acquisition foncière – Propriété Boissière et Travaux </t>
  </si>
  <si>
    <t>ROAIX</t>
  </si>
  <si>
    <t>Sécurisation de l’Allée « Di Ramiéro »</t>
  </si>
  <si>
    <t>ROBION</t>
  </si>
  <si>
    <t>Achat d’ordinateur et photocopieur</t>
  </si>
  <si>
    <t>Achat de Vidéo projecteur (tableau blanc interactif)</t>
  </si>
  <si>
    <t>ROUSSILLON</t>
  </si>
  <si>
    <t>Création d’un logement social dans l’immeuble n°51 avenue de la Burlière</t>
  </si>
  <si>
    <t>SABLET</t>
  </si>
  <si>
    <t>Rénovation énergétique des bâtiments communaux : école « La Fontaine des Fées », mairie, trois logements communaux (remplacement du chauffage au fioul isolation ouvertures, toit et façades)</t>
  </si>
  <si>
    <t>SAINT PANTALEON</t>
  </si>
  <si>
    <t>acquisition d’un véhicule roulant au GNV</t>
  </si>
  <si>
    <t>SAINT SATURNIN LES APT</t>
  </si>
  <si>
    <t>Cheminements piétons cours de la liberté
Sécurisation accès bourg école, médiathèque, pôle médical, piscine, commerce</t>
  </si>
  <si>
    <t>SAINT SATURNIN LES AVIGNON</t>
  </si>
  <si>
    <t>Création d’un espace d’accueil des élèves pour le réfectoire maternel</t>
  </si>
  <si>
    <t>SARRIANS</t>
  </si>
  <si>
    <t>Restauration de l’immeuble historique de la Veillade en vue de l’aménagement de la nouvelle médiathèque – Tranche 1</t>
  </si>
  <si>
    <t>SAULT</t>
  </si>
  <si>
    <t>Ensemble sportif du Défends : création d’un club house pour le tennis et mise en place d’un éclairage du stade pour les sportifs et les urgences</t>
  </si>
  <si>
    <t>SAUMANE</t>
  </si>
  <si>
    <t>Construction d’un atelier technique</t>
  </si>
  <si>
    <t>SAVOILLANS</t>
  </si>
  <si>
    <t>Acquisition du logiciel « Actes »</t>
  </si>
  <si>
    <t>SERIGNAN DU COMTAT</t>
  </si>
  <si>
    <t>Requalification du centre du village (création d’un jardin public, de places de stationnement, de cheminements doux)</t>
  </si>
  <si>
    <t>SIAEPA DE SAULT</t>
  </si>
  <si>
    <t>Réhabilitation totale de la station d’épuration de St-Christol</t>
  </si>
  <si>
    <t>SIRTOM APT</t>
  </si>
  <si>
    <t>Opération d’aménagement de pôle de valorisation des déchets sur le territoire du SIRTOM de la Région d’Apt</t>
  </si>
  <si>
    <t>SORGUES</t>
  </si>
  <si>
    <t>Travaux gymnase Coubertin</t>
  </si>
  <si>
    <t>ST DIDIER</t>
  </si>
  <si>
    <t xml:space="preserve">Travaux de réhabilitation de deux immeubles situés 122-128 le Cours en vue de la création de quatre logements conventionnés </t>
  </si>
  <si>
    <t>ST MARTIN DE LA BRASQUE</t>
  </si>
  <si>
    <t>Réhabilitation du chemin de la Montagne (partie Haute)</t>
  </si>
  <si>
    <t>UCHAUX</t>
  </si>
  <si>
    <t>Modernisation des systèmes d’éclairage des bâtiments scolaires et modernisation des systèmes de pilotage et de régulation des tableaux électriques des bâtiments communaux</t>
  </si>
  <si>
    <t>VALREAS</t>
  </si>
  <si>
    <t xml:space="preserve">Tranche 1 de la requalification du coeur de ville : aménagement de la place « Cardinal MAURY » (mise en valeur du patrimoine bâti, réorganisation du stationnement pour augmenter la piétonnisation, plantation d’arbres)  </t>
  </si>
  <si>
    <t>VILLEDIEU</t>
  </si>
  <si>
    <t xml:space="preserve">Rénovation énergétique (installation pompe à chaleur et remplacement des menuiseries) et sécurisation du groupe scolaire « Daniel Cordier » </t>
  </si>
  <si>
    <t>VILLELAURE</t>
  </si>
  <si>
    <t>Réaménagement de la voirie communale : rues Savournine/St Joseph et Voie des Glénettes Ouest – Jardinettes</t>
  </si>
  <si>
    <t>VITROLLES EN LUBERON</t>
  </si>
  <si>
    <t>Extension de l’ancienne école et rénovation de la salle de classe</t>
  </si>
  <si>
    <t>LA TOUR D’AIGUES</t>
  </si>
  <si>
    <t>Redynamisation coeur de ville. Réhabilitation de logements communaux et de surfaces annexes professionnelles – Tranche 2 – acquisition d’immeubles</t>
  </si>
  <si>
    <t>BONNIEUX</t>
  </si>
  <si>
    <t>Amélioration de la performance énergétique (changement du mode de chauffage dans les bâtiments publics (cercle des Aînés, vestiaires du stade et mairie – changement des menuiseries dans certains locaux de la mairie)</t>
  </si>
  <si>
    <t>PEYPIN D’AIGUES</t>
  </si>
  <si>
    <t>Aménagement d’un espace qualitatif multifonctionnel à l’entrée ouest du village</t>
  </si>
  <si>
    <t>LACOSTE</t>
  </si>
  <si>
    <t>Mise en place d’une chaufferie bois énergie pour assurer le chauffage de l’école en remplacement d’une chaufferie fioul</t>
  </si>
  <si>
    <t>LA BASTIDE DES JOURDANS</t>
  </si>
  <si>
    <t>Installation d’un système de climatisation dans les bâtiments scolaires</t>
  </si>
  <si>
    <t>CUCURON</t>
  </si>
  <si>
    <t>Rénovation de 2 logements</t>
  </si>
  <si>
    <t>BLAUVAC</t>
  </si>
  <si>
    <t>Travaux de voiries de desserte, de réseaux, d’éclairage et de traitement hydraulique en vue de la création du lotissement « Le Clos St-Estève » destiné à accueillir 6 lots d’habitation, 3 logements sociaux et une maison médicale</t>
  </si>
  <si>
    <t>Création d’une maison médicale au lotissement « Le Clos St-Estève »</t>
  </si>
  <si>
    <t>VILLES SUR AUZON</t>
  </si>
  <si>
    <t>Remplacement des chaudières au fuel par des pompes à chaleur dans les bâtiments communaux (école, restaurant scolaire, mairie)</t>
  </si>
  <si>
    <t>VISAN</t>
  </si>
  <si>
    <t>Aménagement d’une halle et requalification de la place de la Coconnière et de son lien avec la cave</t>
  </si>
  <si>
    <t>87</t>
  </si>
  <si>
    <t>Aixe-sur-Vienne</t>
  </si>
  <si>
    <t>Augne</t>
  </si>
  <si>
    <t>Réhabilitation d'un logement communal en gîte</t>
  </si>
  <si>
    <t>Aureil</t>
  </si>
  <si>
    <t>Rénovation des bâtiments du prieuré</t>
  </si>
  <si>
    <t>Beaumont-du-Lac</t>
  </si>
  <si>
    <t>Adressage des villages de la commune</t>
  </si>
  <si>
    <t>Extension du réseau d'eau potable vers le lieu dit Hivernaud</t>
  </si>
  <si>
    <t>Bersac-sur-Rivalier</t>
  </si>
  <si>
    <t>Travaux de réfection de la cour de l'école des filles</t>
  </si>
  <si>
    <t>Beynac</t>
  </si>
  <si>
    <t>Boisseuil</t>
  </si>
  <si>
    <t>Restauration des cloches de l'église</t>
  </si>
  <si>
    <t>Bonnac-la-Côte</t>
  </si>
  <si>
    <t>Rénovation énergétique du groupe scolaire communal</t>
  </si>
  <si>
    <t>Bosmie-l'Aiguille</t>
  </si>
  <si>
    <t>réfection des sols de l'école maternelle</t>
  </si>
  <si>
    <t>Aménagement de la rue Jean Ferrat - tranche 2</t>
  </si>
  <si>
    <t>Bujaleuf</t>
  </si>
  <si>
    <t>Création d'équipement de plein air - site du lac sainte hélène</t>
  </si>
  <si>
    <t>Remplacement de conduites d'eau potable relarguant des CVM</t>
  </si>
  <si>
    <t>Burgnac</t>
  </si>
  <si>
    <t>Révision de la numérotation des voies communales</t>
  </si>
  <si>
    <t>Travaux de reprise et d'évacuation d'eaux pluviales suite à des intempéries</t>
  </si>
  <si>
    <t>Bussière-Galant</t>
  </si>
  <si>
    <t>Opération d'équipement informatique et numérique de l'école primaire</t>
  </si>
  <si>
    <t>Opération de développement des activités de l'espace hermeline</t>
  </si>
  <si>
    <t>Châlus</t>
  </si>
  <si>
    <t>Installation de sanitaires publics</t>
  </si>
  <si>
    <t>Aménagement d'un parc rural et restauration d'un relais de poste</t>
  </si>
  <si>
    <t>Chaptelat</t>
  </si>
  <si>
    <t>Réfection de l'allée de l'école maternelle</t>
  </si>
  <si>
    <t>Réfection de la toiture de la maison des associations</t>
  </si>
  <si>
    <t>Châteauneuf-la-Forêt</t>
  </si>
  <si>
    <t>Création d'une maison des associations</t>
  </si>
  <si>
    <t>Condat-sur-Vienne</t>
  </si>
  <si>
    <t>Réaménagement des bureaux de la mairie</t>
  </si>
  <si>
    <t>Coussac-Bonneval</t>
  </si>
  <si>
    <t>Opération école numérique</t>
  </si>
  <si>
    <t>Rénovation du restaurant scolaire</t>
  </si>
  <si>
    <t>Couzeix</t>
  </si>
  <si>
    <t>Eyjeaux</t>
  </si>
  <si>
    <t>Mise aux normes des sanitaires de la salle polyvalente La Grange</t>
  </si>
  <si>
    <t>Création d'une aire de stationnement</t>
  </si>
  <si>
    <t>Restauration du mur d'enceinte du cimetière communal - tranche 1</t>
  </si>
  <si>
    <t>Eymoutiers</t>
  </si>
  <si>
    <t>Réfection du préau de l'école primaire</t>
  </si>
  <si>
    <t>Aménagement de l'aire de jeux de l'école maternelle</t>
  </si>
  <si>
    <t>Rénovation du cinéma Jean Gabin</t>
  </si>
  <si>
    <t>Rénovation des rues de l'évêque et de la république</t>
  </si>
  <si>
    <t>Feytiat</t>
  </si>
  <si>
    <t>Réfection de la toiture de la maison de l'enfance</t>
  </si>
  <si>
    <t>Flavignac</t>
  </si>
  <si>
    <t>Réfection du grillage du terrain de tennis</t>
  </si>
  <si>
    <t>Réalisation d'un city stade</t>
  </si>
  <si>
    <t>Glanges</t>
  </si>
  <si>
    <t>Travaux de restauration de l'église</t>
  </si>
  <si>
    <t>Réhabilitation de l'ancienne poste en logement et cabinet médical</t>
  </si>
  <si>
    <t>Isle</t>
  </si>
  <si>
    <t>Construction et mise aux normes de sanitaires</t>
  </si>
  <si>
    <t>Travaux de rénovation énergétique et de mise aux normes de la chaufferie du centre culturel</t>
  </si>
  <si>
    <t>Jabreilles-les-Bordes</t>
  </si>
  <si>
    <t>Rénovation de la salle de classe</t>
  </si>
  <si>
    <t>Jourgnac</t>
  </si>
  <si>
    <t>Réfection de la toiture et du préau du groupe scolaire - garderie</t>
  </si>
  <si>
    <t>La Croisille-sur-Briance</t>
  </si>
  <si>
    <t>La Geneytouse</t>
  </si>
  <si>
    <t>Construction des vestiaires et rénovation des vestiaires existants au stade Las Mirandas</t>
  </si>
  <si>
    <t>La Meyze</t>
  </si>
  <si>
    <t>Travaux d'aménagement de l'avenue de la gare - tranche 2</t>
  </si>
  <si>
    <t>La Roche-l'Abeille</t>
  </si>
  <si>
    <t>Création d'une maison pour les associations</t>
  </si>
  <si>
    <t>Ladignac-le-Long</t>
  </si>
  <si>
    <t>Fourniture et pose d'un columbarium 12 cases</t>
  </si>
  <si>
    <t>Reconstruction du mur du cimetière dans un périmètre classé aux bâtiments de France</t>
  </si>
  <si>
    <t>Laurière</t>
  </si>
  <si>
    <t>Changement des menuiseries de la cantine, de la garderie et de l'école</t>
  </si>
  <si>
    <t>Lavignac</t>
  </si>
  <si>
    <t>Réfection de la toiture du choeur et des collatéraux Nord et Sud de l'église</t>
  </si>
  <si>
    <t>Le Châtenet-en-Dognon</t>
  </si>
  <si>
    <t>Pose de panneaux et numérotation des habitations des villages de la commune</t>
  </si>
  <si>
    <t>Changement de menuiseries dans l'école de la commune</t>
  </si>
  <si>
    <t>Le Palais-sur-Vienne</t>
  </si>
  <si>
    <t>informatisation des écoles</t>
  </si>
  <si>
    <t>Remplacement des menuiseries du groupe scolaire Jules Ferry</t>
  </si>
  <si>
    <t>Le Vigen</t>
  </si>
  <si>
    <t>Création d'un city park</t>
  </si>
  <si>
    <t>Aménagement autour de l'étang</t>
  </si>
  <si>
    <t>Aménagement du coeur de bourg - tranche 1</t>
  </si>
  <si>
    <t>Les Cars</t>
  </si>
  <si>
    <t>Aménagement des entrées de bourg - phase 2</t>
  </si>
  <si>
    <t>Linards</t>
  </si>
  <si>
    <t>Réfection du mur situé Allée de la porte</t>
  </si>
  <si>
    <t>Numérotation et dénomination des voies par la pose de panneaux et plaques</t>
  </si>
  <si>
    <t>Magnac-Bourg</t>
  </si>
  <si>
    <t>aménagement d'une aire de jeux</t>
  </si>
  <si>
    <t>Masléon</t>
  </si>
  <si>
    <t>Remplacement des éclairages de la salle de classe et pose de volets roulants</t>
  </si>
  <si>
    <t>Meilhac</t>
  </si>
  <si>
    <t>Réalisation d'un terrain multisport</t>
  </si>
  <si>
    <t>Meuzac</t>
  </si>
  <si>
    <t>Création d'un second sanitaire à l'école municipale</t>
  </si>
  <si>
    <t>Création d'une issue de secours à l'école</t>
  </si>
  <si>
    <t>Adressage  du village</t>
  </si>
  <si>
    <t>Moissannes</t>
  </si>
  <si>
    <t>Nedde</t>
  </si>
  <si>
    <t>Réhabilitation de la grange communale en maison des associations - tranche 2</t>
  </si>
  <si>
    <t>Neuvic-Entier</t>
  </si>
  <si>
    <t>Rénovation intérieure de la Mairie</t>
  </si>
  <si>
    <t>Nexon</t>
  </si>
  <si>
    <t>Création d'une classe pour la mise en place d'un dispositif ULIS</t>
  </si>
  <si>
    <t>Achat de matériel informatique pour l'école primaire</t>
  </si>
  <si>
    <t>Aménagement de sanitaires publiques places de la république</t>
  </si>
  <si>
    <t>Aménagement des places de la République et Annie Fratellini - tranche 2</t>
  </si>
  <si>
    <t>Nieul</t>
  </si>
  <si>
    <t>Remplacement d'une main courante et installation de buts repliables</t>
  </si>
  <si>
    <t>Rénovation des sanitaires de l'école élémentaire et mise en accessibilité PMR</t>
  </si>
  <si>
    <t xml:space="preserve">Requalification du centre bourg - tranche 2 </t>
  </si>
  <si>
    <t>Pageas</t>
  </si>
  <si>
    <t>Aménagement de garages communaux et sanitaires publics en centre bourg</t>
  </si>
  <si>
    <t>Remise à neuf des gouttières et avant toits de bâtiments communaux</t>
  </si>
  <si>
    <t>Travaux de rénovation énergétique de deux salles de classe</t>
  </si>
  <si>
    <t>Panazol</t>
  </si>
  <si>
    <t>Remplacement des menuiseries extérieures du groupe scolaires Turgot Jaurès</t>
  </si>
  <si>
    <t>Restructuration des locaux au groupe scolaire Turgot Jaures</t>
  </si>
  <si>
    <t>Peyrat-le-Château</t>
  </si>
  <si>
    <t>Achat d'ordinateurs</t>
  </si>
  <si>
    <t>Rénovation de la salle du conseil municipal</t>
  </si>
  <si>
    <t>Peyrilhac</t>
  </si>
  <si>
    <t>Réfection d'un local pour l'association communale de chasse</t>
  </si>
  <si>
    <t>Rempnat</t>
  </si>
  <si>
    <t>Pose de panneaux de dénomination des rues et de numérotation des habitations</t>
  </si>
  <si>
    <t>Rilhac-Lastours</t>
  </si>
  <si>
    <t>Réfection du plancher de la bibliothèque de la mairie</t>
  </si>
  <si>
    <t>Royères</t>
  </si>
  <si>
    <t>Réhabilitation de la salle des associations</t>
  </si>
  <si>
    <t>Saint-Amand-le-Petit</t>
  </si>
  <si>
    <t>Réfection du hangar municipal</t>
  </si>
  <si>
    <t>Saint-Bonnet-Briance</t>
  </si>
  <si>
    <t>Remplacement des fenêtres et portes de la mairie (côté cour)</t>
  </si>
  <si>
    <t>Saint-Denis-des-Murs</t>
  </si>
  <si>
    <t>Réfection du plancher de l'école</t>
  </si>
  <si>
    <t>Saint-Gence</t>
  </si>
  <si>
    <t>Isolation phonique de bâtiments communaux (restaurant scolaire et multi accueil)</t>
  </si>
  <si>
    <t>création de zones d'ombrages au groupe scolaire</t>
  </si>
  <si>
    <t>Saint-Germain-les-Belles</t>
  </si>
  <si>
    <t>Réaménagement de bâtiments communaux</t>
  </si>
  <si>
    <t>Construction d'une station essence</t>
  </si>
  <si>
    <t>Saint-Gilles-les-Forêts</t>
  </si>
  <si>
    <t>Construction d'une halle préau</t>
  </si>
  <si>
    <t>Saint-Hilaire-Bonneval</t>
  </si>
  <si>
    <t>Projet Label Ecoles Numériques</t>
  </si>
  <si>
    <t>Requalification du centre bourg - tranche ferme</t>
  </si>
  <si>
    <t>Saint-Hilaire-les-Places</t>
  </si>
  <si>
    <t>Projet école numérique</t>
  </si>
  <si>
    <t>Saint-Jean-Ligoure</t>
  </si>
  <si>
    <t>Travaux de mise en accessibilité des trottoirs tranche 3</t>
  </si>
  <si>
    <t>Agrandissement et mise en conformité de la cuisine du restaurant scolaire</t>
  </si>
  <si>
    <t>Saint-Jouvent</t>
  </si>
  <si>
    <t>Isolation thermique de la mairie</t>
  </si>
  <si>
    <t>Travaux d'isolation thermique à l'école maternelle et primaire</t>
  </si>
  <si>
    <t>Saint-Just-le-Martel</t>
  </si>
  <si>
    <t>Maison France Service - Tiers lieux - Agence postale</t>
  </si>
  <si>
    <t>Réhabilitation de l'école Marcel Roche - tranche 1</t>
  </si>
  <si>
    <t>Saint-Laurent-les-Églises</t>
  </si>
  <si>
    <t>Renforcement de l'isolation sous toiture de la mairie</t>
  </si>
  <si>
    <t>Travaux à l'école et à la mairie</t>
  </si>
  <si>
    <t>Saint-Léonard-de-Noblat</t>
  </si>
  <si>
    <t>Réaménagement du centre des finances publiques</t>
  </si>
  <si>
    <t>Réhabilitation du barrage de Beaufort - tranche 1</t>
  </si>
  <si>
    <t>Saint-Martin-le-Vieux</t>
  </si>
  <si>
    <t>Installation de volets roulants et de barres de sécurité à l'école</t>
  </si>
  <si>
    <t>Installation d'une pompe à chaleur à la maison des associations</t>
  </si>
  <si>
    <t>Réhabilitation d'une partie de l'école</t>
  </si>
  <si>
    <t>Saint-Martin-Terressus</t>
  </si>
  <si>
    <t>Opération d'adressage</t>
  </si>
  <si>
    <t>Mise aux normes et sécurisation de la salle polyvalente et des écoles</t>
  </si>
  <si>
    <t>Saint-Maurice-les-Brousses</t>
  </si>
  <si>
    <t>Réfection de la couverture de la sacristie en zinc</t>
  </si>
  <si>
    <t>Création et sécurisation d'un accès aux cloches de l'église</t>
  </si>
  <si>
    <t>Extension de la maison médicale</t>
  </si>
  <si>
    <t>Saint-Méard</t>
  </si>
  <si>
    <t>Changement des huisseries à l'école et à la cantine</t>
  </si>
  <si>
    <t>Saint-Paul</t>
  </si>
  <si>
    <t>Dotation en matériel informatique pour l'école</t>
  </si>
  <si>
    <t>Rénovation du bâtiment communal dédié à l'agence postale communale et à la bibliothèque</t>
  </si>
  <si>
    <t>Réfection du clocher de l'église en bardeaux de châtaignier</t>
  </si>
  <si>
    <t>Saint-Priest-sous-Aixe</t>
  </si>
  <si>
    <t>Saint-Sylvestre</t>
  </si>
  <si>
    <t>Réfection de la toiture de la chaufferie de la Mairie</t>
  </si>
  <si>
    <t>Saint-Yrieix-la-Perche</t>
  </si>
  <si>
    <t>Création d'une voie nouvelle au lieu dit le coudamy</t>
  </si>
  <si>
    <t>Réfection de la rue du commandant Dugros</t>
  </si>
  <si>
    <t>Aménagement d'un musée municipal - tranche 1</t>
  </si>
  <si>
    <t>Sauviat-sur-Vige</t>
  </si>
  <si>
    <t>Séreilhac</t>
  </si>
  <si>
    <t>Réfection du restaurant scolaire</t>
  </si>
  <si>
    <t>Solignac</t>
  </si>
  <si>
    <t>Travaux dans le cimetière communal</t>
  </si>
  <si>
    <t xml:space="preserve">Travaux sur les bâtiments scolaires </t>
  </si>
  <si>
    <t>Sussac</t>
  </si>
  <si>
    <t>Numérotation des rues communales</t>
  </si>
  <si>
    <t>Rénovation des gîtes communaux</t>
  </si>
  <si>
    <t>Verneuil-sur-Vienne</t>
  </si>
  <si>
    <t>Réhabilitation de la mairie et construction d'un relais d'assistantes maternelles - tranche 1</t>
  </si>
  <si>
    <t>Veyrac</t>
  </si>
  <si>
    <t>Mise aux normes des systèmes d'alarmes à l'école</t>
  </si>
  <si>
    <t>Réhabilitation électrique de bâtiments communaux</t>
  </si>
  <si>
    <t>Vicq-sur-Breuilh</t>
  </si>
  <si>
    <t>CC Briance - Sud-Haute-Vienne</t>
  </si>
  <si>
    <t>Extension de la ZAE du martoulet - tranche 2</t>
  </si>
  <si>
    <t>CC Élan Limousin Avenir Nature</t>
  </si>
  <si>
    <t>acquisition d'un serveur et de logiciels métiers</t>
  </si>
  <si>
    <t>CC Pays de Nexon-Monts de Châlus</t>
  </si>
  <si>
    <t>Remplacement d'une terrasse extérieure au multiple rural de Rilhac Lastours</t>
  </si>
  <si>
    <t>travaux à la gendarmerie</t>
  </si>
  <si>
    <t>CC du Pays de Saint-Yrieix</t>
  </si>
  <si>
    <t>Travaux de couverture sur l'église de la roche l'abeille</t>
  </si>
  <si>
    <t>Construction d'une maison de santé à coussac bonneval - tranche 2</t>
  </si>
  <si>
    <t>Construction d'un atelier relais agro alimentaire</t>
  </si>
  <si>
    <t>CC des Portes de Vassivière</t>
  </si>
  <si>
    <t>Réfection des margelles des bassins à la piscine communautaire</t>
  </si>
  <si>
    <t>construction d'une bibliothèque à Nedde</t>
  </si>
  <si>
    <t>CC du Val de Vienne</t>
  </si>
  <si>
    <t>Amélioration des performances acoustiques et thermiques du siège de la CC</t>
  </si>
  <si>
    <t>SI AEP de Nexon</t>
  </si>
  <si>
    <t>Renouvellement de conduites en PVC secteur des moulins</t>
  </si>
  <si>
    <t>SI AEP Vienne Briance Gorre</t>
  </si>
  <si>
    <t>Sécurisation de l'alimentation en eau potable à Bussière Galant et Ladignac le Long</t>
  </si>
  <si>
    <t>Interconnexion de la commune de Glanges à l'unité de Lanaud</t>
  </si>
  <si>
    <t>Renouvellement de conduites en PVC à Glanges, la Porcherie</t>
  </si>
  <si>
    <t>Syndicat d'Aménagement du Bassin de la Vienne</t>
  </si>
  <si>
    <t>Informatisation des services</t>
  </si>
  <si>
    <t>Arnac-la-Poste</t>
  </si>
  <si>
    <t>Rénovation salle d'activités et climatisation dans l'école Louis Foucault</t>
  </si>
  <si>
    <t>Azat-le-Ris</t>
  </si>
  <si>
    <t>Rénovation du système de chauffage du bâtiment mairie-école</t>
  </si>
  <si>
    <t>Balledent</t>
  </si>
  <si>
    <t>Berneuil</t>
  </si>
  <si>
    <t>Réfection de l'école et des sanitaires publics</t>
  </si>
  <si>
    <t>Bessines-sur-Gartempe</t>
  </si>
  <si>
    <t>Travaux divers à l'école maternelle C. Perrault et à l'école élémentaire J. Prévert</t>
  </si>
  <si>
    <t>Blond</t>
  </si>
  <si>
    <t>Réhabilitation de l'ilôt bati rue de l'issoire destiné à accueillir un tiers lieu</t>
  </si>
  <si>
    <t>rénovation énergétique de 2 salles de classe</t>
  </si>
  <si>
    <t>Rénovation d'un bâtiment communal en espaces partagés professionnels</t>
  </si>
  <si>
    <t>Chamboret</t>
  </si>
  <si>
    <t>Pose de stores au restaurant scolaire</t>
  </si>
  <si>
    <t>Réfection de la toiture de l'école suite à infiltrations d'eau</t>
  </si>
  <si>
    <t>Réhabilitation d'un local commercial pour y implanter une boulangerie</t>
  </si>
  <si>
    <t>Châteauponsac</t>
  </si>
  <si>
    <t>Remplacement du chauffage de la salle des fêtes</t>
  </si>
  <si>
    <t>Rénovation d'un bâtiment communal (bureaux admin de la Maison du Département)</t>
  </si>
  <si>
    <t>Cieux</t>
  </si>
  <si>
    <t>Réhabilitation de la gare de tramway et de l'ancienne bascule agricole</t>
  </si>
  <si>
    <t>Installation d'un ludoparc (terrain multisports)</t>
  </si>
  <si>
    <t>Sécurisation eau potable de la station Mont Génie</t>
  </si>
  <si>
    <t>Dompierre-les-Églises</t>
  </si>
  <si>
    <t>Réhabilitation d'anciens bâtiments en commerce multi-services</t>
  </si>
  <si>
    <t>Fromental</t>
  </si>
  <si>
    <t>Installation de sanitaires publics aux normes</t>
  </si>
  <si>
    <t>Jouac</t>
  </si>
  <si>
    <t>Mise en sécurité de la salle polyvalente</t>
  </si>
  <si>
    <t>Restauration du clocher et remplacement du moteur une cloche de l'église</t>
  </si>
  <si>
    <t>Le Dorat</t>
  </si>
  <si>
    <t>Peinture sur les menuiseries extérieures de la médiathèque</t>
  </si>
  <si>
    <t xml:space="preserve">Mise aux normes éclairage halle des sports </t>
  </si>
  <si>
    <t>Création du musée numérique Microfolies au Cinéma</t>
  </si>
  <si>
    <t>Réfection de deux courts de tennis</t>
  </si>
  <si>
    <t>Magnac-Laval</t>
  </si>
  <si>
    <t>Réfection d'un court de tennis</t>
  </si>
  <si>
    <t>Remplacement de la porte de garage de la mairie</t>
  </si>
  <si>
    <t>Nouic</t>
  </si>
  <si>
    <t>Isolation extérieure du bâtiment du groupe scolaire</t>
  </si>
  <si>
    <t>Oradour-Saint-Genest</t>
  </si>
  <si>
    <t xml:space="preserve">Rénovation des toilettes publiques du centre bourg </t>
  </si>
  <si>
    <t>Peyrat-de-Bellac</t>
  </si>
  <si>
    <t>Informatisation de l'école</t>
  </si>
  <si>
    <t>Saint-Amand-Magnazeix</t>
  </si>
  <si>
    <t>Saint-Bonnet-de-Bellac</t>
  </si>
  <si>
    <t>Installation WC et vmc dans la classe CE-CM de l'école</t>
  </si>
  <si>
    <t>Restauration de l'église</t>
  </si>
  <si>
    <t>Saint-Martin-le-Mault</t>
  </si>
  <si>
    <t>Espace récréatif intergénérationnel</t>
  </si>
  <si>
    <t>Saint-Pardoux-le-Lac</t>
  </si>
  <si>
    <t>Réfection de la toiture d'un immeuble situé à Roussac</t>
  </si>
  <si>
    <t>Saint-Sulpice-les-Feuilles</t>
  </si>
  <si>
    <t>Rénovation des sanitaires du cycle 3</t>
  </si>
  <si>
    <t>Construction d'une maison d'assistants maternels</t>
  </si>
  <si>
    <t>Construction d'un tiers-lieu</t>
  </si>
  <si>
    <t>Tersannes</t>
  </si>
  <si>
    <t>Remplacement des fenêtres des salles communales</t>
  </si>
  <si>
    <t>Thouron</t>
  </si>
  <si>
    <t>Pose d'une centrale de traitement de l'air dans deux salles de classe</t>
  </si>
  <si>
    <t>Val d'Issoire</t>
  </si>
  <si>
    <t>Aménagement parking Lande de Frochet à Bussière-Boffy</t>
  </si>
  <si>
    <t>Extension du cimetière de Mézières sur Issoire et du colombarium de Bussière-Boffy</t>
  </si>
  <si>
    <t>Val d'Oire et Gartempe</t>
  </si>
  <si>
    <t>Réhabilitation des sanitaires de l'école primaire</t>
  </si>
  <si>
    <t>1-Aménagements et travaux dans les quatre cimetières</t>
  </si>
  <si>
    <t>CC Haut-Limousin en Marche</t>
  </si>
  <si>
    <t>Rénovation aire d'accueil des gens du voyage de Bellac</t>
  </si>
  <si>
    <t>Rénovation de deux courts de tennis à Bellac</t>
  </si>
  <si>
    <t>SI AEP de La Benaize</t>
  </si>
  <si>
    <t>Sécurité sanitaire de l'eau distribuée Saint Georges Les Landes</t>
  </si>
  <si>
    <t>Sécurité sanitaire de l'eau distribuée par une canalisation à Mailhac sur Benaize</t>
  </si>
  <si>
    <t>Chaillac-sur-Vienne</t>
  </si>
  <si>
    <t>Remplacement des menuiseries extérieures de la salle des fêtes</t>
  </si>
  <si>
    <t>Champagnac-la-Rivière</t>
  </si>
  <si>
    <t>Remplacement des menuiseries du sas de la salle polyvalente</t>
  </si>
  <si>
    <t>Restauration des édifices non protégés et du petit patrimoine, église de Champagnac</t>
  </si>
  <si>
    <t>Rénovation, aménagement et mise en accessibilité du local de l'ACCA</t>
  </si>
  <si>
    <t>Champsac</t>
  </si>
  <si>
    <t>Aménagement d'un parking dans le centre bourg, création d'une halle et d'une aire de camping-car</t>
  </si>
  <si>
    <t>Chéronnac</t>
  </si>
  <si>
    <t>Mise aux normes des sanitaires dans bâtiment communal</t>
  </si>
  <si>
    <t>Rénovation de la couverture de l'église</t>
  </si>
  <si>
    <t>Cognac-la-Forêt</t>
  </si>
  <si>
    <t>Aménagement de sanitaires au groupe scolaire</t>
  </si>
  <si>
    <t>Pose de volets roulants solaires, changement des portes et fenêtres au groupe scolaire</t>
  </si>
  <si>
    <t>Cussac</t>
  </si>
  <si>
    <t>Réfection électrique et éclairage public de l'Eglise</t>
  </si>
  <si>
    <t>Remplacements de diverses menuiseries extérieures à l'école primaire</t>
  </si>
  <si>
    <t>Mise en accessibilité des allées du cimetière communal</t>
  </si>
  <si>
    <t>Javerdat</t>
  </si>
  <si>
    <t>Ecole numérique interactive 2020</t>
  </si>
  <si>
    <t>Aménagement du centre bourg et sanitaires publics (dernière tranche)</t>
  </si>
  <si>
    <t>La Chapelle-Montbrandeix</t>
  </si>
  <si>
    <t>Rénovation de la grange communale dans le bourg</t>
  </si>
  <si>
    <t>Les Salles-Lavauguyon</t>
  </si>
  <si>
    <t>reconstruction d'un des murs du cimetière</t>
  </si>
  <si>
    <t>Oradour-sur-Glane</t>
  </si>
  <si>
    <t>Création d'une voirie pour la desserte de 2 cabinets médicaux</t>
  </si>
  <si>
    <t>Oradour-sur-Vayres</t>
  </si>
  <si>
    <t>Création d'un local fonctionnel pour l'accueil des personnes Sans Domicile Fixe</t>
  </si>
  <si>
    <t>Sécurisation de la caserne de gendarmerie</t>
  </si>
  <si>
    <t>Réhabilitation des ouvertures de l'école et du restaurant scolaire</t>
  </si>
  <si>
    <t>Pensol</t>
  </si>
  <si>
    <t>Travaux d'aménagement extérieurs au droit d'entrée de la mairie</t>
  </si>
  <si>
    <t>Rochechouart</t>
  </si>
  <si>
    <t>Rénovation du sol du gymnase</t>
  </si>
  <si>
    <t>Réhabilitation du village de Biennac - tranche 1</t>
  </si>
  <si>
    <t>Réhabilitation des ruelles anciennes de Rochechouart</t>
  </si>
  <si>
    <t>Saint-Auvent</t>
  </si>
  <si>
    <t>Reconstruction d'un mur de soutenement surplombant le RD 58 dans le prolongement du château</t>
  </si>
  <si>
    <t>Travaux d'aménagement à l'école et à la cantine</t>
  </si>
  <si>
    <t>Saint-Bazile</t>
  </si>
  <si>
    <t>Mise en place d'un columbarium et de cavurnes au cimetière</t>
  </si>
  <si>
    <t>Aménagement d'un éco-point et de stationnement au village de Forgeas</t>
  </si>
  <si>
    <t>Saint-Brice-sur-Vienne</t>
  </si>
  <si>
    <t>Aménagement du patrimoine communal</t>
  </si>
  <si>
    <t>Saint-Cyr</t>
  </si>
  <si>
    <t>Aménagement avec mise aux normes et réfection de la toiture de la salle des fêtes</t>
  </si>
  <si>
    <t>Transformation d'une grange en halle couverte</t>
  </si>
  <si>
    <t>Saint-Junien</t>
  </si>
  <si>
    <t>Parc municipal des sports - aménagement des locaux sociaux</t>
  </si>
  <si>
    <t>ALSH Châtelard - isolation et réfection de couverture et régulation de circuits de chauffage</t>
  </si>
  <si>
    <t>Travaux d'amélioration thermique de l'hôtel de ville</t>
  </si>
  <si>
    <t>Saint-Laurent-sur-Gorre</t>
  </si>
  <si>
    <t>Aménagement d'une aire de jeux au plan d'eau</t>
  </si>
  <si>
    <t>Saint-Martin-de-Jussac</t>
  </si>
  <si>
    <t>PPMS école communale - Mise en place d'une alarme silencieuse</t>
  </si>
  <si>
    <t>Création d'une écluse de ralentissement et aménagement d'un cheminement piéton accessible aux PMR</t>
  </si>
  <si>
    <t>Travaux de réaménagement du cimetière communal</t>
  </si>
  <si>
    <t>Saint-Mathieu</t>
  </si>
  <si>
    <t>Renouvellement du réseau eau secteur les Ourgeaux. Présence de CVM</t>
  </si>
  <si>
    <t>Changement des menuiseries extérieures des gîtes ruraux communaux</t>
  </si>
  <si>
    <t>Réfection de la couverture de l'école du Nauzon</t>
  </si>
  <si>
    <t>CC Porte Océane du Limousin</t>
  </si>
  <si>
    <t>Réfection de la production de chaleur et de l'eau chaude sanitaire à l'ALSH de Chaillac</t>
  </si>
  <si>
    <t>Réfection des joints du bassin ludique extérieur par joints époxy au centre aqua récréatif</t>
  </si>
  <si>
    <t>Remplacement des canalisations d'eau potable CVM 2021</t>
  </si>
  <si>
    <t>SI AEP Vayres-Tardoire</t>
  </si>
  <si>
    <t>Remplacement de canalisations en PVC suite à la présence de CVM</t>
  </si>
  <si>
    <t>SI des Hauts de Tardoire</t>
  </si>
  <si>
    <t>Mise en sécurité et en accessibilité de la terrasse et plateforme bois de l'ancienne gare de Châlus</t>
  </si>
  <si>
    <t>Aménagement et mise en sécurité de la bande de roulement sur la Voie Verte</t>
  </si>
  <si>
    <t>Angerville</t>
  </si>
  <si>
    <t>Agrandissement du cimetière avec nouveaux aménagements</t>
  </si>
  <si>
    <t>Rénovation cimetière</t>
  </si>
  <si>
    <t>Authon-la-Plaine</t>
  </si>
  <si>
    <t>Aménagement du cimetière avec accès PMR</t>
  </si>
  <si>
    <t>création accès PMR cimetière</t>
  </si>
  <si>
    <t>Baulne</t>
  </si>
  <si>
    <t>Réhabilitation école – rénovation 2 classes, hall du bâtiment maternelle, mobilier et rétroprojecteurs</t>
  </si>
  <si>
    <t>Réhabilitation et mise aux normes classes école</t>
  </si>
  <si>
    <t>Boissy-la-Rivière</t>
  </si>
  <si>
    <t>Création parking PMR école</t>
  </si>
  <si>
    <t>création parking PMR</t>
  </si>
  <si>
    <t>Boissy-le-Cutté</t>
  </si>
  <si>
    <t>Construction hangar technique</t>
  </si>
  <si>
    <t>hangar technique services municipaux</t>
  </si>
  <si>
    <t>Boissy-sous-Saint-Yon</t>
  </si>
  <si>
    <t>Eclairage terrain de foot, terrains de tennis couvert et extérieur et complexe sportif du Jeu de Paume</t>
  </si>
  <si>
    <t>Eclairage et sécurisation terrains de sport</t>
  </si>
  <si>
    <t>Bouray-sur-Juine</t>
  </si>
  <si>
    <t>Mise en accessibilité des abords du complexe Noyer Courteau</t>
  </si>
  <si>
    <t>accessibilité PMR complexe Noyer Courteau</t>
  </si>
  <si>
    <t>Breux-Jouy</t>
  </si>
  <si>
    <t>Travaux d’amélioration et de rénovation de l’école</t>
  </si>
  <si>
    <t>rénovation de l’école</t>
  </si>
  <si>
    <t>CCEJR (Communauté de communes Entre Juine et renarde)</t>
  </si>
  <si>
    <t>Achats outils informatique/sonorisation pour les bâtiments CCEJR et SD2E</t>
  </si>
  <si>
    <t>achats matériels informatiques (télétravail)</t>
  </si>
  <si>
    <t>Chauffour-les-Etrechy</t>
  </si>
  <si>
    <t>Création d’un colombarium et jardin du souvenir</t>
  </si>
  <si>
    <t>Colombarium</t>
  </si>
  <si>
    <t>Corbreuse</t>
  </si>
  <si>
    <t>Travaux éclairage extérieur et rénovation charpente église Notre Dame de l’Assomption</t>
  </si>
  <si>
    <t>Guigneville-sur-Essonne</t>
  </si>
  <si>
    <t>Rénovation thermique de l’école élémentaire du Parc</t>
  </si>
  <si>
    <t>Janville-sur-Juine</t>
  </si>
  <si>
    <t>Rénovation bâtiments publics – changement menuiseries mairie</t>
  </si>
  <si>
    <t>renouvellement menuiseries</t>
  </si>
  <si>
    <t>La Ferté Alais</t>
  </si>
  <si>
    <t>Réaménagement 2 cours Ecole les Vieilles Vignes</t>
  </si>
  <si>
    <t>La Forêt le Roi</t>
  </si>
  <si>
    <t>Réhabilitation de l’éclairage public – passage aux leds</t>
  </si>
  <si>
    <t>passage aux leds de l’éclairage public</t>
  </si>
  <si>
    <t>Mauchamps</t>
  </si>
  <si>
    <t>Réhabilitation et extension de l’atelier communal</t>
  </si>
  <si>
    <t>agrandissement de l’atelier communal</t>
  </si>
  <si>
    <t>Ormoy-la-Rivière</t>
  </si>
  <si>
    <t>Réfection du toit terrasse du restaurant scolaire – rénovation de l’isolation</t>
  </si>
  <si>
    <t>travaux de rénovation isolation</t>
  </si>
  <si>
    <t>Pussay</t>
  </si>
  <si>
    <t>Acquisition matériel/mobilier classe école L.Bertignac et classe ULIS école Joliot</t>
  </si>
  <si>
    <t>matériel et mobilier pour école</t>
  </si>
  <si>
    <t>Richarville</t>
  </si>
  <si>
    <t>Rénovation électrique et thermique des sanitaires de l’école primaire</t>
  </si>
  <si>
    <t>rénovation et mise aux normes électrique et thermique école primaire</t>
  </si>
  <si>
    <t>Saclas</t>
  </si>
  <si>
    <t>Réhabilitation locaux ADMR – isolation et menuiseries</t>
  </si>
  <si>
    <t>Rénovation thermique : isolation et menuiseries locaux ADMR</t>
  </si>
  <si>
    <t>Saint-Chéron</t>
  </si>
  <si>
    <t>Rénovation sols et installation chauffage du groupe scolaire du Pont de Bois</t>
  </si>
  <si>
    <t>rénovation thermique par installation d’un nouveau système de chauffage du groupe scolaire</t>
  </si>
  <si>
    <t>Saint-Sulpice-de-Favières</t>
  </si>
  <si>
    <t>Travaux de rénovation  école maternelle et équipement</t>
  </si>
  <si>
    <t>rénovation école</t>
  </si>
  <si>
    <t>Sermaise</t>
  </si>
  <si>
    <t>Réhabilitation de l’aire de jeux et d’équipements sportifs de plein air intergénérationnelle</t>
  </si>
  <si>
    <t>SIRP DES VALLEES</t>
  </si>
  <si>
    <t>Equipement informatique et numérique des 3 écoles</t>
  </si>
  <si>
    <t>SIRPVE</t>
  </si>
  <si>
    <t>Travaux école Boissy-la-Rivière – peinture, sol, menuiseries, cloisons, électricité, chauffage</t>
  </si>
  <si>
    <t>travaux mises aux normes et réhabilitation école</t>
  </si>
  <si>
    <t>Villeconin</t>
  </si>
  <si>
    <t>Rénovation des menuiseries extérieures du foyer rural</t>
  </si>
  <si>
    <t>rénovation thermique par renouvellement des menuiseries foyer rural</t>
  </si>
  <si>
    <t>Villeneuve-sur-Auvers</t>
  </si>
  <si>
    <t>Restauration de la couverture de la nef église Saint Thomas Becket</t>
  </si>
  <si>
    <t>restauration couverture de l’église et reprise de structure</t>
  </si>
  <si>
    <t>Maisse</t>
  </si>
  <si>
    <t>Mise en sécurité charpente école primaire et remplacement huisseries sur bâtiment de 4 classes</t>
  </si>
  <si>
    <t>rehabilitation et renouvellement charpente et menuiseries école</t>
  </si>
  <si>
    <t>Moigny-sur-Ecole</t>
  </si>
  <si>
    <t>Rénovation énergétique et patrimoniale par travaux d’isolation de la toiture terrasse et rénovation des sanitaires</t>
  </si>
  <si>
    <t>Soisy-sur-Ecole</t>
  </si>
  <si>
    <t>Création centre de loisirs – Travaux d’accessibilité PMR – Création aire de stationnement</t>
  </si>
  <si>
    <t>Chevannes</t>
  </si>
  <si>
    <t>Rénovation et modernisation City stade</t>
  </si>
  <si>
    <t>Mennecy</t>
  </si>
  <si>
    <t>Restauration de l’église Saint-Pierre et du presbytère de Mennecy</t>
  </si>
  <si>
    <t>Reprise de structure fragilisée église et presbytère</t>
  </si>
  <si>
    <t>Quincy-sous-Sénart</t>
  </si>
  <si>
    <t>Rénovation et équipement au sein des groupes scolaires de la commune</t>
  </si>
  <si>
    <t>Vert-le-Petit</t>
  </si>
  <si>
    <t>Projet d’installation d’arrosage automatique stade football/athlétisme pour une gestion raisonnée de l’eau</t>
  </si>
  <si>
    <t>installation d’un système d’arrosage automatique plus économe en eau</t>
  </si>
  <si>
    <t>Fleury-Mérogis</t>
  </si>
  <si>
    <t>Rénovation équipements sportifs communaux (vestiaire football Felder et Gymnase Jacques Anquetil)</t>
  </si>
  <si>
    <t>SIVOM de Saint-Germain-lès-Corbeil</t>
  </si>
  <si>
    <t>Rénovation des équipements sportifs du COSEC La Tuilerie</t>
  </si>
  <si>
    <t>Avrainville</t>
  </si>
  <si>
    <t xml:space="preserve"> Optimisation de la performance énergétique du bâtiment par le remplacement des menuiseries et l’isolation de la toiture et réhabilitation cheneau</t>
  </si>
  <si>
    <t>Angervilliers</t>
  </si>
  <si>
    <t>Création d’un cheminement dans la cour du colombier – Réfection des pavés de la rue du Château</t>
  </si>
  <si>
    <t>Amélioration du cheminement piéton et accessiblité PMR</t>
  </si>
  <si>
    <t>Briis-sous-Forges</t>
  </si>
  <si>
    <t>Réfection de l’étanchéité du restaurant scolaire de Briis-sous-Forges</t>
  </si>
  <si>
    <t>Bruyères-le-Châtel</t>
  </si>
  <si>
    <t>Groupe scolaire : aménagement de 2 classes en élémentaire et équipement</t>
  </si>
  <si>
    <t>Cheptainville</t>
  </si>
  <si>
    <t>Réhabilitation de la salle polyvalente (réfection de la toiture, réfection de l’isolation ainsi que des peintures intérieures et réfection de l’accueil)</t>
  </si>
  <si>
    <t>Courson Monteloup</t>
  </si>
  <si>
    <t>Remplacement chaudière école + raccordement gaz</t>
  </si>
  <si>
    <t>Egly</t>
  </si>
  <si>
    <t>Extension du restaurant scolaire Jean Moulin</t>
  </si>
  <si>
    <t>Extension du restaurant scolaire Jean Moulin, car augmentation du nombre d’élèves</t>
  </si>
  <si>
    <t>Epinay-sur-Orge</t>
  </si>
  <si>
    <t>Travaux d’équipement scénique de l’auditorium d’Epinay-sur-Orge</t>
  </si>
  <si>
    <t>Installation de structures porteuses, d’une sonorisation, d’un éclairage scénique et d’un système de vidéo projection dans le nouvel auditorium</t>
  </si>
  <si>
    <t>Fontenay-les-Briis</t>
  </si>
  <si>
    <t>Travaux de rénovation des cours « maternelle et élémentaire » du groupe scolaire Georges Dortet avec fourniture et installation de jeux éducatifs, et travaux de sécurisation du site</t>
  </si>
  <si>
    <t>Forges-les-Bains</t>
  </si>
  <si>
    <t>Rénovation des menuiseries extérieures de la salle polyvalente</t>
  </si>
  <si>
    <t>Janvry</t>
  </si>
  <si>
    <t>Rénovation énergétique des bâtiments de l’école de Janvry</t>
  </si>
  <si>
    <t>Renouvellement menuiseries et isolation des combles de l’école</t>
  </si>
  <si>
    <t>La Norville</t>
  </si>
  <si>
    <t>Réaménagement et isolation de l’Hôtel de ville</t>
  </si>
  <si>
    <t>rénovation thermique par l’isolation et le réaménagement hôtel de ville</t>
  </si>
  <si>
    <t>Les Molières</t>
  </si>
  <si>
    <t>Construction d’un hangar aux services techniques de la commune des Molières</t>
  </si>
  <si>
    <t>Leuville-sur-Orge</t>
  </si>
  <si>
    <t>Travaux de mise en sécurité et d’accessibilité de bâtiments publics</t>
  </si>
  <si>
    <t>Mise en sécurité des accès bâtiments publics : élargissement trottoirs, cheminements facilités</t>
  </si>
  <si>
    <t>Limours</t>
  </si>
  <si>
    <t>Réhabilitation des dix classes de l’école élémentaire en 2 phases par tranche de 5 – Edouard Herriot</t>
  </si>
  <si>
    <t>Amélioration de l’isolation phonique et thermique. Renouvellement de l’éclairage, moins énergivore</t>
  </si>
  <si>
    <t>Marolles-en-Hurepoix</t>
  </si>
  <si>
    <t>Rénovation toiture de la grange</t>
  </si>
  <si>
    <t>Montlhéry</t>
  </si>
  <si>
    <t>Travaux de création, aménagement et mise en sécurité de la cour de la nouvelle école rue de la Plaine</t>
  </si>
  <si>
    <t>S.I.V.U de l’Orme (Vaugrigneuse)</t>
  </si>
  <si>
    <t>Construction de 2 éléments de colombarium et d’un jardin du souvenir</t>
  </si>
  <si>
    <t>Saint-Jean-de-Beauregard</t>
  </si>
  <si>
    <t>Rénovation des bâtiments communaux : Mairie et ancienne Marie-école (même bâtiment), la salle communale attenante servant de restaurant scolaire pour notre classe unique</t>
  </si>
  <si>
    <t>Remplacement fenêtres et volets, isolation des murs et plafonds</t>
  </si>
  <si>
    <t>Saint-Vrain</t>
  </si>
  <si>
    <t>Rénovation du groupe scolaire Daniel Galland</t>
  </si>
  <si>
    <t>Rénovation thermique par renouvellement toiture et isolation, renouvellement système de chauffage en vue d’économies d’énergie</t>
  </si>
  <si>
    <t>SI Ecole Champlan Longjumeau</t>
  </si>
  <si>
    <t>Ecole intercommunale Champlan/Longjumeau – Rénovation de la toiture</t>
  </si>
  <si>
    <t>rénovation thermique : rénovation et isolation de la toiture</t>
  </si>
  <si>
    <t>Vaugrigneuse</t>
  </si>
  <si>
    <t>Amélioration des conditions d’accueil des élèves de l’école élémentaire</t>
  </si>
  <si>
    <t>construction d’un bloc sanitaire, extension cour et amélioration acoustique du restaurant scolaire</t>
  </si>
  <si>
    <t>Vauhallan</t>
  </si>
  <si>
    <t>Infrastructure favorisant la mobilité éco-responsable</t>
  </si>
  <si>
    <t>transformer un sentier en infrastructure favorisant les mobilités douces : piétons, cyclistes, trotinettes</t>
  </si>
  <si>
    <t>Villemoisson-sur-Orge</t>
  </si>
  <si>
    <t>Rénovation thermique des groupes scolaires</t>
  </si>
  <si>
    <t>Villiers-le-Bâcle</t>
  </si>
  <si>
    <t>Travaux sur les équipements sportifs mis à disposition des enfants de la commune</t>
  </si>
  <si>
    <t>Boutigny-sur-Essonne</t>
  </si>
  <si>
    <t>Réhabilitation et extension centre technique municipal</t>
  </si>
  <si>
    <t>CCDH</t>
  </si>
  <si>
    <t>Création d’ub pôle petite enfance : travaux bâtiment extension (charpente / ossature et bardages bois ; installation chantier ; menuiseries extérieures et serrurerie)</t>
  </si>
  <si>
    <t>Le Mérevillois</t>
  </si>
  <si>
    <t>Création d’un espace multisports paysagé</t>
  </si>
  <si>
    <t>Morigny-Champigny</t>
  </si>
  <si>
    <t>Ballancourt-sur-Essonne</t>
  </si>
  <si>
    <t>Réhabilitation d’un immeuble de bureaux pour la création d’une maison médicale</t>
  </si>
  <si>
    <t>Création maison médicale pour diversifier l’offre en vue du départ du dernier médecin</t>
  </si>
  <si>
    <t>Oncy-sur-Ecole</t>
  </si>
  <si>
    <t>Rénovation de l’école et du restaurant scolaire</t>
  </si>
  <si>
    <t>Agrandissement du restaurant scolaire/ reprise des isolations thermiques et phoniques du restaurant scolaire/ création vestiaires pour le personnel/ création de 2 salles rafraîchies/création de 2 issues de secours PMR</t>
  </si>
  <si>
    <t>Boussy-saint-Antoine</t>
  </si>
  <si>
    <t>Travaux de réhabilitation et extension des usages du gymnase Rochopt – Création de l’extension au Nord et au Sud, et travaux adjacents</t>
  </si>
  <si>
    <t>Morsang-sur-Seine</t>
  </si>
  <si>
    <t>Création d’un préau et changement des dalles faux plafonds Ecole des Montelièvres</t>
  </si>
  <si>
    <t>Gometz le Châtel</t>
  </si>
  <si>
    <t>Réhabilitation de l’école Pablo Neruda</t>
  </si>
  <si>
    <t>mise aux normes de l’accessibilité PMR et amélioration de la sécurité incendie</t>
  </si>
  <si>
    <t>La Ville du Bois</t>
  </si>
  <si>
    <t>Réhabilitation d’un établissement d’enseignement en Ecole de quartier dite « Ecole des Cailleboudes » dans le cadre de la transition énergétique par la promotion de l’Eco-mobilité scolaire »– Tranche 1</t>
  </si>
  <si>
    <t>Réhabilitation d’une vieille école en école s’inscrivant dans une démarche globale de réflexion sur la mobilité, la transition écologique</t>
  </si>
  <si>
    <t>Linas</t>
  </si>
  <si>
    <t>Extension de l’école de Carcassonne de Linas</t>
  </si>
  <si>
    <t>En vue de la forte augmentation du nombre d’élèves, agrandissement de l’école, amélioration des lieux de restauration et des locaux d’accueil des loisirs</t>
  </si>
  <si>
    <t>Saint Germain-lès-Arpajon</t>
  </si>
  <si>
    <t>Réhabilitation du stade Cornu – création d’une retenue pour les inondations</t>
  </si>
  <si>
    <t>68</t>
  </si>
  <si>
    <t>82</t>
  </si>
  <si>
    <t>988</t>
  </si>
  <si>
    <t>21</t>
  </si>
  <si>
    <t>25</t>
  </si>
  <si>
    <t>32</t>
  </si>
  <si>
    <t>38</t>
  </si>
  <si>
    <t>49</t>
  </si>
  <si>
    <t>42</t>
  </si>
  <si>
    <t>37</t>
  </si>
  <si>
    <t>48</t>
  </si>
  <si>
    <t>11</t>
  </si>
  <si>
    <t>54</t>
  </si>
  <si>
    <t>59</t>
  </si>
  <si>
    <t>84</t>
  </si>
  <si>
    <t>91</t>
  </si>
  <si>
    <t>15</t>
  </si>
  <si>
    <t>19</t>
  </si>
  <si>
    <t>47</t>
  </si>
  <si>
    <t>69</t>
  </si>
  <si>
    <t>78</t>
  </si>
  <si>
    <t>83</t>
  </si>
  <si>
    <t>MOSLES</t>
  </si>
  <si>
    <t>Réalisation d’une défense incendie</t>
  </si>
  <si>
    <t>ROTS</t>
  </si>
  <si>
    <t>Mise aux normes du réseau communal extérieur de défense incendie</t>
  </si>
  <si>
    <t>Aménagement d'une structure artificielle d'escalade</t>
  </si>
  <si>
    <t>REVIERS</t>
  </si>
  <si>
    <t>Rénovation d'un terrain de tennis extérieur</t>
  </si>
  <si>
    <t>EVRECY</t>
  </si>
  <si>
    <t>Installation numérique d'un système de visioconférence dans la salle du conseil municipal</t>
  </si>
  <si>
    <t>SANNERVILLE</t>
  </si>
  <si>
    <t>Remplacement de la fenêtre du bureau du secrétaire général</t>
  </si>
  <si>
    <t>EPANEY</t>
  </si>
  <si>
    <t>Réserve de défense extérieure contre l'incendie à la Sente ST Martin</t>
  </si>
  <si>
    <t>OUILLY-LE-TESSON</t>
  </si>
  <si>
    <t xml:space="preserve">Réhabilitation thermique des bâtiments communaux (salle des fêtes - écoles - logements) </t>
  </si>
  <si>
    <t>AMFREVILLE</t>
  </si>
  <si>
    <t>Création d’une voie douce reliant la voie verte</t>
  </si>
  <si>
    <t>CC NORMANDIE-CABOURG-PAYS D'AUGE</t>
  </si>
  <si>
    <t>Équipement de matériels de restauration scolaire, informatique, de mobilier scolaire, ainsi que la réalisation de travaux de rénovation en vue d’amélioration de la performance énergétique des écoles.</t>
  </si>
  <si>
    <t>CC TERRE D’AUGE</t>
  </si>
  <si>
    <t>Travaux d'aménagement et d'acquisition de matériel sur les écoles implantées sur le territoire de la communauté de communes</t>
  </si>
  <si>
    <t>BASSENEVILLE</t>
  </si>
  <si>
    <t>GONNEVILLE SUR HONFLEUR</t>
  </si>
  <si>
    <t>Construction d'une 5ème classe</t>
  </si>
  <si>
    <t>GLANVILLE</t>
  </si>
  <si>
    <t xml:space="preserve">Accessibilité extérieure des ERP mairie et salle communale </t>
  </si>
  <si>
    <t>GLOS</t>
  </si>
  <si>
    <t>Aménagement d'un équipement multi-sports 12mx22m avec piste périphérique 2 couloirs</t>
  </si>
  <si>
    <t>Armoire froide restaurant scolaire</t>
  </si>
  <si>
    <t>MOYAUX</t>
  </si>
  <si>
    <t>Création d'un city-park (terrain multi-sports)</t>
  </si>
  <si>
    <t>NOROLLES</t>
  </si>
  <si>
    <t>Aménagement de la cuisine du commerce multi-service</t>
  </si>
  <si>
    <t>SAINT-GERMAIN-DE-LIVET</t>
  </si>
  <si>
    <t>Travaux de rénovation de la salle multi activités</t>
  </si>
  <si>
    <t>TOUQUES</t>
  </si>
  <si>
    <t>Appel à projet flash travaux d'urgence écoles</t>
  </si>
  <si>
    <t>VALORBIQUET</t>
  </si>
  <si>
    <t>Extension d'un bâtiment communal pour la création de sanitaires/vestiaires pour le service technique</t>
  </si>
  <si>
    <t>SYNDICAT SI VOCATION SCOLAIRE BOISSIERE</t>
  </si>
  <si>
    <t>Travaux urgents / nouveaux branchements électriques et eau</t>
  </si>
  <si>
    <t>CONDE-EN-NORMANDIE</t>
  </si>
  <si>
    <t>Rénovation du terrain de tennis de Condé-en-Normandie</t>
  </si>
  <si>
    <t>EPINAY SUR ODON</t>
  </si>
  <si>
    <t>Aménagement du cimetière et de l’accès à l’église</t>
  </si>
  <si>
    <t>CC VAL ES DUNES</t>
  </si>
  <si>
    <t>Rénovation du système d'éclairage extérieur de la déchetterie de Val ès dunes</t>
  </si>
  <si>
    <t>CC COEUR DE NACRE</t>
  </si>
  <si>
    <t>Rénovation d'un bâtiment "Le Plateau"  pour créer un hôtel d'entreprises en lien avec la pépinière d'entreprises Le Transfo</t>
  </si>
  <si>
    <t>BERNIERES SUR MER</t>
  </si>
  <si>
    <t>Réfection des sanitaires extérieurs du groupe scolaire</t>
  </si>
  <si>
    <t>BOULON</t>
  </si>
  <si>
    <t>Aménagements sportifs, citystade et parcours de santé</t>
  </si>
  <si>
    <t>BOURGUEBUS</t>
  </si>
  <si>
    <t xml:space="preserve">Construction d'un préau - Ecole de Bourguébus </t>
  </si>
  <si>
    <t>CAMBES EN PLAINE</t>
  </si>
  <si>
    <t>Création de portails publics numériques</t>
  </si>
  <si>
    <t>ESQUAY NOTRE DAME</t>
  </si>
  <si>
    <t>Fourniture et pose de jeux pour l'école</t>
  </si>
  <si>
    <t xml:space="preserve">Rénovation énergétique du presbytère </t>
  </si>
  <si>
    <t>Rénovation thermique des écoles publiques</t>
  </si>
  <si>
    <t>GIBERVILLE</t>
  </si>
  <si>
    <t>Réhabilitation du gymnase Maurice Baquet</t>
  </si>
  <si>
    <t>GRENTHEVILLE</t>
  </si>
  <si>
    <t xml:space="preserve">Aménagement d'espaces sportif et de loisirs </t>
  </si>
  <si>
    <t>LA HOGUETTE</t>
  </si>
  <si>
    <t>Rénovation des bâtiments communaux (salle mutualisée, sanitaires de l’école, bureaux et accueil de la mairie)</t>
  </si>
  <si>
    <t>LION-SUR-MER</t>
  </si>
  <si>
    <t>Modification du mode de chauffage de la mairie</t>
  </si>
  <si>
    <t>MALTOT</t>
  </si>
  <si>
    <t>Mise en conformité de la cuisine de la salle des fêtes</t>
  </si>
  <si>
    <t>MOULINES</t>
  </si>
  <si>
    <t>rénovation thermique de la mairie et de la salle des fêtes</t>
  </si>
  <si>
    <t>MOULT-CHICHEBOVILLE</t>
  </si>
  <si>
    <t>Construction d’un préau à l’école maternelle</t>
  </si>
  <si>
    <t>OUFFIERES</t>
  </si>
  <si>
    <t>Raccordement à l'application ACTES</t>
  </si>
  <si>
    <t>SAINT GERMAIN LANGOT</t>
  </si>
  <si>
    <t>Restauration de l’enduit intérieur de l’église</t>
  </si>
  <si>
    <t>SAINT REMY</t>
  </si>
  <si>
    <t>VACOGNES NEUILLY</t>
  </si>
  <si>
    <t xml:space="preserve">Protection civile de la commune (défense incendie Vacognes et achat de 2 défibrillateurs) </t>
  </si>
  <si>
    <t>CUVERVILLE</t>
  </si>
  <si>
    <t>Achat de matériel scolaire pour création d’une nouvelle classe GS à l’école maternelle</t>
  </si>
  <si>
    <t>dotation informatique à l’école maternelle</t>
  </si>
  <si>
    <t>MONTILLIERES-SUR-ORNE</t>
  </si>
  <si>
    <t>Travaux de Voirie - Travaux de création de voies nouvelles dans un lotissement communal</t>
  </si>
  <si>
    <t>SYNDICAT CEG DE SAINT-MARTIN-DE-FONTENAY</t>
  </si>
  <si>
    <t>Remplacement des ordinateurs obsolètes dans le cadre du télétravail demandé par le gouvernement suite à la crise sanitaire COVID-19</t>
  </si>
  <si>
    <t>SYNDICAT D’ASSAINISSEMENT CLECY-LE VEY</t>
  </si>
  <si>
    <t>Mise aux normes et modernisation de la station d'épuration</t>
  </si>
  <si>
    <t>SYNDICAT SI GESTION RESTAURANT SCOLAIRE ODON (SIGRSO)</t>
  </si>
  <si>
    <t>Agrandissement et réaménagement de la zone de lavage des conteneurs et agrandissement de l’espace cuisine</t>
  </si>
  <si>
    <t>SYNDICAT SCOLAIRE DES COTEAUX DE L'ORNE</t>
  </si>
  <si>
    <t>Pose d’une alarme PPMS avec système vidéophonie école des coteaux de l’Orne</t>
  </si>
  <si>
    <t>SYNDICAT SIVOS DE LA HERE</t>
  </si>
  <si>
    <t>Création d'une cour à l'Ecole de Pont d'Ouilly</t>
  </si>
  <si>
    <t>VIGNATS</t>
  </si>
  <si>
    <t xml:space="preserve">Rénovation énergétique de la salle de classe de l'école maternelle </t>
  </si>
  <si>
    <t>BEAUMONT-EN-AUGE</t>
  </si>
  <si>
    <t>Création d’un réserve incendie chemin de la Croix Havron</t>
  </si>
  <si>
    <t>BLONVILLE-SUR-MER</t>
  </si>
  <si>
    <t>Réfection des sols de la garderie</t>
  </si>
  <si>
    <t>BONNEVILLE LA LOUVET</t>
  </si>
  <si>
    <t>Piétonisation du cœur de Bourg</t>
  </si>
  <si>
    <t>Travaux de voirie avec modification de structure de chaussée</t>
  </si>
  <si>
    <t>SAINT-HYMER</t>
  </si>
  <si>
    <t>Réfection et renforcement de voiries</t>
  </si>
  <si>
    <t>COQUAINVILLIERS</t>
  </si>
  <si>
    <t>Alerte PPMS du groupe scolaire</t>
  </si>
  <si>
    <t>DRUBEC</t>
  </si>
  <si>
    <t>Rénovation de la toiture de la mairie</t>
  </si>
  <si>
    <t>FUMICHON</t>
  </si>
  <si>
    <t xml:space="preserve">remplacement des fenêtres </t>
  </si>
  <si>
    <t>GOUSTRANVILLE</t>
  </si>
  <si>
    <t>Pose de menuiseries PVC Mairie</t>
  </si>
  <si>
    <t>LA ROQUE BAIGNARD</t>
  </si>
  <si>
    <t>Travaux d'isolation de la mairie</t>
  </si>
  <si>
    <t>LE BREVEDENT</t>
  </si>
  <si>
    <t>LE FOURNET</t>
  </si>
  <si>
    <t>travaux énergétique et extension de la mairie</t>
  </si>
  <si>
    <t>Pose d’équipement de défense incendie</t>
  </si>
  <si>
    <t>OUILLY DU HOULEY</t>
  </si>
  <si>
    <t>SAINT ARNOULT</t>
  </si>
  <si>
    <t>Rénovation Thermique des combles des bâtiments communaux et commerciaux</t>
  </si>
  <si>
    <t>VILLERS SUR MER</t>
  </si>
  <si>
    <t>Remplacement de la chaudière de la gendarmerie</t>
  </si>
  <si>
    <t>COURTONNE-LA-MEURDRAC</t>
  </si>
  <si>
    <t>CREULLY SUR SEULLES</t>
  </si>
  <si>
    <t>Viabilisation et création d’accès d’une zone commerciale</t>
  </si>
  <si>
    <t>MOULINS EN BESSIN</t>
  </si>
  <si>
    <t>Mise en place de la Défense Extérieure Contre l'Incendie à Cully (Moulins-en-Bessin)</t>
  </si>
  <si>
    <t>PONTS SUR SEULLES</t>
  </si>
  <si>
    <t>travaux d’isolation sur l’AGORA maison des associations</t>
  </si>
  <si>
    <t>ELLON</t>
  </si>
  <si>
    <t>Achat de 2 défibrillateurs pour la salle socio-culturelle et la mairie</t>
  </si>
  <si>
    <t>CC SEULLES TERRE ET MER</t>
  </si>
  <si>
    <t>Programme de voiries 2020</t>
  </si>
  <si>
    <t>VAUX SUR SEULLES</t>
  </si>
  <si>
    <t>Aménagement de sécurité sur sortie RD35</t>
  </si>
  <si>
    <t>SAINTE CROIX SUR MER</t>
  </si>
  <si>
    <t>Restauration et valorisation de l'église de la commune de Sainte-Croix-sur-Mer</t>
  </si>
  <si>
    <t>ESQUAY SUR SEULLES</t>
  </si>
  <si>
    <t>Travaux accessibilité accès à la salle polyvalente</t>
  </si>
  <si>
    <t>GUERON</t>
  </si>
  <si>
    <t>Aménagement de sécurité sur voiries communales</t>
  </si>
  <si>
    <t>VALDALLIERE</t>
  </si>
  <si>
    <t>Equipement mobilier du nouveau groupe scolaire de Viessoix</t>
  </si>
  <si>
    <t>CAHAGNES</t>
  </si>
  <si>
    <t>Modification du poste de travail "secteur plonge" à la cantine scolaire</t>
  </si>
  <si>
    <t>Isolation thermique et phonique de la 4ème classe de l'école élémentaire</t>
  </si>
  <si>
    <t>SAINT PIERRE DU FRESNE</t>
  </si>
  <si>
    <t>Obligation de posséder un défibrillateur</t>
  </si>
  <si>
    <t>Accessibilité PMR du cimetière</t>
  </si>
  <si>
    <t>BONNEMAISON</t>
  </si>
  <si>
    <t>Bâtiment de la Mairie : Réfection de la toiture</t>
  </si>
  <si>
    <t>CAMPAGNOLLES</t>
  </si>
  <si>
    <t>Rénovation, réhabilitation du système électrique du commerce multi services appartenant à la commune</t>
  </si>
  <si>
    <t>EPINAY-SUR-ODON</t>
  </si>
  <si>
    <t>construction d’un préau pour l’école</t>
  </si>
  <si>
    <t>LE MESNIL ROBERT</t>
  </si>
  <si>
    <t>Réfection et sécurisation de la route du Bourg et de la voie communale n° 3</t>
  </si>
  <si>
    <t>PONTECOULANT</t>
  </si>
  <si>
    <t>COURVAUDON</t>
  </si>
  <si>
    <t>Travaux de sécurisation du bourg</t>
  </si>
  <si>
    <t>Aménagement du coeur de bourg de Coulombs</t>
  </si>
  <si>
    <t>CC CINGAL-SUISSE NORMANDE</t>
  </si>
  <si>
    <t>Restructuration et extension du centre aquatique Aquasud</t>
  </si>
  <si>
    <t>GRAINVILLE SUR ODON</t>
  </si>
  <si>
    <t>Revitalisation du coeur de bourg</t>
  </si>
  <si>
    <t>Rénovation et extension du cinéma</t>
  </si>
  <si>
    <t>LE CASTELET</t>
  </si>
  <si>
    <t xml:space="preserve">Destruction et reconstruction d’un vestiaire multi-activité </t>
  </si>
  <si>
    <t>SOLIERS</t>
  </si>
  <si>
    <t>Création d'un centre d'animation : accueil de loisirs des enfants de 6 à 14 ans</t>
  </si>
  <si>
    <t>THUE ET MUE</t>
  </si>
  <si>
    <t>Réhabilitation énergétique, thermique et structurelle de la salle multisports Victor Lorier à Bretteville l'Orgueilleuse Thue-et-Mue</t>
  </si>
  <si>
    <t>VALAMBRAY</t>
  </si>
  <si>
    <t>Regroupement de la classe maternelle et de l'école primaire d'Airan</t>
  </si>
  <si>
    <t>IFS</t>
  </si>
  <si>
    <t>Réhabilitation de la résidence autonomie Jean Jaurès</t>
  </si>
  <si>
    <t>LIVAROT-PAYS-D'AUGE</t>
  </si>
  <si>
    <t>Réhabilitation de l’ancien site de l’hôtel du Vivier et aménagement de la place Georges Bisson</t>
  </si>
  <si>
    <t>PONT L'EVEQUE</t>
  </si>
  <si>
    <t>Travaux énergétique et réhabilitation de l’ancien batiment France Télécom</t>
  </si>
  <si>
    <t>SAINT DESIR</t>
  </si>
  <si>
    <t>Aménagement sportif stade de Saint-Désir</t>
  </si>
  <si>
    <t>SAINT PIERRE-EN-AUGE</t>
  </si>
  <si>
    <t>Restructuration de l'école d'Ammeville (2e phase)</t>
  </si>
  <si>
    <t>VILLERVILLE</t>
  </si>
  <si>
    <t>Rénovation d’un bâtiment communal en vue d’y installer une boulangerie</t>
  </si>
  <si>
    <t>ORBEC</t>
  </si>
  <si>
    <t>Aménagement de l’hyper centre T4</t>
  </si>
  <si>
    <t xml:space="preserve">SIVOM DE HONFLEUR ET SA REGION </t>
  </si>
  <si>
    <t xml:space="preserve">réseau d'assainissement collectif projet LA MORA </t>
  </si>
  <si>
    <t>LANDELLES ET COUPIGNY</t>
  </si>
  <si>
    <t>Réhabilitation de la salle polyvalente : mise aux normes et rénovation énergétique</t>
  </si>
  <si>
    <t>LES MONTS D'AUNAY</t>
  </si>
  <si>
    <t>Réhabilitation du stade de football de la commune les Monts d'Aunay – à Aunay-sur-Odon</t>
  </si>
  <si>
    <t>SOULEUVRE-EN-BOCAGE</t>
  </si>
  <si>
    <t>Construction d'un espace de restauration scolaire La Fontaine au Bey</t>
  </si>
  <si>
    <t>Accessibilité PMR Villiers le Sec et Creully avec utilisation de matériaux innovants et locaux</t>
  </si>
  <si>
    <t>Aménagement de sécurisation du virage Route de Heville et travaux de voirie</t>
  </si>
  <si>
    <t>ISIGNY-SUR-MER</t>
  </si>
  <si>
    <t>Mise en place s’un service auto partage électrique</t>
  </si>
  <si>
    <t>SAINT LAURENT SUR MER</t>
  </si>
  <si>
    <t>Rénovation partielle de l'éclairage public</t>
  </si>
  <si>
    <t>CC BAYEUX INTERCOM</t>
  </si>
  <si>
    <t>Création d'ouvrages de défense incendie "programme 2021"</t>
  </si>
  <si>
    <t>LES MONTS D’AUNAY</t>
  </si>
  <si>
    <t>Socle numérique dans les écoles élémentaires</t>
  </si>
  <si>
    <t>PÉRIGNY</t>
  </si>
  <si>
    <t>Réfection toiture mairie</t>
  </si>
  <si>
    <t>SAINT-DENIS-DE-MÉRÉ</t>
  </si>
  <si>
    <t>Vidéoprotection école communale Camille St Saëns</t>
  </si>
  <si>
    <t>Mise en accessibilité de l’école communale</t>
  </si>
  <si>
    <t>SIVOM DE ST SEVER</t>
  </si>
  <si>
    <t>Acquisition de logiciel informatique pour les services assainissement du SIVOM</t>
  </si>
  <si>
    <t>VIRE-NORMANDIE</t>
  </si>
  <si>
    <t>Socle numérique dans les écoles</t>
  </si>
  <si>
    <t>Rénovation de l’école Malraux-Saint Exupéry</t>
  </si>
  <si>
    <t>Création d’un local de regroupement pour les professionnels de santé du territoire</t>
  </si>
  <si>
    <t>NOUES DE SIENNE</t>
  </si>
  <si>
    <t>Offrir un espace polyvalent et mutualisable pour les jeunes : aménagement d’aires de jeu et de city stade</t>
  </si>
  <si>
    <t>SAINTE MARIE OUTRE L’EAU</t>
  </si>
  <si>
    <t>Création d’une réserve incendie à La Fosse</t>
  </si>
  <si>
    <t>Création de toilettes sèches pour personnes à mobilité réduite</t>
  </si>
  <si>
    <t>SOULEUVRE EN BOCAGE</t>
  </si>
  <si>
    <t>Travaux de sécurisation des écoles</t>
  </si>
  <si>
    <t>Aménagement du bourg de La Ferrière Harang</t>
  </si>
  <si>
    <t>Création d’un cheminement piéton</t>
  </si>
  <si>
    <t>VILLERS-BOCAGE</t>
  </si>
  <si>
    <t>Caméras de vidéoprotection complémentaires</t>
  </si>
  <si>
    <t>Passage de salles de classe et réfectoires en éclairage LED</t>
  </si>
  <si>
    <t>SYNDICAT MIXTE DU CAUMONTAIS</t>
  </si>
  <si>
    <t>Renouvellement de la clôture du stade</t>
  </si>
  <si>
    <t>Rénovation de l’ancienne école Victor Hugo</t>
  </si>
  <si>
    <t>CAMPIGNY</t>
  </si>
  <si>
    <t>Achat d’un défibrillateur</t>
  </si>
  <si>
    <t>COLOMBIERES</t>
  </si>
  <si>
    <t>Rénovation des bâtiments communaux (mairie et logements communaux)</t>
  </si>
  <si>
    <t>PLANQUERY</t>
  </si>
  <si>
    <t>Remplacement des poteaux incendie se situant aux lieux-dits "Le Bourg" et le Hameau de Baugis"</t>
  </si>
  <si>
    <t>SAINT MARTIN DES ENTREES</t>
  </si>
  <si>
    <t>Aménagement placette du cimetière et mise en conformité PMR</t>
  </si>
  <si>
    <t>Développement de solutions numériques pour l’accès aux démarches scolaires et périscolaires des usagers mais aussi pour la gestion de la taxe de séjour et modernisation du site internet</t>
  </si>
  <si>
    <t xml:space="preserve">SYNDICAT BESSIN URBANISME </t>
  </si>
  <si>
    <t>Création d'une plateforme mutualisée de dépôt et d'instruction dématérialisée des autorisations d'urbanisme dans le Bessin</t>
  </si>
  <si>
    <t xml:space="preserve">Création d'un cheminement le long de l'église côté sud aux normes PMR </t>
  </si>
  <si>
    <t>LONGUEVILLE</t>
  </si>
  <si>
    <t>réhabilitation de l’ancien presbytère</t>
  </si>
  <si>
    <t>Extension de la vidéoprotection</t>
  </si>
  <si>
    <t>MEZIDON VALLEE D’AUGE</t>
  </si>
  <si>
    <t>CLEVILLE</t>
  </si>
  <si>
    <t>VILLERS CANIVET</t>
  </si>
  <si>
    <t>installation d’une vidéoprotection</t>
  </si>
  <si>
    <t>Réhabilitation de l’école élémentaire et construction d’une école maternelle à St Rémy sur Orne  Tranche 3</t>
  </si>
  <si>
    <t>Refonte des sites internet de Val ès dunes</t>
  </si>
  <si>
    <t>ERAINES</t>
  </si>
  <si>
    <t>Construction bâtiment communal pour accueillir une crèche</t>
  </si>
  <si>
    <t>ESPINS</t>
  </si>
  <si>
    <t>Recalibrage pour adapter l'entretien aux contraintes environnementales et mise en accessibilité des allées principales du cimetière d'Aubigny</t>
  </si>
  <si>
    <t>BIEVILLE BEUVILLE</t>
  </si>
  <si>
    <t>Construction d’un citystade</t>
  </si>
  <si>
    <t>BLAINVILLE SUR ORNE</t>
  </si>
  <si>
    <t>Eclairage du gymnase Lenormand</t>
  </si>
  <si>
    <t>Sécurisation des portes de l’école Hélène Moulin</t>
  </si>
  <si>
    <t>CASTINE-EN-PLAINE</t>
  </si>
  <si>
    <t>Agrandissement du restaurant scolaire</t>
  </si>
  <si>
    <t>CESNY-LES-SOURCES</t>
  </si>
  <si>
    <t>Réhabilitation de la salle de convivialité de la commune déléguée d'Acqueville</t>
  </si>
  <si>
    <t>COMBRAY</t>
  </si>
  <si>
    <t>COURSEULLES SUR MER</t>
  </si>
  <si>
    <t xml:space="preserve">Réhabilitation et agrandissement du Centre social de Courseulles-sur-Mer </t>
  </si>
  <si>
    <t xml:space="preserve">Sécurité et accessibilité des écoles maternelle et élémentaire </t>
  </si>
  <si>
    <t>DEMOUVILLE</t>
  </si>
  <si>
    <t>Réhabilitation du restaurant scolaire</t>
  </si>
  <si>
    <t>DOUVRES LA DELIVRANDE</t>
  </si>
  <si>
    <t>Traversée du bourg de Tailleville tranche ferme</t>
  </si>
  <si>
    <t>EPRON</t>
  </si>
  <si>
    <t>achat de matériel de visioconférence pour la salle du conseil</t>
  </si>
  <si>
    <t>FOURNEAUX-LE-VAL</t>
  </si>
  <si>
    <t>rénovation énergétique école</t>
  </si>
  <si>
    <t>GOUVIX</t>
  </si>
  <si>
    <t>Construction d'une crèche multi accueil intercommunale (communes de Gouvix et de Cauvicourt)</t>
  </si>
  <si>
    <t>LE BU SUR ROUVRES</t>
  </si>
  <si>
    <t>Aménagement de l'accès à l'église et au cimetière</t>
  </si>
  <si>
    <t>Aménagement de cheminements PMR sur les RD212 et RD147A</t>
  </si>
  <si>
    <t xml:space="preserve">Mise en place de 3 défenses incendie </t>
  </si>
  <si>
    <t>PLUMETOT</t>
  </si>
  <si>
    <t>Acquisition d’un défibrillateur à la salle polyvalente</t>
  </si>
  <si>
    <t>USSY</t>
  </si>
  <si>
    <t>Rénovation de la toiture de l’école suite à des fuites</t>
  </si>
  <si>
    <t xml:space="preserve">Installation d'un système de vidéoprotection </t>
  </si>
  <si>
    <t>SIVOM Les trois villages</t>
  </si>
  <si>
    <t xml:space="preserve">Matériel pédagogique et informatique pour l'école ainsi que l’équipement de défibrillateur et de volets pour la garderie périscolaire </t>
  </si>
  <si>
    <t>SYND INTERCOMMUNAL SCOLAIRE DE M.E.R.</t>
  </si>
  <si>
    <t xml:space="preserve">Rénovation énergétique de l'école : Pose de volets roulants électriques, remplacement de la chaudière à fioul par une pompe à chaleur, remplacement des néons. </t>
  </si>
  <si>
    <t>CC VALLEES DE L'ORNE ET DE L'ODON</t>
  </si>
  <si>
    <t>Programme de travaux de voirie 2020</t>
  </si>
  <si>
    <t>AVENAY</t>
  </si>
  <si>
    <t>Création de ralentisseurs type "dos d'âne" rue du 4 août et route d'Amayé/orne</t>
  </si>
  <si>
    <t>ROUVRES</t>
  </si>
  <si>
    <t>Réfection de voirie rue de la Butte</t>
  </si>
  <si>
    <t>Renforcement de voirie chemin du parc</t>
  </si>
  <si>
    <t>SAINT PAIR</t>
  </si>
  <si>
    <t>Pour mise en sécurité des piétons, création d'une voie piétonne</t>
  </si>
  <si>
    <t>LE MESNIL VILLEMENT</t>
  </si>
  <si>
    <t>Aménagement et Sécurisation de la RD 167 "Le Bateau"</t>
  </si>
  <si>
    <t>DAMBLAINVILLE</t>
  </si>
  <si>
    <t>Réfection VC 5 Route de Sainte Anne</t>
  </si>
  <si>
    <t>SAINT-AUBIN-SUR-MER</t>
  </si>
  <si>
    <t>DOZULE</t>
  </si>
  <si>
    <t>Rénovation énergétique et préservation du patrimoine</t>
  </si>
  <si>
    <t>HEROUVILLETTE</t>
  </si>
  <si>
    <t>Changement de fenêtres et sécurisation des écoles</t>
  </si>
  <si>
    <t>SAINT ANDRE D HEBERTOT</t>
  </si>
  <si>
    <t xml:space="preserve">Remplacement des appareils de chauffage de la Mairie </t>
  </si>
  <si>
    <t>SAINT DENIS DE MAILLOC</t>
  </si>
  <si>
    <t>Changement des huisseries de la Mairie</t>
  </si>
  <si>
    <t>SAINT GATIEN DES BOIS</t>
  </si>
  <si>
    <t>SAINT HYMER</t>
  </si>
  <si>
    <t>isolation de la salle des fêtes par le toit</t>
  </si>
  <si>
    <t>Travaux de rénovation thermique des écoles primaire et maternelle</t>
  </si>
  <si>
    <t>CA LISIEUX NORMANDIE</t>
  </si>
  <si>
    <t>Rénovation Maison France Services Moyaux</t>
  </si>
  <si>
    <t>Aménagement d'une Maison France Services à Merville-Franceville-Plage</t>
  </si>
  <si>
    <t>MEZIDON VALLEE D'AUGE</t>
  </si>
  <si>
    <t>Réhabilitation d'une brasserie sur la commune déléguée de st julien le faucon</t>
  </si>
  <si>
    <t>CRESSEVEUILLE</t>
  </si>
  <si>
    <t>Travaux de voirie Caudemuche et impasse du manoir</t>
  </si>
  <si>
    <t>LEAUPARTIE</t>
  </si>
  <si>
    <t>Travaux de sécurisation du chemin de la Butte Déterville et d'une portion du chemin du clos Pépin</t>
  </si>
  <si>
    <t>SAINT PIERRE-DES-IFS</t>
  </si>
  <si>
    <t xml:space="preserve">voirie communale </t>
  </si>
  <si>
    <t>AUBERVILLE</t>
  </si>
  <si>
    <t>Rénovation et aménagement d'une maison en ''maison pour tous''</t>
  </si>
  <si>
    <t>Crevecoeur en Auge : rénovation de la cuisine de la salle polyvalente à usage de cantine scolaire</t>
  </si>
  <si>
    <t xml:space="preserve">Mobilier pour la cantine de l’école </t>
  </si>
  <si>
    <t>CABOURG</t>
  </si>
  <si>
    <t>Découpeuse Laser du Fab Lab</t>
  </si>
  <si>
    <t>CAMBREMER</t>
  </si>
  <si>
    <t>Solution alerte PPMS pour le groupe scolaire Victor Hugo</t>
  </si>
  <si>
    <t>MERVILLE FRANCEVILLE PLAGE</t>
  </si>
  <si>
    <t>Informatisation de l'école - acquisition de tablettes et mise en réseau</t>
  </si>
  <si>
    <t>CC TERRE D'AUGE</t>
  </si>
  <si>
    <t>Autres travaux d'aménagement et d'acquisition de matériel sur les écoles 2021</t>
  </si>
  <si>
    <t>Installation d'un système de vidéosurveillance</t>
  </si>
  <si>
    <t>Vidéosurveillance</t>
  </si>
  <si>
    <t>ESCOVILLE</t>
  </si>
  <si>
    <t>Réfection et mise aux normes PMR des allées du cimetière communal</t>
  </si>
  <si>
    <t>COMMUNE DE CASTILLON-EN-AUGE</t>
  </si>
  <si>
    <t>Mise en place d’une sonnerie alerte préfectorale sur l’église</t>
  </si>
  <si>
    <t>COMMUNE DE SAINT MARTIN AUX CHARTRAINS</t>
  </si>
  <si>
    <t>Travaux de défense incendie 2021</t>
  </si>
  <si>
    <t xml:space="preserve">Réfection de voirie VC 3 et CR 5 La Fosse, VC 3 La Thorinière, CR du Maizeray La Quérullière, VC 2 au niveau de La Rairie </t>
  </si>
  <si>
    <t>Sécurisation de la voirie du bourg et prévention des inondations sur la RD 71 Le bourg</t>
  </si>
  <si>
    <t>SM EAU DE CAUMONT L’EVENTE</t>
  </si>
  <si>
    <t>Protection des sites de distribution eau potable</t>
  </si>
  <si>
    <t>VIRE NORMANDIE</t>
  </si>
  <si>
    <t>Rénovation du porche et de la chapelle de l’église de la commune déléguée de Vaudry</t>
  </si>
  <si>
    <t>Réhabilitation d’un bâtiment public en centre de loisirs</t>
  </si>
  <si>
    <t>Sécurisation des locaux de la gendarmerie – rue aux teintures</t>
  </si>
  <si>
    <t>Rénovation de la maison des assistantes maternelles à Saint Germain de Tallevende</t>
  </si>
  <si>
    <t>Projet de rénovation de la salle multifonction de Truttemer le Grand</t>
  </si>
  <si>
    <t>Accessibilité du cimetière de la commune déléguée de Vaudry</t>
  </si>
  <si>
    <t>Accessibilité des abords du cimetière et de l’église de Truttemer le Grand</t>
  </si>
  <si>
    <t>Mise en sécurité de l’école maternelle de la commune déléguée de Vaudry</t>
  </si>
  <si>
    <t>Mise en place d’une défense incendie dans le coeur de bourg de Maisoncelles la Jourdan</t>
  </si>
  <si>
    <t>VILLERS BOCAGE</t>
  </si>
  <si>
    <t>Mise en accessibilité des écoles élémentaire et maternelle</t>
  </si>
  <si>
    <t>CC PRE-BOCAGE INTERCOM</t>
  </si>
  <si>
    <t>Rénovation énergétique maison des services publics Villers Bocage</t>
  </si>
  <si>
    <t>AURSEULLES</t>
  </si>
  <si>
    <t>Réhabilitation et aménagement de la mairie de St Germain d’Ectot en mairie siège de la commune d’Aurseulles</t>
  </si>
  <si>
    <t>CC ISIGNY-OMAHA INTERCOM</t>
  </si>
  <si>
    <t>Extension de la zone d’activités Synergie à Grandcamp-Maisy</t>
  </si>
  <si>
    <t>ARGANCHY</t>
  </si>
  <si>
    <t xml:space="preserve">Réfection des voiries 2021 Route des Fieffes Route de la Volée Route du Four à Chaux Chemin de la Petite Flague </t>
  </si>
  <si>
    <t>BARBEVILLE</t>
  </si>
  <si>
    <t>création voie douce chemin de la Malmoque</t>
  </si>
  <si>
    <t>BAYEUX</t>
  </si>
  <si>
    <t>Acquisition d’un petit train touristique électrique pour la découverte de la ville de Bayeux</t>
  </si>
  <si>
    <t xml:space="preserve">Création du sanitaire pour le personnel  Communal </t>
  </si>
  <si>
    <t>COMMES</t>
  </si>
  <si>
    <t>Aménagement de sécurité impasse du Platane, La Bauquerie, Les Cauterets</t>
  </si>
  <si>
    <t>Création d’une voie mixte rue du Moulin à Saint-Gabriel Brécy</t>
  </si>
  <si>
    <t>HOTTOT LES BAGUES</t>
  </si>
  <si>
    <t>Implantation d’une citerne enterrée au Pont Piquets</t>
  </si>
  <si>
    <t>JUAYE MONDAYE</t>
  </si>
  <si>
    <t>Travaux de réfection de voirie Les Fieffes - VC n°6 des Fieffes, VC n°13 de St Paul du Vernay à St André vers Arganchy et CR n°1 d'Arganchy à St André</t>
  </si>
  <si>
    <t>LE BREUIL EN BESSIN</t>
  </si>
  <si>
    <t>Aménagement de sécurité et création de déplacements mixtes Rues des Maisonnettes et Fosse Noël</t>
  </si>
  <si>
    <t>Rénovation de la salle de squash</t>
  </si>
  <si>
    <t>SAINT VIGOR LE GRAND</t>
  </si>
  <si>
    <t>Aménagement d'une voie verte sur la RD613 dite "By-Pass"</t>
  </si>
  <si>
    <t>SOMMERVIEU</t>
  </si>
  <si>
    <t xml:space="preserve">Réfection de la voie communale de la Tringale </t>
  </si>
  <si>
    <t>TREVIERES</t>
  </si>
  <si>
    <t>Installation d'une citerne enterrée au lieu-dit Dungy</t>
  </si>
  <si>
    <t>Réfection du lavoir communal</t>
  </si>
  <si>
    <t>Mise en place d’une solution informatisée de la gestion du Tiers-lieu Vitamines</t>
  </si>
  <si>
    <t>TRONQUAY</t>
  </si>
  <si>
    <t>Installation d’une réserve incendie enterrée 120 m³</t>
  </si>
  <si>
    <t>DUCY-SAINTE-MARGUERITE</t>
  </si>
  <si>
    <t>Équipement de la salle communale en défibrillateurs</t>
  </si>
  <si>
    <t>Équipement des ERP en défibrillateurs externes automatisés</t>
  </si>
  <si>
    <t>Extension et rénovation énergétique du Centre de Loisirs Nautiques d’Asnelles</t>
  </si>
  <si>
    <t>Installation d’abris vélos dans les groupes scolaires</t>
  </si>
  <si>
    <t>COMMUNE DE CANCHY</t>
  </si>
  <si>
    <t xml:space="preserve">création de citernes enterrées de 60m3 et 120m3 </t>
  </si>
  <si>
    <t>COMMUNE DE GRAYE-SUR-MER</t>
  </si>
  <si>
    <t xml:space="preserve">acquisition et mise en place de défibrillateurs automatiques </t>
  </si>
  <si>
    <t>COMMUNE DE HOTTOT-LES-BAGUES</t>
  </si>
  <si>
    <t>Installation d’un défibrillateur extérieur</t>
  </si>
  <si>
    <t>COMMUNE DE BAYEUX</t>
  </si>
  <si>
    <t>Installation d’abris vélos aux abords des équipements structurants</t>
  </si>
  <si>
    <t>Commune de GRIMBOSQ</t>
  </si>
  <si>
    <t>Mise en place de la dématérialisation des actes administratifs et urbanismes</t>
  </si>
  <si>
    <t>COMMUNE DE CAMBES EN PLAINE</t>
  </si>
  <si>
    <t>Sécurisation du bâtiment de l’ancienne mairie</t>
  </si>
  <si>
    <t>COMMUNE DE MAY SUR ORNE</t>
  </si>
  <si>
    <t>Sécurisation de l’entrée de l’école (portail, clôture, vidéophone)</t>
  </si>
  <si>
    <t>16003</t>
  </si>
  <si>
    <t>AGRIS</t>
  </si>
  <si>
    <t>Trvx mairie</t>
  </si>
  <si>
    <t>Rénovation de la « zone accueil » de la mairie et accès PMR</t>
  </si>
  <si>
    <t>AIGRE</t>
  </si>
  <si>
    <t>Services au public</t>
  </si>
  <si>
    <t>Pôle de services au public et du numérique – Phase 1</t>
  </si>
  <si>
    <t>16016</t>
  </si>
  <si>
    <t>ANSAC SUR VIENNE</t>
  </si>
  <si>
    <t>Amngt bourg</t>
  </si>
  <si>
    <t>Aménagement de bourg Ph5 TC 1 et 2</t>
  </si>
  <si>
    <t>16018</t>
  </si>
  <si>
    <t>ARS</t>
  </si>
  <si>
    <t>Trvx école</t>
  </si>
  <si>
    <t>Réfection de la toiture des écoles</t>
  </si>
  <si>
    <t>16019</t>
  </si>
  <si>
    <t>ASNIERES-SUR-NOUERE</t>
  </si>
  <si>
    <t>Aménagement de bourg</t>
  </si>
  <si>
    <t>16020</t>
  </si>
  <si>
    <t>AUBETERRE-SUR-DRONNE</t>
  </si>
  <si>
    <t>Aménagement paysager et sécuritaire des R.D à l’intérieur du bourg</t>
  </si>
  <si>
    <t>16024</t>
  </si>
  <si>
    <t>AUSSAC-VADALLE</t>
  </si>
  <si>
    <t>Traverse du bourg de Vadalle RD 15 – Tranche 1 (phase ouest)</t>
  </si>
  <si>
    <t>16027</t>
  </si>
  <si>
    <t>BARBEZIERES</t>
  </si>
  <si>
    <t>Trvx cimetière</t>
  </si>
  <si>
    <t>Aménagement d’un chemin du souvenir et d’un columbarium au sein du cimetière communal</t>
  </si>
  <si>
    <t>16028</t>
  </si>
  <si>
    <t>BARBEZIEUX</t>
  </si>
  <si>
    <t>Route d’Archiac</t>
  </si>
  <si>
    <t>16032</t>
  </si>
  <si>
    <t>BASSAC</t>
  </si>
  <si>
    <t>Rénovation du pont de l’écluse</t>
  </si>
  <si>
    <t>16035</t>
  </si>
  <si>
    <t>BEAULIEU SUR SONNETTE</t>
  </si>
  <si>
    <t>Trvx bât.publics</t>
  </si>
  <si>
    <t>Changement des menuiseries des bâtiments publics et crépi de la poste communale</t>
  </si>
  <si>
    <t>16038</t>
  </si>
  <si>
    <t>BENEST</t>
  </si>
  <si>
    <t>Patrimoine non protégé</t>
  </si>
  <si>
    <t>réfection du four à Ponnes</t>
  </si>
  <si>
    <t>16042</t>
  </si>
  <si>
    <t>BESSE</t>
  </si>
  <si>
    <t>16052</t>
  </si>
  <si>
    <t>BORS-DE-MONTMOREAU</t>
  </si>
  <si>
    <t>Aménagement de la traverse du bourg (tranche 2)</t>
  </si>
  <si>
    <t>16055</t>
  </si>
  <si>
    <t>BOUEX</t>
  </si>
  <si>
    <t>Investis.locatif</t>
  </si>
  <si>
    <t>Acquisition foncière et viabilisation au quartier de la Vigne Blanche</t>
  </si>
  <si>
    <t>16056</t>
  </si>
  <si>
    <t>BOURG-CHARENTE</t>
  </si>
  <si>
    <t>Réhabilitation d’une grange en un espace communal</t>
  </si>
  <si>
    <t>16057</t>
  </si>
  <si>
    <t>BOUTEVILLE</t>
  </si>
  <si>
    <t>Aménagement paysager du bourg et du cheminement piéton de liaison bourg-cimetière</t>
  </si>
  <si>
    <t>16059</t>
  </si>
  <si>
    <t>BRETTES</t>
  </si>
  <si>
    <t>Aménagement de bourg – tranche 1</t>
  </si>
  <si>
    <t>16061</t>
  </si>
  <si>
    <t>BRIE</t>
  </si>
  <si>
    <t>Extension de la cuisine scolaire</t>
  </si>
  <si>
    <t>16067</t>
  </si>
  <si>
    <t>BUNZAC</t>
  </si>
  <si>
    <t>Aménagement et sécurisation de la traverse de bourg (RD33) étape 1</t>
  </si>
  <si>
    <t>CA GRAND COGNAC</t>
  </si>
  <si>
    <t>Amngt touristique</t>
  </si>
  <si>
    <t>Création de la flow vélo (3ème tranche)</t>
  </si>
  <si>
    <t>Construction d’un bateau à passagers</t>
  </si>
  <si>
    <t>CDC CHARENTE LIMOUSINE</t>
  </si>
  <si>
    <t>Equip.sportif</t>
  </si>
  <si>
    <t>Réhabilitation et extension de la piscine de Chasseneuil sur Bonnieure Phase 3</t>
  </si>
  <si>
    <t>CDC COEUR DE CHARENTE</t>
  </si>
  <si>
    <t>Gens du voyage</t>
  </si>
  <si>
    <t>Aménagement des terrains familiaux locatifs communautaires pour l’accueil des gens du voyage à Aigre</t>
  </si>
  <si>
    <t>CDC DES 4B</t>
  </si>
  <si>
    <t>Travaux de rénovation à la piscine de Baignes</t>
  </si>
  <si>
    <t>Travaux de rénovation à l’école maternelle de Baignes</t>
  </si>
  <si>
    <t>Travaux de rénovation à l’école maternelle les Alouettes à Barbezieux</t>
  </si>
  <si>
    <t>Travaux de rénovation de l’école de Saint-Bonnet</t>
  </si>
  <si>
    <t>Travaux de rénovation de l’école de Guimps</t>
  </si>
  <si>
    <t>Travaux de rénovation de l’école de Jurignac à Val des Vignes</t>
  </si>
  <si>
    <t>Travaux de rénovation de l’école de Condéon</t>
  </si>
  <si>
    <t>Travaux d’aménagement des carrières de Guizengeard</t>
  </si>
  <si>
    <t>Travaux d’embellissement des abords du carrefour routier de Pétignac à Val des Vignes</t>
  </si>
  <si>
    <t>Travaux de rénovation du centre équestre de Barbezieux</t>
  </si>
  <si>
    <t>CDC DU ROUILLACAIS</t>
  </si>
  <si>
    <t>Accès soins</t>
  </si>
  <si>
    <t>Construction d’une maison pluridisciplinaire de santé (2ème tranche)</t>
  </si>
  <si>
    <t>Rénovation du logement à vocation social à Val d’Auge</t>
  </si>
  <si>
    <t>Réaménagement de la ferme des Bouchauds à Saint-Cybardeaux pour « sports, nature et santé</t>
  </si>
  <si>
    <t>CDC LA ROCHEFOUCAULD PORTE DU PERIGORD</t>
  </si>
  <si>
    <t xml:space="preserve">Reconstruction de l’école primaire de Saint-Sornin (tranche 2) </t>
  </si>
  <si>
    <t>Réhabilitation de la maison médicale de Montbron -tr2</t>
  </si>
  <si>
    <t>CDC VAL DE CHARENTE</t>
  </si>
  <si>
    <t>Développement des activités de pleine nature et de loisirs</t>
  </si>
  <si>
    <t>Construction d’une maison de santé à Villefagnan</t>
  </si>
  <si>
    <t>16070</t>
  </si>
  <si>
    <t>CHABANAIS</t>
  </si>
  <si>
    <t>Reprise des toitures sur une partie des bâtiments appartenant à la mairie</t>
  </si>
  <si>
    <t>16073</t>
  </si>
  <si>
    <t>Remise aux normes des bâtiments affectés au football</t>
  </si>
  <si>
    <t>16077</t>
  </si>
  <si>
    <t>CHAMPMILLON</t>
  </si>
  <si>
    <t>Achat, installation et raccordement électrique de deux défibrillateurs autonomes externes</t>
  </si>
  <si>
    <t>16078</t>
  </si>
  <si>
    <t>CHAMPNIERS</t>
  </si>
  <si>
    <t>Réfection de la place de l’église</t>
  </si>
  <si>
    <t xml:space="preserve">Remplacement d’un préfabriqué amianté par un préau à l’école de Viville </t>
  </si>
  <si>
    <t>16084</t>
  </si>
  <si>
    <t>CHARRAS</t>
  </si>
  <si>
    <t>Aménagement de bourg : étude globale (étape 1) et abords de l’église (étape 4)</t>
  </si>
  <si>
    <t>16090</t>
  </si>
  <si>
    <t>CHATEAUNEUF-SUR-CHARENTE</t>
  </si>
  <si>
    <t>Réhabilitation d’une friche industrielle en pôle multiservices – Bâti du Plaineau – Tranche 1</t>
  </si>
  <si>
    <t>Création d’une cuisine centrale et réaménagement des cantines des écoles élémentaire et maternelle</t>
  </si>
  <si>
    <t>16093</t>
  </si>
  <si>
    <t>Aménagement de la R.D 73 – avenue de la gare</t>
  </si>
  <si>
    <t>16100</t>
  </si>
  <si>
    <t>CHIRAC</t>
  </si>
  <si>
    <t>Rénovation de l’ancienne école en gîte</t>
  </si>
  <si>
    <t>16102</t>
  </si>
  <si>
    <t>COGNAC</t>
  </si>
  <si>
    <t>Mise en accessibilité</t>
  </si>
  <si>
    <t>Travaux de mise en accessibilité au pôle municipal Education Jeunesse</t>
  </si>
  <si>
    <t>Travaux de mise en accessibilité à l’école Pierre et Marie Curie</t>
  </si>
  <si>
    <t>16105</t>
  </si>
  <si>
    <t>CONDEON</t>
  </si>
  <si>
    <t>Commerce</t>
  </si>
  <si>
    <t>Création d’un multiple rural (2ème tranche)</t>
  </si>
  <si>
    <t>16106</t>
  </si>
  <si>
    <t>CONFOLENS</t>
  </si>
  <si>
    <t>Service à la personne</t>
  </si>
  <si>
    <t>Pôle éducation, réhabilitation de l’ancien tribunal</t>
  </si>
  <si>
    <t>16046</t>
  </si>
  <si>
    <t>COTEAUX-DU-BLANZACAIS</t>
  </si>
  <si>
    <t>Travaux d’isolation de la salle des Vieux Chais</t>
  </si>
  <si>
    <t>16108</t>
  </si>
  <si>
    <t>COULONGES</t>
  </si>
  <si>
    <t>Trvx église</t>
  </si>
  <si>
    <t>Travaux de réfection de la toiture de l’église</t>
  </si>
  <si>
    <t>16113</t>
  </si>
  <si>
    <t>COURONNE (LA)</t>
  </si>
  <si>
    <t>Création d’un centre de santé</t>
  </si>
  <si>
    <t>16114</t>
  </si>
  <si>
    <t>COUTURE</t>
  </si>
  <si>
    <t>16116</t>
  </si>
  <si>
    <t>CRITEUIL-LA-MAGDELEINE</t>
  </si>
  <si>
    <t>Réfection de toitures et volets de divers bâtiments communaux</t>
  </si>
  <si>
    <t>16120</t>
  </si>
  <si>
    <t>DIRAC</t>
  </si>
  <si>
    <t>Création d’une antenne de la maison de santé de Dignac</t>
  </si>
  <si>
    <t>16125</t>
  </si>
  <si>
    <t>EDON</t>
  </si>
  <si>
    <t>Aménagement de la rue Carbon</t>
  </si>
  <si>
    <t>16130</t>
  </si>
  <si>
    <t>ESSARDS (LES)</t>
  </si>
  <si>
    <t>Restauration du monument aux morts</t>
  </si>
  <si>
    <t>16134</t>
  </si>
  <si>
    <t>EXIDEUIL SUR VIENNE</t>
  </si>
  <si>
    <t>16135</t>
  </si>
  <si>
    <t>EYMOUTHIERS</t>
  </si>
  <si>
    <t>16138</t>
  </si>
  <si>
    <t>FLEAC</t>
  </si>
  <si>
    <t>Rénovation de la toiture terrasse de l’école et installation de visiophone</t>
  </si>
  <si>
    <t>16143</t>
  </si>
  <si>
    <t>FOUQUEBRUNE</t>
  </si>
  <si>
    <t>Aménagement d’un lotissement avec logements sociaux (tr1)</t>
  </si>
  <si>
    <t>16297</t>
  </si>
  <si>
    <t>GRAVES-ST-AMANT</t>
  </si>
  <si>
    <t>Création d’une piste cyclable reliant la flow vélo longeant la départementale 155</t>
  </si>
  <si>
    <t>16160</t>
  </si>
  <si>
    <t>GUIMPS</t>
  </si>
  <si>
    <t>Création d’un multiple rural</t>
  </si>
  <si>
    <t>16165</t>
  </si>
  <si>
    <t>HOULETTE</t>
  </si>
  <si>
    <t>Travaux d’entrée de bourg au village du Cluzeau, route de Sigogne, RD 55</t>
  </si>
  <si>
    <t>16166</t>
  </si>
  <si>
    <t>ISLE D'ESPAGNAC</t>
  </si>
  <si>
    <t>Mise en accessibilité de l’espace Brassens et ses abords</t>
  </si>
  <si>
    <t>16167</t>
  </si>
  <si>
    <t>JARNAC</t>
  </si>
  <si>
    <t>Rénovation des quais de la Charente support de la flow vélo</t>
  </si>
  <si>
    <t>16168</t>
  </si>
  <si>
    <t>JAULDES</t>
  </si>
  <si>
    <t>Réfection de l’étanchéité sur la toiture-terrasse de l’école de la Braconne</t>
  </si>
  <si>
    <t>16169</t>
  </si>
  <si>
    <t>JAVREZAC</t>
  </si>
  <si>
    <t>16170</t>
  </si>
  <si>
    <t>JUIGNAC</t>
  </si>
  <si>
    <t>Restauration de la toiture du Choeur de l’église</t>
  </si>
  <si>
    <t>LIGNE</t>
  </si>
  <si>
    <t>Restauration de la toiture de l’église</t>
  </si>
  <si>
    <t>16186</t>
  </si>
  <si>
    <t>LIGNIERES-SONNEVILLE</t>
  </si>
  <si>
    <t xml:space="preserve">Rénovation d’un immeuble </t>
  </si>
  <si>
    <t>16193</t>
  </si>
  <si>
    <t>LOUZAC-SAINT-ANDRE</t>
  </si>
  <si>
    <t>Réfection de la toiture de l’école élémentaire</t>
  </si>
  <si>
    <t>16194</t>
  </si>
  <si>
    <t>LUPSAULT</t>
  </si>
  <si>
    <t>Travaux de l’église</t>
  </si>
  <si>
    <t>16198</t>
  </si>
  <si>
    <t>MAGNAC-LAVALETTE-VILLARS</t>
  </si>
  <si>
    <t>Aménagement du bourg et de la sécurité de la RD34</t>
  </si>
  <si>
    <t>16199</t>
  </si>
  <si>
    <t>MAGNAC-SUR-TOUVRE</t>
  </si>
  <si>
    <t>Rénovation thermique des bâtiments publics</t>
  </si>
  <si>
    <t>16153</t>
  </si>
  <si>
    <t>MAINXE-GONDEVILLE</t>
  </si>
  <si>
    <t>Réhabilitation de l’ancienne mairie de Mainxe en maison des assistantes maternelles</t>
  </si>
  <si>
    <t>MANSLE</t>
  </si>
  <si>
    <t>Aménagement du centre-bourg étape 3 et 4</t>
  </si>
  <si>
    <t>16206</t>
  </si>
  <si>
    <t>Rénovation énergétique du centre culturel de Mansle</t>
  </si>
  <si>
    <t>16211</t>
  </si>
  <si>
    <t>MARTHON</t>
  </si>
  <si>
    <t>Acquisition d’un immeuble en faveur de logement locatif et aménagement d’un city stade</t>
  </si>
  <si>
    <t>16216</t>
  </si>
  <si>
    <t>MERIGNAC</t>
  </si>
  <si>
    <t>Restructuration de la maison de santé communale</t>
  </si>
  <si>
    <t>16220</t>
  </si>
  <si>
    <t>METAIRIES (LES)</t>
  </si>
  <si>
    <t>Réfection de la toiture de la bibliothèque /garderie de l’école communale</t>
  </si>
  <si>
    <t>16223</t>
  </si>
  <si>
    <t>MONTBRON</t>
  </si>
  <si>
    <t>Acquisition d’un immeuble pour la création d’un commerce/logement</t>
  </si>
  <si>
    <t>16227</t>
  </si>
  <si>
    <t>MONTIGNAC-LE-COQ</t>
  </si>
  <si>
    <t>Ravalement des murs de la nef dans l’église</t>
  </si>
  <si>
    <t>16224</t>
  </si>
  <si>
    <t>MONTMERAC</t>
  </si>
  <si>
    <t>Rénovation de l’ancienne mairie de Lamérac pour créer une maison d’assistants maternels</t>
  </si>
  <si>
    <t>16406</t>
  </si>
  <si>
    <t>MOULINS-SUR-TARDOIRE</t>
  </si>
  <si>
    <t>Aménagement de la cuisine de la salle polyvalente de Vilhonneur</t>
  </si>
  <si>
    <t>MOUTONNEAU</t>
  </si>
  <si>
    <t>Travaux de renforcement de la passerelle du Gué</t>
  </si>
  <si>
    <t>16242</t>
  </si>
  <si>
    <t>NANTEUIL EN VALLEE</t>
  </si>
  <si>
    <t>Aménagement dune voie douce en parallèle de la RD 740</t>
  </si>
  <si>
    <t>16243</t>
  </si>
  <si>
    <t>NERCILLAC</t>
  </si>
  <si>
    <t>Agencement de l’accueil de la mairie</t>
  </si>
  <si>
    <t>16246</t>
  </si>
  <si>
    <t>NONAC</t>
  </si>
  <si>
    <t>Réhabilitation d’un presbytère en logement locatif</t>
  </si>
  <si>
    <t>16252</t>
  </si>
  <si>
    <t>ORIVAL</t>
  </si>
  <si>
    <t>Création d’un site cinéraire au cimetière</t>
  </si>
  <si>
    <t>16255</t>
  </si>
  <si>
    <t>PARZAC</t>
  </si>
  <si>
    <t>16256</t>
  </si>
  <si>
    <t>PASSIRAC</t>
  </si>
  <si>
    <t>Transformation de deux salles d’écoles en logements adaptés aux personnes à mobilité réduite</t>
  </si>
  <si>
    <t>16270</t>
  </si>
  <si>
    <t>PRESSIGNAC</t>
  </si>
  <si>
    <t>Réhabilitation d’un ancien bâtiment situé en centre-bourg</t>
  </si>
  <si>
    <t>16271</t>
  </si>
  <si>
    <t>PUYMOYEN</t>
  </si>
  <si>
    <t>Extension du cimetière et reprise de concessions</t>
  </si>
  <si>
    <t>16273</t>
  </si>
  <si>
    <t>RAIX</t>
  </si>
  <si>
    <t>16280</t>
  </si>
  <si>
    <t>RIVIERES</t>
  </si>
  <si>
    <t>Extension d’un bâtiment communal de stockage</t>
  </si>
  <si>
    <t>16281</t>
  </si>
  <si>
    <t>ROCHEFOUCAULD (LA) EN ANGOUMOIS</t>
  </si>
  <si>
    <t>Création d’un espace d’économie social et solidaire</t>
  </si>
  <si>
    <t>Aménagement d’un espace intergénérationnel</t>
  </si>
  <si>
    <t>16283</t>
  </si>
  <si>
    <t>RONSENAC</t>
  </si>
  <si>
    <t>Aménagement de bourg : RD16, du centre bourg direction Villebois</t>
  </si>
  <si>
    <t>16291</t>
  </si>
  <si>
    <t>RUELLE-SUR-TOUVRE</t>
  </si>
  <si>
    <t>Réhabilitation de l’école maternelle Chantefleurs (tranche 2)</t>
  </si>
  <si>
    <t>16292</t>
  </si>
  <si>
    <t>RUFFEC</t>
  </si>
  <si>
    <t>Création de la voirie rue du 19 mai 1962 (accès nouvelle gendarmerie)</t>
  </si>
  <si>
    <t>16356</t>
  </si>
  <si>
    <t>SAINT SULPICE DE RUFFEC</t>
  </si>
  <si>
    <t>16293</t>
  </si>
  <si>
    <t>SAINT-ADJUTORY</t>
  </si>
  <si>
    <t>Création d’une halle couverte au stade</t>
  </si>
  <si>
    <t>16302</t>
  </si>
  <si>
    <t>SAINT-AVIT</t>
  </si>
  <si>
    <t>Aménagement d’un parking paysager</t>
  </si>
  <si>
    <t>16303</t>
  </si>
  <si>
    <t>SAINT-BONNET</t>
  </si>
  <si>
    <t>Travaux de rénovation d’un bâtiment destiné à devenir un préau pour l’école</t>
  </si>
  <si>
    <t>16312</t>
  </si>
  <si>
    <t>SAINT-CYBARDEAUX</t>
  </si>
  <si>
    <t>Réfection des menuiseries de la salle de réunion de la mairie et création accès PMR devant la mairie</t>
  </si>
  <si>
    <t>16320</t>
  </si>
  <si>
    <t>SAINT-GENIS-D'HIERSAC</t>
  </si>
  <si>
    <t>Rénovation d’un logement pour installation d’une maison d’assistantes maternelles</t>
  </si>
  <si>
    <t>16331</t>
  </si>
  <si>
    <t>SAINT-LAURENT-DES-COMBES</t>
  </si>
  <si>
    <t>Réfection de la toiture de la salle communale</t>
  </si>
  <si>
    <t>16341</t>
  </si>
  <si>
    <t>SAINT-MICHEL</t>
  </si>
  <si>
    <t>Création et aménagement d’un parking au centre bourg</t>
  </si>
  <si>
    <t>Réhabilitation de deux rues communales dans le centre bourg</t>
  </si>
  <si>
    <t>16347</t>
  </si>
  <si>
    <t>SAINT-ROMAIN</t>
  </si>
  <si>
    <t>Réfection extérieure de l’église</t>
  </si>
  <si>
    <t>16350</t>
  </si>
  <si>
    <t>SAINT-SEVERIN</t>
  </si>
  <si>
    <t>Aménagement de la Plaine des Sports</t>
  </si>
  <si>
    <t>16365</t>
  </si>
  <si>
    <t>SAUVIGNAC</t>
  </si>
  <si>
    <t>Réfection du mur d’enceinte du cimetière</t>
  </si>
  <si>
    <t>16370</t>
  </si>
  <si>
    <t>SIREUIL</t>
  </si>
  <si>
    <t>Réfection de la guinguette Le Cabanon</t>
  </si>
  <si>
    <t>251602454</t>
  </si>
  <si>
    <t xml:space="preserve">SIVOS DE L’ECOLE ST EXUPERY </t>
  </si>
  <si>
    <t>Modification du type d’éclairage à l’école Saint-Exupéry à Gourville</t>
  </si>
  <si>
    <t>SIVOS ECOLE MATERNELLE D’AIGRE</t>
  </si>
  <si>
    <t>Aménagement de la bibliothèque</t>
  </si>
  <si>
    <t>16372</t>
  </si>
  <si>
    <t>SOUFFRIGNAC</t>
  </si>
  <si>
    <t>16374</t>
  </si>
  <si>
    <t>SOYAUX</t>
  </si>
  <si>
    <t>Mise en accessibilité de la voirie et des équipements (tranche 2)</t>
  </si>
  <si>
    <t>251601860</t>
  </si>
  <si>
    <t>SYNDICAT INTERCOMMUNAL A VOCATION SCOLAIRE ARS-GIMEUX</t>
  </si>
  <si>
    <t>Remplacement de la couverture de la cuisine de l’école</t>
  </si>
  <si>
    <t>16378</t>
  </si>
  <si>
    <t>TAIZE-AIZIE</t>
  </si>
  <si>
    <t>Implantation de 2 bâches incendie sur les hameaux de Madrat et le Chapdeuil</t>
  </si>
  <si>
    <t>16379</t>
  </si>
  <si>
    <t>TAPONNAT-FLEURIGNAC</t>
  </si>
  <si>
    <t>Acquisition et réhabilitation d’un logement locatif</t>
  </si>
  <si>
    <t>16385</t>
  </si>
  <si>
    <t>TOUVRE</t>
  </si>
  <si>
    <t>Rénovation thermique de l’école des Sources</t>
  </si>
  <si>
    <t>16175</t>
  </si>
  <si>
    <t>VAL DES VIGNES</t>
  </si>
  <si>
    <t>Installation de deux citernes de protection contre l’incendie</t>
  </si>
  <si>
    <t>16395</t>
  </si>
  <si>
    <t>VAUX-ROUILLAC</t>
  </si>
  <si>
    <t>Création d’un accès PMR à la salle des associations</t>
  </si>
  <si>
    <t>16398</t>
  </si>
  <si>
    <t>VERNEUIL</t>
  </si>
  <si>
    <t>Rénovation du garage communal du lavoir</t>
  </si>
  <si>
    <t>Réhabilitation de l’allée piétonne entre le cimetière et l’église</t>
  </si>
  <si>
    <t>16403</t>
  </si>
  <si>
    <t>VIEUX CERIER</t>
  </si>
  <si>
    <t>Installation d’une bâche incendie</t>
  </si>
  <si>
    <t>16405</t>
  </si>
  <si>
    <t>VIGNOLLES</t>
  </si>
  <si>
    <t>Requalification du bourg</t>
  </si>
  <si>
    <t>VILLEFAGNAN</t>
  </si>
  <si>
    <t>Aménagement de bourg ph4</t>
  </si>
  <si>
    <t>VILLEJOUBERT</t>
  </si>
  <si>
    <t>Rénovation énergétique et réaménagement de la salle polyvalente</t>
  </si>
  <si>
    <t>16415</t>
  </si>
  <si>
    <t>VINDELLE</t>
  </si>
  <si>
    <t>Remplacement des menuiseries extérieures des bâtiments scolaires</t>
  </si>
  <si>
    <t>16421</t>
  </si>
  <si>
    <t>VOUTHON</t>
  </si>
  <si>
    <t>Réfection de la toiture du local technique</t>
  </si>
  <si>
    <t>16423</t>
  </si>
  <si>
    <t>XAMBES</t>
  </si>
  <si>
    <t>Travaux de mise en accessibilité dans le cadre des Ad’Ap</t>
  </si>
  <si>
    <t>16425</t>
  </si>
  <si>
    <t>YVRAC-ET-MALLEYRAND</t>
  </si>
  <si>
    <t>CDC LAVALETTE TUDE DRONNE</t>
  </si>
  <si>
    <t>Acquis.aérodrome</t>
  </si>
  <si>
    <t>Acquisition de l'aérodrome de Chalais</t>
  </si>
  <si>
    <t>MERPINS</t>
  </si>
  <si>
    <t>Amngt vestiaires</t>
  </si>
  <si>
    <t>Aménagement de vestiaires pour le club de tennis de table</t>
  </si>
  <si>
    <t>CHENON</t>
  </si>
  <si>
    <t>Rénovation de l'église St Antoine</t>
  </si>
  <si>
    <t>NIEUIL</t>
  </si>
  <si>
    <t>Rénovation de la cloche de l'église</t>
  </si>
  <si>
    <t>PLEUVILLE</t>
  </si>
  <si>
    <t>Remplacement des fenêtres et portes-fenêtres de la mairie</t>
  </si>
  <si>
    <t>PAIZAY NAUDOUIN EMBOURIE</t>
  </si>
  <si>
    <t>Rénovation de la toiture de l'église St Hilaire</t>
  </si>
  <si>
    <t>ANNEPONT</t>
  </si>
  <si>
    <t>Programme d’équipement de sécurité incendie</t>
  </si>
  <si>
    <t>Programme d’équipement de sécurité incendie sur la commune d’Annepont</t>
  </si>
  <si>
    <t>ANTEZANT LA CHAPELLE</t>
  </si>
  <si>
    <t>Réfection du pont de l'aire de loisirs</t>
  </si>
  <si>
    <t>Sécurisation du pont devenu vétuste de l'aire de loisirs de la  commune d’Antezant la Chapelle</t>
  </si>
  <si>
    <t>ARCES</t>
  </si>
  <si>
    <t>Travaux d'isolation des bâtiments communaux par le remplacement de menuiseries-à la suite d'un bilan énergétique de l'ensemble des locaux-</t>
  </si>
  <si>
    <t>Travaux d'isolation des bâtiments communaux d’Arces par le remplacement de menuiseries-à la suite d'un bilan énergétique de l'ensemble des locaux-</t>
  </si>
  <si>
    <t>ARDILLIÈRES</t>
  </si>
  <si>
    <t>Aménagement d'un city park</t>
  </si>
  <si>
    <t>Aménagement d'un city park sur la commune d’Ardillières</t>
  </si>
  <si>
    <t>ARS EN RÉ</t>
  </si>
  <si>
    <t>Réhabilitation de la base nautique</t>
  </si>
  <si>
    <t>ARVERT</t>
  </si>
  <si>
    <t>Acquisition, pose et raccordement d'une bâche incendie pour la défense du village de Coux</t>
  </si>
  <si>
    <t>AULNAY</t>
  </si>
  <si>
    <t>Modification de la toiture de l’EHPAD L'Ouche des Carmes</t>
  </si>
  <si>
    <t>Modification de la toiture de l’EHPAD L'Ouche des Carmes e la commune d’Aulnay</t>
  </si>
  <si>
    <t>AUTHON EBÉON</t>
  </si>
  <si>
    <t>Rénovation des toitures de la mairie actuelle</t>
  </si>
  <si>
    <t>Rénovation des toitures de la mairie de la commune d’Authon Ebeon</t>
  </si>
  <si>
    <t>Réhabilitation logements communaux bar et épicerie</t>
  </si>
  <si>
    <t>BARZAN</t>
  </si>
  <si>
    <t>Aménagement paysager et routier de la place de l'église</t>
  </si>
  <si>
    <t>Aménagement paysager et routier de la place de l'église de la commune de Barzan</t>
  </si>
  <si>
    <t>BÉDENAC</t>
  </si>
  <si>
    <t>Création d'un cabinet de soins et aménagement de deux logements</t>
  </si>
  <si>
    <t>BERNAY SAINT MARTIN</t>
  </si>
  <si>
    <t>Mise en conformité de notre dispositif de défense extérieure contre l'incendie par l'installation de réserves d'eau supplémentaires en "remplacement" des puisards existants.</t>
  </si>
  <si>
    <t>Mise en conformité du dispositif de défense extérieure contre l'incendie de la commune de Bernay Saint Martin par l'installation de réserves d'eau supplémentaires en "remplacement" des puisards existants.</t>
  </si>
  <si>
    <t>BIRON</t>
  </si>
  <si>
    <t>Sécurité des biens et des personnes - sécurité incendie</t>
  </si>
  <si>
    <t>Sécurité des biens et des personnes - sécurité incendie sur la commune de Biron</t>
  </si>
  <si>
    <t>Enfance/jeunesse : restaurant scolaire</t>
  </si>
  <si>
    <t>Mise aux normes et isolation thermique du restaurant scolaire de la commune de Biron</t>
  </si>
  <si>
    <t>BOIS PLAGE EN RÉ</t>
  </si>
  <si>
    <t>Construction d'un city stade et d'un skate parc</t>
  </si>
  <si>
    <t>Construction d'un city stade et d'un skate parc sur la commune du Bois Plage en Ré</t>
  </si>
  <si>
    <t>BOISREDON</t>
  </si>
  <si>
    <t>Reconstruction du bloc sanitaire de l'école</t>
  </si>
  <si>
    <t>Reconstruction du bloc sanitaire de l'école de la commune de Bosiredon</t>
  </si>
  <si>
    <t>BORDS</t>
  </si>
  <si>
    <t>Implantation de points de défense extérieure contre l'incendie - 2ème tranche</t>
  </si>
  <si>
    <t>Implantation de points de défense extérieure contre l'incendie sur al commune de Bords- 2ème tranche</t>
  </si>
  <si>
    <t>BOUGNEAU</t>
  </si>
  <si>
    <t>Aménagement d'un local associatif</t>
  </si>
  <si>
    <t>Aménagement d'un local associatif sur la commune de Bougneau</t>
  </si>
  <si>
    <t>Aménagement d'un city park sur la commune de Bougneau</t>
  </si>
  <si>
    <t>BOUTENAC TOUVENT</t>
  </si>
  <si>
    <t>Réhabilitation d'un local communal sur la commune de Boutenac Touvent</t>
  </si>
  <si>
    <t>BREUILLET</t>
  </si>
  <si>
    <t>Remplacement de l'ouvrage d'art du Pérat</t>
  </si>
  <si>
    <t xml:space="preserve">Remplacement de l’ouvrage d’art du Pérat, situé sur la commune de Breuillet. L’état de délabrement de ce pont qui enjambe un bras d’eau rend la circulation dangereuse. </t>
  </si>
  <si>
    <t>BRIZAMBOURG</t>
  </si>
  <si>
    <t>Deci 1</t>
  </si>
  <si>
    <t>Mise en place de 5 bâches, d'une cuve enterrée et d'un poteau pour la défense incendie de la commune de Brizambourg</t>
  </si>
  <si>
    <t>BURIE</t>
  </si>
  <si>
    <t>Mise aux normes défense extérieure contre l'incendie</t>
  </si>
  <si>
    <t>Mise aux normes défense extérieure contre l'incendie sur la commue de Burie</t>
  </si>
  <si>
    <t>BUSSAC FORÊT</t>
  </si>
  <si>
    <t>Mise en place 4 poteaux incendie -DECI</t>
  </si>
  <si>
    <t>Mise en place 4 poteaux incendie sur la commune de Bussac Forêt</t>
  </si>
  <si>
    <t>BUSSAC SUR CHARENTE</t>
  </si>
  <si>
    <t>Sécurité incendie dans le cadre de la DECI</t>
  </si>
  <si>
    <t>Sécurité incendie dans le cadre de la DECI sur la commune de Bussac sur Charente</t>
  </si>
  <si>
    <t>CELLES</t>
  </si>
  <si>
    <t>Défense extérieure incendie DECI)</t>
  </si>
  <si>
    <t>Défense extérieure incendie sur la commune de Celles</t>
  </si>
  <si>
    <t>CERCOUX</t>
  </si>
  <si>
    <t>Isolation thermique, réhabilitation et équipement numérique du groupe scolaire</t>
  </si>
  <si>
    <t>Isolation thermique, réhabilitation et équipement numérique du groupe scolaire de la commune de Cercoux</t>
  </si>
  <si>
    <t>CHAILLEVETTE</t>
  </si>
  <si>
    <t>Mise en accessibilité de l'école, mairie et stationnement PMR</t>
  </si>
  <si>
    <t>CHAMPAGNE</t>
  </si>
  <si>
    <t>Aménagement place et rue de l'église</t>
  </si>
  <si>
    <t>Aménagement de la place et de la rue de l'église par des travaux de mise en accessibilité des personnes à mobilité réduite, de cheminement doux sécurisé et de création de places de parking sur la commune de Champagne</t>
  </si>
  <si>
    <t>CHAMPAGNOLLES</t>
  </si>
  <si>
    <t>Travaux de rénovation thermique de la salle des fêtes</t>
  </si>
  <si>
    <t>Travaux de rénovation thermique de la salle des fêtes de la commune de Champagnolles</t>
  </si>
  <si>
    <t>Citerne incendie au villlage "chez Jourdain"</t>
  </si>
  <si>
    <t>Citerne incendie au villlage "chez Jourdain" sur la commune de Champagnolles</t>
  </si>
  <si>
    <t>CHANIERS</t>
  </si>
  <si>
    <t>Déplacement du bureau de poste</t>
  </si>
  <si>
    <t>CHANTEMERLE SUR LA SOIE</t>
  </si>
  <si>
    <t>défense incendie - mise en place d'une citerne souple de 120 m3 au village de Pilon</t>
  </si>
  <si>
    <t>défense incendie - mise en place d'une citerne souple de 120 m3 au village de Pilon sur la commune de Chantemerle sur la Soie</t>
  </si>
  <si>
    <t>CHARRON</t>
  </si>
  <si>
    <t>Skatepark</t>
  </si>
  <si>
    <t>Création d’un skate park sur la commune de Charron</t>
  </si>
  <si>
    <t>CHEPNIERS</t>
  </si>
  <si>
    <t>Mise en place d'une bâche incendie au lieu-dit la Mercerie</t>
  </si>
  <si>
    <t>Mise en place d'une bâche incendie au lieu-dit la Mercerie sur la commune de Chepniers</t>
  </si>
  <si>
    <t>Accessibilité stade et bibliothèque municipale</t>
  </si>
  <si>
    <t>Mise aux normes accessibilité du stade et de la bibliothèque municipale de la commune de Chepniers</t>
  </si>
  <si>
    <t>CHERBONNIERES</t>
  </si>
  <si>
    <t>Réfection de la couverture du bâtiment de l'école</t>
  </si>
  <si>
    <t>Réfection de la couverture du bâtiment de l'école de la commune de Cherbonnières</t>
  </si>
  <si>
    <t>CHEVANCEAUX</t>
  </si>
  <si>
    <t>Travaux à l’école maternelle</t>
  </si>
  <si>
    <t>Travaux à l’école maternelle de la commune de Chevanceaux</t>
  </si>
  <si>
    <t>CLAM</t>
  </si>
  <si>
    <t>Défense extérieure contre l'incendie</t>
  </si>
  <si>
    <t>Défense extérieure contre l'incendie : installation de 2 citernes et d’une poche incendie sur la commune de Clam</t>
  </si>
  <si>
    <t>CLAVETTE</t>
  </si>
  <si>
    <t>Aménagement d'espaces de plein air pour la pratique du sport</t>
  </si>
  <si>
    <t>Aménagement d'espaces de plein air pour la pratique du sport sur la commune de Clavette</t>
  </si>
  <si>
    <t>CLÉRAC</t>
  </si>
  <si>
    <t>Défense incendie Genêt</t>
  </si>
  <si>
    <t>Installation d’une citerne au lieu dit Genêt sur la commune de Clérac</t>
  </si>
  <si>
    <t>COLOMBIERS</t>
  </si>
  <si>
    <t>Création de points de défense extérieure contre l'incendie</t>
  </si>
  <si>
    <t>Création de points de défense extérieure contre l'incendie sur la commune de Colombiers</t>
  </si>
  <si>
    <t>COMMUNAUTÉ D’AGGLOMÉRATION ROCHEFORT OCEAN</t>
  </si>
  <si>
    <t>Mise en accessibilité de  arrêts de bus sur les communes de Vergeroux et Échillais</t>
  </si>
  <si>
    <t>Construction et réhabilitation d'un bâtiment d'accueil sur le site du pont transbordeur</t>
  </si>
  <si>
    <t>Construction et réhabilitation d'un bâtiment d'accueil sur le site du pont Transbordeur</t>
  </si>
  <si>
    <t>COMMUNAUTÉ DE COMMUNES AUNIS ATLANTIQUE</t>
  </si>
  <si>
    <t>Construction d'un pôle de services à Ferrières d'Aunis</t>
  </si>
  <si>
    <t>COMMUNAUTÉ DE COMMUNES AUNIS SUD</t>
  </si>
  <si>
    <t>Réalisation des études de maîtrise d’œuvre et des travaux d’aménagement, de voirie et réseaux du parc d’activités économiques de La Combe</t>
  </si>
  <si>
    <t>COMMUNAUTÉ DE COMMUNES DE GEMOZAC ET DE LA SAINTONGE VITICOLE</t>
  </si>
  <si>
    <t>Santé publique : accès aux services et aux soins</t>
  </si>
  <si>
    <t>COMMUNAUTE DE COMMUNES DE L’ILE D’OLÉRON</t>
  </si>
  <si>
    <t>Aménagement d'itinéraires cyclables programme 2021</t>
  </si>
  <si>
    <t>Aménagement d'itinéraires cyclables sur l’île d’Oléron – programme 2021</t>
  </si>
  <si>
    <t>COMMUNAUTÉ DES COMMUNES DE LA HAUTE SAINTONGE</t>
  </si>
  <si>
    <t>Réhabilitation en bureaux locatifs d’un immeuble en friche de la résidence Philippe à Jonzac</t>
  </si>
  <si>
    <t>CONSAC</t>
  </si>
  <si>
    <t>Rénovation du logement de l'ancienne école</t>
  </si>
  <si>
    <t>Rénovation du logement de l'ancienne école de la commune de Consac</t>
  </si>
  <si>
    <t>CORME ROYAL</t>
  </si>
  <si>
    <t>Défense incendie programme 2021</t>
  </si>
  <si>
    <t>Défense incendie programme 2021 sur la commune de Corme Royal</t>
  </si>
  <si>
    <t>COURCOURY</t>
  </si>
  <si>
    <t>Aménagement d'une aire de jeux aux abords de l'école publique</t>
  </si>
  <si>
    <t>Aménagement d'une aire de jeux aux abords de l'école publique de la commune de Courcoury</t>
  </si>
  <si>
    <t>COURPIGNAC</t>
  </si>
  <si>
    <t>Création citernes incendie hors sol de 60 m3 y compris terrassement, clôture, portail</t>
  </si>
  <si>
    <t>Création de 2 citernes incendie hors sol de 60 m3 y compris terrassement, clôture, portail sur la commune de Courpignac</t>
  </si>
  <si>
    <t>COUX</t>
  </si>
  <si>
    <t>Extension et réhabilitation de la salle polyvalente</t>
  </si>
  <si>
    <t>Extension et réhabilitation de la salle polyvalente de la commune de Coux</t>
  </si>
  <si>
    <t>COZES</t>
  </si>
  <si>
    <t>Mise en conformité de la défense incendie</t>
  </si>
  <si>
    <t>Mise en conformité de la défense incendie de la commune de Cozes</t>
  </si>
  <si>
    <t xml:space="preserve">Travaux de rénovation du cabinet médical </t>
  </si>
  <si>
    <t>Travaux de rénovation du cabinet médical de la commune de Cozes</t>
  </si>
  <si>
    <t>ÉCHEBRUNE</t>
  </si>
  <si>
    <t>Sécurité des biens et des personnes - sécurité incendie-</t>
  </si>
  <si>
    <t>Sécurité des biens et des personnes - sécurité incendie sur la commune d’Echebrune</t>
  </si>
  <si>
    <t>ÉCHILLAIS</t>
  </si>
  <si>
    <t>Aménagement de l’allée de la Gardette travaux de mise en accessibilité</t>
  </si>
  <si>
    <t>Aménagement de l’allée de la Gardette par des travaux de mise en accessibilité sur la commune d’Echillais</t>
  </si>
  <si>
    <t>ÉCOYEUX</t>
  </si>
  <si>
    <t>Création d'un citystade</t>
  </si>
  <si>
    <t>Création d'un citystade sur la commune d’Ecoyeux</t>
  </si>
  <si>
    <t>ÉCURAT</t>
  </si>
  <si>
    <t>Travaux de sécurité : travaux lourds de voirie sur voie communale afin de garantir la sécurité des usagers</t>
  </si>
  <si>
    <t>Travaux de sécurité : travaux lourds de voirie sur voie communale afin de garantir la sécurité des usagers dans la commune d’Ecurat</t>
  </si>
  <si>
    <t>ÉPARGNES</t>
  </si>
  <si>
    <t>Aire de jeux multisports</t>
  </si>
  <si>
    <t>Création d’une aire de jeux multisports sur la commune d’Epargnes</t>
  </si>
  <si>
    <t xml:space="preserve">Rénovation mur d'enceinte cimetière </t>
  </si>
  <si>
    <t>Rénovation du mur d'enceinte du cimetière de la commune d’Epargnes</t>
  </si>
  <si>
    <t>ESNANDES</t>
  </si>
  <si>
    <t>Ad'ap 2021 – 5eme année</t>
  </si>
  <si>
    <t>ESSOUVERT</t>
  </si>
  <si>
    <t>Pose d'un poteau incendie, installation de 18 citernes souples et  pose de clôtures sur la commune d’Essouvert</t>
  </si>
  <si>
    <t>FENIOUX</t>
  </si>
  <si>
    <t>Installation de 2 citernes incendie sur la commune de Fenioux</t>
  </si>
  <si>
    <t>Travaux façade mairie (bureau), salle du conseil</t>
  </si>
  <si>
    <t>Travaux sur la façade de la mairie et de la salle du conseil de la commune de Fenioux</t>
  </si>
  <si>
    <t>FLÉAC SUR SEUGNE</t>
  </si>
  <si>
    <t>Réserves incendie</t>
  </si>
  <si>
    <t>Installation de réserves incendie sur la commune de Fléac sur Seugne</t>
  </si>
  <si>
    <t>Mise en accessibilité handicapés école maternelle</t>
  </si>
  <si>
    <t>Mise en accessibilité handicapés école maternelle de la commune de Fléac sur Seugne</t>
  </si>
  <si>
    <t>FONTAINE CHALENDRAY</t>
  </si>
  <si>
    <t>Création réserves incendie</t>
  </si>
  <si>
    <t>Création de réserves incendie sur la commune de Fontaine Chalendray</t>
  </si>
  <si>
    <t>FONTAINES D’OZILLAC</t>
  </si>
  <si>
    <t>Aménagement de deux points d'eau incendie sur 2 hameaux</t>
  </si>
  <si>
    <t>Aménagement de deux points d'eau incendie sur 2 hameaux de la commune de Fontaines d’Ozillac</t>
  </si>
  <si>
    <t>GEAY</t>
  </si>
  <si>
    <t>Travaux de rénovation de l'école maternelle</t>
  </si>
  <si>
    <t>Travaux de rénovation de l'école maternelle de la commune de Geay</t>
  </si>
  <si>
    <t>GÉMOZAC</t>
  </si>
  <si>
    <t>Rénovation du temple</t>
  </si>
  <si>
    <t>Rénovation du temple de la commune de Gémozac</t>
  </si>
  <si>
    <t>GENOUILLÉ</t>
  </si>
  <si>
    <t>Aménagement d'une salle destinée à l'accueil de loisirs</t>
  </si>
  <si>
    <t>Aménagement d'une salle destinée à l'accueil de loisirs sur la commune de Genouillé</t>
  </si>
  <si>
    <t>GERMIGNAC</t>
  </si>
  <si>
    <t>Travaux cantine scolaire passage du 220 v au 380v et mise en place de lavabos supplémentaires</t>
  </si>
  <si>
    <t>Travaux sur la cantine scolaire de la commune de Germignac avec passage du 220 v au 380v et mise en place de lavabos supplémentaires</t>
  </si>
  <si>
    <t>GIBOURNE</t>
  </si>
  <si>
    <t>Changement des huisseries de la mairie</t>
  </si>
  <si>
    <t>Changement des huisseries de la mairie de la commune de Gibourne</t>
  </si>
  <si>
    <t>Défense extérieure contre l'incendie sur la commune de Gibourne</t>
  </si>
  <si>
    <t>GIVREZAC</t>
  </si>
  <si>
    <t>Rénovation annexe mairie</t>
  </si>
  <si>
    <t>Rénovation de l’annexe de la mairie de Givrezac</t>
  </si>
  <si>
    <t>GRANDJEAN</t>
  </si>
  <si>
    <t>Défense incendie – 2ème phase 2021</t>
  </si>
  <si>
    <t>Défense incendie de la commune de Grandjean – 2ème phase 2021</t>
  </si>
  <si>
    <t>GRÉZAC</t>
  </si>
  <si>
    <t>Réhabilitation du restaurant scolaire municipal</t>
  </si>
  <si>
    <t>Réhabilitation du restaurant scolaire de la commune de Grézac</t>
  </si>
  <si>
    <t>LA BARDE</t>
  </si>
  <si>
    <t>Schéma communal de la défense extérieure contre l'incendie 4ème tranche : La Raganne, Rossignoux et aménagement des abords de la rivière au lieu-dit Chiron</t>
  </si>
  <si>
    <t>Schéma communal de la défense extérieure contre l'incendie  de la commune de La Barde – 4ème tranche : La Raganne, Rossignoux et aménagement des abords de la rivière au lieu-dit Chiron</t>
  </si>
  <si>
    <t>Travaux de construction et d'aménagement d'une salle associative</t>
  </si>
  <si>
    <t>Travaux de construction et d'aménagement d'une salle associative sur la commune de La Barde</t>
  </si>
  <si>
    <t>LA CLISSE</t>
  </si>
  <si>
    <t>Aménagement rue du Cloneau</t>
  </si>
  <si>
    <t>Aménagement  de la rue du Cloneau sur la commune de La Clisse</t>
  </si>
  <si>
    <t>LA DEVISE</t>
  </si>
  <si>
    <t>Création d'un préau dans la cour de l'école</t>
  </si>
  <si>
    <t>Création d'un préau dans la cour de l'école de la commune de La Devise</t>
  </si>
  <si>
    <t>Création d'une aire de jeux sur la commune de La Devise</t>
  </si>
  <si>
    <t>LA GRIPPERIE SAINT SYMPHORIEN</t>
  </si>
  <si>
    <t>Aménagement des rues du bourg - tranche n°2</t>
  </si>
  <si>
    <t>Aménagement des rues du bourg de la commune de La Gripperie Saint Symphorien- tranche n°2</t>
  </si>
  <si>
    <t>LA JARRIE</t>
  </si>
  <si>
    <t>Réhabilitation et rénovation thermique et énergétique du gymnase scolaire Henry Pericaud</t>
  </si>
  <si>
    <t>Réhabilitation et rénovation thermique et énergétique du gymnase scolaire Henry Pericaud sur la commune de La Jarrie</t>
  </si>
  <si>
    <t>LA RONDE</t>
  </si>
  <si>
    <t>Relocalisation de la boulangerie et des services dans le centre-bourg</t>
  </si>
  <si>
    <t>Relocalisation de la boulangerie et des services dans le centre-bourg de la commune de La Ronde</t>
  </si>
  <si>
    <t>LA VALLÉE</t>
  </si>
  <si>
    <t>Installation citerne incendie</t>
  </si>
  <si>
    <t>Installation d’une  citerne incendie sur la commune de La Vallée</t>
  </si>
  <si>
    <t>LA VILLEDIEU</t>
  </si>
  <si>
    <t>Installation d'une bâche hors sol de 120m3 à la salle des fêtes au titre de la défense incendie</t>
  </si>
  <si>
    <t>Installation d'une bâche hors sol de 120m3 à la salle des fêtes de la commune de La Villedieu</t>
  </si>
  <si>
    <t>LANDES</t>
  </si>
  <si>
    <t>Accessibilité des sanitaires du stade et de la salle du puits</t>
  </si>
  <si>
    <t>Accessibilité des sanitaires du stade et de la salle du puits de la commune de Landes</t>
  </si>
  <si>
    <t>LE MUNG</t>
  </si>
  <si>
    <t>Réfection du mémorial "Raoul Bitaud"</t>
  </si>
  <si>
    <t>Réfection du mémorial "Raoul Bitaud" sur la commune de Le Mung</t>
  </si>
  <si>
    <t>LE THOU</t>
  </si>
  <si>
    <t>Aménagement du coeur de bourg. Première phase</t>
  </si>
  <si>
    <t>Aménagement du coeur de bourg-de la commune du Thou-Première phase</t>
  </si>
  <si>
    <t>LES ESSARDS</t>
  </si>
  <si>
    <t>Rénovation de la cour de l’école</t>
  </si>
  <si>
    <t>Rénovation de la cour de l’école de la commune des Essards</t>
  </si>
  <si>
    <t>LES GONDS</t>
  </si>
  <si>
    <t>Sécurisation de la cour de l'école</t>
  </si>
  <si>
    <t>Sécurisation de la cour de l'école  de la commune des Gonds</t>
  </si>
  <si>
    <t>LES MATHES</t>
  </si>
  <si>
    <t>Extension de l'école par la création d'une salle supplémentaire pour les besoins périscolaires</t>
  </si>
  <si>
    <t>Extension de l'école  de la commune des Mathes par la création d'une salle supplémentaire pour les besoins périscolaires</t>
  </si>
  <si>
    <t>LOULAY</t>
  </si>
  <si>
    <t>Installation citerne incendie rue de la Jarrie</t>
  </si>
  <si>
    <t>Installation d’une citerne incendie rue de la Jarrie sur la commune de Loulay</t>
  </si>
  <si>
    <t>LUSSAC</t>
  </si>
  <si>
    <t>Réfection de la mairie</t>
  </si>
  <si>
    <t>Réfection de la mairie de Lussac</t>
  </si>
  <si>
    <t>MARSILLY</t>
  </si>
  <si>
    <t>Équipement numérique des 4 classes de l'école maternelle Jean de la Fontaine</t>
  </si>
  <si>
    <t>Équipement numérique des 4 classes de l'école maternelle Jean de la Fontaine de la commune de Marsilly</t>
  </si>
  <si>
    <t>Sécurisation du passage des convois exceptionnels du nord - sud vers la façade atlantique</t>
  </si>
  <si>
    <t>Sécurisation du passage des convois exceptionnels du nord - sud de la commune de Marsilly vers la façade atlantique</t>
  </si>
  <si>
    <t>MATHA</t>
  </si>
  <si>
    <t xml:space="preserve">Travaux de mise en accessibilité d'une zone de stationnement, rue d'Angoulême </t>
  </si>
  <si>
    <t>Travaux de mise en accessibilité d'une zone de stationnement, rue d'Angoulême sur la commune de Matha</t>
  </si>
  <si>
    <t>MAZERAY</t>
  </si>
  <si>
    <t>Défense extérieure contre les incendies</t>
  </si>
  <si>
    <t>Défense extérieure contre les incendies sur la commune de Mazeray</t>
  </si>
  <si>
    <t>MAZEROLLES</t>
  </si>
  <si>
    <t>Voirie montée blanche</t>
  </si>
  <si>
    <t>Travaux de voirie à la montée blanche sur la commune de Mazerolles</t>
  </si>
  <si>
    <t>MÉDIS</t>
  </si>
  <si>
    <t>Défense incendie - installation de 2 citernes enterrées</t>
  </si>
  <si>
    <t>Défense incendie - installation de 2 citernes enterrées sur la commune de Médis</t>
  </si>
  <si>
    <t>Construction d'une halle pour marché</t>
  </si>
  <si>
    <t>Construction d'une halle pour le marché de  la commune de Médis</t>
  </si>
  <si>
    <t>Équipements numériques des écoles</t>
  </si>
  <si>
    <t>Équipements numériques des écoles de  la commune de Médis</t>
  </si>
  <si>
    <t>MESCHERS SUR GIRONDE</t>
  </si>
  <si>
    <t>Travaux d'aménagement de la rue des mûriers</t>
  </si>
  <si>
    <t>Travaux d'aménagement de la rue des mûriers sur la commune de Meschers sur Gironde</t>
  </si>
  <si>
    <t>MEURSAC</t>
  </si>
  <si>
    <t>Réhabilitation et accessibilité d'un bâtiment au stade municipal</t>
  </si>
  <si>
    <t>Réhabilitation et accessibilité d'un bâtiment au stade municipal de la commune de Meursac</t>
  </si>
  <si>
    <t>MEUX</t>
  </si>
  <si>
    <t>Mise en sécurité incendie dans le cadre "sécurité des biens et des personnes"</t>
  </si>
  <si>
    <t>Mise en sécurité incendie sur la commune de Meux</t>
  </si>
  <si>
    <t>MIGRÉ</t>
  </si>
  <si>
    <t>Défense extérieure contre l'incendie sur  la commune de Migré</t>
  </si>
  <si>
    <t>MIGRON</t>
  </si>
  <si>
    <t>Réfection de la toiture de la mairie et son isolation</t>
  </si>
  <si>
    <t>MIRAMBEAU</t>
  </si>
  <si>
    <t>Aménagement d'un terrain multisports sur la commune de Mirambeau</t>
  </si>
  <si>
    <t>Sécurité incendie : installation de deux citernes de 60m3</t>
  </si>
  <si>
    <t>Sécurité incendie : installation de deux citernes de 60m3 sur la commune de Mirambeau</t>
  </si>
  <si>
    <t>MONTENDRE</t>
  </si>
  <si>
    <t>Réhabilitation partielle de la piscine municipale</t>
  </si>
  <si>
    <t>Réhabilitation partielle de la piscine municipale de la commune de Montendre</t>
  </si>
  <si>
    <t>MONTGUYON</t>
  </si>
  <si>
    <t>Défense extérieure contre l'incendie sur la commune de Montguyon</t>
  </si>
  <si>
    <t>MONTILS</t>
  </si>
  <si>
    <t>Aménagement d'un terrain multisport - city stade - fronton - terrains de pétanque - bloc sanitaire</t>
  </si>
  <si>
    <t>Aménagement d'un terrain multisport - city stade - fronton - terrains de pétanque - bloc sanitaire sur la commune de Montils</t>
  </si>
  <si>
    <t>MONTLIEU LA GARDE</t>
  </si>
  <si>
    <t>Réserve incendie - programme 2021</t>
  </si>
  <si>
    <t>Création de réserve incendie sur la commune de Montlieu la Garde- programme 2021</t>
  </si>
  <si>
    <t>MONTPELLIER DE MÉDILLAN</t>
  </si>
  <si>
    <t>Défense incendie - tranche 3</t>
  </si>
  <si>
    <t>Défense incendie sur la commune de Montpeliier de Médillan – tranche 3</t>
  </si>
  <si>
    <t>MORNAC SUR SEUDRE</t>
  </si>
  <si>
    <t>Grosses réparations école maternelle</t>
  </si>
  <si>
    <t>Grosses réparations à l’école maternelle de la commune de Mornac sur Seudre</t>
  </si>
  <si>
    <t>MORTAGNE SUR GIRONDE</t>
  </si>
  <si>
    <t>Aménagement d'une aire de loisirs</t>
  </si>
  <si>
    <t>Aménagement d'une aire de loisirs sur la commune de Mortagne sur Gironde</t>
  </si>
  <si>
    <t>MORTIERS</t>
  </si>
  <si>
    <t>Travaux de rénovation logement n°3 - remplacement d'une chaudière par une pompe à chaleur air-air et remplacement menuiseries extérieures</t>
  </si>
  <si>
    <t>Travaux de rénovation du logement n°3 sur la commune de Mortiers par le remplacement d'une chaudière par une pompe à chaleur air-air et le remplacement menuiseries extérieures</t>
  </si>
  <si>
    <t>MOSNAC</t>
  </si>
  <si>
    <t>Réaménagement et mise aux normes de la cuisine et des sanitaires, et construction d'une chambre froide et d'un préau</t>
  </si>
  <si>
    <t>Réaménagement et mise aux normes de la cuisine et des sanitaires, et construction d'une chambre froide et d'un préau à l’école de Mosnac</t>
  </si>
  <si>
    <t>NEUVICQ LE CHATEAU</t>
  </si>
  <si>
    <t>Réhabilitation d'une maison en vue de la location</t>
  </si>
  <si>
    <t>Réhabilitation d'une maison de la commune de Neuvicq le Château en vue de la location</t>
  </si>
  <si>
    <t>NIEUL LE VIROUIL</t>
  </si>
  <si>
    <t>Rénovation du terrain  multisport</t>
  </si>
  <si>
    <t>Rénovation du terrain  multisports de la commune de Nieul le Virouil</t>
  </si>
  <si>
    <t>NIEUL LES SAINTES</t>
  </si>
  <si>
    <t>Aménagement d’une aire de jeux sur la commune de Nieul les Saintes</t>
  </si>
  <si>
    <t>Défense extérieure contre les incendies 2021</t>
  </si>
  <si>
    <t>Défense extérieure contre les incendies 2021 sur la commune de Nieul les Saintes</t>
  </si>
  <si>
    <t>Réfection du bloc sanitaire des maternelles et création d'une ouverture</t>
  </si>
  <si>
    <t>Réfection du bloc sanitaire des maternelles et création d'une ouverture à l’école de la commune de Nieul les Saintes</t>
  </si>
  <si>
    <t>NIEUL SUR MER</t>
  </si>
  <si>
    <t>Numérisation des écoles primaires</t>
  </si>
  <si>
    <t>Numérisation des écoles primaires de la commune de Nieul sur Mer</t>
  </si>
  <si>
    <t>NIEULLE SUR SEUDRE</t>
  </si>
  <si>
    <t>Construction d'une école maternelle</t>
  </si>
  <si>
    <t>Construction d'une école maternelle sur la commune de Nieulle sur Seudre</t>
  </si>
  <si>
    <t>NUAILLÉ D’AUNIS</t>
  </si>
  <si>
    <t>Restauration de l'église de Nuaillé d’Aunis</t>
  </si>
  <si>
    <t>ORIGNOLLES</t>
  </si>
  <si>
    <t>Aménagement de rue en centre bourg - 2ème tranche rue des écoles, impasses des chênes, la vallée, allée des vignes, rue du presbytere, impasse de la forge</t>
  </si>
  <si>
    <t>Aménagement de rue en centre bourg  de la commune d’Orignolles -  2ème tranche rue des écoles, impasses des chênes, la vallée, allée des vignes, rue du presbytere, impasse de la forge</t>
  </si>
  <si>
    <t>PAILLÉ</t>
  </si>
  <si>
    <t>Rénovation église St Georges</t>
  </si>
  <si>
    <t>Rénovation de l’église St Georges à Paillé</t>
  </si>
  <si>
    <t>PÉRIGNAC</t>
  </si>
  <si>
    <t>Création de 2 citernes souples pour la lutte contre l'incendie sur les villages de Virlet et Peugrignoux</t>
  </si>
  <si>
    <t>Création de 2 citernes souples pour la lutte contre l'incendie sur les villages de Virlet et Peugrignoux de la commune de Pérignac</t>
  </si>
  <si>
    <t>Salle omnisports réfection de la toiture terrasse</t>
  </si>
  <si>
    <t>Réfection de la toiture terrasse de la salle omnisports de la commune de Périgny</t>
  </si>
  <si>
    <t>PLASSAY</t>
  </si>
  <si>
    <t>défense extérieure contre l'incendie</t>
  </si>
  <si>
    <t>Défense extérieure contre l'incendie sur la commune de Plassay</t>
  </si>
  <si>
    <t>Création d’un local de stockage pour les associations</t>
  </si>
  <si>
    <t>Création d’un local de stockage pour les associations de  la commune de Plassay</t>
  </si>
  <si>
    <t>POMMIERS MOULONS</t>
  </si>
  <si>
    <t>Réserves incendie sur la commune de Pommiers Moulons</t>
  </si>
  <si>
    <t>PORT D’ENVAUX</t>
  </si>
  <si>
    <t>Aménagement du coeur de bourg</t>
  </si>
  <si>
    <t>Aménagement du coeur de bourg  de la commune de Port d’Envaux</t>
  </si>
  <si>
    <t>PORT DES BARQUES</t>
  </si>
  <si>
    <t>Remplacement du refuge en mer passe aux filles – île Madame</t>
  </si>
  <si>
    <t>PRÉGUILLAC</t>
  </si>
  <si>
    <t>Remaniement et réfection toitures logements communaux</t>
  </si>
  <si>
    <t>Remaniement et réfection des toitures des logements communaux de la commune de Préguillac</t>
  </si>
  <si>
    <t>Aménagement du chemin de la croisette</t>
  </si>
  <si>
    <t>Aménagement du chemin de la croisette de la commune de Préguillac</t>
  </si>
  <si>
    <t>PUYROLLAND</t>
  </si>
  <si>
    <t>Aménagement des abords de la future mairie</t>
  </si>
  <si>
    <t>Aménagement des abords de la future mairie de Puyrolland</t>
  </si>
  <si>
    <t>RÉAUX SUR TREFLE</t>
  </si>
  <si>
    <t>Réhabilitation du petit bassin de la piscine de plein air</t>
  </si>
  <si>
    <t>Réhabilitation du petit bassin de la piscine de plein air de la comune de Réaux sur Trèfle</t>
  </si>
  <si>
    <t>RÉTAUD</t>
  </si>
  <si>
    <t>Pose d'équipement pour la défense incendie</t>
  </si>
  <si>
    <t>Pose d'équipement pour la défense incendie sur la commune de Rétaud</t>
  </si>
  <si>
    <t>SABLONCEAUX</t>
  </si>
  <si>
    <t>Mise en place de d.e.c.i aux hameaux de "La Sicarde", "chez Maulin", " Toulon"</t>
  </si>
  <si>
    <t>Mise en place de défebse contre l’incendie aux hameaux de "La Sicarde", "chez Maulin", " Toulon" sur la commune de Sablonceaux</t>
  </si>
  <si>
    <t>SAINT AIGULIN</t>
  </si>
  <si>
    <t>Réfection de toitures des salles associatives place Jules Ferry</t>
  </si>
  <si>
    <t>Réfection de toitures des salles associatives place Jules Ferry sur la commune de Saint Aigulin</t>
  </si>
  <si>
    <t>SAINT ANDRÉ DE LIDON</t>
  </si>
  <si>
    <t>Construction d'un local associatif sur la commune de Saint André de Lidon</t>
  </si>
  <si>
    <t>SAINT AUGUSTIN</t>
  </si>
  <si>
    <t>Travaux du pont du Perat sur vc n°8</t>
  </si>
  <si>
    <t xml:space="preserve">Remplacement de l’ouvrage d’art du Pérat, situé sur la commune de Saint Augustin. L’état de délabrement de ce pont qui enjambe un bras d’eau rend la circulation dangereuse. </t>
  </si>
  <si>
    <t>SAINT BONNET SUR GIRONDE</t>
  </si>
  <si>
    <t>Sécurité extérieure contre l'incendie</t>
  </si>
  <si>
    <t>Sécurité extérieure contre l'incendie sur la commune de Saint Bonnet sur Gironde</t>
  </si>
  <si>
    <t>SAINT BRIS DES BOIS</t>
  </si>
  <si>
    <t>Défense extérieure contre l'incendie  sur la commune de Saint Bris des Bois</t>
  </si>
  <si>
    <t>SAINT CIERS CHAMPAGNE</t>
  </si>
  <si>
    <t xml:space="preserve">Projet de défense extérieure contre l'incendie </t>
  </si>
  <si>
    <t>Projet de défense extérieure contre l'incendie  sur la commune de Saint Ciers Champagne</t>
  </si>
  <si>
    <t>Réaménagement des classes suite covid 19</t>
  </si>
  <si>
    <t>Réaménagement des classes suite covid 19 à l’école de de Saint Ciers Champagne</t>
  </si>
  <si>
    <t>SAINT CIERS DU TAILLON</t>
  </si>
  <si>
    <t>Défense extérieure contre l'incendie  sur la commune de Saint Ciers du Taillon</t>
  </si>
  <si>
    <t>SAINT DIZANT DU GUA</t>
  </si>
  <si>
    <t xml:space="preserve">Réaménagement de salles de classe et bloc sanitaire </t>
  </si>
  <si>
    <t>Réaménagement de salles de classe et du bloc sanitaire à l’école de Saint Dizant du Gua</t>
  </si>
  <si>
    <t>SAINT FORT SUR GIRONDE</t>
  </si>
  <si>
    <t>Réaménagement logement locatif</t>
  </si>
  <si>
    <t>Réaménagement du logement locatif de la communes de Saint Fort sur Gironde</t>
  </si>
  <si>
    <t>SAINT GENIS DE SAINTONGE</t>
  </si>
  <si>
    <t>Modernisation parc éclairage public - l.e.d.</t>
  </si>
  <si>
    <t>Modernisation du parc éclairage public par LED sur la commune de Saint Genis de Saintonge</t>
  </si>
  <si>
    <t>SAINT GEORGES DE LONGUEPIERRE</t>
  </si>
  <si>
    <t>Module complémentaire - zone de loisirs</t>
  </si>
  <si>
    <t xml:space="preserve">Acquisition d'un module complémentaire "équilibre" afin de compléter l'offre de la zone de loisirs. Ce module sera adapté aux élèves de l'école de la Boutonne située à proximité de l'aire de jeux. </t>
  </si>
  <si>
    <t>Renouvellement moyen de chauffage – 8 rue d’Aulnay</t>
  </si>
  <si>
    <t>Renouvellement du moyen de chauffage du logement communal situé 8 rue d’Aulnay sur la commune de Saint Georges de Longuepierre</t>
  </si>
  <si>
    <t>SAINT GEORGES DES COTEAUX</t>
  </si>
  <si>
    <t>Aménagement aire de jeux cour école maternelle</t>
  </si>
  <si>
    <t>Aménagement d’une aire de jeux dans la cour de l’école maternelle de Saint Georges des Coteaux</t>
  </si>
  <si>
    <t>Remplacement  toiture de l'accueil périscolaire</t>
  </si>
  <si>
    <t>Remplacement de la toiture de l'accueil périscolaire de Saint Georges des Coteaux</t>
  </si>
  <si>
    <t>Remplacement vitrages école élémentaire</t>
  </si>
  <si>
    <t>Remplacement des vitrages de l’école élémentaire de Saint Georges des Coteaux</t>
  </si>
  <si>
    <t>SAINT GEORGES DU BOIS</t>
  </si>
  <si>
    <t>Travaux locaux scolaires</t>
  </si>
  <si>
    <t>Travaux sur les locaux scolaires de la commune de Saint Georges du Bois</t>
  </si>
  <si>
    <t>Restauration de l'église de Saint Georges du Bois</t>
  </si>
  <si>
    <t>SAINT GERMAIN DE LUSIGNAN</t>
  </si>
  <si>
    <t>Deci programme 2021</t>
  </si>
  <si>
    <t>Défense contre l’incendie sur la commune de Saint Germain de Lusignan - programme 2021</t>
  </si>
  <si>
    <t>SAINT GERMAIN DU SEUDRE</t>
  </si>
  <si>
    <t>Réfection de la toiture de l'ancienne cantine scolaire</t>
  </si>
  <si>
    <t>Réfection de la toiture de l'ancienne cantine scolaire de Saint Germain du Seudre</t>
  </si>
  <si>
    <t>SAINT HILAIRE DE VILLEFRANCHE</t>
  </si>
  <si>
    <t>Défense extérieure contre les incendies sur la commune de Saint Hilaire de Villefranche</t>
  </si>
  <si>
    <t>SAINT JEAN D’ANGELY</t>
  </si>
  <si>
    <t>Salle de spectacle Eden - travaux d’aménagement d’une salle de pratique artistique, de lieux d’accueil des artistes et de locaux de stockage</t>
  </si>
  <si>
    <t>Travaux d’aménagement d’une salle de pratique artistique, de lieux d’accueil des artistes et de locaux de stockage à la salle de spectacle Eden de Saint Jean d’Angély</t>
  </si>
  <si>
    <t>Site du coi – travaux d’équipements sportifs construction d’une halle multisports et d’un city-stade,  réaménagement des salles du complexe sportif</t>
  </si>
  <si>
    <t>Travaux d’équipements sportifs :  construction d’une halle multisports et d’un city-stade,  réaménagement des salles du complexe sportif du site du Coi de Saint Jean d’Angély</t>
  </si>
  <si>
    <t>SAINT JEAN D’ANGLE</t>
  </si>
  <si>
    <t>Installation city stade et skate park</t>
  </si>
  <si>
    <t>Installation d’un city stade et d’un skate park à Saint Jean d’Angle</t>
  </si>
  <si>
    <t>SAINT JEAN DE LIVERSAY</t>
  </si>
  <si>
    <t>Création d’une aire de sports et de jeux de plein air</t>
  </si>
  <si>
    <t>Création d’une aire de sports et de jeux de plein air sur la commune de Saint Jean de Liversay</t>
  </si>
  <si>
    <t>SAINT LAURENT DE LA PRÉE</t>
  </si>
  <si>
    <t>Aménagement Chemin du Puits – Travaux de mise en accessibilité</t>
  </si>
  <si>
    <t>Travaux de mise en accessibilité du Chemin du Puits sur la commune de Saint Laurent la Prée</t>
  </si>
  <si>
    <t>SAINT MARTIAL DE MIRAMBEAU</t>
  </si>
  <si>
    <t>Embellissement du bourg: pose de candélabre, chemin piétons, réfection trottoirs</t>
  </si>
  <si>
    <t>Embellissement du bourg de Saint Marial de Mirambeau : pose de candélabre, chemin piétons, réfection trottoirs</t>
  </si>
  <si>
    <t>SAINT MARTIAL SUR NÉ</t>
  </si>
  <si>
    <t>Installation de 5 réserves incendie et 1 poteau incendie</t>
  </si>
  <si>
    <t>Installation de 5 réserves incendie et d’un poteau incendie sur la commune de Saint Martial sur Né</t>
  </si>
  <si>
    <t>SAINT MARTIN DE COUX</t>
  </si>
  <si>
    <t>Aspiration dans étang privé</t>
  </si>
  <si>
    <t>Aspiration dans un étang privé pour la défense incendie de La Vergne sur la commune de Saint Martin de Coux</t>
  </si>
  <si>
    <t>Création place PMR</t>
  </si>
  <si>
    <t>Création d’une place de parking PMR devant l’école de Saint Martin de Coux</t>
  </si>
  <si>
    <t>SAINT NAZAIRE SUR CHARENTE</t>
  </si>
  <si>
    <t>Création d'une réserve incendie de type citerne souple lieu dit les Fontaines</t>
  </si>
  <si>
    <t>Création d'une réserve incendie de type citerne souple lieu dit les Fontaines sur la commune de Saint Nazaire sur Charente</t>
  </si>
  <si>
    <t xml:space="preserve">SAINT OUEN D’AUNIS </t>
  </si>
  <si>
    <t>Implantation de jeux</t>
  </si>
  <si>
    <t>Implantation de jeux sur la commune de Saint Ouen d’aunis</t>
  </si>
  <si>
    <t>SAINT PALAIS DE NEGRIGNAC</t>
  </si>
  <si>
    <t>Protection incendie sur la commune de Saint Palais de Négrignac</t>
  </si>
  <si>
    <t>SAINT PALAIS DE PHIOLIN</t>
  </si>
  <si>
    <t>Installation d’une citerne incendie  sur la commune de Saint Palais de Phiolin</t>
  </si>
  <si>
    <t>SAINT PARDOULT</t>
  </si>
  <si>
    <t>Installation d'un city stade</t>
  </si>
  <si>
    <t>Installation d'un city stade sur  la commune de Saint Pardoult</t>
  </si>
  <si>
    <t>Installation d'une vidéo-protection pour la mairie, la salle des fêtes et le futur city stade</t>
  </si>
  <si>
    <t>Installation d'une vidéo-protection pour la mairie, la salle des fêtes et le futur city stade de la commune de Saint Pardoult</t>
  </si>
  <si>
    <t>SAINT PIERRE D’AMILLY</t>
  </si>
  <si>
    <t>Installation d'un abribus</t>
  </si>
  <si>
    <t>Installation d'un abribus sur la commune de Saint Pierre d’Amilly</t>
  </si>
  <si>
    <t>SAINT PIERRE D’OLÉRON</t>
  </si>
  <si>
    <t>Réfection des rues Clotaire Perdriaud, Etchebarne et d'une portion de la rue de la République</t>
  </si>
  <si>
    <t>Réfection des rues Clotaire Perdriaud, Etchebarne et d'une portion de la rue de la République sur la commune de Saint Pierre d’Oléron</t>
  </si>
  <si>
    <t>SAINT PIERRE DU PALAIS</t>
  </si>
  <si>
    <t>Défense incendie 2021 sur la commune de Saint Pierre du Palais</t>
  </si>
  <si>
    <t>SAINT PIERRE LA NOUE</t>
  </si>
  <si>
    <t>Construction d'un espace jeunes</t>
  </si>
  <si>
    <t>Construction d'un espace jeunes sur la commune de Saint Pierre la Noue</t>
  </si>
  <si>
    <t>SAINT PORCHAIRE</t>
  </si>
  <si>
    <t>Défense extérieure contre l'incendie sur la commune de Saint Porchaire</t>
  </si>
  <si>
    <t>Rénovation thermique de la gendarmerie</t>
  </si>
  <si>
    <t>Rénovation thermique de la gendarmerie sur la commune de Saint Porchaire</t>
  </si>
  <si>
    <t>SAINT ROGATIEN</t>
  </si>
  <si>
    <t>Construction de commerces</t>
  </si>
  <si>
    <t>Construction de commerces sur la commune de Saint Rogatien</t>
  </si>
  <si>
    <t>Réhabilitation de bâtiments scolaires et construction d'un préau</t>
  </si>
  <si>
    <t>Réhabilitation de bâtiments scolaires et construction d'un préau à l’école de Saint Rogatien</t>
  </si>
  <si>
    <t>SAINT THOMAS DE CONAC</t>
  </si>
  <si>
    <t>Sécurité incendie / installation de trois citernes de 60 m3</t>
  </si>
  <si>
    <t>Sécurité incendie - installation de trois citernes de 60 m³  sur la commune de Saint Thomas de Conac</t>
  </si>
  <si>
    <t>SAINT VAIZE</t>
  </si>
  <si>
    <t>Réhabilitation du patrimoine communal</t>
  </si>
  <si>
    <t>Réhabilitation du patrimoine communal de la commune de Saint Vaize</t>
  </si>
  <si>
    <t>SAINT VIVIEN</t>
  </si>
  <si>
    <t>Réhabilitation d'un ensemble d'équipements publics</t>
  </si>
  <si>
    <t>Réhabilitation d'un ensemble d'équipements publics sur la commune de Saint Vivien</t>
  </si>
  <si>
    <t>SAINT XANDRE</t>
  </si>
  <si>
    <t>Modernisation du parc informatique de l'école élémentaire</t>
  </si>
  <si>
    <t>Modernisation du parc informatique de l'école élémentaire de la commune de Saint Xandre</t>
  </si>
  <si>
    <t>SAINTE GEMME</t>
  </si>
  <si>
    <t>Deci</t>
  </si>
  <si>
    <t>Défense contre l’incendie sur la commune de Sainte Gemme</t>
  </si>
  <si>
    <t>SAINTE L’HEURINE</t>
  </si>
  <si>
    <t>Mise en place de deux réserves incendie</t>
  </si>
  <si>
    <t>Mise en place de deux réserves incendie sur la commune de Saint L’Heurine</t>
  </si>
  <si>
    <t>SAINTE SOULLE</t>
  </si>
  <si>
    <t>Développement d'infrastructures en faveur de la mobilité à Usseau et au Raguenaud</t>
  </si>
  <si>
    <t>Développement d'infrastructures en faveur de la mobilité à Usseau et au Raguenaud sur la comune de Sainte Soulle</t>
  </si>
  <si>
    <t>Création de poteaux d'incendie au titre de la lutte contre l'incendie</t>
  </si>
  <si>
    <t>Création de poteaux d'incendie au titre de la lutte contre l'incendie sur la commune de Sainte Soulle</t>
  </si>
  <si>
    <t>SALIGNAC SUR CHARENTE</t>
  </si>
  <si>
    <t>Aménagement d'une chaussée pour circulation douce de type Chaucidou avec sécurisation</t>
  </si>
  <si>
    <t>Aménagement d'une chaussée pour circulation douce de type Chaucidou avec sécurisation sur la commune de Salignac sur Charente</t>
  </si>
  <si>
    <t>SAUJON</t>
  </si>
  <si>
    <t>Restructuration de la couverture - isolation des parties verticales et horizontales - amélioration énergétique, école élémentaire la Seudre</t>
  </si>
  <si>
    <t>Restructuration de la couverture - isolation des parties verticales et horizontales - amélioration énergétique, de l’école élémentaire la Seudre à Saujon</t>
  </si>
  <si>
    <t>SEIGNÉ</t>
  </si>
  <si>
    <t>Réfection voirie communale suite aux inondations de novembre 2019</t>
  </si>
  <si>
    <t>Réfection voirie communale suite aux inondations de novembre 2019 sur la commune de Seigné</t>
  </si>
  <si>
    <t>SÉMOUSSAC</t>
  </si>
  <si>
    <t>Pose de poteaux incendie dans les villages de l’Enclouse, chez Bouché, chez Mada, chez Bruneleau, chez Clion, Bel Air et la Barillauderie</t>
  </si>
  <si>
    <t>Pose de poteaux incendie dans les villages de l’Enclouse, chez Bouché, chez Mada, chez Bruneleau, chez Clion, Bel Air et la Barillauderie sur la commune de Sémoussac</t>
  </si>
  <si>
    <t>SI DU CANTON DE MIRAMBEAU</t>
  </si>
  <si>
    <t>Réhabilitation énergétique de l'éclairage de la halle des sports</t>
  </si>
  <si>
    <t>Réhabilitation énergétique de l'éclairage de la halle des sports de la commune de Mirambeau</t>
  </si>
  <si>
    <t>SIECQ</t>
  </si>
  <si>
    <t>Travaux aménagement centre bourg, grosses réparations et embellissement</t>
  </si>
  <si>
    <t>Travaux d’aménagement du centre bourg de la commune de Siecq - grosses réparations et embellissement</t>
  </si>
  <si>
    <t>SIVOS DE L'ARNAISE</t>
  </si>
  <si>
    <t>Installation structures de jeux et traçage de jeux pour les écoles</t>
  </si>
  <si>
    <t xml:space="preserve">Installation de structures de jeux et traçage de jeux pour les écoles des communes de Champagne, La Gripperie Saint Symphorien et Saint Jean d’Angle </t>
  </si>
  <si>
    <t>SIVOS REGROUP SCOLAIRE NIEUL GUITINIERES</t>
  </si>
  <si>
    <t>Équipement informatique des classes du regroupement scolaire et attribution de tablette complémentaire pour les élèves</t>
  </si>
  <si>
    <t>Équipement informatique des classes du regroupement scolaire des communes de Nieul le Virouil et de Guitinières et attribution de 6 tablettes complémentaires pour les élèves</t>
  </si>
  <si>
    <t>SOULIGNONNES</t>
  </si>
  <si>
    <t>Sécurité incendie sur la commune de Soulignonnes</t>
  </si>
  <si>
    <t>SOUMÉRAS</t>
  </si>
  <si>
    <t>Réhabilitation du logement communal de la commune de Souméras</t>
  </si>
  <si>
    <t>Projet de défense extérieure contre l'incendie année 2021</t>
  </si>
  <si>
    <t>Défense extérieure contre l'incendie de la commune de Souméras – année 2021</t>
  </si>
  <si>
    <t>SOUSMOULINS</t>
  </si>
  <si>
    <t>Défense extérieure contre l'incendie de la commune de Sousmoulins – année 2021</t>
  </si>
  <si>
    <t>SURGÈRES</t>
  </si>
  <si>
    <t>Mise aux normes accessibilité PMR de l’école de peinture, d’Hélène fm, locaux associatifs au 4 avenue st pierre, journal l’hebdo, service santé scolaire, salle Gambetta, demeure du régisseur, maison Ronsard, parking de la salle du lavoir</t>
  </si>
  <si>
    <t>TAILLEBOURG</t>
  </si>
  <si>
    <t>Défense extérieure contre les incendies sur la commune de Taillebourg</t>
  </si>
  <si>
    <t>TANZAC</t>
  </si>
  <si>
    <t>Rénovation de bâtiments communaux</t>
  </si>
  <si>
    <t>Rénovation de bâtiments communaux sur la commune de Tanzac</t>
  </si>
  <si>
    <t>TERNANT</t>
  </si>
  <si>
    <t>Rénovation de l'église - réfection de la toiture</t>
  </si>
  <si>
    <t>Réfection de la toiture dans le cadre de la rénovation de l'église de Ternant</t>
  </si>
  <si>
    <t>TESSON</t>
  </si>
  <si>
    <t>Sécurité incendie installation de citernes</t>
  </si>
  <si>
    <t>Installation de citernes dans le cadre de la sécurité incendie de la commune de Tesson</t>
  </si>
  <si>
    <t>THÉZAC</t>
  </si>
  <si>
    <t>Implantation de 3 points pour la défense incendie</t>
  </si>
  <si>
    <t>Implantation de 3 points pour la défense incendie de la commune de Thézac</t>
  </si>
  <si>
    <t>TONNAY CHARENTE</t>
  </si>
  <si>
    <t>Réalisation d'une maison de santé pluriprofessionnelle</t>
  </si>
  <si>
    <t>Réalisation d'une maison de santé pluriprofessionnelle sur la commune de Tonnay Charente</t>
  </si>
  <si>
    <t>TORXÉ</t>
  </si>
  <si>
    <t>Mise en conformité protection incendie – phase 2</t>
  </si>
  <si>
    <t>Mise en conformité de la protection incendie sur la commune de Torxé – phase 2</t>
  </si>
  <si>
    <t>TRIZAY</t>
  </si>
  <si>
    <t>Construction d'une salle de congrès sur le site de l'Abbaye</t>
  </si>
  <si>
    <t>Construction d'une salle de congrès sur le site de l'Abbaye de Trizay</t>
  </si>
  <si>
    <t>TUGERAS SAINT-MAURICE</t>
  </si>
  <si>
    <t>Sécurité des biens et des personnes pour la sécurité sanitaire : mesures d'investissement liées au covid-19</t>
  </si>
  <si>
    <t>Sécurité des biens et des personnes pour la sécurité sanitaire : mesures d'investissement liées au covid-19 pour la mairie et l’agence postale de la commune de Tugéras Saint Maurice</t>
  </si>
  <si>
    <t>VALS DE SAINTONGE COMMUNAUTÉ</t>
  </si>
  <si>
    <t>Aménagement de la zone d'activités la sacristinerie</t>
  </si>
  <si>
    <t>Aménagement de la zone d'activités la Sacristinerie à Saint Jean d’Angély</t>
  </si>
  <si>
    <t>Réhabilitation de la piscine de le Mung phase 2</t>
  </si>
  <si>
    <t>Réhabilitation de la piscine du Mung phase 2</t>
  </si>
  <si>
    <t>VARAIZE</t>
  </si>
  <si>
    <t>Mise aux normes accessibilité et isolation thermique du bâtiment mairie changement du mode de chauffage</t>
  </si>
  <si>
    <t>Mise aux normes accessibilité et isolation thermique du bâtiment de la mairie de Varaize et changement du mode de chauffage</t>
  </si>
  <si>
    <t>VÉNÉRAND</t>
  </si>
  <si>
    <t>Deci centre bourg</t>
  </si>
  <si>
    <t>Défense contre l’incendie du centre bourg de la commune de Vénérand</t>
  </si>
  <si>
    <t>VERGNÉ</t>
  </si>
  <si>
    <t>Mise en sécurité de la mairie avec changement volets</t>
  </si>
  <si>
    <t>Mise en sécurité de la mairie de Vergné par le changement des volets</t>
  </si>
  <si>
    <t>VILLARS EN PONS</t>
  </si>
  <si>
    <t>Achat d'un terrain et pose d'une réserve d'eau deci (La Méchinière)</t>
  </si>
  <si>
    <t>Pose d'une réserve d'eau dans le cadre de la lutte contre l’incendie à La Méchinière sur la commune de Villars en Pons</t>
  </si>
  <si>
    <t>Achat d'un terrain et pose d'une réserve d'eau deci (La Chade)</t>
  </si>
  <si>
    <t xml:space="preserve">Pose d'une réserve d'eau dans le cadre de la lutte contre l’incendie à La Chade sur la commune de Villars en Pons </t>
  </si>
  <si>
    <t>VILLIERS COUTURE</t>
  </si>
  <si>
    <t>Rénovation du logement communal de la commune de Villiers Couture</t>
  </si>
  <si>
    <t>VIROLLET</t>
  </si>
  <si>
    <t>Sécurité incendie sur la commune de Virollet</t>
  </si>
  <si>
    <t>VIRSON</t>
  </si>
  <si>
    <t>Réfection de la plaine de jeux</t>
  </si>
  <si>
    <t>Réfection de la plaine de jeux de la commune de Virson</t>
  </si>
  <si>
    <t>AJAT</t>
  </si>
  <si>
    <t>aménagement rue presbytère</t>
  </si>
  <si>
    <t>mise aux normes pmr de la rue piétonne</t>
  </si>
  <si>
    <t>ANLHIAC</t>
  </si>
  <si>
    <t>aménagement du pont de vialegondou pour l’accès à l’entreprise goudal sas</t>
  </si>
  <si>
    <t>améliorer l’accès à l’entreprise</t>
  </si>
  <si>
    <t>rénovation thermique d’un logement communal
Pour un confort maximum</t>
  </si>
  <si>
    <t>AUGIGNAC</t>
  </si>
  <si>
    <t>remplacement des luminaires énergivores « boules » par des luminaires économes</t>
  </si>
  <si>
    <t>remplacement de l’éclairage public énergivore</t>
  </si>
  <si>
    <t>BADEFOLS D’ANS</t>
  </si>
  <si>
    <t>actualisation du dossier aménagement de la traverse du bourg rd71  et espaces publics communaux</t>
  </si>
  <si>
    <t xml:space="preserve">aménagement  du bourg et amélioration des cheminements piétons </t>
  </si>
  <si>
    <t>BARS</t>
  </si>
  <si>
    <t>aménagement et mise aux normes sanitaires de l’atelier municipal</t>
  </si>
  <si>
    <t>BASSILLAC ET AUBEROCHE</t>
  </si>
  <si>
    <t>travaux de rénovation d’un pont piétonnier</t>
  </si>
  <si>
    <t>aménagement d’un pont piétonnier pour élargissement</t>
  </si>
  <si>
    <t>construction d’un terrain multisports</t>
  </si>
  <si>
    <t>construction d’un terrain multisports communal</t>
  </si>
  <si>
    <t>mise aux normes du restaurant scolaire</t>
  </si>
  <si>
    <t>réfection de la cuisine de l’école communale</t>
  </si>
  <si>
    <t>construction d’une halle communale</t>
  </si>
  <si>
    <t>construction d’une halle pour abriter les marches de la commune</t>
  </si>
  <si>
    <t>BAYAC</t>
  </si>
  <si>
    <t>projet de station trail</t>
  </si>
  <si>
    <t>BEAUMONTOIS EN PERIGORD</t>
  </si>
  <si>
    <t>reamenagement de l’agence postale et creation d’un point tourisme</t>
  </si>
  <si>
    <t>le présent dossier concerne le réaménagement de l’agence postale en créant un point d’informations touristiques et un îlot numérique dédié aux démarches administratives dématérialisées afin d’optimiser le bâtiment.</t>
  </si>
  <si>
    <t>BEAUREGARD DE TERRASSON</t>
  </si>
  <si>
    <t>réhabilitation des équipements sportifs</t>
  </si>
  <si>
    <t xml:space="preserve">réhabilitation du cours de tennis et du plateau multisports création d’un parcours de fitness </t>
  </si>
  <si>
    <t>BEAUREGARD ET BASSAC</t>
  </si>
  <si>
    <t>rénovation de la halle</t>
  </si>
  <si>
    <t>rénovation de la halle communale</t>
  </si>
  <si>
    <t>changement des huisseries de la salle des fêtes</t>
  </si>
  <si>
    <t>changement des huisseries vieillissantes</t>
  </si>
  <si>
    <t>BEAURONNE</t>
  </si>
  <si>
    <t>extension du cimetière – tranche 2</t>
  </si>
  <si>
    <t>tranche 2 du projet – agrandissement – mise aux normes</t>
  </si>
  <si>
    <t>BIRAS</t>
  </si>
  <si>
    <t>changement des menuiseries à la cantine scolaire</t>
  </si>
  <si>
    <t>remplacer les menuiseries actuelles par des menuiseries pvc en double vitrage</t>
  </si>
  <si>
    <t>agrandissement du columbarium</t>
  </si>
  <si>
    <t>agrandir le columbarium pour permettre le dépôt des urnes funéraires</t>
  </si>
  <si>
    <t>24050</t>
  </si>
  <si>
    <t>BORREZE</t>
  </si>
  <si>
    <t>projet multiple rural</t>
  </si>
  <si>
    <t xml:space="preserve"> recréer l’activité café-restaurant et ouvrir une épicerie de proximité </t>
  </si>
  <si>
    <t xml:space="preserve">programme de remplacement des luminaires énergivores « boules » par des luminaires économes en énergie. </t>
  </si>
  <si>
    <t>changement luminaires éclairage public</t>
  </si>
  <si>
    <t>BOUILLAC</t>
  </si>
  <si>
    <t>renovation logement ancien presbytere</t>
  </si>
  <si>
    <t>rénovation complète du logement, gros œuvre, remplacement menuiseries, sanitaires, chauffage, isolation et mise aux normes électriques – ce logement pourrait accueillir des personnes pour télétravailler compte tenu de la fibre à proximité.</t>
  </si>
  <si>
    <t>BOULAZAC ISLE MANOIRE</t>
  </si>
  <si>
    <t>création d’une maison france services</t>
  </si>
  <si>
    <t>construction d’une mfs en accord avec les besoins communaux</t>
  </si>
  <si>
    <t>aménagement d’un parc urbain paysager au ponteix</t>
  </si>
  <si>
    <t>aménagement du parc urbain  / agrandissement / embellissement</t>
  </si>
  <si>
    <t>réfection des quais de la gare de niversac</t>
  </si>
  <si>
    <t>mise en valeur et accessibilité des quais de la gare</t>
  </si>
  <si>
    <t>aménagement du centre-bourg d’atur</t>
  </si>
  <si>
    <t>aménagement et mise en valeur du centre bourg</t>
  </si>
  <si>
    <t>aménagement du parvis du palio</t>
  </si>
  <si>
    <t>aménagement et mise en valeur du parvis</t>
  </si>
  <si>
    <t>construction d’une tribune couverte espace lucien dutard</t>
  </si>
  <si>
    <t>construction d’une tribune sur le terrain de sport communal</t>
  </si>
  <si>
    <t>remplacement des luminaire énergivores boules</t>
  </si>
  <si>
    <t>remplacement de luminaires publics énergivores</t>
  </si>
  <si>
    <t>BOURDEILLES</t>
  </si>
  <si>
    <t>création d’un terrain multisports (city stade)</t>
  </si>
  <si>
    <t>création d’un terrain pour hand, basket, foot volley</t>
  </si>
  <si>
    <t>24063</t>
  </si>
  <si>
    <t xml:space="preserve">BOUZIC  </t>
  </si>
  <si>
    <t>création d’une aire de jeux pour enfant</t>
  </si>
  <si>
    <t>création d’une aire de jeux avec mobiles pour enfant et espaces verts</t>
  </si>
  <si>
    <t>BRANTÔME-EN-PÉRIGORD</t>
  </si>
  <si>
    <t>remplacement des menuiseries bois de logements sur les communes déléguées de st crépin-de-richemont, valeuil et la commune historique de brantôme</t>
  </si>
  <si>
    <t>remplacement de toutes les menuiseries extérieures (fenêtres et portes) de 8 logements et d’un local professionnel</t>
  </si>
  <si>
    <t>travaux de rénovation et d’extension de la salle des fêtes de la commune déléguée de sencenac puy de fourches</t>
  </si>
  <si>
    <t>création de sanitaires accessibles pmr et d’une terrasse couverte complétés par de légers aménagements intérieurs</t>
  </si>
  <si>
    <t>rénovation et sécurisation du bâtiment communal occupé par la brigade de gendarmerie</t>
  </si>
  <si>
    <t>rénovation de la toiture et des balcons du bâtiment, sécurisation de l’enceinte du bâtiment en matière d’éclairage et de clôture</t>
  </si>
  <si>
    <t>LE GRAND PERIGUEUX</t>
  </si>
  <si>
    <t>modernisation de la voie verte – à périgueux et trélissac</t>
  </si>
  <si>
    <t>réhabilitation de deux passerelles piétonnes</t>
  </si>
  <si>
    <t>aménagement du parvis de la gare à boulazac</t>
  </si>
  <si>
    <t>aménagement et élargissement du parvis de la gare</t>
  </si>
  <si>
    <t>aménagement pour le bus à haut niveau de service</t>
  </si>
  <si>
    <t>amélioration du service de transport dans le centre de perigieux</t>
  </si>
  <si>
    <t>création d’une brigade de gendarmerie</t>
  </si>
  <si>
    <t>création d’une brigade sur la commune de vergt</t>
  </si>
  <si>
    <t>CAB</t>
  </si>
  <si>
    <t>creation d’une piste d’athletisme – site de picquecalloux – bergerac</t>
  </si>
  <si>
    <t>amenagement d’une derivation temporaire de la gabanelle – quartier du tounet - bergerac</t>
  </si>
  <si>
    <t>renovation des vestiaires du gymnase du roc 2eme t</t>
  </si>
  <si>
    <t>le dossier concerne la rénovation des vestiaires du gymnase du roc afin de garantir aux pratiquants les mesures d’hygiènes et un confort optimal pour la pratique du sport.</t>
  </si>
  <si>
    <t>CALVIAC</t>
  </si>
  <si>
    <t>CAMPAGNE</t>
  </si>
  <si>
    <t>construction d'un columbarium dans le cimetière communal</t>
  </si>
  <si>
    <t>CAMPSEGRET</t>
  </si>
  <si>
    <t>réhabilitation du presbytère en logements</t>
  </si>
  <si>
    <t>réhabilitation du lieu pour créer des logements sociaux</t>
  </si>
  <si>
    <t>CARSAC AILLAC</t>
  </si>
  <si>
    <t>aménagement et sécurisation des abords de la salle culturelle d'aillac</t>
  </si>
  <si>
    <t xml:space="preserve">aménagement du parking et des abords de la salle culturelle </t>
  </si>
  <si>
    <t>CAZOULES</t>
  </si>
  <si>
    <t>CCMMG</t>
  </si>
  <si>
    <t>amenagement bourg t2 – montcaret</t>
  </si>
  <si>
    <t>aménagement du bourg de montcaret (2ème tranche) afin de sécuriser la traversée du bourg et améliorer l’accessibilité.</t>
  </si>
  <si>
    <t>CCBDP</t>
  </si>
  <si>
    <t>canal de lalinde : reparation des ouvrages d’art et securisation des abords</t>
  </si>
  <si>
    <t>CC DRONNE ET BELLE</t>
  </si>
  <si>
    <t>aménagement de la traverse de brantôme en périgord – 3° tranche</t>
  </si>
  <si>
    <t>am énagement pour sécuriser le tissu urbain de la ville et la rendre
plus attrayante</t>
  </si>
  <si>
    <t>CC ISLE DOUBLE LANDAIS</t>
  </si>
  <si>
    <t>maison de santé du pays montponnais</t>
  </si>
  <si>
    <t>2° extension de la msp du pays montponnais</t>
  </si>
  <si>
    <t>CC ISLE ET CREMPSE  EN PERIGORD</t>
  </si>
  <si>
    <t>création de 8 logements communautaire</t>
  </si>
  <si>
    <t>3° tranche de l’opération de création de logements communautaires</t>
  </si>
  <si>
    <t>COMMUNAUTÉ DE COMMUNES ISLE-LOUE-AUVÉZÈRE</t>
  </si>
  <si>
    <t>création d’un pôle d’accueil social pour accueillir les restos du coeur et la banque alimentaire</t>
  </si>
  <si>
    <t>aménagement intérieur d’un bâtiment destiné à accueillir les restos du coeur et la banque alimentaire</t>
  </si>
  <si>
    <t>aménagement du bourg de sarrazac</t>
  </si>
  <si>
    <t>aménagement de l’avenue andré audy à excideuil</t>
  </si>
  <si>
    <t>sécuriser les infrastructures de distribution d’eau potable, d’assainissement et de gestion des eaux pluviales</t>
  </si>
  <si>
    <t>CC ISLE VERN SALEMBRE</t>
  </si>
  <si>
    <t>création d’une voie d’eau douce à neuvic-sir-l’isle</t>
  </si>
  <si>
    <t xml:space="preserve">création d’ une voie sécurisée en enrobé d’environ 2,2 mètres de large pour les piétons et les cycles </t>
  </si>
  <si>
    <t>réhabilitation et extension du pôle administratif
 – construction d’une mfs</t>
  </si>
  <si>
    <t>réhabilitation énergétique du pôle – mfs</t>
  </si>
  <si>
    <t>CC PAYS DE FENELON</t>
  </si>
  <si>
    <t>reconversion de l’ancienne maison de retraite de carsac-aillac en logements conventionnés</t>
  </si>
  <si>
    <t xml:space="preserve">création de  logements dans l’ancienne maison de retraite </t>
  </si>
  <si>
    <t>CC PAYS DE ST AULAYE</t>
  </si>
  <si>
    <t>rénovation du vv de st vincent de jalmoutiers</t>
  </si>
  <si>
    <t>rénovation du village vacances – 2° tranche</t>
  </si>
  <si>
    <t>COMMUNAUTÉ DE COMMUNES DU PÉRIGORD NONTRONNAIS</t>
  </si>
  <si>
    <t>aménagement du parking – accessibilité – vr – signalétique – msp 
de saint pardoux la rivière</t>
  </si>
  <si>
    <t>amélioration de la signalétique et de l’espace du parking</t>
  </si>
  <si>
    <t>projet d’implantation d’une antenne de l’ecole nationale supérieure des arts décoratifs (ensad) dans la propriété « lapeyre-mensignac » à nontron</t>
  </si>
  <si>
    <t>vise à la création d’un post-master « design des mondes ruraux » accueillant de 6 à 8 étudiants par an</t>
  </si>
  <si>
    <t>modernisation du complexe aquatique ovive à nontron</t>
  </si>
  <si>
    <t>réfection des têtes de bassin de débordement, réfection des joints de l’ensemble des équipement, étanchéité des bacs tampon dans l’ensemble des équipements</t>
  </si>
  <si>
    <t>CCPSP</t>
  </si>
  <si>
    <t>equipement informatique maison france services</t>
  </si>
  <si>
    <t>ce dossier concerne l’équipement en matériel de la maison france services</t>
  </si>
  <si>
    <t>refection sanitaires ecole primaire - eymet</t>
  </si>
  <si>
    <t>amenagement salle de sieste ecole razac d’eymet</t>
  </si>
  <si>
    <t>le dossier concerne l’aménagement d’une salle de sieste à l’ école de razac d’eymet suite au transfert de l’école maternelle de singlerac. les locaux actuels, trop exigus ne permettent pas d’accueillir tous les enfants dans des conditions optimales.</t>
  </si>
  <si>
    <t>CC SARLAT PERIGORD NOIR</t>
  </si>
  <si>
    <t>aménagement  paysager des abords du pôle culturel et jeunesse et création d’une esplanade</t>
  </si>
  <si>
    <t>aménagement   d’une esplanade et sécurisation des accès pour pmr</t>
  </si>
  <si>
    <t>CC VALLEE DE L’HOMME</t>
  </si>
  <si>
    <t>extension de la zae des farges</t>
  </si>
  <si>
    <t>CENAC ET ST JULIEN</t>
  </si>
  <si>
    <t>aménagement des abords de la rd50 partie ouest, depuis le chemin rural jusqu’à l’église</t>
  </si>
  <si>
    <t>aménagement et sécurisation des abords de la rd50 qui traverse le bourg</t>
  </si>
  <si>
    <t>CHAMPCEVINEL</t>
  </si>
  <si>
    <t xml:space="preserve">extension de l’école maternelle </t>
  </si>
  <si>
    <t>extension de l’école pour répondre à la demande</t>
  </si>
  <si>
    <t>CHAPDEUIL</t>
  </si>
  <si>
    <t>réhabilitation du logement communal du presbytère</t>
  </si>
  <si>
    <t>réhabilitation énergétique du logement communal</t>
  </si>
  <si>
    <t>CHATEAU – L’EVEQUE</t>
  </si>
  <si>
    <t>mise aux normes école primaire et salle des fêtes</t>
  </si>
  <si>
    <t>mise aux normes et accessibilité pmr</t>
  </si>
  <si>
    <t>extension du cimetière</t>
  </si>
  <si>
    <t>extension du cimetière communal</t>
  </si>
  <si>
    <t>CHERVAL</t>
  </si>
  <si>
    <t>travaux de réfection de la cour de l’école</t>
  </si>
  <si>
    <t>réfection de la cour de l’école du village</t>
  </si>
  <si>
    <t>CLADECH</t>
  </si>
  <si>
    <t>aménagement paysager de la place de l’église et matérialisation des places parking</t>
  </si>
  <si>
    <t>CLERMONT DE BEAUREGARD</t>
  </si>
  <si>
    <t>réfection de la place de l’église</t>
  </si>
  <si>
    <t>sécurisation et embellissement de la place de l’église</t>
  </si>
  <si>
    <t>COLOMBIER</t>
  </si>
  <si>
    <t>reamenagement et agrandissement de la mairie</t>
  </si>
  <si>
    <t>réaménagement et agrandissement de la mairie afin d’améliorer la réception du public et le fonctionnement</t>
  </si>
  <si>
    <t>COLY ST AMAND</t>
  </si>
  <si>
    <t>travaux d’accessibilité bâtiments communaux</t>
  </si>
  <si>
    <t xml:space="preserve">travaux accès salle des fêtes/cantine, école primaire, mairie, point information et  toilettes publiques  </t>
  </si>
  <si>
    <t>reconstruction du mur de soutènement de la grave</t>
  </si>
  <si>
    <t>reconstruction du mur contre l'ancien moulin abbatial de la rode, sur la voie communale</t>
  </si>
  <si>
    <t>CONDAT SUR VEZERE</t>
  </si>
  <si>
    <t>site de la commanderie</t>
  </si>
  <si>
    <t>réhabilitation de la  commanderie de condat-sur-vézère – phase 1 travaux de sécurisation moulin et dépendance 2</t>
  </si>
  <si>
    <t>COULOUNIEIX -CHAMIERS</t>
  </si>
  <si>
    <t>aménagement de la plaine des crouchaux</t>
  </si>
  <si>
    <t>transformation en espaces loisirs</t>
  </si>
  <si>
    <t>COURSAC</t>
  </si>
  <si>
    <t>agrandissement de l’acceuil de loisirs et du pôle ados</t>
  </si>
  <si>
    <t>agrandissement de l’alsh et acceuil des ados</t>
  </si>
  <si>
    <t>COUZE ET ST FRONT</t>
  </si>
  <si>
    <t>remplacement des luminaires boules</t>
  </si>
  <si>
    <t>dans le cadre des actions en faveur des économies d’énergie et de développement durable un programme d’éradication des luminaires de type « boule » qui sont trop énergivores est proposé aux collectivités par le sde24 pour leurs remplacement</t>
  </si>
  <si>
    <t xml:space="preserve">travaux securisation de l’ecole </t>
  </si>
  <si>
    <t>le présent dossier concerne le changement du portail et de la clôture de l’école afin de sécuriser l’entrée et permettre un meilleur accueil des enfants.</t>
  </si>
  <si>
    <t>CREYSSE</t>
  </si>
  <si>
    <t>amenagement bourg phase 2</t>
  </si>
  <si>
    <t>CUNEGES</t>
  </si>
  <si>
    <t>rehabilitation du multiple rural en maison citoyenne et participative</t>
  </si>
  <si>
    <t>le projet concerne la création d’un lieu convivial, d’un espace d’échange culturel, alimentaire et artisanal en réhabilitant une friche commerciale, propriété de la commune.</t>
  </si>
  <si>
    <t>DAGLAN</t>
  </si>
  <si>
    <t>changement toiture annexe mairie</t>
  </si>
  <si>
    <t>changement tuiles et lattes de la toiture</t>
  </si>
  <si>
    <t>DOMME</t>
  </si>
  <si>
    <t>aménagement de la place et la rue de porte des tours</t>
  </si>
  <si>
    <t>aménagement et sécurisation de la place et la rue de porte des tours</t>
  </si>
  <si>
    <t>DUSSAC</t>
  </si>
  <si>
    <t>création de deux logements locatifs conventionné beyneix</t>
  </si>
  <si>
    <t>reconversion d’usage d’une ancienne grange en 2 logements</t>
  </si>
  <si>
    <t>ECHOURGNAC</t>
  </si>
  <si>
    <t>EGLISE NEUVE DE VERGT</t>
  </si>
  <si>
    <t>extension de l’aire de jeux</t>
  </si>
  <si>
    <t>extension de l’aire de jeux pour enfants</t>
  </si>
  <si>
    <t xml:space="preserve">renovation et extension de la mairie-création d’une bibliothéque </t>
  </si>
  <si>
    <t>ETOUARS</t>
  </si>
  <si>
    <t>réhabilitation d’un bâtiment communal et amélioration de l’efficacité énergétique</t>
  </si>
  <si>
    <t>réhabilitation d’une maison d’habitation dans le bourg et amélioration de l’efficacité énergétique</t>
  </si>
  <si>
    <t>EXCIDEUIL</t>
  </si>
  <si>
    <t>création d’un city stade</t>
  </si>
  <si>
    <t>création d’équipements sportifs pour football, hand, basket, volley, badminton, mini tennis</t>
  </si>
  <si>
    <t>EYGURANDE ET GARDEDEUIL</t>
  </si>
  <si>
    <t>aménagement d’un bâtiment en lieu de convivialité</t>
  </si>
  <si>
    <t>EYMET</t>
  </si>
  <si>
    <t>travaux amenagement abattoir</t>
  </si>
  <si>
    <t>EYZERAC</t>
  </si>
  <si>
    <t>sécurisation de la traverse du bourg – rd 76</t>
  </si>
  <si>
    <t>limiter la vitesse et sécuriser les arrêts de bus scolaires. valoriser l’attractivité du centre bourg</t>
  </si>
  <si>
    <t>FAUX</t>
  </si>
  <si>
    <t>sécurisation des installations sportives</t>
  </si>
  <si>
    <t>le dossier concerne la sécurisation des installations sportives afin d’améliorer la sécurité des pratiquants et de sensibiliser la population à la bonne utilisation des matériels.</t>
  </si>
  <si>
    <t>aménagement de la salle des fêtes – création de sanitaire pmr</t>
  </si>
  <si>
    <t>réhabilitation de la salle des fêtes et mises aux normes des sanitaires</t>
  </si>
  <si>
    <t>FIRBEIX</t>
  </si>
  <si>
    <t>FLEURAC</t>
  </si>
  <si>
    <t>aménagement d’une terrasse extérieur à l’auberge</t>
  </si>
  <si>
    <t>aménagement d’une terrasse extérieure de l’auberge</t>
  </si>
  <si>
    <t>FLORIMONT-GAUMIER</t>
  </si>
  <si>
    <t>aménagement paysager 3ème partie du projet d’aménagement et sécurisation du bourg de florimont</t>
  </si>
  <si>
    <t>3ème partie du projet d’aménagement et sécurisation du bourg de florimont</t>
  </si>
  <si>
    <t>FONROQUE</t>
  </si>
  <si>
    <t>travaux de rénovation de la boulangerie</t>
  </si>
  <si>
    <t>le dossier concerne la rénovation de la boulangerie fortement dégradée par l’ancien locataire afin de reproposer ce local à la location pour une reprise d’activité.</t>
  </si>
  <si>
    <t>FOUGUEYROLLES</t>
  </si>
  <si>
    <t>travaux de renovation toiture future mairie</t>
  </si>
  <si>
    <t>le dossier concerne la réfection de la toiture d’un bâtiment acquis par la commune afin d’y loger la future mairie.</t>
  </si>
  <si>
    <t>FOULEIX</t>
  </si>
  <si>
    <t>aménagement du bourg - phase 2</t>
  </si>
  <si>
    <t>changement des huisseries du logement communal du presbytère</t>
  </si>
  <si>
    <t>changement portant et montant en pvc</t>
  </si>
  <si>
    <t>GABILLOU</t>
  </si>
  <si>
    <t>construction d’un local technique</t>
  </si>
  <si>
    <t>construction d’un local technique pour abriter le tracteur de la municipalité</t>
  </si>
  <si>
    <t>GAGEAC ET ROUILLAC</t>
  </si>
  <si>
    <t>renouvellement des fenetres et portes de l’ecole et de la cantine</t>
  </si>
  <si>
    <t>le projet concerne le changement des huisseries de l’école qui sont vétustes afin d’améliorer l’isolation, la sécurité et l’accessibilité.</t>
  </si>
  <si>
    <t>GARDONNE</t>
  </si>
  <si>
    <t>construction d’un restaurant scolaire</t>
  </si>
  <si>
    <t>le dossier concerne la démolition du restaurant scolaire pour en construire un nouveau respectant les nouvelles normes d’accessibilités, environnementales et améliorer le cadre lie à l’alimentation des enfants.</t>
  </si>
  <si>
    <t>GROLEJAC</t>
  </si>
  <si>
    <t>travaux de clôture du cimetière communal suite à son extension</t>
  </si>
  <si>
    <t>HAUTEFORT</t>
  </si>
  <si>
    <t>remplacement de la chaudière de l’école</t>
  </si>
  <si>
    <t>remplacement de la chaudière fioul par une chaudière bois collective</t>
  </si>
  <si>
    <t xml:space="preserve">ravalement façade groupe scolaire,agrandissement du sas d'entrée avec accessibilité en pente douce et aménagement extérieur. </t>
  </si>
  <si>
    <t>isolation de la façade et l’entrée de l’école</t>
  </si>
  <si>
    <t>ISSIGEAC</t>
  </si>
  <si>
    <t>creation d’aires de jeux pour enfants</t>
  </si>
  <si>
    <t>le dossier concerne l’aménagement d’une aire de jeux pour les enfants (2 a 12 ans) de la commune afin de mettre a leur disposition un espace sécurisé pour les activités sportives</t>
  </si>
  <si>
    <t>JUMILHAC-LE-GRAND</t>
  </si>
  <si>
    <t>réhabilitation du village de gîtes de la perdicie</t>
  </si>
  <si>
    <t>destruction des chalets actuels et installation de nouveaux chalets modulables avec un chalet pmr et mise en accessibilité de la salle polyvalente</t>
  </si>
  <si>
    <t xml:space="preserve">LA BACHELLERIE </t>
  </si>
  <si>
    <t>aménagement village de laularie</t>
  </si>
  <si>
    <t>embellissement ,restauration et sécurisation des voies du hameau</t>
  </si>
  <si>
    <t>LA CHAPELLE GONAGUET</t>
  </si>
  <si>
    <t>cheminement doux et sécurisation de la route des genêts</t>
  </si>
  <si>
    <t>cheminement piéton route de biras</t>
  </si>
  <si>
    <t>LA CHAPELLE GRESIGNAC</t>
  </si>
  <si>
    <t>aménagement espace traiteur au foyer communal</t>
  </si>
  <si>
    <t>LA COQUILLE</t>
  </si>
  <si>
    <t>aménagement du groupe scolaire : réfection des 2 blocs sanitaires et sécurisation de l’accès école côté réfectoire</t>
  </si>
  <si>
    <t>aménagement du point information (2e tranche) – voie de liaison, parking vl, borne fontaine, éclairage public, combi-fitness</t>
  </si>
  <si>
    <t>voie de liaison depuis le dojo + un parking vl + une borne fontaine + éclairage public + un combifitness</t>
  </si>
  <si>
    <t>réfection de l’appartement communal au dessus de la mairie</t>
  </si>
  <si>
    <t>réfection de l’installation électrique et de la plomberie, des peintures, isolation, remplacement des menuiseries par des menuiseries double vitrage et volets roulants électriques</t>
  </si>
  <si>
    <t xml:space="preserve">LA FORCE </t>
  </si>
  <si>
    <t>rehabilitation des sanitaires de l’ecole</t>
  </si>
  <si>
    <t>le projet concerne la démolition du bloc sanitaires du groupe scolaire qui est sous-dimensionné, afin de construire de nouveaux sanitaires adaptés au nombre d’élèves.</t>
  </si>
  <si>
    <t>reamenagement logements en salles de classe</t>
  </si>
  <si>
    <t>le présent dossier concerne le réaménagement de logements de fonctions en salles de classe afin de répondre au nombre croissant d’élèves.</t>
  </si>
  <si>
    <t xml:space="preserve">LA ROCHE CHALAIS </t>
  </si>
  <si>
    <t>installation d’un système de vidéosurveillance</t>
  </si>
  <si>
    <t xml:space="preserve">aménagement d’une maison de la forêt </t>
  </si>
  <si>
    <t>création d’un parc arboré</t>
  </si>
  <si>
    <t>LA ROCHEBEAUCOURT</t>
  </si>
  <si>
    <t>création d’une passerelle sur la nizonne pour relier le parking et le parvis de la salle des fêtes</t>
  </si>
  <si>
    <t>création d’une passerelle pour relier le parking près de la rd 939 et le parvis devant la salle des fêtes</t>
  </si>
  <si>
    <t>création d’une aire de jeux</t>
  </si>
  <si>
    <t>espace aménagé par une aire de jeux pour enfants et de loisirs avec terrain de boules, zone de jeux de ballons sécurisée, terrain de pétanque et des tables et bancs de repos</t>
  </si>
  <si>
    <t>LA TOUR BLANCHE-CERCLES</t>
  </si>
  <si>
    <t>equipement d’espace numériques – ppng toutes procédures</t>
  </si>
  <si>
    <t>LACROPTE</t>
  </si>
  <si>
    <t xml:space="preserve">construction d’une halle  </t>
  </si>
  <si>
    <t>LADORNAC</t>
  </si>
  <si>
    <t>amélioration performance énergétique multiple rural et logements communaux</t>
  </si>
  <si>
    <t>isolation et remplacement des menuiseries extérieures  des bâtiments</t>
  </si>
  <si>
    <t>LALINDE</t>
  </si>
  <si>
    <t>réalisation d’une aire de jeux et d’un city parc</t>
  </si>
  <si>
    <t xml:space="preserve">la ville souhaite implanter un terrain multisports type aire de jeux/city stade au profit des enfants et des adolescents de la commune. cet équipement sera accessible en liaison douce, directement par la vélo-route voie verte. </t>
  </si>
  <si>
    <t>extension du dispositif de videoprotection 3eme tranche</t>
  </si>
  <si>
    <t>le présent dossier concerne l’extension du dispositif de vidéo surveillance afin de lutter contre les incivilités, le vandalisme et les actes de malveillances.</t>
  </si>
  <si>
    <t>LAMONZIE MONTASTRUC</t>
  </si>
  <si>
    <t xml:space="preserve">refection toiture logement locatif et associatif avec desamiantage </t>
  </si>
  <si>
    <t>travaux de réfection sur logement conventionné afin de répondre aux normes d’habitabilité et respecter le règlement sanitaire départemental</t>
  </si>
  <si>
    <t>LAMONZIE SAINT MARTIN</t>
  </si>
  <si>
    <t xml:space="preserve">amenagement ludique de plein air et de loisirs pour les familles </t>
  </si>
  <si>
    <t>création et aménagement d’un espace de loisirs de plein air afin de favoriser la pratique du sport dans un espace sécurisé et l’animation au coeur du village.</t>
  </si>
  <si>
    <t>LANOUAILLE</t>
  </si>
  <si>
    <t>rénovation énergétique des bâtiments</t>
  </si>
  <si>
    <t>mise en place de matériaux isolants et éclairage économe en énergie</t>
  </si>
  <si>
    <t>LANQUAIS</t>
  </si>
  <si>
    <t>amenagement de la place de la halle</t>
  </si>
  <si>
    <t>LARZAC</t>
  </si>
  <si>
    <t>aménagement des abords de la mairie et de la salle de rencontre et de cheminements piétonniers</t>
  </si>
  <si>
    <t>aménagement et sécurisation des voies et cheminements piétonniers</t>
  </si>
  <si>
    <t>LAVAUR</t>
  </si>
  <si>
    <t>aménagement du bourg</t>
  </si>
  <si>
    <t xml:space="preserve">aménagement d'une zone de stationnement, d'une place de stationnement pmr et aménagement d'un espace vert. </t>
  </si>
  <si>
    <t>LE BOURDEIX</t>
  </si>
  <si>
    <t>mise en accessibilité extérieure de la mairie et de la salle des fêtes</t>
  </si>
  <si>
    <t>répondre à la demande d’approbation d’un agenda d’accessibilité avec travaux préparatoires, terrassements généraux, maçonnerie, caniveaux, bordures et sols, mobilier et signalisation, espaces verts</t>
  </si>
  <si>
    <t xml:space="preserve">LE BUGUE  </t>
  </si>
  <si>
    <t xml:space="preserve">tranche de travaux supplémentaires projet de construction d'une nouvelle gendarmerie et de 7 logements de fonction </t>
  </si>
  <si>
    <t>renforcement de la structure pour les terrassements et le rajout de drains périphériques autour des bâtiments</t>
  </si>
  <si>
    <t xml:space="preserve">LE BUISSON DE CADOUIN </t>
  </si>
  <si>
    <t>amenagement du pole de services pour le transfert des services de la mairie</t>
  </si>
  <si>
    <t>la commune a l’opportunité de transférer la mairie dans le bâtiment du « pôle services » à proximité qui est plus récent et dont la mise aux normes sera moins onéreuse que la rénovation de la mairie elle-même.</t>
  </si>
  <si>
    <t>LARDIN ST LAZARE (LE)</t>
  </si>
  <si>
    <t>sécurisation des abords de l’allée du stade</t>
  </si>
  <si>
    <t>aménagement d’une aire de stationnement 
Aux abords du stade</t>
  </si>
  <si>
    <t>LEGUILLAC DE L’AUCHE</t>
  </si>
  <si>
    <t>construction club house</t>
  </si>
  <si>
    <t>programme de remplacement des luminaires énergivores « boules » par des luminaires économes en énergie</t>
  </si>
  <si>
    <t>LEMPZOURS</t>
  </si>
  <si>
    <t>réhabilitation des logements sociaux et communaux</t>
  </si>
  <si>
    <t>travaux de couverture, maçonnerie et plâtrerie</t>
  </si>
  <si>
    <t>LIMEUIL</t>
  </si>
  <si>
    <t>rénovation de la toiture de l’église sainte-catherine</t>
  </si>
  <si>
    <t>rénovation de la toiture de l’église</t>
  </si>
  <si>
    <t>extension aménagement impasse de la poste et rue de l’église</t>
  </si>
  <si>
    <t>sécurisation et aménagement impasse de la poste et rue de l’église</t>
  </si>
  <si>
    <t>LIMEYRAT</t>
  </si>
  <si>
    <t>réfection de la toiture du bâtiment de l’école</t>
  </si>
  <si>
    <t>changement de la toiture du bâtiment de l’école</t>
  </si>
  <si>
    <t>MANZAC SUR VERN</t>
  </si>
  <si>
    <t>rénovation énergétique du restaurant scolaire – tranche complémentaire</t>
  </si>
  <si>
    <t>MARCILLAC ST QUENTIN</t>
  </si>
  <si>
    <t>mise aux normes et mise en sécurité de l’ensemble des équipements sportifs du stade</t>
  </si>
  <si>
    <t xml:space="preserve">réhabilitation du stade </t>
  </si>
  <si>
    <t>MARSAC SUR L’ILSE</t>
  </si>
  <si>
    <t>aménagement d’une voie partagée – 2éme tranche</t>
  </si>
  <si>
    <t>aménagement d’une voie partagée</t>
  </si>
  <si>
    <t>MARSALES</t>
  </si>
  <si>
    <t>MAUZAC ET GRAND CASTANG</t>
  </si>
  <si>
    <t xml:space="preserve">securisation mauzac et grand-castang </t>
  </si>
  <si>
    <t>les travaux consistent à sécuriser le village, notamment avec implantation de bâches à incendie à proximité d’erp, les deux hameaux étant isolés.</t>
  </si>
  <si>
    <t>mise en accessibilite des bâtiments communaux</t>
  </si>
  <si>
    <t xml:space="preserve">mise en accessibilité pmr des bâtiments communaux (cantine, église, école, maison des associations) </t>
  </si>
  <si>
    <t>MAUZENS ET MIREMONT</t>
  </si>
  <si>
    <t xml:space="preserve">construction d’une salle polyvalente </t>
  </si>
  <si>
    <t>MENESPLET</t>
  </si>
  <si>
    <t>transformation d’un local associatif social conventionné apl</t>
  </si>
  <si>
    <t>transformation du ccas en logement d’urgence à l’étage et bureaux au rez de chaussée</t>
  </si>
  <si>
    <t>MENSIGNAC</t>
  </si>
  <si>
    <t>MIALET</t>
  </si>
  <si>
    <t>MILHAC-DE-NONTRON</t>
  </si>
  <si>
    <t>construction d’un atelier de réparation mécanique automobile</t>
  </si>
  <si>
    <t>construction d’un bâtiment d’une surface de 380m² destiné à la mise en location pour un atelier de réparation mécanique automobile</t>
  </si>
  <si>
    <t>MINZAC</t>
  </si>
  <si>
    <t>rehabilitation ancienne cantine en local associatif</t>
  </si>
  <si>
    <t>le présent dossier concerne la réhabilitation de l’ancienne cantine en local associatif afin de redynamiser le village et créer un lieu de rencontre inter-générationnel.</t>
  </si>
  <si>
    <t>travaux de refection de toitures sur bâtiment communaux</t>
  </si>
  <si>
    <t>réfection de la toiture de la mairie et de la salle des associations afin de résoudre les problèmes d’humidité dus au mauvais état de la toiture.</t>
  </si>
  <si>
    <t>MONMADALES</t>
  </si>
  <si>
    <t>renovation mairie – remplacement chaudiere fioul – couverture bâtiment – peinture</t>
  </si>
  <si>
    <t>afin d’améliorer le bilan carbone de la commune et dans l’anticipation de nouvelles réglementations environnementales à venir, la commune souhaite dès à présent procéder au remplacement de la chaudière fioul qui équipe ce bâtiment depuis sa création</t>
  </si>
  <si>
    <t>MONPAZIER</t>
  </si>
  <si>
    <t>amenagement du bourg – accessibilite pmr</t>
  </si>
  <si>
    <t>le présent dossier concerne l’aménagement de l’entrée du bourg (rue notre dame) afin de sécuriser, rendre accessible aux pmr et maintenir une vie sociale et économique de la bastide</t>
  </si>
  <si>
    <t>MONTAGNAC D’AUBEROCHE</t>
  </si>
  <si>
    <t>mise en accessibilité des services publics</t>
  </si>
  <si>
    <t xml:space="preserve">aménagement du centre-bourg pour la mise en accessibilité aux personnes à mobilité réduite vers les bâtiments public </t>
  </si>
  <si>
    <t>MONTCARET</t>
  </si>
  <si>
    <t>installation toilettes publiques pmr</t>
  </si>
  <si>
    <t>le dossier concerne la mise en place de toilettes pmr afin de répondre aux besoins des habitants et des touristes avec la proximité d’un parking et d’une aire de jeux.</t>
  </si>
  <si>
    <t>MONTIGNAC</t>
  </si>
  <si>
    <t>aménagement paysager de l’aire de stationnement de l’école</t>
  </si>
  <si>
    <t>MONTPEYROUX</t>
  </si>
  <si>
    <t>securisation bourg</t>
  </si>
  <si>
    <t>le dossier concerne la sécurisation du bourg avec l’installation d’une bâche à incendie afin d’améliorer la sécurité incendie du village – problématique par le passé</t>
  </si>
  <si>
    <t>MONTPON MENESTEROL</t>
  </si>
  <si>
    <t>réfection des trottoirs rue eugéne le roy</t>
  </si>
  <si>
    <t>réfection des trotoirs rue eugéne le roy</t>
  </si>
  <si>
    <t>réfection des trottoirs rue foix de candale (2eme tranche)</t>
  </si>
  <si>
    <t>rénovation énergétique de l’école primaire</t>
  </si>
  <si>
    <t>MONTREM</t>
  </si>
  <si>
    <t>MOULEYDIER</t>
  </si>
  <si>
    <t>maison france service</t>
  </si>
  <si>
    <t>rénovation de l’ancienne mairie pour installer la maison france services, afin d’améliorer l’offre de services de proximité et le lien social pour les citoyens.</t>
  </si>
  <si>
    <t>MOULIN NEUF</t>
  </si>
  <si>
    <t xml:space="preserve">travaux de rénovation et d’extension de la salle des sports </t>
  </si>
  <si>
    <t>MUSSIDAN</t>
  </si>
  <si>
    <t>installation de la vidéoprotection sur la commune</t>
  </si>
  <si>
    <t>NADAILLAC</t>
  </si>
  <si>
    <t>espace sportif multi sports intergénérationnel</t>
  </si>
  <si>
    <t xml:space="preserve">création d’un espace sportif multi sports </t>
  </si>
  <si>
    <t>NANTHEUIL</t>
  </si>
  <si>
    <t>construction d’un bâtiment de stockage</t>
  </si>
  <si>
    <t>construction d’un bâtiment de stockage (hangar technique) destiné à mettre en sécurité le tracteur de la commune ainsi que divers matériels et outillages</t>
  </si>
  <si>
    <t>sécurisation et accessibilité aux personnes à mobilité réduite de la terrasse du snack bar du plan d’eau</t>
  </si>
  <si>
    <t>sécuriser la terrasse du snack bar du plan d’eau et la rendre totalement accessible aux personnes à mobilité réduite</t>
  </si>
  <si>
    <t>NASTRINGUES</t>
  </si>
  <si>
    <t>installation d’un systeme de video surveillance dans le centre bourg</t>
  </si>
  <si>
    <t>le dossier concerne la mise en place d’un système de vidéo surveillance afin de sécuriser les bâtiments publics, prévenir la délinquance et aider les forces de police dans leurs enquêtes.</t>
  </si>
  <si>
    <t>NÉGRONDES</t>
  </si>
  <si>
    <t>rénovation d’un logement communal</t>
  </si>
  <si>
    <t>rénovation avec mise en conformité des installations électriques, isolations phoniques et thermiques</t>
  </si>
  <si>
    <t>NEUVIC</t>
  </si>
  <si>
    <t>implantation d’une « micro-folie »</t>
  </si>
  <si>
    <t>création d’une aire de loisirs</t>
  </si>
  <si>
    <t>NONTRON</t>
  </si>
  <si>
    <t>rénovation des façades du bâtiment de la mairie et sécurisation des colonnes en pierre de la halle de la mairie</t>
  </si>
  <si>
    <t>traitement et remplacement de pierres de taille, jointage, enduits</t>
  </si>
  <si>
    <t>rénovation de l’école jean rostand – phase 2</t>
  </si>
  <si>
    <t xml:space="preserve">Rénovation des salles de classes </t>
  </si>
  <si>
    <t>PARCOUL-CHENAUD</t>
  </si>
  <si>
    <t>rénovation énergétique de deux logements</t>
  </si>
  <si>
    <t>aménagement et embellissement du bourg de chenaud – tranche 2</t>
  </si>
  <si>
    <t>aménagement et embellissement du bourg de chenaud</t>
  </si>
  <si>
    <t>PAUNAT</t>
  </si>
  <si>
    <t>aménagement de la salle municipal des associations</t>
  </si>
  <si>
    <t>PAUSSAC ET SAINT VIVIEN</t>
  </si>
  <si>
    <t>réhabilitation d’un bâtiment et création d’une classe satellite</t>
  </si>
  <si>
    <t>PEYRILLAC ET MILLAC</t>
  </si>
  <si>
    <t>création d’une aire de camping et vélo parc</t>
  </si>
  <si>
    <t>PIÉGUT-PLUVIERS</t>
  </si>
  <si>
    <t>aménagement de la traverse du bourg (1ère tranche)</t>
  </si>
  <si>
    <t>sécurisation du cheminement des piétons le long de la rd 91 par la création d’un trottoir normalisé. travaux pour canaliser les eaux pluviales. travaux pour passage réseaux haut débit et fibre optique. mise à niveau des autres réseaux.</t>
  </si>
  <si>
    <t>PLAZAC</t>
  </si>
  <si>
    <t>modernisation du parc d’éclairage public</t>
  </si>
  <si>
    <t>remplacement de luminaires vétustes</t>
  </si>
  <si>
    <t>POMPORT</t>
  </si>
  <si>
    <t>renovation de l’etancheite des lieux de culte</t>
  </si>
  <si>
    <t>le dossier concerne l’étanchéité des toitures de l’église saint pierre et la chapelle saint mayme afin d’arrêter les infiltrations d’eau et pérenniser les bâtiments.</t>
  </si>
  <si>
    <t>PRESSIGNAC VICQ</t>
  </si>
  <si>
    <t>PRIGONRIEUX</t>
  </si>
  <si>
    <t>amenagement de la place du groupe loiseau – construction d’une halle et amenagments divers</t>
  </si>
  <si>
    <t>QUINSAC</t>
  </si>
  <si>
    <t>aménagement du cimetière : création d’un columbarium, d’un jardin du souvenir et d’un caveau ossuaire</t>
  </si>
  <si>
    <t>création d’un columbarium, d’un jardin du souvenir et d’un caveau ossuaire dans le cadre de l’aménagement du cimetière</t>
  </si>
  <si>
    <t>travaux de réfection de la salle des fêtes suites à des avaries</t>
  </si>
  <si>
    <t>Remise en état de la salle des fêtes suite à des avaries climatiques</t>
  </si>
  <si>
    <t>RAZAC DE SAUSSIGNAC</t>
  </si>
  <si>
    <t>reconstruction pont suite effondrement</t>
  </si>
  <si>
    <t xml:space="preserve">reconstruction d’un ouvrage d’art sur la voie communale n° 11 suite aux intempéries de décembre 2020 afin de rétablir la circulation sur cette voie très empruntée </t>
  </si>
  <si>
    <t>fermeture du local associatif</t>
  </si>
  <si>
    <t>le dossier concerne la fermeture du local associatif afin d’éviter les incivilités.</t>
  </si>
  <si>
    <t>RAZAC SUR L’ISLE</t>
  </si>
  <si>
    <t>création d’une aire de jeux pour enfants</t>
  </si>
  <si>
    <t>RIBERAC</t>
  </si>
  <si>
    <t>aménagement rue des mobiles de coulmiers</t>
  </si>
  <si>
    <t>réfection et aménagement du rez-de-chaussée de la mairie</t>
  </si>
  <si>
    <t>ROUFFIGNAC DE SIGOULES</t>
  </si>
  <si>
    <t xml:space="preserve">amenagement d'une aire d'accueil et de services pour camping car </t>
  </si>
  <si>
    <t xml:space="preserve">aménagement une aire d’accueil sécurisée pour camping car en bordure de la rd933 avec un espace vente de produits locaux. 30 emplacements sont prévus avec zone de vidange fonctionnant micro-station d’assainissement non collectif. </t>
  </si>
  <si>
    <t>ROUFFIGNAC ST CERNIN DE REILHAC</t>
  </si>
  <si>
    <t>réfection de la rue jean rudelle</t>
  </si>
  <si>
    <t>aménagement et sécurisation de la rue jean rudelle</t>
  </si>
  <si>
    <t>RUDEAU-LADOSSE</t>
  </si>
  <si>
    <t>rénovation et mise aux normes  de la mairie</t>
  </si>
  <si>
    <t>rénovation et mise aux normes de l’entrée, du secrétariat et de la salle de réunion de la mairie avec travaux d’isolation, de chauffage, d’électricité et de peinture</t>
  </si>
  <si>
    <t>SAINT AMAND DE VERGT</t>
  </si>
  <si>
    <t xml:space="preserve">aménagement et sécurisation carrefour et accès bâtiments mairie salle des fêtes et garderie du centre de loisirs </t>
  </si>
  <si>
    <t>rénovation , isolation et extension du bâtiment mairie / salle des fêtes et garderie / centre loisirs</t>
  </si>
  <si>
    <t>ST ANDRE ALLAS</t>
  </si>
  <si>
    <t>projet de desserte d’un pôle de services et de commerces</t>
  </si>
  <si>
    <t>création d’une desserte pour pôle de services et de commerces</t>
  </si>
  <si>
    <t>SAINT ASTIER</t>
  </si>
  <si>
    <t>installation d’une passerelle sur l’ilôt du pontet</t>
  </si>
  <si>
    <t>aménagement de la rue clémenceau et du passage vivaldi</t>
  </si>
  <si>
    <t xml:space="preserve">démolition et réhabilitation des garages de la fabrique </t>
  </si>
  <si>
    <t>rénovation d’une piste d’athlétisme</t>
  </si>
  <si>
    <t>ST AUBIN DE NABIRAT</t>
  </si>
  <si>
    <t>aménagement et réhabilitation d’un hangar municipal et de ses abords</t>
  </si>
  <si>
    <t xml:space="preserve">changement des tuiles, pose d'un volet métallique pour sécuriser le bâtiment, changement des fenêtres et terrassement des abords </t>
  </si>
  <si>
    <t>SAINT AUBIN DE LANQUAIS</t>
  </si>
  <si>
    <t>rehabilitation d’un logement communal</t>
  </si>
  <si>
    <t>compte tenu de la forte demande de logement dans la commune, cette dernière souhaite faire des travaux sur un logement vétuste (changement menuiseries, chauffage) en vue de réaliser d’économie d’énergie et pouvoir remettre à la location ce logement</t>
  </si>
  <si>
    <t>SAINT AUBIN DE NABIRAT</t>
  </si>
  <si>
    <t>Réfection du hangar municipal et aménagement du parking</t>
  </si>
  <si>
    <t>SAINT AULAYE – PUYMANGOU</t>
  </si>
  <si>
    <t>aménagement de la place du champ de foire et de ses rues adjacentes</t>
  </si>
  <si>
    <t>SAINT AVIT SENIEUR</t>
  </si>
  <si>
    <t>renovation de la halle communale</t>
  </si>
  <si>
    <t>le présent dossier concerne la rénovation de la halle afin d’améliorer le revêtement et la rendre accessible aux pmr.</t>
  </si>
  <si>
    <t>SAINT CAPRAISE D’EYMET</t>
  </si>
  <si>
    <t>securisation traversee bourg</t>
  </si>
  <si>
    <t>sécurisation de la départementale n°15, notamment de traversée du bourg afin de limité les vitesses excessives objet de nombreux signalements de la part des habitants de la commune</t>
  </si>
  <si>
    <t>mise en etancheite choeur de l’eglise</t>
  </si>
  <si>
    <t>le dossier concerne la mise en étanchéité du cœur de l’église afin de sécuriser et de pérenniser le bâtiment</t>
  </si>
  <si>
    <t>SAINT CAPRAISE DE LALINDE</t>
  </si>
  <si>
    <t>renovation de la toiture de la mairie</t>
  </si>
  <si>
    <t>le présent dossier concerne la rénovation de la toiture e la mairie afin de résoudre le problème de fuites et pérenniser le bâtiment.</t>
  </si>
  <si>
    <t xml:space="preserve">travaux d’accessibilite de l’ecole maternelle </t>
  </si>
  <si>
    <t>Accessibilité de l’école, élargissement des voies et accès PMR</t>
  </si>
  <si>
    <t>SAINT CERNIN DE LABARDE</t>
  </si>
  <si>
    <t>creation toilettes publiques pmr</t>
  </si>
  <si>
    <t>ST CYBRANET</t>
  </si>
  <si>
    <t>aménagement et sécurisation de la desserte de l’école</t>
  </si>
  <si>
    <t xml:space="preserve">création d'une voie de circulation et aménagement de places de parking </t>
  </si>
  <si>
    <t>ST CYPRIEN</t>
  </si>
  <si>
    <t>reconversion d’une friche industrielle, ancienne manufacture textile et pour la tranche 1:aménagement d’un pôle de commerce et de services</t>
  </si>
  <si>
    <t>dépollution avec désamiantage d'une ancienne manufacture textile et création d'un pôle de commerces et de services</t>
  </si>
  <si>
    <t>aménagement   de la rue saint sabine (rd49) sécurisation des cheminements piétonniers et desserte des services publics</t>
  </si>
  <si>
    <t xml:space="preserve"> sécurisation des cheminements piétonniers et desserte des services publics</t>
  </si>
  <si>
    <t>ST ESTÈPHE</t>
  </si>
  <si>
    <t>aménagement de la traverse lacaujamet</t>
  </si>
  <si>
    <t>réfection des trottoirs, pose de chicanes pour réduire la vitesse, revêtement de chaussée</t>
  </si>
  <si>
    <t>SAINT ETIENNE DE PUYCORBIER</t>
  </si>
  <si>
    <t>réhabilitation de l’église</t>
  </si>
  <si>
    <t>SAINT FELIX DE VILLADEIX</t>
  </si>
  <si>
    <t>adaptation du parcours sante aux personnes handicapees et aux enfants</t>
  </si>
  <si>
    <t>le présent dossier concerne l’adaptation du parcours santé aux personnes handicapées et aux enfants afin d’ouvrir la pratique du sport a tous dans un lieu sécurisé</t>
  </si>
  <si>
    <t>ST FRONT D’ALEMPS</t>
  </si>
  <si>
    <t>transformation des salles de classes en logement communal et en salle de réunion</t>
  </si>
  <si>
    <t>salles de classe transformées en deux logements</t>
  </si>
  <si>
    <t>ST FRONT-LA-RIVIÈRE</t>
  </si>
  <si>
    <t>réfection du sol d’une classe de l’école municipale</t>
  </si>
  <si>
    <t>démolition du plancher existant,
 Nivelage du sol et remplacement par du carrelage</t>
  </si>
  <si>
    <t>ST GENIES</t>
  </si>
  <si>
    <t xml:space="preserve">réhabilitation de l’ancienne gare en  4 logements sociaux conventionnés </t>
  </si>
  <si>
    <t>création de  4 logements dans l’ancienne gare</t>
  </si>
  <si>
    <t>ST GERMAIN DE BELVES</t>
  </si>
  <si>
    <t>aménagement place du bourg avec mise en accessibilité pmr de la salle des fêtes</t>
  </si>
  <si>
    <t>ST GERMAIN-DES-PRÉS</t>
  </si>
  <si>
    <t>ST JEAN-DE-CÔLE</t>
  </si>
  <si>
    <t>aménagement de l’aire d’accueil des touristes</t>
  </si>
  <si>
    <t>création d’un parking à l’entrée du village pour l’accueil des touristes en respectant les contraintes architecturales d’un village classé et hautement touristique</t>
  </si>
  <si>
    <t>ST JORY-DE-CHALAIS</t>
  </si>
  <si>
    <t>acquisition et aménagement d’une maison en maison d’accueil pour personnes dépendantes</t>
  </si>
  <si>
    <t>réhabilitation d’une maison inhabitée, par la création d’une maison d’accueil pour personnes dépendantes</t>
  </si>
  <si>
    <t>aménagement d’une base de loisirs</t>
  </si>
  <si>
    <t>aménagement et mise aux normes d’un bâtiment accueillant les pratiquants de la randonnée, du vtt, du club hippique et de la pétanque</t>
  </si>
  <si>
    <t>SAINT LAURENT DES HOMMES</t>
  </si>
  <si>
    <t>changement des menuiseries du vestiaire de football et de la buvette</t>
  </si>
  <si>
    <t>changement des menuiseries du vestiaure de football et de la buvette</t>
  </si>
  <si>
    <t>aménagement du bourg et de la place de l’église – 2 eme tranche</t>
  </si>
  <si>
    <t>aménagement du bourg et de la palce de l’église</t>
  </si>
  <si>
    <t>SAINT LEON D’ISSIGEAC</t>
  </si>
  <si>
    <t>construction local stockage communal</t>
  </si>
  <si>
    <t>le dossier concerne la construction d’un local communal afin que la commune et les associations puissent entreposer leur matériel en toute sécurité.</t>
  </si>
  <si>
    <t>ST MARTIAL D’ALBARÈDE</t>
  </si>
  <si>
    <t>réhabilitation et remise aux normes du multiple rural communal</t>
  </si>
  <si>
    <t>accès aux personnes à mobilité réduite, mise aux normes de l’installation électrique, changement du ballon d’eau chaude, mise en place d’un bac dégraisseur, remplacement des menuiseries, isolation des combles</t>
  </si>
  <si>
    <t>ST MARTIAL DE NABIRAT</t>
  </si>
  <si>
    <t>projet de travaux de sécurisation de l’école</t>
  </si>
  <si>
    <t xml:space="preserve">travaux d'électricité et pose de plafonds coupe feu dans les salles de classe et dans les caves de l'école. </t>
  </si>
  <si>
    <t>ST MARTIAL-DE-VALETTE</t>
  </si>
  <si>
    <t>poursuite de l’aménagement du bourg avec la rue des rameaux</t>
  </si>
  <si>
    <t>maîtriser la circulation automobile avec trottoirs aux normes pmr, renforcer la sécurité des piétons, installer un réseau pluvial et le passage de la fibre.</t>
  </si>
  <si>
    <t>mise en accessibilité des erp avec l’aménagement de voirie et travaux sur bâtiments communaux</t>
  </si>
  <si>
    <t>les travaux consistent à mettre aux normes les mains courantes , les équipements sanitaires ainsi que les cheminements extérieurs (aménagement de passages piétons)</t>
  </si>
  <si>
    <t>ST MARTIN-DE-FRESSENGEAS</t>
  </si>
  <si>
    <t>SAINT MARTIN DE RIBERAC</t>
  </si>
  <si>
    <t>aménagement de deux logements et réaménagements d’une salle des associations</t>
  </si>
  <si>
    <t>travaux école primaire</t>
  </si>
  <si>
    <t>SAINT MEARD DE DRONE</t>
  </si>
  <si>
    <t>aménagement d’un salon de coiffure dans un local communal</t>
  </si>
  <si>
    <t>SAINT MEARD DE GURCON</t>
  </si>
  <si>
    <t>mise aux normes des toilettes exterieures de l’ecole et creation d’une salle de motricite</t>
  </si>
  <si>
    <t>le dossier concerne la mise aux normes des toilettes extérieures de l’école et la création d’une salle de motricité afin de renforcer les mesures d’hygiènes, l’accessibilité et le bien être des élèves.</t>
  </si>
  <si>
    <t>mise en place de la videoprotection dans le bourg</t>
  </si>
  <si>
    <t>SAINT MEDARD DE MUSSIDAN</t>
  </si>
  <si>
    <t>construction d’un centre de santé</t>
  </si>
  <si>
    <t>construction d’un centre de santé pluridisciplinaire local</t>
  </si>
  <si>
    <t>ST MESMIN</t>
  </si>
  <si>
    <t>aménagement d’un meublé de tourisme</t>
  </si>
  <si>
    <t>rénover, moderniser et réaménager un ancien logement communal de l’instituteur en meublé de tourisme comprenant 6 à 8 places</t>
  </si>
  <si>
    <t xml:space="preserve">SAINT MICHEL DE DOUBLE </t>
  </si>
  <si>
    <t>restauration d’une maison locative</t>
  </si>
  <si>
    <t xml:space="preserve">STE ORSE </t>
  </si>
  <si>
    <t>réfection du mur de l’école et baie entrée restaurant scolaire</t>
  </si>
  <si>
    <t>SAINT PARDOUX DE DRONE</t>
  </si>
  <si>
    <t>réhabilitation d’un ancien logement au coeur de bourg</t>
  </si>
  <si>
    <t>ST PARDOUX-LA-RIVIÈRE</t>
  </si>
  <si>
    <t>rénovation d’un logement locatif</t>
  </si>
  <si>
    <t>réhabilitation complète intérieure avec réalisation d’un plancher chauffant et pose d’un chauffe-eau solaire</t>
  </si>
  <si>
    <t>SAINT PAUL DE SERRE</t>
  </si>
  <si>
    <t>création d’un multiple rural dans le bourg</t>
  </si>
  <si>
    <t>SAINT PAUL LA ROCHE</t>
  </si>
  <si>
    <t>rénovation énergétique de la salle polyvalente</t>
  </si>
  <si>
    <t>Amélioration énergétique de la salle polyvalente</t>
  </si>
  <si>
    <t>SAINT PAUL LIZONNE</t>
  </si>
  <si>
    <t>SAINT PERDOUX</t>
  </si>
  <si>
    <t>refection d’une partie du mur du cimetiere</t>
  </si>
  <si>
    <t>le dossier concerne la démolition et reconstruction à l’identique d’une partie du mur du cimetière car celui-ci menace de s’écrouler.</t>
  </si>
  <si>
    <t>SAINT PIERRE DE CHIGNAC</t>
  </si>
  <si>
    <t>transformation de l’ancienne gendarmerie en appartements</t>
  </si>
  <si>
    <t>restauration du restaurant scolaire</t>
  </si>
  <si>
    <t>ST POMPON</t>
  </si>
  <si>
    <t>extension du multiple rural-installation d’une boucherie</t>
  </si>
  <si>
    <t>extension du multiple rural avec création d’un espace boucherie</t>
  </si>
  <si>
    <t>SAINT POMPON</t>
  </si>
  <si>
    <t>SAINT PRIVAT EN PERIGORD</t>
  </si>
  <si>
    <t>réhabilitation d’une maison en centre-bourg en deux logements conventionnés</t>
  </si>
  <si>
    <t>ST RABIER</t>
  </si>
  <si>
    <t>réfection sécurisation du patrimoine communal</t>
  </si>
  <si>
    <t>réfection sécurisation de ruelles du centre bourg</t>
  </si>
  <si>
    <t>SAINT REMY SUR LIDOIRE</t>
  </si>
  <si>
    <t>renovation de la cantine scolaire</t>
  </si>
  <si>
    <t>le dossier concerne la rénovation de la cantine scolaire afin d’améliorer les performances énergétiques du bâtiment et l’accueil des enfants</t>
  </si>
  <si>
    <t>ST SAUD LACOUSSIÈRE</t>
  </si>
  <si>
    <t>aménagement de l’agence postale communale</t>
  </si>
  <si>
    <t>création de 2 logements conventionnés palulos</t>
  </si>
  <si>
    <t>aménagement d’un ancien hôtel-restaurant en logements (à l’étage) et en agence postale en rez de chaussée</t>
  </si>
  <si>
    <t>SAINT SEURIN DE PRATS</t>
  </si>
  <si>
    <t>creation d’une maison pour tous</t>
  </si>
  <si>
    <t>le dossier concerne la création d’une « maison pour tous » afin d’aménager un lieu convivial vecteur de lien social, accessible a tous.</t>
  </si>
  <si>
    <t>ST SULPICE-D’EXCIDEUIL</t>
  </si>
  <si>
    <t>SAINT VINCENT DE CONNEZAC</t>
  </si>
  <si>
    <t>ST VINCENT-SUR L’ISLE</t>
  </si>
  <si>
    <t>mise aux normes pmr et isolation de la salle communale du centre de vacances</t>
  </si>
  <si>
    <t>restauration toiture et maconneries eglise</t>
  </si>
  <si>
    <t>les travaux de restauration de l’église du xième siècle (église primitive romane), au niveau de la couverture et des parements de murs pour assurer sa préservation.</t>
  </si>
  <si>
    <t>ST EULALIE D’ANS</t>
  </si>
  <si>
    <t>STE MONDANE</t>
  </si>
  <si>
    <t>aménagement et valorisation de l’église et de ses abords</t>
  </si>
  <si>
    <t>aménagement de l’aire de stationnement devant  l’église et de ses abords</t>
  </si>
  <si>
    <t>extension du hangar communal</t>
  </si>
  <si>
    <t>agrandissement du hangar communal</t>
  </si>
  <si>
    <t>STE NATHALENE</t>
  </si>
  <si>
    <t>aménagement de la traverse ou rd 47 b – 2ème tranche ou 2ème partie</t>
  </si>
  <si>
    <t>aménagement et sécurisation de la traverse du bourg 2ème tranche ou 2ème partie</t>
  </si>
  <si>
    <t>extension d’un groupe scolaire-acquisition d’une classe modulaire</t>
  </si>
  <si>
    <t>acquisition d’une classe modulaire type algéco</t>
  </si>
  <si>
    <t>SAINTE RADEGONDE</t>
  </si>
  <si>
    <t>restauration de l’église et mise aux normes des sanitaires de la 
salle des fêtes</t>
  </si>
  <si>
    <t>Restauration de l’église et mises aux normes sanitaires des EPR</t>
  </si>
  <si>
    <t>SALIGNAC EYVIGUES</t>
  </si>
  <si>
    <t>création d’une aire multi sports / d’un city stade et skate park</t>
  </si>
  <si>
    <t>SANILHAC</t>
  </si>
  <si>
    <t>création d’une piste cyclable entre le bourg de notre-dame de sanilhac et création vallée sud</t>
  </si>
  <si>
    <t>création d’un boulodrome et travaux d’éclairage et de drainage du terrain de football – de notre dame de sanilhac</t>
  </si>
  <si>
    <t>SARLIAC SUR L’ISLE</t>
  </si>
  <si>
    <t>aménagement piste cyclable en faveur des piétons et des cyclistes</t>
  </si>
  <si>
    <t xml:space="preserve">mise en accessibilité de la mairie et du parvis de la mairie et de la salle des fêtes changement des huisseries du bâtiment mairie salle des fêtes </t>
  </si>
  <si>
    <t xml:space="preserve">mise en accessibilité des bâtiments publics, changement des huisseries du bâtiment mairie salle des fêtes </t>
  </si>
  <si>
    <t>SAUSSIGNAC</t>
  </si>
  <si>
    <t>SAVIGNAC LES EGLISES</t>
  </si>
  <si>
    <t>conception et réalisation d’un sentier
 d’interprétation du patrimoine</t>
  </si>
  <si>
    <t>création d’un sentier touristique</t>
  </si>
  <si>
    <t>réfection du mur du cimetière</t>
  </si>
  <si>
    <t>réfection du mur de soutènement</t>
  </si>
  <si>
    <t>rénovation d’une rue dans le vieux village</t>
  </si>
  <si>
    <t>mise en sécurité d’une rue du village</t>
  </si>
  <si>
    <t>SERRES ET MONTGUYARD</t>
  </si>
  <si>
    <t>creation d’allées dans le cimetiere</t>
  </si>
  <si>
    <t>Réaménagement du cimetière</t>
  </si>
  <si>
    <t>SERVANCHES</t>
  </si>
  <si>
    <t>mise aux normes de sécurité  et 
d’accessibilité du cimetière pour les pmr</t>
  </si>
  <si>
    <t>mise aux normes pmr du cimetière</t>
  </si>
  <si>
    <t>mise en accessibilité mairie – salle polyvalente – église</t>
  </si>
  <si>
    <t>mise aux normes pmr mairie – église – salle polyvalente</t>
  </si>
  <si>
    <t>SIGOULES ET FLAUGEAC</t>
  </si>
  <si>
    <t>extension,renovation, mise aux normes de securite et isolation salle des fêtes – salle de sports 2eme tranche</t>
  </si>
  <si>
    <t>rénovation, extension et mise aux normes de sécurité de la salle des sports de sigoules afin de permettre aux licencies d’exercer leur sport dans les meilleures conditions.</t>
  </si>
  <si>
    <t>SIMEYROLS</t>
  </si>
  <si>
    <t>restauration du mur d’enceinte du cimetière communal</t>
  </si>
  <si>
    <t>accessibilité pmr garderie de simeyrols</t>
  </si>
  <si>
    <t>aménagement et accessibilité pmr garderie de simeyrols</t>
  </si>
  <si>
    <t>SINGLEYRAC</t>
  </si>
  <si>
    <t>SORGES ET LIGUEUX</t>
  </si>
  <si>
    <t>aménagement de la zone commerciale nord – tranche 5</t>
  </si>
  <si>
    <t>aménagement du zone commerciale</t>
  </si>
  <si>
    <t>construction et aménagement d’un accueil périscolaire</t>
  </si>
  <si>
    <t>construction d’un accueil périscolaire</t>
  </si>
  <si>
    <t xml:space="preserve">SORGES ET LIGUEUX </t>
  </si>
  <si>
    <t>extension du tiers lieu (agrandissement, réaménagement et rénovation énergétique de l’ancienne cantine scolaire)</t>
  </si>
  <si>
    <t>embellissement de l’ancienne cantine scolaire</t>
  </si>
  <si>
    <t>SOUDAT</t>
  </si>
  <si>
    <t>aménagement et mise aux normes d’accessibilité de la mairie</t>
  </si>
  <si>
    <t>aménagement du bâtiment avec création de deux bureaux et d’une salle de réunion ainsi que la mise aux normes d’accessibilité</t>
  </si>
  <si>
    <t>SOURZAC</t>
  </si>
  <si>
    <t>remplacement de lanternes avec ou sans candélabre par un éclairage publique à led</t>
  </si>
  <si>
    <t>remplacement de l’éclairage public par du led</t>
  </si>
  <si>
    <t>transition énergétique de la salle des fêtes</t>
  </si>
  <si>
    <t>chauffage pôle granule, panneaux solaires, double vitrage</t>
  </si>
  <si>
    <t>aménagement de sanitaires et de
de douches au club de vtt et au camping</t>
  </si>
  <si>
    <t>Aménagement des sanitaires et des douches du camping municipal</t>
  </si>
  <si>
    <t xml:space="preserve">TAMNIES                        </t>
  </si>
  <si>
    <t>aménagement d’équipement numérique dans un tiers lieu</t>
  </si>
  <si>
    <t>équipement numérique dans un tiers lieu</t>
  </si>
  <si>
    <t>aménagement d’un logement conventionné</t>
  </si>
  <si>
    <t>aménagement d’un logement au 1er étage d’une maison achetée par la commune</t>
  </si>
  <si>
    <t>création d’un tiers lieu, espace de travail partagé et de médiation culturelle</t>
  </si>
  <si>
    <t>création d’un espace de travail partagé en rez de rue d’une maison achetée par la commune</t>
  </si>
  <si>
    <t xml:space="preserve">TERRASSON LAVILLEDIEU          </t>
  </si>
  <si>
    <t>rénovation de la maison des apprentis au métiers de l’artisanat</t>
  </si>
  <si>
    <t>rénover un bâtiment communal en lui donnant une vocation d'accueil des apprentis aux métiers de l'artisanat</t>
  </si>
  <si>
    <t>réhabilitation de la mairie annexe et création de deux salles à usage polyvalent dans une grange existante – tranche 2</t>
  </si>
  <si>
    <t xml:space="preserve">réhabilitation de la mairie annexe et création de deux salles à usage polyvalent pour les activités associatives dans une grange existante </t>
  </si>
  <si>
    <t>THENAC</t>
  </si>
  <si>
    <t>extension de l’atelier communal</t>
  </si>
  <si>
    <t>Agrandissement de l’atelier communal</t>
  </si>
  <si>
    <t xml:space="preserve">THENON                         </t>
  </si>
  <si>
    <t>création d’un terrain de football synthétique</t>
  </si>
  <si>
    <t>THIVIERS</t>
  </si>
  <si>
    <t>installation d’un système de vidéoprotection</t>
  </si>
  <si>
    <t>installation des caméras de vidéo-protection sur la voie publique</t>
  </si>
  <si>
    <t>TOCANE SAINT APRE</t>
  </si>
  <si>
    <t>réhabilitation de la cantine scolaire</t>
  </si>
  <si>
    <t>embellissement et mise aux normes de la cantine scolaire</t>
  </si>
  <si>
    <t xml:space="preserve">TOURTOIRAC </t>
  </si>
  <si>
    <t>remplacement de la pompe à chaleur (air-air) vers une pac (air-eau)</t>
  </si>
  <si>
    <t>changement de la chaudière</t>
  </si>
  <si>
    <t>TRELISSAC</t>
  </si>
  <si>
    <t>extension de la cuisine centrale</t>
  </si>
  <si>
    <t>seconde tranche de l’opération</t>
  </si>
  <si>
    <t>VAL DE LOUYRE ET CAUDEAU</t>
  </si>
  <si>
    <t>réfection de l’éclairage public vétuste</t>
  </si>
  <si>
    <t>remplacement de l’éclairage public pour un mode plus économe</t>
  </si>
  <si>
    <t>travaux d’accessibilité aux bâtiments et espaces publics</t>
  </si>
  <si>
    <t>travaux sur les communes de ste alvère, st laurent des bâtons 
et cendrieux</t>
  </si>
  <si>
    <t>aménagement ruelles et places st alvère et st laurent de bâtons</t>
  </si>
  <si>
    <t>embellissement et sécurisation des ruelles et places</t>
  </si>
  <si>
    <t>achat et aménagement d’un local commercial à ste alvère</t>
  </si>
  <si>
    <t>création d’un local commercial sur la commune de ste alvère</t>
  </si>
  <si>
    <t>VELINES</t>
  </si>
  <si>
    <t>installation d’un systeme de video protection</t>
  </si>
  <si>
    <t>VENDOIRE</t>
  </si>
  <si>
    <t>réfection de la toiture et de l’isolation d’un logement communal</t>
  </si>
  <si>
    <t>réfection du logement communal</t>
  </si>
  <si>
    <t>VERDON</t>
  </si>
  <si>
    <t>amenagement place du bourg avec construction d’un sechoir a tabac</t>
  </si>
  <si>
    <t>sécurisation du bourg accès randonneurs et visiteurs + la construction d’un séchoir à tabac qui servira de local communal pour différentes manifestations</t>
  </si>
  <si>
    <t>VERGT</t>
  </si>
  <si>
    <t>modernisation de l’éclairage public</t>
  </si>
  <si>
    <t>remplacement des éclairages publics énergivores</t>
  </si>
  <si>
    <t>mise en sécurité du mur du cimetière et de la terrasse 
d’un logement</t>
  </si>
  <si>
    <t xml:space="preserve">renforcement du mur du cimetière et de la terrasse d’un logement </t>
  </si>
  <si>
    <t xml:space="preserve">réfection de la rue de la chaminade </t>
  </si>
  <si>
    <t>seconde phase de l’opération</t>
  </si>
  <si>
    <t xml:space="preserve">aménagement d’une maison france services </t>
  </si>
  <si>
    <t>equipement d’une maison france services</t>
  </si>
  <si>
    <t>VERTEILLAC</t>
  </si>
  <si>
    <t xml:space="preserve">sécurisation des piétons aux abords de l’école et de la maison médicale </t>
  </si>
  <si>
    <t xml:space="preserve">VEYRINES DE DOMME              </t>
  </si>
  <si>
    <t>création d’un logement (dans ancienne mairie)</t>
  </si>
  <si>
    <t>VEYRINES DE VERGT</t>
  </si>
  <si>
    <t xml:space="preserve">aménagement du bourg </t>
  </si>
  <si>
    <t>aménagement accessibilité et sécurité</t>
  </si>
  <si>
    <t>VILLAMBLARD</t>
  </si>
  <si>
    <t xml:space="preserve">accessibilité des abords du château barrière </t>
  </si>
  <si>
    <t>aménagements et embellissement des abord du château</t>
  </si>
  <si>
    <t>VILLARS</t>
  </si>
  <si>
    <t>création d’un terrain multisports</t>
  </si>
  <si>
    <t>création d’un plateau multisports sur la base d’un terrain de tennis dégradé pour tennis, volley, basket, foot</t>
  </si>
  <si>
    <t>VILLEFRANCHE DU PERIGORD</t>
  </si>
  <si>
    <t>aménagement de l’accès à france services</t>
  </si>
  <si>
    <t xml:space="preserve">aménagement, de l'espace situé devant le local france services pour le stationnement et l'accès, aux normes pmr </t>
  </si>
  <si>
    <t>aménagement des abords de la rue sainte-martin et mise e accessibilité des trottoirs pmr</t>
  </si>
  <si>
    <t>mises aux normes accessibilité bâtiment public</t>
  </si>
  <si>
    <t xml:space="preserve">réfection de la rue st martin dans le cadre de l'aménagement des centres-bourgs avec mises en conformité de l'accessibilité en accord avec le pave </t>
  </si>
  <si>
    <t>VILLETOUREIX</t>
  </si>
  <si>
    <t>installation de panneaux solaires sur bâtiment de tennis et de pétanque</t>
  </si>
  <si>
    <t>mise en place d’énergie renouvelable 
Sur les bâtiments de sports</t>
  </si>
  <si>
    <t>27003</t>
  </si>
  <si>
    <t>Acquigny</t>
  </si>
  <si>
    <t>l'installation et la mise aux normes de poteaux et bouches incendie</t>
  </si>
  <si>
    <t>Le but est de couvrir les zones non couvertes dans la commune par la défense incendie en raison des nouvelles dispositions du SDIS (de 400 à 200m).</t>
  </si>
  <si>
    <t>le renouvellement du parc informatique de l'école</t>
  </si>
  <si>
    <t>Remplacement des ordinateurs dédiés aux tableaux numériques.</t>
  </si>
  <si>
    <t>la rénovation de la couverture du préau et des sanitaires de l'accueil de loisirs</t>
  </si>
  <si>
    <t>Rénovation de la couverture des locaux du préau et des sanitaires de l'accueil de loisirs</t>
  </si>
  <si>
    <t>27004</t>
  </si>
  <si>
    <t>Aigleville</t>
  </si>
  <si>
    <t>l'aménagement d'une aire de jeux pour les enfants de 2 à 8 ans dans le parc récréatif et sportif</t>
  </si>
  <si>
    <t>27006</t>
  </si>
  <si>
    <t>Aizier</t>
  </si>
  <si>
    <t>la mise en place de trois citernes souples de défense contre l'incendie</t>
  </si>
  <si>
    <t>27008</t>
  </si>
  <si>
    <t>Alizay</t>
  </si>
  <si>
    <t>la réfection de la couverture et de la charpente de  la sacristie de l'église Saint Germain</t>
  </si>
  <si>
    <t>La couverture et la charpente ont besoin d'une réfection car la sacristie menace de s'écrouler.</t>
  </si>
  <si>
    <t>la rénovation du parquet de la salle des fêtes</t>
  </si>
  <si>
    <t>Il est envisagé la rénovation total du parquet de la salle des fêtes qui est usé du fait du temps.</t>
  </si>
  <si>
    <t>le réaménagement de l'accueil de la mairie</t>
  </si>
  <si>
    <t>la restructuration du centre de loisirs "le monde des couleurs"</t>
  </si>
  <si>
    <t>27012</t>
  </si>
  <si>
    <t>Amfreville les Champs</t>
  </si>
  <si>
    <t>l'installation de quatre nouveau poteaux incendie</t>
  </si>
  <si>
    <t>Couverture DECI - ajout de 4 poteaux incendie :
Le schéma de défense étant clos et sachant que des tuyaux de diamètre 80 de distribution d'eau sont disponibles.
Il est plus judicieux et moins couteux d'implanter des poteaux d'incendie.</t>
  </si>
  <si>
    <t>Amfreville Saint Amand</t>
  </si>
  <si>
    <t>la réhabilitation de la salle polyvalente de la commune déléguée de Saint Amand des Hautes Terres</t>
  </si>
  <si>
    <t>La commune nouvelle d’Amfreville Saint Amand, créée le 1er janvier 2016, souhaite réhabiliter la salle polyvalente de la commune de St Amand des Hautes Terres.
En effet, aucun agencement n’est prévu pour les stockage des tables et des chaises.</t>
  </si>
  <si>
    <t>27014</t>
  </si>
  <si>
    <t>Amfreville sur Iton</t>
  </si>
  <si>
    <t>l'implantation de trois nouveaux points d'eau incendie</t>
  </si>
  <si>
    <t>Afin de répondre aux obligations de la commune en matière de lutte contre l'incendie, la commune souhaite améliorer sa couverture par la pose de 3 nouveaux PEI</t>
  </si>
  <si>
    <t>27015</t>
  </si>
  <si>
    <t>Andé</t>
  </si>
  <si>
    <t xml:space="preserve">le renforcement et la mise en conformité de la défense incendie </t>
  </si>
  <si>
    <t>Installation de nouvelles bornes incendie dans les zones non couvertes sur le territoire communal.
Mise aux normes et remise en état des bouches incendie vétustes, ou hors services.</t>
  </si>
  <si>
    <t>l'installation d'un système de vidéoprotection</t>
  </si>
  <si>
    <t>Afin de réduire les incivilités qui se multiplient sur les bâtiments communaux, le projet est d'installer des caméras de vidéo-surveillance autour des bâtiments communaux (école d'Andé, Mairie, Centre de Loisirs, et atelier municipal)</t>
  </si>
  <si>
    <t>27016</t>
  </si>
  <si>
    <t>Andelys (Les)</t>
  </si>
  <si>
    <t>la mise aux normes d'accessibilité des bâtiments publics</t>
  </si>
  <si>
    <t>la création d'un système de vidéoprotection Place Poussin</t>
  </si>
  <si>
    <t>Le projet consiste à doter la place Nicolas Poussin, véritable cœur de ville, d'un outil de surveillance permanent afin d'améliorer les conditions de sécurisation de la commune.</t>
  </si>
  <si>
    <t>l'installation d'un système de vidéoprotection pour le nouveau local de la police municipale</t>
  </si>
  <si>
    <t>Le projet consiste à doter le nouveau poste de police municipale d'un outil de surveillance permanent afin d'améliorer les conditions de sécurisation de la commune.</t>
  </si>
  <si>
    <t>la rénovation des bâtiments scolaires</t>
  </si>
  <si>
    <t>Entretenir et moderniser nos établissements scolaires afin de garantir la sécurité de tous.
Continuer à sécuriser les établissements scolaires dans le cadre des différents plans de sécurité (Plan Vigipirate, PPMS, Sécurité incendie,  ….)</t>
  </si>
  <si>
    <t xml:space="preserve">Angerville </t>
  </si>
  <si>
    <t>l'installation d'un système de vidéoprotection sur trois sites de la communes</t>
  </si>
  <si>
    <t>27018</t>
  </si>
  <si>
    <t>Appeville Annebault</t>
  </si>
  <si>
    <t>la rénovation de la toiture du restaurant scolaire</t>
  </si>
  <si>
    <t>Rénovation de la toiture de la cantine scolaire au dessus du restaurant</t>
  </si>
  <si>
    <t>l'installation d'une citerne souple de défense contre l'incendie</t>
  </si>
  <si>
    <t>Installation d'une bâche à incendie de 30 m3 sur la parcelle E 619, en cours de cession par le propriétaire du terrain E 617,
 afin de protéger 6 habitations contre l'incendie dans le secteur de l'église.</t>
  </si>
  <si>
    <t>27019</t>
  </si>
  <si>
    <t>Armentières sur Avre</t>
  </si>
  <si>
    <t>l'implantation de deux points hydrants incendie</t>
  </si>
  <si>
    <t>27020</t>
  </si>
  <si>
    <t>Arnières sur Iton</t>
  </si>
  <si>
    <t>le remplacement des clôtures de deux bassins de rétention à la Clé des Champs</t>
  </si>
  <si>
    <t>Afin de sécuriser les bassins de rétention situés au sein du lotissement la clé des champs, il est nécessaire de changer toutes les clôtures qui ont été endommagées au fil du temps.</t>
  </si>
  <si>
    <t>27023</t>
  </si>
  <si>
    <t>Aulnay sur Iton</t>
  </si>
  <si>
    <t>la création d'une bouche incendie</t>
  </si>
  <si>
    <t>27025</t>
  </si>
  <si>
    <t>Autheuil Authouillet</t>
  </si>
  <si>
    <t>les travaux de mise aux normes, de sécurité et d’amélioration de la performance énergétique du bâtiment scolaire</t>
  </si>
  <si>
    <t>27028</t>
  </si>
  <si>
    <t>Authou</t>
  </si>
  <si>
    <t>la mise en place de citernes souple de défense contre l’incendie</t>
  </si>
  <si>
    <t>La défense incendie ne suffit pas avec les 3 points d'eau naturels dossier n° 3456498. Il faut envisager une seconde étape, placer des citernes souples sur des terrains appartenant à la commune de AUTHOU</t>
  </si>
  <si>
    <t>27033</t>
  </si>
  <si>
    <t>Bacquepuis</t>
  </si>
  <si>
    <t>la création d'un city stade</t>
  </si>
  <si>
    <t>27035</t>
  </si>
  <si>
    <t>Bailleul la Vallée</t>
  </si>
  <si>
    <t>la réparation d'un sommier de l'église et la pose d'un dessous de toîture</t>
  </si>
  <si>
    <t>Suite à la visite de Monsieur DELAFOSSE pour des problèmes d’étanchéité dans l'église, nous nous sommes aperçu qu’un sommier de l’église est en très mauvais état et représente un danger immédiat. Des travaux de réparation s’avèrent donc très urgents.</t>
  </si>
  <si>
    <t>27036</t>
  </si>
  <si>
    <t>Bâlines</t>
  </si>
  <si>
    <t>la rénovation du lavoir</t>
  </si>
  <si>
    <t>Consolidation, sécurisation du lavoir, remise en état du plancher, de la toiture et des murs</t>
  </si>
  <si>
    <t>27037</t>
  </si>
  <si>
    <t>Barc</t>
  </si>
  <si>
    <t>la mise en accessibilité de la salle polyvalente</t>
  </si>
  <si>
    <t>Mise en conformité accessibilité de la salle polyvalente</t>
  </si>
  <si>
    <t>l'installation de cinq nouvelles bornes incendie et de quatre réserves incendie</t>
  </si>
  <si>
    <t>27042</t>
  </si>
  <si>
    <t>Barville</t>
  </si>
  <si>
    <t>l'implantation de deux poteaux incendie</t>
  </si>
  <si>
    <t>Implantation de 2 poteaux Incendie afin de se mettre en conformité en matière de défense extérieure contre l'incendie sur la Commune</t>
  </si>
  <si>
    <t>27043</t>
  </si>
  <si>
    <t>Baux de Breteuil (Les)</t>
  </si>
  <si>
    <t>l'installation de réserves et de poteaux incendie et l'aménagement de points d'eau naturels</t>
  </si>
  <si>
    <t>Beaubray</t>
  </si>
  <si>
    <t>la pose d'une clôture en panneaux rigides devant l'école</t>
  </si>
  <si>
    <t>Arrachage de la haie le long de la clôture de l'école et pose d'une clôture en panneau rigide d'une hauteur de 1.93 mètre, de couleur verte.</t>
  </si>
  <si>
    <t>27047</t>
  </si>
  <si>
    <t>l'aménagement concourant à la mise en sécurité des abords de l'école et à la mise en accessibilité  de la salle multigénérationnelle, de l'école et de la mairie</t>
  </si>
  <si>
    <t>Beauficel en Lyons</t>
  </si>
  <si>
    <t>église</t>
  </si>
  <si>
    <t>2ème Subvention dérogatoire en complément de la subvention DETR attribuée en 2019</t>
  </si>
  <si>
    <t>27051</t>
  </si>
  <si>
    <t>Beaumont le Roger</t>
  </si>
  <si>
    <t>l'aménagement d'une aire de camping-cars</t>
  </si>
  <si>
    <t>27052</t>
  </si>
  <si>
    <t>Bec Hellouin (Le)</t>
  </si>
  <si>
    <t>l'installation d'une réserve incendie enterrée au hameau de Saint Martin</t>
  </si>
  <si>
    <t>27056</t>
  </si>
  <si>
    <t>Bernay</t>
  </si>
  <si>
    <t>la rénovation des offices des restaurants scolaires des écoles élémentaires Paul Bert et Jean Moulin</t>
  </si>
  <si>
    <t>la rénovation des sols des gymnases "Jacques Sébire" et "Allée des Soupirs"</t>
  </si>
  <si>
    <t>l'installation d'un éclairage des terrains mutualisés rugby/football du stade Denis Bailly</t>
  </si>
  <si>
    <t>la remise aux normes et la sécurisation de la cour des écoles maternelles du Bourg le Comte et Ferdinand Buisson</t>
  </si>
  <si>
    <t>l'extension de la vidéoprotection sur la voie communale</t>
  </si>
  <si>
    <t>27057</t>
  </si>
  <si>
    <t>Bernienville</t>
  </si>
  <si>
    <t>la mise en conformité du réseau de défense incendie</t>
  </si>
  <si>
    <t>27061</t>
  </si>
  <si>
    <t>Berthouville</t>
  </si>
  <si>
    <t>la mise en conformité du réseau de défense contre l'incendie</t>
  </si>
  <si>
    <t>le changement des menuiseries extérieures d'une salle de classe et du restaurant scolaire</t>
  </si>
  <si>
    <t>27066</t>
  </si>
  <si>
    <t>Bézu la Forêt</t>
  </si>
  <si>
    <t>la rénovation de la salle communale</t>
  </si>
  <si>
    <t>27067</t>
  </si>
  <si>
    <t>Bézu Saint Eloi</t>
  </si>
  <si>
    <t>l'aménagement sécuritaire des abords et de l'accés au groupe scolaire Léonard de Vinci</t>
  </si>
  <si>
    <t>la rénovation énergétique des bâtiments scolaires Léonard de Vinci</t>
  </si>
  <si>
    <t>Changement des fenêtres et portes vitrées des bâtiments scolaires (3ème tranche) actuellement en bois depuis 1980 pour l'amélioration énergétique qui permettra un  confort de vie plus agréable et une meilleure isolation des locaux.</t>
  </si>
  <si>
    <t>27069</t>
  </si>
  <si>
    <t>Bois Arnault</t>
  </si>
  <si>
    <t>l'implantation de poteaux et bouches incendie</t>
  </si>
  <si>
    <t>Défense incendie: création de points d'eau</t>
  </si>
  <si>
    <t>27072</t>
  </si>
  <si>
    <t>Bois Jérôme Saint Ouen</t>
  </si>
  <si>
    <t>l'installation de quatre bornes de défense incendie</t>
  </si>
  <si>
    <t>la rénovation de la cour de l'école communale et du système d'assainissement</t>
  </si>
  <si>
    <t>27073</t>
  </si>
  <si>
    <t>Bois le Roi</t>
  </si>
  <si>
    <t>l'acquisition d'un bâtiment à usage de commerce et d'habitation</t>
  </si>
  <si>
    <t>27074</t>
  </si>
  <si>
    <t>Boisney</t>
  </si>
  <si>
    <t>l'installation de poteaux incendie</t>
  </si>
  <si>
    <t>Installer des poteaux incendie dans différents secteurs de la commune.</t>
  </si>
  <si>
    <t>27077</t>
  </si>
  <si>
    <t>Boissey le Chatel</t>
  </si>
  <si>
    <t>Installation poteaux à incendie nécessaires à la lutte contre l 'incendie</t>
  </si>
  <si>
    <t>27082</t>
  </si>
  <si>
    <t>Bonneville sur Iton (La)</t>
  </si>
  <si>
    <t>la mise en accessibilité des bâtiments communaux et du cimetière</t>
  </si>
  <si>
    <t>27302</t>
  </si>
  <si>
    <t>Bosc du Theil (Le)</t>
  </si>
  <si>
    <t>l'installation de sept bornes incendie avec un renforcement de canalisation pour une borne</t>
  </si>
  <si>
    <t>Pour être conforme au Schéma communal de défense extérieure contre l'incendie réalisée par le SERPN, le conseil municipal a décidé d'installer sept bornes incendie reparties sur l'ensemble de la commune pour l'année 2021.</t>
  </si>
  <si>
    <t>27091</t>
  </si>
  <si>
    <t>Bosgouet</t>
  </si>
  <si>
    <t>l'installation d'un système supplémentaire de défense incendie et la pose de clôtures avec portillons autour de trois sites créés en 2020</t>
  </si>
  <si>
    <t>Pose d'un système supplémentaire de défense incendie et pose de clôtures avec portillons autour de 3 sites créés en 2020</t>
  </si>
  <si>
    <t>27094</t>
  </si>
  <si>
    <t>Bosquentin</t>
  </si>
  <si>
    <t>l'installation de six caméras de vidéoprotection</t>
  </si>
  <si>
    <t>Le projet consiste à couvrir le centre du village en vidéoprotection :
 - 3 emplacements de 2 caméras chacun
 ;  6 caméras au total</t>
  </si>
  <si>
    <t>l'installation d'une bouche incendie</t>
  </si>
  <si>
    <t>Mise en conformité avec le règlement départemental de défense extérieure contre l'incendie
. Installation d'une bouche à incendie sur un secteur non couvert</t>
  </si>
  <si>
    <t>Bosroumois</t>
  </si>
  <si>
    <t>l'acquisition de matériel informatique adapté pour les écoles</t>
  </si>
  <si>
    <t>27090</t>
  </si>
  <si>
    <t>l’installation de sept nouveaux hydrants pour la défense contre l’incendie</t>
  </si>
  <si>
    <t xml:space="preserve">    Le projet consiste en l'acquisition et la pose de 7 hydrants pour une mise en conformité partielle du réseau de Défense Extérieure Contre l'Incendie. </t>
  </si>
  <si>
    <t>27096</t>
  </si>
  <si>
    <t>Bottereaux (Les)</t>
  </si>
  <si>
    <t>la réhabilitation d'hydrants existants et la création de nouveaux poteaux incendie</t>
  </si>
  <si>
    <t>La commune est actuellement démunie en matière de sécurité incendie.
 La municipalité a décidé de prioriser ce projet, par des dépenses de réhabilitation des hydrants existants et la création de poteaux incendie dans des hameaux dépourvus de défense.</t>
  </si>
  <si>
    <t>27097</t>
  </si>
  <si>
    <t>Bouafles</t>
  </si>
  <si>
    <t>le remplacement de fenêtres et portes fenêtres dans le bâtiment de l'école maternelle et primaire</t>
  </si>
  <si>
    <t>27099</t>
  </si>
  <si>
    <t>Boulay Morin (Le)</t>
  </si>
  <si>
    <t>la mise en conformité de la défense contre l'incendie</t>
  </si>
  <si>
    <t>27101</t>
  </si>
  <si>
    <t>Bouquelon</t>
  </si>
  <si>
    <t>la pose de six bouches incendie et de quatre réserves enterrées</t>
  </si>
  <si>
    <t>27103</t>
  </si>
  <si>
    <t>Bourg Achard</t>
  </si>
  <si>
    <t>la réhabilitation et la mise aux normes de la couverture  de la mairie</t>
  </si>
  <si>
    <t>Travaux de réhabilitation et de mise aux normes d'un bâtiment de la commune à savoir la couverture de la mairie pour des raisons de sécurité des personnes et des biens et de préservation du patrimoine communal.</t>
  </si>
  <si>
    <t>27104</t>
  </si>
  <si>
    <t>Bourg Beaudouin</t>
  </si>
  <si>
    <t>la mise en place d'un système de vidéoprotection</t>
  </si>
  <si>
    <t>27106</t>
  </si>
  <si>
    <t>Bournainville Faverolles</t>
  </si>
  <si>
    <t>la pose de deux poteaux incendie</t>
  </si>
  <si>
    <t>Bourneville Sainte Croix</t>
  </si>
  <si>
    <t>27108</t>
  </si>
  <si>
    <t>Bourth</t>
  </si>
  <si>
    <t>les travaux de rénovation de l'école, dont la mise aux normes de l'installation électrique, la réfection des sanitaires et la réhabilitation de la toiture</t>
  </si>
  <si>
    <t>27109</t>
  </si>
  <si>
    <t>Bray</t>
  </si>
  <si>
    <t>l'implantation de deux points d'eau incendie</t>
  </si>
  <si>
    <t>27113</t>
  </si>
  <si>
    <t>Brétigny</t>
  </si>
  <si>
    <t>l'équipement numérique des écoles</t>
  </si>
  <si>
    <t>Installation et paramétrage des tablettes numériques</t>
  </si>
  <si>
    <t>27114</t>
  </si>
  <si>
    <t>Breuilpont</t>
  </si>
  <si>
    <t>la création d'un puisard dans un étang privé pour assurer la défense incendie et l'installation d'une citerne souple de défense incendie au hameau de Saint Chéron</t>
  </si>
  <si>
    <t xml:space="preserve">la rénovation  du hall d'entrée du bloc maternel de l'école Saint Exupéry </t>
  </si>
  <si>
    <t>27115</t>
  </si>
  <si>
    <t>Breux sur Avre</t>
  </si>
  <si>
    <t>l'aménagement de la mare de la Troudière dans le cadre du programme de défense contre l'incendie</t>
  </si>
  <si>
    <t>Poursuite de la défense incendie du village par réhabilitation de la mare communale de la Troudière.</t>
  </si>
  <si>
    <t>27116</t>
  </si>
  <si>
    <t>Brionne</t>
  </si>
  <si>
    <t>le renforcement de la défense incendie sur six sites prioritaires</t>
  </si>
  <si>
    <t xml:space="preserve">Brionne </t>
  </si>
  <si>
    <t>la sécurisation des écoles par l’installation d’alarmes</t>
  </si>
  <si>
    <t>CC Intercom Bernay Terres de Normandie</t>
  </si>
  <si>
    <t>27119</t>
  </si>
  <si>
    <t>Bueil</t>
  </si>
  <si>
    <t>l'aménagement intérieur de l'accueil de la mairie et la création d'un bureau pour le service social</t>
  </si>
  <si>
    <t xml:space="preserve">la création d'une aire de jeux </t>
  </si>
  <si>
    <t>création d'une aire de jeux sur un terrain appartenant à la collectivité et situé au PLU en emplacement réservé pour la création d'équipements scolaires et récréatifs ainsi que l'acquisition de jeux extérieurs.</t>
  </si>
  <si>
    <t>la réfection du sol de l'école maternelle</t>
  </si>
  <si>
    <t>Le projet consiste en la pose de dalles de sol en PVC clipsables ayant un pouvoir phonique ainsi qu'un pouvoir thermique permettant l'isolation du sol.</t>
  </si>
  <si>
    <t>27120</t>
  </si>
  <si>
    <t>Burey</t>
  </si>
  <si>
    <t>l'aménagement de la mare située rue des Lilas pour canaliser les eaux pluviales (incendie selon CD)</t>
  </si>
  <si>
    <t>Travaux pour canaliser les eaux pluviales</t>
  </si>
  <si>
    <t>la création d'une bouche incendie "Route de Louviers"</t>
  </si>
  <si>
    <t>Création d'une bouche incendie dans le cadre du dispositif de lutte contre l'incendie</t>
  </si>
  <si>
    <t>27375</t>
  </si>
  <si>
    <t>CA Seine Eure</t>
  </si>
  <si>
    <t>la construction d'un accueil de loisirs sans hébergement sur la commune de Courcelles sur Seine</t>
  </si>
  <si>
    <t>Courcelles-sur-Seine est une commune dynamique avec une démographie très croissante. Cette évolution résidentielle doit être accompagnée par le déploiement de services à la population, dont la création d'un ALSH (maternels, primaires et adolescents).</t>
  </si>
  <si>
    <t>la construction d'un pôle petite enfance communautaire à Pont de l’Arche</t>
  </si>
  <si>
    <t>27681</t>
  </si>
  <si>
    <t>CA Seine Normandie Agglomération</t>
  </si>
  <si>
    <t>la construction d'une aire de lancer de poids et disque au stade de Vernonnet</t>
  </si>
  <si>
    <t>La cage de lancer actuelle vieillissante et ne répondant plus aux normes de sécurités et aux normes fédérales. Afin de permettre au club local de pouvoir continuer à organiser des compétitions de niveau régional dans de bonnes conditions de sécurité .</t>
  </si>
  <si>
    <t>la construction d'un pas de tir à l'arc au stade Vernonnet</t>
  </si>
  <si>
    <t>Création d'un pas de tir à l'arc répondant aux normes de sécurités que nécessite une telle pratique</t>
  </si>
  <si>
    <t>27124</t>
  </si>
  <si>
    <t>Cailly sur Eure</t>
  </si>
  <si>
    <t>le remplacement du poteau incendie rue de l'Eglise</t>
  </si>
  <si>
    <t>Remplacement du poteau incendie rue de l'Eglise</t>
  </si>
  <si>
    <t>Calleville</t>
  </si>
  <si>
    <t>l'installation de deux réserves incendie, d'une bouche incendie et de deux poteaux incendie</t>
  </si>
  <si>
    <t>Amélioration de la défense incendie sur la commune. Installation de deux réserves incendie, d'une bouche à incendie et de deux poteaux incendie. Rue Jules Quatrenoix, chemin du Clos Philippot, chemin du Parc, chemin du Rubert et rue de Feuguerolles</t>
  </si>
  <si>
    <t>Campigny</t>
  </si>
  <si>
    <t>le remplacement des menuiseries de la salle de classe des maternelles et de la salle de motricité</t>
  </si>
  <si>
    <t>27126</t>
  </si>
  <si>
    <t>le remplacement un point d'eau incendie défectueux et la création d'un point d'eau incendie chemin de la Pérelle</t>
  </si>
  <si>
    <t>la rénovation de la couverture et des gouttières de la mairie</t>
  </si>
  <si>
    <t>27127</t>
  </si>
  <si>
    <t>Canappeville</t>
  </si>
  <si>
    <t>la mise en conformité et  la création de points d’eau incendie</t>
  </si>
  <si>
    <t>Mise en conformité de la défense incendie au hameau d'intremare et mise aux normes d'une bouche à incendie en centre bourg.</t>
  </si>
  <si>
    <t>27129</t>
  </si>
  <si>
    <t>Caorches Saint Nicolas</t>
  </si>
  <si>
    <t>l'installation de trois poteaux incendie</t>
  </si>
  <si>
    <t>Création de 3 poteaux incendies afin de se mettre aux normes suite à notre engagement sur des constructions réalisées de maisons individuelles</t>
  </si>
  <si>
    <t>27130</t>
  </si>
  <si>
    <t>Capelle les Grands</t>
  </si>
  <si>
    <t>l'implantation de trois poteaux incendie et d'une citerne souple</t>
  </si>
  <si>
    <t>Caugé</t>
  </si>
  <si>
    <t>la plantation de la berge de la mare</t>
  </si>
  <si>
    <t>Après des travaux réalisés cet été sur la mare principale pour la consolidation de la berge. Plantations dans les boudins coco afin de développer un réseau racinaire qui maintiendra la berge et de protéger les plantes pour favoriser leur implantation.</t>
  </si>
  <si>
    <t>la réfection du sol amortissant des jeux de l'école maternelle</t>
  </si>
  <si>
    <t>Mise aux normes du sol amortissant de 2 jeux de l'école maternelle</t>
  </si>
  <si>
    <t>Caumont</t>
  </si>
  <si>
    <t>les travaux de sécurisation et de mise en accessibilité de la mairie</t>
  </si>
  <si>
    <t>la mise en sécurité et la réparation de la toiture de l'église</t>
  </si>
  <si>
    <t>Travaux de sécurité et de réparation de la toiture de l'église.</t>
  </si>
  <si>
    <t>27133</t>
  </si>
  <si>
    <t>l'installation de deux poteaux et de quatre bouches incendie</t>
  </si>
  <si>
    <t>CC du Pays de Conches</t>
  </si>
  <si>
    <t>l'installation d'un système de vidéoprotection sur cinq communes</t>
  </si>
  <si>
    <t>CC du Vexin Normand</t>
  </si>
  <si>
    <t>la création d'un complexe cinématographique communautaire de trois salles à Gisors</t>
  </si>
  <si>
    <t>la création d'une aire de camping car communautaire sur Gisors</t>
  </si>
  <si>
    <t>la réalisation d'une mare avec fossé, d'une haie et le renforcement d'un talus, rue des Gruchets à Saint Denis le Ferment</t>
  </si>
  <si>
    <t>27284</t>
  </si>
  <si>
    <t>le renouvellement des tatamis et du plancher amovible du dojo du gymnase David Douillet à Etrepagny</t>
  </si>
  <si>
    <t>CC Interco Normandie Sud Eure</t>
  </si>
  <si>
    <t>l'acquisition de deux épareuses électriques</t>
  </si>
  <si>
    <t>la création d’une maison de santé à Breteuil</t>
  </si>
  <si>
    <t>la réhabilitation partielle du gymnase cantonal de Damville</t>
  </si>
  <si>
    <t>REHABILITATION PARTIELLE DU GYMNASE AFIN DE PERMETTRE AUX UTILISATEURS DE RETROUVER DES CONDITIONS DE PRATIQUES SPORTIVES ACCEPTABLES ET DE REDUIRE LE COUT DE FONCTIONNEMENT ANNUEL</t>
  </si>
  <si>
    <t>l'équipement numérique des France services et des actuelles Msap en cours de labellisation France services</t>
  </si>
  <si>
    <t>CC Lieuvin Pays d'Auge</t>
  </si>
  <si>
    <t>l'aménagement d'un parcours découverte de Cormeilles</t>
  </si>
  <si>
    <t>CC Lyons Andelle</t>
  </si>
  <si>
    <t>la création d'une Zone d'Activités Economiques à Romilly-sur-Andelle</t>
  </si>
  <si>
    <t>l'installation de caméras de vidéoprotection sur les zones d'activité économique de Bourg Beaudouin et Charleval</t>
  </si>
  <si>
    <t>CC Pont-Audemer Val de Risle</t>
  </si>
  <si>
    <t>l'acquisition d'une balayeuse aspiratrice avec brosses de desherbage</t>
  </si>
  <si>
    <t>Dans le cadre du plan national ECOPHYTO, l'objectif est de supprimer l'utilisation totale des produits phytosanitaires depuis 01 janvier 2019</t>
  </si>
  <si>
    <t>CC Roumois Seine</t>
  </si>
  <si>
    <t>les travaux de désamiantage et de réfection de la couverture du gymnase Dannetot à Bourg-Achard</t>
  </si>
  <si>
    <t>27135</t>
  </si>
  <si>
    <t>Cesseville</t>
  </si>
  <si>
    <t>la création d'une cloison mobile entre la salle de classe et la salle de la mairie et la création d'un local technique</t>
  </si>
  <si>
    <t>Création d'une cloison mobile entre la salle de classe et la salle de mairie.
Création d'un local technique pour entreposer les produits d'entretien sanitaire et aménagement d'un vestiaire pour l'agent d'entretien.</t>
  </si>
  <si>
    <t>l'installation de panneaux photovoltaïques sur le toit du bâtiment mairie-école</t>
  </si>
  <si>
    <t>27137</t>
  </si>
  <si>
    <t>Chaise Dieu du Theil</t>
  </si>
  <si>
    <t>le remplacement de la porte et des fenêtres de la mairie</t>
  </si>
  <si>
    <t>Remplacement des huisseries extérieures en bois simple vitrage d'origine de la construction de la mairie par des huisseries double vitrageen alu afin de réaliser des économies d'énergie.</t>
  </si>
  <si>
    <t>Chambois</t>
  </si>
  <si>
    <t>l'installation d'une clôture pour sécuriser l’accès à l’école et au terrain de football de la commune déléguée de Corneuil</t>
  </si>
  <si>
    <t>Le but de ce projet est d’empêcher l’accès du terrain de foot de Corneuil aux gens du voyage par l'installation d'une clôture</t>
  </si>
  <si>
    <t>27032</t>
  </si>
  <si>
    <t>la création d'une réserve enterrée, la création de poteaux incendie et le renforcement du réseau pour l'alimentation d'un poteau incendie</t>
  </si>
  <si>
    <t>Extension de la couverture de sécurité incendie par l'enfouissement et raccordement en eau de ville d'une réserve à incendie de 30 000 litres</t>
  </si>
  <si>
    <t>27139</t>
  </si>
  <si>
    <t>Chambord</t>
  </si>
  <si>
    <t>la création de sanitaires à la mairie</t>
  </si>
  <si>
    <t>Création de sanitaires dans les locaux de la mairie qui à ce jour n'en possède pas.</t>
  </si>
  <si>
    <t>27140</t>
  </si>
  <si>
    <t>Chambray</t>
  </si>
  <si>
    <t>Champ Dolent</t>
  </si>
  <si>
    <t>la construction d'une charreterie</t>
  </si>
  <si>
    <t>Champigny la Futelaye</t>
  </si>
  <si>
    <t>l'implantation de deux nouvelles bouches incendie</t>
  </si>
  <si>
    <t>2 nouvelles bouches incendie : près de l'élevage porcin VC 8 et chemin des Sablons</t>
  </si>
  <si>
    <t>27147</t>
  </si>
  <si>
    <t>Chapelle du Bois des Faulx (La)</t>
  </si>
  <si>
    <t>l'installation de deux pompes à chaleur, une à la mairie et une autre à la salle des associations</t>
  </si>
  <si>
    <t>Fourniture et installation de 2 pompes à chaleur : 
pour la Mairie et la salle des associations en remplacement de la chaudière fioul qui alimente les deux bâtiments 
Notre consommation annuel de fioul est de 7 000 litres</t>
  </si>
  <si>
    <t>la création de deux bouches incendie</t>
  </si>
  <si>
    <t>Création de 2 bouches à incendie rue de Verdun et rue de la Mare aux Chevaux pour une mise en conformité de la DECI</t>
  </si>
  <si>
    <t>27148</t>
  </si>
  <si>
    <t>Chapelle Gauthier (La)</t>
  </si>
  <si>
    <t>la réfection des enrobés de l'aire de jeux dans la cour de récréation de l'école</t>
  </si>
  <si>
    <t>Travaux de rénovation et de réaménagement de l'air de jeu de la cour de récréation de l'école : réfection des enrobés et gestion des eaux pluviales et revêtements</t>
  </si>
  <si>
    <t>27554</t>
  </si>
  <si>
    <t>Chapelle Longueville (La)</t>
  </si>
  <si>
    <t>l'aménagement du terrain des Amelots en terrain de loisirs</t>
  </si>
  <si>
    <t>la réhabilitation de la salle des fêtes</t>
  </si>
  <si>
    <t>Réhabilitation de la salle des fêtes de La Chapelle Réanville</t>
  </si>
  <si>
    <t>Charleval</t>
  </si>
  <si>
    <t>la rénovation de la toiture de l'école maternelle</t>
  </si>
  <si>
    <t>Dans le cadre de l'amélioration de l'état de ses bâtiments communaux, la commune souhaite poursuivre la rénovation de la toiture de son école maternelle, commencée en 2019.</t>
  </si>
  <si>
    <t>la rénovation du sol amortissant de la cour de l'école maternelle</t>
  </si>
  <si>
    <t>Dans le cadre de l’entretien et de la sécurisation de son site scolaire, la commune de Charleval souhaite remettre en état le sol amortissant de la cour de récréation de son école maternelle.</t>
  </si>
  <si>
    <t>Chauvincourt Provemont</t>
  </si>
  <si>
    <t>la réfection de deux baies de vitraux de l'église</t>
  </si>
  <si>
    <t>Réfection en urgence de deux baies de vitraux de l'église</t>
  </si>
  <si>
    <t>27156</t>
  </si>
  <si>
    <t>Chéronvilliers</t>
  </si>
  <si>
    <t>l'installation d'une bâche souple de défense incendie</t>
  </si>
  <si>
    <t>demande d'une bâche souple offerte par le département + travaux d'aménagement</t>
  </si>
  <si>
    <t>27158</t>
  </si>
  <si>
    <t>Cierrey</t>
  </si>
  <si>
    <t>l'acquisition d'outils numériques pour l'école primaire de la Pommeraie</t>
  </si>
  <si>
    <t>l'aménagement de places de parking pour l'école et la mairie et la mise aux normes de réserve incendie de la mare de l'école</t>
  </si>
  <si>
    <t>27161</t>
  </si>
  <si>
    <t>Claville</t>
  </si>
  <si>
    <t>la mise en accessibilité des commerces de l'Espace Mare en ville</t>
  </si>
  <si>
    <t>Reprise du parking afin de créer un trottoir et un accès à chaque commerce.
Mise en place d'un éclairage public sur le parking arrière
Mise aux normes du stationnement PMR</t>
  </si>
  <si>
    <t>27191</t>
  </si>
  <si>
    <t>Clef Vallée d'Eure</t>
  </si>
  <si>
    <t>les travaux d'amélioration thermique des écoles et du bureau de poste</t>
  </si>
  <si>
    <t>le déploiement de nouvelles bornes incendie dans le cadre de la deuxième tranche du projet de défense incendie</t>
  </si>
  <si>
    <t>Déploiement de nouvelles bornes à incendie afin d'assurer la conformité dans le cadre du schéma départemental de défense incendie (application de la règle des 200 mètres).</t>
  </si>
  <si>
    <t>le remplacement des stores du dortoir et des salles d'activités de l'école maternelle Marcel Pagnol de la Croix Saint Leufroy</t>
  </si>
  <si>
    <t>Dans le cadre d'un PPAI pour la remise en état et en conformité des locaux à vocation scolaire, il convient de remplacer les stores du dortoir et des salles d'activités de l'école maternelle M PAGNOL (LCSL) de CLEF Vallée d'Eure. (cf. notice détaillée)</t>
  </si>
  <si>
    <t>l'acquisition d'équipements numériques pour les écoles (grande section maternelle) et la salle d'activités périscolaires</t>
  </si>
  <si>
    <t>la réalisation d'un faux plafond à l'école maternelle de La Croix-St-Leufroy</t>
  </si>
  <si>
    <t>la réfection du mur en briques de verre de l'école de Fontaine Heudebourg</t>
  </si>
  <si>
    <t>27162</t>
  </si>
  <si>
    <t>Collandres Quincarnon</t>
  </si>
  <si>
    <t>la pose de poteaux incendie</t>
  </si>
  <si>
    <t>Pose de poteaux incendie dans le cadre de la Défense Extérieure contre l'Incendie</t>
  </si>
  <si>
    <t>27165</t>
  </si>
  <si>
    <t>Conches en Ouche</t>
  </si>
  <si>
    <t>la mise en conformité de la défense incendie (2ème tranche)</t>
  </si>
  <si>
    <t>Au regard du schéma directeur d'incendie, la commune de Conches souhaite engager une deuxième tranche de travaux de mise en conformité de la défense incendie sur le territoire</t>
  </si>
  <si>
    <t>les travaux de sécurisation dans le cadre de la transformation d'une partie d'une friche hospitalière en musée du verre</t>
  </si>
  <si>
    <t>27170</t>
  </si>
  <si>
    <t>Cormeilles</t>
  </si>
  <si>
    <t>27171</t>
  </si>
  <si>
    <t>Cormier (Le)</t>
  </si>
  <si>
    <t>l'implantation de cinq nouveaux points d'eau incendie</t>
  </si>
  <si>
    <t>Amélioration de la couverture de défense extérieure contre l'incendie, création de 4 bouches d'incendie et création d'un poteau.</t>
  </si>
  <si>
    <t>27173</t>
  </si>
  <si>
    <t>Corneville la Fouquetière</t>
  </si>
  <si>
    <t>l'implantation de deux citernes souples de défense contre l'incendie</t>
  </si>
  <si>
    <t>Dans le cadre des nouvelles mesures règlementaires concernant la défense incendie, la commune souhaite implanter deux citernes souples afin de développer son schéma de défense incendie.</t>
  </si>
  <si>
    <t>27174</t>
  </si>
  <si>
    <t>Corneville sur Risle</t>
  </si>
  <si>
    <t>la réhabilitation d'une mare pour la défense contre l'incendie et l’installation d’une citerne souple</t>
  </si>
  <si>
    <t>27177</t>
  </si>
  <si>
    <t>Coudres</t>
  </si>
  <si>
    <t>l'installation de sept poteaux incendie</t>
  </si>
  <si>
    <t>Courcelles sur Seine</t>
  </si>
  <si>
    <t>la réfection des sanitaires de l'école maternelle</t>
  </si>
  <si>
    <t>Compte tenu de la vétusté des sanitaires à l'école maternelle, il est nécessaire de procéder à leur rénovation. Cette rénovation doit s'effectuer dans les sanitaires enfants, sanitaires cde la garderie et les sanitaires des professeurs.</t>
  </si>
  <si>
    <t>l'implantation de quatre poteaux incendie</t>
  </si>
  <si>
    <t>La construction d'une nouvelle salle des mariages et du conseil et l’aménagement intérieur de la mairie</t>
  </si>
  <si>
    <t>l'extension du dispositif de vidéoprotection</t>
  </si>
  <si>
    <t>27183</t>
  </si>
  <si>
    <t>Couture Boussey (La)</t>
  </si>
  <si>
    <t>l'acquisition de vidéoprojecteurs interactifs pour l'école élémentaire et d'ordinateurs pour l'école maternelle</t>
  </si>
  <si>
    <t>Criquebeuf la Campagne</t>
  </si>
  <si>
    <t>le changement de la porte et des fenêtres de la mairie et la pose de volets roulants</t>
  </si>
  <si>
    <t>27187</t>
  </si>
  <si>
    <t>l'installation de six poteaux incendie</t>
  </si>
  <si>
    <t>Pose de 6 poteaux incendie afin de mettre aux normes la défense incendie et permettre une meilleure couverture du territoire communal.</t>
  </si>
  <si>
    <t>27188</t>
  </si>
  <si>
    <t>Criquebeuf sur Seine</t>
  </si>
  <si>
    <t>la mise aux normes de la centrale incendie du groupe scolaire</t>
  </si>
  <si>
    <t>La centrale incendie de l'école montre des signes de défaillance et il est urgent de procéder à sa remise aux normes</t>
  </si>
  <si>
    <t>l'installation d'un escalier extérieur au centre de loisirs</t>
  </si>
  <si>
    <t>L'étage du centre de loisirs ne dispose pas d'une sortie de secours par l'extérieur. Les travaux visent en l'installation d'un escalier extérieur.</t>
  </si>
  <si>
    <t>l'aménagement du terrain de football et la mise aux normes de son éclairage</t>
  </si>
  <si>
    <t>Le stade n'est plus aux normes fédéral en terme sécuritaire. Il est urgent d'aménager une main courante.
Aussi, l'éclairage ne répond pas aux normes fédérales et il convient de procéder à des travaux</t>
  </si>
  <si>
    <t>l'installation d'un système de vidéoprotection à l'entrée du village au niveau de l'échangeur de l'A13</t>
  </si>
  <si>
    <t>L'actuelle vidéoprotection est concentrée sur le centre-village. Le Conseil Municipal envisage de sécuriser l'ensemble des entrées du village, en commençant par celle située au niveau de l'échangeur de l'A13</t>
  </si>
  <si>
    <t>Croisy sur Eure</t>
  </si>
  <si>
    <t>l'aménagement et la végétalisation du cimetière</t>
  </si>
  <si>
    <t>Crosville la Vieille</t>
  </si>
  <si>
    <t>la création de points d'eau incendie</t>
  </si>
  <si>
    <t>27196</t>
  </si>
  <si>
    <t>Damps (Les)</t>
  </si>
  <si>
    <t>l'installation de deux bornes incendie</t>
  </si>
  <si>
    <t>Installation de 2 bornes pour la protection incendie.</t>
  </si>
  <si>
    <t>27199</t>
  </si>
  <si>
    <t>Dangu</t>
  </si>
  <si>
    <t>la mise aux normes d'accessibilité du club house et des sanitaires du stade municipal</t>
  </si>
  <si>
    <t>27200</t>
  </si>
  <si>
    <t>Dardez</t>
  </si>
  <si>
    <t>l'implantation de deux nouveaux poteaux incendie</t>
  </si>
  <si>
    <t>Afin de se mettre en conformité avec le Règlement Départemental de Défense Extérieure Contre l’Incendie, il est nécessaire d’implanter deux nouveaux poteaux incendie sur la commune, afin de couvrir les zones d'habitation actuellement non protégées.</t>
  </si>
  <si>
    <t>27203</t>
  </si>
  <si>
    <t>Douains</t>
  </si>
  <si>
    <t>l'aménagement des bâtiments publics pour l'accessibilité aux personnes à mobilité réduite</t>
  </si>
  <si>
    <t>Pour les personnes à mobilité réduite:
Aménager l'entrée et les allées du cimetière en enrobé, 
Aménager l'accès à l’Église et matérialiser un stationnement pour les PMR
Aménager l'accès à la salle communale et matérialiser un stationnement pour les PMR</t>
  </si>
  <si>
    <t>27205</t>
  </si>
  <si>
    <t>Douville sur Andelle</t>
  </si>
  <si>
    <t>la réhabilitation, l'extension et la mise aux normes d'accessibilité de la salle d'activité communales</t>
  </si>
  <si>
    <t>27207</t>
  </si>
  <si>
    <t>Drucourt</t>
  </si>
  <si>
    <t>l'installation d'une réserve souple et de deux nouveaux poteaux incendie</t>
  </si>
  <si>
    <t>27210</t>
  </si>
  <si>
    <t>Ecardenville la Campagne</t>
  </si>
  <si>
    <t>la création de cinq nouveaux points d'eau incendie et le renforcement de canalisations</t>
  </si>
  <si>
    <t>Création de 5 nouveaux PEI et renforcement de canalisation</t>
  </si>
  <si>
    <t>Ecouis</t>
  </si>
  <si>
    <t>le curage et l'aménagement de la mare à usage de réserve incendie</t>
  </si>
  <si>
    <t>27215</t>
  </si>
  <si>
    <t>Ecquetot</t>
  </si>
  <si>
    <t>la construction d'un local de stockage pour les associations</t>
  </si>
  <si>
    <t>Construction du local des associations pour y entreposer leurs matériels.</t>
  </si>
  <si>
    <t>27217</t>
  </si>
  <si>
    <t>Emanville</t>
  </si>
  <si>
    <t>la mise en accessibilité du cimetière</t>
  </si>
  <si>
    <t>mise en terrassement l'allée principale du cimetière pour l'accessibilité.</t>
  </si>
  <si>
    <t>l'implantation de trois poteaux incendie</t>
  </si>
  <si>
    <t>Renforcement de la défense incendie avec la création de 3 poteaux incendie.</t>
  </si>
  <si>
    <t>Epieds</t>
  </si>
  <si>
    <t>la modification et la création de points d'eau incendie</t>
  </si>
  <si>
    <t>Mise aux normes de la sécurité incendie avec modification et création d'hydrants sur toute la commune en respectant la réglementation de mars 2017.</t>
  </si>
  <si>
    <t>27222</t>
  </si>
  <si>
    <t>Epreville en Lieuvin</t>
  </si>
  <si>
    <t>l'installation de deux citernes et de bouches incendie et l’aménagement de la mare de la route de Crosville</t>
  </si>
  <si>
    <t>Installations de 3 bouches à incendie et 2 citernes souples ou enterrées en cohérence avec le diagnostic du SDIS.</t>
  </si>
  <si>
    <t>27227</t>
  </si>
  <si>
    <t>Etreville</t>
  </si>
  <si>
    <t>l'implantation de sept points d'eau incendie</t>
  </si>
  <si>
    <t>27228</t>
  </si>
  <si>
    <t>Eturqueraye</t>
  </si>
  <si>
    <t>les travaux d'isolation de la mairie</t>
  </si>
  <si>
    <t>l'installation de deux citernes souples de défense contre l'incendie</t>
  </si>
  <si>
    <t>27232</t>
  </si>
  <si>
    <t>Farceaux</t>
  </si>
  <si>
    <t>la rénovation de l'école maternelle</t>
  </si>
  <si>
    <t>•Rénovation du préau de l’école
•Mise hors d’eau
•Création de trois espaces  pour rangement de matériel scolaire
•Mise aux normes de l’électricité</t>
  </si>
  <si>
    <t>27235</t>
  </si>
  <si>
    <t>Faverolles la Campagne</t>
  </si>
  <si>
    <t>la mise en place d'une structure sportive extérieure</t>
  </si>
  <si>
    <t>27240</t>
  </si>
  <si>
    <t>Ferrière sur Risle (La)</t>
  </si>
  <si>
    <t>le ravalement des façades de la mairie</t>
  </si>
  <si>
    <t>le remplacement de deux bouches à incendie défectueuses</t>
  </si>
  <si>
    <t>Remplacement de deux bouches à incendie défectueuses suite à un contrôle du SDIS27 afin d'obtenir une couverture optimale de lutte incendie sur la commune.</t>
  </si>
  <si>
    <t>27238</t>
  </si>
  <si>
    <t>Ferrières Haut Clocher</t>
  </si>
  <si>
    <t>l'installation d'une réserve incendie au hameau de la Bretonnière</t>
  </si>
  <si>
    <t>Installation d'une cuve de récupération d'eau incendie de 30 000 litres</t>
  </si>
  <si>
    <t>27239</t>
  </si>
  <si>
    <t>Ferrières Saint Hilaire</t>
  </si>
  <si>
    <t>l'installation de cinq poteaux incendie, d'une bouche incendie et de trois citernes souples</t>
  </si>
  <si>
    <t>Feuguerolles</t>
  </si>
  <si>
    <t>le remplacement des fenêtres de la mairie</t>
  </si>
  <si>
    <t>REMPLACEMENT DE TOUTES LES FENÊTRES DE LA MAIRIE QUI SONT ANCIENNES, EN BOIS, EN SIMPLE VITRAGE ET QUI NE PEUVENT PLUS S'OUVRIR PAR DES FENÊTRES EN MENUISERIE PVC EQUIPEES DE DOUBLE VITRAGE ISOLANT THERMIQUE</t>
  </si>
  <si>
    <t>27085</t>
  </si>
  <si>
    <t>Flancourt Crescy en Roumois</t>
  </si>
  <si>
    <t>l'installation de réserves incendie</t>
  </si>
  <si>
    <t>installation de réserve incendie afin de protéger la population suite au schéma défense incendie</t>
  </si>
  <si>
    <t>Fleury sur Andelle</t>
  </si>
  <si>
    <t>la rénovation de l'éclairage du stade municipal</t>
  </si>
  <si>
    <t>Rénover l'éclairage du stade qui suite à des intempéries ne fonctionne plus. Mettre aux normes cet équipement vers un solution adaptée et plus Economique en terme d'énergie, l'installation actuelle ayant plus de 30 ans.</t>
  </si>
  <si>
    <t>27246</t>
  </si>
  <si>
    <t>27247</t>
  </si>
  <si>
    <t>Flipou</t>
  </si>
  <si>
    <t>l'aménagement de la sortie de secours de la salle des fêtes</t>
  </si>
  <si>
    <t>Travaux de finition pour l'aménagement de la sortie de secours de la salle des fêtes 
Travaux de finition pour l'aménagement de la sortie de secours de la salle des fêtes</t>
  </si>
  <si>
    <t>Folleville</t>
  </si>
  <si>
    <t>la création d’un point d’eau incendie</t>
  </si>
  <si>
    <t>27249</t>
  </si>
  <si>
    <t>Fontaine Bellenger</t>
  </si>
  <si>
    <t>la rénovation des portes et fenêtres de la mairie et de l'école</t>
  </si>
  <si>
    <t>Projet de rénovation des locaux administratifs de la mairie (porte, fenêtres, isolation, sols, murs...) et continuité dans le remplacement des portes à l'école primaire datant de 1985.</t>
  </si>
  <si>
    <t>27254</t>
  </si>
  <si>
    <t>Fontaine sous Jouy</t>
  </si>
  <si>
    <t>le changement de huit fenêtres à l'école</t>
  </si>
  <si>
    <t xml:space="preserve">la mise aux normes de la cour de récréation </t>
  </si>
  <si>
    <t>27258</t>
  </si>
  <si>
    <t>Fort Moville</t>
  </si>
  <si>
    <t>l'installation de deux réserves enterrées et d'un poteau incendie</t>
  </si>
  <si>
    <t>Installation de deux réserves d'eau enterrées de 60 m3 et d'un poteau incendie.</t>
  </si>
  <si>
    <t>27259</t>
  </si>
  <si>
    <t>Foucrainville</t>
  </si>
  <si>
    <t>la rénovation de la mairie et de l'arrêt de car</t>
  </si>
  <si>
    <t>Ravalement de la mairie, installation d'un robinet extérieur et mise en place de côtés sur l'arrêt de car.</t>
  </si>
  <si>
    <t>27260</t>
  </si>
  <si>
    <t>Foulbec</t>
  </si>
  <si>
    <t>les travaux d'extension des sanitaires de l'école</t>
  </si>
  <si>
    <t>Ce projet a pour but de pouvoir accueillir les enfants avec toutes les sécurités nécessaires</t>
  </si>
  <si>
    <t>27266</t>
  </si>
  <si>
    <t>Franqueville</t>
  </si>
  <si>
    <t>la mise aux normes de la défense incendie et de l'installation électrique de la salle des fêtes-restaurant scolaire</t>
  </si>
  <si>
    <t>le changement des fenêtres de l'ancienne classe</t>
  </si>
  <si>
    <t>Changement de 3 grande baies sur l'ancienne classe de l'école. Ces baies datent de 1982 , il y a a ce jour vu la vétusté, de grande difficulté pour les ouvrir, ce qui n'est pas sans poser de problèmes en ces temps de COVID</t>
  </si>
  <si>
    <t>l'extension du réseau de défense incendie</t>
  </si>
  <si>
    <t>27070</t>
  </si>
  <si>
    <t>Frenelles en Vexin</t>
  </si>
  <si>
    <t>l'installation de la vidéoprotection</t>
  </si>
  <si>
    <t>la mise en conformité de la défense extérieure contre l'incendie</t>
  </si>
  <si>
    <t>Freneuse sur Risle</t>
  </si>
  <si>
    <t>l'installation de quatre citernes et deux poteaux incendie</t>
  </si>
  <si>
    <t>Mise en place du dispositif de sécurisation des biens contre l'incendie, c'est à dire installation de citernes et/ou poteaux incendies dans les endroits dépourvus de protection à moins de 200 mètres.</t>
  </si>
  <si>
    <t>27269</t>
  </si>
  <si>
    <t>Fresne Cauverville</t>
  </si>
  <si>
    <t>l'implantation de bornes et poteaux incendie</t>
  </si>
  <si>
    <t>27275</t>
  </si>
  <si>
    <t>Gaillon</t>
  </si>
  <si>
    <t>la création et le renouvellement de poteaux incendie</t>
  </si>
  <si>
    <t>Dans le cadre de la mise aux normes de sa défense extérieure contre l’ incendie, la commune souhaite procéder en 2021 aux travaux de création d'un poteau incendie Grande Allée et de renouvellement d'un poteau Bd de la Verte Bonne
.</t>
  </si>
  <si>
    <t>les travaux de réhabilitation du Lido</t>
  </si>
  <si>
    <t>27276</t>
  </si>
  <si>
    <t>Gamaches en Vexin</t>
  </si>
  <si>
    <t>la réfection de la mairie</t>
  </si>
  <si>
    <t>27279</t>
  </si>
  <si>
    <t>Gasny</t>
  </si>
  <si>
    <t>la modernisation numérique de l'école élémentaire du Square Donington</t>
  </si>
  <si>
    <t>27280</t>
  </si>
  <si>
    <t>Gauciel</t>
  </si>
  <si>
    <t>la première tranche de mise aux normes de la défense incendie communale</t>
  </si>
  <si>
    <t>Gisors</t>
  </si>
  <si>
    <t>la réhabilitation du centre Paul Eluard</t>
  </si>
  <si>
    <t>27289</t>
  </si>
  <si>
    <t>Goulafrière (La)</t>
  </si>
  <si>
    <t>l'implantation de quatre poteaux de défense contre l'incendie</t>
  </si>
  <si>
    <t>27291</t>
  </si>
  <si>
    <t>Gournay le Guérin</t>
  </si>
  <si>
    <t>la création d'un poteau incendie au lieu-dit La Chamotière</t>
  </si>
  <si>
    <t>création d'un poteau incendie au lieu-dit la Chamotière afin de couvrir les habitations existantes et de pouvoir permettre de créer de nouvelles habitations sur les terrains à bâtir juste à côté</t>
  </si>
  <si>
    <t>27105</t>
  </si>
  <si>
    <t>Grand Bourgtheroulde</t>
  </si>
  <si>
    <t>la refonte complète du réseau internet de l'école primaire</t>
  </si>
  <si>
    <t>27295</t>
  </si>
  <si>
    <t>Grand Camp</t>
  </si>
  <si>
    <t>l'implantation de points d'eau incendie Rue de l'Eglise et Route de la Mare Auger</t>
  </si>
  <si>
    <t>27298</t>
  </si>
  <si>
    <t>Graveron Sémerville</t>
  </si>
  <si>
    <t>les opérations prioritaires de mise aux normes de défense incendie</t>
  </si>
  <si>
    <t>Il s'agit d'effectuer les travaux de mise aux normes de la défense incendie préconisés comme prioritaires dans notre schéma communal de défense incendie réalisé par le SERPN et approuvé par le SDIS. Il s'agit d'une première tranche de travaux.</t>
  </si>
  <si>
    <t>Gravigny</t>
  </si>
  <si>
    <t>l’installation d’un système de vidéoprotection</t>
  </si>
  <si>
    <t>27300</t>
  </si>
  <si>
    <t>Grosley sur Risle</t>
  </si>
  <si>
    <t>l'installation d'une citerne et la remise aux normes de deux mares pour la défense contre l'incendie</t>
  </si>
  <si>
    <t>Installation d'une citerne de 30m3 (rue de la mairie) et remise aux normes de deux mares (rue de vallon et rue de la mare saint ouen)</t>
  </si>
  <si>
    <t>Grossoeuvre</t>
  </si>
  <si>
    <t>la sécurisation de la cour de l'école communale</t>
  </si>
  <si>
    <t>27301</t>
  </si>
  <si>
    <t>le remplacement des alarmes incendie et Vigipirate anti-intrusion de l'école</t>
  </si>
  <si>
    <t>Les alarmes de notre école (incendie comme anti-intrusion Vigipirate) ne fonctionnent plus. Il est impératif de remédier rapidement à cette situation.</t>
  </si>
  <si>
    <t>le remplacement de quatre poteaux incendie</t>
  </si>
  <si>
    <t>La commune doit entamer des travaux de défense incendie qui engloblent le remplacement de quatre poteaux incendie.</t>
  </si>
  <si>
    <t>Guichainville</t>
  </si>
  <si>
    <t>le remplacement de quatre bornes incendie</t>
  </si>
  <si>
    <t>4 bornes à incendie pour cause de vétusté ont besoin d'être remplacées, le Conseil Municipal a décidé leur remplacement par la société SITPO.</t>
  </si>
  <si>
    <t>27307</t>
  </si>
  <si>
    <t>Guiseniers</t>
  </si>
  <si>
    <t>l'extension et la restructuration de l'école primaire</t>
  </si>
  <si>
    <t>le renouvellement de deux bouches incendie obsolètes</t>
  </si>
  <si>
    <t>Suite au contrôle règlementaire des hydrants réalisé par VEOLIA en date du 05/11/2020  , il a été constaté que deux bouches incendie sont hors service. Elles ont été déclarées non utilisables auprès du SDIS et nécessitent un remplacement urgent.</t>
  </si>
  <si>
    <t>27311</t>
  </si>
  <si>
    <t>Harcourt</t>
  </si>
  <si>
    <t>la pose de trois poteaux incendie et d'une citerne incendie</t>
  </si>
  <si>
    <t>27312</t>
  </si>
  <si>
    <t>Hardencourt Cocherel</t>
  </si>
  <si>
    <t>l'installation de neuf poteaux incendie</t>
  </si>
  <si>
    <t>27316</t>
  </si>
  <si>
    <t>Hauville</t>
  </si>
  <si>
    <t>l'implantation de deux réserves souples et de deux réserves enterrées pour la défense contre l'incendie</t>
  </si>
  <si>
    <t>27319</t>
  </si>
  <si>
    <t>Haye de Routot (La)</t>
  </si>
  <si>
    <t>Mise en place de la défense incendie sur la commune.</t>
  </si>
  <si>
    <t>27322</t>
  </si>
  <si>
    <t>Haye Malherbe (La)</t>
  </si>
  <si>
    <t>l'installation de deux points d'eau incendie</t>
  </si>
  <si>
    <t>Pour continuer notre défense incendie nous avons la volonté de créer 2 nouveaux hydrants qui manquent sur notre schéma incendie tous les ans nous voulons investir dans ce domaine pour être en règle en fin de mandat.</t>
  </si>
  <si>
    <t>le remplacement du chauffage gaz du restaurant scolaire par une pompe à chaleur</t>
  </si>
  <si>
    <t>Notre chauffage actuel de la cantine n'est ni sécurisant et efficace au niveau rendement pour les élèves, nous voulons le remplacer par une pompe à chaleur air/air beaucoup plus économique et en toute sécurité pour les enfants.</t>
  </si>
  <si>
    <t>27323</t>
  </si>
  <si>
    <t>Haye Saint Sylvestre (La)</t>
  </si>
  <si>
    <t>le changement de la couverture de la salle communale</t>
  </si>
  <si>
    <t>Couverture avec isolation de la salle communale</t>
  </si>
  <si>
    <t>27324</t>
  </si>
  <si>
    <t>Hébécourt</t>
  </si>
  <si>
    <t>l'installation de bornes incendie</t>
  </si>
  <si>
    <t>Création de borne incendie dans le cadre du règlement départemental du 1er mars 2017</t>
  </si>
  <si>
    <t>27326</t>
  </si>
  <si>
    <t>Hécourt</t>
  </si>
  <si>
    <t>l'implantation de deux bornes incendie</t>
  </si>
  <si>
    <t>Fournitures et pose de deux bornes à incendie DN100 sur réseau d'eau existant.</t>
  </si>
  <si>
    <t>27329</t>
  </si>
  <si>
    <t>Hennezis</t>
  </si>
  <si>
    <t>l'installation d une citerne enterrée de défense incendie sur le hameau de Nézé</t>
  </si>
  <si>
    <t>Mise en conformité de la défense incendie du village en apportant un point d'eau par l'installation d'une citerne enterrée au niveau de la ruelle Chardine à Nézé Hameau de Hennezis.</t>
  </si>
  <si>
    <t>27331</t>
  </si>
  <si>
    <t>Heubécourt Haricourt</t>
  </si>
  <si>
    <t>la mise en valeur du centre bourg</t>
  </si>
  <si>
    <t>Heudreville sur  Eure</t>
  </si>
  <si>
    <t>l'implantation de dix points d'eau incendie</t>
  </si>
  <si>
    <t>Afin de répondre à l'obligation communale de protection des personnes et des biens contre l'incendie, 10 PEI doivent être implantés.</t>
  </si>
  <si>
    <t>Heuqueville</t>
  </si>
  <si>
    <t>l'implantation d'une borne incendie</t>
  </si>
  <si>
    <t>Pose d'une borne à incendie pour la défense à incendie dans le périmètre des 200m des habitations.</t>
  </si>
  <si>
    <t>Hogues (Les)</t>
  </si>
  <si>
    <t>la mise en conformité des sanitaires de la salle des fêtes et de la mairie</t>
  </si>
  <si>
    <t>Nous mettons en conformité les wc PMR de la salle des fêtes ainsi que ceux de la mairie.</t>
  </si>
  <si>
    <t>27338</t>
  </si>
  <si>
    <t>la pose d'une citerne souple dans le cadre de la défense incendie</t>
  </si>
  <si>
    <t>Dans le cadre du schéma de défense incendie, nous souhaitons poser une citerne souple sur une plateforme, clôturer, et ainsi assurer la défense incendie dans le cadre de demande de CU.</t>
  </si>
  <si>
    <t>27339</t>
  </si>
  <si>
    <t>Hondouville</t>
  </si>
  <si>
    <t>la remise aux normes de jeux pour enfants</t>
  </si>
  <si>
    <t>Remplacement du sol de sécurité au pied du mur d'escalade
; Remise aux normes sécurité du sol et renouvellement d'un jeux pour enfant
; Mise en place d'un bac à sable avec couvercle afin de respecter des mesures d'hygiène (zoonoses).</t>
  </si>
  <si>
    <t>27340</t>
  </si>
  <si>
    <t>Honguemare Guénouville</t>
  </si>
  <si>
    <t>l'implantation de 7 bornes incendie, de six citernes souples et d'une citerne enterrée</t>
  </si>
  <si>
    <t>Notre projet consiste en l'implantation de 7 bornes incendie (hydrant), de 6 citernes souples (pena) et 1 citernes enterrée afin de sécuriser les habitations existantes et à venir dans la lutte contre l'incendie.</t>
  </si>
  <si>
    <t>27343</t>
  </si>
  <si>
    <t>Houlbec Cocherel</t>
  </si>
  <si>
    <t>la mise en place d'une ligne de self dans le restaurant scolaire</t>
  </si>
  <si>
    <t>Houville en Vexin</t>
  </si>
  <si>
    <t>l'installation de trois bouches incendie</t>
  </si>
  <si>
    <t>27347</t>
  </si>
  <si>
    <t>Huest</t>
  </si>
  <si>
    <t>l'installation de jeux dans la cour du groupe scolaire</t>
  </si>
  <si>
    <t>la réfection du tableau général électrique et le remplacement des éclairairages par les lampes LED de l'espace gymnase - multi activités</t>
  </si>
  <si>
    <t>le remplacement d'un poteau incendie</t>
  </si>
  <si>
    <t>27349</t>
  </si>
  <si>
    <t>Illeville sur Montfort</t>
  </si>
  <si>
    <t>l'installation de deux citernes souples de défense contre l'incendie et d’une bouche incendie</t>
  </si>
  <si>
    <t>Mise en conformité de la défense Extérieure Contre l'Incendie - Pose de deux citernes souples sur deux endroits priorisés par le Schéma communal de Défense Extérieure Contre l'Incendie (SCDECI)</t>
  </si>
  <si>
    <t>27350</t>
  </si>
  <si>
    <t>Illiers l'Evêque</t>
  </si>
  <si>
    <t>l'installation de quatre bouches incendie</t>
  </si>
  <si>
    <t>Afin de mieux couvrir la commune dans la défense extérieur contre l'incendie il est nécessaire d'installer 4 nouvelles bouches à incendie sur la commune d'Illiers l'Évêque.</t>
  </si>
  <si>
    <t>27351</t>
  </si>
  <si>
    <t>Incarville</t>
  </si>
  <si>
    <t>27353</t>
  </si>
  <si>
    <t>Irreville</t>
  </si>
  <si>
    <t>la restauration de la mairie</t>
  </si>
  <si>
    <t>27354</t>
  </si>
  <si>
    <t>Iville</t>
  </si>
  <si>
    <t>la restauration du mur du cimetière</t>
  </si>
  <si>
    <t>Il s'agit de restaurer la totalité du mur du cimetière qui est en danger, la bauge et certains cailloux commencent à s'en détacher, la partie écroulée ayant été restaurée l'an dernier.</t>
  </si>
  <si>
    <t>27355</t>
  </si>
  <si>
    <t>Ivry la Bataille</t>
  </si>
  <si>
    <t>la mise en œuvre de deux nouvelles caméras de vidéoprotection</t>
  </si>
  <si>
    <t>27359</t>
  </si>
  <si>
    <t>Juignettes</t>
  </si>
  <si>
    <t>pose de caméra pour éviter les dépôts sauvages et incivilité place de la mairie 
plus divers et imprévus de 5 %</t>
  </si>
  <si>
    <t>27361</t>
  </si>
  <si>
    <t>Lande Saint Léger (La)</t>
  </si>
  <si>
    <t>l'installation de six réserves souples de défense contre l'incendie</t>
  </si>
  <si>
    <t>Mise en conformité de la défense incendie, la couverture du bâti avec l'ensemble des points incendies par les voies carrossables est actuellement de 22% sur la commune.</t>
  </si>
  <si>
    <t>27363</t>
  </si>
  <si>
    <t>Landin (Le)</t>
  </si>
  <si>
    <t>l'implantation de quatre bouches incendie</t>
  </si>
  <si>
    <t>Léry</t>
  </si>
  <si>
    <t>la réfection de la cour de l'école primaire</t>
  </si>
  <si>
    <t>27365</t>
  </si>
  <si>
    <t>l'installation d'un système de visiophone au groupe scolaire</t>
  </si>
  <si>
    <t>27565</t>
  </si>
  <si>
    <t>Lesme (Le)</t>
  </si>
  <si>
    <t>la création de trois réserves souples et deux poteaux incendie</t>
  </si>
  <si>
    <t>création de 3 réserves souples et 2 poteaux d'incendie01</t>
  </si>
  <si>
    <t>la création d'un parcours sportif de santé</t>
  </si>
  <si>
    <t>création d'un parcours sportif de santé</t>
  </si>
  <si>
    <t>27367</t>
  </si>
  <si>
    <t>Lieurey</t>
  </si>
  <si>
    <t>la restauration de la façade de l'école maternelle</t>
  </si>
  <si>
    <t>Restauration de la façade de l'école maternelle pour la reprise de plusieurs fissures</t>
  </si>
  <si>
    <t>la restauration d'un deuxième vitrail de l'église</t>
  </si>
  <si>
    <t>la restauration d'un deuxième vitrail de l'église et de la façade sud</t>
  </si>
  <si>
    <t>l'extension du système de vidéoprotection</t>
  </si>
  <si>
    <t>la création de poteaux incendie</t>
  </si>
  <si>
    <t>Suite à l'application du règlement de défense contre l'incendie dans le cadre des autorisations d'urbanismes, la commune de Lieurey souhaite sécuriser certains secteurs qui ne sont pas couverts.</t>
  </si>
  <si>
    <t>27369</t>
  </si>
  <si>
    <t>Lilly</t>
  </si>
  <si>
    <t>le remplacement d'une bouche incendie</t>
  </si>
  <si>
    <t>27374</t>
  </si>
  <si>
    <t>Louversey</t>
  </si>
  <si>
    <t>le remplacement d'une bouche incendie et la mise en place d'une réserve incendie</t>
  </si>
  <si>
    <t>Afin de se mettre aux normes de la protection incendie (DECI) le conseil envisage le remplacement de la bouche à incendie située devant la mairie et la pose d'une citerne Route de Beaumont.</t>
  </si>
  <si>
    <t>Louviers</t>
  </si>
  <si>
    <t>la création d'une salle culturelle "La Scène 5"  dans l'ancienne salle de projection n° 5 du cinéma le Grand Forum</t>
  </si>
  <si>
    <t>la mise en conformité des points d’eau incendie</t>
  </si>
  <si>
    <t>Mise en conformité de 70 hydrants existants et création de 35 points d’eau incendie dans le cadre de la Défense Extérieure Contre l'Incendie.</t>
  </si>
  <si>
    <t>27376</t>
  </si>
  <si>
    <t>Louye</t>
  </si>
  <si>
    <t>la mise en accessibilité de l'église et la création d'un stationnement pour les personnes à mobilité réduite</t>
  </si>
  <si>
    <t>Lyons La Forêt</t>
  </si>
  <si>
    <t>la mise en accessibilité du complexe sportif et du city stade par la création d’un cheminement extérieur adapté</t>
  </si>
  <si>
    <t>Il s'git de rendre accessible le complexe sportif pour les personnes à mobilité réduite (accès PMR au gymnase, piscine, tennis et city stade).</t>
  </si>
  <si>
    <t>27377</t>
  </si>
  <si>
    <t>Lyons la Forêt</t>
  </si>
  <si>
    <t>la réalisation d'une plateforme d'accés à un point d'eau pour la défense contre l'incendie et d'un dispositif d'aspiration</t>
  </si>
  <si>
    <t>Aménagement d'une plateforme pour la défense extérieure contre l'incendie : réalisation d'une aire d'accès aux véhicules de secours + réalisation d'un dispositif d'aspiration</t>
  </si>
  <si>
    <t>27378</t>
  </si>
  <si>
    <t>Madeleine de Nonancourt (La)</t>
  </si>
  <si>
    <t>la mise en place d'une liaison piétonne pour l'accés aux services publics et à la maison de santé</t>
  </si>
  <si>
    <t>27379</t>
  </si>
  <si>
    <t>Mainneville</t>
  </si>
  <si>
    <t>la mise en conformité de la défense contre l'incendie dans le bourg et le hameau des Cailletôts</t>
  </si>
  <si>
    <t>Mise en conformité du système de défense extérieure contre l'incendie dans le bourg ainsi que dans le hameau des cailletôts.</t>
  </si>
  <si>
    <t>27380</t>
  </si>
  <si>
    <t>Malleville sur le Bec</t>
  </si>
  <si>
    <t>la réfection du mur du cimetière et la végétalisation du cimetière</t>
  </si>
  <si>
    <t>réfection du mur du cimetière par démontage des dessus de muret, réalisation de chapeau, décapage des joints et réalisation d'un jointoiement ainsi que la végétalisation du cimetière</t>
  </si>
  <si>
    <t>27382</t>
  </si>
  <si>
    <t>Mandeville</t>
  </si>
  <si>
    <t>l'installation de deux poteaux incendie</t>
  </si>
  <si>
    <t>CREATION ET POSE DE DEUX POTEAUX D 'INCENDIE POUR FINALISER LA COUVERTURE DE LA COMMUNE SUITE A L'ETABLISSEMENT DU SCHEMA COMMUNAL VALIDE PAR LE SDIS ET COMMUNIQUE A LA PREFECTURE</t>
  </si>
  <si>
    <t>27385</t>
  </si>
  <si>
    <t>Manneville sur Risle</t>
  </si>
  <si>
    <t>l'installation de poteaux incendie et d'une citerne enterrée</t>
  </si>
  <si>
    <t>Installation de 2 poteaux, 1 bouche et 1 poche dans le cadre du déploiement du dispositif de défense incendie de la commune.</t>
  </si>
  <si>
    <t>27389</t>
  </si>
  <si>
    <t>Marbeuf</t>
  </si>
  <si>
    <t>l'implantation d'un poteau incendie</t>
  </si>
  <si>
    <t>Marbois</t>
  </si>
  <si>
    <t>le remplacement des poutres de sol et la restauration des bancs historiques de l'église Saint Denis de Saint Denis du Béhélan</t>
  </si>
  <si>
    <t>la création d'un terrain de jeux multisports</t>
  </si>
  <si>
    <t>27157</t>
  </si>
  <si>
    <t>la sécurisation des chemins d'accès à l'école</t>
  </si>
  <si>
    <t>la remise en état de la cour de l'école</t>
  </si>
  <si>
    <t>l'aménagement de la mare de la salle des fêtes des Essarts dans le cadre du programme de défense contre l'incendie</t>
  </si>
  <si>
    <t>Dans la cadre de la continuité du programme défense incendie de la commune, nous souhaitons aménager la mare de la salle des fêtes de LES ESSARTS.</t>
  </si>
  <si>
    <t>27390</t>
  </si>
  <si>
    <t>Marcilly la Campagne</t>
  </si>
  <si>
    <t>le remplacement des menuiseries de l'école maternelle</t>
  </si>
  <si>
    <t>Il est projeté le remplacement de portes et de fenêtres alu pour une meilleure isolation et un confort des usagers.</t>
  </si>
  <si>
    <t>la création d'une plateforme d'accès aux pompiers à la cuve incendie, l’installation d’une réserve incendie au Buisson et le remplacement de deux poteaux incendie</t>
  </si>
  <si>
    <t>Dans le cadre de la mise aux normes de la défense incendie, et suite à la pose d'une cuve incendie, et afin de garantir un accès aux pompiers, il convient de réaliser une plateforme.</t>
  </si>
  <si>
    <t>le remplacement de la pompe à chaleur de l’école</t>
  </si>
  <si>
    <t>27391</t>
  </si>
  <si>
    <t>Marcilly sur Eure</t>
  </si>
  <si>
    <t>Equiper la zone artisanale de Brazais, la rue des Camélias, la route de Lignerolles.</t>
  </si>
  <si>
    <t>27393</t>
  </si>
  <si>
    <t>Martainville</t>
  </si>
  <si>
    <t>la mise en place de réserves incendie, d'un point de pompage et d'un poteau incendie</t>
  </si>
  <si>
    <t>Poses de différentes défenses incendie sur la commune de Martainville, selon la réglementation en vigueur de la DECI.</t>
  </si>
  <si>
    <t>27397</t>
  </si>
  <si>
    <t>Ménilles</t>
  </si>
  <si>
    <t>Mercey</t>
  </si>
  <si>
    <t>la création de bouches incendie</t>
  </si>
  <si>
    <t xml:space="preserve"> Création de 2 points d'incendie + remplacement d'un ancien point d'incendie</t>
  </si>
  <si>
    <t>27049</t>
  </si>
  <si>
    <t>Mesnil en Ouche</t>
  </si>
  <si>
    <t>la construction de vestiaires au stade de Mesnil-en-Ouche</t>
  </si>
  <si>
    <t>l'implantation de 35 réserves incendie</t>
  </si>
  <si>
    <t>27404</t>
  </si>
  <si>
    <t>Mesnil Rousset</t>
  </si>
  <si>
    <t>la rénovation du mur de l'église et du cimetière</t>
  </si>
  <si>
    <t>Le projet consiste à rénover le mur du cimetière et de l'église afin de préserver le patrimoine communal</t>
  </si>
  <si>
    <t>27406</t>
  </si>
  <si>
    <t>Mesnil sur l'Estrée</t>
  </si>
  <si>
    <t>l'implantation de trois nouvelles bouches incendie</t>
  </si>
  <si>
    <t>Fournitures et pose de 3 bouches incendies sur la rue du Gros Chêne, Le Clos des Rouillières et le Chemin des Vignes afin d'être dans les normes de la sécurité incendie.</t>
  </si>
  <si>
    <t>le remplacement de la porte d'accueil de la mairie</t>
  </si>
  <si>
    <t>Remplacement de la porte d'accueil de la mairie en bois qui est volée et qui ferme mal par une porte en aluminium.</t>
  </si>
  <si>
    <t>Mesnil Verclives</t>
  </si>
  <si>
    <t>Nous souhaitons installer 2 poteaux incendie dans notre commune car actuellement il n'y en pas suffisamment</t>
  </si>
  <si>
    <t>27198</t>
  </si>
  <si>
    <t>Mesnils sur Iton</t>
  </si>
  <si>
    <t>la construction d'une caserne de gendarmerie</t>
  </si>
  <si>
    <t>Caserne de gendarmerie avec 12 unités</t>
  </si>
  <si>
    <t>l’élaboration du schéma communal de défense incendie  et la mise aux normes de la défense incendie (tranche 2021)</t>
  </si>
  <si>
    <t>États des lieux de la Défense Incendie sur Mesnils-Sur-Iton
. Tranche de travaux 2021
9 communes historiques à couvrir.
 Recours à des entreprises locales de Travaux Publics et d'adduction d'eau
. 9 P.I</t>
  </si>
  <si>
    <t>le renforcement du mur de soutien de la Halle à Damville afin de sécuriser l'espace public</t>
  </si>
  <si>
    <t>Sécurisation par renforcement du mur de la Halle qui menace de s'écrouler sur la place et de déstabiliser la Halle. Travaux de sécurisation de l'espace public, réalisés par un artisan local.</t>
  </si>
  <si>
    <t>27408</t>
  </si>
  <si>
    <t>Mézières en Vexin</t>
  </si>
  <si>
    <t>l'installation de poteaux incendie et d'une réserve incendie</t>
  </si>
  <si>
    <t>27413</t>
  </si>
  <si>
    <t>Montfort sur Risle</t>
  </si>
  <si>
    <t>l'installation de cinq poteaux incendie</t>
  </si>
  <si>
    <t>Installation de 5 poteaux incendie afin d'améliorer la couverture incendie de la commune</t>
  </si>
  <si>
    <t>27062</t>
  </si>
  <si>
    <t>Monts du Roumois (Les)</t>
  </si>
  <si>
    <t>l'implantation de six hydrants et de deux bâches pour la protection contre l'incendie</t>
  </si>
  <si>
    <t>l'extension de l'école élémentaire</t>
  </si>
  <si>
    <t>Cette extension comprend la construction d'un hall d'entrée, de deux salles de classe et d'un bloc sanitaire d'une surface de plancher totale de 186 m² et d'un préau d'une emprise au sol de 96 m².</t>
  </si>
  <si>
    <t>27419</t>
  </si>
  <si>
    <t>Mouettes</t>
  </si>
  <si>
    <t>l'installation de trois poteaux incendie et de deux réserves incendie enterrées</t>
  </si>
  <si>
    <t>Mise en place de 3 poteaux incendie pour renforcer la DECI du village</t>
  </si>
  <si>
    <t>la mise en place d'une isolation acoustique au restaurant scolaire</t>
  </si>
  <si>
    <t>Suite à une étude menée par le CDG de l'Eure qui a décelé un niveau de bruit dans le restaurant scolaire proche des 100 décibels ,une structure doit être installée au plafond pour limiter la sensation de bruit.</t>
  </si>
  <si>
    <t>27421</t>
  </si>
  <si>
    <t>Mousseaux Neuville</t>
  </si>
  <si>
    <t>le changement des fenêtres de l’école maternelle</t>
  </si>
  <si>
    <t>Changement des fenêtres de l’école maternelle</t>
  </si>
  <si>
    <t>la réfection des deux classes de l’école élémentaire</t>
  </si>
  <si>
    <t>Réfection des deux classes de l’école élémentaire</t>
  </si>
  <si>
    <t>Installation de trois bouches incendie</t>
  </si>
  <si>
    <t>27422</t>
  </si>
  <si>
    <t>Muids</t>
  </si>
  <si>
    <t>l'installation de quatre poteaux incendie</t>
  </si>
  <si>
    <t>pose de 4 poteaux incendie sur la commune pour 4 zones qui concernent le batiment ancien et qui ne sont pas couvertes pour la protection .</t>
  </si>
  <si>
    <t>la création de places de parking pour les personnes à mobilité réduite et d'une rampe d'accès à la salle des fêtes</t>
  </si>
  <si>
    <t>création d'un parking pmr avec 2 panneaux routiers handicap et d'une rampe d 'accès à la salle des fêtes pour personnes handicapées</t>
  </si>
  <si>
    <t>27425</t>
  </si>
  <si>
    <t>Nassandres sur Risle</t>
  </si>
  <si>
    <t>l'installation de points d'eau incendie</t>
  </si>
  <si>
    <t>27427</t>
  </si>
  <si>
    <t>Neaufles Auvergny</t>
  </si>
  <si>
    <t>les travaux de régénération du court de tennis</t>
  </si>
  <si>
    <t>l'installation d'un poteau incendie Route des Vallées</t>
  </si>
  <si>
    <t>Mise en sécurité Défense Incendie : Fourniture et pose d'un poteau incendie Route des Vallées à Neaufles Auvergny
Sécurisation des biens et des personnes</t>
  </si>
  <si>
    <t>27431</t>
  </si>
  <si>
    <t>Neuve Lyre (La)</t>
  </si>
  <si>
    <t>la sécurisation et l'aménagement du camping municipal</t>
  </si>
  <si>
    <t>27432</t>
  </si>
  <si>
    <t>Neuville du Bosc (La)</t>
  </si>
  <si>
    <t>27433</t>
  </si>
  <si>
    <t>Neuville sur Authou</t>
  </si>
  <si>
    <t>la mise en place d'un columbarium avec un jardin du souvenir dans le cimetière</t>
  </si>
  <si>
    <t>Mise en place d'un columbarium avec un jardin du souvenir dans le cimetière</t>
  </si>
  <si>
    <t>Pose de deux poteaux incendie - Mise en conformité réglementation</t>
  </si>
  <si>
    <t>Nogent le Sec</t>
  </si>
  <si>
    <t>la création de deux aires de jeux dans la cour de l’école</t>
  </si>
  <si>
    <t>27438</t>
  </si>
  <si>
    <t>Nonancourt</t>
  </si>
  <si>
    <t>la création d'une passerelle</t>
  </si>
  <si>
    <t>CREATION D'UNE PASSERELLE AFIN D'ETENDRE LA PROMENADE DES REMPARTS. CETTE PASSERELLE FERA LA JONCTION AVEC LE PARCOURS SPORTIF ET LA PISTE CYCLABLE ET NOTAMMENT LE PARC DE LA MORINIERE ET L'ESPACE DEDIE AUX CAMPING CARISTES.</t>
  </si>
  <si>
    <t>27440</t>
  </si>
  <si>
    <t>Notre Dame de l'Isle</t>
  </si>
  <si>
    <t>l'extension du cimetière</t>
  </si>
  <si>
    <t>Notre Dame d’Epine</t>
  </si>
  <si>
    <t>la mise en place d’une couverture de défense incendie</t>
  </si>
  <si>
    <t>27448</t>
  </si>
  <si>
    <t>Pacy sur Eure</t>
  </si>
  <si>
    <t>le renforcement des ouvertures du gymnase côté rue</t>
  </si>
  <si>
    <t>l'installation de 16 nouveaux hydrants et d'une citerne pour la défense contre l'incendie</t>
  </si>
  <si>
    <t>27455</t>
  </si>
  <si>
    <t>Piencourt</t>
  </si>
  <si>
    <t>l'implantation de deux nouveaux poteaux incendie et d’une citerne souple</t>
  </si>
  <si>
    <t>Suite au préconisation du SDIS, mise en place de poteaux incendie lieu-dit la Héroudière et le chateau d'eau.</t>
  </si>
  <si>
    <t>27460</t>
  </si>
  <si>
    <t>Plainville</t>
  </si>
  <si>
    <t>le remplacement des portes, fenêtres, volets et persiennes de la mairie et de la salle communale</t>
  </si>
  <si>
    <t>Plasnes</t>
  </si>
  <si>
    <t>la création d'une rampe d'accés et l'aménagement des sanitaires de la salle des fêtes</t>
  </si>
  <si>
    <t>travaux pour l'accessibilité de la Salle des fêtes pour les personnes à mobilité réduite. création d'une rampe d'accès et aménagement des sanitaires.</t>
  </si>
  <si>
    <t>le déploiement de la défense extérieure contre l'incendie</t>
  </si>
  <si>
    <t>Schéma communal de défense extérieur contre l'incendie pour la commune de Plasnes.</t>
  </si>
  <si>
    <t>27463</t>
  </si>
  <si>
    <t>la mise aux normes d'accessibilité de l'école</t>
  </si>
  <si>
    <t>mise aux normes accessibilité PMR de l'école</t>
  </si>
  <si>
    <t>27464</t>
  </si>
  <si>
    <t>Plessis Grohan (Le)</t>
  </si>
  <si>
    <t>l'installation d'une réserve incendie</t>
  </si>
  <si>
    <t>INSTALLATION D UNE RESSERVE INCENDIE AVEC POSE DE RACCORDEMENT DE 60M3 AVEC BRANCHEMENT ET COMPTEUR POUR ALIMENTATION</t>
  </si>
  <si>
    <t>Pont de l'Arche</t>
  </si>
  <si>
    <t>le remplacement de l'éclairage public par un éclairage LED</t>
  </si>
  <si>
    <t>la création de trois points d'eau incendie</t>
  </si>
  <si>
    <t>27469</t>
  </si>
  <si>
    <t>la réfection de la toiture de l'école primaire Maxime Marchand</t>
  </si>
  <si>
    <t>27467</t>
  </si>
  <si>
    <t>Pont-Audemer</t>
  </si>
  <si>
    <t>le changement des stores de l'école maternelle la Fontaine</t>
  </si>
  <si>
    <t>Le projet consiste en la réhabilitation des stores de l'école maternelle la Fontaine à Pont-Audemer. Il s'agira de procéder à la dépose des anciens stores vétustes puis à la fourniture et pose de 16 brises soleil motorisés.</t>
  </si>
  <si>
    <t>la mise aux normes de l'éclairage de la salle de gymnastique du parc des sports et loisirs Alexis Vastine</t>
  </si>
  <si>
    <t>Le projet consiste à remplacer l'ensemble des éclairages de la salle de gymnastique du Parc des Sports et Loisirs Alexis Vastine à Pont-Audemer. Ces éclairages sont spécifiques et répondent aux normes de la fédération française de gymnastique.</t>
  </si>
  <si>
    <t>27474</t>
  </si>
  <si>
    <t>Poses</t>
  </si>
  <si>
    <t>l'implantation de nouveaux hydrants de défense contre l'incendie</t>
  </si>
  <si>
    <t>la rénovation de l'école</t>
  </si>
  <si>
    <t>Pressagny L'Orgueilleux</t>
  </si>
  <si>
    <t>les travaux de mise en conformité et de sécurisation de la salle polyvalente</t>
  </si>
  <si>
    <t>27477</t>
  </si>
  <si>
    <t>Pressagny l'Orgueilleux</t>
  </si>
  <si>
    <t>la mise en place d'hydrants supplémentaires pour renforcer la défense contre l'incendie</t>
  </si>
  <si>
    <t>27482</t>
  </si>
  <si>
    <t>Pyle (La)</t>
  </si>
  <si>
    <t>l'installation de bouches à incendie</t>
  </si>
  <si>
    <t>la remise en état du soubassement de la sacristie, du mur du cimetière et du calvaire</t>
  </si>
  <si>
    <t>Travaux sur le mur du cimetière et sur la façade de l'église.</t>
  </si>
  <si>
    <t>27483</t>
  </si>
  <si>
    <t>Quatremare</t>
  </si>
  <si>
    <t>Installation d'un système de vidéo-surveillance sur l'Église du village et installation d'une caméra dôme au cimetière communal</t>
  </si>
  <si>
    <t>la mise aux normes des points d'eau de défense incendie</t>
  </si>
  <si>
    <t>Mise aux normes des points d'eau défense incendie dans le village</t>
  </si>
  <si>
    <t>Quillebeuf sur Seine</t>
  </si>
  <si>
    <t>la rénovation d'un local pour les marins du Bac 24</t>
  </si>
  <si>
    <t>27485</t>
  </si>
  <si>
    <t>le changement des fenêtres et la réhabilitation de la coursive de la mairie</t>
  </si>
  <si>
    <t>Réhabilitation des fenêtres et coursive de la mairie.</t>
  </si>
  <si>
    <t>27489</t>
  </si>
  <si>
    <t>Reuilly</t>
  </si>
  <si>
    <t>le remplacement de la clôture du court de tennis</t>
  </si>
  <si>
    <t>La commune est propriétaire d'un terrain de tennis, mis à disposition d'une association, qui nécessite le remplacement total de la clôture afin de supprimer les intrusions dans le cours en dehors des réservations et éviter ainsi toutes dégradations.</t>
  </si>
  <si>
    <t>27490</t>
  </si>
  <si>
    <t>Richeville</t>
  </si>
  <si>
    <t>la mise aux normes d'accessibilité de la mairie, du cimetière, de l'église et du stade communal</t>
  </si>
  <si>
    <t>Mise en accessibilité des allées principales du cimetière, de l'église et du stade communal dans le cadre du dossier AD'AP et accessibilité mairie</t>
  </si>
  <si>
    <t>la réfection des joints des silex sous les panneaux d'enduit extérieur de l'église Saint Eustache</t>
  </si>
  <si>
    <t>Réfection des joints de silex sous panneaux d'enduit existant détériorés</t>
  </si>
  <si>
    <t>27497</t>
  </si>
  <si>
    <t>Rougemontiers</t>
  </si>
  <si>
    <t>l'installation de trois poteaux incendie et d'une citerne souple</t>
  </si>
  <si>
    <t>Pose de trois poteaux incendie, d'une citerne souple de 120 M3 et aménagement de deux mares sur des hameaux, pour sécuriser des habitations existantes et à venir.</t>
  </si>
  <si>
    <t>27502</t>
  </si>
  <si>
    <t>Rugles</t>
  </si>
  <si>
    <t>l'acquisition de jeux extérieurs pour les écoles et les parcs publics</t>
  </si>
  <si>
    <t>le ravalement de l'école maternelle et la sécurisation Vigipirate du groupe scolaire Veuclin</t>
  </si>
  <si>
    <t>27507</t>
  </si>
  <si>
    <t>Saint André de l'Eure</t>
  </si>
  <si>
    <t>l'acquisition de vidéoprojecteurs numériques pour les écoles</t>
  </si>
  <si>
    <t>Equiper 10 classes en VPI (7 primaires et 3 maternelles)</t>
  </si>
  <si>
    <t>la réfection du sol de la salle de motricité de l'école</t>
  </si>
  <si>
    <t>Mise en place d'un revêtement résine en remplacement du revêtement vinyle vétuste et dangereux + travaux de réagréage</t>
  </si>
  <si>
    <t>la réfection de la toiture du préau de l'école du Château</t>
  </si>
  <si>
    <t>Travaux de réfection de la toiture terrasse du préau de l'école : réalisation d'une couverture bac acier + coffrages sous oeuvre pour protéger les réseaux électriques.</t>
  </si>
  <si>
    <t>la réfection des douches du stade</t>
  </si>
  <si>
    <t>Reprise complète des douches (évacuations, revêtements de sol, ventilation, éclairage)
pour 2 ensemble de 12 douches collectives (1 pour le club, 1 pour les visiteurs) surface de 50 m2</t>
  </si>
  <si>
    <t>l'installation de système de détection intrusion dans les lieux d'accueil d'enfants</t>
  </si>
  <si>
    <t>Equiper les lieux destinés à accueillir les enfants de systèmes de détection intrusion.</t>
  </si>
  <si>
    <t>l'isolation acoustique de la cantine des classes maternelles</t>
  </si>
  <si>
    <t>Aménagement acoustique de la cantine des maternelles après étude.</t>
  </si>
  <si>
    <t>27511</t>
  </si>
  <si>
    <t>Saint Aubin d'Ecrosville</t>
  </si>
  <si>
    <t>la rénovation du bâtiment communal</t>
  </si>
  <si>
    <t>Remise en état du bâtiment communal - Fourniture et pose façade bois +porte en bois + plafond en lambris + plafond suspendu isolant. Porte d'entrée façade extérieure 2 vantaux. Porte d'entrée côté extérieure 1 vantail. Mise aux normes électriques.</t>
  </si>
  <si>
    <t xml:space="preserve">l'installation de poteaux incendie  </t>
  </si>
  <si>
    <t>Fourniture et pose de poteaux d'incendie.</t>
  </si>
  <si>
    <t>27517</t>
  </si>
  <si>
    <t>Saint Aubin sur Gaillon</t>
  </si>
  <si>
    <t>la mise aux normes et la création de points d'eau incendie</t>
  </si>
  <si>
    <t>La commune de Saint-Aubin-sur-Gaillon a l’obligation de se mettre en conformité selon le règlement départemental de Défense extérieure contre l’Incendie et doit engager des travaux de mise aux normes et de création de points d’eau incendie.</t>
  </si>
  <si>
    <t>Saint Aubin sur Quillebeuf</t>
  </si>
  <si>
    <t>l'aménagement et la mise en accessibilité du cimetière</t>
  </si>
  <si>
    <t>Le taux de remplissage du cimetière a obligé la commune a étendre la pose des sépultures dans un endroit non aménagé et non accessible du cimetière.</t>
  </si>
  <si>
    <t>27520</t>
  </si>
  <si>
    <t>Saint Benoît des Ombres</t>
  </si>
  <si>
    <t>la réfection de la toiture et du carrelage de la mairie et la mise en conformité de l'installation électrique</t>
  </si>
  <si>
    <t>27522</t>
  </si>
  <si>
    <t>Saint Christophe sur Condé</t>
  </si>
  <si>
    <t>la requalification du Centre Bourg</t>
  </si>
  <si>
    <t>Saint Denis d'Augerons</t>
  </si>
  <si>
    <t>Terrassement et pose de clôture pour installation d'une citerne souple 30 mètres cubes. (DECI)</t>
  </si>
  <si>
    <t>Saint Denis des Monts</t>
  </si>
  <si>
    <t>l'implantation d'un nouveau poteau incendie</t>
  </si>
  <si>
    <t>27534</t>
  </si>
  <si>
    <t>Saint Didier des Bois</t>
  </si>
  <si>
    <t>27542</t>
  </si>
  <si>
    <t>Saint Georges du Vièvre</t>
  </si>
  <si>
    <t>l'installation d'une borne et d'un poteau incendie</t>
  </si>
  <si>
    <t>INSTALLATION D'UN POTEAU INCENDIE ET D'UNE BORNE INCENDIE SUR LA COMMUNE POUR MAINTENIR LE DEVELOPPEMENT DE PROJET ET RESPECTER LA DEFENSE INCENDIE.</t>
  </si>
  <si>
    <t>la mise en accessibilité de l'ensemble des bâtiments communaux et la mise en conformité des cellules de la gendarmerie</t>
  </si>
  <si>
    <t>Mise en place de l'accessibilité de l'ensemble des bâtiments communaux et mise en conformité des cellules de la gendarmerie.</t>
  </si>
  <si>
    <t>27543</t>
  </si>
  <si>
    <t>Saint Georges Motel</t>
  </si>
  <si>
    <t>l'installation d'une bouche à incendie</t>
  </si>
  <si>
    <t>Une partie de notre commune n'était pas desservi en termes de sécurité incendie. Afin de palier à ce manque, nous souhaiterions poser une bouche à incendie pour la protection de 30 habitations de notre commune situées dans ce périmètre.</t>
  </si>
  <si>
    <t>27546</t>
  </si>
  <si>
    <t>Saint Germain des Angles</t>
  </si>
  <si>
    <t>l'installation d'une borne incendie</t>
  </si>
  <si>
    <t>Installation d'une borne à incendie dans une zone non couverte par la défense incendie.</t>
  </si>
  <si>
    <t>27547</t>
  </si>
  <si>
    <t>Saint Germain la Campagne</t>
  </si>
  <si>
    <t>l'installation de trois citernes souples et d'une bouche incendie</t>
  </si>
  <si>
    <t>27548</t>
  </si>
  <si>
    <t>Saint Germain sur Avre</t>
  </si>
  <si>
    <t>27557</t>
  </si>
  <si>
    <t>Saint Léger de Rotes</t>
  </si>
  <si>
    <t>l'implantation de huit points d'eau incendie</t>
  </si>
  <si>
    <t>27558</t>
  </si>
  <si>
    <t>Saint Léger du Génnetey</t>
  </si>
  <si>
    <t>l'installation d'une réserve incendie et de cinq poteaux incendie</t>
  </si>
  <si>
    <t>Saint Maclou</t>
  </si>
  <si>
    <t>l'installation d'un poteau incendie</t>
  </si>
  <si>
    <t>Mise en place d'un poteau d'incendie (diamètre 100) sis Rue Cateline (face au n° 51)</t>
  </si>
  <si>
    <t>Saint Mards de Blacarville</t>
  </si>
  <si>
    <t>le raccordement de la nouvelle chaufferie bois aux réseaux des deux écoles</t>
  </si>
  <si>
    <t>Afin d'optimiser la nouvelle chaufferie bois de la salle des fêtes, il est nécessaire de raccorder celle-ci à la chaudière fioul existante et aux réseaux des 2 écoles.</t>
  </si>
  <si>
    <t>27564</t>
  </si>
  <si>
    <t>la construction d'un garage communal</t>
  </si>
  <si>
    <t>Nous n'avons pas de local technique. Construction d'un garage en bois afin d'abriter le véhicule et l'outillage de la commune.</t>
  </si>
  <si>
    <t>27563</t>
  </si>
  <si>
    <t>l'installation de trois citernes incendie</t>
  </si>
  <si>
    <t>Pose de 3 citernes incendie afin d'être conforme au règlement départemental de Défense Extérieure Contre l'Incendie, pour les constructions anciennes mais surtout à venir.</t>
  </si>
  <si>
    <t>27582</t>
  </si>
  <si>
    <t>Saint Ouen du Tilleul</t>
  </si>
  <si>
    <t>la réhabilitation paysagère d'une voie communale réservée aux déplacements doux</t>
  </si>
  <si>
    <t>l'installation d'un dispositif de vidéoprotection</t>
  </si>
  <si>
    <t>Mettre en place un dispositif de vidéosécurité sur la base d'une étude réalisée par les services de la gendarmerie.  Assurer la protection de la résidnece autonomie et des écoles. Enfin, surveiller les lieux objets de vols et de dégradations.</t>
  </si>
  <si>
    <t>27584</t>
  </si>
  <si>
    <t>Saint Paul de Fourques</t>
  </si>
  <si>
    <t>le changement de la toiture de l'église</t>
  </si>
  <si>
    <t>Le projet consiste à démonter les ardoises de l'église, démonter les liteaux démonter les gouttières, démonter les descentes de gouttières. Puis remonter l’ensemble en matériaux neufs.</t>
  </si>
  <si>
    <t>27587</t>
  </si>
  <si>
    <t>Saint Philbert sur Risle</t>
  </si>
  <si>
    <t>l'installation de deux cuves enterrées dans le cadre de la défense incendie</t>
  </si>
  <si>
    <t>27589</t>
  </si>
  <si>
    <t>Saint Pierre de Bailleul</t>
  </si>
  <si>
    <t>installation de deux poteaux incendie pour mailler le territoire tous les 200 mètres</t>
  </si>
  <si>
    <t>27590</t>
  </si>
  <si>
    <t>Saint Pierre de Cernières</t>
  </si>
  <si>
    <t>le remplacement de trois bouches incendie</t>
  </si>
  <si>
    <t>Remplacement de trois bouches incendie défectueuses et non réparables pour cause de vétusté (+ 60 ans)
Être conforme au réglement départemental de défense extérieure contre l'incendie définit dans l'Eure du 1er mars 2017 (RDDECI)</t>
  </si>
  <si>
    <t>27591</t>
  </si>
  <si>
    <t>Saint Pierre de Cormeilles</t>
  </si>
  <si>
    <t>l'implantation de poteaux incendie et de réserves</t>
  </si>
  <si>
    <t>Implantation de poteaux incendie et de réserves d'eau</t>
  </si>
  <si>
    <t>Saint Pierre de Salerne</t>
  </si>
  <si>
    <t>l'installation d'une réserve incendie pour l'école</t>
  </si>
  <si>
    <t>27593</t>
  </si>
  <si>
    <t>Saint Pierre des Fleurs</t>
  </si>
  <si>
    <t>la création de deux points d'eau incendie</t>
  </si>
  <si>
    <t>27594</t>
  </si>
  <si>
    <t>Saint Pierre des Ifs</t>
  </si>
  <si>
    <t>l'installation de dix poteaux incendie</t>
  </si>
  <si>
    <t>Installation de 10 poteaux incendie pour mise en conformité avec le Règlement Départemental de Défense Extérieure contre l'incendie, la commune étant classée parmi les 90 communes avec un taux de couverture inférieur à 40%.</t>
  </si>
  <si>
    <t>l’aménagement intérieur et extérieur de l'agrandissement du cimetière</t>
  </si>
  <si>
    <t>Aménagement d'un parking "visiteurs" à l'extérieur, d'un chemin carrossable intérieur pour permettre l'accès aux convois funéraires et engins des établissements de marbrerie et installation d'un jardin du Souvenir dans l'agrandissement du cimetière.</t>
  </si>
  <si>
    <t>27595</t>
  </si>
  <si>
    <t>Saint Pierre du Bosguérard</t>
  </si>
  <si>
    <t>27597</t>
  </si>
  <si>
    <t>Saint Pierre du Val</t>
  </si>
  <si>
    <t>Équipement de la commune de borne à incendie, poche à eau (bâches) afin de lutter activement contre l'incendie.</t>
  </si>
  <si>
    <t>27598</t>
  </si>
  <si>
    <t>Saint Pierre du Vauvray</t>
  </si>
  <si>
    <t>l'installation d'un distributeur automatique de billets</t>
  </si>
  <si>
    <t>27601</t>
  </si>
  <si>
    <t>Saint Samson de la Roque</t>
  </si>
  <si>
    <t>l'installation de bouches à incendie et de citernes enterrées pour la protection contre l'incendie</t>
  </si>
  <si>
    <t>27602</t>
  </si>
  <si>
    <t>Saint Sébastien de Morsent</t>
  </si>
  <si>
    <t>la création d'un terrain de tir à l'arc sportif extérieur</t>
  </si>
  <si>
    <t>Crétion d'un terrain de tir à l'arc sportif extérieur aux normes de la féfération de tutelle</t>
  </si>
  <si>
    <t>la réfection de la cour de l'accueil périscolaire et de loisirs  La Kbane</t>
  </si>
  <si>
    <t>Réfection de la cour pour un meilleur accueil des enfants par tous les temps</t>
  </si>
  <si>
    <t>Saint Siméon</t>
  </si>
  <si>
    <t>Dans le cadre de la nouvelle réforme de la défense extérieur contre l'incendie (DECI), la commune de Saint-Siméon souhaite installer trois poteaux d'incendie, afin d'assurer la protection des habitants et de leurs biens.</t>
  </si>
  <si>
    <t>27604</t>
  </si>
  <si>
    <t>Saint Sulpice de Grimbouville</t>
  </si>
  <si>
    <t>la mise en place de bouches incendie et d'une réserve souple</t>
  </si>
  <si>
    <t>Fourniture et mise en place de 2 bouches d'incendie route de l'estuaire et d'une bache de 30m3 chemin de la chevalerie</t>
  </si>
  <si>
    <t>27606</t>
  </si>
  <si>
    <t>Saint Symphorien</t>
  </si>
  <si>
    <t>l'installation de deux bornes à incendie</t>
  </si>
  <si>
    <t>En 2020, la municipalité a décidé d’implanter deux bornes à incendie sur la commune afin de permettre de couvrir le risque d’incendie. En 2021, l'objectif est d'implanter deux nouvelles bornes à incendie.</t>
  </si>
  <si>
    <t>27608</t>
  </si>
  <si>
    <t>Saint Victor de Chrétienville</t>
  </si>
  <si>
    <t>27609</t>
  </si>
  <si>
    <t>Saint Victor d'Epine</t>
  </si>
  <si>
    <t>la création de points d'eau de défense contre l'incendie</t>
  </si>
  <si>
    <t>Création de points incendie dans le cadre de la DECI. Faisant suite à l'arrêté D3SIPC 17.09 du 1er mars 2017 sur le règlement RDDECI du département de l'Eure.</t>
  </si>
  <si>
    <t>27610</t>
  </si>
  <si>
    <t>Saint Victor sur Avre</t>
  </si>
  <si>
    <t>l'installation d'un columbarium et d'un jardin du souvenir au cimetière</t>
  </si>
  <si>
    <t>27613</t>
  </si>
  <si>
    <t>Saint Vincent du Boulay</t>
  </si>
  <si>
    <t>Création de deux bouches à incendie, route des Buissons et route de Saint Mards de Fresne.</t>
  </si>
  <si>
    <t>27540</t>
  </si>
  <si>
    <t>Sainte Geneviève Les Gasny</t>
  </si>
  <si>
    <t>la remise en état d'une partie de l'éclairage public</t>
  </si>
  <si>
    <t>le réseau d'éclairage ne fonctionne plus sur une partie de la commune et est vétuste</t>
  </si>
  <si>
    <t>27578</t>
  </si>
  <si>
    <t>Sainte Marie d'Attez</t>
  </si>
  <si>
    <t>la création d'un local technique de rangement pour la salle des fêtes</t>
  </si>
  <si>
    <t>l'aménagement des bâtiments communaux et le paysagement durable du bourg de la commune déléguée de Dame-Marie</t>
  </si>
  <si>
    <t>27616</t>
  </si>
  <si>
    <t>Saussaye (La)</t>
  </si>
  <si>
    <t>la réhabilitation de la maison du sonneur de la collégiale</t>
  </si>
  <si>
    <t>Réhabiliter une maison communale à caractère patrimonial pour en faire un logement de type 4 destiné à la location à loyer modéré (loyer conventionné).
Rénovation énergétique 
Aménagements PMR
Préservation du patrimoine de la commune</t>
  </si>
  <si>
    <t>la réhabilitation et l'extension de la mairie</t>
  </si>
  <si>
    <t>27618</t>
  </si>
  <si>
    <t>Sébécourt</t>
  </si>
  <si>
    <t>le remplacement des fenêtres de l'école et du logement de l'école</t>
  </si>
  <si>
    <t>Remplacement des fenêtres de l'école et du logement de l'école</t>
  </si>
  <si>
    <t>27620</t>
  </si>
  <si>
    <t>Selles</t>
  </si>
  <si>
    <t>la mise en place de six citernes enterrées et de deux bornes incendie</t>
  </si>
  <si>
    <t>27622</t>
  </si>
  <si>
    <t>Serquigny</t>
  </si>
  <si>
    <t>l'acquisition de matériels numériques pour les trois écoles</t>
  </si>
  <si>
    <t>27621</t>
  </si>
  <si>
    <t>Serez</t>
  </si>
  <si>
    <t>la création d'un poteau incendie Rue de la Croix Blanche, et la mise en place d'une signalétique sur tous les points d'eau incendie de la commune</t>
  </si>
  <si>
    <t>Création Poteau Incendie Rue de la Croix Blanche, et mise en place signalétique sur tous PEI de la commune.</t>
  </si>
  <si>
    <t>SIGC équipements sportifs de Vernon</t>
  </si>
  <si>
    <t>l'installation d'un élévateur dans le gymnase César Lemaître pour la mise aux normes d'accessibilité</t>
  </si>
  <si>
    <t>INSTALLATION D'UN ELEVATEUR DANS LE GYMNASE CESAR LEMAITRE VERNON  POUR ACCESSIBILITE PMR</t>
  </si>
  <si>
    <t>27055</t>
  </si>
  <si>
    <t>SIVOS de Bacquepuis - Bérengeville</t>
  </si>
  <si>
    <t>la sécurisation et la mise aux normes des bâtiments scolaires</t>
  </si>
  <si>
    <t>Sécurisation des abords de l'école par la mise en place d'une clôtures, de portails et portillons aux normes vigipirates,  remise aux normes des équipements sanitaires des deux écoles, changement des portes et fenêtres de l'école de Bérengeville</t>
  </si>
  <si>
    <t>27107</t>
  </si>
  <si>
    <t>SIVOS de Brotonne</t>
  </si>
  <si>
    <t>la restructuration et l'extension de l'école maternelle</t>
  </si>
  <si>
    <t>Une extension de l'école maternelle actuelle avec création d'un vestiaire, de deux salles de classe, d'un dortoir et de l'agrandissement d'une salle de classe ainsi que la restructuration des locaux existants impactés par l'extension.</t>
  </si>
  <si>
    <t>SIVOS de Chaignes, Hécourt, Villegats, Aigleville</t>
  </si>
  <si>
    <t>l'équipement numérique de deux classe de l'école primaire</t>
  </si>
  <si>
    <t>27650</t>
  </si>
  <si>
    <t>SIVOS de Graveron Sémerville, le Tilleul Lambert et Tournedos Bois Hubert</t>
  </si>
  <si>
    <t>le remplacement du chauffage de l'école de Sepmanville</t>
  </si>
  <si>
    <t>SIVOS de la région de Mainneville</t>
  </si>
  <si>
    <t>l'insonorisation du restaurant scolaire</t>
  </si>
  <si>
    <t>INSONORISATION ACCOUSTIQUE DU RESTAURANT SCOLAIRE</t>
  </si>
  <si>
    <t>SIVOS de Plainville</t>
  </si>
  <si>
    <t>la travaux d'isolation d'une salle de classe de l'école</t>
  </si>
  <si>
    <t>SIVOS du Plateau de Madrie</t>
  </si>
  <si>
    <t xml:space="preserve">l'installation de quatre cabines individuelles dans les toilettes de l'école maternelle et de cinq  déclencheurs lumineux dans toutes les parties communes de l'école </t>
  </si>
  <si>
    <t>SIVOS LOUFACOTILLE</t>
  </si>
  <si>
    <t>l'achat d'une classe mobile en vue de la mise aux normes de l'école du Tilleul Dame Agnès</t>
  </si>
  <si>
    <t>27412</t>
  </si>
  <si>
    <t>Terres de Bord</t>
  </si>
  <si>
    <t>l'acquisition d'une yourte pour remplacer la salle de classe maternelle préfabriquée</t>
  </si>
  <si>
    <t>La classe de MS/GS est actuellement dans un préfabriqué très vétuste et énergivore.
Nous souhaitons faire l'acquisition d'une yourte répondant aux normes environnementales actuelles qui remplacerait le préfabriqué pour la rentrée de septembre prochain.</t>
  </si>
  <si>
    <t>27627</t>
  </si>
  <si>
    <t>Theil Nolent (Le)</t>
  </si>
  <si>
    <t>l'installation de trois citernes souples de défense contre l'incendie</t>
  </si>
  <si>
    <t>27638</t>
  </si>
  <si>
    <t>Thuit de l'Oison (Le)</t>
  </si>
  <si>
    <t>la mise en place de bornes incendie et de réserves enterrées</t>
  </si>
  <si>
    <t>27645</t>
  </si>
  <si>
    <t>Tocqueville</t>
  </si>
  <si>
    <t>l'installation d'une citerne souple de défense incendie</t>
  </si>
  <si>
    <t>27654</t>
  </si>
  <si>
    <t>Tourville la Campagne</t>
  </si>
  <si>
    <t>l'aménagement d'une aire de jeux de plein air</t>
  </si>
  <si>
    <t>Le projet consiste en l'aménagement d'une aire de jeux de plein air pour les 3 - 12 ans sur le terrain communal situé chemin des Forrières du Midi sur une surface d'environ 55 m2 sur sol amortissant.</t>
  </si>
  <si>
    <t>l'installation de filets pare ballons sur le terrain de football</t>
  </si>
  <si>
    <t>27655</t>
  </si>
  <si>
    <t>Tourville sur Pont Audemer</t>
  </si>
  <si>
    <t>la première phase de mise en conformité de la défense extérieure contre l'incendie</t>
  </si>
  <si>
    <t>27656</t>
  </si>
  <si>
    <t>Toutainville</t>
  </si>
  <si>
    <t>la mise en accessibilité du terrain de football</t>
  </si>
  <si>
    <t>27516</t>
  </si>
  <si>
    <t>Treis Sants en Ouche</t>
  </si>
  <si>
    <t>l'aménagement du parking de la salle d'activité communale</t>
  </si>
  <si>
    <t>AMÉNAGEMENT D'UN PARC DE STATIONNEMENT CONSTRUCTION D'UNE VOIRIE ET DE 43 PLACES DE STATIONNEMENTS
SUPERFICIE 1600 M² MOBILIER URBAIN</t>
  </si>
  <si>
    <t>27660</t>
  </si>
  <si>
    <t>Trinité de Réville (La)</t>
  </si>
  <si>
    <t>la mise aux normes de la défense incendie chemin du Boulay, chemin de la Haute Prise, route de l'Ecole et  route de l'Eglise</t>
  </si>
  <si>
    <t>Le projet consiste à la mise aux normes de la défense incendie à divers endroit de la commune pour répondre favorablement aux demandes d'urbanisme et d'assurer la sécurité des administrés.</t>
  </si>
  <si>
    <t>27661</t>
  </si>
  <si>
    <t>Trinité de Thouberville (La)</t>
  </si>
  <si>
    <t>l'implantation d'une réserve incendie enterrée</t>
  </si>
  <si>
    <t>Implantation d'une réserve incendie enterrée de 90 m3 sur un terrain se situant allée du village appartenant au SERPN (à la demande de la SERPN propriétaire du terrain bassin des Varras)</t>
  </si>
  <si>
    <t>27665</t>
  </si>
  <si>
    <t>Trouville la Haule</t>
  </si>
  <si>
    <t>l'installation et le remplacement de poteaux incendie</t>
  </si>
  <si>
    <t>les travaux pour l'amélioration des performances énergétiques et l'insonorisation de la restauration scolaire</t>
  </si>
  <si>
    <t>Valailles</t>
  </si>
  <si>
    <t>l’installation d’une citerne souple de défense incendie au hameau du Montaigu</t>
  </si>
  <si>
    <t xml:space="preserve">    Pose d'une citerne souple (fournie par le département) afin de desservir en défense incendie divers projets de constructions. </t>
  </si>
  <si>
    <t>27447</t>
  </si>
  <si>
    <t>Val Doré (Le)</t>
  </si>
  <si>
    <t>la remise aux normes du bassin de défense contre l'incendie</t>
  </si>
  <si>
    <t>27294</t>
  </si>
  <si>
    <t>Val d'Orger</t>
  </si>
  <si>
    <t>Restructuration sanitaires école</t>
  </si>
  <si>
    <t>Restructuration du bloc sanitaire de l'école vétuste et devenu trop petit pour l'usage actuel</t>
  </si>
  <si>
    <t>27669</t>
  </si>
  <si>
    <t>Valletot</t>
  </si>
  <si>
    <t>l'installation de trois poteaux et d'une borne incendie</t>
  </si>
  <si>
    <t>27674</t>
  </si>
  <si>
    <t>Vaux sur Eure</t>
  </si>
  <si>
    <t>la sécurisation du parc communal, le remplacement de jeux de plein air et la réfection du terrain de pétanque</t>
  </si>
  <si>
    <t>sécurisation du parc communal - remplacement jeux de plein air dangereux - réfection terrain de pétanque</t>
  </si>
  <si>
    <t>27677</t>
  </si>
  <si>
    <t>l'aménagement d'une mare au hameau de Lignon et l'installation d'une citerne souple de défense contre l'incendie</t>
  </si>
  <si>
    <t>Aménagement d'une mare au hameau de Lignon en réserve incendie
. Travaux d'ingénierie et de mise en place d'une citerne souple route de Daubeuf. Cette citerne étant fournie par le Conseil Départemental.</t>
  </si>
  <si>
    <t>27678</t>
  </si>
  <si>
    <t>Ventes (Les)</t>
  </si>
  <si>
    <t>le remplacement d’un poteau incendie</t>
  </si>
  <si>
    <t xml:space="preserve">    Remplacement d'un poteau incendie situé Rue Alberte Lannesval. Ce poteau est actuellement endommagé et il fuit</t>
  </si>
  <si>
    <t>27680</t>
  </si>
  <si>
    <t>Verneusses</t>
  </si>
  <si>
    <t>la conservation et la restauration des décors peints de la voûte lambrissée de l'église</t>
  </si>
  <si>
    <t>la mise aux normes de la défense extérieure contre l'incendie sur l'ensemble de la commune</t>
  </si>
  <si>
    <t>Mise aux normes défense extérieure incendie sur l'ensemble des la commune</t>
  </si>
  <si>
    <t>27213</t>
  </si>
  <si>
    <t>Vexin sur Epte</t>
  </si>
  <si>
    <t>la restauration du clocher et de la nef et la mise en place de couvertures provisoires sur les bas-côtés Nord et Sud de l'église Notre Dame de Tourny</t>
  </si>
  <si>
    <t>27685</t>
  </si>
  <si>
    <t>Vieille Lyre (La)</t>
  </si>
  <si>
    <t>l'implantation d'une stèle en hommage à la libération des "Lyre" et en mémoire de la cérémonie en présence du Comte Charles Spencer</t>
  </si>
  <si>
    <t>l'installation de cinq poteaux incendie et la création d'une plateforme d'accès pour les pompiers à Champignolles</t>
  </si>
  <si>
    <t>27686</t>
  </si>
  <si>
    <t>Vieux Port</t>
  </si>
  <si>
    <t>la mise aux normes d'accessibilité de la salle des associations et de la mairie</t>
  </si>
  <si>
    <t>27689</t>
  </si>
  <si>
    <t>Villegats</t>
  </si>
  <si>
    <t>la rénovation et la mise en valeur de l'ancienne salle de classe</t>
  </si>
  <si>
    <t>27691</t>
  </si>
  <si>
    <t>Villers sur le Roule</t>
  </si>
  <si>
    <t>l'installation d'un système de vidéoprotection communale</t>
  </si>
  <si>
    <t>27694</t>
  </si>
  <si>
    <t>Villez sous Bailleul</t>
  </si>
  <si>
    <t>l'isolation de la mairie et la pose de robinets thermostatiques dans la mairie et le logement communal</t>
  </si>
  <si>
    <t>27696</t>
  </si>
  <si>
    <t>Villiers en Désoeuvre</t>
  </si>
  <si>
    <t>la pose de trois bouches à incendie</t>
  </si>
  <si>
    <t>Pose de 3 bouches à incendie pour poursuivre le programme de mise aux normes de la défense extérieure contre l'incendie.</t>
  </si>
  <si>
    <t>Vironvay</t>
  </si>
  <si>
    <t>le raccordement et la pose de poteaux incendie</t>
  </si>
  <si>
    <t>Mise en conformité du réseau INCENDIE suite au dépôt de 2 permis de construire</t>
  </si>
  <si>
    <t>27698</t>
  </si>
  <si>
    <t>Vitot</t>
  </si>
  <si>
    <t>la mise aux normes du réseau incendie</t>
  </si>
  <si>
    <t>27700</t>
  </si>
  <si>
    <t>Vraiville</t>
  </si>
  <si>
    <t>le renforcement de la défense incendie</t>
  </si>
  <si>
    <t>Fourniture et pose d'un poteau incendie à prises apparentes rue du Bois Normand Dépose d'un hydrant au 5 rue de la Mairie et repose de celui-ci au 34 rue de la Mairie (hydrant actuel hors service) et pose d'un hydrant neuf au 5 rue de la Mairie</t>
  </si>
  <si>
    <t>la mise aux normes de l'installation électrique du local technique</t>
  </si>
  <si>
    <t>Suite au constat de la Commission Bâtiments, il s'avère que l'installation électrique du local technique présente des anomalies et surtout un danger pour l'employé communal. Cette installation doit être mise en sécurité.</t>
  </si>
  <si>
    <t>Abondant</t>
  </si>
  <si>
    <t>Réfection toitures du groupe scolaire Jean Chassane</t>
  </si>
  <si>
    <t>Alluyes</t>
  </si>
  <si>
    <t>Extension du réseau d’assainissement place de la Forge et rue Florimond Robertet</t>
  </si>
  <si>
    <t>Amilly</t>
  </si>
  <si>
    <t>Réfection du club house Football</t>
  </si>
  <si>
    <t>Anet</t>
  </si>
  <si>
    <t>Requalification de la friche industrielle – Boudeville Fontaine (tranche 3)</t>
  </si>
  <si>
    <t>Création d’une bande cyclable rue de Penthière</t>
  </si>
  <si>
    <t>Acquisition et rénovation d’un immeuble à vocation d’accueil du centre de santé d’Anet</t>
  </si>
  <si>
    <t>Arcisses</t>
  </si>
  <si>
    <t>Réfection du réservoir de Coudreceau</t>
  </si>
  <si>
    <t>Ardelu</t>
  </si>
  <si>
    <t>Rénovation électrique et mise aux normes de la mairie</t>
  </si>
  <si>
    <t>Renouvellement des branchements( chemin de la promenade et rue de la tuilerie)</t>
  </si>
  <si>
    <t>Aunay-sous-Auneau</t>
  </si>
  <si>
    <t>Mise aux normes électriques de l’école maternelle</t>
  </si>
  <si>
    <t>Mise aux normes électriques de la mairie</t>
  </si>
  <si>
    <t>Mise aux normes des installations électriques du foyer communal</t>
  </si>
  <si>
    <t>Aunay-sous-Crécy</t>
  </si>
  <si>
    <t>Changement de canalisation d’eau potable</t>
  </si>
  <si>
    <t>Sente piétonne à l’école</t>
  </si>
  <si>
    <t>Auneau-Bleury-St Symphorien</t>
  </si>
  <si>
    <t>Rénovation de l’école Emile Zola</t>
  </si>
  <si>
    <t>Installation d’un monte personne à l’école Maurice Fanon</t>
  </si>
  <si>
    <t>Etude de revitalisation bourg centre</t>
  </si>
  <si>
    <t>Authon du Perche</t>
  </si>
  <si>
    <t>Requalification de la Place de la Tour</t>
  </si>
  <si>
    <t>Baigneaux</t>
  </si>
  <si>
    <t>Remplacement de la chaudière fioul par une chaufferie aérothermique</t>
  </si>
  <si>
    <t>Bailleau le Pin</t>
  </si>
  <si>
    <t>Etanchéification du château d’eau</t>
  </si>
  <si>
    <t>Acquisition d’une maison pour maintenir un commerce en centre bourg</t>
  </si>
  <si>
    <t>Installation d’une pompe à chaleur à la salle des fêtes</t>
  </si>
  <si>
    <t>Changement des fenêtres à l’école de musique</t>
  </si>
  <si>
    <t>Barjouville</t>
  </si>
  <si>
    <t>Création d’une salle sportive à dominante « danse et gymnastique »</t>
  </si>
  <si>
    <t>Remplacement d’une passerelle et réfection de la toiture du lavoir</t>
  </si>
  <si>
    <t>Beaumont les Autels</t>
  </si>
  <si>
    <t>Changement des portes de la cantine, du réfectoire et des services techniques et création d’un sanitaires dans les services techniques</t>
  </si>
  <si>
    <t>Béville le Comte</t>
  </si>
  <si>
    <t>Mise en place d’un système de désemfumage à la halle des sports</t>
  </si>
  <si>
    <t>Rénovation installation électrique mairie</t>
  </si>
  <si>
    <t>Bonneval</t>
  </si>
  <si>
    <t>Acquisition d’un bâtiment et son aménagement en maison médicale</t>
  </si>
  <si>
    <t>Rénovation de l’école élémentaire</t>
  </si>
  <si>
    <t>Bouglainval</t>
  </si>
  <si>
    <t>Travaux d’isolation et de toiture école</t>
  </si>
  <si>
    <t>Boullay-les-deux-églises</t>
  </si>
  <si>
    <t>Préservation de la chapelle St Roch</t>
  </si>
  <si>
    <t>Boullay-Mivoye</t>
  </si>
  <si>
    <t>Aménagement des allées et mise en accessibilité PMR du cimetière</t>
  </si>
  <si>
    <t>Travaux de rénovation intérieure de la mairie</t>
  </si>
  <si>
    <t>Boullay-Thierry</t>
  </si>
  <si>
    <t>Aménagement d’un bosquet</t>
  </si>
  <si>
    <t>Réfection de la couverture de la mairie</t>
  </si>
  <si>
    <t>Réseau eaux pluviales rue du Marchis – Mare</t>
  </si>
  <si>
    <t>Rénovation de la tribune et du retable de l’église</t>
  </si>
  <si>
    <t>Brezolles</t>
  </si>
  <si>
    <t>Aménagement de la mairie pour accueillir une Maison France Services</t>
  </si>
  <si>
    <t>Action Bourg Centre étude de revitalisation</t>
  </si>
  <si>
    <t>Briconville</t>
  </si>
  <si>
    <t>Installation d’automatismes pour l’éclairage extérieur des bâtiments communaux</t>
  </si>
  <si>
    <t>Réouverture et aménagement d’un chemin de randonnée</t>
  </si>
  <si>
    <t>Brou</t>
  </si>
  <si>
    <t>Aménagement d’un bâtiment pour y accueillir une maison des associations</t>
  </si>
  <si>
    <t>Broué</t>
  </si>
  <si>
    <t>Bû</t>
  </si>
  <si>
    <t>Acquisition d’un bien rue de Serville</t>
  </si>
  <si>
    <t>Bullainville</t>
  </si>
  <si>
    <t>Réfection des gouttières de la façade nord de l’église</t>
  </si>
  <si>
    <t>200040277</t>
  </si>
  <si>
    <t>CA du Pays de Dreux</t>
  </si>
  <si>
    <t>Construction d’une STEP à Saint Sauveur Marville</t>
  </si>
  <si>
    <t>Remplacement des filtres Nitrazur de l’usine d’eau potable</t>
  </si>
  <si>
    <t>Réfection des réseaux et aménagement des espaces partagés du parc de « la Radio »</t>
  </si>
  <si>
    <t>Cernay</t>
  </si>
  <si>
    <t>Création d’un local technique communal de 12 m²</t>
  </si>
  <si>
    <t>Challet</t>
  </si>
  <si>
    <t>Aménagement d’un espace intergénérationnel « Loisirs » (city stade, boulodrome..)</t>
  </si>
  <si>
    <t>Changement de porte à l’atelier municipal</t>
  </si>
  <si>
    <t>Champhol</t>
  </si>
  <si>
    <t>Installation de jeux au parc des Epinette</t>
  </si>
  <si>
    <t xml:space="preserve">Rénovation toiture école élémentaire La Mihoue </t>
  </si>
  <si>
    <t>Champseru</t>
  </si>
  <si>
    <t>Rénovation du mur intérieur de l’église</t>
  </si>
  <si>
    <t>Fourniture et pose d’une couverture dans le sas d’entrée de la salle des fêtes</t>
  </si>
  <si>
    <t>Chapelle Fortin</t>
  </si>
  <si>
    <t>Peintures à la salle polyvalente et au cimetière</t>
  </si>
  <si>
    <t>Chapelle Royale</t>
  </si>
  <si>
    <t>Charonville</t>
  </si>
  <si>
    <t>Restauration de l’abside de l’église</t>
  </si>
  <si>
    <t>Acquisition de jeux tables et bancs</t>
  </si>
  <si>
    <t>Charpont</t>
  </si>
  <si>
    <t>Mise aux nomes électriques de l’église</t>
  </si>
  <si>
    <t>Chassant</t>
  </si>
  <si>
    <t>Réfection et isolation du plafond du restaurant scolaire</t>
  </si>
  <si>
    <t>Chataincourt</t>
  </si>
  <si>
    <t>Rénovation de deux tronçons du réseau d’eau potable</t>
  </si>
  <si>
    <t>Châteauneuf en Thymerais</t>
  </si>
  <si>
    <t>Aménagement d’une piste d’athlétisme</t>
  </si>
  <si>
    <t>Réfection du sol souple du square de la Libération</t>
  </si>
  <si>
    <t>Châtelliers notre Dame</t>
  </si>
  <si>
    <t>Renforcement du réseau d’eau potable de Les Aubilleries, 1ere partie de la commune</t>
  </si>
  <si>
    <t>Travaux de sécurisation du Château d’eau</t>
  </si>
  <si>
    <t>Travaux de réseau d’évacuation des eaux pluviales</t>
  </si>
  <si>
    <t>Châtenay</t>
  </si>
  <si>
    <t>Acquisition d’un tracteur tondeuse</t>
  </si>
  <si>
    <t>Chaudon</t>
  </si>
  <si>
    <t>Changement de baie vitrée et de la porte d’entrée à la mairie</t>
  </si>
  <si>
    <t>Aménagement de l’accès au hangar communal par l’ouverture d’un mur</t>
  </si>
  <si>
    <t>Chaussée d’Ivry</t>
  </si>
  <si>
    <t>Acquisition, désamiantage, dépollution et démolition friche de la SCAEL – Création d’un vaste espace naturel à vocation récréative</t>
  </si>
  <si>
    <t>Chuisnes</t>
  </si>
  <si>
    <t>Remplacement des menuiseries extérieures de la mairie</t>
  </si>
  <si>
    <t>Cintray</t>
  </si>
  <si>
    <t>Acquisition d’un véhicule électrique</t>
  </si>
  <si>
    <t>Travaux à l’école</t>
  </si>
  <si>
    <t>Clévilliers</t>
  </si>
  <si>
    <t>Rénovation de l’ancien presbytère pour en faire des logements</t>
  </si>
  <si>
    <t>Cloyes les Trois Rivières</t>
  </si>
  <si>
    <t>Création d’un groupe scolaire – tranche 2 – Module élémentaire</t>
  </si>
  <si>
    <t>Réhabilitation de l’ancienne trésorerie pour y accueillir la Maison France Services, un point info-jeunesse et un espace de coworking</t>
  </si>
  <si>
    <t>Coltainville</t>
  </si>
  <si>
    <t>Rénovation et isolation du 1er étage de la mairie (salle d’archives)</t>
  </si>
  <si>
    <t>Combres</t>
  </si>
  <si>
    <t>Rénovation des réseaux d’eau potable, du château d’eau et sécurisation du forage</t>
  </si>
  <si>
    <t>200070159</t>
  </si>
  <si>
    <t>Communauté de communes Coeur de Beauce</t>
  </si>
  <si>
    <t>Réhabilitation de l’école primaire d’Orgères en Beauce</t>
  </si>
  <si>
    <t>Création d’un enfance jeunesse à Orgères en Beauce</t>
  </si>
  <si>
    <t>Extension de la MSAP de Janville-en-Beauce</t>
  </si>
  <si>
    <t>200069912</t>
  </si>
  <si>
    <t>Communauté de communes des Forêts du Perche</t>
  </si>
  <si>
    <t>Travaux de réhabilitation et de rénovation du cinéma l’Ambiance</t>
  </si>
  <si>
    <t>Travaux sur le réseau d’assainissement collectif-mise en séparatif du secteur des Eves à Senonches</t>
  </si>
  <si>
    <t>200069953</t>
  </si>
  <si>
    <t>Communauté de Communes des Portes Euréliennes d'Ile de France</t>
  </si>
  <si>
    <t>Rénovation énergétique et mise aux normes de l’ALSH de Béville-le-Comte</t>
  </si>
  <si>
    <t>Réhabilitation d’une friche à Auneau-Bleury-Saint-Symphorien</t>
  </si>
  <si>
    <t>242852465</t>
  </si>
  <si>
    <t>Communauté de Communes du Bonnevalais</t>
  </si>
  <si>
    <t>Renforcement du réseau d’eau potable rue du Hérisson</t>
  </si>
  <si>
    <t>Interconexion des réseaux d’eau potable secteur Moriers / Gault Saint Denis</t>
  </si>
  <si>
    <t>200069961</t>
  </si>
  <si>
    <t>Communauté de Communes du Grand Châteaudun</t>
  </si>
  <si>
    <t>Rénovation thermique du centre nautique Roger Creuzot</t>
  </si>
  <si>
    <t>200006971</t>
  </si>
  <si>
    <t>Communauté de Communes du Perche</t>
  </si>
  <si>
    <t>Acquisition d’un ancien bâtiment industriel pour y développer un pôle économique intercommunal</t>
  </si>
  <si>
    <t>200058360</t>
  </si>
  <si>
    <t>Communauté de Communes Entre Beauce et Perche</t>
  </si>
  <si>
    <t>Acquisition de mobilier et de matériel informatique pour le siège</t>
  </si>
  <si>
    <t>200070167</t>
  </si>
  <si>
    <t>Communauté de Communes Terres de Perche</t>
  </si>
  <si>
    <t>Création d’espaces ludiques et culturels au château de La Loupe</t>
  </si>
  <si>
    <t>Commune Nouvelle d’Arrou</t>
  </si>
  <si>
    <t>Remplacement du jeu de l’école maternelle d’Arrou, création d’un préau à l’école maternelle de Chatillon, installation de portailes et d’interphones dans les écoles d’arrou, Courtalain et Saint Pellerin</t>
  </si>
  <si>
    <t>Corvées les Yys</t>
  </si>
  <si>
    <t>Etanchéité et mise en sécurité du château d’eau</t>
  </si>
  <si>
    <t>Coudray</t>
  </si>
  <si>
    <t>Aménagement d’un hangar sur le site des ateliers municipaux</t>
  </si>
  <si>
    <t>Travaux de mise en accessibilité des vestiaires du stade</t>
  </si>
  <si>
    <t>Coudray au Perche</t>
  </si>
  <si>
    <t>Coulombs</t>
  </si>
  <si>
    <t>Extension et mise aux normes des allées du cimetière (PMR)</t>
  </si>
  <si>
    <t>Courville sur Eure</t>
  </si>
  <si>
    <t>Etude de redynamisation du centre bourg</t>
  </si>
  <si>
    <t>Crécy-Couvé</t>
  </si>
  <si>
    <t>Installation de 5 compteurs de sectorisation avec télétransmission</t>
  </si>
  <si>
    <t>Croisilles</t>
  </si>
  <si>
    <t>Mise en accessibilité de l’entrée de l’église</t>
  </si>
  <si>
    <t>Croix du Perche</t>
  </si>
  <si>
    <t>Cœur de village – tranche 2 – rénovation de la mairie</t>
  </si>
  <si>
    <t>Crucey-Villages</t>
  </si>
  <si>
    <t>Travaux de rénovation et mise aux normes « Sanitaires Ecole Primaire »</t>
  </si>
  <si>
    <t>Dampierre sous Brou</t>
  </si>
  <si>
    <t>Remplacement de fenêtres et baies vitrées à la salle polyvalente</t>
  </si>
  <si>
    <t>Dancy</t>
  </si>
  <si>
    <t>Remplacement de l’éclairage public par des leds</t>
  </si>
  <si>
    <t>Dangeau</t>
  </si>
  <si>
    <t>Rénovation d’un bâtiment et de ses extérieurs pour y installer une maison d’assistantes maternelles</t>
  </si>
  <si>
    <t>Denonville</t>
  </si>
  <si>
    <t>Réfection du mur en vue de l’extension du cimetière</t>
  </si>
  <si>
    <t>Sécurisation du mur de la mare d’Adonville</t>
  </si>
  <si>
    <t>Digny</t>
  </si>
  <si>
    <t>Réhabilitation du mur d’enceinte de la cantine</t>
  </si>
  <si>
    <t>Installation de jeux à l’école maternelle</t>
  </si>
  <si>
    <t>Donnemain Saint Mames</t>
  </si>
  <si>
    <t>Acqusition d’un ordinateur, d’un tracteur tondeuse, de cases de colombarium et d’une pompe d’arrosage</t>
  </si>
  <si>
    <t>Eole en Beauce</t>
  </si>
  <si>
    <t>Sécurisation de la rampe d’accès à l’église de germignonville avec installation d’une main courante</t>
  </si>
  <si>
    <t>Création de sanitaires pour PMR et installation d’un portail d’entrée à la salle polyvalente Fains la Folie</t>
  </si>
  <si>
    <t>Remplacement du portail et des protillons du cimetière Fains la Folie</t>
  </si>
  <si>
    <t>Etilleux</t>
  </si>
  <si>
    <t>Enfouissement des réseaux rue Principale</t>
  </si>
  <si>
    <t>Favril</t>
  </si>
  <si>
    <t>Travaux église Saint Pierre-étanchéité et drainage</t>
  </si>
  <si>
    <t>Préservation biodiversité mare du Buisson : drainage et assainissement chemin du Buisson</t>
  </si>
  <si>
    <t>Ferté-Vidame</t>
  </si>
  <si>
    <t>Amélioration de la défense incendie – mise en place d’un nouveau poteau incendie</t>
  </si>
  <si>
    <t>Fontaine la Guyon</t>
  </si>
  <si>
    <t>Renforcement du réseau d’eau potable rue Charles Péguy Sud</t>
  </si>
  <si>
    <t>Changement de fenêtres à la mairie-château</t>
  </si>
  <si>
    <t>Fontaine les Ribouts</t>
  </si>
  <si>
    <t>Remplacement d’une canalisation (en fonte) d’eau potable</t>
  </si>
  <si>
    <t>Rénovation de l’éclairage public de la commune en faveur de la transition énergétique</t>
  </si>
  <si>
    <t>Fontaine Simon</t>
  </si>
  <si>
    <t>Réfection de la partie haute de la toiture de l’école</t>
  </si>
  <si>
    <t>Fontenay-sur-Eure</t>
  </si>
  <si>
    <t>Pose de clôtures autour du skate park et autour des containers de tri sélectif au cimetière</t>
  </si>
  <si>
    <t>Création d’une allée au cimetière pour les PMR</t>
  </si>
  <si>
    <t>Réfection de la piste cyclable entre le RD921 et le restaurant Mon Idée</t>
  </si>
  <si>
    <t>Francourville</t>
  </si>
  <si>
    <t>Installation d’un algéco au stade</t>
  </si>
  <si>
    <t>Fraze</t>
  </si>
  <si>
    <t>Réhabilitation de l’ancienne boulangerie – tranche 2 : création et équipement d’un espace de coworking</t>
  </si>
  <si>
    <t>Fresnay l’Evêque</t>
  </si>
  <si>
    <t>Amélioration énergétique de la mairie</t>
  </si>
  <si>
    <t>Fruncé</t>
  </si>
  <si>
    <t>Travaux de canalisation Rigny-Villemeux</t>
  </si>
  <si>
    <t>Gallardon</t>
  </si>
  <si>
    <t>Garancières-en-Beauce</t>
  </si>
  <si>
    <t>Travaux d’extension de la salle polyvalente des Garances</t>
  </si>
  <si>
    <t>Garnay</t>
  </si>
  <si>
    <t>Travaux d’isolation, création d’un WC PMR, mise aux normes des sanitaires de l’école et création d’un local</t>
  </si>
  <si>
    <t>Gas</t>
  </si>
  <si>
    <t>Achat de matériel d’entretien – tracteur et accessoires et cuve à fioul</t>
  </si>
  <si>
    <t>Gasville Oisème</t>
  </si>
  <si>
    <t>Reconstruction du pont sur la roguenette rue de la Mairie sur voirie communal – phase travaux</t>
  </si>
  <si>
    <t>Reconstruction des ponts rue de la mairie et rue dy Breharet sur voirie communale – phase maîtrise d’oeuvre</t>
  </si>
  <si>
    <t>Gaudaine</t>
  </si>
  <si>
    <t>Aménagements piétons et paysagers dans le bourg</t>
  </si>
  <si>
    <t>Gault saint Denis</t>
  </si>
  <si>
    <t>Aménagements paysagers et création d’un verger pédagogique</t>
  </si>
  <si>
    <t>Gellainville</t>
  </si>
  <si>
    <t>Remplacement menuiseries et volets mairie</t>
  </si>
  <si>
    <t>Germainville</t>
  </si>
  <si>
    <t>Amélioration de l’aire de jeux</t>
  </si>
  <si>
    <t>Gilles</t>
  </si>
  <si>
    <t>Aménagement d’un local pour créer un cabinet d’infirmières</t>
  </si>
  <si>
    <t>Poursuite de la rénovation des façades de l’église</t>
  </si>
  <si>
    <t>Gohory</t>
  </si>
  <si>
    <t>Création d’un square avec aire de jeux rue Marcel Ménager</t>
  </si>
  <si>
    <t>Gommerville</t>
  </si>
  <si>
    <t>Changement de chaudière à la mairie</t>
  </si>
  <si>
    <t>Goussainville</t>
  </si>
  <si>
    <t>Enfouissement des réseaux Rue du Paris</t>
  </si>
  <si>
    <t>Guainville</t>
  </si>
  <si>
    <t>Réfection toiture charpente de l’église St Pierre</t>
  </si>
  <si>
    <t>Aménagement d’une aire de jeux – allée des Grouettes</t>
  </si>
  <si>
    <t>Gué de Longroi</t>
  </si>
  <si>
    <t>Travaux d’assainissement des eaux pluviales rue du Lion à Occonville</t>
  </si>
  <si>
    <t>Installation de vidéos projecteurs interactifs à l’école primaire</t>
  </si>
  <si>
    <t>Hanches</t>
  </si>
  <si>
    <t>Réalisation de cheminement doux entre Hanches-Epernon et le futur lycée</t>
  </si>
  <si>
    <t>Rénovation énergétique de la salle omnisport</t>
  </si>
  <si>
    <t>Havelu</t>
  </si>
  <si>
    <t>Remplacement de caniveaux grilles par un tuyau</t>
  </si>
  <si>
    <t>Illiers-Combray</t>
  </si>
  <si>
    <t>Dépollution du site des Aumônes</t>
  </si>
  <si>
    <t>Aménagement salon de thé dans la maison de la Citadelle</t>
  </si>
  <si>
    <t>Intreville</t>
  </si>
  <si>
    <t>Jallans</t>
  </si>
  <si>
    <t>Installation de structures de jeux pour enfants</t>
  </si>
  <si>
    <t>Janville-en-Beauce</t>
  </si>
  <si>
    <t>Réhabilitation de la cuve du château d’eau</t>
  </si>
  <si>
    <t>Construction extension de la gendarmerie (bureaux, salle de réunion, sanitaires, vestiaires, locaux techniques et garage)</t>
  </si>
  <si>
    <t>Jouy</t>
  </si>
  <si>
    <t>Travaux de ravalement et de peinture extérieure de la mairie</t>
  </si>
  <si>
    <t>Travaux de rénovation de la tourelle et électrification du portail du cimetière</t>
  </si>
  <si>
    <t>Lamblore</t>
  </si>
  <si>
    <t>Pose de volets roulants à la mairie</t>
  </si>
  <si>
    <t>Landelles</t>
  </si>
  <si>
    <t>Mise aux normes énergétiques de l’école et de la garderie</t>
  </si>
  <si>
    <t>Levainville</t>
  </si>
  <si>
    <t>Réfection du lavoir</t>
  </si>
  <si>
    <t>Lèves</t>
  </si>
  <si>
    <t>Réhabilitation de l’école élémentaire Jules Vallain – phase 3</t>
  </si>
  <si>
    <t>Création d’une école de musique et réaménagement de l’espace Soutine</t>
  </si>
  <si>
    <t>Loupe</t>
  </si>
  <si>
    <t>Aménagement d’un skate-parc dans le parc du Gasloup</t>
  </si>
  <si>
    <t>Implantation d’une « micro-folie » au château</t>
  </si>
  <si>
    <t>Louvilliers les Perche</t>
  </si>
  <si>
    <t>Carrelage de la salle des fêtes</t>
  </si>
  <si>
    <t>Lucé</t>
  </si>
  <si>
    <t>Rénovation de l’école Jean Macé</t>
  </si>
  <si>
    <t>Luigny</t>
  </si>
  <si>
    <t>Sécurisation et modernisation de l’éclairage public</t>
  </si>
  <si>
    <t>Luisant</t>
  </si>
  <si>
    <t>Réhabilitation de la rue de Carillon, pistes cyclables + mobiliers urbains</t>
  </si>
  <si>
    <t>Luplanté</t>
  </si>
  <si>
    <t>Travaux salle polyvalente désamiantage de la toiture, isolation, réfection de la toiture et mise en place de photovoltaique</t>
  </si>
  <si>
    <t>Luray</t>
  </si>
  <si>
    <t>Maillebois</t>
  </si>
  <si>
    <t>Changement des fenêtres et des portes à l’école de Blévy</t>
  </si>
  <si>
    <t>Maintenon</t>
  </si>
  <si>
    <t>Rénovation du bâtiment scolaire Collin d’Harleville (accueil PEP28)</t>
  </si>
  <si>
    <t>Travaux de réfection des clôtures et portails des écoles Charles Péguy et Jacques Prévert</t>
  </si>
  <si>
    <t>Etude de revialisation bourg centre</t>
  </si>
  <si>
    <t>Mainvilliers</t>
  </si>
  <si>
    <t>Extension du pôle petite enfance</t>
  </si>
  <si>
    <t>Mise en accessibilité PMR au CSE Jules Verne</t>
  </si>
  <si>
    <t>Maisons</t>
  </si>
  <si>
    <t>Travaux, réhabilitation ancienne classe (isolation thermique) et accès PMR</t>
  </si>
  <si>
    <t>Manou</t>
  </si>
  <si>
    <t>Création d’un assainissement collectif – STEP</t>
  </si>
  <si>
    <t>Création d’un assainissement collectif – 1ère tranche des réseaux</t>
  </si>
  <si>
    <t>Marolles les Buis</t>
  </si>
  <si>
    <t>Reprise des sépultures au cimetière communal</t>
  </si>
  <si>
    <t>Marville Moutiers Brûlé</t>
  </si>
  <si>
    <t>Suppression des branchements plombs</t>
  </si>
  <si>
    <t>Meauce</t>
  </si>
  <si>
    <t>Renforcement d’une canalisation d’eau potable</t>
  </si>
  <si>
    <t>Meslay le Vidame</t>
  </si>
  <si>
    <t>Démolition de l’ancienne salle des fêtes et aménagement d’une aire de jeux</t>
  </si>
  <si>
    <t>Mesnil Simon</t>
  </si>
  <si>
    <t>Création d’une structure sportive</t>
  </si>
  <si>
    <t>Mesnil Thomas</t>
  </si>
  <si>
    <t>Désamiantage, déplombage, démolition et ravalement en vue de l’aménagement d’une maison d’habitation en meuble de tourisme</t>
  </si>
  <si>
    <t>Mévoisins</t>
  </si>
  <si>
    <t>Travaux de sécurisation et de mise en conformité de l’église Saint Hilaire (phase 1)</t>
  </si>
  <si>
    <t>Mittainviliers-Vérigny</t>
  </si>
  <si>
    <t>Création d’un appartement au-dessus de la salle associative et culturelle</t>
  </si>
  <si>
    <t>Moinville la Jeulin</t>
  </si>
  <si>
    <t>Achat d’un défibrilateur et d’extincteurs</t>
  </si>
  <si>
    <t>Renouvellement du parc informatique</t>
  </si>
  <si>
    <t>Montigny-sur-avre</t>
  </si>
  <si>
    <t>Remplacement porte et fenêtres de l’église</t>
  </si>
  <si>
    <t>Moulhard</t>
  </si>
  <si>
    <t>Rénovation de l’atelier communal</t>
  </si>
  <si>
    <t>Nogent-le-Phaye</t>
  </si>
  <si>
    <t>Nogent-le-Roi</t>
  </si>
  <si>
    <t>Installation d’une aire d’équipements sportifs</t>
  </si>
  <si>
    <t>Etude globale revitalisation bourg centre</t>
  </si>
  <si>
    <t>Nogent le Rotrou</t>
  </si>
  <si>
    <t>Aménagement de la place Saint Pol avec réhabilitation des réseaux d’eaux, enfouissement des réseaux aériens et remplacement de l’éclairage public</t>
  </si>
  <si>
    <t>Nonvilliers-Grandhoux</t>
  </si>
  <si>
    <t>Mise aux normes du système d’évacuation des eaux usées de la salle des fêtes</t>
  </si>
  <si>
    <t>Nottonville</t>
  </si>
  <si>
    <t>Réfection de la toiture du bâtiment mairie - salle des fêtes et changement de la porte d’entrée</t>
  </si>
  <si>
    <t>Oinville saint Liphard</t>
  </si>
  <si>
    <t xml:space="preserve">Réhabilitation d’un bâtiment mairie </t>
  </si>
  <si>
    <t>Ormoy</t>
  </si>
  <si>
    <t>Rénovation branchements d’eau au plomb</t>
  </si>
  <si>
    <t>Ouerre</t>
  </si>
  <si>
    <t>Oulins</t>
  </si>
  <si>
    <t>Requalification d’une friche industrielle Site PMO</t>
  </si>
  <si>
    <t>Péronville</t>
  </si>
  <si>
    <t>Suppression plomb sur canalisation d’eau et branchement</t>
  </si>
  <si>
    <t>Poisvilliers</t>
  </si>
  <si>
    <t>Installation d’un plateau sportif pour les scolaires</t>
  </si>
  <si>
    <t>Remplacement du bras de tirage de la cloche de l’église</t>
  </si>
  <si>
    <t>Mise aux normes électriques de l’école</t>
  </si>
  <si>
    <t>Poupry</t>
  </si>
  <si>
    <t>Transformation d’un logement en bureaux et salles de réunion</t>
  </si>
  <si>
    <t>Prasville</t>
  </si>
  <si>
    <t>Travaux à la salle polyvalente (systèmes de ventilation, chauffage et menuiseries)</t>
  </si>
  <si>
    <t>Prudemanche</t>
  </si>
  <si>
    <t>Installation d’un portail et d’un portillon dans la cour de la mairie</t>
  </si>
  <si>
    <t>Prunay le Gillon</t>
  </si>
  <si>
    <t>Aire de jeux intergénérationnelle</t>
  </si>
  <si>
    <t xml:space="preserve">Puisaye </t>
  </si>
  <si>
    <t>Accessibilité PMR des allées du cimetière</t>
  </si>
  <si>
    <t>Puiseux</t>
  </si>
  <si>
    <t>Reclainville</t>
  </si>
  <si>
    <t>Renouvellement du réseau de distribution d’eau potable à Moinville la Bourreau</t>
  </si>
  <si>
    <t>Ressuintes</t>
  </si>
  <si>
    <t>Travaux d’électricité pour mise en conformité de la mairie</t>
  </si>
  <si>
    <t>Rueil la Gadelière</t>
  </si>
  <si>
    <t>Saint-Ange-et-Torcay</t>
  </si>
  <si>
    <t>Aménagement d’un local à archives</t>
  </si>
  <si>
    <t>Saint Avit les Guespières</t>
  </si>
  <si>
    <t>Réhabilitation de l’école avec changement du chauffage, des huisseries et installation d’une ventilation</t>
  </si>
  <si>
    <t>Saint Bomer</t>
  </si>
  <si>
    <t>Achat d’un lave vaisselle pour la cantine et la salle des fêtes</t>
  </si>
  <si>
    <t>Saint Denis Lanneray</t>
  </si>
  <si>
    <t>Aménagements paysagers et création d’espaces ludiques rue de l’Église</t>
  </si>
  <si>
    <t>Saint Eliph</t>
  </si>
  <si>
    <t>Rénovation des piliers en briques des portails du monument aux morts et de l’école</t>
  </si>
  <si>
    <t>Installation d’une borne incendie secteur de Grands Pavillons</t>
  </si>
  <si>
    <t>Sainte Gemme Moronval</t>
  </si>
  <si>
    <t xml:space="preserve">Travaux de toiture à l’école </t>
  </si>
  <si>
    <t>Saint Jean Pierre Fixte</t>
  </si>
  <si>
    <t>Aménagement d’une aire de jeux pour enfants</t>
  </si>
  <si>
    <t>Saint Laurent la Gâtine</t>
  </si>
  <si>
    <t>Travaux de toiture sur l’église</t>
  </si>
  <si>
    <t>Travaux de mise en accessibilité PMR mairie, école, cantine</t>
  </si>
  <si>
    <t>Saint Léger des Aubées</t>
  </si>
  <si>
    <t>Réfection du chauffage et de l’éclairage de l’église</t>
  </si>
  <si>
    <t>Installation d’une barrière de sécurité</t>
  </si>
  <si>
    <t>Saint Lubin de cravant</t>
  </si>
  <si>
    <t>Saint Lubin de la Haye</t>
  </si>
  <si>
    <t>Construction d’un terrain multisports</t>
  </si>
  <si>
    <t xml:space="preserve">Saint Lucien </t>
  </si>
  <si>
    <t>Travaux de couverture de l’église</t>
  </si>
  <si>
    <t>Réfection des murs d’enceinte de la mairie</t>
  </si>
  <si>
    <t>Saint Maixme Hauterive</t>
  </si>
  <si>
    <t>Travaux de réfection de la toiture de l’église de ST Maixme</t>
  </si>
  <si>
    <t>Suppression de branchements d’eau potable en plombs à Chappe, Hauterive et la Houssaye</t>
  </si>
  <si>
    <t>Saint Martin de Nigelles</t>
  </si>
  <si>
    <t>Regroupement scolaire : rénovation des sanitaires et installation de stores</t>
  </si>
  <si>
    <t>Saint Maur sur le Loir</t>
  </si>
  <si>
    <t>Création d’un parcours de santé</t>
  </si>
  <si>
    <t>Saint Maurice Saint Germain</t>
  </si>
  <si>
    <t>Remplacement du jeu extérieur de l’école</t>
  </si>
  <si>
    <t>Assainissement de la maison locative</t>
  </si>
  <si>
    <t>Saint Piat</t>
  </si>
  <si>
    <t>Aménagement de la rue du Luxembourg cheminement piétonnier</t>
  </si>
  <si>
    <t>Saint Prest</t>
  </si>
  <si>
    <t>Travaux au foyer communal et régulation ventilo convecteurs</t>
  </si>
  <si>
    <t>Réfection et ravalement d’un mur du cimetière</t>
  </si>
  <si>
    <t>Saint Rémy sur Avre</t>
  </si>
  <si>
    <t>Installation de volets roulants aux écoles de la Vallée</t>
  </si>
  <si>
    <t>Saint Sauveur Marville</t>
  </si>
  <si>
    <t>Changement canalisation et raccordement Le Jagu – pose citerneaux rue de l’école Levasville</t>
  </si>
  <si>
    <t>Saint Victor de Buthon</t>
  </si>
  <si>
    <t>Réfection de la couverture du préau et de la réserve à jouets de l’école</t>
  </si>
  <si>
    <t>Saintigny</t>
  </si>
  <si>
    <t>Création d’un city stade et d’un skate parc à Frétigny</t>
  </si>
  <si>
    <t>Saulnières</t>
  </si>
  <si>
    <t>Création d’un city park . Aire de jeux</t>
  </si>
  <si>
    <t>Senonches</t>
  </si>
  <si>
    <t>Aménagement des espaces publics du centre bourg – tranche optionnelle 2</t>
  </si>
  <si>
    <t>Serazereux</t>
  </si>
  <si>
    <t>Travaux sur l’église – phase 1- charpente et couverture</t>
  </si>
  <si>
    <t>Fourniture et pose de menuiseries – mairie et salle des fêtes</t>
  </si>
  <si>
    <t>252801295</t>
  </si>
  <si>
    <t>SI Culture Sport Loisirs de Maintenon Pierres</t>
  </si>
  <si>
    <t>Acquisition et installation de défibrillateurs</t>
  </si>
  <si>
    <t>252802996</t>
  </si>
  <si>
    <t>SI de la Chevalerie</t>
  </si>
  <si>
    <t>Mise aux normes des sanitaires du groupe scolaire pour les personnes à mobilité réduite</t>
  </si>
  <si>
    <t>200035004</t>
  </si>
  <si>
    <t>SI des deux Versants</t>
  </si>
  <si>
    <t>Travaux de rénovation à l’école élémentaire Jacques Prévert</t>
  </si>
  <si>
    <t>Acquisition de vidéo projecteurs à l’école élémentaire Jacques Prévert</t>
  </si>
  <si>
    <t>200044337</t>
  </si>
  <si>
    <t>SI du pôle sécurité du canton d’Auneau et de la gestion du local de trésorerie d’Auneau (SIPSTA)</t>
  </si>
  <si>
    <t>Changement de candélabres et d’une VMC à la gendarmerie d’Auneau</t>
  </si>
  <si>
    <t>Changement de chaudière dans un logement de la gendarmerie</t>
  </si>
  <si>
    <t>242800118</t>
  </si>
  <si>
    <t>SI du Thymerais</t>
  </si>
  <si>
    <t>Aménagement de la cour de l’école maternelle</t>
  </si>
  <si>
    <t>252803093</t>
  </si>
  <si>
    <t>SI Scolaire Denonville Maisons Mondonville Saint Jean Morainville</t>
  </si>
  <si>
    <t>Insonorisation du restaurant scolaire</t>
  </si>
  <si>
    <t>200096162</t>
  </si>
  <si>
    <t>SIADEP de la Région de Brezolles</t>
  </si>
  <si>
    <t>Diagnostics des réseaux d’eau potable (schéma – PGSSE)</t>
  </si>
  <si>
    <t>Travaux de rénovation du réseau d’eau potable sur la commune de Montigny sur Avre</t>
  </si>
  <si>
    <t>242800050</t>
  </si>
  <si>
    <t>SICELP de Châtaincourt Escorpain Laons Prudemanche</t>
  </si>
  <si>
    <t>Changement des portes et fenêtres à la médiathèque</t>
  </si>
  <si>
    <t>Travaux au château d’eau – sécurisation de la cuve</t>
  </si>
  <si>
    <t>200078160</t>
  </si>
  <si>
    <t>SIE d’Eure-et-Loir et des Yvelines</t>
  </si>
  <si>
    <t xml:space="preserve">Etude de déploiement d’infrastructures de recharges pour véhicules électriques </t>
  </si>
  <si>
    <t>252801857</t>
  </si>
  <si>
    <t>SIE de Boutigny sur Opton</t>
  </si>
  <si>
    <t>Mise en sécurité des ouvrages d’eau potable</t>
  </si>
  <si>
    <t>252801089</t>
  </si>
  <si>
    <t>SIE de la Région d'Illiers (SIERI)</t>
  </si>
  <si>
    <t>Renforcement du réseau d’eau potable sur Montjouvin</t>
  </si>
  <si>
    <t>Réhabilitation du château d’eau d’Illiers</t>
  </si>
  <si>
    <t>252801352</t>
  </si>
  <si>
    <t>SIE de la Vallée de la Berthe</t>
  </si>
  <si>
    <t>Renforcement du réseau d’eau potable sur la commune d’Arcisses</t>
  </si>
  <si>
    <t>252800271</t>
  </si>
  <si>
    <t>SIE de Luigny, Miermaigne</t>
  </si>
  <si>
    <t>Réhabilitation du château d’eau et de la bâche de production</t>
  </si>
  <si>
    <t>200095776</t>
  </si>
  <si>
    <t>SIE Gilles Mesnil-Simon</t>
  </si>
  <si>
    <t>Renforcement réseau et suppression des branchements en plomb, Grande Rue à Gilles</t>
  </si>
  <si>
    <t>252802095</t>
  </si>
  <si>
    <t>SIRP Boullay Mivoie, Boullay Thierry, Puiseux</t>
  </si>
  <si>
    <t>Remplacement des éclairages et déploiement du numérique au groupe scolaire</t>
  </si>
  <si>
    <t>252802855</t>
  </si>
  <si>
    <t>SIRP Dancy, Gault saint Denis, Moriers, Pré saint Evroult, Pré saint Martin</t>
  </si>
  <si>
    <t>252855911</t>
  </si>
  <si>
    <t>SIRP de Béville le Comte</t>
  </si>
  <si>
    <t>Fourniture et pose de jeux dans la cour de l’école maternelle</t>
  </si>
  <si>
    <t>252801303</t>
  </si>
  <si>
    <t>SIRP de St Piat Mévoisins ChartainvilliersSoulaires</t>
  </si>
  <si>
    <t>Changement des luminaires existants des écoles de St Piat et de Chartrainvilliers</t>
  </si>
  <si>
    <t>Travaux sol dortoir et bureau école primaire Saint Piat – remplacement moquette par sol PVC dans le dortoir et le bureau</t>
  </si>
  <si>
    <t>Achats matériels informatique et impression (projet label école numériqu)</t>
  </si>
  <si>
    <t>SIRP Logron, Gohory</t>
  </si>
  <si>
    <t>Rénovation, isolation, mise aux normes d’accessibilité et de sécurité incendie de l’école</t>
  </si>
  <si>
    <t>252801964</t>
  </si>
  <si>
    <t>SIRP Mézières en Drouais Ouerre Charpont Ecluzelles</t>
  </si>
  <si>
    <t>Travaux de rénovation énergétique de l’école de Ouerre</t>
  </si>
  <si>
    <t>242852366</t>
  </si>
  <si>
    <t>SIRS des Portes du Perche</t>
  </si>
  <si>
    <t xml:space="preserve">Travaux de plomberie et VMC dans les écoles et acquisition de matériel informatique </t>
  </si>
  <si>
    <t>252801196</t>
  </si>
  <si>
    <t>SIRTOM de Courville-sur-Eure-La-Loupe-Senonches</t>
  </si>
  <si>
    <t>Création d’une plateforme de dépôt au sol des déchets- Végéterie</t>
  </si>
  <si>
    <t>252800043</t>
  </si>
  <si>
    <t>SIVOM de Belhomert, Saint Maurice Saint Germain</t>
  </si>
  <si>
    <t>Réfection du château d’eau de Saint Maurice Saint Germain</t>
  </si>
  <si>
    <t>242800183</t>
  </si>
  <si>
    <t>SIVOM de Chauffours-Nogent-sur-Eure-Ollé</t>
  </si>
  <si>
    <t xml:space="preserve">Changement de de chauffage </t>
  </si>
  <si>
    <t>242800076</t>
  </si>
  <si>
    <t>SIVOM de Tremblay-Serazereux</t>
  </si>
  <si>
    <t>Remise aux normes des systèmes d’alerte et protection incendie</t>
  </si>
  <si>
    <t>Rénovation énergétique de l’école et de l’accueil de loisir</t>
  </si>
  <si>
    <t>242852382</t>
  </si>
  <si>
    <t>SIVOS de Gallardon</t>
  </si>
  <si>
    <t>Travaux de rénovation de l’école maternelle de Pont sous Gallardon</t>
  </si>
  <si>
    <t>200031805</t>
  </si>
  <si>
    <t>SIVOS de Morancez Gellainville</t>
  </si>
  <si>
    <t>Acquisition de mobiliers pour les classes</t>
  </si>
  <si>
    <t>242800134</t>
  </si>
  <si>
    <t>SMICA d'Anet</t>
  </si>
  <si>
    <t>Rénovation du réseau d’eau potable – rue de l’Echalier à Abondant</t>
  </si>
  <si>
    <t>Reprise de branchements plomb sur le territoire du SMICA</t>
  </si>
  <si>
    <t>Soulaires</t>
  </si>
  <si>
    <t>Réfection des eaux pluviales Rue Clotaire Bourguignon</t>
  </si>
  <si>
    <t>Sours</t>
  </si>
  <si>
    <t>Travaux d’extension de la maison médicale</t>
  </si>
  <si>
    <t>St Arnoult des Bois</t>
  </si>
  <si>
    <t>Rénovation de l’école communale (peinture intérieure)</t>
  </si>
  <si>
    <t>Reconditionnement du surpresseur</t>
  </si>
  <si>
    <t>252855770</t>
  </si>
  <si>
    <t>Syndicat Intercommunal des Salles Polyvalentes d’Argenvilliers-Beaumont les Autels (SISPAB)</t>
  </si>
  <si>
    <t>Pose d’un régulateur sur le chauffage de la salle Marcel Proust</t>
  </si>
  <si>
    <t>Terminiers</t>
  </si>
  <si>
    <t>Renforcement du réseau d’eau potable rues de Charette et de la Chapelle</t>
  </si>
  <si>
    <t>Thieulin</t>
  </si>
  <si>
    <t>Réhabilitation du presbytère pour y créer 4 logements</t>
  </si>
  <si>
    <t>Thimert Gâtelles</t>
  </si>
  <si>
    <t>Aménagement des nouveaux locaux de la mairie</t>
  </si>
  <si>
    <t>Thiron Gardais</t>
  </si>
  <si>
    <t>Acquisition d’un bâtiment et sa réhabilitation pour y accueillir une MSP et la MSAP</t>
  </si>
  <si>
    <t xml:space="preserve">Renforcement du réseau d’eau potable rue des tilleuls et extension entre Gardais et la STEP </t>
  </si>
  <si>
    <t>Thiville</t>
  </si>
  <si>
    <t>Réfection de la salle communale</t>
  </si>
  <si>
    <t>Toury</t>
  </si>
  <si>
    <t>Aménagement de la 7ème tranche de la piste cyclable</t>
  </si>
  <si>
    <t>Amélioration de la performance énergétique de la salle polyvalente</t>
  </si>
  <si>
    <t>Changement des menuiseries de la sacristie de l’église</t>
  </si>
  <si>
    <t>Trancrainville</t>
  </si>
  <si>
    <t>Rénovation d’une partie de la couverture de la salle communale – côté cour</t>
  </si>
  <si>
    <t>Création d’un tisanerie afin de remplacer la kitchennette de la salle communale</t>
  </si>
  <si>
    <t>Tremblay les Villages</t>
  </si>
  <si>
    <t>Renouvellement de 32 branchement en plomb et 250 compteurs d’eau</t>
  </si>
  <si>
    <t>Umpeau</t>
  </si>
  <si>
    <t>Construction d’un local de stockage à la mairie</t>
  </si>
  <si>
    <t>Unverre</t>
  </si>
  <si>
    <t>Réhabilitation de la boulangerie et de son logement</t>
  </si>
  <si>
    <t>Vernouillet</t>
  </si>
  <si>
    <t>Renforcement du réseau d’eau potable-Rue A Dupont</t>
  </si>
  <si>
    <t>Construction d’un complexe sportif Marcel Pagnol</t>
  </si>
  <si>
    <t>Vert en Drouais</t>
  </si>
  <si>
    <t>Travaux de réhabilitation salle 1 et 2 : Maison des association</t>
  </si>
  <si>
    <t>Aménagement du patrimoine</t>
  </si>
  <si>
    <t>Vieuvicq</t>
  </si>
  <si>
    <t>Construction d’une ombrière solaire pour accueillir des manifestations</t>
  </si>
  <si>
    <t>Villampuy</t>
  </si>
  <si>
    <t>Clôture du terrain de foot</t>
  </si>
  <si>
    <t>Villars</t>
  </si>
  <si>
    <t>Renforcement du réseau d’eau potable rue St Blaise</t>
  </si>
  <si>
    <t>Villemaury</t>
  </si>
  <si>
    <t>Vitray en Beauce</t>
  </si>
  <si>
    <t>Création de deux arrêts de bus de chaque côté de la RN 10</t>
  </si>
  <si>
    <t>Yèvres</t>
  </si>
  <si>
    <t>Installation d’écrans dans la salle récréative</t>
  </si>
  <si>
    <t>Construction d’une passerelle au dessus d’une vallée pour finaliser un chemin de randonnée pédestre</t>
  </si>
  <si>
    <t>Ymonville</t>
  </si>
  <si>
    <t>Enfouissement des réseaux aériens Rues de la Pierre Levée et de Rosay</t>
  </si>
  <si>
    <t>Renforcement du réseau d’eau potable Rues dela Pierre Levée et de Rosay</t>
  </si>
  <si>
    <t>Aménagement de la salle communale multi activités</t>
  </si>
  <si>
    <t>28001</t>
  </si>
  <si>
    <t>28005</t>
  </si>
  <si>
    <t>28006</t>
  </si>
  <si>
    <t>28007</t>
  </si>
  <si>
    <t>28236</t>
  </si>
  <si>
    <t>28009</t>
  </si>
  <si>
    <t>28013</t>
  </si>
  <si>
    <t>28014</t>
  </si>
  <si>
    <t>28015</t>
  </si>
  <si>
    <t>28018</t>
  </si>
  <si>
    <t>28019</t>
  </si>
  <si>
    <t>28021</t>
  </si>
  <si>
    <t>28024</t>
  </si>
  <si>
    <t>28031</t>
  </si>
  <si>
    <t>28039</t>
  </si>
  <si>
    <t>28051</t>
  </si>
  <si>
    <t>28052</t>
  </si>
  <si>
    <t>28053</t>
  </si>
  <si>
    <t>28054</t>
  </si>
  <si>
    <t>28055</t>
  </si>
  <si>
    <t>28059</t>
  </si>
  <si>
    <t>28060</t>
  </si>
  <si>
    <t>28061</t>
  </si>
  <si>
    <t>28064</t>
  </si>
  <si>
    <t>28065</t>
  </si>
  <si>
    <t>28067</t>
  </si>
  <si>
    <t>28068</t>
  </si>
  <si>
    <t>28070</t>
  </si>
  <si>
    <t>28073</t>
  </si>
  <si>
    <t>28077</t>
  </si>
  <si>
    <t>28079</t>
  </si>
  <si>
    <t>28081</t>
  </si>
  <si>
    <t>28082</t>
  </si>
  <si>
    <t>28086</t>
  </si>
  <si>
    <t>28087</t>
  </si>
  <si>
    <t>28089</t>
  </si>
  <si>
    <t>28091</t>
  </si>
  <si>
    <t>28092</t>
  </si>
  <si>
    <t>28094</t>
  </si>
  <si>
    <t>28096</t>
  </si>
  <si>
    <t>28099</t>
  </si>
  <si>
    <t>28100</t>
  </si>
  <si>
    <t>28102</t>
  </si>
  <si>
    <t>28103</t>
  </si>
  <si>
    <t>28104</t>
  </si>
  <si>
    <t>28105</t>
  </si>
  <si>
    <t>28109</t>
  </si>
  <si>
    <t>28110</t>
  </si>
  <si>
    <t>28111</t>
  </si>
  <si>
    <t>28113</t>
  </si>
  <si>
    <t>28116</t>
  </si>
  <si>
    <t>28117</t>
  </si>
  <si>
    <t>28118</t>
  </si>
  <si>
    <t>28119</t>
  </si>
  <si>
    <t>28120</t>
  </si>
  <si>
    <t>28123</t>
  </si>
  <si>
    <t>28126</t>
  </si>
  <si>
    <t>28127</t>
  </si>
  <si>
    <t>28129</t>
  </si>
  <si>
    <t>28132</t>
  </si>
  <si>
    <t>28406</t>
  </si>
  <si>
    <t>28144</t>
  </si>
  <si>
    <t>28148</t>
  </si>
  <si>
    <t>28149</t>
  </si>
  <si>
    <t>28154</t>
  </si>
  <si>
    <t>28155</t>
  </si>
  <si>
    <t>28156</t>
  </si>
  <si>
    <t>28158</t>
  </si>
  <si>
    <t>28160</t>
  </si>
  <si>
    <t>28161</t>
  </si>
  <si>
    <t>28164</t>
  </si>
  <si>
    <t>28167</t>
  </si>
  <si>
    <t>28168</t>
  </si>
  <si>
    <t>28169</t>
  </si>
  <si>
    <t>28171</t>
  </si>
  <si>
    <t>28172</t>
  </si>
  <si>
    <t>28173</t>
  </si>
  <si>
    <t>28175</t>
  </si>
  <si>
    <t>28176</t>
  </si>
  <si>
    <t>28177</t>
  </si>
  <si>
    <t>28178</t>
  </si>
  <si>
    <t>28180</t>
  </si>
  <si>
    <t>28182</t>
  </si>
  <si>
    <t>28183</t>
  </si>
  <si>
    <t>28185</t>
  </si>
  <si>
    <t>28187</t>
  </si>
  <si>
    <t>28188</t>
  </si>
  <si>
    <t>28191</t>
  </si>
  <si>
    <t>28193</t>
  </si>
  <si>
    <t>28196</t>
  </si>
  <si>
    <t>28197</t>
  </si>
  <si>
    <t>28198</t>
  </si>
  <si>
    <t>28199</t>
  </si>
  <si>
    <t>28201</t>
  </si>
  <si>
    <t>28202</t>
  </si>
  <si>
    <t>28203</t>
  </si>
  <si>
    <t>28208</t>
  </si>
  <si>
    <t>28209</t>
  </si>
  <si>
    <t>28214</t>
  </si>
  <si>
    <t>28217</t>
  </si>
  <si>
    <t>28218</t>
  </si>
  <si>
    <t>28219</t>
  </si>
  <si>
    <t>28220</t>
  </si>
  <si>
    <t>28222</t>
  </si>
  <si>
    <t>28223</t>
  </si>
  <si>
    <t>28226</t>
  </si>
  <si>
    <t>28227</t>
  </si>
  <si>
    <t>28229</t>
  </si>
  <si>
    <t>28230</t>
  </si>
  <si>
    <t>28232</t>
  </si>
  <si>
    <t>28237</t>
  </si>
  <si>
    <t>28239</t>
  </si>
  <si>
    <t>28240</t>
  </si>
  <si>
    <t>28246</t>
  </si>
  <si>
    <t>28247</t>
  </si>
  <si>
    <t>28248</t>
  </si>
  <si>
    <t>28249</t>
  </si>
  <si>
    <t>28254</t>
  </si>
  <si>
    <t>28255</t>
  </si>
  <si>
    <t>28263</t>
  </si>
  <si>
    <t>28273</t>
  </si>
  <si>
    <t>28278</t>
  </si>
  <si>
    <t>28279</t>
  </si>
  <si>
    <t>28280</t>
  </si>
  <si>
    <t>28282</t>
  </si>
  <si>
    <t>28283</t>
  </si>
  <si>
    <t>28284</t>
  </si>
  <si>
    <t>28289</t>
  </si>
  <si>
    <t>28292</t>
  </si>
  <si>
    <t>28293</t>
  </si>
  <si>
    <t>28301</t>
  </si>
  <si>
    <t>28303</t>
  </si>
  <si>
    <t>28304</t>
  </si>
  <si>
    <t>28310</t>
  </si>
  <si>
    <t>28309</t>
  </si>
  <si>
    <t>28312</t>
  </si>
  <si>
    <t>28313</t>
  </si>
  <si>
    <t>28315</t>
  </si>
  <si>
    <t>28322</t>
  </si>
  <si>
    <t>28323</t>
  </si>
  <si>
    <t>28326</t>
  </si>
  <si>
    <t>28327</t>
  </si>
  <si>
    <t>28334</t>
  </si>
  <si>
    <t>28335</t>
  </si>
  <si>
    <t>28</t>
  </si>
  <si>
    <t>28342</t>
  </si>
  <si>
    <t>28343</t>
  </si>
  <si>
    <t>28344</t>
  </si>
  <si>
    <t>28346</t>
  </si>
  <si>
    <t>28347</t>
  </si>
  <si>
    <t>28349</t>
  </si>
  <si>
    <t>28351</t>
  </si>
  <si>
    <t>28352</t>
  </si>
  <si>
    <t>28353</t>
  </si>
  <si>
    <t>28354</t>
  </si>
  <si>
    <t>28357</t>
  </si>
  <si>
    <t>28358</t>
  </si>
  <si>
    <t>28359</t>
  </si>
  <si>
    <t>28360</t>
  </si>
  <si>
    <t>28362</t>
  </si>
  <si>
    <t>28165</t>
  </si>
  <si>
    <t>28369</t>
  </si>
  <si>
    <t>28373</t>
  </si>
  <si>
    <t>28374</t>
  </si>
  <si>
    <t>28379</t>
  </si>
  <si>
    <t>28380</t>
  </si>
  <si>
    <t>28324</t>
  </si>
  <si>
    <t>28382</t>
  </si>
  <si>
    <t>28385</t>
  </si>
  <si>
    <t>28386</t>
  </si>
  <si>
    <t>28387</t>
  </si>
  <si>
    <t>28389</t>
  </si>
  <si>
    <t>28391</t>
  </si>
  <si>
    <t>28392</t>
  </si>
  <si>
    <t>28393</t>
  </si>
  <si>
    <t>28397</t>
  </si>
  <si>
    <t>28398</t>
  </si>
  <si>
    <t>28404</t>
  </si>
  <si>
    <t>28405</t>
  </si>
  <si>
    <t>28409</t>
  </si>
  <si>
    <t>28410</t>
  </si>
  <si>
    <t>28411</t>
  </si>
  <si>
    <t>28330</t>
  </si>
  <si>
    <t>28419</t>
  </si>
  <si>
    <t>28424</t>
  </si>
  <si>
    <t>28426</t>
  </si>
  <si>
    <t>ALBIAC</t>
  </si>
  <si>
    <t>rénovation énergétique de la salle des fêtes et de la mairie</t>
  </si>
  <si>
    <t>rénovation énergétique salle des fêtes/mairie</t>
  </si>
  <si>
    <t>AMBAX</t>
  </si>
  <si>
    <t>Travaux de réfection du mur du cimetière</t>
  </si>
  <si>
    <t>réfection mur cimetière</t>
  </si>
  <si>
    <t>ANTICHAN DE FRONTIGNES</t>
  </si>
  <si>
    <t>Réhabilitation et valorisation du site patrimonial de l’ancienne chapelle Brissan « 2ème Tranche »</t>
  </si>
  <si>
    <t>réhabilitation ancienne chapelle</t>
  </si>
  <si>
    <t>Travaux de restauration et rénovation pour mise en sécurité des vestiges de la voie gallo-romaine</t>
  </si>
  <si>
    <t>mise en sécurité des vestiges de la voie gallo-romaine</t>
  </si>
  <si>
    <t>ARBON</t>
  </si>
  <si>
    <t>Installation de 2 poteaux incendies</t>
  </si>
  <si>
    <t>Installation  2 poteaux incendies</t>
  </si>
  <si>
    <t>ARTIGUE</t>
  </si>
  <si>
    <t xml:space="preserve">Construction d’un mur de soutènement </t>
  </si>
  <si>
    <t>AURIBAIL</t>
  </si>
  <si>
    <t>Extension de la salle des fêtes pour création d’une scène</t>
  </si>
  <si>
    <t>Extension salle des fêtes pour création d’une scène</t>
  </si>
  <si>
    <t>AUTERIVE</t>
  </si>
  <si>
    <t xml:space="preserve">Rénovation, mise en accessibilité et extension des bureaux de l’ancienne gendarmerie </t>
  </si>
  <si>
    <t xml:space="preserve">Rénovation bureaux de l’ancienne gendarmerie </t>
  </si>
  <si>
    <t>Rénovation énergétique du complexe Dejean</t>
  </si>
  <si>
    <t xml:space="preserve">AUZAS </t>
  </si>
  <si>
    <t>Rénovation toiture de la sacristie de l'église</t>
  </si>
  <si>
    <t>AUZIELLE</t>
  </si>
  <si>
    <t>Rénovation énergétique de la cantine scolaire</t>
  </si>
  <si>
    <t>BAGNERES-DE-LUCHON</t>
  </si>
  <si>
    <t>Centre équestre : maîtrise d'oeuvre sur les réseaux d'eaux usées et pluviaux / diagnostics de structure</t>
  </si>
  <si>
    <t>maîtrise d'oeuvre sur les réseaux d'eaux usées et pluviaux</t>
  </si>
  <si>
    <t>BAREN</t>
  </si>
  <si>
    <t>Remise en état des canaux d’évacuation des eaux</t>
  </si>
  <si>
    <t xml:space="preserve">BAREN </t>
  </si>
  <si>
    <t>Création de 2 réserves incendie</t>
  </si>
  <si>
    <t>BAZIEGE</t>
  </si>
  <si>
    <t>Accueil d'une Maison France Services</t>
  </si>
  <si>
    <t>BAZUS</t>
  </si>
  <si>
    <t>BEAUCHALOT</t>
  </si>
  <si>
    <t>Revitalisation du centre-bourg (2eme Tranche)</t>
  </si>
  <si>
    <t>BERAT</t>
  </si>
  <si>
    <t xml:space="preserve">Atelier technique </t>
  </si>
  <si>
    <t>BESSIERES</t>
  </si>
  <si>
    <t>Rénovation énergétique des bâtiments municipaux</t>
  </si>
  <si>
    <t>BEZINS-GARRAUX</t>
  </si>
  <si>
    <t>Création d'une aire de stationnement touristique et fonctionnelle et agrandissement du cimetière communal</t>
  </si>
  <si>
    <t>Création aire de stationnement touristique et agrandissement du cimetière communal</t>
  </si>
  <si>
    <t>BLAJAN</t>
  </si>
  <si>
    <t>Etude de préfiguration - Mise en valeur du site de la tuilerie de Blajan</t>
  </si>
  <si>
    <t>Etude de préfiguration et travaux tuilerie de Blajan</t>
  </si>
  <si>
    <t>BONREPOS RIQUET</t>
  </si>
  <si>
    <t>Travaux de sécurisation de l’église</t>
  </si>
  <si>
    <t>BOULOC</t>
  </si>
  <si>
    <t>Aménagement d'un espace de convivialité pour les enfants au cœur du village afin de favoriser l'intergénérationnel et le bien vivre ensemble</t>
  </si>
  <si>
    <t xml:space="preserve">Aménagement espace de convivialité pour les enfants </t>
  </si>
  <si>
    <t>Rénovation énergétique du bâtiment mairie – salle des fête</t>
  </si>
  <si>
    <t>Rénovation énergétique du bâtiment mairie/salle des fête</t>
  </si>
  <si>
    <t>BRAX</t>
  </si>
  <si>
    <t>Réfection de la toiture du groupe scolaire</t>
  </si>
  <si>
    <t>BRETX</t>
  </si>
  <si>
    <t>RENOVATION DE LA HALLE COMMUNALE</t>
  </si>
  <si>
    <t>BRIGNEMONT</t>
  </si>
  <si>
    <t>Travaux à l'Eglise de Brignemont</t>
  </si>
  <si>
    <t>BURGALAYS</t>
  </si>
  <si>
    <t>Rénovation des menuiseries de la salle des fêtes</t>
  </si>
  <si>
    <t>Travaux sur la couverture zinguerie de l’église du village de Burgalays</t>
  </si>
  <si>
    <t>Travaux de l’église du village de Burgalays</t>
  </si>
  <si>
    <t>CABANAC-CAZAUX</t>
  </si>
  <si>
    <t>Travaux d'aménagement au cimetière communal</t>
  </si>
  <si>
    <t>CADOURS</t>
  </si>
  <si>
    <t>Travaux de rénovation énergétique de la Gendarmerie  et du Foyer communal de Cadours</t>
  </si>
  <si>
    <t>Travaux rénovation énergétique Gendarmerie/Foyer communal de Cadours</t>
  </si>
  <si>
    <t>CARAMAN</t>
  </si>
  <si>
    <t>Travaux accessibilité du bâtiment de l'Hôtel de Ville</t>
  </si>
  <si>
    <t>TRAVAUX DE REHABILITATION ET D'EXTENSION DE L'ECOLE ELEMENTAIRE PIERRE PAUL RIQUET tranche 1</t>
  </si>
  <si>
    <t>TRAVAUX ET EXTENSION ECOLE ELEMENTAIRE PIERRE PAUL RIQUET tranche 1</t>
  </si>
  <si>
    <t>CARBONNE</t>
  </si>
  <si>
    <t>Extension des cuisines collectives pour mise en production</t>
  </si>
  <si>
    <t>Bornes de recharge électrique pour véhicules de la gendarmerie</t>
  </si>
  <si>
    <t>Bornes de recharge électrique pour véhicules gendarmerie</t>
  </si>
  <si>
    <t>CASSAGNE</t>
  </si>
  <si>
    <t>Changement de mode de chauffage de la mairie-salle des fêtes-cantine</t>
  </si>
  <si>
    <t>Changement de mode de chauffage mairie/salle des fêtes/cantine</t>
  </si>
  <si>
    <t>CASTANET TOLOSAN</t>
  </si>
  <si>
    <t>Extension du gymnase Jean Jaurès</t>
  </si>
  <si>
    <t>CASTELBIAGUE</t>
  </si>
  <si>
    <t>Mise aux normes accessibilité PMR des toilettes de la salle des fêtes</t>
  </si>
  <si>
    <t>Mise aux normes accessibilité PMR toilettes salle des fêtes</t>
  </si>
  <si>
    <t>CASTELGINEST</t>
  </si>
  <si>
    <t>Extension de l'école élémentaire de Buffebiau</t>
  </si>
  <si>
    <t>CASTELNAU-PICAMPEAU</t>
  </si>
  <si>
    <t>Travaux de rénovation de l’ancienne forge</t>
  </si>
  <si>
    <t>CASTIES-LABRANDE</t>
  </si>
  <si>
    <t>Travaux de façades de l’église, contreforts porche et garage</t>
  </si>
  <si>
    <t>CASTILLON DE LARBOUST</t>
  </si>
  <si>
    <t>Etudes et maitrise d’oeuvre pour la sécurisation de la traversée du village</t>
  </si>
  <si>
    <t>Etudes et maitrise d’oeuvre pour sécurisation du village</t>
  </si>
  <si>
    <t>CATHERVIELLE</t>
  </si>
  <si>
    <t>Réfection des murs intérieurs de l’église communale</t>
  </si>
  <si>
    <t>CAUBIAC</t>
  </si>
  <si>
    <t>REFECTION DE LA TOITURE DE LA MAIRIE DE CAUBIAC</t>
  </si>
  <si>
    <t>RENOVATION DU SOL DE LA SALLE POLYVALENTE</t>
  </si>
  <si>
    <t>CAUJAC</t>
  </si>
  <si>
    <t>Traitement de l’humidité de l’église de Caujac</t>
  </si>
  <si>
    <t>CAZARIL TAMBOURES</t>
  </si>
  <si>
    <t>CAZEAUX DE LARBOUST</t>
  </si>
  <si>
    <t>Etudes et maitrise d’oeuvre sécurisation du village</t>
  </si>
  <si>
    <t>CAZENEUVE-MONTAUT</t>
  </si>
  <si>
    <t xml:space="preserve"> Travaux de mise en sécurité et conformité du batiment Mairie / salle de réunions de la commune 
« Dernière tranche »</t>
  </si>
  <si>
    <t>CAZERES</t>
  </si>
  <si>
    <t>Aménagement de l’espace public du centre bourg (place des martyrs et place du commerce)</t>
  </si>
  <si>
    <t>Aménagement de l’espace public du centre bourg</t>
  </si>
  <si>
    <t>CEPET</t>
  </si>
  <si>
    <t>Extension et réaménagement de la cantine scolaire</t>
  </si>
  <si>
    <t>Extension de l'école et de l'ALAE</t>
  </si>
  <si>
    <t xml:space="preserve">CIADOUX </t>
  </si>
  <si>
    <t>Changement des menuiseries de l’école</t>
  </si>
  <si>
    <t>Travaux de sécurisation de la traversée du village</t>
  </si>
  <si>
    <t>CIER DE LUCHON</t>
  </si>
  <si>
    <t>Accessibilité mairie-1ère tranche</t>
  </si>
  <si>
    <t xml:space="preserve">CIERP GAUD </t>
  </si>
  <si>
    <t>Pose de volets et stores occultant à l’école maternelle</t>
  </si>
  <si>
    <t>Rénovation toiture annexe mairie, maison des associations</t>
  </si>
  <si>
    <t>CLERMONT LE FORT</t>
  </si>
  <si>
    <t>Réhabilitation de locaux communaux</t>
  </si>
  <si>
    <t>COMMUNAUTE D'AGGLOMERATION DU SICOVAL</t>
  </si>
  <si>
    <t>Programme de réhabilitation d'un plateau de bureaux au Périscope</t>
  </si>
  <si>
    <t>Programme de réhabilitation plateau de bureaux au Périscope</t>
  </si>
  <si>
    <t>COMMUNAUTE DE COMMUNES BASSIN AUTERIVAIN</t>
  </si>
  <si>
    <t>Création de la zone d’activité Athéna</t>
  </si>
  <si>
    <t>COMMUNAUTE DE COMMUNES CAGIRE GARONNE SALAT</t>
  </si>
  <si>
    <t xml:space="preserve">
 Réhabilitation et l’extension de St-Jean-Baptiste à Aspet - Etudes préalables</t>
  </si>
  <si>
    <t>Création d'une piste de Pumptrack à Arbas</t>
  </si>
  <si>
    <t>Maison médicale de Salies du Salat – aménagements</t>
  </si>
  <si>
    <t>Travaux Maison médicale de Salies du Sala</t>
  </si>
  <si>
    <t>COMMUNAUTE DE COMMUNES COEUR COTEAUX COMMINGES</t>
  </si>
  <si>
    <t>Etude d'opportunité pour la création d'un FAB LAB sur la zone FUTUROPOLE du Comminges</t>
  </si>
  <si>
    <t>Etude d'opportunité pour création d'un FAB LAB sur la zone FUTUROPOLE du Comminges</t>
  </si>
  <si>
    <t>COMMUNAUTE DE COMMUNES COEUR DE GARONNE</t>
  </si>
  <si>
    <t>Création d’un stade d’entraînement à Rieumes</t>
  </si>
  <si>
    <t>Aménagement piste d’athlétisme et d’un terrain multifonctions synthétique à Cazères</t>
  </si>
  <si>
    <t>Aménagement piste d’athlétisme et terrain multifonctions synthétique à Cazères</t>
  </si>
  <si>
    <t>COMMUNAUTE DE COMMUNES COEUR ET COTEAUX DU COMMINGES</t>
  </si>
  <si>
    <t>Étude de faisabilité pour la  réhabilitation de la Fourrière/Refuge (SPA du Comminges) de Saint-Gaudens</t>
  </si>
  <si>
    <t>Étude de faisabilité pour la réhabilitation de la Fourrière/Refuge de Saint-Gaudens</t>
  </si>
  <si>
    <t>COMMUNAUTE DE COMMUNES DES COTEAUX BELLEVUE</t>
  </si>
  <si>
    <t>Construction d’un crèche à Rouffiac-Tolosan</t>
  </si>
  <si>
    <t>COMMUNAUTE DE COMMUNES DES COTEAUX DU GIROU</t>
  </si>
  <si>
    <t>construction d'un bâtiment ALAE/ALSH sur la commune de Montjoire</t>
  </si>
  <si>
    <t>COMMUNAUTE DE COMMUNES DU FRONTONNAIS</t>
  </si>
  <si>
    <t>Maison de l'Economie - Tiers Lieux du Frontonnais</t>
  </si>
  <si>
    <t>COMMUNAUTE DE COMMUNES VAL'AIGO</t>
  </si>
  <si>
    <t>Rénovation énergétique de bâtiments publics</t>
  </si>
  <si>
    <t>COMMUNAUTE DE COMMUNES VOLVESTRE</t>
  </si>
  <si>
    <t xml:space="preserve">Rénovation énergétique des bâtiments communautaires </t>
  </si>
  <si>
    <t xml:space="preserve">Acquisition de matériel d’équipement d’espaces numériques </t>
  </si>
  <si>
    <t>COULADERE</t>
  </si>
  <si>
    <t>Mise en conformité l’accessibilité des allées du cimetière</t>
  </si>
  <si>
    <t>COURET</t>
  </si>
  <si>
    <t>Travaux de renforcement de la défense incendie. Pose de citernes.</t>
  </si>
  <si>
    <t>COX</t>
  </si>
  <si>
    <t>DAUX</t>
  </si>
  <si>
    <t>TRAVAUX DE RENOVATION ENERGETIQUE DE BATIMENTS COMMUNAUX ANNEXE MAIRIE ET GROUPE SCOLAIRE</t>
  </si>
  <si>
    <t xml:space="preserve">TRAVAUX DE RENOVATION ENERGETIQUE BATIMENTS COMMUNAUX </t>
  </si>
  <si>
    <t>DONNEVILLE</t>
  </si>
  <si>
    <t>Travaux en faveur du confort thermique d’été
Au groupe scolaire</t>
  </si>
  <si>
    <t>EAUNES</t>
  </si>
  <si>
    <t>Aménagement d’un local pour la poste</t>
  </si>
  <si>
    <t>ENCAUSSE-LES-THERMES</t>
  </si>
  <si>
    <t>Réfection du toit de l'ancienne buvette thermale</t>
  </si>
  <si>
    <t>Terrain multisports et jeux d'enfants</t>
  </si>
  <si>
    <t>ESCANECRABE</t>
  </si>
  <si>
    <t>Mise en conformité de la cuisine du foyer</t>
  </si>
  <si>
    <t>ESPARRON</t>
  </si>
  <si>
    <t>Renforcement des piliers du clocher et du porche de l’église</t>
  </si>
  <si>
    <t>ESTANCARBON</t>
  </si>
  <si>
    <t>FIGAROL</t>
  </si>
  <si>
    <t>Agrandissement du cimetière communal</t>
  </si>
  <si>
    <t>FONBEAUZARD</t>
  </si>
  <si>
    <t>réaménagement extérieur du groupe scolaire Buissonnière</t>
  </si>
  <si>
    <t>FOS</t>
  </si>
  <si>
    <t>Revitalisation du coeur du village (1ère tranche)</t>
  </si>
  <si>
    <t>FOUGARON</t>
  </si>
  <si>
    <t>Aménagement de la mairie (régularisation années antérieures)</t>
  </si>
  <si>
    <t>FOURQUEVAUX</t>
  </si>
  <si>
    <t>Aire de jeux pour enfants</t>
  </si>
  <si>
    <t>Mise en accéssibilité du cimetière Saint-Germier</t>
  </si>
  <si>
    <t>FRANCON</t>
  </si>
  <si>
    <t>Travaux à l’école : réfection de la toiture du préau, reprise des murs intérieurs et des volets</t>
  </si>
  <si>
    <t>Travaux école (toiture/ murs intérieurs et des volets)</t>
  </si>
  <si>
    <t>FRONTIGNAN-DE-COMMINGES</t>
  </si>
  <si>
    <t>Travaux chauffage du secrétariat et de la salle du conseil municipal</t>
  </si>
  <si>
    <t>Travaux chauffage secrétariat et salle du conseil municipal</t>
  </si>
  <si>
    <t>FRONTON</t>
  </si>
  <si>
    <t>reprise du réseau d'eau potable route de Rastel</t>
  </si>
  <si>
    <t>GAGNAC SUR GARONNE</t>
  </si>
  <si>
    <t>Rénovation et extension du restaurant scolaire</t>
  </si>
  <si>
    <t>GARIN</t>
  </si>
  <si>
    <t>Création d'un Multi-services : Epicerie - Bar – Restaurant</t>
  </si>
  <si>
    <t>GENOS</t>
  </si>
  <si>
    <t>Accès véhicules de secours</t>
  </si>
  <si>
    <t>GENSAC-DE-BOULOGNE</t>
  </si>
  <si>
    <t>Restauration et mise en conformité de l’ensemble campanaire à l’église</t>
  </si>
  <si>
    <t xml:space="preserve">GOURDAN-POLIGNAN </t>
  </si>
  <si>
    <t>Rénovation du centre Luguran</t>
  </si>
  <si>
    <t>Projet de local technique en bord de Garonne</t>
  </si>
  <si>
    <t>GRENADE</t>
  </si>
  <si>
    <t>Revitalisation Bourg-Centre - Reconfiguration de la cour de l'Espace Envol</t>
  </si>
  <si>
    <t>GREPIAC</t>
  </si>
  <si>
    <t>Rénovation énergétique , bâtiment maternelle de l’école</t>
  </si>
  <si>
    <t>HUOS</t>
  </si>
  <si>
    <t>Construction d'un atelier pour les services techniques</t>
  </si>
  <si>
    <t>ISLE-EN-DODON</t>
  </si>
  <si>
    <t>Rénovation des vestiaires du stade</t>
  </si>
  <si>
    <t>JUZES</t>
  </si>
  <si>
    <t>Agrandissement et rénovation de la salle des fêtes</t>
  </si>
  <si>
    <t>JUZET-D’IZAUT</t>
  </si>
  <si>
    <t>Réfection  de la toiture du bâtiment de la Mairie</t>
  </si>
  <si>
    <t>LA SALVETAT SAINT GILLES</t>
  </si>
  <si>
    <t>Travaux de rénovation au sein des groupes scolaires</t>
  </si>
  <si>
    <t>LABARTHE-RIVIERE</t>
  </si>
  <si>
    <t>Remplacement des menuiseries du centre médical</t>
  </si>
  <si>
    <t xml:space="preserve">LABARTHE-RIVIERE </t>
  </si>
  <si>
    <t>Etude et valorisation du site du Houcheton et mise en sécurité de la tour médiévale</t>
  </si>
  <si>
    <t>LABASTIDE CLERMONT</t>
  </si>
  <si>
    <t xml:space="preserve">Création d’un cheminement piétonnier </t>
  </si>
  <si>
    <t>Réserve à incendie</t>
  </si>
  <si>
    <t>LABASTIDETTE</t>
  </si>
  <si>
    <t xml:space="preserve">Acquisition et installation d’une vidéoprotection sur la commune </t>
  </si>
  <si>
    <t>LANDORTHE</t>
  </si>
  <si>
    <t>Travaux de restauration des façades de l'église</t>
  </si>
  <si>
    <t>LANTA</t>
  </si>
  <si>
    <t>LAPEYROUSE-FOSSAT</t>
  </si>
  <si>
    <t>construction salle multisport</t>
  </si>
  <si>
    <t>LARCAN</t>
  </si>
  <si>
    <t>Réfection toiture du clocher de l’église communale</t>
  </si>
  <si>
    <t>LARRA</t>
  </si>
  <si>
    <t>Création d'un café multi services et aménagement de la Maison pour Tous</t>
  </si>
  <si>
    <t>Créationcafé multi services et aménagement de la Maison pour Tous</t>
  </si>
  <si>
    <t>LASSERRE-PRADERE</t>
  </si>
  <si>
    <t>rénovation énergétique et mise aux normes ADAP ancienne Mairie de Pradere</t>
  </si>
  <si>
    <t>LAUNAC</t>
  </si>
  <si>
    <t>Rénovation du toit et du clocher de l'église de Launac</t>
  </si>
  <si>
    <t>Rénovation du lavoir communal</t>
  </si>
  <si>
    <t>LAVELANET de COMMINGES</t>
  </si>
  <si>
    <t>Vidéo protection des bâtiments communaux</t>
  </si>
  <si>
    <t>LE CABANIAL</t>
  </si>
  <si>
    <t xml:space="preserve">Rénovation travaux appartement n°1 et Appart N°2 GRAND REY </t>
  </si>
  <si>
    <t>LE CASTERA</t>
  </si>
  <si>
    <t>Création et aménagement d'un parvis en pierre naturelle devant l'entrée  de la nouvelle école Jean-Louis Etienne et de la mairie, rénovation et aménagement du Belvédère.</t>
  </si>
  <si>
    <t>Création et aménagement d'un parvis en pierre naturelle et rénovation et aménagement du Belvédère</t>
  </si>
  <si>
    <t>LE FRECHET</t>
  </si>
  <si>
    <t>Rénovation énergétique de la mairie et rénovation et amélioration de la sécurité de la salle des fêtes.</t>
  </si>
  <si>
    <t>LE PLAN</t>
  </si>
  <si>
    <t>Logement social destinée aux femmes victimes de violences conjugales</t>
  </si>
  <si>
    <t xml:space="preserve">Logement social destinée aux femmes victimes de violences conjugales </t>
  </si>
  <si>
    <t>Création d’un préau à l’école élémentaire</t>
  </si>
  <si>
    <t>LECUSSAN</t>
  </si>
  <si>
    <t>Rénovation des peintures extérieures des bâtiments communaux</t>
  </si>
  <si>
    <t>LEGE</t>
  </si>
  <si>
    <t>Reconstruction d’un mur de soutènement sur le chemin communal du Castetch</t>
  </si>
  <si>
    <t>LESPITEAU</t>
  </si>
  <si>
    <t>Revitalisation du village de Lespiteau (1ère tranche)</t>
  </si>
  <si>
    <t>LHERM</t>
  </si>
  <si>
    <t xml:space="preserve">Réfection de la halle </t>
  </si>
  <si>
    <t>Changement de toutes les alarmes avec ajout de vidéo surveillance</t>
  </si>
  <si>
    <t>LODES</t>
  </si>
  <si>
    <t>Rénovation et mise aux normes toilettes école</t>
  </si>
  <si>
    <t>LONGAGES</t>
  </si>
  <si>
    <t xml:space="preserve">Vidéo protection </t>
  </si>
  <si>
    <t>LUSCAN</t>
  </si>
  <si>
    <t>Renforcement de la protection avec aménagement et préservation des abords du cimetière</t>
  </si>
  <si>
    <t>Renforcement protection des abords du cimetière</t>
  </si>
  <si>
    <t>MARIGNAC LASCLARES</t>
  </si>
  <si>
    <t>Aménagement d’une parcelle pour accueil d’un cabinet médical</t>
  </si>
  <si>
    <t>MARQUEFAVE</t>
  </si>
  <si>
    <t>Projet de réaménagement de l’école maternelle</t>
  </si>
  <si>
    <t>MARSOULAS</t>
  </si>
  <si>
    <t>MAURAN</t>
  </si>
  <si>
    <t>Projet de mise aux normes handicapés des bâtiments et lieux publics</t>
  </si>
  <si>
    <t>MAZERES SUR SALAT</t>
  </si>
  <si>
    <t>Travaux de mise aux normes de sécurité et d'accessibilité aux personnes à mobilité réduite Rue du Stade</t>
  </si>
  <si>
    <t>Travaux mise aux normes de sécurité et d'accessibilité aux personnes à mobilité réduite Rue du Stade</t>
  </si>
  <si>
    <t>Travaux d'aménagement d'un bâtiment communal en épicerie citoyenne</t>
  </si>
  <si>
    <t>construction d’un nouveau groupe scolaire 1ère tranche</t>
  </si>
  <si>
    <t>MIRAMONT</t>
  </si>
  <si>
    <t>Réfection de la toiture et de la façade de l'église</t>
  </si>
  <si>
    <t>MIREMONT</t>
  </si>
  <si>
    <t>Création d’un court de tennis</t>
  </si>
  <si>
    <t>MIREPOIX SUR TARN</t>
  </si>
  <si>
    <t>AMENAGEMENT D UNE AIRE D'ACTIVITES ET DE SPORT POUR LES ENFANTS DE L'ECOLE</t>
  </si>
  <si>
    <t>AMENAGEMENT AIRE D'ACTIVITES ET DE SPORT</t>
  </si>
  <si>
    <t>MOLAS</t>
  </si>
  <si>
    <t>Rénovation bâtiment scolaire</t>
  </si>
  <si>
    <t>Rénovation bâtiment communal</t>
  </si>
  <si>
    <t>MONES</t>
  </si>
  <si>
    <t xml:space="preserve">Rénovation de la toiture et du plafond de la salle des fêtes </t>
  </si>
  <si>
    <t>MONTAIGUT SUR SAVE</t>
  </si>
  <si>
    <t>Rénovation énergétique des bâtiments publics (école, mairie et bibliothèque)</t>
  </si>
  <si>
    <t>MONTAUBAN DE LUCHON</t>
  </si>
  <si>
    <t>Curage du ruisseau de Sainte Christine</t>
  </si>
  <si>
    <t>MONTBERNARD</t>
  </si>
  <si>
    <t>Réfection de la toiture du préau de l'Ecole</t>
  </si>
  <si>
    <t>MONTBERON</t>
  </si>
  <si>
    <t>Réfection thermique de la mairie de Montberon</t>
  </si>
  <si>
    <t>MONTBRUN BOCAGE</t>
  </si>
  <si>
    <t xml:space="preserve">Espace des rencontres – maison citoyenne </t>
  </si>
  <si>
    <t>MONTCLAR de COMMINGES</t>
  </si>
  <si>
    <t>MONTEGUT BOURJAC</t>
  </si>
  <si>
    <t>Rénovation de la mairie et de la salle des fêtes</t>
  </si>
  <si>
    <t>MONTESPAN</t>
  </si>
  <si>
    <t>Mise en place de citernes incendie 30 m3 sur 4 zones</t>
  </si>
  <si>
    <t>MONTESQUIEU</t>
  </si>
  <si>
    <t>Extension et rénovation de la salle polyvalente</t>
  </si>
  <si>
    <t>MONTESQUIEU-GUITTAUT</t>
  </si>
  <si>
    <t>Réfection du mur de clôture du cimetière</t>
  </si>
  <si>
    <t>MONTGEARD</t>
  </si>
  <si>
    <t>REFECTION DE LA TOITURE ET DU SOUS-BASSEMENT DE LA FACADE DE LA SALLE POLYVALENTE</t>
  </si>
  <si>
    <t>REFECTION TOITURE ET SOUS-BASSEMENT LA SALLE POLYVALENTE</t>
  </si>
  <si>
    <t>TRAVAUX D'ENTRETIEN DE LA MAIRIE : réparation toiture et spots extérieurs et installation d'éclairage au grenier</t>
  </si>
  <si>
    <t xml:space="preserve">TRAVAUX ENTRETIEN MAIRIE </t>
  </si>
  <si>
    <t>MONTMAURIN</t>
  </si>
  <si>
    <t xml:space="preserve">Réfection de la toiture de la Maison Peyre </t>
  </si>
  <si>
    <t>MONTOUSSIN</t>
  </si>
  <si>
    <t>Réfection de la toiture de l’église côté nord</t>
  </si>
  <si>
    <t>MONTPITOL</t>
  </si>
  <si>
    <t>Mise au norme de l'assainissement autonome de l'ancien presbytère</t>
  </si>
  <si>
    <t>Rénovation énergétique des bâtiments communaux</t>
  </si>
  <si>
    <t>MONTRABE</t>
  </si>
  <si>
    <t>GYMNASE ET SALLE POLYVALENTE  - REMPLACEMENT DES DISPOSITIFS LUMINEUX PAR DES ECLAIRAGES LEDs HAUTE PERFORMANCE ENERGETIQUE</t>
  </si>
  <si>
    <t xml:space="preserve">GYMANSE ET SALLE POLYVALENTE - REMPLACEMENT DES DISPOSITIFS LUMINEUX PAR DES ECLAIRAGES LEDs </t>
  </si>
  <si>
    <t>TRAVAUX DE REFECTION DES TOITURES DE LA MAIRIE</t>
  </si>
  <si>
    <t>MONTSAUNES</t>
  </si>
  <si>
    <t>Réhabilitation du terrain de tennis existant et aménagement en aire de jeux multi sports, installation à proximité d'un équipement de culture physique, fitness.</t>
  </si>
  <si>
    <t>Réhabilitation terrain tennis en aire de jeux multi sports</t>
  </si>
  <si>
    <t>NAILLOUX</t>
  </si>
  <si>
    <t>Aménagement de la cour de l'école</t>
  </si>
  <si>
    <t>OO</t>
  </si>
  <si>
    <t>Travaux de réhabilitation ancienne maison Barnier et création de 2 logements</t>
  </si>
  <si>
    <t>Etude des sécurisations du ruisseau de Médassoles-Granges d’Astau</t>
  </si>
  <si>
    <t>PAYSSOUS</t>
  </si>
  <si>
    <t>Pose d'une bâche incendie</t>
  </si>
  <si>
    <t>PECHABOU</t>
  </si>
  <si>
    <t>Rénovation de la maison des associations</t>
  </si>
  <si>
    <t>PEGUILHAN</t>
  </si>
  <si>
    <t>Travaux d'aménagement et sécurisation centre bourg</t>
  </si>
  <si>
    <t>PEYROUZET</t>
  </si>
  <si>
    <t>Aménagement du nouveau cimetière</t>
  </si>
  <si>
    <t>PEYSSIES</t>
  </si>
  <si>
    <t>Construction d’une nouvelle école, ALAE et cantine scolaire (2ème tranche)</t>
  </si>
  <si>
    <t>PIBRAC</t>
  </si>
  <si>
    <t>Construction de l'école élémentaire Maurice FONVIEILLE Tranche 2</t>
  </si>
  <si>
    <t>PINS JUSTARET</t>
  </si>
  <si>
    <t>Rénovation énergétique du groupe scolaire Jean Jaurès 2</t>
  </si>
  <si>
    <t>PINSAGUEL</t>
  </si>
  <si>
    <t>Redynamisation du centre-bourg par l’animation sociale et commerciale de la nouvelle centralité</t>
  </si>
  <si>
    <t xml:space="preserve">Redynamisation du centre-bourg </t>
  </si>
  <si>
    <t>PLAGNOLE</t>
  </si>
  <si>
    <t>Remplacement des menuiseries à la mairie et mise en conformité de l’installation campanaire</t>
  </si>
  <si>
    <t>POINTIS-INARD</t>
  </si>
  <si>
    <t>Rénovation de deux toitures de bâtiments communaux</t>
  </si>
  <si>
    <t>Rénovation toitures bâtiments communaux</t>
  </si>
  <si>
    <t>PONLAT TAILLEBOURG</t>
  </si>
  <si>
    <t>Mise en conformité totale aux règles d'accessibilité des bâtiments communaux (foyer de Ponlat et mairie)</t>
  </si>
  <si>
    <t xml:space="preserve">Mise en conformité des bâtiments communaux </t>
  </si>
  <si>
    <t>Mise en place de systèmes d'alarmes et de vidéosurveillance</t>
  </si>
  <si>
    <t>POUY DE TOUGES</t>
  </si>
  <si>
    <t>PRESERVILLE</t>
  </si>
  <si>
    <t>Rénovation thermique et énergétique du groupe scolaire Le Grand Cèdre avec impact sur l'environnement</t>
  </si>
  <si>
    <t>Rénovation thermique et énergétique du groupe scolaire Le Grand Cèdre</t>
  </si>
  <si>
    <t>QUINT-FONSEGRIVES</t>
  </si>
  <si>
    <t>Aménagement des cours des écoles maternelle et élémentaire du Groupe Scolaire Jean-Marie FERIOL</t>
  </si>
  <si>
    <t>RAMONVILLE SAINT AGNE</t>
  </si>
  <si>
    <t>Rénovation thermique de la maison de la solidarité communale</t>
  </si>
  <si>
    <t>RAZECUEILLE</t>
  </si>
  <si>
    <t>Travaux de mise en conformité de l'installation électrique, plancher de la sacristie et barrières de la place</t>
  </si>
  <si>
    <t>Travaux de mise en conformité de l'installation électrique</t>
  </si>
  <si>
    <t>RIEUMAJOU</t>
  </si>
  <si>
    <t>RIEUMES</t>
  </si>
  <si>
    <t xml:space="preserve">Création d’une aire de jeux handi accessible </t>
  </si>
  <si>
    <t>Mise en accessibilité du rez-de-chaussée de la mairie</t>
  </si>
  <si>
    <t>RIEUX VOLVESTRE</t>
  </si>
  <si>
    <t xml:space="preserve">Réserve foncière pour groupe scolaire </t>
  </si>
  <si>
    <t xml:space="preserve">Réserve foncière pour futur centre SDIS </t>
  </si>
  <si>
    <t>ROQUESERIERE</t>
  </si>
  <si>
    <t>Ravalement de façades maison des associations</t>
  </si>
  <si>
    <t>ROQUETTES</t>
  </si>
  <si>
    <t xml:space="preserve">Rénovations au groupe scolaire et création d’une aire de jeux à l’école maternelle       </t>
  </si>
  <si>
    <t xml:space="preserve">Rénovations au groupe scolaire et création d’une aire de jeux à l’école maternelle   </t>
  </si>
  <si>
    <t>Rénovation du complexe Dominique Prévost</t>
  </si>
  <si>
    <t>ROUEDE</t>
  </si>
  <si>
    <t xml:space="preserve">Travaux d’aménagement  du cimetière et de ses abords avec mise aux normes accessibilité PMR </t>
  </si>
  <si>
    <t xml:space="preserve">Travaux d’aménagement du cimetière et mise aux normes accessibilité PMR </t>
  </si>
  <si>
    <t>Fourniture et pose d'une citerne souple réserve incendie</t>
  </si>
  <si>
    <t>ROUFFIAC TOLOSAN</t>
  </si>
  <si>
    <t>rénovation énergétiques des bâtiments communaux</t>
  </si>
  <si>
    <t>ROUMENS</t>
  </si>
  <si>
    <t>Tranche 2 - Réhabilitation d'une bâtisse ancienne en pôle multi activité : bistrot commerce logement gîte</t>
  </si>
  <si>
    <t>Tranche 2 - Réhabilitation bâtisse ancienne en pôle multi activité : bistrot commerce logement gîte</t>
  </si>
  <si>
    <t>SAINT CEZERT</t>
  </si>
  <si>
    <t>Espace de convivialité et sportif  Multi générationnel de plein air</t>
  </si>
  <si>
    <t>SAINT GAUDENS</t>
  </si>
  <si>
    <t>Construction d’un mur d’escalade</t>
  </si>
  <si>
    <t>SAINT GENIES BELLEVUE</t>
  </si>
  <si>
    <t>REFECTION TOITURE MAISON DE LAGARRIGUE  - TRAVAUX EN URGENCE - BATIMENT EN PERIL</t>
  </si>
  <si>
    <t xml:space="preserve">REFECTION TOITURE MAISON DE LAGARRIGUE  </t>
  </si>
  <si>
    <t>Renouvellement du réseau d'assainissement rue Principale en centre bourg</t>
  </si>
  <si>
    <t>Renouvellement réseau d'assainissement en centre bourg</t>
  </si>
  <si>
    <t>SAINT IGNAN</t>
  </si>
  <si>
    <t>Mise en accessibilité école</t>
  </si>
  <si>
    <t>Rénovation énergétique et création d’une classe</t>
  </si>
  <si>
    <t>SAINT LAURENT</t>
  </si>
  <si>
    <t>Travaux d'étanchéité toiture église</t>
  </si>
  <si>
    <t>SAINT MARTORY</t>
  </si>
  <si>
    <t>Sécurisation cheminement piéton RD117 (Tranche 1)</t>
  </si>
  <si>
    <t>SAINT PIERRE</t>
  </si>
  <si>
    <t>Remplacement chauffage salle des fêtes et Mise aux normes électriques des bâtiments communaux</t>
  </si>
  <si>
    <t>SAINT PIERRE DE LAGES</t>
  </si>
  <si>
    <t>Rénovation et extension de la salle des fêtes communales</t>
  </si>
  <si>
    <t>SAINT-ANDRE</t>
  </si>
  <si>
    <t>Travaux d’assainissement</t>
  </si>
  <si>
    <t xml:space="preserve">Travaux sécurisation du domaine public routier départemental </t>
  </si>
  <si>
    <t>SAINT-ARAILLE</t>
  </si>
  <si>
    <t>Mise en conformité, accessibilité et sécurité de la salle polyvalente</t>
  </si>
  <si>
    <t>SAINT-AVENTIN</t>
  </si>
  <si>
    <t>Réfection du mur du cimetière partie ouest</t>
  </si>
  <si>
    <t>SAINT-BERTRAND-DE-COMMINGES</t>
  </si>
  <si>
    <t xml:space="preserve">Restauration toiture Cathédrale Notre Dame </t>
  </si>
  <si>
    <t>Restauration boiseries Cathédrale Notre Dame</t>
  </si>
  <si>
    <t xml:space="preserve">SAINT-LARY BOUJEAN </t>
  </si>
  <si>
    <t>Rénovation façades église</t>
  </si>
  <si>
    <t>Construction d’un groupe scolaire en 2 tranches</t>
  </si>
  <si>
    <t>SAINT-LOUP</t>
  </si>
  <si>
    <t>Aménagement et rénovation de l'intérieur de l'église</t>
  </si>
  <si>
    <t>SAINT-LYS</t>
  </si>
  <si>
    <t>Acquisition d’un bien immobilier pour la création d’une maison de services publics</t>
  </si>
  <si>
    <t>Travaux de mise en conformité du renouvellement de l’air hygiénique de la salle de la Gravette</t>
  </si>
  <si>
    <t>SAINT-MEDARD</t>
  </si>
  <si>
    <t>SAINT-THOMAS</t>
  </si>
  <si>
    <t>Circuit socio-éducatif</t>
  </si>
  <si>
    <t>SAINTE-FOY-de-PEYROLIERES</t>
  </si>
  <si>
    <t>SAJAS</t>
  </si>
  <si>
    <t>SALLES ET PRATVIEL</t>
  </si>
  <si>
    <t>Réfection des boiseries et féronneries mairie</t>
  </si>
  <si>
    <t>Rénovation logement social</t>
  </si>
  <si>
    <t>SALLES sur GARONNE</t>
  </si>
  <si>
    <t>Création d’un lieu hybride : cantine et café culturel</t>
  </si>
  <si>
    <t>SAMAN</t>
  </si>
  <si>
    <t>Travaux d’aménagement et de rénovation énergétique de la salle polyvalente</t>
  </si>
  <si>
    <t>SARRECAVE</t>
  </si>
  <si>
    <t>SAUSSENS</t>
  </si>
  <si>
    <t>Restauration des chapelles, boiseries et vitraux de l'église</t>
  </si>
  <si>
    <t>SAUVETERRE DE COMMINGES</t>
  </si>
  <si>
    <t>Travaux extension de la mairie</t>
  </si>
  <si>
    <t>SAVARTHES</t>
  </si>
  <si>
    <t>Mise en place de caméra de vidéosurveillance</t>
  </si>
  <si>
    <t>SEILH</t>
  </si>
  <si>
    <t>Travaux de mise en accessibilité PMR du pôle associatif et sportif de la commune de SEILH</t>
  </si>
  <si>
    <t>SENARENS</t>
  </si>
  <si>
    <t>Grosses réparations, accessibilité et mise en conformité du cimetière</t>
  </si>
  <si>
    <t>SENGOUAGNET</t>
  </si>
  <si>
    <t>Réaménagement de la Halle</t>
  </si>
  <si>
    <t>SIVOM DES CANTONS DE SAINT-GAUDENS-MONTREJEAU-ASPET</t>
  </si>
  <si>
    <t>Construction d'un crematorium</t>
  </si>
  <si>
    <t>SIVS DU PAYS DE CADOURS</t>
  </si>
  <si>
    <t>Rénovation énergétique Bâtiments scolaires</t>
  </si>
  <si>
    <t>SOUEICH</t>
  </si>
  <si>
    <t>Remise en état des allées du cimetière, du mur de clôture et suppression dépôt d'ordures</t>
  </si>
  <si>
    <t>Remplacement des menuiseries de la mairie, radiateurs et menuiseries de la salle communale</t>
  </si>
  <si>
    <t>Remplacement des menuiseries de la mairie et de la salle communale</t>
  </si>
  <si>
    <t>SYNDICAT DES ECOLES DES TROIS VALLEES</t>
  </si>
  <si>
    <t>Acquisition de 7 imprimantes multifonction pour les écoles</t>
  </si>
  <si>
    <t xml:space="preserve">Réhabilitation de l'ancienne poste pour ouvrir le commerce multiservices de proximité à THIL </t>
  </si>
  <si>
    <t xml:space="preserve"> Réhabilitation de l'ancienne poste pour ouvrir le commerce multiservices de proximité à THIL </t>
  </si>
  <si>
    <t>VACQUIERS</t>
  </si>
  <si>
    <t>Rénovation de la toiture de la médiathèque</t>
  </si>
  <si>
    <t>Aménagement du plateau de l’église</t>
  </si>
  <si>
    <t>VALCABRERE</t>
  </si>
  <si>
    <t>Projet hébergement touristique 1ère tranche acquisition maison De Batz</t>
  </si>
  <si>
    <t>VALENTINE</t>
  </si>
  <si>
    <t>Aménagement de la grange de l'espace du terroir</t>
  </si>
  <si>
    <t>VARENNES</t>
  </si>
  <si>
    <t>RENOVATION TOITURE DE LA MAIRIE</t>
  </si>
  <si>
    <t>VAUDREUILLE</t>
  </si>
  <si>
    <t>Réalisation d'une cantine scolaire</t>
  </si>
  <si>
    <t>VILLARIES</t>
  </si>
  <si>
    <t>Construction d'un groupe scolaire comprenant une école et une cantine - phase 2</t>
  </si>
  <si>
    <t>VILLAUDRIC</t>
  </si>
  <si>
    <t>RENOVATION ET AMENAGEMENT BATIMENT MAIRIE</t>
  </si>
  <si>
    <t>VILLEMUR SUR TARN</t>
  </si>
  <si>
    <t>Aménagement d'une voie piétonnière sur le pont suspendu</t>
  </si>
  <si>
    <t>VILLENEUVE DE RIVIERE</t>
  </si>
  <si>
    <t>Mise en conformité de la défense incendie communale
Tranche 1</t>
  </si>
  <si>
    <t>VILLENOUVELLE</t>
  </si>
  <si>
    <t>Construction de la Maison des Sports du Stade Raymond CASTELLE</t>
  </si>
  <si>
    <t>ABZAC</t>
  </si>
  <si>
    <t>Travaux d'isolation et d'étanchéité d'un mur de l'école primaire</t>
  </si>
  <si>
    <t>AILLAS</t>
  </si>
  <si>
    <t>Éclairage public solaire chemin de l’école et parking</t>
  </si>
  <si>
    <t>AMBARES ET LAGRAVE</t>
  </si>
  <si>
    <t>Construction d'un nouveau gymnase</t>
  </si>
  <si>
    <t>ANDERNOS LES BAINS</t>
  </si>
  <si>
    <t>Extension de vidéoprotection</t>
  </si>
  <si>
    <t>ARBANATS</t>
  </si>
  <si>
    <t>Etude préalable pour la restructuration du groupe scolaire et l'aménagement de ses abords</t>
  </si>
  <si>
    <t>PORTE-DE-BENAUGE</t>
  </si>
  <si>
    <t>Réhabilitation du moulin du Mayne en accueil touristique et associatif</t>
  </si>
  <si>
    <t>Sécurisation des deux bourgs pour l'amélioration de la sécurité routière</t>
  </si>
  <si>
    <t>Réfection de la toiture de l'église Saint Martin</t>
  </si>
  <si>
    <t>ARCINS</t>
  </si>
  <si>
    <t>Travaux de voirie 2021-Route de Cagnac et chemin de la Gabanne</t>
  </si>
  <si>
    <t>ARES</t>
  </si>
  <si>
    <t xml:space="preserve">Réhabilitation de l’ancienne bibliothèque </t>
  </si>
  <si>
    <t>Construction d’une halle</t>
  </si>
  <si>
    <t>ARSAC</t>
  </si>
  <si>
    <t>Extension du skate park existant</t>
  </si>
  <si>
    <t>Equipement école élémentaire en tableaux numériques et matériel informatique</t>
  </si>
  <si>
    <t>LES ARTIGUES-DE-LUSSAC</t>
  </si>
  <si>
    <t>Réalisation d'un forage et d'un arrosage automatique pour les stades municipaux</t>
  </si>
  <si>
    <t>ARVEYRES</t>
  </si>
  <si>
    <t>Création de refuges sur la VC n°117 et aménagement du carrefour de la VC n°8 et VC n°117</t>
  </si>
  <si>
    <t>ASQUES</t>
  </si>
  <si>
    <t>Réfection du plafond de l'atelier technique</t>
  </si>
  <si>
    <t>Travaux de sécurité en urgence sur la falaise</t>
  </si>
  <si>
    <t>VAL DE VIRVEE</t>
  </si>
  <si>
    <t>Restructuration de la cantine scolaire de l’école colavolpe</t>
  </si>
  <si>
    <t>AUDENGE</t>
  </si>
  <si>
    <t>Parc de stationnement plaine des sports</t>
  </si>
  <si>
    <t xml:space="preserve">Aménagement d’un Parc Public paysager </t>
  </si>
  <si>
    <t>BARIE</t>
  </si>
  <si>
    <t>Création d'une chaufferie collective aux granulés de bois</t>
  </si>
  <si>
    <t>BARON</t>
  </si>
  <si>
    <t>Aménagement d'une aire de loisirs et d'un jardin public</t>
  </si>
  <si>
    <t>LE BARP</t>
  </si>
  <si>
    <t>Travaux d’aménagement et de rénovation au rez-de-chaussée de l’Hôtel de Ville</t>
  </si>
  <si>
    <t>Construction d’un kiosque à la plaine des sports et réalisation de pistes de pétanque</t>
  </si>
  <si>
    <t>BARSAC</t>
  </si>
  <si>
    <t xml:space="preserve">restauration de la toiture de l’école primaire </t>
  </si>
  <si>
    <t>BASSANNE</t>
  </si>
  <si>
    <t>Toiture de l'église - réfection d'une partie et nettoyage de l'ensemble</t>
  </si>
  <si>
    <t>BAYAS</t>
  </si>
  <si>
    <t>Remplacement de la toiture du foyer polyvalent et de son préau</t>
  </si>
  <si>
    <t>BAZAS</t>
  </si>
  <si>
    <t>Rénovation thermique et énergétique des bâtiments scolaires</t>
  </si>
  <si>
    <t>Réhabilitation de la chapelle du columbarium</t>
  </si>
  <si>
    <t>Création d'un skatepark</t>
  </si>
  <si>
    <t>BEAUTIRAN</t>
  </si>
  <si>
    <t>Création de toilettes publiques en centre bourg</t>
  </si>
  <si>
    <t>BEGADAN</t>
  </si>
  <si>
    <t>Création d'un cabinet médical</t>
  </si>
  <si>
    <t>BEGUEY</t>
  </si>
  <si>
    <t>Restauration de la flèche du clocher de l'église Saint Saturnin</t>
  </si>
  <si>
    <t>Construction d'un restaurant scolaire</t>
  </si>
  <si>
    <t>BELIN-BELIET</t>
  </si>
  <si>
    <t>CAB bourg de BELIN – phase 2</t>
  </si>
  <si>
    <t>Travaux de sécurisation de la route du GRAOUX</t>
  </si>
  <si>
    <t>Bâtiment trésorerie changement des volets, portes, fenêtres et huisseries</t>
  </si>
  <si>
    <t>BELLEFOND</t>
  </si>
  <si>
    <t xml:space="preserve">Travaux de menuiserie à la salle des fêtes </t>
  </si>
  <si>
    <t>Reconstruction du muret en moellons</t>
  </si>
  <si>
    <t>BELVES-DE-CASTILLON</t>
  </si>
  <si>
    <t>Travaux de rénovation énergétique des bureaux du bas de la mairie</t>
  </si>
  <si>
    <t>BERNOS-BEAULAC</t>
  </si>
  <si>
    <t>Création d'un city stade et d'un parcours sportif à la base nautique</t>
  </si>
  <si>
    <t>BERTHEZ</t>
  </si>
  <si>
    <t>Extension de la salle des fêtes et construction d'un garage communal</t>
  </si>
  <si>
    <t>BIRAC</t>
  </si>
  <si>
    <t>Création d'un columbarium et d'un jardin du souvenir</t>
  </si>
  <si>
    <t>BLAIGNAN-PRIGNAC</t>
  </si>
  <si>
    <t>Transformation de bâtiments, salle socio-culturelle, restaurant,magasin multiple rural, ateliers techniques</t>
  </si>
  <si>
    <t>BLASIMON</t>
  </si>
  <si>
    <t>Station d'épuration : rénovation du système de prétraitement et du clarificateur</t>
  </si>
  <si>
    <t>BLAYE</t>
  </si>
  <si>
    <t>Travaux des bâtiments scolaires publics du 1er degré</t>
  </si>
  <si>
    <t>BOMMES</t>
  </si>
  <si>
    <t>Construction d'un hangar pour les véhicules municipaux et associatifs</t>
  </si>
  <si>
    <t>BONNETAN</t>
  </si>
  <si>
    <t>Sécurisation de l’allée du violon</t>
  </si>
  <si>
    <t>BOURIDEYS</t>
  </si>
  <si>
    <t>Réhabilitation de l’ancienne halle couverte en tiers lieu</t>
  </si>
  <si>
    <t>BRACH</t>
  </si>
  <si>
    <t>Aménagement rue de Lillot</t>
  </si>
  <si>
    <t>BRANNENS</t>
  </si>
  <si>
    <t>Renouvellement de l'éclairage public</t>
  </si>
  <si>
    <t>Installation d'une centrale photovoltaique sur la toiture de la salle des fêtes</t>
  </si>
  <si>
    <t>BUDOS</t>
  </si>
  <si>
    <t>Installation d'une climatisation réversible dans la salle polyvalente</t>
  </si>
  <si>
    <t>CABANAC-ET-VILLAGRAINS</t>
  </si>
  <si>
    <t>Remplacement des menuiseries à l'école élémentaire</t>
  </si>
  <si>
    <t>CABARA</t>
  </si>
  <si>
    <t>Aménagement sécuritaire de la voirie aux abords des bâtiments recevant du public et mise en accessibilité</t>
  </si>
  <si>
    <t>CADARSAC</t>
  </si>
  <si>
    <t>Aménagement de sécurité de la voirie communale n°1 avec zone 30km/h et plateau surélevé</t>
  </si>
  <si>
    <t>CADAUJAC</t>
  </si>
  <si>
    <t>Réalisation d'un pumptrack</t>
  </si>
  <si>
    <t>CADILLAC-EN-FRONSADAIS</t>
  </si>
  <si>
    <t>Rénovation et mise en sécurité de l'église Saint Georges</t>
  </si>
  <si>
    <t>CAMARSAC</t>
  </si>
  <si>
    <t>Travaux de sécurisation de la RD13</t>
  </si>
  <si>
    <t>Rénovation de l'ancienne poste pour la création d'une nouvelle classe pour l'école</t>
  </si>
  <si>
    <t>CAMBLANES-ET-MEYNAC</t>
  </si>
  <si>
    <t>Aménagement sécuritaire d'une partie de la RD14E1</t>
  </si>
  <si>
    <t>CAMIRAN</t>
  </si>
  <si>
    <t>Mise en accessibilité PMR des sanitaires de la salle des fêtes et du cercle associatif</t>
  </si>
  <si>
    <t>CAMPUGNAN</t>
  </si>
  <si>
    <t>Travaux d'amélioration a l’école</t>
  </si>
  <si>
    <t>CAPLONG</t>
  </si>
  <si>
    <t>Réalisation d'un adressage normalisé</t>
  </si>
  <si>
    <t>CAPTIEUX</t>
  </si>
  <si>
    <t>Travaux de rénovation de l'église Saint Martin</t>
  </si>
  <si>
    <t>CARCANS</t>
  </si>
  <si>
    <t>Requalification du bourg de Maubuisson</t>
  </si>
  <si>
    <t>CARDAN</t>
  </si>
  <si>
    <t xml:space="preserve">Agrandissement du cimetière </t>
  </si>
  <si>
    <t>CARIGNAN-DE-BORDEAUX</t>
  </si>
  <si>
    <t>Travaux de mise en séparatif des eaux usées et pluviales</t>
  </si>
  <si>
    <t>CARS</t>
  </si>
  <si>
    <t>CARTELEGUE</t>
  </si>
  <si>
    <t>Extension des réseaux d'eau et d'assainissement</t>
  </si>
  <si>
    <t>CASTELMORON-D'ALBRET</t>
  </si>
  <si>
    <t>Réfection toiture de la halle, du lavoir, du hangar de la station d'épuration et électrification de la halle</t>
  </si>
  <si>
    <t>CASTELNAU-DE-MEDOC</t>
  </si>
  <si>
    <t>Skate park en béton : création d'une piste de Pump-Track</t>
  </si>
  <si>
    <t>Création d'un hameau des familles-Construction de petits logements,de résidences sécurisées pour personnes âgées en perte d'autonomie et améliorer l'attractivité du centre bourg</t>
  </si>
  <si>
    <t>CASTETS ET CASTILLON</t>
  </si>
  <si>
    <t>Construction de locaux commerciaux</t>
  </si>
  <si>
    <t>CASTILLON-LA-BATAILLE</t>
  </si>
  <si>
    <t>Travaux d'aménagement de la maison des associations</t>
  </si>
  <si>
    <t>Travaux dans les écoles</t>
  </si>
  <si>
    <t>CASTRES-GIRONDE</t>
  </si>
  <si>
    <t xml:space="preserve">Extension du groupe scolaire création d'une classe de maternelle et de sanitaires </t>
  </si>
  <si>
    <t>CAUDROT</t>
  </si>
  <si>
    <t>Embellissement et sécurisation de la place des tilleuls</t>
  </si>
  <si>
    <t>CENAC</t>
  </si>
  <si>
    <t>Extension du cimetière de Mandin</t>
  </si>
  <si>
    <t>CERONS</t>
  </si>
  <si>
    <t>Travaux d'aménagement de sécurité de la RD113 (2ème partie)</t>
  </si>
  <si>
    <t>Réparation de la toiture de la salle polyvalente</t>
  </si>
  <si>
    <t>CESSAC</t>
  </si>
  <si>
    <t>Réaménagement général de la mairie et restructuration d'un garage en local des services techniques</t>
  </si>
  <si>
    <t>CEZAC</t>
  </si>
  <si>
    <t>Réfection de la toiture de l’école maternelle</t>
  </si>
  <si>
    <t>CHAMADELLE</t>
  </si>
  <si>
    <t>Construction d'un city stade et d'un skatepark</t>
  </si>
  <si>
    <t>CISSAC-MEDOC</t>
  </si>
  <si>
    <t>Aménagement sécuritaire et d’accessibilité de la route du Landat – RD 104 – Tranche 3</t>
  </si>
  <si>
    <t>CIVRAC-SUR-DORDOGNE</t>
  </si>
  <si>
    <t>Réhabilitation et mise en conformité de l'école maternelle</t>
  </si>
  <si>
    <t>COMPS</t>
  </si>
  <si>
    <t>Rénovation énergétique des bâtiments publics</t>
  </si>
  <si>
    <t>COURS-DE-MONSEGUR</t>
  </si>
  <si>
    <t>Mise en accessibilité des cimetières</t>
  </si>
  <si>
    <t>COUTRAS</t>
  </si>
  <si>
    <t>Rénovation des allées du cimetière de la Charmille</t>
  </si>
  <si>
    <t>Rénovation de la promenade Charles de Gaulle</t>
  </si>
  <si>
    <t>COUTURES-SUR-DROPT</t>
  </si>
  <si>
    <t>Mise en accessibilité de l'allée du cimetière et de l'entrée de la salle des fêtes</t>
  </si>
  <si>
    <t>CROIGNON</t>
  </si>
  <si>
    <t>Aménagement de la capacité de traitement de la station d'épuration et travaux réseaux</t>
  </si>
  <si>
    <t>CUDOS</t>
  </si>
  <si>
    <t>Extension de la salle des fêtes (2ème tranche)</t>
  </si>
  <si>
    <t>CURSAN</t>
  </si>
  <si>
    <t>Extension du restaurant scolaire et réaménagement avec mise aux normes de la cuisine</t>
  </si>
  <si>
    <t>CUSSAC-FORT-MÉDOC</t>
  </si>
  <si>
    <t>Aménagement des espaces publics de la place du Général de Gaulle</t>
  </si>
  <si>
    <t>DARDENAC</t>
  </si>
  <si>
    <t>Réfection de la salle des fêtes</t>
  </si>
  <si>
    <t>DIEULIVOL</t>
  </si>
  <si>
    <t>DONNEZAC</t>
  </si>
  <si>
    <t>Assainissement collectif du bourg</t>
  </si>
  <si>
    <t>LES EGLISOTTES ET CHALAURES</t>
  </si>
  <si>
    <t>Création d'un lieu d'échanges et de rencontres pour les associations</t>
  </si>
  <si>
    <t>ESCOUSSANS</t>
  </si>
  <si>
    <t>Création de toilettes publiques PMR et mise aux normes d'accessibilité de bâtiments annexes à la mairie</t>
  </si>
  <si>
    <t>ESPIET</t>
  </si>
  <si>
    <t>Installation vidéosurveillance 2ème phase</t>
  </si>
  <si>
    <t>ETAULIERS</t>
  </si>
  <si>
    <t>EYNESSE</t>
  </si>
  <si>
    <t>Travaux au groupe scolaire</t>
  </si>
  <si>
    <t>Création d'une aire de jeux jouxtant le groupe scolaire</t>
  </si>
  <si>
    <t>FARGUES-DE-LANGON</t>
  </si>
  <si>
    <t>Reconstruction d'une école maternelle</t>
  </si>
  <si>
    <t>FARGUES-SAINT-HILAIRE</t>
  </si>
  <si>
    <t xml:space="preserve">Réalisation d'une aire de jeux sportive pour enfants </t>
  </si>
  <si>
    <t>LE FIEU</t>
  </si>
  <si>
    <t>FONTET</t>
  </si>
  <si>
    <t xml:space="preserve">Travaux d’aménagement à la halte nautique -partie restauration et parking </t>
  </si>
  <si>
    <t>Travaux d'aménagement d'une aire de camping cars</t>
  </si>
  <si>
    <t>FRONSAC</t>
  </si>
  <si>
    <t>Aménagements sécuritaires route de Saillans</t>
  </si>
  <si>
    <t>FRONTENAC</t>
  </si>
  <si>
    <t>Rénovation d'un bâtiment communal destiné à accueillir un multiple rural</t>
  </si>
  <si>
    <t>GAILLAN-EN-MEDOC</t>
  </si>
  <si>
    <t>Travaux de remplacement de fenêtres vétustes à l'école maternelle</t>
  </si>
  <si>
    <t>Réorganisation des locaux de l'agence postale communale et du local infirmier</t>
  </si>
  <si>
    <t>GALGON</t>
  </si>
  <si>
    <t>Travaux d'aménagement et d'agrandissement du groupe scolaire Robert Perret 2ème tranche</t>
  </si>
  <si>
    <t>Écoles numériques</t>
  </si>
  <si>
    <t>GARDEGAN-ET-TOURTIRAC</t>
  </si>
  <si>
    <t>Travaux sur voie communale</t>
  </si>
  <si>
    <t>GAURIAC</t>
  </si>
  <si>
    <t>Restructuration de la cour de l’école</t>
  </si>
  <si>
    <t>GENERAC</t>
  </si>
  <si>
    <t>Réparation et sécurisation de l’église Saint-Genès</t>
  </si>
  <si>
    <t>GENISSAC</t>
  </si>
  <si>
    <t>Équipement informatique et numérique de l'école élémentaire</t>
  </si>
  <si>
    <t>Réhabilitation du terrain de football</t>
  </si>
  <si>
    <t>GIRONDE-SUR-DROPT</t>
  </si>
  <si>
    <t>Rénovation d'un bâtiment communal mis à disposition du SIPHEM</t>
  </si>
  <si>
    <t>GISCOS</t>
  </si>
  <si>
    <t>Réfection de la cours de l'école primaire</t>
  </si>
  <si>
    <t>Remplacement des huisseries de la mairie et de la salle des fêtes</t>
  </si>
  <si>
    <t>GUILLAC</t>
  </si>
  <si>
    <t>Pose de la toiture et des plafonds, et réfection des peintures des murs sur la structure d'accueil de l'ALSH</t>
  </si>
  <si>
    <t>GUITRES</t>
  </si>
  <si>
    <t>Création d'un city stade sur la plaine des sports des Gueytines</t>
  </si>
  <si>
    <t>Rénovation du gymnase des Gueytines phase 1</t>
  </si>
  <si>
    <t>HAUX</t>
  </si>
  <si>
    <t xml:space="preserve">Réalisation d’un complexe city stade et d’une aire de jeux </t>
  </si>
  <si>
    <t>HOURTIN</t>
  </si>
  <si>
    <t>ISLE-SAINT-GEORGES</t>
  </si>
  <si>
    <t>Maintien du commerce de proximité - projet épicerie</t>
  </si>
  <si>
    <t>IZON</t>
  </si>
  <si>
    <t>Travaux d'aménagement du groupe scolaire</t>
  </si>
  <si>
    <t>Extension du périmètre de vidéoprotection dans les espaces publics</t>
  </si>
  <si>
    <t>LABARDE</t>
  </si>
  <si>
    <t>Remplacement des chaudières et pose de LEDS</t>
  </si>
  <si>
    <t>LA BREDE</t>
  </si>
  <si>
    <t>Rénovation de la cuisine centrale et création d'un office cuisine</t>
  </si>
  <si>
    <t>LACANAU</t>
  </si>
  <si>
    <t>Déplacement et mobilité - traversée du centre-bourg de Lacanau ville</t>
  </si>
  <si>
    <t>Rénovation de la couverture de l’école maternelle de Lacanau ville</t>
  </si>
  <si>
    <t>LADOS</t>
  </si>
  <si>
    <t>Rénovation énergétique des menuiseries de la mairie et mise aux normes PMR des accès de la mairie - salle des fêtes</t>
  </si>
  <si>
    <t>Sécurisation du bourg RD 125</t>
  </si>
  <si>
    <t>LA LANDE-DE-FRONSAC</t>
  </si>
  <si>
    <t>Projet d'aménagement global des abords des écoles</t>
  </si>
  <si>
    <t>LAMOTHE-LANDERRON</t>
  </si>
  <si>
    <t>Extension de la mairie et création d'une salle d'archives</t>
  </si>
  <si>
    <t>LALANDE-DE-POMEROL</t>
  </si>
  <si>
    <t>Travaux de réfection de la toiture de la mairie et changement des portes de la mairie et du gymnase</t>
  </si>
  <si>
    <t>LANDIRAS</t>
  </si>
  <si>
    <t>Réhabilitation de 3 classes de l'école maternelle</t>
  </si>
  <si>
    <t>LANGOIRAN</t>
  </si>
  <si>
    <t>Aménagement du bourg tranche 2021 (phase 3)</t>
  </si>
  <si>
    <t>LANGON</t>
  </si>
  <si>
    <t>Aménagement de l'accès au ponton fluvial</t>
  </si>
  <si>
    <t>Sécurisation du secteur scolaire - boulevard Léon Blum (2ème tranche)</t>
  </si>
  <si>
    <t>LANTON</t>
  </si>
  <si>
    <t>Éclairage public : Programme de renouvellement 2021 Réduction de la pollution lumineuse</t>
  </si>
  <si>
    <t>LEOGEATS</t>
  </si>
  <si>
    <t>Restauration intérieur de l'église</t>
  </si>
  <si>
    <t>LEOGNAN</t>
  </si>
  <si>
    <t>Rénovation couverture bâtiment communaux</t>
  </si>
  <si>
    <t>LIGNAN-DE-BORDEAUX</t>
  </si>
  <si>
    <t>Extension réseau d’assainissement et extension de la station d’épuration</t>
  </si>
  <si>
    <t>LIGUEUX</t>
  </si>
  <si>
    <t>Création d'une aire de jeux multigénérationnelle</t>
  </si>
  <si>
    <t>LISTRAC-DE-DUREZE</t>
  </si>
  <si>
    <t xml:space="preserve">Plantation d’un verger et installation d’un arrosage automatique </t>
  </si>
  <si>
    <t>LISTRAC-MEDOC</t>
  </si>
  <si>
    <t>Remise aux normes du réseau d'assainissement</t>
  </si>
  <si>
    <t>LOUPES</t>
  </si>
  <si>
    <t>Sécurisation de la route de l'église</t>
  </si>
  <si>
    <t>LOUPIAC-DE-LA REOLE</t>
  </si>
  <si>
    <t>LUDON-MEDOC</t>
  </si>
  <si>
    <t xml:space="preserve">Aménagement sécuritaire accès école </t>
  </si>
  <si>
    <t>LUGAIGNAC</t>
  </si>
  <si>
    <t>Réfection du plafond rampant de la salle polyvalente et aménagement de la salle annexe et de la salle à l'étage pour les associations</t>
  </si>
  <si>
    <t>LUGASSON</t>
  </si>
  <si>
    <t>Éclairage public : renouvellement et ajout d'équipement LED</t>
  </si>
  <si>
    <t>LUGON ET L'ILE DU CARNAY</t>
  </si>
  <si>
    <t>Réaménagement de la plaine des sports et acquisition d'équipement sportif</t>
  </si>
  <si>
    <t>LUGOS</t>
  </si>
  <si>
    <t>Sécurisation de la mairie et de la plaine des sports pour l’installation d’une alarme anti intrusion et d’un dôme de vidéo surveillance</t>
  </si>
  <si>
    <t>Aménagement d’un cheminement doux avec mise en sens unique de la rue de la Forge</t>
  </si>
  <si>
    <t>Aménagement de la rue Victor Hugo</t>
  </si>
  <si>
    <t>MACAU</t>
  </si>
  <si>
    <t>Aménagement des abords de l’ALSH et réhabilitation de la cour de l’école</t>
  </si>
  <si>
    <t>MADIRAC</t>
  </si>
  <si>
    <t>Création d’un arrêt bus scolaire</t>
  </si>
  <si>
    <t>MARGAUX-CANTENAC</t>
  </si>
  <si>
    <t>Travaux de couverture- toiture de la mairie</t>
  </si>
  <si>
    <t>Amélioration des performances énergétiques, de l'isolation phonique et du confort des enfants et des enseignants</t>
  </si>
  <si>
    <t>MARGUERON</t>
  </si>
  <si>
    <t>Sécurisation du bourg</t>
  </si>
  <si>
    <t>MARTILLAC</t>
  </si>
  <si>
    <t>Aménagement de bourg de la Morelle</t>
  </si>
  <si>
    <t>MASSUGAS</t>
  </si>
  <si>
    <t>Chauffage par climatisation de la salle culturelle</t>
  </si>
  <si>
    <t>MAZERES</t>
  </si>
  <si>
    <t>MONSEGUR</t>
  </si>
  <si>
    <t>Installation d'une vidéoprotection autour de la halle</t>
  </si>
  <si>
    <t>MONTAGNE</t>
  </si>
  <si>
    <t>Travaux de réfection de la toiture du bâtiment des ateliers municipaux</t>
  </si>
  <si>
    <t>Construction d'un bloc sanitaire automatique dans l'espace public situé lieu dit Saint Georges</t>
  </si>
  <si>
    <t>MONTAGOUDIN</t>
  </si>
  <si>
    <t>Restructuration de la mairie et de la salle des fêtes</t>
  </si>
  <si>
    <t>Réfection de la façade d'un bâtiment communal</t>
  </si>
  <si>
    <t>MONTUSSAN</t>
  </si>
  <si>
    <t>Construction skatepark</t>
  </si>
  <si>
    <t>MORIZES</t>
  </si>
  <si>
    <t>Installation d'un éclairage sur le terrain de pétanque et achat de but de foot</t>
  </si>
  <si>
    <t>Aménagement des places de la mairie et de la maison des associations</t>
  </si>
  <si>
    <t>MOULIETS-ET-VILLEMARTIN</t>
  </si>
  <si>
    <t>Travaux aux bâtiments scolaires : école, cantine et périscolaire</t>
  </si>
  <si>
    <t>Travaux d'installation de ralentisseurs</t>
  </si>
  <si>
    <t>MOULON</t>
  </si>
  <si>
    <t>Extension des locaux administratifs de la mairie</t>
  </si>
  <si>
    <t>MOURENS</t>
  </si>
  <si>
    <t>NAUJAC-SUR-MER</t>
  </si>
  <si>
    <t>Remplacement canalisation d'eau potable sur la RD3</t>
  </si>
  <si>
    <t>Remplacement d'une canalisation d'eau potable sur la route de la Gare</t>
  </si>
  <si>
    <t>NAUJAN-ET-POSTIAC</t>
  </si>
  <si>
    <t>Aménagement de la place de l'église</t>
  </si>
  <si>
    <t>LE NIZAN</t>
  </si>
  <si>
    <t>Rénovation et extension du préau de l'école</t>
  </si>
  <si>
    <t>NOAILLAN</t>
  </si>
  <si>
    <t>Rénovation de bâtiments communaux : salle communal, local Fiat et local des jeunes</t>
  </si>
  <si>
    <t>ORDONNAC</t>
  </si>
  <si>
    <t>Création d'un parking avec cheminement PMR entre l'école et la cantine</t>
  </si>
  <si>
    <t>PAILLET</t>
  </si>
  <si>
    <t>Extension du columbarium</t>
  </si>
  <si>
    <t>PAREMPUYRE</t>
  </si>
  <si>
    <t>Restructuration du centre technique municipal</t>
  </si>
  <si>
    <t>PAUILLAC</t>
  </si>
  <si>
    <t>Création d'une zone de jeux dénommée "l'île aux enfants</t>
  </si>
  <si>
    <t>LES PEINTURES</t>
  </si>
  <si>
    <t>Réalisation d'un city park</t>
  </si>
  <si>
    <t>PELLEGRUE</t>
  </si>
  <si>
    <t>Réaménagement des locaux associatifs et administratifs de la mairie – mise en accessibilité et ascenseur (phase 2)</t>
  </si>
  <si>
    <t>PERISSAC</t>
  </si>
  <si>
    <t>Terrain multisports</t>
  </si>
  <si>
    <t>PETIT-PALAIS ET CORNEMPS</t>
  </si>
  <si>
    <t>Travaux de modification de la façade de la salle des fêtes et aménagement de l'entrée</t>
  </si>
  <si>
    <t>PEUJARD</t>
  </si>
  <si>
    <t>LE PIAN MEDOC</t>
  </si>
  <si>
    <t>Création d'une piste cyclable pour la desserte du collège</t>
  </si>
  <si>
    <t>LE PIAN-SUR-GARONNE</t>
  </si>
  <si>
    <t>Réfection et sécurisation voiries communales - chemin des sables VC 2, chemin de la gravette VC 12, côte de Lataste VC 1</t>
  </si>
  <si>
    <t>PINEUILH</t>
  </si>
  <si>
    <t>Restructuration de l'entrée de l'école élémentaire : réfection/aménagement de la voirie et sécurisation des abords dans le cadre du plan Vigipirate</t>
  </si>
  <si>
    <t>Restructuration de l'entrée de l'école élémentaire : construction d'un auvent et aménagement d'un parvis</t>
  </si>
  <si>
    <t>PLASSAC</t>
  </si>
  <si>
    <t>Réhabilitation de l'ancienne mairie</t>
  </si>
  <si>
    <t>POMEROL</t>
  </si>
  <si>
    <t>Restauration d'une chapelle au cimetière communale</t>
  </si>
  <si>
    <t>POMPEJAC</t>
  </si>
  <si>
    <t>Mise aux nomes des installations électriques et rénovation de la toiture église Saint Saturnin</t>
  </si>
  <si>
    <t>POMPIGNAC</t>
  </si>
  <si>
    <t>Restructuration de la mairie, des archives et de la maison écocitoyenne</t>
  </si>
  <si>
    <t>Aménagement d’une 9ème classe à l’école élémentaire</t>
  </si>
  <si>
    <t>PONDAURAT</t>
  </si>
  <si>
    <t>Installation d'équipement scénique à la salle du pont d'or</t>
  </si>
  <si>
    <t>Mise en sécurité du mur d'enceinte du cimetière communal</t>
  </si>
  <si>
    <t>LE PORGE</t>
  </si>
  <si>
    <t>Travaux de toiture salle des fêtes, remplacement des chéneaux en zinc</t>
  </si>
  <si>
    <t>PORTETS</t>
  </si>
  <si>
    <t>Aménagement d'une maison des associations au stade Mansenqual</t>
  </si>
  <si>
    <t>Création et aménagement d'une halle sportive (mutualisée avec Arbanats et Virelade)</t>
  </si>
  <si>
    <t>Aménagement de sécurité RD 115 - route du Courneau</t>
  </si>
  <si>
    <t>Création de deux préaux à l'école maternelle</t>
  </si>
  <si>
    <t>LE POUT</t>
  </si>
  <si>
    <t>Restauration du clocher de l’église Saint-Martin</t>
  </si>
  <si>
    <t>PREIGNAC</t>
  </si>
  <si>
    <t>Travaux de renforcement du réseau d'assainissement</t>
  </si>
  <si>
    <t>Acquisition de matériels PPMS pour l'école</t>
  </si>
  <si>
    <t>PRIGNAC-ET-MARCAMPS</t>
  </si>
  <si>
    <t>Réhabilitation regroupant l’ensemble scolaire et la bibliothèque médiathèque</t>
  </si>
  <si>
    <t>PUGNAC</t>
  </si>
  <si>
    <t>Extension de l’école primaire - halte garderie</t>
  </si>
  <si>
    <t>PUISSEGUIN</t>
  </si>
  <si>
    <t>Remise en état de la toiture et restauration des contreforts de l'église Saint Pierre</t>
  </si>
  <si>
    <t>PUJOLS SUR DORDOGNE</t>
  </si>
  <si>
    <t>Travaux d'aménagement et de sécurisation de l'école</t>
  </si>
  <si>
    <t>LE PUY</t>
  </si>
  <si>
    <t>Construction de sanitaires dans l'école élémentaire et pose d'une clôture</t>
  </si>
  <si>
    <t>PUYBARBAN</t>
  </si>
  <si>
    <t>Travaux de rénovation de la salle des fêtes - chauffage - électricité et toiture</t>
  </si>
  <si>
    <t>Travaux d'aménagement pour le tiers lieu solidaire</t>
  </si>
  <si>
    <t>QUEYRAC</t>
  </si>
  <si>
    <t>Aménagement de bourg - tranche 2</t>
  </si>
  <si>
    <t>RAUZAN</t>
  </si>
  <si>
    <t>Travaux de grosses réparations à la perception</t>
  </si>
  <si>
    <t>LA REOLE</t>
  </si>
  <si>
    <t>Aménagement du bourg neuf - tranche 1 (rues Orcibal, Descombes, du midi)</t>
  </si>
  <si>
    <t>RIMONS</t>
  </si>
  <si>
    <t>RIOCAUD</t>
  </si>
  <si>
    <t>RIONS</t>
  </si>
  <si>
    <t>Equipement numérique de 6 classes élémentaires de l'école de RIONS</t>
  </si>
  <si>
    <t>Mise en place d'un dispositif de vidéo protection</t>
  </si>
  <si>
    <t>Travaux de réhabilitation du cercle communal</t>
  </si>
  <si>
    <t>LA RIVIERE</t>
  </si>
  <si>
    <t>Projet d'aménagement d'un espace de loisirs avec parcours de santé</t>
  </si>
  <si>
    <t>RUCH</t>
  </si>
  <si>
    <t xml:space="preserve">Aménagement d’un local associatif dans les anciens vestiaires du club de football </t>
  </si>
  <si>
    <t>SABLONS</t>
  </si>
  <si>
    <t>Travaux sur le restaurant scolaire</t>
  </si>
  <si>
    <t>SADIRAC</t>
  </si>
  <si>
    <t>Aménagement et extension des écoles du bourg</t>
  </si>
  <si>
    <t>SAILLANS</t>
  </si>
  <si>
    <t>Création d'un préau et mise aux normes de l'école</t>
  </si>
  <si>
    <t>SAINT-AIGNAN</t>
  </si>
  <si>
    <t>Ravalement de la façade et réfection de la toiture de l'église</t>
  </si>
  <si>
    <t>SAINT-ANDRE DU BOIS</t>
  </si>
  <si>
    <t>Aménagement d'un local sanitaire à l'atelier municipal</t>
  </si>
  <si>
    <t>SAINT-ANDRONY</t>
  </si>
  <si>
    <t>Rénovation énergétique et mise aux normes PMR de l’école maternelle</t>
  </si>
  <si>
    <t>SAINT-ANTOINE SUR L'ISLE</t>
  </si>
  <si>
    <t>Travaux de rénovation et d'aménagement de l'école et du restaurant scolaire</t>
  </si>
  <si>
    <t>SAINT-AVIT-SAINT-NAZAIRE</t>
  </si>
  <si>
    <t>Travaux d'aménagement de sécurité</t>
  </si>
  <si>
    <t>VAL-DE-LIVENNE</t>
  </si>
  <si>
    <t>Rénovation du réseau d’assainissement pluvial dans le bourg de Marcillac</t>
  </si>
  <si>
    <t>SAINT-CAPRAIS DE BORDEAUX</t>
  </si>
  <si>
    <t>Mise en accessibilité PMR d’une partie de l’école élémentaire</t>
  </si>
  <si>
    <t>SAINT-CHRISTOLY DE BLAYE</t>
  </si>
  <si>
    <t>Mise aux normes et réhabilitation de la salle Courade</t>
  </si>
  <si>
    <t>SAINT-CHRISTOPHE-DES-BARDES</t>
  </si>
  <si>
    <t>Réhabilitation du commerce multirural</t>
  </si>
  <si>
    <t>SAINT-CHRISTOPHE DE DOUBLE</t>
  </si>
  <si>
    <t>Réfection de l'église</t>
  </si>
  <si>
    <t>Réfection de la cour et mise en accessibilité des salles de classe</t>
  </si>
  <si>
    <t>SAINT-CIBARD</t>
  </si>
  <si>
    <t>Consolidation et restauration de l'église</t>
  </si>
  <si>
    <t>SAINT-CIERS D'ABZAC</t>
  </si>
  <si>
    <t>Réfection de la toiture des bâtiments publics</t>
  </si>
  <si>
    <t>SAINT-DENIS DE PILE</t>
  </si>
  <si>
    <t>Projet numérique à l'école élémentaire Anne Franck tranche 2</t>
  </si>
  <si>
    <t>Téléprocédure dispositif de recueil mise en oeuvre de COMEDEC</t>
  </si>
  <si>
    <t>SAINT-ETIENNE DE LISSE</t>
  </si>
  <si>
    <t>3ème partie de la rénovation des menuiseries à l'école</t>
  </si>
  <si>
    <t>Rénovation des menuiseries dans l'ancien pavillon de la salle des fêtes</t>
  </si>
  <si>
    <t>SAINTE-FLORENCE</t>
  </si>
  <si>
    <t>Extension du foyer rural par une halle</t>
  </si>
  <si>
    <t>SAINTE-FOY LA GRANDE</t>
  </si>
  <si>
    <t>Ecole Paul Bert : convention d'aménagement d'école avec extension et rénovation phase 1</t>
  </si>
  <si>
    <t>Aménagement de l'avenue Charrier</t>
  </si>
  <si>
    <t>SAINT-GENES DE BLAYE</t>
  </si>
  <si>
    <t>Changement de la toiture du groupe scolaire</t>
  </si>
  <si>
    <t>Changement de la toiture de la mairie</t>
  </si>
  <si>
    <t>SAINT-GENÈS DE LOMBAUD</t>
  </si>
  <si>
    <t>Mise en sécurité du parking de l'école</t>
  </si>
  <si>
    <t>SAINT-GERMAIN DU PUCH</t>
  </si>
  <si>
    <t>Aménagement de sécurité à l'entrée du bourg sur la RD 20</t>
  </si>
  <si>
    <t>SAINT-GERMAIN DE LA RIVIERE</t>
  </si>
  <si>
    <t>Aménagement d'un local sanitaire pour les services techniques municipaux</t>
  </si>
  <si>
    <t>SAINT-GERVAIS</t>
  </si>
  <si>
    <t>Fourniture et mise en service d'un système de vidéoprotection</t>
  </si>
  <si>
    <t>SAINTE-HELENE</t>
  </si>
  <si>
    <t>Création d'une aire de jeux sise à Saltus</t>
  </si>
  <si>
    <t>Pose de 5 ralentisseurs en agglomération et réfection des voies communales 205 et 220 dans le cadre de la sécurité routière</t>
  </si>
  <si>
    <t>SAINT-JULIEN-BEYCHEVELLE</t>
  </si>
  <si>
    <t>Création d'un multiple rural</t>
  </si>
  <si>
    <t>SAINT-LAURENT-MÉDOC</t>
  </si>
  <si>
    <t>Rénovation énergétique de l'école élémentaire</t>
  </si>
  <si>
    <t>Création d'un skate park en béton</t>
  </si>
  <si>
    <t>SAINT-LAURENT D'ARCE</t>
  </si>
  <si>
    <t>Mise en sécurité de l’école - création d'un parking</t>
  </si>
  <si>
    <t>SAINT-LAURENT-DU-BOIS</t>
  </si>
  <si>
    <t>Aménagement du bourg avec mise en valeur de son patrimoine</t>
  </si>
  <si>
    <t>SAINT-LAURENT-DU-PLAN</t>
  </si>
  <si>
    <t xml:space="preserve">Construction d’un halle multi activités </t>
  </si>
  <si>
    <t>SAINT-LEON</t>
  </si>
  <si>
    <t>Aménagement et sécurisation du cimetière</t>
  </si>
  <si>
    <t>SAINT-LOUBERT</t>
  </si>
  <si>
    <t>Aménagement et sécurisation des abords de la salle des fêtes</t>
  </si>
  <si>
    <t>Création et aménagement paysager d'un espace multi-jeux et rénovation du fronton de pala</t>
  </si>
  <si>
    <t>SAINT-LOUBES</t>
  </si>
  <si>
    <t>Réaménagement de la salle de spectacle la coupole - mise en accessibilité et intégration du service culture</t>
  </si>
  <si>
    <t>SAINT-LOUIS DE MONTFERRAND</t>
  </si>
  <si>
    <t>Aménagement du cimetière communal</t>
  </si>
  <si>
    <t>SAINT-MACAIRE</t>
  </si>
  <si>
    <t>Ecole de musique Ardilla - restauration du clos et du couvert</t>
  </si>
  <si>
    <t>Alimentation eau potable - mise en conformité du périmètre de protection</t>
  </si>
  <si>
    <t>SAINT-MAGNE</t>
  </si>
  <si>
    <t>Aménagement du bourg de Saint-Magne ayant pour objet d’améliorer la sécurité routière</t>
  </si>
  <si>
    <t>Construction d’une halle de dojo et gymnase</t>
  </si>
  <si>
    <t>SAINT-MAGNE DE CASTILLON</t>
  </si>
  <si>
    <t>Agrandissement de la mairie</t>
  </si>
  <si>
    <t>SAINT-MAIXANT</t>
  </si>
  <si>
    <t xml:space="preserve">Réfection et sécurisation de la rue Carnot (VC n°16) </t>
  </si>
  <si>
    <t xml:space="preserve">Rénovation de la toiture de l’église </t>
  </si>
  <si>
    <t>SAINT-MARTIAL</t>
  </si>
  <si>
    <t>Réhabilitation du mur du cimetière</t>
  </si>
  <si>
    <t>SAINT-MARTIN-DE-LERM</t>
  </si>
  <si>
    <t>Implantation d'un columbarium dans le cimetière communal</t>
  </si>
  <si>
    <t>SAINT-MARTIN-DE-SESCAS</t>
  </si>
  <si>
    <t>Aménagement de sécurité RD123 à Pouchaud</t>
  </si>
  <si>
    <t>SAINT-MARTIN DU BOIS</t>
  </si>
  <si>
    <t>Aire intergénérationnelle</t>
  </si>
  <si>
    <t>SAINT-MARTIN-DU-PUY</t>
  </si>
  <si>
    <t>Réalisation d'un plateau multijeux intergénération</t>
  </si>
  <si>
    <t>SAINT-MEDARD DE GUIZIERES</t>
  </si>
  <si>
    <t>Vidéoprotection : extension</t>
  </si>
  <si>
    <t>SAINT-MICHEL DE FRONSAC</t>
  </si>
  <si>
    <t>Travaux urgents de sauvegarde de l'église suite à de nombreuses dégradations tranche 1</t>
  </si>
  <si>
    <t>SAINT-MICHEL DE RIEUFRET</t>
  </si>
  <si>
    <t>Aménagement de la cour de l'école - jeux</t>
  </si>
  <si>
    <t>Aménagement des abords de la mairie</t>
  </si>
  <si>
    <t>Aménagement des ateliers municipaux</t>
  </si>
  <si>
    <t>SAINT-MORILLON</t>
  </si>
  <si>
    <t>Création d'une passerelle au dessus du Gât mort</t>
  </si>
  <si>
    <t>SAINT-PEY D'ARMENS</t>
  </si>
  <si>
    <t>SAINT-PEY-DE-CASTETS</t>
  </si>
  <si>
    <t>Communication visuelle et dynamique de la commune</t>
  </si>
  <si>
    <t>SAINT-PIERRE-D'AURILLAC</t>
  </si>
  <si>
    <t xml:space="preserve">Aménagement de deux bureaux à la mairie </t>
  </si>
  <si>
    <t xml:space="preserve">Extension du columbarium </t>
  </si>
  <si>
    <t>SAINT-PIERRE DE BAT</t>
  </si>
  <si>
    <t>Aménagement de sécurité aux abords de l'église RD 19</t>
  </si>
  <si>
    <t>SAINT-PIERRE DE MONS</t>
  </si>
  <si>
    <t>Travaux voirie communale - réfection de chaussée, curage fossés et dérasement des accotements</t>
  </si>
  <si>
    <t>SAINT-QUENTIN DE BARON</t>
  </si>
  <si>
    <t>Aménagement des abords du Carrefour Express et de la boulangerie</t>
  </si>
  <si>
    <t>SAINT-ROMAIN LA VIRVEE</t>
  </si>
  <si>
    <t>Reconstruction d'un bâtiment à usage scolaire</t>
  </si>
  <si>
    <t>Travaux d'aménagement, de mise en conformité et d'extension de la Mairie</t>
  </si>
  <si>
    <t>Travaux bâtiments scolaires : remplacement chéneaux et menuiseries</t>
  </si>
  <si>
    <t>SAINT-SAVIN</t>
  </si>
  <si>
    <t>Construction de trois classes maternelles</t>
  </si>
  <si>
    <t>SAINT-SELVE</t>
  </si>
  <si>
    <t>Création d un cheminement doux aux abords du collège</t>
  </si>
  <si>
    <t>SAINT-SEVE</t>
  </si>
  <si>
    <t>Rénovation thermique de la salle polyvalente et réfection de l'éclairage</t>
  </si>
  <si>
    <t>SAINT-SULPICE DE FALEYRENS</t>
  </si>
  <si>
    <t>Travaux sur bâtiments scolaires</t>
  </si>
  <si>
    <t>Vidéosurveillance urbaine</t>
  </si>
  <si>
    <t>SAINT-SULPICE-DE-GUILLERAGUES</t>
  </si>
  <si>
    <t>SAINT-SULPICE-DE-POMMIERS</t>
  </si>
  <si>
    <t>SAINT-SULPICE ET CAMEYRAC</t>
  </si>
  <si>
    <t>Dispositif de vidéo protection</t>
  </si>
  <si>
    <t>SAINTE-TERRE</t>
  </si>
  <si>
    <t>SAINT-VIVIEN-DE-MEDOC</t>
  </si>
  <si>
    <t>Travaux Maison de retraite, clôture, grillages visiophone.</t>
  </si>
  <si>
    <t>SAINT-YZAN DE SOUDIAC</t>
  </si>
  <si>
    <t>Installation de vidéoprotection</t>
  </si>
  <si>
    <t>SALAUNES</t>
  </si>
  <si>
    <t>Réfection du bardage bois</t>
  </si>
  <si>
    <t>Installation d'un panneau lumineux et préparation à l'installation d'une aire de jeux en centre bourg</t>
  </si>
  <si>
    <t>SALLEBOEUF</t>
  </si>
  <si>
    <t>Mise aux normes et sécurisation du cimetière</t>
  </si>
  <si>
    <t>SALLES</t>
  </si>
  <si>
    <t>Réfection de la toiture des gymnases</t>
  </si>
  <si>
    <t>Sanitaires publics</t>
  </si>
  <si>
    <t>SAMONAC</t>
  </si>
  <si>
    <t>Confortement du clocher et du beffroi de l’église</t>
  </si>
  <si>
    <t>Réfection et sécurisation de la cour de l’école</t>
  </si>
  <si>
    <t>SAUCATS</t>
  </si>
  <si>
    <t>Construction d’un skatepark et d’un city stade</t>
  </si>
  <si>
    <t>SAUMOS</t>
  </si>
  <si>
    <t>Aménagement de transports doux et de l'aire d'attente du ramassage scolaire</t>
  </si>
  <si>
    <t>SAUVETERRE-DE-GUYENNE</t>
  </si>
  <si>
    <t>Suppression des eaux claires parasites permanentes</t>
  </si>
  <si>
    <t>SAVIGNAC-DE-L'ISLE</t>
  </si>
  <si>
    <t>Sécurisation de l'escalier extérieur de l'école Rosa Bonheur</t>
  </si>
  <si>
    <t>SIGALENS</t>
  </si>
  <si>
    <t>Installation éclairage public - pose de 10 candélabres solaires</t>
  </si>
  <si>
    <t>Installation toilette sèche PMR au lac de Sigalens</t>
  </si>
  <si>
    <t>SOULAC SUR MER</t>
  </si>
  <si>
    <t>Réhabilitation du réseau d’assainissement – Tranche 1</t>
  </si>
  <si>
    <t>SOUSSANS</t>
  </si>
  <si>
    <t>Travaux de ravalement de pierres et de restauration des vitraux sur trois travées</t>
  </si>
  <si>
    <t>TALAIS</t>
  </si>
  <si>
    <t>Halle - Abri</t>
  </si>
  <si>
    <t>Rénovation et économie d’énergie du bâtiment multiservices rural</t>
  </si>
  <si>
    <t>TARGON</t>
  </si>
  <si>
    <t>Réhabilitation et aménagement d'un tiers lieu dans l'immeuble de la poste</t>
  </si>
  <si>
    <t>TARNES</t>
  </si>
  <si>
    <t>Rénovation de la façade nord de l'église</t>
  </si>
  <si>
    <t>TAURIAC</t>
  </si>
  <si>
    <t>Réhabilitation du groupe scolaire - 2eme tranche - maternelle et motricité</t>
  </si>
  <si>
    <t>TOULENNE</t>
  </si>
  <si>
    <t>Aménagement et mise aux normes des locaux professionnels de l'école G. Brassens</t>
  </si>
  <si>
    <t>Rénovation de la toiture d'un équipement sportif</t>
  </si>
  <si>
    <t>LE TOURNE</t>
  </si>
  <si>
    <t>Réfection de la toiture de l’église et dépendances arrières</t>
  </si>
  <si>
    <t>LE TUZAN</t>
  </si>
  <si>
    <t>Etude de faisabilité pour l'aménagement de l'école communale</t>
  </si>
  <si>
    <t>Etude de faisabilité sécurisation de la D3 et du centre bourg</t>
  </si>
  <si>
    <t>VALEYRAC</t>
  </si>
  <si>
    <t>Réhabilitation des toilettes publiques</t>
  </si>
  <si>
    <t>VAYRES</t>
  </si>
  <si>
    <t>Création d'une aire de jeux secteur Saint Pardon</t>
  </si>
  <si>
    <t>VENDAYS-MONTALIVET</t>
  </si>
  <si>
    <t>Travaux de réhabilitation et d’extension de la halle du marché de Montalivet</t>
  </si>
  <si>
    <t>VENSAC</t>
  </si>
  <si>
    <t>Construction nouvelle mairie</t>
  </si>
  <si>
    <t>VERDELAIS</t>
  </si>
  <si>
    <t>LE VERDON SUR MER</t>
  </si>
  <si>
    <t>Isolation de la Mairie - Remplacement des ouvertures</t>
  </si>
  <si>
    <t>VERTHEUIL EN MEDOC</t>
  </si>
  <si>
    <t>Rénovation Bâtiments scolaires 1er degré</t>
  </si>
  <si>
    <t>VIGNONET</t>
  </si>
  <si>
    <t>VILLANDRAUT</t>
  </si>
  <si>
    <t>Mise en sécurité de la charpente et de la toiture de l'église</t>
  </si>
  <si>
    <t>VILLEGOUGE</t>
  </si>
  <si>
    <t>Travaux d'aménagement et de sécurisation du centre bourg</t>
  </si>
  <si>
    <t>Aménagement du parvis de l’école</t>
  </si>
  <si>
    <t>VIRELADE</t>
  </si>
  <si>
    <t>Travaux d'aménagement de sécurité en agglomération de la RD 214 E8</t>
  </si>
  <si>
    <t>YVRAC</t>
  </si>
  <si>
    <t>MARCHEPRIME</t>
  </si>
  <si>
    <t>Aménagement rue Léo Lagrange</t>
  </si>
  <si>
    <t>SIVOM DE L'ENTRE-DEUX-MERS</t>
  </si>
  <si>
    <t>Renouvellement de canalisations (liaison entre Coutures et Mesterrieux)</t>
  </si>
  <si>
    <t>SIAEA DE SAINT JEAN D'ILLAC ET DE MARTIGNAS-SUR-JALLE</t>
  </si>
  <si>
    <t>Renouvellement et renforcement de la canalisation des eaux usées RD106</t>
  </si>
  <si>
    <t>SIEA DES PORTES DE L'ENTRE-DEUX-MERS</t>
  </si>
  <si>
    <t>Mise en séparatif du réseau unitaire de carignan de bordeaux</t>
  </si>
  <si>
    <t>CC DU SUD GIRONDE</t>
  </si>
  <si>
    <t>Etude préalable zones d'activité</t>
  </si>
  <si>
    <t>Acquisition de matériel pour faciliter l'organisation du télétravail</t>
  </si>
  <si>
    <t>SI DES EAUX ET ASSAINISSEMENT DES DEUX RIVES DE LA GARONNE</t>
  </si>
  <si>
    <t>Renouvellement réseaux assainissement eaux usées et alimentation eau potable - commune de Cadillac secteur Bassecombe</t>
  </si>
  <si>
    <t>Renouvellement du réseau de distribution d'eau potable - Laroque secteur tambour</t>
  </si>
  <si>
    <t>SIVOM D'ADDUCTION D'EAU ET D'ASSAINISSEMENT DE SAINT BRICE (A LA CARTE)</t>
  </si>
  <si>
    <t>Renouvellement de canalisation liaison Mourens Gornac</t>
  </si>
  <si>
    <t>Filière boue par rhizocompostage à la STEP de Bellebat</t>
  </si>
  <si>
    <t>SM DES BASSINS VERSANTS DE LA POINTE MEDOC</t>
  </si>
  <si>
    <t xml:space="preserve">Création du système de protection contre les inondations du quartier La Maréchale </t>
  </si>
  <si>
    <t>SIAEPA des Vallées de l'Isle et de la Dronne</t>
  </si>
  <si>
    <t>Alimentation en eau potable renouvellement du réseau secteur RD12E4 La Portière commune de Porchères</t>
  </si>
  <si>
    <t>SYNDICAT INTERCOMMUNAL A LA CARTE DU CANTON DE PELLEGRUE</t>
  </si>
  <si>
    <t>Création d'un espace balnéo en extension du cabinet de kinésithérapie</t>
  </si>
  <si>
    <t>CA BASSIN ARCACHON SUD-POLE ATLANTIQUE (COBAS)</t>
  </si>
  <si>
    <t>Extension et aménagement du groupe scolaire Val des Pins sur la commune du TEICH</t>
  </si>
  <si>
    <t>CC DU PAYS FOYEN</t>
  </si>
  <si>
    <t>Transition énergétique des équipements sportifs</t>
  </si>
  <si>
    <t>Réfection de la toiture et accessibilité de l'office du tourisme du Pays Foyen</t>
  </si>
  <si>
    <t>CC MEDULLIENNE</t>
  </si>
  <si>
    <t>Implantation de bornes enterrées dans les centres-bourgs de Castelnau-de-Médoc et de Listrac-Médoc</t>
  </si>
  <si>
    <t>Projet de territoire</t>
  </si>
  <si>
    <t>CC DU VAL DE L'EYRE</t>
  </si>
  <si>
    <t>Restructuration, rénovation et extension de l’école maternelle Jacques Prévert de SALLES</t>
  </si>
  <si>
    <t>CC MEDOC ESTUAIRE</t>
  </si>
  <si>
    <t>Aménagement du port de Fumadelle à Soussans</t>
  </si>
  <si>
    <t>SYNDICAT INTERCOMMUNAL DU COLLEGE DE BOURG</t>
  </si>
  <si>
    <t>Réfection du bitume du terrain de basket/hand du collège</t>
  </si>
  <si>
    <t>Remise en état des toilettes et réfection des plaques translucides du gymnase du collège</t>
  </si>
  <si>
    <t>SIRP DES ECOLES PRIMAIRES DE CAPIAN-CARDAN- VILLENAVE DE RIONS</t>
  </si>
  <si>
    <t>Ecole de Capian - travaux de menuiserie, couverture et isolation du local garderie</t>
  </si>
  <si>
    <t>SI D ORGANISATION ET DE GESTION DU RAMASSAGE SCOLAIRE DE BAGAS, CAMIRAN, LOUBENS, MORIZES (BACALOMO)</t>
  </si>
  <si>
    <t>Aménagement et restauration des bâtiments scolaires</t>
  </si>
  <si>
    <t>SI ENTENTE PEDAGOGIQUE DE BAIGNEAUX-CESSAC-FRONTENAC-LUGASSON-MONTIGNAC</t>
  </si>
  <si>
    <t>Travaux aux écoles de Frontenac et Baigneaux</t>
  </si>
  <si>
    <t>SIRPI DE ST ANDRE, DE SAINT LAURENT DU BOIS ET SAINTE FOY LA LONGUE</t>
  </si>
  <si>
    <t>Ecole de Ste Foy la Longue : rénovation du mur et du portail de la cour et rajout d'une lumière au tableau de la classe</t>
  </si>
  <si>
    <t>Rénovation de la classe du hall d'accueil et des sanitaires de l'école de Saint André du Bois</t>
  </si>
  <si>
    <t>SIAEPA DE LA REGION DE CASTETS EN DORTHE</t>
  </si>
  <si>
    <t>Extension de la station d'épuration de la commune de Castets</t>
  </si>
  <si>
    <t>Renouvellement du réseau eau potable de la commune de Castets en Dorthe</t>
  </si>
  <si>
    <t>SIAEP DE LA REGION DE TARGON</t>
  </si>
  <si>
    <t>Renouvellement du réseau eau potable rue de Salin à La Sauve Majeure</t>
  </si>
  <si>
    <t>Renouvellement du réseau eau potable chemin de la motte à Targon</t>
  </si>
  <si>
    <t>SIAEPA DE LA REGION D'ARVEYRES</t>
  </si>
  <si>
    <t>Réhabilitation d'équipements de collecte et de traitement des eaux usées</t>
  </si>
  <si>
    <t>SIAEPA GENSAC-PESSAC</t>
  </si>
  <si>
    <t>Renforcement des réseaux de canalisations d'eau potable et renouvellement des branchements au lieu dit Francesa à Flaujagues</t>
  </si>
  <si>
    <t>Installation d'un système de télégestion</t>
  </si>
  <si>
    <t>SI D'EAU ET ASSAINISSEMENT DE L'EST DU LIBOURNAIS</t>
  </si>
  <si>
    <t>Renouvellement de canalisations en fonte du réservoir de Saint Magne haut à Sainte-Colombe</t>
  </si>
  <si>
    <t>Réhabilitation du réseau eaux usées sur la commune de Pomerol secteur Catusseau et sur la commune de Saint-Emilion rue du Tertre de la Tente</t>
  </si>
  <si>
    <t>SYNDICAT INTERCOMMUNAL D EAU ET D ASSAINSSIMENT DE RAUZAN (à la carte)</t>
  </si>
  <si>
    <t>Travaux de renouvellement des canalisations sur le réseau d'eau potable dans le cadre du programme FARR 2 pour l'année n°2</t>
  </si>
  <si>
    <t>SM DU BASSIN VERSANT DU RUISSEAU DU GUA</t>
  </si>
  <si>
    <t>Confortement et sécurisation des berges du ruisseau de Fontaudin</t>
  </si>
  <si>
    <t>S.I. D'ASSAINISSEMENT DE FARGUES-LANGON-TOULENNE SIÈGE À LANGON</t>
  </si>
  <si>
    <t>Reconfiguration des ouvrages de collecte et de transfert des eaux usées sur la commune de Langon</t>
  </si>
  <si>
    <t>S.I. D'ASSAINISSEMENT DE LA RÉGION DE SAINT-MACAIRE</t>
  </si>
  <si>
    <t>Réhabilitation de la centrale de vide de Saint-Maixant</t>
  </si>
  <si>
    <t>S.I.R.P. LIGNAN DE BAZAS-POMPEJAC-UZESTE</t>
  </si>
  <si>
    <t>S.I. D'ASSAINISSEMENT DE CASTRES, PORTETS ET ARBANATS - (CAPOAR)</t>
  </si>
  <si>
    <t>Application du schéma d'assainissement collectif sur la commune de Portets</t>
  </si>
  <si>
    <t>SIVOS DE FONTET, HURE ET LOUPIAC DE LA REOLE</t>
  </si>
  <si>
    <t>Rénovation énergétique des bâtiments scolaires et mise en place d'accès sécurisés</t>
  </si>
  <si>
    <t>SIRPI DES COMMUNES DE QUEYRAC ET JAU DIGNAC LOIRAC</t>
  </si>
  <si>
    <t>Rénovation de la toiture de l ‘école de Jau Dignac et Loirac.</t>
  </si>
  <si>
    <t>SIRP DE JUGAZAN, RAUZAN ET BELLEFOND</t>
  </si>
  <si>
    <t>Travaux de grosses réparations à l'école de Rauzan</t>
  </si>
  <si>
    <t>SIRP DE BOMMES ET PUJOLS SUR CIRON</t>
  </si>
  <si>
    <t>Équipement numérique de l'école de Pujol sur Ciron</t>
  </si>
  <si>
    <t>SIRP PONBARTIGNAC</t>
  </si>
  <si>
    <t>Installation d'un visiophone écoles de Pondaurat, Puybarban et Savignac</t>
  </si>
  <si>
    <t>SIRP DES COMMUNES DE CIVRAC ET VALEYRAC</t>
  </si>
  <si>
    <t>Obligation de mise en place d'un PPMS dans les écoles</t>
  </si>
  <si>
    <t>SIVOS DE SAINT-AVIT ET SAINT-PHILIPPE</t>
  </si>
  <si>
    <t>Installation d'alarmes incendie et PPMS au groupe scolaire de Saint-Avit-Saint-Nazaire</t>
  </si>
  <si>
    <t>200044394</t>
  </si>
  <si>
    <t>CC DU REOLAIS EN SUD GIRONDE</t>
  </si>
  <si>
    <t>Skate parc - coût supplémentaire suite aux préconisation de l'ABF</t>
  </si>
  <si>
    <t>Parc de matériel culturel</t>
  </si>
  <si>
    <t>243301249</t>
  </si>
  <si>
    <t>CC DU SECTEUR DE SAINT-LOUBES</t>
  </si>
  <si>
    <t>Mise en conformité des stations d’épuration de Montussan et de Beychac et Cailleau</t>
  </si>
  <si>
    <t>Réhabilitation du réseau d’assainissement</t>
  </si>
  <si>
    <t>243301264</t>
  </si>
  <si>
    <t>CC DE MONTESQUIEU</t>
  </si>
  <si>
    <t>Projet parasol - parcours alimentaire et solidaire</t>
  </si>
  <si>
    <t>243301355</t>
  </si>
  <si>
    <t>CC DES COTEAUX BORDELAIS</t>
  </si>
  <si>
    <t xml:space="preserve">Travaux de réparation d'urgence du pont situé route de Citon </t>
  </si>
  <si>
    <t>243301454</t>
  </si>
  <si>
    <t>CC CASTILLON PUJOLS</t>
  </si>
  <si>
    <t>Réhabilitation du siège de la CDC pour extension et création d'un espace mutualisé</t>
  </si>
  <si>
    <t>35</t>
  </si>
  <si>
    <t>ANDOUILLE NEUVILLE</t>
  </si>
  <si>
    <t>Travaux d’aménagement de sécurité en Centre bourg</t>
  </si>
  <si>
    <t>BEDEE</t>
  </si>
  <si>
    <t>Restructuration garderie /ACMSH</t>
  </si>
  <si>
    <t>35023</t>
  </si>
  <si>
    <t>Travaux d’accessibilité espace jeunes</t>
  </si>
  <si>
    <t>BOISGERVILLY</t>
  </si>
  <si>
    <t>Extension du goupe scolaire</t>
  </si>
  <si>
    <t>BOURGBARRE</t>
  </si>
  <si>
    <t>Extension rénovation du restaurant scolaire</t>
  </si>
  <si>
    <t>BREAL SOUS MONFORT</t>
  </si>
  <si>
    <t>Acquisition de 1er équipement et matériel - école et cantine</t>
  </si>
  <si>
    <t>243500618</t>
  </si>
  <si>
    <t>CC BROCELIANDE</t>
  </si>
  <si>
    <t>Construction d’un salle de boxe à Monterfil</t>
  </si>
  <si>
    <t>243500774</t>
  </si>
  <si>
    <t>CC LIFFRE CORMIER COMMUNAUTE</t>
  </si>
  <si>
    <t>Construction d'une chaufferie biomasse et d'un réseau de chaleur du Centre multi activités</t>
  </si>
  <si>
    <t>CHANTEPIE</t>
  </si>
  <si>
    <t>Construction nouvelle d'une halle des sports</t>
  </si>
  <si>
    <t>CHAPELLE DU LOU DU LAC (LA)</t>
  </si>
  <si>
    <t>Aménagement de voiries</t>
  </si>
  <si>
    <t>CHASNE SUR ILLET</t>
  </si>
  <si>
    <t>Aménagement d'un pôle d'éducation enfance-jeunesse</t>
  </si>
  <si>
    <t>CHATEAUGIRON</t>
  </si>
  <si>
    <t>Extension de la salle de sport Gironde</t>
  </si>
  <si>
    <t>CHEVAIGNE</t>
  </si>
  <si>
    <t>Rénovation des toits plats de la partie élémentaire de l'école Jules Verne</t>
  </si>
  <si>
    <t>CINTRE</t>
  </si>
  <si>
    <t>Réhabilitation de la mairie avec mise en accessibilité</t>
  </si>
  <si>
    <t>CORPS-NUDS</t>
  </si>
  <si>
    <t>Rénovation thermique du vestiaire de foot</t>
  </si>
  <si>
    <t>CROUAIS (LE)</t>
  </si>
  <si>
    <t>Aménagement des entrées de bourg est et ouest</t>
  </si>
  <si>
    <t>DOMLOUP</t>
  </si>
  <si>
    <t>Construction de vestiaires de football</t>
  </si>
  <si>
    <t>DOURDAIN</t>
  </si>
  <si>
    <t>Travaux de rénovation école</t>
  </si>
  <si>
    <t>35110</t>
  </si>
  <si>
    <t>FEINS</t>
  </si>
  <si>
    <t>Construction d’une salle multifonctions</t>
  </si>
  <si>
    <t>GAËL</t>
  </si>
  <si>
    <t>Travaux de voirie à proximité des écoles</t>
  </si>
  <si>
    <t>GAHARD</t>
  </si>
  <si>
    <t>Poteaux incendie</t>
  </si>
  <si>
    <t>GEVEZE</t>
  </si>
  <si>
    <t xml:space="preserve">Aménagement de chemins piétonniers et de pistes cyclables </t>
  </si>
  <si>
    <t>GOSNE</t>
  </si>
  <si>
    <t>Travaux d'aménagements de sécurité de la RD 26</t>
  </si>
  <si>
    <t>IRODOUËR</t>
  </si>
  <si>
    <t>Extension rénovation de la mairie</t>
  </si>
  <si>
    <t>LAILLE</t>
  </si>
  <si>
    <t xml:space="preserve">Mise aux normes d'accessibilité des portes de l'Eglise </t>
  </si>
  <si>
    <t>LIFFRE</t>
  </si>
  <si>
    <t>Création d’une salle multisports</t>
  </si>
  <si>
    <t>MAXENT</t>
  </si>
  <si>
    <t xml:space="preserve">Réhabilitation et réaménagement de la mairie </t>
  </si>
  <si>
    <t>MEZIERE (LA)</t>
  </si>
  <si>
    <t>Construction d’une salle d’arts martiaux</t>
  </si>
  <si>
    <t>MONTGERMONT</t>
  </si>
  <si>
    <t>Court couvert de tennis et club house</t>
  </si>
  <si>
    <t>MONTREUIL LE GAST</t>
  </si>
  <si>
    <t>MONTREUIL SUR ILLE</t>
  </si>
  <si>
    <t>Aménagement urbain et paysager du secteur 2 de la rue du Clos Gérard</t>
  </si>
  <si>
    <t>MOUAZE</t>
  </si>
  <si>
    <t xml:space="preserve">Travaux d’aménagement de l’entrée de bourg et sécurisation à proximité de l’école </t>
  </si>
  <si>
    <t>MUEL</t>
  </si>
  <si>
    <t>Rénovation énergétique salles de sport</t>
  </si>
  <si>
    <t>NOUAYE (LA)</t>
  </si>
  <si>
    <t>Travaux d’équipement et renforcement défense contre l’incendie</t>
  </si>
  <si>
    <t>NOYAL CHATILLON SUR SEICHE</t>
  </si>
  <si>
    <t>Travaux de rénovation et accessibilité Groupe scolaire Chat Perché</t>
  </si>
  <si>
    <t>NOYAL SUR VILAINE</t>
  </si>
  <si>
    <t>Aménagement d’un skate park</t>
  </si>
  <si>
    <t>ORGERES</t>
  </si>
  <si>
    <t>Réfection des sols école élémentaire des Grains d’Orge</t>
  </si>
  <si>
    <t>PACE</t>
  </si>
  <si>
    <t xml:space="preserve">Mise en place d’une réserve d’incendie souple </t>
  </si>
  <si>
    <t>35220</t>
  </si>
  <si>
    <t>PIRE CHANCE</t>
  </si>
  <si>
    <t>construction de vestiaires et foyers sportifs</t>
  </si>
  <si>
    <t>PLEUMELEUC</t>
  </si>
  <si>
    <t xml:space="preserve"> Transformation du terrain sportif en herbe de Pleumeleuc en terrain synthétique</t>
  </si>
  <si>
    <t>QUEDILLAC</t>
  </si>
  <si>
    <t>Rénovation énergétique salle polyvalente</t>
  </si>
  <si>
    <t>RHEU (LE)</t>
  </si>
  <si>
    <t xml:space="preserve">Aménagement du Bâtiment mutualisé du Clos Joury - ALSH et périscolaire </t>
  </si>
  <si>
    <t>SAINT ARMEL</t>
  </si>
  <si>
    <t xml:space="preserve">Opération de rénovation énergétique du groupe scolaire des Boschaux </t>
  </si>
  <si>
    <t>SAINT AUBIN DU CORMIER</t>
  </si>
  <si>
    <t>Conformité règlementaire pour la défense extérieure contre l'incendie</t>
  </si>
  <si>
    <t>35253</t>
  </si>
  <si>
    <t>Travaux d’aménagements de sécurité en centre bourg et aux entrées de bourg</t>
  </si>
  <si>
    <t>SAINT ERBLON</t>
  </si>
  <si>
    <t>Rénovation de l'isolation thermique du pôle social</t>
  </si>
  <si>
    <t>SAINT GERMAIN SUR ILLE</t>
  </si>
  <si>
    <t>Création d’une structure sportive extérieure</t>
  </si>
  <si>
    <t>SAINT GONDRAN</t>
  </si>
  <si>
    <t>Travaux de sécurisation en centre bourg avec création d'un cheminement piétonnier</t>
  </si>
  <si>
    <t>SAINT MAUGAN</t>
  </si>
  <si>
    <t>SAINT MEEN LE GRAND</t>
  </si>
  <si>
    <t>Aménagement du carrefour des rues Grosbon, Maurice et Croix du Passage</t>
  </si>
  <si>
    <t>SAINT SULPICE LA FORET</t>
  </si>
  <si>
    <t>Création d’un ALSH</t>
  </si>
  <si>
    <t>35317</t>
  </si>
  <si>
    <t>SAINT SYMPHORIEN</t>
  </si>
  <si>
    <t>SAINT THURIAL</t>
  </si>
  <si>
    <t>SENS DE BRETAGNE</t>
  </si>
  <si>
    <t>Travaux de réhabilitation et de réfection à l’école élémentaire</t>
  </si>
  <si>
    <t>TALENSAC</t>
  </si>
  <si>
    <t>THORIGNE FOUILLARD</t>
  </si>
  <si>
    <t>Rénovation de la chaufferie de la restauration scolaire</t>
  </si>
  <si>
    <t>VERGER (LE)</t>
  </si>
  <si>
    <t>Rénovation de l’église St Pierre</t>
  </si>
  <si>
    <t>VERN SUR SEICHE</t>
  </si>
  <si>
    <t>Mise aux normes accessibilité de divers ERP</t>
  </si>
  <si>
    <t>35352</t>
  </si>
  <si>
    <t>Mise aux normes des armoires électriques des ERP</t>
  </si>
  <si>
    <t>VEZIN LE COQUET</t>
  </si>
  <si>
    <t>Travaux de mise en accessiblité et de rénovation des salles de sport du complexe sportif</t>
  </si>
  <si>
    <t>VIEUX VY SUR COUESNON</t>
  </si>
  <si>
    <t>Travaux de couverture et d'isolation de la toiture du restaurant scolaire</t>
  </si>
  <si>
    <t>VIGNOC</t>
  </si>
  <si>
    <t>Réalisation d'une salle multi activités sportives</t>
  </si>
  <si>
    <t xml:space="preserve">BAGUER MORVAN </t>
  </si>
  <si>
    <t>Création d’un kiosque au cimetière pour les familles</t>
  </si>
  <si>
    <t xml:space="preserve">Installation de citernes souples </t>
  </si>
  <si>
    <t xml:space="preserve">BAGUER PICAN </t>
  </si>
  <si>
    <t xml:space="preserve">Travaux de sécurité et de mise aux normes de l’église </t>
  </si>
  <si>
    <t>Travaux d'installation d'un défense incendie - tranche 1 La Marmerance</t>
  </si>
  <si>
    <t>BONNEMAIN</t>
  </si>
  <si>
    <t xml:space="preserve"> Mise en place de poteau incendie aux lieux-dit "Le Buet", Le Bauchée et rue du Calvaire </t>
  </si>
  <si>
    <t>BOUSSAC (LA)</t>
  </si>
  <si>
    <t>Mise en place de poteaux incendie rues de la Croix Bouéssée, des lavendières, La Gare, La Claye et La Croix Enfrie</t>
  </si>
  <si>
    <t xml:space="preserve">CANCALE </t>
  </si>
  <si>
    <t xml:space="preserve">Rénovation des sols du gymnase Pierre de Coubertin </t>
  </si>
  <si>
    <t xml:space="preserve">Réalisation d’un établissement France Services </t>
  </si>
  <si>
    <t xml:space="preserve">Travaux de mise aux normes accessibilité de la maison de l’enfance </t>
  </si>
  <si>
    <t>Travaux de mise aux normes accessibilité de la maison des jeunes Bel Air</t>
  </si>
  <si>
    <t>200070662</t>
  </si>
  <si>
    <t xml:space="preserve">CC BRETAGNE ROMANTIQUE </t>
  </si>
  <si>
    <t>Travaux de réhabilitation de l'aire d'accueil des gens du voyage de Combourg</t>
  </si>
  <si>
    <t>200070670</t>
  </si>
  <si>
    <t xml:space="preserve">CC PAYS DE DOL </t>
  </si>
  <si>
    <t xml:space="preserve">Travaux de réhabilitation et de sécurisation des abords de l’aire d’accueil des gens du voyage Les Ziéblais à Dol-de-Bretagne </t>
  </si>
  <si>
    <t>CHAPELLE AUX FILTZMEENS (LA)</t>
  </si>
  <si>
    <t>Aménagement et sécurisation d'un chemin piétonnier</t>
  </si>
  <si>
    <t xml:space="preserve">Travaux de rénovation du clocher de l’église </t>
  </si>
  <si>
    <t>CHATEAUNEUF D’I ET V</t>
  </si>
  <si>
    <t>Travaux d'aménagement d'un terrain multisports</t>
  </si>
  <si>
    <t>Travaux d'aménagement d'un giratoire rue de la Carrée</t>
  </si>
  <si>
    <t xml:space="preserve">CHATEAUNEUF D’ILLE ET VILAINE </t>
  </si>
  <si>
    <t xml:space="preserve">Installation de lustres de chauffage église </t>
  </si>
  <si>
    <t>CHERRUEIX</t>
  </si>
  <si>
    <t>Travaux d'aménagements de sécurité, de cheminements piétons et de circulation douce</t>
  </si>
  <si>
    <t xml:space="preserve">COMBOURG </t>
  </si>
  <si>
    <t>Travaux de rénovation des murs d’enceinte du cimetière</t>
  </si>
  <si>
    <t>CUGUEN</t>
  </si>
  <si>
    <t xml:space="preserve">Cabinet infirmier </t>
  </si>
  <si>
    <t xml:space="preserve">DINGE </t>
  </si>
  <si>
    <t>Travaux de sécurisation en centre bourg rue du Canal</t>
  </si>
  <si>
    <t xml:space="preserve">Travaux de rénovation de l’école Anne Sylvestre </t>
  </si>
  <si>
    <t>DOL DE BRETAGNE</t>
  </si>
  <si>
    <t xml:space="preserve">Aménagement d’une aire de stationnement sur le site des tanneries </t>
  </si>
  <si>
    <t>Travaux d'aménagement d'un skate park</t>
  </si>
  <si>
    <t xml:space="preserve">EPINIAC </t>
  </si>
  <si>
    <t>Travaux de rénovation , de mise en sécurité et de mise en accessibilité de l’église Saint-Léonard</t>
  </si>
  <si>
    <t xml:space="preserve">Implantation d’une réserve de 120 m » pour  la défense incendie </t>
  </si>
  <si>
    <t>FRESNAIS (LA)</t>
  </si>
  <si>
    <t>Installation de deux bornes incendie rues de la Jagaudière et du Carouge</t>
  </si>
  <si>
    <t xml:space="preserve">HEDE BAZOUGES </t>
  </si>
  <si>
    <t>Travaux de réfection mur du cimetière</t>
  </si>
  <si>
    <t xml:space="preserve">LANRIGAN </t>
  </si>
  <si>
    <t xml:space="preserve">Restauration du busage </t>
  </si>
  <si>
    <t>Mise en conformité de la défense incendie sur le territoire de la commune</t>
  </si>
  <si>
    <t>LILLEMER</t>
  </si>
  <si>
    <t>Travaux de sécurisation des déplacements piétonniers</t>
  </si>
  <si>
    <t>LONGAULNAY</t>
  </si>
  <si>
    <t>Remplacement des menuiseries de logements sociaux La résidence des Aulnes</t>
  </si>
  <si>
    <t>LOURMAIS</t>
  </si>
  <si>
    <t xml:space="preserve">Implantation d'une citerne enterrée défense incendie </t>
  </si>
  <si>
    <t xml:space="preserve">MEILLAC </t>
  </si>
  <si>
    <t xml:space="preserve">Réhabilitation de la salle de sports </t>
  </si>
  <si>
    <t>MESNIL ROCH</t>
  </si>
  <si>
    <t>Implantation d'un poteau incendie</t>
  </si>
  <si>
    <t>Travaux de réparation de la toiture de l’école Mario Ramos de Lanhélin</t>
  </si>
  <si>
    <t xml:space="preserve">Travaux de sécurité en vue de la rénovation de la couverture de l’église de Lanhélin </t>
  </si>
  <si>
    <t>Travaux d'aménagement et de sécurisation de l'avenue Robert Surcouf sur la commune de Saint-Pierre-de-Pleguen</t>
  </si>
  <si>
    <t xml:space="preserve">MONT DOL </t>
  </si>
  <si>
    <t>Travaux de reconstruction et de restauration des murs d'enceinte du cimetière</t>
  </si>
  <si>
    <t xml:space="preserve">PLEINE FOUGERES </t>
  </si>
  <si>
    <t>Installation de poteaux et de bâches incendie</t>
  </si>
  <si>
    <t xml:space="preserve">Travaux de sécurisation de la rue de Rennes et de l’avenue des Prunus </t>
  </si>
  <si>
    <t xml:space="preserve">PLERGUER </t>
  </si>
  <si>
    <t xml:space="preserve">restructuration et extension de l’école des Badious et du restaurant scolaire 3ème tranche </t>
  </si>
  <si>
    <t>PLESDER</t>
  </si>
  <si>
    <t xml:space="preserve">Travaux de sécurisation en centre bourg rue Félicité de Lamennais </t>
  </si>
  <si>
    <t xml:space="preserve">PLEUGUENEUC </t>
  </si>
  <si>
    <t xml:space="preserve">PLEURTUIT </t>
  </si>
  <si>
    <t>Travaux de restructuration et d'extension du restaurant scolaire</t>
  </si>
  <si>
    <t>RICHARDAIS (LA)</t>
  </si>
  <si>
    <t xml:space="preserve">Création et renouvellement de poteaux incendie </t>
  </si>
  <si>
    <t xml:space="preserve">Création d’un cheminement piétons-cycles sécurisé </t>
  </si>
  <si>
    <t>ROZ LANDRIEUX</t>
  </si>
  <si>
    <t xml:space="preserve"> Création d'un cheminement piétonnier protégé reliant le centre bourg et le village</t>
  </si>
  <si>
    <t>SAINS</t>
  </si>
  <si>
    <t xml:space="preserve">Mise en place d’une bâche incendie </t>
  </si>
  <si>
    <t>SAINT BRIAC SUR MER</t>
  </si>
  <si>
    <t>Travaux de restauration de l’église (tranche 1)</t>
  </si>
  <si>
    <t>Travaux d'aménagement d'une voie verte boulevard de la Houle</t>
  </si>
  <si>
    <t>Aménagement d'une liaison douce à Saint-Briac sur les accotements de la RD 786 – voie verte Longchamp</t>
  </si>
  <si>
    <t>SAINT BROLADRE</t>
  </si>
  <si>
    <t>Travaux d’aménagement de sécurité en centre bourg en entrées de bourg</t>
  </si>
  <si>
    <t>Mise en place d'un dispositif de sécurité à l'école du Vieux Chêne</t>
  </si>
  <si>
    <t>Implantation de reservoirs, de points d'eau et aménagement d'une prise d'eau dans l'étang du Haut</t>
  </si>
  <si>
    <t xml:space="preserve">Acquisition de premier équipement et matériel pour le restaurant scolaire </t>
  </si>
  <si>
    <t xml:space="preserve">SAINT DOMINEUC </t>
  </si>
  <si>
    <t xml:space="preserve">Travaux et équipements de sécurité rue du Noc en centre bourg </t>
  </si>
  <si>
    <t xml:space="preserve">SAINT GEORGES DE GREHAIGNE </t>
  </si>
  <si>
    <t xml:space="preserve">Implantation d’une borne incendie </t>
  </si>
  <si>
    <t>SAINT GUINOUX</t>
  </si>
  <si>
    <t>Travaux de sécurisation des rues de Bonaban (RD8) et du Clos Neuf</t>
  </si>
  <si>
    <t xml:space="preserve">Création d’une base de canoë Kayak sur le canal des Allemands </t>
  </si>
  <si>
    <t xml:space="preserve">SAINT JOUAN DES GUERETS </t>
  </si>
  <si>
    <t>Remplacement de la main courant du stade de football</t>
  </si>
  <si>
    <t>SAINT LEGER DES PRES</t>
  </si>
  <si>
    <t xml:space="preserve">Travaux d’aménagements de sécurité en centre bourg et entrées de bourg </t>
  </si>
  <si>
    <t xml:space="preserve">SAINT LUNAIRE </t>
  </si>
  <si>
    <t>Travaux de sécurisation de la rue des Ecoles</t>
  </si>
  <si>
    <t xml:space="preserve">SAINT THUAL </t>
  </si>
  <si>
    <t>Création d’un terrain glisse universel – pumptrack</t>
  </si>
  <si>
    <t xml:space="preserve">SOUGEAL </t>
  </si>
  <si>
    <t xml:space="preserve">Travaux de mise aux normes de la défense incendie communale </t>
  </si>
  <si>
    <t>Travaux de mise aux normes sécurité du chauffage de l’église</t>
  </si>
  <si>
    <t>TINTENIAC</t>
  </si>
  <si>
    <t xml:space="preserve">Travaux de rénovation des courts de tennis </t>
  </si>
  <si>
    <t>TRANS LA FORET</t>
  </si>
  <si>
    <t xml:space="preserve">Travaux de sécurisation des piétons </t>
  </si>
  <si>
    <t>TREMEHEUC</t>
  </si>
  <si>
    <t>Implantation dun citerne d'eau enterrée de 120 m3</t>
  </si>
  <si>
    <t>TRIMER</t>
  </si>
  <si>
    <t>TRONCHET (LE)</t>
  </si>
  <si>
    <t>Travaux de sécurisation des entrées Nord/Est et de la rue de la Croix Saint-Benoït</t>
  </si>
  <si>
    <t>VIEUX VIEL</t>
  </si>
  <si>
    <t xml:space="preserve">Travaux de sécurisation entrée de bourg pour les piétons </t>
  </si>
  <si>
    <t>VILLE ES NONAIS (LA)</t>
  </si>
  <si>
    <t xml:space="preserve">Travaux de sécurisation du site du Port Saint-Jean </t>
  </si>
  <si>
    <t>Réaménagement du terrain multisports type city stade</t>
  </si>
  <si>
    <t>VIVIER SUR MER (LE)</t>
  </si>
  <si>
    <t>Construction d'un local technique et de stockage près de la mairie</t>
  </si>
  <si>
    <t>BAIN DE BRETAGNE</t>
  </si>
  <si>
    <t>BAINS SUR OUST</t>
  </si>
  <si>
    <t>Création d’un pump track</t>
  </si>
  <si>
    <t>Rénovation et extension des services techniques</t>
  </si>
  <si>
    <t>Travaux mairie</t>
  </si>
  <si>
    <t>Rénovation thermique et accessibilité de la maison des associations</t>
  </si>
  <si>
    <t>BAULON</t>
  </si>
  <si>
    <t>Aménagement de sécurité routière aux abords des écoles - rue Philippe</t>
  </si>
  <si>
    <t>BOSSE DE BRETAGNE (LA)</t>
  </si>
  <si>
    <t>Sécurisation urgente, mise aux normes électricité et paratonnerre de l’église Sainte-Trinité</t>
  </si>
  <si>
    <t>Travaux de mise aux normes accessibilité et de modernisation de la mairie</t>
  </si>
  <si>
    <t>BOURG DES COMPTES</t>
  </si>
  <si>
    <t>Travaux d’aménagement de sécurité route de Laillé et rue de la Combe Janic</t>
  </si>
  <si>
    <t>Mise aux normes d'accessibilité des allées du cimetière</t>
  </si>
  <si>
    <t>BOVEL</t>
  </si>
  <si>
    <t>Travaux sur la toiture et isolation de l’école publique</t>
  </si>
  <si>
    <t>Travaux de rénovation énergétique de la salle polyvalente</t>
  </si>
  <si>
    <t>BRULAIS (LES)</t>
  </si>
  <si>
    <t>Construction d'une salle d'activités annexe mairie</t>
  </si>
  <si>
    <t>CHAPELLE BOUEXIC (LA)</t>
  </si>
  <si>
    <t>Travaux d’aménagement de sécurité de la rue du Plat d’Or</t>
  </si>
  <si>
    <t>COMBLESSAC</t>
  </si>
  <si>
    <t>Extension de la mairie de Comblessac</t>
  </si>
  <si>
    <t>COUYERE (LA)</t>
  </si>
  <si>
    <t>Changement de production de chauffage salle Astrolabe</t>
  </si>
  <si>
    <t>CREVIN</t>
  </si>
  <si>
    <t>Réhabilitation énergétique et thermique de l’école publique de l’Arc-en-Ciel – Programme 2021</t>
  </si>
  <si>
    <t>DOMINELAIS (LA)</t>
  </si>
  <si>
    <t>Aménagement de deux rues entrées de bourg</t>
  </si>
  <si>
    <t>Réhabilitation de l’église paroissiale Saint Nicolas de la Dominelais</t>
  </si>
  <si>
    <t>ERCE EN LAMEE</t>
  </si>
  <si>
    <t>Réhabilitation et transformation d’un bâtiment en boulangerie froide et logement social</t>
  </si>
  <si>
    <t>GOVEN</t>
  </si>
  <si>
    <t>Travaux de sécurité et mise aux normes électriques de l’église</t>
  </si>
  <si>
    <t>Création d’une voie nouvelle : cheminement piétons et pistes cyclables</t>
  </si>
  <si>
    <t>GUICHEN</t>
  </si>
  <si>
    <t>Fourniture et pose de vidéo-projecteurs interactifs et ordinateurs portables pour les écoles de Guichen – Phase 2</t>
  </si>
  <si>
    <t>Réhabilitation de la salle des sports Alain Colas – Travaux énergétiques phase 2</t>
  </si>
  <si>
    <t>Réhabilitation de la mairie – 3ème tranche</t>
  </si>
  <si>
    <t>GUIPRY-MESSAC</t>
  </si>
  <si>
    <t>Travaux d’aménagement de le Rue Cawiezel – Tranche 3</t>
  </si>
  <si>
    <t>LALLEU</t>
  </si>
  <si>
    <t>Isolation thermique du plafond de la salle polyvalente communale et remplacement de l’éclairage interne par LED dans tous les ERP</t>
  </si>
  <si>
    <t>Rénovation du sol de deux classes de l ‘école communale Niky de Saint-Phalle</t>
  </si>
  <si>
    <t>LASSY</t>
  </si>
  <si>
    <t>LIEURON</t>
  </si>
  <si>
    <t>Rénovation énergétique de la salle de sport</t>
  </si>
  <si>
    <t>LOHEAC</t>
  </si>
  <si>
    <t>Aménagements de sécurité rue Saint-André, rue du Stade et rue de la Cour Neuve</t>
  </si>
  <si>
    <t>NOE BLANCHE (LA)</t>
  </si>
  <si>
    <t>Aménagements de voirie et de sécurité de la rue du Moulin chaignet et des Marronniers</t>
  </si>
  <si>
    <t>PANCE</t>
  </si>
  <si>
    <t>Revitalisation centre-bourg : Construction d’un bâtiment de commerces et aménagement de la place centrale</t>
  </si>
  <si>
    <t>PIPRIAC</t>
  </si>
  <si>
    <t>Rénovation des vestiaires multisports</t>
  </si>
  <si>
    <t>REDON AGGLOMERATION</t>
  </si>
  <si>
    <t>Extension du parc d’activités du Couchant à Pipriac</t>
  </si>
  <si>
    <t>SAINT GANTON</t>
  </si>
  <si>
    <t>Sécurisation du centre-bourg</t>
  </si>
  <si>
    <t>Équipements de défense incendie : installations de 2 citernes souples et d’une borne incendie</t>
  </si>
  <si>
    <t>SAINT MALO DE PHILY</t>
  </si>
  <si>
    <t>Travaux d’extension des vestiaires de foot</t>
  </si>
  <si>
    <t>Sécurisation de la carrière du Clos Pointu</t>
  </si>
  <si>
    <t>SAINT SEGLIN</t>
  </si>
  <si>
    <t>Rénovation de la salle polyvalente communale Saint-Michel</t>
  </si>
  <si>
    <t>Travaux d'aménagement du cimetière : réfection des allées pour une mise en accessibilité</t>
  </si>
  <si>
    <t>Programme de défense incendie communal</t>
  </si>
  <si>
    <t>Sécurisation du site du Pôle Enfance-Jeunesse : Installation d’une alarme « Attentat-Intrusion » et d’un système de vidéosurveillance</t>
  </si>
  <si>
    <t>SAULNIERES</t>
  </si>
  <si>
    <t>Extension de l’école publique Boby Lapointe</t>
  </si>
  <si>
    <t>TEILLAY</t>
  </si>
  <si>
    <t>Travaux d’extension et d’aménagement du cimetière de Teillay</t>
  </si>
  <si>
    <t>Aménagement du nord du centre-bourg de Teillay rues du Prieuré, de la Chenais Yron et des Forges</t>
  </si>
  <si>
    <t>VAL D’ANAST</t>
  </si>
  <si>
    <t>Construction d’un nouveau complexe sportif</t>
  </si>
  <si>
    <t>VALLONS DE HAUTE BRETAGNE COMMUNAUTE</t>
  </si>
  <si>
    <t>Réhabilitation de la piscine communautaire à GUIPRY-MESSAC</t>
  </si>
  <si>
    <t>Réhabilitation de la voirie de la ZA des Landes à Guichen</t>
  </si>
  <si>
    <t>Réhabilitation de la voirie de la ZA Bonabry à Guipry-Messac</t>
  </si>
  <si>
    <t>Réhabilitation d’un bâtiment pour y aménager le Secours Populaire</t>
  </si>
  <si>
    <t>Aménagement des espaces France Service au bâtiment LE RESO à GUICHEN</t>
  </si>
  <si>
    <t>Amanlis</t>
  </si>
  <si>
    <t>Pôle enfance jeunesse</t>
  </si>
  <si>
    <t>Construction d’un pôle enfance jeunesse dans la commune d’Amanlis</t>
  </si>
  <si>
    <t>Availles-sur-Seiche</t>
  </si>
  <si>
    <t>Aire de jeux ludique et sportive</t>
  </si>
  <si>
    <t>Aménagement d’une aire de jeux ludique et sportive pour les enfants d’Availles-sur-Seiche</t>
  </si>
  <si>
    <t>Bais</t>
  </si>
  <si>
    <t>Construction d’un pôle enfance jeunesse dans la commune de Bais</t>
  </si>
  <si>
    <t>Balazé</t>
  </si>
  <si>
    <t>Terrain multisport</t>
  </si>
  <si>
    <t>Création d’un terrain multisport dans la commune de Balazé</t>
  </si>
  <si>
    <t>Réhabilitation d’un bâtiment communal en pôle enfance jeunesse dans la commune de Balazé</t>
  </si>
  <si>
    <t>Bazouge du Désert (La)</t>
  </si>
  <si>
    <t>Aménagement de sécurité</t>
  </si>
  <si>
    <t>Aménagement de sécurité du bourg dans la commune de La Bazouges du Désert</t>
  </si>
  <si>
    <t>Bazouges la Pérouse</t>
  </si>
  <si>
    <t>Mise en sécurité et renouvellement du ponceau</t>
  </si>
  <si>
    <t>Mise en sécurité et renouvellement du ponceau au lieu-dit « Le Pont »  dans la commune de Bazouges la Pérouse.</t>
  </si>
  <si>
    <t>Beaucé</t>
  </si>
  <si>
    <t>Défense incendie des villages de « Genais » et de « La Métairie » dans la commune de Beaucé</t>
  </si>
  <si>
    <t>Billé</t>
  </si>
  <si>
    <t>Acquisition de bornes incendie</t>
  </si>
  <si>
    <t>Acquisition de bornes incendie dans la commune de Billé</t>
  </si>
  <si>
    <t>Brie</t>
  </si>
  <si>
    <t>Mise en accessibilité du cimetière communal dans la commune de Brie</t>
  </si>
  <si>
    <t>Brielles</t>
  </si>
  <si>
    <t>Réfection de la salle polyvalente</t>
  </si>
  <si>
    <t>Réfection d’une partie de la toiture de la salle polyvalente communale dans la commune de Brielles</t>
  </si>
  <si>
    <t>Châteaubourg</t>
  </si>
  <si>
    <t>Équipements numériques</t>
  </si>
  <si>
    <t>Équipements numériques des écoles publiques dans la commune de Châteaubourg</t>
  </si>
  <si>
    <t>Plan vélo</t>
  </si>
  <si>
    <t>Plan vélo dans la commune de Châteaubourg</t>
  </si>
  <si>
    <t>Châtillon-en-Vendelais</t>
  </si>
  <si>
    <t>Maison de santé pluridisciplinaire</t>
  </si>
  <si>
    <t>Création d’une maison de santé pluridisciplinaire dans la commune de Châtillon-en-Vendelais</t>
  </si>
  <si>
    <t>Cornillé</t>
  </si>
  <si>
    <t>Aménagement d’un sentier piétonnier</t>
  </si>
  <si>
    <t>Aménagement d’un sentier piétonnier le long de la RD33 dans la commune de Cornillé</t>
  </si>
  <si>
    <t>Drouges</t>
  </si>
  <si>
    <t>Aménagement de sécurité et requalification de la rue de la fontaine dans la commune de Drouges.
Commencement de l’exécution juridique le 26/04/21</t>
  </si>
  <si>
    <t>Eancé</t>
  </si>
  <si>
    <t>Sécurisation des abords de l’école par la réalisation d’un plateau surélevé et création d’une place PMR dans la commune de Éancé</t>
  </si>
  <si>
    <t>Erbrée</t>
  </si>
  <si>
    <t>Travaux de mise en sécurité de l’église</t>
  </si>
  <si>
    <t>Travaux de mise en sécurité de l’église dans la commune de Erbrée</t>
  </si>
  <si>
    <t>Étrelles</t>
  </si>
  <si>
    <t>Rénovation du complexe sportif</t>
  </si>
  <si>
    <t>Rénovation du système d’éclairage du complexe sportif en Leds dans la commune de Étrelles</t>
  </si>
  <si>
    <t>Ferré (Le)</t>
  </si>
  <si>
    <t>Sécurisation de la voie communale</t>
  </si>
  <si>
    <t>Sécurisation de la voie communale n°1 au lieu-dit l’aubertière dans la commune de Le Ferré</t>
  </si>
  <si>
    <t>Fleurigné</t>
  </si>
  <si>
    <t xml:space="preserve">Épicerie associative et de logements </t>
  </si>
  <si>
    <t>Création d’une épicerie associative et de logements dans la commune de Fleurigné</t>
  </si>
  <si>
    <t>Forges-la-Forêt</t>
  </si>
  <si>
    <t>Mise en accessibilité ERP</t>
  </si>
  <si>
    <t>Mise en accessibilité de l’église, du cimetière et de mairie dans la commune de Forges-la-Forêt</t>
  </si>
  <si>
    <t>Janzé</t>
  </si>
  <si>
    <t>Restaurant scolaire</t>
  </si>
  <si>
    <t>Restructuration et extension du restaurant scolaire dans la commune de Janzé</t>
  </si>
  <si>
    <t>Javené</t>
  </si>
  <si>
    <t>Travaux d’aménagement de sécurité dans le centre-bourg dans la commune de Javené</t>
  </si>
  <si>
    <t>Laignelet</t>
  </si>
  <si>
    <t>Liaison douce 2ème tranche</t>
  </si>
  <si>
    <t>Liaison douce 2ème tranche dans la commune de Laignelet</t>
  </si>
  <si>
    <t>Landavran</t>
  </si>
  <si>
    <t>Réserve incendie enterrée</t>
  </si>
  <si>
    <t>Création d’une réserve incendie enterrée et remplacement d’une borne incendie dans la commune de Landavran</t>
  </si>
  <si>
    <t>Landéan</t>
  </si>
  <si>
    <t xml:space="preserve">Maison d’Assistantes Maternelles </t>
  </si>
  <si>
    <t>Construction d’une Maison d’Assistantes Maternelles dans la commune de Landéan</t>
  </si>
  <si>
    <t>Louvigné-de-Bais</t>
  </si>
  <si>
    <t>Acquisition de matériel informatique pour l’école publique dans la commune de Louvigné-de-Bais</t>
  </si>
  <si>
    <t>Rénovation du groupe scolaire</t>
  </si>
  <si>
    <t>Travaux de rénovation au sein du groupe scolaire dans la commune de Louvigné-de-Bais</t>
  </si>
  <si>
    <t>Luitré-Dompierre</t>
  </si>
  <si>
    <t>Réaménagement logement et boulangerie</t>
  </si>
  <si>
    <t>Réaménagement logement et boulangerie (espace vente/laboratoire) dans la commune nouvelle de Luitré-Dompierre</t>
  </si>
  <si>
    <t>Marcillé-Robert</t>
  </si>
  <si>
    <t>Aménagement de sécurité de la RD 107 et de ses abords dans la commune de Marcillé-Robert</t>
  </si>
  <si>
    <t>Marcillé-Raoul</t>
  </si>
  <si>
    <t>Réhabilitation énergétique, mise en sécurité et accessibilité</t>
  </si>
  <si>
    <t xml:space="preserve">Réhabilitation énergétique, mise en sécurité et accessibilité du foyer rural dans la commune de Marcillé-Raoul. </t>
  </si>
  <si>
    <t>Mecé</t>
  </si>
  <si>
    <t>Aménagement de sécurité rue de la chapelle et création d’un cheminement piétonnier dans la commune de Mecé</t>
  </si>
  <si>
    <t>Mellé</t>
  </si>
  <si>
    <t>Rénovation logements vacants</t>
  </si>
  <si>
    <t>Rénovation de deux logements vacants à vocation locative sociale dans la commune de Mellé</t>
  </si>
  <si>
    <t>Mondevert</t>
  </si>
  <si>
    <t xml:space="preserve">Bâtiment technique communal </t>
  </si>
  <si>
    <t>Construction d’un bâtiment technique communal dans la commune de Mondevert</t>
  </si>
  <si>
    <t>Moulins</t>
  </si>
  <si>
    <t>Câblage informatique</t>
  </si>
  <si>
    <t>Câblage informatique de l’école publique dans la commune de Moulins</t>
  </si>
  <si>
    <t>Mouiers</t>
  </si>
  <si>
    <t>Aménagement de sécurité à proximité des écoles et centre bourg dans la commune de Moutiers</t>
  </si>
  <si>
    <t>Moutiers</t>
  </si>
  <si>
    <t>Réhabilitation des bureaux de la mairie</t>
  </si>
  <si>
    <t>Réhabilitation des bureaux de la mairie pour améliorer la confidentialité et aménager un point numérique dans la commune de Moutiers</t>
  </si>
  <si>
    <t>Parigné</t>
  </si>
  <si>
    <t>Équipements de sécurité</t>
  </si>
  <si>
    <t>Équipements de sécurité aux abords de l’église suite à l’incendie survenu en 2016 dans la commune de Parigné</t>
  </si>
  <si>
    <t>Pocé les Bois</t>
  </si>
  <si>
    <t>Mise aux normes accessibilité</t>
  </si>
  <si>
    <t>Travaux de mise aux normes accessibilité de l’église Notre-Dame dans la commune de Pocé-les-Bois</t>
  </si>
  <si>
    <t>Les Portes du Coglais</t>
  </si>
  <si>
    <t>Rénovation et mise en sécurité des bourgs</t>
  </si>
  <si>
    <t>Rénovation et mise en sécurité des bourgs de la commune nouvelle Les Portes du Coglais</t>
  </si>
  <si>
    <t>Retiers</t>
  </si>
  <si>
    <t>Extension du cimetière dans la commune de Retiers.
Commencement exécution juridique le 29/04/21</t>
  </si>
  <si>
    <t>Rives du Couesnon</t>
  </si>
  <si>
    <t>Construction d’un bâtiment scolaire</t>
  </si>
  <si>
    <t>Construction d’un bâtiment scolaire pour l’extension de l’école maternelle publique dans la commune nouvelle des Rives du Couesnon</t>
  </si>
  <si>
    <t>Acquisition de 1er équipement et matériel</t>
  </si>
  <si>
    <t>Acquisition de 1er équipement et matériel suite à l’extension de l’école maternelle publique dans la commune nouvelle des Rives du Couesnon</t>
  </si>
  <si>
    <t>Travaux de sécurité de l’église</t>
  </si>
  <si>
    <t>Travaux de sécurité de l’église de Saint-Jean-sur-Couesnon dans la commune nouvelle des Rives du Couesnon</t>
  </si>
  <si>
    <t>Romagné</t>
  </si>
  <si>
    <t xml:space="preserve">Cheminement piétonnier </t>
  </si>
  <si>
    <t>Création d’un cheminement piétonnier dans la commune nouvelle de Romagné</t>
  </si>
  <si>
    <t>Saint-Aubin-des-Landes</t>
  </si>
  <si>
    <t>Travaux de sécurité sur le beffroi et les cloches de l’église</t>
  </si>
  <si>
    <t>Travaux de sécurité sur le beffroi et les cloches de l’église dans la commune de Saint-Aubin-des-Landes</t>
  </si>
  <si>
    <t>Saint-Christophe-des-Bois</t>
  </si>
  <si>
    <t>Réhabilitation et mise en accessibilité des toilettes publiques</t>
  </si>
  <si>
    <t>Réhabilitation et mise en accessibilité des toilettes publiques dans la commune de Saint-Christophe-des-Bois</t>
  </si>
  <si>
    <t>Saint-Didier</t>
  </si>
  <si>
    <t>Liaison douce</t>
  </si>
  <si>
    <t>Travaux d’aménagement d’une liaison douce dans la commune de Saint-Didier.
Liaison douce entre Saint-Didier et Châteaubourg</t>
  </si>
  <si>
    <t xml:space="preserve">Restaurant scolaire </t>
  </si>
  <si>
    <t>Extension d’une lingerie dans le restaurant scolaire dans la commune de Saint-Didier</t>
  </si>
  <si>
    <t>Saint-Germain-du-Pinel</t>
  </si>
  <si>
    <t>Réhabilitation de la mairie dans la commune de Saint-Germain-du-Pinel</t>
  </si>
  <si>
    <t>Saint-Hilaire-des-Landes</t>
  </si>
  <si>
    <t>Réhabilitation, agrandissement du commerce communal</t>
  </si>
  <si>
    <t>Travaux de réhabilitation, agrandissement du commerce communal et aménagement extérieurs dans la commune de Saint-Hilaire-des-Landes</t>
  </si>
  <si>
    <t>Saint-Jean-sur-Vilaine</t>
  </si>
  <si>
    <t>Création d’un terrain multisports dans la commune de Saint-Jean-sur-Vilaine</t>
  </si>
  <si>
    <t>Saint-Sauveur-des-Landes</t>
  </si>
  <si>
    <t>Boulangerie</t>
  </si>
  <si>
    <t>Construction d’une boulangerie dans le bourg de la commune de La Selle-Guerchaise</t>
  </si>
  <si>
    <t>Travaux d’aménagement de sécurité en centre bourg dans la commune de Saint-Sauveur-des-Landes</t>
  </si>
  <si>
    <t>Selle Guerchaise (La)</t>
  </si>
  <si>
    <t>Aménagement de sécurité en centre et aux entrées de bourg, création de cheminement piétonnier dans la commune de La Selle-Guerchaise</t>
  </si>
  <si>
    <t>SIRS du Couesnon</t>
  </si>
  <si>
    <t>Acquisition de matériel informatique pour les écoles de Vendel, de Saint-Georges-de-Chesné et de Saint-Jean-sur-Couesnon, communes déléguées de la commune nouvelle Rives-du-Couesnon</t>
  </si>
  <si>
    <t>Torcé</t>
  </si>
  <si>
    <t>Aménagement de l’entrée de l’agglomération / route de Vergéal (RD106) et rue de la mairie dans la commune de Torcé</t>
  </si>
  <si>
    <t>Val d’Izé</t>
  </si>
  <si>
    <t>Maison de santé</t>
  </si>
  <si>
    <t>Extension de la maison de santé dans la commune de Val d’Izé</t>
  </si>
  <si>
    <t>Vitré Communauté</t>
  </si>
  <si>
    <t>Piscine communautaire</t>
  </si>
  <si>
    <t>Construction d’une piscine communautaire située à la Guerche de Bretagne dans la communauté d’agglomération de Vitré Communauté</t>
  </si>
  <si>
    <t>Requalification du parc d’activité</t>
  </si>
  <si>
    <t>Requalification du parc d’activité du Haut Montigné dans la communauté d’agglomération de Vitré Communauté</t>
  </si>
  <si>
    <t>ARLAY</t>
  </si>
  <si>
    <t>Rénovation de la toiture de l'église de Saint-Germain-les-Arlay</t>
  </si>
  <si>
    <t>Création d'un canal de débordement avec sonde</t>
  </si>
  <si>
    <t>ARSURE-ARSURETTE</t>
  </si>
  <si>
    <t xml:space="preserve">Renforcement et extension du réseau d'eau potable rue de la Vie à Mont </t>
  </si>
  <si>
    <t>BAUME-LES-MESSIEURS</t>
  </si>
  <si>
    <t>Système de surveillance dans l’abbatiale, création d’un WC public à l’intérieur de l’abbaye et création d’un sas dans l’entrée de la mairie</t>
  </si>
  <si>
    <t>BEAUFORT-ORBAGNA</t>
  </si>
  <si>
    <t>Aménagement du parking de l'étang de Crève Coeur</t>
  </si>
  <si>
    <t>BILLECUL</t>
  </si>
  <si>
    <t>Création de deux assainissements individuels pour deux logements communaux situés 1 route de la Favière et 10 Grande Rue</t>
  </si>
  <si>
    <t>BLETTERANS</t>
  </si>
  <si>
    <t>Renouvellement total de la verrière du marché couvert à Bletterans</t>
  </si>
  <si>
    <t>Création d'un nouvel espace de mémoire place des Carmes</t>
  </si>
  <si>
    <t>BLYE</t>
  </si>
  <si>
    <t>Remplacement de l'automatisation des pompes d'eau potable</t>
  </si>
  <si>
    <t>Remplacement d'une fenêtre et restauration d'un vitrail à l'église</t>
  </si>
  <si>
    <t>BONNEFONTAINE</t>
  </si>
  <si>
    <t>Travaux église (accessibilité-sécurisation-restauration de la nef et des soubassements extérieurs)</t>
  </si>
  <si>
    <t>Éclairage public en LED</t>
  </si>
  <si>
    <t>BRIOD</t>
  </si>
  <si>
    <t>Rénovation du revêtement synthétique du terrain multisports et changement des filets de basket et foot</t>
  </si>
  <si>
    <t>200071116</t>
  </si>
  <si>
    <t>CA ECLA</t>
  </si>
  <si>
    <t>Travaux de réfection du sol sportif de la salle des Crochères à Montmorot</t>
  </si>
  <si>
    <t>39097</t>
  </si>
  <si>
    <t>CHAMPAGNOLE</t>
  </si>
  <si>
    <t>Réfection et sécurisation de l'entrée du cimetière</t>
  </si>
  <si>
    <t>Restauration de la fontaine sise place de la mairie</t>
  </si>
  <si>
    <t>Restauration de l'orgue de l'église</t>
  </si>
  <si>
    <t>39104</t>
  </si>
  <si>
    <t>CHAPELLE-VOLAND</t>
  </si>
  <si>
    <t>Renforcement de la croix sommitale du clocher de l'église</t>
  </si>
  <si>
    <t>39108</t>
  </si>
  <si>
    <t>CHARENCY</t>
  </si>
  <si>
    <t>Mise en service de la télégestion du pompage d'eau potable</t>
  </si>
  <si>
    <t>39114</t>
  </si>
  <si>
    <t>CHATEAU-CHALON</t>
  </si>
  <si>
    <t>Création d’un local de rangement, extension du préau vers la cour de l’école et accessibilité PMR</t>
  </si>
  <si>
    <t>39124</t>
  </si>
  <si>
    <t>CHAUMERGY</t>
  </si>
  <si>
    <t>Réfection du toit de l’atelier communal</t>
  </si>
  <si>
    <t>39146</t>
  </si>
  <si>
    <t>CHILLY-LE-VIGNOBLE</t>
  </si>
  <si>
    <t>Rénovation du préau de l'école pour le transformer en atelier municipal</t>
  </si>
  <si>
    <t>Création d'un parc multisports dans le Parc des Vignes</t>
  </si>
  <si>
    <t>Création d'une plateforme de jeux pour enfants</t>
  </si>
  <si>
    <t>Installation de la bibliothèque municipale dans le Parc des Vignes</t>
  </si>
  <si>
    <t>Installation de la maison des services dans le Parc des Vignes</t>
  </si>
  <si>
    <t>39160</t>
  </si>
  <si>
    <t>COMMENAILLES</t>
  </si>
  <si>
    <t>Mise en sécurité et développement de l’itinérance RD 33 du centre bourg à l’accès de la tuilerie et  voie verte de la Bresse</t>
  </si>
  <si>
    <t>39170</t>
  </si>
  <si>
    <t>COURLANS</t>
  </si>
  <si>
    <t>Travaux de sécurisation ancienne halle de marchandises SNCF jouxtant la voie verte</t>
  </si>
  <si>
    <t>Travaux d'aménagement du bâtiment technique situé rue Norbert Roland</t>
  </si>
  <si>
    <t>39173</t>
  </si>
  <si>
    <t>COUSANCE</t>
  </si>
  <si>
    <t>Aménagement des abords de la Chapelle de Notre-Dame du Chêne</t>
  </si>
  <si>
    <t>Travaux de menuiserie dans un bâtiment communal (restaurant/pizzeria)</t>
  </si>
  <si>
    <t>Climatisation secrétariat mairie</t>
  </si>
  <si>
    <t>39178</t>
  </si>
  <si>
    <t>CRANS</t>
  </si>
  <si>
    <t xml:space="preserve"> Aménagement de mise en sécurité dans l'église</t>
  </si>
  <si>
    <t>39183</t>
  </si>
  <si>
    <t>CROTENAY</t>
  </si>
  <si>
    <t>Mise en sécurité des installations électriques du bâtiment de la mairie</t>
  </si>
  <si>
    <t>39187</t>
  </si>
  <si>
    <t>CUVIER</t>
  </si>
  <si>
    <t>Rénovation toiture bâtiment de l'ancienne chapelle (salle d'activité)</t>
  </si>
  <si>
    <t>Rénovation du mur du cimetière et remplacement de vitrages extérieurs de l'église</t>
  </si>
  <si>
    <t>Raccordement en eau potable au lotissement La Ronde</t>
  </si>
  <si>
    <t>DIGNA</t>
  </si>
  <si>
    <t>Travaux de mise aux normes de la défense extérieure contre l'incendie</t>
  </si>
  <si>
    <t>39210</t>
  </si>
  <si>
    <t>EQUEVILLON</t>
  </si>
  <si>
    <t>Aménagement du parking de l'espace culturel et création de six terrains de pétanque</t>
  </si>
  <si>
    <t>Dévoiement du réseau d'eau des fontaines</t>
  </si>
  <si>
    <t>Mise en conformité des réseaux d'assainissement de la mairie</t>
  </si>
  <si>
    <t>39228</t>
  </si>
  <si>
    <t>FONCINE-LE-HAUT</t>
  </si>
  <si>
    <t>Aménagements extérieurs pôle multiservices</t>
  </si>
  <si>
    <t>Réfection toiture de l'église</t>
  </si>
  <si>
    <t>Sécurisation toiture de la mairie</t>
  </si>
  <si>
    <t>39229</t>
  </si>
  <si>
    <t>FONTAINEBRUX</t>
  </si>
  <si>
    <t>Rénovation et aménagement du bâtiment lavoir-alambic</t>
  </si>
  <si>
    <t>39177</t>
  </si>
  <si>
    <t>HAUTEROCHE</t>
  </si>
  <si>
    <t>Remplacement des chéneaux et réfection du crépis de l'église de Mirebel et aménagement des abords</t>
  </si>
  <si>
    <t>Rénovation de la salle des associations de Crançot</t>
  </si>
  <si>
    <t>39217</t>
  </si>
  <si>
    <t>L'ETOILE</t>
  </si>
  <si>
    <t>LA TOUR-DU-MEIX</t>
  </si>
  <si>
    <t>Réfection du mur de soutènement Rue Royale</t>
  </si>
  <si>
    <t>39279</t>
  </si>
  <si>
    <t>LARNAUD</t>
  </si>
  <si>
    <t>Création d'un plateau sportif avec accès par cheminement doux</t>
  </si>
  <si>
    <t>39240</t>
  </si>
  <si>
    <t>LE FRASNOIS</t>
  </si>
  <si>
    <t>Mise aux normes de la cuisine de la salle des fêtes</t>
  </si>
  <si>
    <t>Rénovation intérieure de l'église et rénovation de la sacristie</t>
  </si>
  <si>
    <t>39376</t>
  </si>
  <si>
    <t>LE MOUTOUX</t>
  </si>
  <si>
    <t>Réfection de la fontaine du village</t>
  </si>
  <si>
    <t>Réfection du Chemin entre Le Latet et Saint Germain en Montagne par la création d’une voie douce</t>
  </si>
  <si>
    <t>Rénovation de la Croix de Mission</t>
  </si>
  <si>
    <t>39545</t>
  </si>
  <si>
    <t>LE VAUDIOUX</t>
  </si>
  <si>
    <t>Sécurisation des abords de la salle des fêtes communale</t>
  </si>
  <si>
    <t>Réparation du mur d'enceinte du cimetière municipal</t>
  </si>
  <si>
    <t>Renfort des berges du Ruisseau Pillemoine dans le prolongement sud de la passerelle de la Planchette</t>
  </si>
  <si>
    <t>Aménagement de la liaison de l’aire de jeux et rue du Pont</t>
  </si>
  <si>
    <t>39553</t>
  </si>
  <si>
    <t>LE VERNOIS</t>
  </si>
  <si>
    <t>Extension du préau derrière la mairie</t>
  </si>
  <si>
    <t>39091</t>
  </si>
  <si>
    <t>LES CHALESMES</t>
  </si>
  <si>
    <t>Rénovation de l'église et aménagement du cimetière</t>
  </si>
  <si>
    <t>LES NANS</t>
  </si>
  <si>
    <t>Travaux détournement d’une conduite d’eau sur la parcelle ZC 165</t>
  </si>
  <si>
    <t>39298</t>
  </si>
  <si>
    <t>LONGCOCHON</t>
  </si>
  <si>
    <t>Réhabilitation de la Fontaine du Chien</t>
  </si>
  <si>
    <t>39300</t>
  </si>
  <si>
    <t>LONS-LE-SAUNIER</t>
  </si>
  <si>
    <t>Aménagement d'une aire de jeux pour enfants au centre aéré de Montciel à Lons-le-Saunier</t>
  </si>
  <si>
    <t>39306</t>
  </si>
  <si>
    <t>MACORNAY</t>
  </si>
  <si>
    <t>Réfection de petit patrimoine communal</t>
  </si>
  <si>
    <t>39312</t>
  </si>
  <si>
    <t>MARIGNA-SUR-VALOUSE</t>
  </si>
  <si>
    <t>Réfection et remise en eau des fontaines communales</t>
  </si>
  <si>
    <t>39313</t>
  </si>
  <si>
    <t>Travaux de réfection patrimoine communal</t>
  </si>
  <si>
    <t>Réalisation du parvis de l'église et réfection du monument aux morts</t>
  </si>
  <si>
    <t>Extension du colombarium</t>
  </si>
  <si>
    <t>39321</t>
  </si>
  <si>
    <t>MENETRU-LE-VIGNOBLE</t>
  </si>
  <si>
    <t>Pose de volets sur le bâtiment de la mairie</t>
  </si>
  <si>
    <t>Protection du captage suivant les prescriptions éditées par l'arrêté préfectoral du 3 mai 2019</t>
  </si>
  <si>
    <t>39329</t>
  </si>
  <si>
    <t>MIEGES</t>
  </si>
  <si>
    <t>Travaux d'amélioration de la qualité de l'eau à Esserval-Combe et à Mièges</t>
  </si>
  <si>
    <t>Mise aux normes du paratonnerre de l'église</t>
  </si>
  <si>
    <t>39334</t>
  </si>
  <si>
    <t>MOIRON</t>
  </si>
  <si>
    <t>39349</t>
  </si>
  <si>
    <t>MONTAIN</t>
  </si>
  <si>
    <t>Rénovation de la toiture hangar communal</t>
  </si>
  <si>
    <t>39362</t>
  </si>
  <si>
    <t>MONTMOROT</t>
  </si>
  <si>
    <t xml:space="preserve">Travaux d’aménagements urbains Avenue Maillot et Rue Cazot </t>
  </si>
  <si>
    <t>Mise en sécurité et réfection du mur de soutènement du jardin de l'église</t>
  </si>
  <si>
    <t>39364</t>
  </si>
  <si>
    <t>MONTROND</t>
  </si>
  <si>
    <t>Rénovation de certains équipements de la salle des fêtes (salle de la Vouivre)</t>
  </si>
  <si>
    <t>39390</t>
  </si>
  <si>
    <t>NOGNA</t>
  </si>
  <si>
    <t>Création d'une zone multisports</t>
  </si>
  <si>
    <t>Construction de garages destinés aux logements communaux situés 21 Grande Rue</t>
  </si>
  <si>
    <t>Réalisation de la cour desservant les logements communaux et le local des agents communaux</t>
  </si>
  <si>
    <t>Aménagement du site de la vieille église</t>
  </si>
  <si>
    <t>Réhabilitation de l'aire de jeux</t>
  </si>
  <si>
    <t>Aménagement du monument aux morts</t>
  </si>
  <si>
    <t>Création d'un ossuaire et d'un caveau d'attente dans le cimetière communal</t>
  </si>
  <si>
    <t>Mise en place d'une barrière Rue de la Guillaume</t>
  </si>
  <si>
    <t>Changement de blocs de secours dans la salle des fêtes et la mairie</t>
  </si>
  <si>
    <t>39404</t>
  </si>
  <si>
    <t>PANNESSIERES</t>
  </si>
  <si>
    <t>Rénovation de la toiture d'une remise</t>
  </si>
  <si>
    <t>Restauration toiture et façades du clocher de l'église</t>
  </si>
  <si>
    <t>39411</t>
  </si>
  <si>
    <t>PERRIGNY</t>
  </si>
  <si>
    <t>Réfection du toit d'un lavoir rue de Montu</t>
  </si>
  <si>
    <t>39420</t>
  </si>
  <si>
    <t>PIMORIN</t>
  </si>
  <si>
    <t>Démolition bâtiment communal au 20 Grande Rue à Pimorin</t>
  </si>
  <si>
    <t>39428</t>
  </si>
  <si>
    <t>PLENISETTE</t>
  </si>
  <si>
    <t>Restauration de la fontaine "DU MAL VENTRE"</t>
  </si>
  <si>
    <t>Restauration de l'abri bus</t>
  </si>
  <si>
    <t>39431</t>
  </si>
  <si>
    <t>POIDS-DE-FIOLE</t>
  </si>
  <si>
    <t>Réalisation d'un parcours de santé</t>
  </si>
  <si>
    <t>Réalisation d'un parcours VTT</t>
  </si>
  <si>
    <t>Aménagement de la réserve incendie située au chemin du Lavoir</t>
  </si>
  <si>
    <t>Réfection des murs Place de la mairie et Chemin de l'Etang</t>
  </si>
  <si>
    <t>Achat et pose d'un panneau d'affichage à la mairie</t>
  </si>
  <si>
    <t>39473</t>
  </si>
  <si>
    <t>SAFFLOZ</t>
  </si>
  <si>
    <t>Réfection monument aux morts, restauration des piliers de l'ancien presbytère et aménagement entrée piétonne et socle à la Maison de la Bascule</t>
  </si>
  <si>
    <t>Travaux d'entretien et réparations mairie et bâtiment communal "maison Faivre"</t>
  </si>
  <si>
    <t>SAINT-HYMETIERE-SUR-VALOUSE</t>
  </si>
  <si>
    <t>Création de sanitaires sur le parking de l'église de Saint Hymetière</t>
  </si>
  <si>
    <t>39474</t>
  </si>
  <si>
    <t>SAINTE-AGNES</t>
  </si>
  <si>
    <t>Réfection des marches du parvis de l'église et mise en conformité de son accessibilité par l'implantation d'une rampe PMR</t>
  </si>
  <si>
    <t>Implantation d'une fontaine</t>
  </si>
  <si>
    <t>39504</t>
  </si>
  <si>
    <t>SARROGNA</t>
  </si>
  <si>
    <t>Aménagement de l'ancien préau situé à coté de la mairie</t>
  </si>
  <si>
    <t>Réfection d'un bureau annexe de la mairie</t>
  </si>
  <si>
    <t>Implantation d'un abris bus au Hameau de Marangea</t>
  </si>
  <si>
    <t>39508</t>
  </si>
  <si>
    <t>SELLIERES</t>
  </si>
  <si>
    <t>Aménagement et mise en accessibilité du centre bourg, place de l'église</t>
  </si>
  <si>
    <t>39512</t>
  </si>
  <si>
    <t>SERGENON</t>
  </si>
  <si>
    <t>Aménagement de l'Espace Souvenir</t>
  </si>
  <si>
    <t>39517</t>
  </si>
  <si>
    <t>SIROD</t>
  </si>
  <si>
    <t>Création d'une micro-crèche</t>
  </si>
  <si>
    <t>Extension du réseau d'eau potable de la commune rue de la cure</t>
  </si>
  <si>
    <t>39522</t>
  </si>
  <si>
    <t>SUPT</t>
  </si>
  <si>
    <t>39530</t>
  </si>
  <si>
    <t>THOIRETTE-COISIA</t>
  </si>
  <si>
    <t>Mise aux normes et réfection d'un appartement communal</t>
  </si>
  <si>
    <t>39532</t>
  </si>
  <si>
    <t>THOISSIA</t>
  </si>
  <si>
    <t>Création d'une conduite de trop plein de la fontaine lavoir</t>
  </si>
  <si>
    <t>39537</t>
  </si>
  <si>
    <t>TRENAL</t>
  </si>
  <si>
    <t>Remplacement et réfection des portes des ateliers communaux rue de l'église</t>
  </si>
  <si>
    <t>39209</t>
  </si>
  <si>
    <t>VAL D'EPY</t>
  </si>
  <si>
    <t>Restauration du toit de la réserve d'eau et le calvaire à Senaud</t>
  </si>
  <si>
    <t>39554</t>
  </si>
  <si>
    <t>VERS-EN-MONTAGNE</t>
  </si>
  <si>
    <t>Remplacement de luminaires anciens par des LED et pose de trois horloges astronomiques</t>
  </si>
  <si>
    <t>39557</t>
  </si>
  <si>
    <t>VESCLES</t>
  </si>
  <si>
    <t>Réparation toiture de l'alambic communal</t>
  </si>
  <si>
    <t>39567</t>
  </si>
  <si>
    <t>VILLENEUVE-SOUS-PYMONT</t>
  </si>
  <si>
    <t>Rénovation de la salle des fêtes par remplacement des menuiseries et travaux d'isolation phonique</t>
  </si>
  <si>
    <t>39583</t>
  </si>
  <si>
    <t>VOSBLES-VALFIN</t>
  </si>
  <si>
    <t>Création d'une aire de jeux à Valfin</t>
  </si>
  <si>
    <t>Crépissage de la chapelle de Vosbles</t>
  </si>
  <si>
    <t>ARDON</t>
  </si>
  <si>
    <t>Installation d'une pompe à chaleur réversible dans la salle polyvalente</t>
  </si>
  <si>
    <t>39122</t>
  </si>
  <si>
    <t>Mise en place d'un système de commande de l'éclairage pour une extinction automatique de 23h à 6h</t>
  </si>
  <si>
    <t>39129</t>
  </si>
  <si>
    <t>CHAUX-DES-CROTENAY</t>
  </si>
  <si>
    <t>Remplacement des fenêtres et portes fenêtres du bâtiment "salle commune" du camping</t>
  </si>
  <si>
    <t>Rénovation de la toiture des logements locatifs au bâtiment de la cure, côté jardin</t>
  </si>
  <si>
    <t>Rénovation de la petite salle du 3ème âge et de réunion</t>
  </si>
  <si>
    <t>39203</t>
  </si>
  <si>
    <t>DOYE</t>
  </si>
  <si>
    <t>Changement des fenêtres et de la porte d'accès du bâtiment de la mairie</t>
  </si>
  <si>
    <t>39282</t>
  </si>
  <si>
    <t>LA LATETTE</t>
  </si>
  <si>
    <t>Remise à neuf des fenêtres du logement communal situé au rez de chaussée du bâtiment communal de l'ancienne école</t>
  </si>
  <si>
    <t>Rénovation d'un appartement communal situé au 4C route des Lacs</t>
  </si>
  <si>
    <t>Rénovation de l’appartement communal et pièces au rez-de-chaussée du bâtiment mairie</t>
  </si>
  <si>
    <t>39421</t>
  </si>
  <si>
    <t>Remplacement des menuiseries exterieures de la maison Rocco</t>
  </si>
  <si>
    <t>Changement de fenêtres de la salle des fêtes</t>
  </si>
  <si>
    <t>39378</t>
  </si>
  <si>
    <t>LES TROIS CHATEAUX</t>
  </si>
  <si>
    <t>Installation de pompes à chaleur aux logements de la cure</t>
  </si>
  <si>
    <t>Rénovation partielle de la toiture de la mairie</t>
  </si>
  <si>
    <t>Installation de volets roulants solaires dans le logement communal situé au 18 grande rue</t>
  </si>
  <si>
    <t>Changement de la porte de garage au logement communal situé 6 rue de la mairie</t>
  </si>
  <si>
    <t>Réfection des logements communaux sis 5 et 7 rue Principale (chauffage, parquet, menuiseries extérieures et douche)</t>
  </si>
  <si>
    <t>Réfection extérieure et enduit des logements communaux sis 5 et 7 rue Principale</t>
  </si>
  <si>
    <t>Remplacement de deux chaudières gaz dans les logements communaux situés 1 chemin de la Pérouse</t>
  </si>
  <si>
    <t>SAINT-CLAUDE</t>
  </si>
  <si>
    <t>Travaux de réhabilitation du bâtiment de la Grenette</t>
  </si>
  <si>
    <t>SAUGEOT</t>
  </si>
  <si>
    <t>Renouvellement du réseau de distribution d'eau potable avec mise en oeuvre d'une station de surpression</t>
  </si>
  <si>
    <t>SIEA DE LA REGION DE BLETTERANS</t>
  </si>
  <si>
    <t>Travaux d’alimentation en eau potable et assainissement – programmation 2021</t>
  </si>
  <si>
    <t>SYNDICAT INTERCOMMUNAL DES EAUX DE LA REGION D ORGELET</t>
  </si>
  <si>
    <t>Travaux de renouvellement et de renforcement sur le réseau d’eau potable (Reithouse, réservoir de Pimorin, hameaux de Montséria et Echailla et alimentation de l’exploitation agricole sise rue du Chateau à Dompierre sur Mont)</t>
  </si>
  <si>
    <t>ABERGEMENT LE GRAND</t>
  </si>
  <si>
    <t>Rénovation du mur de soutènement de la fontaine du haut</t>
  </si>
  <si>
    <t>AMANGE</t>
  </si>
  <si>
    <t>Installation d'une VMC dans le bâtiment communal regroupant la mairie et l'école</t>
  </si>
  <si>
    <t>ANNOIRE</t>
  </si>
  <si>
    <t>Réfection d'un mur Place des Anciens Combattants</t>
  </si>
  <si>
    <t>ARCHELANGE</t>
  </si>
  <si>
    <t>ASNANS-BEAUVOISIN</t>
  </si>
  <si>
    <t>Réfection du mur de l'église</t>
  </si>
  <si>
    <t>Création d'un jardin du souvenir, ainsi que des cavurnes et un colombarium</t>
  </si>
  <si>
    <t>AUGERANS</t>
  </si>
  <si>
    <t>Réfection du crépis de l'église</t>
  </si>
  <si>
    <t>AUMUR</t>
  </si>
  <si>
    <t>Remplacement de trois poteaux incendie sur la commune</t>
  </si>
  <si>
    <t>BUVILLY</t>
  </si>
  <si>
    <t>Création de la dernière partie de la troisième tranche d'assainissement</t>
  </si>
  <si>
    <t>CERNANS</t>
  </si>
  <si>
    <t>Aménagement de la Place du Petit Cernans</t>
  </si>
  <si>
    <t>Réfection de la toiture de l'église communale</t>
  </si>
  <si>
    <t>CHAINEE-DES-COUPIS</t>
  </si>
  <si>
    <t>Renouvellement de l'eclairage public</t>
  </si>
  <si>
    <t>Mise aux normes alerte incendie et ventilation batiment mairie</t>
  </si>
  <si>
    <t>39101</t>
  </si>
  <si>
    <t>CHAMPVANS</t>
  </si>
  <si>
    <t>Réhabilitation de l'éclairage du stade</t>
  </si>
  <si>
    <t>39127</t>
  </si>
  <si>
    <t>CHAUSSENANS</t>
  </si>
  <si>
    <t>Achat d'échelles et chapeau de protection pour le château d'eau</t>
  </si>
  <si>
    <t>Mise en conformité de l'accès principal à la salle des fêtes</t>
  </si>
  <si>
    <t>39159</t>
  </si>
  <si>
    <t>COLONNE</t>
  </si>
  <si>
    <t>Remplacement des zingueries de l'église</t>
  </si>
  <si>
    <t>39172</t>
  </si>
  <si>
    <t>Travaux d'amenagement rue de fraisans</t>
  </si>
  <si>
    <t>39188</t>
  </si>
  <si>
    <t>DAMMARTIN-MARPAIN</t>
  </si>
  <si>
    <t>Acces pmr batiments communaux</t>
  </si>
  <si>
    <t>39220</t>
  </si>
  <si>
    <t>FALLETANS</t>
  </si>
  <si>
    <t>Réhabilitation d'un abreuvoir en pierres</t>
  </si>
  <si>
    <t>39233</t>
  </si>
  <si>
    <t>FOUCHERANS</t>
  </si>
  <si>
    <t>Réfection de la barrière du pont de la Blaine - rue Jolie</t>
  </si>
  <si>
    <t>Réfection du parquet de la salle des fêtes</t>
  </si>
  <si>
    <t>39252</t>
  </si>
  <si>
    <t>GEVRY</t>
  </si>
  <si>
    <t>Rénovation salle des pompes</t>
  </si>
  <si>
    <t>39425</t>
  </si>
  <si>
    <t>LES PLANCHES-PRES-ARBOIS</t>
  </si>
  <si>
    <t>Exécution du schéma communal de défense extérieure contre l'incendie</t>
  </si>
  <si>
    <t>Réfection mur de soutènement rue du vieux mont</t>
  </si>
  <si>
    <t>39337</t>
  </si>
  <si>
    <t>MOLAMBOZ</t>
  </si>
  <si>
    <t>Restauration de la toiture de l'église et de la croix du cimetière</t>
  </si>
  <si>
    <t>Rénovation cuisine salle des fêtes</t>
  </si>
  <si>
    <t>39338</t>
  </si>
  <si>
    <t>MOLAY</t>
  </si>
  <si>
    <t>Réhabilitation et mise aux normes de l'éclairage électrique du stade de football. (LED)</t>
  </si>
  <si>
    <t>39345</t>
  </si>
  <si>
    <t>MONNIERES</t>
  </si>
  <si>
    <t>39365</t>
  </si>
  <si>
    <t>MONT-SOUS-VAUDREY</t>
  </si>
  <si>
    <t>Rénovation de la place du monuments aux morts</t>
  </si>
  <si>
    <t>39355</t>
  </si>
  <si>
    <t>MONTIGNY-LES-ARSURES</t>
  </si>
  <si>
    <t>Rénovation thermique dans l'ancienne école par le changement de huit fenêtres</t>
  </si>
  <si>
    <t>39385</t>
  </si>
  <si>
    <t>NEUBLANS-ABERGEMENT</t>
  </si>
  <si>
    <t>Mise aux normes et accessibilité du cimetière</t>
  </si>
  <si>
    <t>39392</t>
  </si>
  <si>
    <t>OFFLANGES</t>
  </si>
  <si>
    <t>Réfection conduite d'eau "raie des sapins"</t>
  </si>
  <si>
    <t>39400</t>
  </si>
  <si>
    <t>OUR</t>
  </si>
  <si>
    <t>Réfection de 2 contreforts et face avant clocher de l'église</t>
  </si>
  <si>
    <t>Mise aux normes électrique église</t>
  </si>
  <si>
    <t>39426</t>
  </si>
  <si>
    <t>PLASNE</t>
  </si>
  <si>
    <t>Construction d'un bâtiment couvert ouvert</t>
  </si>
  <si>
    <t>39434</t>
  </si>
  <si>
    <t>Mise en lumière de l'intérieur de l'ancienne église Jacobins</t>
  </si>
  <si>
    <t>Extension de la serre municipale</t>
  </si>
  <si>
    <t>39446</t>
  </si>
  <si>
    <t>PUPILLIN</t>
  </si>
  <si>
    <t>Rénovation salle de bain et changement radiateurs appartement situé au dessus de la mairie</t>
  </si>
  <si>
    <t>39465</t>
  </si>
  <si>
    <t>ROMANGE</t>
  </si>
  <si>
    <t>Réfection de l’extérieur de la chapelle</t>
  </si>
  <si>
    <t>39476</t>
  </si>
  <si>
    <t>Creation d'un city-stade</t>
  </si>
  <si>
    <t>39477</t>
  </si>
  <si>
    <t>SAINT-BARAING</t>
  </si>
  <si>
    <t>Travaux patrimoine 2021</t>
  </si>
  <si>
    <t>39479</t>
  </si>
  <si>
    <t>SAINT-CYR-MONTMALIN</t>
  </si>
  <si>
    <t>Remplacement des menuiseries des bâtiments communaux (marie, ancienne école et logement)</t>
  </si>
  <si>
    <t>Rénovation de l'appartement communal situé 10 rue de l'Eglise à Montmalin</t>
  </si>
  <si>
    <t>Fabrication et pose d'une porte en chêne à l'église de Montmalin</t>
  </si>
  <si>
    <t>39497</t>
  </si>
  <si>
    <t>SAIZENAY</t>
  </si>
  <si>
    <t>Défense extérieure contre l'incendie (deci)</t>
  </si>
  <si>
    <t>39501</t>
  </si>
  <si>
    <t>SAMPANS</t>
  </si>
  <si>
    <t>39526</t>
  </si>
  <si>
    <t>TAVAUX</t>
  </si>
  <si>
    <t>Creations de clorures interieures des enclos du parc animalier des vernaux et creation de points d'eau dans les enclos</t>
  </si>
  <si>
    <t>Mairie - rénovation de la salle des mariages</t>
  </si>
  <si>
    <t>39528</t>
  </si>
  <si>
    <t>THERVAY</t>
  </si>
  <si>
    <t>Rénovation de la salle des fêtes avec mise aux normes pmr des sanitaires</t>
  </si>
  <si>
    <t>Reconstruction partielle du mur du cimetière</t>
  </si>
  <si>
    <t>39570</t>
  </si>
  <si>
    <t>VILLERS-LES-BOIS</t>
  </si>
  <si>
    <t>Remplacement volets logement communal</t>
  </si>
  <si>
    <t>Fabrication et pose d un garde corps en acier</t>
  </si>
  <si>
    <t>39572</t>
  </si>
  <si>
    <t>VILLETTE-LES-ARBOIS</t>
  </si>
  <si>
    <t>Restauration des murs extérieurs de l'église 2ième tranche</t>
  </si>
  <si>
    <t>39573</t>
  </si>
  <si>
    <t>VILLETTE-LES-DOLE</t>
  </si>
  <si>
    <t>Rénovation de la volige du logement communal situé au 6 rue de l'église</t>
  </si>
  <si>
    <t>AVIGNON-LES-SAINT-CLAUDE</t>
  </si>
  <si>
    <t>Rénovation de la voirie</t>
  </si>
  <si>
    <t>BELLECOMBE</t>
  </si>
  <si>
    <t>Réfection de la voie communale n°2</t>
  </si>
  <si>
    <t>BOIS D’AMONT</t>
  </si>
  <si>
    <t>Réfection globale de l'enceinte du cimetière</t>
  </si>
  <si>
    <t>243900479</t>
  </si>
  <si>
    <t>CC HAUT-JURA ARCADE</t>
  </si>
  <si>
    <t>Etude de faisabilité et accompagnement pour la ZAE de La Mouille</t>
  </si>
  <si>
    <t>200026573</t>
  </si>
  <si>
    <t>CC HAUT-JURA SAINT-CLAUDE</t>
  </si>
  <si>
    <t>Travaux de finition voirie – Lot. Fontaine Benoit</t>
  </si>
  <si>
    <t>Réalisation d'une voirie – Planchamp</t>
  </si>
  <si>
    <t>Réalisation d'une voirie – Chambouille</t>
  </si>
  <si>
    <t>39339</t>
  </si>
  <si>
    <t>CHASSAL-MOLINGES</t>
  </si>
  <si>
    <t>Assainissement – ZI « en Chambouille »</t>
  </si>
  <si>
    <t>Assainissement des eaux pluviales et des eaux usées Impasse du Perron et Chemin des Rus - Tranche optionnelle</t>
  </si>
  <si>
    <t>39151</t>
  </si>
  <si>
    <t>CHOUX</t>
  </si>
  <si>
    <t>Suppression branchement en plomb</t>
  </si>
  <si>
    <t>Pose d'un compteur de sectorisation</t>
  </si>
  <si>
    <t>Relevage pompe de forage</t>
  </si>
  <si>
    <t>COISERETTE</t>
  </si>
  <si>
    <t>Équipement mairie en vitrage isolant, protection des captages et réservoirs, mise en sécurité de deux avaloirs à raccorder sur réseau existant</t>
  </si>
  <si>
    <t>39491</t>
  </si>
  <si>
    <t>COTEAUX DU LIZON</t>
  </si>
  <si>
    <t>Etude de faisabilite - mission de maîtrise d'œuvre pour réhabilitation du centre bourg de Saint-Lupicin – AMI bourg centre</t>
  </si>
  <si>
    <t>39174</t>
  </si>
  <si>
    <t>COYRIERE</t>
  </si>
  <si>
    <t>Mise en conformité du réservoir d'incendie rue du 12 juillet-39200 COYRIERE</t>
  </si>
  <si>
    <t>39258</t>
  </si>
  <si>
    <t>GRANDE-RIVIERE CHATEAU</t>
  </si>
  <si>
    <t>Rénovation de la fontaine</t>
  </si>
  <si>
    <t>Rénovation de la peinture des plafonds de l'église de Chateau des Prés</t>
  </si>
  <si>
    <t>Installation de volet roulant bâtiment de la mairie annexe</t>
  </si>
  <si>
    <t>39368</t>
  </si>
  <si>
    <t>HAUTS DE BIENNE</t>
  </si>
  <si>
    <t>Réhabilitation d'une fontaine dans la commune déléguée de la Mouille</t>
  </si>
  <si>
    <t>Aménagement du bâtiment du Viséum</t>
  </si>
  <si>
    <t>39460</t>
  </si>
  <si>
    <t>LA RIXOUSE</t>
  </si>
  <si>
    <t>Remplacement chaudières obselètes (chaudières de Coulaines)</t>
  </si>
  <si>
    <t>Remplacement chaudière obselète(chaudières du chalet)</t>
  </si>
  <si>
    <t>LAVANS-LES-SAINT-CLAUDE</t>
  </si>
  <si>
    <t>Equipement de la salle informatique de l'école élémentaire de Lavans-les-St Claude</t>
  </si>
  <si>
    <t>39289</t>
  </si>
  <si>
    <t>LECT</t>
  </si>
  <si>
    <t>Travaux de voirie: goudronnage</t>
  </si>
  <si>
    <t>39194</t>
  </si>
  <si>
    <t>LES CROZETS</t>
  </si>
  <si>
    <t>Réhabilitation des réseaux et des installations de production eau potable</t>
  </si>
  <si>
    <t>39184</t>
  </si>
  <si>
    <t>Etude pour amélioration énergétique des 2 bâtiments communaux</t>
  </si>
  <si>
    <t>39373</t>
  </si>
  <si>
    <t>LES MOUSSIERES</t>
  </si>
  <si>
    <t>Création d'une réserve incendie souple au Crêt Joli</t>
  </si>
  <si>
    <t>39470</t>
  </si>
  <si>
    <t>LES ROUSSES</t>
  </si>
  <si>
    <t>Clotûre du cimetière par un portail</t>
  </si>
  <si>
    <t>Elaboration d'un schéma communal en vue de l'arrêté municipal fixant la défense extérieure contre l'incendie (DECI)</t>
  </si>
  <si>
    <t>39293</t>
  </si>
  <si>
    <t>LESCHERES</t>
  </si>
  <si>
    <t>Reprise talus station épuration-enrochement</t>
  </si>
  <si>
    <t>39297</t>
  </si>
  <si>
    <t>LONGCHAUMOIS</t>
  </si>
  <si>
    <t>Création d'un poteau incendie</t>
  </si>
  <si>
    <t>Réfection d'une voie communale</t>
  </si>
  <si>
    <t>39328</t>
  </si>
  <si>
    <t>MEUSSIA</t>
  </si>
  <si>
    <t>Remise en état du mur d'enceinte de l'école ainsi que la réfection de la croix de l'église</t>
  </si>
  <si>
    <t>39367</t>
  </si>
  <si>
    <t>MORBIER</t>
  </si>
  <si>
    <t>Remplacement de la porte extérieure d’un logement locatif et installation d’une chaudière gaz d’un local commercial dans bâtiment de l'ancienne poste</t>
  </si>
  <si>
    <t>39441</t>
  </si>
  <si>
    <t>PREMANON</t>
  </si>
  <si>
    <t>Réfection chemin derrière l'arête</t>
  </si>
  <si>
    <t>Sécurisation RD 25 secteur école</t>
  </si>
  <si>
    <t>39453</t>
  </si>
  <si>
    <t>RAVILLOLES</t>
  </si>
  <si>
    <t>Sécurisation et réfection de la voie communale numéro 6 de Montmain</t>
  </si>
  <si>
    <t>39478</t>
  </si>
  <si>
    <t>Réhabilitation des toilettes publiques Gambetta</t>
  </si>
  <si>
    <t>Aménagement d'espaces sportifs pour l'amélioration du cadre de vie</t>
  </si>
  <si>
    <t>Renouvellement de réseaux d'eau potable</t>
  </si>
  <si>
    <t>Travaux de mise en sécurité incendie de l'école primaire du Truchet</t>
  </si>
  <si>
    <t>39487</t>
  </si>
  <si>
    <t>SAINT-LAURENT-EN-GRANDVAUX</t>
  </si>
  <si>
    <t>Reprise mur de soutènement et réseau assainissement</t>
  </si>
  <si>
    <t>39494</t>
  </si>
  <si>
    <t>SAINT-PIERRE</t>
  </si>
  <si>
    <t>Changement des fenêtres et portes d'entrée du bâtiment de la mairie</t>
  </si>
  <si>
    <t>Installation de nouveaux jeux dans l'aire de jeux de la salle des fêtes</t>
  </si>
  <si>
    <t>SYNDICAT INTERCOMMUNAL DES EAUX HAUT JURA SUD</t>
  </si>
  <si>
    <t>Recherche en eau : second site de forage</t>
  </si>
  <si>
    <t>Déplacement d'une conduite et déplacement d'une vanne de sectorisation</t>
  </si>
  <si>
    <t>39547</t>
  </si>
  <si>
    <t>VAUX-LES-SAINT-CLAUDE</t>
  </si>
  <si>
    <t>Rénovation des locaux techniques</t>
  </si>
  <si>
    <t>39560</t>
  </si>
  <si>
    <t>VILLARD-SAINT-SAUVEUR</t>
  </si>
  <si>
    <t>Raccordement hameau montbrillant par refoulement collectif</t>
  </si>
  <si>
    <t>création et embellissement d'un atelier et plateforme communal</t>
  </si>
  <si>
    <t>39561</t>
  </si>
  <si>
    <t>VILLARDS-D'HERIA</t>
  </si>
  <si>
    <t>Réfection du chemin de la Pelesse</t>
  </si>
  <si>
    <t>Réfection du chemin des peupliers</t>
  </si>
  <si>
    <t>39585</t>
  </si>
  <si>
    <t>VULVOZ</t>
  </si>
  <si>
    <t xml:space="preserve">Sécurisation du captage de la source dite du "cuvruve" et mise en valeur de la fontaine </t>
  </si>
  <si>
    <t>Aménagement cuisine dans salle communale mise a la disposition des associations</t>
  </si>
  <si>
    <t>AIGLEPIERRE</t>
  </si>
  <si>
    <t>Rénovation salle des fêtes : mise aux normes électriques et remplacement dalles plafond</t>
  </si>
  <si>
    <t>Rénovation de la voirie communale, chemin de la Chaux et chemin des Puits</t>
  </si>
  <si>
    <t>Etude diagnostique du système d'assainissement</t>
  </si>
  <si>
    <t>ARBOIS</t>
  </si>
  <si>
    <t>Réfection des voiries communales - rue des bodines, rue de monteiller et chemin de Vauxy</t>
  </si>
  <si>
    <t>Réhabilitation de la piscine – Tranche 1</t>
  </si>
  <si>
    <t>Rénovation de la rue de bellevue</t>
  </si>
  <si>
    <t>Réfection ou mise à neuf de rues et chemins communaux</t>
  </si>
  <si>
    <t>BESAIN</t>
  </si>
  <si>
    <t>Réfection du Chemin des chênes</t>
  </si>
  <si>
    <t>BRETENIERES</t>
  </si>
  <si>
    <t>Réfection des voies communales – Grande rue, rue du moulin, route de Seligney et rue des prés</t>
  </si>
  <si>
    <t>Achèvement de l'allée piétonne rue des vergers</t>
  </si>
  <si>
    <t>CHAMOLE</t>
  </si>
  <si>
    <t>Réfection des voies communales "chemin de la petite suisse" et "chemin borgne"</t>
  </si>
  <si>
    <t>39096</t>
  </si>
  <si>
    <t>CHAMPAGNEY</t>
  </si>
  <si>
    <t>Réfection de la rue du petit nilieu</t>
  </si>
  <si>
    <t>39099</t>
  </si>
  <si>
    <t>CHAMPDIVERS</t>
  </si>
  <si>
    <t>Travaux sécurité rue des casernes, réfection vc 2 et rue du château</t>
  </si>
  <si>
    <t>Réfection de la bande de roulement de voie communale "chemin de la petite suisse".</t>
  </si>
  <si>
    <t>CHAUX-CHAMPAGNY</t>
  </si>
  <si>
    <t>Refection des annexes de la mairie</t>
  </si>
  <si>
    <t>CHEMIN</t>
  </si>
  <si>
    <t>Étude diagnostique du système d'assainissement</t>
  </si>
  <si>
    <t>39147</t>
  </si>
  <si>
    <t>CHILLY-SUR-SALINS</t>
  </si>
  <si>
    <t>Modification et mise en sécurité d'un carrefour</t>
  </si>
  <si>
    <t>39149</t>
  </si>
  <si>
    <t>CHISSEY-SUR-LOUE</t>
  </si>
  <si>
    <t>CLUCY</t>
  </si>
  <si>
    <t>Travaux de rénovation sur le bâtiment de la mairie</t>
  </si>
  <si>
    <t>Réfection de voiries</t>
  </si>
  <si>
    <t>39176</t>
  </si>
  <si>
    <t>CRAMANS</t>
  </si>
  <si>
    <t>DAMPARIS</t>
  </si>
  <si>
    <t>39202</t>
  </si>
  <si>
    <t>DOURNON</t>
  </si>
  <si>
    <t>Réfection de routes communales</t>
  </si>
  <si>
    <t>39222</t>
  </si>
  <si>
    <t>FAY-EN-MONTAGNE</t>
  </si>
  <si>
    <t>Réfection voirie "chemin de l'église"</t>
  </si>
  <si>
    <t>Isolation du mur côté sud – groupe scolaire</t>
  </si>
  <si>
    <t>Réfection des trottoirs de la rue de Damparis</t>
  </si>
  <si>
    <t>39248</t>
  </si>
  <si>
    <t>GERAISE</t>
  </si>
  <si>
    <t>39263</t>
  </si>
  <si>
    <t>GROZON</t>
  </si>
  <si>
    <t>Installation d’un chauffe-eau à l’école primaire afin de créer un point d’eau supplémentaire dans le cadre de la lutte contre la covid 19.</t>
  </si>
  <si>
    <t>Changement des portes d'accès à la chaufferie fuel de la mairie et à la chaufferie gaz de l'école maternelle</t>
  </si>
  <si>
    <t>Travaux sur voirie communale</t>
  </si>
  <si>
    <t>39270</t>
  </si>
  <si>
    <t>JOUHE</t>
  </si>
  <si>
    <t>Travaux de voirie rue du Tacot</t>
  </si>
  <si>
    <t>39305</t>
  </si>
  <si>
    <t>LA LOYE</t>
  </si>
  <si>
    <t>Aménagement d'une piste pédestre à l'intérieur du village pour relier deux tronçons déjà existants</t>
  </si>
  <si>
    <t>Extension du réseau d'eaux pluviales</t>
  </si>
  <si>
    <t>Rénovation d'une réserve incendie</t>
  </si>
  <si>
    <t>39225</t>
  </si>
  <si>
    <t>LE FIED</t>
  </si>
  <si>
    <t>Réfection des voies communales et installation de caniveaux</t>
  </si>
  <si>
    <t>39211</t>
  </si>
  <si>
    <t>LES ESSARDS-TAIGNEVAUX</t>
  </si>
  <si>
    <t>Rénovation des dépendances batiment communal</t>
  </si>
  <si>
    <t>39266</t>
  </si>
  <si>
    <t>LES HAYS</t>
  </si>
  <si>
    <t>Refection rue des roses VC 9 et route de Vornes VC 1</t>
  </si>
  <si>
    <t>39299</t>
  </si>
  <si>
    <t>LONGWY-SUR-LE-DOUBS</t>
  </si>
  <si>
    <t>Accessibilité des extérieurs de l'église</t>
  </si>
  <si>
    <t>Mise en conformité et en sécurité de l'église</t>
  </si>
  <si>
    <t>39315</t>
  </si>
  <si>
    <t>MARNOZ</t>
  </si>
  <si>
    <t>Aménagement d'une aire de jeux du village</t>
  </si>
  <si>
    <t>39323</t>
  </si>
  <si>
    <t>MENOTEY</t>
  </si>
  <si>
    <t>Extension voirie communale et eau potable</t>
  </si>
  <si>
    <t>39330</t>
  </si>
  <si>
    <t>MIERY</t>
  </si>
  <si>
    <t>Rénovation charpente et couverture du préau communal</t>
  </si>
  <si>
    <t>39335</t>
  </si>
  <si>
    <t>MOISSEY</t>
  </si>
  <si>
    <t>Création d'une maison France Services dans un local appartenant à la commune</t>
  </si>
  <si>
    <t>Réfection de la rue Bernard</t>
  </si>
  <si>
    <t>Extension du columbarium communal</t>
  </si>
  <si>
    <t>Réfection partielle d'un chemin forestier</t>
  </si>
  <si>
    <t>Réfection partielle d'un chemin de vignes</t>
  </si>
  <si>
    <t>Réfection d'une route communale</t>
  </si>
  <si>
    <t>39361</t>
  </si>
  <si>
    <t>MONTMIREY-LE-CHATEAU</t>
  </si>
  <si>
    <t>Rénovation de la chaussée de la rue de Champagney</t>
  </si>
  <si>
    <t>Réhabilitation du la désserte "sentier bône"</t>
  </si>
  <si>
    <t>39387</t>
  </si>
  <si>
    <t>NEVY-LES-DOLE</t>
  </si>
  <si>
    <t>Réfection rue de la corvée sous bois</t>
  </si>
  <si>
    <t>39403</t>
  </si>
  <si>
    <t>PAGNOZ</t>
  </si>
  <si>
    <t>Réfection toiture d'un appentis attenant à la salle des fêtes</t>
  </si>
  <si>
    <t>39405</t>
  </si>
  <si>
    <t>PARCEY</t>
  </si>
  <si>
    <t>Réfection rue de la plassotte : enrobé et bandes blanches</t>
  </si>
  <si>
    <t>Travaux aménagement d'une voie partagée piétons/vélos RD 905</t>
  </si>
  <si>
    <t>Fourniture et pose de jeux extérieurs à l'école des perchées</t>
  </si>
  <si>
    <t>39448</t>
  </si>
  <si>
    <t>RAHON</t>
  </si>
  <si>
    <t>Etude rénovation pont Eiffel dit "pont rouge"</t>
  </si>
  <si>
    <t>39449</t>
  </si>
  <si>
    <t>RAINANS</t>
  </si>
  <si>
    <t>Travaux de voirie pour de la sécurisation routière (RD 79)</t>
  </si>
  <si>
    <t>Aménagement et sécurisation des entrées et carrefour du village</t>
  </si>
  <si>
    <t>Création d'un chemin piétonnier rue du 19 Mars</t>
  </si>
  <si>
    <t>Création d'un chemin piétonnier rue de la Goulotte</t>
  </si>
  <si>
    <t>39489</t>
  </si>
  <si>
    <t>SAINT-LOTHAIN</t>
  </si>
  <si>
    <t>Travaux de voirie – Chemin de Bougeon, Chemin de la Chapelle et Chemin en Novelin</t>
  </si>
  <si>
    <t>Réfection des bâtiments scolaires</t>
  </si>
  <si>
    <t>Création piste cyclable et piétonne - 2ème tranche</t>
  </si>
  <si>
    <t>39520</t>
  </si>
  <si>
    <t>SOUVANS</t>
  </si>
  <si>
    <t>Travaux de remise en état de l'étang communal</t>
  </si>
  <si>
    <t>SYNDICAT DES EAUX DES 3 RIVIERES</t>
  </si>
  <si>
    <t>Amélioration du système de chauffage et réaménagement des bureaux</t>
  </si>
  <si>
    <t>39525</t>
  </si>
  <si>
    <t>TASSENIERES</t>
  </si>
  <si>
    <t>Aménagement bennes à déchets verts</t>
  </si>
  <si>
    <t>Rénovation de locaux communaux place Saint Gervais, destinés à l'espace france service</t>
  </si>
  <si>
    <t>39529</t>
  </si>
  <si>
    <t>THESY</t>
  </si>
  <si>
    <t>Réfection de voies communales</t>
  </si>
  <si>
    <t>39535</t>
  </si>
  <si>
    <t>TOURMONT</t>
  </si>
  <si>
    <t>Aire de jeux pour les enfants</t>
  </si>
  <si>
    <t>39565</t>
  </si>
  <si>
    <t>VILLENEUVE-D'AVAL</t>
  </si>
  <si>
    <t>Busage des fossées (RD 272 et RD 14)</t>
  </si>
  <si>
    <t>Réfection de la chaussée rue de la Résistance</t>
  </si>
  <si>
    <t>39584</t>
  </si>
  <si>
    <t>VRIANGE</t>
  </si>
  <si>
    <t>Fourniture et pose de structures de jeux pour enfants et adolescents</t>
  </si>
  <si>
    <t>ALIEZE</t>
  </si>
  <si>
    <t>Réfection de la voirie reliant Alièze à Présilly jusqu’au croisement Lézenard et de la voie communale du Lézenard jusqu’à la DP162</t>
  </si>
  <si>
    <t>Réfection de la rue du château d'eau</t>
  </si>
  <si>
    <t>Création d'un parking devant le cimetière communal</t>
  </si>
  <si>
    <t>ANDELOT-EN-MONTAGNE</t>
  </si>
  <si>
    <t>Mise en sécurité de l’entrée de l’église et mise en peinture intérieure de l’église</t>
  </si>
  <si>
    <t>ANDELOT-MORVAL</t>
  </si>
  <si>
    <t>Travaux de rénovation de l'église</t>
  </si>
  <si>
    <t>Acoustique de la salle des fêtes</t>
  </si>
  <si>
    <t>Création et de réfection des vitraux de l'église</t>
  </si>
  <si>
    <t>Réfection des enrobés (rue du clos calais et parking du chalet des Arches)</t>
  </si>
  <si>
    <t>BARRETAINE</t>
  </si>
  <si>
    <t>Réfection d'une partie des voies communales n° 4 et n°104</t>
  </si>
  <si>
    <t>Etude prospective et stratégique sur l'animation et la vie citoyenne de la commune</t>
  </si>
  <si>
    <t>Aménagement du parking de la rue d'Auvergne</t>
  </si>
  <si>
    <t>BIEF-DU-FOURG</t>
  </si>
  <si>
    <t>Renouvellement de l’éclairage public - rue Louis XIV le Grand</t>
  </si>
  <si>
    <t>Aménagement vers le parvis de l’Adlca – 18 rue Louis XIV en espace public</t>
  </si>
  <si>
    <t>BLOIS-SUR-SEILLE</t>
  </si>
  <si>
    <t>Rénovation et de mise aux normes de sécurité du téléphérique porte-lait</t>
  </si>
  <si>
    <t>BORNAY</t>
  </si>
  <si>
    <t>Rénovation de l’appartement communal situé au 174 Rue de Saint Néron</t>
  </si>
  <si>
    <t>BOURG-DE-SIROD</t>
  </si>
  <si>
    <t>Remise à neuf de la toiture du bâtiment de la mairie</t>
  </si>
  <si>
    <t>Assainissement sur la commune de Perrigny (rue de la Lième, rue Babylone et chemin des Tonneliers)</t>
  </si>
  <si>
    <t>200069615</t>
  </si>
  <si>
    <t>CC BRESSE HAUTE SEILLE</t>
  </si>
  <si>
    <t>Réfection de la voirie intercommunale</t>
  </si>
  <si>
    <t>Etude de faisabilité d'un accueil multiservices enfance jeunesse à Voiteur</t>
  </si>
  <si>
    <t>Maitrise d'oeuvre pour la réhabilitation d'un ouvrage d'art - Pont sur le Bief Marlot à Commenailles</t>
  </si>
  <si>
    <t>200069623</t>
  </si>
  <si>
    <t>CC CHAMPAGNOLE NOZEROY JURA</t>
  </si>
  <si>
    <t>Mise en séparatif du réseau d'assainissement sur la commune de Marigny – Tranches conditionnelles</t>
  </si>
  <si>
    <t>200090579</t>
  </si>
  <si>
    <t>CC TERRE D'EMERAUDE</t>
  </si>
  <si>
    <t xml:space="preserve">Sécurisation des groupes scolaires de la CC Terre d'Emeraude  </t>
  </si>
  <si>
    <t>Accompagnement financier pour le pilotage du service public de l'assainissement collectif</t>
  </si>
  <si>
    <t>Création d'une aire de jeu à l'école maternelle d'Arinthod</t>
  </si>
  <si>
    <t>Maîtrise d'oeuvre pour la construction d'un nouveau gymnase aux Louaitaux</t>
  </si>
  <si>
    <t>Réfection de la rue Léon Blum</t>
  </si>
  <si>
    <t>Maîtrise d'oeuvre pour la construction de tribunes au stade des Louaitaux</t>
  </si>
  <si>
    <t>Aménagement du chemin forestier du Collège des Louaitaux - Route de Sapois</t>
  </si>
  <si>
    <t>Rénovation de l’éclairage public en LED</t>
  </si>
  <si>
    <t>Réfection de la liaison piétonne Bords de l'Ain - Carrefour de Belle-Frise</t>
  </si>
  <si>
    <t>39105</t>
  </si>
  <si>
    <t>CHAPOIS</t>
  </si>
  <si>
    <t>Amélioration des voies douces</t>
  </si>
  <si>
    <t>39107</t>
  </si>
  <si>
    <t>CHARCIER</t>
  </si>
  <si>
    <t>Installation d’une citerne incendie et de cannes d’aspirations</t>
  </si>
  <si>
    <t>Amélioration et de sécurisation de trois voies communales (rue de l'Avenir, rue du Tilleul et chemin du Réservoir)</t>
  </si>
  <si>
    <t>Sécurisation des piétons et du stationnement sur l’ensemble du village</t>
  </si>
  <si>
    <t>Traitement des eaux de ruissellement, impasse de l'Heute</t>
  </si>
  <si>
    <t>Mise en place des périmètres de protection des puits sous Voules n°1 et 2</t>
  </si>
  <si>
    <t>Traitement des eaux de ruissellement, chemin de la Courtine</t>
  </si>
  <si>
    <t>Réhabilitation et mise en accessibilité de l'étang de la Vouivre</t>
  </si>
  <si>
    <t>39153</t>
  </si>
  <si>
    <t>CIZE</t>
  </si>
  <si>
    <t>Rénovation du patrimoine communal – lavoir situé Chemin des Acacias</t>
  </si>
  <si>
    <t>Electrification du mécanisme de l'horloge de la mairie</t>
  </si>
  <si>
    <t>39154</t>
  </si>
  <si>
    <t>CLAIRVAUX-LES-LACS</t>
  </si>
  <si>
    <t xml:space="preserve">Sécurisation des entrées de la commune côté Soucia, La Frasnée et Cogna ainsi que la rue du lac et la rue des sapins </t>
  </si>
  <si>
    <t>Sécurisation de la rue du sauveur (voirie et aménagement piéton) et d’aménagement du parking du lac</t>
  </si>
  <si>
    <t>Réfection de l'étang Curtil Chaffin</t>
  </si>
  <si>
    <t>39162</t>
  </si>
  <si>
    <t>CONDAMINE</t>
  </si>
  <si>
    <t>Rénovation de la salle communale – 2ème tranche</t>
  </si>
  <si>
    <t>Mise en sécurité de l'étang communal</t>
  </si>
  <si>
    <t>39167</t>
  </si>
  <si>
    <t>COSGES</t>
  </si>
  <si>
    <t>Aménagement du cheminement doux aux abords de la RD 470, de la traversée de Cosges et de la rue de Bourgogne</t>
  </si>
  <si>
    <t>Aménagement du cheminement doux des abords de la RD 470 entre la rue de Varennes et de la rue des Vignettes + rue du village</t>
  </si>
  <si>
    <t>Aménagement du cheminement doux aux abords de la RD 470, Hameau de Sottessard</t>
  </si>
  <si>
    <t>39169</t>
  </si>
  <si>
    <t>COURBOUZON</t>
  </si>
  <si>
    <t xml:space="preserve">Sécurisation des riverains et usagers de la RD 117 </t>
  </si>
  <si>
    <t>Mise aux normes du réseau d’eau par le changement de branchements plomb</t>
  </si>
  <si>
    <t>Préparation du projet immobilier « Maison pour tous » -Création des réseaux secs et humides, de la voirie et de l’éclairage public</t>
  </si>
  <si>
    <t>Achat d'une ancienne auberge en vue de la réhabilitation et création d'un bar restaurant épicerie.</t>
  </si>
  <si>
    <t>DESNES</t>
  </si>
  <si>
    <t>Rénovation de la toiture de l'ancien presbytère</t>
  </si>
  <si>
    <t>Rénovation de la zinguerie de la toiture de l'église</t>
  </si>
  <si>
    <t>39200</t>
  </si>
  <si>
    <t>DOMPIERRE-SUR-MONT</t>
  </si>
  <si>
    <t>Changement des huisseries du rez-de-chaussée de la mairie et des salles communales, sécurisation et économies d'énergie</t>
  </si>
  <si>
    <t>39201</t>
  </si>
  <si>
    <t>DOUCIER</t>
  </si>
  <si>
    <t>Remplacement de la couverture de la sacristie attenant à l'église</t>
  </si>
  <si>
    <t>39208</t>
  </si>
  <si>
    <t>ENTRE-DEUX-MONTS</t>
  </si>
  <si>
    <t>Rénovation du Pont sous Malvaux et de réfection d'un mur de soutènement du bâtiment de la fromagerie</t>
  </si>
  <si>
    <t>Remise en état de l'affaissement de chaussée rue des Grandes Hayes</t>
  </si>
  <si>
    <t>39214</t>
  </si>
  <si>
    <t>ESSERVAL-TARTRE</t>
  </si>
  <si>
    <t>Voirie communale sur une partie de la rue du four séché et sur le chemin du pont des Embouchoux</t>
  </si>
  <si>
    <t>Acquisition d'un enneigeur artificiel</t>
  </si>
  <si>
    <t>Reconstitution d'un mur de soutènement de la poste et du cimetière</t>
  </si>
  <si>
    <t>Rénovation du logement communal situé au premier étage de la mairie</t>
  </si>
  <si>
    <t>Création d'un cheminement doux</t>
  </si>
  <si>
    <t>FRONTENAY</t>
  </si>
  <si>
    <t>Alimentation sur le réseau d’eau potable rue Saint Vincent et Réservoir de la Grotte</t>
  </si>
  <si>
    <t>39251</t>
  </si>
  <si>
    <t>GEVINGEY</t>
  </si>
  <si>
    <t>Mise en place de ralentisseurs dans le village</t>
  </si>
  <si>
    <t>39255</t>
  </si>
  <si>
    <t>GIZIA</t>
  </si>
  <si>
    <t>Rénovation d'un logement communal situé 11A Place de la mairie</t>
  </si>
  <si>
    <t>Rénovation des réserves incendie situées sur les lieux-dits Les Pachots et Les Peignes</t>
  </si>
  <si>
    <t>39261</t>
  </si>
  <si>
    <t>GRAYE-ET-CHARNAY</t>
  </si>
  <si>
    <t>Création d'un gîte de groupe de 14 places en réhabilitation d'un ancien bâtiment</t>
  </si>
  <si>
    <t>Amélioration thermique de l'école élémentaire</t>
  </si>
  <si>
    <t>Sécurisation du cheminement piéton de la rue de l’Église</t>
  </si>
  <si>
    <t>LA FAVIERE</t>
  </si>
  <si>
    <t>Installation de barrières et implantation de deux abris bus avec éclairage autonome solaire</t>
  </si>
  <si>
    <t>39277</t>
  </si>
  <si>
    <t>LE LARDERET</t>
  </si>
  <si>
    <t>Rénovation de la chapelle communale</t>
  </si>
  <si>
    <t>Réhabilitation de la voie communale dite "chemin Camus"</t>
  </si>
  <si>
    <t>39406</t>
  </si>
  <si>
    <t>LE PASQUIER</t>
  </si>
  <si>
    <t>Extension de la salle polyvalente communale</t>
  </si>
  <si>
    <t>Remplacement de l’éclairage publique en LED</t>
  </si>
  <si>
    <t>Amélioration des performances thermiques des bâtiments communaux</t>
  </si>
  <si>
    <t>Création d'une liaison entre deux parkings communaux</t>
  </si>
  <si>
    <t>Approvisionnement en eau de la réserve incendie</t>
  </si>
  <si>
    <t>Création d’une plateforme pour conteneur à verre et poubelles</t>
  </si>
  <si>
    <t>Construction d’une réserve d’eau pluviale</t>
  </si>
  <si>
    <t>Rénovation et d’aménagement de trottoirs le long de la RD 70</t>
  </si>
  <si>
    <t>39292</t>
  </si>
  <si>
    <t>LENT</t>
  </si>
  <si>
    <t>Réfection de la route communale n°1</t>
  </si>
  <si>
    <t>39196</t>
  </si>
  <si>
    <t>LES DEUX-FAYS</t>
  </si>
  <si>
    <t>Réfection du mur de soutènement de la place de la mairie et du cimetière</t>
  </si>
  <si>
    <t>Maçonnerie sur l’étang communal</t>
  </si>
  <si>
    <t>39296</t>
  </si>
  <si>
    <t>LOMBARD</t>
  </si>
  <si>
    <t>Extension du bâtiment communal</t>
  </si>
  <si>
    <t>Réfection du sol de la sacristie de l'église</t>
  </si>
  <si>
    <t>Création d’une extension pour l'agrandissement de la salle de réunion</t>
  </si>
  <si>
    <t>Remplacement de la couverture en zinc de l'école maternelle Richebourg</t>
  </si>
  <si>
    <t>Acquisition d'une balayeuse-désherbeuse dans le cadre la démarche Zéro-phyto</t>
  </si>
  <si>
    <t>Aménagement d'une aire de jeux pour enfants à l’école Jean-Jacques Rousseau</t>
  </si>
  <si>
    <t>Remplacement des fenêtres de toit et de réfection de la couverture auvent sur le logement communal de l’ancienne fromagerie</t>
  </si>
  <si>
    <t>Installation de dispositifs destinés à ralentir la vitesse des automobilistes</t>
  </si>
  <si>
    <t>39320</t>
  </si>
  <si>
    <t>MAYNAL</t>
  </si>
  <si>
    <t>Réfection du mur de soutènement de la salle des fêtes et achat et pose de deux portails</t>
  </si>
  <si>
    <t>39326</t>
  </si>
  <si>
    <t>MESNOIS</t>
  </si>
  <si>
    <t>Réfection de la voie communale n° 5</t>
  </si>
  <si>
    <t>Création d'une voie douce entre les hameaux de Rières Mesnois et Thuron</t>
  </si>
  <si>
    <t>Mise en accessibilité PMR de l’église et changement des menuiseries</t>
  </si>
  <si>
    <t>Elaboration d’un schéma communal de défense extérieure contre l’incendie</t>
  </si>
  <si>
    <t>39331</t>
  </si>
  <si>
    <t>MIGNOVILLARD</t>
  </si>
  <si>
    <t>Extension de restaurant périscolaire</t>
  </si>
  <si>
    <t>Rénovation énergétique (menuiserie) de l'ancien chalet de Communailles-en-Montagne</t>
  </si>
  <si>
    <t>Rénovation de la salle libellule</t>
  </si>
  <si>
    <t>Rénovation du parquet de la salle des fêtes</t>
  </si>
  <si>
    <t>Rénovation du monument aux morts d’Essavilly</t>
  </si>
  <si>
    <t>Création d’un cheminement doux entre la colonie et Petit-villard</t>
  </si>
  <si>
    <t>39346</t>
  </si>
  <si>
    <t>MONTAGNA-LE-RECONDUIT</t>
  </si>
  <si>
    <t>Aménagement et sécurisation du sentier pédestre de la cascade</t>
  </si>
  <si>
    <t>Amélioration du chauffage dans le bâtiment mairie et logement école</t>
  </si>
  <si>
    <t>Modification du réseau électrique au secrétariat de la mairie</t>
  </si>
  <si>
    <t>39348</t>
  </si>
  <si>
    <t>Accompagnement à la maîtrise d’ouvrage pour un projet de lotissement</t>
  </si>
  <si>
    <t>MONTLAINSIA</t>
  </si>
  <si>
    <t>Assainissement des bâtiments communaux</t>
  </si>
  <si>
    <t>Accès et création d’un mur au cimetière de Montagna</t>
  </si>
  <si>
    <t>Rénovation du complexe commercial (remplacement des vitrines réfrigérées et des groupe « froid »), rénovation du quai de déchargement et de réhabilitation d'une surface inutilisée en local commercial</t>
  </si>
  <si>
    <t>39379</t>
  </si>
  <si>
    <t>NANCE</t>
  </si>
  <si>
    <t>Aménagement de la cour de l'école maternelle</t>
  </si>
  <si>
    <t>Aménagement de la place de la mairie-école</t>
  </si>
  <si>
    <t>Installation d’une rampe d'accès à la mairie pour les personnes à mobilité réduite</t>
  </si>
  <si>
    <t>Acquisition et installation d'une armoire forte ignifuge</t>
  </si>
  <si>
    <t>39389</t>
  </si>
  <si>
    <t>NEY</t>
  </si>
  <si>
    <t>Agrandissement des vestiaires du stade des Lilas</t>
  </si>
  <si>
    <t>Transformation du bâtiment "maternelle" en atelier communal</t>
  </si>
  <si>
    <t>39391</t>
  </si>
  <si>
    <t>NOZEROY</t>
  </si>
  <si>
    <t>Terrassement du centre d'incendie et de secours</t>
  </si>
  <si>
    <t>39393</t>
  </si>
  <si>
    <t>ONGLIERES</t>
  </si>
  <si>
    <t>Sécurisation de l’approvisionnement en eau potable</t>
  </si>
  <si>
    <t>39394</t>
  </si>
  <si>
    <t>ONOZ</t>
  </si>
  <si>
    <t>Réhabilitation partielle du réseau d'adduction d'eau potable</t>
  </si>
  <si>
    <t>39397</t>
  </si>
  <si>
    <t>ORGELET</t>
  </si>
  <si>
    <t>Aménagement de la rue du Mont Orgier - sécurisation des sorties lors des interventions du service de secours</t>
  </si>
  <si>
    <t>39407</t>
  </si>
  <si>
    <t>PASSENANS</t>
  </si>
  <si>
    <t>Création d’une plateforme city park</t>
  </si>
  <si>
    <t>Sécurisation de la voirie avec création d'un parking rue de la Fontaine</t>
  </si>
  <si>
    <t>Création d'un guichet pour personne à mobilité réduite avec réaménagement global du secrétariat de la mairie et de l’agence postale</t>
  </si>
  <si>
    <t>Etude pour la revitalisation du centre bourg</t>
  </si>
  <si>
    <t>Réfection de la salle de classe accueillant la CLEX</t>
  </si>
  <si>
    <t>Etude diagnostic préalable pour l'entretien de l'église</t>
  </si>
  <si>
    <t>Eclairage public en LED</t>
  </si>
  <si>
    <t>Réfection de l'enrobé (parkings) autour de l'église du village</t>
  </si>
  <si>
    <t>Réfection de la voirie route des Chanelins et chemin des Rippes Chamouton</t>
  </si>
  <si>
    <t>39435</t>
  </si>
  <si>
    <t>PONT-DE-POITTE</t>
  </si>
  <si>
    <t>Extension du réseau eau potable et assainissement pour la viabilisation de trois parcelles</t>
  </si>
  <si>
    <t>Création d'un plateau multisports</t>
  </si>
  <si>
    <t>39437</t>
  </si>
  <si>
    <t>PONT-DU-NAVOY</t>
  </si>
  <si>
    <t>Renforcement des défenses incendies</t>
  </si>
  <si>
    <t>39455</t>
  </si>
  <si>
    <t>REITHOUSE</t>
  </si>
  <si>
    <t>Réfection du puits situé chemin rural des Teppes</t>
  </si>
  <si>
    <t>39456</t>
  </si>
  <si>
    <t>RELANS</t>
  </si>
  <si>
    <t>Changement des huisseries des logements</t>
  </si>
  <si>
    <t>39458</t>
  </si>
  <si>
    <t>REVIGNY</t>
  </si>
  <si>
    <t>Rénovation de l’électricité de l'église paroissiale</t>
  </si>
  <si>
    <t>39467</t>
  </si>
  <si>
    <t>ROTALIER</t>
  </si>
  <si>
    <t>Rénovation du lavoir des Rhuys à La Combe et de réfection du chalet de La Combe</t>
  </si>
  <si>
    <t>39475</t>
  </si>
  <si>
    <t>SAINT-AMOUR</t>
  </si>
  <si>
    <t>Aménagement d'un cabinet de kinésithérapeute dans la Maison de Santé de Saint-Amour</t>
  </si>
  <si>
    <t>Aménagement d'un plateau ralentisseur rue Lamartine</t>
  </si>
  <si>
    <t>39481</t>
  </si>
  <si>
    <t>SAINT-GERMAIN-EN-MONTAGNE</t>
  </si>
  <si>
    <t>Isolation phonique par le plafond de la salle polyvalente de la mairie</t>
  </si>
  <si>
    <t>39486</t>
  </si>
  <si>
    <t>SAINT-LAMAIN</t>
  </si>
  <si>
    <t>Réfection de la voirie desservant les parcelles constructibles nouvellement urbanisées</t>
  </si>
  <si>
    <t xml:space="preserve">Sécurisation de la voie communale dit Chemin de la Boutière </t>
  </si>
  <si>
    <t>Mise en accessibilité de l’église et du cimetière</t>
  </si>
  <si>
    <t>Réaménagement du rond-point de la mairie</t>
  </si>
  <si>
    <t>39503</t>
  </si>
  <si>
    <t>SAPOIS</t>
  </si>
  <si>
    <t>Sécurisation du passage piéton et de l'arrêt de bus sur la RD 84</t>
  </si>
  <si>
    <t>Implantation de deux points d’eau incendie au hameau de Villeneuve</t>
  </si>
  <si>
    <t>Mise en accessibilité de l'arrêt de bus "LA POSTE"</t>
  </si>
  <si>
    <t>Aménagement du centre bourg et de sécurisation avec la création de trottoirs</t>
  </si>
  <si>
    <t>SIE DE LA HAUTE SEILLE</t>
  </si>
  <si>
    <t>Renouvellement du réseau de distribution AEP - commune de Nevy-sur-seille - rue du château Guinand</t>
  </si>
  <si>
    <t>SIE DU LAC D’ILAY</t>
  </si>
  <si>
    <t>Extension du réseau d'eau potable : la ferme de la Marche Dessous à Loulle</t>
  </si>
  <si>
    <t>Mise en sécurité des voiries : route de Lent, sortie du groupe scolaire de Sirod et rond point de la rue du stade</t>
  </si>
  <si>
    <t>Création d'un chemin piéton dans la rue des grands clos</t>
  </si>
  <si>
    <t>SIVOS DE LA VASSIERE</t>
  </si>
  <si>
    <t>Rénovation du bâtiment scolaire du SIVOS de la Vassière</t>
  </si>
  <si>
    <t>SIVOS DE SELLIERES</t>
  </si>
  <si>
    <t>Etude thermique du groupe scolaire</t>
  </si>
  <si>
    <t>SIVOS MONTAIN PLAINOISEAU</t>
  </si>
  <si>
    <t>Rénovation d'un abri dans la cour de l'école de Plainoiseau</t>
  </si>
  <si>
    <t>SYNDICAT INTERCOMMUNAL DES EAUX DE LA HAUTE SEILLE</t>
  </si>
  <si>
    <t xml:space="preserve">Renouvellement du réseau de distribution AEP à Baumes-les-Messieurs </t>
  </si>
  <si>
    <t>SYNDICAT INTERCOMMUNAL DES EAUX DE LA RÉGION DE PASSENANS</t>
  </si>
  <si>
    <t>Réhabilitation de branchements en vue d'un transfert de compétence eau potable</t>
  </si>
  <si>
    <t>39531</t>
  </si>
  <si>
    <t>THOIRIA</t>
  </si>
  <si>
    <t>Études pour des travaux dans le bâtiment de la fruitière</t>
  </si>
  <si>
    <t>Réfection des puits communaux</t>
  </si>
  <si>
    <t>Elaboration du schéma directeur d'alimentation en eau potable</t>
  </si>
  <si>
    <t>Extension et de finition du chemin piétonnier du lotissement En Chamois à la RD 1083</t>
  </si>
  <si>
    <t>39574</t>
  </si>
  <si>
    <t>VILLEVIEUX</t>
  </si>
  <si>
    <t>Aménagement pour sécuriser la RD 470 dans la traversée de l'agglomération</t>
  </si>
  <si>
    <t>Réfection des murs d'enceinte et de restauration de dalles en pierre</t>
  </si>
  <si>
    <t>Aménagement des arrêts routiers Rue de la Gravière (RD 120) et création cheminement piéton et accessibilité PMR</t>
  </si>
  <si>
    <t>BIEF-DES-MAISONS</t>
  </si>
  <si>
    <t>Raccordement en eau potable sur le SIE du Centre Est</t>
  </si>
  <si>
    <t>Réaménagement de la place du Colombier et ses abords</t>
  </si>
  <si>
    <t>Réalisation d’une liaison douce Vallée de la Vallière (1ère tranche de travaux : section n°2 de Perrigny à Conliège)</t>
  </si>
  <si>
    <t>Réhabilitations d'ouvrages d'art (pont et mur de soutènement) à Quintigny, Frontenay, Cosges et Commenailles</t>
  </si>
  <si>
    <t>CC PORTE DU JURA</t>
  </si>
  <si>
    <t>Lutte contre la pollution : création de la station d'épuration à Epy</t>
  </si>
  <si>
    <t>Equipement des écoles en matériel informatique</t>
  </si>
  <si>
    <t>Rénovation des bureaux de la mairie</t>
  </si>
  <si>
    <t>CHAVERIA</t>
  </si>
  <si>
    <t>Travaux de gestion des eaux pluviales rue du Fays</t>
  </si>
  <si>
    <t>Prolongement de la liaison piétonne le long de la RD 471 Crancot</t>
  </si>
  <si>
    <t>Raccordement sur le SIE du Centre Est</t>
  </si>
  <si>
    <t>MESSIA-SUR-SORNE</t>
  </si>
  <si>
    <t>Aménagement d'un cheminement piéton / cycliste avenue Pasteur, sous le pont de la voie verte</t>
  </si>
  <si>
    <t>Alimentation en eau potable, sectorisation du réseau d'eau potable et modification des points de comptage</t>
  </si>
  <si>
    <t>SIE DU CENTRE EST DU JURA</t>
  </si>
  <si>
    <t>Renforcement et réhabilitation des réseaux de distribution et de feeder dans la traversée du village de Le Latet</t>
  </si>
  <si>
    <t>Projet label école numérique 2020</t>
  </si>
  <si>
    <t>CC VAL D’AMOUR</t>
  </si>
  <si>
    <t>Réseaux de transfert de la future station d’épuration de Montbarrey et bassin de stockage</t>
  </si>
  <si>
    <t>PAGNEY</t>
  </si>
  <si>
    <t>Achat locaux et fonds de commerce (boulangerie) et travaux de rénovation et travaux extérieurs</t>
  </si>
  <si>
    <t>Travaux d’amélioration du système d’assainissement suite à la réalisation du schéma directeur de 2017</t>
  </si>
  <si>
    <t xml:space="preserve">MOIRANS EN MONTANGE </t>
  </si>
  <si>
    <t xml:space="preserve">Boulevard Voltaire – Aménagement du parvis arrière de l’hôtel de ville </t>
  </si>
  <si>
    <t>BELLEFONTAINE</t>
  </si>
  <si>
    <t>Travaux de voirie : réfection du ralentisseur et de la route de chaux mourant</t>
  </si>
  <si>
    <t>HAUT-DE-BIENNE</t>
  </si>
  <si>
    <t>Sécurité incendie – Espace Lamartine, musée de la lunetterie, crèche de Villedieu</t>
  </si>
  <si>
    <t>LARRIVOIRE</t>
  </si>
  <si>
    <t>Réserve hors sol</t>
  </si>
  <si>
    <t>MONTCUSEL</t>
  </si>
  <si>
    <t>Aménagement voie communale</t>
  </si>
  <si>
    <t>Réfection de la route des Buclets en deux tranches</t>
  </si>
  <si>
    <t>sécurisation entrée village côté Moissey RD 37</t>
  </si>
  <si>
    <t>sécurisation de l'entrée du parking rue de Dole et réfection du mur de soutènement de l'ancienne fontaine</t>
  </si>
  <si>
    <t>ARESCHES</t>
  </si>
  <si>
    <t>réfection de routes communales : route du val, route du bois Chaillet et route de la petite croix</t>
  </si>
  <si>
    <t>AUTHUME</t>
  </si>
  <si>
    <t>aménagement de la rue de chatenois et de la rue des écus</t>
  </si>
  <si>
    <t>renouvellement du matériel informatique, numérique de l'école d'Authume</t>
  </si>
  <si>
    <t>BERSAILLIN</t>
  </si>
  <si>
    <t xml:space="preserve">rénovation de l’ensemble de la toiture de l’église </t>
  </si>
  <si>
    <t>création de trois appartements dans une ancienne école et ancien appartement de la cure</t>
  </si>
  <si>
    <t>réfection de la route communale n°6 reliant Buvilly à Pupillin</t>
  </si>
  <si>
    <t>CA GRAND DOLE</t>
  </si>
  <si>
    <t>travaux complémentaires de mise en conformité législation ICPE / CAN Afuludine</t>
  </si>
  <si>
    <t>CC VAL D'AMOUR</t>
  </si>
  <si>
    <t>création de réseaux d'assainissement et d'eau potable</t>
  </si>
  <si>
    <t>restauration de la fontaine communale</t>
  </si>
  <si>
    <t>réfection du mur de l'ancienne cure</t>
  </si>
  <si>
    <t>création d'une salle de convivialité dans l'ancienne école</t>
  </si>
  <si>
    <t>sécurisation des déplacements doux entre le cœur de village et l'école maternelle</t>
  </si>
  <si>
    <t>réfection de chaussée en enrobé place de la fontaine</t>
  </si>
  <si>
    <t>école primaire / label école numérique</t>
  </si>
  <si>
    <t>école maternelle J. Curie : label école numérique</t>
  </si>
  <si>
    <t>ECLEUX</t>
  </si>
  <si>
    <t>construction d'un abri à véhicules réservé aux locataires du meublé touristique</t>
  </si>
  <si>
    <t>équipement numérique de l'école maternelle</t>
  </si>
  <si>
    <t>travaux de ravalement de la future salle polyvalente</t>
  </si>
  <si>
    <t>FRAISANS</t>
  </si>
  <si>
    <t>pose d'une conduite d'adduction en eau potable entre le réservoir et la station de pompage</t>
  </si>
  <si>
    <t>mise aux normes électriques etéclairage LED de la salle de classe de l’école primaire</t>
  </si>
  <si>
    <t>IVREY</t>
  </si>
  <si>
    <t>alimentation en eau potable - rue du mont Poupet et rue de la Tille</t>
  </si>
  <si>
    <t>LA CHATELAINE</t>
  </si>
  <si>
    <t>réhabilitation de voiries douces communales</t>
  </si>
  <si>
    <t>passage de l'éclairage public en led</t>
  </si>
  <si>
    <t>coulis route de poligny (rue f. Pactet)</t>
  </si>
  <si>
    <t>trottoirs route de poligny (rue f. Pactet)</t>
  </si>
  <si>
    <t>modernisation du réseau de l’éclairage public en LED (tranche 1)</t>
  </si>
  <si>
    <t>ORCHAMPS</t>
  </si>
  <si>
    <t>création d’un plateau surélevé rue de la libération (RD 673)</t>
  </si>
  <si>
    <t>rénovation énergétique : changement des menuiseries école Brel et local communal associatif mi scène</t>
  </si>
  <si>
    <t>végétalisation du cimetière</t>
  </si>
  <si>
    <t>rénovation énergétique du foyer des jeunes</t>
  </si>
  <si>
    <t>travaux de voirie 2021 et aménagements urbains</t>
  </si>
  <si>
    <t>installation de cuves de récupération d'eaux pluviales rue Jean Eschbach</t>
  </si>
  <si>
    <t>création de murs de soutènement</t>
  </si>
  <si>
    <t>extension réseau eau, assainissement et électrique</t>
  </si>
  <si>
    <t>rénovation de la fontaine de Saint-Cyr</t>
  </si>
  <si>
    <t>rénovation de joints de pierre des façades de l'église et de deux voûtes intérieures</t>
  </si>
  <si>
    <t>façade de l'église</t>
  </si>
  <si>
    <t>SALINS-LES-BAINS</t>
  </si>
  <si>
    <t>étude pour la déconstruction et réaménagement de l'ilot Princey</t>
  </si>
  <si>
    <t>SIE MONTMIREY LE CHATEAU</t>
  </si>
  <si>
    <t>alimentation en eau potable – renouvellement de réseaux à Mutigney, hameau de Chassey</t>
  </si>
  <si>
    <t>plomberie - sanitaire école et salle des fêtes</t>
  </si>
  <si>
    <t>chemin du cimetière</t>
  </si>
  <si>
    <t>mairie - rénovation de bureaux administratifs</t>
  </si>
  <si>
    <t>VILLERS-FARLAY</t>
  </si>
  <si>
    <t>aménagement et sécurisation de la traversée du village – RD 472</t>
  </si>
  <si>
    <t>Mise en place de deux poteaux incendie au lieu dit Les Coupes et au lieu dit Sous La Tissote</t>
  </si>
  <si>
    <t>CC STATION DES ROUSSES HAUT-JURA</t>
  </si>
  <si>
    <t>Réfection de la passerelle de Bois d'Amont</t>
  </si>
  <si>
    <t>Sécurisation sortie parking Darbella nordique</t>
  </si>
  <si>
    <t>CHANCIA</t>
  </si>
  <si>
    <t>Travaux d'urgence sur la borne incendie n°8</t>
  </si>
  <si>
    <t>LA CHAUMUSSE</t>
  </si>
  <si>
    <t>Rénovation de la rue Albert Camus à Pratz</t>
  </si>
  <si>
    <t>Rénovation vestiaires stade champs de Bienne</t>
  </si>
  <si>
    <t>SIE LAC DE BELLEFONTAINE</t>
  </si>
  <si>
    <t>Renforcement et détournement des canalisations secteur « Petits Valets » à Morbier</t>
  </si>
  <si>
    <t>VIRY</t>
  </si>
  <si>
    <t>Agrandissement des vestiaires - stade de Viry</t>
  </si>
  <si>
    <t>Rénovation aire de jeux communal</t>
  </si>
  <si>
    <t>Création aire de jeux et aire de pique nique</t>
  </si>
  <si>
    <t>Réalisation étude définition travaux sécurisation eau potable régie des eaux ECLA</t>
  </si>
  <si>
    <t>Travaux réhabilitation stade municipal de Lons-le-Saunier</t>
  </si>
  <si>
    <t>Extension du restaurant scolaire de Cousance</t>
  </si>
  <si>
    <t>CC TERRE D’EMERAUDE COMMUNAUTE</t>
  </si>
  <si>
    <t>Aménagement de la voirie dans les zones artisanales de la CC Terre d’Emeraude Communauté</t>
  </si>
  <si>
    <t>Réhabilitation de la maison des Cascades du Hérisson</t>
  </si>
  <si>
    <t>Création d’une coursive, de toilettes et aménagement paysager de la cour du groupe scolaire d’Orgelet</t>
  </si>
  <si>
    <t>Aménagement et extension du parking Foch</t>
  </si>
  <si>
    <t>Aménagement des sentiers des côteaux de Belle-frise</t>
  </si>
  <si>
    <t>Réaménagement du site du crassier</t>
  </si>
  <si>
    <t>Réfection des trottoirs rue Edmond Michelet et impasse des fourches</t>
  </si>
  <si>
    <t>Programme d’investissement pour des travaux de voirie rue Anne Franck et rue de l’ancien hôpital</t>
  </si>
  <si>
    <t>Travaux sur bâtiment Quai de la gare en espace public ouvert</t>
  </si>
  <si>
    <t>Réalisation d’un plateau surélevé au cyclamen pour sécurisation du site</t>
  </si>
  <si>
    <t>CONDES</t>
  </si>
  <si>
    <t>Travaux de réfection de l’accès à l’église</t>
  </si>
  <si>
    <t>Sécurisation du mur de soutènement (accès église)</t>
  </si>
  <si>
    <t>Aménagement de l’entrée nord</t>
  </si>
  <si>
    <t>Réhabilitation des vestiaires et des sanitaires du gymnase</t>
  </si>
  <si>
    <t>Eglise : Etanchefication et embellissement</t>
  </si>
  <si>
    <t>Bâtiment chalet – rénovation du sol du logement n°110 et remplacement du garde-corps extérieur</t>
  </si>
  <si>
    <t>Changement huisseries mairie</t>
  </si>
  <si>
    <t>DOMBLANS</t>
  </si>
  <si>
    <t>Remplacement grillage périmètre protection puis captage eau potable Domblans</t>
  </si>
  <si>
    <t>Rénovation appartement 52, rue de la Chapelle</t>
  </si>
  <si>
    <t>LA CHAILLEUSE</t>
  </si>
  <si>
    <t>Travaux de voirie commune de La Chailleuse</t>
  </si>
  <si>
    <t>Mise en conformité électrique et réfection de la toiture de l’église de Saint-Laurent-La-Roche</t>
  </si>
  <si>
    <t>LA TOUR DU MEIX</t>
  </si>
  <si>
    <t>Réfection de deux abris bus et de la gouttière de la mairie (console et filet de protection)</t>
  </si>
  <si>
    <t>Travaux sur mur de soutènement – rue des Terreaux</t>
  </si>
  <si>
    <t>Réfection du mur de soutènement rue du Pont</t>
  </si>
  <si>
    <t>Confortement fondation mur du ruisseau en bordure de la salle des fêtes</t>
  </si>
  <si>
    <t>Aménagement du square Edgar Faure (sécurisation aire de jeux pour les enfants de l’école avec équipement terrain de sport)</t>
  </si>
  <si>
    <t xml:space="preserve">MACORNAY </t>
  </si>
  <si>
    <t>Sécurisation de la rue du Revermont (RD 159E) avec engagement accessibilité PMR</t>
  </si>
  <si>
    <t>Travaux de finition (épaulement et bi-couche) des enrobés de la voirie communale</t>
  </si>
  <si>
    <t>Sécurité voirie : installation de deux plateaux 50</t>
  </si>
  <si>
    <t>Aménagement sécurité RD 147 sur domaine communal en complément des travaux de réfection de la voirie départementale</t>
  </si>
  <si>
    <t>MONNET-LA-VILLE</t>
  </si>
  <si>
    <t>Passage de l’éclairage public en Led</t>
  </si>
  <si>
    <t>Mise en sécurité et création de cheminements doux chemin des sondes</t>
  </si>
  <si>
    <t>Aménagement de rue du Puits à sel – 2ème partie</t>
  </si>
  <si>
    <t>POIDS DE FIOLE</t>
  </si>
  <si>
    <t>Réfection de la voirie communale : chemins de Marnézia, vers la Chapelle de la Pérouse et création de trottoirs rue du Souhait</t>
  </si>
  <si>
    <t>Travaux de voirie chemin de Combe et chemins blancs et réfection des trottoirs de la RD 70</t>
  </si>
  <si>
    <t>Création d’une aire de Jeux des Ptits Loups</t>
  </si>
  <si>
    <t>PUBLY</t>
  </si>
  <si>
    <t>Aménagement routier de sécurisation de l’entrée du village</t>
  </si>
  <si>
    <t>RIX-TREBIEF</t>
  </si>
  <si>
    <t>Création de trottoirs pour sécuriser la RD 19</t>
  </si>
  <si>
    <t>Aménagements urbains aux abords du collège de Saint-Amour</t>
  </si>
  <si>
    <t>Création d’un espace récréatif de plein air, terrain multisports, aire de jeux, terrain pétanque et aire de pique nique</t>
  </si>
  <si>
    <t>Installation de volets roulants avec manœuvre solaire du bureau de la mairie</t>
  </si>
  <si>
    <t>Renouvellement réseau alimentation en eau potable – Tranche Marangea</t>
  </si>
  <si>
    <t>Consolidation du chemin de la Fraite à Auge</t>
  </si>
  <si>
    <t>Démolition du lavoir et construction abris de bus</t>
  </si>
  <si>
    <t>Changement des volets bâtiments publics</t>
  </si>
  <si>
    <t>Protection des vitraux de l’église</t>
  </si>
  <si>
    <t>Projet jeunesse sport loisirs pour tous pour toutes – Tranche 1 – Réhabilitation du stade municipal : création du terrain synthétique</t>
  </si>
  <si>
    <t>Construction d’un gymnase multisports à Rochefort-sur-Nenon</t>
  </si>
  <si>
    <t>Acquisition de bureaux pour l’accueil du service départemental de l’impôt foncier (SDIF)</t>
  </si>
  <si>
    <t>CC HAUT JURA ARCADE</t>
  </si>
  <si>
    <t>Modernisation de l’éclairage de bâtiments et équipements publics du territoire d’Arcade</t>
  </si>
  <si>
    <t>CC HAUT JURA SAINT-CLAUDE</t>
  </si>
  <si>
    <t>Etude relative au projet de restructuration du centre nautique du Martinet à Villard-Saint-Sauveur</t>
  </si>
  <si>
    <t>CC JURA NORD</t>
  </si>
  <si>
    <t>Raccordement des effluents des communes de Salans et de Fraisans sur le réseau de Dampierre et extension de la station dépuration des roches à Ranchot – tranche 2 et 3</t>
  </si>
  <si>
    <t>Travaux de sécurisation du pont Chevry Sud</t>
  </si>
  <si>
    <t>LA PESSE</t>
  </si>
  <si>
    <t>restructuration d’un bâtiment multi-fonctions à la Pesse – Accessibilité mairie</t>
  </si>
  <si>
    <t>Restructuration d’un bâtiment multi-fonctions à la Pesse – Etudes et maîtrise d’oeuvre</t>
  </si>
  <si>
    <t>MOIRANS-EN-MONTAGNE</t>
  </si>
  <si>
    <t>Ilôt du cinéma et de la salle des fêtes – aménagement urbain et paysager</t>
  </si>
  <si>
    <t>Requalification de la rue Charles de Gaulle</t>
  </si>
  <si>
    <t>PORT-LESNEY</t>
  </si>
  <si>
    <t>Aménagement de voirie (trottoirs) et aménagement de sécurité rd n°48 en agglomération dénommée rue Edgar Faure et rue du Val d’amour</t>
  </si>
  <si>
    <t>VOITEUR</t>
  </si>
  <si>
    <t>Aménagement de la grande rue (RD 5) et de la route de Nevy (RD 70) du carrefour des RD aux abords de l’église</t>
  </si>
  <si>
    <t>création d'un bloc sanitaire PMR place Guillaume de Poupet</t>
  </si>
  <si>
    <t>COURLAOUX</t>
  </si>
  <si>
    <t>rénovation portes bâtiments communaux</t>
  </si>
  <si>
    <t>Travaux de réfection de la voirie de la rue jolie (phase 2)</t>
  </si>
  <si>
    <t>44036</t>
  </si>
  <si>
    <t>Châteaubriant</t>
  </si>
  <si>
    <t>Reaménagement de la rue Belle-Fontaine/Vieille Voie</t>
  </si>
  <si>
    <t>200072726</t>
  </si>
  <si>
    <t>Communauté de communes Châteaubriant-Derval</t>
  </si>
  <si>
    <t>Construction d'une bibliothèque intercommunale à Saint-Vincent-des-Landes</t>
  </si>
  <si>
    <t>44051</t>
  </si>
  <si>
    <t>Derval</t>
  </si>
  <si>
    <t>Aménagement des pommerais et création de continuités cyclables</t>
  </si>
  <si>
    <t>44058</t>
  </si>
  <si>
    <t>Fercé</t>
  </si>
  <si>
    <t>Travaux d'entretien à la Mairie - Changement porte</t>
  </si>
  <si>
    <t>44075</t>
  </si>
  <si>
    <t>Issé</t>
  </si>
  <si>
    <t>Rénovation de la toiture de l'école Jean-Monnet</t>
  </si>
  <si>
    <t>44076</t>
  </si>
  <si>
    <t>Jans</t>
  </si>
  <si>
    <t xml:space="preserve">Réhabilitation et agrandissement de la Mairie </t>
  </si>
  <si>
    <t>44091</t>
  </si>
  <si>
    <t>Marsac-sur-Don</t>
  </si>
  <si>
    <t>Extension de l'école publique en construction industrialisée</t>
  </si>
  <si>
    <t>Extension de l'école publique en contruction industrialisée</t>
  </si>
  <si>
    <t>44153</t>
  </si>
  <si>
    <t>Saint-Aubin-des-Châteaux</t>
  </si>
  <si>
    <t xml:space="preserve">Extension des vestiaires sportifs et transformation des vestiaires existants en salle de convivialité </t>
  </si>
  <si>
    <t>44193</t>
  </si>
  <si>
    <t>Saint-Vincent-des-Landes</t>
  </si>
  <si>
    <t>Aménagement des rues de la Haute Sinerais et des Camélias</t>
  </si>
  <si>
    <t>44197</t>
  </si>
  <si>
    <t>Sion-les-Mines</t>
  </si>
  <si>
    <t>Réhabilitation des équipements sportifs</t>
  </si>
  <si>
    <t xml:space="preserve">Rehabilitation du reseau assainissement du site touristique de la hunaudiere </t>
  </si>
  <si>
    <t>44200</t>
  </si>
  <si>
    <t>Soulvache</t>
  </si>
  <si>
    <t>Travaux de rénovation salle polyvalente /cantine</t>
  </si>
  <si>
    <t>44218</t>
  </si>
  <si>
    <t>Villepôt</t>
  </si>
  <si>
    <t>Réaménagement de l'ancien bar-restaurant</t>
  </si>
  <si>
    <t>Lancement d'une étude de réalisation d'un petit lotissement communal</t>
  </si>
  <si>
    <t>44015</t>
  </si>
  <si>
    <t>Blain</t>
  </si>
  <si>
    <t>Aménagement de l'ancienne Mairie de Saint Emilien de Blain en bibliothèque</t>
  </si>
  <si>
    <t>44023</t>
  </si>
  <si>
    <t>Bouvron</t>
  </si>
  <si>
    <t>Accompagnement à Maîtrise d'ouvrage - SPL LAD - BOUVRON</t>
  </si>
  <si>
    <t>Acquisition de containers pour le tiers lieu communal</t>
  </si>
  <si>
    <t>244400453</t>
  </si>
  <si>
    <t>Communauté de communes de la région de Blain</t>
  </si>
  <si>
    <t>Etude sur la réalisation d’une Gestion Prévisionnelle des Emplois et des Compétences sur le territoire de la Communauté de Communes de la région de Blain</t>
  </si>
  <si>
    <t>Habitat 44</t>
  </si>
  <si>
    <t>Création d’un Foyer de jeunes travailleurs à Blain</t>
  </si>
  <si>
    <t>La Chevallerais</t>
  </si>
  <si>
    <t xml:space="preserve">Construction d'un restaurant scolaire </t>
  </si>
  <si>
    <t>44062</t>
  </si>
  <si>
    <t>Le Gâvre</t>
  </si>
  <si>
    <t>Travaux de mise aux normes des réseaux d'assainissement</t>
  </si>
  <si>
    <t>SMCNA</t>
  </si>
  <si>
    <t>Construction d'un pôle "consom'acteur" pour le réemploi et le jardinage au naturel à Blain</t>
  </si>
  <si>
    <t>44113</t>
  </si>
  <si>
    <t>Nozay</t>
  </si>
  <si>
    <t xml:space="preserve">Amenagement des rues victor hugo et ere nouvelle : creation reseau assainissement, continuite liaison douce et amenagement de voirie </t>
  </si>
  <si>
    <t xml:space="preserve">Aménagement de la base de loisirs </t>
  </si>
  <si>
    <t>Treffieux</t>
  </si>
  <si>
    <t>Aménagement rue des Rivières - rue de la Rabaillerie - place Saint-Grégoire</t>
  </si>
  <si>
    <t>44027</t>
  </si>
  <si>
    <t>Casson</t>
  </si>
  <si>
    <t>Nouveau bâtiment  pour le Relais Petite Enfance et les associations</t>
  </si>
  <si>
    <t>244400503</t>
  </si>
  <si>
    <t>Communauté de communes d'Erdre et Gesvres</t>
  </si>
  <si>
    <t>Etudes de faisabilité - itinéraires cyclables phase 2021-2025 du Plan Global de Déplacement</t>
  </si>
  <si>
    <t>44066</t>
  </si>
  <si>
    <t>Granchamp-des-Fontaines</t>
  </si>
  <si>
    <t>Extension du restaurant scolaire de la Futaie</t>
  </si>
  <si>
    <t>44110</t>
  </si>
  <si>
    <t>Nort-sur-Erdre</t>
  </si>
  <si>
    <t>Réaménagement du Centre Administratif</t>
  </si>
  <si>
    <t>44111</t>
  </si>
  <si>
    <t>Notre-Dame-des-Landes</t>
  </si>
  <si>
    <t>restructuration et agrandissement de l'école publique</t>
  </si>
  <si>
    <t>44122</t>
  </si>
  <si>
    <t>Petit-Mars</t>
  </si>
  <si>
    <t>Remise en accessibilité des trottoirs des quartiers de la Butte et la Giraudière</t>
  </si>
  <si>
    <t>44179</t>
  </si>
  <si>
    <t>Saint-Mars-du-Désert</t>
  </si>
  <si>
    <t>Elaboration d'un projet de territoire en transition</t>
  </si>
  <si>
    <t>44201</t>
  </si>
  <si>
    <t>Sucé-sur-Erdre</t>
  </si>
  <si>
    <t>ETUDE URBAINE ET ETUDE MOBILITES</t>
  </si>
  <si>
    <t>44217</t>
  </si>
  <si>
    <t>Vigneux-de-Bretagne</t>
  </si>
  <si>
    <t>Création d'un terrain de foot synthétique</t>
  </si>
  <si>
    <t>244400552</t>
  </si>
  <si>
    <t>Communauté de communes du pays d'Ancenis</t>
  </si>
  <si>
    <t>Construction d'aires permanentes d'accueil pour les gens du voyage T2 - travaux sur l'aire de Ligné</t>
  </si>
  <si>
    <t>44077</t>
  </si>
  <si>
    <t>Joué-sur-Erdre</t>
  </si>
  <si>
    <t>aménagement d'une liaison douce rue de l'Erdre</t>
  </si>
  <si>
    <t>La Roche-Blanche</t>
  </si>
  <si>
    <t xml:space="preserve">Aménagement du plan d'eau </t>
  </si>
  <si>
    <t>44124</t>
  </si>
  <si>
    <t>Le Pin</t>
  </si>
  <si>
    <t xml:space="preserve">Rénovation intérieure de la salle polyvalente, mise aux normes sanitaires et accessibilité </t>
  </si>
  <si>
    <t>44082</t>
  </si>
  <si>
    <t>Ligné</t>
  </si>
  <si>
    <t>construction de locaux supplémentaires permettant d'augmenter la capacité d'accueil des structures enfance et petite enfance</t>
  </si>
  <si>
    <t>aménagement d'un terrain synthétique, pour la pratique des sports collectifs, en complément des équipements existants</t>
  </si>
  <si>
    <t>44096</t>
  </si>
  <si>
    <t>Mésanger</t>
  </si>
  <si>
    <t xml:space="preserve">CREATION D'UNE LIAISON DOUCE SUD AGGLOMERATION </t>
  </si>
  <si>
    <t>44118</t>
  </si>
  <si>
    <t>Pannecé</t>
  </si>
  <si>
    <t>Extension et rénovation de l'Auberge du Donneau</t>
  </si>
  <si>
    <t>Vair-sur-Loire</t>
  </si>
  <si>
    <t>Aménagement d'un théatre de verdure</t>
  </si>
  <si>
    <t>Vallons-de-l'Erdre</t>
  </si>
  <si>
    <t>Étude de faisabilité pour la création de tiers-lieux (étude de dimensionnement)</t>
  </si>
  <si>
    <t>Rénovation du système de sécurité incendie et installation d'une centrale PPMS au groupe scolaire Jules FERRY</t>
  </si>
  <si>
    <t>Conquereuil</t>
  </si>
  <si>
    <t>Extension de l'école Publique la Renaissance</t>
  </si>
  <si>
    <t>44057</t>
  </si>
  <si>
    <t>Fégréac</t>
  </si>
  <si>
    <t>Cloisonnement de la mezzanine de salle des sports- création salle</t>
  </si>
  <si>
    <t>44067</t>
  </si>
  <si>
    <t>Guémené-Penfao</t>
  </si>
  <si>
    <t>Réaménagement, avec extension, du rez-de-chaussée de la Mairie (locaux administratifs)</t>
  </si>
  <si>
    <t>44128</t>
  </si>
  <si>
    <t>Plessé</t>
  </si>
  <si>
    <t xml:space="preserve">Aménagement d’un réfectoire et de toilettes a l’école de la ronde </t>
  </si>
  <si>
    <t>Aménagement de lieux de cohésion sociale sports et loisirs – phase 1 : construction d’un city-stade au Coudray</t>
  </si>
  <si>
    <t>44002</t>
  </si>
  <si>
    <t>Aigrefeuille-sur-Maine</t>
  </si>
  <si>
    <t>Extension de la Maison des Enfants</t>
  </si>
  <si>
    <t>44043</t>
  </si>
  <si>
    <t>Clisson</t>
  </si>
  <si>
    <t>Rénovation, extension et création d'un bâtiment annexe à la Maison de la Solidarité</t>
  </si>
  <si>
    <t>44063</t>
  </si>
  <si>
    <t>Gétigné</t>
  </si>
  <si>
    <t>Création d'une voie cyclable entre les giratoires du Fief du Parc et de la Foulandière</t>
  </si>
  <si>
    <t>44071</t>
  </si>
  <si>
    <t>Haute-Goulaine</t>
  </si>
  <si>
    <t>Construction d'un préau à l'école maternelle</t>
  </si>
  <si>
    <t>Remplacement des menuiseries extérieures de l'école et du restaurant scolaire - Travaux d'amélioration des performances energétiques</t>
  </si>
  <si>
    <t>44070</t>
  </si>
  <si>
    <t>La Haye-Fouassière</t>
  </si>
  <si>
    <t>Restructuration et aménagement de la cour de l'école maternelle du Petit Prince</t>
  </si>
  <si>
    <t>44127</t>
  </si>
  <si>
    <t>La Planche</t>
  </si>
  <si>
    <t>Construction d'un Bâtiment à énergie posivitive pour l'Espace Jeunes</t>
  </si>
  <si>
    <t>44088</t>
  </si>
  <si>
    <t>Maisdon-sur-Sèvre</t>
  </si>
  <si>
    <t>RENOVATION ET RESTRUCTURATION DE LA SALLE MUNICIPALE</t>
  </si>
  <si>
    <t>44165</t>
  </si>
  <si>
    <t>Saint-Hilaire-de-Clisson</t>
  </si>
  <si>
    <t>PROJET COEUR DE BOURG</t>
  </si>
  <si>
    <t>44216</t>
  </si>
  <si>
    <t>Vieillevigne</t>
  </si>
  <si>
    <t>Ouverture Maison France Services de Vieillevigne</t>
  </si>
  <si>
    <t>Port-Saint-Père</t>
  </si>
  <si>
    <t>renovation de la salle des fêtes  La Colombe - Tranche 1</t>
  </si>
  <si>
    <t>44145</t>
  </si>
  <si>
    <t>Rouans</t>
  </si>
  <si>
    <t>Construction d'une salle de raquettes</t>
  </si>
  <si>
    <t>44186</t>
  </si>
  <si>
    <t>Sainte-Pazanne</t>
  </si>
  <si>
    <t>MAISON FRANCE SERVICES</t>
  </si>
  <si>
    <t>Agrandissement locaux administratifs mairie et garages</t>
  </si>
  <si>
    <t>244400438</t>
  </si>
  <si>
    <t>Grand Lieu Communauté</t>
  </si>
  <si>
    <t xml:space="preserve">Réalisation d’un audit énergétique et technique des bâtiments communautaires </t>
  </si>
  <si>
    <t>Construction d'un bâtiment destiné aux services techniques communautaire à énergie positive</t>
  </si>
  <si>
    <t>Geneston</t>
  </si>
  <si>
    <t>Travaux à l'école publique classes C8 et C9</t>
  </si>
  <si>
    <t>La Chevrolière</t>
  </si>
  <si>
    <t>Réhabilitation d'un bâtiment communal pour créer deux cellules commerciales</t>
  </si>
  <si>
    <t>Réhabilitation d'un bâtiment communal pour créer une maison d'accueil parent-enfant</t>
  </si>
  <si>
    <t>44083</t>
  </si>
  <si>
    <t>La Limouzinière</t>
  </si>
  <si>
    <t>Travaux de rénovation, d’accessibilité et amélioration énergétique de la salle polyvalente Henri IV</t>
  </si>
  <si>
    <t>44014</t>
  </si>
  <si>
    <t>Le Bignon</t>
  </si>
  <si>
    <t>Démolition Reconstruction salles 
d'activités associatives</t>
  </si>
  <si>
    <t>44102</t>
  </si>
  <si>
    <t>Montbert</t>
  </si>
  <si>
    <t>POLE ENFANCE - TRANCHE 1 - MULTI ACCUEIL</t>
  </si>
  <si>
    <t>44155</t>
  </si>
  <si>
    <t>Saint-Colomban</t>
  </si>
  <si>
    <t>EXTENSION RESTAURANT SCOLAIRE/PERISCOLAIRE - Tranche 1</t>
  </si>
  <si>
    <t>44174</t>
  </si>
  <si>
    <t>Saint-Lumine-de-Coutais</t>
  </si>
  <si>
    <t>Réaménagement de la Mairie et des Abords</t>
  </si>
  <si>
    <t>44188</t>
  </si>
  <si>
    <t>Saint-Philbert-de-Grandlieu</t>
  </si>
  <si>
    <t>Conception de l'aménagement des abords du futur lycée de St Philbert de Grand Lieu</t>
  </si>
  <si>
    <t>Etudes en vue de la réalisation d'équipements sportifs pour le futur lycée</t>
  </si>
  <si>
    <t>200067866</t>
  </si>
  <si>
    <t>Communauté de communes Sèvre et Loire</t>
  </si>
  <si>
    <t>Creation d'un bassin nordique et reprise du traitement d'eau à l'Espace DIVAQUATIC au Loroux-Bottereau</t>
  </si>
  <si>
    <t>Aménagement d'une aire de terrains familiaux pour l'accueil des gens du voyage</t>
  </si>
  <si>
    <t>Divatte-sur-Loire</t>
  </si>
  <si>
    <t>modernisation de la place de l'eglise de la Chapelle Basse Mer</t>
  </si>
  <si>
    <t>44032</t>
  </si>
  <si>
    <t>La Chapelle-Heulin</t>
  </si>
  <si>
    <t>Restauration et mise en valeur patrimoniale du four à chaux du Montru - tranche 2</t>
  </si>
  <si>
    <t>Vallet</t>
  </si>
  <si>
    <t>Réhabilitation d'un bâtiment industriel pour le nouveau centre technique municipal  et installation de panneaux photovoltaïques</t>
  </si>
  <si>
    <t>44156</t>
  </si>
  <si>
    <t>Corcoué-sur-Logne</t>
  </si>
  <si>
    <t xml:space="preserve">Réhabilitation et agrandissement des services administratifs de la mairie </t>
  </si>
  <si>
    <t>44090</t>
  </si>
  <si>
    <t>La Marne</t>
  </si>
  <si>
    <t>Extension et rénovation de la Mairie</t>
  </si>
  <si>
    <t>44119</t>
  </si>
  <si>
    <t>Paulx</t>
  </si>
  <si>
    <t>REHABILITATION DU RESEAU D'ASSAINISSEMENT</t>
  </si>
  <si>
    <t>44157</t>
  </si>
  <si>
    <t>Saint-Étienne-de-Mer-Morte</t>
  </si>
  <si>
    <t>AMENAGEMENT CYCLE ET SECURITE 
DE LA RUE DU MARAIS ET 
DE LA RUE DES BRANDES</t>
  </si>
  <si>
    <t>44178</t>
  </si>
  <si>
    <t>Saint-Mars-de-Coutais</t>
  </si>
  <si>
    <t>Aménagement de pistes cyclables</t>
  </si>
  <si>
    <t>44206</t>
  </si>
  <si>
    <t>Touvois</t>
  </si>
  <si>
    <t>aménagement d'un terrain multi sports</t>
  </si>
  <si>
    <t>44018</t>
  </si>
  <si>
    <t>Bouaye</t>
  </si>
  <si>
    <t>Création d'un nouveau groupe scolaire avec restauration scolaire - pahse 1</t>
  </si>
  <si>
    <t>44101</t>
  </si>
  <si>
    <t>La Montagne</t>
  </si>
  <si>
    <t>Mise en accessibilité de la salle La Doumègue</t>
  </si>
  <si>
    <t>Le Pellerin</t>
  </si>
  <si>
    <t>Rénovation des batiments communaux</t>
  </si>
  <si>
    <t>44198</t>
  </si>
  <si>
    <t>Les Sorinières</t>
  </si>
  <si>
    <t>Mise en accessibilité des bâtiments publics communaux (5 et 6 ème tranche de l'opération débutée en 2016)</t>
  </si>
  <si>
    <t>Sainte-Luce-sur-Loire</t>
  </si>
  <si>
    <t>Réhabilitation Restaurant scolaire du Centre (énergétique et sanitaire)</t>
  </si>
  <si>
    <t>44166</t>
  </si>
  <si>
    <t>Saint-Jean-de-Boiseau</t>
  </si>
  <si>
    <t>Construction d'une salle de gym</t>
  </si>
  <si>
    <t>Aménagement du bâtiment loué à l'association de réinsertion Trajet</t>
  </si>
  <si>
    <t>44171</t>
  </si>
  <si>
    <t>Saint-Léger-les-Vignes</t>
  </si>
  <si>
    <t>Rénovation du sol sportif - salle omnisports Yves Gayet</t>
  </si>
  <si>
    <t>44194</t>
  </si>
  <si>
    <t>Sautron</t>
  </si>
  <si>
    <t xml:space="preserve">Construction de terrains synthétiques multi-sports </t>
  </si>
  <si>
    <t>Sivom du Pays d'Herbauges</t>
  </si>
  <si>
    <t>Rénovation énergétique des bureaux et logements de la gendarmerie de Bouaye - Tranche 1</t>
  </si>
  <si>
    <t>Chaumes-en-Retz</t>
  </si>
  <si>
    <t>Réaménagement mairie annexe de Chéméré= accueil et agence postale</t>
  </si>
  <si>
    <t>44038</t>
  </si>
  <si>
    <t>Chauvé</t>
  </si>
  <si>
    <t>Création d'un terrain synthétique</t>
  </si>
  <si>
    <t>200067346</t>
  </si>
  <si>
    <t>Communauté d'agglomération Pornic Agglo Pays de Retz</t>
  </si>
  <si>
    <t>Réhabilitation des réseaux d'assainissement de la Bernerie secteur de Port Royal et des Carrés.</t>
  </si>
  <si>
    <t>44012</t>
  </si>
  <si>
    <t>La Bernerie-en-Retz</t>
  </si>
  <si>
    <t xml:space="preserve">Extension et réhabilitation du restaurant scolaire au sein du pôle scolaire René-Guy Cadou </t>
  </si>
  <si>
    <t>44106</t>
  </si>
  <si>
    <t>Les Moutiers-en-Retz</t>
  </si>
  <si>
    <t>RÉNOVATION ÉNERGÉTIQUE DE LA MAIRIE  Remplacement des ouvrants – Façade côté Ouest (rénovation thermique)</t>
  </si>
  <si>
    <t>RÉAPPROPRIATION D’ESPACES NATURELS - BOISEMENT DE PARCELLES COMMUNALES</t>
  </si>
  <si>
    <t xml:space="preserve">PETR du Pays de Retz </t>
  </si>
  <si>
    <t>Etude de préfiguration "Plateforme Territoriale de la Rénovation Energétique" pour les EPCI du Pays de Retz</t>
  </si>
  <si>
    <t>44136</t>
  </si>
  <si>
    <t>Préfailles</t>
  </si>
  <si>
    <t>Réhabilitation de locaux en cellules commerciales</t>
  </si>
  <si>
    <t>44164</t>
  </si>
  <si>
    <t>Saint-Hilaire-de-Chaléons</t>
  </si>
  <si>
    <t>Travaux de réfection de la structure et de la toiture de l’église Tranche 1</t>
  </si>
  <si>
    <t>44182</t>
  </si>
  <si>
    <t>Saint-Michel-Chef-Chef</t>
  </si>
  <si>
    <t>Villeneuve-en-Retz</t>
  </si>
  <si>
    <t>CONSTRUCTION D'UNE ECOLE PRIMAIRE - TRANCHE 2</t>
  </si>
  <si>
    <t>244400610</t>
  </si>
  <si>
    <t>Communauté d'agglomération de la presqu'île de Guérande-Atlantique</t>
  </si>
  <si>
    <t>Réhabilitation de la chapelle du petit séminaire en auditorium - Prohet de conservatoire communautaire (Phase 1)</t>
  </si>
  <si>
    <t>44097</t>
  </si>
  <si>
    <t>Mesquer</t>
  </si>
  <si>
    <t>Mission d'ingénierie pour la requalification des entrées du centre bourg</t>
  </si>
  <si>
    <t>44013</t>
  </si>
  <si>
    <t>Besné</t>
  </si>
  <si>
    <t>Agrandissement et mise aux normes du Centre technique municipal</t>
  </si>
  <si>
    <t>44168</t>
  </si>
  <si>
    <t>Saint-Joachim</t>
  </si>
  <si>
    <t>CONSTRUCTION D UNE MAISON DE SANTE PLURIDISCIPLIAIRE</t>
  </si>
  <si>
    <t>44151</t>
  </si>
  <si>
    <t>Saint-André-des-Eaux</t>
  </si>
  <si>
    <t>RENOVATION DES SALLES ANNE DE BRETAGNE ET POSE DE PANNEAUX PHOTOVOLTAIQUES</t>
  </si>
  <si>
    <t>44210</t>
  </si>
  <si>
    <t>Trignac</t>
  </si>
  <si>
    <t>Restructuration de l'école maternelle Casanova - Tranche 2</t>
  </si>
  <si>
    <t>44137</t>
  </si>
  <si>
    <t>Prinquiau</t>
  </si>
  <si>
    <t xml:space="preserve">ISOLATION DES BATIMENTS  COMMUNAUX </t>
  </si>
  <si>
    <t>44195</t>
  </si>
  <si>
    <t>Savenay</t>
  </si>
  <si>
    <t>Restructuration de locaux scolaires inoccupés sur le site "R. Desnos" en vue d'accueillir des enfants de maternelle</t>
  </si>
  <si>
    <t>200000438</t>
  </si>
  <si>
    <t>Communauté de communes du Pays de Pont-Château – Saint-Gildas-des -Bois</t>
  </si>
  <si>
    <t>Equipement en matériel informatique et support ressources documentaires pour l'ESPACE "FRANCE SERVICE"</t>
  </si>
  <si>
    <t>44050</t>
  </si>
  <si>
    <t>Crossac</t>
  </si>
  <si>
    <t>Aménagement d'une liaison piétonne rue de Bel Ebat</t>
  </si>
  <si>
    <t>44053</t>
  </si>
  <si>
    <t>Dréfféac</t>
  </si>
  <si>
    <t>Création d'un restaurant scolaire- 1ère tranche</t>
  </si>
  <si>
    <t>44068</t>
  </si>
  <si>
    <t>Guenrouët</t>
  </si>
  <si>
    <t>Construction d'un Pôle Enfance rue de la Roche Buttée</t>
  </si>
  <si>
    <t>44098</t>
  </si>
  <si>
    <t>Missillac</t>
  </si>
  <si>
    <t>Projet global de requalification du cœur de bourg  : Tranche 1 - Halle de marché et aménagement coeur d 'ilôt</t>
  </si>
  <si>
    <t>44129</t>
  </si>
  <si>
    <t>Pontchâteau</t>
  </si>
  <si>
    <t>RENOVATION ET EXTENSION DE LA SALLE DU ROCHER</t>
  </si>
  <si>
    <t>Sévérac</t>
  </si>
  <si>
    <t xml:space="preserve">Aménagement des espaces publics et développement des mobilités - Tranche 1 : Aménagement du secteur gare </t>
  </si>
  <si>
    <t>44154</t>
  </si>
  <si>
    <t>Saint-Brévin-les-Pins</t>
  </si>
  <si>
    <t>Rénovation thermique de l'école maternelle François Dallet</t>
  </si>
  <si>
    <t>Études requalification du Bd Padioleau
 front de mer St Brévin</t>
  </si>
  <si>
    <t>Etude renaturation du site du Pointeau / suppression du parking</t>
  </si>
  <si>
    <t>44116</t>
  </si>
  <si>
    <t>Paimboeuf</t>
  </si>
  <si>
    <t>RESTAURATION DE LA CHAPELLE SAINT-CHARLES</t>
  </si>
  <si>
    <t>46001</t>
  </si>
  <si>
    <t>ALBAS</t>
  </si>
  <si>
    <t>réhabilitation de l’ancien donjon et aménagement du parvis de la mairie</t>
  </si>
  <si>
    <t>cf. colonne H</t>
  </si>
  <si>
    <t>46002</t>
  </si>
  <si>
    <t>aménagement d’un local technique communal</t>
  </si>
  <si>
    <t>ASSIER</t>
  </si>
  <si>
    <t>Mise aux normes accessibilité des bâtiments communaux</t>
  </si>
  <si>
    <t>46010</t>
  </si>
  <si>
    <t>AUJOLS</t>
  </si>
  <si>
    <t>extension de la mairie et aménagement de ses abords</t>
  </si>
  <si>
    <t>installation de 2 bâches à eau pour la défense incendie</t>
  </si>
  <si>
    <t>46011</t>
  </si>
  <si>
    <t>AUTOIRE</t>
  </si>
  <si>
    <t>aménagement et mise aux normes handicapés d’un espace d’accueil et du secrétariat de la mairie, aménagement d’un local dédié aux archives, amélioration de la performance énergétique du secrétariat et de la salle des mariages</t>
  </si>
  <si>
    <t>46016</t>
  </si>
  <si>
    <t>BALADOU</t>
  </si>
  <si>
    <t>agrandissement du cimetière communal</t>
  </si>
  <si>
    <t>BARGUELONNE-EN-QUERCY</t>
  </si>
  <si>
    <t>Agrandissement du bloc cantine du groupe scolaire de la Haute Barguelonne à Bagat-en-Quercy</t>
  </si>
  <si>
    <t>46021</t>
  </si>
  <si>
    <t>BEDUER</t>
  </si>
  <si>
    <t>Création d’une aire de jeux à destination du jeune public sur la zone d’activités sportives et familiales du Mas de Vergnes</t>
  </si>
  <si>
    <t>46030</t>
  </si>
  <si>
    <t>BIO</t>
  </si>
  <si>
    <t>rénovation de la mairie</t>
  </si>
  <si>
    <t>46032</t>
  </si>
  <si>
    <t>BOISSIERES</t>
  </si>
  <si>
    <t>création d’une maison d’assistantes maternelles dans le bâtiment dit de l »ancienne école »</t>
  </si>
  <si>
    <t>rénovation énergétique et mise aux normes de sécurité de la salle des fêtes</t>
  </si>
  <si>
    <t>BRETENOUX</t>
  </si>
  <si>
    <t>amélioration de l’accueil à Bretenoux : aménagement des espaces publics</t>
  </si>
  <si>
    <t>CA GRAND CAHORS</t>
  </si>
  <si>
    <t>mise en accessibilité des quais de bus</t>
  </si>
  <si>
    <t>200023737</t>
  </si>
  <si>
    <t>traitement eau par UV</t>
  </si>
  <si>
    <t>46040</t>
  </si>
  <si>
    <t>CABRERETS</t>
  </si>
  <si>
    <t>rafraichissement des salles d’exposition du Musée de Préhistoire Amédée Lemozi</t>
  </si>
  <si>
    <t>CADRIEU</t>
  </si>
  <si>
    <t>Aménagement au bord du Lot : aire de stationnement, ponton de pêche handicapés, remise en état de la cale de mise à l’eau</t>
  </si>
  <si>
    <t>46049</t>
  </si>
  <si>
    <t>CALVIGNAC</t>
  </si>
  <si>
    <t>création d’un local technique pour stockage de matériels et d’équipements et annexe associative</t>
  </si>
  <si>
    <t>46051</t>
  </si>
  <si>
    <t>CAMBES</t>
  </si>
  <si>
    <t>rénovation énergétique de bâtiments communaux recevant du public</t>
  </si>
  <si>
    <t>46052</t>
  </si>
  <si>
    <t>CAMBOULIT</t>
  </si>
  <si>
    <t>Aménagement d’accessibilité de la salle des fêtes</t>
  </si>
  <si>
    <t>46057</t>
  </si>
  <si>
    <t>CARDAILLAC</t>
  </si>
  <si>
    <t>confortement de la polarité Centre-Bourg – mise en accessibilité</t>
  </si>
  <si>
    <t>46062</t>
  </si>
  <si>
    <t>CASTELFRANC</t>
  </si>
  <si>
    <t>travaux de couverture du pigeonnier de l’église</t>
  </si>
  <si>
    <t>46063</t>
  </si>
  <si>
    <t>CASTELNAU MONTRATIER STE ALAUZIE</t>
  </si>
  <si>
    <t>Réhabilitation de l’ancienne supérette en espace associatif culturel</t>
  </si>
  <si>
    <t>46064</t>
  </si>
  <si>
    <t>CATUS</t>
  </si>
  <si>
    <t>aménagement des vestiaires communaux</t>
  </si>
  <si>
    <t>46065</t>
  </si>
  <si>
    <t>CAVAGNAC</t>
  </si>
  <si>
    <t>travaux de réhabilitation énergétique dans la salle communale de Puy Troubadour</t>
  </si>
  <si>
    <t>200066371</t>
  </si>
  <si>
    <t>CC CAUVALDOR</t>
  </si>
  <si>
    <t>aménagement de la zone d’activités des Bourrières à Martel – phase 1</t>
  </si>
  <si>
    <t>création d’un dojo à Martel</t>
  </si>
  <si>
    <t>création d’un parking aux abords de la MSP de Martel</t>
  </si>
  <si>
    <t>mise en place d’une signalétique commune aux maisons France Services</t>
  </si>
  <si>
    <t>mise en valeur des espaces publics et du patrimoine bâti du coeur de village de Lachapelle Auzac</t>
  </si>
  <si>
    <t>réhabilitation de la piscine de Biars-sur-Cère</t>
  </si>
  <si>
    <t>transformation de la MSAP en maison France Services – Martel</t>
  </si>
  <si>
    <t>200035327</t>
  </si>
  <si>
    <t>CC CAZALS SALVIAC</t>
  </si>
  <si>
    <t>agrandissement de la médiathèque de Frayssinet-le-Gélat (bibliothèque et Maison France Services)</t>
  </si>
  <si>
    <t>rénovation et mise aux normes de l’école élémentaire de Salviac</t>
  </si>
  <si>
    <t>200067361</t>
  </si>
  <si>
    <t>CC GRAND FIGEAC</t>
  </si>
  <si>
    <t>Aménagement de la plaine de jeux d’Anglars</t>
  </si>
  <si>
    <t>construction d’une micro-crèche à Cajarc</t>
  </si>
  <si>
    <t>études pour l'aménagement et la réfection du Pont de Savadat</t>
  </si>
  <si>
    <t>réaménagement du carrefour en traverse du bourg de Lunan</t>
  </si>
  <si>
    <t>sécurisation de la traversée du bourg de Salvagnac-Cajarc</t>
  </si>
  <si>
    <t>244600532</t>
  </si>
  <si>
    <t>CC PAYS DE LALBENQUE LIMOGNE</t>
  </si>
  <si>
    <t>aménagement de locaux pour un espace « Maison France Services »</t>
  </si>
  <si>
    <t>construction d’un pôle multi-activités à Esclauzels</t>
  </si>
  <si>
    <t>équipements sportifs pour les gymnases intercommunaux</t>
  </si>
  <si>
    <t>244600433</t>
  </si>
  <si>
    <t>CC VALLEE DU LOT ET DU VIGNOBLE</t>
  </si>
  <si>
    <t>Aménagement de la tranche 2 de la Zone d’Activités Economiques de Sauzet</t>
  </si>
  <si>
    <t>aménagement de la Zone d’Activités Economiques de Villesèque</t>
  </si>
  <si>
    <t>46068</t>
  </si>
  <si>
    <t>CENEVIERES</t>
  </si>
  <si>
    <t>rénovation, mise aux normes et restructuration du camping municipal</t>
  </si>
  <si>
    <t>46138</t>
  </si>
  <si>
    <t>COEUR DE CAUSSE</t>
  </si>
  <si>
    <t>aménagement des espaces publics en centre bourg – Labastide Murat</t>
  </si>
  <si>
    <t>réfection des sanitaires de l’école dans le cadre du protocole COVID 19</t>
  </si>
  <si>
    <t>46073</t>
  </si>
  <si>
    <t>CONCOTS</t>
  </si>
  <si>
    <t>restructuration et équipement des sanitaires de l’école dans le cadre du protocole COVID et agrandissement du préau</t>
  </si>
  <si>
    <t>46074</t>
  </si>
  <si>
    <t>CONDAT</t>
  </si>
  <si>
    <t>réhabilitation de la mairie</t>
  </si>
  <si>
    <t>46076</t>
  </si>
  <si>
    <t>CORNAC</t>
  </si>
  <si>
    <t>rénovation du four à pain du hameau de Circam et de la chapelle des Pénitents blancs</t>
  </si>
  <si>
    <t>46080</t>
  </si>
  <si>
    <t>CRAYSSAC</t>
  </si>
  <si>
    <t>travaux relatifs au protocole sanitaire COVID19</t>
  </si>
  <si>
    <t>CRESSENSAC-SARRAZAC</t>
  </si>
  <si>
    <t>construction d’une école dans le cadre du regroupement scolaire</t>
  </si>
  <si>
    <t>46087</t>
  </si>
  <si>
    <t>DEGAGNAC</t>
  </si>
  <si>
    <t>mise en place d’une bâche à incendie au lieu-dit le Bourg « salle des fêtes »</t>
  </si>
  <si>
    <t>46088</t>
  </si>
  <si>
    <t>DOUELLE</t>
  </si>
  <si>
    <t>aménagement de sécurité sur la RD12 entre Douelle et Cessac</t>
  </si>
  <si>
    <t>46089</t>
  </si>
  <si>
    <t>DURAVEL</t>
  </si>
  <si>
    <t>aménagement des sanitaires de l’école élémentaire publique, dans le cadre du protocole sanitaire Covid 19</t>
  </si>
  <si>
    <t>46095</t>
  </si>
  <si>
    <t>ESPERE</t>
  </si>
  <si>
    <t>aménagement rue des granges et rue du stade et place des érables</t>
  </si>
  <si>
    <t>46098</t>
  </si>
  <si>
    <t>FAJOLES</t>
  </si>
  <si>
    <t>Travaux sur les bâtiments de l’école : création de la jonction entre les bâtiments existants, chauffage des deux logements  à l’étage</t>
  </si>
  <si>
    <t>46100</t>
  </si>
  <si>
    <t>FAYCELLES</t>
  </si>
  <si>
    <t>requalification des espaces publics : chemin de la Couturière</t>
  </si>
  <si>
    <t>46102</t>
  </si>
  <si>
    <t>FIGEAC</t>
  </si>
  <si>
    <t>création d’un pas de tir à 10 mètres au stand de tir de Nayrac</t>
  </si>
  <si>
    <t>Extension et restructuration de la caserne de la Brigade Territoriale Autonome de Gendarmerie de Figeac</t>
  </si>
  <si>
    <t>réfection de la toiture de l’école Jacques Chapou</t>
  </si>
  <si>
    <t>réfection des allées du cimetière</t>
  </si>
  <si>
    <t>renforcement de la conduite d’adduction d’eau potable entre la station de protection de Prentegarde  et le réservoir de la Gare</t>
  </si>
  <si>
    <t>Rénovation de locaux associatifs dans l’immeuble du Puy</t>
  </si>
  <si>
    <t>FLOIRAC</t>
  </si>
  <si>
    <t>mise en place d’une bâche à incendie</t>
  </si>
  <si>
    <t>46107</t>
  </si>
  <si>
    <t>FLORESSAS</t>
  </si>
  <si>
    <t>rénovation de la statue de la Sainte Vierge et monuments aux morts</t>
  </si>
  <si>
    <t>rénovation de la statue du christ et mise en état du calvaire</t>
  </si>
  <si>
    <t>46117</t>
  </si>
  <si>
    <t>GAGNAC SUR CERE</t>
  </si>
  <si>
    <t>Acquisition d’un bâtiment pour futur logement communal et travaux de réfection de toiture</t>
  </si>
  <si>
    <t>46120</t>
  </si>
  <si>
    <t>GINDOU</t>
  </si>
  <si>
    <t>Aménagement et sécurisation de la traverse du bourg</t>
  </si>
  <si>
    <t>GREALOU</t>
  </si>
  <si>
    <t>Restauration du retable de l’église Notre Dame de l’Assomption</t>
  </si>
  <si>
    <t>46130</t>
  </si>
  <si>
    <t>GREZELS</t>
  </si>
  <si>
    <t>aménagements qualitatifs et sécuritaires de la Place de la Fraternité</t>
  </si>
  <si>
    <t>46135</t>
  </si>
  <si>
    <t>LABASTIDE DU HAUT MONT</t>
  </si>
  <si>
    <t>Rénovation du préau de l’ancienne école, mise en sécurité de l’accès de la salle des fêtes et de la mairie, mise en conformité de l’assainissement des bâtiments communaux</t>
  </si>
  <si>
    <t>46137</t>
  </si>
  <si>
    <t>LABASTIDE MARNHAC</t>
  </si>
  <si>
    <t>aménagement d’un espace public permettant de recréer un centre bourg</t>
  </si>
  <si>
    <t>46143</t>
  </si>
  <si>
    <t>LACAPELLE MARIVAL</t>
  </si>
  <si>
    <t>création d’un bâtiment d’accueil au camping municipal</t>
  </si>
  <si>
    <t>restructuration des sanitaires des écoles maternelle et élémentaire dans le cadre du protocole COVID 19</t>
  </si>
  <si>
    <t>46148</t>
  </si>
  <si>
    <t>LALBENQUE</t>
  </si>
  <si>
    <t>aménagement des espaces publics du bourg : amphithéâtre et ruelles du castrum</t>
  </si>
  <si>
    <t>LAUZES</t>
  </si>
  <si>
    <t>mise en valeur de la bascule de Lauzès</t>
  </si>
  <si>
    <t>46034</t>
  </si>
  <si>
    <t>LE BOURG</t>
  </si>
  <si>
    <t>Extension du réseau d’assainissement collectif</t>
  </si>
  <si>
    <t>46232</t>
  </si>
  <si>
    <t>LE VIGNON EN QUERCY</t>
  </si>
  <si>
    <t>restauration de fours à pain</t>
  </si>
  <si>
    <t>46262</t>
  </si>
  <si>
    <t>LENDOU EN QUERCY</t>
  </si>
  <si>
    <t xml:space="preserve"> création d’un cimetière annexe</t>
  </si>
  <si>
    <t>LENTILLAC DU CAUSSE</t>
  </si>
  <si>
    <t>curage du lac, réserve incendie</t>
  </si>
  <si>
    <t>46008</t>
  </si>
  <si>
    <t>LES ARQUES</t>
  </si>
  <si>
    <t>réhabilitation d’une grange en salle polyvalente</t>
  </si>
  <si>
    <t>46252</t>
  </si>
  <si>
    <t>LES PECHS DU VERS</t>
  </si>
  <si>
    <t>transformation d’un local communal en hall ouvert et rénovation de la grange associative dans le cadre du soutien à la vie associative</t>
  </si>
  <si>
    <t>46171</t>
  </si>
  <si>
    <t>mise aux normes de la halle couverte</t>
  </si>
  <si>
    <t>rénovation des sanitaires de l’école élémentaire dans le cadre du protocole sanitaire COVID 19</t>
  </si>
  <si>
    <t>46172</t>
  </si>
  <si>
    <t>LHOSPITALET</t>
  </si>
  <si>
    <t>restructuration de l'école maternelle</t>
  </si>
  <si>
    <t>travaux de rénovation énergétique de la mairie</t>
  </si>
  <si>
    <t>46175</t>
  </si>
  <si>
    <t>LISSAC ET MOURET</t>
  </si>
  <si>
    <t>réhabilitation d’ouvrages de traitement d’eau potable</t>
  </si>
  <si>
    <t>rénovation des toitures des bâtiments communaux</t>
  </si>
  <si>
    <t>46176</t>
  </si>
  <si>
    <t>LIVERNON</t>
  </si>
  <si>
    <t>réhabilitation de la maison Courdés</t>
  </si>
  <si>
    <t>46178</t>
  </si>
  <si>
    <t>LOUPIAC</t>
  </si>
  <si>
    <t>réfection totale de la toiture de l’église « Notre Dame de la Nativité »</t>
  </si>
  <si>
    <t>46180</t>
  </si>
  <si>
    <t>LUNAN</t>
  </si>
  <si>
    <t>46182</t>
  </si>
  <si>
    <t>LUZECH</t>
  </si>
  <si>
    <t>équipement des sanitaires des écoles et de l’ASH de Luzech dans le cadre du protocole COVID 19</t>
  </si>
  <si>
    <t>travaux de réhabilitation de la salle de la Grave (gymnase) : mise aux normes incendie</t>
  </si>
  <si>
    <t>46185</t>
  </si>
  <si>
    <t>MARTEL</t>
  </si>
  <si>
    <t>création d’un city park et d’un skate park</t>
  </si>
  <si>
    <t>rénovation du sol de la halle</t>
  </si>
  <si>
    <t>restauration d’une habitation semi-troglodytique (ancien presbytère)</t>
  </si>
  <si>
    <t>46186</t>
  </si>
  <si>
    <t>MASCLAT</t>
  </si>
  <si>
    <t>acquisition d’une parcelle de terrain et installation d’une bâche à incendie</t>
  </si>
  <si>
    <t>46187</t>
  </si>
  <si>
    <t>MAUROUX</t>
  </si>
  <si>
    <t>réfection et isolation de la couverture de l’école maternelle</t>
  </si>
  <si>
    <t>46188</t>
  </si>
  <si>
    <t>MAXOU</t>
  </si>
  <si>
    <t>traitement du carrefour RD47/VC et l’aménagement d’une aire de stationnement</t>
  </si>
  <si>
    <t>46190</t>
  </si>
  <si>
    <t>MECHMONT</t>
  </si>
  <si>
    <t>réfection des toitures des bâtiments communaux, mairie et salle des fêtes</t>
  </si>
  <si>
    <t>46192</t>
  </si>
  <si>
    <t>MEYRONNE</t>
  </si>
  <si>
    <t>rénovation du chauffage du bâtiment communal</t>
  </si>
  <si>
    <t>46193</t>
  </si>
  <si>
    <t>MIERS</t>
  </si>
  <si>
    <t>réhabilitation de la station de traitement des eaux usées de Miers</t>
  </si>
  <si>
    <t>46199</t>
  </si>
  <si>
    <t>MONTCABRIER</t>
  </si>
  <si>
    <t>aménagement et sécurisation du foirail</t>
  </si>
  <si>
    <t>46200</t>
  </si>
  <si>
    <t>MONTCLERA</t>
  </si>
  <si>
    <t>aménagement des espaces publics en centre bourg</t>
  </si>
  <si>
    <t>46201</t>
  </si>
  <si>
    <t>MONTCUQ EN QUERCY BLANC</t>
  </si>
  <si>
    <t>rénovation des cimetières communaux</t>
  </si>
  <si>
    <t>Rénovation du relais du Céou commerce et logement</t>
  </si>
  <si>
    <t>46210</t>
  </si>
  <si>
    <t>NADILLAC</t>
  </si>
  <si>
    <t>sécurisation et réhabilitation du cimetière</t>
  </si>
  <si>
    <t>NUZEJOULS</t>
  </si>
  <si>
    <t>rénovation énergétique de l'école</t>
  </si>
  <si>
    <t>46213</t>
  </si>
  <si>
    <t>PADIRAC</t>
  </si>
  <si>
    <t>rénovation énergétique, mise en accessibilité aux PMR, mise aux normes des installations électriques et informatiques de la mairie</t>
  </si>
  <si>
    <t>46214</t>
  </si>
  <si>
    <t>Réhabilitation de l’aire de jeux pour enfants – place Henri Mercadier</t>
  </si>
  <si>
    <t>PERN</t>
  </si>
  <si>
    <t>achat et aménagement d'un logement social</t>
  </si>
  <si>
    <t>46220</t>
  </si>
  <si>
    <t>PINSAC</t>
  </si>
  <si>
    <t>réfection du refoulement d’eau potable</t>
  </si>
  <si>
    <t>46221</t>
  </si>
  <si>
    <t>PLANIOLES</t>
  </si>
  <si>
    <t>Restauration de l’oratoire Saint Pierre</t>
  </si>
  <si>
    <t>46222</t>
  </si>
  <si>
    <t>POMAREDE</t>
  </si>
  <si>
    <t>création d’espaces de rangement pour classer les archives municipales et pour le stockage de matériel et produits d’entretien</t>
  </si>
  <si>
    <t>46223</t>
  </si>
  <si>
    <t>PONTCIRQ</t>
  </si>
  <si>
    <t>mise aux normes sécurité des bâtiments communaux : mairie et foyer rural</t>
  </si>
  <si>
    <t>PRADINES</t>
  </si>
  <si>
    <t>aménagement et mise en sécurité de la traverse de Pradines – RD8 – 2ème tranche – Beaulieu/Pillat</t>
  </si>
  <si>
    <t>restructuration des sanitaires des groupes scolaires Jean Moulin et Daniel Roques dans le cadre de la COVID 19</t>
  </si>
  <si>
    <t>46225</t>
  </si>
  <si>
    <t>PRAYSSAC</t>
  </si>
  <si>
    <t>Modernisation, aménagement et extension du cinéma « Louis Malle »</t>
  </si>
  <si>
    <t>46226</t>
  </si>
  <si>
    <t>PRENDEIGNES</t>
  </si>
  <si>
    <t>Rénovation de la toiture et remplacement des portes d’entrée des logements communaux</t>
  </si>
  <si>
    <t>46231</t>
  </si>
  <si>
    <t>PUY L'EVEQUE</t>
  </si>
  <si>
    <t>Aménagement de la place de la Truffière</t>
  </si>
  <si>
    <t>Restructuration et équipement des sanitaires de l’école maternelle, dans le cadre du protocole COVID 19</t>
  </si>
  <si>
    <t>46229</t>
  </si>
  <si>
    <t>PUYBRUN</t>
  </si>
  <si>
    <t>rénovation du fronton de la mairie pour la mise aux normes et la sécurisation de la structure actuelle vieillissante</t>
  </si>
  <si>
    <t>46236</t>
  </si>
  <si>
    <t>REILHAGUET</t>
  </si>
  <si>
    <t>mise en place de l’assainissement collectif sur le bourg</t>
  </si>
  <si>
    <t>46237</t>
  </si>
  <si>
    <t>REYREVIGNES</t>
  </si>
  <si>
    <t>achat et aménagement d’un terrain et construction d’un local technique</t>
  </si>
  <si>
    <t>46238</t>
  </si>
  <si>
    <t>RIGNAC</t>
  </si>
  <si>
    <t>création d’un sanitaire public à proximité de la halle communale</t>
  </si>
  <si>
    <t>46240</t>
  </si>
  <si>
    <t>ROCAMADOUR</t>
  </si>
  <si>
    <t>création d’une zone d’infiltration des eaux usées traitées de la station de traitement du bourg pour apporter une protection supplémentaire du réseau hydrographique superficiel récepteur (ruisseau de l’Alzou)</t>
  </si>
  <si>
    <t>46246</t>
  </si>
  <si>
    <t>SAIGNES</t>
  </si>
  <si>
    <t>extension du cimetière, réalisation d’un caveau et d’un ossuaire communaux</t>
  </si>
  <si>
    <t>46247</t>
  </si>
  <si>
    <t>SAILLAC</t>
  </si>
  <si>
    <t>réfection de la toiture de l’église de Jamblusse</t>
  </si>
  <si>
    <t>46249</t>
  </si>
  <si>
    <t>SAINT BRESSOU</t>
  </si>
  <si>
    <t>rénovation de la toiture du clocher de l’église</t>
  </si>
  <si>
    <t>46256</t>
  </si>
  <si>
    <t>SAINT CIRQ LAPOPIE</t>
  </si>
  <si>
    <t>Aménagement des espaces publics en centre bourg – Tranche complémentaire</t>
  </si>
  <si>
    <t>SAINT CIRQ SOUILLAGUET</t>
  </si>
  <si>
    <t>Amélioration énergétique et confort été du bâtiment de la mairie.</t>
  </si>
  <si>
    <t>46265</t>
  </si>
  <si>
    <t>SAINT DENIS LES MARTEL</t>
  </si>
  <si>
    <t>réfection de la toiture et isolation sous toiture de la mairie</t>
  </si>
  <si>
    <t>46271</t>
  </si>
  <si>
    <t>SAINT JEAN LESPINASSE</t>
  </si>
  <si>
    <t>Rénovation thermique de l’Espace Culturel Orlando</t>
  </si>
  <si>
    <t>46272</t>
  </si>
  <si>
    <t>SAINT JEAN MIRABEL</t>
  </si>
  <si>
    <t>Poursuite des aménagements des aires à conteneurs, ordures ménagères, tri collectif, récup’verres, récup’linge et aires de pique-nique, dans le cadre environnemental et sécuritaire</t>
  </si>
  <si>
    <t>46273</t>
  </si>
  <si>
    <t>SAINT LAURENT LES TOURS</t>
  </si>
  <si>
    <t>création d'un parcours de santé</t>
  </si>
  <si>
    <t>mise aux normes du logement 1 du presbytère</t>
  </si>
  <si>
    <t>46279</t>
  </si>
  <si>
    <t>SAINT MAURICE EN QUERCY</t>
  </si>
  <si>
    <t>Extension de la salle des fêtes : création d’un local de rangement, d’un auvent et d’un escalier reliant la place de stationnement</t>
  </si>
  <si>
    <t>46282</t>
  </si>
  <si>
    <t>SAINT MEDARD NICOURBY</t>
  </si>
  <si>
    <t>aménagement d’une réserve d’eau naturelle sécurisée pour le SDIS</t>
  </si>
  <si>
    <t>46283</t>
  </si>
  <si>
    <t>SAINT MICHEL DE BANNIERES</t>
  </si>
  <si>
    <t>réfection des sanitaires de l’école maternelle dans le cadre de la COVID 19</t>
  </si>
  <si>
    <t>SAINT PAUL – FLAUGNAC</t>
  </si>
  <si>
    <t>réhabilitation en logement de l’ancienne école</t>
  </si>
  <si>
    <t>46286</t>
  </si>
  <si>
    <t>SAINT PAUL DE VERN</t>
  </si>
  <si>
    <t>Restructuration de la mairie et son parvis</t>
  </si>
  <si>
    <t>46290</t>
  </si>
  <si>
    <t>SAINT-PROJET</t>
  </si>
  <si>
    <t>acquisition et réhabilitation d’une maison d’habitation pour location</t>
  </si>
  <si>
    <t>46297</t>
  </si>
  <si>
    <t>SALVIAC</t>
  </si>
  <si>
    <t>aménagement d’un espace de stationnement multimodal paysagé</t>
  </si>
  <si>
    <t>aménagement d’une aire multi-sports sur la plaine de loisirs</t>
  </si>
  <si>
    <t>46301</t>
  </si>
  <si>
    <t>SAUZET</t>
  </si>
  <si>
    <t>réfection des sanitaires de l’école et du réfectoire scolaire dans le cadre du protocole sanitaire Covid 19</t>
  </si>
  <si>
    <t>46305</t>
  </si>
  <si>
    <t>SERIGNAC</t>
  </si>
  <si>
    <t>Transformation du terrain de tennis existant en plateau sportif</t>
  </si>
  <si>
    <t>SIAEP de CAPDENAC le HAUT</t>
  </si>
  <si>
    <t>extension du réseau assainissement aux secteurs de Lacapelette , de Roumanel, de la Roque, de Bataillou et de la  ZA du Couquet</t>
  </si>
  <si>
    <t>SIAEP DE LA PESCALERIE</t>
  </si>
  <si>
    <t>renouvellement du réseau AEP de la commune de Coeur de Causse – route de Cahors</t>
  </si>
  <si>
    <t>SIAEP DE LA REGION DE PAYRAC</t>
  </si>
  <si>
    <t>renouvellement et rationalisation de réseau d’eau potable – communes de PAYRAC, ROUFFILHAC</t>
  </si>
  <si>
    <t>SIAEP FAYCELLES FRONTENAC</t>
  </si>
  <si>
    <t>réhabilitation du réservoir des Arnauds</t>
  </si>
  <si>
    <t>SIAEPA DES CAUSSES SUD DE GRAMAT</t>
  </si>
  <si>
    <t>renforcement du réseau AEP pour alimenter un poteau d’incendie et un lotissement – commune de Saint Chels</t>
  </si>
  <si>
    <t>SIVU D’ASSAINISSEMENT BIARS BRETENOUX</t>
  </si>
  <si>
    <t>Renouvellement de la canalisation d’assainissement traversant la Cère</t>
  </si>
  <si>
    <t>SIVU du RPI du HAUT SEGALA</t>
  </si>
  <si>
    <t>Rénovation énergétique de l’école maternelle de Latronquière</t>
  </si>
  <si>
    <t>SMAEP BRETENOUX SAINT-CERE</t>
  </si>
  <si>
    <t>sécurisation de la canalisation principale du SMAEP qui traverse la Cère</t>
  </si>
  <si>
    <t>46307</t>
  </si>
  <si>
    <t>SOTURAC</t>
  </si>
  <si>
    <t>Réhabilitation et mises aux normes des sanitaires de l’école maternelle</t>
  </si>
  <si>
    <t>46309</t>
  </si>
  <si>
    <t>SOUILLAC</t>
  </si>
  <si>
    <t>déploiement d’un système de vidéo-protection</t>
  </si>
  <si>
    <t>renouvellement du réseau d’eau potable – secteur de Lamothe</t>
  </si>
  <si>
    <t>46311</t>
  </si>
  <si>
    <t>SOUSCEYRAC EN QUERCY</t>
  </si>
  <si>
    <t>aménagement d’un skate-park dans la zone de loisirs</t>
  </si>
  <si>
    <t>Rénovation énergétique des bâtiments communaux : Gendarmerie de Sousceyrac en Quercy, salle des fêtes et mairie de Comiac</t>
  </si>
  <si>
    <t>SYNDICAT AQUARESO</t>
  </si>
  <si>
    <t>Renouvellement et extension de la station d’épuration de Duravel</t>
  </si>
  <si>
    <t>SYNDICAT INTERCOMMUNAL D’ADDUCTION D’EAU POTABLE DU SUD SEGALA</t>
  </si>
  <si>
    <t>Réfection de la toiture du bâtiment existant de la station de Longuecoste à Montet-et-Bouxal</t>
  </si>
  <si>
    <t>Renouvellement, renforcement, extension du réseau d’adduction d’eau potable – Lots 1 à 9</t>
  </si>
  <si>
    <t>SYNDICAT INTERCOMMUNAL D’ASSAINISSEMENT DE LA TOURMENTE</t>
  </si>
  <si>
    <t>renouvellement du réseau des eaux usées de la commune du Vignon-en-Quercy (avenues du Dc Monmont et de la résistance aux Quatre-Routes-du-Lot)</t>
  </si>
  <si>
    <t>SYNDICAT MIXTE DES EAUX DU CAUSSE DE MARTEL ET DE LA VALLEE DE LA DORDOGNE</t>
  </si>
  <si>
    <t>Eau potable – Commune du Vignon en Quercy renouvellement du réseau d’eau potable Les Quatre Routes du Lot – Route de Brive</t>
  </si>
  <si>
    <t>Programme 2020 – communes de Martel et de ST Denis les MARTEL, renouvellement du réseau d’eau potable. Secteur « Les Landes Basses » et « Les Landes ».</t>
  </si>
  <si>
    <t>renouvellement du réseau d’eau potable – territoire de l’ancien SIAEP des Eaux du Doux</t>
  </si>
  <si>
    <t>renouvellement du réseau d’eau potable de Lachapelle Auzac, secteur de Lamothe et mise en place d’un surpresseur au réservoir de Pimpeyre</t>
  </si>
  <si>
    <t>traitement de la turbidité de l’eau potable – station du Marais</t>
  </si>
  <si>
    <t>travaux de renouvellement du réseau d’eau potable sur les communes de Pinsac et Saint-Sozy</t>
  </si>
  <si>
    <t>SYNDICAT MIXTE DU LIMARGUE ET SEGALA</t>
  </si>
  <si>
    <t>renforcement du réseau AEP – antenne de Lacabroulie – phase 2</t>
  </si>
  <si>
    <t>renforcement du réseau AEP – commune de LAURESSES</t>
  </si>
  <si>
    <t>46318</t>
  </si>
  <si>
    <t>THEMINES</t>
  </si>
  <si>
    <t>création d’un columbarium avec reprise du mur du cimetière</t>
  </si>
  <si>
    <t>46321</t>
  </si>
  <si>
    <t>TOUZAC</t>
  </si>
  <si>
    <t>remplacement du chauffage des locaux de la mairie par climatiseurs réversibles</t>
  </si>
  <si>
    <t>46322</t>
  </si>
  <si>
    <t>TRESPOUX RASSIELS</t>
  </si>
  <si>
    <t>extension de l’entrepôt municipal</t>
  </si>
  <si>
    <t>46330</t>
  </si>
  <si>
    <t>VAYRAC</t>
  </si>
  <si>
    <t xml:space="preserve">création d’une aire de jeux et renouvellement des vieux jeux aux abords du plan d’eau et à l’espace loisirs des Granges  </t>
  </si>
  <si>
    <t>réfection des sanitaires de l’école + PMR</t>
  </si>
  <si>
    <t>46335</t>
  </si>
  <si>
    <t>VILLESEQUE</t>
  </si>
  <si>
    <t>mise en œuvre de défense extérieure contre l’incendie</t>
  </si>
  <si>
    <t>Agneaux</t>
  </si>
  <si>
    <t>Travaux de réfection du groupe scolaire Marie Ravenel (réfection de deux classes, de la toiture du préau, installation eau mitigée dans les sanitaires)</t>
  </si>
  <si>
    <t>Travaux de rénovation énergétique à l’école de musique avec remplacement de 5 fenêtres de toit</t>
  </si>
  <si>
    <t>Agon-Coutainville</t>
  </si>
  <si>
    <t>Aménagement de toilettes publiques</t>
  </si>
  <si>
    <t>Anctoville-sur-Boscq</t>
  </si>
  <si>
    <t>Travaux de rénovation de l’éclairage public</t>
  </si>
  <si>
    <t>Travaux de rénovation de l’éclairage public au village Le Vieux Val</t>
  </si>
  <si>
    <t>Anneville-en-Saire</t>
  </si>
  <si>
    <t>Sécurisation du village par l’installation de chicanes et de ralentisseurs</t>
  </si>
  <si>
    <t>Appeville</t>
  </si>
  <si>
    <t>Acquisition de logiciels et de matériel pour la transmission des actes soumis au contrôle de légalité</t>
  </si>
  <si>
    <t>Aucey-la Plaine</t>
  </si>
  <si>
    <t>Aménagement du centre bourg d’Aucey la Plaine (pluvial, cheminement piéton, accessibilité PMR et sécurisation du bourg)</t>
  </si>
  <si>
    <t>Audouville-la-Hubert</t>
  </si>
  <si>
    <t>Réfection et mise aux normes d’accessibilité de la mairie</t>
  </si>
  <si>
    <t>50025</t>
  </si>
  <si>
    <t>Avranches</t>
  </si>
  <si>
    <t>Travaux de rénovation de toiture et d’isolation thermique sur bâtiments publics (centre technique municipal, cantine scolaire Parisy, centre de loisirs, salle de sport, bâtiment du tennis club</t>
  </si>
  <si>
    <t>Remplacement des fenêtres en simple vitrage de l’hôtel de ville d’Avranches par des fenêtres isolantes en double vitrage</t>
  </si>
  <si>
    <t>Remplacement d’une ancienne chaudière à gaz par une chaudière à condensation dernière génération à l’hôtel de ville</t>
  </si>
  <si>
    <t>Remplacement des fenêtres simple vitrage par des fenêtres PVC isolantes double vitrage à l’école Pierre Mendès France</t>
  </si>
  <si>
    <t>50029</t>
  </si>
  <si>
    <t>Barenton</t>
  </si>
  <si>
    <t>Rénovation de l’école publique de Barenton (dont bardage isolant, nouvelles huisseries et nouveau système de chauffage central avec une pompe à chaleur</t>
  </si>
  <si>
    <t>50031</t>
  </si>
  <si>
    <t>Barneville-Carteret</t>
  </si>
  <si>
    <t>Acquisition de deux véhicules électriques</t>
  </si>
  <si>
    <t>Aménagement de la Place terminus avec création d’un parking</t>
  </si>
  <si>
    <t>50034</t>
  </si>
  <si>
    <t>Baudre</t>
  </si>
  <si>
    <t>Remplacement des éclairages des réverbères de la rue des Jardins-1ère tranche</t>
  </si>
  <si>
    <t>Baupte</t>
  </si>
  <si>
    <t>Réfection des toitures de la salle communale et de l’église</t>
  </si>
  <si>
    <t>50038</t>
  </si>
  <si>
    <t>Beauchamps</t>
  </si>
  <si>
    <t>50042</t>
  </si>
  <si>
    <t>Beauvoir</t>
  </si>
  <si>
    <t>Rénovation de l’éclairage public du coeur de bourg et de la route du Mont-Saint-Michel</t>
  </si>
  <si>
    <t>Besneville</t>
  </si>
  <si>
    <t>Réfection de la voirie communale-Programme 2021</t>
  </si>
  <si>
    <t>50052</t>
  </si>
  <si>
    <t>Beuzeville-la-Bastille</t>
  </si>
  <si>
    <t>Mise aux normes thermiques de la mairie : isolation par l’extérieur et chaudière gaz à condensation</t>
  </si>
  <si>
    <t>50055</t>
  </si>
  <si>
    <t>Biniville</t>
  </si>
  <si>
    <t>Mise en accessibilité du cimetière et de l’accès à l’église</t>
  </si>
  <si>
    <t>50058</t>
  </si>
  <si>
    <t>Blainville-sur-Mer</t>
  </si>
  <si>
    <t>Aménagement d’une place publique pour le développement d’un marché : installation de 3 bornes de marché</t>
  </si>
  <si>
    <t>Réfection de voiries communales (dont piste cyclable)</t>
  </si>
  <si>
    <t>50546</t>
  </si>
  <si>
    <t>Bourgvallées</t>
  </si>
  <si>
    <t>Rénovation extérieure et intérieure du bâtiment de la mairie et de la salle de convivialité du Mesnil-Herman</t>
  </si>
  <si>
    <t>50074</t>
  </si>
  <si>
    <t>Brécey</t>
  </si>
  <si>
    <t>Réfection du réseau de chauffage de l’école élémentaire Louis Pinson</t>
  </si>
  <si>
    <t>50076</t>
  </si>
  <si>
    <t>Bréhal</t>
  </si>
  <si>
    <t>Réaménagement de la voirie Clos des Bisquines</t>
  </si>
  <si>
    <t>Création d’une aire de stationnement dédiée à un nouvel établissement de santé recevant du public</t>
  </si>
  <si>
    <t>50077</t>
  </si>
  <si>
    <t>Bretteville</t>
  </si>
  <si>
    <t>Remplacement de la chaudière fioul de la mairie par une pompe à chaleur air/eau</t>
  </si>
  <si>
    <t>50078</t>
  </si>
  <si>
    <t>Bretteville sur Ay</t>
  </si>
  <si>
    <t>Construction d’une bibliothèque/espace numérique dédiée aux personnes souhaitant réaliser des démarches administratives</t>
  </si>
  <si>
    <t>Bretteville-sur-Ay</t>
  </si>
  <si>
    <t>Sécurisation de l’entrée et de la sortie du bourg</t>
  </si>
  <si>
    <t>50079</t>
  </si>
  <si>
    <t>Breuville</t>
  </si>
  <si>
    <t>Aménagement de la traverse d’agglomération (réalisation d’un cheminement piéton)</t>
  </si>
  <si>
    <t>50082</t>
  </si>
  <si>
    <t>Bricquebec-en-Cotentin</t>
  </si>
  <si>
    <t>Réaménagement des ruelles Boël Coler, rue Tristan, Les Ruettes, Chasse Férue</t>
  </si>
  <si>
    <t>Aménagement d’un espace public dans le bourg du Vrétot</t>
  </si>
  <si>
    <t>Brillevast</t>
  </si>
  <si>
    <t>Gros travaux de voirie sur une voie communale</t>
  </si>
  <si>
    <t>50087</t>
  </si>
  <si>
    <t>Brix</t>
  </si>
  <si>
    <t>Construction d’une maison d’assistantes maternelles</t>
  </si>
  <si>
    <t>50092</t>
  </si>
  <si>
    <t>Cambernon</t>
  </si>
  <si>
    <t>Restauration intérieure du porche Ouest de l’église</t>
  </si>
  <si>
    <t>50099</t>
  </si>
  <si>
    <t>Carentan-les-Marais</t>
  </si>
  <si>
    <t>Travaux  de rénovation et de sécurisation des sites scolaires</t>
  </si>
  <si>
    <t>Aménagement des locaux médicaux de la clinique- Phase 2- pour accueillir un orthoptiste, un cardiologue et installation de télémédecine ainsi qu’un local pour ateliers du pôle santé.</t>
  </si>
  <si>
    <t>Aménagement d’un parc sportif et de loisirs</t>
  </si>
  <si>
    <t>475 848</t>
  </si>
  <si>
    <t>50101</t>
  </si>
  <si>
    <t>Carneville</t>
  </si>
  <si>
    <t>Rénovation des vitraux de l’église</t>
  </si>
  <si>
    <t>Réfection et renforcement de la route de la mairie</t>
  </si>
  <si>
    <t>50102</t>
  </si>
  <si>
    <t>Carolles</t>
  </si>
  <si>
    <t>Requalification du centre bourg : travaux d’aménagement et de sécurisation des abords de la nouvelle salle polyvalente</t>
  </si>
  <si>
    <t>50108</t>
  </si>
  <si>
    <t>Céaux</t>
  </si>
  <si>
    <t>Remplacement de la chaudière fuel de l’école et de la mairie par une pompe à chaleur air/eau haute température</t>
  </si>
  <si>
    <t>Isolation thermique d’un logement</t>
  </si>
  <si>
    <t>Travaux d’entretien à l’école maternelle et élémentaire : changement des menuiseries pour une meilleure isolation thermique</t>
  </si>
  <si>
    <t>Travaux de remise en état du clocher de l’église, couverture, abat-son, maçonnerie</t>
  </si>
  <si>
    <t>Désamiantage et réfection de la couverture du préau de l’école Yves Ozenne</t>
  </si>
  <si>
    <t>50109</t>
  </si>
  <si>
    <t>Cérences</t>
  </si>
  <si>
    <t>Rénovation du réseau d’éclairage public rue du Bocage</t>
  </si>
  <si>
    <t>50514</t>
  </si>
  <si>
    <t>Chaulieu</t>
  </si>
  <si>
    <t>Rénovation des églises Saint-Sauveur et Saint-Martin</t>
  </si>
  <si>
    <t>50130</t>
  </si>
  <si>
    <t>Chérencé le Héron</t>
  </si>
  <si>
    <t>Réfection des joints de l’église</t>
  </si>
  <si>
    <t>50138</t>
  </si>
  <si>
    <t>Colomby</t>
  </si>
  <si>
    <t>Renouvellement du réseau de collecte des eaux pluviales</t>
  </si>
  <si>
    <t>200069425</t>
  </si>
  <si>
    <t>Communauté d’agglomération Mont Saint-Michel Normandie</t>
  </si>
  <si>
    <t>Relamping éclairage LED des zones d’activité</t>
  </si>
  <si>
    <t>Restructuration des douze déchetteries et des vestiaires des agents des régies de collecte de déchets de la communauté d’agglomération Mont-Saint-Michel Normandie (Phase 1)</t>
  </si>
  <si>
    <t>Construction de deux ateliers relais dans la zone d’activités de l’Ecoparc à Tirepied-sur-Sée (coque 1)</t>
  </si>
  <si>
    <t>Complexe équin de la Baie du Mont-Saint-Michel : création d’une carrière de travail en sable</t>
  </si>
  <si>
    <t>Acquisition de 8 véhicules électriques et installation de 6 bornes de recharge</t>
  </si>
  <si>
    <t>Réhabilitation de la piscine d’Avranches : l’Aquabaie</t>
  </si>
  <si>
    <t>200066389</t>
  </si>
  <si>
    <t>Communauté d’agglomération Saint-Lô agglo</t>
  </si>
  <si>
    <t>Réalisation d’une extension du boulodrome de Torigny-les-Villes</t>
  </si>
  <si>
    <t>Mise en place d’une installation de production d’énergie solaire thermique sur les couvertures des deux bassins d’apprentissage communautaires</t>
  </si>
  <si>
    <t>Assistance à maîtrise d’ouvrage pour la définition et la rédaction d’un schéma de développement économique et de l’urbanisme commercial</t>
  </si>
  <si>
    <t>Création d’un espace de mobilité regroupant une maison des mobilités et un pôle d’échanges multi-modal – Études</t>
  </si>
  <si>
    <t>Remplacement de la couverture de la salle de sports de Carantilly</t>
  </si>
  <si>
    <t>Construction d’un espace de glisses urbaines à Saint-Lô</t>
  </si>
  <si>
    <t>Réhabilitation de l’éclairage sportif du stade Lucien Godin à Cerisy-la-Forêt</t>
  </si>
  <si>
    <t>Réalisation d’audits énergétiques, techniques et fonctionnels des piscines de Saint-Lô</t>
  </si>
  <si>
    <t>Création d’un pôle patrimonial touristique à l’abbaye Saint-Vigor de Cerisy-la-Forêt (avec sanitaires et parking)-Tranche 1</t>
  </si>
  <si>
    <t>Mise en place d’une plateforme de covoiturage</t>
  </si>
  <si>
    <t>Remplacement de la chaufferie à fioul des ateliers communautaires par une chaudière à granulés</t>
  </si>
  <si>
    <t>Installation et maintenance de systèmes embarqués d’identification et de géolocalisation des tournées de collecte des déchets</t>
  </si>
  <si>
    <t>Communauté de communes Côte Ouest Centre Manche</t>
  </si>
  <si>
    <t>Construction d’un bâtiment pour les services techniques communautaires à Périers</t>
  </si>
  <si>
    <t>Aménagement de la zone d’activités communautaire de l’Etrier à La Haye</t>
  </si>
  <si>
    <t>200067023</t>
  </si>
  <si>
    <t>Communauté de communes Coutances, Mer et Bocage</t>
  </si>
  <si>
    <t>Extension de la zone artisanale de Gouville-sur-Mer (6 lots pour 11 214 m² commercialisables)</t>
  </si>
  <si>
    <t>Réfection de la couverture de l’école de Saint-Denis le Vêtu</t>
  </si>
  <si>
    <t>Création de deux courts de padel fermés avec parois en verre, éclairés et accessibles aux personnes à mobilité réduite</t>
  </si>
  <si>
    <t>200042729</t>
  </si>
  <si>
    <t>Communauté de communes de la Baie du Cotentin</t>
  </si>
  <si>
    <t>Réhabilitation de l’aire d’accueil des gens du voyage (dont rénovation thermique)</t>
  </si>
  <si>
    <t>200042604</t>
  </si>
  <si>
    <t>Communauté de communes Granville Terre et Mer</t>
  </si>
  <si>
    <t>Travaux de plomberie sur les blocs sanitaires du terrain des gens du voyage</t>
  </si>
  <si>
    <t>Mise en place de colonnes enterrées sur le secteur Hayland-Phase 1</t>
  </si>
  <si>
    <t>Rénovation thermique de la salle « Cité des évènements » à la Cité des Sports (changement des radiants par des panneaux rayonnants eau chaude)</t>
  </si>
  <si>
    <t>Réfection de l’étanchéité de la toiture de l’école intercommunale de musique</t>
  </si>
  <si>
    <t>Création d’ouvrants et remplacement de bardages de la salle des sports</t>
  </si>
  <si>
    <t>Elaboration d’un schéma directeur immobilier énergétique</t>
  </si>
  <si>
    <t>Acquisition de 4 midi bus hybrides</t>
  </si>
  <si>
    <t>50139</t>
  </si>
  <si>
    <t>Condé sur Vire</t>
  </si>
  <si>
    <t>Création d’un parking supplémentaire en face de l’école et de l’église de le Mesnil-Raoult</t>
  </si>
  <si>
    <t>Réfection de la toiture de l’école élémentaire de Condé sur Vire</t>
  </si>
  <si>
    <t>Rénovation de l’éclairage public du bourg de Condé sur Vire</t>
  </si>
  <si>
    <t>Transformation de l’ancienne mairie de Le Mesnil Raoult en un logement F3</t>
  </si>
  <si>
    <t>Réaménagement du bourg de Troisgots</t>
  </si>
  <si>
    <t>50143</t>
  </si>
  <si>
    <t>Coudeville-sur-Mer</t>
  </si>
  <si>
    <t>Elargissement de la voie communale 140 en deux sens de circulation et création d’un chemin piéton pour rejoindre le rond-point de la sortie du bourg</t>
  </si>
  <si>
    <t>50145</t>
  </si>
  <si>
    <t>Courcy</t>
  </si>
  <si>
    <t>Aménagement d’une aire de jeux : création de cheminements</t>
  </si>
  <si>
    <t>50147</t>
  </si>
  <si>
    <t>Coutances</t>
  </si>
  <si>
    <t>Rénovation de l’éclairage public Boulevard Alsace Lorraine</t>
  </si>
  <si>
    <t>Rénovation des installations de traitement de l’air de la salle de spectacle du théâtre de Coutances</t>
  </si>
  <si>
    <t>Réfection de la couverture du centre Georges Laisney de Coutances (isolation et fenêtres de toit)</t>
  </si>
  <si>
    <t>Renouvellement de l’éclairage public Place Georges Leclerc et rue Daniel</t>
  </si>
  <si>
    <t>50149</t>
  </si>
  <si>
    <t>Couville</t>
  </si>
  <si>
    <t>Mise en sécurité routière et incendie de la commune</t>
  </si>
  <si>
    <t>50151</t>
  </si>
  <si>
    <t>Créances</t>
  </si>
  <si>
    <t>Rénovation énergétique de la maison d’assistantes maternelles</t>
  </si>
  <si>
    <t>Travaux de rénovation de la cour de l’école maternelle « 1, 2, 3 Soleil »</t>
  </si>
  <si>
    <t>Dangy</t>
  </si>
  <si>
    <t>Travaux de sécurisation du bourg entrée Ouest</t>
  </si>
  <si>
    <t>50159</t>
  </si>
  <si>
    <t>Aménagement de toilettes publiques rue des Tisserands</t>
  </si>
  <si>
    <t>Donville les Bains</t>
  </si>
  <si>
    <t>Création d’un nouveau terrain de football niveau 4</t>
  </si>
  <si>
    <t>Doville</t>
  </si>
  <si>
    <t>Rénovation énergétique de logements communaux</t>
  </si>
  <si>
    <t>50168</t>
  </si>
  <si>
    <t>Ducey-les-Chéris</t>
  </si>
  <si>
    <t>Aménagement de l’entrée de l’agglomération et de trottoirs dans le bourg de Les Chéris</t>
  </si>
  <si>
    <t>Rénovation du complexe sportif : création d’un terrain multisports « City Stade »</t>
  </si>
  <si>
    <t>Changement de la chaudière fioul de l’école maternelle pour une chaudière à gaz à condensation</t>
  </si>
  <si>
    <t>Ecausseville</t>
  </si>
  <si>
    <t>Rénovation des murs et de la toiture de la mairie ainsi que des murs d’enceinte du parking attenant</t>
  </si>
  <si>
    <t>50175</t>
  </si>
  <si>
    <t>Eroudeville</t>
  </si>
  <si>
    <t>Aménagement de la rue de l’Église (sécurisation piétons et cyclistes)</t>
  </si>
  <si>
    <t>Fermanville</t>
  </si>
  <si>
    <t>Réfection de la toiture et rénovation de l’éclairage de la salle communale</t>
  </si>
  <si>
    <t>Réhabilitation du plateau sportif et ludique</t>
  </si>
  <si>
    <t>Rénovation de l’éclairage du groupe scolaire par des luminaires Led économes en énergie</t>
  </si>
  <si>
    <t>50188</t>
  </si>
  <si>
    <t>Folligny</t>
  </si>
  <si>
    <t>Travaux de sécurisation de la RD 35 en agglomération</t>
  </si>
  <si>
    <t>50197</t>
  </si>
  <si>
    <t>Gavray-sur-Sienne</t>
  </si>
  <si>
    <t>Rénovation de la toiture et des menuiseries de la mairie</t>
  </si>
  <si>
    <t>50216</t>
  </si>
  <si>
    <t>Graignes-Le Mesnil-Angot</t>
  </si>
  <si>
    <t>Aménagement d’un ralentisseur surélevé rue du 11 juin 1944</t>
  </si>
  <si>
    <t>50391</t>
  </si>
  <si>
    <t>Grandparigny</t>
  </si>
  <si>
    <t>Réaménagement de la voirie Résidence le Clos de la Jaunière</t>
  </si>
  <si>
    <t>Aménagement de la traverse du bourg de Parigny entre l’entrée de l’agglomération Nord Est et la Place de l’Église (avec création d’une piste cyclable, d’une voie verte et la mise aux normes PMR des trottoirs)</t>
  </si>
  <si>
    <t>Mise aux normes des sanitaires et vestiaires des ateliers techniques</t>
  </si>
  <si>
    <t>50218</t>
  </si>
  <si>
    <t>Granville</t>
  </si>
  <si>
    <t>Acquisition de deux véhicules électriques en remplacement de véhicules essence</t>
  </si>
  <si>
    <t>Travaux de rénovation de l’éclairage public rue Saint-Michel à Granville</t>
  </si>
  <si>
    <t>Remplacement des capots de protection des bornes à incendie</t>
  </si>
  <si>
    <t>Dévégétalisation des falaises et remparts de Granville rue du port, rue des Juifs et enceinte de la Haute Ville</t>
  </si>
  <si>
    <t>Remplacement de la chaudière fuel du groupe scolaire Jules Ferry par une chaudière gaz condensation</t>
  </si>
  <si>
    <t>Travaux de rénovation de l’éclairage public Boulevard des Amiraux, rue Saint-Gaud et rue de la Crête</t>
  </si>
  <si>
    <t>Travaux de mise en conformité de l’élévateur du musée Richard Anacréon</t>
  </si>
  <si>
    <t>Travaux de rénovation de l’éclairage public rue Valory et parking Fontaine Bedeau</t>
  </si>
  <si>
    <t>Travaux d’étanchéité des terrasses du musée Richard Anacréon</t>
  </si>
  <si>
    <t>Travaux de relamping du terrain d’honneur de football du stade Dior et du terrain synthétique de football de la Cité des Sports</t>
  </si>
  <si>
    <t>Installation d’abris vélos sur le territoire de Granville</t>
  </si>
  <si>
    <t>Réfection de l’étanchéité de la toiture de la cuisine centrale municipale</t>
  </si>
  <si>
    <t>Diagnostics sur les digues, escaliers, passages et cales du plat Gousset</t>
  </si>
  <si>
    <t>Travaux de restauration des locaux du centre social Agora</t>
  </si>
  <si>
    <t>Travaux de rénovation de l’éclairage public rue de la libération</t>
  </si>
  <si>
    <t>Installation d’un plateau de fitness extérieur en libre accès au Val es Fleur : terrassement</t>
  </si>
  <si>
    <t>50222</t>
  </si>
  <si>
    <t>Grosville</t>
  </si>
  <si>
    <t>Aménagement de la voirie rue du Château d’eau</t>
  </si>
  <si>
    <t>Extension du groupe scolaire : 1 classe maternelle</t>
  </si>
  <si>
    <t>Extension du groupe scolaire : 1 classe élémentaire</t>
  </si>
  <si>
    <t>Extension du groupe scolaire : 1 salle de motricité</t>
  </si>
  <si>
    <t>Extension du groupe scolaire : 1 salle de repos</t>
  </si>
  <si>
    <t>50230</t>
  </si>
  <si>
    <t>Hardinvast</t>
  </si>
  <si>
    <t>Aménagement d’une zone sportive : terrain multisports, skate park</t>
  </si>
  <si>
    <t>Mise en place du schéma communal de lutte contre l’incendie</t>
  </si>
  <si>
    <t>50233</t>
  </si>
  <si>
    <t>Hautteville-Bocage</t>
  </si>
  <si>
    <t>Travaux de couverture de la sacristie de l’église</t>
  </si>
  <si>
    <t>50253</t>
  </si>
  <si>
    <t>Huisnes sur Mer</t>
  </si>
  <si>
    <t>Travaux d’accessibilité de la mairie, de la salle des fêtes, de l’église et réfection d’une véranda</t>
  </si>
  <si>
    <t>50256</t>
  </si>
  <si>
    <t>Isigny-le-Buat</t>
  </si>
  <si>
    <t>Création de deux terrains de tennis extérieurs</t>
  </si>
  <si>
    <t>50259</t>
  </si>
  <si>
    <t>Juilley</t>
  </si>
  <si>
    <t>Isolation de la toiture et des murs d’un bâtiment public destiné à accueillir les bureaux de la mairie au rez-de-chaussée</t>
  </si>
  <si>
    <t>Jullouville</t>
  </si>
  <si>
    <t>Elargissement de la chaussée à Saint-Michel des Loups route de la Croix des Bougonnières (RD 21) : création de cheminements piétonniers</t>
  </si>
  <si>
    <t>Renouvellement des armoires électriques suite à un incendie et remplacement de certains points lumineux par des modèles à leds</t>
  </si>
  <si>
    <t>Réalisation d’un parcours pédagogique prévention routière</t>
  </si>
  <si>
    <t>Juvigny-les-Vallées</t>
  </si>
  <si>
    <t>Aménagement des abords de la mairie et de la salle de convivialité de Chérencé le Roussel</t>
  </si>
  <si>
    <t>Réhabilitation de deux immeubles au coeur de bourg-8 logements collectifs avec un ascenseur</t>
  </si>
  <si>
    <t>La Barre de Semilly</t>
  </si>
  <si>
    <t>Construction d’un groupe scolaire-1ère tranche</t>
  </si>
  <si>
    <t>La Bonneville</t>
  </si>
  <si>
    <t>Aménagement d’une réserve incendie dans le bourg</t>
  </si>
  <si>
    <t>La Chapelle Cécelin</t>
  </si>
  <si>
    <t>Acquisition et réhabilitation d’une boulangerie avec création d’un multi-services et réhabilitation du logement</t>
  </si>
  <si>
    <t>La Chapelle Urée</t>
  </si>
  <si>
    <t>Reprise du restaurant et sa réhabilitation</t>
  </si>
  <si>
    <t>50182</t>
  </si>
  <si>
    <t>La Feuillie</t>
  </si>
  <si>
    <t>Construction d’un bâtiment de stockage avec installation de panneaux solaires</t>
  </si>
  <si>
    <t>La Godefroy</t>
  </si>
  <si>
    <t>Grosses réparations et renforcement de chaussée VC 5 route des Landes</t>
  </si>
  <si>
    <t>50236</t>
  </si>
  <si>
    <t>La Haye</t>
  </si>
  <si>
    <t>Sécurisation routière devant l’école Dolto à Bolleville : installation de feux tricolores type « récompense » et de barrières de ville route des Forges</t>
  </si>
  <si>
    <t>Création d’éclairage public et réalisation d’un balisage de distinction des usages de la voie – Chemin des Aubépines à La Haye du Puits</t>
  </si>
  <si>
    <t>Aménagement de la rue du collège à La Haye du Puits</t>
  </si>
  <si>
    <t>Mise aux normes de l’éclairage public-Rénovation énergétique-2ème tranche</t>
  </si>
  <si>
    <t>50262</t>
  </si>
  <si>
    <t>La Lande d’Airou</t>
  </si>
  <si>
    <t>Aménagement d’une nouvelle salle de classe dans le cadre des mesures du REP et du Covid 19 (dont isolation thermique)</t>
  </si>
  <si>
    <t>50281</t>
  </si>
  <si>
    <t>La Lucerne d’Outremer</t>
  </si>
  <si>
    <t>Isolation d’un ensemble de logements locatifs très sociaux</t>
  </si>
  <si>
    <t>Rénovation du logement situé au 6 rue de l’Abbaye (dont isolation des murs et changement des radiateurs)</t>
  </si>
  <si>
    <t>50297</t>
  </si>
  <si>
    <t>La Meauffe</t>
  </si>
  <si>
    <t>Travaux de voirie rue Saint Gerbot et Les Claies de Vire</t>
  </si>
  <si>
    <t>La Meurdraquière</t>
  </si>
  <si>
    <t>Réaménagement  du coeur de bourg : enclos paroissial : réaménagement du cimetière</t>
  </si>
  <si>
    <t>Aménagement intérieur du gîte communal pour devenir gîte de France : 2ème tranche</t>
  </si>
  <si>
    <t>50607</t>
  </si>
  <si>
    <t>La Trinité</t>
  </si>
  <si>
    <t>Extension de la salle de convivialité</t>
  </si>
  <si>
    <t>50263</t>
  </si>
  <si>
    <t>Lapenty</t>
  </si>
  <si>
    <t>Travaux de réfection de la toiture de l’église Saint-Ouen</t>
  </si>
  <si>
    <t>Aménagement d’un cheminement PMR</t>
  </si>
  <si>
    <t>50850</t>
  </si>
  <si>
    <t>Le Fresne-Porêt</t>
  </si>
  <si>
    <t>Travaux de réfection des allées et de la clôture du cimetière (côté parking)</t>
  </si>
  <si>
    <t>50279</t>
  </si>
  <si>
    <t>Le Lorey</t>
  </si>
  <si>
    <t>50324</t>
  </si>
  <si>
    <t>Le Mesnil Vénéron</t>
  </si>
  <si>
    <t>Création de 3 aires de croisement</t>
  </si>
  <si>
    <t>50326</t>
  </si>
  <si>
    <t>Le Mesnil Villeman</t>
  </si>
  <si>
    <t>Travaux de couverture de l’église du bourg-Tranche 1</t>
  </si>
  <si>
    <t>50405</t>
  </si>
  <si>
    <t>Le Plessis-Lastelle</t>
  </si>
  <si>
    <t>Ouverture d’une classe supplémentaire dans le préau actuel (dédoublement de la classe de Grande Section à la rentrée 2021-2022) du RPI dispersé Gorges/Le Plessis Lastelle classé en REP</t>
  </si>
  <si>
    <t>50442</t>
  </si>
  <si>
    <t>Le Rozel</t>
  </si>
  <si>
    <t>Aménagement et extension du parking communal des Crettes : multimodalité</t>
  </si>
  <si>
    <t>50590</t>
  </si>
  <si>
    <t>Le Tanu</t>
  </si>
  <si>
    <t>Isolation du grenier de la mairie</t>
  </si>
  <si>
    <t>50591</t>
  </si>
  <si>
    <t>Le Teilleul</t>
  </si>
  <si>
    <t>Aménagement d’un pumptrack à proximité des structures sportives</t>
  </si>
  <si>
    <t>Aménagement de sécurité rue du Maine en agglomération sur la commune déléguée de Le Teilleul</t>
  </si>
  <si>
    <t>Création d’un logement pour une colocation « jeunes en formation » dans l’ancienne maison de la presse.</t>
  </si>
  <si>
    <t>50616</t>
  </si>
  <si>
    <t>Le Val-Saint-Père</t>
  </si>
  <si>
    <t>Travaux de renforcement et de grosses réparations de la voirie et des trottoirs sur des voies communales</t>
  </si>
  <si>
    <t>50633</t>
  </si>
  <si>
    <t>Le Vicel</t>
  </si>
  <si>
    <t>Rénovation de l’église : rejointement du clocher</t>
  </si>
  <si>
    <t>50266</t>
  </si>
  <si>
    <t>Lengronne</t>
  </si>
  <si>
    <t>Aménagement, sécurité du bourg et désimperméabilisation de parkings</t>
  </si>
  <si>
    <t>50274</t>
  </si>
  <si>
    <t>Les Loges Marchis</t>
  </si>
  <si>
    <t>50402</t>
  </si>
  <si>
    <t>Les Pieux</t>
  </si>
  <si>
    <t>Rénovation du châssis des cloches de l’église</t>
  </si>
  <si>
    <t>Ravalement de la maison des services publics et changement de menuiseries extérieures</t>
  </si>
  <si>
    <t>50267</t>
  </si>
  <si>
    <t>Lessay</t>
  </si>
  <si>
    <t>Création de trottoirs aux normes PMR rue du Hamet</t>
  </si>
  <si>
    <t>Réfection de l’éclairage public de l’espace d’activités Fernand Finel et de la traverse du bourg</t>
  </si>
  <si>
    <t>Travaux d’extension de l’atelier communal</t>
  </si>
  <si>
    <t>50270</t>
  </si>
  <si>
    <t>Lieusaint</t>
  </si>
  <si>
    <t>Remplacement de la charpente et couverture du Presbytère pour mise hors d’eau du bâtiment</t>
  </si>
  <si>
    <t>Création d’un trottoir rue de Percy</t>
  </si>
  <si>
    <t>50271</t>
  </si>
  <si>
    <t>Lingeard</t>
  </si>
  <si>
    <t>Travaux d’aménagement et de sécurisation de la traverse du bourg</t>
  </si>
  <si>
    <t>50272</t>
  </si>
  <si>
    <t>Lingreville</t>
  </si>
  <si>
    <t>Aménagement d’un ralentisseur devant l’école publique</t>
  </si>
  <si>
    <t>50276</t>
  </si>
  <si>
    <t>Lolif</t>
  </si>
  <si>
    <t>50277</t>
  </si>
  <si>
    <t>Longueville</t>
  </si>
  <si>
    <t>Création de voies douces sur la RD 35 et le chemin du Domaine</t>
  </si>
  <si>
    <t>50285</t>
  </si>
  <si>
    <t>Magneville</t>
  </si>
  <si>
    <t>Réorganisation, refonte du plan de défense extérieur contre l’incendie</t>
  </si>
  <si>
    <t>Aménagement de l’étang de la Lande et des chemins de randonnées à Magneville</t>
  </si>
  <si>
    <t>50288</t>
  </si>
  <si>
    <t>Marcey-les-Grèves</t>
  </si>
  <si>
    <t>Rénovation énergétique de logements communaux (remplacement de fenêtres de toit et isolation sous combles)</t>
  </si>
  <si>
    <t>50292</t>
  </si>
  <si>
    <t>Marigny-le-Lozon</t>
  </si>
  <si>
    <t>Réfection des menuiseries extérieures et des sanitaires maternels à l’école Julien Bodin de Marigny</t>
  </si>
  <si>
    <t>Implantation d’un terrain multiactivités sur la commune déléguée de Lozon</t>
  </si>
  <si>
    <t>Réfection de la toiture de l’église Saint-Louet de Lozon</t>
  </si>
  <si>
    <t>Réfection de la toiture de l’église Saint-Pierre de Marigny</t>
  </si>
  <si>
    <t>50296</t>
  </si>
  <si>
    <t>Maupertus-sur-Mer</t>
  </si>
  <si>
    <t>Rénovation de la salle communale (isolation, peinture, électricité et chauffage)</t>
  </si>
  <si>
    <t>50298</t>
  </si>
  <si>
    <t>Méautis</t>
  </si>
  <si>
    <t>Travaux d’intérieur et d’aménagement du denier commerce multiservices de la commune « Bar épicerie Le Myotis » (suppression d’une cloison)</t>
  </si>
  <si>
    <t>50328</t>
  </si>
  <si>
    <t>Millières</t>
  </si>
  <si>
    <t>Travaux de rénovation de l’électricité de l’église Saint-Etienne à Millières</t>
  </si>
  <si>
    <t>Extension du local technique pour stockage</t>
  </si>
  <si>
    <t>Travaux d’isolation de la mairie dont la salle de réunion et les sanitaires</t>
  </si>
  <si>
    <t>50335</t>
  </si>
  <si>
    <t>Montaigu la Brisette</t>
  </si>
  <si>
    <t>Remplacement de la toiture de la chapelle Sainte-Anne</t>
  </si>
  <si>
    <t>50341</t>
  </si>
  <si>
    <t>Montebourg</t>
  </si>
  <si>
    <t>Travaux à l’école primaire Lefillâtre : remplacement de menuiseries et pose d’une alarme</t>
  </si>
  <si>
    <t>50349</t>
  </si>
  <si>
    <t>Montmartin sur Mer</t>
  </si>
  <si>
    <t>Rénovation de l’éclairage public chemin de la Décanterie</t>
  </si>
  <si>
    <t>50350</t>
  </si>
  <si>
    <t>Montpinchon</t>
  </si>
  <si>
    <t xml:space="preserve">Changement des huisseries de la salle des fêtes et des logements locatifs situés au-dessus de la salle </t>
  </si>
  <si>
    <t>50357</t>
  </si>
  <si>
    <t>Morigny</t>
  </si>
  <si>
    <t>Travaux de rénovation énergétique de la mairie, de la salle de convivialité et du logement communal</t>
  </si>
  <si>
    <t>Electrification d’une porte de l’église et restauration de vitraux de l’église</t>
  </si>
  <si>
    <t>50359</t>
  </si>
  <si>
    <t>Mortain-Bocage</t>
  </si>
  <si>
    <t>Réalisation de deux aménagements permettant l’accueil, le stationnement sécurisé des cyclos et le développement des mobilités douces sur le territoire de Mortain-Bocage</t>
  </si>
  <si>
    <t>Rénovation de l’éclairage public : route de la Petite Chapelle, rue des Aubrils, des Douets, du Jardin des Plantes à Mortain et dans le bourg de Saint-Jean du Corail</t>
  </si>
  <si>
    <t>Rénovation de l’éclairage public sur l’ensemble du territoire de Mortain-Bocage (luminaires Led et horloges astronomiques)</t>
  </si>
  <si>
    <t>50362</t>
  </si>
  <si>
    <t>Moulines</t>
  </si>
  <si>
    <t>Travaux de sécurisation et de mise aux normes PMR du parking de la salle de fêtes</t>
  </si>
  <si>
    <t>Muneville sur Mer</t>
  </si>
  <si>
    <t>50364</t>
  </si>
  <si>
    <t>Muneville-le-Bingard</t>
  </si>
  <si>
    <t>Réfection et rénovation intérieure de l’étage de la salle polyvalente (cage d’escalier et couloir) : isolation thermique, électricité</t>
  </si>
  <si>
    <t>50372</t>
  </si>
  <si>
    <t>Neufmesnil</t>
  </si>
  <si>
    <t>Rénovation énergétique de la mairie et du logement de l’ancienne école (remplacement des menuiseries et isolation dalle et murs intérieurs)</t>
  </si>
  <si>
    <t>Aménagement de la voirie et amélioration de la gestion des eaux de ruissellement au Hameau Vaigneur</t>
  </si>
  <si>
    <t>50378</t>
  </si>
  <si>
    <t>Notre Dame de Cenilly</t>
  </si>
  <si>
    <t>Réalisation d’un cheminement extérieur pour l’accès à l’église et au cimetière</t>
  </si>
  <si>
    <t>50387</t>
  </si>
  <si>
    <t>Orglandes</t>
  </si>
  <si>
    <t>Rénovation thermique et mise en conformité PMR d’un logement (chauffage aérothermie, mise aux normes assainissement et électricité)</t>
  </si>
  <si>
    <t>50388</t>
  </si>
  <si>
    <t>Orval-sur-Sienne</t>
  </si>
  <si>
    <t>50389</t>
  </si>
  <si>
    <t>Ouville</t>
  </si>
  <si>
    <t xml:space="preserve">Création d’un commerce multiservices </t>
  </si>
  <si>
    <t>50390</t>
  </si>
  <si>
    <t>Ozeville</t>
  </si>
  <si>
    <t>Réfection de l’ensemble de la toiture partie Sud de l’église et du clocher</t>
  </si>
  <si>
    <t>50393</t>
  </si>
  <si>
    <t>Percy-en-Normandie</t>
  </si>
  <si>
    <t>Mise en accessibilité du cimetière-Tranche 3</t>
  </si>
  <si>
    <t>Mise en conformité de la défense incendie de la commune de Percy-en-Normandie : étude et travaux</t>
  </si>
  <si>
    <t>Rénovation thermique et mise en accessibilité de la mairie de Percy-en-Normandie-Tranche  2</t>
  </si>
  <si>
    <t>50394</t>
  </si>
  <si>
    <t>Periers</t>
  </si>
  <si>
    <t>Acquisition d’un bâche à incendie</t>
  </si>
  <si>
    <t xml:space="preserve">Remplacement des gouttières de l’école primaire </t>
  </si>
  <si>
    <t xml:space="preserve">Réfection du cimetière de Périers, rue aux Batteux (mise aux normes PMR et réfection en revêtement perméable) </t>
  </si>
  <si>
    <t xml:space="preserve">Réfection du perron de la mairie </t>
  </si>
  <si>
    <t xml:space="preserve">Création d’un système de chauffage unique pour les 2 parties de l’école élémentaire (chauffage par eau chaude) et films solaires et occultants </t>
  </si>
  <si>
    <t>Passage du parc d’éclairage public au 100 % led</t>
  </si>
  <si>
    <t xml:space="preserve">Travaux de VRD et d’aménagement des espaces extérieurs du gymnase (clôture, trottoirs, cheminements, parkings) </t>
  </si>
  <si>
    <t>Acquisition d’un triporteur électrique permettant d’acheminer les repas pour l’école primaire</t>
  </si>
  <si>
    <t>50401</t>
  </si>
  <si>
    <t>Pierreville</t>
  </si>
  <si>
    <t>Rénovation énergétique et thermique de trois logements communaux</t>
  </si>
  <si>
    <t>50403</t>
  </si>
  <si>
    <t>Pirou</t>
  </si>
  <si>
    <t>Extension du restaurant scolaire pour créer des sanitaires</t>
  </si>
  <si>
    <t>50407</t>
  </si>
  <si>
    <t>Poilley</t>
  </si>
  <si>
    <t>Remplacement des chaudières fioul par des chaudières gaz à la mairie et à l’école</t>
  </si>
  <si>
    <t>50409</t>
  </si>
  <si>
    <t>Pont-Hébert</t>
  </si>
  <si>
    <t>Travaux de sécurisation des déplacements piétons et de la voirie rue du 11 Novembre</t>
  </si>
  <si>
    <t>50410</t>
  </si>
  <si>
    <t>Pontorson</t>
  </si>
  <si>
    <t>Aménagement du parking du centre culturel</t>
  </si>
  <si>
    <t>Aménagement du parking de la salle de sports et du stade</t>
  </si>
  <si>
    <t>Revitalisation du quartier de la Cité</t>
  </si>
  <si>
    <t>Construction d’ateliers municipaux dans la zone industrielle des Couesnons</t>
  </si>
  <si>
    <t>Construction de vestiaires et d’un club house au stade de football</t>
  </si>
  <si>
    <t>Aménagement d’un restaurant scolaire : 1 self de 88 places pour les élémentaires</t>
  </si>
  <si>
    <t>Aménagement d’un restaurant scolaire : 1 salle de 50 places</t>
  </si>
  <si>
    <t>Revitalisation du quartier Sud de la Cité</t>
  </si>
  <si>
    <t>50580</t>
  </si>
  <si>
    <t>Port-Bail-sur-Mer</t>
  </si>
  <si>
    <t>Réfection de chaussées fortement dégradées à Denneville et Saint-Lô d’Ourville</t>
  </si>
  <si>
    <t>Réfection de trottoirs en agglomération</t>
  </si>
  <si>
    <t>Réfection de chaussée fortement dégradée rue Barbey d’Aurévilly</t>
  </si>
  <si>
    <t>50417</t>
  </si>
  <si>
    <t>Quettehou</t>
  </si>
  <si>
    <t>Changement des fenêtres de la cantine et de la mairie</t>
  </si>
  <si>
    <t>Rénovation et sécurité incendie : remplacement de 8 poteaux incendie</t>
  </si>
  <si>
    <t>50419</t>
  </si>
  <si>
    <t>Quettreville-sur-Sienne</t>
  </si>
  <si>
    <t>Aménagement du bourg de Hyenville</t>
  </si>
  <si>
    <t>Aménagement de la Place de l’église de Hyenville</t>
  </si>
  <si>
    <t>50425</t>
  </si>
  <si>
    <t>Rauville-la-Bigot</t>
  </si>
  <si>
    <t>Aménagement d’un pumtrack</t>
  </si>
  <si>
    <t>50428</t>
  </si>
  <si>
    <t>Reffuveille</t>
  </si>
  <si>
    <t>Rénovation de la salle associative et des sanitaires publics du centre bourg</t>
  </si>
  <si>
    <t>50431</t>
  </si>
  <si>
    <t>Rémilly les Marais</t>
  </si>
  <si>
    <t>Création de la rue Puits au Mesnil-Vigot</t>
  </si>
  <si>
    <t>50433</t>
  </si>
  <si>
    <t>Réville</t>
  </si>
  <si>
    <t>Aménagement de la rue de la Gare : rénovation de l’éclairage public</t>
  </si>
  <si>
    <t>Réaménagement du stade, mise en accessibilité et rénovation des vestiaires</t>
  </si>
  <si>
    <t>Réfection de la toiture du bar/restaurant Le Goéland</t>
  </si>
  <si>
    <t>Remplacement des fenêtres de l’école</t>
  </si>
  <si>
    <t>50435</t>
  </si>
  <si>
    <t>Rocheville</t>
  </si>
  <si>
    <t>Travaux d’extension du cimetière communal</t>
  </si>
  <si>
    <t>Création d’une salle de lecture pour la classe primaire C3 et agrandissement du dortoir de la classe maternelle</t>
  </si>
  <si>
    <t>50446</t>
  </si>
  <si>
    <t>Saint-André de l’Epine</t>
  </si>
  <si>
    <t>Défense incendie dans le bourg : installation d’un bâche à incendie</t>
  </si>
  <si>
    <t>50448</t>
  </si>
  <si>
    <t>Saint-Aubin de Terregatte</t>
  </si>
  <si>
    <t>Rénovation thermique de la cantine scolaire et de la salle d’activités périscolaires</t>
  </si>
  <si>
    <t>50447</t>
  </si>
  <si>
    <t>Saint-Aubin des Préaux</t>
  </si>
  <si>
    <t>50454</t>
  </si>
  <si>
    <t>Saint-Christophe du Foc</t>
  </si>
  <si>
    <t>Installation de points d’eau incendie (PEI)</t>
  </si>
  <si>
    <t>50455</t>
  </si>
  <si>
    <t>Saint-Clair sur l’Elle</t>
  </si>
  <si>
    <t>Remise à neuf de la toiture de la mairie et de la chaufferie</t>
  </si>
  <si>
    <t>Mise en accessibilité du pourtour de la maison des associations et du passage entre la Place de la 29ème Division US et la Place Guillaume Le Conquérant pour l’accès à l’espace France Services et à la mairie</t>
  </si>
  <si>
    <t>50456</t>
  </si>
  <si>
    <t>Saint-Clément Rancoudray</t>
  </si>
  <si>
    <t>Aménagement et mise aux normes d’accessibilité de la Place de l’Église</t>
  </si>
  <si>
    <t>50464</t>
  </si>
  <si>
    <t>Saint-Denis le Vêtu</t>
  </si>
  <si>
    <t>Restauration de 3 vitraux de l’église (transept et choeur)</t>
  </si>
  <si>
    <t>50474</t>
  </si>
  <si>
    <t>Saint-Georges de Rouelley</t>
  </si>
  <si>
    <t>Aménagement de l’entrée Ouest du bourg</t>
  </si>
  <si>
    <t>50475</t>
  </si>
  <si>
    <t>Saint-Georges Montcocq</t>
  </si>
  <si>
    <t>Aménagement des sanitaires de l’école des Fontenelles</t>
  </si>
  <si>
    <t>Aménagement de l’avenue du Cotentin : sécurisation et mise en accessibilité (2 quais de bus et plateau surélevé)</t>
  </si>
  <si>
    <t>50476</t>
  </si>
  <si>
    <t>Saint-Germain d’Elle</t>
  </si>
  <si>
    <t>50478</t>
  </si>
  <si>
    <t>Saint-Germain de Tournebut</t>
  </si>
  <si>
    <t>Création de la protection incendie de la commune</t>
  </si>
  <si>
    <t>50481</t>
  </si>
  <si>
    <t>Saint-Germain sur Ay</t>
  </si>
  <si>
    <t>Remplacement des néons des bâtiments communaux par des Leds</t>
  </si>
  <si>
    <t>50482</t>
  </si>
  <si>
    <t>Saint-Germain sur Sèves</t>
  </si>
  <si>
    <t>Rénovation du logement communal</t>
  </si>
  <si>
    <t>50487</t>
  </si>
  <si>
    <t>Saint-James</t>
  </si>
  <si>
    <t>Aménagement de parkings aux abords de l’école sise à la Croix Avranchin</t>
  </si>
  <si>
    <t>50488</t>
  </si>
  <si>
    <t>Saint-Jean de Daye</t>
  </si>
  <si>
    <t>Travaux urgents de réfection de l’église</t>
  </si>
  <si>
    <t>50489</t>
  </si>
  <si>
    <t>Saint-Jean de la Haize</t>
  </si>
  <si>
    <t>Travaux urgents d’étanchéité et de consolidation de la toiture de l’église</t>
  </si>
  <si>
    <t>50490</t>
  </si>
  <si>
    <t>Saint-Jean de la Riviere</t>
  </si>
  <si>
    <t>Isolation thermique, rénovation et mise aux normes électriques de 10 logements communaux</t>
  </si>
  <si>
    <t>50491</t>
  </si>
  <si>
    <t>Saint-Jean de Savigny</t>
  </si>
  <si>
    <t>Travaux de mise en accessibilité de la salle de convivialité</t>
  </si>
  <si>
    <t>50493</t>
  </si>
  <si>
    <t>Saint-Jean des Champs</t>
  </si>
  <si>
    <t>Rénovation énergétique d’un logement communal</t>
  </si>
  <si>
    <t>50506</t>
  </si>
  <si>
    <t>Saint-Malo de la Lande</t>
  </si>
  <si>
    <t>Mise en accessibilité et sécurisation de la voirie, des espaces publics, des commerces, de l’école et des habitations en aménageant un chemin piétonnier et un parking</t>
  </si>
  <si>
    <t>50507</t>
  </si>
  <si>
    <t>Saint-Marcouf</t>
  </si>
  <si>
    <t>Remplacement de candélabres en vue de diminuer la pollution lumineuse</t>
  </si>
  <si>
    <t>50517</t>
  </si>
  <si>
    <t>Saint-Martin de Varreville</t>
  </si>
  <si>
    <t>Restauration des vitraux de l’église – 3 ème Tranche</t>
  </si>
  <si>
    <t>50519</t>
  </si>
  <si>
    <t>Saint-Martin le Gréard</t>
  </si>
  <si>
    <t>Remplacement des clôtures béton du cimetière par des clôtures en aluminium</t>
  </si>
  <si>
    <t>50522</t>
  </si>
  <si>
    <t>Saint-Maurice en Cotentin</t>
  </si>
  <si>
    <t>Terrassement en vue de l’implantation par la société AMARENCO d’un bâtiment multi-usages photovoltaïque, création d’un terrain de pétanque et installation d’un bungalow WC PMR</t>
  </si>
  <si>
    <t>50525</t>
  </si>
  <si>
    <t>Saint-Michel de Montjoie</t>
  </si>
  <si>
    <t>Rénovation de l’accueil de la mairie (dont isolation des murs, du plafond et changement d’un radiateur)</t>
  </si>
  <si>
    <t>Saint-Nicolas de Pierrepont</t>
  </si>
  <si>
    <t>Renforcement de la voirie du village Launay</t>
  </si>
  <si>
    <t>50531</t>
  </si>
  <si>
    <t>Saint-Ovin</t>
  </si>
  <si>
    <t>Restauration des clôtures des cimetières</t>
  </si>
  <si>
    <t>50532</t>
  </si>
  <si>
    <t>Saint-Pair sur Mer</t>
  </si>
  <si>
    <t>Création d’un pôle sportif</t>
  </si>
  <si>
    <t>50536</t>
  </si>
  <si>
    <t>Saint-Pierre d’Arthéglise</t>
  </si>
  <si>
    <t>Mise en sécurité de la cloche de l’église dans son balancement et mise aux normes du système électrique</t>
  </si>
  <si>
    <t>50537</t>
  </si>
  <si>
    <t>Saint-Pierre de Coutances</t>
  </si>
  <si>
    <t>Construction d’une voie cyclable, douce sur le chemin du Bas Mesnil</t>
  </si>
  <si>
    <t>50539</t>
  </si>
  <si>
    <t>Saint-Pierre Eglise</t>
  </si>
  <si>
    <t>Réalisation de travaux d’accessibilité et de rénovation de l’école maternelle rue du Maréchal Leclerc et de l’école primaire place de l’Abbé de Saint-Pierre</t>
  </si>
  <si>
    <t>Réfection de la marquise de l’entrée principale de l’église</t>
  </si>
  <si>
    <t>Réfection de 3 voies communales (dont une mitoyenne avec Clitourps) et extension d’un parking situé dans le centre bourg</t>
  </si>
  <si>
    <t>50542</t>
  </si>
  <si>
    <t>Saint-Pois</t>
  </si>
  <si>
    <t>Construction d’un city park</t>
  </si>
  <si>
    <t>50543</t>
  </si>
  <si>
    <t>Saint-Quentin sur le Homme</t>
  </si>
  <si>
    <t>Travaux de sécurisation de l’entrée du bourg rue Montgomery-accès au lotissement</t>
  </si>
  <si>
    <t>50548</t>
  </si>
  <si>
    <t>Saint-Sauveur de Pierrepont</t>
  </si>
  <si>
    <t>50551</t>
  </si>
  <si>
    <t>Saint-Sauveur le Vicomte</t>
  </si>
  <si>
    <t>Rénovation partielle de la salle Jean Launay à Saint-Sauveur le Vicomte : extension avec création de sanitaires et rampe d’accès PMR</t>
  </si>
  <si>
    <t>50550</t>
  </si>
  <si>
    <t>Saint-Sauveur-Villages</t>
  </si>
  <si>
    <t>Mise en place d’un service de location d’une voiture électrique en autopartage</t>
  </si>
  <si>
    <t>50562</t>
  </si>
  <si>
    <t>Saint-Vaast-la-Hougue</t>
  </si>
  <si>
    <t>Rénovation de l’école de voile (installation de 4 bungalows)</t>
  </si>
  <si>
    <t>50563</t>
  </si>
  <si>
    <t>Saint-Vigor des Monts</t>
  </si>
  <si>
    <t>Construction d’un abri de pique-nique et mise en valeur du patrimoine touristique</t>
  </si>
  <si>
    <t>50523</t>
  </si>
  <si>
    <t>Sainte-Mère-Eglise</t>
  </si>
  <si>
    <t>Sécurisation de la rue du Moulinet-Chef du Pont</t>
  </si>
  <si>
    <t>Aménagement d’une zone de rencontre intergénérationnelle autour de la Fontaine Saint-Méen</t>
  </si>
  <si>
    <t>50556</t>
  </si>
  <si>
    <t>Sainte-Suzanne sur Vire</t>
  </si>
  <si>
    <t>Rénovation des écoles (réparation des gouttières et installation de rideaux)</t>
  </si>
  <si>
    <t>50565</t>
  </si>
  <si>
    <t>Sartilly-Baie-Bocage</t>
  </si>
  <si>
    <t>Remplacement de l’éclairage public à la Résidence autonomie « les Violettes » à Sartilly</t>
  </si>
  <si>
    <t>Mise en place d’un ascenseur à la mairie</t>
  </si>
  <si>
    <t>Acquisition de 2 véhicules électriques</t>
  </si>
  <si>
    <t>Réalisation d’un terrain multisports extérieur</t>
  </si>
  <si>
    <t>Extension du cimetière de Sartilly</t>
  </si>
  <si>
    <t>50568</t>
  </si>
  <si>
    <t>Saussey</t>
  </si>
  <si>
    <t>Travaux de restauration de l’église (toiture et portes)</t>
  </si>
  <si>
    <t>Rénovation des sanitaires publics et mise en accessibilité</t>
  </si>
  <si>
    <t>50572</t>
  </si>
  <si>
    <t>Sénoville</t>
  </si>
  <si>
    <t>Construction d’un hangar (local technique et garage)</t>
  </si>
  <si>
    <t>50574</t>
  </si>
  <si>
    <t>Servon</t>
  </si>
  <si>
    <t>Aménagement d’aires de stationnement et de services pour camping-cars</t>
  </si>
  <si>
    <t>50575</t>
  </si>
  <si>
    <t>Sideville</t>
  </si>
  <si>
    <t>Rénovation de l’éclairage public et diminution de la pollution lumineuse. Résidence Le Pré Normand</t>
  </si>
  <si>
    <t>50579</t>
  </si>
  <si>
    <t>Sottevast</t>
  </si>
  <si>
    <t>Aménagement d’un terrain multisports extérieur</t>
  </si>
  <si>
    <t>Installation d’un préau à l‘école maternelle</t>
  </si>
  <si>
    <t>Remplacement de la couverture de la salle de sports et ravalement des façades</t>
  </si>
  <si>
    <t>Restauration de l’ancienne garderie élémentaire et garderie maternelle</t>
  </si>
  <si>
    <t>50582</t>
  </si>
  <si>
    <t>Sourdeval</t>
  </si>
  <si>
    <t>Réhabilitation des ateliers municipaux</t>
  </si>
  <si>
    <t>255003139</t>
  </si>
  <si>
    <t>Syndicat intercommunal d’action sociale de Granville</t>
  </si>
  <si>
    <t>Rénovation totale de la toiture de l’épicerie sociale du SIAS</t>
  </si>
  <si>
    <t>255001471</t>
  </si>
  <si>
    <t>Syndicat intercommunal du camping de Donville-Granville</t>
  </si>
  <si>
    <t>Remplacement d’une vieille chaudière gaz et de deux ballons de production d’eau chaude pour les sanitaires du camping</t>
  </si>
  <si>
    <t>255001232</t>
  </si>
  <si>
    <t>Syndicat scolaire de l’école des 7 Lieux</t>
  </si>
  <si>
    <t>Rénovation de la toiture des anciennes classes de l’école des 7 Lieux</t>
  </si>
  <si>
    <t>50564</t>
  </si>
  <si>
    <t>Terre-et-Marais</t>
  </si>
  <si>
    <t>Travaux de couverture de la mairie de saint-Georges de Bohon</t>
  </si>
  <si>
    <t>50593</t>
  </si>
  <si>
    <t>Teurthéville-Bocage</t>
  </si>
  <si>
    <t>Rénovation énergétique de l’école maternelle avec extension des sanitaires, garderie et dortoir et rénovation énergétique de l’école  élémentaire (remplacement de menuiseries extérieures, isolation)</t>
  </si>
  <si>
    <t>50594</t>
  </si>
  <si>
    <t>Teurthéville-Hague</t>
  </si>
  <si>
    <t>Défense extérieure contre l’incendie : installation de 8 poteaux et d’une réserve à incendie</t>
  </si>
  <si>
    <t>Création d’un cheminement piéton et d’une écluse à La Chesnée</t>
  </si>
  <si>
    <t>50598</t>
  </si>
  <si>
    <t>Aménagement de places de parking pour éviter le stationnement sur la voie publique</t>
  </si>
  <si>
    <t>50599</t>
  </si>
  <si>
    <t>Tollevast</t>
  </si>
  <si>
    <t>Aménagement du bourg</t>
  </si>
  <si>
    <t>Torigny les Villes</t>
  </si>
  <si>
    <t>Sécurisation des deux sites scolaires des communes déléguées de Torigni-sur-Vire et Guilberville</t>
  </si>
  <si>
    <t>Regroupement scolaire Guilberville/Giéville : travaux de création, transformation et rénovation des bâtiments scolaires</t>
  </si>
  <si>
    <t>Mise en place de deux sanitaires publics sur l’aire de camping de Guilberville et le terrain multisports de Torigni-sur-Vire</t>
  </si>
  <si>
    <t>Réalisation d’un schéma directeur des mobilités douces</t>
  </si>
  <si>
    <t>Tribehou</t>
  </si>
  <si>
    <t>Travaux de maintien et de développement d’un commerce multiservices (construction modulaire)</t>
  </si>
  <si>
    <t>Urville-Bocage</t>
  </si>
  <si>
    <t>Mise en place d’enrobé noir et de bordures sur un chemin piétonnier le long de la RD 42 en agglomération</t>
  </si>
  <si>
    <t>Réfection complète de la route de Gruchy</t>
  </si>
  <si>
    <t>50612</t>
  </si>
  <si>
    <t>Vains</t>
  </si>
  <si>
    <t>Valcanville</t>
  </si>
  <si>
    <t>Restauration de l’église tranche 3B : choeur et sacristie</t>
  </si>
  <si>
    <t>50615</t>
  </si>
  <si>
    <t>Valognes</t>
  </si>
  <si>
    <t>Réfection de 6 salles de classe à l’école Léopold Delisle</t>
  </si>
  <si>
    <t>Transfert des ateliers municipaux vers le centre technique des Cordeliers (réhabilitation de la ferme du refuge)-2ème tranche</t>
  </si>
  <si>
    <t>Extension de la salle omnisports Gilbert Février</t>
  </si>
  <si>
    <t>Aménagement du parking et des berges du Merderet au long de la rue du Grand Moulin – 2ème Tranche</t>
  </si>
  <si>
    <t>50142</t>
  </si>
  <si>
    <t>Vicq-sur-Mer</t>
  </si>
  <si>
    <t>Réfection d’une aire de stationnement accompagnée d’un muret en pierres sèches</t>
  </si>
  <si>
    <t>Aménagement de voirie</t>
  </si>
  <si>
    <t>50637</t>
  </si>
  <si>
    <t>Villebaudon</t>
  </si>
  <si>
    <t>Travaux de couverture de l’église partie sacristie</t>
  </si>
  <si>
    <t>50639</t>
  </si>
  <si>
    <t>Villedieu-les-Poêles-Rouffigny</t>
  </si>
  <si>
    <t>Réfection de la toiture de divers bâtiments communaux (stade municipal, mairie de Rouffigny, salle de sports Jules Vibet, maison du Reculé, école maternelle)</t>
  </si>
  <si>
    <t>50647</t>
  </si>
  <si>
    <t>Yquelon</t>
  </si>
  <si>
    <t>Etude de faisabilité et de programmation pour l’élaboration d’un schéma de déplacement multimodal</t>
  </si>
  <si>
    <t>Travaux de ravalement du bâtiment scolaire (enduit dégradé)</t>
  </si>
  <si>
    <t>Yvetot-Bocage</t>
  </si>
  <si>
    <t>Restauration du Pont dAzir, patrimoine non classé, nécessaire à la réouverture de la voie publique (risque d’effondrement)</t>
  </si>
  <si>
    <t>AIGNY</t>
  </si>
  <si>
    <t>Travaux voiries communales</t>
  </si>
  <si>
    <t>ALLEMANT</t>
  </si>
  <si>
    <t>Travaux de mise aux normes pour l'accessibilité de l'entrée du cimetière</t>
  </si>
  <si>
    <t>AMBONNAY</t>
  </si>
  <si>
    <t>Rénovation de la toiture et de la charpente d'une maison acquise par la commune</t>
  </si>
  <si>
    <t>AMBRIERES</t>
  </si>
  <si>
    <t>Aménagement de la rue de Laneuville</t>
  </si>
  <si>
    <t>ARRIGNY</t>
  </si>
  <si>
    <t>Travaux d'étanchéité de la toiture d'un bien communal dans le cadre de la sauvegarde du patrimoine bâti traditionnel</t>
  </si>
  <si>
    <t>AUBILLY</t>
  </si>
  <si>
    <t>Changement des fenêtres et portes du logement communal</t>
  </si>
  <si>
    <t>AULNAY-L'AITRE</t>
  </si>
  <si>
    <t>Travaux d'aménagements extérieurs de la salle polyvalente</t>
  </si>
  <si>
    <t>AUVE</t>
  </si>
  <si>
    <t>Aménagement devant ancien bureau de gendarmerie (distributeur de pain)</t>
  </si>
  <si>
    <t>AVENAY-VAL-D'OR</t>
  </si>
  <si>
    <t>Fourniture et installation de quatre écrans avec pack souris-clavier pour l'école maternelle</t>
  </si>
  <si>
    <t>AY-CHAMPAGNE</t>
  </si>
  <si>
    <t>Installation d'un système de vidéo-protection dans la commune déléguée d'Aÿ</t>
  </si>
  <si>
    <t>BANNES</t>
  </si>
  <si>
    <t>Restauration des couvertures du clocher et du chœur de l'église</t>
  </si>
  <si>
    <t>BASSU</t>
  </si>
  <si>
    <t>Réfection de la station de pompage</t>
  </si>
  <si>
    <t>BASSUET</t>
  </si>
  <si>
    <t>Effacement de réseaux et rénovation de l'éclairage public</t>
  </si>
  <si>
    <t>BAYE</t>
  </si>
  <si>
    <t>Changement des menuiseries de l'ancienne école</t>
  </si>
  <si>
    <t>BEAUMONT-SUR-VESLE</t>
  </si>
  <si>
    <t>Réhabilitation de l'atelier communal - Création d'un atelier fermé et d'un local sanitaire</t>
  </si>
  <si>
    <t>Réfection du clocher et de l'étanchéité de la toiture de l'église</t>
  </si>
  <si>
    <t>BEINE-NAUROY</t>
  </si>
  <si>
    <t>Aménagement divers de sécurité routière</t>
  </si>
  <si>
    <t>Construction d'une serre éducative et de modules écologiques</t>
  </si>
  <si>
    <t>BELVAL-SOUS-CHATILLON</t>
  </si>
  <si>
    <t>Travaux d'aménagement du préau et de la cour de la mairie</t>
  </si>
  <si>
    <t>BERGERES-LES-VERTUS</t>
  </si>
  <si>
    <t>BERGERES-SOUS-MONTMIRAIL</t>
  </si>
  <si>
    <t>Restauration de l'église (2ème tranche) - Reprise des soubassements chapelle nord et sacristie avec assainissement au pourtour et réfection des enduits intérieurs</t>
  </si>
  <si>
    <t>BERMERICOURT</t>
  </si>
  <si>
    <t xml:space="preserve">Construction d'un bâtiment technique    </t>
  </si>
  <si>
    <t>BERZIEUX</t>
  </si>
  <si>
    <t>Travaux d'éclairage pour sécuriser l'entrée du village côté Ville-sur-Tourbe sur la RD 982</t>
  </si>
  <si>
    <t>BETHENIVILLE</t>
  </si>
  <si>
    <t>Création d'une aire de stationnement, d'une voie de retournement, pose d'un garde corps autour de la piste de roller et élargissement du parcours de santé dans la zone du Grand Buisson</t>
  </si>
  <si>
    <t>BETTANCOURT-LA-LONGUE</t>
  </si>
  <si>
    <t>Réfection des deux plafonds des nefs latérales de l'église</t>
  </si>
  <si>
    <t>BEZANNES</t>
  </si>
  <si>
    <t>Restructuration des locaux de la mairie</t>
  </si>
  <si>
    <t>Sécurisation de l'école Sylvain Lambert</t>
  </si>
  <si>
    <t>BIGNICOURT-SUR-MARNE</t>
  </si>
  <si>
    <t>BIGNICOURT-SUR-SAULX</t>
  </si>
  <si>
    <t>Installation d'une phytoépuration comme assainissement à la salle des fêtes</t>
  </si>
  <si>
    <t>BLACY</t>
  </si>
  <si>
    <t>Création d'un carrefour à feux sur la traverse départementale</t>
  </si>
  <si>
    <t>BLANCS-COTEAUX</t>
  </si>
  <si>
    <t>Installation d'une climatisation réversible à la crèche "Les Petits Loups"</t>
  </si>
  <si>
    <t>Création d'un commerce de proximité dans la commune déléguée d'Oger</t>
  </si>
  <si>
    <t>BOULT-SUR-SUIPPE</t>
  </si>
  <si>
    <t>Mise en accessibilité et aménagement du Parc de la Pouplie</t>
  </si>
  <si>
    <t>BOURSAULT</t>
  </si>
  <si>
    <t>Restauration de la toiture de l'église - 3ème tranche - chœur, transept et sacrisite</t>
  </si>
  <si>
    <t>BOUVANCOURT</t>
  </si>
  <si>
    <t>BOUY</t>
  </si>
  <si>
    <t>Réfection du mur d'enceinte du cimetière</t>
  </si>
  <si>
    <t>BOUZY</t>
  </si>
  <si>
    <t>Travaux d'aménagement et de mise en accessibilité de voirie communale - Rues Charles de Gaulle et de Condé</t>
  </si>
  <si>
    <t>BRANDONVILLERS</t>
  </si>
  <si>
    <t>Création d'un arrêt de car scolaire</t>
  </si>
  <si>
    <t>BRAUX-SAINT-REMY</t>
  </si>
  <si>
    <t>Aménagement d'un itinéraire végétalisé de la mairie au lavoir communal</t>
  </si>
  <si>
    <t>BROUILLET</t>
  </si>
  <si>
    <t>Sécurisation de la route et les trottoirs sis Grande Rue</t>
  </si>
  <si>
    <t>BUSSY-LE-REPOS</t>
  </si>
  <si>
    <t>Création d'une halle communale dédiée aux jeunes et alimentée par l'énergie solaire</t>
  </si>
  <si>
    <t>Fourniture et pose d'un javelisateur</t>
  </si>
  <si>
    <t>CA CHALONS EN CHAMPAGNE AGGLO</t>
  </si>
  <si>
    <t>Travaux de création d'une plaine de jeux aquatiques à Aquacités</t>
  </si>
  <si>
    <t>CA EPERNAY COTEAUX ET PLAINE DE CHAMPAGNE</t>
  </si>
  <si>
    <t>Travaux de couverture, d'isolation et de mise en accessibilité PMR de l'école des Sources à Blancs-Coteaux</t>
  </si>
  <si>
    <t>Travaux de mise en accessibilité et de création d'une billetterie dans le bâtiment "Le Millésium"</t>
  </si>
  <si>
    <t>Reprise de la couverture et de l'isolation thermique de l'hôtel de communauté pour la mise en place d'une installation photovoltaïque</t>
  </si>
  <si>
    <t>Travaux de mise en sécurité et d'hygiène du bâtiment classifié ERP école Blanche de Navarre à Blancs-Coteaux - travaux d'assainissement</t>
  </si>
  <si>
    <t>Travaux de déplacement des réseaux d'eau potable pour la création du futur commissariat d'Epernay</t>
  </si>
  <si>
    <t>Travaux de déplacement des réseaux d'assainissement pour la création du futur commissariat d'Epernay</t>
  </si>
  <si>
    <t>Travaux de renouvellement des réseaux d'eaux usées - Place de la Mairie à Oiry</t>
  </si>
  <si>
    <t>Travaux de modernisation de la billetterie de l'espace aquatique "Bulléo" à Epernay</t>
  </si>
  <si>
    <t>Travaux de renforcement de la conduite d'eau potable et sécurisation de l'alimentation de la commune de Brugny-Vaudancourt</t>
  </si>
  <si>
    <t>CAUROY-LES-HERMONVILLE</t>
  </si>
  <si>
    <t>Mise en sécurité et accessibilité PMR cheminement rue du 119ème RI</t>
  </si>
  <si>
    <t>CC ARGONNE CHAMPENOISE</t>
  </si>
  <si>
    <t>Création d'un bâtiment industriel</t>
  </si>
  <si>
    <t>Construction d'une station de déferrisation à Maffrecourt et interconnexion des réseaux d'eau potable de Courtémont et Dommartin-sous-Hans</t>
  </si>
  <si>
    <t>Désamiantage et réfection de la toiture du bâtiment de la maternelle du groupe scolaire Robert Lancelot</t>
  </si>
  <si>
    <t>CC COTES DE CHAMPAGNE ET VAL DE SAULX</t>
  </si>
  <si>
    <t>Réhabilitation de l'installation de traitement des eaux usées de Vauclerc</t>
  </si>
  <si>
    <t>Travaux de voirie rue de la Glacière à Etrepy</t>
  </si>
  <si>
    <t>Achat d’équipements numériques dans divers groupes scolaires de la communauté de communes</t>
  </si>
  <si>
    <t>Réhabilitation du réseau d'eaux usées rues d'Ulmoy, du Moulin et de la Place à Heiltz-le-Maurupt</t>
  </si>
  <si>
    <t>Aménagement de l'allée Robert Schuman à Pargny-sur-Saulx</t>
  </si>
  <si>
    <t>Aménagement de la rue des Platanes à Sermaize-les-Bains</t>
  </si>
  <si>
    <t>Travaux de voirie et réseaux divers à Saint-Amand-sur-Fion</t>
  </si>
  <si>
    <t>CC DE LA BRIE CHAMPENOISE</t>
  </si>
  <si>
    <t>Remplacement de réseaux d'eau potable polluées au chlorure de vinyle monomère - 1ère tranche - Communes de Bergères-sous-Montmirail et Boissy-le-Repos</t>
  </si>
  <si>
    <t>Renforcement de la défense extérieure contre l'incendie - Communes de Mécringes et Le Gault-Soigny</t>
  </si>
  <si>
    <t>CC DE LA GRANDE VALLEE DE LA MARNE</t>
  </si>
  <si>
    <t>Reconstruction de la station d'épuration de Tours-sur-Marne - 2ème tranche</t>
  </si>
  <si>
    <t>Recrutement d'un directeur de projet ORT</t>
  </si>
  <si>
    <t>CC DE LA REGION DE SUIPPES</t>
  </si>
  <si>
    <t>Aménagement du Quai du Midi</t>
  </si>
  <si>
    <t>CC DU SUD MARNAIS</t>
  </si>
  <si>
    <t>Création d'une France Services à Fère-Champenoise</t>
  </si>
  <si>
    <t>CC PAYSAGES DE LA CHAMPAGNE</t>
  </si>
  <si>
    <t>Construction du bâtiment d'exploitation pour les services techniques de la communauté de communes</t>
  </si>
  <si>
    <t>Réhabilitation du système d'assainissement de La Neuville-aux-Larris - Reconstruction de la station d'épuration</t>
  </si>
  <si>
    <t>CC PERTHOIS BOCAGE ET DER</t>
  </si>
  <si>
    <t>Travaux d'aménagement de voiries dans 13 communes</t>
  </si>
  <si>
    <t>Achat d'équipements numériques pour deux écoles de la communauté de communes</t>
  </si>
  <si>
    <t>CC SEZANNE SUD OUEST MARNAIS</t>
  </si>
  <si>
    <t>Réhabilitation du réservoir de La Noue et renouvellement des conduites d'eau potable sur les communes de Mœurs-Verdey, La Noue et Les Essarts-les-Sézanne</t>
  </si>
  <si>
    <t>CC VITRY CHAMPAGNE ET DER</t>
  </si>
  <si>
    <t>Renouvellement des conduites d'eau potable et assainissement Grande Rue à Pringy</t>
  </si>
  <si>
    <t>Renouvellement des conduites d’eau potable Grande Rue et rue du Stade à Saint-Ouen-et-Domprot</t>
  </si>
  <si>
    <t>Renouvellement des conduites d’eau potable route de Loisy à Maisons-en-Champagne</t>
  </si>
  <si>
    <t>Renouvellement des conduites d’eau potable ruelle Branjeon à Glannes</t>
  </si>
  <si>
    <t>Renouvellement des conduites d’eau potable rue des Auges à Huiron</t>
  </si>
  <si>
    <t>CERNAY-LES-REIMS</t>
  </si>
  <si>
    <t>Installation d'un système de vidéo protection - 12 caméras</t>
  </si>
  <si>
    <t>Rénovation et mise en accessibilité intérieure de la salle des fêtes</t>
  </si>
  <si>
    <t>CHALONS-SUR-VESLE</t>
  </si>
  <si>
    <t>Aménagement de voirie rues de Reims, de l'Eglise et Charles de Gaulel</t>
  </si>
  <si>
    <t>CHALTRAIT</t>
  </si>
  <si>
    <t>Sécurisation de la traverse (RD 38 et 40)</t>
  </si>
  <si>
    <t>CHAMBRECY</t>
  </si>
  <si>
    <t>Rénovation du chauffage de l'appartement communal</t>
  </si>
  <si>
    <t>CHAMERY</t>
  </si>
  <si>
    <t>CHAMPIGNY</t>
  </si>
  <si>
    <t>Achat d’équipements informatiques pour les classes élémentaires et maternelles</t>
  </si>
  <si>
    <t>CHAMPILLON</t>
  </si>
  <si>
    <t>Mise en place d'une vidéo-protection</t>
  </si>
  <si>
    <t>CHAMPLAT-ET-BOUJACOURT</t>
  </si>
  <si>
    <t>Travaux de restauration sur le monument aux morts</t>
  </si>
  <si>
    <t>CHANGY</t>
  </si>
  <si>
    <t>CHARLEVILLE</t>
  </si>
  <si>
    <t>Mise en accessibilité PMR et extension de la mairie</t>
  </si>
  <si>
    <t>CHARMONT</t>
  </si>
  <si>
    <t>Travaux d'isolation des combles de la mairie</t>
  </si>
  <si>
    <t>Aménagement d'une aire de jeux</t>
  </si>
  <si>
    <t>CHATILLON-SUR-MARNE</t>
  </si>
  <si>
    <t>Restructuration des annexes de la mairie</t>
  </si>
  <si>
    <t>CHAUDEFONTAINE</t>
  </si>
  <si>
    <t>CHAUMUZY</t>
  </si>
  <si>
    <t>Mise aux normes pour l'accessibilité de la mairie et de la garderie</t>
  </si>
  <si>
    <t>CHEMINON</t>
  </si>
  <si>
    <t>Travaux de renforcement provisoire de l'angle de l'école</t>
  </si>
  <si>
    <t>Extension de réseau d'éclairage public rue Haute</t>
  </si>
  <si>
    <t>Réalisation de deux arrêts de bus</t>
  </si>
  <si>
    <t>CHENAY</t>
  </si>
  <si>
    <t>Plantation d'arbres remarquables (9)</t>
  </si>
  <si>
    <t>Sécurisation de l'église Saint-Nicolas (non classée)</t>
  </si>
  <si>
    <t>Aménagement terrain communal en terrain pique-nique avec équipements sportifs</t>
  </si>
  <si>
    <t>Traitement anti-humidité, rénovation thermique et remise aux normes électriques et accessibilité intérieure à la mairie</t>
  </si>
  <si>
    <t>CHERVILLE</t>
  </si>
  <si>
    <t>Travaux de réfection de l'église</t>
  </si>
  <si>
    <t>CHIGNY-LES-ROSES</t>
  </si>
  <si>
    <t>Travaux urgents de mise en sécurité de l'église (non classée)</t>
  </si>
  <si>
    <t>CHOUILLY</t>
  </si>
  <si>
    <t>CLESLES</t>
  </si>
  <si>
    <t>Travaux d'aménagement du cimetière (2ème tranche)</t>
  </si>
  <si>
    <t>COMMISSION SYNDICALE HUIRON-GLANNES</t>
  </si>
  <si>
    <t>Travaux de mise en sécurité et de réfection de l'église, remise en état des grilles d'enceinte du cimetière et création d'un mur entre riverain et futur cimetière</t>
  </si>
  <si>
    <t>COOLUS</t>
  </si>
  <si>
    <t>Sécurisation du CD2 (entrée de village côté Châlons-en-Champagne) - Réfection du plateau existant au niveau de l'allée de la Ferme du Château</t>
  </si>
  <si>
    <t>CORMICY</t>
  </si>
  <si>
    <t>Création d'un restaurant sur une friche artisanale</t>
  </si>
  <si>
    <t>Création d'une salle de visioconférence au sein de la Maison France Services destinée à favoriser l'accès aux services de la population</t>
  </si>
  <si>
    <t>CORMONTREUIL</t>
  </si>
  <si>
    <t>Acquisition et installation d'un dispositif de vidéo protection (5 caméras)</t>
  </si>
  <si>
    <t>Plantation de grands arbres</t>
  </si>
  <si>
    <t>Remplacement des radiateurs de l'école maternelle Saint-Exupéry - Remplacement des radiateurs de l'école primaire Croix Bonhomme</t>
  </si>
  <si>
    <t>Travaux en fourniture et pose d'une porte et de trois fenêtres au restaurant scolaire de Croix Bonhomme
Travaux en fourniture et pose de volets roulants : 8 volets et 2 films anti-chaleur + plus value solaire</t>
  </si>
  <si>
    <t>Acquisition de 34 tablettes numériques et de 4 armoires de stockage pour les écoles primaires</t>
  </si>
  <si>
    <t>CORROY</t>
  </si>
  <si>
    <t>Travaux d'aménagement d'accessibilité de l'église Notre-Dame</t>
  </si>
  <si>
    <t>COURCY</t>
  </si>
  <si>
    <t>Voie d'accès et aménagement extérieur du pôle associatif et sportif au stade de football</t>
  </si>
  <si>
    <t>COURGIVAUX</t>
  </si>
  <si>
    <t>Rénovation de la toiture du bâtiment communal</t>
  </si>
  <si>
    <t>COURTHIEZY</t>
  </si>
  <si>
    <t xml:space="preserve">Travaux de rénovation thermique de la mairie   </t>
  </si>
  <si>
    <t>COUVROT</t>
  </si>
  <si>
    <t>Création d'un terrain multisports comprenant un city stade, agrès de fitness extérieur et terrain de pétanque dans l'enceinte du complexe sportif rue du Stade</t>
  </si>
  <si>
    <t>Construction d'une plateforme à déchets et aménagement d'un parking contigu à la plateforme rue des Cugnots</t>
  </si>
  <si>
    <t>CUCHERY</t>
  </si>
  <si>
    <t>CUMIERES</t>
  </si>
  <si>
    <t>DAMERY</t>
  </si>
  <si>
    <t>Construction d'un bâtiment à usage de remise à matériels</t>
  </si>
  <si>
    <t>DAMPIERRE-AU-TEMPLE</t>
  </si>
  <si>
    <t>Travaux de rénovation thermique dans les bâtiments communaux (mairie, bibliothèque)</t>
  </si>
  <si>
    <t>DAMPIERRE-LE-CHÂTEAU</t>
  </si>
  <si>
    <t>Changement de menuiseries de la mairie et de la salle des fêtes</t>
  </si>
  <si>
    <t>DAMPIERRE-SUR-MOIVRE</t>
  </si>
  <si>
    <t>Création de réseau pluvial rue de Châlons et Chemin de Vitry</t>
  </si>
  <si>
    <t>DIZY</t>
  </si>
  <si>
    <t>Achat d’équipements informatiques et numériques des écoles</t>
  </si>
  <si>
    <t>DOMMARTIN-LETTREE</t>
  </si>
  <si>
    <t>Implantation d'une stèle en hommage aux pilotes tombés sur la commune le 4 mai 1944</t>
  </si>
  <si>
    <t>DOMMARTIN-SOUS-HANS</t>
  </si>
  <si>
    <t>Remplacement du beffroi de la cloche et des poutres d'assises</t>
  </si>
  <si>
    <t>DORMANS</t>
  </si>
  <si>
    <t>Achat d’équipements numériques pour l'école élémentaire du Gault</t>
  </si>
  <si>
    <t>Travaux de mise en sécurité et réhabilitation de la maison de la petite enfance "Les Bouts d'choux"</t>
  </si>
  <si>
    <t>ECOLLEMONT</t>
  </si>
  <si>
    <t>Aménagement de la ruelle des Vignes et du chemin de la Côte Saint-Pierre</t>
  </si>
  <si>
    <t>ECURY-SUR-COOLE</t>
  </si>
  <si>
    <t>Réhabilitation de la salle des fêtes (isolation, électricité, changement de fenêtres, etc)</t>
  </si>
  <si>
    <t>ETOGES</t>
  </si>
  <si>
    <t>Aménagement d'un cabinet de kinésithérapie</t>
  </si>
  <si>
    <t>ETREPY</t>
  </si>
  <si>
    <t>Eclairage public rue de la Glacière</t>
  </si>
  <si>
    <t>FAGNIERES</t>
  </si>
  <si>
    <t>Achat d’équipements numériques pour les écoles</t>
  </si>
  <si>
    <t>FAVEROLLES-ET-COEMY</t>
  </si>
  <si>
    <t>Mise en place d'un plateau ralentisseur rue de l'Ardre</t>
  </si>
  <si>
    <t>FERE-CHAMPENOISE</t>
  </si>
  <si>
    <t>Reconstruction du groupe scolaire de Fère-Champenoise - 2ème tranche</t>
  </si>
  <si>
    <t>FISMES</t>
  </si>
  <si>
    <t>Mise en sécurité des remparts côté Est et Nord et salle de la maison familiale</t>
  </si>
  <si>
    <t>FLAVIGNY</t>
  </si>
  <si>
    <t>Travaux de mise en accessibilité de la salle des fêtes et de la mairie</t>
  </si>
  <si>
    <t>FLEURY-LA-RIVIERE</t>
  </si>
  <si>
    <t>FLORENT-EN-ARGONNE</t>
  </si>
  <si>
    <t>Travaux d'accessibilité dans le cimetière</t>
  </si>
  <si>
    <t>FONTAINE-DENIS-NUISY</t>
  </si>
  <si>
    <t>Travaux de mise en sécurité des vitraux de l'église</t>
  </si>
  <si>
    <t>GIFFAUMONT-CHAMPAUBERT</t>
  </si>
  <si>
    <t>Eclairage public rues du Lac et de Chantecoq</t>
  </si>
  <si>
    <t>Remplacement d'un poteau d'incendie</t>
  </si>
  <si>
    <t>GIVRY-EN-ARGONNE</t>
  </si>
  <si>
    <t>Installation de vidéo protection</t>
  </si>
  <si>
    <t>Travaux de voirie de la RD 982</t>
  </si>
  <si>
    <t>GIZAUCOURT</t>
  </si>
  <si>
    <t>GRAUVES</t>
  </si>
  <si>
    <t>Travaux d'aménagement de sécurité de la RD 240</t>
  </si>
  <si>
    <t>GUEUX</t>
  </si>
  <si>
    <t>Equipement classes mobiles pour 3 classes maternelles (tablettes, vidéo projection, ordinateurs portables, bornes WIFI, protection)</t>
  </si>
  <si>
    <t>Equipement classes mobiles pour 2 classes élémentaires (tablettes, vidéo projection, ordinateurs portables, bornes WIFI, protection)</t>
  </si>
  <si>
    <t>HAUSSIGNEMONT</t>
  </si>
  <si>
    <t>Aire de jeux - implantation de nouveaux agrès</t>
  </si>
  <si>
    <t>HAUSSIMONT</t>
  </si>
  <si>
    <t>Aménagement de voiries, restauration de ponts et création de parcs et jardins</t>
  </si>
  <si>
    <t>HEILTZ-L'EVEQUE</t>
  </si>
  <si>
    <t>Réhabilitation et mise aux normes de la salle des fêtes - dernière tranche</t>
  </si>
  <si>
    <t>ERP</t>
  </si>
  <si>
    <t>HEUTREGIVILLE</t>
  </si>
  <si>
    <t>Réhabilitation du bureau du maire et de la salle du conseil municipal</t>
  </si>
  <si>
    <t>HOURGES</t>
  </si>
  <si>
    <t>Aménagement de la place</t>
  </si>
  <si>
    <t>HUIRON</t>
  </si>
  <si>
    <t>Aménagement de voirie rue Saint Martin et rue Croix Rouge</t>
  </si>
  <si>
    <t>HUMBAUVILLE</t>
  </si>
  <si>
    <t>Mise en accessibilité PMR de l'église, aménagements du cimetière et extension de la mairie pour la construction de sanitaires</t>
  </si>
  <si>
    <t>IGNY-COMBLIZY</t>
  </si>
  <si>
    <t>Construction d'une nouvelle mairie</t>
  </si>
  <si>
    <t>Désamiantage et remise en conformité des préaux de l'école et du toit de la cantine</t>
  </si>
  <si>
    <t>Travaux de réfection de la couverture du porche du cimetière</t>
  </si>
  <si>
    <t>ISLES-SUR-SUIPPE</t>
  </si>
  <si>
    <t>Aménagement d'une liaison douce rue du Pré</t>
  </si>
  <si>
    <t>JANVRY</t>
  </si>
  <si>
    <t>Réfection de la façade de la mairie - Isolation thermique extérieure</t>
  </si>
  <si>
    <t>JONCHERY-SUR-SUIPPE</t>
  </si>
  <si>
    <t>Pose de 14 candélabres (EP) rues Camus et des Noues et travaux de réfection des trottoirs</t>
  </si>
  <si>
    <t>Pose de 14 candélabres EP rues Camus et des Noues et travaux de réfection des trottoirs</t>
  </si>
  <si>
    <t>JUSSECOURT-MINECOURT</t>
  </si>
  <si>
    <t>Mise en accessibilité des sanitaires du foyer rural et de la mairie</t>
  </si>
  <si>
    <t>Aménagement d'un espace cinéraire</t>
  </si>
  <si>
    <t>Aménagement de voirie Allée du Lac</t>
  </si>
  <si>
    <t>L'EPINE</t>
  </si>
  <si>
    <t>Mise en place d'une chaudière à fioul à condensation haute performance dans les écoles</t>
  </si>
  <si>
    <t>LA NEUVILLE-AU-PONT</t>
  </si>
  <si>
    <t>Restauration du lavoir rue Basse</t>
  </si>
  <si>
    <t>LA NEUVILLE-AUX-BOIS</t>
  </si>
  <si>
    <t>Marquage et pose de panneaux de signalisation route d'Epense</t>
  </si>
  <si>
    <t>LA VEUVE</t>
  </si>
  <si>
    <t>Achat de deux TNI pour le groupe scolaire</t>
  </si>
  <si>
    <t>LAGERY</t>
  </si>
  <si>
    <t>Mise aux normes électriques et éclairage de l'église Saint-Martin</t>
  </si>
  <si>
    <t>Réhabilitation du système d'assainissement</t>
  </si>
  <si>
    <t>LE BAIZIL</t>
  </si>
  <si>
    <t>LE CHATELIER</t>
  </si>
  <si>
    <t>Création d'un espace cinéraire au cimetière communal</t>
  </si>
  <si>
    <t>LE GAULT-SOIGNY</t>
  </si>
  <si>
    <t>Réhabilitation de la place communale et mise en accessibilité de la mairie</t>
  </si>
  <si>
    <t>LENHARREE</t>
  </si>
  <si>
    <t>Travaux de sécurisation de voiries</t>
  </si>
  <si>
    <t>LES ESSARTS-LE-VICOMTE</t>
  </si>
  <si>
    <t>Projet d'amélioration du cadre de vie</t>
  </si>
  <si>
    <t>LES MESNEUX</t>
  </si>
  <si>
    <t>Restauration de l'église Saint-Rémi (charpente, couverture, éclairage - Lots 2, 3 et 4)</t>
  </si>
  <si>
    <t>LES RIVIERES HENRUEL</t>
  </si>
  <si>
    <t>Travaux de rénovation de la salle polyvalente</t>
  </si>
  <si>
    <t>LEUVRIGNY</t>
  </si>
  <si>
    <t>Travaux de réfection des accès à la salle des fêtes</t>
  </si>
  <si>
    <t>LHERY</t>
  </si>
  <si>
    <t>Rénovation de la salle d'archives de la mairie</t>
  </si>
  <si>
    <t>LIVRY-LOUVERCY</t>
  </si>
  <si>
    <t>Mise en conformité de la colonne EDF (suite aux travaux de rénovation de la mairie)</t>
  </si>
  <si>
    <t>LOISY-SUR-MARNE</t>
  </si>
  <si>
    <t>Sécurisation et aménagement du carrefour RD2 / Rue du Pont / Chemin des Vignes / Fosse aux Loups</t>
  </si>
  <si>
    <t>LOIVRE</t>
  </si>
  <si>
    <t>Achat matériel informatique pour l'annexe de la France Services de Cormicy</t>
  </si>
  <si>
    <t>LUDES</t>
  </si>
  <si>
    <t>Aménagement de voirie rues de Chigny et de Mailly RD 26</t>
  </si>
  <si>
    <t>LUXEMONT-VILLOTTE</t>
  </si>
  <si>
    <t>Aménagement de trottoirs et de cheminements piétons rues de la Louvière, de l'Evangile et du Mont Joly et création d'une chicane de ralentissement à l'entrée de la rue du Mont Joy</t>
  </si>
  <si>
    <t>MAGNEUX</t>
  </si>
  <si>
    <t>Création d'un terrain multisports avec accès PMR</t>
  </si>
  <si>
    <t>MAISONS-EN-CHAMPAGNE</t>
  </si>
  <si>
    <t>Construction d'un arrêt de bus et d'un parking près de la salle des associations</t>
  </si>
  <si>
    <t>Installation d'un système de vidéo protection</t>
  </si>
  <si>
    <t>MARCILLY-SUR-SEINE</t>
  </si>
  <si>
    <t>Aménagement d'une agence postale communale et d'un local commercial</t>
  </si>
  <si>
    <t>MAREUIL-EN-BRIE</t>
  </si>
  <si>
    <t>MAREUIL-LE-PORT</t>
  </si>
  <si>
    <t>Travaux de sécurisation des rues Saint-Martin et de la Libération</t>
  </si>
  <si>
    <t>MARSON</t>
  </si>
  <si>
    <t>Mise aux normes des réseaux d'EP et de télécommunication et passage à l'éclairage par LED</t>
  </si>
  <si>
    <t>MAURUPT-LE-MONTOIS</t>
  </si>
  <si>
    <t>Réhabilitation d'une ancienne classe maternelle en espace dédié à des activités sociales et culturelles</t>
  </si>
  <si>
    <t>MERLAUT</t>
  </si>
  <si>
    <t>Rénovation du réseau AEP rue de la Bas-Roche</t>
  </si>
  <si>
    <t>MŒURS-VERDEY</t>
  </si>
  <si>
    <t>Réhabilitation du bâtiment annexe de l'ancienne mairie-école de Mœurs</t>
  </si>
  <si>
    <t>MONCETZ-L'ABBAYE</t>
  </si>
  <si>
    <t>Travaux de couverture et d'isolation de la mairie</t>
  </si>
  <si>
    <t>MONTMIRAIL</t>
  </si>
  <si>
    <t>Extension du dispositif de vidéoprotection</t>
  </si>
  <si>
    <t>MORANGIS</t>
  </si>
  <si>
    <t>Travaux d'éclairage public - Fourniture et pose de mâts</t>
  </si>
  <si>
    <t>MOURMELON-LE-GRAND</t>
  </si>
  <si>
    <t>Installation de systèmes de vidéo protection</t>
  </si>
  <si>
    <t>MOUSSY</t>
  </si>
  <si>
    <t>Réfection du clocher de l'église</t>
  </si>
  <si>
    <t>MUIZON</t>
  </si>
  <si>
    <t>Création d'un parc de stationnement</t>
  </si>
  <si>
    <t>MUTIGNY</t>
  </si>
  <si>
    <t>Création d'une aire de jeux pour enfants</t>
  </si>
  <si>
    <t>NANTEUIL-LA-FORET</t>
  </si>
  <si>
    <t>Travaux d'extension du cimetière et réfection du mur d'enceinte</t>
  </si>
  <si>
    <t>NUISEMENT-SUR-COOLE</t>
  </si>
  <si>
    <t>Installation d'éclairage public</t>
  </si>
  <si>
    <t>Aménagement d'un parcours écologique et touristique</t>
  </si>
  <si>
    <t>OEUILLY</t>
  </si>
  <si>
    <t>Aménagement paysager rue de l'école et espace public - Hameau de Montvoisin</t>
  </si>
  <si>
    <t>ORBAIS-L'ABBAYE</t>
  </si>
  <si>
    <t>Création d'un terrain multisports et d'un ensemble ludique</t>
  </si>
  <si>
    <t>ORCONTE</t>
  </si>
  <si>
    <t>Réfection complète de la toiture, aménagement des allées et de l'entrée pour mise en accessibilité handicapé de l'église Saint-Georges</t>
  </si>
  <si>
    <t>OUTREPONT</t>
  </si>
  <si>
    <t>PARGNY-SUR-SAULX</t>
  </si>
  <si>
    <t>Rénovation de la passerelle sur voies SNCF</t>
  </si>
  <si>
    <t>Remplacement des trois portes d'entrée de la mairie</t>
  </si>
  <si>
    <t>PASSY-GRIGNY</t>
  </si>
  <si>
    <t>PEVY</t>
  </si>
  <si>
    <t>Réfection de la toiture de la salle polyvalente</t>
  </si>
  <si>
    <t>Réfection totale de la toiture de la nef et du transept de l'église</t>
  </si>
  <si>
    <t>Restauration de la maçonnerie - pierre de taille de l'église</t>
  </si>
  <si>
    <t>PLEURS</t>
  </si>
  <si>
    <t>Aménagement de la mairie et création d'une agence postale communale</t>
  </si>
  <si>
    <t>PLICHANCOURT</t>
  </si>
  <si>
    <t>PLIVOT</t>
  </si>
  <si>
    <t>Travaux de mise en conformité de l'accessibilité de la salle polyvalente</t>
  </si>
  <si>
    <t>POCANCY</t>
  </si>
  <si>
    <t>Travaux d'aménagement de la mairie</t>
  </si>
  <si>
    <t>POMACLE</t>
  </si>
  <si>
    <t xml:space="preserve">Installation d'un système de vidéo protection    </t>
  </si>
  <si>
    <t>PONTFAVERGER-MORONVILLIERS</t>
  </si>
  <si>
    <t>Création d'un complexe sportif : city stade, pumptrack, réfection terrain de football, éclairage des terrains de tennis et de pétanques</t>
  </si>
  <si>
    <t>POUILLON</t>
  </si>
  <si>
    <t>Aménagement du terrain communal - Remise en l'état du terrain de pétanque, installation de nouveaux jeux pour les enfants, installation d'agrès, installation d'un terrain multisports</t>
  </si>
  <si>
    <t>Remplacement de la porte de la mairie pour favoriser l'accessibilité</t>
  </si>
  <si>
    <t>PROSNES</t>
  </si>
  <si>
    <t>Mise en accessibilité du cimetière et construction d'un mur de soutènement pour l'accès à l'église</t>
  </si>
  <si>
    <t>PROUILLY</t>
  </si>
  <si>
    <t>Mise en accessibilité et sécurisation de la route de Pévy</t>
  </si>
  <si>
    <t>Rénovation du rez-de-chaussée et de la couverture de l'aile Nord et des combles de la mairie</t>
  </si>
  <si>
    <t>PRUNAY</t>
  </si>
  <si>
    <t>PUISIEULX</t>
  </si>
  <si>
    <t>Aménagement d'une liaison douce entre la commune de Puisieulx et la commune de Sillery afin de sécuriser cet axe de circulation</t>
  </si>
  <si>
    <t>RECY</t>
  </si>
  <si>
    <t>Travaux de mise aux normes PMR des trottoirs existants</t>
  </si>
  <si>
    <t>REIMS-LA-BRULEE</t>
  </si>
  <si>
    <t>Création d'un cheminement piétonnier accessible - Installation de jeux pour enfants</t>
  </si>
  <si>
    <t>REMICOURT</t>
  </si>
  <si>
    <t>Travaux de sécurisation de la RD 54 (traverse de la commune)</t>
  </si>
  <si>
    <t>REUIL</t>
  </si>
  <si>
    <t>Extension des locaux sportifs du club de foot</t>
  </si>
  <si>
    <t>RILLY-LA-MONTAGNE</t>
  </si>
  <si>
    <t>Rénovation thermique, accessibilité et mise aux normes de la Maison des Associations</t>
  </si>
  <si>
    <t>ROMERY</t>
  </si>
  <si>
    <t>Aménagement de la Place de Champagne - Construction d'un abri</t>
  </si>
  <si>
    <t>ROMIGNY</t>
  </si>
  <si>
    <t>Réalisation d'un plateau surélevé carrefour RD23 - Rue des Quatre Vents - Rue des Tilleuls</t>
  </si>
  <si>
    <t>SAINT-AMAND-SUR-FION</t>
  </si>
  <si>
    <t>Travaux de rénovation de l'église - 1ère tranche</t>
  </si>
  <si>
    <t>SAINT-BON</t>
  </si>
  <si>
    <t>Travaux de restauration des vitraux de l'église</t>
  </si>
  <si>
    <t>SAINT-ETIENNE-SUR-SUIPPE</t>
  </si>
  <si>
    <t>Rénovation ancienne salle de classe : changement porte d'entrée et fenêtres - réfection du faux plafond - mise aux normes électricité</t>
  </si>
  <si>
    <t>SAINT-EULIEN</t>
  </si>
  <si>
    <t>Aménagement de la route de Saint-Dizier (RD61)</t>
  </si>
  <si>
    <t>SAINT-EUPHRAISE-ET-CLAIRIZET</t>
  </si>
  <si>
    <t>Réfection d'une partie du mur d'enceinte en pierre de l'église</t>
  </si>
  <si>
    <t>SAINT-GERMAIN-LA-VILLE</t>
  </si>
  <si>
    <t>Travaux d'aménagement des Chemins des Yvarts et du Cierge Béni</t>
  </si>
  <si>
    <t>SAINT-GIBRIEN</t>
  </si>
  <si>
    <t>Travaux de sécurisation des routes départementales 3 et 87</t>
  </si>
  <si>
    <t>SAINT-HILAIRE-AU-TEMPLE</t>
  </si>
  <si>
    <t>Rénovation du toit de la sacristie (non classée)</t>
  </si>
  <si>
    <t>SAINT-HILAIRE-LE-GRAND</t>
  </si>
  <si>
    <t>Achat d'un écran numérique interactif</t>
  </si>
  <si>
    <t>SAINT-HILAIRE-LE-PETIT</t>
  </si>
  <si>
    <t>Achat d'un distributeur à pain</t>
  </si>
  <si>
    <t>SAINT-JUST-SAUVAGE</t>
  </si>
  <si>
    <t>Construction de vestiaires et de sanitaires pour le stade de football</t>
  </si>
  <si>
    <t>SAINT-LUMIER-LA-POPULEUSE</t>
  </si>
  <si>
    <t>Passage en LED de l'éclairage public</t>
  </si>
  <si>
    <t>SAINT-MARD-LES-ROUFFY</t>
  </si>
  <si>
    <t xml:space="preserve">Rénovation de la mairie  </t>
  </si>
  <si>
    <t>SAINT-MARD-SUR-AUVE</t>
  </si>
  <si>
    <t>Aménagement d’une réserve incendie</t>
  </si>
  <si>
    <t>SAINT-MARTIN-AUX-CHAMPS</t>
  </si>
  <si>
    <t>Travaux de voirie pour rénover la circulation des eaux pluviales</t>
  </si>
  <si>
    <t>SAINT-MASMES</t>
  </si>
  <si>
    <t>Aménagement du carrefour RD 22 et entrée du village RD 33</t>
  </si>
  <si>
    <t>SAINT-MEMMIE</t>
  </si>
  <si>
    <t>Réaménagement de la rue des Quatre Vents</t>
  </si>
  <si>
    <t>SAINT-OUEN-ET-DOMPROT</t>
  </si>
  <si>
    <t>Aménagements de bordures et cheminements sur la traverse départementale et sécurisation du virage</t>
  </si>
  <si>
    <t>SAINT-QUENTIN-LE-VERGER</t>
  </si>
  <si>
    <t>Travaux de réhabilitation de la mairie</t>
  </si>
  <si>
    <t>SAINT-QUENTIN-LES-MARAIS</t>
  </si>
  <si>
    <t>SAINT-REMY-EN-BOUZEMONT</t>
  </si>
  <si>
    <t>Création d'équipements de loisirs</t>
  </si>
  <si>
    <t>SAINTE-MENEHOULD</t>
  </si>
  <si>
    <t>Installation d'une vidéo protection</t>
  </si>
  <si>
    <t>Extension et aménagement des cimetières du Château et de la Côte Billon</t>
  </si>
  <si>
    <t>SAPIGNICOURT</t>
  </si>
  <si>
    <t>Extension de la mairie - Construction d'une salle</t>
  </si>
  <si>
    <t>SEPT-SAULX</t>
  </si>
  <si>
    <t>Mise aux normes de l'assainissement non collectif de la salle polyvalente</t>
  </si>
  <si>
    <t>SERMAIZE-LES-BAINS</t>
  </si>
  <si>
    <t>Travaux sur la toiture du presbytère et réfection du mur bordant la propriété</t>
  </si>
  <si>
    <t>SERMIERS</t>
  </si>
  <si>
    <t>Réhabilitation des fontaines et lavoirs - Travaux captage et canalisation</t>
  </si>
  <si>
    <t>SIAEP D'HAUSSIGNEMONT</t>
  </si>
  <si>
    <t>Diagnostic réseaux eau potable</t>
  </si>
  <si>
    <t>SIAEP DE LARZICOURT</t>
  </si>
  <si>
    <t>Réhabilitation du réseau AEP sur la commune de Larzicourt</t>
  </si>
  <si>
    <t>SIAEP DE VAVRAY-LE-PETIT</t>
  </si>
  <si>
    <t>Assistance à maîtrise d'ouvrage pour le recrutement d'un bureau d'études pour le diagnostic des installations d'eau potable</t>
  </si>
  <si>
    <t>SIDEP DE BIGNICOURT-SUR-SAULX - ETREP -LE BUISSON</t>
  </si>
  <si>
    <t>Réfection du réseau AEP rue de la Glacière à Etrepy</t>
  </si>
  <si>
    <t>SILLERY</t>
  </si>
  <si>
    <t>Mise en sécurité et accessibilité voirie rue de Taissy et carrefour rue de Taissy RD8 - Rue de Puisieulx RD33 - Rue Irma Noël</t>
  </si>
  <si>
    <t>SMVU DE LA VALLEE DU FION</t>
  </si>
  <si>
    <t>Réhabilitation du réseau AEP Grande Rue à Outrepont</t>
  </si>
  <si>
    <t>SOGNY-EN-L'ANGLE</t>
  </si>
  <si>
    <t>Isolation, électricité et peinture de la salle du conseil et de l'entrée de la mairie</t>
  </si>
  <si>
    <t>SOMME-BIONNE</t>
  </si>
  <si>
    <t>Désamiantage et rénovation de la charpente de l'église</t>
  </si>
  <si>
    <t>SOMME-SUIPPE</t>
  </si>
  <si>
    <t>Travaux d'aménagement de bordures de voiries et extension d'éclairage public rue du Levant (2ème tranche )</t>
  </si>
  <si>
    <t>SOMME-VESLE</t>
  </si>
  <si>
    <t>Travaux de construction d'une salle des fêtes</t>
  </si>
  <si>
    <t>Travaux d'aménagement de sécurité routière et de voirie (RD 65 et 65 A)</t>
  </si>
  <si>
    <t>SOMME-YEVRE</t>
  </si>
  <si>
    <t>Remplacement de la couverture de l'aile sud de l'église et restauration des vitraux</t>
  </si>
  <si>
    <t>SOMSOIS</t>
  </si>
  <si>
    <t>Aménagement de la rue de la Vallière et de la rue du 8 mai</t>
  </si>
  <si>
    <t>SOULANGES</t>
  </si>
  <si>
    <t>Réfection des trottoirs rue de la Côte Blanche</t>
  </si>
  <si>
    <t>SOULIERES</t>
  </si>
  <si>
    <t>Rénovation du patrimoine communal et historique local "cœur de village"</t>
  </si>
  <si>
    <t>SUIPPES</t>
  </si>
  <si>
    <t>SUIZY-LE-FRANC</t>
  </si>
  <si>
    <t>Travaux de remise en état de la porte du cimetière</t>
  </si>
  <si>
    <t>SYMSEM</t>
  </si>
  <si>
    <t>Construction d'une nouvelle déchetterie à Sainte-Ménehould</t>
  </si>
  <si>
    <t>SYNDICAT INTERCOMMUNAL ELEMENTAIRE</t>
  </si>
  <si>
    <t>Acquisition de deux vidéoprojecteurs et d'un ordinateur pour une classe</t>
  </si>
  <si>
    <t>SYNDICAT INTERCOMMUNAL SCOLAIRE DE BRUGNY-ABLOIS-VINAY (SISCOBAVI)</t>
  </si>
  <si>
    <t>Achat d’équipements numériques pour le groupe scolaire</t>
  </si>
  <si>
    <t>SYNDICAT MIXTE SCOLAIRE DE LA PY</t>
  </si>
  <si>
    <t>Acquisition d'un tableau numérique pour les écoles de Sommepy-Tahure et de Sainte-Marie-à-Py</t>
  </si>
  <si>
    <t>TAISSY</t>
  </si>
  <si>
    <t>Travaux d'étanchéité de la toiture du Centre de Conférences et d'Animation</t>
  </si>
  <si>
    <t>Travaux de mise en accessibilité voirie rue de Sillery</t>
  </si>
  <si>
    <t>THIBIE</t>
  </si>
  <si>
    <t>THILLOIS</t>
  </si>
  <si>
    <t>Travaux de voirie et de sécurisation rue Routhier le Varlet (cheminement piéton, plateau surélevé, signalisation)</t>
  </si>
  <si>
    <t>TOURS-SUR-MARNE</t>
  </si>
  <si>
    <t>Travaux de réhabilitation des fenêtres de la mairie et d'amélioration de la performance énergétique</t>
  </si>
  <si>
    <t>Installation d'une vidéoprotection</t>
  </si>
  <si>
    <t>TRESLON</t>
  </si>
  <si>
    <t>Création d'un terrain multisports et d'un terrain de pétanque - Aménagement de l'aire de jeux</t>
  </si>
  <si>
    <t>Aménagement des allées du cimetière et création d'un parking</t>
  </si>
  <si>
    <t>TRIGNY</t>
  </si>
  <si>
    <t>Clos et couvert église Saint-Théodulphe</t>
  </si>
  <si>
    <t>TROISSY</t>
  </si>
  <si>
    <t>Réhabilitation du cours de tennis</t>
  </si>
  <si>
    <t>Isolation et rénovation du local technique</t>
  </si>
  <si>
    <t>VAL-DE-LIVRE</t>
  </si>
  <si>
    <t>Travaux d'aménagement de sécurité routière</t>
  </si>
  <si>
    <t>VAL-DE-VESLE</t>
  </si>
  <si>
    <t>Aménagement du parvis de l'église et du square adjacent</t>
  </si>
  <si>
    <t>VAL-DE-VIERE</t>
  </si>
  <si>
    <t>VANAULT-LES-DAMES</t>
  </si>
  <si>
    <t>Mise en sécurité et aménagement de l'espace libre du cimetière</t>
  </si>
  <si>
    <t>Passage de l'éclairage public en LED rue des Regnault et rue du Pont Saint-Pierre</t>
  </si>
  <si>
    <t>Mise en sécurité de l'aire de jeux à proximité de la MARPA</t>
  </si>
  <si>
    <t>VAUCIENNES</t>
  </si>
  <si>
    <t>Travaux d'aménagement, de mise en accessibilité et de rénovation thermique de la mairie</t>
  </si>
  <si>
    <t>VAUCLERC</t>
  </si>
  <si>
    <t>VAVRAY-LE-PETIT</t>
  </si>
  <si>
    <t>Mise aux normes de l'arrêt de bus scolaire</t>
  </si>
  <si>
    <t>Aménagement d'un équipement multisports</t>
  </si>
  <si>
    <t>Projet de Défense Extérieure Contre l'Incendie (DECI)</t>
  </si>
  <si>
    <t>VERZENAY</t>
  </si>
  <si>
    <t>Réaménagement et mise aux normes PMR du res-de-chaussée de la mairie</t>
  </si>
  <si>
    <t>Rénovation du kiosque à musique</t>
  </si>
  <si>
    <t>VIENNE-LE-CHÂTEAU</t>
  </si>
  <si>
    <t>Remplacement de la chaudière bois bûches de la mairie par une chaudière à pellets</t>
  </si>
  <si>
    <t>Remplacement des menuiseries extérieures au 10 rue de la Dorée</t>
  </si>
  <si>
    <t>VILLE-SUR-TOURBE</t>
  </si>
  <si>
    <t>Travaux de sécurisation de la Rue des Ducs de Joyeuse (dernière tranche)</t>
  </si>
  <si>
    <t>VILLENEUVE-LA-LIONNE</t>
  </si>
  <si>
    <t>Rénovation de la salle des fêtes et mise en accessibilité PMR</t>
  </si>
  <si>
    <t>Rénovation de la toiture de la chapelle</t>
  </si>
  <si>
    <t>VILLERS-ALLERAND</t>
  </si>
  <si>
    <t>Extension du club house de tennis par des containers</t>
  </si>
  <si>
    <t>VILLERS-AUX-NŒUDS</t>
  </si>
  <si>
    <t>Sécurisation des rues de Reims et Longjumeau</t>
  </si>
  <si>
    <t>VILLERS-EN-ARGONNE</t>
  </si>
  <si>
    <t>Travaux de réfection et isolation de la toiture de la mairie</t>
  </si>
  <si>
    <t>VILLERS-FRANQUEUX</t>
  </si>
  <si>
    <t>Travaux urgents de remise en état d'un puisard suite aux inondations de juin 2021</t>
  </si>
  <si>
    <t>VINDEY</t>
  </si>
  <si>
    <t>Travaux d'aménagement des accotements et bordures de chaussée de la ruelle de derrière l'Hôtel</t>
  </si>
  <si>
    <t>VITRY-EN-PERTHOIS</t>
  </si>
  <si>
    <t>Remplacement d'une colonne d'exhaure à la station de pompage</t>
  </si>
  <si>
    <t>Réhabilitation des bordures rues Saint Lazare et de Changy et du giratoire</t>
  </si>
  <si>
    <t>VITRY-LE-FRANCOIS</t>
  </si>
  <si>
    <t>Modernisation du matériel d'éclairage public</t>
  </si>
  <si>
    <t>Reprise de la toitiure du tennis couvert - Complexe Ghiloni</t>
  </si>
  <si>
    <t>Aménagements de sécurité dans les locaux de la police municipale</t>
  </si>
  <si>
    <t>VOUARCES</t>
  </si>
  <si>
    <t>Travaux de ravalement de l'église</t>
  </si>
  <si>
    <t>VOUILLERS</t>
  </si>
  <si>
    <t>Aménagement de la rue de l'Eglise, de la rue du Hauchot, de la Grande Rue, de la Vieille Rue et du Chemin de Pré de la Créssonière</t>
  </si>
  <si>
    <t>Achat d'un écran interactif pour l'école primaire</t>
  </si>
  <si>
    <t>Création d'un parcours de santé</t>
  </si>
  <si>
    <t>Rénovation du monument aux morts</t>
  </si>
  <si>
    <t>VROIL</t>
  </si>
  <si>
    <t>Changement d'une huisserie et remplacement de l'armoire de commande électrique de la station de pompage</t>
  </si>
  <si>
    <t>WARGEMOULIN-HURLUS</t>
  </si>
  <si>
    <t>Extension de réseau d'eau avec mise aux normes</t>
  </si>
  <si>
    <t>WARMERIVILLE</t>
  </si>
  <si>
    <t>Rénovation chéneaux de l'église Saint-Martin</t>
  </si>
  <si>
    <t>Aménagement d'une chaufferie et changement de la chaudière Espace le Figuier (ancienne classe d'école)</t>
  </si>
  <si>
    <t>52</t>
  </si>
  <si>
    <t>52007</t>
  </si>
  <si>
    <t>AMBONVILLE</t>
  </si>
  <si>
    <t>Rénovation du clocher et du campanile de l’église</t>
  </si>
  <si>
    <t>52008</t>
  </si>
  <si>
    <t>ANDELOT BLANCHEVILLE</t>
  </si>
  <si>
    <t>Création cheminement piéton</t>
  </si>
  <si>
    <t>Création d’un cheminement pour assurer la sécurité des piétons</t>
  </si>
  <si>
    <t>Installation vidéoprotection</t>
  </si>
  <si>
    <t>Installation d’une vidéoprotection</t>
  </si>
  <si>
    <t>Motorisation portails de la gendarmerie</t>
  </si>
  <si>
    <t>Motorisation des portails de la gendarmerie</t>
  </si>
  <si>
    <t>Réhabilitation du système d’assainissement communal non collectif à Blancheville</t>
  </si>
  <si>
    <t>52009</t>
  </si>
  <si>
    <t>ANDILLY-EN-BASSIGNY</t>
  </si>
  <si>
    <t>Remplacement des portes de l’église en conformité avec l’ADAP</t>
  </si>
  <si>
    <t>52011</t>
  </si>
  <si>
    <t>ANNEVILLE LA PRAIRE</t>
  </si>
  <si>
    <t>Réalisation d’un arrêt bus scolaire</t>
  </si>
  <si>
    <t>Réalisation d’un arrêt de bus à destination des scolaires</t>
  </si>
  <si>
    <t>52013</t>
  </si>
  <si>
    <t>ANROSEY</t>
  </si>
  <si>
    <t>Equipement de la mairie de volets roulants et d’un store</t>
  </si>
  <si>
    <t>Équipement de volets roulants et d’un store à la mairie</t>
  </si>
  <si>
    <t>Remplacement de 39 compteurs en limite de propriété avec effacement des conduites en plomb</t>
  </si>
  <si>
    <t>Remplacement de 39 compteurs avec effacement des conduites en plomb</t>
  </si>
  <si>
    <t>52016</t>
  </si>
  <si>
    <t>ARBOT</t>
  </si>
  <si>
    <t>Restauration de la toiture de l’annexe à la mairie</t>
  </si>
  <si>
    <t>Restauration de la toiture de l’annexe de la mairie</t>
  </si>
  <si>
    <t>52017</t>
  </si>
  <si>
    <t>ARC-EN-BARROIS</t>
  </si>
  <si>
    <t>Sécurisation des entrées du village</t>
  </si>
  <si>
    <t>Recherche de fuites et aménagement de réseau</t>
  </si>
  <si>
    <t>Recherche de fuites d’eau et aménagement de réseau</t>
  </si>
  <si>
    <t>Aménagement aire de jeux au jardin des Gardes</t>
  </si>
  <si>
    <t>Aménagement de l’aire de jeux au jardin des Gardes</t>
  </si>
  <si>
    <t>Aménagement d’un terrain communal</t>
  </si>
  <si>
    <t>Aménagement du rez-de-chaussée de la mairie</t>
  </si>
  <si>
    <t>Accueil de jour – logement de fonction</t>
  </si>
  <si>
    <t>52021</t>
  </si>
  <si>
    <t>ATTANCOURT</t>
  </si>
  <si>
    <t>Réfection du sol de la sacristie et du mur d’enceinte de l’église</t>
  </si>
  <si>
    <t>52023</t>
  </si>
  <si>
    <t>AUBERIVE</t>
  </si>
  <si>
    <t>Achat d’un appareil de comptage pour le réseau d’eau</t>
  </si>
  <si>
    <t>Travaux sur le domaine public pour l’accès de la gendarmerie</t>
  </si>
  <si>
    <t>52025</t>
  </si>
  <si>
    <t>AUDELONCOURT</t>
  </si>
  <si>
    <t>Accessibilité et toiture église</t>
  </si>
  <si>
    <t>52028</t>
  </si>
  <si>
    <t>AULNOY SUR AUBE</t>
  </si>
  <si>
    <t>Achat de radars pédagogiques</t>
  </si>
  <si>
    <t>AULNOY-SUR-AUBE</t>
  </si>
  <si>
    <t>Ravalement de la façade de la mairie</t>
  </si>
  <si>
    <t>52029</t>
  </si>
  <si>
    <t>AUTIGNY-LE-GRAND</t>
  </si>
  <si>
    <t>52031</t>
  </si>
  <si>
    <t>AUTREVILLE-SUR-LA-RENNE</t>
  </si>
  <si>
    <t>Distribution eau minérale en bouteilles suite contamination nappe phréatique de St Martin-sur-la-Renne</t>
  </si>
  <si>
    <t>Distribution d’eau minérale en bouteilles suite à la contamination de la nappe phréatique de St Martin-sur-la-Renne</t>
  </si>
  <si>
    <t>Réfection des toitures des églises de St Martin-sur-la-Renne et Autreville-sur-la-Renne</t>
  </si>
  <si>
    <t>52033</t>
  </si>
  <si>
    <t>AVRECOURT</t>
  </si>
  <si>
    <t>Aménagement sécuritaire de la traversée de la commune</t>
  </si>
  <si>
    <t>Matériel informatique</t>
  </si>
  <si>
    <t>Achat de matériel informatique pour la dématérialisation</t>
  </si>
  <si>
    <t>52035</t>
  </si>
  <si>
    <t>BAISSEY</t>
  </si>
  <si>
    <t>Restauration des façades de l’église Saint-Pierre et Saint-Paul et des peintures intérieures</t>
  </si>
  <si>
    <t>52039</t>
  </si>
  <si>
    <t>BAUDRECOURT</t>
  </si>
  <si>
    <t>Ordinateur fixe pour la mairie</t>
  </si>
  <si>
    <t>Achat d’un ordinateur fixe pour la mairie pour la dématérialisation</t>
  </si>
  <si>
    <t>52265</t>
  </si>
  <si>
    <t>BAYARD-SUR-MARNE</t>
  </si>
  <si>
    <t>Subvention pour le socle numérique dans les écoles élémentaires</t>
  </si>
  <si>
    <t>52042</t>
  </si>
  <si>
    <t>BEAUCHEMIN</t>
  </si>
  <si>
    <t>Réfection de l’ancien lavoir – Tranche complémentaire</t>
  </si>
  <si>
    <t>Réfection de l’ancien lavoir –  attrait touristique</t>
  </si>
  <si>
    <t>Aménagement de la place des Fontaines</t>
  </si>
  <si>
    <t>Aménagement de la place des Fontaines- attrait touristique</t>
  </si>
  <si>
    <t>Travaux sécuritaires contre les risques d’inondation place des Fontaines</t>
  </si>
  <si>
    <t>52043</t>
  </si>
  <si>
    <t>Remplacement de la porte et des fenêtres du bâtiment communal</t>
  </si>
  <si>
    <t>52045</t>
  </si>
  <si>
    <t>BETTANCOURT-LA-FERREE</t>
  </si>
  <si>
    <t>Rénovation et mise aux normes énergétiques des groupes scolaires (phase 1)</t>
  </si>
  <si>
    <t>52050</t>
  </si>
  <si>
    <t>BIESLES</t>
  </si>
  <si>
    <t>Création d’aires de jeux pour enfants</t>
  </si>
  <si>
    <t>Création de cellules commerciales place du 8 Mai</t>
  </si>
  <si>
    <t>52053</t>
  </si>
  <si>
    <t>BLAISY</t>
  </si>
  <si>
    <t>Changement de fenêtres de la mairie et de l’église</t>
  </si>
  <si>
    <t>52055</t>
  </si>
  <si>
    <t>BLECOURT</t>
  </si>
  <si>
    <t>Remplacement de l’éclairage de l’église</t>
  </si>
  <si>
    <t>52056</t>
  </si>
  <si>
    <t>BLESSONVILLE</t>
  </si>
  <si>
    <t>Acquisition équipement informatique</t>
  </si>
  <si>
    <t>Aide à l’achat de matériel informatique pour la dématérialisation</t>
  </si>
  <si>
    <t>Changement vannes de sectionnement</t>
  </si>
  <si>
    <t>Installation caniveaux et trottoirs lot le louère</t>
  </si>
  <si>
    <t>Réfection compteurs eau</t>
  </si>
  <si>
    <t>Remplacement menuiseries salle des fêtes</t>
  </si>
  <si>
    <t>52057</t>
  </si>
  <si>
    <t>BLUMERAY</t>
  </si>
  <si>
    <t>52059</t>
  </si>
  <si>
    <t>BONNECOURT</t>
  </si>
  <si>
    <t>Réfection du toit de la chapelle</t>
  </si>
  <si>
    <t>Réfection du toit de l’église</t>
  </si>
  <si>
    <t>52060</t>
  </si>
  <si>
    <t>BOURBONNE-LES-BAINS</t>
  </si>
  <si>
    <t>Acquisition d’un pack visio afin d’organiser des réunion</t>
  </si>
  <si>
    <t>Acquisition d’un pack visio pour organiser des réunion</t>
  </si>
  <si>
    <t>Renforcement de la sécurité</t>
  </si>
  <si>
    <t>Travaux de protection du captage du Grand Pré</t>
  </si>
  <si>
    <t>52063</t>
  </si>
  <si>
    <t>BOURG SAINTE MARIE</t>
  </si>
  <si>
    <t>Défense incendie rue de la grande fontaine</t>
  </si>
  <si>
    <t>52064</t>
  </si>
  <si>
    <t>BOURMONT entre Meuse et Mouzon</t>
  </si>
  <si>
    <t>Pose de deux poteaux incendie n° 18 et 20</t>
  </si>
  <si>
    <t>Pose de 3 bornes incendie (n° 14 et 15 à Bourmont et n° 4 à Gonaincourt)</t>
  </si>
  <si>
    <t>Pose de 3 bornes incendie à Bourmont et à Gonaincourt)</t>
  </si>
  <si>
    <t>BOURMONT-ENTRE-MEUSE-ET-MOUZON</t>
  </si>
  <si>
    <t>Travaux de mise en sécurité aux abords du parc des roches</t>
  </si>
  <si>
    <t>52065</t>
  </si>
  <si>
    <t>BOUZANCOURT</t>
  </si>
  <si>
    <t>Aménagement place de la mairie</t>
  </si>
  <si>
    <t>Aménagement de la place de la mairie (partie voirie)</t>
  </si>
  <si>
    <t>52069</t>
  </si>
  <si>
    <t>BRAUX LE CHATEL</t>
  </si>
  <si>
    <t>Pose de compteurs d’eau en domaine public</t>
  </si>
  <si>
    <t>Réfection et embellissement des trottoirs rue du Broze</t>
  </si>
  <si>
    <t>Restauration des vitraux et des bais en pierres de taille de l’église</t>
  </si>
  <si>
    <t>52074</t>
  </si>
  <si>
    <t>BREUVANNES EN BASSIGNY</t>
  </si>
  <si>
    <t>Travaux électriques ERP, mairie, église,stade, salle des fêtes de Breuvannes et église de Colombey les Choiseul)</t>
  </si>
  <si>
    <t>Travaux électriques d’ERPs à Breuvannes et à  Colombey les Choiseul)</t>
  </si>
  <si>
    <t>Travaux cheminée sur toiture mairie de Meuvy</t>
  </si>
  <si>
    <t>BREUVANNES-EN-BASSIGNY</t>
  </si>
  <si>
    <t>Travaux sur le réseau de collecte des eaux usées</t>
  </si>
  <si>
    <t>52076</t>
  </si>
  <si>
    <t>BRICON</t>
  </si>
  <si>
    <t>Création rampe d’accès pour accessibilité mairie</t>
  </si>
  <si>
    <t>52079</t>
  </si>
  <si>
    <t>BROUSSEVAL</t>
  </si>
  <si>
    <t>équipement informatique de la mairie</t>
  </si>
  <si>
    <t>équipement d’un défibrillateur pour la salle des fêtes</t>
  </si>
  <si>
    <t>Equipement d’un défibrillateur pour la salle des fêtes- obligation pour les communes</t>
  </si>
  <si>
    <t>equipement et amélioration du système de chauffage du groupe scolaire</t>
  </si>
  <si>
    <t>Equipement et amélioration du système de chauffage du groupe scolaire</t>
  </si>
  <si>
    <t>52082</t>
  </si>
  <si>
    <t>BUGNIERES</t>
  </si>
  <si>
    <t>Changement des menuiseries de la salle polyvalente</t>
  </si>
  <si>
    <t>52084</t>
  </si>
  <si>
    <t>BUSSON</t>
  </si>
  <si>
    <t>Aménagement sécuritaire – Création de trottoirs</t>
  </si>
  <si>
    <t>52087</t>
  </si>
  <si>
    <t>BUXIERES-LES-VILLIERS</t>
  </si>
  <si>
    <t>Création de trottoirs et sécurisation rue du Val Jacquot</t>
  </si>
  <si>
    <t>Sécurisation rue du Baron de Beine</t>
  </si>
  <si>
    <t>200068658</t>
  </si>
  <si>
    <t>CA CHAUMONT</t>
  </si>
  <si>
    <t>Pose des réseaux d’eau et assainissement pour le nouveau crématorium de la commune de Nogent</t>
  </si>
  <si>
    <t>Travaux d’amélioration du réseau d’eau potable de la commune de Gillancourt</t>
  </si>
  <si>
    <t>Installation d’une clôture autour du captage d’eau de la commune de Daillancourt</t>
  </si>
  <si>
    <t>Travaux d’assainissement en domaine public et privé sur la commune de Soncourt-sur-Marne</t>
  </si>
  <si>
    <t>Renouvellement de canalisations d’eau potable sur la commune de Nogent</t>
  </si>
  <si>
    <t>CA de CHAUMONT</t>
  </si>
  <si>
    <t>Pose de compteur d’eau potable sur diverses voies de la commune de Verbiesles</t>
  </si>
  <si>
    <t>Pose de compteur d’eau potable en limite de propriété sur diverses voies de la commune de Verbiesles</t>
  </si>
  <si>
    <t>Remplacement conduite eau sur la commune de Forcey</t>
  </si>
  <si>
    <t>Pose de 2 disconnecteurs sur la commune de Chaumont</t>
  </si>
  <si>
    <t>Raccordement d’une habitation aux réseaux d’eau et assainissement sur la commune de Vitry-les-Nogent</t>
  </si>
  <si>
    <t>Réfection de la sous-face de la dalle haute du château d’eau de la commune de Vitry-les-Nogent</t>
  </si>
  <si>
    <t>Raccordement d’une habitation au réseau d’eau potable sur la commune de Vignory</t>
  </si>
  <si>
    <t>Création d’un branchement d’assainissement Impasse du Presbytère sur la commune de Villiers-le-Sec</t>
  </si>
  <si>
    <t>création de branchements d’eau potable rue des Epinottes à Meures</t>
  </si>
  <si>
    <t>Amélioration et sécurisation du système d’adduction d’eau potable par la rationalisation des canalisations des ouvrages de production et de distribution à Foulain</t>
  </si>
  <si>
    <t>200068666</t>
  </si>
  <si>
    <t>CA SAINT DIZIER DER ET BLAISE</t>
  </si>
  <si>
    <t>Création réseau eaux usées à Brousseval</t>
  </si>
  <si>
    <t>Travaux eau potable 2021 – Rue Lesprit à Valcourt</t>
  </si>
  <si>
    <t>Réhabilitation du réseau d’assainissement Rue Lesprit à Valcourt</t>
  </si>
  <si>
    <t>CA SAINT-DIZIER DER ET BLAISE</t>
  </si>
  <si>
    <t>Reprise du réseau d’eau potable</t>
  </si>
  <si>
    <t>200072999</t>
  </si>
  <si>
    <t>CC  GRAND LANGRES</t>
  </si>
  <si>
    <t>Aménagement des derniers plateaux du bâtiment 21 de la citadelle (CIAS, MSAP et bureaux de la CCGL)</t>
  </si>
  <si>
    <t>Construction du groupe scolaire de Neuilly-l’Evêque</t>
  </si>
  <si>
    <t>Extension de la zone d’activités « Champ de Monge »</t>
  </si>
  <si>
    <t>200044253</t>
  </si>
  <si>
    <t>CC BASIN DE JOINVILLE-EN-CHAMPAGNE</t>
  </si>
  <si>
    <t>Acquisition de défibrillateurs pour les équipements communautaires</t>
  </si>
  <si>
    <t>Acquisition de défibrillateurs- obligation pour les communes</t>
  </si>
  <si>
    <t>200069664</t>
  </si>
  <si>
    <t>CC MEUSE ROGNON</t>
  </si>
  <si>
    <t>Création d’une restauration scolaire à Andelot-Blancheville</t>
  </si>
  <si>
    <t>200070332</t>
  </si>
  <si>
    <t>CC SAVOIR FAIRE</t>
  </si>
  <si>
    <t>Mise aux normes par l’installation d’une télégestion</t>
  </si>
  <si>
    <t>200027308</t>
  </si>
  <si>
    <t>CCAVM</t>
  </si>
  <si>
    <t>Aménagement d’une douche lié à la crise sanitaire de la COVID-19 dans le local des infirmières</t>
  </si>
  <si>
    <t>Restauration de la toiture des halles de Montsaugeon</t>
  </si>
  <si>
    <t>Restauration de la toiture des halles de Montsaugeon- élément du patrimoine</t>
  </si>
  <si>
    <t>Restauration d’un vitrail de l’église de Chalancey</t>
  </si>
  <si>
    <t>Travaux d’aménagement, de sécurisation et de rénovation des micro-crèches d’Auberive, d’Isômes et du centre de loisirs d’Isômes</t>
  </si>
  <si>
    <t>Construction d’une caserne gendarmerie</t>
  </si>
  <si>
    <t>CCSF</t>
  </si>
  <si>
    <t>Mise en séparatif rue de Paris à Chalindrey</t>
  </si>
  <si>
    <t>52088</t>
  </si>
  <si>
    <t>CEFFONDS</t>
  </si>
  <si>
    <t>Travaux de renforcement défense incendie</t>
  </si>
  <si>
    <t>Acquisition et installation de défibrillateurs-obligation pour les communes</t>
  </si>
  <si>
    <t>Réfection du mur du cimetière de Sauvage-Magny</t>
  </si>
  <si>
    <t>Rénovation toiture annexe mairie</t>
  </si>
  <si>
    <t>Remplacement des fenêtres de la mairie</t>
  </si>
  <si>
    <t>Réhabilitation du rez-de-chaussée de l’école communale</t>
  </si>
  <si>
    <t>52089</t>
  </si>
  <si>
    <t>CELLES-EN-BASSIGNY</t>
  </si>
  <si>
    <t>Extension du réseau de distribution d’eau potable</t>
  </si>
  <si>
    <t>52091</t>
  </si>
  <si>
    <t>CERISIERES</t>
  </si>
  <si>
    <t>Débord de toiture et pignon à la mairie</t>
  </si>
  <si>
    <t>52092</t>
  </si>
  <si>
    <t>CHALANCEY</t>
  </si>
  <si>
    <t>Rénovation de la rosace de la chapelle</t>
  </si>
  <si>
    <t>Extension du réseau d’eau chemin de la Montagne</t>
  </si>
  <si>
    <t>Station de pompage : changement de menuiseries</t>
  </si>
  <si>
    <t>Salle du foyer : mise aux normes du système de chauffage</t>
  </si>
  <si>
    <t>52093</t>
  </si>
  <si>
    <t>CHALINDREY</t>
  </si>
  <si>
    <t>Aménagement de la zone Sonjeot – Phase 8</t>
  </si>
  <si>
    <t>Acquisition d’un équipement pour la création d’une salle de visioconférence</t>
  </si>
  <si>
    <t>Acquisition d’un équipement informatique pour la création d’une salle de visioconférence</t>
  </si>
  <si>
    <t>Réfection de la toiture du local de stockage</t>
  </si>
  <si>
    <t>52095</t>
  </si>
  <si>
    <t>CHALVRAINES</t>
  </si>
  <si>
    <t>Réfection de deux châteaux d’eau (Goncourt et Chalvraines)</t>
  </si>
  <si>
    <t>52125</t>
  </si>
  <si>
    <t>CHAMARANDES – CHOIGNES</t>
  </si>
  <si>
    <t>Travaux de rénovation de la façade de la mairie</t>
  </si>
  <si>
    <t>CHAMARANDES CHOIGNES</t>
  </si>
  <si>
    <t>Aire couverte aux Hautes Charrières</t>
  </si>
  <si>
    <t>Restauration du Pont du Canal à Chamarandes</t>
  </si>
  <si>
    <t>Restauration de la façade Est de l’école Anne-Marie Fourrière</t>
  </si>
  <si>
    <t>CHAMARANDES-CHOIGNES</t>
  </si>
  <si>
    <t>Restauration du Pont de la Marne</t>
  </si>
  <si>
    <t>Restauration totale du plafond de la salle communale à Chamarandes</t>
  </si>
  <si>
    <t>Renforcement de la sécurité par l’installation d’une barrière de sécurité à la Vieille Côte de Chamarandes</t>
  </si>
  <si>
    <t>52099</t>
  </si>
  <si>
    <t>CHAMOUILLEY</t>
  </si>
  <si>
    <t>52103</t>
  </si>
  <si>
    <t>CHAMPIGNY-SOUS-VARENNES</t>
  </si>
  <si>
    <t>52083</t>
  </si>
  <si>
    <t>CHAMPSEVRAINE</t>
  </si>
  <si>
    <t>Acquisition et mise en accessibilité d’un bâtiment public – Agence postale communale</t>
  </si>
  <si>
    <t>Travaux suite aux dégâts des eaux Côte de Poinson à Bussières-les-Belmont</t>
  </si>
  <si>
    <t>Réhabilitation du réseau d’eau potable sur Bussières-les-Belmont et Corgirnon</t>
  </si>
  <si>
    <t>52104</t>
  </si>
  <si>
    <t>CHANCENAY</t>
  </si>
  <si>
    <t>Création d’un trottoir et mise en accessibilité PMR</t>
  </si>
  <si>
    <t>52106</t>
  </si>
  <si>
    <t>CHANOY</t>
  </si>
  <si>
    <t>Réhabilitation de l’atelier technique</t>
  </si>
  <si>
    <t>52109</t>
  </si>
  <si>
    <t>CHARMES EN L’ANGLE</t>
  </si>
  <si>
    <t>Ordinateur fixe mairie</t>
  </si>
  <si>
    <t>52110</t>
  </si>
  <si>
    <t>CHARMES-LA-GRANDE</t>
  </si>
  <si>
    <t>Aménagement de la mairie : accessibilité et sécurité</t>
  </si>
  <si>
    <t>Changement des compteurs en limite de propriété</t>
  </si>
  <si>
    <t>Mise aux normes des vannes</t>
  </si>
  <si>
    <t>52113</t>
  </si>
  <si>
    <t>CHASSIGNY</t>
  </si>
  <si>
    <t>Sécurisation et optimisation de la production d’eau potable</t>
  </si>
  <si>
    <t>52114</t>
  </si>
  <si>
    <t>CHATEAUVILLAIN</t>
  </si>
  <si>
    <t>Isolation phonique de la cantine</t>
  </si>
  <si>
    <t>Création chemin d’accès au château d’eau de Créancey</t>
  </si>
  <si>
    <t>Aménagement d’un place pour le stationnement de vélos</t>
  </si>
  <si>
    <t>Création aire de jeux à Essey-les-Ponts et extension de deux aires de jeux</t>
  </si>
  <si>
    <t>Réhabilitation de la toiture de la garderie</t>
  </si>
  <si>
    <t>52118</t>
  </si>
  <si>
    <t>CHATONRUPT-SOMMERMONT</t>
  </si>
  <si>
    <t>Achat de défibrillateurs- obligation pour les communes</t>
  </si>
  <si>
    <t>52119</t>
  </si>
  <si>
    <t>CHAUDENAY</t>
  </si>
  <si>
    <t>Réfection du bâtiment communal – château et annexe</t>
  </si>
  <si>
    <t>Travaux de sécurisation des voies communales</t>
  </si>
  <si>
    <t>52120</t>
  </si>
  <si>
    <t>CHAUFFOURT</t>
  </si>
  <si>
    <t>Création d’une aire de pique-nique</t>
  </si>
  <si>
    <t>52122</t>
  </si>
  <si>
    <t>CHAUMONT-LA-VILLE</t>
  </si>
  <si>
    <t>52123</t>
  </si>
  <si>
    <t>CHEVILLON</t>
  </si>
  <si>
    <t>Aménagement d’un terrain EPS et aire de jeux dans la cour de l’école</t>
  </si>
  <si>
    <t>Remplacement de la toiture du bâtiment associatif de « la Poterie »</t>
  </si>
  <si>
    <t>Création d’un parking aux abords de l’église</t>
  </si>
  <si>
    <t>Réparation du mur du clocher</t>
  </si>
  <si>
    <t>52124</t>
  </si>
  <si>
    <t>CHEZEAUX</t>
  </si>
  <si>
    <t>Acquisition et installation d’un défibrillateur pour la mairie</t>
  </si>
  <si>
    <t>Acquisition et installation d’un défibrillateur pour la mairie- obligation pour les communes</t>
  </si>
  <si>
    <t>Fourniture et pose d’une chaudière à gaz, à condensation pour la mairie</t>
  </si>
  <si>
    <t>52127</t>
  </si>
  <si>
    <t>CHOISEUL</t>
  </si>
  <si>
    <t>Achat d’un défibrillateur- obligation pour les communes</t>
  </si>
  <si>
    <t>52129</t>
  </si>
  <si>
    <t>CIREY-SUR-BLAISE</t>
  </si>
  <si>
    <t>Aménagement du centre Aline Bienfait : parc, jardin et local</t>
  </si>
  <si>
    <t>Aménagement des espaces environnementaux autour du village</t>
  </si>
  <si>
    <t>52130</t>
  </si>
  <si>
    <t>CIRFONTAINES EN AZOIS</t>
  </si>
  <si>
    <t>Travaux divers mairie église salle des fêtes</t>
  </si>
  <si>
    <t>52132</t>
  </si>
  <si>
    <t>CLEFMONT</t>
  </si>
  <si>
    <t>Mise en place d’un défibrillateur</t>
  </si>
  <si>
    <t>Mise en place d’un défibrillateur- obligation pour les communes</t>
  </si>
  <si>
    <t>52133</t>
  </si>
  <si>
    <t>CLINCHAMP</t>
  </si>
  <si>
    <t>Réfection des façades du bâtiment communal</t>
  </si>
  <si>
    <t>52134</t>
  </si>
  <si>
    <t>COHONS</t>
  </si>
  <si>
    <t>Installation d’une pompe bélier aux jardins</t>
  </si>
  <si>
    <t>Couvertines-rembardes aux jardins suspendus</t>
  </si>
  <si>
    <t>Réhabilitation des toitures des bâtiments communaux</t>
  </si>
  <si>
    <t>52138</t>
  </si>
  <si>
    <t>COLMIER-LE-HAUT</t>
  </si>
  <si>
    <t>Remplacement d’une conduite usagée et pose de compteurs sur le domaine public</t>
  </si>
  <si>
    <t>52140</t>
  </si>
  <si>
    <t>COLOMBEY-LES-2-EGLISES</t>
  </si>
  <si>
    <t>Travaux de menuiserie du groupe scolaire Yvonne de Gaulle</t>
  </si>
  <si>
    <t>52142</t>
  </si>
  <si>
    <t>CONSIGNY</t>
  </si>
  <si>
    <t>Aménagement sécuritaire et mise en accessibilité de la rue du Joliment – Phase 2</t>
  </si>
  <si>
    <t xml:space="preserve">Aménagement sécuritaire et mise en accessibilité de la rue du Joliment </t>
  </si>
  <si>
    <t>52146</t>
  </si>
  <si>
    <t>COUPRAY</t>
  </si>
  <si>
    <t>Rénovation murs et plafond hôtel de l’églises</t>
  </si>
  <si>
    <t>Travaux de sécurisation et de prévention des risques d’inondations rue du Charmot</t>
  </si>
  <si>
    <t>Travaux de sécurisation et de présention des risques d’inondations rue du Charmot</t>
  </si>
  <si>
    <t>Travaux mairie – salle de réunion – archives – sanitaires</t>
  </si>
  <si>
    <t>Remise aux normes électricité église non classée</t>
  </si>
  <si>
    <t>Terrassement de la cour pour la création d’une aire de jeux</t>
  </si>
  <si>
    <t>Remplacement battant de cloche</t>
  </si>
  <si>
    <t>52151</t>
  </si>
  <si>
    <t>COUR L’EVEQUE</t>
  </si>
  <si>
    <t>Aménagement de la traverse du village – Zone 2, rue de la Forge</t>
  </si>
  <si>
    <t>Installation citerne pour réserve incendie</t>
  </si>
  <si>
    <t>Accessibilité aux établissements recevant du public</t>
  </si>
  <si>
    <t>52155</t>
  </si>
  <si>
    <t>CULMONT</t>
  </si>
  <si>
    <t>Installation d’un DAE devant la mairie pour servir les écoles, la salle des fêtes et la mairie</t>
  </si>
  <si>
    <t>Installation d’un déibrilateur devant la mairie -obligation pour les communes</t>
  </si>
  <si>
    <t>Changement de l’ordinateur de la mairie</t>
  </si>
  <si>
    <t>52156</t>
  </si>
  <si>
    <t>Equipement numérique des écoles</t>
  </si>
  <si>
    <t>Remplacement d’un battant de cloche</t>
  </si>
  <si>
    <t>Création de trottoirs route de Chevillon</t>
  </si>
  <si>
    <t>52158</t>
  </si>
  <si>
    <t>CUSEY</t>
  </si>
  <si>
    <t>Achat d’un ordinateur</t>
  </si>
  <si>
    <t>52159</t>
  </si>
  <si>
    <t>CUVES</t>
  </si>
  <si>
    <t>Restauration fontaine rte de Buxières</t>
  </si>
  <si>
    <t>Renouvellement du matériel informatique et acquisition des logiciels de dématérialisation</t>
  </si>
  <si>
    <t>52160</t>
  </si>
  <si>
    <t>DAILLANCOURT</t>
  </si>
  <si>
    <t>Pose de 2 bornes incendie et d’une vanne de sectionnement</t>
  </si>
  <si>
    <t>52161</t>
  </si>
  <si>
    <t>DAILLECOURT</t>
  </si>
  <si>
    <t>Installation d’un défibrillateur</t>
  </si>
  <si>
    <t>Installation d’un défibrillateur- obligation pour les communes</t>
  </si>
  <si>
    <t>52162</t>
  </si>
  <si>
    <t>DAMMARTIN-SUR-MEUSE</t>
  </si>
  <si>
    <t>Travaux de mise en conformité de l’accessibilité du parking de la salle polyvalente</t>
  </si>
  <si>
    <t>Travaux de mise en conformité de l’accessibilité de la salle polyvalente</t>
  </si>
  <si>
    <t>Travaux d’aménagement de la mairie – Tranche complémentaire</t>
  </si>
  <si>
    <t>Travaux d’aménagement de la mairie</t>
  </si>
  <si>
    <t>52163</t>
  </si>
  <si>
    <t>DAMPIERRE</t>
  </si>
  <si>
    <t>Travaux de réfection et de réhabilitation du Chemin des Mallets</t>
  </si>
  <si>
    <t>52165</t>
  </si>
  <si>
    <t>DANCEVOIR</t>
  </si>
  <si>
    <t>Mesures provisoires d’alimentation en eau potable</t>
  </si>
  <si>
    <t>Remplacement vannes vannettes compteurs eau</t>
  </si>
  <si>
    <t>52168</t>
  </si>
  <si>
    <t>DINTEVILLE</t>
  </si>
  <si>
    <t>Acquisition d’un ordinateur</t>
  </si>
  <si>
    <t>52169</t>
  </si>
  <si>
    <t>DOMBLAIN</t>
  </si>
  <si>
    <t>Eclairage et mise en valeur du lavoir et du campanile de l’église</t>
  </si>
  <si>
    <t>52170</t>
  </si>
  <si>
    <t>DOMMARIEN</t>
  </si>
  <si>
    <t>Aménagement de la grange communale</t>
  </si>
  <si>
    <t>52172</t>
  </si>
  <si>
    <t>DOMMARTIN LE ST PERE</t>
  </si>
  <si>
    <t>Couverture mairie</t>
  </si>
  <si>
    <t>Remplacement des fenêtres salle de la bibliothèque</t>
  </si>
  <si>
    <t>DOMMARTIN-LE-SAINT-PERE</t>
  </si>
  <si>
    <t>Travaux urgents d’assainissement : Rue Saint-Lumier</t>
  </si>
  <si>
    <t>Trottoirs rue des Ponts</t>
  </si>
  <si>
    <t>52177</t>
  </si>
  <si>
    <t>DOULAINCOURT-SAUCOURT</t>
  </si>
  <si>
    <t>Elargissement et sécurisation de l’accès au château d’eau</t>
  </si>
  <si>
    <t>52179</t>
  </si>
  <si>
    <t>DOULEVANT-LE-PETIT</t>
  </si>
  <si>
    <t>Aménagement sécuritaire</t>
  </si>
  <si>
    <t>52182</t>
  </si>
  <si>
    <t>ECLARON – BRAUCOURT – STE LIVIERE</t>
  </si>
  <si>
    <t>Projet numérique école</t>
  </si>
  <si>
    <t>Création de stationnement pour les enseignants</t>
  </si>
  <si>
    <t>Restauration des retables de l’église de Braucourt</t>
  </si>
  <si>
    <t>Création de stationnement aux abords du groupe scolaire</t>
  </si>
  <si>
    <t>Création d’une voie de délestage</t>
  </si>
  <si>
    <t>Renforcement des poteaux incendie</t>
  </si>
  <si>
    <t>Aire de jeux du groupe scolaire – complément à la dotation 2020</t>
  </si>
  <si>
    <t>52183</t>
  </si>
  <si>
    <t>ECOT-LA-COMBE</t>
  </si>
  <si>
    <t>Travaux protection du captage de la source des Trois Fontaines</t>
  </si>
  <si>
    <t>52185</t>
  </si>
  <si>
    <t>ENFONVELLE</t>
  </si>
  <si>
    <t>Travaux électriques au clocher de l’église</t>
  </si>
  <si>
    <t>Remplacement de 5 vannes de sectionnement</t>
  </si>
  <si>
    <t>52190</t>
  </si>
  <si>
    <t>ESNOUVEAUX</t>
  </si>
  <si>
    <t>Acquisition défibrillateur</t>
  </si>
  <si>
    <t>Acquisition défibrillateur- obligation pour les communes</t>
  </si>
  <si>
    <t>Changement 2 fenêtres à la sacristie</t>
  </si>
  <si>
    <t>Réhabilitation toiture garage communal</t>
  </si>
  <si>
    <t>Réhabilitation toiture préau école</t>
  </si>
  <si>
    <t>Travaux de captage de source suite à effondrement du sol</t>
  </si>
  <si>
    <t>Aménagement du local technique</t>
  </si>
  <si>
    <t>Travaux de toiture de l’église</t>
  </si>
  <si>
    <t>Changement d’une fenêtre du local de la commune</t>
  </si>
  <si>
    <t>Création d’une structure pour une benne à ordures</t>
  </si>
  <si>
    <t>52193</t>
  </si>
  <si>
    <t>EUFFIGNEIX</t>
  </si>
  <si>
    <t>Mise en accessibilité PMR de la salle polyvalente</t>
  </si>
  <si>
    <t>Remplacement du poteau d’incendie par une bouche d’incendie</t>
  </si>
  <si>
    <t>52194</t>
  </si>
  <si>
    <t>EURVILLE-BIENVILLE</t>
  </si>
  <si>
    <t>Achat de matériel informatique école + mairie – Complément</t>
  </si>
  <si>
    <t>Achat de matériel informatique pour l’école et la dématérialisation des actes administratifs</t>
  </si>
  <si>
    <t>Remplacement des menuiseries du centre socio-sportif et de la sacristie</t>
  </si>
  <si>
    <t>Installation de panneaux de signalisation routière</t>
  </si>
  <si>
    <t>Isolation du grenier de la mairie et de l’ancien presbytère</t>
  </si>
  <si>
    <t>52197</t>
  </si>
  <si>
    <t>FAYL-BILLOT</t>
  </si>
  <si>
    <t>Création réseaux eau potable sur domaine public pour desservir nouvelles constructions et ZA La Rose des Vents</t>
  </si>
  <si>
    <t>Création de réseaux d’eau potable sur le domaine public pour desservir de nouvelles constructions et la zone d’activités La Rose des Vents</t>
  </si>
  <si>
    <t>Schéma directeur d’eau potable et mise en place de compteurs de sectorisation</t>
  </si>
  <si>
    <t>52199</t>
  </si>
  <si>
    <t>FERRIERES-ET-LAFOLIE</t>
  </si>
  <si>
    <t>Travaux toiture de l’église de Lafolie</t>
  </si>
  <si>
    <t>52201</t>
  </si>
  <si>
    <t>FLAMMERECOURT</t>
  </si>
  <si>
    <t>Travaux de charpente et couverture de la mairie</t>
  </si>
  <si>
    <t>52205</t>
  </si>
  <si>
    <t>FOULAIN</t>
  </si>
  <si>
    <t>Renforcement rue sortie salle des fêtes et sécurisation par un mur de protection contre la chute des pierres</t>
  </si>
  <si>
    <t>52207</t>
  </si>
  <si>
    <t>FRECOURT</t>
  </si>
  <si>
    <t>Réfection de la façade de l’église</t>
  </si>
  <si>
    <t>52211</t>
  </si>
  <si>
    <t>FRONCLES</t>
  </si>
  <si>
    <t>Travaux de maçonnerie et construction d’un muret au cimetière</t>
  </si>
  <si>
    <t>Pose de panneaux de clôture au centre de loisirs Varbor</t>
  </si>
  <si>
    <t>Régénération d’un court de tennis extérieur</t>
  </si>
  <si>
    <t>Pose d’un grillage pour la protection d’un ouvrage et d’un équipement publics</t>
  </si>
  <si>
    <t>52212</t>
  </si>
  <si>
    <t>FRONVILLE</t>
  </si>
  <si>
    <t>Démolition maison puis création de parking</t>
  </si>
  <si>
    <t>52213</t>
  </si>
  <si>
    <t>GENEVRIERES</t>
  </si>
  <si>
    <t>Changement des fenêtres du bâtiment communal</t>
  </si>
  <si>
    <t>52219</t>
  </si>
  <si>
    <t>GERMISAY</t>
  </si>
  <si>
    <t>Travaux de réfection du parking de la mairie</t>
  </si>
  <si>
    <t>52220</t>
  </si>
  <si>
    <t>GIEY-SUR-AUJON</t>
  </si>
  <si>
    <t>Rénovation de la fontaine du square de la Porcelaine et éclairage de la place du square</t>
  </si>
  <si>
    <t>amélioration du cadre de vie des villageois</t>
  </si>
  <si>
    <t>Réfection du garde-corps de la fontaine du square de la Porcelaine</t>
  </si>
  <si>
    <t>52221</t>
  </si>
  <si>
    <t>GILLANCOURT</t>
  </si>
  <si>
    <t>Création de trottoirs sur l’ensemble du village</t>
  </si>
  <si>
    <t>Stabilisation de la voie dite « de la Fauchée de la Cure »</t>
  </si>
  <si>
    <t>52223</t>
  </si>
  <si>
    <t>Renforcement de la croupe droite de la charpente de la mairie</t>
  </si>
  <si>
    <t>52227</t>
  </si>
  <si>
    <t>GRAFFIGNY CHEMIN</t>
  </si>
  <si>
    <t>Travaux horloges et cloches des deux églises</t>
  </si>
  <si>
    <t>Travaux de réseaux eau et assainissement impasse du Château</t>
  </si>
  <si>
    <t>Pose de compteurs de sectorisation</t>
  </si>
  <si>
    <t>Création d’un chemin piétonnier</t>
  </si>
  <si>
    <t>GRAFFIGNY-CHEMIN</t>
  </si>
  <si>
    <t>Réfection du terrain de sport</t>
  </si>
  <si>
    <t>52230</t>
  </si>
  <si>
    <t>GUDMONT-VILLIERS</t>
  </si>
  <si>
    <t>Aménagement de sécurité des entrées du village</t>
  </si>
  <si>
    <t>52231</t>
  </si>
  <si>
    <t>GUINDRECOURT-AUX-ORMES</t>
  </si>
  <si>
    <t>Acquisition et réhabilitation d’un bâtiment en atelier municipal</t>
  </si>
  <si>
    <t>Acquisition d’un défibrillateur externe</t>
  </si>
  <si>
    <t>Acquisition d’un défibrillateur externe- obligation pour les communes</t>
  </si>
  <si>
    <t>52233</t>
  </si>
  <si>
    <t>GUYONVELLE</t>
  </si>
  <si>
    <t>Travaux au château d’eau communal</t>
  </si>
  <si>
    <t>52235</t>
  </si>
  <si>
    <t>HALLIGNICOURT</t>
  </si>
  <si>
    <t>Rénovation de la toiture de la sacristie</t>
  </si>
  <si>
    <t>52242</t>
  </si>
  <si>
    <t>HAUTE-AMANCE</t>
  </si>
  <si>
    <t>Mise en accessibilité de la salle polyvalente de Montlandon</t>
  </si>
  <si>
    <t>52240</t>
  </si>
  <si>
    <t>HEUILLEY-LE-GRAND</t>
  </si>
  <si>
    <t>Fourniture et pose d’un défibrillateur extérieur</t>
  </si>
  <si>
    <t>Fourniture et pose d’un défibrillateur extérieur- obligation pour les communes</t>
  </si>
  <si>
    <t>52243</t>
  </si>
  <si>
    <t>HUILLIECOURT</t>
  </si>
  <si>
    <t>Adduction d’eau potable</t>
  </si>
  <si>
    <t>52244</t>
  </si>
  <si>
    <t>HUMBECOURT</t>
  </si>
  <si>
    <t>Aménagement rue des Yvettes</t>
  </si>
  <si>
    <t>Aménagement chemin des grandes tournères</t>
  </si>
  <si>
    <t>Aménagement de la chaussée de la rue du château d’eau</t>
  </si>
  <si>
    <t>Aménagement des trottoirs rue du Colonel Bancelin</t>
  </si>
  <si>
    <t>Aménagement chemin du fossé Jean-François</t>
  </si>
  <si>
    <t>Aménagement de la rue du château d’eau – caniveaux</t>
  </si>
  <si>
    <t>52246</t>
  </si>
  <si>
    <t>HUMES JORQUENAY</t>
  </si>
  <si>
    <t>Travaux de sécurisation des cimetières communaux</t>
  </si>
  <si>
    <t>52247</t>
  </si>
  <si>
    <t>ILLOUD</t>
  </si>
  <si>
    <t>Construction d’un local technique</t>
  </si>
  <si>
    <t>Travaux conservatoires des églises – Réfection du choeur de l’église</t>
  </si>
  <si>
    <t>52248</t>
  </si>
  <si>
    <t>IS-EN-BASSIGNY</t>
  </si>
  <si>
    <t>Télégestion du service de l’eau</t>
  </si>
  <si>
    <t>52250</t>
  </si>
  <si>
    <t>JOINVILLE</t>
  </si>
  <si>
    <t>Réhabilitation des vannages du cavé, du lycée et du bocard</t>
  </si>
  <si>
    <t>Isolation du gymnase Billon</t>
  </si>
  <si>
    <t>52251</t>
  </si>
  <si>
    <t>JONCHERY</t>
  </si>
  <si>
    <t>Mise aux normes réseau points défense incendie</t>
  </si>
  <si>
    <t>Achat et installation de panneaux de signalisation</t>
  </si>
  <si>
    <t>52253</t>
  </si>
  <si>
    <t>JUZENNECOURT</t>
  </si>
  <si>
    <t>Réfection de la cage d’escaliers de la mairie</t>
  </si>
  <si>
    <t>52214</t>
  </si>
  <si>
    <t>LA GENEVROYE</t>
  </si>
  <si>
    <t>Création du terrain de pétanque – complément</t>
  </si>
  <si>
    <t>52331</t>
  </si>
  <si>
    <t>LA PORTE DU DER</t>
  </si>
  <si>
    <t>Aménagement de la rue des saisons</t>
  </si>
  <si>
    <t>Construction d’une fumière aux haras</t>
  </si>
  <si>
    <t>Réhabilitation d’une maison à pan de bois pour la maison des associations à Montier-en-Der</t>
  </si>
  <si>
    <t>Restauration des vitraux</t>
  </si>
  <si>
    <t>Acquisition de deux classes mobiles et de deux écrans interactifs</t>
  </si>
  <si>
    <t>Salle des pompes – Billory</t>
  </si>
  <si>
    <t>Travaux urgents à l’école élémentaire</t>
  </si>
  <si>
    <t>Réfection du pont de la Bouverie</t>
  </si>
  <si>
    <t>52256</t>
  </si>
  <si>
    <t>LAFAUCHE</t>
  </si>
  <si>
    <t>Réhabilitation de biens communaux en « Maison des Association »</t>
  </si>
  <si>
    <t>52264</t>
  </si>
  <si>
    <t>LANEUVELLE</t>
  </si>
  <si>
    <t>Travaux de réhabilitation du local « atelier » et de la grande salle de la mairie</t>
  </si>
  <si>
    <t>Travaux de réhabilitation de l’escalier de l’église et du portail du cimetière</t>
  </si>
  <si>
    <t>Réhabilitation des façades de la mairie</t>
  </si>
  <si>
    <t>Réhabilitation d’une voûte et d’un pilier de l’église</t>
  </si>
  <si>
    <t>52269</t>
  </si>
  <si>
    <t>LANGRES</t>
  </si>
  <si>
    <t>Réhabilitation et mise aux normes des vestiaires du club omnisports langrois</t>
  </si>
  <si>
    <t>52271</t>
  </si>
  <si>
    <t>LANQUES-SUR-ROGNON</t>
  </si>
  <si>
    <t>Acquisition ordinateur avec tour</t>
  </si>
  <si>
    <t>52272</t>
  </si>
  <si>
    <t>LANTY SUR AUBE</t>
  </si>
  <si>
    <t>Sécurisation de l’arrêt de bus</t>
  </si>
  <si>
    <t>LANTY-SUR-AUBE</t>
  </si>
  <si>
    <t>Remplacement du parafoudre de l’église</t>
  </si>
  <si>
    <t>Travaux de réfection et de sécurisation de chemins communaux</t>
  </si>
  <si>
    <t>Travaux de création d’une rampe d’accès au secrétariat de mairie</t>
  </si>
  <si>
    <t>52274</t>
  </si>
  <si>
    <t>LATRECEY – ORMOY-SUR-AUBE</t>
  </si>
  <si>
    <t>Aménagement de la Place de la Fontaine</t>
  </si>
  <si>
    <t>LATRECEY ORMOY SUR AUBE</t>
  </si>
  <si>
    <t>Installation électrique au lavoir</t>
  </si>
  <si>
    <t>Mise aux normes sanitaires, électrique et chauffage vestiaires</t>
  </si>
  <si>
    <t>52276</t>
  </si>
  <si>
    <t>LAVILLE AUX BOIS</t>
  </si>
  <si>
    <t>Réfection toiture mairie – travaux complémentaires</t>
  </si>
  <si>
    <t>Réfection du mur du préau et habillage du mur de la mairie</t>
  </si>
  <si>
    <t>52277</t>
  </si>
  <si>
    <t>LAVILLENEUVE</t>
  </si>
  <si>
    <t>Travaux de réfection des branchements AEP et sorties compteurs en limite de propriété</t>
  </si>
  <si>
    <t>52278</t>
  </si>
  <si>
    <t>LAVILLENEUVE-AU-ROI</t>
  </si>
  <si>
    <t>Réfection toiture église côté Nord</t>
  </si>
  <si>
    <t>Réfection toiture église phase 2 – côté Sud</t>
  </si>
  <si>
    <t>52400</t>
  </si>
  <si>
    <t>LE CHATELET-SUR-MEUSE</t>
  </si>
  <si>
    <t>Mise en place d’équipements informatiques, vidéoprojecteur et projecteur extérieur</t>
  </si>
  <si>
    <t>Aménagement du cimetière, mise en sécurité, création d’allées de circulation</t>
  </si>
  <si>
    <t>52405</t>
  </si>
  <si>
    <t>LE MONTSAUGEONNAIS</t>
  </si>
  <si>
    <t>Implantation de 3 aires de jeux</t>
  </si>
  <si>
    <t>52374</t>
  </si>
  <si>
    <t>LE PAILLY</t>
  </si>
  <si>
    <t>52189</t>
  </si>
  <si>
    <t>LE VAL D’ESNOMS</t>
  </si>
  <si>
    <t>Réfection de la 2ème partie de la toiture de l’église de Courcelles – Val d’Esnoms</t>
  </si>
  <si>
    <t>Réfection du mur de soutènement</t>
  </si>
  <si>
    <t>LE VAL-D’ESNOMS</t>
  </si>
  <si>
    <t>Rénovation de la toiture de l’église de Courcelles – Val d’Esnoms</t>
  </si>
  <si>
    <t>52282</t>
  </si>
  <si>
    <t>LEFFONDS</t>
  </si>
  <si>
    <t>Divers travaux portant sur l’assainissement</t>
  </si>
  <si>
    <t>52284</t>
  </si>
  <si>
    <t>LESCHERES-SUR-LE-BLAISERON</t>
  </si>
  <si>
    <t>Achat d’un ordinateur pour la mairie</t>
  </si>
  <si>
    <t>52286</t>
  </si>
  <si>
    <t>LEURVILLE</t>
  </si>
  <si>
    <t>Aménagement paysager autour de l’église</t>
  </si>
  <si>
    <t>52287</t>
  </si>
  <si>
    <t>LEVECOURT</t>
  </si>
  <si>
    <t>Sécurisation de la traversée de la commune RD 130</t>
  </si>
  <si>
    <t>52289</t>
  </si>
  <si>
    <t>LIFFOL-LE-PETIT</t>
  </si>
  <si>
    <t>Travaux de restauration de l’installation campanaire de l’église</t>
  </si>
  <si>
    <t>52291</t>
  </si>
  <si>
    <t>LONGCHAMP</t>
  </si>
  <si>
    <t>Scellement des grilles avaloirs rues Hurel, Sueurre, et église</t>
  </si>
  <si>
    <t>52292</t>
  </si>
  <si>
    <t>LONGEAU-PERCEY</t>
  </si>
  <si>
    <t>Mise en conformité du réseau d’assainissement – phases 2-3-4 – travaux sur le domaine public</t>
  </si>
  <si>
    <t>Mise en place d’un défibrillateur au centre culturel</t>
  </si>
  <si>
    <t>Mise en place d’un défibrillateur au centre culturel- obligation pour les communes</t>
  </si>
  <si>
    <t>52294</t>
  </si>
  <si>
    <t>LOUVEMONT</t>
  </si>
  <si>
    <t>Remplacement des fenêtres de la salle des fêtes</t>
  </si>
  <si>
    <t>Equipement informatique et numérique d’une salle de classe</t>
  </si>
  <si>
    <t>Aménagement d’un terrain multi-sports scolaire</t>
  </si>
  <si>
    <t>Réhabilitation de la cour du groupe scolaire</t>
  </si>
  <si>
    <t>52295</t>
  </si>
  <si>
    <t>LOUVIERES</t>
  </si>
  <si>
    <t>Réhabilitation de la toiture complète de la salle des fêtes</t>
  </si>
  <si>
    <t>Travaux de sécurisation et d’élargissement du chemin de l’Huyne</t>
  </si>
  <si>
    <t>52298</t>
  </si>
  <si>
    <t>MAATZ</t>
  </si>
  <si>
    <t>Achat et installation de 2 citernes incendie – Tr complémentaire</t>
  </si>
  <si>
    <t>52300</t>
  </si>
  <si>
    <t>Fourniture d’un terrain multisports</t>
  </si>
  <si>
    <t>Clôture du cimetière communal</t>
  </si>
  <si>
    <t>Création d’une plateforme pour le terrain multisports</t>
  </si>
  <si>
    <t>52301</t>
  </si>
  <si>
    <t>MAISONCELLES</t>
  </si>
  <si>
    <t>Installation de barrières garde corps rue du Camp</t>
  </si>
  <si>
    <t>52303</t>
  </si>
  <si>
    <t>MAIZIERES SUR AMANCE</t>
  </si>
  <si>
    <t>Démolition du château d’eau</t>
  </si>
  <si>
    <t>Restructuration du cimetière – phase 2</t>
  </si>
  <si>
    <t>52302</t>
  </si>
  <si>
    <t>MAIZIERES-LES-JOINVILLE</t>
  </si>
  <si>
    <t>Mise aux normes de la défense incendie</t>
  </si>
  <si>
    <t>Restauration des murs du choeur de l’église</t>
  </si>
  <si>
    <t>Aménagement de sécurité et d’accessibilité de la rue Hazelle et de la grande rue</t>
  </si>
  <si>
    <t>52305</t>
  </si>
  <si>
    <t>MANDRES LA COTE</t>
  </si>
  <si>
    <t>Sécurisation et isolation des locaux scolaires</t>
  </si>
  <si>
    <t>52306</t>
  </si>
  <si>
    <t>MANOIS</t>
  </si>
  <si>
    <t>Rénovation des trois lavoirs</t>
  </si>
  <si>
    <t>Acquisition et mise en accessibilité PMR et sécurité incendie du café-restaurant</t>
  </si>
  <si>
    <t>Remplacement de la porte de l’église</t>
  </si>
  <si>
    <t>52307</t>
  </si>
  <si>
    <t>MARAC</t>
  </si>
  <si>
    <t>Sécurisation des abords des bâtiments communaux recevant du public et de la traversée du village</t>
  </si>
  <si>
    <t>52308</t>
  </si>
  <si>
    <t>MARANVILLE</t>
  </si>
  <si>
    <t>Travaux de réfection et de sécurisation de la voirie aux abords du cabinet médical</t>
  </si>
  <si>
    <t>52310</t>
  </si>
  <si>
    <t>MARBEVILLE</t>
  </si>
  <si>
    <t>Achat défibrillateur</t>
  </si>
  <si>
    <t>Achat défibrillateur- obligation pour les communes</t>
  </si>
  <si>
    <t>52312</t>
  </si>
  <si>
    <t>MARDOR</t>
  </si>
  <si>
    <t>Aménagement sécuritaire du réseau de voirie</t>
  </si>
  <si>
    <t>52313</t>
  </si>
  <si>
    <t>MAREILLES</t>
  </si>
  <si>
    <t>Sécurisation des entrées du village côté Chaumont et côté Cirey-les-Mareilles</t>
  </si>
  <si>
    <t>52316</t>
  </si>
  <si>
    <t>MATHONS</t>
  </si>
  <si>
    <t>Aménagements de sécurité routière</t>
  </si>
  <si>
    <t>52320</t>
  </si>
  <si>
    <t>MERREY</t>
  </si>
  <si>
    <t>Achat de masques</t>
  </si>
  <si>
    <t>52321</t>
  </si>
  <si>
    <t>MERTRUD</t>
  </si>
  <si>
    <t>Travaux d’aménagement sécuritaire rue du Bailly</t>
  </si>
  <si>
    <t>52322</t>
  </si>
  <si>
    <t>MEURES</t>
  </si>
  <si>
    <t>Pose miroirs de signalisation intersections</t>
  </si>
  <si>
    <t>52327</t>
  </si>
  <si>
    <t>MOESLAINS</t>
  </si>
  <si>
    <t>Travaux de voirie : sécurisation rue de la Marne</t>
  </si>
  <si>
    <t>52330</t>
  </si>
  <si>
    <t>MONTHERIES</t>
  </si>
  <si>
    <t>52335</t>
  </si>
  <si>
    <t>MONTOT SUR ROGNON</t>
  </si>
  <si>
    <t>Remplacement et déplacement compteurs d’eau</t>
  </si>
  <si>
    <t>52336</t>
  </si>
  <si>
    <t>MONTREUIL-SUR-BLAISE</t>
  </si>
  <si>
    <t>Travaux façade et porte de l’église</t>
  </si>
  <si>
    <t>Sécurisation église</t>
  </si>
  <si>
    <t>Accessibilité mairie</t>
  </si>
  <si>
    <t>Travaux sécuritaires : ruissellement eaux pluviales</t>
  </si>
  <si>
    <t>52341</t>
  </si>
  <si>
    <t>MORANCOURT</t>
  </si>
  <si>
    <t>Réhabilitation du préau de l’ancienne école</t>
  </si>
  <si>
    <t>52344</t>
  </si>
  <si>
    <t>MOUILLERON</t>
  </si>
  <si>
    <t>Remise en état du muret du cimetière</t>
  </si>
  <si>
    <t>52346</t>
  </si>
  <si>
    <t>MUSSEY-SUR-MARNE</t>
  </si>
  <si>
    <t>Déplacement des compteurs d’eau</t>
  </si>
  <si>
    <t>Réaménagement de la place et allée du cimetière</t>
  </si>
  <si>
    <t>Restauration des cloches de l’église</t>
  </si>
  <si>
    <t>Déplacement des compteurs et réfection des branchements d’eau</t>
  </si>
  <si>
    <t>52349</t>
  </si>
  <si>
    <t>NEUILLY-SUR-SUIZE</t>
  </si>
  <si>
    <t>Travaux supplémentaires pour le local technique et avenant au marché de travaux relatif à la dalle terrasse garage</t>
  </si>
  <si>
    <t>Travaux bâtiment mairie</t>
  </si>
  <si>
    <t>52359</t>
  </si>
  <si>
    <t>NULLY</t>
  </si>
  <si>
    <t>Achat de défibrillateur</t>
  </si>
  <si>
    <t>Achat de défibrillateur- obligation pour les communes</t>
  </si>
  <si>
    <t>52364</t>
  </si>
  <si>
    <t>ORCEVAUX</t>
  </si>
  <si>
    <t>Aménagements de la place située au coeur du village</t>
  </si>
  <si>
    <t>52365</t>
  </si>
  <si>
    <t>ORGES</t>
  </si>
  <si>
    <t>Aménagements carrefour RD105/RD106A</t>
  </si>
  <si>
    <t>Aménagements d’un carrefour de routes départementales</t>
  </si>
  <si>
    <t>Aménagements trottoirs imp du château et création ruelle du paillot</t>
  </si>
  <si>
    <t>Aménagements de trottoirs et création d’une ruelle du paillot</t>
  </si>
  <si>
    <t>Création d’une voie verte le long de la Dhuy</t>
  </si>
  <si>
    <t>Création trottoirs et recupation eaux pluviales rue neuve aux chênes</t>
  </si>
  <si>
    <t>Réfection du muret longeant la Dhuy</t>
  </si>
  <si>
    <t>Aménagement extérieur de la salle de la Dhuy</t>
  </si>
  <si>
    <t>Réalisation d’un passage surélevé rue de la Forge</t>
  </si>
  <si>
    <t>Création de trottoirs et reprise du réseau d’eau pluviale rue des Pressoirs</t>
  </si>
  <si>
    <t>Eclairage des aménagements extérieurs de la salle de la Dhuy</t>
  </si>
  <si>
    <t>52366</t>
  </si>
  <si>
    <t>ORMANCEY</t>
  </si>
  <si>
    <t>Réfection des ouvrages de stockage en eau potable</t>
  </si>
  <si>
    <t>Remplacement de canalisations et de compteurs rue de la mairie</t>
  </si>
  <si>
    <t>52369</t>
  </si>
  <si>
    <t>ORQUEVAUX</t>
  </si>
  <si>
    <t>Acquisition matériel informatique</t>
  </si>
  <si>
    <t>Remplacement des brides de la cloche de l’église</t>
  </si>
  <si>
    <t>52371</t>
  </si>
  <si>
    <t>OUDINCOURT</t>
  </si>
  <si>
    <t>Réparation du mur de soutènement</t>
  </si>
  <si>
    <t>Changement ordinateur mairie</t>
  </si>
  <si>
    <t>52373</t>
  </si>
  <si>
    <t>OZIERES</t>
  </si>
  <si>
    <t>Réfection du pan ouest de la toiture de l’église</t>
  </si>
  <si>
    <t>52383</t>
  </si>
  <si>
    <t>PERRANCEY LES VIEUX MOULINS</t>
  </si>
  <si>
    <t>Remplacement menuiseries de l’école</t>
  </si>
  <si>
    <t>52384</t>
  </si>
  <si>
    <t>PERROGNEY-LES-FONTAINES</t>
  </si>
  <si>
    <t>Reprise d’une partie du réseau d’eau principal</t>
  </si>
  <si>
    <t>52385</t>
  </si>
  <si>
    <t>PERRUSSE</t>
  </si>
  <si>
    <t>Création d’un garde-corps</t>
  </si>
  <si>
    <t>52386</t>
  </si>
  <si>
    <t>Travaux d’accotements route de Saint-Eulien – Phase 1</t>
  </si>
  <si>
    <t>Travaux d’accotements route de Saint-Vrain</t>
  </si>
  <si>
    <t>Travaux supplémentaires accessibilité mairie et salle de vote</t>
  </si>
  <si>
    <t>200060754</t>
  </si>
  <si>
    <t>PETR DU PAYS DE LANGRES</t>
  </si>
  <si>
    <t>Travaux de confortement du barrage de la Mouche</t>
  </si>
  <si>
    <t>52391</t>
  </si>
  <si>
    <t>PLANRUPT</t>
  </si>
  <si>
    <t>52392</t>
  </si>
  <si>
    <t>PLESNOY</t>
  </si>
  <si>
    <t>Réalisation de 2 contreforts contre le mur de soutènement du château d’eau</t>
  </si>
  <si>
    <t>Réfection du secrétariat de mairie</t>
  </si>
  <si>
    <t>Mise aux normes électriques avec changement de l’horloge de l’église</t>
  </si>
  <si>
    <t>52395</t>
  </si>
  <si>
    <t>POINSON-LES-GRANCEY</t>
  </si>
  <si>
    <t>Travaux de branchement d’accès au réseau d’eau et pose d’un javellisateur</t>
  </si>
  <si>
    <t>52397</t>
  </si>
  <si>
    <t>POISEUL</t>
  </si>
  <si>
    <t>Déplacement des compteurs à l’extérieur des habitations</t>
  </si>
  <si>
    <t>52398</t>
  </si>
  <si>
    <t>POISSONS</t>
  </si>
  <si>
    <t>Système de vidéo protection</t>
  </si>
  <si>
    <t>52399</t>
  </si>
  <si>
    <t>PONT LA VILLE</t>
  </si>
  <si>
    <t>Sécurisation périmètre château d’eau enterré</t>
  </si>
  <si>
    <t>Travaux et installations sur les réseaux eau potable et assainissement collectif</t>
  </si>
  <si>
    <t>52401</t>
  </si>
  <si>
    <t>POULANGY</t>
  </si>
  <si>
    <t>Etudes pour travaux sur barre rocheuse surplombant une voie SNCF</t>
  </si>
  <si>
    <t>52403</t>
  </si>
  <si>
    <t>PRASLAY</t>
  </si>
  <si>
    <t>Protection des captages d’eau pré Chêne et Lavau</t>
  </si>
  <si>
    <t>52407</t>
  </si>
  <si>
    <t>PREZ-SOUS-LAFAUCHE</t>
  </si>
  <si>
    <t>Réhabilitation de la mairie et ses annexes</t>
  </si>
  <si>
    <t>Maîtrise d’oeuvre d’une Maison d’Assistantes Maternelles</t>
  </si>
  <si>
    <t>Travaux de sécurisation au cimetière communal</t>
  </si>
  <si>
    <t>52414</t>
  </si>
  <si>
    <t>RACHECOURT-SUR-MARNE</t>
  </si>
  <si>
    <t>Aménagement espace paysager et aires de jeux</t>
  </si>
  <si>
    <t>Mise en conformité PMR des trottoirs</t>
  </si>
  <si>
    <t>52413</t>
  </si>
  <si>
    <t>RACHECOURT-SUZEMONT</t>
  </si>
  <si>
    <t>Mise aux normes PMR mairie et création de toilettes</t>
  </si>
  <si>
    <t>52415</t>
  </si>
  <si>
    <t>RANCONNIERES</t>
  </si>
  <si>
    <t>Remplacement des radiateurs de la salle de la mairie</t>
  </si>
  <si>
    <t>52416</t>
  </si>
  <si>
    <t>RANGECOURT</t>
  </si>
  <si>
    <t>Ralentisseur voie de la Vergerie</t>
  </si>
  <si>
    <t>Réfection du monument aux morts</t>
  </si>
  <si>
    <t>Aménagement de la RD 132</t>
  </si>
  <si>
    <t>52419</t>
  </si>
  <si>
    <t>RENNEPONT</t>
  </si>
  <si>
    <t>Clôture du cimetière route de Longchamp</t>
  </si>
  <si>
    <t>52420</t>
  </si>
  <si>
    <t>REYNEL</t>
  </si>
  <si>
    <t>52422</t>
  </si>
  <si>
    <t>Changement des menuiseries à la salle polyvalente</t>
  </si>
  <si>
    <t>Restauration du parvis et de l’allée centrale de l’église</t>
  </si>
  <si>
    <t>Aménagement d’une aire de pique-nique en aire de jeux</t>
  </si>
  <si>
    <t>52423</t>
  </si>
  <si>
    <t>RIMAUCOURT</t>
  </si>
  <si>
    <t>Aménagement de la place des associations pour sécurisation piétons</t>
  </si>
  <si>
    <t>Mise en sécurité chemin piétonnier allée de la fontaine</t>
  </si>
  <si>
    <t>Renouvellement canalisation eau potable impasse prieuré</t>
  </si>
  <si>
    <t>Restauration du vannage de la commune</t>
  </si>
  <si>
    <t>Remplacement de la conduite d’alimentation en eau potable « chemin de la Fontaine »</t>
  </si>
  <si>
    <t>52411</t>
  </si>
  <si>
    <t>RIVES DERVOISES</t>
  </si>
  <si>
    <t>Rénovation des toitures des bâtiments patrimoniaux de l’ancien lycée agricole de Droyes</t>
  </si>
  <si>
    <t>Installation de défibrillateurs</t>
  </si>
  <si>
    <t>Installation de défibrillateurs- obligation pour les communes</t>
  </si>
  <si>
    <t>équipement école numérique de l’école maternelle</t>
  </si>
  <si>
    <t>Equipement école numérique de l’école maternelle</t>
  </si>
  <si>
    <t>Remise en état de la marquise à l’école</t>
  </si>
  <si>
    <t>Installation d’une barrière anti-intrusion à l’école</t>
  </si>
  <si>
    <t>Remplacement du secteur informatique et accessoires</t>
  </si>
  <si>
    <t>Création de sanitaires dans une salle périscolaire</t>
  </si>
  <si>
    <t>Aménagement de locaux accueillant le personnel technique</t>
  </si>
  <si>
    <t>Réfection de l’abri de l’entrée du cimetière</t>
  </si>
  <si>
    <t>52424</t>
  </si>
  <si>
    <t>RIVIERES LE BOIS</t>
  </si>
  <si>
    <t>Amélioration des pertes en eau sur la ressource</t>
  </si>
  <si>
    <t>52426</t>
  </si>
  <si>
    <t>RIZAUCOURT-BUCHEY</t>
  </si>
  <si>
    <t>Travaux porte d’entrée de l’église de Rizaucourt et panneau de soubassement en chêne à la sacristie</t>
  </si>
  <si>
    <t>Aménagement d’une salle d’archives</t>
  </si>
  <si>
    <t>Mise aux normes de deux poteaux incendie</t>
  </si>
  <si>
    <t>52430</t>
  </si>
  <si>
    <t>ROCHES-BETTAINCOURT</t>
  </si>
  <si>
    <t>Remplacement des menuiseries de l’ancienne gare</t>
  </si>
  <si>
    <t>Remplacement de la glissière de sécurité</t>
  </si>
  <si>
    <t>Reprise du tableau électrique de la salle des fêtes</t>
  </si>
  <si>
    <t>52429</t>
  </si>
  <si>
    <t>ROCHES-SUR-MARNE</t>
  </si>
  <si>
    <t>Création de sanitaires à l’atelier municipal</t>
  </si>
  <si>
    <t>52431</t>
  </si>
  <si>
    <t>ROCHETAILLEE</t>
  </si>
  <si>
    <t>52432</t>
  </si>
  <si>
    <t>ROLAMPONT</t>
  </si>
  <si>
    <t>Travaux d’électricité (électro-protection) de l’église</t>
  </si>
  <si>
    <t>Travaux d’électrification (électro-protection) du château d’eau</t>
  </si>
  <si>
    <t>Travaux d’aménagement du stade municipal</t>
  </si>
  <si>
    <t>Réfection des réservoirs des communes associées de Lannes et Tronchoy</t>
  </si>
  <si>
    <t>52433</t>
  </si>
  <si>
    <t>ROMAIN-SUR-MEUSE</t>
  </si>
  <si>
    <t>Aménagement d’un parking rue des Vignes</t>
  </si>
  <si>
    <t>52436</t>
  </si>
  <si>
    <t>ROUECOURT</t>
  </si>
  <si>
    <t>Réfection des façades de l’église</t>
  </si>
  <si>
    <t>52437</t>
  </si>
  <si>
    <t>ROUELLES</t>
  </si>
  <si>
    <t>52438</t>
  </si>
  <si>
    <t>ROUGEUX</t>
  </si>
  <si>
    <t>Mise en limite de propriété compteurs eau</t>
  </si>
  <si>
    <t>Reconstruction du mur de soutènement rue de la mairie</t>
  </si>
  <si>
    <t>52439</t>
  </si>
  <si>
    <t>ROUVRES-SUR-AUBE</t>
  </si>
  <si>
    <t>Aménagement et amélioration du camping municipal</t>
  </si>
  <si>
    <t>Aménagement sécuritaire de l’entrée d’agglomération</t>
  </si>
  <si>
    <t>52440</t>
  </si>
  <si>
    <t>ROUVROY-SUR-MARNE</t>
  </si>
  <si>
    <t>Aménagements de sécurité dans la salle polyvalente</t>
  </si>
  <si>
    <t>52442</t>
  </si>
  <si>
    <t>RUPT</t>
  </si>
  <si>
    <t>Aménagement d’un cheminement piéton</t>
  </si>
  <si>
    <t>52444</t>
  </si>
  <si>
    <t>SAINT BLIN</t>
  </si>
  <si>
    <t>Installation 3 défibrillateurs, église mairie salle polyvalente</t>
  </si>
  <si>
    <t>Installation 3 défibrillateurs- obligation pour les communes</t>
  </si>
  <si>
    <t>Restauration pan sud toiture église</t>
  </si>
  <si>
    <t>52445</t>
  </si>
  <si>
    <t>SAINT BROINGT-LE-BOIS</t>
  </si>
  <si>
    <t>Fourniture et pose d’un défibrillateur</t>
  </si>
  <si>
    <t>Fourniture et pose d’un défibrillateur- obligation pour les communes</t>
  </si>
  <si>
    <t>52452</t>
  </si>
  <si>
    <t>SAINT MARTIN-LES-LANGRES</t>
  </si>
  <si>
    <t>52455</t>
  </si>
  <si>
    <t>SAINT THIEBAULT</t>
  </si>
  <si>
    <t>Rénovation vitraux choeur de l’église</t>
  </si>
  <si>
    <t>Travaux accessibilité de la mairie</t>
  </si>
  <si>
    <t>52456</t>
  </si>
  <si>
    <t>SAINT URBAIN MACONCOURT</t>
  </si>
  <si>
    <t>Réfection pan arrière de la toiture de la mairie</t>
  </si>
  <si>
    <t>Acquisition et travaux de la boulangerie</t>
  </si>
  <si>
    <t>52453</t>
  </si>
  <si>
    <t>SAINT-MAURICE</t>
  </si>
  <si>
    <t>Sécurisation du parvis de la mairie</t>
  </si>
  <si>
    <t>52459</t>
  </si>
  <si>
    <t>SARCEY</t>
  </si>
  <si>
    <t>Ravalement façade bâtiment communal</t>
  </si>
  <si>
    <t>Installation d’un défibrillateur externe et ravalement des façades du bâtiment communal – Travaux complémentaires</t>
  </si>
  <si>
    <t>52465</t>
  </si>
  <si>
    <t>SAULXURES</t>
  </si>
  <si>
    <t>Remplacement REP rue Saint Nicolas</t>
  </si>
  <si>
    <t>Remplacement du réseau d’eau potable de la rue de Ranconnières et Dammartin</t>
  </si>
  <si>
    <t>Travaux de chauffage dans la salle de la mairie et au secrétariat</t>
  </si>
  <si>
    <t>52467</t>
  </si>
  <si>
    <t>SAVIGNY</t>
  </si>
  <si>
    <t>Réfection totale du mur du cimetière et réalisation d’allées</t>
  </si>
  <si>
    <t>52468</t>
  </si>
  <si>
    <t>SEMILLY</t>
  </si>
  <si>
    <t>Installation défibrillateur salle de convivialité</t>
  </si>
  <si>
    <t>Installation défibrillateur- obligation pour les communes</t>
  </si>
  <si>
    <t>52472</t>
  </si>
  <si>
    <t>SEXFONTAINES</t>
  </si>
  <si>
    <t>SI DES EAUX DE CUREL – CHATONRUPT-SOMMERMONT – AUTIGNY</t>
  </si>
  <si>
    <t>Mise aux normes du système de production et de distribution d’eau potable</t>
  </si>
  <si>
    <t>255200404</t>
  </si>
  <si>
    <t>SI DISTRIBUTION EAUX MONTLANDON – CELSOY</t>
  </si>
  <si>
    <t>Réfection du château d’eau de Montlandon</t>
  </si>
  <si>
    <t>255200347</t>
  </si>
  <si>
    <t>SIAEP COUR L’EVEQUE</t>
  </si>
  <si>
    <t>Pose vannes, vannettes et compteurs limite de propriété (5ème phase de travaux)</t>
  </si>
  <si>
    <t>200091320</t>
  </si>
  <si>
    <t>SIAEP MARNE ROGNON</t>
  </si>
  <si>
    <t>Mise en sécurité des châteaux d’eau côté Marne</t>
  </si>
  <si>
    <t>SIAEP MARNE-ROGNON</t>
  </si>
  <si>
    <t>Réfection du réservoir d’eau potable</t>
  </si>
  <si>
    <t>215201294</t>
  </si>
  <si>
    <t>SIE ECHENAY</t>
  </si>
  <si>
    <t>Travaux de réfection de la station de traitement d’eau potable – source Massonfosse</t>
  </si>
  <si>
    <t>52473</t>
  </si>
  <si>
    <t>SIGNEVILLE</t>
  </si>
  <si>
    <t>Travaux de raccordement en eau potable</t>
  </si>
  <si>
    <t>52474</t>
  </si>
  <si>
    <t>SILVAROUVRES</t>
  </si>
  <si>
    <t>255201709</t>
  </si>
  <si>
    <t>SIVOS DES 2 MOULINS</t>
  </si>
  <si>
    <t>Acquisition de 20 tablettes numériques et accessoires pour les 2 classes de Laferté-sur-Aube</t>
  </si>
  <si>
    <t>255202434</t>
  </si>
  <si>
    <t>SIVU DU RPI DE DOMMARTIN – VILLE-EN-BLAISOIS</t>
  </si>
  <si>
    <t>Numérisation de l’école élémentaire</t>
  </si>
  <si>
    <t>SM GESTION RP MAGNEUX – TROISFONTAINES-LA-VILLE</t>
  </si>
  <si>
    <t>Installation électrique et pose d’une baie</t>
  </si>
  <si>
    <t>200092716</t>
  </si>
  <si>
    <t>SMAEP MAIZIERES – GUINDRECOURT – SOMMERMONT</t>
  </si>
  <si>
    <t>Remplacement des canalisations – Demande complémentaire</t>
  </si>
  <si>
    <t>Amélioration distribution eau potable</t>
  </si>
  <si>
    <t>200092690</t>
  </si>
  <si>
    <t>SMAEP MATHONS</t>
  </si>
  <si>
    <t>Remplacement canalisations Morancourt Tr. 1</t>
  </si>
  <si>
    <t>Remplacement canalisations Morancourt Tr. 2</t>
  </si>
  <si>
    <t>Remplacement canalisation eau potable à Mathons</t>
  </si>
  <si>
    <t>Installation d’une réserve incendie à Nomécourt</t>
  </si>
  <si>
    <t>255200230</t>
  </si>
  <si>
    <t>SME CUREL – CHATONRUPT-SOMMERMONT – AUTIGNY</t>
  </si>
  <si>
    <t>Remplacement de 47 branchements en plomb</t>
  </si>
  <si>
    <t>200061323</t>
  </si>
  <si>
    <t>SMIVOM DE LA SAUNELLE</t>
  </si>
  <si>
    <t>Nouvelles technologies ENIR 3 groupe scolaire</t>
  </si>
  <si>
    <t>52476</t>
  </si>
  <si>
    <t>SOMMERECOURT</t>
  </si>
  <si>
    <t>Création d’un réseau d’eau potable entre le captage des Taons et le réservoir de la commune</t>
  </si>
  <si>
    <t>Travaux de réhabilitation de la salle des fêtes</t>
  </si>
  <si>
    <t>52479</t>
  </si>
  <si>
    <t>SOMMEVOIRE</t>
  </si>
  <si>
    <t>Acquisition et pose de deux panneaux d’information électroniques</t>
  </si>
  <si>
    <t>Installation de 5 radars pédagogiques</t>
  </si>
  <si>
    <t>52480</t>
  </si>
  <si>
    <t>SONCOURT-SUR-MARNE</t>
  </si>
  <si>
    <t>Installation de radars pédagogiques</t>
  </si>
  <si>
    <t>52482</t>
  </si>
  <si>
    <t>SOULAUCOURT-SUR-MOUZON</t>
  </si>
  <si>
    <t>Rénovation du chauffage et isolation de la mairie</t>
  </si>
  <si>
    <t>Renouvellement du matériel informatique</t>
  </si>
  <si>
    <t>52484</t>
  </si>
  <si>
    <t>SUZANNECOURT</t>
  </si>
  <si>
    <t>Travaux de sécurisation de la Venelle</t>
  </si>
  <si>
    <t>Travaux de mise en sécurité du clocher de l’église</t>
  </si>
  <si>
    <t>255200339</t>
  </si>
  <si>
    <t>SYNDICAT DES EAUX DU MORGON</t>
  </si>
  <si>
    <t>Réfection du réservoir principal du château d’eau</t>
  </si>
  <si>
    <t>Réfection du réservoir secondaire</t>
  </si>
  <si>
    <t>Mise en place d’une télégestion</t>
  </si>
  <si>
    <t>255200461</t>
  </si>
  <si>
    <t>SYNDICAT DU NORD BASSIGNY</t>
  </si>
  <si>
    <t>Remplacement d’une canalisation d’eau potable</t>
  </si>
  <si>
    <t>Remplacement du réseau d’eau potable rue de la Grande Fontaine</t>
  </si>
  <si>
    <t>SYNDICAT DU NORD-BASSIGNY</t>
  </si>
  <si>
    <t>Télégestion et supervision pour eau potable</t>
  </si>
  <si>
    <t>200091312</t>
  </si>
  <si>
    <t>Syndicat SI des eaux d’ORGES</t>
  </si>
  <si>
    <t>Amélioration circuit alimentation eau – système antitartre</t>
  </si>
  <si>
    <t>Syndicat SIAE de COUR L’EVEQUE</t>
  </si>
  <si>
    <t>Installation télésurveillance réservoir</t>
  </si>
  <si>
    <t>52489</t>
  </si>
  <si>
    <t>THOL-LES-MILLIERES</t>
  </si>
  <si>
    <t>Mise en place d’une liaison radio entre la station de pompage et le réservoir</t>
  </si>
  <si>
    <t>Aménagement mairie – Travaux complémentaires</t>
  </si>
  <si>
    <t>52490</t>
  </si>
  <si>
    <t>THONNANCE-LES-JOINVILLE</t>
  </si>
  <si>
    <t>Aménagement de la traversée du village – Confortement de la voûte du ruisseau « le Mont »</t>
  </si>
  <si>
    <t>52492</t>
  </si>
  <si>
    <t>TORCENAY</t>
  </si>
  <si>
    <t>Changement des menuiseries et mise aux normes</t>
  </si>
  <si>
    <t>52494</t>
  </si>
  <si>
    <t>TREIX</t>
  </si>
  <si>
    <t>Aménagement amélioration sécurité routière civile et publique</t>
  </si>
  <si>
    <t>52500</t>
  </si>
  <si>
    <t>VALCOURT</t>
  </si>
  <si>
    <t>Réfection et réaménagement de la rue Lamartine</t>
  </si>
  <si>
    <t>Réfection bande de roulement de la rue Lucien Lesprit</t>
  </si>
  <si>
    <t>Relamping mairie</t>
  </si>
  <si>
    <t>Toiture, pierre de taille et isolation de la mairie</t>
  </si>
  <si>
    <t>Plafonds suspendus à la mairie</t>
  </si>
  <si>
    <t>Changement des menuiseries et de la porte de la mairie</t>
  </si>
  <si>
    <t>Travaux complémentaires rue Lamartine</t>
  </si>
  <si>
    <t>Réfection et création d’un parking rue Lesprit – Phase 2</t>
  </si>
  <si>
    <t>Equipements numériques école</t>
  </si>
  <si>
    <t>52503</t>
  </si>
  <si>
    <t>Mise aux normes et renforcement de installations de protection incendie</t>
  </si>
  <si>
    <t>Restauration des vitraux et de la porte de l’église</t>
  </si>
  <si>
    <t>52094</t>
  </si>
  <si>
    <t>VALS-DES-TILLES</t>
  </si>
  <si>
    <t>Création d’un espace d’archivage de la mairie</t>
  </si>
  <si>
    <t>Acquisition et pose de 5 défibrillateurs</t>
  </si>
  <si>
    <t>Acquisition et pose de 5 défibrillateurs- obligation pour les communes</t>
  </si>
  <si>
    <t>52504</t>
  </si>
  <si>
    <t>VARENNES-SUR-AMANCE</t>
  </si>
  <si>
    <t>Achat et installation d’un défibrillateur complet extérieur</t>
  </si>
  <si>
    <t>Achat et installation d’un défibrillateur - obligation pour les communes</t>
  </si>
  <si>
    <t>52505</t>
  </si>
  <si>
    <t>VAUDRECOURT</t>
  </si>
  <si>
    <t>Création et sécurisation d’un arrêt de bus scolaire</t>
  </si>
  <si>
    <t>52510</t>
  </si>
  <si>
    <t>VAUX-SUR-BLAISE</t>
  </si>
  <si>
    <t>Réfection bordures pour accès PMR – Complément</t>
  </si>
  <si>
    <t xml:space="preserve">Réfection bordures pour accès PMR </t>
  </si>
  <si>
    <t>Réfection de voirie et de trottoirs</t>
  </si>
  <si>
    <t>52511</t>
  </si>
  <si>
    <t>VAUX-SUR-SAINT-URBAIN</t>
  </si>
  <si>
    <t>Travaux sur la toiture de l’église</t>
  </si>
  <si>
    <t>52507</t>
  </si>
  <si>
    <t>VAUXBONS</t>
  </si>
  <si>
    <t>Travaux sur l’église</t>
  </si>
  <si>
    <t>52512</t>
  </si>
  <si>
    <t>VECQUEVILLE</t>
  </si>
  <si>
    <t>Frais d’études pour la réfection de la rue de la Liberté</t>
  </si>
  <si>
    <t>Travaux rue de la Liberté Tranche 1 – eau et assainissement</t>
  </si>
  <si>
    <t>52513</t>
  </si>
  <si>
    <t>Travaux conservatoires des églises</t>
  </si>
  <si>
    <t>52516</t>
  </si>
  <si>
    <t>VERSEILLES LE HAUT</t>
  </si>
  <si>
    <t>Rénovation de la mairie – tranche complémentaire</t>
  </si>
  <si>
    <t>52515</t>
  </si>
  <si>
    <t>VERSEILLES-LE-BAS</t>
  </si>
  <si>
    <t>VERSEILLES-LE-HAUT</t>
  </si>
  <si>
    <t>Rénovation du réseau d’eau potable</t>
  </si>
  <si>
    <t>52523</t>
  </si>
  <si>
    <t>VIGNES-LA-COTE</t>
  </si>
  <si>
    <t>Amélioration des locaux de la mairie, volets roulants et balconnets</t>
  </si>
  <si>
    <t>52524</t>
  </si>
  <si>
    <t>VIGNORY</t>
  </si>
  <si>
    <t>Travaux d’urgence sur la tour canonnière du château 2/2</t>
  </si>
  <si>
    <t>52526</t>
  </si>
  <si>
    <t>VILLARS-SANTENOGE</t>
  </si>
  <si>
    <t>Création de 4 réserves incendie</t>
  </si>
  <si>
    <t>52528</t>
  </si>
  <si>
    <t>VILLE-EN-BLAISOIS</t>
  </si>
  <si>
    <t>Réfection de mise en sécurité des murs de soutènement</t>
  </si>
  <si>
    <t>Etude pour la restauration de l’église Saint-Martin</t>
  </si>
  <si>
    <t>52529</t>
  </si>
  <si>
    <t>VILLEGUSIEN LE LAC</t>
  </si>
  <si>
    <t>Installation de 3 radars pédagogiques</t>
  </si>
  <si>
    <t>Travaux sur le réseau d’eau</t>
  </si>
  <si>
    <t>Tranche complémentaire des travaux de réfection de la toiture de l’église (attribution 2)</t>
  </si>
  <si>
    <t>VILLEGUSIEN-LE-LAC</t>
  </si>
  <si>
    <t>Travaux de rénovation de la toiture de Saint-Michel</t>
  </si>
  <si>
    <t>Travaux de réfection des toitures du local de bouilleurs de cru de Prangey et de Saint-Michel</t>
  </si>
  <si>
    <t>52538</t>
  </si>
  <si>
    <t>VILLIERS SUR SUIZE</t>
  </si>
  <si>
    <t>Aménagements évacuation eaux pluviales rues du château et du puisot</t>
  </si>
  <si>
    <t>Ouverture porte épicerie – Complément</t>
  </si>
  <si>
    <t>Travaux rue du Gravier</t>
  </si>
  <si>
    <t>Abri pour les oies qui effectuent l’entretien des berges</t>
  </si>
  <si>
    <t>Remplacement borne à incendie</t>
  </si>
  <si>
    <t>52534</t>
  </si>
  <si>
    <t>VILLIERS-EN-LIEU</t>
  </si>
  <si>
    <t>Réhabilitation des sanitaires de l’école élémentaire</t>
  </si>
  <si>
    <t>Développement du numérique dans les écoles</t>
  </si>
  <si>
    <t>52535</t>
  </si>
  <si>
    <t>VILLIERS-LE-SEC</t>
  </si>
  <si>
    <t>Création cheminement piéton pour accès parking école et pose portillon sécurisé</t>
  </si>
  <si>
    <t>Création d’un cheminement piéton pour l’accès parking école et pose d’un portillon sécurisé</t>
  </si>
  <si>
    <t>Sécurisation de l’accès au sous-sol de la salle des fêtes</t>
  </si>
  <si>
    <t>Aménagement d’un circuit des lavoirs</t>
  </si>
  <si>
    <t>52536</t>
  </si>
  <si>
    <t>VILLIERS-LES-APREY</t>
  </si>
  <si>
    <t>Retrait d’une borne incendie</t>
  </si>
  <si>
    <t>VILLIERS-SUR-SUIZE</t>
  </si>
  <si>
    <t>Fissures de l’église et escaliers de la salle des fêtes</t>
  </si>
  <si>
    <t>52539</t>
  </si>
  <si>
    <t>VIOLOT</t>
  </si>
  <si>
    <t>52540</t>
  </si>
  <si>
    <t>VITRY-EN-MONTAGNE</t>
  </si>
  <si>
    <t>Travaux sur le captage suite à DUP</t>
  </si>
  <si>
    <t>52541</t>
  </si>
  <si>
    <t>VITRY-LES-NOGENT</t>
  </si>
  <si>
    <t>Installation d’un défibrillateur externe</t>
  </si>
  <si>
    <t>52542</t>
  </si>
  <si>
    <t>VIVEY</t>
  </si>
  <si>
    <t>Installation réserve incendie</t>
  </si>
  <si>
    <t>Aménagement d’un atelier communal</t>
  </si>
  <si>
    <t>52543</t>
  </si>
  <si>
    <t>VOILLECOMTE</t>
  </si>
  <si>
    <t>Rénovation toiture des bâtiments communaux</t>
  </si>
  <si>
    <t>52544</t>
  </si>
  <si>
    <t>VOISEY</t>
  </si>
  <si>
    <t>Réfection des fenêtres du musée</t>
  </si>
  <si>
    <t>Travaux de renforcement du réseau d’eau (2ème phase)</t>
  </si>
  <si>
    <t>52545</t>
  </si>
  <si>
    <t>VOISINES</t>
  </si>
  <si>
    <t>Mise en place d’une désinfection à la javel</t>
  </si>
  <si>
    <t>Ambrières-les-Vallées</t>
  </si>
  <si>
    <t xml:space="preserve">réfection de l’éclairage public </t>
  </si>
  <si>
    <t>Andouillé</t>
  </si>
  <si>
    <t>relamping - lampe à vapeur de mercure en LED</t>
  </si>
  <si>
    <t>Ernée</t>
  </si>
  <si>
    <t xml:space="preserve">revitalisation du centre-ville – projet de pôle culturel et d’habitat intergénérationnel </t>
  </si>
  <si>
    <t>Evron</t>
  </si>
  <si>
    <t>réhabilitation globale des aires de jeux de la commune nouvelle d’Evron</t>
  </si>
  <si>
    <t>Brecé</t>
  </si>
  <si>
    <t xml:space="preserve">rénovation de l’éclairage public au lotissement les Pins </t>
  </si>
  <si>
    <t>Carelles</t>
  </si>
  <si>
    <t>rénovation de la salle communale</t>
  </si>
  <si>
    <t>Chailland</t>
  </si>
  <si>
    <t>travaux de réhabilitation de 2 logements communaux 16 rue de Saint-Hilaire</t>
  </si>
  <si>
    <t>Chantrigné</t>
  </si>
  <si>
    <t>réfection de l’éclairage public autour de l'église Saint-Pierre et Saint-Paul</t>
  </si>
  <si>
    <t>Charchigné</t>
  </si>
  <si>
    <t>réfection de la liaison pédestre et cycliste longeant la RD33</t>
  </si>
  <si>
    <t>Commer</t>
  </si>
  <si>
    <t>création d'une voie verte et d’une piste cyclable</t>
  </si>
  <si>
    <t>Contest</t>
  </si>
  <si>
    <t>acquisition de matériel numérique pour l’école publique Louis Chédid</t>
  </si>
  <si>
    <t>Couesmes-Vaucé</t>
  </si>
  <si>
    <t>changement des fenêtres de la mairie</t>
  </si>
  <si>
    <t>Courcité</t>
  </si>
  <si>
    <t>réfection de la toiture des annexes de la salle socioculturelle</t>
  </si>
  <si>
    <t>Désertines</t>
  </si>
  <si>
    <t>aménagement et mise en accessibilité du cimetière</t>
  </si>
  <si>
    <t>Gesnes</t>
  </si>
  <si>
    <t>mise en accessibilité de l'église</t>
  </si>
  <si>
    <t>Gorron</t>
  </si>
  <si>
    <t xml:space="preserve">acquisition et rénovation de logements </t>
  </si>
  <si>
    <t>Hambers</t>
  </si>
  <si>
    <t>aménagement de la rue des Abbés Gaugain</t>
  </si>
  <si>
    <t>Hardanges</t>
  </si>
  <si>
    <t>réaménagement de l'entrée du cimetière et création d’un parking</t>
  </si>
  <si>
    <t>Izé</t>
  </si>
  <si>
    <t>création d'une école</t>
  </si>
  <si>
    <t>Javron-les-Chapelles</t>
  </si>
  <si>
    <t>revitalisation du centre bourg - Travaux d'aménagement et de sécurisation rue du Stade et rue des Pommiers</t>
  </si>
  <si>
    <t>La Bazoge-Montpinçon</t>
  </si>
  <si>
    <t>aménagement de la place de la mairie afin de faciliter le stationnement et les accès piétonniers</t>
  </si>
  <si>
    <t>La Chapelle-Rainsouin</t>
  </si>
  <si>
    <t>aménagements de sécurité et sécurisation des liaisons douces</t>
  </si>
  <si>
    <t>La Croixille</t>
  </si>
  <si>
    <t>aménagement d’un parking relais</t>
  </si>
  <si>
    <t>La Pellerine</t>
  </si>
  <si>
    <t xml:space="preserve">réhabilitation d'un commerce et  de son logement </t>
  </si>
  <si>
    <t>Le Horps</t>
  </si>
  <si>
    <t>réfection de l’éclairage public en divers points de la commune</t>
  </si>
  <si>
    <t>Le Housseau-Brétignolles</t>
  </si>
  <si>
    <t>aménagement et mise en sécurité du boulevard Marguerite et de la rue du Mont de la Croix</t>
  </si>
  <si>
    <t>Lesbois</t>
  </si>
  <si>
    <t>construction d'un atelier communal</t>
  </si>
  <si>
    <t>Livet-en-Charnie</t>
  </si>
  <si>
    <t>rénovation de la toiture du bâtiment recevant la mairie</t>
  </si>
  <si>
    <t>Marcillé-la-Ville</t>
  </si>
  <si>
    <t>réhabilitation et agrandissement de la mairie</t>
  </si>
  <si>
    <t>Martigné-sur-Mayenne</t>
  </si>
  <si>
    <t>rénovation du complexe culturel et sportif</t>
  </si>
  <si>
    <t>Mayenne</t>
  </si>
  <si>
    <t>travaux d’aménagement de la rue du Prieuré de Berne – 3ème tranche</t>
  </si>
  <si>
    <t>Montaudin</t>
  </si>
  <si>
    <t xml:space="preserve">réfection de l'éclairage public </t>
  </si>
  <si>
    <t>Montreuil-Poulay</t>
  </si>
  <si>
    <t>remplacement de la VMC a  l'école Lucie Aubrac</t>
  </si>
  <si>
    <t>Montsûrs</t>
  </si>
  <si>
    <t>création d'un nouvel espace de loisirs - commune déléguée de Montsûrs</t>
  </si>
  <si>
    <t>aménagement et sécurisation de la rue du Marchis</t>
  </si>
  <si>
    <t>Neuilly-le-Vendin</t>
  </si>
  <si>
    <t>travaux d'accessibilité et d'isolation des bâtiments communaux</t>
  </si>
  <si>
    <t>Pontmain</t>
  </si>
  <si>
    <t>réhabilitation du bâtiment situé 19 rue de Bretagne, en logement</t>
  </si>
  <si>
    <t xml:space="preserve">Sacé </t>
  </si>
  <si>
    <t>travaux de rénovation et d’extension de la salle des fêtes</t>
  </si>
  <si>
    <t>Saint-Ellier-du-Maine</t>
  </si>
  <si>
    <t xml:space="preserve">opération globale de revitalisation de centre bourg – accès aux services, mobilité et logements </t>
  </si>
  <si>
    <t>Saint-Aignan-de-Couptrain</t>
  </si>
  <si>
    <t>remplacement des radiateurs électriques des logements communaux</t>
  </si>
  <si>
    <t>Saint-Aubin-du-Désert</t>
  </si>
  <si>
    <t>réhabilitation du logement de la mairie</t>
  </si>
  <si>
    <t>Saint-Calais-du-Désert</t>
  </si>
  <si>
    <t>travaux d'accessibilité du cimetière</t>
  </si>
  <si>
    <t>Saint-Fraimbault-de-Prières</t>
  </si>
  <si>
    <t>mise en accessibilité du cimetière</t>
  </si>
  <si>
    <t>Saint-Georges-Buttavent</t>
  </si>
  <si>
    <t xml:space="preserve">revitalisation du centre-bourg – création d’une maison d’assistantes maternelles </t>
  </si>
  <si>
    <t>Saint-Georges-le-Fléchard</t>
  </si>
  <si>
    <t>restructuration et rénovation de la cantine et de la mairie</t>
  </si>
  <si>
    <t>Saint-Germain-d'Anxure</t>
  </si>
  <si>
    <t>aménagement de la traversée du bourg RD 12 -  phase 2</t>
  </si>
  <si>
    <t>Saint-Germain-de-Coulamer</t>
  </si>
  <si>
    <t>réhabilitation- restauration d'un bâtiment communal proche de la mairie</t>
  </si>
  <si>
    <t>Saint-Germain-le-Guillaume</t>
  </si>
  <si>
    <t>aménagement du centre-bourg - Phase 2</t>
  </si>
  <si>
    <t>Saint-Hilaire-du-Maine</t>
  </si>
  <si>
    <t>construction d'un local périscolaire</t>
  </si>
  <si>
    <t>Saint-Julien-du-Terroux</t>
  </si>
  <si>
    <t>aménagement de sécurité de la route menant aux lieux-dits « la Grandière » et « la Brémondière »</t>
  </si>
  <si>
    <t>Saint-Loup-du-Gast</t>
  </si>
  <si>
    <t>travaux au cimetière communal</t>
  </si>
  <si>
    <t>Saint-Pierre-des-Nids</t>
  </si>
  <si>
    <t>rénovation de la salle intergénérationnelle place des anciens combattants</t>
  </si>
  <si>
    <t>Saint-Thomas-de-Courceriers</t>
  </si>
  <si>
    <t>agrandissement de l’espace cinéraire et réfection du mur d'enceinte</t>
  </si>
  <si>
    <t>Sainte-Gemmes-le-Robert</t>
  </si>
  <si>
    <t>aménagement et sécurisation de la rue des Dolmens</t>
  </si>
  <si>
    <t>Sainte-Marie-du-Bois</t>
  </si>
  <si>
    <t>travaux de réfection de l'éclairage public</t>
  </si>
  <si>
    <t>Saint-Mars-sur-la-Futaie</t>
  </si>
  <si>
    <t xml:space="preserve">travaux de revitalisation du centre bourg - commerces, logements, liaisons douces </t>
  </si>
  <si>
    <t>Vieuvy</t>
  </si>
  <si>
    <t>aménagement des allées, réfection des murs d’enceinte et pose d’un nouveau portail au  cimetière</t>
  </si>
  <si>
    <t>Villaines-la-Juhel</t>
  </si>
  <si>
    <t>travaux à l’'école élémentaire du groupe scolaire Henri Schmitt - Phase 2</t>
  </si>
  <si>
    <t>Le Pas</t>
  </si>
  <si>
    <t>aménagement de sécurité au carrefour de la rue des 3 vallées, Saint Martin et au droit de l’Ephad dit L’Aversale</t>
  </si>
  <si>
    <t>Le Ham</t>
  </si>
  <si>
    <t>rénovation de bâtiments municipaux</t>
  </si>
  <si>
    <t>syndicat intercommunal d'eau potable et d'assainissement non collectif de colmont mayenne et varenne</t>
  </si>
  <si>
    <t>travaux de réparation de la cuve du réservoir d’eau potable de saint-Fraimbault</t>
  </si>
  <si>
    <t>Arquenay</t>
  </si>
  <si>
    <t>travaux de réparation du faitage et du moteur des cloches de l’église</t>
  </si>
  <si>
    <t>Astillé</t>
  </si>
  <si>
    <t>rénovation et extension de la mairie</t>
  </si>
  <si>
    <t>Ballots</t>
  </si>
  <si>
    <t>réhabilitation d'un espace culturel</t>
  </si>
  <si>
    <t>Bazougers</t>
  </si>
  <si>
    <t>rénovation de la couverture du logement et du restaurant Le Menhir</t>
  </si>
  <si>
    <t>Beaumont-Pied-de-Boeuf</t>
  </si>
  <si>
    <t>insonorisation de la cantine</t>
  </si>
  <si>
    <t>Bierné-les-villages</t>
  </si>
  <si>
    <t>restructuration des vestiaires du terrain de football d'Argenton-Notre-Dame</t>
  </si>
  <si>
    <t>Bouchamps-les-Craon</t>
  </si>
  <si>
    <t>création d'un plateau multisports</t>
  </si>
  <si>
    <t>Bouère</t>
  </si>
  <si>
    <t>aménagement urbain de la Rue des Sencies</t>
  </si>
  <si>
    <t>Brains-sur-les-marches</t>
  </si>
  <si>
    <t>rénovation des menuiseries et des toitures des bâtiments communaux (presbytère, abris bus, salle communale, église)</t>
  </si>
  <si>
    <t>Château-Gontier-sur-Mayenne</t>
  </si>
  <si>
    <t>amélioration énergétique sur le réseau d'éclairage public - 2ème phase</t>
  </si>
  <si>
    <t>plan d'aménagement des voies douces - 2ème phase (rue de la Libération et avenue du Maine)</t>
  </si>
  <si>
    <t>Châtelain</t>
  </si>
  <si>
    <t>réhabilitation d’un bâtiment communal pour créer un commerce de proximité</t>
  </si>
  <si>
    <t>Chemazé</t>
  </si>
  <si>
    <t>restructuration de la rue du stade avec aménagement d'une voie douce</t>
  </si>
  <si>
    <t>Chémeré-le-Roi</t>
  </si>
  <si>
    <t>réfection de l'éclairage public rue Traquenard et place de l'église</t>
  </si>
  <si>
    <t>Chérancé</t>
  </si>
  <si>
    <t>restauration de l'atelier municipal</t>
  </si>
  <si>
    <t>Congrier</t>
  </si>
  <si>
    <t>réfection de l'éclairage public</t>
  </si>
  <si>
    <t>Cosmes</t>
  </si>
  <si>
    <t>réaménagement d’une place et création d’un trottoir rue de la Fontaine</t>
  </si>
  <si>
    <t>Cossé-en-Champagne</t>
  </si>
  <si>
    <t>réhabilitation du bâtiment communal situé rue des Fours à Chaux et de la salle des fêtes</t>
  </si>
  <si>
    <t>Cossé-le-Vivien</t>
  </si>
  <si>
    <t>création d'un espace de vie sociale et associative</t>
  </si>
  <si>
    <t>Craon</t>
  </si>
  <si>
    <t>acquisition de matériel favorisant le développement de l'usage du numérique à l'école</t>
  </si>
  <si>
    <t>Denazé</t>
  </si>
  <si>
    <t>création d’un espace multisports</t>
  </si>
  <si>
    <t>Fromentières</t>
  </si>
  <si>
    <t>sécurisation de l’entrée de bourg - rue de Lorraine</t>
  </si>
  <si>
    <t>Gennes-Longuefuye</t>
  </si>
  <si>
    <t>création d'une liaison douce piétonne et cyclable le long du ruisseau et de la nouvelle RD 589</t>
  </si>
  <si>
    <t>La Roche-Neuville</t>
  </si>
  <si>
    <t>réalisation d'un parc multisports dans la commune déléguée de Saint-Sulpice</t>
  </si>
  <si>
    <t>La Roë</t>
  </si>
  <si>
    <t>création d'un terrain multisports</t>
  </si>
  <si>
    <t xml:space="preserve">La Selle-Craonnaise </t>
  </si>
  <si>
    <t>sécurisation de l'entrée d'agglomération par la RD 150</t>
  </si>
  <si>
    <t>Laubrières</t>
  </si>
  <si>
    <t>aménagement de l'accessibilité autour de l'église</t>
  </si>
  <si>
    <t>Le Buret</t>
  </si>
  <si>
    <t>travaux d'éclairage public dans le bourg</t>
  </si>
  <si>
    <t>Livré-la-Touche</t>
  </si>
  <si>
    <t>rénovation de l'église</t>
  </si>
  <si>
    <t>Maisoncelles-du-Maine</t>
  </si>
  <si>
    <t>création d'une salle de convivialité attenante aux vestiaires de football</t>
  </si>
  <si>
    <t>Marigné-Peuton</t>
  </si>
  <si>
    <t>réaménagement du cimetière – création d'un jardin du souvenir et d'un colombarium</t>
  </si>
  <si>
    <t>Mée</t>
  </si>
  <si>
    <t>construction d’équipements sportifs de plein air</t>
  </si>
  <si>
    <t>Ménil</t>
  </si>
  <si>
    <t>restructuration du cimetière communal</t>
  </si>
  <si>
    <t>Méral</t>
  </si>
  <si>
    <t>projet de revitalisation du centre bourg "Coeur de Méral"</t>
  </si>
  <si>
    <t>Meslay-du-Maine</t>
  </si>
  <si>
    <t>aménagement des allées du cimetière</t>
  </si>
  <si>
    <t>Origné</t>
  </si>
  <si>
    <t>aménagement de l'espace jeunesse</t>
  </si>
  <si>
    <t>Pommerieux</t>
  </si>
  <si>
    <t>réfection de l’éclairage public Grande Rue et Le Petit Launay</t>
  </si>
  <si>
    <t>Prée-d'Anjou</t>
  </si>
  <si>
    <t>Quelaines-Saint-Gault</t>
  </si>
  <si>
    <t>aménagement du plan d'eau communal</t>
  </si>
  <si>
    <t>Renazé</t>
  </si>
  <si>
    <t>renouvellement de lanternes - rue Victor Fourcault, rue Bourdais et rue du Général de Gaulle</t>
  </si>
  <si>
    <t>aménagement du parc du Fresne</t>
  </si>
  <si>
    <t>Ruillé-Froid-Fonds</t>
  </si>
  <si>
    <t>aménagement et sécurisation centre bourg</t>
  </si>
  <si>
    <t>Saint-Brice</t>
  </si>
  <si>
    <t>changement des lampadaires rue du Pont Gâté</t>
  </si>
  <si>
    <t>Saint-Charles-la-Forêt</t>
  </si>
  <si>
    <t>travaux du bassin de rétention lotissement du Pré Neuf</t>
  </si>
  <si>
    <t>Saint-Denis-d'Anjou</t>
  </si>
  <si>
    <t>rénovation de l'éclairage public</t>
  </si>
  <si>
    <t>Saint-Denis-du-Maine</t>
  </si>
  <si>
    <t>aménagements de sécurité et de mobilité des usagers de la rue des Chaumes, des Blés, de St Georges et de l’Ecrille</t>
  </si>
  <si>
    <t>Saint-Loup-du-Dorat</t>
  </si>
  <si>
    <t>rénovation et extension de bâtiments scolaires et transformation en maison d’assistantes maternelles</t>
  </si>
  <si>
    <t>Saint-Martin-du-Limet</t>
  </si>
  <si>
    <t>création d'un commerce dans un bâtiment communal</t>
  </si>
  <si>
    <t>Saint-Poix</t>
  </si>
  <si>
    <t>travaux d'aménagement de la voirie en agglomération et aire de covoiturage</t>
  </si>
  <si>
    <t>Saint-Quentin-les-Anges</t>
  </si>
  <si>
    <t>aménagement de sécurité en traverse d'agglomération - 2ème tranche</t>
  </si>
  <si>
    <t>Senonnes</t>
  </si>
  <si>
    <t>réaménagement et valorisation du site de l'église</t>
  </si>
  <si>
    <t>Simplé</t>
  </si>
  <si>
    <t>construction d'un city stade</t>
  </si>
  <si>
    <t>Val-du-Maine</t>
  </si>
  <si>
    <t>réfection de l'éclairage public à Ballée (traversée du bourg, lotissement de la Nayère, lotissement des Noisetiers et autour de l’église)</t>
  </si>
  <si>
    <t>Villiers-Charlemagne</t>
  </si>
  <si>
    <t>Revitalisation du centre bourg- ilôt 1 « habitat »</t>
  </si>
  <si>
    <t>Ahuillé</t>
  </si>
  <si>
    <t>extension et aménagement du nouvel atelier communal</t>
  </si>
  <si>
    <t>Argentré</t>
  </si>
  <si>
    <t>couverture du terrain de tennis</t>
  </si>
  <si>
    <t>Entrammes</t>
  </si>
  <si>
    <t>renouvellement et modernisation de la gestion de l'éclairage public</t>
  </si>
  <si>
    <t>Beaulieu-sur-Oudon</t>
  </si>
  <si>
    <t>aménagement du bourg - 3ème tranche</t>
  </si>
  <si>
    <t>Bonchamp-les-Laval</t>
  </si>
  <si>
    <t>Bourgon</t>
  </si>
  <si>
    <t>Rénovation de l’immeuble situé 2 place de l'église</t>
  </si>
  <si>
    <t>La Gravelle</t>
  </si>
  <si>
    <t>acquisition de matériel favorisant le développement du numérique à l'école primaire</t>
  </si>
  <si>
    <t>Launay-Villiers</t>
  </si>
  <si>
    <t>aménagement d'un espace jeux de plein air</t>
  </si>
  <si>
    <t>Le Bourgneuf-la-Forêt</t>
  </si>
  <si>
    <t>réfection de l’éclairage public</t>
  </si>
  <si>
    <t>Le Genest-Saint-Isle</t>
  </si>
  <si>
    <t>aménagement d’unepiste cyclable entre l'agglomération du Genest-Saint-Isle et le hameau de Lépalé</t>
  </si>
  <si>
    <t>Loiron-Ruillé</t>
  </si>
  <si>
    <t>construction et aménagement des locaux existants à l'école Robert TATIN (Ruillé)</t>
  </si>
  <si>
    <t>Louverné</t>
  </si>
  <si>
    <t>construction d'un espace jeunes</t>
  </si>
  <si>
    <t>Louvigné</t>
  </si>
  <si>
    <t>Réfection de l'éclairage public avec économies d'énergie</t>
  </si>
  <si>
    <t>Montigné-le-Brillant</t>
  </si>
  <si>
    <t>rénovation de l’éclairage public rue des Primevères</t>
  </si>
  <si>
    <t>Nuillé-sur-Vicoin</t>
  </si>
  <si>
    <t>réhabilitation des bâtiments communaux (gymnase et mairie)</t>
  </si>
  <si>
    <t>Parné-sur-Roc</t>
  </si>
  <si>
    <t>Rénovation LED de l'éclairage public</t>
  </si>
  <si>
    <t>Port-Brillet</t>
  </si>
  <si>
    <t>acquisition d'un immeuble dans le centre-bourg pour la création d’une médiathèque et de logements</t>
  </si>
  <si>
    <t>rénovation des vestiaires de football</t>
  </si>
  <si>
    <t xml:space="preserve">Saint-Germain-le-Fouilloux </t>
  </si>
  <si>
    <t>aménagement de la rue de la Fleurière : sécurisation du cheminement piéton</t>
  </si>
  <si>
    <t>Saint-Jean-sur-Mayenne</t>
  </si>
  <si>
    <t>rénovation de l'éclairage extérieur au Parc des sports</t>
  </si>
  <si>
    <t>Saint-Ouen-des-Toits</t>
  </si>
  <si>
    <t>Changé</t>
  </si>
  <si>
    <t>réfection du terrain de football synthétique</t>
  </si>
  <si>
    <t>Saint Berthevin</t>
  </si>
  <si>
    <t>acquisition foncière dans le cadre d’une OAP de centre ville</t>
  </si>
  <si>
    <t>245300355</t>
  </si>
  <si>
    <t>Communauté de communes de l'Ernée</t>
  </si>
  <si>
    <t>extension d'un atelier relais communautaire sur la commune d'Ernée</t>
  </si>
  <si>
    <t>200033298</t>
  </si>
  <si>
    <t>Communauté de communes des Coëvrons</t>
  </si>
  <si>
    <t>installation d’un système de climatisation au cinéma Yves ROBERT d’Evron</t>
  </si>
  <si>
    <t>245300389</t>
  </si>
  <si>
    <t>communauté de communes du Bocage Mayennais</t>
  </si>
  <si>
    <t>installation de systèmes de contrôles d'accès dans les déchetteries de la communauté de communes</t>
  </si>
  <si>
    <t>amélioration des conditions d'accueil des ZA des Vallées et de la Route de Cigné à Ambrières-les-Vallées</t>
  </si>
  <si>
    <t>200055887</t>
  </si>
  <si>
    <t>Communauté de communes Mayenne Communauté</t>
  </si>
  <si>
    <t>études sur la mobilité dans le cadre de la prise de compétence autorité organisatrice de la mobilité (AOM)</t>
  </si>
  <si>
    <t>245300447</t>
  </si>
  <si>
    <t>Communauté de communes du Pays-de-Château-Gontier</t>
  </si>
  <si>
    <t>construction d'un nouveau dojo sur le site du parc des Sports</t>
  </si>
  <si>
    <t>construction d'un bâtiment logistique, d'une surface de 4 000 m², en ZI Nord de Bazouges</t>
  </si>
  <si>
    <t>245300223</t>
  </si>
  <si>
    <t>Communauté de communes du Pays-de-Meslay-Grez</t>
  </si>
  <si>
    <t>réalisation d'une voie douce entre Arquenay et Meslay-du-Maine</t>
  </si>
  <si>
    <t>200048551</t>
  </si>
  <si>
    <t xml:space="preserve">Communauté de communes du Pays de Craon </t>
  </si>
  <si>
    <t>travaux d'extension du centre administratif intercommunal à Craon</t>
  </si>
  <si>
    <t>construction d'un atelier-relais à Craon pour l'entreprise CHAZE TP</t>
  </si>
  <si>
    <t>réfection de l'éclairage public rue Georges Brassens et rue de la Gare</t>
  </si>
  <si>
    <t>AHUN</t>
  </si>
  <si>
    <t>Changement de fenêtres à la mairie</t>
  </si>
  <si>
    <t>AJAIN</t>
  </si>
  <si>
    <t>Grosses réparations dans les écoles</t>
  </si>
  <si>
    <t>Rénovation du stade et des vestiaires</t>
  </si>
  <si>
    <t>ALLEYRAT</t>
  </si>
  <si>
    <t>Réparations du bâtiment de la mairie</t>
  </si>
  <si>
    <t>ARFEUILLE CHATAIN</t>
  </si>
  <si>
    <t>Renforcement des voies communales n°5 et 21</t>
  </si>
  <si>
    <t>AUBUSSON</t>
  </si>
  <si>
    <t>Acquisition de panneaux de baskets</t>
  </si>
  <si>
    <t>AUZANCES</t>
  </si>
  <si>
    <t>Réhabilitation partielle d'une friche industrielle - aménagement d'espaces pour un carré d'artisans</t>
  </si>
  <si>
    <t>Réhabilitation partielle d'une friche industrielle - aménagement d'ateliers municipaux (première pha</t>
  </si>
  <si>
    <t>AZERABLES</t>
  </si>
  <si>
    <t>Voirie programme 2021 (VC 24 et VC 45)</t>
  </si>
  <si>
    <t>Acquisition de matériel informatique pour le télétravail</t>
  </si>
  <si>
    <t>BATIMENT SCOLAIRE TRAVAUX D ECONOMIES D ENERGIE</t>
  </si>
  <si>
    <t>PROGRAMMATION DU CHAUFFAGE DE L ECOLE MIGRATION DU SYSTEME</t>
  </si>
  <si>
    <t>SOCLE NUMERIQUE DANS LES ECOLES ELEMENTAIRES</t>
  </si>
  <si>
    <t>BANIZE</t>
  </si>
  <si>
    <t>mise en sécurité traversée du village de Beaubiat</t>
  </si>
  <si>
    <t>Réfection voirie Confolent-Langenédière</t>
  </si>
  <si>
    <t>BAZELAT</t>
  </si>
  <si>
    <t>Grosses réparations d'un logement communal</t>
  </si>
  <si>
    <t>Réfection totale de la toiture  et isolation totale des combles de la mairie</t>
  </si>
  <si>
    <t>BEISSAT</t>
  </si>
  <si>
    <t>Réfection de voirie communale Foulnoux</t>
  </si>
  <si>
    <t>BELLEGARDE EN MARCHE</t>
  </si>
  <si>
    <t>réhabilitation thermique et mise en place d'une chaufferie bois à la gendarmerie</t>
  </si>
  <si>
    <t>23021</t>
  </si>
  <si>
    <t>BENEVENT L'ABBAYE</t>
  </si>
  <si>
    <t>Mise en lumière de l'église et des abords</t>
  </si>
  <si>
    <t>Aménagement d'une aire d'accueil pour Camping-Cars</t>
  </si>
  <si>
    <t>23022</t>
  </si>
  <si>
    <t>BETETE</t>
  </si>
  <si>
    <t>Rénovation énergétique de deux logements communaux</t>
  </si>
  <si>
    <t>23023</t>
  </si>
  <si>
    <t>BLAUDEIX</t>
  </si>
  <si>
    <t>Grosses réparations ancienne salle polyvalente-mairie</t>
  </si>
  <si>
    <t>Grosses réparations de la mairie et achat de matériel informatique</t>
  </si>
  <si>
    <t>RENOVATION ENERGETIQUE EN MATIERE DE CHAUFFAGE DU LOGEMENT LOCATIF  15 RUE ST BLAISE</t>
  </si>
  <si>
    <t>23024</t>
  </si>
  <si>
    <t>BLESSAC</t>
  </si>
  <si>
    <t>Création d'une aire de retournement chemin de la faurie</t>
  </si>
  <si>
    <t>Ralentisseurs route d'Aubusson Relais des Forêts</t>
  </si>
  <si>
    <t>BONNAT</t>
  </si>
  <si>
    <t>23025</t>
  </si>
  <si>
    <t>Travaux d'agrandissement du cimetière</t>
  </si>
  <si>
    <t>23026</t>
  </si>
  <si>
    <t>BORD ST GEORGES</t>
  </si>
  <si>
    <t>Travaux d'isolation et de chauffage de deux logements communaux</t>
  </si>
  <si>
    <t>23030</t>
  </si>
  <si>
    <t>BOURGANEUF</t>
  </si>
  <si>
    <t>équipement informatique de la mairie  - mise aux normes RGPD</t>
  </si>
  <si>
    <t>Réalisation d'un diagnostic de la voirie communale</t>
  </si>
  <si>
    <t>Création d'un pôle des énergies renouvelables dans le musée de l'électrification (2ème tranche)</t>
  </si>
  <si>
    <t>Travaux de réfection et mise aux normes de l'éclairage du stade de football</t>
  </si>
  <si>
    <t>BOUSSAC</t>
  </si>
  <si>
    <t>Mise en valeur et sécurisation du jardin d'enfants</t>
  </si>
  <si>
    <t>23031</t>
  </si>
  <si>
    <t>Mise en sécurité de la Salle Polyvalente</t>
  </si>
  <si>
    <t>23032</t>
  </si>
  <si>
    <t>BOUSSAC BOURG</t>
  </si>
  <si>
    <t>réaménagement des installations d'éclairage public au bourg suite à l'enfouissement des réseaux</t>
  </si>
  <si>
    <t>23035</t>
  </si>
  <si>
    <t>BUDELIERE</t>
  </si>
  <si>
    <t>Réaménagement des installations d'éclairage public suite à l'enfouissement des réseaux dans le bourg</t>
  </si>
  <si>
    <t>23036</t>
  </si>
  <si>
    <t>BUSSIERE DUNOISE</t>
  </si>
  <si>
    <t>Création d'un vestiaire au stade</t>
  </si>
  <si>
    <t>23037</t>
  </si>
  <si>
    <t>BUSSIERE NOUVELLE</t>
  </si>
  <si>
    <t>Travaux église phase 2</t>
  </si>
  <si>
    <t>BUSSIERE ST GEORGES</t>
  </si>
  <si>
    <t>Adressage et signalétique du territoire communal + défibrillateur</t>
  </si>
  <si>
    <t>CA Grand Guéret</t>
  </si>
  <si>
    <t>Réhabilitation de l'affût loups noirs et blancs - parc animalier des monts de guéret</t>
  </si>
  <si>
    <t>Renouvellement réseau assainissement - La Chapelle Taillefert</t>
  </si>
  <si>
    <t>Modification de la filière de traitement à l'usine de Beaumont</t>
  </si>
  <si>
    <t>Aménagement voies de circulations piétonnières - Rue Eric Tabarly et Route de Cher du Prat à Guéret</t>
  </si>
  <si>
    <t>Remplacement de conduites d'eau potable à La Chapelle Taillefert</t>
  </si>
  <si>
    <t>Renouvellement réseau aep - Glénic - Le Pont-</t>
  </si>
  <si>
    <t>Renouvellement réseau aep - Ste Feyre  - Villecorbeix -</t>
  </si>
  <si>
    <t>CC Bénévent Grand Bourg</t>
  </si>
  <si>
    <t>Construction d'une antenne de maison de santé au Grand Bourg</t>
  </si>
  <si>
    <t>Construction d'une maison de santé à Marsac</t>
  </si>
  <si>
    <t>CC Creuse Confluence</t>
  </si>
  <si>
    <t>Climatisation des micro crèches de Boussac et Gouzon</t>
  </si>
  <si>
    <t>Travaux de rénovation des écoles</t>
  </si>
  <si>
    <t>Acquisition d'équipements de mesures pour le service assainissement</t>
  </si>
  <si>
    <t>Extension de la télégestion des postes de relevage</t>
  </si>
  <si>
    <t>Réfection de l'étanchéité du bassin de la piscine d'Evaux-les-Bains</t>
  </si>
  <si>
    <t>Réhabilitation de la ZAC de Bellevue sur la commune de Gouzon - Tranche 3</t>
  </si>
  <si>
    <t>Acquisition ateliers intercommunaux - Evaux les Bains</t>
  </si>
  <si>
    <t>Achats de bacs déchets ménagers et de colonnes d'apport volontaire</t>
  </si>
  <si>
    <t>Sécurisation des déchèteries de Budelière et Parsac</t>
  </si>
  <si>
    <t>Restructuration de la STEP de Bétête et renouvellement d'équipement divers</t>
  </si>
  <si>
    <t>Aménagement d'un quai de transfert à St Silvain Bas le Roc</t>
  </si>
  <si>
    <t>Equipements de la piscine intercommunale d'Evaux les Bains</t>
  </si>
  <si>
    <t>Equipements informatiques des écoles</t>
  </si>
  <si>
    <t>CC Creuse Grand Sud</t>
  </si>
  <si>
    <t>Achat de matériel informatique 2021</t>
  </si>
  <si>
    <t>Travaux de voirie intercommunale ZA Ouest du Mont à Aubusson</t>
  </si>
  <si>
    <t>Achat de bacs de collecte recyclables</t>
  </si>
  <si>
    <t>CC Creuse Sud Ouest</t>
  </si>
  <si>
    <t>Achat de défibrillateurs pour divers bâtiments</t>
  </si>
  <si>
    <t>CC Marche et Combraille en Aquitaine</t>
  </si>
  <si>
    <t>Réfection de la toiture de l'école de Crocq</t>
  </si>
  <si>
    <t>Equipement d'un RAM itinérant</t>
  </si>
  <si>
    <t>Travaux et aménagements dans les écoles du territoire</t>
  </si>
  <si>
    <t>acquisition d'un garage à vocation économique - commune de Crocq</t>
  </si>
  <si>
    <t>242320109</t>
  </si>
  <si>
    <t>CC Pays Dunois</t>
  </si>
  <si>
    <t>Acquisition de matériels téléphoniques suite à la défusion</t>
  </si>
  <si>
    <t>CC Portes de la Creuse en Marche</t>
  </si>
  <si>
    <t>Aménagements touristiques</t>
  </si>
  <si>
    <t>Sécurisation du groupe scolaire Marcel Richard à Moutier-Malcard</t>
  </si>
  <si>
    <t>acquisition de matériel informatique pour la communauté de communes</t>
  </si>
  <si>
    <t>CEYROUX</t>
  </si>
  <si>
    <t>Réfection du chauffage de la salle polyvalente</t>
  </si>
  <si>
    <t>Réfection du système de chauffage des bureaux de la mairie</t>
  </si>
  <si>
    <t>23043</t>
  </si>
  <si>
    <t>CHAMBERAUD</t>
  </si>
  <si>
    <t>Restauration couloir d'entrée et secrétariat de la mairie</t>
  </si>
  <si>
    <t>23045</t>
  </si>
  <si>
    <t>CHAMBON SUR VOUEIZE</t>
  </si>
  <si>
    <t>Réhabilitation d'une maison pour la création de logements</t>
  </si>
  <si>
    <t>23046</t>
  </si>
  <si>
    <t>CHAMBONCHARD</t>
  </si>
  <si>
    <t>Grosses réparations à la voirie communale</t>
  </si>
  <si>
    <t>CHAMBORAND</t>
  </si>
  <si>
    <t>Travaux de voirie route de Mastrange VC N°5</t>
  </si>
  <si>
    <t>23047</t>
  </si>
  <si>
    <t>23048</t>
  </si>
  <si>
    <t>CHAMPAGNAT</t>
  </si>
  <si>
    <t>réhabilitation de la boulangerie 2ème tranche</t>
  </si>
  <si>
    <t>23049</t>
  </si>
  <si>
    <t>CHAMPSANGLARD</t>
  </si>
  <si>
    <t>Travaux de réhabilitation des Gîtes de Chambon</t>
  </si>
  <si>
    <t>23053</t>
  </si>
  <si>
    <t>CHARD</t>
  </si>
  <si>
    <t>Acquisition de matériel informatique portable</t>
  </si>
  <si>
    <t>Sécurisation de l'accotement de la voirie au Mont</t>
  </si>
  <si>
    <t>23054</t>
  </si>
  <si>
    <t>Installation de 4 baches incendie</t>
  </si>
  <si>
    <t>23056</t>
  </si>
  <si>
    <t>CHATELUS LE MARCHEIX</t>
  </si>
  <si>
    <t>23057</t>
  </si>
  <si>
    <t>CHATELUS MALVALEIX</t>
  </si>
  <si>
    <t>Eclairage public au bourg</t>
  </si>
  <si>
    <t>Mise aux normes et agrandissement du bâtiment de plage</t>
  </si>
  <si>
    <t>23060</t>
  </si>
  <si>
    <t>CHAVANAT</t>
  </si>
  <si>
    <t>23061</t>
  </si>
  <si>
    <t>CHENERAILLES</t>
  </si>
  <si>
    <t>Mise aux normes de l'Etang - Route d'Ahun</t>
  </si>
  <si>
    <t>23062</t>
  </si>
  <si>
    <t>CHENIERS</t>
  </si>
  <si>
    <t>Acquisition d'un ensemble d'équipements informatiques pour le secrétariat de mairie</t>
  </si>
  <si>
    <t xml:space="preserve">Programme Ecomusée Tuilerie de Pouligny - Toitures </t>
  </si>
  <si>
    <t>23063</t>
  </si>
  <si>
    <t>CLAIRAVAUX</t>
  </si>
  <si>
    <t>Travaux d'aménagement en traverse du Bourg</t>
  </si>
  <si>
    <t>CLUGNAT</t>
  </si>
  <si>
    <t>Réhabilitation extension salle socio-culturelle « 1000 club » + vestiaire</t>
  </si>
  <si>
    <t>23068</t>
  </si>
  <si>
    <t>CRESSAT</t>
  </si>
  <si>
    <t>Rénovation énergétique des logements</t>
  </si>
  <si>
    <t>CROCQ</t>
  </si>
  <si>
    <t>Aquisition du bâtiment parcelle AC 370 afin d'accueillir un commerce ou une maison France Service</t>
  </si>
  <si>
    <t>Travaux gîte d'étape</t>
  </si>
  <si>
    <t>23072</t>
  </si>
  <si>
    <t xml:space="preserve">DOMEYROT </t>
  </si>
  <si>
    <t>RENOVATION ENERGETIQUE</t>
  </si>
  <si>
    <t>23073</t>
  </si>
  <si>
    <t>DONTREIX</t>
  </si>
  <si>
    <t>Travaux de rénovation et d'amènagement du cimetière</t>
  </si>
  <si>
    <t>23075</t>
  </si>
  <si>
    <t>DUN LE PALESTEL</t>
  </si>
  <si>
    <t>Eclairage public (rue de Dunet)</t>
  </si>
  <si>
    <t>EVAUX LES BAINS</t>
  </si>
  <si>
    <t>Aménagements ateliers municipaux</t>
  </si>
  <si>
    <t>Aménagements touristiques du Plan d'eau de la Gasne</t>
  </si>
  <si>
    <t>Renforcement de la chaussée - Route du Monteil à La Couture</t>
  </si>
  <si>
    <t>FAUX LA MONTAGNE</t>
  </si>
  <si>
    <t>Remplacement de la conduite d'eau principale du bourg</t>
  </si>
  <si>
    <t>FAUX MAZURAS</t>
  </si>
  <si>
    <t>installation d'un lampadaire solaire</t>
  </si>
  <si>
    <t>FELLETIN</t>
  </si>
  <si>
    <t>23080</t>
  </si>
  <si>
    <t>FENIERS</t>
  </si>
  <si>
    <t>Création caniveau Rue des Ganes</t>
  </si>
  <si>
    <t>Renforcement VC Le Petit Meymat</t>
  </si>
  <si>
    <t>23081</t>
  </si>
  <si>
    <t>FLAYAT</t>
  </si>
  <si>
    <t>Reprofilage et renforcement des chaussées</t>
  </si>
  <si>
    <t>23082</t>
  </si>
  <si>
    <t>FLEURAT</t>
  </si>
  <si>
    <t>transformation d'une grange en atelier municipal 1ère tranche</t>
  </si>
  <si>
    <t>23083</t>
  </si>
  <si>
    <t>FONTANIERES</t>
  </si>
  <si>
    <t>REFECTION DES VESTIAIRES AU STADE ANDRÉ DUPOUX</t>
  </si>
  <si>
    <t>23087</t>
  </si>
  <si>
    <t>FRESSELINES</t>
  </si>
  <si>
    <t>réfection de la  toiture de la mairie et remplacement des volets</t>
  </si>
  <si>
    <t>Ravalement de la façade arrière du restaurant</t>
  </si>
  <si>
    <t>réfection de la toiture et isolation du salon de coiffure</t>
  </si>
  <si>
    <t>23192</t>
  </si>
  <si>
    <t>FURSAC</t>
  </si>
  <si>
    <t>Acquisition d'un tableau numérique</t>
  </si>
  <si>
    <t>Réfection de la façade de la mairie, Salle des Fêtes et Salle des Conseils</t>
  </si>
  <si>
    <t>23088</t>
  </si>
  <si>
    <t>GARTEMPE</t>
  </si>
  <si>
    <t>ravalement des façades de la mairie</t>
  </si>
  <si>
    <t>23089</t>
  </si>
  <si>
    <t>GENOUILLAC</t>
  </si>
  <si>
    <t>Rénovation énergétique du Centre d'Accueil et de Ressources</t>
  </si>
  <si>
    <t>réfection du pont de moulizoux</t>
  </si>
  <si>
    <t>23090</t>
  </si>
  <si>
    <t>GENTIOUX PIGEROLLES</t>
  </si>
  <si>
    <t>Acquisition d'ordinateurs pour l'école élémentaire</t>
  </si>
  <si>
    <t xml:space="preserve"> Rénovation énergétique Maison Perolles</t>
  </si>
  <si>
    <t>Changement des lampes de l'éclairage public</t>
  </si>
  <si>
    <t>23091</t>
  </si>
  <si>
    <t>GIOUX</t>
  </si>
  <si>
    <t>LOCAUX SCOLAIRES</t>
  </si>
  <si>
    <t>Achat d'une saleuse chargeuse</t>
  </si>
  <si>
    <t>23092</t>
  </si>
  <si>
    <t>GLENIC</t>
  </si>
  <si>
    <t>Achat d'un broyeur d'accotement pour les services municipaux</t>
  </si>
  <si>
    <t>Achat de matériel informatique à la mairie</t>
  </si>
  <si>
    <t>GOUZON</t>
  </si>
  <si>
    <t>Aménagement des accotements piétonniers rue des Forges</t>
  </si>
  <si>
    <t>23093</t>
  </si>
  <si>
    <t>Aménagement des entrées de bourg</t>
  </si>
  <si>
    <t>GUERET</t>
  </si>
  <si>
    <t>acquisition d'équipements en nouvelles technologies dans les écoles</t>
  </si>
  <si>
    <t>Mise en place d'un système de vidéoprotection sur le site de Fayolle</t>
  </si>
  <si>
    <t>23096</t>
  </si>
  <si>
    <t>Eclairage public 2021</t>
  </si>
  <si>
    <t>Travaux d'isolation des blocs sanitaires au Camping de Courtille</t>
  </si>
  <si>
    <t>Travaux de réfection de Voiries</t>
  </si>
  <si>
    <t>Réhabilitation de l'IRFJS de Grancher (2ème tranche)</t>
  </si>
  <si>
    <t>Grosses réparations dans les bâtiments scolaires</t>
  </si>
  <si>
    <t>23097</t>
  </si>
  <si>
    <t>ISSOUDUN LETRIEIX</t>
  </si>
  <si>
    <t>Renforcement de la structure de la voie communale n°15</t>
  </si>
  <si>
    <t>23098</t>
  </si>
  <si>
    <t>JALESCHES</t>
  </si>
  <si>
    <t>Travaux de rénovation énergétique du logement communal</t>
  </si>
  <si>
    <t>Travaux de rénovation énergétique du secrétariat de la mairie</t>
  </si>
  <si>
    <t>23099</t>
  </si>
  <si>
    <t>JANAILLAT</t>
  </si>
  <si>
    <t>Réfection des allées de la partie droite et l'allée principale du cimetière en enrobé</t>
  </si>
  <si>
    <t>JARNAGES</t>
  </si>
  <si>
    <t>Mise en sécurité des usagers de la MAM et des logements intergénérationnels</t>
  </si>
  <si>
    <t>Restructuration d'un bar tabac journaux</t>
  </si>
  <si>
    <t>23101</t>
  </si>
  <si>
    <t>JOUILLAT</t>
  </si>
  <si>
    <t>Achat d'une épareuse</t>
  </si>
  <si>
    <t>Remplacement de rideaux à l'école primaire</t>
  </si>
  <si>
    <t>23033</t>
  </si>
  <si>
    <t>LA BRIONNE</t>
  </si>
  <si>
    <t>Eclairage public (la Combe et le Brillaudoueix)</t>
  </si>
  <si>
    <t>23039</t>
  </si>
  <si>
    <t>LA CELLE DUNOISE</t>
  </si>
  <si>
    <t>Travaux de rénovation énergétique logements sociaux</t>
  </si>
  <si>
    <t>23040</t>
  </si>
  <si>
    <t>LA CELLE SOUS GOUZON</t>
  </si>
  <si>
    <t>Réfection de la VC de Chantemergue</t>
  </si>
  <si>
    <t>23041</t>
  </si>
  <si>
    <t>LA CELLETTE</t>
  </si>
  <si>
    <t>réhabilitation d'une ancienne maison d'habitation en vue de la louer</t>
  </si>
  <si>
    <t>Réfection route le Chiron, Lavis</t>
  </si>
  <si>
    <t>LA CHAPELLE BALOUE</t>
  </si>
  <si>
    <t>EXTENSION DU RESEAU AEP LE PETIT JOSNON</t>
  </si>
  <si>
    <t>23051</t>
  </si>
  <si>
    <t>LA CHAPELLE ST MARTIAL</t>
  </si>
  <si>
    <t>refection routes communales</t>
  </si>
  <si>
    <t>23059</t>
  </si>
  <si>
    <t>LA CHAUSSADE</t>
  </si>
  <si>
    <t>Réfection du clocher de l'Eglise</t>
  </si>
  <si>
    <t>23067</t>
  </si>
  <si>
    <t>LA COURTINE</t>
  </si>
  <si>
    <t>Remplacement de la chaudière de l'école maternelle</t>
  </si>
  <si>
    <t>Acquisition de matériel informatique pour la Mairie</t>
  </si>
  <si>
    <t>23144</t>
  </si>
  <si>
    <t>LA NOUAILLE</t>
  </si>
  <si>
    <t>23157</t>
  </si>
  <si>
    <t>LA POUGE</t>
  </si>
  <si>
    <t>Travaux de réfection de l'Eglise de La Pouge</t>
  </si>
  <si>
    <t>23169</t>
  </si>
  <si>
    <t>LA SAUNIERE</t>
  </si>
  <si>
    <t>Local socio-culturel</t>
  </si>
  <si>
    <t>Aménagement d'un local pour la garderie</t>
  </si>
  <si>
    <t>23172</t>
  </si>
  <si>
    <t>LA SERRE BUSSIERE VIEILLE</t>
  </si>
  <si>
    <t>Réfection de la voie communale de Saudet</t>
  </si>
  <si>
    <t>23176</t>
  </si>
  <si>
    <t>LA SOUTERRAINE</t>
  </si>
  <si>
    <t>Ecole Fossés des Canards portail et clôture</t>
  </si>
  <si>
    <t>Ecole Tristan l'Hermite clôture et portail</t>
  </si>
  <si>
    <t>Réhabilitation Gendarmerie 1ère tranche</t>
  </si>
  <si>
    <t>requalification urbaine mobilité douce Boulevard Mestadier</t>
  </si>
  <si>
    <t>LA VILLENEUVE</t>
  </si>
  <si>
    <t>Rénovation énergétique du logement communal</t>
  </si>
  <si>
    <t>23266</t>
  </si>
  <si>
    <t>LA VILLETELLE</t>
  </si>
  <si>
    <t>Réfection des abords de la RD 941 dans la traversée du Bourg et de la rue Marie Reine</t>
  </si>
  <si>
    <t xml:space="preserve">LADAPEYRE </t>
  </si>
  <si>
    <t>Aménagement sécurité routière à l'entrée du bourg</t>
  </si>
  <si>
    <t>23102</t>
  </si>
  <si>
    <t>AMENAGEMENT DE LA SALLE POLYVALENTE - 1ERE TRANCHE</t>
  </si>
  <si>
    <t>23103</t>
  </si>
  <si>
    <t>LAFAT</t>
  </si>
  <si>
    <t>Travaux d'interconnexion des réseaux d'eau potable</t>
  </si>
  <si>
    <t>Changement des portes du garage pour les véhicules de la mairie</t>
  </si>
  <si>
    <t>Numérisation plan du cimetière</t>
  </si>
  <si>
    <t>Ravalement du mur de soutien de la salle polyvalente</t>
  </si>
  <si>
    <t>23104</t>
  </si>
  <si>
    <t>LAVAUFRANCHE</t>
  </si>
  <si>
    <t>Mise aux normes du sol du terrain de basket</t>
  </si>
  <si>
    <t>LAVAVEIX LES MINES</t>
  </si>
  <si>
    <t>Réfection et rénovation énergétique de l'école des Galibots</t>
  </si>
  <si>
    <t>23105</t>
  </si>
  <si>
    <t>Réaménagement du Faubourg Saint Jacques</t>
  </si>
  <si>
    <t>Réfection et rénovation énergétique de la Mairie</t>
  </si>
  <si>
    <t>23029</t>
  </si>
  <si>
    <t>LE BOURG D'HEM</t>
  </si>
  <si>
    <t>Aménagement d'un square multigénérationnel dans le bourg</t>
  </si>
  <si>
    <t>23055</t>
  </si>
  <si>
    <t>LE CHATELARD</t>
  </si>
  <si>
    <t>23058</t>
  </si>
  <si>
    <t>LE CHAUCHET</t>
  </si>
  <si>
    <t>RENOVATION LOGEMENT COMMUNAL 3 RUE DE LA LIBERTE</t>
  </si>
  <si>
    <t>23066</t>
  </si>
  <si>
    <t>LE COMPAS</t>
  </si>
  <si>
    <t>Isolation plancher sous toiture du logement communal</t>
  </si>
  <si>
    <t>23074</t>
  </si>
  <si>
    <t>LE DONZEIL</t>
  </si>
  <si>
    <t>Réfection de la route de Drouillette</t>
  </si>
  <si>
    <t>Acquisition d'une maison , d'une grange et d'un bois</t>
  </si>
  <si>
    <t>Travaux église</t>
  </si>
  <si>
    <t>23095</t>
  </si>
  <si>
    <t>LE GRAND BOURG</t>
  </si>
  <si>
    <t>23125</t>
  </si>
  <si>
    <t>LE MAS D'ARTIGE</t>
  </si>
  <si>
    <t>LE MONTEIL AU VICOMTE</t>
  </si>
  <si>
    <t>Réhabilitation des réseaux fuyards</t>
  </si>
  <si>
    <t>23138</t>
  </si>
  <si>
    <t>LE MOUTIER D'AHUN</t>
  </si>
  <si>
    <t>Mise aux normes de l'aire de jeux</t>
  </si>
  <si>
    <t>LEPINAS</t>
  </si>
  <si>
    <t>Réfection de la route de La Drouillette</t>
  </si>
  <si>
    <t>23107</t>
  </si>
  <si>
    <t>Grosses réparations du logement de la poste</t>
  </si>
  <si>
    <t>23109</t>
  </si>
  <si>
    <t>LINARD-MALVAL</t>
  </si>
  <si>
    <t>ACQUISITION DE MOBILIER ET MATERIEL INFORMATIQUE</t>
  </si>
  <si>
    <t>Aquisition matériel de cuisine et mise aux normes</t>
  </si>
  <si>
    <t>extension du garage communal</t>
  </si>
  <si>
    <t>Acquisition d'une épareuse</t>
  </si>
  <si>
    <t>EGLISE - Grosses réparations</t>
  </si>
  <si>
    <t>logements - grosses réparations</t>
  </si>
  <si>
    <t>23110</t>
  </si>
  <si>
    <t>LIOUX LES MONGES</t>
  </si>
  <si>
    <t>Raccordement électrique de l'atelier communal</t>
  </si>
  <si>
    <t>LIZIERES</t>
  </si>
  <si>
    <t>installation d'horloges astronomiques et changement de lampes pour l'éclairage public de la commune</t>
  </si>
  <si>
    <t>23111</t>
  </si>
  <si>
    <t>Changement matériel informatique et matériel ergonomique</t>
  </si>
  <si>
    <t>LOURDOUEIX SAINT PIERRE</t>
  </si>
  <si>
    <t>Réfection de la toiture du restaurant communal</t>
  </si>
  <si>
    <t>23112</t>
  </si>
  <si>
    <t>réfection des vc n° 12, 11 et 6</t>
  </si>
  <si>
    <t>23114</t>
  </si>
  <si>
    <t>LUSSAT</t>
  </si>
  <si>
    <t>Grosses réparations dans 2 logements communaux</t>
  </si>
  <si>
    <t>23115</t>
  </si>
  <si>
    <t>MAGNAT L'ETRANGE</t>
  </si>
  <si>
    <t>REFECTION VOIRIES COMMUNALES</t>
  </si>
  <si>
    <t>23116</t>
  </si>
  <si>
    <t>MAINSAT</t>
  </si>
  <si>
    <t>REFECTION D'UNE PARTIE DE LA TOITURE DU CHATEAU DES PORTES</t>
  </si>
  <si>
    <t>Rénovation des logements communaux</t>
  </si>
  <si>
    <t>MAISON FEYNE</t>
  </si>
  <si>
    <t>MISE EN ACCESSIBILITE DU CIMETIERE COMMUNAL</t>
  </si>
  <si>
    <t>23119</t>
  </si>
  <si>
    <t>MALLERET</t>
  </si>
  <si>
    <t>CREATION D'UNE CITERNE INCENDIE</t>
  </si>
  <si>
    <t>23120</t>
  </si>
  <si>
    <t>MALLERET BOUSSAC</t>
  </si>
  <si>
    <t>Remplacements des radiateurs et du programmateur de la mairie</t>
  </si>
  <si>
    <t>23122</t>
  </si>
  <si>
    <t>MANSAT LA COURRIERE</t>
  </si>
  <si>
    <t>Renforcement de la chaussée de la route de la Courrière</t>
  </si>
  <si>
    <t>23124</t>
  </si>
  <si>
    <t>23127</t>
  </si>
  <si>
    <t>MAUTES</t>
  </si>
  <si>
    <t>Aménagement de l'éclairage public terrain de boules et parking</t>
  </si>
  <si>
    <t>23128</t>
  </si>
  <si>
    <t>MAZEIRAT</t>
  </si>
  <si>
    <t>réfection de voiries communales</t>
  </si>
  <si>
    <t>23130</t>
  </si>
  <si>
    <t>MEASNES</t>
  </si>
  <si>
    <t>MERINCHAL</t>
  </si>
  <si>
    <t>CITY STADE</t>
  </si>
  <si>
    <t>23131</t>
  </si>
  <si>
    <t>MAIRIE - INFORMATIQUE</t>
  </si>
  <si>
    <t>PROGRAMME VOIRIE 2021</t>
  </si>
  <si>
    <t>MONTAIGUT LE BLANC</t>
  </si>
  <si>
    <t>acquisition du bar-restaurant de la commune</t>
  </si>
  <si>
    <t>23132</t>
  </si>
  <si>
    <t>acquisition des matériels neufs pour le service tehnique</t>
  </si>
  <si>
    <t>23133</t>
  </si>
  <si>
    <t>MONTBOUCHER</t>
  </si>
  <si>
    <t>aménagement des espaces extérieurs et accès à un bâtiment multi-services</t>
  </si>
  <si>
    <t>réfection des routes</t>
  </si>
  <si>
    <t>23136</t>
  </si>
  <si>
    <t>MORTROUX</t>
  </si>
  <si>
    <t>réfection voie communal n°6 la tuilerie</t>
  </si>
  <si>
    <t>Réfection toiture logement 49 grand rue</t>
  </si>
  <si>
    <t>MOURIOUX VIEILLEVILLE</t>
  </si>
  <si>
    <t>Aménagement de la place de La Poste</t>
  </si>
  <si>
    <t>23137</t>
  </si>
  <si>
    <t>MOUTIER MALCARD</t>
  </si>
  <si>
    <t>Travaux de renforcement de voirie</t>
  </si>
  <si>
    <t>23139</t>
  </si>
  <si>
    <t>Acquisition d'une faucheuse-débroussailleuse</t>
  </si>
  <si>
    <t>23140</t>
  </si>
  <si>
    <t>MOUTIER ROZEILLE</t>
  </si>
  <si>
    <t>Installation d'un serveur et d'un poste pour le télétravail</t>
  </si>
  <si>
    <t>23141</t>
  </si>
  <si>
    <t>NAILLAT</t>
  </si>
  <si>
    <t>Rénovation énergétique du bâtiment mairie-école</t>
  </si>
  <si>
    <t>23143</t>
  </si>
  <si>
    <t>NOTH</t>
  </si>
  <si>
    <t>rénovation énergétique - mairie</t>
  </si>
  <si>
    <t>renouvellement de la canalisation d'adduction d'eau potable Route du Gôt - Villard</t>
  </si>
  <si>
    <t>Réfection voiries communales</t>
  </si>
  <si>
    <t>23145</t>
  </si>
  <si>
    <t>NOUHANT</t>
  </si>
  <si>
    <t>grosses réparations toiture logement communal</t>
  </si>
  <si>
    <t>Renforcement de la voie communale 118</t>
  </si>
  <si>
    <t>23146</t>
  </si>
  <si>
    <t>NOUZERINES</t>
  </si>
  <si>
    <t>RENOVATION ENERGETIQUE BATIMENTS COMMUNAUX LOGEMENT LOCATIF 2 RUE DES LILAS</t>
  </si>
  <si>
    <t>23147</t>
  </si>
  <si>
    <t>NOUZEROLLES</t>
  </si>
  <si>
    <t>Canalisation d'eau potable du Bourg au village du Puy Balièbre</t>
  </si>
  <si>
    <t>NOUZIERS</t>
  </si>
  <si>
    <t>signalisation routière dans le bourg</t>
  </si>
  <si>
    <t>23148</t>
  </si>
  <si>
    <t xml:space="preserve">rénovation du logement du 17 rue de l'église </t>
  </si>
  <si>
    <t>renouvellement du parc informatique</t>
  </si>
  <si>
    <t>PARSAC-RIMONDEIX</t>
  </si>
  <si>
    <t>travaux de rénovation énergétique des bâtiments communaux, 4 logements sociaux</t>
  </si>
  <si>
    <t>23150</t>
  </si>
  <si>
    <t>PEYRABOUT</t>
  </si>
  <si>
    <t>Acquisition d'une lame de déneigement</t>
  </si>
  <si>
    <t>23151</t>
  </si>
  <si>
    <t>PEYRAT LA NONIERE</t>
  </si>
  <si>
    <t>Rénovation de l'éclairage du stade de foot</t>
  </si>
  <si>
    <t>23152</t>
  </si>
  <si>
    <t>PIERREFITTE</t>
  </si>
  <si>
    <t>Voirie Voie Communale 201</t>
  </si>
  <si>
    <t>PIONNAT</t>
  </si>
  <si>
    <t>23154</t>
  </si>
  <si>
    <t>sécurisation atelier municipal et vestiaires stade (clôture)</t>
  </si>
  <si>
    <t>23158</t>
  </si>
  <si>
    <t>POUSSANGES</t>
  </si>
  <si>
    <t>Création d'un logement dans une ancienne salle de classe</t>
  </si>
  <si>
    <t>Travaux de voirie Chalard tr 2</t>
  </si>
  <si>
    <t>23159</t>
  </si>
  <si>
    <t>PUY MALSIGNAT</t>
  </si>
  <si>
    <t>Route de la CATA</t>
  </si>
  <si>
    <t>Réfection route des vergnauds</t>
  </si>
  <si>
    <t>23160</t>
  </si>
  <si>
    <t>RETERRE</t>
  </si>
  <si>
    <t>Réfection des voies communales Route du Mas</t>
  </si>
  <si>
    <t>23162</t>
  </si>
  <si>
    <t xml:space="preserve">ROCHES </t>
  </si>
  <si>
    <t>ROUGNAT</t>
  </si>
  <si>
    <t>Rénovation et mise aux normes de la salle polyvalente et de la sonorisation</t>
  </si>
  <si>
    <t>23165</t>
  </si>
  <si>
    <t>ROYERE DE VASSIVIERE</t>
  </si>
  <si>
    <t>Réfection de la toiture du bâtiment de La Poste</t>
  </si>
  <si>
    <t>Réhabilitation électrique de la gendarmerie</t>
  </si>
  <si>
    <t>23177</t>
  </si>
  <si>
    <t>SAINT AGNANT DE VERSILLAT</t>
  </si>
  <si>
    <t>Réfection toiture salle des associations</t>
  </si>
  <si>
    <t>aménagement de l'étang de bellevue</t>
  </si>
  <si>
    <t>23178</t>
  </si>
  <si>
    <t>SAINT AGNANT PRES CROCQ</t>
  </si>
  <si>
    <t>Réaménagement des installations d'éclairage public dans le Bourg</t>
  </si>
  <si>
    <t>Mise en accessibilité du logement communal occupé par Mme Laplanche</t>
  </si>
  <si>
    <t>23179</t>
  </si>
  <si>
    <t>SAINT ALPINIEN</t>
  </si>
  <si>
    <t>Réfection du mur d'enceinte de l'école</t>
  </si>
  <si>
    <t>23180</t>
  </si>
  <si>
    <t>SAINT AMAND</t>
  </si>
  <si>
    <t>TRavaux de rénovation énergétique à la salle polyvalente</t>
  </si>
  <si>
    <t>23181</t>
  </si>
  <si>
    <t>SAINT AMAND JARTOUDEIX</t>
  </si>
  <si>
    <t>23182</t>
  </si>
  <si>
    <t>SAINT AVIT DE TARDES</t>
  </si>
  <si>
    <t>Mise en sécurité de l'accès et des bâtiments de l'école</t>
  </si>
  <si>
    <t>23183</t>
  </si>
  <si>
    <t>SAINT AVIT LE PAUVRE</t>
  </si>
  <si>
    <t>Grosses réparation logement communal mairie</t>
  </si>
  <si>
    <t>grosses réparations mairie - isolation</t>
  </si>
  <si>
    <t>23184</t>
  </si>
  <si>
    <t>SAINT BARD</t>
  </si>
  <si>
    <t>Réfection des voies communales</t>
  </si>
  <si>
    <t>23185</t>
  </si>
  <si>
    <t>SAINT CHABRAIS</t>
  </si>
  <si>
    <t>Travaux de rénovation de la voirie communale</t>
  </si>
  <si>
    <t>Travaux de sécurisation de la voirie communale</t>
  </si>
  <si>
    <t>TRAVAUX AMENAGEMENT ACCES ENTREPRISE PINET</t>
  </si>
  <si>
    <t>23186</t>
  </si>
  <si>
    <t>23187</t>
  </si>
  <si>
    <t>SAINT DIZIER LA TOUR</t>
  </si>
  <si>
    <t>Travaux de réfection des voies communales</t>
  </si>
  <si>
    <t>23188</t>
  </si>
  <si>
    <t>SAINT DIZIER LES DOMAINES</t>
  </si>
  <si>
    <t>Rénovation énergétique d'un bâtiment communal (cuisine de la salle polyvalente)</t>
  </si>
  <si>
    <t>REMPLACEMENT D'UNE POMPE AU CAPTAGE D'AMBEAU</t>
  </si>
  <si>
    <t>REMPLACEMENT DE LA TELEGESTION DU RESEAU D'EAU</t>
  </si>
  <si>
    <t>SAINT DIZIER MASBARAUD</t>
  </si>
  <si>
    <t>Achat de matériel (Broyeur)</t>
  </si>
  <si>
    <t>Développement et amélioration de la Régie (boulangerie supérette)</t>
  </si>
  <si>
    <t>Matériel de cuisine</t>
  </si>
  <si>
    <t>Travaux de sécurisation dans les écoles</t>
  </si>
  <si>
    <t>23190</t>
  </si>
  <si>
    <t>SAINT DOMET</t>
  </si>
  <si>
    <t>Changement fenêtres logement communal</t>
  </si>
  <si>
    <t>Travaux route de Bellegy</t>
  </si>
  <si>
    <t>23191</t>
  </si>
  <si>
    <t>SAINT ELOI</t>
  </si>
  <si>
    <t>23195</t>
  </si>
  <si>
    <t>SAINT FIEL</t>
  </si>
  <si>
    <t>Mise en valeur bourg (rue des Verrines)</t>
  </si>
  <si>
    <t>Travaux de voirie (rue des Verrines)</t>
  </si>
  <si>
    <t>Travaux de voirie (rue S. Blanchet, VC 6 à La Villetelle et VC 23 à Croze)</t>
  </si>
  <si>
    <t>23196</t>
  </si>
  <si>
    <t>SAINT FRION</t>
  </si>
  <si>
    <t>23197</t>
  </si>
  <si>
    <t>SAINT GEORGES LA POUGE</t>
  </si>
  <si>
    <t>23198</t>
  </si>
  <si>
    <t>SAINT GEORGES NIGREMONT</t>
  </si>
  <si>
    <t>Restauration de la voie communale n° 104</t>
  </si>
  <si>
    <t>23199</t>
  </si>
  <si>
    <t>SAINT GERMAIN BEAUPRE</t>
  </si>
  <si>
    <t>Réfection allée du cimetière</t>
  </si>
  <si>
    <t>rénovation de logements communaux</t>
  </si>
  <si>
    <t>rénovation énergétique bâtiments communaux - salle des fêtes et restaurant multiservices communal</t>
  </si>
  <si>
    <t>Travaux de voirie (route des garennes)</t>
  </si>
  <si>
    <t>23200</t>
  </si>
  <si>
    <t>SAINT GOUSSAUD</t>
  </si>
  <si>
    <t>Acquisition balayeuse-desherbeuse</t>
  </si>
  <si>
    <t>23201</t>
  </si>
  <si>
    <t>SAINT HILAIRE LA PLAINE</t>
  </si>
  <si>
    <t>Travaux de voirie (VC de Longcher)</t>
  </si>
  <si>
    <t>Remplacement de menuiseries extérieures (logement)</t>
  </si>
  <si>
    <t>23202</t>
  </si>
  <si>
    <t>SAINT HILAIRE LE CHÂTEAU</t>
  </si>
  <si>
    <t>rénovation locaux scolaire</t>
  </si>
  <si>
    <t>23203</t>
  </si>
  <si>
    <t>SAINT JULIEN LA GENETE</t>
  </si>
  <si>
    <t>SAINT JULIEN LE CHATEL</t>
  </si>
  <si>
    <t>réfection des allées du cimetière communal</t>
  </si>
  <si>
    <t>23205</t>
  </si>
  <si>
    <t>SAINT JUNIEN LA BREGERE</t>
  </si>
  <si>
    <t>Renforcement de voies communales</t>
  </si>
  <si>
    <t>Refection d'un pan avant de la toiture de la mairie</t>
  </si>
  <si>
    <t>23206</t>
  </si>
  <si>
    <t>Acquisition  d'un ensemble immobilier</t>
  </si>
  <si>
    <t>Travaux de voirie (reprofilage renforcement de chaussée VC 3 et VC 13)</t>
  </si>
  <si>
    <t>SAINT LEGER LE GUERETOIS</t>
  </si>
  <si>
    <t>Création d'une Mairie</t>
  </si>
  <si>
    <t>23209</t>
  </si>
  <si>
    <t>SAINT LOUP</t>
  </si>
  <si>
    <t>Travaux de réfection du café-restaurant</t>
  </si>
  <si>
    <t>SAINT MAIXANT</t>
  </si>
  <si>
    <t>Numérotation des villages</t>
  </si>
  <si>
    <t>23211</t>
  </si>
  <si>
    <t>SAINT MARC A FRONGIER</t>
  </si>
  <si>
    <t>CREATION D'UN ESPACE DE LOISIRS</t>
  </si>
  <si>
    <t>VOIRIE COMMUNALE ANNEE 2021</t>
  </si>
  <si>
    <t>23212</t>
  </si>
  <si>
    <t>SAINT MARC A LOUBAUD</t>
  </si>
  <si>
    <t>Mise en accessibilité du bloc sanitaire de l'aire naturelle des Pondauds</t>
  </si>
  <si>
    <t>23213</t>
  </si>
  <si>
    <t>SAINT MARIEN</t>
  </si>
  <si>
    <t>Changement de porte d'entrée mairie</t>
  </si>
  <si>
    <t>23214</t>
  </si>
  <si>
    <t>SAINT MARTIAL LE MONT</t>
  </si>
  <si>
    <t>Rénovation thermique de deux logements communaux</t>
  </si>
  <si>
    <t>Rénovation thermique de la salle polyvalente et de la médiathèque</t>
  </si>
  <si>
    <t>23215</t>
  </si>
  <si>
    <t>SAINT MARTIAL LE VIEUX</t>
  </si>
  <si>
    <t>Mur de soutènement VC 3 Châteauvert</t>
  </si>
  <si>
    <t>Renforcement VC les Ortiaux – le Chamoureix et le Bourg</t>
  </si>
  <si>
    <t>23216</t>
  </si>
  <si>
    <t>SAINT MARTIN CHÂTEAU</t>
  </si>
  <si>
    <t>grosses réparations voie communale n°13 lansade</t>
  </si>
  <si>
    <t>SAINT MARTIN SAINTE CATHERINE</t>
  </si>
  <si>
    <t>Réalisation d'une rampe d'accessibilité pour personnes handicapés et à mobilité réduite</t>
  </si>
  <si>
    <t>Remplacement d'une chaudière et de 2 cuves à fioul</t>
  </si>
  <si>
    <t>SAINT MAURICE LA SOUTERRAINE</t>
  </si>
  <si>
    <t>construction d'une station de neutralisation à la Ramade</t>
  </si>
  <si>
    <t>grosses réparations de diverses voies communales</t>
  </si>
  <si>
    <t>reconstruction de l'aqueduc de Gacheny</t>
  </si>
  <si>
    <t>réfection des caniveaux devant l'école</t>
  </si>
  <si>
    <t>SAINT MEDARD LA ROCHETTE</t>
  </si>
  <si>
    <t>Rénovation, mise aux normes et agrandissement de la salle polyvalente</t>
  </si>
  <si>
    <t>23221</t>
  </si>
  <si>
    <t>SAINT MERD LA BREUILLE</t>
  </si>
  <si>
    <t>TRAVAUX DE VOIRIE 2021</t>
  </si>
  <si>
    <t>23222</t>
  </si>
  <si>
    <t>SAINT MICHEL DE VEISSE</t>
  </si>
  <si>
    <t>construction d'un hangar et creation d'un atelier sous preau existant</t>
  </si>
  <si>
    <t>23223</t>
  </si>
  <si>
    <t>SAINT MOREIL</t>
  </si>
  <si>
    <t>travaux de refection du cimetiere communal</t>
  </si>
  <si>
    <t>23225</t>
  </si>
  <si>
    <t>SAINT ORADOUX PRES CROCQ</t>
  </si>
  <si>
    <t>réfection du mur de clôture du cimetière</t>
  </si>
  <si>
    <t>23226</t>
  </si>
  <si>
    <t>SAINT PARDOUX D'ARNET</t>
  </si>
  <si>
    <t>Mise aux normes accessibilité de la salle polyvalente tranche 2</t>
  </si>
  <si>
    <t>23228</t>
  </si>
  <si>
    <t>SAINT PARDOUX LE NEUF</t>
  </si>
  <si>
    <t>Réfection de la voirie des villages d'Epsat et de Peyrat</t>
  </si>
  <si>
    <t>23229</t>
  </si>
  <si>
    <t>SAINT PARDOUX LES CARDS</t>
  </si>
  <si>
    <t>Logement 7 route de chénérailles</t>
  </si>
  <si>
    <t>Mairie gros travaux de chauffage</t>
  </si>
  <si>
    <t>programme voirie 2021</t>
  </si>
  <si>
    <t>23227</t>
  </si>
  <si>
    <t>SAINT PARDOUX MORTEROLLES</t>
  </si>
  <si>
    <t>Remplacement des menuiseries du gîte de Saint-Pardoux-Morterolles</t>
  </si>
  <si>
    <t>23232</t>
  </si>
  <si>
    <t>SAINT PIERRE BELLEVUE</t>
  </si>
  <si>
    <t>Achat broyeur d'accotements</t>
  </si>
  <si>
    <t>23233</t>
  </si>
  <si>
    <t>SAINT PIERRE LE BOST</t>
  </si>
  <si>
    <t>Création d'une rampe d'accès pour handicapés devant la mairie et améngament paysager</t>
  </si>
  <si>
    <t>23234</t>
  </si>
  <si>
    <t>SAINT PRIEST</t>
  </si>
  <si>
    <t>Réfection de la route du Mas</t>
  </si>
  <si>
    <t>SAINT PRIEST LA FEUILLE</t>
  </si>
  <si>
    <t>Grosses réparations écoles primaire et maternelle (fenêtres)</t>
  </si>
  <si>
    <t>23235</t>
  </si>
  <si>
    <t>SAINT PRIEST LA PLAINE</t>
  </si>
  <si>
    <t>Changement de menuiseries - logement communal 9, Rue de la Mairie</t>
  </si>
  <si>
    <t>Cuves de stockage récupération eaux pluviales</t>
  </si>
  <si>
    <t>23237</t>
  </si>
  <si>
    <t>SAINT PRIEST PALUS</t>
  </si>
  <si>
    <t>rénovation logement communal -  maison dufossez - travaux d'isolation et mises aux normes</t>
  </si>
  <si>
    <t>travaux de modernisation des installations d'éclairage public pour les villages et le bourg</t>
  </si>
  <si>
    <t>23238</t>
  </si>
  <si>
    <t>SAINT QUENTIN LA CHABANNE</t>
  </si>
  <si>
    <t>Route des Bordes 2ème partie</t>
  </si>
  <si>
    <t>23240</t>
  </si>
  <si>
    <t>SAINT SILVAIN BAS LE ROC</t>
  </si>
  <si>
    <t>23241</t>
  </si>
  <si>
    <t>SAINT SILVAIN BELLEGARDE</t>
  </si>
  <si>
    <t>TRAVAUX DE VOIRIE</t>
  </si>
  <si>
    <t>23243</t>
  </si>
  <si>
    <t>SAINT SILVAIN SOUS TOULX</t>
  </si>
  <si>
    <t>23244</t>
  </si>
  <si>
    <t>SAINT SULPICE LE DUNOIS</t>
  </si>
  <si>
    <t>Renouvellement du parc informatique et mobilier au sein du secrétariat</t>
  </si>
  <si>
    <t>23245</t>
  </si>
  <si>
    <t>SAINT SULPICE LE GUERETOIS</t>
  </si>
  <si>
    <t>ACHAT MOBILIER ECOLE MATERNELLE</t>
  </si>
  <si>
    <t>Création d'un éco-quartier (2ème tranche)</t>
  </si>
  <si>
    <t>23246</t>
  </si>
  <si>
    <t>SAINT SULPICE LES CHAMPS</t>
  </si>
  <si>
    <t>Réhabilitation et rénovation énergétique de la maison médicale</t>
  </si>
  <si>
    <t>23247</t>
  </si>
  <si>
    <t>SAINT VAURY</t>
  </si>
  <si>
    <t>Eclairage public (rue des écoles et rue de la Roche)</t>
  </si>
  <si>
    <t>Réfection du sol dans le gymnase</t>
  </si>
  <si>
    <t>Isolation des combles (mairie)</t>
  </si>
  <si>
    <t>Installation d'une alarme à l'école maternelle</t>
  </si>
  <si>
    <t>23248</t>
  </si>
  <si>
    <t>SAINT VICTOR EN MARCHE</t>
  </si>
  <si>
    <t>Rénovation de la cantine scolaire</t>
  </si>
  <si>
    <t>rénovation des installations électriques de l'école et de la cantine</t>
  </si>
  <si>
    <t>23249</t>
  </si>
  <si>
    <t>SAINT YRIEIX LA MONTAGNE</t>
  </si>
  <si>
    <t>Réfection de la VC 102 la Rocherolle et de la voie communale au village du Verdinaud</t>
  </si>
  <si>
    <t>SAINTE FEYRE</t>
  </si>
  <si>
    <t>Réhabilitation et mise aux normes d'accessibilité d'un bâtiment public (mairie) Tranche n°1</t>
  </si>
  <si>
    <t>SAINTE FEYRE LA MONTAGNE</t>
  </si>
  <si>
    <t>23167</t>
  </si>
  <si>
    <t>SANNAT</t>
  </si>
  <si>
    <t>Equipement informatique et numérique</t>
  </si>
  <si>
    <t>renforcement structure de chaussées voie communale n°6 et hameau de Samondeix</t>
  </si>
  <si>
    <t>SARDENT</t>
  </si>
  <si>
    <t>Maison France Service et Tiers Lieu (Réhabilitation du bâtiment ancienne poste)</t>
  </si>
  <si>
    <t>mise en valeur du bourg, réfection de trottoirs</t>
  </si>
  <si>
    <t>réfection de voirie dans le bourg</t>
  </si>
  <si>
    <t>23170</t>
  </si>
  <si>
    <t>SAVENNES</t>
  </si>
  <si>
    <t>mise aux normes électriques de la salle des fêtes et remplacement meuble réfrigéré du bar - cuisine</t>
  </si>
  <si>
    <t>acquisition d'une épareuse</t>
  </si>
  <si>
    <t>SERMUR</t>
  </si>
  <si>
    <t>Renforcement, réfection et sécurisation des voies communales</t>
  </si>
  <si>
    <t>SI à vocation sociale, scolaire, culturelle et sportive (SIVOSSCS) de Chénérailles</t>
  </si>
  <si>
    <t>Réfection de la toiture du Gymnase</t>
  </si>
  <si>
    <t>SI des Eaux de l'Ardour</t>
  </si>
  <si>
    <t>Construction station de neutralisation - réservoir La Ronze à Arrênes</t>
  </si>
  <si>
    <t>SECURISATION CANALISATIONS EAU POTABLE FUYARDES</t>
  </si>
  <si>
    <t>SI du Bassin Scolaire de Flayat</t>
  </si>
  <si>
    <t>SIAEP de la région d'Ahun</t>
  </si>
  <si>
    <t>remplacement de canalisations du moutier d'Ahun à Cressat</t>
  </si>
  <si>
    <t>renouvellement canalisations secteurs ST MARTIAL LE MONT et LE MOUTIER D'AHUN (réseaux fuyards)</t>
  </si>
  <si>
    <t>SIAEP de la région de Boussac</t>
  </si>
  <si>
    <t>Travaux d'interconnexion et de sécurisation des réseaux d'eau potable</t>
  </si>
  <si>
    <t>travaux de remplacement de conduite d'eau potable sur la commune de toulx ste croix</t>
  </si>
  <si>
    <t>SIAEP de la région de Vallière St Sulpice Les Champs</t>
  </si>
  <si>
    <t>Travaux de renouvellement de canalisations aep pvc sur la commune de La Nouaille</t>
  </si>
  <si>
    <t>SIAEP de la Rozeille</t>
  </si>
  <si>
    <t>Remplacement de conduites d'eau potable à Chard</t>
  </si>
  <si>
    <t>Urgence sanitaire - travaux CVM commune de Rougnat</t>
  </si>
  <si>
    <t>SIAEP de Linard Malval Chéniers</t>
  </si>
  <si>
    <t>Canalisations d'eau potable fuyardes (projet rayonnant sur deux EPCI à fiscalité propre)</t>
  </si>
  <si>
    <t>SIAEP des Deux Sources</t>
  </si>
  <si>
    <t>NEUTRALISATION LA PIERRE GROSSE SAINT YRIEIX LES BOIS</t>
  </si>
  <si>
    <t>SIAEP des Monards</t>
  </si>
  <si>
    <t>renouvellevement réseau l'age la varrache (commune de St Martin Ste Catherine)</t>
  </si>
  <si>
    <t>SIAEP des Moutiers</t>
  </si>
  <si>
    <t>Renouvellement du réseau d'eau potable - Sécurisation du village des Fonteilles (NOUZIERS)</t>
  </si>
  <si>
    <t>SIAEP Gartempe Sédelle</t>
  </si>
  <si>
    <t>Réalisation de forages et d'une station de reprise à St Agnant de Versillat (2ème tranche)</t>
  </si>
  <si>
    <t>SIVOM d'Auzances Bellegarde</t>
  </si>
  <si>
    <t>Achat d'une saleuse sableuse</t>
  </si>
  <si>
    <t>Mise en valeur du bourg d'Auzances</t>
  </si>
  <si>
    <t>Travaux de voirie commune de Chard</t>
  </si>
  <si>
    <t>Travaux de voirie commune de Lupersat</t>
  </si>
  <si>
    <t>Travaux de voirie commune de Charron</t>
  </si>
  <si>
    <t>SIVU des Ecoles de Bonnat</t>
  </si>
  <si>
    <t>Réfection de la toiture du local sanitaire de l'école maternelle de Bonnat</t>
  </si>
  <si>
    <t>SM de l'Etang de Méouze</t>
  </si>
  <si>
    <t>Aménagements du camping</t>
  </si>
  <si>
    <t>SM du Bassin de la Petite Creuse</t>
  </si>
  <si>
    <t>Acquisition de mobilier</t>
  </si>
  <si>
    <t>SM Fermé Est Creuse</t>
  </si>
  <si>
    <t>23174</t>
  </si>
  <si>
    <t>SOUMANS</t>
  </si>
  <si>
    <t>Remplacement de fenêtres du logement de l'école</t>
  </si>
  <si>
    <t>Remplacement des menuiseries Maison locative au 31 rue des Acacias</t>
  </si>
  <si>
    <t>SOUS PARSAT</t>
  </si>
  <si>
    <t>REFECTION CANIVEAU ET MUR DE SOUTENEMENT</t>
  </si>
  <si>
    <t>23175</t>
  </si>
  <si>
    <t>RENOVATION ENERGETIQUE  ECOLE</t>
  </si>
  <si>
    <t>RENOVATION ENERGETIQUE MAIRIE</t>
  </si>
  <si>
    <t>Syndicat EVOLIS 23</t>
  </si>
  <si>
    <t>Réfection de voies communales à Maisonnisses</t>
  </si>
  <si>
    <t>Achat colonnes à verre</t>
  </si>
  <si>
    <t>Réfection de voies communales à SAINT VAURY</t>
  </si>
  <si>
    <t>Ouvrages d'art _ création d'un mur de soutènement à la Ribière à SAINT PRIEST LA PLAINE</t>
  </si>
  <si>
    <t>Ouvrages d'art - création d'un parapet (côte de la Faye) à SAINT SILVAIN MONTAIGUT</t>
  </si>
  <si>
    <t>Ouvrages d'art - réfection mur de soutènement à la Feyte à SAINT GOUSSAUD</t>
  </si>
  <si>
    <t>Ouvrages d'art - réfection mur de soutènement des écoles à CHATELUS-LE-MARCHEIX</t>
  </si>
  <si>
    <t>Programme travaux de voirie 2021 à AJAIN</t>
  </si>
  <si>
    <t>Programme voirie 2021 à BONNAT</t>
  </si>
  <si>
    <t>refection de voies communales à AULON</t>
  </si>
  <si>
    <t>Réfection de voies communales à BUSSIERE-DUNOISE</t>
  </si>
  <si>
    <t>Réfection de voies communales à FLEURAT</t>
  </si>
  <si>
    <t>Réfection de voies communales à FURSAC</t>
  </si>
  <si>
    <t>Réfection de voies communales à GLENIC</t>
  </si>
  <si>
    <t>Réfection de voies communales à JANAILLAT</t>
  </si>
  <si>
    <t>Réfection de voies communales à JOUILLAT</t>
  </si>
  <si>
    <t>Réfection de voies communales à LE GRAND BOURG</t>
  </si>
  <si>
    <t>Réfection de voies communales à MAISONNISSES</t>
  </si>
  <si>
    <t>Réfection de voies communales à MARSAC</t>
  </si>
  <si>
    <t>Réfection de voies communales à MOURIOUX VIEILLEVILLE</t>
  </si>
  <si>
    <t>Réfection de voies communales à NAILLAT</t>
  </si>
  <si>
    <t>Réfection de voies communales à SAINT GOUSSAUD</t>
  </si>
  <si>
    <t>Réfection de voies communales à SAINT PRIEST LA PLAINE</t>
  </si>
  <si>
    <t>Réfection de voies communales à SAINT SILVAIN MONTAIGUT</t>
  </si>
  <si>
    <t>Réfection de voies communales à SAINT-SULPICE-LE-DUNOIS</t>
  </si>
  <si>
    <t>Réfection de voies communales à SAINT-SULPICE-LE-GUERETOIS</t>
  </si>
  <si>
    <t>réfection de voies communales à SAINT-YRIEIX-LES-BOIS</t>
  </si>
  <si>
    <t>Réfection de voies communales à Ste Feyre</t>
  </si>
  <si>
    <t>Réfection des voies communales à CHATELUS-LE-MARCHEIX</t>
  </si>
  <si>
    <t>Réfection des voies communales à LA CHAPELLE-TAILLEFERT</t>
  </si>
  <si>
    <t>Réfection des voies communales à LA SOUTERRAINE - TRANCHE 1</t>
  </si>
  <si>
    <t>Réfection des voies communales à LA SOUTERRAINE - TRANCHE 2</t>
  </si>
  <si>
    <t>Réfection des voies communales à MAISON FEYNE</t>
  </si>
  <si>
    <t>Réfection des voies communales à SAINT VICTOR EN MARCHE</t>
  </si>
  <si>
    <t>Réfection des voies communales à SAINT-SEBASTIEN</t>
  </si>
  <si>
    <t>réfection des voies communales à SAINT-SULPICE-LE-DUNOIS</t>
  </si>
  <si>
    <t>Réfection des voies communales à SAINTE-FEYRE</t>
  </si>
  <si>
    <t>Réfection voies communales à LA FORET DU TEMPLE</t>
  </si>
  <si>
    <t>Travaux de voirie 2021 à JALESCHES</t>
  </si>
  <si>
    <t>Grosses réparations dans les cimetières de Fursac</t>
  </si>
  <si>
    <t>Ouvrages d'art _ Réfection du Pont du Souchat à La Chapelle-Taillefert</t>
  </si>
  <si>
    <t>Reconstruction du mur du cimetière à Noth</t>
  </si>
  <si>
    <t>Réfection de la route des Forgettes à Mourioux Vieilleville</t>
  </si>
  <si>
    <t>Réfection de voies communales à Anzême</t>
  </si>
  <si>
    <t>Réfection de voies communales à Bussière Dunoise</t>
  </si>
  <si>
    <t>Réfection de voies communales à Champsanglard</t>
  </si>
  <si>
    <t>Réfection de voies communales à Châtelus le Marcheix</t>
  </si>
  <si>
    <t>Réfection de voies communales à Dun le Palestel</t>
  </si>
  <si>
    <t>Réfection de voies communales à FRESSELINES</t>
  </si>
  <si>
    <t>Réfection de voies communales à Fursac</t>
  </si>
  <si>
    <t>Réfection de voies communales à LA CELLE DUNOISE</t>
  </si>
  <si>
    <t>Réfection de voies communales à La Chapelle Taillefert</t>
  </si>
  <si>
    <t>Réfection de voies communales à LAFAT</t>
  </si>
  <si>
    <t>Réfection de voies communales à LINARD-MALVAL</t>
  </si>
  <si>
    <t>Réfection de voies communales à Villard</t>
  </si>
  <si>
    <t>Réfection de voies communales au Grand-Bourg</t>
  </si>
  <si>
    <t>réfection des voies communales à NOUZIERS</t>
  </si>
  <si>
    <t>Renforcement du pont de l'Aiguillon à Linard-Malval</t>
  </si>
  <si>
    <t>Réfection de voies communales à la Souterraine</t>
  </si>
  <si>
    <t>Réfection de voies communales au Bourg d'Hem</t>
  </si>
  <si>
    <t>Syndicat Interdépartemental du Parc d'Activités de la Croisière (SMIPAC)</t>
  </si>
  <si>
    <t>Rénovation de l'éclairage public du Parc d'Activités de la Croisière</t>
  </si>
  <si>
    <t>23251</t>
  </si>
  <si>
    <t>TARDES</t>
  </si>
  <si>
    <t>Création d'une réserve d'eau pour créer une citerne incendie</t>
  </si>
  <si>
    <t>23252</t>
  </si>
  <si>
    <t>TERCILLAT</t>
  </si>
  <si>
    <t>Réfection du toit de la mairie</t>
  </si>
  <si>
    <t>23253</t>
  </si>
  <si>
    <t>THAURON</t>
  </si>
  <si>
    <t>Travaux de voirie (VC 10 La Chaize)</t>
  </si>
  <si>
    <t>23254</t>
  </si>
  <si>
    <t>TOULX SAINTE CROIX</t>
  </si>
  <si>
    <t>Réfection et réhabilitation du préau communal</t>
  </si>
  <si>
    <t>23255</t>
  </si>
  <si>
    <t>TROIS FONDS</t>
  </si>
  <si>
    <t>Rénovation de la cuisine et l'entrée de la salle polyvalente</t>
  </si>
  <si>
    <t>réparation de la croix du clocher de l'église</t>
  </si>
  <si>
    <t>VALLIERE</t>
  </si>
  <si>
    <t>Mise en accessibilité de la voirie pour le restaurant 1-3 rue de la Mairie</t>
  </si>
  <si>
    <t>Réhabilitation d'un local commercial - 18 Grande Rue</t>
  </si>
  <si>
    <t>23258</t>
  </si>
  <si>
    <t>VAREILLES</t>
  </si>
  <si>
    <t>23259</t>
  </si>
  <si>
    <t>VERNEIGES</t>
  </si>
  <si>
    <t>Travaux de réfection de la voirie communale N°1 - Route du Puy de La Savie</t>
  </si>
  <si>
    <t>23260</t>
  </si>
  <si>
    <t>VIDAILLAT</t>
  </si>
  <si>
    <t>VIERSAT</t>
  </si>
  <si>
    <t>Travaux de rénovation énergétique d'un bâtiment communal (salle des fêtes)</t>
  </si>
  <si>
    <t>23262</t>
  </si>
  <si>
    <t xml:space="preserve">VIGEVILLE </t>
  </si>
  <si>
    <t>AMENAGEMENT DIVERSES VOIES COMMUNALES ET RURALES</t>
  </si>
  <si>
    <t>23263</t>
  </si>
  <si>
    <t>VILLARD</t>
  </si>
  <si>
    <t>Sécurisation du réseau eau potable - Renouvellement du réseau- Canalisations fuyardes - Alimentation</t>
  </si>
  <si>
    <t>SYNDICAT MIXTE GERMAIN GUERARD</t>
  </si>
  <si>
    <t>Travaux de renouvellement de réseaux eau potable -Routes  départementales 124 et 201</t>
  </si>
  <si>
    <t xml:space="preserve">Déploiement de la télégestion 2021 Territoire Rhin Meuse </t>
  </si>
  <si>
    <t xml:space="preserve">Déploiement de la télégestion 2021 Territoire Seine Normandie </t>
  </si>
  <si>
    <t>Aménagement d’un point de soutirage d’eau sur la commune de Heippes pour citernage externe</t>
  </si>
  <si>
    <t>CC DE L’AIRE A L’ARGONNE</t>
  </si>
  <si>
    <t>Assistances à maîtrise d’ouvrage pour les travaux des pôles médicaux de Pierrefitte sur Aire et Seuil d’Argonne</t>
  </si>
  <si>
    <t>FAINS VEEL</t>
  </si>
  <si>
    <t>Création d’un trottoir avenue de la libération</t>
  </si>
  <si>
    <t>Aménagement d’un giratoire Avenue de la Vaux Mourot et de Nolières</t>
  </si>
  <si>
    <t>VELAINES</t>
  </si>
  <si>
    <t>Reconstruction et aménagement pont de Truson</t>
  </si>
  <si>
    <t>COUVONGES</t>
  </si>
  <si>
    <t>Requalification du monument des Fusillés 29 août 1944</t>
  </si>
  <si>
    <t>BEUREY SUR SAULX</t>
  </si>
  <si>
    <t>Étude de faisabilité d’un projet d’investissement (rénovation thermique des bâtiments)</t>
  </si>
  <si>
    <t>CHARDOGNE</t>
  </si>
  <si>
    <t xml:space="preserve">Sécurité routière : sécurités des usagers de la route </t>
  </si>
  <si>
    <t>BRABANT LE ROI</t>
  </si>
  <si>
    <t>Réfection de l’église communale</t>
  </si>
  <si>
    <t>ANCERVILLE</t>
  </si>
  <si>
    <t>Extension du dispositif de vidéo-protection</t>
  </si>
  <si>
    <t>BAUDONVILLIERS</t>
  </si>
  <si>
    <t>Vidéo-protection extérieur de la mairie, salle des fêtes et Place de l’église</t>
  </si>
  <si>
    <t>TREMONT SUR SAULX</t>
  </si>
  <si>
    <t>Extension du chemin pietonnier</t>
  </si>
  <si>
    <t>VILLE SUR SAULX</t>
  </si>
  <si>
    <t xml:space="preserve">Implantation, aménagement et création d’une aire de jeux pour enfants </t>
  </si>
  <si>
    <t xml:space="preserve">Aménagement de trottoirs </t>
  </si>
  <si>
    <t>BRIZEAUX</t>
  </si>
  <si>
    <t>Réfection du clocher de l’église Sainte Madeleine et pose d’un paratonnerre</t>
  </si>
  <si>
    <t xml:space="preserve">Rafraîchissement du renouvellement de l’air des salles de spectacles et d’exposition de la verrerie </t>
  </si>
  <si>
    <t>Aménagement d’un office et d’une salle de restaurant scolaire en maternelle</t>
  </si>
  <si>
    <t>NUBECOURT</t>
  </si>
  <si>
    <t>Réfection du plafond et mises aux normes électriques de l’église de Bulainville</t>
  </si>
  <si>
    <t>ROBERT ESPAGNE</t>
  </si>
  <si>
    <t>Réalisation d’un multisports avec plateforme en enrobé au stade municipal</t>
  </si>
  <si>
    <t>Aménagement des trottoirs et réduction de chaussée rue de trois Fontaine</t>
  </si>
  <si>
    <t>LAHEYCOURT</t>
  </si>
  <si>
    <t>Réhabilitation de la toiture de la mairie</t>
  </si>
  <si>
    <t>ERIZE ST DIZIER</t>
  </si>
  <si>
    <t xml:space="preserve">Réalisation de deux réserves incendie </t>
  </si>
  <si>
    <t>CHANTERAINE</t>
  </si>
  <si>
    <t>Création de lieux de rencontre et de jeux</t>
  </si>
  <si>
    <t>SOMMELONNE</t>
  </si>
  <si>
    <t xml:space="preserve">Création d’une dalle à l’atelier communal </t>
  </si>
  <si>
    <t>LAVINCOURT</t>
  </si>
  <si>
    <t xml:space="preserve">Mise en accessibilité PMR de la mairie, salle polyvalente , cimetière et église </t>
  </si>
  <si>
    <t>MORLEY</t>
  </si>
  <si>
    <t>Aménagement paysager des abords de la Saulx et création d’une continuité piétonne</t>
  </si>
  <si>
    <t>ERIZE LA BRULEE</t>
  </si>
  <si>
    <t xml:space="preserve">Aménagement et mise en sécurité de la rue de l’Orme (RD 121)
Création d’une palcette et aménagement paysager </t>
  </si>
  <si>
    <t>Acquisition de barrières de sécurité</t>
  </si>
  <si>
    <t>Rénovation intégrale de la toiture de la salle d’évolution de l’école maternelle</t>
  </si>
  <si>
    <t>CONTRISSON</t>
  </si>
  <si>
    <t xml:space="preserve">Achat de matériel informatique </t>
  </si>
  <si>
    <t xml:space="preserve">Installation de la Vidéoprotection sur la voie publique et ses abords </t>
  </si>
  <si>
    <t>CA BAR LE DUC-SUD MEUSE</t>
  </si>
  <si>
    <t>Aménagement de la ZAC Grande -Terre</t>
  </si>
  <si>
    <t>BAR LE DUC</t>
  </si>
  <si>
    <t>Rénovation et aménagement de l’école Jean Errard phase 2</t>
  </si>
  <si>
    <t xml:space="preserve">Aménagement des équipements touristiques </t>
  </si>
  <si>
    <t xml:space="preserve">Aménagement de l’aire de grands passages </t>
  </si>
  <si>
    <t xml:space="preserve">Création d’une piste et d’un sautoir au gymnase Beugnot </t>
  </si>
  <si>
    <t>TRONVILLE EN BARROIS</t>
  </si>
  <si>
    <t>Aménagement sécuritaire RD 120A , Rue de l’ornain</t>
  </si>
  <si>
    <t>SAVONNIERES EN PERTHOIS</t>
  </si>
  <si>
    <t>Aménagement et sécurisation de la rue de Cousances -RD 129</t>
  </si>
  <si>
    <t>BRILLON EN BARROIS</t>
  </si>
  <si>
    <t>Agrandissement de l’atelier municipal</t>
  </si>
  <si>
    <t>SEUIL D'ARGONNE</t>
  </si>
  <si>
    <t xml:space="preserve">Travaux de sécurisation routière à Triaucourt </t>
  </si>
  <si>
    <t>Travaux de tuyauterie au réservoir de Julvécourt</t>
  </si>
  <si>
    <t>VILLERS AUX VENTS</t>
  </si>
  <si>
    <t>Étude diagnostique énergétique des bâtiments communaux  CLIMAXION</t>
  </si>
  <si>
    <t>COUSANCES LES FORGES</t>
  </si>
  <si>
    <t xml:space="preserve">Construction d’un espace de jeux </t>
  </si>
  <si>
    <t>Construction d’ateliers municipaux</t>
  </si>
  <si>
    <t>REMBERCOURT-SOMMAISNE</t>
  </si>
  <si>
    <t>Requalification du Bourg, reprises des trottoirs et des caniveaux rue du Chanoine Joignon</t>
  </si>
  <si>
    <t>COURCELLES SUR AIRE</t>
  </si>
  <si>
    <t>Restauration de la partie haute de la nef de l’église</t>
  </si>
  <si>
    <t>HAIRONVILLE</t>
  </si>
  <si>
    <t xml:space="preserve">Mise en place de la vidéoprotection </t>
  </si>
  <si>
    <t>NANCOIS SUR ORNAIN</t>
  </si>
  <si>
    <t>Rénovation du parc d’éclairage public actuel  par de l’éclairage LED</t>
  </si>
  <si>
    <t>MONTIERS SUR SAULX</t>
  </si>
  <si>
    <t>Création et aménagement de trottoirs</t>
  </si>
  <si>
    <t xml:space="preserve"> Aménagement sécurité routière et  accès PMR</t>
  </si>
  <si>
    <t>LAVOYE</t>
  </si>
  <si>
    <t>Réfection des toitures de la mairie et de la salle polyvalente St Martin</t>
  </si>
  <si>
    <t>TANNOIS</t>
  </si>
  <si>
    <t>Mise en place d’un faux plafond + chauffage rayonnant et luminaires dans la salle des fêtes</t>
  </si>
  <si>
    <t>NETTANCOURT</t>
  </si>
  <si>
    <t xml:space="preserve">Aménagement et mise aux normes des locaux à usage scolaire </t>
  </si>
  <si>
    <t>COUVERTPUIS</t>
  </si>
  <si>
    <t>Aménagement paysager de Couvertpuis</t>
  </si>
  <si>
    <t>LONGEVILLE EN BARROIS</t>
  </si>
  <si>
    <t>Rénovations de bâtiments communaux</t>
  </si>
  <si>
    <t xml:space="preserve">Mise en sécurité et normes groupe scolaire </t>
  </si>
  <si>
    <t>Nouvelles technologies : points numériques : gestion cantine et garderie – équipement mairie</t>
  </si>
  <si>
    <t>Mise en sécurité de la voie du Han</t>
  </si>
  <si>
    <t>Accès PMR de la passerelle</t>
  </si>
  <si>
    <t>MENAUCOURT</t>
  </si>
  <si>
    <t xml:space="preserve">Restructuration de l’église </t>
  </si>
  <si>
    <t>NAIVES ROSIERES</t>
  </si>
  <si>
    <t xml:space="preserve">Sentier piétonnier pour accessibilité et sécurité routière </t>
  </si>
  <si>
    <t>NOYERS AUZECOURT</t>
  </si>
  <si>
    <t>Rénovation de bâtiments communaux et mise en accessibilité des établissements recevant du public</t>
  </si>
  <si>
    <t>VILLOTTE DEVANT LOUPPY</t>
  </si>
  <si>
    <t>Réfection de la partie sommitale du clocher de l’église St Brice et pose d’un paratonnerre</t>
  </si>
  <si>
    <t>PRETZ EN ARGONNE</t>
  </si>
  <si>
    <t xml:space="preserve">Sécurité de la voirie dans l’agglomération
Pose de coussin Berlinois </t>
  </si>
  <si>
    <t>GIVRAUVAL</t>
  </si>
  <si>
    <t xml:space="preserve"> Sécurisation RD156A le Neuf Chemin-Sécurisation Parking PMR face à l’école et pose de ralentisseurs</t>
  </si>
  <si>
    <t>Aménagement de la cour avec création d’un accès PMR et isolation des murs intérieurs du RDC de la mairie</t>
  </si>
  <si>
    <t>LIGNY EN BARROIS</t>
  </si>
  <si>
    <t xml:space="preserve">Requalification des espaces publics du centre ville </t>
  </si>
  <si>
    <t>Etude en vue de la restructuration du groupe scolaire Raymond-Poincaré</t>
  </si>
  <si>
    <t>Acquisition et réhabilitation des immeubles 5  et 7 rue du Nord</t>
  </si>
  <si>
    <t>Rénovation de l’éclairage public rue Mélusine,rue des Tanneries, Bd de l’Ornain, et les luminaires du parking devant le centre municipal</t>
  </si>
  <si>
    <t>Extension du système de vidéoprotection</t>
  </si>
  <si>
    <t>BEHONNE</t>
  </si>
  <si>
    <t>EVRES</t>
  </si>
  <si>
    <t>Sécurisation des abris bus</t>
  </si>
  <si>
    <t>RESSON</t>
  </si>
  <si>
    <t>Aménagement des abords du lavoir et de l’aire de loisirs, terrains multisports</t>
  </si>
  <si>
    <t>GUERPONT</t>
  </si>
  <si>
    <t xml:space="preserve">Mise aux normes sécuritaires du clocheton de l’église de Guerpont </t>
  </si>
  <si>
    <t xml:space="preserve">Étude de faisabilité. Requalification de la place du village et sécurisation de la traverse du village </t>
  </si>
  <si>
    <t>Étude de faisabilité/ réhabilitation de l’ancienne école , de la mairie et rénovation thermique</t>
  </si>
  <si>
    <t>RANCOURT SUR ORNAIN</t>
  </si>
  <si>
    <t>VAUBECOURT</t>
  </si>
  <si>
    <t>Étude de faisabilité en vue de la réhabilitation thermique de la salle des fêtes</t>
  </si>
  <si>
    <t xml:space="preserve">Réhabilitation de la déchetterie de Vaubécourt </t>
  </si>
  <si>
    <t>Réalisation d’audits énergétiques des bâtiments</t>
  </si>
  <si>
    <t xml:space="preserve">Acquisition d’équipements informatique </t>
  </si>
  <si>
    <t xml:space="preserve">Aménagement du marché couvert </t>
  </si>
  <si>
    <t>Travaux d’assainissement et d’accessibilité sur les bâtiments communautaires rue Ernest Bradfer</t>
  </si>
  <si>
    <t>NAIX AUX FORGES</t>
  </si>
  <si>
    <t>Continuité du cheminement piéton par les personnes à mobilité réduite sur le pont de l’Ornain</t>
  </si>
  <si>
    <t>Mise en accessibilité de l’arrêt de bus Bradfer</t>
  </si>
  <si>
    <t>REVIGNY SUR ORNAIN</t>
  </si>
  <si>
    <t xml:space="preserve">Réhabilitation de bâtiments communaux </t>
  </si>
  <si>
    <t>Étude de faisabilité sur la restauration scolaire, sur le bâtiment des services techniques et sur le boulodrome</t>
  </si>
  <si>
    <t>Etude : requalification et sécurisation de traverse de Nettancourt RD994 et RD27</t>
  </si>
  <si>
    <t>Amélioration de la sécurité et de la qualité de vie des usagers – multi accueil Mille pattes</t>
  </si>
  <si>
    <t xml:space="preserve">Aménagement urbanistique et paysager du quartier sud </t>
  </si>
  <si>
    <t>GERY</t>
  </si>
  <si>
    <t xml:space="preserve">Aménagement et accessibilité de la mairie </t>
  </si>
  <si>
    <t>Sécurisation de la traversée de velaines</t>
  </si>
  <si>
    <t>SALMAGNE</t>
  </si>
  <si>
    <t>Etude diagnostic solidité de la Maison Forte</t>
  </si>
  <si>
    <t>AMBLY-SUR-MEUSE</t>
  </si>
  <si>
    <t>Réhabilitation du lavoir</t>
  </si>
  <si>
    <t>AMEL-SUR-L'ETANG</t>
  </si>
  <si>
    <t>ANCEMONT</t>
  </si>
  <si>
    <t>Réfection de l’atelier technique communal</t>
  </si>
  <si>
    <t>ARRANCY-SUR-CRUSNES</t>
  </si>
  <si>
    <t>Création de dispositifs de ralentissement</t>
  </si>
  <si>
    <t>BAALON</t>
  </si>
  <si>
    <t>Aménagement de l’accessibilité de l’église communale</t>
  </si>
  <si>
    <t>BELLEVILLE-SUR-MEUSE</t>
  </si>
  <si>
    <t>Réfection de l’aire de jeux du Parc des Sports</t>
  </si>
  <si>
    <t>Remplacement des fenêtres de la mairie et des huisseries de la bibliothèque municipale</t>
  </si>
  <si>
    <t xml:space="preserve">Réfection du pont du Wameau </t>
  </si>
  <si>
    <t>BETHELAINVILLE</t>
  </si>
  <si>
    <t>Création d’une aire de valorisation de déchets organiques</t>
  </si>
  <si>
    <t xml:space="preserve"> Aménagement d’un parking</t>
  </si>
  <si>
    <t>BETHINCOURT</t>
  </si>
  <si>
    <t xml:space="preserve"> Réfection de l’allée centrale et aménagement urbain</t>
  </si>
  <si>
    <t>BILLY-SOUS-MANGIENNES</t>
  </si>
  <si>
    <t>BONZEE</t>
  </si>
  <si>
    <t xml:space="preserve"> Réhabilitation de l’ancienne mairie de Mont Villers en logements communaux</t>
  </si>
  <si>
    <t>BOUREUILLES</t>
  </si>
  <si>
    <t>Réfection des toitures de la crèche et du local technique</t>
  </si>
  <si>
    <t>BRABANT-EN-ARGONNE</t>
  </si>
  <si>
    <t>Réfection de caniveaux, création de places de stationnement et aménagements de sécurité pour piétons</t>
  </si>
  <si>
    <t>Aménagement d’une aire de loisirs</t>
  </si>
  <si>
    <t>BREHEVILLE</t>
  </si>
  <si>
    <t>Protection des captages d’eau de la commune</t>
  </si>
  <si>
    <t xml:space="preserve">Etude de faisabilité relative à la création d’une place centrale avec aire de jeux </t>
  </si>
  <si>
    <t>BREUX</t>
  </si>
  <si>
    <t>Aménagement de la Grande Rue (Partie basse)</t>
  </si>
  <si>
    <t>BRIEULLES-SUR-MEUSE</t>
  </si>
  <si>
    <t>Rénovation d’une salle polyvalente et d’une aire de jeux</t>
  </si>
  <si>
    <t>BROUENNES</t>
  </si>
  <si>
    <t xml:space="preserve"> Création d’une réserve incendie</t>
  </si>
  <si>
    <t>BUZY DARMONT</t>
  </si>
  <si>
    <t xml:space="preserve"> Création d’un système de vidéoprotection</t>
  </si>
  <si>
    <t xml:space="preserve"> Travaux d’aménagements et de sécurisation dans diverses rues communales</t>
  </si>
  <si>
    <t>CA GRAND VERDUN</t>
  </si>
  <si>
    <t>Réfection du pont Avenue de Douaumont à Verdun</t>
  </si>
  <si>
    <t>Extension du système de vidéo-protection</t>
  </si>
  <si>
    <t>Réaménagement d’anciens logements en espace périscolaire et mise en conformité réglementaire de l’école Jules Ferry à Verdun</t>
  </si>
  <si>
    <t>Restauration du Monument aux Morts à Beaumont-en-Verdunois</t>
  </si>
  <si>
    <t>Acquisition de vélos électriques</t>
  </si>
  <si>
    <t>Aménagement d’équipements sportifs et d’aires de repos au Parc de Londres à Verdun</t>
  </si>
  <si>
    <t>CC ARGONNE-MEUSE</t>
  </si>
  <si>
    <t>Aménagement et achats pour labellisation France Service(Maison France Service)</t>
  </si>
  <si>
    <t>Aménagement d’un cabinet médical supplémentaire à la maison de santé de Clermont-en-Argonne</t>
  </si>
  <si>
    <t>CC DAMVILLERS-SPINCOURT</t>
  </si>
  <si>
    <t>Aménagement de la maison France Service de Spincourt</t>
  </si>
  <si>
    <t>CC DU PAYS D’ETAIN</t>
  </si>
  <si>
    <t>Restructuration des espaces d’accueil au public du centre culturel et touristique d’Etain</t>
  </si>
  <si>
    <t xml:space="preserve"> Implantation d’un système de vidéoprotection au centre culturel et touristique et à la déchetterie d’Etain</t>
  </si>
  <si>
    <t xml:space="preserve">Etude de faisabilité relative à la création d’une micro-crèche </t>
  </si>
  <si>
    <t>CC DE FRESNES</t>
  </si>
  <si>
    <t>Installation d’une climatisation à la Maison de Santé de Fresnes-en-Woëvre</t>
  </si>
  <si>
    <t>Aménagements de sécurité et mise aux normes des ERP intercommunaux</t>
  </si>
  <si>
    <t>CC DU PAYS DE MONTMEDY</t>
  </si>
  <si>
    <t>Aménagements acoustiques à la Maison du Patrimoine de  Montmédy</t>
  </si>
  <si>
    <t>Restructuration des locaux de la Communauté de Communes à Montmédy</t>
  </si>
  <si>
    <t>Etude de faisabilité relative à la rénovation de la piscine de Marville</t>
  </si>
  <si>
    <t>CC STENAY-VAL DUNOIS</t>
  </si>
  <si>
    <t>Acquisition de cellules commerciales à la « ZAC des Cailloux » de Stenay</t>
  </si>
  <si>
    <t xml:space="preserve">Acquisition et réhabilitation d’un service de proximité (station-service) à Dun-sur-Meuse </t>
  </si>
  <si>
    <t>CC VAL DE MEUSE-VOIE SACREE</t>
  </si>
  <si>
    <t>Viabilisation en énergie électrique de 2 parcelles sur la Zone d'Activités des Souhesmes</t>
  </si>
  <si>
    <t>Implantation d'une réserve de lutte contre les incendies sur la Zone du Raisin de Dugny-sur-Meuse</t>
  </si>
  <si>
    <t>CHATTANCOURT</t>
  </si>
  <si>
    <t xml:space="preserve"> Réhabilitation de deux logements dans le presbytère</t>
  </si>
  <si>
    <t>CHAUMONT DEVANT DAMVILLERS</t>
  </si>
  <si>
    <t xml:space="preserve"> Création d’une salle de convivialité multigénérationnelle</t>
  </si>
  <si>
    <t>Réhabilitation de deux logements communaux</t>
  </si>
  <si>
    <t>CIERGES SOUS MONTFAUCON</t>
  </si>
  <si>
    <t xml:space="preserve"> Rénovation du mur du cimetière</t>
  </si>
  <si>
    <t>CLERMONT EN ARGONNE</t>
  </si>
  <si>
    <t>Aménagement sécuritaire du Boulevard Micheler</t>
  </si>
  <si>
    <t>Aménagement d’un talus et réfection de bordures Rue de la Libération</t>
  </si>
  <si>
    <t>Aménagement de la Place de Jubécourt</t>
  </si>
  <si>
    <t xml:space="preserve"> Aménagement sécuritaire à Auzéville-en-Argonne</t>
  </si>
  <si>
    <t xml:space="preserve">Réhabilitation du local technique </t>
  </si>
  <si>
    <t>CLERY LE PETIT</t>
  </si>
  <si>
    <t>COMBRES SOUS LES COTES</t>
  </si>
  <si>
    <t>Rénovation de l’église communale</t>
  </si>
  <si>
    <t>CONSENVOYE</t>
  </si>
  <si>
    <t>Aménagement sécuritaire de la traversée du village</t>
  </si>
  <si>
    <t>CUMIERES LE MORT HOMME</t>
  </si>
  <si>
    <t xml:space="preserve"> Acquisition d’un ordinateur pour la télétransmission des actes</t>
  </si>
  <si>
    <t>DAMVILLERS</t>
  </si>
  <si>
    <t xml:space="preserve"> Aménagements de sécurité pour la circulation</t>
  </si>
  <si>
    <t>DIEUE SUR MEUSE</t>
  </si>
  <si>
    <t>Travaux de sécurisation – Rue du Rattentout</t>
  </si>
  <si>
    <t xml:space="preserve"> Etude de faisabilité relative à la requalification du centre bourg et de la halte fluviale</t>
  </si>
  <si>
    <t>Etude de faisabilité pour la réhabilitation d’un bâtiment communal en halle</t>
  </si>
  <si>
    <t>Aménagement d’un ensemble d’agrès et d’une aire de jeux</t>
  </si>
  <si>
    <t>DOMBRAS</t>
  </si>
  <si>
    <t>Aménagement de l’accessibilité du cimetière</t>
  </si>
  <si>
    <t>Etude de faisabilité pour la requalification de l’ancienne mairie-école</t>
  </si>
  <si>
    <t>DOMMARY BARONCOURT</t>
  </si>
  <si>
    <t>Aménagement des espaces publics aux abords du centre culturel</t>
  </si>
  <si>
    <t>DUN SUR MEUSE</t>
  </si>
  <si>
    <t>Installation d’une signalisation pour circulation</t>
  </si>
  <si>
    <t>Installation de toilettes publiques</t>
  </si>
  <si>
    <t>Réhabilitation de l’atelier communal</t>
  </si>
  <si>
    <t>DUZEY</t>
  </si>
  <si>
    <t>Rénovation de la toiture et des huisseries de la mairie</t>
  </si>
  <si>
    <t>ECOUVIEZ</t>
  </si>
  <si>
    <t xml:space="preserve"> Aménagements de sécurité et d’accessibilité</t>
  </si>
  <si>
    <t>ECUREY EN VERDUNOIS</t>
  </si>
  <si>
    <t xml:space="preserve"> Réfection du toit de l’église et de la sacristie</t>
  </si>
  <si>
    <t>EIX</t>
  </si>
  <si>
    <t>EPINONVILLE</t>
  </si>
  <si>
    <t>Réfection des allées et du mur du cimetière</t>
  </si>
  <si>
    <t>ETAIN</t>
  </si>
  <si>
    <t>Requalification urbaine et paysagère du secteur de la place du bosquet et du parc Paul Thiery - Tranche 2</t>
  </si>
  <si>
    <t>Installation d’un terrain de football</t>
  </si>
  <si>
    <t>Aménagement d’une réserve anti-incendie</t>
  </si>
  <si>
    <t>Remplacement de feux tricolores</t>
  </si>
  <si>
    <t>Réfection et isolation du pavillon François Verdun</t>
  </si>
  <si>
    <t>ETON</t>
  </si>
  <si>
    <t xml:space="preserve"> Aménagement d’une aire de jeux et d’un terrain multisport</t>
  </si>
  <si>
    <t>FOAMEIX ORNEL</t>
  </si>
  <si>
    <t xml:space="preserve"> Création de trottoirs en enrobés</t>
  </si>
  <si>
    <t>FORGES SUR MEUSE</t>
  </si>
  <si>
    <t xml:space="preserve"> Aménagement d’un espace de loisirs intergénérationnel</t>
  </si>
  <si>
    <t>FRESNES EN WOEVRE</t>
  </si>
  <si>
    <t>Aménagements de sécurité et signalisation</t>
  </si>
  <si>
    <t>FROMEREVILLE LES VALLONS</t>
  </si>
  <si>
    <t>FUTEAU</t>
  </si>
  <si>
    <t>GENICOURT SUR MEUSE</t>
  </si>
  <si>
    <t>Réhabilitation d’un gîte</t>
  </si>
  <si>
    <t>GINCREY</t>
  </si>
  <si>
    <t xml:space="preserve">Mise aux normes la salle communale </t>
  </si>
  <si>
    <t>HALLES SOUS LES COTES</t>
  </si>
  <si>
    <t>Renforcement des dispositifs communaux de lutte contre les incendies</t>
  </si>
  <si>
    <t>HERBEUVILLE</t>
  </si>
  <si>
    <t>Remplacement des barrières de protection de la réserve anti-incendie</t>
  </si>
  <si>
    <t>HERMEVILLE EN WOEVRE</t>
  </si>
  <si>
    <t>Création de 4 plateaux surélevés dans la traversée du village</t>
  </si>
  <si>
    <t>INOR</t>
  </si>
  <si>
    <t>Rénovation d’un logement communal</t>
  </si>
  <si>
    <t>IRE LE SEC</t>
  </si>
  <si>
    <t>Rénovation et extension de l’éclairage public</t>
  </si>
  <si>
    <t>JAMETZ</t>
  </si>
  <si>
    <t>JULVECOURT</t>
  </si>
  <si>
    <t>Réfection du plafond de l’église communale</t>
  </si>
  <si>
    <t>LABEUVILLE</t>
  </si>
  <si>
    <t>Sécurisation de la traverse du village</t>
  </si>
  <si>
    <t>LACHALADE</t>
  </si>
  <si>
    <t>Réhabilitation des équipements communaux de lutte contre les incendies</t>
  </si>
  <si>
    <t>LES MONTHAIRONS</t>
  </si>
  <si>
    <t>Réfection du pont communal</t>
  </si>
  <si>
    <t>Création et remplacement de poteaux anti-incendie</t>
  </si>
  <si>
    <t>LION DEVANT DUN</t>
  </si>
  <si>
    <t>LINY DEVANT DUN</t>
  </si>
  <si>
    <t>Installation de climatiseurs réversibles dans 3 logements communaux</t>
  </si>
  <si>
    <t>Implantation d’un système de vidéo-protection</t>
  </si>
  <si>
    <t>LISSEY</t>
  </si>
  <si>
    <t>Extension et mise en accessibilité du cimetière</t>
  </si>
  <si>
    <t>LOISON</t>
  </si>
  <si>
    <t>Aménagement de l’accessibilité de la mairie et de l’église</t>
  </si>
  <si>
    <t>Installation de ralentisseurs et de panneaux de signalisation</t>
  </si>
  <si>
    <t>LUZY ST MARTIN</t>
  </si>
  <si>
    <t>Restauration de l’église communale</t>
  </si>
  <si>
    <t>MANGIENNES</t>
  </si>
  <si>
    <t xml:space="preserve"> Création d’une aire de jeux communale</t>
  </si>
  <si>
    <t>MAUCOURT SUR ORNE</t>
  </si>
  <si>
    <t>MOGEVILLE</t>
  </si>
  <si>
    <t xml:space="preserve"> Réhabilitation du secrétariat de la mairie</t>
  </si>
  <si>
    <t>Création d’un terrain de pétanque avec espace paysager</t>
  </si>
  <si>
    <t>MOIREY FLABAS CREPION</t>
  </si>
  <si>
    <t>Restauration de l’ancien lavoir de Moirey</t>
  </si>
  <si>
    <t>MONTFAUCON D'ARGONNE</t>
  </si>
  <si>
    <t>Acquisition d’un ordinateur à disposition des usagers</t>
  </si>
  <si>
    <t>MORGEMOULIN</t>
  </si>
  <si>
    <t>Réfection de la toiture de la mairie et installation de volets électriques</t>
  </si>
  <si>
    <t>MOUILLY</t>
  </si>
  <si>
    <t xml:space="preserve"> Réhabilitation de l’aire de jeux</t>
  </si>
  <si>
    <t>Aménagements pour la sécurité routière</t>
  </si>
  <si>
    <t>MOULAINVILLE</t>
  </si>
  <si>
    <t>Travaux d’aménagements sécuritaires</t>
  </si>
  <si>
    <t>Mise aux normes de la salle polyvalente</t>
  </si>
  <si>
    <t>MUZERAY</t>
  </si>
  <si>
    <t>Création de 2 parkings et d’un trottoir</t>
  </si>
  <si>
    <t>NEUVILLY EN ARGONNE</t>
  </si>
  <si>
    <t>Interconnexion du réseau d’eau potable entre Neuvilly-en-Argonne et Aubreville</t>
  </si>
  <si>
    <t>NOUILLONPONT</t>
  </si>
  <si>
    <t>Réfection des façades de l’église et de la chapelle</t>
  </si>
  <si>
    <t>PARFONDRUPT</t>
  </si>
  <si>
    <t>Acquisition de matériel informatique pour la dématérialisation des actes</t>
  </si>
  <si>
    <t>POUILLY SUR MEUSE</t>
  </si>
  <si>
    <t>Réfection des usoirs Place de la Mairie et d’une partie de la Grande Rue</t>
  </si>
  <si>
    <t>Installation d’une unité de traitement de l’eau potable par UV</t>
  </si>
  <si>
    <t>RARECOURT</t>
  </si>
  <si>
    <t>Aménagement de l’éclairage public</t>
  </si>
  <si>
    <t>RECOURT LE CREUX</t>
  </si>
  <si>
    <t>REGNEVILLE SUR MEUSE</t>
  </si>
  <si>
    <t>Construction d’un poste d’observation de la faune aquatique – cabane sur pilotis</t>
  </si>
  <si>
    <t>REVILLE AUX BOIS</t>
  </si>
  <si>
    <t>Aménagement de l’accessibilité de l’église communale et réfection de la sacristie</t>
  </si>
  <si>
    <t xml:space="preserve">Installation sur l’église d’un système de récupération des eaux pluviales </t>
  </si>
  <si>
    <t>ROMAGNE SOUS LES COTES</t>
  </si>
  <si>
    <t>Réfection d’un logement communal</t>
  </si>
  <si>
    <t>ROUVROIS SUR OTHAIN</t>
  </si>
  <si>
    <t xml:space="preserve"> Réhabilitation de la salle communale</t>
  </si>
  <si>
    <t>SAINT JEAN LES BUZY</t>
  </si>
  <si>
    <t>Réaménagement et remise aux normes de sécurité de l’aire de loisirs</t>
  </si>
  <si>
    <t>SAINT PIERREVILLERS</t>
  </si>
  <si>
    <t>Rénovation des toitures et des façades de la mairie et du logement communal</t>
  </si>
  <si>
    <t>SAMOGNEUX</t>
  </si>
  <si>
    <t xml:space="preserve"> Aménagement d’une aire de jeux</t>
  </si>
  <si>
    <t>SENON</t>
  </si>
  <si>
    <t xml:space="preserve"> Réhabilitation de l’ancien bâtiment de Poste en deux logements à faible consommation énergétique</t>
  </si>
  <si>
    <t>SIVRY LA PERCHE</t>
  </si>
  <si>
    <t>Aménagement d’une aire de jeux et d’un terrain city-stade</t>
  </si>
  <si>
    <t>SOMMEDIEUE</t>
  </si>
  <si>
    <t xml:space="preserve"> Implantation d’un système de vidéoprotection</t>
  </si>
  <si>
    <t>SORBEY</t>
  </si>
  <si>
    <t>Création d’une aire de jeux avec citystade</t>
  </si>
  <si>
    <t>SOUILLY</t>
  </si>
  <si>
    <t xml:space="preserve"> Aménagement des trottoirs avec travaux de mise en sécurité et d’accessibilité</t>
  </si>
  <si>
    <t xml:space="preserve"> Réfection de la toiture de la salle communale</t>
  </si>
  <si>
    <t>SPINCOURT</t>
  </si>
  <si>
    <t>Aménagement d’un espace de jeux</t>
  </si>
  <si>
    <t>STENAY</t>
  </si>
  <si>
    <t xml:space="preserve">Création d’un point numérique et modernisation de l’affichage </t>
  </si>
  <si>
    <t xml:space="preserve"> Acquisition d’un véhicule utilitaire électrique</t>
  </si>
  <si>
    <t>Rénovation des toilettes publiques municipales</t>
  </si>
  <si>
    <t>Sécurisation de divers passages piétons</t>
  </si>
  <si>
    <t>SYNDICAT DES EAUX DE LA CÔTE SAINT GERMAIN</t>
  </si>
  <si>
    <t>Fourniture et pose d’un poste de chloration</t>
  </si>
  <si>
    <t>SYNDICAT DES EAUX DE LA RÉGION DE MANGIENNES</t>
  </si>
  <si>
    <t>Construction d’un bâtiment d’exploitation à Mangiennes</t>
  </si>
  <si>
    <t>SYNDICAT INTERCOMMUNAL DES EAUX DE LA VALLÉE DE LA BIESME</t>
  </si>
  <si>
    <t>Renouvellement du réseau d’alimentation en eau potable de la commune des Islettes</t>
  </si>
  <si>
    <t>THONNE LA LONG</t>
  </si>
  <si>
    <t xml:space="preserve">Projet « Au fil de l’eau » - Rénovation de deux lavoirs </t>
  </si>
  <si>
    <t>VARENNES EN ARGONNE</t>
  </si>
  <si>
    <t>Création de 2 aires de jeux</t>
  </si>
  <si>
    <t>Achat d’un véhicule utilitaire électrique</t>
  </si>
  <si>
    <t>VAUDONCOURT</t>
  </si>
  <si>
    <t>Résorption d’un habitat insalubre et Aménagement d’une placette au pied de l’église</t>
  </si>
  <si>
    <t>Acquisition d’un ordinateur pour la dématérialisation des actes</t>
  </si>
  <si>
    <t>Etude de faisabilité pour la rénovation de la mairie et d’un logement communal</t>
  </si>
  <si>
    <t>VAUQUOIS</t>
  </si>
  <si>
    <t>Réhabilitation des captages des sources « Georgette et Calmet »</t>
  </si>
  <si>
    <t>VILLECLOYE</t>
  </si>
  <si>
    <t xml:space="preserve"> Réfection de la façade de la salle polyvalente</t>
  </si>
  <si>
    <t>VILLE DEVANT CHAUMONT</t>
  </si>
  <si>
    <t>Rénovation des escaliers de l’église et de la toiture</t>
  </si>
  <si>
    <t>VILLE EN WOEVRE</t>
  </si>
  <si>
    <t>Rénovation thermique de logements communaux</t>
  </si>
  <si>
    <t>VILLERS-LES-MANGIENNES</t>
  </si>
  <si>
    <t xml:space="preserve"> Rénovation de l’église communale</t>
  </si>
  <si>
    <t>VILLERS-SOUS-PAREID</t>
  </si>
  <si>
    <t xml:space="preserve"> Création d’une aire de jeux</t>
  </si>
  <si>
    <t>VILLERS-SUR-MEUSE</t>
  </si>
  <si>
    <t>Création de chaussée  au « Chemin de Savassaux »</t>
  </si>
  <si>
    <t>WOEL</t>
  </si>
  <si>
    <t>Travaux d’aménagements urbains</t>
  </si>
  <si>
    <t>Aménagement d’un logement communal</t>
  </si>
  <si>
    <t>ABAINVILLE</t>
  </si>
  <si>
    <t>Restauration des façades de l’église St-martin d’Abainville</t>
  </si>
  <si>
    <t>AMANTY</t>
  </si>
  <si>
    <t>BADONVILLIERS GERAUVILLIERS</t>
  </si>
  <si>
    <t>BENEY EN WOEVRE</t>
  </si>
  <si>
    <t>Achat ordinateur</t>
  </si>
  <si>
    <t>Requalification de la traversée du village</t>
  </si>
  <si>
    <t>BOVEE SUR BARBOURE</t>
  </si>
  <si>
    <t>Requalification de la Place de l’église</t>
  </si>
  <si>
    <t>BROUSSEY RAULECOURT</t>
  </si>
  <si>
    <t>Requalification et sécurisation de la RD 958</t>
  </si>
  <si>
    <t>BUXIERES SOUS LES COTES</t>
  </si>
  <si>
    <t>Réfection de la toiture de l’atelier technique de Woinville</t>
  </si>
  <si>
    <t>CC CÔTES DE MEUSE-WOËVRE</t>
  </si>
  <si>
    <t>Construction d’un groupe scolaire – Tranche 2</t>
  </si>
  <si>
    <t>CC DU SAMMIELLOIS</t>
  </si>
  <si>
    <t>Mise en place de barrières automatisées et d’un système de vidéo surveillance à la déchetterie intercommunale de Chauvoncourt</t>
  </si>
  <si>
    <t>CHALAINES</t>
  </si>
  <si>
    <t>Rénovation de l’église « Notre Dame de la Nativité »</t>
  </si>
  <si>
    <t>CHASSEY BEAUPRE</t>
  </si>
  <si>
    <t>CHONVILLE-MALAUMONT</t>
  </si>
  <si>
    <t xml:space="preserve">Etude requalification et sécurisation des rues </t>
  </si>
  <si>
    <t>COMMERCY</t>
  </si>
  <si>
    <t>Mise en accessibilité des ERP- 4ème tranche</t>
  </si>
  <si>
    <t>DEMANGE-BAUDIGNECOURT</t>
  </si>
  <si>
    <t>Rénovation de l’église St-Remy de Demange-aux-Eaux (Tranche 1)</t>
  </si>
  <si>
    <t>DOMPCEVRIN</t>
  </si>
  <si>
    <t>EUVILLE</t>
  </si>
  <si>
    <t>Création de 4 terrains multisport</t>
  </si>
  <si>
    <t>Création et aménagement d’une voie verte</t>
  </si>
  <si>
    <t>Etude de faisabilité pour un assainissement aux carrières</t>
  </si>
  <si>
    <t xml:space="preserve"> Etude de faisabilité rénovation rue de la Dixme</t>
  </si>
  <si>
    <t>FREMEREVILLE SOUS LES COTES</t>
  </si>
  <si>
    <t xml:space="preserve">Réfection et sécurisation du petit patrimoine bâti </t>
  </si>
  <si>
    <t>FRESNES AU MONT</t>
  </si>
  <si>
    <t xml:space="preserve">Maitrise d’oeuvre étude traversée du village </t>
  </si>
  <si>
    <t xml:space="preserve">Réfection de la toiture de la mairie </t>
  </si>
  <si>
    <t>GONDRECOURT LE CHÂTEAU</t>
  </si>
  <si>
    <t>Dévégétalisation de la falaise sise en dessous de la tour et le long de la brèche avec étude de sol en vue de sécuriser le site.</t>
  </si>
  <si>
    <t>Défense incendie Putrey</t>
  </si>
  <si>
    <t xml:space="preserve">Démolition d’une maison 10 rue des Poiriers à Gondrecourt et aménagement urbanistique </t>
  </si>
  <si>
    <t>GOUSSAINCOURT</t>
  </si>
  <si>
    <t xml:space="preserve">Acquisition et rénovation d’un local technique </t>
  </si>
  <si>
    <t>Restauration du calvaire en bas du village</t>
  </si>
  <si>
    <t>HAN SUR MEUSE</t>
  </si>
  <si>
    <t>Réhabilitation et extension du lavoir désinfecté en gîte touristique</t>
  </si>
  <si>
    <t>HEUDICOURT SOUS LES COTES</t>
  </si>
  <si>
    <t>Finalisation de l’aménagement paysager et urbanistique de l’entrée Nord du village</t>
  </si>
  <si>
    <t>LACROIX SUR MEUSE</t>
  </si>
  <si>
    <t>Réhabilitation des fontaines communales non protégées au titre des MH – 
Tranche 1</t>
  </si>
  <si>
    <t>Installation de  bornes incendie</t>
  </si>
  <si>
    <t>LEROUVILLE</t>
  </si>
  <si>
    <t>Requalification urbaine, paysagère et sécuritaire</t>
  </si>
  <si>
    <t>LOUPMONT</t>
  </si>
  <si>
    <t xml:space="preserve">Remplacement matériel informatique </t>
  </si>
  <si>
    <t>MAIZEY</t>
  </si>
  <si>
    <t>Acquisition d’u ordinateur, dématérialisation et 1ère formation pour la télétransmission des actes au contrôle de légalité</t>
  </si>
  <si>
    <t>MAUVAGES</t>
  </si>
  <si>
    <t>Rénovation d’une aire de jeux et création d’une aire de santé</t>
  </si>
  <si>
    <t>MELIGNY LE GRAND</t>
  </si>
  <si>
    <t>Réhabilitation de la toiture de l’église</t>
  </si>
  <si>
    <t>MELIGNY LE PETIT</t>
  </si>
  <si>
    <t>Reprise de l’étanchéité et de la structure du Pont voûte, ancienne rue des Roises</t>
  </si>
  <si>
    <t>MENIL AUX BOIS</t>
  </si>
  <si>
    <t>Extension éclairage public</t>
  </si>
  <si>
    <t xml:space="preserve">Travaux suite à DUP de protection du captage eau potable </t>
  </si>
  <si>
    <t>MENIL LA HORGNE</t>
  </si>
  <si>
    <t>Aménagement sécurité routière</t>
  </si>
  <si>
    <t>Création d’un terrain multisports et d’une aire de jeux</t>
  </si>
  <si>
    <t>MONTBRAS</t>
  </si>
  <si>
    <t>MONTSEC</t>
  </si>
  <si>
    <t>Travaux de requalification et d’aménagement sécuritaire</t>
  </si>
  <si>
    <t>NAIVES EN BLOIS</t>
  </si>
  <si>
    <t>Aménagement des espaces verts en lieu de convivialité</t>
  </si>
  <si>
    <t>NANCOIS LE GRAND</t>
  </si>
  <si>
    <t>Réfection du mur du cimetière et du plancher de l’église</t>
  </si>
  <si>
    <t>NEUVILLE LES VAUCOULEURS</t>
  </si>
  <si>
    <t>Etude de la réfection des usoirs sur l’ensemble de la traversée de Neuville-les-Vaucouleurs</t>
  </si>
  <si>
    <t>NICEY SUR AIRE</t>
  </si>
  <si>
    <t>Réhabilitation de l’église de la nativité de la vierge</t>
  </si>
  <si>
    <t>NONSARD LAMARCHE</t>
  </si>
  <si>
    <t>Accessibilité PMR rue des Obliques</t>
  </si>
  <si>
    <t>PIERREFITTE SUR AIRE</t>
  </si>
  <si>
    <t>Création d’un logement communal</t>
  </si>
  <si>
    <t>Réfection de l’église St-Remy</t>
  </si>
  <si>
    <t>Réfection du lavoir- Rue des Canards</t>
  </si>
  <si>
    <t>RAMBUCOURT</t>
  </si>
  <si>
    <t>Rénovation des bâtiments ERP (salle communale)</t>
  </si>
  <si>
    <t>RANZIERES</t>
  </si>
  <si>
    <t xml:space="preserve">Changement matériel informatique </t>
  </si>
  <si>
    <t>RIGNY LA SALLE</t>
  </si>
  <si>
    <t>Rénovation d’un lavoir et d’un calvaire</t>
  </si>
  <si>
    <t>RUPT DEVANT ST MIHIEL</t>
  </si>
  <si>
    <t>Aménagement de sécurité dans la traversée du village</t>
  </si>
  <si>
    <t>SAINT AUBIN SUR AIRE</t>
  </si>
  <si>
    <t xml:space="preserve">Mise en conformité de la zone d'arrêt dédié au transport collectif et scolaire et de l’abri bus </t>
  </si>
  <si>
    <t>SAINT GERMAIN SUR MEUSE</t>
  </si>
  <si>
    <t>Réhabilitation salle de classe</t>
  </si>
  <si>
    <t>SAINT MAURICE SS LES COTES</t>
  </si>
  <si>
    <t>Aménagements sécuritaires de l’accès à la nouvelle école</t>
  </si>
  <si>
    <t>SAINT MIHIEL</t>
  </si>
  <si>
    <t>Réhabilitation des locaux de la mairie  dans le cadre de la mise en place  de France-Services et des services périphériques – Tranche 4</t>
  </si>
  <si>
    <t>Etude de requalification complète des quatre anciens bâtiments sportifs d’intérêt intercommunal</t>
  </si>
  <si>
    <t xml:space="preserve">Requalification et sécurisation de l’entrée de ville de la 40ème division </t>
  </si>
  <si>
    <t>Palais abbatial : aménagement des locaux de la MDS dans le cadre du développement connexe de la MFS – Tranche 3</t>
  </si>
  <si>
    <t>Travaux  de l’installation campanaire de l’église St-Michel et St-Etienne</t>
  </si>
  <si>
    <t>SAMPIGNY</t>
  </si>
  <si>
    <t>Projet préservation du patrimoine public, touristique et culturel</t>
  </si>
  <si>
    <t>Extension salle polyvalente Mariette Vautrin – Tranche 2</t>
  </si>
  <si>
    <t>SAULVAUX</t>
  </si>
  <si>
    <t>Restauration du clos et couvert église de Vaux la Grande</t>
  </si>
  <si>
    <t>SAUVOY</t>
  </si>
  <si>
    <t>SYNDICAT INTERCOMMUNAL DES EAUX H.LAFFON DE LADEBAT</t>
  </si>
  <si>
    <t>Sécurisation de l’alimentation des communes du Val de Meuse -Rive droite</t>
  </si>
  <si>
    <t>Sécurisation , restructuration et rénovation des réseaux communaux des villages de Savonnières-en-Woëvre et Varvinay, Commune de Valbois</t>
  </si>
  <si>
    <t>Sécurisation, restructuration et rénovation du réseau communal de Varnéville</t>
  </si>
  <si>
    <t>TAILLANCOURT</t>
  </si>
  <si>
    <t>Création d’une réserve à incendie enterrée de 90 m³</t>
  </si>
  <si>
    <t>TREVERAY</t>
  </si>
  <si>
    <t>Création d’un atelier communal</t>
  </si>
  <si>
    <t>VADONVILLE</t>
  </si>
  <si>
    <t xml:space="preserve">Alimentation en eau potable </t>
  </si>
  <si>
    <t>Rénovation de l’accès PMR à la mairie et à la salle des fêtes</t>
  </si>
  <si>
    <t>VAUX LES PALAMEIX</t>
  </si>
  <si>
    <t>Agrandissement de la salle des fêtes</t>
  </si>
  <si>
    <t>VIGNEULLES LES HATTONCHATEL</t>
  </si>
  <si>
    <t>Vidéoprotection à Vigneulles les Hattonchatel</t>
  </si>
  <si>
    <t>Rénovation de la chapelle latérale de l’église de Vigneulles-les-Hattonchatel</t>
  </si>
  <si>
    <t>Requalification de la traversée d’Hattonville</t>
  </si>
  <si>
    <t>Projet de création d’un city-stade</t>
  </si>
  <si>
    <t>VIGNOT</t>
  </si>
  <si>
    <t>Création d’un espace de rencontres intergénérationnelles et aménagement de ses abords</t>
  </si>
  <si>
    <t>VILLOTTE SUR AIRE</t>
  </si>
  <si>
    <t>Projet de création d’un city stade</t>
  </si>
  <si>
    <t>VOID-VACON</t>
  </si>
  <si>
    <t>Aménagement de la rue Louvière à Void-Vacon</t>
  </si>
  <si>
    <t>XIVRAY MARVOISIN</t>
  </si>
  <si>
    <t>Changement matériel informatique dématérialisation</t>
  </si>
  <si>
    <t>ARRADON</t>
  </si>
  <si>
    <t>Travaux ravalement école élémentaire Les Corallines</t>
  </si>
  <si>
    <t>Travaux de sécurisation de l’école du parc</t>
  </si>
  <si>
    <t>ARZAL</t>
  </si>
  <si>
    <t>ARZON</t>
  </si>
  <si>
    <t>Restauration et de renforcement d’ouvrages endommagés par intempéries, inondations et érosion</t>
  </si>
  <si>
    <t>AUGAN</t>
  </si>
  <si>
    <t>Apaisement de la circulation (tranche 1)</t>
  </si>
  <si>
    <t>Mise en accessibilité de l’église</t>
  </si>
  <si>
    <t>BANGOR</t>
  </si>
  <si>
    <t>Réfection de la voirie des logements sociaux locatifs au lotissement Les Bruyères</t>
  </si>
  <si>
    <t>BAUD</t>
  </si>
  <si>
    <t>Extension et rénovation de l’ancien collège pour  accueillir 5 classes primaire du centre (transfert d’école)</t>
  </si>
  <si>
    <t>BELZ</t>
  </si>
  <si>
    <t>Travaux de réhabilitation et mise aux normes de sanitaires à l’école, au restaurant scolaire et centre de loisirs</t>
  </si>
  <si>
    <t>BERNE</t>
  </si>
  <si>
    <t>Rénovation du bar-tabac</t>
  </si>
  <si>
    <t>Création d’un espace de glisse universelle</t>
  </si>
  <si>
    <t>BERRIC</t>
  </si>
  <si>
    <t>Rénovation de l’église St Thuriau</t>
  </si>
  <si>
    <t>BIGNAN</t>
  </si>
  <si>
    <t>Travaux de sécurité routière, rues Cadoudal et de l’industrie</t>
  </si>
  <si>
    <t>BOHAL</t>
  </si>
  <si>
    <t>Acquisition et travaux atelier communal</t>
  </si>
  <si>
    <t>BRANDERION</t>
  </si>
  <si>
    <t>Création de 2 logements 
Communaux – réhabilitation
du bâtiment « l’Elan »</t>
  </si>
  <si>
    <t>BRANDIVY</t>
  </si>
  <si>
    <t>Construction d’une maison des assistantes maternelles</t>
  </si>
  <si>
    <t>BREC’H</t>
  </si>
  <si>
    <t>Aménagement d’itinéraires cyclables rue du stade et allée des sports, route de Piparc et axe Brech-Ploemel</t>
  </si>
  <si>
    <t>Mise en place d’un système de contrôle d’accès à la maison de l’enfance et de portes automatiques au restaurant scolaire</t>
  </si>
  <si>
    <t>BREHAN</t>
  </si>
  <si>
    <t>Rénovation énergétique de l’espace du Dr Jean Saulnier</t>
  </si>
  <si>
    <t>Aménagement d’une aire de loisirs intergénérationnelle</t>
  </si>
  <si>
    <t>BUBRY</t>
  </si>
  <si>
    <t>Travaux de réaménagement intérieur et de rénovation énergétique – salle polyvalente</t>
  </si>
  <si>
    <t>CAMOËL</t>
  </si>
  <si>
    <t>Création d’un city-park et d’une aire de jeux</t>
  </si>
  <si>
    <t>CAMORS</t>
  </si>
  <si>
    <t>Travaux de réhabilitation et de mise en sécurité de l’église Saint Sane- 1ère tranche</t>
  </si>
  <si>
    <t>travaux de sécurisation de l’école publique Les Lutins</t>
  </si>
  <si>
    <t>CAMPENEAC</t>
  </si>
  <si>
    <t>Travaux d ‘aménagement de sécurité centre-bourg et entrées du bourg</t>
  </si>
  <si>
    <t xml:space="preserve">Travaux d’accessibilité des ERP </t>
  </si>
  <si>
    <t>Sécurisation école Théodore Monod</t>
  </si>
  <si>
    <t>Travaux de réhabilitation du mur du cimetière</t>
  </si>
  <si>
    <t>CARO</t>
  </si>
  <si>
    <t>Réhabilitation et mise en accessibilité de l’agence postale</t>
  </si>
  <si>
    <t>CAUDAN</t>
  </si>
  <si>
    <t>Aménagement de sécurité routière quartier du restaurant scolaire</t>
  </si>
  <si>
    <t>Travaux de sécurisation des écoles publiques Jules Verne et de Bussy</t>
  </si>
  <si>
    <t>Communauté de Communes Blavet Bellevue Océan</t>
  </si>
  <si>
    <t>Extension du Carrefour Industriel du Porzo à Kervignac</t>
  </si>
  <si>
    <t>Communauté de Communes de Belle-Ile</t>
  </si>
  <si>
    <t>Services à la population et aux entreprises de Belle-Ile en mer – ingénierie de projet Année 2</t>
  </si>
  <si>
    <t>CLEGUEREC</t>
  </si>
  <si>
    <t>Construction de 5 pavillons sociaux rue du Stade</t>
  </si>
  <si>
    <t>COLPO</t>
  </si>
  <si>
    <t>CONCORET</t>
  </si>
  <si>
    <t>Espace Eon de l’Etoile : remplacement pompe à chaleur</t>
  </si>
  <si>
    <t>CRACH</t>
  </si>
  <si>
    <t>Réalisation de travaux d’entretien et de renouvellement d’équipements dans plusieurs bâtiments communaux</t>
  </si>
  <si>
    <t>Travaux de sécurisation de l’école publique</t>
  </si>
  <si>
    <t>CRUGUEL</t>
  </si>
  <si>
    <t>Local technique annexe</t>
  </si>
  <si>
    <t>DAMGAN</t>
  </si>
  <si>
    <t>Travaux de restauration et de renforcement d’ouvrages endommagés par les intempéries, les inondations et l’érosion</t>
  </si>
  <si>
    <t>Création d’un terrain de football avec éclairage</t>
  </si>
  <si>
    <t>DE L’OUST A BROCELIANDE COMMUNAUTE</t>
  </si>
  <si>
    <t>Réhabilitation et extension de la décheterie de Carentoir et modernisation des 3 déchèteries (contrôle d’accès)</t>
  </si>
  <si>
    <t>Pôle enfance La Gacilly</t>
  </si>
  <si>
    <t>ELVEN</t>
  </si>
  <si>
    <t>Réhabilitation du complexe sportif Roger Michel (tranche 1)</t>
  </si>
  <si>
    <t>Mise en accessibilité de bâtiments communaux : mairie et médiathèque</t>
  </si>
  <si>
    <t>EVELLYS</t>
  </si>
  <si>
    <t>Construction d’un accueil de loisirs</t>
  </si>
  <si>
    <t>GUEGON</t>
  </si>
  <si>
    <t>Extension de la Maison de Santé pluridisciplinaire</t>
  </si>
  <si>
    <t>Réalisation d’enrobé et pavage cimetière de Coët-Bugat et Guégon</t>
  </si>
  <si>
    <t>GUEHENNO</t>
  </si>
  <si>
    <t>Réfection d’un pont suite intempéries (Tranche 2)</t>
  </si>
  <si>
    <t>GUER</t>
  </si>
  <si>
    <t>Réalisation d’un terrain de football synthétique</t>
  </si>
  <si>
    <t>GUERN</t>
  </si>
  <si>
    <t>GUIDEL</t>
  </si>
  <si>
    <t>Construction d’un espace périscolaire à l’école élémentaire de Prat Foën</t>
  </si>
  <si>
    <t>GUILLIERS</t>
  </si>
  <si>
    <t>Aménagement accessibilité et sécurisation rue de la Hache</t>
  </si>
  <si>
    <t>HENNEBONT</t>
  </si>
  <si>
    <t>Mise en valeur de l’environnement – Ouverture du parc public à Saint-Hervé</t>
  </si>
  <si>
    <t>HOEDIC</t>
  </si>
  <si>
    <t>Construction de deux logements communaux</t>
  </si>
  <si>
    <t>ILE-AUX-MOINES</t>
  </si>
  <si>
    <t xml:space="preserve">Réhabilitation 5 logements gendarmerie (Tranche 1) </t>
  </si>
  <si>
    <t>INZINZAC-LOCHRIST</t>
  </si>
  <si>
    <t xml:space="preserve">Construction d’un Accueil de Loisirs Sans Hébergement </t>
  </si>
  <si>
    <t>JOSSELIN</t>
  </si>
  <si>
    <t>Travaux d’aménagement et de sécurisation routière rue de la Carrière</t>
  </si>
  <si>
    <t>Aménagement de sentiers de randonnée au Bois d’amour</t>
  </si>
  <si>
    <t>KERFOURN</t>
  </si>
  <si>
    <t>Rénovation de l’école Jean de la Fontaine</t>
  </si>
  <si>
    <t>LANDAUL</t>
  </si>
  <si>
    <t>Construction de 3 salles de classe, blocs sanitaires et locaux annexes à l’école publique Marcel Pagnol</t>
  </si>
  <si>
    <t>LANDEVANT</t>
  </si>
  <si>
    <t>Aménagement de la rue de la gare</t>
  </si>
  <si>
    <t>Réalisation d’une aire de jeux</t>
  </si>
  <si>
    <t>LANVAUDAN</t>
  </si>
  <si>
    <t>Travaux de sécurisation routière en agglomération</t>
  </si>
  <si>
    <t>Réalisation d’un skate-park</t>
  </si>
  <si>
    <t>LANVENEGEN</t>
  </si>
  <si>
    <t>Sécurisation école Ar Milad</t>
  </si>
  <si>
    <t>LARMOR-BADEN</t>
  </si>
  <si>
    <t>Réfection et consolidation cale et mole Pen Lannic</t>
  </si>
  <si>
    <t>LA-TRINITE-PORHOET</t>
  </si>
  <si>
    <t>Réhabilitation du commerce alimentaire – boulangerie/épicerie</t>
  </si>
  <si>
    <t>Aménagement d’une maison pluridisciplinaire de santé</t>
  </si>
  <si>
    <t>LA TRINITE-SURZUR</t>
  </si>
  <si>
    <t>Travaux acoustiques au restaurant scolaire de l’école des Cerisiers</t>
  </si>
  <si>
    <t>Déplacement sur le site de l’ancienne mairie de la médiathèque municipale</t>
  </si>
  <si>
    <t>LAUZACH</t>
  </si>
  <si>
    <t>Réhabilitation extension du bâtiment en boulangerie</t>
  </si>
  <si>
    <t>LA-VRAIE-CROIX</t>
  </si>
  <si>
    <t>Sécurisation de l’abord de la salle polyvalente</t>
  </si>
  <si>
    <t>LE COURS</t>
  </si>
  <si>
    <t>Construction de vestiaires de foot Kerolivier</t>
  </si>
  <si>
    <t>LE CROISTY</t>
  </si>
  <si>
    <t>Démolition reconstruction des sanitaires publics</t>
  </si>
  <si>
    <t>LE FAOUET</t>
  </si>
  <si>
    <t>Réhabilitation des logements du presbytère communal</t>
  </si>
  <si>
    <t>Aménagement d’espace de loisirs au parc des Ursulines et du square du 19 mars 1962</t>
  </si>
  <si>
    <t>LE GUERNO</t>
  </si>
  <si>
    <t>Rampes pour l’accessibilité de la mairie et la bibliothèque</t>
  </si>
  <si>
    <t>Réhabilitation et extension des sanitaires du camping</t>
  </si>
  <si>
    <t>LE SAINT</t>
  </si>
  <si>
    <t>Sécurisation école Jacques Prévert</t>
  </si>
  <si>
    <t>Acquisition d’un terrain dans le cadre de la revitalisation du centre bourg</t>
  </si>
  <si>
    <t>LES FOUGERETS</t>
  </si>
  <si>
    <t>Création d’un tiers-lieu</t>
  </si>
  <si>
    <t>LIMERZEL</t>
  </si>
  <si>
    <t>LIZIO</t>
  </si>
  <si>
    <t>Rénovation thermique des bâtiments loués de la commune</t>
  </si>
  <si>
    <t xml:space="preserve">LOCMARIA </t>
  </si>
  <si>
    <t>Travaux de sécurisation des remparts de la plage des grands sables</t>
  </si>
  <si>
    <t>LOCMARIAQUER</t>
  </si>
  <si>
    <t>Sécurisation École du Votten</t>
  </si>
  <si>
    <t>LOCMINE</t>
  </si>
  <si>
    <t>Construction bloc vestiaires sanitaires stade du Belvau</t>
  </si>
  <si>
    <t>LOCMIQUELIC</t>
  </si>
  <si>
    <t>Entretien du patrimoine bâti 2021</t>
  </si>
  <si>
    <t>LOYAT</t>
  </si>
  <si>
    <t>Aménagement square public rue des rosiers</t>
  </si>
  <si>
    <t>MAURON</t>
  </si>
  <si>
    <t>Travaux de sécurisation de l’école Félix Bellamy</t>
  </si>
  <si>
    <t>MENEAC</t>
  </si>
  <si>
    <t>Construction d’un pôle périscolaire</t>
  </si>
  <si>
    <t>Construction et aménagement d’un city-park</t>
  </si>
  <si>
    <t>MEUCON</t>
  </si>
  <si>
    <t>Création d’une maison médicale</t>
  </si>
  <si>
    <t>MESLAN</t>
  </si>
  <si>
    <t>Sécurisation de l’entrée du bourg – Création d’un giratoire</t>
  </si>
  <si>
    <t>MOHON</t>
  </si>
  <si>
    <t>Mise aux norme prévention et accessibilité personnes handicapées</t>
  </si>
  <si>
    <t>MONTERBLANC</t>
  </si>
  <si>
    <t>Accessibilité dans le cimetière</t>
  </si>
  <si>
    <t>Sécurisation de l’école primaire 1,2,3 soleil</t>
  </si>
  <si>
    <t>MONTERTELOT</t>
  </si>
  <si>
    <t>MOUSTOIR-AC</t>
  </si>
  <si>
    <t>Construction d’un restaurant scolaire (2e tranche)</t>
  </si>
  <si>
    <t>NEANT-SUR-YVEL</t>
  </si>
  <si>
    <t>Remplacement des ouvertures bâtiments communaux</t>
  </si>
  <si>
    <t>Travaux de peinture, ravalement sur le bâtiment de restauration scolaire</t>
  </si>
  <si>
    <t>NOSTANG</t>
  </si>
  <si>
    <t>Travaux de restauration de la Chapelle de Saint-Cado - Charpente - Couverture - Retable et statue de poutre du Christ en croix</t>
  </si>
  <si>
    <t>NOYAL-MUZILLAC</t>
  </si>
  <si>
    <t>Restauration de l’église St Martin (tranche B)</t>
  </si>
  <si>
    <t>Extension de la boulangerie</t>
  </si>
  <si>
    <t>NOYAL-PONTIVY</t>
  </si>
  <si>
    <t>Travaux de toiture et charpente à l’école publique</t>
  </si>
  <si>
    <t>PEAULE</t>
  </si>
  <si>
    <t>Aménagement et sécurisation de la rue de la Vilaine</t>
  </si>
  <si>
    <t>PERSQUEN</t>
  </si>
  <si>
    <t>Valorisation centre bourg – mise en valeur du bâti 
Amélioration de de qualité énergétique</t>
  </si>
  <si>
    <t>Mise en sécurité de l’installation campanaire et la remise en service des cloches</t>
  </si>
  <si>
    <t>PLESCOP</t>
  </si>
  <si>
    <t>Construction d’un espace culturel</t>
  </si>
  <si>
    <t>PLEUCADEUC</t>
  </si>
  <si>
    <t>Extension et rénovation du restaurant scolaire (tranche 2)</t>
  </si>
  <si>
    <t>PLEUGRIFFET</t>
  </si>
  <si>
    <t>Acquisition plateforme élévatrice et téléalarme accessibilité ERP</t>
  </si>
  <si>
    <t>Aménagement aire de jeux périscolaire et parcours sportif</t>
  </si>
  <si>
    <t>PLOEREN</t>
  </si>
  <si>
    <t>Extension restauration scolaire</t>
  </si>
  <si>
    <t>PLOERMEL</t>
  </si>
  <si>
    <t>Construction du groupe scolaire la Noé Verte</t>
  </si>
  <si>
    <t>Réhabilitation de la maison Patier et création France Services</t>
  </si>
  <si>
    <t>PLOERMEL COMMUNAUTE</t>
  </si>
  <si>
    <t>Réhabilitation de l’aire d’accueil des gens du voyages commune de Ploërmel (tranche 1)</t>
  </si>
  <si>
    <t>Réhabilitation de l’aire d’accueil des gens du voyages commune de Ploërmel (tranche 2)</t>
  </si>
  <si>
    <t>Extension du Centre d’incendie et de secours de Josselin</t>
  </si>
  <si>
    <t>PLOUHARNEL</t>
  </si>
  <si>
    <t>Maison de la glisse</t>
  </si>
  <si>
    <t>PLOUHINEC</t>
  </si>
  <si>
    <t>Aménagement de la résidence d’artistes Germaine Tillion (phase 1)</t>
  </si>
  <si>
    <t>PLUMERGAT</t>
  </si>
  <si>
    <t>Sécurisation des écoles Arlequin et Mériadec</t>
  </si>
  <si>
    <t>PLUMELEC</t>
  </si>
  <si>
    <t>Sécurisation écoles ALSH restaurant scolaire, vidéoprotection</t>
  </si>
  <si>
    <t>PLUMELIAU-BIEUZY</t>
  </si>
  <si>
    <t>Maison médicale et cabinet médical (tranche 1)</t>
  </si>
  <si>
    <t>PLUNERET</t>
  </si>
  <si>
    <t>Travaux d’aménagement des 1er et 2ème étages de la mairie</t>
  </si>
  <si>
    <t>PLUVIGNER</t>
  </si>
  <si>
    <t>Construction d’un restaurant scolaire et d’une garderie à Bieuzy-Lanvaux</t>
  </si>
  <si>
    <t>PONT-SCORFF</t>
  </si>
  <si>
    <t>Construction d’une école de musique</t>
  </si>
  <si>
    <t>Réfection des WC publics sur la place de la Maison des Princes</t>
  </si>
  <si>
    <t>PONTIVY</t>
  </si>
  <si>
    <t>Programme d’amélioration des groupes scolaires Paul Langevin et Marcel Collet 2022</t>
  </si>
  <si>
    <t>Sécurisation lieux de culte, vidéoprotection</t>
  </si>
  <si>
    <t>PONTIVY Communauté</t>
  </si>
  <si>
    <t>Recrutement ingénierie – élaboration prospective et projet de territoire – Année 1</t>
  </si>
  <si>
    <t>PORT-LOUIS</t>
  </si>
  <si>
    <t>QUESTEMBERT</t>
  </si>
  <si>
    <t>Rénovation de la toiture du Dojo du complexe sportif « les buttes »</t>
  </si>
  <si>
    <t>QUESTEMBERT COMMUNAUTE</t>
  </si>
  <si>
    <t>Réfection de l’aire d’accueil des gens du voyage de Questembert (tranche 1)</t>
  </si>
  <si>
    <t>QUEVEN</t>
  </si>
  <si>
    <t>Rénovation groupe scolaire Jean Jaurès/Joliot Curie</t>
  </si>
  <si>
    <t>QUIBERON</t>
  </si>
  <si>
    <t>Rénovation de la tour de contrôle de l’aérodrome</t>
  </si>
  <si>
    <t>Sécurisation de l’école Jules Ferry dans le cadre des plans vigipirates</t>
  </si>
  <si>
    <t>QUISTINIC</t>
  </si>
  <si>
    <t>Réalisation d’une aire de jeux pour les enfants de 3 à 14 ans</t>
  </si>
  <si>
    <t>REGUINY</t>
  </si>
  <si>
    <t>Restauration de la flèche du clocher de l’église</t>
  </si>
  <si>
    <t>RIANTEC</t>
  </si>
  <si>
    <t>Système de visioconférence France Services EREF</t>
  </si>
  <si>
    <t>ROCHEFORT-EN-TERRE</t>
  </si>
  <si>
    <t>Restauration du murs de soutènement (route, enclos cimetière)</t>
  </si>
  <si>
    <t>ROHAN</t>
  </si>
  <si>
    <t>Création France Services</t>
  </si>
  <si>
    <t>ROI MORVAN COMMUNAUTE</t>
  </si>
  <si>
    <t>Recrutement chargé de mission en ingénierie année 2</t>
  </si>
  <si>
    <t>Recrutement chargé de mission mobilités-habitat</t>
  </si>
  <si>
    <t>Recrutement d’un manager centre-bourgs</t>
  </si>
  <si>
    <t>ROUDOUALLEC</t>
  </si>
  <si>
    <t>Rénovation de la verrière de la salle polyvalente</t>
  </si>
  <si>
    <t>SAINT-AVE</t>
  </si>
  <si>
    <t>Création d’un nouveau pôle sportif à Kerozer (phase 1)</t>
  </si>
  <si>
    <t>Sécurisation de l’église Saint-Gervais, Saint-Protais</t>
  </si>
  <si>
    <t>SAINT-BARTHELEMY</t>
  </si>
  <si>
    <t>Développement d’infrastructures en faveur de la mobilité rue de la fontaine</t>
  </si>
  <si>
    <t>SAINT-CARADEC-TREGOMEL</t>
  </si>
  <si>
    <t>SAINT-CONGARD</t>
  </si>
  <si>
    <t>Construction local stockage associatif et technique</t>
  </si>
  <si>
    <t>SAINT-DOLAY</t>
  </si>
  <si>
    <t>Remplacement du beffroi des cloches et mise en place d’un terrasson</t>
  </si>
  <si>
    <t>SAINT-GILDAS-DE-RHUYS</t>
  </si>
  <si>
    <t>Rénovation et extension de la mairie</t>
  </si>
  <si>
    <t>SAINT-GONNERY</t>
  </si>
  <si>
    <t>2 Tranche rue du Calvaire et rue Félix Courtel</t>
  </si>
  <si>
    <t>SAINT-GORGON</t>
  </si>
  <si>
    <t>travaux cimetière</t>
  </si>
  <si>
    <t>SAINT-GRAVE</t>
  </si>
  <si>
    <t>Reprise toiture d’un bâtiment communal (salle associations-médiathèque)</t>
  </si>
  <si>
    <t>SAINT-JEAN-BREVELAY</t>
  </si>
  <si>
    <t>Travaux de sécurisation de l’école publique Paul-Emile Victor</t>
  </si>
  <si>
    <t>SAINT-JEAN-LA-POTERIE</t>
  </si>
  <si>
    <t>Voirie pour un lotissement de 8 logements sociaux</t>
  </si>
  <si>
    <t>SAINT-LERY</t>
  </si>
  <si>
    <t>Création d’une liaison douce entre Saint-Léry et Mauron par une continuité avec la voie verte</t>
  </si>
  <si>
    <t>SAINT-MALO-DE-BEIGNON</t>
  </si>
  <si>
    <t>Réhabilitation de la maison Nouvel pour la création d’un équipement à vocation touristique et culturelle</t>
  </si>
  <si>
    <t>SAINT-MALO-DES-TROIS-FONTAINES</t>
  </si>
  <si>
    <t>Mise en accessibilité de la salle polyvalente</t>
  </si>
  <si>
    <t>SAINT-NOLFF</t>
  </si>
  <si>
    <t>Sécurisation des bâtiments scolaires et extra scolaires</t>
  </si>
  <si>
    <t>SAINT-PIERRE-QUIBERON</t>
  </si>
  <si>
    <t>Travaux d’entretien dans les bâtiments communaux (salle des sports et restaurant scolaire)</t>
  </si>
  <si>
    <t>Travaux de sécurisation de l’école Eric Tabarly</t>
  </si>
  <si>
    <t>SAINT-VINCENT-SUR-OUST</t>
  </si>
  <si>
    <t>Travaux de sécurisation de voiries en agglomération rues de Redon, calvaire et stade</t>
  </si>
  <si>
    <t>SAUZON</t>
  </si>
  <si>
    <t xml:space="preserve">Travaux urgents sur infrastructures du port : mise en sécurité du mur de soutènement bassin de Pen-Prad et reprise d'un affouillement quai Guerveur </t>
  </si>
  <si>
    <t>Travaux urgents sur bâtiments capitainerie et douches: réhabilitation de l'étanchéité du toit, et travaux liés</t>
  </si>
  <si>
    <t>SEGLIEN</t>
  </si>
  <si>
    <t>Réhabilitation de la mairie existante et extension</t>
  </si>
  <si>
    <t>SENE</t>
  </si>
  <si>
    <t>Construction de la maison des habitants</t>
  </si>
  <si>
    <t>SERENT</t>
  </si>
  <si>
    <t>Valorisation du camping municipal</t>
  </si>
  <si>
    <t>SURZUR</t>
  </si>
  <si>
    <t>Construction maison petite enfance</t>
  </si>
  <si>
    <t>Syndicat intercommunal centre de secours Belz, Etel, Erdeven</t>
  </si>
  <si>
    <t>Réhabilitation et extension du centre de secours</t>
  </si>
  <si>
    <t>Syndicat intercommunal des écoles de Malansac et de Caden</t>
  </si>
  <si>
    <t>Travaux dans l’école et sécurisation</t>
  </si>
  <si>
    <t>Syndicat mixte du centre de secours de Rochefort en terre</t>
  </si>
  <si>
    <t>Extension et réaménagement du centre de secours</t>
  </si>
  <si>
    <t>THEIX-NOYALO</t>
  </si>
  <si>
    <t>Travaux de sécurité routière en agglomération Lieu dit Poteau rouge</t>
  </si>
  <si>
    <t>ALLIGNY COSNE</t>
  </si>
  <si>
    <t>achat et pose d’aménagements en bois sur le parcours de santé</t>
  </si>
  <si>
    <t>Parcours de santé</t>
  </si>
  <si>
    <t>changement des menuiseries de l’école</t>
  </si>
  <si>
    <t>école</t>
  </si>
  <si>
    <t>numérotation des hameaux et plaques de rues</t>
  </si>
  <si>
    <t>commune</t>
  </si>
  <si>
    <t>ALLUY</t>
  </si>
  <si>
    <t>réfection de la couverture de 2 bâtiments communaux</t>
  </si>
  <si>
    <t>bâtiments communaux</t>
  </si>
  <si>
    <t>AMAZY</t>
  </si>
  <si>
    <t>isolation de la salle de convivialité</t>
  </si>
  <si>
    <t>salle de convivialité</t>
  </si>
  <si>
    <t>ANLEZY</t>
  </si>
  <si>
    <t>rénovation du logement de la boulangerie</t>
  </si>
  <si>
    <t>boulangerie</t>
  </si>
  <si>
    <t>ARBOUSE</t>
  </si>
  <si>
    <t>rénovation du toit du lavoir</t>
  </si>
  <si>
    <t>lavoir</t>
  </si>
  <si>
    <t>ARLEUF</t>
  </si>
  <si>
    <t>cimetière</t>
  </si>
  <si>
    <t>mise en sécurité de l’église</t>
  </si>
  <si>
    <t>Travaux de rénovation de la toiture de la cantine</t>
  </si>
  <si>
    <t xml:space="preserve">cantine  </t>
  </si>
  <si>
    <t>ARMES</t>
  </si>
  <si>
    <t>sécurisation et aménagement</t>
  </si>
  <si>
    <t>ARZEMBOUY</t>
  </si>
  <si>
    <t>installation d’une bâche incendie</t>
  </si>
  <si>
    <t>ASNAN</t>
  </si>
  <si>
    <t>rénovation du mur de la Chapelle</t>
  </si>
  <si>
    <t>chapelle</t>
  </si>
  <si>
    <t>ASNOIS</t>
  </si>
  <si>
    <t>Travaux complémentaires à l’église</t>
  </si>
  <si>
    <t>AUNAY EN BAZOIS</t>
  </si>
  <si>
    <t>AUTHIOU</t>
  </si>
  <si>
    <t>Restructuration et restauration de la mairie</t>
  </si>
  <si>
    <t>mairie</t>
  </si>
  <si>
    <t>AVRIL SUR LOIRE</t>
  </si>
  <si>
    <t>acquisition d’une maison 7 chemin du Vernoux</t>
  </si>
  <si>
    <t>maison habitation</t>
  </si>
  <si>
    <t>AZY LE VIF</t>
  </si>
  <si>
    <t>Travaux de réhabilitation de l’ancien presbytère</t>
  </si>
  <si>
    <t>BAZOCHES</t>
  </si>
  <si>
    <t xml:space="preserve">Renouvellement conduite de refoulement </t>
  </si>
  <si>
    <t>lieux dit Armance et Montoy</t>
  </si>
  <si>
    <t>Travaux de rénovation de la toiture</t>
  </si>
  <si>
    <t>maison communale</t>
  </si>
  <si>
    <t>Installation de canalisations à la station de pompage</t>
  </si>
  <si>
    <t>station de pompage d’Armance</t>
  </si>
  <si>
    <t>BAZOLLES</t>
  </si>
  <si>
    <t>Achat d’une tondeuse auto-portée pour les espaces verts touristiques</t>
  </si>
  <si>
    <t xml:space="preserve">BEAUMONT SARDOLLES </t>
  </si>
  <si>
    <t>réfection couverture du bâtiment communal</t>
  </si>
  <si>
    <t>salle des fêtes, mairie</t>
  </si>
  <si>
    <t>BEAUMONT LA FERRIERE</t>
  </si>
  <si>
    <t>aménagement d’une cuisine professionnelle à la salle polyvalente</t>
  </si>
  <si>
    <t>salle polyvalente</t>
  </si>
  <si>
    <t>BILLY CHEVANNES</t>
  </si>
  <si>
    <t>amélioration énergétique de la salle des fêtes</t>
  </si>
  <si>
    <t xml:space="preserve">salle des fêtes </t>
  </si>
  <si>
    <t>BILLY SUR OISY</t>
  </si>
  <si>
    <t>Réfection de la toiture de l’ancien presbytère</t>
  </si>
  <si>
    <t>ancien presbytère</t>
  </si>
  <si>
    <t>BITRY</t>
  </si>
  <si>
    <t>réhabilitation de l’assainissement du Bourg</t>
  </si>
  <si>
    <t>bourg</t>
  </si>
  <si>
    <t>BLISMES</t>
  </si>
  <si>
    <t>Sécurisation de la traversée du Bourg</t>
  </si>
  <si>
    <t>réhabilitation d’une partie du réseau d’assainissement</t>
  </si>
  <si>
    <t>Rénovation thermique de 2 logements communaux</t>
  </si>
  <si>
    <t>logements communaux</t>
  </si>
  <si>
    <t>BONA</t>
  </si>
  <si>
    <t>couverture et murs de l’abreuvoir</t>
  </si>
  <si>
    <t>BOUHY</t>
  </si>
  <si>
    <t>Achat d’une lame de déneigement pour tracteur</t>
  </si>
  <si>
    <t>BRASSY</t>
  </si>
  <si>
    <t>achat et aménagement de l’ancien café de l’hôtel du centre</t>
  </si>
  <si>
    <t>hôtel du Centre</t>
  </si>
  <si>
    <t>BREUGNON</t>
  </si>
  <si>
    <t>travaux urgents réserve incendie</t>
  </si>
  <si>
    <t>BREVES</t>
  </si>
  <si>
    <t>Mise aux normes du réseau électrique du camping municipal</t>
  </si>
  <si>
    <t>camping municipal</t>
  </si>
  <si>
    <t xml:space="preserve">BRINAY </t>
  </si>
  <si>
    <t>adressage</t>
  </si>
  <si>
    <t>fermeture de l’atelier</t>
  </si>
  <si>
    <t>atelier communal</t>
  </si>
  <si>
    <t>isolation et changement de mode de chauffage à l’école</t>
  </si>
  <si>
    <t>BRINON SUR BEUVRON</t>
  </si>
  <si>
    <t>Extension du centre de secours (phase 2)</t>
  </si>
  <si>
    <t>centre de secours</t>
  </si>
  <si>
    <t>BULCY</t>
  </si>
  <si>
    <t>aménagement d’un local pour l’archivage de la mairie et de l’école</t>
  </si>
  <si>
    <t>mairie et école</t>
  </si>
  <si>
    <t>BUSSY LA PESLE</t>
  </si>
  <si>
    <t>CC COEUR DE LOIRE</t>
  </si>
  <si>
    <t>acquisition de vélos à assistance électrique</t>
  </si>
  <si>
    <t>service de location au point info touristique</t>
  </si>
  <si>
    <t>CC BAZOIS LOIRE MORVAN</t>
  </si>
  <si>
    <t>matériel de visioconférence</t>
  </si>
  <si>
    <t>CC</t>
  </si>
  <si>
    <t>réseau de collecte des eaux usées</t>
  </si>
  <si>
    <t>saint honoré les bains</t>
  </si>
  <si>
    <t>micro folie- musée numérique</t>
  </si>
  <si>
    <t>musée</t>
  </si>
  <si>
    <t xml:space="preserve">renforcement de la route stratégique du bois </t>
  </si>
  <si>
    <t>commune de Poil</t>
  </si>
  <si>
    <t>Réparation de 3 ponts</t>
  </si>
  <si>
    <t>réseaux d’eaux usées à Luzy</t>
  </si>
  <si>
    <t>Commune de Luzy</t>
  </si>
  <si>
    <t>station d’épuration d’Alluy</t>
  </si>
  <si>
    <t>commune d’Alluy</t>
  </si>
  <si>
    <t>CC HAUT NIVERNAIS VAL D’YONNE</t>
  </si>
  <si>
    <t>construction d’une nouvelle structure intercommunale dédiée à la petite enfance</t>
  </si>
  <si>
    <t>aménagement des vestiaires et mise aux normes du local du chantier d’insertion</t>
  </si>
  <si>
    <t>chantier d’insertion</t>
  </si>
  <si>
    <t>réhabilitation de la station d’épuration</t>
  </si>
  <si>
    <t>commune de Villiers sur Yonne</t>
  </si>
  <si>
    <t>surveillance distante des ouvrages d’assainissement</t>
  </si>
  <si>
    <t>Coulanges sur Yonne</t>
  </si>
  <si>
    <t>réhabilitation d’un ouvrage de pompage de la station d’épuration</t>
  </si>
  <si>
    <t>station d’épuration de Corvol l’Orgueilleux</t>
  </si>
  <si>
    <t>CC LES BERTRANGES</t>
  </si>
  <si>
    <t>acquisition d’un véhicule de collecte des déchets</t>
  </si>
  <si>
    <t>travaux de voirie communautaire</t>
  </si>
  <si>
    <t>Commune d’Arthel</t>
  </si>
  <si>
    <t>aménagement de la rue des Hôtelleries</t>
  </si>
  <si>
    <t>commune de La Charité sur Loire</t>
  </si>
  <si>
    <t>CC LOIRE ET ALLIER</t>
  </si>
  <si>
    <t>acquisition d’un équipement de visioconférence</t>
  </si>
  <si>
    <t>CC MORVAN SOMMETS ET GRANDS LACS</t>
  </si>
  <si>
    <t>Réhabilitation d’un gymnase</t>
  </si>
  <si>
    <t>commune de Montsauche les Settons</t>
  </si>
  <si>
    <t>développement des activités de pleine nature</t>
  </si>
  <si>
    <t>voirie à Brassy</t>
  </si>
  <si>
    <t>Brassy VC 11</t>
  </si>
  <si>
    <t>voirie à Arleuf</t>
  </si>
  <si>
    <t>Arleuf VC 10</t>
  </si>
  <si>
    <t>Brassy</t>
  </si>
  <si>
    <t>CC NIVERNAIS BOURBONNAIS</t>
  </si>
  <si>
    <t>requalification d’une ZA</t>
  </si>
  <si>
    <t>commune de Chantenay Saint Imbert</t>
  </si>
  <si>
    <t>CC SUD NIVERNAIS</t>
  </si>
  <si>
    <t>Réhabilitation d’un camping</t>
  </si>
  <si>
    <t>Etang Grenetier, commune de La Machine</t>
  </si>
  <si>
    <t xml:space="preserve">amélioration des conditions d’accès aux entreprises </t>
  </si>
  <si>
    <t>commune de La Machine</t>
  </si>
  <si>
    <t>Travaux d’aménagement à la maison de la formation et de l’emploi</t>
  </si>
  <si>
    <t>commune de Decize</t>
  </si>
  <si>
    <t>CC TANNAY BRINON CORBIGNY</t>
  </si>
  <si>
    <t>travaux d’assainissement</t>
  </si>
  <si>
    <t>commune de Cervon</t>
  </si>
  <si>
    <t>Changement du revêtement du sol au COSEC</t>
  </si>
  <si>
    <t>commune de Corbigny</t>
  </si>
  <si>
    <t xml:space="preserve">mise aux normes du système de paiement par CB </t>
  </si>
  <si>
    <t>station service de Brinon sur Beuvron</t>
  </si>
  <si>
    <t>CERCY LA TOUR</t>
  </si>
  <si>
    <t>matériel de restauration pour la guinguette</t>
  </si>
  <si>
    <t>guinguette</t>
  </si>
  <si>
    <t>raccordement accès wifi public gratuits</t>
  </si>
  <si>
    <t>Installation 2 poteaux incendie</t>
  </si>
  <si>
    <t>Aménagement du pôle touristique</t>
  </si>
  <si>
    <t>pôle touristique</t>
  </si>
  <si>
    <t>rénovation thermique des groupes scolaires</t>
  </si>
  <si>
    <t xml:space="preserve">écoles  </t>
  </si>
  <si>
    <t xml:space="preserve">CHALAUX </t>
  </si>
  <si>
    <t>interconnexion des réseaux d’eau potable</t>
  </si>
  <si>
    <t>raccordement du lieu-dit « le Pâtis » au réseau d’eau potable</t>
  </si>
  <si>
    <t>Lieu-dit « le Pâtis » à Chalaux</t>
  </si>
  <si>
    <t>CHALLEMENT</t>
  </si>
  <si>
    <t>voirie sur 2 haleaux</t>
  </si>
  <si>
    <t>hameaux de Cungy et Remoux</t>
  </si>
  <si>
    <t>CHAMPLIN</t>
  </si>
  <si>
    <t>voirie</t>
  </si>
  <si>
    <t>CHAMPVERT</t>
  </si>
  <si>
    <t>construction d’un terrain de pétanque</t>
  </si>
  <si>
    <t>zone d’activités et de loisirs du Chêne</t>
  </si>
  <si>
    <t>CHAMPVOUX</t>
  </si>
  <si>
    <t>extension de la cantine scolaire</t>
  </si>
  <si>
    <t>Travaux logement communal</t>
  </si>
  <si>
    <t xml:space="preserve">CHANTENAY ST IMBERT </t>
  </si>
  <si>
    <t>travaux de couverture d’un bâtiment de l’école</t>
  </si>
  <si>
    <t>sortie de secours dans une classe de l ‘école</t>
  </si>
  <si>
    <t>CHARRIN</t>
  </si>
  <si>
    <t>désamiantage et réhabilitation de la toiture de la salle polyvalente</t>
  </si>
  <si>
    <t>Isolation et changement du mode de chauffage</t>
  </si>
  <si>
    <t>CHASNAY</t>
  </si>
  <si>
    <t xml:space="preserve">travaux de voirie  </t>
  </si>
  <si>
    <t>CHATEAU CHINON</t>
  </si>
  <si>
    <t>création d’une aire de camping car</t>
  </si>
  <si>
    <t>CHATEAUNEUF VAL DE BARGIS</t>
  </si>
  <si>
    <t>aménagement de l’ancienne poste pour regrouper la mairie, l’annexe de l’office de tourisme et la salle multi-services</t>
  </si>
  <si>
    <t>ancienne poste</t>
  </si>
  <si>
    <t xml:space="preserve">réfection de la toiture du presbytère </t>
  </si>
  <si>
    <t>réfection de la toiture du bâtiment de la bibliothèque</t>
  </si>
  <si>
    <t xml:space="preserve">bibliothèque  </t>
  </si>
  <si>
    <t>CHATILLON EN BAZOIS</t>
  </si>
  <si>
    <t>réaménagement et agrandissement du parc résidentiel de loisir pour le destiner à de l’hôtellerie en plein air</t>
  </si>
  <si>
    <t>parc résidentiel</t>
  </si>
  <si>
    <t>CHAULGNES</t>
  </si>
  <si>
    <t>aménagement d’un espace multi-activités sportives et de loisirs</t>
  </si>
  <si>
    <t>création d’une aire de covoiturage</t>
  </si>
  <si>
    <t>CHAUMOT</t>
  </si>
  <si>
    <t>aménagement du Bourg et de ses environs</t>
  </si>
  <si>
    <t>CHEVANNES CHANGY</t>
  </si>
  <si>
    <t>réfection et isolation des toitures de la salle des fêtes et du commerce café-épicerie-tabac</t>
  </si>
  <si>
    <t>CHEVENON</t>
  </si>
  <si>
    <t>remplacement du système de nettoyage de la station de relevage</t>
  </si>
  <si>
    <t>renouvellement d’une canalisation en eau potable</t>
  </si>
  <si>
    <t>RD 13</t>
  </si>
  <si>
    <t>CHIDDES</t>
  </si>
  <si>
    <t>Travaux d’aménagement intérieur et extérieur de l’école</t>
  </si>
  <si>
    <t>CIEZ</t>
  </si>
  <si>
    <t>mise en sécurité incendie de la commune</t>
  </si>
  <si>
    <t>3 poteaux incendie et 1 canne sur la commune</t>
  </si>
  <si>
    <t>réhabilitation du mur du cimetière</t>
  </si>
  <si>
    <t>CIZELY</t>
  </si>
  <si>
    <t>rénovation énergétique de la guinguette de la Tambourinette</t>
  </si>
  <si>
    <t>berges de l’Yonne (tranche 2)</t>
  </si>
  <si>
    <t>port des jeux</t>
  </si>
  <si>
    <t>COLMERY</t>
  </si>
  <si>
    <t>achat et pose de 2 poteaux incendie</t>
  </si>
  <si>
    <t>Vaudoisy</t>
  </si>
  <si>
    <t>CORANCY</t>
  </si>
  <si>
    <t>rénovation du réseau d’eau potable</t>
  </si>
  <si>
    <t>CORBIGNY</t>
  </si>
  <si>
    <t>réfection de l’électricité de l’école</t>
  </si>
  <si>
    <t>école Jules Renard</t>
  </si>
  <si>
    <t>renouvellement de poteaux incendie</t>
  </si>
  <si>
    <t>aménagement des accès à la maison Paillard</t>
  </si>
  <si>
    <t>maison Paillard</t>
  </si>
  <si>
    <t>modification des tampons d’eau pluviale</t>
  </si>
  <si>
    <t>huisseries sur le bâtiment communal</t>
  </si>
  <si>
    <t>bâtiment maison de Pays</t>
  </si>
  <si>
    <t>COSNE COURS SUR LOIRE</t>
  </si>
  <si>
    <t>aménagement du complexe sportif St Laurent</t>
  </si>
  <si>
    <t>complexe sportif St Laurent</t>
  </si>
  <si>
    <t>assainissement semi-collectif </t>
  </si>
  <si>
    <t>Villechaud sud</t>
  </si>
  <si>
    <t>accessibilité d’ERP</t>
  </si>
  <si>
    <t xml:space="preserve">COSSAYE </t>
  </si>
  <si>
    <t>réhabilitation énergétique et matériaux des bâtiments communaux</t>
  </si>
  <si>
    <t>mairie, école et logements communaux</t>
  </si>
  <si>
    <t>COULANGES LES NEVERS</t>
  </si>
  <si>
    <t>création d’un espace de partage et de convivialité</t>
  </si>
  <si>
    <t>écoquartier du Champ de la Porte</t>
  </si>
  <si>
    <t>réhabilitation du centre Bourg</t>
  </si>
  <si>
    <t>rue de Bailly et ses annexes</t>
  </si>
  <si>
    <t>COULOUTRE</t>
  </si>
  <si>
    <t>CRUX LA VILLE</t>
  </si>
  <si>
    <t>aménagement d’une maison en cabinet d’infirmières</t>
  </si>
  <si>
    <t>cabinet infirmières</t>
  </si>
  <si>
    <t>CUNCY LES VARZY</t>
  </si>
  <si>
    <t>réhabilitation et rénovation thermique du bâtiment communal</t>
  </si>
  <si>
    <t>ancienne école de Mhers</t>
  </si>
  <si>
    <t>DAMPIERRE SOUS BOUHY</t>
  </si>
  <si>
    <t>acquisition d’un tracteur avec chargeur benne multi-services</t>
  </si>
  <si>
    <t>DECIZE</t>
  </si>
  <si>
    <t>requalification de l’îlot de l’ancien hospice</t>
  </si>
  <si>
    <t>îlot de l’ancien hospice</t>
  </si>
  <si>
    <t>DEVAY</t>
  </si>
  <si>
    <t>éclairage public pour 2 arrêts de bus</t>
  </si>
  <si>
    <t>rénovation presbytère</t>
  </si>
  <si>
    <t>presbytère</t>
  </si>
  <si>
    <t>création d’un poteau de réserve incendie</t>
  </si>
  <si>
    <t>DIENNES AUBIGNY</t>
  </si>
  <si>
    <t>installation d’une défense incendie</t>
  </si>
  <si>
    <t>rénovation du mur du cimetière</t>
  </si>
  <si>
    <t>DIROL</t>
  </si>
  <si>
    <t>isolation du logement communal</t>
  </si>
  <si>
    <t>DOMPIERRE SUR NIEVRE</t>
  </si>
  <si>
    <t xml:space="preserve">création d’une station d’épuration des eaux usées </t>
  </si>
  <si>
    <t>DORNECY</t>
  </si>
  <si>
    <t>embellissement du bourg</t>
  </si>
  <si>
    <t>travaux de peinture à l’école primaire</t>
  </si>
  <si>
    <t>école primaire</t>
  </si>
  <si>
    <t>DUN LES PLACES</t>
  </si>
  <si>
    <t>réfection du pont de Longault</t>
  </si>
  <si>
    <t>pont de Longault</t>
  </si>
  <si>
    <t>réfection de la toiture du local d’accueil du camping</t>
  </si>
  <si>
    <t>ENTRAINS SUR NOHAIN</t>
  </si>
  <si>
    <t>achat d’un chargeur crocodile pour le tracteur</t>
  </si>
  <si>
    <t>EPIRY</t>
  </si>
  <si>
    <t>travaux de sauvegarde de l’église St Denis</t>
  </si>
  <si>
    <t>FERTREVE</t>
  </si>
  <si>
    <t>sécurisation et  accessibilité du Bourg</t>
  </si>
  <si>
    <t>FLETY</t>
  </si>
  <si>
    <t>mise en sécurité du clocher de l’église</t>
  </si>
  <si>
    <t>FOURCHAMBAULT</t>
  </si>
  <si>
    <t>aménagement de sécurité des espaces publics</t>
  </si>
  <si>
    <t>espaces publics commune</t>
  </si>
  <si>
    <t>aménagement d’un préau à l’école maternelle</t>
  </si>
  <si>
    <t>école maternelle des chevillettes</t>
  </si>
  <si>
    <t>FOURS</t>
  </si>
  <si>
    <t>rénovation de la salle de restauration et cuisine de la cantine</t>
  </si>
  <si>
    <t>rénovation de la toiture du préau de l’école maternelle</t>
  </si>
  <si>
    <t>école maternelle</t>
  </si>
  <si>
    <t>GACOGNE</t>
  </si>
  <si>
    <t>travaux urgents de sécurisation et rénovation de l’école</t>
  </si>
  <si>
    <t>aménagement et rénovation thermique de l ‘école</t>
  </si>
  <si>
    <t>GARCHY</t>
  </si>
  <si>
    <t>réfection de la toiture du bâtiment de la mairie</t>
  </si>
  <si>
    <t>GERMENAY</t>
  </si>
  <si>
    <t>réfection du lavoir de Villaine</t>
  </si>
  <si>
    <t>lavoir de Villaine</t>
  </si>
  <si>
    <t>GERMIGNY SUR LOIRE</t>
  </si>
  <si>
    <t>GIEN SUR CURE</t>
  </si>
  <si>
    <t>aménagement et accessibilité de sanitaires publics</t>
  </si>
  <si>
    <t>GIRY</t>
  </si>
  <si>
    <t>réhabilitation de bouches incendie aux hameaux de Plaine et des Caffards</t>
  </si>
  <si>
    <t>hameaux des Caffards et de Plaine</t>
  </si>
  <si>
    <t>GOULOUX</t>
  </si>
  <si>
    <t>création d’un réseau AEP au hameau des Ichards</t>
  </si>
  <si>
    <t>hameau des Ichards</t>
  </si>
  <si>
    <t>GRENOIS</t>
  </si>
  <si>
    <t>travaux de réfection du mur du cimetière</t>
  </si>
  <si>
    <t>travaux de couverture de la chapelle d’Hubans</t>
  </si>
  <si>
    <t>chapelle d’Hubans</t>
  </si>
  <si>
    <t>GUERIGNY</t>
  </si>
  <si>
    <t>création de logements pour les apprentis</t>
  </si>
  <si>
    <t>logements apprentis</t>
  </si>
  <si>
    <t>aménagement de la partie haute de la rue de Plouzeau et ru Mathieu</t>
  </si>
  <si>
    <t>rues Plouzeau et Mathieu</t>
  </si>
  <si>
    <t>GUIPY</t>
  </si>
  <si>
    <t>création réserve incendie</t>
  </si>
  <si>
    <t>changement portes et fenêtres à la mairie et la cantine scolaire</t>
  </si>
  <si>
    <t>mairie et cantine</t>
  </si>
  <si>
    <t>IMPHY</t>
  </si>
  <si>
    <t xml:space="preserve">rénovation de l’école de musique </t>
  </si>
  <si>
    <t>école de musique</t>
  </si>
  <si>
    <t>ISENAY</t>
  </si>
  <si>
    <t>JAILLY</t>
  </si>
  <si>
    <t>LA CELLE SUR LOIRE</t>
  </si>
  <si>
    <t>rénovation et isolation de la toiture de la salle des fêtes</t>
  </si>
  <si>
    <t>mise en sécurité incendie du hameau</t>
  </si>
  <si>
    <t>Hameau de la commune</t>
  </si>
  <si>
    <t>LA CELLE SUR NIEVRE</t>
  </si>
  <si>
    <t>réhabilitation de l’ancienne mairie en logement communak</t>
  </si>
  <si>
    <t>ancienne mairie</t>
  </si>
  <si>
    <t>LA CHARITE SUR LOIRE</t>
  </si>
  <si>
    <t>requalification et aménagement de la rue des Clairs Bassins</t>
  </si>
  <si>
    <t>rue des Clairs Bassins</t>
  </si>
  <si>
    <t>aménagement d’équipements touristiques et de loisirs sur l’île du faubourg au camping de la Saulaie</t>
  </si>
  <si>
    <t>camping de la Saulaie</t>
  </si>
  <si>
    <t>sécurisation des écoles : système de contrôle d’accès sur porte et contrôle vidéo</t>
  </si>
  <si>
    <t>écoles des Remparts et des Clairs Bassins</t>
  </si>
  <si>
    <t>sécurisation des accès au réservoir d’eau potable : remplacement de trappes, d’échelles et de garde corps</t>
  </si>
  <si>
    <t>rue Château Gaillard</t>
  </si>
  <si>
    <t>amélioration de la qualité de l’adressage</t>
  </si>
  <si>
    <t>isolation acoustique de la salle de tennis</t>
  </si>
  <si>
    <t>salle de tennis</t>
  </si>
  <si>
    <t>LA FERMETE</t>
  </si>
  <si>
    <t>LA MACHINE</t>
  </si>
  <si>
    <t xml:space="preserve">rénovation centre Bourg </t>
  </si>
  <si>
    <t>Achat et aménagement d’un bâtiment au centre Bourg</t>
  </si>
  <si>
    <t>bâtiment centre Bourg</t>
  </si>
  <si>
    <t>LA NOCLE MAULAIX</t>
  </si>
  <si>
    <t>aménagement du site de l’étang de Marnant et son camping</t>
  </si>
  <si>
    <t>étang de Marnant</t>
  </si>
  <si>
    <t>aménagement d’une terrasse couverte à la guinguette</t>
  </si>
  <si>
    <t>LAMENAY SUR LOIRE</t>
  </si>
  <si>
    <t>réfection de la chaussée VC2</t>
  </si>
  <si>
    <t>route de Craux, route du Château, route du Champ Monté</t>
  </si>
  <si>
    <t>LIMANTON</t>
  </si>
  <si>
    <t>remplacement du chauffage des bâtiments communaux</t>
  </si>
  <si>
    <t>LIMON</t>
  </si>
  <si>
    <t>réhabilitation de la place du Lavoir</t>
  </si>
  <si>
    <t>réfection et rénovation des vitraux de l’église</t>
  </si>
  <si>
    <t>LIVRY</t>
  </si>
  <si>
    <t>réhabilitation d’une grange en boulangerie épicerie</t>
  </si>
  <si>
    <t>épicerie</t>
  </si>
  <si>
    <t>LORMES</t>
  </si>
  <si>
    <t xml:space="preserve">requalification d’un ensemble immobilier </t>
  </si>
  <si>
    <t>rue paul Barreau</t>
  </si>
  <si>
    <t>LUCENAY LES AIX</t>
  </si>
  <si>
    <t>amélioration et revitalisation du centre bourg</t>
  </si>
  <si>
    <t>LUTHENAY UXELOUP</t>
  </si>
  <si>
    <t xml:space="preserve">isolation et réfection des toitures communales </t>
  </si>
  <si>
    <t>LUZY</t>
  </si>
  <si>
    <t>notre Moulin – tiers lieu numérique et social</t>
  </si>
  <si>
    <t>moulin</t>
  </si>
  <si>
    <t>MAGNY COURS</t>
  </si>
  <si>
    <t>réhabilitation du groupe scolaire</t>
  </si>
  <si>
    <t>groupe scolaire</t>
  </si>
  <si>
    <t>MAGNY LORMES</t>
  </si>
  <si>
    <t>MARIGNY L’EGLISE</t>
  </si>
  <si>
    <t>appentis de la salle des fêtes</t>
  </si>
  <si>
    <t>MARS SUR ALLIER</t>
  </si>
  <si>
    <t xml:space="preserve">implantation d’une réserve incendie </t>
  </si>
  <si>
    <t>MARZY</t>
  </si>
  <si>
    <t>création d’un centre culturel</t>
  </si>
  <si>
    <t>centre culturel</t>
  </si>
  <si>
    <t>MAUX</t>
  </si>
  <si>
    <t>MENESTREAU</t>
  </si>
  <si>
    <t>pont ouvrage d’art</t>
  </si>
  <si>
    <t>pont de Nérondes</t>
  </si>
  <si>
    <t>MESVES SUR LOIRE</t>
  </si>
  <si>
    <t>MHERE</t>
  </si>
  <si>
    <t>remplacement de 3 bornes incendie</t>
  </si>
  <si>
    <t>restauration de l’église St Germain</t>
  </si>
  <si>
    <t>MILLAY</t>
  </si>
  <si>
    <t>remplacement de la menuiserie dans des bâtiments communaux</t>
  </si>
  <si>
    <t>cantine scolaire et logement communal</t>
  </si>
  <si>
    <t>MOISSY MOULINOT</t>
  </si>
  <si>
    <t>restauration du mur d’enceinte de l’église et du cimetière</t>
  </si>
  <si>
    <t>église et cimetière</t>
  </si>
  <si>
    <t>MONCEAUX LE COMTE</t>
  </si>
  <si>
    <t>travaux d’aménagement et de sécurisation de la traversée du bourg</t>
  </si>
  <si>
    <t>MONT ET MARRE</t>
  </si>
  <si>
    <t>MONTAMBERT</t>
  </si>
  <si>
    <t>changement de chauffage au gîte communal</t>
  </si>
  <si>
    <t>gîte communal</t>
  </si>
  <si>
    <t>MONTAPAS</t>
  </si>
  <si>
    <t>aménagement des extérieurs de la mairie</t>
  </si>
  <si>
    <t>MONTENOISON</t>
  </si>
  <si>
    <t>réfection de la mairie-salle des fêtes</t>
  </si>
  <si>
    <t>Mairie , salle des fêtes</t>
  </si>
  <si>
    <t>MONTIGNY EN MORVAN</t>
  </si>
  <si>
    <t>mise aux normes incendie à la mairie</t>
  </si>
  <si>
    <t>MONTIGNY SUR CANNE</t>
  </si>
  <si>
    <t>MONTREUILLON</t>
  </si>
  <si>
    <t>sécurisation de la falaise</t>
  </si>
  <si>
    <t>falaise</t>
  </si>
  <si>
    <t>réaménagement du centre Bourg</t>
  </si>
  <si>
    <t>centre Bourg</t>
  </si>
  <si>
    <t>MONTSAUCHE LES SETTONS</t>
  </si>
  <si>
    <t>création d’une aire de camping cars</t>
  </si>
  <si>
    <t>Lac des Settons</t>
  </si>
  <si>
    <t>MORACHES</t>
  </si>
  <si>
    <t>MOULINS ENGILBERT</t>
  </si>
  <si>
    <t>création d’un terrain de pétanque</t>
  </si>
  <si>
    <t>terrain de pétanque</t>
  </si>
  <si>
    <t>MOUX EN MORVAN</t>
  </si>
  <si>
    <t>MURLIN</t>
  </si>
  <si>
    <t>réfection intérieure de l’église : plafonds, électricité, enduits</t>
  </si>
  <si>
    <t>église St Martin</t>
  </si>
  <si>
    <t>installation d’une pompe à chaleur dans le logement du presbytère</t>
  </si>
  <si>
    <t>logement presbytère</t>
  </si>
  <si>
    <t>MYENNES</t>
  </si>
  <si>
    <t>mise en place d’un dégrilleur automatique</t>
  </si>
  <si>
    <t>poste de relèvement de la station d’épuration</t>
  </si>
  <si>
    <t>NANNAY</t>
  </si>
  <si>
    <t>réfection de l’aile EST des bâtiments communaux : toitures et gouttières</t>
  </si>
  <si>
    <t>cellier, préau et petite salle des fêtes</t>
  </si>
  <si>
    <t>NEUVILLE LES DECIZE</t>
  </si>
  <si>
    <t>aménagement du parking devant la mairie et la salle des fêtes</t>
  </si>
  <si>
    <t>mairie et salle des fêtes</t>
  </si>
  <si>
    <t>NEUVY SUR LOIRE</t>
  </si>
  <si>
    <t>travaux de réfection de l’école maternelle</t>
  </si>
  <si>
    <t>réaménagement d’un giratoire</t>
  </si>
  <si>
    <t>NEVERS AGGLOMERATION</t>
  </si>
  <si>
    <t>réhabilitation du bassin pluvial et réseau des Chamonds</t>
  </si>
  <si>
    <t>parc d’activité économique de Varennes Vauzelles</t>
  </si>
  <si>
    <t>renouvellement des canalisations d’adduction d’eau potable</t>
  </si>
  <si>
    <t>Fourchambault</t>
  </si>
  <si>
    <t>NIEVRE AMENAGEMENT</t>
  </si>
  <si>
    <t>extension ZA de Cercy la Tour</t>
  </si>
  <si>
    <t>Cercy la Tour</t>
  </si>
  <si>
    <t>NOLAY</t>
  </si>
  <si>
    <t>NUARS</t>
  </si>
  <si>
    <t>aménagement sécuritaire au hameau de Bonneçon</t>
  </si>
  <si>
    <t>haleau de bonneçon</t>
  </si>
  <si>
    <t>étude pour la sécurisation des fondations de l’église</t>
  </si>
  <si>
    <t>OUGNY</t>
  </si>
  <si>
    <t>mise an conformité de l’électricité et isolation de la mairie</t>
  </si>
  <si>
    <t>OUROUX EN MORVAN</t>
  </si>
  <si>
    <t>travaux d’amélioration du réseau d’eau potable</t>
  </si>
  <si>
    <t>PARIGNY LA ROSE</t>
  </si>
  <si>
    <t>rue de Turillon</t>
  </si>
  <si>
    <t xml:space="preserve">PARIGNY LES VAUX </t>
  </si>
  <si>
    <t>réfection des peintures de 2 classes et d’un couloir</t>
  </si>
  <si>
    <t>PAZY</t>
  </si>
  <si>
    <t>réhabilitation et mise en sécurité du rez de chaussée du presbytère</t>
  </si>
  <si>
    <t>POIL</t>
  </si>
  <si>
    <t>aménagement extérieur de la salle des fêtes et de la mairie</t>
  </si>
  <si>
    <t>POUILLY SUR LOIRE</t>
  </si>
  <si>
    <t>amélioration de la cyclabilité : signalisation, stationnements, sécurisation des vélos</t>
  </si>
  <si>
    <t>POUQUES LORMES</t>
  </si>
  <si>
    <t>création d’une réserve incendie</t>
  </si>
  <si>
    <t>PREMERY</t>
  </si>
  <si>
    <t>réhabilitation de canalisations vétustes eau potable</t>
  </si>
  <si>
    <t>RAVEAU</t>
  </si>
  <si>
    <t>embellissement de la commune</t>
  </si>
  <si>
    <t>place Lucien Marchand</t>
  </si>
  <si>
    <t>RIX</t>
  </si>
  <si>
    <t>aménagement de l’impasse des Longues Raies</t>
  </si>
  <si>
    <t>impasse des Longues Raies</t>
  </si>
  <si>
    <t>rénovation du logement du presbytère</t>
  </si>
  <si>
    <t>RUAGES</t>
  </si>
  <si>
    <t>restauration de la toiture de l’église</t>
  </si>
  <si>
    <t>église Notre Dame</t>
  </si>
  <si>
    <t>SAINCAIZE MEAUCE</t>
  </si>
  <si>
    <t>accès PMR église</t>
  </si>
  <si>
    <t>SAINT AGNAN</t>
  </si>
  <si>
    <t>ravalement du bâtiment de la mairie</t>
  </si>
  <si>
    <t>réfection de la toiture de la mairie</t>
  </si>
  <si>
    <t>SAINT AMAND EN PUISAYE</t>
  </si>
  <si>
    <t>rénovation des locaux de la gendarmerie</t>
  </si>
  <si>
    <t>gendarmerie</t>
  </si>
  <si>
    <t>travaux de sécurisation incendie du château</t>
  </si>
  <si>
    <t>château</t>
  </si>
  <si>
    <t>SAINT ANDELAIN</t>
  </si>
  <si>
    <t>aménagement de la traversée du Bourg</t>
  </si>
  <si>
    <t>SAINT AUBIN DES CHAUMES</t>
  </si>
  <si>
    <t>réfection du mur soutenant la route dite chemin de la garde</t>
  </si>
  <si>
    <t>chemin de la garde</t>
  </si>
  <si>
    <t>SAINT AUBIN LES FORGES</t>
  </si>
  <si>
    <t>sécurisation de l’accès au cimetière par la mise en place de stationnement</t>
  </si>
  <si>
    <t>renouvellement d’une canalisation d’alimentation en eau potable</t>
  </si>
  <si>
    <t>Montivert</t>
  </si>
  <si>
    <t>SAINT BENIN D’AZY</t>
  </si>
  <si>
    <t>revitalisation du centre Bourg</t>
  </si>
  <si>
    <t>installation d’une pompe à chaleur à la piscine</t>
  </si>
  <si>
    <t>piscine municipale</t>
  </si>
  <si>
    <t>SAINT BENIN DES BOIS</t>
  </si>
  <si>
    <t>SAINT BRISSON</t>
  </si>
  <si>
    <t>travaux de ravalement de façade sur la mairie et l’école</t>
  </si>
  <si>
    <t>remplacement d’une conduite d’eau potable</t>
  </si>
  <si>
    <t>SAINT DIDIER</t>
  </si>
  <si>
    <t>construction de sanitaires à la mairie</t>
  </si>
  <si>
    <t>aménagements des extérieurs de la médiathèque</t>
  </si>
  <si>
    <t>médiathèque</t>
  </si>
  <si>
    <t>Aménagement et création de nouveaux locaux pour l’installation de professionnels de santé</t>
  </si>
  <si>
    <t>SAINT FRANCHY</t>
  </si>
  <si>
    <t>SAINT GERMAIN CHASSENAY</t>
  </si>
  <si>
    <t>restauration de la « Croix du Bourg »</t>
  </si>
  <si>
    <t>place de l’église</t>
  </si>
  <si>
    <t>réfection de la salle des fêtes</t>
  </si>
  <si>
    <t>SAINT GRATIEN SAVIGNY</t>
  </si>
  <si>
    <t>SAINT HILAIRE EN MORVAN</t>
  </si>
  <si>
    <t>Réfection des vitraux de l’entrée de l’église</t>
  </si>
  <si>
    <t>SAINT HONORE LES BAINS</t>
  </si>
  <si>
    <t>travaux de renouvellement du réseau d’alimentation en eau potable</t>
  </si>
  <si>
    <t>rue Charleuf</t>
  </si>
  <si>
    <t>sécurisation de la rue Henri Renaud par la mise en place d’un feu tricolore intelligent</t>
  </si>
  <si>
    <t>rue Henri Renaud</t>
  </si>
  <si>
    <t>sécurisation de l’avenue Général d’Espeuilles par la création d ‘écluses routières</t>
  </si>
  <si>
    <t>avenue général d’Espeuilles</t>
  </si>
  <si>
    <t>SAINT JEAN AUX AMOGNES</t>
  </si>
  <si>
    <t>Acquisition d’un bâtiment</t>
  </si>
  <si>
    <t>Travaux de rénovation énergétique de l’école</t>
  </si>
  <si>
    <t>SAINT MALO EN DONZOIS</t>
  </si>
  <si>
    <t xml:space="preserve">réfection de la toiture de l’église </t>
  </si>
  <si>
    <t>SAINT MARTIN D’HEUILLE</t>
  </si>
  <si>
    <t xml:space="preserve">salle de convivialité : équipements numériques et sonorisation </t>
  </si>
  <si>
    <t>SAINT MARTIN SUR NOHAIN</t>
  </si>
  <si>
    <t>création d’une issue de secours à l’école maternelle pour mise aux normes</t>
  </si>
  <si>
    <t>SAINT PARIZE LE CHATEL</t>
  </si>
  <si>
    <t xml:space="preserve">aménagement de parcours patrimoine </t>
  </si>
  <si>
    <t>SAINT PERE</t>
  </si>
  <si>
    <t>sécurisation des écoles : système d’interphone, audio et vidéo</t>
  </si>
  <si>
    <t>acquisition de jeux extérieurs pour enfants</t>
  </si>
  <si>
    <t>SAINT PIERRE DU MONT</t>
  </si>
  <si>
    <t>VC 2</t>
  </si>
  <si>
    <t>SAINT PIERRE LE MOUTIER</t>
  </si>
  <si>
    <t>projet global de revitalisation du Bourg</t>
  </si>
  <si>
    <t>SAINT REVERIEN</t>
  </si>
  <si>
    <t>étude de faisabilité et de programmation relative à l’îlot de la Perdrix</t>
  </si>
  <si>
    <t>îlot de la Perdrix</t>
  </si>
  <si>
    <t>mise en sécurité de maisons en péril</t>
  </si>
  <si>
    <t>remplacement et fourniture de poteaux incendie</t>
  </si>
  <si>
    <t>SAINT SAULGE</t>
  </si>
  <si>
    <t>réhabilitation de la gendarmerie</t>
  </si>
  <si>
    <t>création d’un jardin connecté</t>
  </si>
  <si>
    <t>aménagement d’espaces faubourg de Châtillon</t>
  </si>
  <si>
    <t>fbg de Châtillon</t>
  </si>
  <si>
    <t>SAINT SEINE</t>
  </si>
  <si>
    <t>SAINT SULPICE</t>
  </si>
  <si>
    <t>aménagement de l’ancien cimetière</t>
  </si>
  <si>
    <t>SAINTE COLOMBE DES BOIS</t>
  </si>
  <si>
    <t>achat d’une épareuse</t>
  </si>
  <si>
    <t>route du Champ du Bourg</t>
  </si>
  <si>
    <t>SAIZY</t>
  </si>
  <si>
    <t>route de Poisson</t>
  </si>
  <si>
    <t xml:space="preserve">SARDY LES EPIRY </t>
  </si>
  <si>
    <t>restauration du lavoir</t>
  </si>
  <si>
    <t>SAVIGNY POIL FOL</t>
  </si>
  <si>
    <t>sécurisation de l’accès au logement et réhabilitation d’une dépendance</t>
  </si>
  <si>
    <t>SAXI BOURDON</t>
  </si>
  <si>
    <t>travaux du logement dans le bâtiment de l’école</t>
  </si>
  <si>
    <t>bâtiment école</t>
  </si>
  <si>
    <t>SEM PATRIMONIALE</t>
  </si>
  <si>
    <t>réhabilitation d’une maison et d’une grange en Fablab et logements à Lormes</t>
  </si>
  <si>
    <t>Commune de Lormes</t>
  </si>
  <si>
    <t>SERMAGES</t>
  </si>
  <si>
    <t>SERMOISE SUR LOIRE</t>
  </si>
  <si>
    <t>démolition de l’ancienne discothèque « l’Everest » située au pont de Plagny</t>
  </si>
  <si>
    <t>Plagny</t>
  </si>
  <si>
    <t>SIAEP ALLIER NIVERNAIS</t>
  </si>
  <si>
    <t>sécurisation et modernisation de la télégestion du syndicat d’eau potable</t>
  </si>
  <si>
    <t>syndicat d’eau potable</t>
  </si>
  <si>
    <t>SIAEP BOURGOGNE NIVERNAISE</t>
  </si>
  <si>
    <t>amélioration du traitement à la station</t>
  </si>
  <si>
    <t>Narcy</t>
  </si>
  <si>
    <t>SIAEP CHARLES CHAIGNEAU</t>
  </si>
  <si>
    <t>travaux de renouvellement de la conduite principale</t>
  </si>
  <si>
    <t>Monceaux le comte</t>
  </si>
  <si>
    <t>SIAEP DE LA REGION DE CORBIGNY</t>
  </si>
  <si>
    <t>renouvellement du réseau</t>
  </si>
  <si>
    <t>Chaumot/ Marigny sur Yonne</t>
  </si>
  <si>
    <t>renouvellement REP</t>
  </si>
  <si>
    <t xml:space="preserve">Cervon </t>
  </si>
  <si>
    <t>mise à jour et remplacement des satellites de gestion</t>
  </si>
  <si>
    <t>SIAEP</t>
  </si>
  <si>
    <t>SIAEP DE PANNECIERE</t>
  </si>
  <si>
    <t>renouvellement des canalisations d’eau potable</t>
  </si>
  <si>
    <t>SIAEP DES BERTRANGES</t>
  </si>
  <si>
    <t>travaux de renforcement de conduites AEP et reprise de branchements</t>
  </si>
  <si>
    <t>Chaulgnes</t>
  </si>
  <si>
    <t>SIAEP DU VAL D’ARON</t>
  </si>
  <si>
    <t>aménagement et réhabilitation de la station de production d’eau potable</t>
  </si>
  <si>
    <t>SIAEP DES VAUX DU BEUVRON</t>
  </si>
  <si>
    <t>renouvellement et renforcement du réseau</t>
  </si>
  <si>
    <t>Michaugues commune de Beaulieu</t>
  </si>
  <si>
    <t>Beaulieu</t>
  </si>
  <si>
    <t>SIAEPA DE LA REGION DE PREMERY</t>
  </si>
  <si>
    <t xml:space="preserve">renouvellement de réseau </t>
  </si>
  <si>
    <t>St Malô, Champlemy, Montenoison, St Bonnot</t>
  </si>
  <si>
    <t>SIAEPA DRUY PARIGNY</t>
  </si>
  <si>
    <t>alimentation en eau potable</t>
  </si>
  <si>
    <t>l’Armenay commune de Beaumont Sardolles</t>
  </si>
  <si>
    <t>SICC ST PIERRE LE MOUTIER</t>
  </si>
  <si>
    <t>réfection du sol de la cantine de l’école</t>
  </si>
  <si>
    <t>école de St Pierre le Moutier</t>
  </si>
  <si>
    <t>SIEEEN</t>
  </si>
  <si>
    <t>chaufferie et réseau de chaleur à Cossaye</t>
  </si>
  <si>
    <t>Cossaye</t>
  </si>
  <si>
    <t>SOUGY SUR LOIRE</t>
  </si>
  <si>
    <t>parc ludique et sportif</t>
  </si>
  <si>
    <t>Parc des Varennes</t>
  </si>
  <si>
    <t>SUILLY LA TOUR</t>
  </si>
  <si>
    <t>travaux de peinture intérieure de l’école</t>
  </si>
  <si>
    <t>SURGY</t>
  </si>
  <si>
    <t>réhabilitation de la chapelle St Germain</t>
  </si>
  <si>
    <t>Lieu-dit La Forêt</t>
  </si>
  <si>
    <t>SYNDICAT DE GESTION DES DECHETS DU CENTRE NIVERNAIS</t>
  </si>
  <si>
    <t>achat de  bennes pour la déchetterie</t>
  </si>
  <si>
    <t>Rouy</t>
  </si>
  <si>
    <t>TAMNAY EN BAZOIS</t>
  </si>
  <si>
    <t>procédure de reprise du cimetière</t>
  </si>
  <si>
    <t>achat  d’une tondeuse et d’un plateau de coupe</t>
  </si>
  <si>
    <t>création de faux plafonds, pose de luminaires LED, rénovation des papiers peints et peintures bâtiment de la mairie</t>
  </si>
  <si>
    <t>salle du conseil et salle de réunion</t>
  </si>
  <si>
    <t>TEIGNY</t>
  </si>
  <si>
    <t xml:space="preserve">travaux de sécurité routière </t>
  </si>
  <si>
    <t>rue Potin</t>
  </si>
  <si>
    <t>rue de Narcy</t>
  </si>
  <si>
    <t xml:space="preserve">TERNANT </t>
  </si>
  <si>
    <t>embellissement et sécurisation de la place communale</t>
  </si>
  <si>
    <t>place communale</t>
  </si>
  <si>
    <t>THIANGES</t>
  </si>
  <si>
    <t>climatisation avec déshumidification de la salle des fêtes</t>
  </si>
  <si>
    <t>TINTURY</t>
  </si>
  <si>
    <t>ravalement de la façade de la mairie</t>
  </si>
  <si>
    <t>TOURY SUR JOUR</t>
  </si>
  <si>
    <t>TRACY SUR LOIRE</t>
  </si>
  <si>
    <t>rénovation des murs du cimetière et du Monument aux morts</t>
  </si>
  <si>
    <t>TRESNAY</t>
  </si>
  <si>
    <t>création d’une défense extérieure contre l’incendie</t>
  </si>
  <si>
    <t>les Châtillons</t>
  </si>
  <si>
    <t>TRONSANGES</t>
  </si>
  <si>
    <t>conservation et restauration de peintures murales de l’église communale</t>
  </si>
  <si>
    <t xml:space="preserve">URZY </t>
  </si>
  <si>
    <t>acquisition et aménagement de l’auberge du Pont St Ours</t>
  </si>
  <si>
    <t>Pont St Ours</t>
  </si>
  <si>
    <t>éclairage du terrain de football</t>
  </si>
  <si>
    <t>terrain de football</t>
  </si>
  <si>
    <t>VANDENESSE</t>
  </si>
  <si>
    <t>acquisition d’un tracteur tondeuse</t>
  </si>
  <si>
    <t>VARENNES VAUZELLES</t>
  </si>
  <si>
    <t>réalisation d’une caserne de gendarmerie</t>
  </si>
  <si>
    <t>VARZY</t>
  </si>
  <si>
    <t>travaux de réfection des installations de chauffage dans des bâtiments communaux</t>
  </si>
  <si>
    <t>création d’un espace public</t>
  </si>
  <si>
    <t>Bourg</t>
  </si>
  <si>
    <t>VAUX D’AMOGNES</t>
  </si>
  <si>
    <t>aménagement et sécurisation des Bourgs et du hameau de Nyon</t>
  </si>
  <si>
    <t>Bourgs et hameau de Nyon</t>
  </si>
  <si>
    <t>réhabilitation du bâtiment communal</t>
  </si>
  <si>
    <t>mairie, salle du conseil, salle des fêtes</t>
  </si>
  <si>
    <t>VIGNOL</t>
  </si>
  <si>
    <t>travaux d’accessibilité mairie</t>
  </si>
  <si>
    <t>VILLE LANGY</t>
  </si>
  <si>
    <t>économie d’énergie au logement communal</t>
  </si>
  <si>
    <t>canalisation en eau potable</t>
  </si>
  <si>
    <t>VITRY LACHE</t>
  </si>
  <si>
    <t>réaménagement du gîte</t>
  </si>
  <si>
    <t>SIRS des communes de Brégy</t>
  </si>
  <si>
    <t>Construction de 2 classes primaires et d’un sas (2ème tranche)</t>
  </si>
  <si>
    <t>SIVOS 1er degré de Duvy</t>
  </si>
  <si>
    <t>Installation d’une pompe à chaleur à la cantine/périscolaire</t>
  </si>
  <si>
    <t>SM d'eau potable des Sablons</t>
  </si>
  <si>
    <t>Renforcement du réseau d’eau potable dans diverses rues à Andeville</t>
  </si>
  <si>
    <t>SI d'adduction d'eau de la région de Grandvilliers</t>
  </si>
  <si>
    <t>Renforcement et renouvellement de la conduite fuyarde rue le Bout du Petit Halloy à Grandvilliers</t>
  </si>
  <si>
    <t>SI d'aménagement et d'entretien de la divette et de ses affluents</t>
  </si>
  <si>
    <t>Renforcement des berges du Ru d’Orval à proximité de la rue de la Gare à Cannectancourt</t>
  </si>
  <si>
    <t>SM des sources d'Essuiles-Saint-Rimault</t>
  </si>
  <si>
    <t>Renforcement du réseau en Ø 15mm rue d’Essuilet et RD 938 et Ø 80mm rue des Prés à Essuiles-Saint-Rimault</t>
  </si>
  <si>
    <t>SM des eaux de l'Hardière</t>
  </si>
  <si>
    <t>Renouvellement d’une canalisation pour alimentation en eau potable (commune d’Epineuse)</t>
  </si>
  <si>
    <t>SI des eaux de la région de Fresne-Léguillon</t>
  </si>
  <si>
    <t>Renforcement du réseau d’eau potable et sécurisation de la défense incendie à Monts</t>
  </si>
  <si>
    <t>SIAEP de Jouy-sous-Thelle</t>
  </si>
  <si>
    <t>Renforcement du réseau d’eau potable rues des Marronniers et de la Croix Blanche à La Corne en Vexin</t>
  </si>
  <si>
    <t>Syndicat des eaux de la Brèche</t>
  </si>
  <si>
    <t>Construction d’unités d’adoucissement sur les communes de Maisoncelle-Tuilerie, Reuil sur Brêche et Bucamps</t>
  </si>
  <si>
    <t>SIAEP de Le Crocq</t>
  </si>
  <si>
    <t>Renforcement du réseau d'eau potable rues Principale et d’En Bas à Domeliers</t>
  </si>
  <si>
    <t>SI des sources de Silly Tillard</t>
  </si>
  <si>
    <t>Renforcement du réseau d'eau potable rue Buquet à Warluis</t>
  </si>
  <si>
    <t>SIVOM de Mello et Cires-lès-Mello</t>
  </si>
  <si>
    <t>Renforcement du réseau d’alimentation en eau potable du hameau de Martincourt à Mello via le RD 12</t>
  </si>
  <si>
    <t xml:space="preserve">SIVOM de Labruyère </t>
  </si>
  <si>
    <t>Achat de 2 vidéoprojecteurs interactifs – 2 tableaux triptyques blanc et 1 photocopieur pour 2 classes à l’école G. BLIN</t>
  </si>
  <si>
    <t>SIVOM de Chevincourt</t>
  </si>
  <si>
    <t>Alimentation en eau potable du hameau de Samson à Chevincourt – tranche 2</t>
  </si>
  <si>
    <t>SIVOM de la Divette (eau</t>
  </si>
  <si>
    <t>Renforcement du réseau d’eau potable – hameau du Plessis Cacheleux de Dives - rue de la Garenne (RD 39)</t>
  </si>
  <si>
    <t>SIRP de Boulogne-la-Grasse</t>
  </si>
  <si>
    <t>Installation de tableaux numériques (2 à l’école de Canny-sur-Matz et 2 à l’école de Conchy-les-Pots)</t>
  </si>
  <si>
    <t xml:space="preserve">Syndicat des eaux de Montlognon </t>
  </si>
  <si>
    <t>Renforcement du réseau en eau potable, chemin de Versigny à Péroy les Gombries</t>
  </si>
  <si>
    <t>SI pour la réalisation et l'exploitation du service de distribution d'eau potable de Varinfroy et Neufchelles</t>
  </si>
  <si>
    <t>Renforcement du réseau d’eau potable, chemin des Lavandières, commune de Varinfroy</t>
  </si>
  <si>
    <t>SI de distribution d'eau potable de Bonneuil-en-Valois</t>
  </si>
  <si>
    <t>Interconnexion entre les syndicats des eaux de Bonneuil en Valois et d’Auger St Vincent (phase 2)</t>
  </si>
  <si>
    <t>SIAEP d'Ully-Saint-Georges</t>
  </si>
  <si>
    <t>Renforcement du réseau d’eau potable, rue de Mouy RD55 à Cauvigny</t>
  </si>
  <si>
    <t>SIRP concentré des communes de Bacouël</t>
  </si>
  <si>
    <t>Création et aménagement du patio en salle de garderie et de périscolaire</t>
  </si>
  <si>
    <t>SI d'adduction d'eau de Chepoix</t>
  </si>
  <si>
    <t>Renforcement du réseau d’eau potable en diamètre 150 mm Place Communale à Chepoix</t>
  </si>
  <si>
    <t>Sectorisation des réseaux</t>
  </si>
  <si>
    <t>SI scolaire d'Avrigny</t>
  </si>
  <si>
    <t>Traitement de la charpente de l’’école primaire d’Avrigny</t>
  </si>
  <si>
    <t>Syndicat scolaire d'Erquery</t>
  </si>
  <si>
    <t>Acquisition d’un premier matériel informatique pour les écoles de Saint-Aubin-sous-Erquery et Lamécourt</t>
  </si>
  <si>
    <t>SIAEP de Blargies</t>
  </si>
  <si>
    <t>Pose de transmetteurs téléphoniques de télé-surveillance</t>
  </si>
  <si>
    <t>SI des eaux de Hadancourt-le-Haut-Clocher</t>
  </si>
  <si>
    <t>Travaux de sécurisation des points de captage de Hadancourt le Haut Clocher</t>
  </si>
  <si>
    <t>SIRS de Grez</t>
  </si>
  <si>
    <t>Acquisition d’un ordinateur portable pour le secrétariat du SIRS</t>
  </si>
  <si>
    <t>Acquisition de tableaux numériques</t>
  </si>
  <si>
    <t>SI de Montagny-en-Vexin</t>
  </si>
  <si>
    <t>Renforcement du réseau d’eau potable rue de la Molière (RD 983), rue du Bout du Bois et pose d’un poteau incendie à Montagny en Vexin</t>
  </si>
  <si>
    <t xml:space="preserve">SI d'adduction d'eau de la région de Trie-Château </t>
  </si>
  <si>
    <t>Création d’un nouveau captage – réalisation de deux forages d’essais</t>
  </si>
  <si>
    <t>SIRS de Campagne</t>
  </si>
  <si>
    <t>Achat et installation de matériel informatique pour l’école de Sermaize</t>
  </si>
  <si>
    <t>Syndicat interscolaire de Beaurains-les-Noyon</t>
  </si>
  <si>
    <t>Remplacement du revêtement de sol de l'aire de jeux de l'accueil périscolaire</t>
  </si>
  <si>
    <t>SIVOM de Cannectancourt - Évricourt - Thiescourt</t>
  </si>
  <si>
    <t>Equipement d’un seconde classe numérique à l’école de Marquecy à Evricourt</t>
  </si>
  <si>
    <t>Syndicat de production d'eau de Montmacq</t>
  </si>
  <si>
    <t>Remplacement de la canalisation entre la station de pompage et le compteur de sectorisation</t>
  </si>
  <si>
    <t>SIRP d'Auchy-la-montagne et Luchy</t>
  </si>
  <si>
    <t>Acquisition de pc portable dans le cadre du projet "Labels école numériques"</t>
  </si>
  <si>
    <t xml:space="preserve">SIVOS de Songeons </t>
  </si>
  <si>
    <t>Acquisition d’extincteurs et de capteurs de CO²</t>
  </si>
  <si>
    <t>SIVOS du premier degré de Campremy et Thieux</t>
  </si>
  <si>
    <t>Achat de 4 ordinateurs pour l’école</t>
  </si>
  <si>
    <t>SIVOS de Lachaussée-du-bois-d'Écu</t>
  </si>
  <si>
    <t>Acquisition de matériel informatique pour les classes du RPI – ordinateurs portables des enseignants</t>
  </si>
  <si>
    <t>SIRP de Francastel</t>
  </si>
  <si>
    <t>Acquistion de matériel informatique pour l’école primaire</t>
  </si>
  <si>
    <t>Acquisition d’un tableau numérique pour l’école primaire</t>
  </si>
  <si>
    <t>SIRP de Autheuil-en-Valois</t>
  </si>
  <si>
    <t>Construction d’un groupe scolaire de 6 classes, avec cantine et périscolaire (3 classes en 2021, 3 classes en 2022)</t>
  </si>
  <si>
    <t>SIRP de Beaugies-sous-bois</t>
  </si>
  <si>
    <t>Remplacement des fenêtres à l’école du Centre de Guiscard</t>
  </si>
  <si>
    <t>SIRP concentré Le Moustier</t>
  </si>
  <si>
    <t>Sécurisation des extérieurs du groupe scolaire (mise en conformité par rapport au plan vigipirate en vigueur)</t>
  </si>
  <si>
    <t>200067973</t>
  </si>
  <si>
    <t>CC Thelloise</t>
  </si>
  <si>
    <t>Aménagement d’un lotissement d’activités (4 lots) à Neuilly en Thelle</t>
  </si>
  <si>
    <t>246000376</t>
  </si>
  <si>
    <t>CC du Clermontois</t>
  </si>
  <si>
    <t>Réfection des toitures à la salle de sports D. Bricogne à Catenoy</t>
  </si>
  <si>
    <t>246000566</t>
  </si>
  <si>
    <t>CC du Plateau Picard</t>
  </si>
  <si>
    <t>Acquisition de l’ancien Lidl pour un projet de développement économique</t>
  </si>
  <si>
    <t>Aménagement du chemin vert du plateau picard  - tronçon 1 : Saint-Just-en-chaussée à Maignelay-Montigny</t>
  </si>
  <si>
    <t>Construction d’un bâtiment pour accueillir le Service de Gestion des Collectivités Locales(SGCL) de Saint-Just-en-Chaussée</t>
  </si>
  <si>
    <t>246000707</t>
  </si>
  <si>
    <t>CC du Vexin-Thelle</t>
  </si>
  <si>
    <t>Travaux de réfection de la Halle des sports du Vexin-Thelle (réparation toiture, remplacement plaques d’isolants, mise en place de plaques de protection d’isolants et remplacement des plaques polycarbonnates transparentes</t>
  </si>
  <si>
    <t>Travaux visant à réaliser des économie d’énergie sur le pôle tennistique du Vexin Thelle situé à Tourly (installation de système performant d’éclairage)</t>
  </si>
  <si>
    <t>246000749</t>
  </si>
  <si>
    <t>CC des Lisières de l'Oise</t>
  </si>
  <si>
    <t>Aménagement et extension des bureaux et des vestiaires au siège de la CCLO</t>
  </si>
  <si>
    <t>Installation d’une climatisation à l’Office de Tourisme de Pierrefonds</t>
  </si>
  <si>
    <t>Installation de matériel informatique et aménagement de bureaux dans le cadre de la création de Maison France Services au sein de la CCLO</t>
  </si>
  <si>
    <t>246000897</t>
  </si>
  <si>
    <t>CC de la Plaine d'Estrées</t>
  </si>
  <si>
    <t>Aménagement paysager : plantation d’arbres et de haies sur la coulée verte de la piste Estrées-Rémy</t>
  </si>
  <si>
    <t>Remise en état du passage à niveau sur la voie communautaire menant à Epineuse</t>
  </si>
  <si>
    <t>Travaux d’aménagement de la ZAC « Les Poiriers » à Moyvillers – tranche 1</t>
  </si>
  <si>
    <t>60002</t>
  </si>
  <si>
    <t>Abbecourt</t>
  </si>
  <si>
    <t>Création d’une sente piétonne – phase 2 – création de trottoirs et de places de parking</t>
  </si>
  <si>
    <t>60003</t>
  </si>
  <si>
    <t>Abbeville-Saint-Lucien</t>
  </si>
  <si>
    <t>Restauration, mise aux normes et aménagement du préau de l’école</t>
  </si>
  <si>
    <t>60007</t>
  </si>
  <si>
    <t>Agnetz</t>
  </si>
  <si>
    <t>Aménagement de la rue Marcel Thomas : travaux de réseaux secs</t>
  </si>
  <si>
    <t>Aménagement de la rue Marcel Thomas : travaux de voirie</t>
  </si>
  <si>
    <t>Création de circulations douces</t>
  </si>
  <si>
    <t>60010</t>
  </si>
  <si>
    <t>Amblainville</t>
  </si>
  <si>
    <t>Remplacement des fenêtres de l’école primaire par des fenêtres avec volets roulants</t>
  </si>
  <si>
    <t>60012</t>
  </si>
  <si>
    <t>Andeville</t>
  </si>
  <si>
    <t>Travaux de mise aux normes d’accessibilité et de sécurité incendie école primaire Anatole Devarenne</t>
  </si>
  <si>
    <t>Travaux de mise aux normes d’accessibilité et de sécurité incendie au gymnase – salle de judo et vestiaires</t>
  </si>
  <si>
    <t>60014</t>
  </si>
  <si>
    <t>Angivillers</t>
  </si>
  <si>
    <t>Réhabilitation de l’ancienne école en mairie et rénovation énergétique de la salle multifonction : Mairie</t>
  </si>
  <si>
    <t>60015</t>
  </si>
  <si>
    <t>Angy</t>
  </si>
  <si>
    <t>Réfection de l’éclairage aérien diverses rues</t>
  </si>
  <si>
    <t>60017</t>
  </si>
  <si>
    <t>Ansauvillers</t>
  </si>
  <si>
    <t>Aménagement d’un columbarium de 15 cases</t>
  </si>
  <si>
    <t>60019</t>
  </si>
  <si>
    <t>Antheuil-Portes</t>
  </si>
  <si>
    <t>Aménagement des trottoirs pour l’accessibilité aux PMR rue de Genlis et mise en sécurité des abords de l’arrêt bus de l’école</t>
  </si>
  <si>
    <t>60020</t>
  </si>
  <si>
    <t>Antilly</t>
  </si>
  <si>
    <t>Réfection des trottoirs, rue de Varinfroy</t>
  </si>
  <si>
    <t>60021</t>
  </si>
  <si>
    <t>Appilly</t>
  </si>
  <si>
    <t>Réfection des trottoirs et des bordures rue de la Fontaine – tranche 2</t>
  </si>
  <si>
    <t>Aménagement de la place de la gare (RD 130)</t>
  </si>
  <si>
    <t>Création d’un cheminement piétonnier et réfection de trottoirs/aménagement de la voirie pour l’accès aux PMR rue de l’église (côté impaire)– tranche 2</t>
  </si>
  <si>
    <t>Mise en sécurité des cheminements et de l’impasse Saint-Hubert : travaux de voirie et création de trottoirs afin de faciliter l’écoulement des eaux pluviales</t>
  </si>
  <si>
    <t>60022</t>
  </si>
  <si>
    <t>Apremont</t>
  </si>
  <si>
    <t>Equipement informatique de la mairie</t>
  </si>
  <si>
    <t>Réhabilitation électrique des locaux scolaires</t>
  </si>
  <si>
    <t>60023</t>
  </si>
  <si>
    <t>Armancourt</t>
  </si>
  <si>
    <t>Enfouissement des réseaux EP et télécom rue de la Plaine</t>
  </si>
  <si>
    <t>Enfouissement des réseaux EP et télécom rue de la Matinnoix RD13</t>
  </si>
  <si>
    <t>60026</t>
  </si>
  <si>
    <t>Auchy-la-Montagne</t>
  </si>
  <si>
    <t>Réhabilitation des menuiseries de l’école n°1</t>
  </si>
  <si>
    <t>60031</t>
  </si>
  <si>
    <t>Autheuil-en-Valois</t>
  </si>
  <si>
    <t>Canalisation des eaux pluviales, renforcement des accotements sur la rue de la Mare à Catteau et la rue du Puits St Martin (tranche 1)</t>
  </si>
  <si>
    <t>60033</t>
  </si>
  <si>
    <t>Avilly-Saint-Léonard</t>
  </si>
  <si>
    <t>Aménagement des sanitaires de la blibliothèque et de la salle des associations pour mise en accessibilité PMR</t>
  </si>
  <si>
    <t>60036</t>
  </si>
  <si>
    <t>Avrigny</t>
  </si>
  <si>
    <t>Travaux et aménagement de mise en sécurité de la RD75</t>
  </si>
  <si>
    <t>60037</t>
  </si>
  <si>
    <t>Babœuf</t>
  </si>
  <si>
    <t>Réaménagement de la voirie rue Karry afin de faciliter l’écoulement pluvial</t>
  </si>
  <si>
    <t>60039</t>
  </si>
  <si>
    <t>Bacouël</t>
  </si>
  <si>
    <t>Création  de clôture et portail pour le nouveau cimetière</t>
  </si>
  <si>
    <t>60043</t>
  </si>
  <si>
    <t>Bailly</t>
  </si>
  <si>
    <t>Acquisition de 2 photocopieurs/scann pour l’école</t>
  </si>
  <si>
    <t>Acquisition de 2 vidéoprojecteurs</t>
  </si>
  <si>
    <t>60045</t>
  </si>
  <si>
    <t>Barbery</t>
  </si>
  <si>
    <t>Requalification de la voirie avec création de trottoirs et d’un bassin d’infiltration</t>
  </si>
  <si>
    <t>60047</t>
  </si>
  <si>
    <t>Baron</t>
  </si>
  <si>
    <t>Enfouissement des réseaux Télécom, - Le Moulin – Sente de Châalis</t>
  </si>
  <si>
    <t>60050</t>
  </si>
  <si>
    <t>Bazicourt</t>
  </si>
  <si>
    <t>Réhabilitation de l’église</t>
  </si>
  <si>
    <t>60055</t>
  </si>
  <si>
    <t>Beaurains-lès-Noyon</t>
  </si>
  <si>
    <t>Installation d’un panneau lumineux d’informations</t>
  </si>
  <si>
    <t>60059</t>
  </si>
  <si>
    <t>Béhéricourt</t>
  </si>
  <si>
    <t>Changement du chauffage à gaz par un plafond chauffant dans la salle de classe</t>
  </si>
  <si>
    <t>60060</t>
  </si>
  <si>
    <t>Belle-Église</t>
  </si>
  <si>
    <t>Travaux sur le pont n° 4 – rue de Rambouillet</t>
  </si>
  <si>
    <t>Travaux sur le pont n° 1 – bd Lagabrielle</t>
  </si>
  <si>
    <t>60063</t>
  </si>
  <si>
    <t>Berneuil-en-Bray</t>
  </si>
  <si>
    <t>Remplacement des feux tricolores aux carrefours RD2/RD93</t>
  </si>
  <si>
    <t>60064</t>
  </si>
  <si>
    <t>Berneuil-sur-Aisne</t>
  </si>
  <si>
    <t>Pose d’un paratonnerre sur l’église</t>
  </si>
  <si>
    <t>Rénovation de l’école maternelle (toiture, préau, portails et grille, cour, espace ludique)</t>
  </si>
  <si>
    <t>60065</t>
  </si>
  <si>
    <t>Berthecourt</t>
  </si>
  <si>
    <t>Aménagements de voirie – trottoirs, parkings.. rue du Stade – Tranche 1</t>
  </si>
  <si>
    <t>60066</t>
  </si>
  <si>
    <t>Béthancourt-en-Valois</t>
  </si>
  <si>
    <t>Aménagement de l’assainissement pluvial sur la RD 332</t>
  </si>
  <si>
    <t>60067</t>
  </si>
  <si>
    <t>Béthisy-Saint-Martin</t>
  </si>
  <si>
    <t>Enfouissement du réseau éclairage public et télécommunications (2ème tranche)</t>
  </si>
  <si>
    <t>60070</t>
  </si>
  <si>
    <t>Bienville</t>
  </si>
  <si>
    <t>Ravalement du bâtiment mairie-école (peinture du bâtiment et protection des parties boisées)</t>
  </si>
  <si>
    <t>Réfection des bordures de trottoirs et travaux d’assainissement pluvial rue de la Rocque</t>
  </si>
  <si>
    <t>Aménagement de voirie ruelle Bayard</t>
  </si>
  <si>
    <t>60072</t>
  </si>
  <si>
    <t>Bitry</t>
  </si>
  <si>
    <t>Création d’un branchement d’eau potable au cimetière</t>
  </si>
  <si>
    <t>60073</t>
  </si>
  <si>
    <t>Blacourt</t>
  </si>
  <si>
    <t>Installation d’un système de vidéo protection – école, mairie, salle des fêtes</t>
  </si>
  <si>
    <t>60074</t>
  </si>
  <si>
    <t>Blaincourt-lès-Précy</t>
  </si>
  <si>
    <t>Aménagement d’un columbarium avec jardin du souvenir</t>
  </si>
  <si>
    <t>60075</t>
  </si>
  <si>
    <t>Blancfossé</t>
  </si>
  <si>
    <t>Travaux d’assainissement pluvial et mise en place de plateaux surélevés rue du Sac</t>
  </si>
  <si>
    <t>60077</t>
  </si>
  <si>
    <t>Blicourt</t>
  </si>
  <si>
    <t>Travaux d’aménagement de l’impasse du Cul de Sac – assainissement pluvial...</t>
  </si>
  <si>
    <t>60078</t>
  </si>
  <si>
    <t>Blincourt</t>
  </si>
  <si>
    <t>Modification de l’éclairage public</t>
  </si>
  <si>
    <t>60079</t>
  </si>
  <si>
    <t>Boissy-Fresnoy</t>
  </si>
  <si>
    <t>Réfection de la toiture de la mairie (phase 2)</t>
  </si>
  <si>
    <t>60083</t>
  </si>
  <si>
    <t>Bonneuil-en-Valois</t>
  </si>
  <si>
    <t>Enfouissement du réseau télécom, de l’éclairage public – changement des lanternes</t>
  </si>
  <si>
    <t>60084</t>
  </si>
  <si>
    <t>Bonnières</t>
  </si>
  <si>
    <t>Réfection de la charpente du préau de la mairie</t>
  </si>
  <si>
    <t>60087</t>
  </si>
  <si>
    <t>Borest</t>
  </si>
  <si>
    <t>Equipement en LEDS de 84 lampadaires de la commune</t>
  </si>
  <si>
    <t>60089</t>
  </si>
  <si>
    <t>Boubiers</t>
  </si>
  <si>
    <t>Ravalement de façade de la mairie et de la salle de conseil et changement des huisseries</t>
  </si>
  <si>
    <t>60091</t>
  </si>
  <si>
    <t>Bouillancy</t>
  </si>
  <si>
    <t>Réfection et isolation thermique de la couverture de la mairie</t>
  </si>
  <si>
    <t>60092</t>
  </si>
  <si>
    <t>Boullarre</t>
  </si>
  <si>
    <t>Assainissement pluvial (commune victime de nombreuses inondations et coulées de boue depuis plusieurs années)</t>
  </si>
  <si>
    <t>Elargissement et remise en état de la voirie communale (n° 3)</t>
  </si>
  <si>
    <t>60093</t>
  </si>
  <si>
    <t>Boulogne-la-Grasse</t>
  </si>
  <si>
    <t>Extension du réseau d’eau potable du château de Bains</t>
  </si>
  <si>
    <t>60097</t>
  </si>
  <si>
    <t>Boutencourt</t>
  </si>
  <si>
    <t>Aménagement d’un accès PMR à la salle communale</t>
  </si>
  <si>
    <t>60100</t>
  </si>
  <si>
    <t>Brasseuse</t>
  </si>
  <si>
    <t>Réfection du parvis de l’église, côté cimetière (accès PMR – 2ème tranche)</t>
  </si>
  <si>
    <t>60102</t>
  </si>
  <si>
    <t>Brenouille</t>
  </si>
  <si>
    <t>Classe mobile informatique</t>
  </si>
  <si>
    <t>Tableau numérique</t>
  </si>
  <si>
    <t>60104</t>
  </si>
  <si>
    <t>Breteuil</t>
  </si>
  <si>
    <t>Création d’une aire de jeux extérieure pour les 2-12 ans – 2ème phase</t>
  </si>
  <si>
    <t>Normalisation de l’éclairage public – Vallée Saint-Pierre</t>
  </si>
  <si>
    <t>Remplacement des conduites d’eau potable rue de Crèvecoeur</t>
  </si>
  <si>
    <t>Alarmes anti-intrusion su 2 bâtiments communaux</t>
  </si>
  <si>
    <t>60107</t>
  </si>
  <si>
    <t>Breuil-le-Vert</t>
  </si>
  <si>
    <t>Aménagement de l’aire de jeux du parc communal</t>
  </si>
  <si>
    <t>60110</t>
  </si>
  <si>
    <t>Broquiers</t>
  </si>
  <si>
    <t>Renforcement de la voirie communale n° 3 de Broquiers à Sarcus</t>
  </si>
  <si>
    <t>60112</t>
  </si>
  <si>
    <t>Brunvillers-la-Motte</t>
  </si>
  <si>
    <t>Création d’un parking et d’un trottoir PMR</t>
  </si>
  <si>
    <t>60113</t>
  </si>
  <si>
    <t>Bucamps</t>
  </si>
  <si>
    <t>Aménagement d’un espace loisirs : réalisation d’un mur de soutènement</t>
  </si>
  <si>
    <t>Démolition et reconstruction des piliers de l’entrée du cimetière communal</t>
  </si>
  <si>
    <t>60117</t>
  </si>
  <si>
    <t>Bussy</t>
  </si>
  <si>
    <t>Acquisition d’un vidéo-projecteur interactif pour l’école de Bussy</t>
  </si>
  <si>
    <t>Aménagement d’une rampe d’accès PMR pour l’église</t>
  </si>
  <si>
    <t>60118</t>
  </si>
  <si>
    <t>Caisnes</t>
  </si>
  <si>
    <t>Travaux de mise en sécurité de la cour école/mairie (réfection du sol)</t>
  </si>
  <si>
    <t>60123</t>
  </si>
  <si>
    <t>Campremy</t>
  </si>
  <si>
    <t>Création défense incendie au Grand Mesnil</t>
  </si>
  <si>
    <t>60124</t>
  </si>
  <si>
    <t>Candor</t>
  </si>
  <si>
    <t>Remplacement des grilles et du portail de la cour de l’école</t>
  </si>
  <si>
    <t>60127</t>
  </si>
  <si>
    <t>Canny-sur-Matz</t>
  </si>
  <si>
    <t>Aménagement et équipement d’une aire de jeux</t>
  </si>
  <si>
    <t>60129</t>
  </si>
  <si>
    <t>Carlepont</t>
  </si>
  <si>
    <t>Création d’un columbarium</t>
  </si>
  <si>
    <t>60130</t>
  </si>
  <si>
    <t>Catenoy</t>
  </si>
  <si>
    <t>60132</t>
  </si>
  <si>
    <t>Catigny</t>
  </si>
  <si>
    <t>Reprise de concessions abandonnées</t>
  </si>
  <si>
    <t>60134</t>
  </si>
  <si>
    <t>Cauffry</t>
  </si>
  <si>
    <t>Aménagement des combles de la mairie : création de deux bureaux pour le poste de police municipale</t>
  </si>
  <si>
    <t>60136</t>
  </si>
  <si>
    <t>Cempuis</t>
  </si>
  <si>
    <t>Aménagement de voirie rue de Sommereux et de la sente piétonne pour faciliter l’écoulement des eaux pluviales</t>
  </si>
  <si>
    <t>60138</t>
  </si>
  <si>
    <t>Chamant</t>
  </si>
  <si>
    <t>Réhabilitation du château d’eau</t>
  </si>
  <si>
    <t>60139</t>
  </si>
  <si>
    <t>Chambly</t>
  </si>
  <si>
    <t>60141</t>
  </si>
  <si>
    <t>Chantilly</t>
  </si>
  <si>
    <t>Aménagement des trottoirs, rue Victor Hugo</t>
  </si>
  <si>
    <t>60143</t>
  </si>
  <si>
    <t>Chaumont-en-Vexin</t>
  </si>
  <si>
    <t>Travaux d’alimentation en eau potable rues des Lilas et des Primevères et maillage – rue des Lilas avec la rue d’Enencourt</t>
  </si>
  <si>
    <t>60147</t>
  </si>
  <si>
    <t>Chevincourt</t>
  </si>
  <si>
    <t>Enfouissement de réseaux EP et télécoms rue Principale RD 15 (de la mairie à la rue du Matz) – tranche 1</t>
  </si>
  <si>
    <t>60148</t>
  </si>
  <si>
    <t>Chèvreville</t>
  </si>
  <si>
    <t>Pose de bordures et réfection des trottoirs, rue des Roches</t>
  </si>
  <si>
    <t>60149</t>
  </si>
  <si>
    <t>Chevrières</t>
  </si>
  <si>
    <t>Aménagement de la rue de la Gare – tranche 1</t>
  </si>
  <si>
    <t>Remplacement de la structure de jeux – aire de jeux cour du groupe scolaire « Denise Bertin »</t>
  </si>
  <si>
    <t>Remplacement des fenêtres côté nord et de deux portes à la mairie</t>
  </si>
  <si>
    <t>60150</t>
  </si>
  <si>
    <t>Chiry-Ourscamp</t>
  </si>
  <si>
    <t>Création d’un cheminement piéton rue Mauconseil et la création de noues pour favoriser l’infiltration des eaux pluviales</t>
  </si>
  <si>
    <t xml:space="preserve">Création d’un cheminement piétonnier et d’une aire de stationnement pour PMR pour l’accès au Jeu d’Arc </t>
  </si>
  <si>
    <t>60154</t>
  </si>
  <si>
    <t>Cinqueux</t>
  </si>
  <si>
    <t>Enfouissement des réseaux BT-EP-FT rue Yvonne drouin</t>
  </si>
  <si>
    <t>Enfouissement des réseaux BT-EP-FT dernier tronçon de la rue de Sacy le Grand</t>
  </si>
  <si>
    <t>60155</t>
  </si>
  <si>
    <t>Cires-lès-Mello</t>
  </si>
  <si>
    <t>Réfection de la voirie, rue de Blaincourt (2ème phase – phase 1 subventionnée DETR  2020)</t>
  </si>
  <si>
    <t>60163</t>
  </si>
  <si>
    <t>Pose d’un filet de toit sur l’espace multi-sports</t>
  </si>
  <si>
    <t>60164</t>
  </si>
  <si>
    <t>Le Coudray-Saint-Germer</t>
  </si>
  <si>
    <t>60165</t>
  </si>
  <si>
    <t>Le Coudray-sur-Thelle</t>
  </si>
  <si>
    <t>Travaux de sécurisation, d’accessibilité, de renforcement de voiries et de création d’un réseau pluvial</t>
  </si>
  <si>
    <t>60166</t>
  </si>
  <si>
    <t>Coudun</t>
  </si>
  <si>
    <t>Changement des aérothermes à la salle polyvalente place du Général de Gaulle</t>
  </si>
  <si>
    <t>60167</t>
  </si>
  <si>
    <t>Couloisy</t>
  </si>
  <si>
    <t>Création d’un parking de 12 places dont 2 PMR proche de la place communale et de logements sociaux – phase 1</t>
  </si>
  <si>
    <t>60168</t>
  </si>
  <si>
    <t>Courcelles-Epayelles</t>
  </si>
  <si>
    <t>Agrandissement de la cuisine de la cantine</t>
  </si>
  <si>
    <t>60169</t>
  </si>
  <si>
    <t>Courcelles-lès-Gisors</t>
  </si>
  <si>
    <t>Rénovation du parking à Beausseré et création d’un stock tampon pour les eaux de pluie</t>
  </si>
  <si>
    <t>Installation d’un poteau incendie route de Dangu</t>
  </si>
  <si>
    <t>60172</t>
  </si>
  <si>
    <t>Coye-la-Forêt</t>
  </si>
  <si>
    <t>Rénovation de 4 courts extérieurs de tennis</t>
  </si>
  <si>
    <t>60174</t>
  </si>
  <si>
    <t>Crapeaumesnil</t>
  </si>
  <si>
    <t>Installation d’un regard avec pose d’une vanne stabilisatrice et comptage en amont de la commune (mise en conformité du réseau eau potable)</t>
  </si>
  <si>
    <t>60176</t>
  </si>
  <si>
    <t>Crépy-en-Valois</t>
  </si>
  <si>
    <t>Désamiantage et remplacement des sols des écoles</t>
  </si>
  <si>
    <t>60178</t>
  </si>
  <si>
    <t>Crèvecœur-le-Grand</t>
  </si>
  <si>
    <t>Travaux de mise en sécurité et de rénovation thermique du court de tennis couvert</t>
  </si>
  <si>
    <t>Réfection de la toiture du court de tennis couvert</t>
  </si>
  <si>
    <t>60180</t>
  </si>
  <si>
    <t>Crillon</t>
  </si>
  <si>
    <t>Remplacement des gouttières sur les bâtiments scolaires</t>
  </si>
  <si>
    <t>60181</t>
  </si>
  <si>
    <t>Crisolles</t>
  </si>
  <si>
    <t>Aménagement d’une aire de jeux ludique et sportive située 4 place de la mairie</t>
  </si>
  <si>
    <t>Aménagement de sécurité et cheminement piétonnier rue Marcel Merlier – tranche 2</t>
  </si>
  <si>
    <t>60184</t>
  </si>
  <si>
    <t>Croutoy</t>
  </si>
  <si>
    <t>Remplacement des volets de la mairie</t>
  </si>
  <si>
    <t>Replacement des fenêtres et de deux portes de l’école</t>
  </si>
  <si>
    <t>60185</t>
  </si>
  <si>
    <t>Crouy-en-Thelle</t>
  </si>
  <si>
    <t>Remplacement pour mise en sécurité du portail d’entrée de l’école</t>
  </si>
  <si>
    <t>60186</t>
  </si>
  <si>
    <t>Cuignières</t>
  </si>
  <si>
    <t>Protection des bâtiments communaux par une alarme</t>
  </si>
  <si>
    <t>60187</t>
  </si>
  <si>
    <t>Cuigy-en-Bray</t>
  </si>
  <si>
    <t>Acquisition d’un tableau numérique pour l’école élémentaire</t>
  </si>
  <si>
    <t>60188</t>
  </si>
  <si>
    <t>Cuise-la-Motte</t>
  </si>
  <si>
    <t>Création de 3 rampes pour l’accès aux PMR et l’installation de protections thermiques (brise soleil) à l’école du Vandy</t>
  </si>
  <si>
    <t>60189</t>
  </si>
  <si>
    <t>Cuts</t>
  </si>
  <si>
    <t>Réfection d’un bâtiment communal pour accueillir une annexe de santé</t>
  </si>
  <si>
    <t>60190</t>
  </si>
  <si>
    <t>Cuvergnon</t>
  </si>
  <si>
    <t>Réfection de la façade ouest et du porche du XIIème siècle de la nef de l’église</t>
  </si>
  <si>
    <t>60193</t>
  </si>
  <si>
    <t>Daméraucourt</t>
  </si>
  <si>
    <t>Travaux de restauration complète du clocher de l’église</t>
  </si>
  <si>
    <t>60194</t>
  </si>
  <si>
    <t>Dargies</t>
  </si>
  <si>
    <t>Installation d’une vidéo protection – aire de jeux et salle des fêtes</t>
  </si>
  <si>
    <t>60195</t>
  </si>
  <si>
    <t>Delincourt</t>
  </si>
  <si>
    <t>Réfection complète de la toiture de la mairie et isolation</t>
  </si>
  <si>
    <t>60196</t>
  </si>
  <si>
    <t>La Drenne</t>
  </si>
  <si>
    <t>Aménagement de la rue du Faubourg à Le Déluge</t>
  </si>
  <si>
    <t>60197</t>
  </si>
  <si>
    <t>Dieudonné</t>
  </si>
  <si>
    <t>Aménagement et rénovation d’un existant pour la création de 2 classes</t>
  </si>
  <si>
    <t>60198</t>
  </si>
  <si>
    <t>Dives</t>
  </si>
  <si>
    <t>Installation de volets roulants à la mairie et à la salle des fêtes et électrification du portail de l’école</t>
  </si>
  <si>
    <t>60201</t>
  </si>
  <si>
    <t>Dompierre</t>
  </si>
  <si>
    <t>Sécurité piétonne – Rue de la Gare – Travaux de bordures et de trottoirs – Coté pair</t>
  </si>
  <si>
    <t>60203</t>
  </si>
  <si>
    <t>Duvy</t>
  </si>
  <si>
    <t>Remplacement de 78 luminaires par des luminaires « LEDS »</t>
  </si>
  <si>
    <t>60209</t>
  </si>
  <si>
    <t>La Corne-en-Vexin</t>
  </si>
  <si>
    <t>60210</t>
  </si>
  <si>
    <t>Épineuse</t>
  </si>
  <si>
    <t>Extension de la mairie : création de sanitaires et d’un bureau</t>
  </si>
  <si>
    <t>60211</t>
  </si>
  <si>
    <t>Éragny-sur-Epte</t>
  </si>
  <si>
    <t>Création d’un site cinéraire – columbarium, puit de dispersion et stèle du souvenir</t>
  </si>
  <si>
    <t>60212</t>
  </si>
  <si>
    <t>Ercuis</t>
  </si>
  <si>
    <t>Extension du groupe scolaire – construction de 2 classes élémentaires supplémentaires</t>
  </si>
  <si>
    <t>Réfection du bâtiment communal « Le Pigeonnier »</t>
  </si>
  <si>
    <t>60213</t>
  </si>
  <si>
    <t>Ermenonville</t>
  </si>
  <si>
    <t>Installation d’une aire de jeux dans la cour de l’école</t>
  </si>
  <si>
    <t>60215</t>
  </si>
  <si>
    <t>Erquery</t>
  </si>
  <si>
    <t>Réfection et sécurisation aux abords de l’école</t>
  </si>
  <si>
    <t>60219</t>
  </si>
  <si>
    <t>Escles-Saint-Pierre</t>
  </si>
  <si>
    <t>Travaux d’aménagement de sécurité routière</t>
  </si>
  <si>
    <t>Création d’allées accessibles aux PMR dans le cimetière</t>
  </si>
  <si>
    <t>60220</t>
  </si>
  <si>
    <t>Espaubourg</t>
  </si>
  <si>
    <t>Création d’un réseau d’assainissement pluvial Grande Rue et rue des 40 Perches</t>
  </si>
  <si>
    <t>60223</t>
  </si>
  <si>
    <t>Estrées-Saint-Denis</t>
  </si>
  <si>
    <t>Isolation thermique de la salle polyvalente et salle de sports</t>
  </si>
  <si>
    <t>60224</t>
  </si>
  <si>
    <t>Étavigny</t>
  </si>
  <si>
    <t>Installation d’un système de chauffage et d’éclairage dans l’église St Jean</t>
  </si>
  <si>
    <t>60225</t>
  </si>
  <si>
    <t>Étouy</t>
  </si>
  <si>
    <t>Acquisition  d’un vidéoprojecteur interactif pour l’école</t>
  </si>
  <si>
    <t>Acquisition de matériels informatiques pour l’école</t>
  </si>
  <si>
    <t>60229</t>
  </si>
  <si>
    <t>Le Fayel</t>
  </si>
  <si>
    <t>Réfection des trottoirs rue de Vaudherlant</t>
  </si>
  <si>
    <t>60230</t>
  </si>
  <si>
    <t>Le Fay-Saint-Quentin</t>
  </si>
  <si>
    <t>Remplacement de la porte et des fenêtres de la mairie côté jardin avec pose de volets roulants</t>
  </si>
  <si>
    <t>60231</t>
  </si>
  <si>
    <t>Feigneux</t>
  </si>
  <si>
    <t>Accès PMR aux nouveaux locaux de la mairie situés à l’étage</t>
  </si>
  <si>
    <t>Accès PMR à la salle communale</t>
  </si>
  <si>
    <t>60232</t>
  </si>
  <si>
    <t>Ferrières</t>
  </si>
  <si>
    <t>Remplacement du parc informatique de la mairie</t>
  </si>
  <si>
    <t>60233</t>
  </si>
  <si>
    <t>Feuquières</t>
  </si>
  <si>
    <t>Equipement numérique des écoles de Feuquières</t>
  </si>
  <si>
    <t>60234</t>
  </si>
  <si>
    <t>Fitz-James</t>
  </si>
  <si>
    <t>60235</t>
  </si>
  <si>
    <t>Flavacourt</t>
  </si>
  <si>
    <t>Travaux de reprise de concessions</t>
  </si>
  <si>
    <t>Réhabilitation de l’abri bus et agrandissement de la bibliothèque</t>
  </si>
  <si>
    <t>60238</t>
  </si>
  <si>
    <t>Fleurines</t>
  </si>
  <si>
    <t>Piscine municipale : mise en conformité, amélioration énergétique du système de filtration, renforcement de l’isolation de la toiture des vestiaires et de la zone d’accueil</t>
  </si>
  <si>
    <t>60239</t>
  </si>
  <si>
    <t>Fleury</t>
  </si>
  <si>
    <t>Création d’un cheminement piétonnier pour sécuriser l’accès à l’école</t>
  </si>
  <si>
    <t>60240</t>
  </si>
  <si>
    <t>Fontaine-Bonneleau</t>
  </si>
  <si>
    <t>Mise en conformité des hydrants</t>
  </si>
  <si>
    <t>60241</t>
  </si>
  <si>
    <t>Fontaine-Chaalis</t>
  </si>
  <si>
    <t>Travaux de couverture sur l’église</t>
  </si>
  <si>
    <t>60242</t>
  </si>
  <si>
    <t>Fontaine-Lavaganne</t>
  </si>
  <si>
    <t>60243</t>
  </si>
  <si>
    <t>Fontaine-Saint-Lucien</t>
  </si>
  <si>
    <t>Changement des fenêtres de la mairie et de la salle des associations</t>
  </si>
  <si>
    <t>60247</t>
  </si>
  <si>
    <t>Fouilleuse</t>
  </si>
  <si>
    <t>Equipement en mobilier d’extérieur d’un espace de jeux pour les jeunes</t>
  </si>
  <si>
    <t>Amélioration de l’éclairage public avec des lanternes à LEDS</t>
  </si>
  <si>
    <t>Création de haies bocagères le long des chemins ruraux environnant le village</t>
  </si>
  <si>
    <t>Amélioration paysagère des abords de la mairie et abords de la mairie et du chemin du tour de ville</t>
  </si>
  <si>
    <t>Travaux d’isolation et de chauffage à l’atelier technique</t>
  </si>
  <si>
    <t>60249</t>
  </si>
  <si>
    <t>Foulangues</t>
  </si>
  <si>
    <t>Réfection du réseau d’eaux pluviales suite à l’effondrement de la grille de caniveau rue Cires les Mello</t>
  </si>
  <si>
    <t>60252</t>
  </si>
  <si>
    <t>Fournival</t>
  </si>
  <si>
    <t>Réaménagement et clôture de la salle des fêtes pour la mise en place d’une cantine</t>
  </si>
  <si>
    <t>60253</t>
  </si>
  <si>
    <t>Francastel</t>
  </si>
  <si>
    <t>Aménagement de la mare place Verte</t>
  </si>
  <si>
    <t>60256</t>
  </si>
  <si>
    <t>Montchevreuil</t>
  </si>
  <si>
    <t>Remplacement des fenêtres et portes de la mairie et de l'école</t>
  </si>
  <si>
    <t>60257</t>
  </si>
  <si>
    <t>Fresne-Léguillon</t>
  </si>
  <si>
    <t>Création d’un city parc</t>
  </si>
  <si>
    <t>60265</t>
  </si>
  <si>
    <t>Froissy</t>
  </si>
  <si>
    <t>Travaux de réfection des trottoirs, mise en sécurité et accessibilité PMR rue de Crèvecoeur et rue du 8 Mai 1945</t>
  </si>
  <si>
    <t xml:space="preserve">informatisation de la mairie </t>
  </si>
  <si>
    <t>60267</t>
  </si>
  <si>
    <t>Le Gallet</t>
  </si>
  <si>
    <t>Aménagement du local technique rue du Pressoir</t>
  </si>
  <si>
    <t>60270</t>
  </si>
  <si>
    <t>Genvry</t>
  </si>
  <si>
    <t>Remise en conformité de l'installation de protection foudre pour l'église St Clément</t>
  </si>
  <si>
    <t>60271</t>
  </si>
  <si>
    <t>Gerberoy</t>
  </si>
  <si>
    <t>Aménagement de 2 emplacements PMR – boulevard Guillaume le Conquérant et faubourg Saint-Jean</t>
  </si>
  <si>
    <t>60272</t>
  </si>
  <si>
    <t>Gilocourt</t>
  </si>
  <si>
    <t>Réfection des sanitaires de l’école</t>
  </si>
  <si>
    <t>Renforcement de la voirie, rue de la Libération</t>
  </si>
  <si>
    <t>60273</t>
  </si>
  <si>
    <t>Giraumont</t>
  </si>
  <si>
    <t xml:space="preserve">Ravalement de façade et traitement des fissures de l’école </t>
  </si>
  <si>
    <t>60274</t>
  </si>
  <si>
    <t>Glaignes</t>
  </si>
  <si>
    <t>Changement d’un hydrant</t>
  </si>
  <si>
    <t>60277</t>
  </si>
  <si>
    <t>Goincourt</t>
  </si>
  <si>
    <t>60278</t>
  </si>
  <si>
    <t>Golancourt</t>
  </si>
  <si>
    <t>Rénovation de la cuisine de la salle polyvalente</t>
  </si>
  <si>
    <t>60279</t>
  </si>
  <si>
    <t>Gondreville</t>
  </si>
  <si>
    <t>Création d’un réseau d’assainissement pluvial, route nationale</t>
  </si>
  <si>
    <t>Remplacement du réseau d’eau potable, route nationale</t>
  </si>
  <si>
    <t>60281</t>
  </si>
  <si>
    <t>Gournay-sur-Aronde</t>
  </si>
  <si>
    <t>Renforcement du réseau d’eau potable et défense incendie de la rue verte depuis le bas de la rue du Point du Jour et de la rue Camus jusqu'à la rue de Paris</t>
  </si>
  <si>
    <t>60283</t>
  </si>
  <si>
    <t>Gouy-les-Groseillers</t>
  </si>
  <si>
    <t>Réfection de la cour Nord entre l’église et la mairie</t>
  </si>
  <si>
    <t>Travaux de voirie rue Chaussée Brunehaut</t>
  </si>
  <si>
    <t>60284</t>
  </si>
  <si>
    <t>Grandfresnoy</t>
  </si>
  <si>
    <t>Enfouissement de réseaux EP et télécom rue du Coquet</t>
  </si>
  <si>
    <t>60285</t>
  </si>
  <si>
    <t>Grandvillers-aux-Bois</t>
  </si>
  <si>
    <t>Renforcement et intégration des réseaux secs</t>
  </si>
  <si>
    <t>60286</t>
  </si>
  <si>
    <t>Grandvilliers</t>
  </si>
  <si>
    <t>Rénovation du square Fernand Lemaire – aménagement d’un parking</t>
  </si>
  <si>
    <t>60288</t>
  </si>
  <si>
    <t>Grémévillers</t>
  </si>
  <si>
    <t>Aménagement de voirie (assainissement pluvial...) rue de Marseille – hameau de Choqueuse</t>
  </si>
  <si>
    <t>60291</t>
  </si>
  <si>
    <t>Guiscard</t>
  </si>
  <si>
    <t>Création d’une réserve incendie au hameau de Buchoire</t>
  </si>
  <si>
    <t>60293</t>
  </si>
  <si>
    <t>Hadancourt-le-Haut-Clocher</t>
  </si>
  <si>
    <t>Amélioration de la sécurité routière sur l’ensemble de la commune</t>
  </si>
  <si>
    <t>60294</t>
  </si>
  <si>
    <t>Hainvillers</t>
  </si>
  <si>
    <t>Restauration des vitraux de l’église Saint-Firmin</t>
  </si>
  <si>
    <t>60297</t>
  </si>
  <si>
    <t>Le Hamel</t>
  </si>
  <si>
    <t>Aménagement des mares de Le Hamel et Thénard – mises aux normes, accès pompiers</t>
  </si>
  <si>
    <t>60299</t>
  </si>
  <si>
    <t>Hardivillers</t>
  </si>
  <si>
    <t>60303</t>
  </si>
  <si>
    <t>Hautbos</t>
  </si>
  <si>
    <t>Elargissement de la voirie et pose de bordures et caniveaux afin de canaliser les eaux pluviales et de sécuriser le carrefour</t>
  </si>
  <si>
    <t>60304</t>
  </si>
  <si>
    <t>Haute-Épine</t>
  </si>
  <si>
    <t>Travaux d’aménagement et de gestion des eaux pluviales du tour de ville</t>
  </si>
  <si>
    <t>60306</t>
  </si>
  <si>
    <t>Pose de caniveaux pour faciliter l’écoulement des eaux pluviales rues de l’Église et de Gournay</t>
  </si>
  <si>
    <t>60308</t>
  </si>
  <si>
    <t>Hémévillers</t>
  </si>
  <si>
    <t>Réalisation des entrées charretières  rue des Prairies</t>
  </si>
  <si>
    <t>Installation d’une rampe PMR au niveau de l’entrée dans l’école</t>
  </si>
  <si>
    <t>60309</t>
  </si>
  <si>
    <t>Hénonville</t>
  </si>
  <si>
    <t>Installation de gestion technique de bâtiments – économie d’énergie</t>
  </si>
  <si>
    <t>Aménagement de sécurité rue Talon -plateaux, écluse, sens unique</t>
  </si>
  <si>
    <t>60315</t>
  </si>
  <si>
    <t>Hodenc-en-Bray</t>
  </si>
  <si>
    <t>Aménagement des trottoirs avec mise aux normes PMR RD 22</t>
  </si>
  <si>
    <t>Création d’un plateau de soulèvement RD1</t>
  </si>
  <si>
    <t>Aménagement des trottoirs avec mise aux normes PMR RD 22 – phase 2</t>
  </si>
  <si>
    <t>60318</t>
  </si>
  <si>
    <t>Houdancourt</t>
  </si>
  <si>
    <t>Réfection du porche de l’église</t>
  </si>
  <si>
    <t>Remplacement de la chaudière et mise aux normes du réseau de chauffage à l’école maternelle</t>
  </si>
  <si>
    <t>60319</t>
  </si>
  <si>
    <t>La Houssoye</t>
  </si>
  <si>
    <t>Acquisition et mise aux normes de l’équipement informatique</t>
  </si>
  <si>
    <t>60321</t>
  </si>
  <si>
    <t>Ivry-le-Temple</t>
  </si>
  <si>
    <t>Remplacement de matériel informatique à la mairie (second poste du secrétariat) et de la bibliothèque</t>
  </si>
  <si>
    <t>60324</t>
  </si>
  <si>
    <t>Jaulzy</t>
  </si>
  <si>
    <t>Réfection des trottoirs et canalisations des eaux pluviales route de Soissons RN 31</t>
  </si>
  <si>
    <t>60326</t>
  </si>
  <si>
    <t>Jonquières</t>
  </si>
  <si>
    <t>Enfouissement de réseaux EP et télécom rue de la clé des champs – tranche 2</t>
  </si>
  <si>
    <t>60327</t>
  </si>
  <si>
    <t>Jouy-sous-Thelle</t>
  </si>
  <si>
    <t>Extension de l’informatisation des écoles</t>
  </si>
  <si>
    <t>60329</t>
  </si>
  <si>
    <t>Laberlière</t>
  </si>
  <si>
    <t>Acquisition de matériel informatique et bureautique pour la mairie</t>
  </si>
  <si>
    <t>60331</t>
  </si>
  <si>
    <t>Labosse</t>
  </si>
  <si>
    <t>Travaux pour la sécurité des piétons rue Principale – bordures anti-stationnement</t>
  </si>
  <si>
    <t>aménagement de voirie et assainissement pluvial rues les Plards et du Viverlot</t>
  </si>
  <si>
    <t>Travaux de sécurisation et d’aménagement rue Principale et ses abords  - RD 166</t>
  </si>
  <si>
    <t>60332</t>
  </si>
  <si>
    <t>Achat et installation d’une aire de jeux</t>
  </si>
  <si>
    <t>60333</t>
  </si>
  <si>
    <t>Lachapelle-aux-Pots</t>
  </si>
  <si>
    <t>60334</t>
  </si>
  <si>
    <t>Lachapelle-Saint-Pierre</t>
  </si>
  <si>
    <t>Pose de caniveaux et renforcement de voirie hameau de Richemeont et rue de la Haute Borne</t>
  </si>
  <si>
    <t>60335</t>
  </si>
  <si>
    <t>Lachapelle-sous-Gerberoy</t>
  </si>
  <si>
    <t>Travaux d'évacuation des eaux pluviales  près de l'église</t>
  </si>
  <si>
    <t>60336</t>
  </si>
  <si>
    <t>Lachaussée-du-Bois-d'Écu</t>
  </si>
  <si>
    <t xml:space="preserve">Changement ds fenêtres des bureaux de la mairie </t>
  </si>
  <si>
    <t>60338</t>
  </si>
  <si>
    <t>Lacroix-Saint-Ouen</t>
  </si>
  <si>
    <t>Aménagement de places de stationnement aux abords du groupe scolaire J. Bontemps avenue des Bruyères</t>
  </si>
  <si>
    <t>60339</t>
  </si>
  <si>
    <t>Lafraye</t>
  </si>
  <si>
    <t>Réhabilitation de voirie et reprise des bordures et caniveaux rue et impasse des Rosiers</t>
  </si>
  <si>
    <t>60340</t>
  </si>
  <si>
    <t>Lagny</t>
  </si>
  <si>
    <t>Création de vestiaires, toilettes PMR et réhabilitation du stade</t>
  </si>
  <si>
    <t>60342</t>
  </si>
  <si>
    <t>Laigneville</t>
  </si>
  <si>
    <t>Implantation de luminaires urbains sur des giratoires en entrée de ville</t>
  </si>
  <si>
    <t>60343</t>
  </si>
  <si>
    <t>Lalande-en-Son</t>
  </si>
  <si>
    <t>Remplacement et motorisation du portail de l’école pour sécuriser l’entrée</t>
  </si>
  <si>
    <t>Remplacement des portes-fenêtres, portes d’entrées, grandes baies et châssis à l’école maternelle</t>
  </si>
  <si>
    <t>60346</t>
  </si>
  <si>
    <t>Lamorlaye</t>
  </si>
  <si>
    <t>Réaménagement de la voie communale, Grange des Prés, avec création d’une piste cavalière</t>
  </si>
  <si>
    <t>60359</t>
  </si>
  <si>
    <t>Lhéraule</t>
  </si>
  <si>
    <t xml:space="preserve">Réfection et mise aux normes PMR des trottoirs et stationnements rue de la Mairie </t>
  </si>
  <si>
    <t>60360</t>
  </si>
  <si>
    <t>Liancourt</t>
  </si>
  <si>
    <t>Aménagement de la ruelle Niville avec accessibilité PMR à l’école maternelle Jean Macé</t>
  </si>
  <si>
    <t>60364</t>
  </si>
  <si>
    <t>Lieuvillers</t>
  </si>
  <si>
    <t>Tranche 1 : Rue du 34ème bataillon de Chars : assainissement pluvial</t>
  </si>
  <si>
    <t>Tranche 1 : Rue du 34ème bataillon de Chars : création de trottoirs et d’emplacement de stationnement + création de passages piétons</t>
  </si>
  <si>
    <t>Tranche 1 : Rue du 34ème bataillon de Chars : fourniture et pose de panneau de signalisation</t>
  </si>
  <si>
    <t>60365</t>
  </si>
  <si>
    <t>Lihus</t>
  </si>
  <si>
    <t>Aménagement et renforcement de voirie rue Principale au Petit Lihus</t>
  </si>
  <si>
    <t>60368</t>
  </si>
  <si>
    <t>Longueil-Annel</t>
  </si>
  <si>
    <t>Travaux de réhabilitation de la rue de l’Abbé Darras pour l’accessibilité aux PMR – tranche 2</t>
  </si>
  <si>
    <t>60370</t>
  </si>
  <si>
    <t>Lormaison</t>
  </si>
  <si>
    <t>Acquisition d’un écran tactile interactif pour l’école élémentaire</t>
  </si>
  <si>
    <t>60371</t>
  </si>
  <si>
    <t>Loueuse</t>
  </si>
  <si>
    <t>Travaux de mise en sécurité piétonne – RD 150</t>
  </si>
  <si>
    <t>60373</t>
  </si>
  <si>
    <t>Machemont</t>
  </si>
  <si>
    <t>Création d’un cheminement piétonnier pour l’aire de jeux</t>
  </si>
  <si>
    <t>Sécurisation de l’aire de jeux</t>
  </si>
  <si>
    <t>60376</t>
  </si>
  <si>
    <t>Maisoncelle-Saint-Pierre</t>
  </si>
  <si>
    <t>Acquisition et mise aux normes du matériel informatique de la mairie</t>
  </si>
  <si>
    <t>60377</t>
  </si>
  <si>
    <t>Maisoncelle-Tuilerie</t>
  </si>
  <si>
    <t>60378</t>
  </si>
  <si>
    <t>Marest-sur-Matz</t>
  </si>
  <si>
    <t>Rénovation de la toiture, du cloche et des gouttières de l’église</t>
  </si>
  <si>
    <t>60379</t>
  </si>
  <si>
    <t>Mareuil-la-Motte</t>
  </si>
  <si>
    <t>Travaux de lutte contre le ruissellement – érosion prévus sur le territoire de la commune</t>
  </si>
  <si>
    <t>60380</t>
  </si>
  <si>
    <t>Mareuil-sur-Ourcq</t>
  </si>
  <si>
    <t>Protection des bâtiments communaux par vidéo-surveillance</t>
  </si>
  <si>
    <t>60382</t>
  </si>
  <si>
    <t>Margny-lès-Compiègne</t>
  </si>
  <si>
    <t>Réfection des deux escaliers du cimetière</t>
  </si>
  <si>
    <t>Extension du centre communal d’action sociale</t>
  </si>
  <si>
    <t>60383</t>
  </si>
  <si>
    <t>Margny-sur-Matz</t>
  </si>
  <si>
    <t xml:space="preserve">Acquisition des murs de la Petite Auberge pour maintenir le dernier commerce du village </t>
  </si>
  <si>
    <t>Réfection des entrées charretières de la rue Principale et mise aux normes de l’accessibilité PMR au cimetière et à l’église communale</t>
  </si>
  <si>
    <t>60386</t>
  </si>
  <si>
    <t>Marquéglise</t>
  </si>
  <si>
    <t xml:space="preserve">Réfection de trottoirs dans diverses rues de la commune </t>
  </si>
  <si>
    <t>60387</t>
  </si>
  <si>
    <t>Marseille-en-Beauvaisis</t>
  </si>
  <si>
    <t>Réfection des deux cours de tennis extérieurs</t>
  </si>
  <si>
    <t>60388</t>
  </si>
  <si>
    <t>Martincourt</t>
  </si>
  <si>
    <t>Travaux de réhabilitation de la toiture et du pignon de la mairie</t>
  </si>
  <si>
    <t>60390</t>
  </si>
  <si>
    <t>Maulers</t>
  </si>
  <si>
    <t>Elargissement de la voie communale n° 201</t>
  </si>
  <si>
    <t>60391</t>
  </si>
  <si>
    <t>Maysel</t>
  </si>
  <si>
    <t>60393</t>
  </si>
  <si>
    <t>Mello</t>
  </si>
  <si>
    <t>Mise aux normes des passages piétons – RD 123</t>
  </si>
  <si>
    <t>60394</t>
  </si>
  <si>
    <t>Ménévillers</t>
  </si>
  <si>
    <t>Travaux d’aménagement et de renforcement de la voirie de la commune</t>
  </si>
  <si>
    <t>60395</t>
  </si>
  <si>
    <t>Méru</t>
  </si>
  <si>
    <t>Aménagement d’un local de conservation des archives</t>
  </si>
  <si>
    <t>Création d’une salle informatique – école élémentaire Jules Verne</t>
  </si>
  <si>
    <t>60396</t>
  </si>
  <si>
    <t>Méry-la-Bataille</t>
  </si>
  <si>
    <t>Réparation de la toiture de l’église et de la chapelle</t>
  </si>
  <si>
    <t>60397</t>
  </si>
  <si>
    <t>Le Mesnil-Conteville</t>
  </si>
  <si>
    <t>Aménagement de la mare afin d’y diriger les eaux pluviales</t>
  </si>
  <si>
    <t>60398</t>
  </si>
  <si>
    <t>Le Mesnil-en-Thelle</t>
  </si>
  <si>
    <t>Aménagement de la voirie, rue Marie Curie</t>
  </si>
  <si>
    <t>60399</t>
  </si>
  <si>
    <t>Le Mesnil-Saint-Firmin</t>
  </si>
  <si>
    <t>Aménagement de la rue du château et de la rue d’en bas</t>
  </si>
  <si>
    <t>60401</t>
  </si>
  <si>
    <t>Le Mesnil-Théribus</t>
  </si>
  <si>
    <t>Création d’un chemin piétonnier PMR avec mise en sécurité rue de la Mairie</t>
  </si>
  <si>
    <t>60403</t>
  </si>
  <si>
    <t>Milly-sur-Thérain</t>
  </si>
  <si>
    <t>Remplacement des huisseries de la grande salle des fêtes</t>
  </si>
  <si>
    <t>60404</t>
  </si>
  <si>
    <t>Mogneville</t>
  </si>
  <si>
    <t>Réfection de la voirie et des trottoirs de l’orbidée</t>
  </si>
  <si>
    <t>Remplacement du système de vidéoprotection (bâtiments communaux)</t>
  </si>
  <si>
    <t>60406</t>
  </si>
  <si>
    <t>Monceaux</t>
  </si>
  <si>
    <t>Mise aux normes de trottoirs PMR rue René Lejeune</t>
  </si>
  <si>
    <t>60408</t>
  </si>
  <si>
    <t>Monchy-Humières</t>
  </si>
  <si>
    <t>Travaux d’aménagement et de mise en sécurité des trottoirs rue de Vaubrun (côté impair) et rue de Compiègne (côté pair)</t>
  </si>
  <si>
    <t>60409</t>
  </si>
  <si>
    <t>Monchy-Saint-Éloi</t>
  </si>
  <si>
    <t>Remplacement de 3 bornes à incendie</t>
  </si>
  <si>
    <t>60412</t>
  </si>
  <si>
    <t>Montagny-en-Vexin</t>
  </si>
  <si>
    <t>Création d’un chemin piétons PMR et d’un plateau surélevé</t>
  </si>
  <si>
    <t>60413</t>
  </si>
  <si>
    <t>Montagny-Sainte-Félicité</t>
  </si>
  <si>
    <t>Réfection de l’enrobé de l’allée accédant à l’école (phase 2)</t>
  </si>
  <si>
    <t>60415</t>
  </si>
  <si>
    <t>Montépilloy</t>
  </si>
  <si>
    <t>Aménagement de la voirie au hameau de Boasne</t>
  </si>
  <si>
    <t>60418</t>
  </si>
  <si>
    <t>Montiers</t>
  </si>
  <si>
    <t>Travaux d’installation d’un système de vidéo protection</t>
  </si>
  <si>
    <t>60421</t>
  </si>
  <si>
    <t>Mont-l'Évêque</t>
  </si>
  <si>
    <t>Mise aux normes PMR des toilettes de la salle Jean Ruby, l’isolation thermique et acoustique et l’éclairage au LEDS</t>
  </si>
  <si>
    <t>60422</t>
  </si>
  <si>
    <t>Montlognon</t>
  </si>
  <si>
    <t>Réhabilitation du 1er étage de la mairie</t>
  </si>
  <si>
    <t>60423</t>
  </si>
  <si>
    <t>Montmacq</t>
  </si>
  <si>
    <t>Enfouissement de réseaux télécom RD 66</t>
  </si>
  <si>
    <t>60424</t>
  </si>
  <si>
    <t>Montmartin</t>
  </si>
  <si>
    <t>Mise en conformité de l’accessibilité piétonne – rue de la Mairie (arrêt de car) et rue de l’Église (côté droit)</t>
  </si>
  <si>
    <t>60425</t>
  </si>
  <si>
    <t>Montreuil-sur-Brêche</t>
  </si>
  <si>
    <t>Sauvegarde et mise en valeur intérieur de la chapelle Saint Prix</t>
  </si>
  <si>
    <t>Construction d’une restauration scolaire</t>
  </si>
  <si>
    <t>60426</t>
  </si>
  <si>
    <t>Montreuil-sur-Thérain</t>
  </si>
  <si>
    <t>Remplacement des menuiseries des bâtiments communaux - salle de réunion, annexe et préau</t>
  </si>
  <si>
    <t>60427</t>
  </si>
  <si>
    <t>Monts</t>
  </si>
  <si>
    <t>Enfouissement des réseaux – village et hameau de Gypseuil</t>
  </si>
  <si>
    <t>60429</t>
  </si>
  <si>
    <t>Morangles</t>
  </si>
  <si>
    <t>60431</t>
  </si>
  <si>
    <t>Morlincourt</t>
  </si>
  <si>
    <t>Création d’une aire de fitness en extérieur</t>
  </si>
  <si>
    <t>60432</t>
  </si>
  <si>
    <t>Mortefontaine</t>
  </si>
  <si>
    <t>Mise aux normes de la salle de motricité de l’école</t>
  </si>
  <si>
    <t>60433</t>
  </si>
  <si>
    <t>Mortefontaine-en-Thelle</t>
  </si>
  <si>
    <t>Aménagement de la rue Haute – eux pluviales, circulation piétonne et cycliste, places de stationnement</t>
  </si>
  <si>
    <t>Sécurisation du stade</t>
  </si>
  <si>
    <t>Aménagement de sécurité aux abords de l’école – création d’une voie piétonne et cycliste, reprise de bordures et caniveaux, création de 2 places de stationnement</t>
  </si>
  <si>
    <t>60434</t>
  </si>
  <si>
    <t>Mortemer</t>
  </si>
  <si>
    <t>Création d’une réserve incendie située Grande Rue</t>
  </si>
  <si>
    <t>60435</t>
  </si>
  <si>
    <t>Morvillers</t>
  </si>
  <si>
    <t>Réfection de la toiture du café-tabac-épicerie « Le Relais Picard »</t>
  </si>
  <si>
    <t>Réfection de l’entrée de l’école – rénovation du sas</t>
  </si>
  <si>
    <t>60440</t>
  </si>
  <si>
    <t>Moyenneville</t>
  </si>
  <si>
    <t>Réalisation de trottoirs rue des 14 Mines du Roy</t>
  </si>
  <si>
    <t>Réalisation de trottoirs, rue de la libération</t>
  </si>
  <si>
    <t>60442</t>
  </si>
  <si>
    <t>Muidorge</t>
  </si>
  <si>
    <t>60443</t>
  </si>
  <si>
    <t>Muirancourt</t>
  </si>
  <si>
    <t>Installation d’un panneau d’affichage électronique</t>
  </si>
  <si>
    <t>60446</t>
  </si>
  <si>
    <t>Nanteuil-le-Haudouin</t>
  </si>
  <si>
    <t>Reconfiguration des écoles par la construction de 10 classes pour la maternelle et 2 classes pour l’école primaire</t>
  </si>
  <si>
    <t>60447</t>
  </si>
  <si>
    <t>Néry</t>
  </si>
  <si>
    <t>Réfection de la chaussée avec accessibilité aux PMR aux abords de la salle des fêtes</t>
  </si>
  <si>
    <t>Réfection complète de la voirie en enrobés, réalisation de caniveaux pour l’écoulement pluvial, rue de l’église – hameau de Verrines</t>
  </si>
  <si>
    <t>60450</t>
  </si>
  <si>
    <t>Neuilly-en-Thelle</t>
  </si>
  <si>
    <t>Création d’un centre public de services locaux au sein de la partie historique de l’hôtel de ville</t>
  </si>
  <si>
    <t>60458</t>
  </si>
  <si>
    <t>La Neuville-sur-Oudeuil</t>
  </si>
  <si>
    <t>Rénovation énergétique de la mairie/école – isolation de la toiture, changement des huisseries, étanchéité de la façade et remplacement de la chaudière</t>
  </si>
  <si>
    <t>60459</t>
  </si>
  <si>
    <t>La Neuville-sur-Ressons</t>
  </si>
  <si>
    <t>Déploiement d’un réseau électrique au sein du hangar communal</t>
  </si>
  <si>
    <t>60460</t>
  </si>
  <si>
    <t>La Neuville-Vault</t>
  </si>
  <si>
    <t>Evacuation des eaux pluviales rue de la Croix Vault</t>
  </si>
  <si>
    <t>60461</t>
  </si>
  <si>
    <t>Nivillers</t>
  </si>
  <si>
    <t>Travaux de réfection d’une salle de classe et des sanitaires de l’école</t>
  </si>
  <si>
    <t>60462</t>
  </si>
  <si>
    <t>Réfection du réseau d’eau potable rue de Boncourt</t>
  </si>
  <si>
    <t>Reprise du réseau d’eau potable rue du Docteur Herpin et avenue François Jardin</t>
  </si>
  <si>
    <t>60464</t>
  </si>
  <si>
    <t>Nointel</t>
  </si>
  <si>
    <t>Réfection et mise aux normes des vestiaires du personnel communal à l’école</t>
  </si>
  <si>
    <t>Informatisation de l’école Christian Koehler</t>
  </si>
  <si>
    <t>60471</t>
  </si>
  <si>
    <t>Noyon</t>
  </si>
  <si>
    <t>Création d’un parking au centre ville « Le Chevalet »</t>
  </si>
  <si>
    <t>Création d’un parking proche du centre ville « Saint-Exupéry »</t>
  </si>
  <si>
    <t>Mise aux normes de la signalétique de 95 places PMR</t>
  </si>
  <si>
    <t>60473</t>
  </si>
  <si>
    <t>Ognes</t>
  </si>
  <si>
    <t>Acquisition d’un distributeur à pain et viennoiseries</t>
  </si>
  <si>
    <t>60476</t>
  </si>
  <si>
    <t>Omécourt</t>
  </si>
  <si>
    <t>Aménagement et rénovation de la mairie et de la salle communale</t>
  </si>
  <si>
    <t>60477</t>
  </si>
  <si>
    <t>Ons-en-Bray</t>
  </si>
  <si>
    <t>Aménagement intérieur de la salle socioculturelle – Mise en place d’une scène</t>
  </si>
  <si>
    <t>Installation d’un système de vidéo protection à la salle socioculturelle</t>
  </si>
  <si>
    <t>60480</t>
  </si>
  <si>
    <t>Oroër</t>
  </si>
  <si>
    <t>Amélioration thermique de la salle des fêtes</t>
  </si>
  <si>
    <t>60482</t>
  </si>
  <si>
    <t>Orry-la-Ville</t>
  </si>
  <si>
    <t>Réhabilitation de la cour du périscolaire</t>
  </si>
  <si>
    <t>60485</t>
  </si>
  <si>
    <t>Oursel-Maison</t>
  </si>
  <si>
    <t>Travaux de restauration du mur d’enceinte de l’église</t>
  </si>
  <si>
    <t>Aménagement des chemins ruraux</t>
  </si>
  <si>
    <t>60487</t>
  </si>
  <si>
    <t>Parnes</t>
  </si>
  <si>
    <t>Réalisation d’une sente piétonne</t>
  </si>
  <si>
    <t>60488</t>
  </si>
  <si>
    <t>Passel</t>
  </si>
  <si>
    <t>Réhabilitation de l’ancien local technique en local de stockage pour la salle communale</t>
  </si>
  <si>
    <t xml:space="preserve">Rénovation d’un pignon et la reconstruction de la toiture à l’identique d’un bâtiment communal vétuste </t>
  </si>
  <si>
    <t>60489</t>
  </si>
  <si>
    <t>Péroy-les-Gombries</t>
  </si>
  <si>
    <t>Reprise de concessions au cimetière</t>
  </si>
  <si>
    <t>60490</t>
  </si>
  <si>
    <t>Pierrefitte-en-Beauvaisis</t>
  </si>
  <si>
    <t>Aménagement trottoirs PMR</t>
  </si>
  <si>
    <t>60491</t>
  </si>
  <si>
    <t>Pierrefonds</t>
  </si>
  <si>
    <t>Installation d’un système de vidéoprotection sur plusieurs bâtiments communaux</t>
  </si>
  <si>
    <t>60493</t>
  </si>
  <si>
    <t>Pisseleu</t>
  </si>
  <si>
    <t>Aménagement « sécurité et mobilité » - création de trottoirs</t>
  </si>
  <si>
    <t>60494</t>
  </si>
  <si>
    <t>Plailly</t>
  </si>
  <si>
    <t>Création d’un réseau d’eaux pluviales sur la RD 16 et rue Anatole Parent – Aménagement de passage piétons et d’une dépose-minute rue de Paris</t>
  </si>
  <si>
    <t>60501</t>
  </si>
  <si>
    <t>Le Plessis-Brion</t>
  </si>
  <si>
    <t>Renforcement et mise en conformité de l’éclairage public du lotissement Saint-Gobain</t>
  </si>
  <si>
    <t>Réalisation d’un parking rue de la Garenne</t>
  </si>
  <si>
    <t>Réalisation d’un skate park rue du 8 mai 1945</t>
  </si>
  <si>
    <t>Acquisition de tableaux numériques pour l’école maternelle</t>
  </si>
  <si>
    <t>60502</t>
  </si>
  <si>
    <t>Le Plessis-Patte-d'Oie</t>
  </si>
  <si>
    <t>Travaux de réhabilitation et de renforcement de la chaussée rue du Pavé et place des tilleuls – 2ème tranche</t>
  </si>
  <si>
    <t>60504</t>
  </si>
  <si>
    <t>Ponchon</t>
  </si>
  <si>
    <t xml:space="preserve">Travaux de construction d’annexes pédagogiques </t>
  </si>
  <si>
    <t>Aménagement VRD pour le groupe scolaire</t>
  </si>
  <si>
    <t>Aménagement d’une ancienne boulangerie en commerce multi-services</t>
  </si>
  <si>
    <t>60505</t>
  </si>
  <si>
    <t>Pontarmé</t>
  </si>
  <si>
    <t>Passage en LEDS de l’éclairage public sur l’ensemble de la commune</t>
  </si>
  <si>
    <t>60511</t>
  </si>
  <si>
    <t>Porquéricourt</t>
  </si>
  <si>
    <t>Installation d’un système de chauffage électrique dans l’église</t>
  </si>
  <si>
    <t>Mise en sécurité, réfection de la voirie, du bordurage et des trottoirs rue de la Croix</t>
  </si>
  <si>
    <t>60512</t>
  </si>
  <si>
    <t>Pouilly</t>
  </si>
  <si>
    <t>Remplacement de fenêtres de toit à la mairie et travaux de couverture et d’étanchéité – secrétariat de la mairie</t>
  </si>
  <si>
    <t>60513</t>
  </si>
  <si>
    <t>Précy-sur-Oise</t>
  </si>
  <si>
    <t>Rénovation énergétique de l’école élémentaire Angélique de Vaucouleurs</t>
  </si>
  <si>
    <t>60516</t>
  </si>
  <si>
    <t>Puiseux-en-Bray</t>
  </si>
  <si>
    <t>Mise en accessibilité PMR de la salle des fêtes</t>
  </si>
  <si>
    <t>60517</t>
  </si>
  <si>
    <t>Puiseux-le-Hauberger</t>
  </si>
  <si>
    <t>Construction d’un groupe scolaire de 5 classes :
phase 2 – deux classes élémentaires</t>
  </si>
  <si>
    <t>60519</t>
  </si>
  <si>
    <t>Quesmy</t>
  </si>
  <si>
    <t>Création d’une aire de jeux dans l’ancienne cour d’école</t>
  </si>
  <si>
    <t>60520</t>
  </si>
  <si>
    <t>Le Quesnel-Aubry</t>
  </si>
  <si>
    <t>60522</t>
  </si>
  <si>
    <t>Quinquempoix</t>
  </si>
  <si>
    <t>60523</t>
  </si>
  <si>
    <t>Rainvillers</t>
  </si>
  <si>
    <t>60525</t>
  </si>
  <si>
    <t>Raray</t>
  </si>
  <si>
    <t>Réfection des voiries communales, rue du son et rue Antoine de la Bédoyère</t>
  </si>
  <si>
    <t>60528</t>
  </si>
  <si>
    <t>Reilly</t>
  </si>
  <si>
    <t>Création d’une défense incendie – ferme de Courtieux</t>
  </si>
  <si>
    <t>60529</t>
  </si>
  <si>
    <t>Rémécourt</t>
  </si>
  <si>
    <t>Création d’un bassin de rétention</t>
  </si>
  <si>
    <t>Réfection de la route de Saint-Aubin</t>
  </si>
  <si>
    <t>60531</t>
  </si>
  <si>
    <t>Remy</t>
  </si>
  <si>
    <t>Travaux de rénovation énergétique au centre de loisirs, à l’école maternelle, à la mairie et à la cantine élémentaire (menuiseries, radiateurs, isolation)</t>
  </si>
  <si>
    <t>60534</t>
  </si>
  <si>
    <t>Rethondes</t>
  </si>
  <si>
    <t>60536</t>
  </si>
  <si>
    <t>Rhuis</t>
  </si>
  <si>
    <t>Enfouissement et renforcement des réseaux électriques, télécommunications et fibre optique</t>
  </si>
  <si>
    <t>60538</t>
  </si>
  <si>
    <t>Ricquebourg</t>
  </si>
  <si>
    <t>Renouvellement du matériel informatique à la mairie</t>
  </si>
  <si>
    <t>60539</t>
  </si>
  <si>
    <t>Rieux</t>
  </si>
  <si>
    <t>Informatisation de l’école primaire</t>
  </si>
  <si>
    <t>Acquisition d’équipements sportifs pour la pratique du volley-ball</t>
  </si>
  <si>
    <t>Changement de volets à la salle des fêtes et à la salle du conseil</t>
  </si>
  <si>
    <t>60540</t>
  </si>
  <si>
    <t>Rivecourt</t>
  </si>
  <si>
    <t>Rénovation du mur de clôture de la mairie</t>
  </si>
  <si>
    <t>60543</t>
  </si>
  <si>
    <t>Rocquemont</t>
  </si>
  <si>
    <t>Reprise de voirie et gestion des eaux pluviales sur la Grande rue – Aménagement de la voirie « La cavée des vaches »</t>
  </si>
  <si>
    <t>60545</t>
  </si>
  <si>
    <t>Romescamps</t>
  </si>
  <si>
    <t>Travaux de gestion des eaux pluviales rue du Calvaire – bordures, cabiveaux et canalisations</t>
  </si>
  <si>
    <t>60548</t>
  </si>
  <si>
    <t>Rosoy-en-Multien</t>
  </si>
  <si>
    <t>Enfouissement des réseaux secs et de l’éclairage public de la RD 332 (tranche 2)</t>
  </si>
  <si>
    <t>60552</t>
  </si>
  <si>
    <t>Rouville</t>
  </si>
  <si>
    <t>Enfouissement des réseaux secs, rue Delorme du n° 12 au n° 26 (2ème partie)</t>
  </si>
  <si>
    <t>60553</t>
  </si>
  <si>
    <t>Rouvillers</t>
  </si>
  <si>
    <t>Installation d’un système de vidéo protection site N°1 Grande Rue</t>
  </si>
  <si>
    <t>60556</t>
  </si>
  <si>
    <t>Royaucourt</t>
  </si>
  <si>
    <t>Travaux d’économie d’énergie sur l’éclairage public et d’enfouissement du réseau au hameau de Domélien</t>
  </si>
  <si>
    <t>60560</t>
  </si>
  <si>
    <t>Rully</t>
  </si>
  <si>
    <t>Changement des huisseries de l’école-mairie</t>
  </si>
  <si>
    <t>60562</t>
  </si>
  <si>
    <t>Sacy-le-Grand</t>
  </si>
  <si>
    <t>Réhabilitation du stade de football – 2éme phase</t>
  </si>
  <si>
    <t>60565</t>
  </si>
  <si>
    <t>Saint-André-Farivillers</t>
  </si>
  <si>
    <t>60567</t>
  </si>
  <si>
    <t>Saint-Aubin-en-Bray</t>
  </si>
  <si>
    <t>Création d’un cheminement piétons et d’un parking</t>
  </si>
  <si>
    <t>Remplacement des projecteurs du terrain de football par des projecteurs LEDS</t>
  </si>
  <si>
    <t>Acquisition d’une plateforme élévatrice pour accessibilité PMR à l’école des Fontainettes</t>
  </si>
  <si>
    <t>60568</t>
  </si>
  <si>
    <t>Saint-Aubin-sous-Erquery</t>
  </si>
  <si>
    <t>Parking de l’école : Eclairage public</t>
  </si>
  <si>
    <t>Parking de l’école : Assainissement pluvial</t>
  </si>
  <si>
    <t>Aménagement d’une voie de circulation mixte mutualisée avec une voie douce de desserte d’un futur lotissement</t>
  </si>
  <si>
    <t>Parking de l’école : Voirie d’accès au parking</t>
  </si>
  <si>
    <t>Parking de l’école </t>
  </si>
  <si>
    <t>60572</t>
  </si>
  <si>
    <t>Saint-Étienne-Roilaye</t>
  </si>
  <si>
    <t>Réfection de la salle de réunion du conseil</t>
  </si>
  <si>
    <t>60573</t>
  </si>
  <si>
    <t>Sainte-Eusoye</t>
  </si>
  <si>
    <t>Réhabilitation de l’église – Travaux complémentaires</t>
  </si>
  <si>
    <t>60577</t>
  </si>
  <si>
    <t>Saint-Germer-de-Fly</t>
  </si>
  <si>
    <t>Travaux de restauration de la charpente et de la couverture de la mairie et de restauration des deux contreforts</t>
  </si>
  <si>
    <t>60578</t>
  </si>
  <si>
    <t>Saintines</t>
  </si>
  <si>
    <t>Construction d’une salle intercommunale multifonctions</t>
  </si>
  <si>
    <t>60581</t>
  </si>
  <si>
    <t>Saint-Just-en-Chaussée</t>
  </si>
  <si>
    <t>Extension de l’espace cinéraire</t>
  </si>
  <si>
    <t>Mise en sécurité de la salle de convivialité</t>
  </si>
  <si>
    <t>Sécurisation aux abords des écoles</t>
  </si>
  <si>
    <t>60582</t>
  </si>
  <si>
    <t>Saint-Léger-aux-Bois</t>
  </si>
  <si>
    <t>Travaux d’aménagement de voirie, trottoirs et parking de la rue des Etangs</t>
  </si>
  <si>
    <t>Travaux de réhabilitation des trottoirs, création d’emplacements de stationnement  avec accès aux PMR square Maurice Lancel</t>
  </si>
  <si>
    <t>60583</t>
  </si>
  <si>
    <t>Saint-Léger-en-Bray</t>
  </si>
  <si>
    <t>Aménagement sécuritaire du parking du cimetière</t>
  </si>
  <si>
    <t>60587</t>
  </si>
  <si>
    <t>Saint-Martin-Longueau</t>
  </si>
  <si>
    <t>Etanchéité de la toiture de la salle polyvalente</t>
  </si>
  <si>
    <t>Enfouissement des réseaux Télécom sur une partie de la rue de Paris (de la rue de Vilette à la route de Compiègne)</t>
  </si>
  <si>
    <t>60591</t>
  </si>
  <si>
    <t>Travaux de voirie RD 931 et rue des Auges – bordures et caniveaux</t>
  </si>
  <si>
    <t>60594</t>
  </si>
  <si>
    <t>Saint-Quentin-des-Prés</t>
  </si>
  <si>
    <t>Travaux de réhabilitation de l’école maternelle</t>
  </si>
  <si>
    <t>Travaux de restauration du pignon de l’église</t>
  </si>
  <si>
    <t>Travaux de restauration de l’église – fenestrage gothique, restauration de la verrière du transept sud et de l’ancienne dépendance</t>
  </si>
  <si>
    <t>60595</t>
  </si>
  <si>
    <t>Saint-Remy-en-l'Eau</t>
  </si>
  <si>
    <t>60596</t>
  </si>
  <si>
    <t>Saint-Samson-la-Poterie</t>
  </si>
  <si>
    <t>Réfection du groupe scolaire et acquisition de mobilier suite à la réouverture d’une classe</t>
  </si>
  <si>
    <t>60598</t>
  </si>
  <si>
    <t>Saint-Sulpice</t>
  </si>
  <si>
    <t>Aménagement d’une aire de jeux et d’un terrain de pétanque</t>
  </si>
  <si>
    <t>60601</t>
  </si>
  <si>
    <t>Saint-Vaast-lès-Mello</t>
  </si>
  <si>
    <t>Aménagement en mobilier pour le nouveau groupe scolaire (1er équipement)</t>
  </si>
  <si>
    <t>60604</t>
  </si>
  <si>
    <t>Sarcus</t>
  </si>
  <si>
    <t>Travaux extérieurs salle Jeanne d’Arc – réfection de la toiture, isolation par la pose de clin, dalle béton pour les bornes de collecte de tri et rénovation du trottoir</t>
  </si>
  <si>
    <t>60605</t>
  </si>
  <si>
    <t>Sarnois</t>
  </si>
  <si>
    <t>Aménagement d’une salle périscolaire</t>
  </si>
  <si>
    <t>Réfection et aménagement accessibilité de voirie rue Principale vers Sarcus – phase 1</t>
  </si>
  <si>
    <t>60608</t>
  </si>
  <si>
    <t>Le Saulchoy</t>
  </si>
  <si>
    <t>Aménagement de la mare pour la gestion des eaux pluviales rue du Puits</t>
  </si>
  <si>
    <t>Aménagement de voirie en vue de l’accessibilité PMR</t>
  </si>
  <si>
    <t>60610</t>
  </si>
  <si>
    <t>Sempigny</t>
  </si>
  <si>
    <t>60611</t>
  </si>
  <si>
    <t>Senantes</t>
  </si>
  <si>
    <t>Mise aux normes de deux bornes incendie</t>
  </si>
  <si>
    <t>60613</t>
  </si>
  <si>
    <t>Senots</t>
  </si>
  <si>
    <t>Travaux d’économie d’énergie sur l’éclairage public</t>
  </si>
  <si>
    <t>60614</t>
  </si>
  <si>
    <t>Serans</t>
  </si>
  <si>
    <t>Travaux de réhabilitation des trottoirs</t>
  </si>
  <si>
    <t>Aménagement des trottoirs en vue de sécuriser les piétons</t>
  </si>
  <si>
    <t>Réhabilitation des bâtiments scolaires – portails d’accès à l’école, création réseau eau chaude, etc...</t>
  </si>
  <si>
    <t>60615</t>
  </si>
  <si>
    <t>Sérévillers</t>
  </si>
  <si>
    <t>Mise aux normes et rénovation de la Mairie</t>
  </si>
  <si>
    <t>60617</t>
  </si>
  <si>
    <t>Sermaize</t>
  </si>
  <si>
    <t>Aménagement du cimetière pour l’accessibilité aux PMR et création d’un parking – reprise de concessions tranche 1</t>
  </si>
  <si>
    <t>60618</t>
  </si>
  <si>
    <t>Séry-Magneval</t>
  </si>
  <si>
    <t>Création d’un trottoir entre Sery et Magneval le long de la RD 116</t>
  </si>
  <si>
    <t>Aménagement de trottoirs le long de la RD 116 : enfouissement des réseaux éclairage public et télécommunication</t>
  </si>
  <si>
    <t>60619</t>
  </si>
  <si>
    <t>Silly-le-Long</t>
  </si>
  <si>
    <t>Installation d’un portail afin de sécuriser le périscolaire et la cantine</t>
  </si>
  <si>
    <t>60621</t>
  </si>
  <si>
    <t>Solente</t>
  </si>
  <si>
    <t>Aménagement de la voirie et des trottoirs afin de faciliter l’écoulement des eaux de ruissellement rue Principale, rue du Val et rue d’Omencourt</t>
  </si>
  <si>
    <t>60622</t>
  </si>
  <si>
    <t>Sommereux</t>
  </si>
  <si>
    <t>Aménagement et renforcement des voiries communales</t>
  </si>
  <si>
    <t>60623</t>
  </si>
  <si>
    <t>Songeons</t>
  </si>
  <si>
    <t>Travaux de réhabilitation du presbytère destiné à accueillir la mairie et des salles pour les associations</t>
  </si>
  <si>
    <t>Mise aux normes des vestiaires du terrain de football</t>
  </si>
  <si>
    <t>60624</t>
  </si>
  <si>
    <t>Sully</t>
  </si>
  <si>
    <t>Restauration des joints de l’église</t>
  </si>
  <si>
    <t>60625</t>
  </si>
  <si>
    <t>Suzoy</t>
  </si>
  <si>
    <t>Mise aux normes PMR des sanitaires à la salle L. Mélique et création d’un rangement</t>
  </si>
  <si>
    <t>Mise aux normes prévention incendie de la salle communale Louis Mélique</t>
  </si>
  <si>
    <t>60626</t>
  </si>
  <si>
    <t>Talmontiers</t>
  </si>
  <si>
    <t>Création d’une cantine dans le bâtiment motricité</t>
  </si>
  <si>
    <t>60630</t>
  </si>
  <si>
    <t>Thibivillers</t>
  </si>
  <si>
    <t>Travaux de réfection des murs d’enceinte de la commune – église, mairie et terrain de sport</t>
  </si>
  <si>
    <t>60633</t>
  </si>
  <si>
    <t>Thieuloy-Saint-Antoine</t>
  </si>
  <si>
    <t xml:space="preserve">Aménagement du carrefour des Prés Marins et rue Ferdinand Buisson pour l’évacuation des eaux pluviales </t>
  </si>
  <si>
    <t>60637</t>
  </si>
  <si>
    <t>Thury-en-Valois</t>
  </si>
  <si>
    <t>Rénovation de la voirie rurale</t>
  </si>
  <si>
    <t>60639</t>
  </si>
  <si>
    <t>Tillé</t>
  </si>
  <si>
    <t>Renouvellement du parc informatique de la mairie et acquisition logiciel enfance</t>
  </si>
  <si>
    <t>60641</t>
  </si>
  <si>
    <t>Tracy-le-Mont</t>
  </si>
  <si>
    <t>Réhabilitation et transformation d’un bâtiment communal à usage de maison médicale</t>
  </si>
  <si>
    <t>60642</t>
  </si>
  <si>
    <t>Tracy-le-Val</t>
  </si>
  <si>
    <t xml:space="preserve">Installation d’un système de vidéoprotection sur divers bâtiments communaux </t>
  </si>
  <si>
    <t>60643</t>
  </si>
  <si>
    <t>Tricot</t>
  </si>
  <si>
    <t>Aménagement des abords et des accès d’une salle communale intergénérationnelle, accés PMR et pompiers et aménagement d’un parking centre bourg</t>
  </si>
  <si>
    <t>Aménagement des abords du cabinet dentaire et des accès PMR et Pompiers</t>
  </si>
  <si>
    <t>60644</t>
  </si>
  <si>
    <t>Trie-Château</t>
  </si>
  <si>
    <t>Rénovation des deux courts de tennis</t>
  </si>
  <si>
    <t>Aménagement de la Rue Marchandin – partie haute</t>
  </si>
  <si>
    <t>Réfection et renforcement de voirie rue des Lilas</t>
  </si>
  <si>
    <t>60647</t>
  </si>
  <si>
    <t>Trosly-Breuil</t>
  </si>
  <si>
    <t>Reprise de concessions</t>
  </si>
  <si>
    <t>60648</t>
  </si>
  <si>
    <t>Troussencourt</t>
  </si>
  <si>
    <t>Sécurisation des circulations à l’intérieur de la commune – Phase 1 – (création d’une glissière de sécurité)</t>
  </si>
  <si>
    <t>60650</t>
  </si>
  <si>
    <t>Trumilly</t>
  </si>
  <si>
    <t>Aménagement et mise en éclairage solaire de la sente reliant le Plessis-Cornefroy à Trumilly</t>
  </si>
  <si>
    <t>60653</t>
  </si>
  <si>
    <t>Valescourt</t>
  </si>
  <si>
    <t>Création d’une sente piétonne entre les communes de Saint-Rémy-en-l’Eau et Valescourt</t>
  </si>
  <si>
    <t>60654</t>
  </si>
  <si>
    <t>Vandélicourt</t>
  </si>
  <si>
    <t>Travaux de réalisation de purges route de Marest-Sur-Matz pour la sécurisation de la voie</t>
  </si>
  <si>
    <t>60656</t>
  </si>
  <si>
    <t>Varinfroy</t>
  </si>
  <si>
    <t>Aménagement de la route de Beauval (mise aux normes PMR des trottoirs)</t>
  </si>
  <si>
    <t>60657</t>
  </si>
  <si>
    <t>Vauchelles</t>
  </si>
  <si>
    <t>Elargissement de la chaussée et récupération des eaux pluviales rue de la Vallée</t>
  </si>
  <si>
    <t>60659</t>
  </si>
  <si>
    <t>Vaudancourt</t>
  </si>
  <si>
    <t>60660</t>
  </si>
  <si>
    <t>Le Vaumain</t>
  </si>
  <si>
    <t>Aménagement de voirie rue du Gras</t>
  </si>
  <si>
    <t>60662</t>
  </si>
  <si>
    <t>Le Vauroux</t>
  </si>
  <si>
    <t>Remplacement des menuiseries de l’école et de la salle d’activités</t>
  </si>
  <si>
    <t>Travaux de réfection de la toiture de la salle d’activité et des archives</t>
  </si>
  <si>
    <t>60664</t>
  </si>
  <si>
    <t>Vendeuil-Caply</t>
  </si>
  <si>
    <t>Travaux de mise aux normes de l’école de Vendeuil-Caply</t>
  </si>
  <si>
    <t>60667</t>
  </si>
  <si>
    <t>Verberie</t>
  </si>
  <si>
    <t>Aménagement de la voirie pour mise en sécurité aux PMR, rue St Pierre</t>
  </si>
  <si>
    <t>60668</t>
  </si>
  <si>
    <t>Verderel-lès-Sauqueuse</t>
  </si>
  <si>
    <t>Travaux de rénovation électrique – Ecole Pierre Louvet</t>
  </si>
  <si>
    <t>60669</t>
  </si>
  <si>
    <t>Verderonne</t>
  </si>
  <si>
    <t>Remplacement de l’aire de jeux</t>
  </si>
  <si>
    <t>60671</t>
  </si>
  <si>
    <t>Versigny</t>
  </si>
  <si>
    <t>Rénovation du clocher de l’église et rénovation de la toiture de la sacristie</t>
  </si>
  <si>
    <t>60674</t>
  </si>
  <si>
    <t>Vieux-Moulin</t>
  </si>
  <si>
    <t>Equipement pour la restauration scolaire – acquisition d’un four</t>
  </si>
  <si>
    <t>60675</t>
  </si>
  <si>
    <t>Vignemont</t>
  </si>
  <si>
    <t>Remplacement des fenêtres de la mairie et de l’école sur la façade avant et la pièce des archives</t>
  </si>
  <si>
    <t>60676</t>
  </si>
  <si>
    <t>Ville</t>
  </si>
  <si>
    <t>Création et réfection de parkings aux abords de la salle polyvalente</t>
  </si>
  <si>
    <t>60677</t>
  </si>
  <si>
    <t>Villembray</t>
  </si>
  <si>
    <t>Création de caniveaux rue des Plaines et Allée du Bois</t>
  </si>
  <si>
    <t>60678</t>
  </si>
  <si>
    <t>Villeneuve-les-Sablons</t>
  </si>
  <si>
    <t>Aménagement, renforcement de voirie  et trottoirs PMR rue de la Trinité – phase 2</t>
  </si>
  <si>
    <t>60679</t>
  </si>
  <si>
    <t>La Villeneuve-sous-Thury</t>
  </si>
  <si>
    <t>Rénovation partielle de l’église</t>
  </si>
  <si>
    <t>60681</t>
  </si>
  <si>
    <t>Villers-Saint-Barthélemy</t>
  </si>
  <si>
    <t>Acquisition d’un ordinateur portable pour l’école</t>
  </si>
  <si>
    <t>Aménagement d’un espace cinéraire dans le cimetière communal</t>
  </si>
  <si>
    <t>60683</t>
  </si>
  <si>
    <t>Villers-Saint-Genest</t>
  </si>
  <si>
    <t>Rénovation énergétique, réduction de l’empreinte énergétique sur les bâtiments de la mairie</t>
  </si>
  <si>
    <t>60685</t>
  </si>
  <si>
    <t>Villers-Saint-Sépulcre</t>
  </si>
  <si>
    <t>Aménagement d’un « espace jeunes »</t>
  </si>
  <si>
    <t>60686</t>
  </si>
  <si>
    <t>Villers-sous-Saint-Leu</t>
  </si>
  <si>
    <t>Remplacement des feux tricolores</t>
  </si>
  <si>
    <t>60687</t>
  </si>
  <si>
    <t>Villers-sur-Auchy</t>
  </si>
  <si>
    <t>Reconstruction et renforcement du mur de soutènement de la chapelle d’Auchy</t>
  </si>
  <si>
    <t>60691</t>
  </si>
  <si>
    <t>Villers-Vermont</t>
  </si>
  <si>
    <t>Divers travaux de voirie – accessibilité et mise aux normes PMR allée piétonne du cimetière, parking..</t>
  </si>
  <si>
    <t>60695</t>
  </si>
  <si>
    <t>Vineuil-Saint-Firmin</t>
  </si>
  <si>
    <t>Acquisition de l’ancienne gare, afin de permettre l’installation d’un restauration type « bistrot de pays »</t>
  </si>
  <si>
    <t>60697</t>
  </si>
  <si>
    <t>Vrocourt</t>
  </si>
  <si>
    <t>Travaux de renforcement des planchers de la nef et du clocher, remplacement de l’échelle, installation d’une rambarde et électrification de la cloche</t>
  </si>
  <si>
    <t>60698</t>
  </si>
  <si>
    <t>Wacquemoulin</t>
  </si>
  <si>
    <t>Mise en sécurité de l’église et étude</t>
  </si>
  <si>
    <t>60699</t>
  </si>
  <si>
    <t>Wambez</t>
  </si>
  <si>
    <t>Réfection de voirie et création de fossés afin de faciliter l’écoulement des eaux pluviales</t>
  </si>
  <si>
    <t>60700</t>
  </si>
  <si>
    <t>Warluis</t>
  </si>
  <si>
    <t>Réfection de l’intérieur de l’église</t>
  </si>
  <si>
    <t>60701</t>
  </si>
  <si>
    <t>Wavignies</t>
  </si>
  <si>
    <t>Extension d’un parking Rue Gorelier</t>
  </si>
  <si>
    <t>60702</t>
  </si>
  <si>
    <t>Welles-Pérennes</t>
  </si>
  <si>
    <t>Travaux de voirie : création du parking de l’église</t>
  </si>
  <si>
    <t>63</t>
  </si>
  <si>
    <t>AIX LA FAYETTE</t>
  </si>
  <si>
    <t>Voir intitulé</t>
  </si>
  <si>
    <t>AMBERT</t>
  </si>
  <si>
    <t>Aménagement d’un espace formation à la cité administrative</t>
  </si>
  <si>
    <t>Construction des vestiaires du nouveau terrain de rugby</t>
  </si>
  <si>
    <t>63007</t>
  </si>
  <si>
    <t>APCHAT</t>
  </si>
  <si>
    <t>Rénovation et aménagement des abords de la mairie avec aménagement d’un parking mairie</t>
  </si>
  <si>
    <t>ARCONSAT</t>
  </si>
  <si>
    <t>Réfection toiture d’un local communal</t>
  </si>
  <si>
    <t>Changement des menuiseries extérieures d’un bâtiment communal</t>
  </si>
  <si>
    <t>ARS LES FAVETS</t>
  </si>
  <si>
    <t>ARTONNE</t>
  </si>
  <si>
    <t>Aménagement de la place du Coude à Glénat</t>
  </si>
  <si>
    <t>AUBIAT</t>
  </si>
  <si>
    <t>Réhabilitation d’un immeuble communal situé 13 place de l’Église</t>
  </si>
  <si>
    <t>63014</t>
  </si>
  <si>
    <t>AUBIERE</t>
  </si>
  <si>
    <t>Aménagement de trois ilôts de fraîcheur en centre-bourg</t>
  </si>
  <si>
    <t>AUBUSSON D’AUVERGNE</t>
  </si>
  <si>
    <t>Rénovation thermique du bâtiment communal de la mairie</t>
  </si>
  <si>
    <t>AUGEROLLES</t>
  </si>
  <si>
    <t>Travaux d’aménagement de bourg</t>
  </si>
  <si>
    <t>AURIERES</t>
  </si>
  <si>
    <t>1/2 Travaux de voiries sur des chemins communaux</t>
  </si>
  <si>
    <t>AUTHEZAT</t>
  </si>
  <si>
    <t>AUZELLES</t>
  </si>
  <si>
    <t>AYAT SUR SIOULE</t>
  </si>
  <si>
    <t>Réparation des voies communales n° 201, 202, 205, 211, 214, 216, 217 et 224</t>
  </si>
  <si>
    <t>AYDAT</t>
  </si>
  <si>
    <t>Réfection du toit  et du clocher de l’église de Rouillas-Bas</t>
  </si>
  <si>
    <t>63027</t>
  </si>
  <si>
    <t>BAFFIE</t>
  </si>
  <si>
    <t>Extension du garage communal</t>
  </si>
  <si>
    <t>Travaux de sécurisation du pont de Meneyrolles</t>
  </si>
  <si>
    <t>63028</t>
  </si>
  <si>
    <t>BAGNOLS</t>
  </si>
  <si>
    <t xml:space="preserve">Rénovation de la salle des fêtes
</t>
  </si>
  <si>
    <t>BANSAT</t>
  </si>
  <si>
    <t>Aménagement de bourg village de Vinzelles – rue de Langlade et impasse de la Prias</t>
  </si>
  <si>
    <t>BAS ET LEZAT</t>
  </si>
  <si>
    <t>Réfection et mise en accessibilité de la place de l’église</t>
  </si>
  <si>
    <t>BEAUMONT LES RANDAN</t>
  </si>
  <si>
    <t>Création d’une aire de jeux pour les enfants</t>
  </si>
  <si>
    <t>BEAUREGARD L’EVEQUE</t>
  </si>
  <si>
    <t>Réfection de 3 fontaines</t>
  </si>
  <si>
    <t>Agrandissement de l’aire de jeux Place du Coudert</t>
  </si>
  <si>
    <t>Aménagement et embellissement de la butte de la Motte</t>
  </si>
  <si>
    <t>Création d’une salle de classe supplémentaire à l’école primaire publique</t>
  </si>
  <si>
    <t>BERTIGNAT</t>
  </si>
  <si>
    <t>63038</t>
  </si>
  <si>
    <t>BESSE ET SAINT ANASTAISE</t>
  </si>
  <si>
    <t>Rénovation de locaux communaux pour l’accueil d’un espace France Services</t>
  </si>
  <si>
    <t>BEURIERES</t>
  </si>
  <si>
    <t>BILLOM</t>
  </si>
  <si>
    <t>Requalification des toilettes publiques du parking des réserves</t>
  </si>
  <si>
    <t>BIOLLET</t>
  </si>
  <si>
    <t>Création d’un point de restauration rapide (construction d’un chalet en bois)</t>
  </si>
  <si>
    <t>BLANZAT</t>
  </si>
  <si>
    <t>Travaux d’économie d’énergie et d’isolation des bâtiments communaux</t>
  </si>
  <si>
    <t>Travaux d’économie d’énergie et de sécurisation du groupe scolaire Louis Blanc</t>
  </si>
  <si>
    <t>BLOT L’EGLISE</t>
  </si>
  <si>
    <t>BONGHEAT</t>
  </si>
  <si>
    <t>Grosses réparations de voirie</t>
  </si>
  <si>
    <t>BORT L’ETANG</t>
  </si>
  <si>
    <t>63046</t>
  </si>
  <si>
    <t>BOUDES</t>
  </si>
  <si>
    <t>Réaménagement du préau de l’école</t>
  </si>
  <si>
    <t>BOURG LASTIC</t>
  </si>
  <si>
    <t>Travaux de réhabilitation et mise en sécurité à la mairie et au gymnase</t>
  </si>
  <si>
    <t>Travaux de rénovation énergétique à l’école</t>
  </si>
  <si>
    <t>BOUZEL</t>
  </si>
  <si>
    <t>Réfection de l’espace lave-mains à l’école publique</t>
  </si>
  <si>
    <t>Mise en séparatif des réseaux route de la RD 341 et de ses abords</t>
  </si>
  <si>
    <t>BROMONT LAMOTHE</t>
  </si>
  <si>
    <t>Remplacement des menuiseries extérieures à la mairie et à la maison Charvilhat</t>
  </si>
  <si>
    <t>BROUSSE</t>
  </si>
  <si>
    <t>Rénovation intérieure de l’église</t>
  </si>
  <si>
    <t>BULHON</t>
  </si>
  <si>
    <t>Aménagement et embellissement de la place de l’église</t>
  </si>
  <si>
    <t>Sécurisation de la salle des fêtes</t>
  </si>
  <si>
    <t xml:space="preserve">BULHON </t>
  </si>
  <si>
    <t>BUSSEOL</t>
  </si>
  <si>
    <t>Travaux de voirie chemin du Clus</t>
  </si>
  <si>
    <t>BUSSIERES PRES PIONSAT</t>
  </si>
  <si>
    <t>Travaux de rénovation à la salle des fêtes, à la mairie et à l’église</t>
  </si>
  <si>
    <t>BUXIERES SOUS MONTAIGUT</t>
  </si>
  <si>
    <t>Travaux de rénovation sur l’ancien presbytère (deux logements)</t>
  </si>
  <si>
    <t>CA AGGLO PAYS D’ISSOIRE</t>
  </si>
  <si>
    <t>Aménagement des abords de la Couze</t>
  </si>
  <si>
    <t>CC AMBERT LIVRADOIS FOREZ</t>
  </si>
  <si>
    <t>Rénovation du bâtiment d’accueil du col des Supeyres</t>
  </si>
  <si>
    <t>Rénovation de l’espace bien-être au village de vacances du Brugeron</t>
  </si>
  <si>
    <t>200070761</t>
  </si>
  <si>
    <t xml:space="preserve">Rénovation de la médiathèque d’Ambert  </t>
  </si>
  <si>
    <t>Aménagement d’une zone de stockage compost à la déchetterie d’Arlanc</t>
  </si>
  <si>
    <t>CC COMBRAILLES SIOULE ET MORGE</t>
  </si>
  <si>
    <t>Rénovation énergétique du cinéma intercommunal « La Viouze » (changement de la chaudière)</t>
  </si>
  <si>
    <t>Réparations de voirie sur la commune de Châteauneuf-les-Bains (VC n° 210, 209, 15, 23 et 202)</t>
  </si>
  <si>
    <t>Réparations de voirie sur la commune de Lisseuil (VC n°4)</t>
  </si>
  <si>
    <t>Réparations de voirie sur la commune de Prompsat (VC n° 104, 124 et 139)</t>
  </si>
  <si>
    <t>Réparations de voirie sur la commune de Saint Angel  (VC n° 203, 330, 369 et 311)</t>
  </si>
  <si>
    <t>Réparations de voirie sur la commune de Saint-Gal-sur-Sioule (impasse de la Forge)</t>
  </si>
  <si>
    <t>Réparations de voirie sur la commune de Saint-Pardoux (VC n°201)</t>
  </si>
  <si>
    <t>Réparations de voirie sur la commune de Saint-Quintin-sur-Sioule (VC n°13 et 20)</t>
  </si>
  <si>
    <t>Réparations de voirie sur la commune de Saint-Rémy-de-Blot (VC n° 225)</t>
  </si>
  <si>
    <t>Réparations de voirie sur la commune de Vitrac  (VC n°8, 17 et 20)</t>
  </si>
  <si>
    <t>Amélioration de l’accès au site culturel intercommunal « La Passerelle »</t>
  </si>
  <si>
    <t>Réparations de voirie sur la commune de Blot l’Eglise (Chemin des Ollières à Serverant)</t>
  </si>
  <si>
    <t>CC DOMES SANCY ARTENSE</t>
  </si>
  <si>
    <t>Réfection de la couverture du complexe sportif Paul GAY à La Tour d’Auvergne</t>
  </si>
  <si>
    <t>Aménagement sport de plein air 4 saisons sur le site de la Stèle – PHASE 1</t>
  </si>
  <si>
    <t>CC DU PAYS DE SAINT ELOY</t>
  </si>
  <si>
    <t>Acquisition de matériels pour le musée numérique Micro-Folie</t>
  </si>
  <si>
    <t>Etude « Mobilités »</t>
  </si>
  <si>
    <t>246301097</t>
  </si>
  <si>
    <t>CC ENTRE DORE ET ALLIER</t>
  </si>
  <si>
    <t>Travaux d’aménagement tranche 4 du parc d’activités Entre Dore et Allier</t>
  </si>
  <si>
    <t>CC PLAINE LIMAGNE</t>
  </si>
  <si>
    <t>Création d’un espace enfance jeunesse à Aigueperse (multi-accueil, RAM, ALSH, salle de réunion communautaire)</t>
  </si>
  <si>
    <t>CC THIERS DORE ET MONTAGNE</t>
  </si>
  <si>
    <t>Aménagement de la base de loisirs du lac d’Aubusson d’Auvergne</t>
  </si>
  <si>
    <t>CEILLOUX</t>
  </si>
  <si>
    <t>CELLES-SUR-DUROLLE</t>
  </si>
  <si>
    <t>Réhabilitation thermique d’un bâtiment patrimonial-Le Rouet de Moulin Planche</t>
  </si>
  <si>
    <t>CEYRAT</t>
  </si>
  <si>
    <t>Installation de visiophones à l’accueil de loisirs Albert Camus</t>
  </si>
  <si>
    <t>Consolidation de la charpente de l’hôtel de ville</t>
  </si>
  <si>
    <t>63075</t>
  </si>
  <si>
    <t>CHAMALIERES</t>
  </si>
  <si>
    <t>Réfection des huisseries à l’école primaire Jules Ferry</t>
  </si>
  <si>
    <t>Aménagement de l’aire naturelle au stade Claude Wolff</t>
  </si>
  <si>
    <t>Aménagement d’un  jardin japonais en coeur d’ilôt à Beaulieu</t>
  </si>
  <si>
    <t>CHAMBARON SUR MORGE</t>
  </si>
  <si>
    <t>Construction d’un atelier municipal (prio 1)</t>
  </si>
  <si>
    <t>CHAMBON SUR DOLORE</t>
  </si>
  <si>
    <t>63077</t>
  </si>
  <si>
    <t>CHAMBON SUR LAC</t>
  </si>
  <si>
    <t>Aménagement des espaces publics route du Mont-Dore</t>
  </si>
  <si>
    <t>CHAMPAGNAT LE JEUNE</t>
  </si>
  <si>
    <t>Destruction d’un bâtiment menaçant ruine pour une création ultérieure de parking</t>
  </si>
  <si>
    <t>CHAMPETIERES</t>
  </si>
  <si>
    <t>CHANAT LA MOUTEYRE</t>
  </si>
  <si>
    <t>Installation de cuves de rétention des eaux pluviales</t>
  </si>
  <si>
    <t>CHANONAT</t>
  </si>
  <si>
    <t xml:space="preserve">Construction d’un bâtiment péri-scolaire – 2ème tranche pour l’aménagement de la salle multi-activités </t>
  </si>
  <si>
    <t>CHARBONNIER LES MINES</t>
  </si>
  <si>
    <t>Installation d’une vidéo protection</t>
  </si>
  <si>
    <t>CHARBONNIERES-LES-VARENNES</t>
  </si>
  <si>
    <t>Restructuration et extension de l’école de Paugnat</t>
  </si>
  <si>
    <t>CHARBONNIERES-LES-VIEILLES</t>
  </si>
  <si>
    <t>CHARENSAT</t>
  </si>
  <si>
    <t>Construction d’un bâtiment d’accueil à Chancelade</t>
  </si>
  <si>
    <t>CHARNAT</t>
  </si>
  <si>
    <t>Réhabilitation du bâtiment de la mairie</t>
  </si>
  <si>
    <t>CHAS</t>
  </si>
  <si>
    <t>Réhabilitation du quartier du Fort</t>
  </si>
  <si>
    <t>CHATEAU SUR CHER</t>
  </si>
  <si>
    <t>Travaux de rénovation énergétique de la mairie</t>
  </si>
  <si>
    <t>CHATEL GUYON</t>
  </si>
  <si>
    <t>Mise en sécurité et accessibilité du groupe scolaire Pierre Ravel</t>
  </si>
  <si>
    <t>CHATELDON</t>
  </si>
  <si>
    <t>Aménagement paysager – démolition d’une maison en péril</t>
  </si>
  <si>
    <t>Restructuration de l’école maternelle Georges Sand</t>
  </si>
  <si>
    <t>CHAUMONT LE BOURG</t>
  </si>
  <si>
    <t>CHAURIAT</t>
  </si>
  <si>
    <t>Aménagement des quartiers St Julien et La Mouche</t>
  </si>
  <si>
    <t>CISTERNES LA FORET</t>
  </si>
  <si>
    <t>Travaux à l’école maternelle (transformation d’un appentis en salle de garderie)</t>
  </si>
  <si>
    <t>Travaux de réhabilitation des voies communales n° 45, 32, 60, 37, 62, 103, 31, 20, 11, 58 et 115</t>
  </si>
  <si>
    <t>63111</t>
  </si>
  <si>
    <t>CLEMENSAT</t>
  </si>
  <si>
    <t>Rénovation thermique et transition énergétique de Bâtiments communaux</t>
  </si>
  <si>
    <t>CLERLANDE</t>
  </si>
  <si>
    <t>Travaux de mise en accessibilité à la salle des fêtes</t>
  </si>
  <si>
    <t>COMBRAILLES</t>
  </si>
  <si>
    <t>Transformation d’un bâtiment existant en local des associations</t>
  </si>
  <si>
    <t>CONDAT EN COMBRAILLE</t>
  </si>
  <si>
    <t>Installation d’un chauffe-eau et d’un lave-mains à l’école primaire</t>
  </si>
  <si>
    <t>Travaux de rénovation sur les voies communales n° 6, 9, 16, 24, 34, 35, 37, 60 et 100</t>
  </si>
  <si>
    <t>CONDAT LES MONTBOISSIER</t>
  </si>
  <si>
    <t>Rénovation énergétique du bâtiment mairie – école</t>
  </si>
  <si>
    <t>63119</t>
  </si>
  <si>
    <t xml:space="preserve">CONDAT-LES-MONTBOISSIER </t>
  </si>
  <si>
    <t>Voies communales n° 2 et 8</t>
  </si>
  <si>
    <t>63121</t>
  </si>
  <si>
    <t>COUDES</t>
  </si>
  <si>
    <t>Remplacement de la chaudière de la maison des associations (chaudière à condensation à haute performance énergétique)</t>
  </si>
  <si>
    <t>COURPIERE</t>
  </si>
  <si>
    <t>Rénovation salle d’animation et bibliothèque</t>
  </si>
  <si>
    <t>CREVANT-LAVEINE</t>
  </si>
  <si>
    <t>Rénovation de logements communaux</t>
  </si>
  <si>
    <t>CROS</t>
  </si>
  <si>
    <t xml:space="preserve">Réalisation d’un point d’information touristique avec pose de panneaux solaires et et acquisition de totems touristiques </t>
  </si>
  <si>
    <t>CULHAT</t>
  </si>
  <si>
    <t>Travaux de réparation Eglise Notre Dame</t>
  </si>
  <si>
    <t>DOMAIZE</t>
  </si>
  <si>
    <t>Réfection de la toiture des garages communaux</t>
  </si>
  <si>
    <t>Mise aux normes de l’électricité de la garderie de l’école</t>
  </si>
  <si>
    <t>DORE L’EGLISE</t>
  </si>
  <si>
    <t>DURMIGNAT</t>
  </si>
  <si>
    <t xml:space="preserve">Mise en place d’adressage des rues </t>
  </si>
  <si>
    <t>Rénovation de la couverture et remplacement des menuiseries extérieures du bâtiment de la mairie</t>
  </si>
  <si>
    <t xml:space="preserve">Réparation de la voie n° 235 suite aux intempéries </t>
  </si>
  <si>
    <t>ECHANDELYS</t>
  </si>
  <si>
    <t>Mise aux normes de sécurité du Relais de la Fontaine</t>
  </si>
  <si>
    <t>Vitrification du parquet de la salle de classe et pose d’un interphone</t>
  </si>
  <si>
    <t>EGLISOLLES</t>
  </si>
  <si>
    <t>Reconstruction d’un mur de soutènement avec parement en pierres</t>
  </si>
  <si>
    <t>ENNEZAT</t>
  </si>
  <si>
    <t>ENTRAIGUES</t>
  </si>
  <si>
    <t>Réparation du clocher de l’église</t>
  </si>
  <si>
    <t>ENVAL</t>
  </si>
  <si>
    <t>Rénovation de l’ancienne cure en centre de loisirs</t>
  </si>
  <si>
    <t>ESCOUTOUX</t>
  </si>
  <si>
    <t>Réaménagement de l’annexe pour transfert de la mairie</t>
  </si>
  <si>
    <t>ESPIRAT</t>
  </si>
  <si>
    <t>Réalisation des travaux de séparation des réseaux d’eaux pluviales- eaux usées route de Reignat</t>
  </si>
  <si>
    <t>ESTANDEUIL</t>
  </si>
  <si>
    <t>63156</t>
  </si>
  <si>
    <t>ESTEIL</t>
  </si>
  <si>
    <t>Rénovation d’un logement dans le cadre de la création d’un lieu culturel d’expositions et de rencontres multi fonctionnel</t>
  </si>
  <si>
    <t>FAYET LE CHATEAU</t>
  </si>
  <si>
    <t>Travaux de réfection des chaussées dans les villages du Montheil et du Pereyret</t>
  </si>
  <si>
    <t>FAYET RONAYE</t>
  </si>
  <si>
    <t>Embellissement de la place du centre bourg</t>
  </si>
  <si>
    <t>FERNOEL</t>
  </si>
  <si>
    <t>Réfection des voies communales n° 3, 4, 5, 19 et 21</t>
  </si>
  <si>
    <t>FOURNOLS</t>
  </si>
  <si>
    <t>63164</t>
  </si>
  <si>
    <t>GERZAT</t>
  </si>
  <si>
    <t>Aménagement de sols souples et acquisition de jeux pour le parc de la Treille</t>
  </si>
  <si>
    <t>GIAT</t>
  </si>
  <si>
    <t>Création d’un centre d’accueil d’autistes adultes dans les bâtiments de l’ancien collège</t>
  </si>
  <si>
    <t>GLAINE MONTAIGUT</t>
  </si>
  <si>
    <t>Installation de réserves souples dans 5 lieux-dits et d’un poteau incendie aux abournis</t>
  </si>
  <si>
    <t>GRANDRIF</t>
  </si>
  <si>
    <t>Mise en sécurité de bâtiments communaux</t>
  </si>
  <si>
    <t>GRANDVAL</t>
  </si>
  <si>
    <t>HERMENT</t>
  </si>
  <si>
    <t>Travaux de rénovation et de mise aux normes de la cantine scolaire</t>
  </si>
  <si>
    <t>ISSERTEAUX</t>
  </si>
  <si>
    <t>Mise en place d’adressage des rues</t>
  </si>
  <si>
    <t>JOB</t>
  </si>
  <si>
    <t>Réhabilitation de la salle des fêtes en mairie</t>
  </si>
  <si>
    <t>JOZE</t>
  </si>
  <si>
    <t>Amélioration des performance thermiques Ecole/Mairie – 2ième phase</t>
  </si>
  <si>
    <t>Mise en séparatif du collecteur – réseaux d’eaux pluviales</t>
  </si>
  <si>
    <t>JOZERAND</t>
  </si>
  <si>
    <t>Installation d’un nouveau système de chauffage à l’école (pompe à chaleur air-eau)</t>
  </si>
  <si>
    <t>63182</t>
  </si>
  <si>
    <t>JUMEAUX</t>
  </si>
  <si>
    <t>Travaux d’accessibilité et d’isolation sur les bâtiments scolaires</t>
  </si>
  <si>
    <t>Travaux de rénovation du bâtiment mairie – salle polyvalente</t>
  </si>
  <si>
    <t>LA CHAPELLE AGNON</t>
  </si>
  <si>
    <t>LA CHAULME</t>
  </si>
  <si>
    <t>Travaux de sécurité incendie de la mairie</t>
  </si>
  <si>
    <t>Travaux de rénovation du gîte</t>
  </si>
  <si>
    <t>LA CROUZILLE</t>
  </si>
  <si>
    <t>Travaux de réparation sur les voies n° 203, 245, 229, 250 et 253</t>
  </si>
  <si>
    <t>LA FORIE</t>
  </si>
  <si>
    <t>Réfection de la couverture d’un bâtiment communal</t>
  </si>
  <si>
    <t>LA GOUTELLE</t>
  </si>
  <si>
    <t>LA MONNERIE LE MONTEL</t>
  </si>
  <si>
    <t>Réhabilitation résidence les Figoulées</t>
  </si>
  <si>
    <t>LA RENAUDIE</t>
  </si>
  <si>
    <t>Création d’un parking paysager et aire de jeux</t>
  </si>
  <si>
    <t>LA ROCHE BLANCHE</t>
  </si>
  <si>
    <t>Travaux de sécurisation de la falaise du Fort-Tranche 3</t>
  </si>
  <si>
    <t>63302</t>
  </si>
  <si>
    <t>Amélioration thermique des équipements sportifs</t>
  </si>
  <si>
    <t>LA ROCHE NOIRE</t>
  </si>
  <si>
    <t>Etude de diagnostic des eaux pluviales sur le bassin versant</t>
  </si>
  <si>
    <t>LA SAUVETAT</t>
  </si>
  <si>
    <t>Aménagement et embellissement de la place de l’église et de la place St Jean</t>
  </si>
  <si>
    <t>Création d’un réseau d’eaux pluviales rue de la Barbarade, rue de la Gazelle et rue du Lavoir</t>
  </si>
  <si>
    <t>63183</t>
  </si>
  <si>
    <t>LABESSETTE</t>
  </si>
  <si>
    <t>Mise aux normes et sécurisation du camping municipal</t>
  </si>
  <si>
    <t>LACHAUX</t>
  </si>
  <si>
    <t>LANDOGNE</t>
  </si>
  <si>
    <t>Travaux de réhabilitation des voies communales n° 2, 8, 21 et 36</t>
  </si>
  <si>
    <t>LAPEYROUSE</t>
  </si>
  <si>
    <t>Réfection du mur du restaurant communal « Le Bruges »</t>
  </si>
  <si>
    <t>63188</t>
  </si>
  <si>
    <t>LAPS</t>
  </si>
  <si>
    <t>Réaménagement de l’ancienne école</t>
  </si>
  <si>
    <t>Aménagements sécuritaires d’accès à l’école</t>
  </si>
  <si>
    <t>Aménagements sécuritaires d’accès à l’école (chemin des Graveyroux)</t>
  </si>
  <si>
    <t>LAQUEUILLE</t>
  </si>
  <si>
    <t xml:space="preserve">Travaux sur les voiries communales n°3 et de la Chabanne Haute </t>
  </si>
  <si>
    <t>63190</t>
  </si>
  <si>
    <t>LARODDE</t>
  </si>
  <si>
    <t>Travaux de réseaux d’eau pluviale au lotissement Les Chambas</t>
  </si>
  <si>
    <t>LASTIC</t>
  </si>
  <si>
    <t>Travaux sur les murs du cimetière (démolition et reconstruction)</t>
  </si>
  <si>
    <t>LE BRUGERON</t>
  </si>
  <si>
    <t>Réhabilitation d’un bâtiment en local technique</t>
  </si>
  <si>
    <t>63057</t>
  </si>
  <si>
    <t xml:space="preserve">LE BRUGERON </t>
  </si>
  <si>
    <t>Voies communales n° 3 et 7</t>
  </si>
  <si>
    <t>LE MONESTIER</t>
  </si>
  <si>
    <t>LEMPDES</t>
  </si>
  <si>
    <t>Rénovation des menuiseries extérieures de la mairie</t>
  </si>
  <si>
    <t>Rénovation de la toiture du groupe scolaire Les Vaugondières</t>
  </si>
  <si>
    <t>LEMPTY</t>
  </si>
  <si>
    <t>LES ANCIZES COMPS</t>
  </si>
  <si>
    <t>Réhabilitation d’un bâtiment pour créer une nouvelle mairie</t>
  </si>
  <si>
    <t>Travaux de rénovation à l’école maternelle</t>
  </si>
  <si>
    <t>LES MARTRES DE VEYRE</t>
  </si>
  <si>
    <t>Rénovation énergétique de l’école maternelle</t>
  </si>
  <si>
    <t>LEZOUX</t>
  </si>
  <si>
    <t>Rénovation énergétique du centre technique municipal</t>
  </si>
  <si>
    <t>LIMONS</t>
  </si>
  <si>
    <t>Travaux de rénovation à l’école</t>
  </si>
  <si>
    <t>LISSEUIL</t>
  </si>
  <si>
    <t>LOUBEYRAT</t>
  </si>
  <si>
    <t>Aménagement d’un parking devant la mairie avec espaces verts et mobilier urbain</t>
  </si>
  <si>
    <t>63199</t>
  </si>
  <si>
    <t>LUDESSE</t>
  </si>
  <si>
    <t>Aménagement d’un espace public dans une démarche qualitative environnementale Place du Chanvre.</t>
  </si>
  <si>
    <t>Travaux au groupe scolaire (extension du préau et mise en place d’un système de régulation du chauffage)</t>
  </si>
  <si>
    <t>MALINTRAT</t>
  </si>
  <si>
    <t>Réaménagement de la rue du Sainfoin et de la place « Jardin de commune »</t>
  </si>
  <si>
    <t>MANGLIEU</t>
  </si>
  <si>
    <t>Remplacement des volets, portes et fenêtres dans les bâtiments communaux</t>
  </si>
  <si>
    <t>Réfection de la cour de l’école maternelle</t>
  </si>
  <si>
    <t>Travaux de voirie au village de Saint-Bonnet</t>
  </si>
  <si>
    <t>MARAT</t>
  </si>
  <si>
    <t>63207</t>
  </si>
  <si>
    <t xml:space="preserve">MARAT </t>
  </si>
  <si>
    <t>Voies communales n° 4, 10, 12, 14 et pont de Chebance</t>
  </si>
  <si>
    <t>MARCILLAT</t>
  </si>
  <si>
    <t>Travaux d’isolation dans plusieurs bâtiments communaux</t>
  </si>
  <si>
    <t>MAREUGHEOL</t>
  </si>
  <si>
    <t xml:space="preserve">Travaux de restauration de la salle de réunion </t>
  </si>
  <si>
    <t>MARSAC EN LIVRADOIS</t>
  </si>
  <si>
    <t>Aménagement d’un parking+engazonnement et plantation d’arbres</t>
  </si>
  <si>
    <t>MARSAT</t>
  </si>
  <si>
    <t>Aménagement et sécurisation « Coeur de Marsat »</t>
  </si>
  <si>
    <t>MARTRES SUR MORGE</t>
  </si>
  <si>
    <t>Aménagement de trois logements au sein du bâtiment de l’ancienne mairie</t>
  </si>
  <si>
    <t>MAYRES</t>
  </si>
  <si>
    <t>MAZAYES</t>
  </si>
  <si>
    <t>Rénovation du bâtiment abritant la mairie et la salle polyvalente</t>
  </si>
  <si>
    <t>MEDEYROLLES</t>
  </si>
  <si>
    <t>MENAT</t>
  </si>
  <si>
    <t>Réhabilitation de la gendarmerie (caserne et logements)</t>
  </si>
  <si>
    <t>63227</t>
  </si>
  <si>
    <t>MIREFLEURS</t>
  </si>
  <si>
    <t>Travaux salle des Aires</t>
  </si>
  <si>
    <t>Travaux de rénovation et d’isolation sur deux gîtes et deux logements</t>
  </si>
  <si>
    <t>Travaux de réfection de voirie sur les voies n° 3, 7, 12, 15, 34, 39, 42, 48, 78, 84</t>
  </si>
  <si>
    <t>Création d’une maison d’assistants maternels</t>
  </si>
  <si>
    <t>MONTCEL</t>
  </si>
  <si>
    <t>MONTEL DE GELAT</t>
  </si>
  <si>
    <t>Réfection d’un logement situé 2 rue du Presbytère</t>
  </si>
  <si>
    <t>MONTMORIN</t>
  </si>
  <si>
    <t>Finalisation de l’adressage des rues</t>
  </si>
  <si>
    <t>63239</t>
  </si>
  <si>
    <t>Programme de voirie 2021</t>
  </si>
  <si>
    <t>MONTPENSIER</t>
  </si>
  <si>
    <t>Aménagement d’une cantine scolaire</t>
  </si>
  <si>
    <t>MOZAC</t>
  </si>
  <si>
    <t>Réhabilitation partielle de la mairie (accessibilité, isolation)</t>
  </si>
  <si>
    <t>Remplacement des menuiseries et pose d’une alarme à l’école élémentaire ancienne</t>
  </si>
  <si>
    <t>63226</t>
  </si>
  <si>
    <t>MUR SUR ALLIER</t>
  </si>
  <si>
    <t>Réhabilitation de la conciergerie</t>
  </si>
  <si>
    <t>63246</t>
  </si>
  <si>
    <t>MURAT LE QUAIRE</t>
  </si>
  <si>
    <t xml:space="preserve">Aménagement et restructuration du relais de la Toinette </t>
  </si>
  <si>
    <t>MUROL</t>
  </si>
  <si>
    <t>Rénovation de l’école primaire</t>
  </si>
  <si>
    <t>NEBOUZAT</t>
  </si>
  <si>
    <t>NEUVILLE</t>
  </si>
  <si>
    <t>NOALHAT</t>
  </si>
  <si>
    <t>NOHANENT</t>
  </si>
  <si>
    <t>Réhabilitation d’un mur du cimetière</t>
  </si>
  <si>
    <t>63254</t>
  </si>
  <si>
    <t>Réalisation des toilettes de l’école maternelle</t>
  </si>
  <si>
    <t>NONETTE ORSONNETTE</t>
  </si>
  <si>
    <t>Travaux d’aménagement d’un parking avec cheminement piétonnier permettant l’accès au site remarquable de la butte de Nonette</t>
  </si>
  <si>
    <t>OLBY</t>
  </si>
  <si>
    <t>Salle socio-culturelle : création d’une extension de 94m², rénovation et mise aux normes des espaces communs et réorganisation architecturale de la façade du bâtiment</t>
  </si>
  <si>
    <t>OLLIERGUES</t>
  </si>
  <si>
    <t>Création de logements pour personnes âgées ou handicapées</t>
  </si>
  <si>
    <t>OLMET</t>
  </si>
  <si>
    <t>Réhabilitation des toilettes publiques du bourg</t>
  </si>
  <si>
    <t>63261</t>
  </si>
  <si>
    <t>ORBEIL</t>
  </si>
  <si>
    <t>Création d’un terrain multi sports</t>
  </si>
  <si>
    <t>Aménagement de bourg de Perthus – accès liaison Perthus haut et Perthus Bas</t>
  </si>
  <si>
    <t>ORCET</t>
  </si>
  <si>
    <t>Création et aménagement d’un city-stade</t>
  </si>
  <si>
    <t>Création d’un espace de stationnement au sud-ouest du village</t>
  </si>
  <si>
    <t>ORCINES</t>
  </si>
  <si>
    <t>Rénovation des façades du foyer rural</t>
  </si>
  <si>
    <t>ORLEAT</t>
  </si>
  <si>
    <t>Réaménagement du centre-bourg – Ferme et conditionnelle</t>
  </si>
  <si>
    <t>PALLADUC</t>
  </si>
  <si>
    <t xml:space="preserve">Travaux de rénovation de l’école </t>
  </si>
  <si>
    <t>PARDINES</t>
  </si>
  <si>
    <t>Aménagement de bourg suite : réfection de la place des Forts et du parvis de la mairie ; démolition d’un local, création d’un city parc, d’un terrain de pétanque et d’une aire de jeux.</t>
  </si>
  <si>
    <t>PARENT</t>
  </si>
  <si>
    <t>Travaux d’aménagement et mise en accessibilité et de sécurisation du centre bourg</t>
  </si>
  <si>
    <t>63270</t>
  </si>
  <si>
    <t>PARENTIGNAT</t>
  </si>
  <si>
    <t>Place de Gevillat, liaison piétonne bourg-centre et trottoirs route des Pradeaux</t>
  </si>
  <si>
    <t>PASLIERES</t>
  </si>
  <si>
    <t>Réhabilitation du local associatif</t>
  </si>
  <si>
    <t>PERIGNAT ES ALLIER</t>
  </si>
  <si>
    <t>Aménagement du chemin Pré de l’eau</t>
  </si>
  <si>
    <t>PERIGNAT LES SARLIEVE</t>
  </si>
  <si>
    <t>Aménagement paysager de la commune et préservation de la bio-diversité</t>
  </si>
  <si>
    <t>Rénovation et modernisation du groupe scolaire Jules Ferry</t>
  </si>
  <si>
    <t>63275</t>
  </si>
  <si>
    <t>PERRIER</t>
  </si>
  <si>
    <t>Création d’une aire de jeux et de détente et installation de sanitaires publics</t>
  </si>
  <si>
    <t>63279</t>
  </si>
  <si>
    <t>PICHERANDE</t>
  </si>
  <si>
    <t>Construction d’un bâtiment technique communal</t>
  </si>
  <si>
    <t>PIGNOLS</t>
  </si>
  <si>
    <t>Installation d’une réserve incendie sur le village de Pardines</t>
  </si>
  <si>
    <t>63280</t>
  </si>
  <si>
    <t>Alimentation des fontaines</t>
  </si>
  <si>
    <t>PONTAUMUR</t>
  </si>
  <si>
    <t>Création d’une miellerie – phase 2 (prio 1)</t>
  </si>
  <si>
    <t>PONTGIBAUD</t>
  </si>
  <si>
    <t>Travaux d’accessibilité sur le bâtiment de la Poste</t>
  </si>
  <si>
    <t>Travaux d’isolation et de mise en sécurité de la salle polyvalente</t>
  </si>
  <si>
    <t>PROMPSAT</t>
  </si>
  <si>
    <t>Changement de la chaudière à l’école</t>
  </si>
  <si>
    <t>PRONDINES</t>
  </si>
  <si>
    <t>Réfection complète de la voirie de Pérol Haut (VC 4 et 5)</t>
  </si>
  <si>
    <t>PULVERIERES</t>
  </si>
  <si>
    <t>Travaux à l’école (isolation du préau et pose de volets roulants dans les salles de classe)</t>
  </si>
  <si>
    <t>Travaux de réparation de voirie sur les voie communales n° 22, 24, 28, 52, 101, 103, 106 et 110</t>
  </si>
  <si>
    <t>PUY SAINT GULMIER</t>
  </si>
  <si>
    <t>Travaux d’aménagement du bourg à côté de l’église</t>
  </si>
  <si>
    <t>RANDAN</t>
  </si>
  <si>
    <t>Travaux d’isolation dans les bureaux de la gendarmerie et pose de VMC dans les appartements</t>
  </si>
  <si>
    <t xml:space="preserve">RAVEL </t>
  </si>
  <si>
    <t>Rénovation énergétique de 3 logements sociaux</t>
  </si>
  <si>
    <t>REIGNAT</t>
  </si>
  <si>
    <t>RENTIERES</t>
  </si>
  <si>
    <t>Adressage des villages constituant la commune</t>
  </si>
  <si>
    <t>RIS</t>
  </si>
  <si>
    <t>création de sanitaires publics</t>
  </si>
  <si>
    <t>ROCHE D’AGOUX</t>
  </si>
  <si>
    <t>Grosses réparations de voirie sur la voie communale n°224</t>
  </si>
  <si>
    <t>63305</t>
  </si>
  <si>
    <t>ROCHEFORT MONTAGNE</t>
  </si>
  <si>
    <t xml:space="preserve"> Réfection de la toiture d’un bâtiment communal (ex-maison MADEUF) pour garantir sa préservation et à long terme accueillir plusieurs locataires et un commerce</t>
  </si>
  <si>
    <t>Aménagement de locaux pour des entreprises</t>
  </si>
  <si>
    <t>63309</t>
  </si>
  <si>
    <t>SAILLANT</t>
  </si>
  <si>
    <t>Voies communales n° 4 et 10</t>
  </si>
  <si>
    <t>SAINT ANDRE LE COQ</t>
  </si>
  <si>
    <t>SAINT AVIT</t>
  </si>
  <si>
    <t>SAINT BEAUZIRE</t>
  </si>
  <si>
    <t>Installation d’une chaudière à condensation au restaurant scolaire</t>
  </si>
  <si>
    <t>Travaux d’isolation à l’école primaire</t>
  </si>
  <si>
    <t>63335</t>
  </si>
  <si>
    <t>SAINT DIERY</t>
  </si>
  <si>
    <t>Extension de l’école de Cotteuges</t>
  </si>
  <si>
    <t>Travaux de voirie sur les voies communales de Fontenille, La Coustoune, Pradelle et Cotteuges.</t>
  </si>
  <si>
    <t>SAINT DONAT</t>
  </si>
  <si>
    <t>SAINT ELOY LES MINES</t>
  </si>
  <si>
    <t>Rénovation et modernisation de la salle des fêtes</t>
  </si>
  <si>
    <t>Processus Smart Village</t>
  </si>
  <si>
    <t>SAINT ETIENNE DES CHAMPS</t>
  </si>
  <si>
    <t>Travaux de rénovation et d’aménagement de bourg (cimetière, église, salle polyvalente et adressage)</t>
  </si>
  <si>
    <t>63342</t>
  </si>
  <si>
    <t>SAINT FLORET</t>
  </si>
  <si>
    <t>Travaux de réseau d’eau rue de la Mairie</t>
  </si>
  <si>
    <t>Travaux de réfection de voirie rue de la Mairie et Place de la Mairie</t>
  </si>
  <si>
    <t>SAINT GAL SUR SIOULE</t>
  </si>
  <si>
    <t>Mise en place d’adressage des rues pour les hameaux de la commune</t>
  </si>
  <si>
    <t>Extension et réaménagement extérieur du bar restaurant communal</t>
  </si>
  <si>
    <t>SAINT GENES LA TOURETTE</t>
  </si>
  <si>
    <t>SAINT GEORGES DE MONS</t>
  </si>
  <si>
    <t>Création de cabinets médicaux dans l’ancienne boucherie</t>
  </si>
  <si>
    <t>63352</t>
  </si>
  <si>
    <t>SAINT GERMAIN LEMBRON</t>
  </si>
  <si>
    <t>Travaux de réseau d’eau Avenue Antoine Porte et rues perpendiculaires et place du Lembron</t>
  </si>
  <si>
    <t>SAINT GERMAIN PRES HERMENT</t>
  </si>
  <si>
    <t>SAINT GERVAIS D’AUVERGNE</t>
  </si>
  <si>
    <t>Création de locaux pour les services techniques</t>
  </si>
  <si>
    <t>SAINT GERVAZY</t>
  </si>
  <si>
    <t>Réfection logement communal suite dégradations</t>
  </si>
  <si>
    <t>SAINT HERENT</t>
  </si>
  <si>
    <t>Restauration du mur du parking communal</t>
  </si>
  <si>
    <t>SAINT HILAIRE DE PIONSAT</t>
  </si>
  <si>
    <t>Réhabilitation d’un logement (prio 1)</t>
  </si>
  <si>
    <t>SAINT HILAIRE LES MONGES</t>
  </si>
  <si>
    <t>Travaux de rénovation du cuvelage intérieur du château d’eau (choix 1 )</t>
  </si>
  <si>
    <t>SAINT IGNAT</t>
  </si>
  <si>
    <t>Agrandissement de la cantine scolaire</t>
  </si>
  <si>
    <t>SAINT JULIEN LA GENESTE</t>
  </si>
  <si>
    <t>Réfection de la voie n° 205 « chemin de chez Barre »</t>
  </si>
  <si>
    <t>63370</t>
  </si>
  <si>
    <t>SAINT JULIEN PUY LAVEZE</t>
  </si>
  <si>
    <t>Création de réserve d’eau et d’un dispositif de pompage pour la défense incendie</t>
  </si>
  <si>
    <t>SAINT LAURE</t>
  </si>
  <si>
    <t>Réhabilitation et extension d’un bâtiment en vue de créer un pôle rural</t>
  </si>
  <si>
    <t>SAINT MAIGNER</t>
  </si>
  <si>
    <t>Travaux de réfection à l’intérieur de l’église</t>
  </si>
  <si>
    <t>SAINT MARTIN DES PLAINS</t>
  </si>
  <si>
    <t>Aménagement et embellissement du point de vue de La Croze</t>
  </si>
  <si>
    <t>SAINT MAURICE DE PIONSAT</t>
  </si>
  <si>
    <t>Travaux de réfection sur les voies communales n° 203, 204, 205, 206, 208, 219, 227 et 245</t>
  </si>
  <si>
    <t>63380</t>
  </si>
  <si>
    <t>SAINT NECTAIRE</t>
  </si>
  <si>
    <t>Travaux sur la voie communale secteur des Granges avec mise en sécurité.</t>
  </si>
  <si>
    <t>SAINT PARDOUX</t>
  </si>
  <si>
    <t>Travaux de rénovation thermique sur plusieurs bâtiments communaux</t>
  </si>
  <si>
    <t>SAINT PRIEST BRAMEFANT</t>
  </si>
  <si>
    <t>Restructuration et rénovation de la propriété Chambriard en pôle multiculturel</t>
  </si>
  <si>
    <t>SAINT PRIEST DES CHAMPS</t>
  </si>
  <si>
    <t>Mise en place d’un adressage communal</t>
  </si>
  <si>
    <t>SAINT QUINTIN SUR SIOULE</t>
  </si>
  <si>
    <t>SAINT REMY DE CHARGNAT</t>
  </si>
  <si>
    <t>Restauration et agrandissement du local technique</t>
  </si>
  <si>
    <t>SAINT REMY SUR DUROLLE</t>
  </si>
  <si>
    <t>Réfection de la toiture de la salle des fêtes – priorité 1</t>
  </si>
  <si>
    <t>Travaux de réfection du réseau d’eaux pluviales</t>
  </si>
  <si>
    <t xml:space="preserve">Rénovation de la mairie </t>
  </si>
  <si>
    <t>SAINT SYLVESTRE PRAGOULIN</t>
  </si>
  <si>
    <t>Restructuration et aménagement PMR de la mairie</t>
  </si>
  <si>
    <t>SAINT VICTOR MONTVIANEIX</t>
  </si>
  <si>
    <t>réhabilitation salle communale – rénovation thermique club rural</t>
  </si>
  <si>
    <t>SAINT VINCENT</t>
  </si>
  <si>
    <t>Mise en sécurité du village – érosion de berges de la Couze Pavin</t>
  </si>
  <si>
    <t>SAINTE AGATHE</t>
  </si>
  <si>
    <t>SAINTE CATHERINE</t>
  </si>
  <si>
    <t>SALLEDES</t>
  </si>
  <si>
    <t>Réfection de la voirie communale desservant le village de Lassias</t>
  </si>
  <si>
    <t>SAUVAGNAT SAINTE MARTHE</t>
  </si>
  <si>
    <t>Aménagement de la rue de la Conche, de l’Église et mise en lumière de la fontaine</t>
  </si>
  <si>
    <t>SAUVESSANGES</t>
  </si>
  <si>
    <t>adressage des rues</t>
  </si>
  <si>
    <t>Réparation d’un mur du cimetière</t>
  </si>
  <si>
    <t xml:space="preserve">SAUVIAT </t>
  </si>
  <si>
    <t>SAUXILLANGES</t>
  </si>
  <si>
    <t>Aménagement d’espaces publics en traverse de la RD 996 et de l’îlot de Romme</t>
  </si>
  <si>
    <t>Réfection de la toiture du multiple rural</t>
  </si>
  <si>
    <t>SAYAT</t>
  </si>
  <si>
    <t>Travaux de mise en accessibilité de l’école primaire et du centre de loisirs</t>
  </si>
  <si>
    <t>SINGLES</t>
  </si>
  <si>
    <t>Goudronnage chemin Paillonet, chemin de la Guinguette, chemin Moulin de Serre et chemin de Serre</t>
  </si>
  <si>
    <t>SIV DE MENAT</t>
  </si>
  <si>
    <t>Réparations de voirie sur la commune d’Ars-les-Favets (chemin de la Tartasse et chemin de Lafanechère)</t>
  </si>
  <si>
    <t>Réparations de voirie sur la commune de Buxières sous Montaigut (VC 5 et 223)</t>
  </si>
  <si>
    <t>Réparations de voirie sur la commune de La Cellette (VC n°1 et 104)</t>
  </si>
  <si>
    <t>Réparations de voirie sur la commune d’Espinasse (VC n° 209 et 221)</t>
  </si>
  <si>
    <t>Réparations de voirie sur la commune de Lapeyrouse (voies communales n°29, 201, 202, 205, 10, 2, 4, 28, 14, 219, et n°203)</t>
  </si>
  <si>
    <t>Réparations de voirie sur la commune de Moureuille (VC n° 7, 9, 21, 22, 23, 25, 210/211, 221 et 231u)</t>
  </si>
  <si>
    <t>Réparations de voirie sur la commune du Quartier (VC n°204 et 217)</t>
  </si>
  <si>
    <t>Réparations de voirie sur la commune de Sainte Christine (VC n°201)</t>
  </si>
  <si>
    <t>Réparations de voirie sur la commune de Sauret Besserve (VC n°201, 204, 213 et 222)</t>
  </si>
  <si>
    <t>Réparations de voirie sur la commune de Vergheas (VC n°7)</t>
  </si>
  <si>
    <t>SIVOM VALLEE DE L’ANCE</t>
  </si>
  <si>
    <t>Rénovation du rez-de-chaussée et de la toiture du bâtiment « ancienne gendarmerie »</t>
  </si>
  <si>
    <t>SIVOM VALLEE VERTE COUZE CHAMBON</t>
  </si>
  <si>
    <t>Rénovation-isolation de l’école maternelle</t>
  </si>
  <si>
    <t>SIVOS BILLOM</t>
  </si>
  <si>
    <t>Construction des locaux du SIVOS</t>
  </si>
  <si>
    <t>SIVOS ECOLE DE LA MONNE</t>
  </si>
  <si>
    <t>Rénovation de la cantine scolaire de l’école de la Monne de Saint-Saturnin</t>
  </si>
  <si>
    <t>Rénovation de l’aire de jeux de l’école de la Monne à Saint-Saturnin</t>
  </si>
  <si>
    <t>ST ALYRE D’ARLANC</t>
  </si>
  <si>
    <t>ST AMANT ROCHE SAVINE</t>
  </si>
  <si>
    <t>Réhabilitation d’un parc communal</t>
  </si>
  <si>
    <t>ST AMANT TALLENDE</t>
  </si>
  <si>
    <t>Aménagement de l’espace public du quartier du Montel</t>
  </si>
  <si>
    <t>ST ANTHEME</t>
  </si>
  <si>
    <t>Réfection de la toiture et plancher du foyer logement pour personnes âgées</t>
  </si>
  <si>
    <t>ST BONNET ES ALLIER</t>
  </si>
  <si>
    <t>Travaux de rénovation à la salle polyvalente</t>
  </si>
  <si>
    <t>ST BONNET LE BOURG</t>
  </si>
  <si>
    <t>Adressage des hameaux</t>
  </si>
  <si>
    <t>ST BONNET LE CHASTEL</t>
  </si>
  <si>
    <t>Confortement des murs du cimetière</t>
  </si>
  <si>
    <t>Construction d’un réseau d’eaux pluviales au cimetière</t>
  </si>
  <si>
    <t>ST ELOY LA GLACIERE</t>
  </si>
  <si>
    <t>ST FERREOL DES COTES</t>
  </si>
  <si>
    <t>Travaux d’accessibilité du boulodrome</t>
  </si>
  <si>
    <t>ST GENES CHAMPANELLE</t>
  </si>
  <si>
    <t>Installation d’une chaufferie bois à granulés d’une capacité à 90 KW à la maison des associations</t>
  </si>
  <si>
    <t>ST GEORGES SUR ALLIER</t>
  </si>
  <si>
    <t>Aménagement de rétention et de gestion des eaux pluviales sur le secteur de St Georges La Roquette</t>
  </si>
  <si>
    <t>Aménagement de rétention et de gestion des eaux pluviales sur le secteur de Lignat Champ du Renard</t>
  </si>
  <si>
    <t>ST GERMAIN L’HERM</t>
  </si>
  <si>
    <t>ST JEAN DES OLLIERES</t>
  </si>
  <si>
    <t>Rénovation de la toiture du bâtiment de l’école maternelle</t>
  </si>
  <si>
    <t>ST JULIEN DE COPPEL</t>
  </si>
  <si>
    <t>Construction de 3 dalles en béton armé pour recevoir 3 abribus</t>
  </si>
  <si>
    <t>Edification d’un confortement de mur de soutènement au cimetière de Contournat</t>
  </si>
  <si>
    <t>ST JUST</t>
  </si>
  <si>
    <t>ST MARTIN DES OLMES</t>
  </si>
  <si>
    <t>ST MAURICE ES ALLIER</t>
  </si>
  <si>
    <t>Embellissement du petit patrimoine</t>
  </si>
  <si>
    <t>Installation de systèmes de vidéo-surveillance sur des sites sensibles</t>
  </si>
  <si>
    <t>Gros travaux de réparation d’un bâtiment annexe de la mairie</t>
  </si>
  <si>
    <t>ST PIERRE LA BOURLHONNE</t>
  </si>
  <si>
    <t>ST ROMAIN</t>
  </si>
  <si>
    <t>ST SATURNIN</t>
  </si>
  <si>
    <t>Rénovation des aires de jeux</t>
  </si>
  <si>
    <t>ST SAUVEUR LA SAGNE</t>
  </si>
  <si>
    <t>SYNDICAT MIXTE VALLEE VEYRE ET AUZON</t>
  </si>
  <si>
    <t>Renforcement du poste de relèvement de Longues et de la canalisation de refoulement</t>
  </si>
  <si>
    <t>63425</t>
  </si>
  <si>
    <t>TALLENDE</t>
  </si>
  <si>
    <t>Sécurisation des abords du skate park</t>
  </si>
  <si>
    <t>Remplacement des menuiseries dans un local communal rue du commerce</t>
  </si>
  <si>
    <t>TAUVES</t>
  </si>
  <si>
    <t>Reconfiguration de la maison de retraite en vue de la création d’une maison pluridisciplinaire de santé – tranche 2</t>
  </si>
  <si>
    <t>TEILHEDE</t>
  </si>
  <si>
    <t>TERNANT LES EAUX</t>
  </si>
  <si>
    <t>Aménagement du bourg : reprises de murs, mise en place de haies, création de zones de parking, aménagement des entrées Amont et Aval et création de zones protégées pour les enfants</t>
  </si>
  <si>
    <t>THIOLIERES</t>
  </si>
  <si>
    <t>Installation de la chaudière à granulés de bois dans un bâtiment communal</t>
  </si>
  <si>
    <t>63431</t>
  </si>
  <si>
    <t xml:space="preserve">THIOLIERES </t>
  </si>
  <si>
    <t>Voies communales n° 1, 3 et 11</t>
  </si>
  <si>
    <t>TORTEBESSE</t>
  </si>
  <si>
    <t>Réhabilitation du chemin des Hermites (VC n°28)</t>
  </si>
  <si>
    <t>63192</t>
  </si>
  <si>
    <t>TOUR D’AUVERGNE</t>
  </si>
  <si>
    <t>Réhabilitation des sanitaires de la mairie</t>
  </si>
  <si>
    <t>TOURS SUR MEYMONT</t>
  </si>
  <si>
    <t>Réfection d’une partie de la toiture de la Halle</t>
  </si>
  <si>
    <t>63437</t>
  </si>
  <si>
    <t>TREMOUILLLE SAINT LOUP</t>
  </si>
  <si>
    <t>TREZIOUX</t>
  </si>
  <si>
    <t>Gros travaux de voirie communale</t>
  </si>
  <si>
    <t>VALCIVIERES</t>
  </si>
  <si>
    <t>Rénovation du bâtiment de la mairie et du garage communal</t>
  </si>
  <si>
    <t>VERGHEAS</t>
  </si>
  <si>
    <t>Réfection du réservoir d’eau principal</t>
  </si>
  <si>
    <t>63448</t>
  </si>
  <si>
    <t>VERNET CHAMEANE</t>
  </si>
  <si>
    <t>Travaux de réhabilitation et mise aux normes d’accessibilité PRM de la salle des fêtes</t>
  </si>
  <si>
    <t>VERNEUGHEOL</t>
  </si>
  <si>
    <t>Gros travaux de réparation et rénovation thermique du logement communal de Cressensat (priorité 1)</t>
  </si>
  <si>
    <t>VERNINES</t>
  </si>
  <si>
    <t>Réfection du Pont à bascule</t>
  </si>
  <si>
    <t xml:space="preserve">Création d’une aire de compostage et broyage avec accès PMR. 
Travaux sur les chemins des Affinoux, des Plattes, du Château d’eau et de la Pairie. </t>
  </si>
  <si>
    <t>VERTAIZON</t>
  </si>
  <si>
    <t>Rénovation thermique de la salle des fêtes</t>
  </si>
  <si>
    <t>VERTOLAYE</t>
  </si>
  <si>
    <t>63455</t>
  </si>
  <si>
    <t>VEYRE MONTON</t>
  </si>
  <si>
    <t>Rénovation de l’ancienne caserne des pompiers</t>
  </si>
  <si>
    <t>63457</t>
  </si>
  <si>
    <t>VIC LECOMTE</t>
  </si>
  <si>
    <t>Création d’une maison France Services</t>
  </si>
  <si>
    <t>VILLOSSANGES</t>
  </si>
  <si>
    <t>Remplacement du chauffage au fioul au groupe scolaire par une installation à énergie renouvelable</t>
  </si>
  <si>
    <t>VINZELLES</t>
  </si>
  <si>
    <t>VISCOMTAT</t>
  </si>
  <si>
    <t>VIVEROLS</t>
  </si>
  <si>
    <t>Création d’un réseau d’eau pluviale</t>
  </si>
  <si>
    <t>VOINGT</t>
  </si>
  <si>
    <t>Travaux de rénovation du gîte rural</t>
  </si>
  <si>
    <t>VOLLORE-MONTAGNE</t>
  </si>
  <si>
    <t>VOLLORE-VILLE</t>
  </si>
  <si>
    <t xml:space="preserve">Aménagement de la cantine scolaire </t>
  </si>
  <si>
    <t>AAST</t>
  </si>
  <si>
    <t>Rénovation du foyer communal</t>
  </si>
  <si>
    <t>ABITAIN</t>
  </si>
  <si>
    <t>Mise en accessibilité de la mairie et la salle des fêtes</t>
  </si>
  <si>
    <t>AHETZE</t>
  </si>
  <si>
    <t>Amé install CVC et eau chaude sanitaire du pôle enfance</t>
  </si>
  <si>
    <t>AICIRITS-CAMOU-SUHAST</t>
  </si>
  <si>
    <t>AINHICE-MONGELOS</t>
  </si>
  <si>
    <t>Défense extérieure contre l’incendie </t>
  </si>
  <si>
    <t>AMENDEUIX-ONEIX</t>
  </si>
  <si>
    <t>Aménagement d'un espace public en site ludique intergénérationnel</t>
  </si>
  <si>
    <t>AMOROTS-SUCCOS</t>
  </si>
  <si>
    <t>ANCE-FEAS</t>
  </si>
  <si>
    <t>Travaux complémentaires de rénovation de la mairie</t>
  </si>
  <si>
    <t>ANDREIN</t>
  </si>
  <si>
    <t>Rénovation du clocher de l’église</t>
  </si>
  <si>
    <t>ANOYE</t>
  </si>
  <si>
    <t xml:space="preserve">Création d'un ensemble sportif </t>
  </si>
  <si>
    <t>ARAUX</t>
  </si>
  <si>
    <t>Transformation du lavoir en lieu de stockage et local technique</t>
  </si>
  <si>
    <t>Réfection du sol et du chauffage de la salle de classe de l'école</t>
  </si>
  <si>
    <t>ARGELOS</t>
  </si>
  <si>
    <t>Réhabilitation d'un logement existant avec rénovation énergétique</t>
  </si>
  <si>
    <t>ARNOS</t>
  </si>
  <si>
    <t>Implantation terrain multi-sport + aire de jeux et pique-nique</t>
  </si>
  <si>
    <t>AROUE-ITHOROTS-OLHAIBY</t>
  </si>
  <si>
    <t>Changement des menuiseries de la mairie</t>
  </si>
  <si>
    <t>ARRAUTE-CHARRITTE</t>
  </si>
  <si>
    <t>Rénovation des façades de 2 logements communaux</t>
  </si>
  <si>
    <t>64054</t>
  </si>
  <si>
    <t>ARROS-DE-NAY</t>
  </si>
  <si>
    <t>Remplacement de l'aire de jeux à l'école</t>
  </si>
  <si>
    <t>64056</t>
  </si>
  <si>
    <t>ARROSÈS</t>
  </si>
  <si>
    <t>Réhabilitation du terrain de tennis en city-stade</t>
  </si>
  <si>
    <t>ARTIGUELOUVE</t>
  </si>
  <si>
    <t>Rénovation de la halle des sports</t>
  </si>
  <si>
    <t>ASASP ARROS</t>
  </si>
  <si>
    <t>Création bureaux dans ancienne mairie d'Arros</t>
  </si>
  <si>
    <t>ASCARAT</t>
  </si>
  <si>
    <t>Gros travaux de réparation à l’église</t>
  </si>
  <si>
    <t>ASSAT</t>
  </si>
  <si>
    <t>Aménagement de la cuisine de la cantine scolaire</t>
  </si>
  <si>
    <t>ATHOS-ASPIS</t>
  </si>
  <si>
    <t>AUBERTIN</t>
  </si>
  <si>
    <t>Création d'un terrain multi-sports</t>
  </si>
  <si>
    <t>AUGA</t>
  </si>
  <si>
    <t>Aménagement de la cuisine du foyer communal</t>
  </si>
  <si>
    <t>AURIAC</t>
  </si>
  <si>
    <t>Rénovation du centre socio-culturel</t>
  </si>
  <si>
    <t>AUSSEVIELLE</t>
  </si>
  <si>
    <t>Rénovation des bâtiments communaux (école + mairie)</t>
  </si>
  <si>
    <t>AUSSURUCQ</t>
  </si>
  <si>
    <t>Rénovation de l'ancienne école Garabie (salle communale)</t>
  </si>
  <si>
    <t>rénovation d'un logement communal</t>
  </si>
  <si>
    <t>BANCA</t>
  </si>
  <si>
    <t>Agrandisssement du cimetière et création d'un colombarium</t>
  </si>
  <si>
    <t>BARCUS</t>
  </si>
  <si>
    <t>Sécurisation du mur du préau de l’école et de la cour de récréation</t>
  </si>
  <si>
    <t>BARRAUTE-CAMU</t>
  </si>
  <si>
    <t>Réhabilitation du clocher</t>
  </si>
  <si>
    <t>BARZUN</t>
  </si>
  <si>
    <t>Création d'une cantine et aménagement d'une classe</t>
  </si>
  <si>
    <t>BASSUSSARRY</t>
  </si>
  <si>
    <t>Sécurisation et aménagement du jardin du docteur Pénaud</t>
  </si>
  <si>
    <t>BEHORLEGUY</t>
  </si>
  <si>
    <t>BENEJACQ</t>
  </si>
  <si>
    <t>Rénovation et accessibilité des bâtiments du groupe scolaire</t>
  </si>
  <si>
    <t>BERENX</t>
  </si>
  <si>
    <t>BÉSINGRAND</t>
  </si>
  <si>
    <t>Installation d'un chauffage réversible à la mairie</t>
  </si>
  <si>
    <t>BÉTRACQ</t>
  </si>
  <si>
    <t>BEUSTE</t>
  </si>
  <si>
    <t>Création d'un city-park et extension de l'aire de jeux</t>
  </si>
  <si>
    <t>BIDACHE</t>
  </si>
  <si>
    <t>Création d'un parking en contre-bas de la place du fronton</t>
  </si>
  <si>
    <t>BIDART</t>
  </si>
  <si>
    <t>Réfection du bâtiment de l'école maternelle</t>
  </si>
  <si>
    <t>Rénov et mise en accessibilité salle conseil municipal Gidalekua</t>
  </si>
  <si>
    <t>BILHERES-EN-OSSAU</t>
  </si>
  <si>
    <t>Aménagement de la Place Peyre Cabe</t>
  </si>
  <si>
    <t>BIRIATOU</t>
  </si>
  <si>
    <t>Acquisition d'un vidéoprojecteur pour l'école publique</t>
  </si>
  <si>
    <t>BOEIL-BEZING</t>
  </si>
  <si>
    <t>Réfection de la toiture de l'école maternelle</t>
  </si>
  <si>
    <t>BONNUT</t>
  </si>
  <si>
    <t>Défense incendie (install 3 bâches et 1 poteau incendie)</t>
  </si>
  <si>
    <t>BORDÈRES</t>
  </si>
  <si>
    <t>Aménagement paysager, ludique et sportif place Bartouilh</t>
  </si>
  <si>
    <t>BOSDARROS</t>
  </si>
  <si>
    <t>Rénovation d'un bâtiment pour l'aménagement de 3 logements</t>
  </si>
  <si>
    <t>BUSTINCE-IRIBERRY</t>
  </si>
  <si>
    <t>Rénovation de la mairie et de la salle du conseil</t>
  </si>
  <si>
    <t>Installation d'une aire de jeux pour enfants</t>
  </si>
  <si>
    <t>BUZIET</t>
  </si>
  <si>
    <t>Changement des huisseries de l'école</t>
  </si>
  <si>
    <t>CAMBO LES BAINS</t>
  </si>
  <si>
    <t>Mise aux normes accessibilité et réhabilitation de 3 bâtiments com</t>
  </si>
  <si>
    <t>Construction de 2 courts de tennis couvesrts - phase 1</t>
  </si>
  <si>
    <t>COM AGGLO PAYS BASQUE</t>
  </si>
  <si>
    <t>Améng espace France Services dans ancienne perception Tardets</t>
  </si>
  <si>
    <t>CASTAGNEDE</t>
  </si>
  <si>
    <t>Aménagement du parc de la salle des associations</t>
  </si>
  <si>
    <t>CASTEIDE-CAMI</t>
  </si>
  <si>
    <t>Installation d'un équipement de défense extérieure contre l'incendie</t>
  </si>
  <si>
    <t>CASTEIDE-CANDAU</t>
  </si>
  <si>
    <t>Pose de 2 bâches incendie</t>
  </si>
  <si>
    <t>CASTET</t>
  </si>
  <si>
    <t>CASTETNER</t>
  </si>
  <si>
    <t>Mise aux normes électrique des bâtiments communaux</t>
  </si>
  <si>
    <t>Création d'une aire de jeux et modules de sport</t>
  </si>
  <si>
    <t>COM COM BÉARN DES GAVES</t>
  </si>
  <si>
    <t>Construction d'un tiers lieu multi-fonction pour les entreprises à la station</t>
  </si>
  <si>
    <t>COM COM HAUT BEARN</t>
  </si>
  <si>
    <t>Réhabilitation du siège de la CCHB</t>
  </si>
  <si>
    <t>COM COM LUY EN BEARN</t>
  </si>
  <si>
    <t>Création d'une aire d'accueil des gens du voyage 25 places (t2)</t>
  </si>
  <si>
    <t>COM COM VALLEE OSSAU</t>
  </si>
  <si>
    <t>Rénov énérgétique de la future maison France Services à Arudy</t>
  </si>
  <si>
    <t>Pôle d’activité LAPRADE – Phase 2</t>
  </si>
  <si>
    <t>Rénovation énergétique de la crèche de Laruns</t>
  </si>
  <si>
    <t>Aménagement de la ZAE Soupon à Laruns</t>
  </si>
  <si>
    <t>CHERAUTE</t>
  </si>
  <si>
    <t>Extension du cimetière et création paysagère</t>
  </si>
  <si>
    <t>CIBOURE</t>
  </si>
  <si>
    <t>Aménagement d'un bâtiment en salle de sport pour associations</t>
  </si>
  <si>
    <t>CLARACQ</t>
  </si>
  <si>
    <t>DOMEZAIN-BERRAUTE</t>
  </si>
  <si>
    <t>DOUMY</t>
  </si>
  <si>
    <t>Réhabilitation bât locatif communal avec rénovation énergétique</t>
  </si>
  <si>
    <t>ESCOT</t>
  </si>
  <si>
    <t>Aménagement d'une place publique</t>
  </si>
  <si>
    <t>ESCOU</t>
  </si>
  <si>
    <t>Réhabilitation de 2 logements sociaux au presbytère</t>
  </si>
  <si>
    <t>ESCOUBÈS</t>
  </si>
  <si>
    <t>Extension du préau de l'école</t>
  </si>
  <si>
    <t>ESPELETTE</t>
  </si>
  <si>
    <t>Rénovation du fronton place libre</t>
  </si>
  <si>
    <t>ESPOEY</t>
  </si>
  <si>
    <t>Rénovation de l'éclairage de 2 courts de tennis</t>
  </si>
  <si>
    <t>EYSUS</t>
  </si>
  <si>
    <t>GABAT</t>
  </si>
  <si>
    <t>Création d'un espace de jeux</t>
  </si>
  <si>
    <t>Réparations du clocher de l’église (intempéries)</t>
  </si>
  <si>
    <t>GARLEDE-MONDEBAT</t>
  </si>
  <si>
    <t>Installation d'une citerne incendie</t>
  </si>
  <si>
    <t>GELOS</t>
  </si>
  <si>
    <t>Reconfiguration du groupe scolaire du hameau (tranche 3)</t>
  </si>
  <si>
    <t>GER</t>
  </si>
  <si>
    <t>Défense extérieure contre l'incendie programme 2021</t>
  </si>
  <si>
    <t>GERE-BELESTEN</t>
  </si>
  <si>
    <t>Mise en accessibilité du camping (PMR)</t>
  </si>
  <si>
    <t>Aménagement paysager de la place Pierre Pardou – Monplaisir</t>
  </si>
  <si>
    <t>GOTEIN-LIBARRENX</t>
  </si>
  <si>
    <t>GUETHARY</t>
  </si>
  <si>
    <t>Equipement numérique de l'écolde</t>
  </si>
  <si>
    <t>GUICHE</t>
  </si>
  <si>
    <t>Aménagement des abords de la maison pour tous</t>
  </si>
  <si>
    <t>Restauration des galeries de l’église</t>
  </si>
  <si>
    <t>GUINARTHE PARENTIES</t>
  </si>
  <si>
    <t>Aménagement paysager des espaces publics</t>
  </si>
  <si>
    <t>HALSOU</t>
  </si>
  <si>
    <t>Rénovation de la salle de réunion du mur à gauche</t>
  </si>
  <si>
    <t>HASPARREN</t>
  </si>
  <si>
    <t>Mise en accessibilité des allées du cimetière</t>
  </si>
  <si>
    <t>Equipement numérique du groupe scolaire Jean Verdun</t>
  </si>
  <si>
    <t>Réhabilitation d’un commerce dans un bâtiment communal</t>
  </si>
  <si>
    <t>HELETTE</t>
  </si>
  <si>
    <t>Améngt abords salle Gaztetxea + création parking paysager</t>
  </si>
  <si>
    <t>HERRERE</t>
  </si>
  <si>
    <t>Rénovation du fronton et de la salle attenante</t>
  </si>
  <si>
    <t>IGON</t>
  </si>
  <si>
    <t>Création de 2 logements moulin du Martinet</t>
  </si>
  <si>
    <t>IHOLDY</t>
  </si>
  <si>
    <t>Rénvation du fronton municipal</t>
  </si>
  <si>
    <t>IRISSARRY</t>
  </si>
  <si>
    <t>Aménagement d’appartements à l’ancienne école</t>
  </si>
  <si>
    <t>ISPOURE</t>
  </si>
  <si>
    <t>Réparation et mise aux normes des poteaux incendies</t>
  </si>
  <si>
    <t>JAXU</t>
  </si>
  <si>
    <t>LAA-MONDRANS</t>
  </si>
  <si>
    <t>Rénovation et extension de la salle polyvalente</t>
  </si>
  <si>
    <t>LAAS</t>
  </si>
  <si>
    <t>Travaux complémentaires de mise en valeur de l’église</t>
  </si>
  <si>
    <t>LABASTIDE-CÉZÉRACQ</t>
  </si>
  <si>
    <t>Extension et rénovation de la salle multi-activités</t>
  </si>
  <si>
    <t>LABASTIDE-MONRÉJEAU</t>
  </si>
  <si>
    <t>Rénovation thermique de l'école</t>
  </si>
  <si>
    <t>LABATMALE</t>
  </si>
  <si>
    <t>Réhabilitation des espaces publics du coeur de bourg</t>
  </si>
  <si>
    <t>LABEYRIE</t>
  </si>
  <si>
    <t>Travaux sur l'église (toit + chauffage)</t>
  </si>
  <si>
    <t>LAGUINGE-RESTOUE</t>
  </si>
  <si>
    <t>Aménagement du fronton</t>
  </si>
  <si>
    <t>LAHONCE</t>
  </si>
  <si>
    <t>LAHONTAN</t>
  </si>
  <si>
    <t>LALONGUE</t>
  </si>
  <si>
    <t>Rénov logement communal et de la toiture du bâtiment école</t>
  </si>
  <si>
    <t>LANNE-EN-BARETOUS</t>
  </si>
  <si>
    <t>Travaux complémentaires d'extension du cimetière</t>
  </si>
  <si>
    <t>LANNEPLAÀ</t>
  </si>
  <si>
    <t>Remise en accessibilité du cimetière attenant à l'église</t>
  </si>
  <si>
    <t>LANTABAT</t>
  </si>
  <si>
    <t>Rénovation des deux églises et de la salle des jeunes</t>
  </si>
  <si>
    <t>LARCEVEAU</t>
  </si>
  <si>
    <t>Aménagement des abords du groupe scolaire et du fronton</t>
  </si>
  <si>
    <t>LARRESSORE</t>
  </si>
  <si>
    <t>Construction d’un terrain multisports et d’une aire de jeux</t>
  </si>
  <si>
    <t>LASSEUBE</t>
  </si>
  <si>
    <t>Rénovation de la salle multi activités</t>
  </si>
  <si>
    <t>LAY-LAMIDOU</t>
  </si>
  <si>
    <t>LEDEUIX</t>
  </si>
  <si>
    <t>restructuration de l'ancienne école - phase 1 (construction centre technique)</t>
  </si>
  <si>
    <t>LEREN</t>
  </si>
  <si>
    <t>Réhabilitation et extension de la salle communale</t>
  </si>
  <si>
    <t>LESCUN</t>
  </si>
  <si>
    <t>Modernisation et sécurisation de l’aire de jeux de la place publique</t>
  </si>
  <si>
    <t>LESPOURCY</t>
  </si>
  <si>
    <t>LIMENDOUS</t>
  </si>
  <si>
    <t>LOUHOSSOA</t>
  </si>
  <si>
    <t>Rénov et embellissement pl de l’église et du carrefour RD 252/119</t>
  </si>
  <si>
    <t>LOURENTIES</t>
  </si>
  <si>
    <t>Amélioration acoustique salle de réunion de la mairie et remplacement des radiateurs</t>
  </si>
  <si>
    <t>LOUVIE-JUZON</t>
  </si>
  <si>
    <t>réhabilitation de 2 logements au-dessus de la mairie</t>
  </si>
  <si>
    <t>LUCARRÉ</t>
  </si>
  <si>
    <t>Création d'un ossuaire et d'un caveau communal</t>
  </si>
  <si>
    <t>LURBE-ST-CHRISTAU</t>
  </si>
  <si>
    <t>Réfection du toit de la gare</t>
  </si>
  <si>
    <t>MACAYE</t>
  </si>
  <si>
    <t>Rénovation du RDC de la maison Etche Handia</t>
  </si>
  <si>
    <t>Mise en conformité de l’aire de jeux de l’école</t>
  </si>
  <si>
    <t>MAULEON</t>
  </si>
  <si>
    <t>Remplacement de la porte d'entrée de la mairie</t>
  </si>
  <si>
    <t>MEHARIN</t>
  </si>
  <si>
    <t>Remplacement et mise en conformité aire de jeux école maternelle</t>
  </si>
  <si>
    <t>MEILLON</t>
  </si>
  <si>
    <t>Création d'un jardin partagé et d'une maison de convivialité</t>
  </si>
  <si>
    <t>MENDIVE</t>
  </si>
  <si>
    <t>Création d’un espace multigénérationnel autour du fronton</t>
  </si>
  <si>
    <t>MIREPEIX</t>
  </si>
  <si>
    <t>Equipement numérique du groupe scolaire</t>
  </si>
  <si>
    <t>MONTARNER</t>
  </si>
  <si>
    <t>MONTARDON</t>
  </si>
  <si>
    <t>MOUGUERRE</t>
  </si>
  <si>
    <t>Réfection et création aires de jeux et city stade quartier Elizaberri</t>
  </si>
  <si>
    <t>Mise en œuvre du schéma communal de défense extérieure contre l'incendie</t>
  </si>
  <si>
    <t>MOUMOUR</t>
  </si>
  <si>
    <t>Rénovation du fronton et place libre</t>
  </si>
  <si>
    <t>NARCASTET</t>
  </si>
  <si>
    <t>Rénov et sécurisation de l'enceinte de l'école primaire et de la cour</t>
  </si>
  <si>
    <t>NARP</t>
  </si>
  <si>
    <t>Réfection de la toiture de l’église et aménagement du cimetière</t>
  </si>
  <si>
    <t>NAVARRENX</t>
  </si>
  <si>
    <t>Programme ADAP 2021</t>
  </si>
  <si>
    <t>Schéma incendie lot Darralde et chemin des Lauriers</t>
  </si>
  <si>
    <t>NAY</t>
  </si>
  <si>
    <t>Réhabilitation thermique et structurelle de l'école Jules Ferry</t>
  </si>
  <si>
    <t>OGENNE-CAMPTORT</t>
  </si>
  <si>
    <t>Mise en place de 5 points d'eau incendie</t>
  </si>
  <si>
    <t>OGEU-LES-BAINS</t>
  </si>
  <si>
    <t>Aménagement d'une aire multisports</t>
  </si>
  <si>
    <t>OLORON-SAINTE-MARIE</t>
  </si>
  <si>
    <t>Réhabilitation du tribunal (tranche 1)</t>
  </si>
  <si>
    <t>OSSE-EN-ASPE</t>
  </si>
  <si>
    <t>OSSENX</t>
  </si>
  <si>
    <t>Remplacement du chauffage dans un logement communal</t>
  </si>
  <si>
    <t>Mise aux normes du paratonnerre et sécurisation de l'église</t>
  </si>
  <si>
    <t>OSTABAT</t>
  </si>
  <si>
    <t>Aménagement du bourg sur une portion du sentier jacquaire</t>
  </si>
  <si>
    <t>OUILLON</t>
  </si>
  <si>
    <t>Aménagement d'un bureau et d'un local poubelles à l'école</t>
  </si>
  <si>
    <t>OUSSE</t>
  </si>
  <si>
    <t>Réhabilitation du pôle sportif et culturel</t>
  </si>
  <si>
    <t>OZENX-MONTESTRUCQ</t>
  </si>
  <si>
    <t>Rénovation du toit de la scène de la salle des fêtes</t>
  </si>
  <si>
    <t>POEY-DE-LESCAR</t>
  </si>
  <si>
    <t>Sécurisation, dévelop mobilité douce et cheminement piéton</t>
  </si>
  <si>
    <t>PONTACQ</t>
  </si>
  <si>
    <t>Rénovation énergétique  de l'école Simone Veil</t>
  </si>
  <si>
    <t>REBENACQ</t>
  </si>
  <si>
    <t>Rénovation et mise aux normes de l'aire de jeux de l'école</t>
  </si>
  <si>
    <t>RIVEHAUTE</t>
  </si>
  <si>
    <t>Mise en accessibilité du cimetière et rénovation de l'enceinte</t>
  </si>
  <si>
    <t>SAINT-ARMOU</t>
  </si>
  <si>
    <t>Extension et rénovation d'un bâtiment communal</t>
  </si>
  <si>
    <t>SAINT-ESTEBEN</t>
  </si>
  <si>
    <t>Mise aux normes accessibilité bât commx Beti Xutik et Sanoki</t>
  </si>
  <si>
    <t>Désamiantage en complément du projet de réfection du mur à gauche</t>
  </si>
  <si>
    <t>SAINT-JAMMES</t>
  </si>
  <si>
    <t>Construction d'une aire de jeux et d'un city-stade</t>
  </si>
  <si>
    <t>SAINT-JUSTE-IBARRE</t>
  </si>
  <si>
    <t>Rénovation de la salle communale</t>
  </si>
  <si>
    <t>SAINT-LAURENT-BRETAGNE</t>
  </si>
  <si>
    <t>Aménagement et embellissement du centre bourg</t>
  </si>
  <si>
    <t>SAINT-MÉDARD</t>
  </si>
  <si>
    <t>Réhabilitation de la salle multi-activités</t>
  </si>
  <si>
    <t>SALLESPISSE</t>
  </si>
  <si>
    <t>SARE</t>
  </si>
  <si>
    <t>Création d’un funérarium communal</t>
  </si>
  <si>
    <t>SARPOURENX</t>
  </si>
  <si>
    <t>Rénovation du local des associations et du local de rangement</t>
  </si>
  <si>
    <t>SAULT DE NAVAILLES</t>
  </si>
  <si>
    <t>Sécurisation de l'espace public</t>
  </si>
  <si>
    <t>SAUVAGNON</t>
  </si>
  <si>
    <t>Construction d'un dojo et rénovation de la salle des sports</t>
  </si>
  <si>
    <t>SEDZE-MAUBECQ</t>
  </si>
  <si>
    <t>Création aire de jeux + améng ADAP/COVID salle polyvalente + école</t>
  </si>
  <si>
    <t>SENDETS</t>
  </si>
  <si>
    <t xml:space="preserve">Extension et réhabilitation des locaux de la restauration scolaire </t>
  </si>
  <si>
    <t>SERRES-SAINTE-MARIE</t>
  </si>
  <si>
    <t>Rénovation de l'ancien présbytère en logement T4</t>
  </si>
  <si>
    <t>SIVOM ARTHEZ-DE-BÉARN</t>
  </si>
  <si>
    <t>Rénovation des écoles du SIVOM</t>
  </si>
  <si>
    <t>SOUMOULOU</t>
  </si>
  <si>
    <t>SOURAIDE</t>
  </si>
  <si>
    <t>Rénovation du trinquet et des toilettes publiques attenantes</t>
  </si>
  <si>
    <t>SUS</t>
  </si>
  <si>
    <t>Changement des menuiseries des bâtiments communaux</t>
  </si>
  <si>
    <t>SYND DES ECOLES DE GARLIN</t>
  </si>
  <si>
    <t>Rénovation des sanitaires de l'école maternelle de Garlin</t>
  </si>
  <si>
    <t>TARDETS</t>
  </si>
  <si>
    <t>Rénovation et extension de la salle des sports et des associations</t>
  </si>
  <si>
    <t>URCUIT</t>
  </si>
  <si>
    <t>Création logt d'urgence au sein du presbytère Marion Bassaits</t>
  </si>
  <si>
    <t>Réhabilitation et extension du bâtiment dit des compagnons</t>
  </si>
  <si>
    <t>URDOS</t>
  </si>
  <si>
    <t>Réfection de la toiture de l’ancienne gare</t>
  </si>
  <si>
    <t>URRUGNE</t>
  </si>
  <si>
    <t>Réalisation 2 logements socx dans bât communal (école Socoa)</t>
  </si>
  <si>
    <t>Installation d’un ascenseur à l’école maternelle du bourg</t>
  </si>
  <si>
    <t>USTARITZ</t>
  </si>
  <si>
    <t>Création d'une nouvelle mairie centre Lapurdi</t>
  </si>
  <si>
    <t>VIALER</t>
  </si>
  <si>
    <t>ALTORF</t>
  </si>
  <si>
    <t>rénovation de l’éclairage public rue Principale</t>
  </si>
  <si>
    <t>ANDLAU</t>
  </si>
  <si>
    <t>création d’un plateau ralentisseur RD 425</t>
  </si>
  <si>
    <t>BERNARDVILLÉ</t>
  </si>
  <si>
    <t>aménagement de 2 plateaux ralentisseurs carrefour rue Principale et entrée ouest</t>
  </si>
  <si>
    <t>BERNOLSHEIM</t>
  </si>
  <si>
    <t>travaux de rénovation d‘éclairage public et aménagement d’une aire de stationnement devant la mairie</t>
  </si>
  <si>
    <t>BERSTETT</t>
  </si>
  <si>
    <t>travaux d’extension et de rénovation de la salle du conseil municipal située dans la mairie de Berstett</t>
  </si>
  <si>
    <t>BINDERNHEIM</t>
  </si>
  <si>
    <t>aménagement de l’entrée de la commune, de la traversée du canal et réfection du chemin de Zelsheim</t>
  </si>
  <si>
    <t>BISCHHOLTZ</t>
  </si>
  <si>
    <t>rénovation de la salle socioculturelle</t>
  </si>
  <si>
    <t>BISCHWILLER</t>
  </si>
  <si>
    <t>relocalisation du centre technique municipal sur une ancienne friche industrielle</t>
  </si>
  <si>
    <t>BOURG-BRUCHE</t>
  </si>
  <si>
    <t>extension de l’aire de jeux existante</t>
  </si>
  <si>
    <t>CHÂTENOIS</t>
  </si>
  <si>
    <t>construction d’un complexe sportif</t>
  </si>
  <si>
    <t>200067783</t>
  </si>
  <si>
    <t>Communauté de Communes de HANAU LA PETITE PIERRE</t>
  </si>
  <si>
    <t>rénovation et extension de l’accueil périscolaire à Obermodern : tranche 1</t>
  </si>
  <si>
    <t>200068864</t>
  </si>
  <si>
    <t>Communauté de Communes de la MOSSIG ET DU VIGNOBLE</t>
  </si>
  <si>
    <t>rénovation énergétique de l’éclairage public à Wangen</t>
  </si>
  <si>
    <t>rénovation énergétique de l’éclairage public à Odratzheim</t>
  </si>
  <si>
    <t>rénovation énergétique de l’éclairage public à Traenheim</t>
  </si>
  <si>
    <t>Communauté de Communes de SÉLESTAT</t>
  </si>
  <si>
    <t>construction d’une structure périscolaire à Baldenheim</t>
  </si>
  <si>
    <t>Communauté de Communes des PORTES DE ROSHEIM</t>
  </si>
  <si>
    <t>création d’un sentier ludique, sensoriel et pédagogique à Grendelbruch</t>
  </si>
  <si>
    <t>Communauté de Communes du KOCHERSBERG</t>
  </si>
  <si>
    <t>construction d’un accueil périscolaire et de loisir pour les enfants de l’école maternelle de Hurtigheim – tranche 2</t>
  </si>
  <si>
    <t>création d’un accueil périscolaire à Pfulgriesheim – tranche 1</t>
  </si>
  <si>
    <t>246700959</t>
  </si>
  <si>
    <t>Communauté de Communes du PAYS DE LA ZORN</t>
  </si>
  <si>
    <t>construction d’un groupe scolaire et d’un accueil périscolaire intercommunaux à Alteckendorf : tranche 1</t>
  </si>
  <si>
    <t>construction d’un groupe scolaire et d’un accueil périscolaire intercommunaux à Schwindratzheim : tranche 1</t>
  </si>
  <si>
    <t>étude pour la rénovation énergétique du centre aquatique Atoo-o à Hochfelden</t>
  </si>
  <si>
    <t>Communauté de Communes du PAYS DE NIEDERBRONN</t>
  </si>
  <si>
    <t>travaux au siège de la communauté de communes aménagement du service enfance-jeunesse</t>
  </si>
  <si>
    <t>Communauté de Communes du PAYS DE SAVERNE</t>
  </si>
  <si>
    <t>réhabilitation de la maison de l’enfance à Dettwiller : tranche 1</t>
  </si>
  <si>
    <t>Communauté de Communes du PAYS DE WISSEMBOURG</t>
  </si>
  <si>
    <t>extension et rénovation de la cantine périscolaire à Schleitahl</t>
  </si>
  <si>
    <t>Communauté de Communes SAUER PECHELBRONN</t>
  </si>
  <si>
    <t>construction d’un périscolaire ALSH pour 90 enfants à Durrenbach</t>
  </si>
  <si>
    <t>DACHSTEIN</t>
  </si>
  <si>
    <t>rénovation de l’aire de jeux et création d’un espace intergénérationnel</t>
  </si>
  <si>
    <t>rénovation du mur d’enceinte de l’ancien cimetière</t>
  </si>
  <si>
    <t>DALHUNDEN</t>
  </si>
  <si>
    <t>aire de jeux</t>
  </si>
  <si>
    <t>DAMBACH</t>
  </si>
  <si>
    <t>sécurisation des entrées d’agglomération</t>
  </si>
  <si>
    <t>DEHLINGEN</t>
  </si>
  <si>
    <t>mise aux normes PMR des toilettes de l’école maternelle et aménagement d’un bureau pour l’ATSEM</t>
  </si>
  <si>
    <t>DIEFFENTHAL</t>
  </si>
  <si>
    <t>travaux d’aménagement dans le bâtiment mairie salle polyvalente</t>
  </si>
  <si>
    <t>DINGSHEIM</t>
  </si>
  <si>
    <t xml:space="preserve">création d’un aménagement d’espaces d’agrément paysager aux fins de santé, éducatifs et ludiques </t>
  </si>
  <si>
    <t>DINSHEIM-SUR-BRUCHE</t>
  </si>
  <si>
    <t>aménagements de lutte contre les coulées d’eaux boueuses</t>
  </si>
  <si>
    <t>DOSSENHEIM-KOCHERSBERG</t>
  </si>
  <si>
    <t>transformation du bâtiment anciennement « laiterie » en local associatif</t>
  </si>
  <si>
    <t>DRULINGEN</t>
  </si>
  <si>
    <t>aménagement d’un espace intergénérationnel</t>
  </si>
  <si>
    <t>DURNINGEN</t>
  </si>
  <si>
    <t xml:space="preserve">installation de lampadaires solaires au city stade </t>
  </si>
  <si>
    <t>EBERBACH SELTZ</t>
  </si>
  <si>
    <t>EBERSHEIM</t>
  </si>
  <si>
    <t>rénovation de 2 courts de tennis</t>
  </si>
  <si>
    <t>ECKBOLSHEIM</t>
  </si>
  <si>
    <t>éclairage public – remplacement des boules lumineuses</t>
  </si>
  <si>
    <t>nouveau bloc sanitaire extérieur – école élémentaire, bâtiment Les Tilleuls</t>
  </si>
  <si>
    <t>EICHHOFFEN</t>
  </si>
  <si>
    <t>travaux d’aménagement du cimetière</t>
  </si>
  <si>
    <t>ERGERSHEIM</t>
  </si>
  <si>
    <t>travaux de rénovation de l’éclairage public</t>
  </si>
  <si>
    <t>travaux de rénovation de l’ancienne chapelle de l’Abbaye Notre-Dame d’Altbronn</t>
  </si>
  <si>
    <t>ESCHAU</t>
  </si>
  <si>
    <t>extension de l’école maternelle « la clé des champs »</t>
  </si>
  <si>
    <t>ESCHBACH</t>
  </si>
  <si>
    <t>rénovation de l’éclairage public  rue des Roses phase 2</t>
  </si>
  <si>
    <t>FESSENHEIM LE BAS</t>
  </si>
  <si>
    <t>aménagement d’un terrain de sports et de jeux et d’un club house</t>
  </si>
  <si>
    <t>FORT LOUIS</t>
  </si>
  <si>
    <t>aménagement de la place du village : plantation d’arbres</t>
  </si>
  <si>
    <t>FRIESENHEIM</t>
  </si>
  <si>
    <t>création d’un espace sportif intergénérationnel</t>
  </si>
  <si>
    <t>FURDENHEIM</t>
  </si>
  <si>
    <t>aménagement d’un parc sport-santé</t>
  </si>
  <si>
    <t>GERTWILLER</t>
  </si>
  <si>
    <t xml:space="preserve">travaux d’aménagement et de sécurisation, cheminements piétonniers et ralentisseurs </t>
  </si>
  <si>
    <t>GRENDELBRUCH</t>
  </si>
  <si>
    <t>installation d’un ascenseur et création de sanitaires</t>
  </si>
  <si>
    <t>GRESSWILLER</t>
  </si>
  <si>
    <t>rénovation de l’éclairage public : remplacement des lampadaires SHP par des LED. Installation d’horloges astronomiques.</t>
  </si>
  <si>
    <t>GRIESHEIM-PRÈS-MOLSHEIM</t>
  </si>
  <si>
    <t>construction d’un périscolaire</t>
  </si>
  <si>
    <t>GUNDERSHOFFEN</t>
  </si>
  <si>
    <t>remplacement éclairage public carrefour Tryba</t>
  </si>
  <si>
    <t>HÉGENEY</t>
  </si>
  <si>
    <t>restructuration extension de l’école maternelle</t>
  </si>
  <si>
    <t>HERBITZHEIM</t>
  </si>
  <si>
    <t>construction de deux terrains de padel tennis sous préau</t>
  </si>
  <si>
    <t>HILSENHEIM</t>
  </si>
  <si>
    <t>création d’une aire de jeux aux abords de la salle polyvalente et multisport</t>
  </si>
  <si>
    <t>HINSBOURG</t>
  </si>
  <si>
    <t>travaux de rénovation et d’aménagement de la mairie</t>
  </si>
  <si>
    <t>HIPSHEIM</t>
  </si>
  <si>
    <t>aménagement d’une bibliothèque communale</t>
  </si>
  <si>
    <t>HOHENGOEFT</t>
  </si>
  <si>
    <t>aménagement d’un terrain de foot synthétique à 8 de pratique sportive pour scolaires et associations</t>
  </si>
  <si>
    <t>HOLTZHEIM</t>
  </si>
  <si>
    <t>isolation du foyer St Laurent</t>
  </si>
  <si>
    <t>HUNSPACH</t>
  </si>
  <si>
    <t>réhabilitation ancien hall des sports création d’un espace polyvalent de proximité</t>
  </si>
  <si>
    <t>HUTTENDORF</t>
  </si>
  <si>
    <t>aménagement d’une aire d’évolution sportive et intergénérationnelle</t>
  </si>
  <si>
    <t>INGWILLER</t>
  </si>
  <si>
    <t>aménagement d’une aire intergénérationnelle de loisirs au Parc Public d’Ingwiller</t>
  </si>
  <si>
    <t>ITTENHEIM</t>
  </si>
  <si>
    <t>éclairage LED des terrains de football</t>
  </si>
  <si>
    <t>JETTERSWILLER</t>
  </si>
  <si>
    <t>remplacement des luminaires par des luminaires LED</t>
  </si>
  <si>
    <t>KALTENHOUSE</t>
  </si>
  <si>
    <t>aménagement aux PMR du centre de tir</t>
  </si>
  <si>
    <t>KINDWILLER</t>
  </si>
  <si>
    <t>création d’une aire de jeux intergénérationnelle</t>
  </si>
  <si>
    <t>KIRCHHEIM</t>
  </si>
  <si>
    <t>modernisation de l’éclairage public en LED</t>
  </si>
  <si>
    <t>KOLBSHEIM</t>
  </si>
  <si>
    <t>KRAUTERGERSHEIM</t>
  </si>
  <si>
    <t>restructuration de 2 bâtiments en Maison des associations</t>
  </si>
  <si>
    <t>KUTTOLSHEIM</t>
  </si>
  <si>
    <t>remplacement de la balustrade autour du lac</t>
  </si>
  <si>
    <t>KUTZENHAUSEN</t>
  </si>
  <si>
    <t>rénovation éclairage public routes de Soultz et Woerth</t>
  </si>
  <si>
    <t>LAMPERTSLOCH</t>
  </si>
  <si>
    <t xml:space="preserve">rénovation de l’éclairage public </t>
  </si>
  <si>
    <t>LANGENSOULTZBACH</t>
  </si>
  <si>
    <t>passage en technologie LED de l’éclairage public rue des écureuils, des cerfs, des pommiers, des prés et autour de l’église</t>
  </si>
  <si>
    <t>LITTENHEIM</t>
  </si>
  <si>
    <t>LOBSANN</t>
  </si>
  <si>
    <t>rénovation de l’éclairage public : pose de luminaires à économie d’énergie</t>
  </si>
  <si>
    <t>LOCHWILLER</t>
  </si>
  <si>
    <t>réfection du cheminement piétonnier « le chemin des écoliers »</t>
  </si>
  <si>
    <t>LUPSTEIN</t>
  </si>
  <si>
    <t>création d’un accès routier à la future école intercommunale et aménagement de l’espace extérieur</t>
  </si>
  <si>
    <t>MACKENHEIM</t>
  </si>
  <si>
    <t xml:space="preserve">réhabilitation de l’atelier communal existant et construction d’une annexe </t>
  </si>
  <si>
    <t>MARLENHEIM</t>
  </si>
  <si>
    <t>extension et rénovation éclairage public</t>
  </si>
  <si>
    <t>MARMOUTIER</t>
  </si>
  <si>
    <t>rénovation des courts de tennis de Marmoutier</t>
  </si>
  <si>
    <t>création d’une aire de loisirs intergénérationnelle</t>
  </si>
  <si>
    <t>MELSHEIM</t>
  </si>
  <si>
    <t>MERKWILLER</t>
  </si>
  <si>
    <t>construction d’une salle multi-activités</t>
  </si>
  <si>
    <t>MITTELHAUSBERGEN</t>
  </si>
  <si>
    <t>construction d’un groupe scolaire</t>
  </si>
  <si>
    <t>MOMMENHEIM</t>
  </si>
  <si>
    <t>restructuration du foyer St Maurice</t>
  </si>
  <si>
    <t>MUHLBACH-SUR-BRUCHE</t>
  </si>
  <si>
    <t>restructuration du presbytère et création d’un accueil périscolaire et de 2 logements</t>
  </si>
  <si>
    <t>MUTTERSHOLTZ</t>
  </si>
  <si>
    <t>aménagement de l’ancienne synagogue en salle culturelle</t>
  </si>
  <si>
    <t>MUTZIG</t>
  </si>
  <si>
    <t>remplacement de 100 luminaires par des modules LED « secteur Hermolsheim »</t>
  </si>
  <si>
    <t>remplacement de l’éclairage public de la rue du Mal Leclerc et de la rue du Mal de Lattre de Tassigny par des luminaires LED</t>
  </si>
  <si>
    <t>remplacement de l’ensemble des luminaires de la rue d’Hermolsheim par des luminaires LED</t>
  </si>
  <si>
    <t>NEEWILLER PRÈS LAUTERBOURG</t>
  </si>
  <si>
    <t>aménagement d’une aire de jeux sur 3 emplacements</t>
  </si>
  <si>
    <t>NEUGARTHEIM-ITTLENHEIM</t>
  </si>
  <si>
    <t>installation d’un élévateur à l’extérieur de la mairie pour les PMR</t>
  </si>
  <si>
    <t>NEUVE-EGLISE</t>
  </si>
  <si>
    <t>extension et restructuration de l’espace socio-culturel</t>
  </si>
  <si>
    <t>NIEDERBRONN</t>
  </si>
  <si>
    <t>programme pluriannuel de rénovation de l’éclairage public du centre ville tranche 2021</t>
  </si>
  <si>
    <t>NIEDERHASLACH</t>
  </si>
  <si>
    <t>économies d’énergie par basculement en luminaires LED</t>
  </si>
  <si>
    <t>NIEDERMODERN</t>
  </si>
  <si>
    <t>réhabilitation de l’aire de jeux rue des Jardins</t>
  </si>
  <si>
    <t>NORDHEIM</t>
  </si>
  <si>
    <t>construction d’un ensemble sportif</t>
  </si>
  <si>
    <t>OBERBRONN</t>
  </si>
  <si>
    <t>aménagement d’une zone de loisirs multisports</t>
  </si>
  <si>
    <t>OBERDORF SPACHBACH</t>
  </si>
  <si>
    <t>accessibilité de la salle polyvalente aux personnes à mobilité réduite</t>
  </si>
  <si>
    <t>OBERHOFFEN LES WISSEMBOURG</t>
  </si>
  <si>
    <t>éclairage public communal</t>
  </si>
  <si>
    <t>ORSCHWILLER</t>
  </si>
  <si>
    <t>OSTWALD</t>
  </si>
  <si>
    <t>rénovation et isolation thermique de la toiture de l’Hôtel de Ville</t>
  </si>
  <si>
    <t>PETERSBACH</t>
  </si>
  <si>
    <t>réaménagement de l’espace d’accueil de la mairie améliorant la performance énergétique</t>
  </si>
  <si>
    <t>PFALZWEYER</t>
  </si>
  <si>
    <t>rénovation et extension de la salle communale</t>
  </si>
  <si>
    <t>PLOBSHEIM</t>
  </si>
  <si>
    <t>aménagement d’une aire de jeux au parc de Gail</t>
  </si>
  <si>
    <t>mise en valeur de l’espace public et du patrimoine : coeur de village</t>
  </si>
  <si>
    <t>QUATZENHEIM</t>
  </si>
  <si>
    <t>mise en accessibilité PMR des accès de la mairie et de la salle du conseil municipal</t>
  </si>
  <si>
    <t>RIEDSELTZ</t>
  </si>
  <si>
    <t>réhabilitation de la salle polyvalente</t>
  </si>
  <si>
    <t>RINGENDORF</t>
  </si>
  <si>
    <t>construction d’une salle communale et d’un espace sportif et ludique</t>
  </si>
  <si>
    <t>RITTERSHOFFEN</t>
  </si>
  <si>
    <t>première tranche de la rénovation de l’éclairage public</t>
  </si>
  <si>
    <t>ROESCHWOOG</t>
  </si>
  <si>
    <t>construction d’un nouveau périscolaire</t>
  </si>
  <si>
    <t>ROSHEIM</t>
  </si>
  <si>
    <t>restauration de 5 calvaires</t>
  </si>
  <si>
    <t>ROTT</t>
  </si>
  <si>
    <t>travaux de sécurisation de la voirie, création d’un parking de co-voiturage, éclairage public</t>
  </si>
  <si>
    <t>RUSS</t>
  </si>
  <si>
    <t>passerelle sur la Bruche pour sécurisation des cyclistes et piétons</t>
  </si>
  <si>
    <t>SAINT-PIERRE-BOIS</t>
  </si>
  <si>
    <t>SARRE-UNION</t>
  </si>
  <si>
    <t>rénovation du terrain synthétique rue des Bleuets</t>
  </si>
  <si>
    <t>SAVERNE</t>
  </si>
  <si>
    <t>création d’un parcours de santé inclusif au jardin Arth</t>
  </si>
  <si>
    <t>SCHAFFHOUSE PRÈS SELTZ</t>
  </si>
  <si>
    <t>rénovation éclairage public</t>
  </si>
  <si>
    <t>SCHEIBENHARD</t>
  </si>
  <si>
    <t>éclairage public de plusieurs rues</t>
  </si>
  <si>
    <t>SCHIRMECK</t>
  </si>
  <si>
    <t>aménagement de la rue du Repos – reprise du plateau surélevé</t>
  </si>
  <si>
    <t>groupe scolaire de Schirmeck – installation d’un abri à vélos dans la cour de l’école</t>
  </si>
  <si>
    <t>SCHIRRHEIN</t>
  </si>
  <si>
    <t>réaménagement extension de la cour de l’école élémentaire</t>
  </si>
  <si>
    <t>SCHLEITHAL</t>
  </si>
  <si>
    <t>réhabilitation de l’éclairage public</t>
  </si>
  <si>
    <t>SCHOENAU</t>
  </si>
  <si>
    <t>extension et mise en accessibilité de la mairie</t>
  </si>
  <si>
    <t>SCHOENENBOURG</t>
  </si>
  <si>
    <t>remplacement  de l’éclairage public actuel par des Leds</t>
  </si>
  <si>
    <t>SIVOM DE MOLSHEIM-MUTZIG ET ENVIRONS</t>
  </si>
  <si>
    <t>travaux de transformation de 2 courts de tennis extérieur en terre artificielle</t>
  </si>
  <si>
    <t>SIVU DU HONCOURT</t>
  </si>
  <si>
    <t>construction d’un groupe scolaire et périscolaire, 2ème tranche périscolaire</t>
  </si>
  <si>
    <t>SIVU POUR LA GESTION DE LA PISCINE DE DRACHENBRONN BIRLENBACH</t>
  </si>
  <si>
    <t>changement du chauffage de la piscine</t>
  </si>
  <si>
    <t>SOULTZ-LES-BAINS</t>
  </si>
  <si>
    <t>création d’un bassin et aménagement des fossés pluviaux</t>
  </si>
  <si>
    <t>éclairage public transformation en LED</t>
  </si>
  <si>
    <t>STATTMATTEN</t>
  </si>
  <si>
    <t>aménagement de la cour de l’école et mise en accessibilité des bâtiments</t>
  </si>
  <si>
    <t>STEINBOURG</t>
  </si>
  <si>
    <t>remplacement de la chaudière du bâtiment périscolaire</t>
  </si>
  <si>
    <t>THAL-DRULINGEN</t>
  </si>
  <si>
    <t>aménagement d’un terrain multisports</t>
  </si>
  <si>
    <t>THAL-MARMOUTIER</t>
  </si>
  <si>
    <t>étude de faisabilité sur le devenir du couvent de Thal-Marmoutier</t>
  </si>
  <si>
    <t>travaux de rénovation de la grande chapelle en vue de sa transformation en espace culturel</t>
  </si>
  <si>
    <t>restructuration de l’atelier municipal</t>
  </si>
  <si>
    <t>TRUCHTERSHEIM</t>
  </si>
  <si>
    <t>réaménagement de la place du marché à Truchtersheim en vue de redynamiser le centre-ville</t>
  </si>
  <si>
    <t>VENDENHEIM</t>
  </si>
  <si>
    <t>aménagement d’un cheminement piéton le long du canal de la Marne au Rhin</t>
  </si>
  <si>
    <t>VOLKSBERG</t>
  </si>
  <si>
    <t>WANGENBOURG-ENGENTHAL</t>
  </si>
  <si>
    <t>rénovation de l’éclairage intérieur et remise aux normes de la salle polyvalente</t>
  </si>
  <si>
    <t>éclairage public – remplacement par kit de rénovation LED et économie d’énergie</t>
  </si>
  <si>
    <t>restructuration de l’aire de jeux « Grand Lanvallay » - accessibilité PMR</t>
  </si>
  <si>
    <t>WASSELONNE</t>
  </si>
  <si>
    <t>relanternage au quartier Bubenstein et au centre ville</t>
  </si>
  <si>
    <t>WEITBRUCH</t>
  </si>
  <si>
    <t>constructions de nouvelles installations footballistiques à l’espace Strieth</t>
  </si>
  <si>
    <t>WEITERSWILLER</t>
  </si>
  <si>
    <t>transformation de l’ancien atelier municipal en une conserverie de fruits et légumes</t>
  </si>
  <si>
    <t>WESTHOFFEN</t>
  </si>
  <si>
    <t>rénovation énergétique de l’éclairage public</t>
  </si>
  <si>
    <t>WESTHOUSE</t>
  </si>
  <si>
    <t>réaménagement et transformation de la zone de loisirs en zone intergénérationnelle</t>
  </si>
  <si>
    <t>WEYERSHEIM</t>
  </si>
  <si>
    <t>WINDSTEIN</t>
  </si>
  <si>
    <t>sécurisation voirie</t>
  </si>
  <si>
    <t>WINGERSHEIM LES 4 BANS</t>
  </si>
  <si>
    <t xml:space="preserve"> étude de faisabilité pour la réhabilitation de l'ancienne école maternelle de Wingersheim
</t>
  </si>
  <si>
    <t xml:space="preserve">travaux d 'isolation et de rénovation de la toiture de la mairie déléguée de Mittelhausen
</t>
  </si>
  <si>
    <t>WINTERSHOUSE</t>
  </si>
  <si>
    <t>création d’un commerce de proximité</t>
  </si>
  <si>
    <t>WINTZENHEIM-KOCHERSBERG</t>
  </si>
  <si>
    <t>travaux de voirie et réseaux divers</t>
  </si>
  <si>
    <t>WISCHES</t>
  </si>
  <si>
    <t>requalification de la zone de sport et de loisirs</t>
  </si>
  <si>
    <t>WISSEMBOURG</t>
  </si>
  <si>
    <t>mise en accessibilité PMR de l’école St Jean Ohleyer : installation d’un ascenseur</t>
  </si>
  <si>
    <t>WOERTH</t>
  </si>
  <si>
    <t>installation d’un élévateur dans un bâtiment communal</t>
  </si>
  <si>
    <t>WOLFISHEIM</t>
  </si>
  <si>
    <t>opération de modernisation de l’ensemble des infrastructures de tennis</t>
  </si>
  <si>
    <t>WOLFSKIRCHEN</t>
  </si>
  <si>
    <t>travaux de sécurisation de l’arrêt de bus aux abords de l’école et remplacement des anciens candélabres par des luminaires LED</t>
  </si>
  <si>
    <t>remplacement de plusieurs fenêtres des 1er et 2ème étages de la résidence intergénérationnelle « Les Marronniers »</t>
  </si>
  <si>
    <t>16</t>
  </si>
  <si>
    <t>24</t>
  </si>
  <si>
    <t>31</t>
  </si>
  <si>
    <t>33</t>
  </si>
  <si>
    <t>39</t>
  </si>
  <si>
    <t>46</t>
  </si>
  <si>
    <t>50</t>
  </si>
  <si>
    <t>51</t>
  </si>
  <si>
    <t>14</t>
  </si>
  <si>
    <t>17</t>
  </si>
  <si>
    <t>27</t>
  </si>
  <si>
    <t>44</t>
  </si>
  <si>
    <t>58</t>
  </si>
  <si>
    <t>64</t>
  </si>
  <si>
    <t>53</t>
  </si>
  <si>
    <t>23</t>
  </si>
  <si>
    <t>55</t>
  </si>
  <si>
    <t>56</t>
  </si>
  <si>
    <t>60</t>
  </si>
  <si>
    <t>67</t>
  </si>
  <si>
    <t xml:space="preserve">MOYEUVRE GRANDE </t>
  </si>
  <si>
    <t>Rénovation, agrandissement et accessibilité des sanitaires salle E.Chatrian</t>
  </si>
  <si>
    <t>Création d'un parking rue des Carrières : (proximité de l'école)</t>
  </si>
  <si>
    <t>MOYEUVRE-PETITE</t>
  </si>
  <si>
    <t>Installation d'un système de vidéo surveillance sur bâtiment de la mairie</t>
  </si>
  <si>
    <t>Restructuration des trottoirs et pose de panneaux présence d'enfants (abords de l'école)</t>
  </si>
  <si>
    <t>Aménagement d’un local pour le syndicat d’initiative dans les locaux de l’ancienne mairie</t>
  </si>
  <si>
    <t>Réfection partielle de la toiture de la mairie</t>
  </si>
  <si>
    <t>NEUFCHEF</t>
  </si>
  <si>
    <t>Aménagement d'une maison de santé pluriprofessionnelle</t>
  </si>
  <si>
    <t>NILVANGE</t>
  </si>
  <si>
    <t>Rénovation du hall d'accueil de l'hôtel de ville  (Maison France Services)</t>
  </si>
  <si>
    <t>Création d'un préau à l'école Brucker</t>
  </si>
  <si>
    <t>NITTING</t>
  </si>
  <si>
    <t>Sécurisation du beffroi et de l’accès de l’église</t>
  </si>
  <si>
    <t>NOISSEVILLE</t>
  </si>
  <si>
    <t>Création d’une agence communale d’accueil service postal et bureaux d’aide sociale</t>
  </si>
  <si>
    <t>NOUSSEVILLER ST NABOR</t>
  </si>
  <si>
    <t>Sécurisation trottoirs entre les deux villages</t>
  </si>
  <si>
    <t>NOUSSEVILLER-les-BITCHE</t>
  </si>
  <si>
    <t>Acquisition et pose de deux poteaux à incendie</t>
  </si>
  <si>
    <t>remplacement des chaudières des bâtiments communaux</t>
  </si>
  <si>
    <t>OBERDORFF</t>
  </si>
  <si>
    <t>Rénovation de l'éclairage public (LED)</t>
  </si>
  <si>
    <t>OBERGAILBACH</t>
  </si>
  <si>
    <t>Eclairage et accès PMR de la Mairie</t>
  </si>
  <si>
    <t>Remplacement d’un poteau à incendie</t>
  </si>
  <si>
    <t>Remplacement des 5 fenêtres de toit des salles communales</t>
  </si>
  <si>
    <t>Installation d’un garde corps à la salle culturelle</t>
  </si>
  <si>
    <t>Installation d’un garde corps pour l’accès au presbytère</t>
  </si>
  <si>
    <t>Tvx Sécurité / Prévention routière</t>
  </si>
  <si>
    <t>Remplacement porte de la salle des sapeurs pompiers</t>
  </si>
  <si>
    <t>OBERSTINZEL</t>
  </si>
  <si>
    <t>OBRECK</t>
  </si>
  <si>
    <t>Sécurisation des bâtiments communaux – garage et mairie et gain d’énergie pour la mairie</t>
  </si>
  <si>
    <t>OETING</t>
  </si>
  <si>
    <t>Dématérialisation administrative de la mairie d’Oeting</t>
  </si>
  <si>
    <t>Réfection des sanitaires de l’école maternelle et des toilettes de l’école primaire</t>
  </si>
  <si>
    <t>ORNY</t>
  </si>
  <si>
    <t>requalification énergétique éclairage public</t>
  </si>
  <si>
    <t>ORON</t>
  </si>
  <si>
    <t>Création d’un parking de covoiturage</t>
  </si>
  <si>
    <t>OTTONVILLE</t>
  </si>
  <si>
    <t>Remplacement d'une chaudière fioulpar une chaudière à plaquettes bois, avec création d'un local de stockage, pour la mairie et l'école</t>
  </si>
  <si>
    <t>OUDRENNE</t>
  </si>
  <si>
    <t>Modernisation et extension de la salle communale d'Oudrenne</t>
  </si>
  <si>
    <t>PAGNY-LÈS-GOIN</t>
  </si>
  <si>
    <t>Aménagement de la place de la Fontaine</t>
  </si>
  <si>
    <t>PANGE</t>
  </si>
  <si>
    <t>Restauration église St Martin</t>
  </si>
  <si>
    <t>Rénovation éclairage public en LED de la commune</t>
  </si>
  <si>
    <t>PELTRE</t>
  </si>
  <si>
    <t>Extension colombarium</t>
  </si>
  <si>
    <t>PETIT REDERCHING</t>
  </si>
  <si>
    <t>Rénovation aire de jeux</t>
  </si>
  <si>
    <t>Installation d’1 poteau d’incendie</t>
  </si>
  <si>
    <t xml:space="preserve">PETIT REDERCHING </t>
  </si>
  <si>
    <t>Rénovation de l’éclairage public (complément)</t>
  </si>
  <si>
    <t>Installation de deux bornes de recharge pour véhicules électriques (parking de la gare)</t>
  </si>
  <si>
    <t>Mise en valeur des sentiers et de son patrimoine (puits, forge, lavoir)</t>
  </si>
  <si>
    <t>PETITE ROSSELLE</t>
  </si>
  <si>
    <t>Dispositif de protection contre les inondations</t>
  </si>
  <si>
    <t>PHALSBOURG</t>
  </si>
  <si>
    <t>Création et aménagement de deux aires de jeux (Buchelberg et Trois-Maisons)</t>
  </si>
  <si>
    <t>Rénovation de l’ancienne synagogue de Phalsbourg en pôle associatif (tranche 1)</t>
  </si>
  <si>
    <t>PHILIPPSBOURG</t>
  </si>
  <si>
    <t>Rénovation d’une partie de l’éclairage public</t>
  </si>
  <si>
    <t>Création d’une liaison douce vers le centre du village</t>
  </si>
  <si>
    <t>PIBLANGE</t>
  </si>
  <si>
    <t>Acquisition d'un bâtiment et aménagement en  local technique communal</t>
  </si>
  <si>
    <t>Amélioration énergétique du bâtiment mairie-école (remplacement de la porte et d'éléments de chauffage)</t>
  </si>
  <si>
    <t>PLAINE DE WALSCH</t>
  </si>
  <si>
    <t>Extension de la salle polyvalente et du parking</t>
  </si>
  <si>
    <t>PORCELETTE</t>
  </si>
  <si>
    <t>Mise en place d’un nouveau columbarium</t>
  </si>
  <si>
    <t>POSTROFF</t>
  </si>
  <si>
    <t>Aménagement de places de stationnement desservant l’école et l’édifice cultuel</t>
  </si>
  <si>
    <t>POURNOY LA CHETIVE</t>
  </si>
  <si>
    <t xml:space="preserve">Ravalement de façade de l’école </t>
  </si>
  <si>
    <t>POURNOY LA GRASSE</t>
  </si>
  <si>
    <t>extension de l’aire de loisirs</t>
  </si>
  <si>
    <t>PREVOCOURT</t>
  </si>
  <si>
    <t>Création d’un logement communal dans les locaux de l’ancienne école</t>
  </si>
  <si>
    <t>PUTTELANGE LES THIONVILLE</t>
  </si>
  <si>
    <t>Mise en place de deux systèmes de climatisation à l'école communale</t>
  </si>
  <si>
    <t>PUZIEUX</t>
  </si>
  <si>
    <t>Remplacement de l’éclairage public par des LED</t>
  </si>
  <si>
    <t>Rénovation de l’entrée de l’église</t>
  </si>
  <si>
    <t>RACRANGE</t>
  </si>
  <si>
    <t>Changement de luminaires sur l’ensemble de la commune</t>
  </si>
  <si>
    <t>Réparation du pont de la SNCF route de la Forêt</t>
  </si>
  <si>
    <t>RECHICOURT LE CHATEAU</t>
  </si>
  <si>
    <t>Rénovation de la Chapelle Saint-Blaise</t>
  </si>
  <si>
    <t>RECHICOURT-LE-CHATEAU</t>
  </si>
  <si>
    <t>Création d’une voirie partagée</t>
  </si>
  <si>
    <t>REDING</t>
  </si>
  <si>
    <t>Réhabilitation de l’aire de jeux (rue des Primevères)</t>
  </si>
  <si>
    <t>REMELFANG</t>
  </si>
  <si>
    <t>REMELFING</t>
  </si>
  <si>
    <t>Construction d’une maison des arts et de la culture
(Tranche 1 Gros œuvre)</t>
  </si>
  <si>
    <t>Remplacement de la menuiserie du halle d’entrée de la Mairie</t>
  </si>
  <si>
    <t>REMELING</t>
  </si>
  <si>
    <t>Remplacement de portes et revêtements à l'école et à la mairie</t>
  </si>
  <si>
    <t>REMERING</t>
  </si>
  <si>
    <t>Réfection du parking du cimetière</t>
  </si>
  <si>
    <t>REMERING-les-PUTTELANGE</t>
  </si>
  <si>
    <t>Aquisition d’un véhicule électrique</t>
  </si>
  <si>
    <t>RETONFEY</t>
  </si>
  <si>
    <t>REZONVILLE VIONVILLE</t>
  </si>
  <si>
    <t>Réhabilitation ancienne mairie-école en 3 logements</t>
  </si>
  <si>
    <t>RHODES</t>
  </si>
  <si>
    <t>Réentoilage total du court de tennis et mise aux normes de son éclairage</t>
  </si>
  <si>
    <t>RICHE</t>
  </si>
  <si>
    <t>Réhabilitation de la salle communale et mise en conformité PMR</t>
  </si>
  <si>
    <t>RICHELING</t>
  </si>
  <si>
    <t>Mise en place d’un Colombarium</t>
  </si>
  <si>
    <t>RICHEVAL</t>
  </si>
  <si>
    <t>Remplacement de deux bornes d’incendie</t>
  </si>
  <si>
    <t>RIMLING</t>
  </si>
  <si>
    <t>Création aire de jeux</t>
  </si>
  <si>
    <t>RODALBE</t>
  </si>
  <si>
    <t>Eclairage des rues par des LED</t>
  </si>
  <si>
    <t>Sanitaire – Toilettes et WC handicapés à la salle polyvalente</t>
  </si>
  <si>
    <t>Crépis de l’église</t>
  </si>
  <si>
    <t>RODEMACK</t>
  </si>
  <si>
    <t>Sécurisation des abords de l'école Jean-Marie Pelt</t>
  </si>
  <si>
    <t>ROHRBACH lès BITCHE</t>
  </si>
  <si>
    <t>Construction salle multi-activités 3ème TRANCHE</t>
  </si>
  <si>
    <t>ROLBING</t>
  </si>
  <si>
    <t>Aménagement de l’aire de détente intergénérationnelle</t>
  </si>
  <si>
    <t>ROPPEVILLER</t>
  </si>
  <si>
    <t>4 remplacements/déplacements de poteaux d’incendie</t>
  </si>
  <si>
    <t>RORBACH LES DIEUZE</t>
  </si>
  <si>
    <t>Rénovation de la façade du bâtiment communal</t>
  </si>
  <si>
    <t>ROSSELANGE</t>
  </si>
  <si>
    <t>Remplacement de l'éclairage public en LED et de projecteurs rue Hennequin et Chemin du tir</t>
  </si>
  <si>
    <t xml:space="preserve">ROSSELANGE </t>
  </si>
  <si>
    <t>Mise en accessibilté de la salle des sports et du centre socioculturel</t>
  </si>
  <si>
    <t>Fourniture et pose de luminaire LED rues de la Gare, de la Fontaine, Victor Hugo, des Essards et cité Saint Henri</t>
  </si>
  <si>
    <t>ROUPELDANGE</t>
  </si>
  <si>
    <t>Restauration du mur de clôture et de la porte du cimetière</t>
  </si>
  <si>
    <t>RURANGE-LES-THIONVILLE</t>
  </si>
  <si>
    <t>Création d'un PUMPTRACK</t>
  </si>
  <si>
    <t>RUSSANGE</t>
  </si>
  <si>
    <t>Construction d'un groupe scolaire (tranche : 2 Aménagements interieurs )</t>
  </si>
  <si>
    <t>SAILLY ACHATEL</t>
  </si>
  <si>
    <t>Réhabilitation aire de jeux</t>
  </si>
  <si>
    <t>SAINT EPVRE</t>
  </si>
  <si>
    <t>Travaux d’installation de luminaires LED</t>
  </si>
  <si>
    <t>SAINT FRANCOIS LACROIX</t>
  </si>
  <si>
    <t>Réparation des toitures des chapelles de St François et de Lacroix</t>
  </si>
  <si>
    <t>SAINT HUBERT</t>
  </si>
  <si>
    <t>Poteau incendie</t>
  </si>
  <si>
    <t>SAINT LOUIS LES BITCHE</t>
  </si>
  <si>
    <t>Changement des portes d’entrées de la Mairie</t>
  </si>
  <si>
    <t>Saint Privat la Montagne</t>
  </si>
  <si>
    <t>Construction d’une salle mixte, d’un périscolaire et extension des locaux associatifs 
(Tranche 3)</t>
  </si>
  <si>
    <t>SAINT-GEORGES</t>
  </si>
  <si>
    <t>Réaménagement de places de parking et escalier d’accès à la mairie</t>
  </si>
  <si>
    <t>Création d’une rampe PMR accessibilité à la mairie</t>
  </si>
  <si>
    <t>SAINT-JEAN-KOURTZERODE</t>
  </si>
  <si>
    <t>Rénovation en led de l’éclairage public</t>
  </si>
  <si>
    <t>SAINT-JURE</t>
  </si>
  <si>
    <t>Extension sanitaires de l’école</t>
  </si>
  <si>
    <t>SAINT-LOUIS</t>
  </si>
  <si>
    <t>Mise au normes de l’église</t>
  </si>
  <si>
    <t>Fourniture et pose de leds</t>
  </si>
  <si>
    <t>SAINT-LOUIS-les-BITCHE</t>
  </si>
  <si>
    <t>Création d’une aire de stationnement pour la salle communale</t>
  </si>
  <si>
    <t>SAINTE RUFFINE</t>
  </si>
  <si>
    <t>Atelier technique</t>
  </si>
  <si>
    <t>SAINTE-MARIE-AUX-CHÊNES</t>
  </si>
  <si>
    <t>Mise en conformité funérarium</t>
  </si>
  <si>
    <t xml:space="preserve">SALONNES </t>
  </si>
  <si>
    <t>Remplacement luminaires éclairage public</t>
  </si>
  <si>
    <t>SARREBOURG</t>
  </si>
  <si>
    <t>Création d’une plaine de jeux et de fitness à la zone de loisirs</t>
  </si>
  <si>
    <t>SARREINSMING</t>
  </si>
  <si>
    <t>Création d’un mur de soutènement pour sécuriser l’axe routier</t>
  </si>
  <si>
    <t>Construction halle couverte bord de Sarre</t>
  </si>
  <si>
    <t>SAULNY</t>
  </si>
  <si>
    <t>colombarium</t>
  </si>
  <si>
    <t>SCHMITTVILLER</t>
  </si>
  <si>
    <t xml:space="preserve">Création d’un terrain multisport </t>
  </si>
  <si>
    <t>SCHNECKENBUSCH</t>
  </si>
  <si>
    <t>Remplacement des menuiseries extérieures de la salle communale et du logement communal</t>
  </si>
  <si>
    <t>SCHOENECK</t>
  </si>
  <si>
    <t>Opérations de rénovation basse consommation de l’éclairage public</t>
  </si>
  <si>
    <t>SCY CHAZELLES</t>
  </si>
  <si>
    <t>création d’une salle multisports</t>
  </si>
  <si>
    <t>SEINGBOUSE</t>
  </si>
  <si>
    <t xml:space="preserve">Travaux d’électricité, de peinture et de revêtement de sol à l’école primaire </t>
  </si>
  <si>
    <t>SERVIGNY-LES-STE-BARBE</t>
  </si>
  <si>
    <t>Cheminement piéton vers chemins de randonnée</t>
  </si>
  <si>
    <t>SI Scolaire et Périscolaire de l'Anzeling</t>
  </si>
  <si>
    <t>Aménagement des parkings, des abords et mise en sécurité du groupe scolaire</t>
  </si>
  <si>
    <t>SIERCK-LES-BAINS</t>
  </si>
  <si>
    <t>SIERSTHAL</t>
  </si>
  <si>
    <t>SILLEGNY</t>
  </si>
  <si>
    <t>Parcours plein air</t>
  </si>
  <si>
    <t>SILLY SUR NIED</t>
  </si>
  <si>
    <t>Rénovation éclairage public de la commune</t>
  </si>
  <si>
    <t xml:space="preserve"> aire de jeux sécurisée et espaces verts au centre du village</t>
  </si>
  <si>
    <t>SIVOS (Epping Urbach Ormersviller)</t>
  </si>
  <si>
    <t>Acquisition applicatif du dispositif « Actes »</t>
  </si>
  <si>
    <t>SM MUSEE DE LA MINE</t>
  </si>
  <si>
    <t>Ajout de contenu muséographique dans les espaces d’exposition permanents</t>
  </si>
  <si>
    <t>SOLGNE</t>
  </si>
  <si>
    <t xml:space="preserve">éclairage public LED 5 place du 18 novembre </t>
  </si>
  <si>
    <t>SOUCHT</t>
  </si>
  <si>
    <t>Rénovation aire jeux</t>
  </si>
  <si>
    <t>SPICHEREN</t>
  </si>
  <si>
    <t>Extension et restructuration de l’école maternelle du village- priorité n°1 tranche 2</t>
  </si>
  <si>
    <t>STURZELBRONN</t>
  </si>
  <si>
    <t>Réfection des 2 murs historiques du cimetière // à la RD35</t>
  </si>
  <si>
    <t>Syndicat à vocation scolaire « Echo Jeunesse »</t>
  </si>
  <si>
    <t>Construction d’un groupe scolaire : aménagements extérieurs</t>
  </si>
  <si>
    <t>Syndicat Intercommunal Scolaire de Monneren et Environs</t>
  </si>
  <si>
    <t>Travauxde rénovation de l'école primaire (volets roulants et bardage)</t>
  </si>
  <si>
    <t>Syndicat scolaire intercommunal de la Nied</t>
  </si>
  <si>
    <t>Création d’un accueil périscolaire pour le regroupement scolaire de la Nied</t>
  </si>
  <si>
    <t>SYNDICAT SCOLAIRE INTERCOMMUNAL MOUSSEY ET ENVIRONS</t>
  </si>
  <si>
    <t>Rénovation de l’école maternelle de Moussey-Bataville</t>
  </si>
  <si>
    <t>TALANGE</t>
  </si>
  <si>
    <t>1 véhicule propre</t>
  </si>
  <si>
    <t>TENTELING</t>
  </si>
  <si>
    <t>Requalification du réseau de l’éclairage public communal</t>
  </si>
  <si>
    <t>TERVILLE</t>
  </si>
  <si>
    <t>Restructuration d'un parc urbain central</t>
  </si>
  <si>
    <t>THEDING</t>
  </si>
  <si>
    <t>Travaux de réhabilitation de l’ancienne école en hôtel de ville</t>
  </si>
  <si>
    <t>THICOURT</t>
  </si>
  <si>
    <t>Création d'une barrière d'étanchéïté pour les murs de la mairie</t>
  </si>
  <si>
    <t>THIMONVILLE</t>
  </si>
  <si>
    <t>construction atelier communal et de trois garages pour véhicules de la commune</t>
  </si>
  <si>
    <t>TINCRY</t>
  </si>
  <si>
    <t>Rénovation totale toiture presbytère</t>
  </si>
  <si>
    <t>TRESSANGE</t>
  </si>
  <si>
    <t>Aménagement et extension de la Mairie</t>
  </si>
  <si>
    <t>TROISFONTAINES</t>
  </si>
  <si>
    <t>Rénovation basse consommation de l’éclairage public</t>
  </si>
  <si>
    <t>TROMBORN</t>
  </si>
  <si>
    <t>Installation d'une vidéo-protection</t>
  </si>
  <si>
    <t>Aménagement du cimetière (2ème colombarium, ossuaire et caveau provisoire)</t>
  </si>
  <si>
    <t>UCKANGE</t>
  </si>
  <si>
    <t>Extension du gymnase Jules Ferry</t>
  </si>
  <si>
    <t xml:space="preserve">UCKANGE </t>
  </si>
  <si>
    <t>Aménagement du stade municipal - Création d'un espace de convivialité et de réception</t>
  </si>
  <si>
    <t>VAHL LES BENESTROFF</t>
  </si>
  <si>
    <t>Rénovation énergétique du bâtiment communal</t>
  </si>
  <si>
    <t>Remplacement coffret électrique des cloches de l’église</t>
  </si>
  <si>
    <t>VAHL LES FAULQUEMONT</t>
  </si>
  <si>
    <t>VAL DE BRIDE</t>
  </si>
  <si>
    <t>Mise aux normes de l’installation électrique et installation d’une alarme anti-attentat</t>
  </si>
  <si>
    <t>VALLERANGE</t>
  </si>
  <si>
    <t>Rénovation secrétariat mairie et salle de travaux manuels pour l’école</t>
  </si>
  <si>
    <t>Travaux de mise en sécurité de l’escalier de la mairie, création de dalles écoles, création issue de secours salle foyer des jeunes</t>
  </si>
  <si>
    <t>VALMUNSTER</t>
  </si>
  <si>
    <t>Création d'un chemin d'accès PMR à l'église et au cimetière et aménagement de deux places de parking</t>
  </si>
  <si>
    <t>VANTOUX</t>
  </si>
  <si>
    <t>VANY</t>
  </si>
  <si>
    <t>Sécurisation abords de l’école</t>
  </si>
  <si>
    <t>VARIZE-VAUDONCOURT</t>
  </si>
  <si>
    <t>Optimisation de l'éclairage public (LED)</t>
  </si>
  <si>
    <t>VARSBERG</t>
  </si>
  <si>
    <t>Remplacement complet de la charpente de la toiture de la mairie et rénovation des combles</t>
  </si>
  <si>
    <t>VATIMONT</t>
  </si>
  <si>
    <t>Installation d'une pompe à chaleur à l'école suite à réouverture</t>
  </si>
  <si>
    <t>VAUDRECHING</t>
  </si>
  <si>
    <t>Mise aux normes électrique des bâtiments publics (écoles, salle polyvalente, dépositoire et atelier)</t>
  </si>
  <si>
    <t>VECKERSVILLER</t>
  </si>
  <si>
    <t>Rénovation d’un édifice cultuel</t>
  </si>
  <si>
    <t xml:space="preserve">VECKRING                   </t>
  </si>
  <si>
    <t>Réhabilitation du presbytère et ses abords au cœur du village            (1er tranche)</t>
  </si>
  <si>
    <t>VELVING</t>
  </si>
  <si>
    <t>Création d'un espace cinéraire au cimetière</t>
  </si>
  <si>
    <t>VERNY</t>
  </si>
  <si>
    <t>Reconstruction de deux courts de tennis</t>
  </si>
  <si>
    <t>VIBERSVILLER</t>
  </si>
  <si>
    <t>Remplacement de fenêtres à la mairie</t>
  </si>
  <si>
    <t>VILLING</t>
  </si>
  <si>
    <t>Remplacement du beffroi et réhabiiltation du clocher de l'église</t>
  </si>
  <si>
    <t>Rénovation de l'éclairage public rue de l'école et rue de la frontière</t>
  </si>
  <si>
    <t>VILSBERG</t>
  </si>
  <si>
    <t>Rénovation basse consommation de l’éclairage public (1)</t>
  </si>
  <si>
    <t>Aménagement d’une aire de jeux (2)</t>
  </si>
  <si>
    <t>VIRMING</t>
  </si>
  <si>
    <t>Rénovation de l’éclairage public dans la commune</t>
  </si>
  <si>
    <t xml:space="preserve">VITRY-SUR-ORNE     </t>
  </si>
  <si>
    <t>Aménagement d'une piste piétonne rue de l'Etang et rue Marcel Marlier</t>
  </si>
  <si>
    <t xml:space="preserve">VITRY-SUR-ORNE             </t>
  </si>
  <si>
    <t>Remplacement de l'éclairage en LED du terrain de football</t>
  </si>
  <si>
    <t>VITTERBOURG</t>
  </si>
  <si>
    <t xml:space="preserve">Rénovation basse consommation de l’éclairage public </t>
  </si>
  <si>
    <t>VOIMHAUT</t>
  </si>
  <si>
    <t>Aménagement du cimetière avec enlèvement de pierre tombales</t>
  </si>
  <si>
    <t>VOYER</t>
  </si>
  <si>
    <t>Mises aux normes et sécurisation de la cour d’école et de l’aire de jeux</t>
  </si>
  <si>
    <t>VRY</t>
  </si>
  <si>
    <t>Rénovation et sécurisation aire de jeux</t>
  </si>
  <si>
    <t>WALDWISSE</t>
  </si>
  <si>
    <t>Réfection d'une partie de la toiture de la salle communale</t>
  </si>
  <si>
    <t>Remplacement des fenêtres à la mairie</t>
  </si>
  <si>
    <t>Création d'un columbarium au cimetière</t>
  </si>
  <si>
    <t>WALTEMBOURG</t>
  </si>
  <si>
    <t>Création d’une aire de jeux à la salle des fêtes (1)</t>
  </si>
  <si>
    <t>Mise en peinture intérieure et extérieure de la salle des fêtes (2)</t>
  </si>
  <si>
    <t>Goudronnage du parking de la salle des fêtes (3)</t>
  </si>
  <si>
    <t>Ravalement de façades de la mairie (4)</t>
  </si>
  <si>
    <t>WIESVILLER</t>
  </si>
  <si>
    <t>Réaménagement de la place centrale du village</t>
  </si>
  <si>
    <t>WILLERWALD</t>
  </si>
  <si>
    <t>WINTERSBOURG</t>
  </si>
  <si>
    <t>Travaux de ravalement de l’église</t>
  </si>
  <si>
    <t>WITTRING</t>
  </si>
  <si>
    <t>Remplacement du battant de la cloche</t>
  </si>
  <si>
    <t xml:space="preserve">WOIPPY </t>
  </si>
  <si>
    <t>Réhabilitation et sécurisation des aires de jeux et sportifs de la commune</t>
  </si>
  <si>
    <t>WOUSTVILLER</t>
  </si>
  <si>
    <t>Création d’un parking desservant plusieurs ERP</t>
  </si>
  <si>
    <t>XOCOURT</t>
  </si>
  <si>
    <t>Rénovation de la toiture de la mairie et du local technique</t>
  </si>
  <si>
    <t xml:space="preserve">YUTZ </t>
  </si>
  <si>
    <t>Requalification des vestiaires du stade Mermoz</t>
  </si>
  <si>
    <t>Installation d'un éclairage de type LED au gymnase St Exupéry</t>
  </si>
  <si>
    <t>ZETTING</t>
  </si>
  <si>
    <t>Création Aire de détente (à Dieding : annexe)</t>
  </si>
  <si>
    <t>Complément Aire de jeux et de détente (à Dieding : annexe)</t>
  </si>
  <si>
    <t>Mise en conformité du cimetière</t>
  </si>
  <si>
    <t>ZIMMING</t>
  </si>
  <si>
    <t>Aménagement d'un parking pour l'église et le cimetière avec mise en accessibilité PMR de l'église</t>
  </si>
  <si>
    <t>ZOMMANGE</t>
  </si>
  <si>
    <t>Rénovation et mise en peinture de la façade de la mairie</t>
  </si>
  <si>
    <t>Averdon</t>
  </si>
  <si>
    <t>Bauzy</t>
  </si>
  <si>
    <t>Aménagement intérieur des locaux de la mairie (point lecture, convivialité, informatique et administratif)</t>
  </si>
  <si>
    <t>Beauce la Romaine (La Colombe)</t>
  </si>
  <si>
    <t>Aménagement sécuritaire  (La Gahandière) à La Colombe</t>
  </si>
  <si>
    <t>Beauce la Romaine (Ouzouer-le-Marché)</t>
  </si>
  <si>
    <t>Travaux de rénovation  de la mairie d’Ouzouer-le-Marché (tranche 1 : toiture)</t>
  </si>
  <si>
    <t>Beauce la Romaine (Prénouvellon)</t>
  </si>
  <si>
    <t>Aménagement  sécuritaire route de Meung à Prénouvellon (création d’un parking VL et réfection du trottoir)</t>
  </si>
  <si>
    <t>Beauce la Romaine (Verdes)</t>
  </si>
  <si>
    <t>Réhabilitation d’une ancienne grange pour la création d’un atelier communal rue de Chartres à Verdes</t>
  </si>
  <si>
    <t>Beauce la Romaine (Tripleville)</t>
  </si>
  <si>
    <t>Rénovation du préau de la mairie de Tripleville</t>
  </si>
  <si>
    <t>Bracieux</t>
  </si>
  <si>
    <t>Plan particulier de mise en sécurité dans les écoles</t>
  </si>
  <si>
    <t>Chailles</t>
  </si>
  <si>
    <t>Sécurisation de la rue du Clos (phase 2 : du groupe scolaire à la rue des Terres Banches/Haute pièce)</t>
  </si>
  <si>
    <t>Chaumont-sur-Loire</t>
  </si>
  <si>
    <t>Réfection de la toiture du local incendie et maçonnerie sur le mur (entrepôt de matériel de loisirs jouxtant la mairie)</t>
  </si>
  <si>
    <t>Installation de deux toilettes sèches dont 1 PMR en bord de Loire sur l’itinéraire Loire à vélo</t>
  </si>
  <si>
    <t>Acquisition de l’ancien restaurant « Bonnigal » (tranche 1)</t>
  </si>
  <si>
    <t>Cheverny</t>
  </si>
  <si>
    <t xml:space="preserve">Acquisition de parcelles pour la création d’un espace camping-car (27 places) et l’agrandissement stationnement VL (408 places) </t>
  </si>
  <si>
    <t>Achat de 5 postes téléphoniques et d’un PC portable</t>
  </si>
  <si>
    <t>Courbouzon</t>
  </si>
  <si>
    <t>Réalisation de travaux d’enfouissement des réseaux électriques, de téléphonie et d’éclairage public « rue de Buzus », « rue de la Fontaine » et « route d’Avaray » et mise en lumière d’un lavoir</t>
  </si>
  <si>
    <t>Cour-Cheverny</t>
  </si>
  <si>
    <t>Aménagement du « Petit Bois » en bike park pour les enfants et les adultes</t>
  </si>
  <si>
    <t>Réhabilitation de la cour d’école publique Paul Renouard avec achat de jeux extérieurs pour les enfants de moins de 6 ans</t>
  </si>
  <si>
    <t>Epiais</t>
  </si>
  <si>
    <t>Enfouissement des réseaux électriques, éclairage public et télécommunications (RD917 – Route de Vendôme – Agglomération d’Epiais)</t>
  </si>
  <si>
    <t>Fontaines-en-Sologne</t>
  </si>
  <si>
    <t>Effacement des réseaux de distribution d’énergie électrique basse tension, d’éclairage public et de télécommunications route de l’Arche et rue de la Soye</t>
  </si>
  <si>
    <t>Francay</t>
  </si>
  <si>
    <t>Création d’un trottoir sur la RD16 en agglomération situé à Villeneuve sur la commune de Françay (phase 1)</t>
  </si>
  <si>
    <t>La Chapelle-Saint-Martin-en-Plaine</t>
  </si>
  <si>
    <t>Construction d’un cabinet paramédical (infirmière) et de télémédecine</t>
  </si>
  <si>
    <t>La Chaussée-Saint-Victor</t>
  </si>
  <si>
    <t>Construction d’un centre de loisirs sans hébergement</t>
  </si>
  <si>
    <t>Marolles</t>
  </si>
  <si>
    <t>Aménagement du carrefour de la Croix et de l’ entrée de rue commandant l’école et la réserve naturelle de Grand Pierre et Vitain</t>
  </si>
  <si>
    <t>Monteaux</t>
  </si>
  <si>
    <t>Enfouissement des réseaux éclairage public, téléphone et électricité rue du Colonel Rol-Tanguy</t>
  </si>
  <si>
    <t>Montlivault</t>
  </si>
  <si>
    <t>Amélioration avec mise aux normes des sanitaires de l’école élémentaire</t>
  </si>
  <si>
    <t>Mont prés Chambord</t>
  </si>
  <si>
    <t>Extension de la micro-crèche « la maison de Cécile »</t>
  </si>
  <si>
    <t>Mulsans</t>
  </si>
  <si>
    <t>Aménagement d’une zone sportive (city park et jeux pour enfants)</t>
  </si>
  <si>
    <t>Rhodon</t>
  </si>
  <si>
    <t>Extension du réseau d’assainissement collectif et des eaux usées (RD69/La Fontaine jusqu’à l’entreprise Mas Seeds et extension route des Marronniers jusjqu’au n° 17)</t>
  </si>
  <si>
    <t>Rilly sur Loire</t>
  </si>
  <si>
    <t>Réfection partielle du mur du cimetière – Côté – Zone D (continuité des travaux de 2018 et 2019) et travaux de protection des deux pignons d’angle de l’église et bardage du préau de l’école</t>
  </si>
  <si>
    <t>Acquisition de matériels informatiques visant à faciliter les communications à distance : visio et audio-conférence</t>
  </si>
  <si>
    <t>Saint-Gervais-la-Forêt</t>
  </si>
  <si>
    <t>Fourniture et pose de 55 cavurnes au cimetière</t>
  </si>
  <si>
    <t>Saint-Léonard-en-Beauce</t>
  </si>
  <si>
    <t>Travaux de remplacement de la canalisation d’eau potable et des bornes incendie situées entre les lieux-dits « Le Moulin neuf » et « Motteux »</t>
  </si>
  <si>
    <t>Saint-Lubin-en-Vergonnois</t>
  </si>
  <si>
    <t>Travaux d’aménagement et de sécurisation par la création d’un chemin piétonnier du chemin au  hameau « Rangy » et à l’arrêt de bus</t>
  </si>
  <si>
    <t>Saint Sulpice de Pommeray</t>
  </si>
  <si>
    <t>Renouvellement du parc informatique  de l’école élémentaire (acquisition de 10  ordinateurs)</t>
  </si>
  <si>
    <t>Seur</t>
  </si>
  <si>
    <t>Aménagement d’un chemin piétonnier route des Montils jusqu’au chemin des Sablons</t>
  </si>
  <si>
    <t>Suèvres</t>
  </si>
  <si>
    <t>Construction d’un espace multisports</t>
  </si>
  <si>
    <t>Valencisse (Chambon-sur-Cisse)</t>
  </si>
  <si>
    <t>Travaux d’enfouissement des réseaux électriques, télécommunications et éclairage public rue du Maréchal de Lattre de Tassigny et rue de Saint Louis à Chambon-sur-Cisse</t>
  </si>
  <si>
    <t>Valloire-sur-Cisse (Chouzy-sur-Cisse)</t>
  </si>
  <si>
    <t>Valloire-sur-Cisse (Coulanges)</t>
  </si>
  <si>
    <t>Travaux d’enfouissement des réseaux rue du Bourg et rue de la Fontaine à Coulanges</t>
  </si>
  <si>
    <t>Veuzain-sur-Loire (Onzain)</t>
  </si>
  <si>
    <t>Aménagement d’un terrain de football synthétique au stade municipal d’Onzain en remplacement du terrain annexe</t>
  </si>
  <si>
    <t>Aménagement de la rue du Château à Onzain (réfection des trottoirs et de la chaussée)</t>
  </si>
  <si>
    <t>Réhabilitation du gymnase communal d’Onzain (tranche 1)</t>
  </si>
  <si>
    <t>Rénovation de l’éclairage public à Onzain (tranche 1)</t>
  </si>
  <si>
    <t>Vievy-le-Rayé</t>
  </si>
  <si>
    <t>Travaux des murs du cimetière communal</t>
  </si>
  <si>
    <t>Villerbon</t>
  </si>
  <si>
    <t>Réhabilitation du réseau éclairage public (remise aux normes des armoires électriques situées rue des Noizeaux et route du Moulin) et mise en conformité de la protection contre la foudre sur l’église (paratonnere)</t>
  </si>
  <si>
    <t>Villermain</t>
  </si>
  <si>
    <t>Travaux de restauration de la toiture de l’église de Villermain</t>
  </si>
  <si>
    <t>Rénovation de l’éclairage public aux lieux-dits « Le Croc » et « Les Mitaudières »</t>
  </si>
  <si>
    <t>Vineuil</t>
  </si>
  <si>
    <t>Isolation thermique extérieure de l’école des Girards</t>
  </si>
  <si>
    <t>Rénovation thermique du dojo (travaux d’isolation du bâti)</t>
  </si>
  <si>
    <t>Travaux en vue de la continuité de la piste cyclable rue des Ecoles jusqu’à l’entrée des Girards</t>
  </si>
  <si>
    <t>Acquisition de l’ancienne gare des Noëls et son terrain d’agrément</t>
  </si>
  <si>
    <t>Travaux dans les locaux de la mairie et acquisition de matériels informatiques préalables à l’ouverture d’une maison France services</t>
  </si>
  <si>
    <t>Communauté d’Agglomération de Blois Agglopolys</t>
  </si>
  <si>
    <t>Dépollution du site de La Boire (secteur de La Boire sur les communes de Blois, Vineuil et Saint-Gervais-la-Forêt)</t>
  </si>
  <si>
    <t>Amélioration et adaptation de l’aire d’accueil de Vineuil</t>
  </si>
  <si>
    <t>Renouvellement du réseau d’eau potable « La Basse Sainteries » à Santenay</t>
  </si>
  <si>
    <t>Acquisition de matériel informatiques pour le déploiement de la visioconférence au profit des publics éloignés du numérique</t>
  </si>
  <si>
    <t xml:space="preserve">Aménagement d’une piste cyclable route de Chambord à Saint-Gervais-la-Forêt </t>
  </si>
  <si>
    <t>Communauté de communes Beauce Val de Loire</t>
  </si>
  <si>
    <t>Réalisation de travaux sur l’aire d’accueil des gens du voyage « Le Clos du Gué » de Mer</t>
  </si>
  <si>
    <t>Acquisition et pose de panneaux électroniques d’information sur les communes : Oucques, Marchenoir, Josnes, Mer, Suèvres, Muides-sur-Loire</t>
  </si>
  <si>
    <t>Acquisition de matériels informatiques et numériques dans les écoles (Saint Léonard-en-Beauce, Marchenoir, Lorges, Josnes, Muides, Suèvres, Maves, La-Chapelle-Saint-Martin et le RASED rattaché à l’école de Mer)</t>
  </si>
  <si>
    <t>Déploiement du dispositif de visioconférence sur les communes de Courbouzon et Maves</t>
  </si>
  <si>
    <t>Communauté de communes du Grand Chambord</t>
  </si>
  <si>
    <t>Réalisation de travaux sur l’aire d’accueil des gens du voyage de Saint-Lauren-Nouan</t>
  </si>
  <si>
    <t>Travaux de réaménagement de la trésorerie de Bracieux en vue de l’installation de la maison France services et acquisition de matériels informatiques, téléphonie et mobilier</t>
  </si>
  <si>
    <t>Syndicat mixte d’adduction d’eau potable de Monthou-sur-Bièvre-Ouchamps-Valaire</t>
  </si>
  <si>
    <t>Mise en sécurité du château d’eau de Monthou-sur-Bièvre</t>
  </si>
  <si>
    <t xml:space="preserve">Syndicat intercommunal d’adduction d’eau de la région d’Oucques </t>
  </si>
  <si>
    <t>Renouvellement de canalisations fuyardes (rue de Châteaudun et rue de Beaugency)</t>
  </si>
  <si>
    <t>Syndicat d’adduction d’eau potable de Prénouvellon – Membrolles – Tripleville – Verdes – Charsonville</t>
  </si>
  <si>
    <t>Modifications des réseaux d’eaux potables afin de mettre conforme les défenses incendies insuffisantes au niveau des centres-bourgs (Membrolles – lieux-dits Manthierville et Basses Huignes – Prénouvellon-centre)</t>
  </si>
  <si>
    <t>Syndicat mixte intercommunal d’adduction d’eau potable de Saint Dyé sur Loire</t>
  </si>
  <si>
    <t>Interconnexion des réseaux d’eau potable entre la commune de Saint Laurent Nouan et le SMAEP de Saint Dyé sur Loire</t>
  </si>
  <si>
    <t>Syndicat mixte à vocation scolaire de Binas-Autainville-Saint-Laurent-des-Bois</t>
  </si>
  <si>
    <t>Réfection de la toiture de l’école de Saint-Laurent-des-Bois</t>
  </si>
  <si>
    <t>Syndicat mixte à vocation sportive et éducative de la région d’Oucques</t>
  </si>
  <si>
    <t>Acquisition de matériel informatique pour les écoles maternelle et élémentaire</t>
  </si>
  <si>
    <t>Syndicat intercommunal à vocation multiple de Baigneaux-Epiais-Sainte-Gemmes</t>
  </si>
  <si>
    <t>Travaux de mise aux normes d’une partie du réseau de distribution de l’eau en vue de la rendre potable (présence de CVM)</t>
  </si>
  <si>
    <t>Chaon</t>
  </si>
  <si>
    <t>Chateauvieux</t>
  </si>
  <si>
    <t>Travaux de réhabilitation pour le maintien du commerce en milieu rural</t>
  </si>
  <si>
    <t>Chaumont-sur-Tharonne</t>
  </si>
  <si>
    <t>Mise en place d'une réserve de récupération d'eau pluviale pour l'arrosage du stade et d'autres espaces verts</t>
  </si>
  <si>
    <t>Acquisition de nouveaux tableaux interactifs et d'ordinateurs portables pour deux classes</t>
  </si>
  <si>
    <t>Chemery</t>
  </si>
  <si>
    <t>Mise au norme du système de sécurité incendie de la Maison d’Odette – Maison d’Accueil Familial pour Personnes Agées</t>
  </si>
  <si>
    <t>Choussy</t>
  </si>
  <si>
    <t>Sécurisation de la rue Saint Germain</t>
  </si>
  <si>
    <t>Couffy</t>
  </si>
  <si>
    <t>Effacement des réseaux route de Selles</t>
  </si>
  <si>
    <t>Courmemin</t>
  </si>
  <si>
    <t>Réhabilitation du réseau d'assainissement</t>
  </si>
  <si>
    <t>Effacement des réseaux de distribution d'énergie électrique, d'éclairage public et de télécommunication</t>
  </si>
  <si>
    <t>Gièvres</t>
  </si>
  <si>
    <t>Acquisition de nouvelles caméras pour le renforcement du système de vidéo surveillance</t>
  </si>
  <si>
    <t>Lamotte-Beuvron</t>
  </si>
  <si>
    <t>Rénovation intérieure du gymnase Emile Morin</t>
  </si>
  <si>
    <t>Mise en place de feux tricolores avenue de l'Hôtel de ville</t>
  </si>
  <si>
    <t>Réfection des sols de l'école élémentaire</t>
  </si>
  <si>
    <t>Projet impérial - phase 2 projet bâtiment</t>
  </si>
  <si>
    <t>Lassay-sur-Croisne</t>
  </si>
  <si>
    <t>Extension des réseaux</t>
  </si>
  <si>
    <t>Le Controis en Sologne</t>
  </si>
  <si>
    <t>Aménagement d’une aire d’accueil de petit passage pour les gens du voyage</t>
  </si>
  <si>
    <t>Le Controis-en-Sologne</t>
  </si>
  <si>
    <t>Aménagement d’un terrain d’accueil pour les gens du voyage</t>
  </si>
  <si>
    <t>Loreux</t>
  </si>
  <si>
    <t>Construction d'une Salle Multi-activités</t>
  </si>
  <si>
    <t>Marcilly-en-gault</t>
  </si>
  <si>
    <t>Création d'un terrain multi-sports et jeux annexes</t>
  </si>
  <si>
    <t>Mareuil-sur-Cher</t>
  </si>
  <si>
    <t>Mise en place de caméra vidéo protection</t>
  </si>
  <si>
    <t>Mennetou-sur-Cher</t>
  </si>
  <si>
    <t>Meusnes</t>
  </si>
  <si>
    <t>Extension du réseau assainissement des eaux usées</t>
  </si>
  <si>
    <t>Millançay</t>
  </si>
  <si>
    <t>Réhabilitation d'un bâtiment pour la création d'un restaurant et d'un logement</t>
  </si>
  <si>
    <t>Montrichard val de cher</t>
  </si>
  <si>
    <t>Aménagement d'un cabinet médical</t>
  </si>
  <si>
    <t>Modernisation informatique des services municipaux (mairie, écoles, EFS)</t>
  </si>
  <si>
    <t>Montrieux en sologne</t>
  </si>
  <si>
    <t>Aménagement d'une aire de camping-car</t>
  </si>
  <si>
    <t>Mur-de-Sologne</t>
  </si>
  <si>
    <t xml:space="preserve">Travaux d'accessibilité et d'aménagement de la mairie </t>
  </si>
  <si>
    <t>Mur de Sologne</t>
  </si>
  <si>
    <t>Travaux de sécurisation de l’école Paul Besnard</t>
  </si>
  <si>
    <t>Neung-sur-Beuvron</t>
  </si>
  <si>
    <t>Réfection de berge sur le cours d’eau « La Tharonne »</t>
  </si>
  <si>
    <t>Nouan-le-Fuzelier</t>
  </si>
  <si>
    <t>Aménagement d'un espace de co-working avec déploiement du Wifi territorial</t>
  </si>
  <si>
    <t>Dotation Informatique pour la classe préparatoire</t>
  </si>
  <si>
    <t>Acquisition de radars pédagogiques mobiles</t>
  </si>
  <si>
    <t>Eclairage par LED du stade communal de football</t>
  </si>
  <si>
    <t>Oisly</t>
  </si>
  <si>
    <t>Installation de vidéo-protection</t>
  </si>
  <si>
    <t>Pierrefitte-sur-Sauldre</t>
  </si>
  <si>
    <t>Création d'un équipement sportif type city stade</t>
  </si>
  <si>
    <t>Pontlevoy</t>
  </si>
  <si>
    <t>Pose de columbarium et clôture paysagère</t>
  </si>
  <si>
    <t>Pruniers en Sologne</t>
  </si>
  <si>
    <t>Amélioration des bâtiments petite enfance</t>
  </si>
  <si>
    <t xml:space="preserve">Redynamisation du centre bourg </t>
  </si>
  <si>
    <t>Romorantin-Lanthenay</t>
  </si>
  <si>
    <t>Travaux d''accessibilité pour l'école maternelle du Bourgeau</t>
  </si>
  <si>
    <t>Reconstruction d'un groupe scolaire, quartier St Marc</t>
  </si>
  <si>
    <t>Acquisition de parcelles dans le quartier du Bourgeau pour faciliter l'écoulement des eaux</t>
  </si>
  <si>
    <t>Acquisition de parcelles dans le quartier du Bourgeau pour créer deux logements sociaux</t>
  </si>
  <si>
    <t>Acquisition de parcelles, faubourg d’Orléans pour créer deux logements sociaux</t>
  </si>
  <si>
    <t>Saint Georges Sur Cher</t>
  </si>
  <si>
    <t>Construction d'une halle Couverte</t>
  </si>
  <si>
    <t>Saint-Julien-de-Chédon</t>
  </si>
  <si>
    <t>Aménagement du carrefour sur la RD17</t>
  </si>
  <si>
    <t>Saint-Viatre</t>
  </si>
  <si>
    <t>Sécurisation de la ressource en eau</t>
  </si>
  <si>
    <t>Travaux de réfection des deux cours de l'école publique</t>
  </si>
  <si>
    <t>Salbris</t>
  </si>
  <si>
    <t>Démolition de l'ancien bâtiment Franciade en centre ville</t>
  </si>
  <si>
    <t>Sassay</t>
  </si>
  <si>
    <t>Réhabilitation de l'ancienne poste</t>
  </si>
  <si>
    <t>Seigy</t>
  </si>
  <si>
    <t>Rénovation du bâtiment à but pédagogique (Distillerie)</t>
  </si>
  <si>
    <t>Implantation de 3 radars pédagogiques</t>
  </si>
  <si>
    <t>Selles-saint-Denis</t>
  </si>
  <si>
    <t>Réhabilitation de l’éclairage public</t>
  </si>
  <si>
    <t>Selles-sur-Cher</t>
  </si>
  <si>
    <t>Réhabilitation et l’amélioration des équipements sportifs</t>
  </si>
  <si>
    <t>Theillay</t>
  </si>
  <si>
    <t>Vallières-les-Grandes</t>
  </si>
  <si>
    <t>Aménagement d'un parking</t>
  </si>
  <si>
    <t>Veilleins</t>
  </si>
  <si>
    <t>Aménagement et  sécurisation d'un cheminement de randonneurs pédestres et équestres</t>
  </si>
  <si>
    <t>Vernou-en-Sologne</t>
  </si>
  <si>
    <t>Aménagement d’une aire de jeux et d’un city stade</t>
  </si>
  <si>
    <t xml:space="preserve">Villeny </t>
  </si>
  <si>
    <t xml:space="preserve">Acquisition foncière dans le cadre d'une opération de développement du centre-bourg. </t>
  </si>
  <si>
    <t>Vouzon</t>
  </si>
  <si>
    <t>Travaux d'interconnexion d'eau potable</t>
  </si>
  <si>
    <t>Yvoy le marron</t>
  </si>
  <si>
    <t>Sécurisation des abords de l'école et de la mairie - Aménagement PMR</t>
  </si>
  <si>
    <t>Communauté de communes du Romorantinais et Monestois</t>
  </si>
  <si>
    <t>Acquisition d'un ensemble immobilier pour installation d'une équipe médicale</t>
  </si>
  <si>
    <t>Déploiement du dispositif de visioconférence sur les communes de Courmemin, Loreux, Mur-de-Sologne, Pruniers-en-Sologne</t>
  </si>
  <si>
    <t>Communauté de communes Sologne des Etangs</t>
  </si>
  <si>
    <t>Rénovation du parc informatique et la mise à disposition du Wifi public</t>
  </si>
  <si>
    <t>Communauté de communes Sologne des Rivières</t>
  </si>
  <si>
    <t>Réhabilitation des locaux de l’accueil enfance jeunesse</t>
  </si>
  <si>
    <t>Communauté de communes Val de Cher Controis</t>
  </si>
  <si>
    <t>Aménagement complet de l’aire de l’accueil des gens du voyage à Selles-Sur-Cher au lieu dit « les Bois des Sapins »</t>
  </si>
  <si>
    <t>Acquisition et la sécurisation d’un ensemble immobilier à Pontlevoy pour l’extension et la requalification d’une ZA</t>
  </si>
  <si>
    <t>Déploiement numérique DDFiP (installation d’un dispositif de visio-conférence à disposition des usagers au sein des mairies – 21 communes concernées)</t>
  </si>
  <si>
    <t>SIAEP Chémery-Méhers</t>
  </si>
  <si>
    <t>Interconnexion de secours avec le SIAEP de Sassay</t>
  </si>
  <si>
    <t>SIAEP Courmemin-Vernou</t>
  </si>
  <si>
    <t>Réhabilitation du réseau d'eau potable</t>
  </si>
  <si>
    <t>SIAAM</t>
  </si>
  <si>
    <t>Réhabilitation du réseau d'assainissement collectif sur la commune de Saint- Georges-sur-Cher</t>
  </si>
  <si>
    <t>Extension du réseau d'assainissement sur la commune de Saint-Georges-sur-Cher</t>
  </si>
  <si>
    <t>Réalisation d'une extension de réseau d'assainissement sur la commune de Vallières- les-Grandes</t>
  </si>
  <si>
    <t>SIVOM de Mennetou</t>
  </si>
  <si>
    <t>Renforcement du réseau d’AEP sur la commune de Maray</t>
  </si>
  <si>
    <t>SIVOS de Langon/Maray/Mennetou</t>
  </si>
  <si>
    <t>Installation de matériels informatiques et numériques</t>
  </si>
  <si>
    <t>Areines</t>
  </si>
  <si>
    <t>Authon</t>
  </si>
  <si>
    <t>Reconstruction des murs écroulés de l’ancien cimetière et aménagement d’un jardin du souvenir</t>
  </si>
  <si>
    <t>Azé</t>
  </si>
  <si>
    <t>Acquisition de matériel informatique pour l’école et la mairie</t>
  </si>
  <si>
    <t>Busloup</t>
  </si>
  <si>
    <t>Travaux de réfection des murs intérieurs du cimetière</t>
  </si>
  <si>
    <t>Cellé</t>
  </si>
  <si>
    <t>Aménagement d’un espace convivial et de l’accès à la mairie</t>
  </si>
  <si>
    <t>Couëtron-au-Perche</t>
  </si>
  <si>
    <t>Aménagement d’une salle de conseil et associative – commune déléguée de Saint-Avit</t>
  </si>
  <si>
    <t>Faye</t>
  </si>
  <si>
    <t>Travaux église (patrimoine rural non protégé) – toiture abside - nef et sacristie</t>
  </si>
  <si>
    <t>Fontaines-les-Coteaux</t>
  </si>
  <si>
    <t>Construction d’un mur de soutènement dans le cimetière communal</t>
  </si>
  <si>
    <t>Fréteval</t>
  </si>
  <si>
    <t>Aménagement des locaux accueillant le réseau d’aides spécialisées aux élèves en difficulté (RASED) et amélioration de la performance énergétique du bâtiment où sont implantés le RASED et une classe de l’école primaire</t>
  </si>
  <si>
    <t>Houssay</t>
  </si>
  <si>
    <t>Végétalisation de la cour de l’école, de son entrée et de l’aire de jeux</t>
  </si>
  <si>
    <t>Divers travaux scolaires</t>
  </si>
  <si>
    <t>Lancé</t>
  </si>
  <si>
    <t>La Ville-aux-Clercs</t>
  </si>
  <si>
    <t>Acquisition de matériel informatique et numérique</t>
  </si>
  <si>
    <t>Le Temple</t>
  </si>
  <si>
    <t>Réhabilitation du réseau assainissement collectif du bourg de la commune du Temple</t>
  </si>
  <si>
    <t>Les Hayes</t>
  </si>
  <si>
    <t>Lignières</t>
  </si>
  <si>
    <t>Lisle</t>
  </si>
  <si>
    <t>Création d’une allée centrale au cimetière communal, de 3 emplacements de dégagement sur la VC n°5 ainsi que le changement de la porte d’entrée de la Mairie</t>
  </si>
  <si>
    <t>Lunay</t>
  </si>
  <si>
    <t>Marcilly en Beauce</t>
  </si>
  <si>
    <t>Travaux pour la récupération des eaux pluviales dans le bourg de Marcilly en Beauce</t>
  </si>
  <si>
    <t>Mondoubleau</t>
  </si>
  <si>
    <t>Amélioration et renforcement de la défense incendie</t>
  </si>
  <si>
    <t>Vidéoprotection, remplacement de l’ensemble des caméras et ajout d’une caméra supplémentaire</t>
  </si>
  <si>
    <t>Morée</t>
  </si>
  <si>
    <t>Remise aux normes de la protection incendie en changeant 10 bornes incendie très vétustes</t>
  </si>
  <si>
    <t>Naveil</t>
  </si>
  <si>
    <t>Extension et aménagement du cabinet médical</t>
  </si>
  <si>
    <t>Mobilier école élémentaire et tableau blanc interactif</t>
  </si>
  <si>
    <t>Pezou</t>
  </si>
  <si>
    <t>Saint-Firmin-des-Près</t>
  </si>
  <si>
    <t>Réhabilitation de l’ancien pont sur le Réveillon</t>
  </si>
  <si>
    <t>Installation d’un équipement multisports et d’un théâtre vert</t>
  </si>
  <si>
    <t>Saint-Hilaire-la-Gravelle</t>
  </si>
  <si>
    <t xml:space="preserve">Remplacement des menuiseries, pose de faux plafond, peintures et éclairage LED dans les bâtiments de l'école primaire Jules Renard. </t>
  </si>
  <si>
    <t>Saint-Martin-des-Bois</t>
  </si>
  <si>
    <t>Viabilisation de 4 terrains destinés à un bailleur social</t>
  </si>
  <si>
    <t>Saint-Ouen</t>
  </si>
  <si>
    <t>Remplacement toiture centre de loisirs Houssay</t>
  </si>
  <si>
    <t>Aménagement du jardin des contes</t>
  </si>
  <si>
    <t>Thoré la Rochette</t>
  </si>
  <si>
    <t>Extension d’un espace commercial par la construction d’un local à usage de boulangerie</t>
  </si>
  <si>
    <t>Vendôme</t>
  </si>
  <si>
    <t>Aménagement de la place Grandin de l’Eprevier</t>
  </si>
  <si>
    <t>Aménagement d’espaces sportifs et ludiques (station cross-training/fitness)</t>
  </si>
  <si>
    <t>Acquisition de matériels numériques pour les écoles maternelles</t>
  </si>
  <si>
    <t>Aménagement d’espaces sportifs et ludiques (remplacement modules pour le skate-park)</t>
  </si>
  <si>
    <t>Villavard</t>
  </si>
  <si>
    <t>Accessibilité cimetière</t>
  </si>
  <si>
    <t>Villechauve</t>
  </si>
  <si>
    <t>Réfection des parapets du pont route SNCF – Sentier GR n°655</t>
  </si>
  <si>
    <t>Villiersfaux</t>
  </si>
  <si>
    <t>Travaux de restauration de l’église Saint-Georges</t>
  </si>
  <si>
    <t>Communauté d’agglomération territoires Vendômois</t>
  </si>
  <si>
    <t>Rénovation du Minotaure – Tranche 1</t>
  </si>
  <si>
    <t>Remplacement canalisation réseau fuyard – Installation débimètres sectoriels et télégestion ouvrages de production</t>
  </si>
  <si>
    <t>Rénovation du troisième étage et remplacement du système de sécurité incendie de la médiathèque de Vendôme</t>
  </si>
  <si>
    <t>Aménagement de sanitaires et équipements de collecte sélective des déchets au plan d’eau de Villiers</t>
  </si>
  <si>
    <t>Rénovation de l’école de musique communautaire – Site de Montoire</t>
  </si>
  <si>
    <t>Rénovation de la toiture de la salle culturelle de Lunay</t>
  </si>
  <si>
    <t>Mise en séparatif des réseaux d‘eaux usées – Saint-Ouen</t>
  </si>
  <si>
    <t>Rénovation de l’école de musique de Savigny-sur-Braye Tranche 2</t>
  </si>
  <si>
    <t>Renouvellement des canalisations d’eau potable relarguant du chlore de vinyle monomère (CVM) – communes d’Artins, Epuisay, Thoré la Rochette et Vallée de Ronsard</t>
  </si>
  <si>
    <t>Télégestion aires gens du voyage</t>
  </si>
  <si>
    <t>Mise en conformité accès château d’eau</t>
  </si>
  <si>
    <t>Communauté de communes des collines du Perche</t>
  </si>
  <si>
    <t>Equipement numérique des services à destination du public (Réseau de lecture publique et France services)</t>
  </si>
  <si>
    <t>Communauté de communes du Perche et Haut Vendômois</t>
  </si>
  <si>
    <t>Acquisition de matériels informatiques et numériques facilitant les communications à distance</t>
  </si>
  <si>
    <t>SIAEP de Boursay Choue</t>
  </si>
  <si>
    <t>Programme de travaux de mise en place d’un accélérateur eau potable</t>
  </si>
  <si>
    <t>Programme de travaux de renouvellement de canalisations fuyardes – chantier n°1</t>
  </si>
  <si>
    <t>SIAEP de Fontaine-Raoul, Bouffry, Chauvigny-du-Perche, Villebout</t>
  </si>
  <si>
    <t>Renouvellement des canalisation à Chauvigny du Perche</t>
  </si>
  <si>
    <t>SIAEP de Freteval et Saint-Hilaire-la-Gravelle</t>
  </si>
  <si>
    <t>Programme de travaux de renouvellement des canalisations eau potable fuyardes</t>
  </si>
  <si>
    <t>SIAEP Ouzouer-le-Doyen, Moisy, Semerville</t>
  </si>
  <si>
    <t>Travaux de défense incendie comprenant la pose de deux bouches incendies sur le hameau de Saint-Claude commune de Brévainville</t>
  </si>
  <si>
    <t>SIAEP Pezou Loir Reveillon</t>
  </si>
  <si>
    <t>Renouvellement de canalisations fuyardes</t>
  </si>
  <si>
    <t xml:space="preserve">SIAEP de Saint-Marc-du-cor </t>
  </si>
  <si>
    <t>Création d’une interconnexion depuis le SIVOM de Mondoubleau pour sécuriser l’approvisionnement AEP du secteur Perche</t>
  </si>
  <si>
    <t>SIAEP de Saint-Marc-du-Cor</t>
  </si>
  <si>
    <t>Programme de travaux de renouvellement des canalisations fuyardes</t>
  </si>
  <si>
    <t>SIVOS de Montoire-sur-le-Loir</t>
  </si>
  <si>
    <t>Désamiantage de l’école Pasteur</t>
  </si>
  <si>
    <t>SIVOS de Pezou, Busloup, Lignières, Lisles, Renay</t>
  </si>
  <si>
    <t>Travaux et agencement à l’école la Loirelle</t>
  </si>
  <si>
    <t>SMAEP Aquaperche</t>
  </si>
  <si>
    <t>Sécurisation du réseau AEP</t>
  </si>
  <si>
    <t>ACHERES LA FORET</t>
  </si>
  <si>
    <t>Travaux de réhabilitation des locaux scolaires et périscolaires</t>
  </si>
  <si>
    <t>Changement d’huisseries et remise en état des peintures dans les locaux scolaires et périscolaires de la commune</t>
  </si>
  <si>
    <t>ARBONNE-LA-FORET</t>
  </si>
  <si>
    <t>Remplacement de 3 fenêtres de l’école élémentaire</t>
  </si>
  <si>
    <t>BARBIZON</t>
  </si>
  <si>
    <t>Installation de 6 nouvelles caméras</t>
  </si>
  <si>
    <t>BEAUCHERY-SAINT-MARTIN</t>
  </si>
  <si>
    <t>Rénovation du mur de la réserve à incendie</t>
  </si>
  <si>
    <t>BELLOT</t>
  </si>
  <si>
    <t>Mise en sécurité des bâtiments publics</t>
  </si>
  <si>
    <t>BETON-BAZOCHES</t>
  </si>
  <si>
    <t>BOISSETTES</t>
  </si>
  <si>
    <t>Réfection totale de la toiture de l’église</t>
  </si>
  <si>
    <t>BOULEURS</t>
  </si>
  <si>
    <t>BOURRON-MARLOTTE</t>
  </si>
  <si>
    <t>Extension de réseau pour la réserve incendie</t>
  </si>
  <si>
    <t>Extension du réseau incendie par la pose de nouvelles bouches</t>
  </si>
  <si>
    <t>BRAY-SUR-SEINE</t>
  </si>
  <si>
    <t>Mise en place d’une vidéoprotection urbaine</t>
  </si>
  <si>
    <t>Installation d’une climatisation réversible</t>
  </si>
  <si>
    <t>Installation d’une climatisation réversible dans les bureaux de la gendarmerie</t>
  </si>
  <si>
    <t>BREAU</t>
  </si>
  <si>
    <t>Réaménagement d’une aire collective des sports et jeux</t>
  </si>
  <si>
    <t>BRIE-COMTE-ROBERT</t>
  </si>
  <si>
    <t>Extension du dispositif de vidéoprotection et extension du CSU</t>
  </si>
  <si>
    <t>BUTHIERS</t>
  </si>
  <si>
    <t>Installation d’un système de 15 caméras de vidéoprotection</t>
  </si>
  <si>
    <t>CA MARNE ET GONDOIRE</t>
  </si>
  <si>
    <t>Réfection d’une toiture</t>
  </si>
  <si>
    <t>Réfection de la toiture du Pavillon CARCAT et de son annexe</t>
  </si>
  <si>
    <t>CC DES DEUX MORIN</t>
  </si>
  <si>
    <t>Création et aménagement des points d’eau incendie</t>
  </si>
  <si>
    <t>Création de plusieurs points incendie dans les différentes communes de la CC</t>
  </si>
  <si>
    <t>Piscine intercommunale de Bellot</t>
  </si>
  <si>
    <t>Réhabilitation de la piscine intercommunale</t>
  </si>
  <si>
    <t>CC DU PAYS DE NEMOURS</t>
  </si>
  <si>
    <t>Sécurisation du complexe sportif et de loisirs</t>
  </si>
  <si>
    <t>Sécurisation du complexe sportif et de loisirs par un dispositif anti-intrusion</t>
  </si>
  <si>
    <t>CC DU VAL BRIARD</t>
  </si>
  <si>
    <t>Aménagement des abords du futur pôle culturel régional et touristique</t>
  </si>
  <si>
    <t>CELY-EN-BIERE</t>
  </si>
  <si>
    <t>Extension du système de vidéoprotection à une aire de covoiturage</t>
  </si>
  <si>
    <t>CESSON</t>
  </si>
  <si>
    <t>Extension du périmètre de la vidéoprotection</t>
  </si>
  <si>
    <t>Réhabilitation et mise en sécurité aux abords des écoles</t>
  </si>
  <si>
    <t>CHAILLY-EN-BIERE</t>
  </si>
  <si>
    <t>CHALAUTRE-LA-GRANDE</t>
  </si>
  <si>
    <t>CHANGIS-SUR-MARNE</t>
  </si>
  <si>
    <t>CHAPELLE-LA-REINE (LA)</t>
  </si>
  <si>
    <t>Réhabilitation et réaménagement d’un immeuble pour l’installation d’un commerce</t>
  </si>
  <si>
    <t>CHAPELLE-RABLAIS (LA)</t>
  </si>
  <si>
    <t>CHARTRETTES</t>
  </si>
  <si>
    <t>Projet de rénovation énergétique d’un bâtiment communal en vue de la réhabilitation en espace polyvalent</t>
  </si>
  <si>
    <t>CHATELET-EN-BRIE (LE)</t>
  </si>
  <si>
    <t>Réaménagement de l’Eco-marché désaffecté pour la création d’une Maison France-Service et d’une maison de santé</t>
  </si>
  <si>
    <t>CHATENOY</t>
  </si>
  <si>
    <t>CHATILLON-LA-BORDE</t>
  </si>
  <si>
    <t>CHAUMES-EN-BRIE</t>
  </si>
  <si>
    <t>Mise en place d’un dispositif de vidéoprotection urbaine</t>
  </si>
  <si>
    <t>CHENOISE-CUCHARMOY</t>
  </si>
  <si>
    <t>Rénovation de la Mairie</t>
  </si>
  <si>
    <t>Rénovation de la mairie – Nouvelle implantation de la mairie suite à un incendie</t>
  </si>
  <si>
    <t>CHEVRY-COSSUGNY</t>
  </si>
  <si>
    <t>CHOISY-EN-BRIE</t>
  </si>
  <si>
    <t>Travaux de renforcement des poutres maîtresses supportant le clocher de l’église</t>
  </si>
  <si>
    <t>COUBERT</t>
  </si>
  <si>
    <t>Extension de l’école maternelle</t>
  </si>
  <si>
    <t>Extension de l’école maternelle « Les Coccinelles » par la création d’une classe</t>
  </si>
  <si>
    <t>COULOMMIERS</t>
  </si>
  <si>
    <t>Travaux de conservation et de restauration du Musée des Capucins</t>
  </si>
  <si>
    <t>Travaux de conservation et de restauration de la Grotte de Coquillage du Musée des Capucins</t>
  </si>
  <si>
    <t>Travaux liés à la vidéoprotection</t>
  </si>
  <si>
    <t>COURPALAY</t>
  </si>
  <si>
    <t>Aménagement d’une aire de jeux composées de 2 structures et d’un jeu ressort dans la parc de la mairie</t>
  </si>
  <si>
    <t>COURQUETAINE</t>
  </si>
  <si>
    <t>Renforcement du réseau incendie</t>
  </si>
  <si>
    <t>Renforcement du réseau incendie – création d’une bouche à incendie sur la place du village</t>
  </si>
  <si>
    <t>COURTACON</t>
  </si>
  <si>
    <t>Aménagement des allées du monuments aux Morts</t>
  </si>
  <si>
    <t>Aménagement des allées du Monuments aux Morts</t>
  </si>
  <si>
    <t>COURTRY</t>
  </si>
  <si>
    <t>Extension du système de vidéoprotection par l’ajout de 11 caméras</t>
  </si>
  <si>
    <t>Remplacement de 2 chaudières du groupe scolaire</t>
  </si>
  <si>
    <t>Remplacement de 2 chaudières du groupe scolaire Georges Brassen</t>
  </si>
  <si>
    <t>COUTENCON</t>
  </si>
  <si>
    <t>Installation d’une structure de jeux sportifs et éducatifs</t>
  </si>
  <si>
    <t>Installation d’une structure de jeux sportifs et éducatifs extérieure dans la cour de l’école maternelle</t>
  </si>
  <si>
    <t>CREVECOEUR-EN-BRIE</t>
  </si>
  <si>
    <t>CRISENOY</t>
  </si>
  <si>
    <t>Installation de la vidéoprotection avec 15 caméras</t>
  </si>
  <si>
    <t>CROIX-EN-BRIE (LA)</t>
  </si>
  <si>
    <t>CROUY-SUR-OURCQ</t>
  </si>
  <si>
    <t>Mise en place d’une vidéoprotection</t>
  </si>
  <si>
    <t>DAGNY</t>
  </si>
  <si>
    <t>Création d’une classe</t>
  </si>
  <si>
    <t>DAMMARTIN-EN-GOÊLE</t>
  </si>
  <si>
    <t>Création d’un ALSH du Petit Prince</t>
  </si>
  <si>
    <t>Création d’un accueil de loisir sans hébergement du Petit Prince</t>
  </si>
  <si>
    <t>DARVAULT</t>
  </si>
  <si>
    <t>Renouvellement de 3 poteaux incendie</t>
  </si>
  <si>
    <t>Renouvellement de 3 poteaux incendie par 3 bouches incendie</t>
  </si>
  <si>
    <t>DHUISY</t>
  </si>
  <si>
    <t>Installation d’une bâche à incendie</t>
  </si>
  <si>
    <t>DONNEMARIE-DONTILLY</t>
  </si>
  <si>
    <t>Installation d’un dispositif de vidéoprotection</t>
  </si>
  <si>
    <t>ESMANS</t>
  </si>
  <si>
    <t>Réfection et mise en accès PMR de l’église de l’assomption</t>
  </si>
  <si>
    <t>EVRY-GREGY-SUR-YERRE</t>
  </si>
  <si>
    <t>FERTE-GAUCHER (LA)</t>
  </si>
  <si>
    <t>Etude de conservation de l’église du Prieuré</t>
  </si>
  <si>
    <t>FERTE-SOUS-JOUARRE (LA)</t>
  </si>
  <si>
    <t>Travaux de mise en valeur de l’église Saint-Denis Saint-Etienne</t>
  </si>
  <si>
    <t>FONTAINE LE PORT</t>
  </si>
  <si>
    <t>Espace multi services, accueil social et de citoyenneté</t>
  </si>
  <si>
    <t>Espace Multi-services, accueil social et citoyenneté</t>
  </si>
  <si>
    <t>GRAVON</t>
  </si>
  <si>
    <t>Travaux de reprise de la toiture de l’église</t>
  </si>
  <si>
    <t>Travaux de reprise de toiture de l’église</t>
  </si>
  <si>
    <t>GREZ-SUR-LOING</t>
  </si>
  <si>
    <t>Aménagement et réhabilitation de bâtiment publics</t>
  </si>
  <si>
    <t>Aménagement et réhabilitation de la cour du Prieuré, de la cour de la mairie et du bâtiment annexe de la mairie</t>
  </si>
  <si>
    <t>GRISY-SUR-SEINE</t>
  </si>
  <si>
    <t>IVERNY</t>
  </si>
  <si>
    <t>Réaménagement de la Rue du Fresnes</t>
  </si>
  <si>
    <t>JAULNES</t>
  </si>
  <si>
    <t>Création d’un pont incendie Grande Rue</t>
  </si>
  <si>
    <t>Création d’un point incendie Grande Rue</t>
  </si>
  <si>
    <t>Construction d’un pôle santé</t>
  </si>
  <si>
    <t>Construction d’un pôle de santé afin de maintenir l’offre de soins et la développer</t>
  </si>
  <si>
    <t>LESCHEROLLES</t>
  </si>
  <si>
    <t>LESIGNY</t>
  </si>
  <si>
    <t>Travaux de réhabilitation de l’école primaire</t>
  </si>
  <si>
    <t>Travaux de réhabilitation de la couverture de l’école primaire de Villefermoy</t>
  </si>
  <si>
    <t>LIVRY-SUR-SENE</t>
  </si>
  <si>
    <t>MAINCY</t>
  </si>
  <si>
    <t>Mise en conformité et en accessibilité</t>
  </si>
  <si>
    <t>Mise en conformité et en accessibilité des blocs sanitaires du restaurant scolaire de l’école maternelle Charles Le Brun</t>
  </si>
  <si>
    <t>Accessibilité PMR de la mairie et de ses bâtiments annexes préservant le patrimoine du village</t>
  </si>
  <si>
    <t>MOISENAY</t>
  </si>
  <si>
    <t>Travaux d’installation d’un système de vidéoprotection</t>
  </si>
  <si>
    <t>MOISSY-CRAMAYEL</t>
  </si>
  <si>
    <t>Rénovation et mise aux normes</t>
  </si>
  <si>
    <t>Rénovation et mise aux normes de la cuisine centrale</t>
  </si>
  <si>
    <t>MONTEVRAIN</t>
  </si>
  <si>
    <t>Travaux de réhabilitation des écoles</t>
  </si>
  <si>
    <t>travaux de réhabilitation des écoles</t>
  </si>
  <si>
    <t>MONTMACHOUX</t>
  </si>
  <si>
    <t>Restitution du caquetoire de l’église</t>
  </si>
  <si>
    <t>Restitution du caquetoire de l’église Saint-Martin</t>
  </si>
  <si>
    <t>MONTOLIVET</t>
  </si>
  <si>
    <t>Installation de vidéosurveillance</t>
  </si>
  <si>
    <t>MORET-LOING-ET-ORVANNE</t>
  </si>
  <si>
    <t>Travaux de renforcement de défense incendie</t>
  </si>
  <si>
    <t>Travaux de renforcement du réseau d’eau et de défense incendie rue Madame</t>
  </si>
  <si>
    <t>Mise en sécurité et protection d’un pont</t>
  </si>
  <si>
    <t>Mise en sécurité et protection su pont sur le Loing</t>
  </si>
  <si>
    <t>MOUSSEAUX-LES-BRAY</t>
  </si>
  <si>
    <t>Achat d’une bâche à incendie</t>
  </si>
  <si>
    <t>NANGIS</t>
  </si>
  <si>
    <t>Travaux de restauration d’une église</t>
  </si>
  <si>
    <t>Travaux de restauration de l’église Saint-Martin et Saint-Magne, phase 1 : travaux d’urgence de toiture et de complément d’étude préalable</t>
  </si>
  <si>
    <t>NANTEAU-SUR-LUNAIN</t>
  </si>
  <si>
    <t>Défense extérieure contre l’incendie – Réserve d’eau</t>
  </si>
  <si>
    <t>NOYEN-SUR-SEINE</t>
  </si>
  <si>
    <t>Aménagement divers et travaux de sécurité</t>
  </si>
  <si>
    <t>OISSERY</t>
  </si>
  <si>
    <t>Extension d’un système de vidéoprotection</t>
  </si>
  <si>
    <t>ORLY-SUR-MORIN</t>
  </si>
  <si>
    <t>Travaux sur le réseau informatique</t>
  </si>
  <si>
    <t>OZOUER-LE-VOULGIS</t>
  </si>
  <si>
    <t>Extension du système de vidéoprotection sur la commune avec l’ajout de 26 caméras</t>
  </si>
  <si>
    <t>PECY</t>
  </si>
  <si>
    <t>Défense incendie rue de Mivaux</t>
  </si>
  <si>
    <t>PERTHES-EN-GATINAIS</t>
  </si>
  <si>
    <t>POIGNY</t>
  </si>
  <si>
    <t>Aménagement d’un commerce multi-services</t>
  </si>
  <si>
    <t>Aménagement d’un commerce multi-services - « Bistrot de pays »</t>
  </si>
  <si>
    <t>POMPONNE</t>
  </si>
  <si>
    <t>Mise en accessibilité d’un groupe scolaire</t>
  </si>
  <si>
    <t>Mise en accessibilité du groupe scolaire « Les Cornouillers »</t>
  </si>
  <si>
    <t>PONTCARRE</t>
  </si>
  <si>
    <t>Réfection du portail entrée de l’église et réfection de 2 sous-bassement intérieur entrée église</t>
  </si>
  <si>
    <t>PRECY-SUR-MARNE</t>
  </si>
  <si>
    <t>Réalisation d’une salle multi-activités</t>
  </si>
  <si>
    <t>Réalisation d’une salle multi-activités servant aux scolaires</t>
  </si>
  <si>
    <t>PRINGY</t>
  </si>
  <si>
    <t>Sauvegarde du patrimoine</t>
  </si>
  <si>
    <t>Sauvegarde du patrimoine – Restauration de la « Fabrique » du parc de la mairie</t>
  </si>
  <si>
    <t>Acquisition de 4 classes modulaires</t>
  </si>
  <si>
    <t>Acquisition de 4 classes modulaires pour le nouveau groupe scolaire « Jean de la Fontaine »</t>
  </si>
  <si>
    <t>PROVINS</t>
  </si>
  <si>
    <t>Mise en conformité et travaux de couverture</t>
  </si>
  <si>
    <t>Mise en conformité Hôtel Dieu et Maison Romane et travaux de couverture et de climatisation à la crèche municipal</t>
  </si>
  <si>
    <t>RAMPILLON</t>
  </si>
  <si>
    <t>Travaux de réhabilitation et d’extension d’un groupe scolaire</t>
  </si>
  <si>
    <t>Travaux de réhabilitation et d’extension du bloc sanitaire ay groupe scolaire Sislet</t>
  </si>
  <si>
    <t>ROZAY-EN-BRIE</t>
  </si>
  <si>
    <t>Réhabilitation des écoles</t>
  </si>
  <si>
    <t>Réhabilitation des écoles maternelles et élémentaires</t>
  </si>
  <si>
    <t>SAINT-CYR-SUR-MORIN</t>
  </si>
  <si>
    <t>Redonner vie à l’auberge de l’oeuf dur</t>
  </si>
  <si>
    <t>SAINT-DENIS-LES-REBAIS</t>
  </si>
  <si>
    <t>Rénovation de l’église de Saint-Denis-les-Rebais</t>
  </si>
  <si>
    <t>SAINT-MESMES</t>
  </si>
  <si>
    <t>SAINT-PIERRE-LES-NEMOURS</t>
  </si>
  <si>
    <t>Création d’un système de vidéoprotection</t>
  </si>
  <si>
    <t>SALINS</t>
  </si>
  <si>
    <t>SAMOREAU</t>
  </si>
  <si>
    <t>Création de points d’eau incendie</t>
  </si>
  <si>
    <t>Création de 4 points d’eau incendie et d’une bâche</t>
  </si>
  <si>
    <t>SEPT-SORTS</t>
  </si>
  <si>
    <t>Modification d’un système de vidéoprotection</t>
  </si>
  <si>
    <t>Modification du système de vidéoprotection</t>
  </si>
  <si>
    <t>SI REGROUPEMENT PEDAGOGIQUE ECOLES ANDREZEL – COMMUNE DE CHAMPEAUX</t>
  </si>
  <si>
    <t>Remise en état de la maternelle</t>
  </si>
  <si>
    <t>Remise en état de la maternelle : peinture, remplacement de vitres et pose de film anti-chaleur</t>
  </si>
  <si>
    <t>SMAEP DE LA GOÊLE</t>
  </si>
  <si>
    <t>Renforcement du réseau de défense incendie</t>
  </si>
  <si>
    <t>Renforcement du réseau de défense incendie de la commune de Saint-Mesmes</t>
  </si>
  <si>
    <t>SOURDUN</t>
  </si>
  <si>
    <t>Restauration de l’église Saint-Martin phase 1 et 2</t>
  </si>
  <si>
    <t>SYNDICAT INTERCOMMUNAL PEDAGOGIQUE DE MOISENAY SAINT GERMAIN</t>
  </si>
  <si>
    <t>Divers travaux dans l’école maternelle</t>
  </si>
  <si>
    <t>Divers travaux dans l’école maternelle de Moisenay</t>
  </si>
  <si>
    <t>THENISY</t>
  </si>
  <si>
    <t>Restauration de la toiture du lavoir</t>
  </si>
  <si>
    <t>TOURNAN-EN-BRIE</t>
  </si>
  <si>
    <t>VAIRES-SUR-MARNE</t>
  </si>
  <si>
    <t>Réhabilitation du pavillon Louis XIII</t>
  </si>
  <si>
    <t>VANVILLE</t>
  </si>
  <si>
    <t>Pose d’un réseau d’eau potable et création d’une bouche à incendie</t>
  </si>
  <si>
    <t>VARREDDES</t>
  </si>
  <si>
    <t>VAUDOUE (LE)</t>
  </si>
  <si>
    <t>Extension de la garderie</t>
  </si>
  <si>
    <t>Aménagement de la garderie</t>
  </si>
  <si>
    <t>VERT-SAINT-DENIS</t>
  </si>
  <si>
    <t>Amélioration de la qualité de l’air par le remplacement du groupe extracteur VMC</t>
  </si>
  <si>
    <t>Amélioration de la qualité de l’air par le remplacement du groupe extracteur VMC en panne de l’école maternelle et élémentaire Louis Michel</t>
  </si>
  <si>
    <t>VIEUX-CHAMPAGNE</t>
  </si>
  <si>
    <t>VILLE-SAINT-JACQUES</t>
  </si>
  <si>
    <t>Projet de rénovation énergétique et de modernisation des installations de l’éclairage publics</t>
  </si>
  <si>
    <t>Projet de rénovation énergétique et de modernisation des installations d’éclairage public</t>
  </si>
  <si>
    <t>VILLEBEON</t>
  </si>
  <si>
    <t>Renovation énergétique des installation d’éclairage publics</t>
  </si>
  <si>
    <t>Rénovation énergétique des installation d’éclairage public</t>
  </si>
  <si>
    <t>VILLECERF</t>
  </si>
  <si>
    <t>Création de poteaux incendie</t>
  </si>
  <si>
    <t>Création de 2 poteaux incendie sur secteur non protégé</t>
  </si>
  <si>
    <t>Travaux de réparation urgents du pontet de Pilliers</t>
  </si>
  <si>
    <t>Travaux de réparation urgents du pontet de Pilliers situé sur l’Orvanne</t>
  </si>
  <si>
    <t>VILLENAUXE-LA-PETITE</t>
  </si>
  <si>
    <t>Réfection de la toiture de la grange et du monument aux Morts</t>
  </si>
  <si>
    <t>Réfection de la toiture de la grange et monument aux Morts</t>
  </si>
  <si>
    <t>VILLENEUVE-LES-BORDES</t>
  </si>
  <si>
    <t>Achévement de la restauration des toitures de l’église</t>
  </si>
  <si>
    <t>Achèvement de la restauration des toitures de l’église de Valjouan</t>
  </si>
  <si>
    <t>VILLENEUVE-SUR-BELLOT</t>
  </si>
  <si>
    <t>Défense d’incendie</t>
  </si>
  <si>
    <t>VILLENOY</t>
  </si>
  <si>
    <t>Création d’une maison des artistes</t>
  </si>
  <si>
    <t>VILLEROY</t>
  </si>
  <si>
    <t>Implantation de la vidéoprotection</t>
  </si>
  <si>
    <t>VILLIERS-SAINT-GEORGES</t>
  </si>
  <si>
    <t>VILLIERS-SUR-MORIN</t>
  </si>
  <si>
    <t>Travaux de sécurisation et de vidéoprotection</t>
  </si>
  <si>
    <t>Travaux de sécurité et de vidéoprotection</t>
  </si>
  <si>
    <t>VIMPELLES</t>
  </si>
  <si>
    <t>VINANTES</t>
  </si>
  <si>
    <t>VOINSLES</t>
  </si>
  <si>
    <t>Préservation du patrimoine</t>
  </si>
  <si>
    <t>Préservation du patrimoine communal soumis à forte dégradation</t>
  </si>
  <si>
    <t>VULAINES-LES-PROVINS</t>
  </si>
  <si>
    <t>Création de bornes incendie</t>
  </si>
  <si>
    <t>Création de 2 bornes à incendie</t>
  </si>
  <si>
    <t>VULAINES-SUR-SEINE</t>
  </si>
  <si>
    <t>Vidéoprotection du parking Charles de Gaulle</t>
  </si>
  <si>
    <t>CA HAUT BUGEY AGGLOMERATION</t>
  </si>
  <si>
    <t>Réhabilitation du bâtiment « maison France services » à Plateau d’Hauteville</t>
  </si>
  <si>
    <t>Construction de gradins sur le complexe sportif intercommunal Nord (terrain n°5) à Arbent</t>
  </si>
  <si>
    <t>CC BRESSE ET SAÔNE</t>
  </si>
  <si>
    <t>Restauration et aménagement des berges du canal de Pont de Vaux</t>
  </si>
  <si>
    <t>CC BUGEY SUD</t>
  </si>
  <si>
    <t>Réfection de la toiture de la piscine municipale de Belley</t>
  </si>
  <si>
    <t>CC DE LA COTIERE A MONTLUEL</t>
  </si>
  <si>
    <t>Signalétique et jalonnement sur le territoire de la 3CM</t>
  </si>
  <si>
    <t xml:space="preserve">CC DOMBES </t>
  </si>
  <si>
    <t>Travaux d’extension de la Maison de Santé de Chalamont</t>
  </si>
  <si>
    <t>CC DOMBES SAÔNE VALLÉE</t>
  </si>
  <si>
    <t>Acquisition des parcelles AB170 et AB 253 sur la commune de Trévoux en vue d’un projet économique</t>
  </si>
  <si>
    <t>Restauration du patrimoine rural non protégé (croix et lavoir)</t>
  </si>
  <si>
    <t>Création d’un hébergement touristique collectif le long de la « voie bleue » - Moselle-Saône »  à vélo à la maison éclusière à Parcieux</t>
  </si>
  <si>
    <t>Acquisition de la parcelle ZL 176 sur Savigneux</t>
  </si>
  <si>
    <t xml:space="preserve">CC DOMBES SAONE VALLEE </t>
  </si>
  <si>
    <t>Restauration du patrimoine rural -programme 2022</t>
  </si>
  <si>
    <t>CC DE MIRIBEL ET DU PLATEAU</t>
  </si>
  <si>
    <t>Rénovation du terrain de football synthétique N°1 du Forum des Sports à Saint-Maurice-de-Beynost</t>
  </si>
  <si>
    <t>CC DE LA PLAINE DE L’AIN</t>
  </si>
  <si>
    <t>Création d’une liaison pédestre entre la gare TER de Meximieux-Pérouges et la cité de Pérouges</t>
  </si>
  <si>
    <t>Rénovation du gymnase de la Plaine de l’Ain à Ambérieu en Bugey (tranche 2 – volet thermique)</t>
  </si>
  <si>
    <t>Mise en lumière du château de Chazey sur Ain</t>
  </si>
  <si>
    <t>CA PAYS DE GEX</t>
  </si>
  <si>
    <t>Construction du pôle de l’entrepreneuriat au technoparc de Saint-Genis-Pouilly</t>
  </si>
  <si>
    <t>Rénovation et extension de la déchetterie intercommunale de Péron</t>
  </si>
  <si>
    <t>Acquisition de parcelles pour la zone d’activité à vocation culturelle de Sergy gare</t>
  </si>
  <si>
    <t>CC VAL DE SAONE CENTRE</t>
  </si>
  <si>
    <t>Construction d’une piste d’athlétisme à St Didier sur Chalaronne</t>
  </si>
  <si>
    <t>Aménagement de cheminements modes doux sur la RD 933 et RD 88 sur les communes de Montceaux et Guéreins</t>
  </si>
  <si>
    <t>Mise en accessibilité du gymnase de Thoissey et de l’aire d’accueil des gens du voyage à Montlmerle-sur-Saône</t>
  </si>
  <si>
    <t>CC DE LA VEYLE</t>
  </si>
  <si>
    <t>Réhabilitation de la toiture et agrandissement de l'espace chaufferie du multi accueil de Grièges</t>
  </si>
  <si>
    <t>Réfection du parquet de la salle de danse du gymnase de l’Escale</t>
  </si>
  <si>
    <t>SIVOM DU VALROMEY</t>
  </si>
  <si>
    <t>Travaux de peinture à la maison de pays (2ème tranche)</t>
  </si>
  <si>
    <t>SIVOS DE ST TRIVIER DE COURTES</t>
  </si>
  <si>
    <t>Travaux de peinture sur les boiseries extérieures du bâtiment des classes maternelles</t>
  </si>
  <si>
    <t>SIVU BAGE LE CHATEL</t>
  </si>
  <si>
    <t>Extension de la caserne des pompiers</t>
  </si>
  <si>
    <t>AMBERIEU EN BUGEY</t>
  </si>
  <si>
    <t>Création d’une voie verte rue Alexandre Bérard</t>
  </si>
  <si>
    <t>AMBERIEUX EN DOMBES</t>
  </si>
  <si>
    <t>Mise en accessibilité de l’ancien cimetière</t>
  </si>
  <si>
    <t>AMBRONAY</t>
  </si>
  <si>
    <t>Amélioration de la performance énergétique des bâtiments publics : salle polyvalente, école maternelle et mairie</t>
  </si>
  <si>
    <t>Réfection complète des toilettes  publiques aux normes PMR</t>
  </si>
  <si>
    <t>AMBUTRIX</t>
  </si>
  <si>
    <t>Agrandissement espace cinéraire</t>
  </si>
  <si>
    <t>ARANC</t>
  </si>
  <si>
    <t>Acquisition et installation de trois défibrillateurs dans les hameaux de Rougemont, Résinand et les Pézières</t>
  </si>
  <si>
    <t>ARMIX</t>
  </si>
  <si>
    <t>Mise en œuvre de cuves pour la DECI</t>
  </si>
  <si>
    <t>ARS SUR FORMANS</t>
  </si>
  <si>
    <t>Agrandissement du local voirie</t>
  </si>
  <si>
    <t>ARTEMARE</t>
  </si>
  <si>
    <t>Rénovation énergétique des bâtiments scolaires de l’école primaire</t>
  </si>
  <si>
    <t>ARVIERE EN VALROMEY</t>
  </si>
  <si>
    <t>Rénovation des toitures des bâtiments communaux</t>
  </si>
  <si>
    <t>Rénovation de l’église de Brénaz</t>
  </si>
  <si>
    <t>ATTIGNAT</t>
  </si>
  <si>
    <t>Installation de vidéoprotection sur la voie publique</t>
  </si>
  <si>
    <t>BEARD-GEOVREISSIAT</t>
  </si>
  <si>
    <t>Rénovation d’un local technique au 1300  Rue de Béard</t>
  </si>
  <si>
    <t xml:space="preserve">BEARD-GEOVREISSIAT </t>
  </si>
  <si>
    <t>Travaux d’aménagement et de sécurisation de la cour de l’école</t>
  </si>
  <si>
    <t>Réparation et mise aux normes d’une réserve incendie – citerne n°3 rue du Lavoir</t>
  </si>
  <si>
    <t>BELLEY</t>
  </si>
  <si>
    <t>Rénovation de la salle de motricité de l’école maternelle des Cordeliers</t>
  </si>
  <si>
    <t>Extension de la vidéo-protection</t>
  </si>
  <si>
    <t>BENONCES</t>
  </si>
  <si>
    <t xml:space="preserve">Mise aux normes de la défense incendie </t>
  </si>
  <si>
    <t>BENY</t>
  </si>
  <si>
    <t>Renforcement des murs et grilles du cimetière</t>
  </si>
  <si>
    <t>BETTANT</t>
  </si>
  <si>
    <t>BEY</t>
  </si>
  <si>
    <t>Refonte du cimetière communal, rénovation et déplacement du monument aux morts</t>
  </si>
  <si>
    <t>BIZIAT</t>
  </si>
  <si>
    <t>Rénovation d’une salle de classe et de la cuisine et sécurisation des accès de l’école élémentaire</t>
  </si>
  <si>
    <t>BOURG SAINT CHRISTOPHE</t>
  </si>
  <si>
    <t>Aménagement d’un cheminement modes doux</t>
  </si>
  <si>
    <t>BRENOD</t>
  </si>
  <si>
    <t>Sécurisation et rationalisation des cheminements extérieurs de la Marpa « Les Narcisses »</t>
  </si>
  <si>
    <t>CERDON</t>
  </si>
  <si>
    <t>Création d’un local pour les employés municipaux dans le garage communal</t>
  </si>
  <si>
    <t>Achat du dernier commerce alimentaire de détail</t>
  </si>
  <si>
    <t>CEYZERIAT</t>
  </si>
  <si>
    <t>Aménagement d’une nouvelle voie assurant une desserte complémentaire du collège</t>
  </si>
  <si>
    <t>CEYZERIEU</t>
  </si>
  <si>
    <t>Installation de la vidéosurveillance sur 3 sites (école – cimetière-zone sportive)</t>
  </si>
  <si>
    <t>CHALAMONT</t>
  </si>
  <si>
    <t>Réhabilitation et agrandissement du groupe scolaire – classes maternelles et primaires du regroupement pédagogique de Chalamont et de Crans</t>
  </si>
  <si>
    <t>Restructuration des espaces de sport au sein du groupe scolaire : aménagement de vestiaires et mise en accessibilité des toilettes</t>
  </si>
  <si>
    <t>Extension de l’espace de restauration (scolaire et centre de loisirs)</t>
  </si>
  <si>
    <t>CHALEINS</t>
  </si>
  <si>
    <t>Reprise du mur d’enceinte du cimetière communal</t>
  </si>
  <si>
    <t>CHALLEX</t>
  </si>
  <si>
    <t>Rénovation des équipements sportifs et ludiques et création d’une aire de jeux pour les enfants de cinq à douze ans</t>
  </si>
  <si>
    <t>CHAMPDOR CORCELLES</t>
  </si>
  <si>
    <t>Rénovation du mur du château de Champdor</t>
  </si>
  <si>
    <t>CHAMPFROMIER</t>
  </si>
  <si>
    <t>Création d’un nouveau réseau d’eau pour amélioration de la défense incendie au hameau de Monnetier</t>
  </si>
  <si>
    <t>CHANAY</t>
  </si>
  <si>
    <t>Aménagement de la nouvelle mairie et agence postale communale</t>
  </si>
  <si>
    <t>CHARNOZ SUR AIN</t>
  </si>
  <si>
    <t>Amélioration acoustique des salles d’accueil du périscolaire et de la cantine scolaire</t>
  </si>
  <si>
    <t>CHATEAU GAILLARD</t>
  </si>
  <si>
    <t>Aménagement des vestiaires de football</t>
  </si>
  <si>
    <t>CHATILLON LA PALUD</t>
  </si>
  <si>
    <t>Equipement de lutte contre l’incendie</t>
  </si>
  <si>
    <t>Changement du moteur des cloches de l’église</t>
  </si>
  <si>
    <t>CHAVANNES SUR REYSSOUZE</t>
  </si>
  <si>
    <t>Agrandissement du columbarium et pose de cavurnes</t>
  </si>
  <si>
    <t>CHAZEY BONS</t>
  </si>
  <si>
    <t>Installation d’une pompe à chaleur à la salle des fêtes communale</t>
  </si>
  <si>
    <t>CHEVROUX</t>
  </si>
  <si>
    <t>Sécurisation bâtiment technique</t>
  </si>
  <si>
    <t xml:space="preserve">CHEVRY </t>
  </si>
  <si>
    <t>Création d’une 8ème classe, d’un vestiaire et de sanitaires à l’école Françoise Dolto</t>
  </si>
  <si>
    <t>CHEZERY FORENS</t>
  </si>
  <si>
    <t>Installation de deux citernes incendie sur le hameau de Forens et Noirecombe</t>
  </si>
  <si>
    <t>CIVRIEUX</t>
  </si>
  <si>
    <t>CLEYZIEU</t>
  </si>
  <si>
    <t>COLIGNY</t>
  </si>
  <si>
    <t>COLOMIEU</t>
  </si>
  <si>
    <t>Mise aux normes défense incendie</t>
  </si>
  <si>
    <t>Sécurisation de l’entrée de la mairie</t>
  </si>
  <si>
    <t>Mises aux normes du local technique : sanitaires et douche pour l’employé communal</t>
  </si>
  <si>
    <t>CONTREVOZ</t>
  </si>
  <si>
    <t>Travaux d’électrification du réservoir de Préveyzieu et aménagement d’un chemin d’accès</t>
  </si>
  <si>
    <t>CORMOZ</t>
  </si>
  <si>
    <t>Réfection de la chapelle de Bellor</t>
  </si>
  <si>
    <t>CORVEISSIAT</t>
  </si>
  <si>
    <t>Aménagement de la cuisine de la salle des fêtes</t>
  </si>
  <si>
    <t>Travaux de maçonnerie et couverture sur le four de Conflans</t>
  </si>
  <si>
    <t>COURTES</t>
  </si>
  <si>
    <t>Création d’une réserve incendie « citerne souple »</t>
  </si>
  <si>
    <t>CROZET</t>
  </si>
  <si>
    <t>Construction d’un hangar pour les services techniques</t>
  </si>
  <si>
    <t>CURCIAT DONGALON</t>
  </si>
  <si>
    <t>Mise en accessibilité de l’église et de la cantine scolaire</t>
  </si>
  <si>
    <t>Création d’un local d’archives et rénovation de la salle de conseil et du secrétariat</t>
  </si>
  <si>
    <t>CURTAFOND</t>
  </si>
  <si>
    <t>Végétalisation du nouvel espace multifonctions à usage de restaurant scolaire et de salle polyvalente</t>
  </si>
  <si>
    <t>DAGNEUX</t>
  </si>
  <si>
    <t>Requalification de la partie haute de la rue des Granges et création de modes doux</t>
  </si>
  <si>
    <t xml:space="preserve">Renouvellement et réparation poteaux incendie </t>
  </si>
  <si>
    <t>DORTAN</t>
  </si>
  <si>
    <t>Construction d’un restaurant scolaire à l’école maternelle</t>
  </si>
  <si>
    <t>DOUVRES</t>
  </si>
  <si>
    <t>Extension de la cantine scolaire et création d’un cheminement sécurisé entre l’école et la cantine-garderie – création d’un préau dans l’enceinte de la cantine-garderie</t>
  </si>
  <si>
    <t>DROM</t>
  </si>
  <si>
    <t>DRUILLAT</t>
  </si>
  <si>
    <t>Aménagement d’une bibliothèque municipale</t>
  </si>
  <si>
    <t>FARAMANS</t>
  </si>
  <si>
    <t>Création d’une place de parking PMR attenante à la salle polyvalente</t>
  </si>
  <si>
    <t>Travaux de réfection et d’extension de l’école communale avec création d’une garderie</t>
  </si>
  <si>
    <t>FAREINS</t>
  </si>
  <si>
    <t xml:space="preserve">Aménagement d’un plateau  au 1er étage des annexes du château Bouchet en vue de la création d’une école de Musique </t>
  </si>
  <si>
    <t>FERNEY-VOLTAIRE</t>
  </si>
  <si>
    <t>Création d’un espace muséographique dédié aux collections patrimoniales de porteries</t>
  </si>
  <si>
    <t>FRANCHELEINS</t>
  </si>
  <si>
    <t>Installation et réhabilitation de jeux d’enfants devant l’école</t>
  </si>
  <si>
    <t>Installation d’une structure de sport avec agrès et tennis de table</t>
  </si>
  <si>
    <t>FRANS</t>
  </si>
  <si>
    <t>Construction d’un bâtiment dédié aux activités périscolaires</t>
  </si>
  <si>
    <t>GARNERANS</t>
  </si>
  <si>
    <t>Remplacement des éclairages des bâtiments communaux par un éclairage led</t>
  </si>
  <si>
    <t>GENOUILLEUX</t>
  </si>
  <si>
    <t>Rénovation de l'église (remplacement charpente, couverture et installation gouttières)</t>
  </si>
  <si>
    <t>GEOVREISSET</t>
  </si>
  <si>
    <t>Aménagement de cheminements doux et de sécurisation route de Veyziat – défense incendie</t>
  </si>
  <si>
    <t>GEX</t>
  </si>
  <si>
    <t>Remplacement des fenêtres, volets roulants et portes au groupe scolaire des Vertes Campagnes</t>
  </si>
  <si>
    <t>Construction d’un cinéma municipal</t>
  </si>
  <si>
    <t>GRAND CORENT</t>
  </si>
  <si>
    <t>GRIEGES</t>
  </si>
  <si>
    <t>Aménagement piétonnier Faty-Villeneuve</t>
  </si>
  <si>
    <t>GRILLY</t>
  </si>
  <si>
    <t>Mise en conformité de l’installation électrique de la mairie</t>
  </si>
  <si>
    <t>Agrandissement du columbarium</t>
  </si>
  <si>
    <t>GROISSIAT</t>
  </si>
  <si>
    <t>Réfection de la toiture de l’école communale</t>
  </si>
  <si>
    <t>GROSLEE SAINT BENOIT</t>
  </si>
  <si>
    <t>Remplacement des fenêtres du bâtiment mairie-école de Saint-Benoit</t>
  </si>
  <si>
    <t>GUEREINS</t>
  </si>
  <si>
    <t xml:space="preserve">Acquisition et installation de deux défibrillateurs </t>
  </si>
  <si>
    <t>HAUTECOURT ROMANECHE</t>
  </si>
  <si>
    <t>Travaux de réfection dans les églises d’Hautecourt et de Romanèche</t>
  </si>
  <si>
    <t>HAUT VALROMEY</t>
  </si>
  <si>
    <t>Amélioration thermique : isolation des bâtiments communaux</t>
  </si>
  <si>
    <t>Restauration du petit patrimoine communal</t>
  </si>
  <si>
    <t>ILLIAT</t>
  </si>
  <si>
    <t>Création d’une cantine scolaire</t>
  </si>
  <si>
    <t>INJOUX GENISSIAT</t>
  </si>
  <si>
    <t>Réfection du four communal de Chaix</t>
  </si>
  <si>
    <t>JASSANS RIOTTIER</t>
  </si>
  <si>
    <t>Construction d’un  local de police municipale</t>
  </si>
  <si>
    <t>JASSERON</t>
  </si>
  <si>
    <t>Aménagement d’un complexe d’infrastructures sportives</t>
  </si>
  <si>
    <t>Aménagement d’une voie douce le long de la RD 936</t>
  </si>
  <si>
    <t>Mise en accessibilité des établissements scolaires : programme Ad’Ap 2020</t>
  </si>
  <si>
    <t>JAYAT</t>
  </si>
  <si>
    <t>JOURNANS</t>
  </si>
  <si>
    <t>Acquisition et réhabilitation du café restaurant – Sauvegarde du dernier commerce de la commune</t>
  </si>
  <si>
    <t>JUJURIEUX</t>
  </si>
  <si>
    <t>Aménagement de la place Jules Ferry : création de places de parkings dont une PMR, borne de recharge électrique, trottoirs accessibles PMR, appuis vélos et emplacements pour les ordures ménagères</t>
  </si>
  <si>
    <t>LA BOISSE</t>
  </si>
  <si>
    <t>Rénovation des passerelles piétonnes de deux ponts sur la Sereine (accessibilité et modes doux)</t>
  </si>
  <si>
    <t>Aménagement d’un cheminement piétons pour renforcer les modes doux</t>
  </si>
  <si>
    <t>LAGNIEU</t>
  </si>
  <si>
    <t>Rénovation des vestiaires du stade de football en herbe</t>
  </si>
  <si>
    <t>Mise en accessibilité PMR et rénovation énergétique de l’espace d’accueil du gymnase</t>
  </si>
  <si>
    <t>LA CHAPELLE DU CHATELARD</t>
  </si>
  <si>
    <t>Aménagement de la place de Beaumont</t>
  </si>
  <si>
    <t>LE MONTELLIER</t>
  </si>
  <si>
    <t>Aménagement d’une bibliothèque municipale au centre village</t>
  </si>
  <si>
    <t>LE POIZAT-LALLEYRIAT</t>
  </si>
  <si>
    <t>Réhabilitation d’un bâtiment public pour l’installation d’une brasserie artisanale locale</t>
  </si>
  <si>
    <t>Acquisition d’un défibrillateur pour l’école Robert Moretti</t>
  </si>
  <si>
    <t>LELEX</t>
  </si>
  <si>
    <t>Mise aux normes accessibilité du bâtiment mairie-école et des sanitaires de l’école</t>
  </si>
  <si>
    <t>Création d’une zone multi-activités</t>
  </si>
  <si>
    <t>Création d’un espace ludique VTT</t>
  </si>
  <si>
    <t>Remplacement de la porte Mairie-Ecole par une porte aux normes PMR</t>
  </si>
  <si>
    <t>LESCHEROUX</t>
  </si>
  <si>
    <t>Création d’un nouvel espace cinéraire au cimetière</t>
  </si>
  <si>
    <t>LES NEYROLLES</t>
  </si>
  <si>
    <t>Création d’un site cinéraire avec aménagements divers au cimetière du haut</t>
  </si>
  <si>
    <t>LEYMENT</t>
  </si>
  <si>
    <t>Installation d’un columbarium et d’une rocaille de dispersion dans le cimetière communal</t>
  </si>
  <si>
    <t>LEYSSARD</t>
  </si>
  <si>
    <t>Rénovation du petit patrimoine</t>
  </si>
  <si>
    <t>LOMPNAS</t>
  </si>
  <si>
    <t>Construction d’une école et d’une chaufferie pour les bâtiments publics</t>
  </si>
  <si>
    <t>MAILLAT</t>
  </si>
  <si>
    <t>Aménagement place « Au Pont »</t>
  </si>
  <si>
    <t>MARIGNIEU</t>
  </si>
  <si>
    <t>Rénovation ancien bâtiment communal (Pèse-Lait) et abribus attenant au local</t>
  </si>
  <si>
    <t>MARSONNAS</t>
  </si>
  <si>
    <t>Réaménagement du cimetière communal</t>
  </si>
  <si>
    <t>MARTIGNAT</t>
  </si>
  <si>
    <t>Remise en état du terrain de boules lyonnaises</t>
  </si>
  <si>
    <t>MATAFELON GRANGES</t>
  </si>
  <si>
    <t>Mise en conformité de la Défense Extérieure Contre l’Incendie : mise en place de 7 citernes souples sur le versant Oignin</t>
  </si>
  <si>
    <t>MESSIMY SUR SAONE</t>
  </si>
  <si>
    <t>Mise en accessibilité des bâtiments communaux</t>
  </si>
  <si>
    <t>MEXIMIEUX</t>
  </si>
  <si>
    <t>Extension du centre de loisirs</t>
  </si>
  <si>
    <t>MEZERIAT</t>
  </si>
  <si>
    <t>Construction d’un restaurant scolaire et aménagements extérieurs</t>
  </si>
  <si>
    <t>MIONNAY</t>
  </si>
  <si>
    <t>Rénovation thermique à l’école primaire</t>
  </si>
  <si>
    <t>Démolition et construction de nouveaux vestiaires de football suite à un sinistre</t>
  </si>
  <si>
    <t>MONTCEAUX</t>
  </si>
  <si>
    <t>Reprise de concessions, réfection du portail au cimetière</t>
  </si>
  <si>
    <t>Travaux de remplacement d’un poteau incendie</t>
  </si>
  <si>
    <t>MONTHIEUX</t>
  </si>
  <si>
    <t>Rénovation des salles communales (salles des associations) dans le cadre de l’Ad’Ap</t>
  </si>
  <si>
    <t>MONTLUEL</t>
  </si>
  <si>
    <t>Aménagement d’un parking de stationnement aux abords des terrains de tennis route de Jailleux</t>
  </si>
  <si>
    <t>Réfection de la toiture de l’école et du restaurant Daudet</t>
  </si>
  <si>
    <t>MONTMERLE SUR SAONE</t>
  </si>
  <si>
    <t>Réalisation d’un équipement sportif : aménagement d’un skate park</t>
  </si>
  <si>
    <t>Aménagement d’espaces municipaux et associatifs</t>
  </si>
  <si>
    <t>MONTREVEL EN BRESSE</t>
  </si>
  <si>
    <t>Réfection de la charpente et de la toiture du point accueil solidarité</t>
  </si>
  <si>
    <t>Création de la maison de la solidarité – 27 Rue Ferrachat</t>
  </si>
  <si>
    <t>NANTUA</t>
  </si>
  <si>
    <t>Mise en sécurité et réaménagement du parking du cimetière et de l’allée des cyprès</t>
  </si>
  <si>
    <t>Travaux de génie civil pour l’installation de conteneurs enterrés</t>
  </si>
  <si>
    <t>Mise en place de six défibrillateurs dans les ERP communaux</t>
  </si>
  <si>
    <t>NIVIGNE ET SURAN</t>
  </si>
  <si>
    <t>Restructuration et rénovation de la salle multi-activités de Germagnat</t>
  </si>
  <si>
    <t xml:space="preserve">PARCIEUX </t>
  </si>
  <si>
    <t>Rénovation des sanitaires du camping de l’Ecluse</t>
  </si>
  <si>
    <t>PARVES ET NATTAGES</t>
  </si>
  <si>
    <t>Fournitures et pose de citernes contre l’incendie</t>
  </si>
  <si>
    <t>Restauration du petit patrimoine bâti</t>
  </si>
  <si>
    <t>PERONNAS</t>
  </si>
  <si>
    <t>Travaux d’aménagement de la rue Paul Verlaine</t>
  </si>
  <si>
    <t>Aménagement de l’esplanade de l’église</t>
  </si>
  <si>
    <t>PEYZIEUX SUR SAONE</t>
  </si>
  <si>
    <t>Pose d’un columbarium et création d’un ossuaire</t>
  </si>
  <si>
    <t>Création d’un city-stade et d’un parking attenant</t>
  </si>
  <si>
    <t>PIZAY</t>
  </si>
  <si>
    <t>Création de voiries douces   chemin du Guedet, reliant le chemin  de la Combette à la route de « Le Montellier » CHD</t>
  </si>
  <si>
    <t>Mise en conformité de l’accessibilité de l’entrée principale de l’école selon l’Adap</t>
  </si>
  <si>
    <t>PLATEAU d’HAUTEVILLE</t>
  </si>
  <si>
    <t>Mise en valeur du petit patrimoine communal</t>
  </si>
  <si>
    <t>POLLIAT</t>
  </si>
  <si>
    <t>Rénovation du court de tennis n° 3</t>
  </si>
  <si>
    <t>POLLIEU</t>
  </si>
  <si>
    <t>Réalisation d’une terrasse béton et dalettes au bar restaurant du site de Barterand</t>
  </si>
  <si>
    <t>PONCIN</t>
  </si>
  <si>
    <t>Acquisition et installation d’une chaudière à la gendarmerie</t>
  </si>
  <si>
    <t>PONT DE VAUX</t>
  </si>
  <si>
    <t>Réhabilitation et mise en accessibilité des sanitaires publics</t>
  </si>
  <si>
    <t>PORT</t>
  </si>
  <si>
    <t>Construction d’une caserne de gendarmerie et des abords</t>
  </si>
  <si>
    <t>POUGNY</t>
  </si>
  <si>
    <t>Agrandissement de l’école communale par la création de deux classes supplémentaires</t>
  </si>
  <si>
    <t>PREVESSIN-MOENS</t>
  </si>
  <si>
    <t>Centre technique municipal : création de locaux et vestiaires pour le personnel</t>
  </si>
  <si>
    <t>PRIAY</t>
  </si>
  <si>
    <t>Installation d’un système de vidéo-surveillance</t>
  </si>
  <si>
    <t>RAMASSE</t>
  </si>
  <si>
    <t>Réfection de la couverture de l’annexe de la chapelle des Conches</t>
  </si>
  <si>
    <t>Remplacement de la chaudière fioul par une chaudière à granulés</t>
  </si>
  <si>
    <t>REVONNAS</t>
  </si>
  <si>
    <t>Réhabilitation de la salle polyvalente et sportive – Chemin de la Bessonnière</t>
  </si>
  <si>
    <t>REYRIEUX</t>
  </si>
  <si>
    <t>Mise en accessibilité du bâtiment de la Maison des Jeunes et de la Culture</t>
  </si>
  <si>
    <t>ROMANS</t>
  </si>
  <si>
    <t>Modification phonique et thermique, isolation des plafonds de l’école et de la cantine</t>
  </si>
  <si>
    <t>SAINT ALBAN</t>
  </si>
  <si>
    <t>Création d’une réserve d’eau couverte dans le cadre de la défense incendie extérieure du hameau de Bôches</t>
  </si>
  <si>
    <t>SAINT ANDRE DE CORCY</t>
  </si>
  <si>
    <t>Réhabilitation du terrain multisports</t>
  </si>
  <si>
    <t>Mise en place de défibrillateurs</t>
  </si>
  <si>
    <t>SAINT ANDRE D’HUIRIAT</t>
  </si>
  <si>
    <t>SAINT ANDRE SUR VIEUX JONC</t>
  </si>
  <si>
    <t>Construction d’un préau, rénovation des sanitaires et aménagements divers à l’école</t>
  </si>
  <si>
    <t>SAINT BENIGNE</t>
  </si>
  <si>
    <t>Agrandissement et mise aux normes des sanitaires de l’école maternelle</t>
  </si>
  <si>
    <t>SAINT CYR SUR MENTHON</t>
  </si>
  <si>
    <t>Changement de bornes incendie</t>
  </si>
  <si>
    <t>SAINT DENIS LES BOURG</t>
  </si>
  <si>
    <t>Création d’un parvis et sécurisation des abords de la mairie</t>
  </si>
  <si>
    <t>SAINT DIDIER D’AUSSIAT</t>
  </si>
  <si>
    <t>Ecole élémentaire : création d’un espace sanitaires, extension du préau et réfection de la montée d’escalier</t>
  </si>
  <si>
    <t>SAINT DIDIER DE FORMANS</t>
  </si>
  <si>
    <t>Remplacement et déplacement d’un poteau incendie</t>
  </si>
  <si>
    <t>Création d’un mur d’escalade, extension et mise en place d’un arrosage sur le stade de football</t>
  </si>
  <si>
    <t>Mise en place de volets à la mairie et installation d’alarmes anti-intrusion dans des bâtiments publics</t>
  </si>
  <si>
    <t xml:space="preserve">SAINT DIDIER SUR CHALARONNE </t>
  </si>
  <si>
    <t>Isolation thermique du bâtiment de la Mairie</t>
  </si>
  <si>
    <t>SAINT DIDIER SUR CHALARONNE</t>
  </si>
  <si>
    <t>Installation d’un défibrillateur externe au groupe scolaire Françoise Dolto</t>
  </si>
  <si>
    <t>Installation d’un parcours de santé et d’un parc Street Work Out (parcours sportif)</t>
  </si>
  <si>
    <t>Installation de parcs de stationnement de cycles non motorisés</t>
  </si>
  <si>
    <t>SAINT ETIENNE DU BOIS</t>
  </si>
  <si>
    <t>Aménagement d’un parcours ludique et sportif autour de l’étang du Châtelet</t>
  </si>
  <si>
    <t>SAINT ETIENNE SUR CHALARONNE</t>
  </si>
  <si>
    <t>Pose et fourniture d’une charpente pour le futur local technique</t>
  </si>
  <si>
    <t>Pose d’une nouvelle toiture sur les anciennes toilettes publiques</t>
  </si>
  <si>
    <t>SAINT GENIS POUILLY</t>
  </si>
  <si>
    <t>Aménagement d’une voie verte sur l’ancienne voie ferrée</t>
  </si>
  <si>
    <t>Agrandissement du restaurant scolaire de Pregnin</t>
  </si>
  <si>
    <t>Réparation des poteaux incendie</t>
  </si>
  <si>
    <t>Rénovation de l’école maternelle du Lion</t>
  </si>
  <si>
    <t>SAINT GEORGES SUR RENON</t>
  </si>
  <si>
    <t>Accessibilité PMR cimetière</t>
  </si>
  <si>
    <t>SAINT GERMAIN DE JOUX</t>
  </si>
  <si>
    <t>Mise en conformité de la Défense Extérieure Contre l’Incendie à Marnod</t>
  </si>
  <si>
    <t>SAINT JEAN DE NIOST</t>
  </si>
  <si>
    <t>Remplacement de la chaudière de l’école publique</t>
  </si>
  <si>
    <t>SAINT JEAN LE VIEUX</t>
  </si>
  <si>
    <t>Acquisition et installation d’un dispositif de vidéo-protection</t>
  </si>
  <si>
    <t>SAINT JEAN SUR REYSSOUZE</t>
  </si>
  <si>
    <t>Création d’un columbarium dans le cimetière communal</t>
  </si>
  <si>
    <t>SAINT JEAN SUR VEYLE</t>
  </si>
  <si>
    <t>Extension espace columbarium</t>
  </si>
  <si>
    <t>Réhabilitation du local « boulangerie »</t>
  </si>
  <si>
    <t>SAINT JULIEN SUR VEYLE</t>
  </si>
  <si>
    <t>Rénovation du hall de l’école primaire et de l’accueil périscolaire</t>
  </si>
  <si>
    <t>SAINT LAURENT SUR SAONE</t>
  </si>
  <si>
    <t>Construction d’une caserne de gendarmerie avec 5 logements fonction</t>
  </si>
  <si>
    <t>SAINT MARCEL</t>
  </si>
  <si>
    <t>Création d’un skate-park</t>
  </si>
  <si>
    <t>SAINT MARTIN DE BAVEL</t>
  </si>
  <si>
    <t>Réfection de la toiture des bungalows afin de créer deux salles associatives et festives</t>
  </si>
  <si>
    <t>SAINT MAURICE DE GOURDANS</t>
  </si>
  <si>
    <t>Réfection du toit de la maison Gindre</t>
  </si>
  <si>
    <t>Réfection du bâtiment du Clos Municipal</t>
  </si>
  <si>
    <t>SAINT MAURICE DE REMENS</t>
  </si>
  <si>
    <t>SAINT NIZIER LE BOUCHOUX</t>
  </si>
  <si>
    <t>Installation d’une citerne souple</t>
  </si>
  <si>
    <t>SAINT RAMBERT EN BUGEY</t>
  </si>
  <si>
    <t>Travaux AD’AP – Mise en accessibilité des bâtiments communaux – seconde phase</t>
  </si>
  <si>
    <t xml:space="preserve">SAINT RAMBERT EN BUGEY </t>
  </si>
  <si>
    <t>Restauration et confortement de la tour et de la statue du château de Cornillon</t>
  </si>
  <si>
    <t>Réfection de la toiture de l’école maternelle et primaire (travaux complémentaires) et rénovation énergétique de trois salles de classe</t>
  </si>
  <si>
    <t>SAINT SORLIN EN BUGEY</t>
  </si>
  <si>
    <t>Aménagement d’un parcours sportif</t>
  </si>
  <si>
    <t>SALAVRE</t>
  </si>
  <si>
    <t>Création d’un dispositif de défense incendie au hameau de Dingier</t>
  </si>
  <si>
    <t xml:space="preserve">SERMOYER </t>
  </si>
  <si>
    <t>Fourniture et pose de cavurnes et jardin du souvenir au cimetière</t>
  </si>
  <si>
    <t>SERMOYER</t>
  </si>
  <si>
    <t>Mise en accessibilité du stade communal</t>
  </si>
  <si>
    <t>SERVIGNAT</t>
  </si>
  <si>
    <t>Augmentation du nombre de places vacantes au cimetière</t>
  </si>
  <si>
    <t>SEYSSEL</t>
  </si>
  <si>
    <t>Réfection de la façade de l’école publique</t>
  </si>
  <si>
    <t>SONTHONNAX LA MONTAGNE</t>
  </si>
  <si>
    <t>Changement des fenêtres du premier étage de la mairie (isolation thermique)</t>
  </si>
  <si>
    <t>SOUCLIN</t>
  </si>
  <si>
    <t>Valorisation du monument aux morts</t>
  </si>
  <si>
    <t>Aménagement d’un city-stade</t>
  </si>
  <si>
    <t>SULIGNAT</t>
  </si>
  <si>
    <t>TALISSIEU</t>
  </si>
  <si>
    <t>Pose d’un poteau incendie normalisé</t>
  </si>
  <si>
    <t>TENAY</t>
  </si>
  <si>
    <t>Renouvellement urbain – Rue de la Gare</t>
  </si>
  <si>
    <t>Rénovation des fenêtres et portes de l’école de la Riotte</t>
  </si>
  <si>
    <t>Aménagement du city stade : réfection du terrain synthétique et nouveaux équipements</t>
  </si>
  <si>
    <t>Aménagement d’une voie verte – tranche 2</t>
  </si>
  <si>
    <t>THOISSEY</t>
  </si>
  <si>
    <t>Travaux de mise en accessibilité de la l’école maternelle</t>
  </si>
  <si>
    <t>Travaux de mise en accessibilité de la l’école élémentaire</t>
  </si>
  <si>
    <t>TRAMOYES</t>
  </si>
  <si>
    <t>Accessibilité salle des fêtes : pose d’un ascenseur fermé</t>
  </si>
  <si>
    <t>VALEINS</t>
  </si>
  <si>
    <t>Création de cimetière</t>
  </si>
  <si>
    <t>VALROMEY SUR SERAN</t>
  </si>
  <si>
    <t>Création d’un espace de Coworking à l’étage du bâtiment de la mairie de Belmont-Luthézieu</t>
  </si>
  <si>
    <t>VALSERHONE</t>
  </si>
  <si>
    <t>Aménagement de la plaine sportive d’Arlod à Bellegarde-sur-Valserine – 1ère tranche</t>
  </si>
  <si>
    <t>Aménagement de la plaine sportive d’Arlod à Bellegarde-sur-Valserine – 2ème tranche</t>
  </si>
  <si>
    <t>VANDEINS</t>
  </si>
  <si>
    <t>Aménagement de jeux d’enfants et de jeunes adolescents ainsi que d’espaces pique-niques</t>
  </si>
  <si>
    <t>Remplacement des portes de la salle des fêtes</t>
  </si>
  <si>
    <t>VARAMBON</t>
  </si>
  <si>
    <t>Création d’une voie piétonne le long de la RD 984 (phase 1)</t>
  </si>
  <si>
    <t>VERJON</t>
  </si>
  <si>
    <t>Restauration église st Hippolyte</t>
  </si>
  <si>
    <t>VESANCY</t>
  </si>
  <si>
    <t>Installation d’une pompe à chaleur pour la partie réhabilitée du Château</t>
  </si>
  <si>
    <t>VIEU D’IZENAVE</t>
  </si>
  <si>
    <t>Rénovation et accessibilité du rez de chaussée de la mairie</t>
  </si>
  <si>
    <t>Réhabilitation de la boulangerie du village</t>
  </si>
  <si>
    <t>VILLIEU LOYES MOLLON</t>
  </si>
  <si>
    <t>Réhabilitation énergétique du groupe scolaire du Toison</t>
  </si>
  <si>
    <t xml:space="preserve">VIRIAT </t>
  </si>
  <si>
    <t>Aménagement ludique du Pré des Carronniers</t>
  </si>
  <si>
    <t>VIRIGNIN</t>
  </si>
  <si>
    <t>Travaux divers à la cantine et à la garderie</t>
  </si>
  <si>
    <t>Mise en sécurité réseau lutte contre l’incendie</t>
  </si>
  <si>
    <t>Rénovation des vestiaires du stade du Vernet</t>
  </si>
  <si>
    <t>VONNAS</t>
  </si>
  <si>
    <t>Aménagement du parc municipal</t>
  </si>
  <si>
    <t>Mise en place d’un dispositif d’éclairage basse consommation des terrains de tennis</t>
  </si>
  <si>
    <t>57</t>
  </si>
  <si>
    <t>41</t>
  </si>
  <si>
    <t>77</t>
  </si>
  <si>
    <t>01</t>
  </si>
  <si>
    <t>09</t>
  </si>
  <si>
    <t>09003</t>
  </si>
  <si>
    <t>AIGUILLON</t>
  </si>
  <si>
    <t>Réfection de la façade et remplacement des menuiseries de la mairie</t>
  </si>
  <si>
    <t>Renforcement de la pile du pont sur l'Hers côté droit</t>
  </si>
  <si>
    <t>09005</t>
  </si>
  <si>
    <t>ALEU</t>
  </si>
  <si>
    <t>Mise en conformité installation campanaire de l' église d'Aleu</t>
  </si>
  <si>
    <t>Aménagement d'une aire de stationnement près de l'église d'Aleu</t>
  </si>
  <si>
    <t>09008</t>
  </si>
  <si>
    <t>ALOS</t>
  </si>
  <si>
    <t>Réfection du pont de la Campagne et pont de la Cillère ruisseau de Souladet</t>
  </si>
  <si>
    <t>09009</t>
  </si>
  <si>
    <t>ALZEN</t>
  </si>
  <si>
    <t>Rénovation et mise aux normes accessibilité de l'école d'Alzen</t>
  </si>
  <si>
    <t>Mise aux normes accessibilité des toilettes publiques</t>
  </si>
  <si>
    <t>09013</t>
  </si>
  <si>
    <t>ARABAUX</t>
  </si>
  <si>
    <t>Création d'un mur en pierre</t>
  </si>
  <si>
    <t>09014</t>
  </si>
  <si>
    <t>ARGEIN</t>
  </si>
  <si>
    <t>09017</t>
  </si>
  <si>
    <t>ARRIEN-EN-BETHMALE</t>
  </si>
  <si>
    <t>Création d'une annexe et mise en conformité de l'Auberge de la Core</t>
  </si>
  <si>
    <t>Acquisition matériels de voirie (tracteur / épareuse / étrave de déneigement)</t>
  </si>
  <si>
    <t>09018</t>
  </si>
  <si>
    <t>ARROUT</t>
  </si>
  <si>
    <t>Rejointement du mur en pierres du cimetière</t>
  </si>
  <si>
    <t>09019</t>
  </si>
  <si>
    <t>ARTIGAT</t>
  </si>
  <si>
    <t>Aménagement et sécurisation de la traversée du village - 2ème tranche</t>
  </si>
  <si>
    <t>09020</t>
  </si>
  <si>
    <t>ARTIGUES</t>
  </si>
  <si>
    <t>09022</t>
  </si>
  <si>
    <t>ARVIGNA</t>
  </si>
  <si>
    <t>Aménagement et mise aux normes incendie du mobilier dans la salle polyvalente servant d'annexe scolaire et périscolaire</t>
  </si>
  <si>
    <t>Mise aux normes départementales de la signalisation d'intérêt local</t>
  </si>
  <si>
    <t>Réaménagement du parvis de la mairie et de ses abords directs</t>
  </si>
  <si>
    <t>09023</t>
  </si>
  <si>
    <t>ASCOU</t>
  </si>
  <si>
    <t>Travaux de mise aux normes de bâtiments public</t>
  </si>
  <si>
    <t>09025</t>
  </si>
  <si>
    <t>AUCAZEIN</t>
  </si>
  <si>
    <t>Travaux sur voies communales</t>
  </si>
  <si>
    <t>09026</t>
  </si>
  <si>
    <t>AUDRESSEIN</t>
  </si>
  <si>
    <t>Travaux d'aménagement du garage communal - 2ème tranche</t>
  </si>
  <si>
    <t>Travaux de réfection de la voirie "chemin de Coumes"</t>
  </si>
  <si>
    <t>09028</t>
  </si>
  <si>
    <t>AULOS</t>
  </si>
  <si>
    <t>Rénovation appartement ancienne école  et maison garde barriere</t>
  </si>
  <si>
    <t>09029</t>
  </si>
  <si>
    <t>AULUS-LES-BAINS</t>
  </si>
  <si>
    <t>Elargissement du lit du Garbet (travaux sur berges)</t>
  </si>
  <si>
    <t>Travaux de voirie diverses rues du village</t>
  </si>
  <si>
    <t>09030</t>
  </si>
  <si>
    <t>AUZAT</t>
  </si>
  <si>
    <t>Réfection de la piscine</t>
  </si>
  <si>
    <t>Réfection voirie suite aux intemperies du 11 juillet 2021</t>
  </si>
  <si>
    <t>09032</t>
  </si>
  <si>
    <t>AX-LES-THERMES</t>
  </si>
  <si>
    <t>Travaux d'amelioration et sécurisation des pistes (dont signalétique)</t>
  </si>
  <si>
    <t>Réfection de la toiture du bâtiment des services techniques</t>
  </si>
  <si>
    <t>Rénovation des façades et isolation du presbytère</t>
  </si>
  <si>
    <t>Acquisition de matériel de voirie</t>
  </si>
  <si>
    <t>Rénovation de la toiture de l'école maternelle</t>
  </si>
  <si>
    <t>Travaux de mise en accessibilité parc d'Espagne</t>
  </si>
  <si>
    <t>09035</t>
  </si>
  <si>
    <t>BALAGUERES</t>
  </si>
  <si>
    <t>Mise aux normes accessibilité des ERP</t>
  </si>
  <si>
    <t>09037</t>
  </si>
  <si>
    <t>BARJAC</t>
  </si>
  <si>
    <t>Création de réserves d'eau</t>
  </si>
  <si>
    <t>BASTIDE DU SALAT (LA)</t>
  </si>
  <si>
    <t xml:space="preserve">Rénovation menuiseries d’école </t>
  </si>
  <si>
    <t>09047</t>
  </si>
  <si>
    <t>BELESTA</t>
  </si>
  <si>
    <t>Equipement informatique pour la mairie et la bibliothèque municipale</t>
  </si>
  <si>
    <t>Acquisition d'une mini-pelle et d'une remorque</t>
  </si>
  <si>
    <t>09048</t>
  </si>
  <si>
    <t>BELLOC</t>
  </si>
  <si>
    <t>Création d'un dépositoire au cimetière</t>
  </si>
  <si>
    <t>09049</t>
  </si>
  <si>
    <t>09050</t>
  </si>
  <si>
    <t>BENAGUES</t>
  </si>
  <si>
    <t>Rénovation des façades de la mairie et de l'école</t>
  </si>
  <si>
    <t>09052</t>
  </si>
  <si>
    <t>BESSET</t>
  </si>
  <si>
    <t>Travaux de voirie chemin de Paychels</t>
  </si>
  <si>
    <t>09054</t>
  </si>
  <si>
    <t>BETCHAT</t>
  </si>
  <si>
    <t>Adressage postal sur toute la commune</t>
  </si>
  <si>
    <t>Travaux au titre de la défense incendie</t>
  </si>
  <si>
    <t>09055</t>
  </si>
  <si>
    <t>BETHMALE</t>
  </si>
  <si>
    <t>Adressage des rues et numérotation des maisons</t>
  </si>
  <si>
    <t>Création d'un atelier communal</t>
  </si>
  <si>
    <t>Création d'un terrain de pétanque</t>
  </si>
  <si>
    <t>09058</t>
  </si>
  <si>
    <t>BOMPAS</t>
  </si>
  <si>
    <t>Installation d'un portail automatisé</t>
  </si>
  <si>
    <t>09060</t>
  </si>
  <si>
    <t>BONNAC</t>
  </si>
  <si>
    <t>Acquisition d'un tracteur</t>
  </si>
  <si>
    <t>10</t>
  </si>
  <si>
    <t>BONNAC IRAZEIN</t>
  </si>
  <si>
    <t>09061</t>
  </si>
  <si>
    <t>BORDES-SUR-ARIZE</t>
  </si>
  <si>
    <t>Travaux d'équipement et rénovation des points extérieurs d'incendie</t>
  </si>
  <si>
    <t>09062</t>
  </si>
  <si>
    <t>BORDES-UCHENTEIN</t>
  </si>
  <si>
    <t>Réfection de l'église Saint Jean-Baptiste d'Idrein</t>
  </si>
  <si>
    <t>09063</t>
  </si>
  <si>
    <t>BOSC</t>
  </si>
  <si>
    <t>Achat d'une épareuse,bennette,distributeur de sel,godet</t>
  </si>
  <si>
    <t>09065</t>
  </si>
  <si>
    <t>BOUSSENAC</t>
  </si>
  <si>
    <t>Réfection de la voirie communale et du chemin de Fourgarol</t>
  </si>
  <si>
    <t>09067</t>
  </si>
  <si>
    <t>Travaux d'aménagement de la traverse du village RD27A - volet voirie (Tranche 3)</t>
  </si>
  <si>
    <t>Travaux d'aménagement de la traverse du village RD27A - volet accessibilité (Tranche 3)</t>
  </si>
  <si>
    <t>09069</t>
  </si>
  <si>
    <t>CA PAYS FOIX-VARILHES</t>
  </si>
  <si>
    <t>Sécurisation des structures d'accueil  petite-enfance</t>
  </si>
  <si>
    <t>Travaux de voirie programme 2021</t>
  </si>
  <si>
    <t>Equipement numérique et bâtiment</t>
  </si>
  <si>
    <t>Modernisation du restaurant des Forges de Pyrène</t>
  </si>
  <si>
    <t>CANTE</t>
  </si>
  <si>
    <t>Aménagement du cimetière, création d'un dépositoire, d'un columbarium et d'un jardin du souvenir</t>
  </si>
  <si>
    <t>CARCANIERES</t>
  </si>
  <si>
    <t>Réfection toiture du presbytère</t>
  </si>
  <si>
    <t>CARLA-DE-ROQUEFORT</t>
  </si>
  <si>
    <t>Travaux de réfection des façades du complexe communal</t>
  </si>
  <si>
    <t>CASTELNAU-DURBAN</t>
  </si>
  <si>
    <t>Reprise de concessions au cimetière communal</t>
  </si>
  <si>
    <t>Achat d'un camion polybenne</t>
  </si>
  <si>
    <t>09084</t>
  </si>
  <si>
    <t>CASTEX</t>
  </si>
  <si>
    <t>Restauration d'une partie de la toiture de l'église, des persiennes du clocher et mise en conformité de l'électricité</t>
  </si>
  <si>
    <t>Implantation d'une borne à incendie au lieu-dit Billas d'en Haut</t>
  </si>
  <si>
    <t>09086</t>
  </si>
  <si>
    <t>CAUMONT</t>
  </si>
  <si>
    <t>Mise aux normes PMR et réfection des toilettes de l'école</t>
  </si>
  <si>
    <t>Mise en sécurité  :  murs d'enceinte du cimetière / abord de la mairie et de la salle polyvalente</t>
  </si>
  <si>
    <t>09088</t>
  </si>
  <si>
    <t>CAYCHAX</t>
  </si>
  <si>
    <t>Travaux de voirie aménagement parking</t>
  </si>
  <si>
    <t>09090</t>
  </si>
  <si>
    <t>CAZAUX</t>
  </si>
  <si>
    <t>Renforcement des culées du pont sur ruisseau de Rozies</t>
  </si>
  <si>
    <t>Création de 3 points d'eau incendie</t>
  </si>
  <si>
    <t>09091</t>
  </si>
  <si>
    <t>CAZAVET</t>
  </si>
  <si>
    <t>Mise en place de la défense incendie : installation 3 points sur 7</t>
  </si>
  <si>
    <t>09092</t>
  </si>
  <si>
    <t>CAZENAVE-SERRES-ET-ALLENS</t>
  </si>
  <si>
    <t>Réfection toiture église</t>
  </si>
  <si>
    <t>CC ARIZE-LEZE</t>
  </si>
  <si>
    <t>Travaux de voirie sur les voies d'intérêt communautaire</t>
  </si>
  <si>
    <t>Acquisition de matériel pour le FabLab recours aux nouvelles technologies</t>
  </si>
  <si>
    <t>Acquisition de matériels roulant de voirie (camion, gravillonneur, balayeuse)</t>
  </si>
  <si>
    <t>CC COUSERANS-PYRENEES</t>
  </si>
  <si>
    <t>Construction d'une caserne de gendarmerie à La Bastide de Sérou</t>
  </si>
  <si>
    <t>Amélioration thermique de la Maison du Valier (chaufferie)</t>
  </si>
  <si>
    <t>Défense incendie déchetterie Lasserre</t>
  </si>
  <si>
    <t>Local DDS déchetterie Lasserre</t>
  </si>
  <si>
    <t>Acquisition d'une remorque de curage - service des eaux</t>
  </si>
  <si>
    <t>Acquisition d'un appareil de lever topographique - service des eaux</t>
  </si>
  <si>
    <t>Acquisition de 3 véhicules légers - service des eaux</t>
  </si>
  <si>
    <t>Caisson compacteur - service déchets</t>
  </si>
  <si>
    <t>Remplacement éclairage de la piscine du centre aquatique couvert (bonus éco)</t>
  </si>
  <si>
    <t>Acquisition d'un porteur polybenne - service déchets</t>
  </si>
  <si>
    <t>Acquisition d'une pelle mécanique - service déchets</t>
  </si>
  <si>
    <t>Aménagement cuisine centrale - cellule de refroidissement et divers équipements</t>
  </si>
  <si>
    <t>Plan de remise aux normes de l'abattoir du couserans - 5ème phase</t>
  </si>
  <si>
    <t>Groupement de commande - voirie sous mandat (42 communes)</t>
  </si>
  <si>
    <t>CC DE LA HAUTE-ARIEGE</t>
  </si>
  <si>
    <t>Réhabilitation et extension du bâtiment d'accueil de la station du plateau de Beille</t>
  </si>
  <si>
    <t>Musée du Talc à Luzenac tranche 1</t>
  </si>
  <si>
    <t>Espace d'interprétation hydroélectrique et la biodiversité à Orlu tranche 1</t>
  </si>
  <si>
    <t>CC PORTES D'ARIEGE-PYRENEES</t>
  </si>
  <si>
    <t>Voirie d'intérêt communautaire, des zones d'activités et sous mandat</t>
  </si>
  <si>
    <t>Signalisation d'information locale (SIL) à destination des hébergements touristiques ( tranche 2 et 3)</t>
  </si>
  <si>
    <t>Modification et extension de la déchetterie de Saverdun et du centre de transfert - Phase 1</t>
  </si>
  <si>
    <t>CC DU PAYS D'OLMES</t>
  </si>
  <si>
    <t>Travaux de sécurisation de la falaise de Fontestorbes</t>
  </si>
  <si>
    <t>CC DU PAYS DE MIREPOIX</t>
  </si>
  <si>
    <t>CC DU PAYS DE TARASCON</t>
  </si>
  <si>
    <t>Travaux de voirie 2021 sous mandat</t>
  </si>
  <si>
    <t>Création du pôle enfance, jeunesse,parentalité</t>
  </si>
  <si>
    <t>Réfection chemin d'accés  de la chapelle et parking</t>
  </si>
  <si>
    <t>CERIZOLS</t>
  </si>
  <si>
    <t>Rénovation de la salle des associations (rénovation énergétique - accessibilité)</t>
  </si>
  <si>
    <t>CESCAU</t>
  </si>
  <si>
    <t>Travaux de voirie réfection des voies communales</t>
  </si>
  <si>
    <t>CLERMONT</t>
  </si>
  <si>
    <t>Mise en place de réserves d'eau pour la défense incendie</t>
  </si>
  <si>
    <t>Aménagement de l'arrière du hameau de Peyruc</t>
  </si>
  <si>
    <t>CONTRAZY</t>
  </si>
  <si>
    <t>Construction d'un WC public</t>
  </si>
  <si>
    <t>COS</t>
  </si>
  <si>
    <t>Travaux mise en accessibilité de la mairie</t>
  </si>
  <si>
    <t>COUFLENS</t>
  </si>
  <si>
    <t>Travaux de sécurité de l'ancienne école et du pont du cimetière de la route de la souleille</t>
  </si>
  <si>
    <t>COUTENS</t>
  </si>
  <si>
    <t>Construction d'un kiosque d'animation sur l'espace de la Rastouille</t>
  </si>
  <si>
    <t>CRAMPAGNA</t>
  </si>
  <si>
    <t>DAUMAZAN-SUR-ARIZE</t>
  </si>
  <si>
    <t>Travaux relatifs à la défense extérieure contre l'incendie (DECI)</t>
  </si>
  <si>
    <t>DREUILHE</t>
  </si>
  <si>
    <t>Mise en conformité de l'installation campanaire</t>
  </si>
  <si>
    <t>Aménagement d'un parcours sportif</t>
  </si>
  <si>
    <t>DUN</t>
  </si>
  <si>
    <t>Installation DECI dans les hameaux de Le Merviel, Ploumail et St Croix (tranche 1)</t>
  </si>
  <si>
    <t>Travaux de voirie (tranche 1)</t>
  </si>
  <si>
    <t>DURBAN-SUR-ARIZE</t>
  </si>
  <si>
    <t>Achat matériels de voirie (broyeur / balayeuse)</t>
  </si>
  <si>
    <t>DURFORT</t>
  </si>
  <si>
    <t>Réfection toiture et rénovation de l'intérieur de l'église</t>
  </si>
  <si>
    <t>ENCOURTIECH</t>
  </si>
  <si>
    <t>Réfection totale de la toiture de la mairie</t>
  </si>
  <si>
    <t>Création du sentier de randonnée du "cap du garrié"</t>
  </si>
  <si>
    <t>ENGOMER</t>
  </si>
  <si>
    <t>Mise en conformité de l'adressage postal dans le village et ses hameaux</t>
  </si>
  <si>
    <t>Réhabilitation de l'ancien presbytère pour y transférer la mairie et une salle des associations</t>
  </si>
  <si>
    <t>ERCE</t>
  </si>
  <si>
    <t>Réfection du sol du terrain de jeux multisports situé à l'Escalusse</t>
  </si>
  <si>
    <t>Travaux  de voirie hameau du Cap d'Erp (goudronnage, élargissements, signalétique)</t>
  </si>
  <si>
    <t>Réfection du mur de soutènement de la rue centrale hameau Cap d'Erp (travaux sécurité)</t>
  </si>
  <si>
    <t>Mise en place d'une réserve incendie au hameau de Lastès</t>
  </si>
  <si>
    <t>Investissement réparation sécurisation voirie VC1 suite à affouillement</t>
  </si>
  <si>
    <t>ESPLAS</t>
  </si>
  <si>
    <t>Aménagement d'espaces publics par la création d'une aire de jeux et d'un boulodrome</t>
  </si>
  <si>
    <t>ESPLAS-DE-SEROU</t>
  </si>
  <si>
    <t>Acquisition mutualisée d'une épareuse avec la commune de Larbont</t>
  </si>
  <si>
    <t>EYCHEIL</t>
  </si>
  <si>
    <t>Acquisitions de terrains et création d'un parking communal</t>
  </si>
  <si>
    <t>FABAS</t>
  </si>
  <si>
    <t>Aménagement d'une annexe à la mairie en atelier et sanitaires publics</t>
  </si>
  <si>
    <t>FERRIERES-SUR-ARIEGE</t>
  </si>
  <si>
    <t>Création d'une nouvelle voie communale equipé d'une liaison douce</t>
  </si>
  <si>
    <t>FOIX</t>
  </si>
  <si>
    <t>Aménagement base de loisirs de Labarre</t>
  </si>
  <si>
    <t>Mise en accessibilité des équipements publics</t>
  </si>
  <si>
    <t>Acquisition de la chapelle Saint-Jacques</t>
  </si>
  <si>
    <t>Aménagement de voirie rue Tourniere et impasse des remparts</t>
  </si>
  <si>
    <t>Rénovation de la  Fontaines place de Pyrène</t>
  </si>
  <si>
    <t>Travaux de voirie BD Capdeville et parvis du collège Lakanal</t>
  </si>
  <si>
    <t>FOUGAX-ET-BARRINEUF</t>
  </si>
  <si>
    <t>Mise aux normes et accessibilité de la mairie</t>
  </si>
  <si>
    <t>Travaux de sécurisation de la RD9 dans la traversée du village</t>
  </si>
  <si>
    <t>GAJAN</t>
  </si>
  <si>
    <t>Assainissement salle polyvalente "Hubert DEDIEU"</t>
  </si>
  <si>
    <t>GALEY</t>
  </si>
  <si>
    <t>Mise en place de réserves incendie au lieu-dit Escarchein / Le Château</t>
  </si>
  <si>
    <t>GANAC</t>
  </si>
  <si>
    <t>Travaux de renforcement du chemin communal route de micou 2°T</t>
  </si>
  <si>
    <t>Mise en accessibilité de la salle des fêtes</t>
  </si>
  <si>
    <t>GARANOU</t>
  </si>
  <si>
    <t>Aménagement terrain multisport avec reprise du pluvial</t>
  </si>
  <si>
    <t>GENAT</t>
  </si>
  <si>
    <t>Création d'une terrasse et abri extérieur pour le gîte communal</t>
  </si>
  <si>
    <t>GESTIES</t>
  </si>
  <si>
    <t>Réfection de la place centrale</t>
  </si>
  <si>
    <t>GUDAS</t>
  </si>
  <si>
    <t>Mise en place de l'adressage</t>
  </si>
  <si>
    <t>IGNAUX</t>
  </si>
  <si>
    <t>Travaux voirie communale</t>
  </si>
  <si>
    <t>ILHAT</t>
  </si>
  <si>
    <t>Restauration de la cour et des façades de la mairie</t>
  </si>
  <si>
    <t>ILLARTEIN</t>
  </si>
  <si>
    <t>Remplacement du système de fonctionnement des cloches de l'église</t>
  </si>
  <si>
    <t>ILLIER-LARAMADE</t>
  </si>
  <si>
    <t>Travaux de voirie  sur canalisations</t>
  </si>
  <si>
    <t>Travaux mairie mise en accessibilité</t>
  </si>
  <si>
    <t>JUSTINIAC</t>
  </si>
  <si>
    <t>HERM</t>
  </si>
  <si>
    <t>Traitement charpente et isolation appartement mairie</t>
  </si>
  <si>
    <t>HOSPITALET-PRES-L'ANDORRE</t>
  </si>
  <si>
    <t>LA BASTIDE DE BESPLAS</t>
  </si>
  <si>
    <t>Remplacement du matériel de voirie</t>
  </si>
  <si>
    <t>Remplacement pot incendie</t>
  </si>
  <si>
    <t>LA BASTIDE DE SEROU</t>
  </si>
  <si>
    <t>Travaux d’aménagement traverse 2 tranches</t>
  </si>
  <si>
    <t>LABATUT</t>
  </si>
  <si>
    <t>Cimetière : travaux, extension avec création d'un columbarium et d'un espace cinéraire</t>
  </si>
  <si>
    <t>LACAVE</t>
  </si>
  <si>
    <t>Protection incendie : installation de 2 citernes souples</t>
  </si>
  <si>
    <t>Compléments équipements mairie et création d'un portail au cimetière</t>
  </si>
  <si>
    <t>Soutènement d'un mur et restauration du muret le long du Salat</t>
  </si>
  <si>
    <t>LACOURT</t>
  </si>
  <si>
    <t>Inspection du pont du pec</t>
  </si>
  <si>
    <t>LAPEGE</t>
  </si>
  <si>
    <t>LARBONT</t>
  </si>
  <si>
    <t>Mise en place d'une citerne à eau dans le village</t>
  </si>
  <si>
    <t>LARCAT</t>
  </si>
  <si>
    <t>Installation d'un poêle à bois à l'appartement communal</t>
  </si>
  <si>
    <t>09157</t>
  </si>
  <si>
    <t>LAROQUE-D'OLMES</t>
  </si>
  <si>
    <t>Mise en accessibilité château Le Tan</t>
  </si>
  <si>
    <t>09158</t>
  </si>
  <si>
    <t>LASSERRE</t>
  </si>
  <si>
    <t>Travaux d'enfouissement  des réseaux - 2ème tranche</t>
  </si>
  <si>
    <t>09160</t>
  </si>
  <si>
    <t>LAVELANET</t>
  </si>
  <si>
    <t>Construction d'un boulodrome</t>
  </si>
  <si>
    <t>Construction d'un stade futsal</t>
  </si>
  <si>
    <t>Réhabilitation du réseau électrique de l'école des Avelines</t>
  </si>
  <si>
    <t>09161</t>
  </si>
  <si>
    <t>LERAN</t>
  </si>
  <si>
    <t>Réfection complète du mur du cimetière</t>
  </si>
  <si>
    <t>09070</t>
  </si>
  <si>
    <t>LES CABANNES</t>
  </si>
  <si>
    <t>Travaux de goudronnage</t>
  </si>
  <si>
    <t>Rénovation et extension du centre de vacances les oustalous</t>
  </si>
  <si>
    <t>09164</t>
  </si>
  <si>
    <t>LESCURE</t>
  </si>
  <si>
    <t>Implantation de deux bornes d'incendie sur 2 points de la commune</t>
  </si>
  <si>
    <t>Acquisition de matériel de voirie : épareuse et accessoires</t>
  </si>
  <si>
    <t>09165</t>
  </si>
  <si>
    <t>LESPARROU</t>
  </si>
  <si>
    <t>Défense extérieure contre l'incendie : pose de 3 citernes souples aux hameaux de Ressec, Tonilhou et Vilhac</t>
  </si>
  <si>
    <t>09169</t>
  </si>
  <si>
    <t>LIMBRASSAC</t>
  </si>
  <si>
    <t>Travaux de réfection de la mezzanine de l’église</t>
  </si>
  <si>
    <t>09170</t>
  </si>
  <si>
    <t>LISSAC</t>
  </si>
  <si>
    <t>Rénovation de l'installation campanaire de l'église</t>
  </si>
  <si>
    <t>09171</t>
  </si>
  <si>
    <t>LORDAT</t>
  </si>
  <si>
    <t>Travaux de voirie plateaux ralentisseurs et  réfection des rues</t>
  </si>
  <si>
    <t>09174</t>
  </si>
  <si>
    <t>LOUBIERES</t>
  </si>
  <si>
    <t>Pose de deux citernes incendie</t>
  </si>
  <si>
    <t>09176</t>
  </si>
  <si>
    <t>LUZENAC</t>
  </si>
  <si>
    <t>Réhabilitation salle de réunion</t>
  </si>
  <si>
    <t>09178</t>
  </si>
  <si>
    <t>MALEGOUDE</t>
  </si>
  <si>
    <t>Remplacement des portes de la salle polyvalente</t>
  </si>
  <si>
    <t>09182</t>
  </si>
  <si>
    <t>MASSAT</t>
  </si>
  <si>
    <t>Construction d'une halle couverte</t>
  </si>
  <si>
    <t>09183</t>
  </si>
  <si>
    <t>MAUVEZIN-DE-SAINTE CROIX</t>
  </si>
  <si>
    <t>Aménagement du cimetière : création d'un colombarium</t>
  </si>
  <si>
    <t>09185</t>
  </si>
  <si>
    <t>Complexe sportif du Couloumier : aménagement d'un terrain d'entraînement et d'un mur d'escalade</t>
  </si>
  <si>
    <t>09188</t>
  </si>
  <si>
    <t>MERCUS-GARRABET</t>
  </si>
  <si>
    <t>Aménagement d'une aire de jeux et création d'un city stade</t>
  </si>
  <si>
    <t>MERENS LES VALS</t>
  </si>
  <si>
    <t>Achat d'un broyeur</t>
  </si>
  <si>
    <t>09190</t>
  </si>
  <si>
    <t>MERIGON</t>
  </si>
  <si>
    <t>Réparation des fissures du plafond et des murs de l'église</t>
  </si>
  <si>
    <t>09192</t>
  </si>
  <si>
    <t>MIGLOS</t>
  </si>
  <si>
    <t>Confortement des berges du ruisseau de Font</t>
  </si>
  <si>
    <t>09193</t>
  </si>
  <si>
    <t>MIJANES</t>
  </si>
  <si>
    <t>Achat de materiel pour véhicule utilitaire</t>
  </si>
  <si>
    <t>09194</t>
  </si>
  <si>
    <t>MIREPOIX</t>
  </si>
  <si>
    <t>Réfection de la sous toiture de la halle</t>
  </si>
  <si>
    <t>09196</t>
  </si>
  <si>
    <t>MONTAGAGNE</t>
  </si>
  <si>
    <t>Rénovation de l'église communale - 1ère tranche</t>
  </si>
  <si>
    <t>09197</t>
  </si>
  <si>
    <t>MONTAILLOU</t>
  </si>
  <si>
    <t>Aménagement intérieur et extérieur du centre Jean -Duvernoy</t>
  </si>
  <si>
    <t>09198</t>
  </si>
  <si>
    <t>MONTARDIT</t>
  </si>
  <si>
    <t>Réalisation d'un colombarium dans le cimetière communal</t>
  </si>
  <si>
    <t>09199</t>
  </si>
  <si>
    <t>MONTAUT</t>
  </si>
  <si>
    <t>Butte du château : purge et stabilisation en partie Nord</t>
  </si>
  <si>
    <t>Stade municipal "Le Pountils" création d'un terrain de pétanque</t>
  </si>
  <si>
    <t>Salle des fêtes : création de sanitaires PMR et d'un local de stockage</t>
  </si>
  <si>
    <t>09202</t>
  </si>
  <si>
    <t>MONTEGUT-PLANTAUREL</t>
  </si>
  <si>
    <t>Acquisition matériel informatique et rideaux école</t>
  </si>
  <si>
    <t>09203</t>
  </si>
  <si>
    <t>MONTELS</t>
  </si>
  <si>
    <t>Aménagement de l'atelier municipal</t>
  </si>
  <si>
    <t>09204</t>
  </si>
  <si>
    <t>MONTESQUIEU-AVANTES</t>
  </si>
  <si>
    <t>Consolidation du pont de Bouynéous</t>
  </si>
  <si>
    <t>09205</t>
  </si>
  <si>
    <t>MONTFA</t>
  </si>
  <si>
    <t>Travaux de rénovation et d'isolation de la mairie</t>
  </si>
  <si>
    <t>Installation d'une citerne de défense incendie</t>
  </si>
  <si>
    <t>09206</t>
  </si>
  <si>
    <t>MONTFERRIER</t>
  </si>
  <si>
    <t>Acquisition d'un camion benne</t>
  </si>
  <si>
    <t>09208</t>
  </si>
  <si>
    <t>MONTGAUCH</t>
  </si>
  <si>
    <t>Remplacement du matériel informatique du secrétariat de la mairie</t>
  </si>
  <si>
    <t>09210</t>
  </si>
  <si>
    <t>MONTOULIEU</t>
  </si>
  <si>
    <t>Achat d'un camion tribènne</t>
  </si>
  <si>
    <t>09212</t>
  </si>
  <si>
    <t>MONTSERON</t>
  </si>
  <si>
    <t>Travaux de réfection des planchers de la mairie</t>
  </si>
  <si>
    <t>09214</t>
  </si>
  <si>
    <t>MOULIS</t>
  </si>
  <si>
    <t>Remplacement du tracteur</t>
  </si>
  <si>
    <t>09216</t>
  </si>
  <si>
    <t>NESCUS</t>
  </si>
  <si>
    <t>Démolition d'un mur logement Mairie</t>
  </si>
  <si>
    <t>09218</t>
  </si>
  <si>
    <t>ORGEIX</t>
  </si>
  <si>
    <t>Peintures des NHL</t>
  </si>
  <si>
    <t>09219</t>
  </si>
  <si>
    <t>ORGIBET</t>
  </si>
  <si>
    <t>Extension de la salle de la cantine de l'école</t>
  </si>
  <si>
    <t>09220</t>
  </si>
  <si>
    <t>ORLU</t>
  </si>
  <si>
    <t>Réorganisation du camping municipal et installation d'un système d'alerte tranche1</t>
  </si>
  <si>
    <t>09221</t>
  </si>
  <si>
    <t>ORNOLAC-USSAT-LES-BAINS</t>
  </si>
  <si>
    <t>Mise aux normes bâtiments communaux</t>
  </si>
  <si>
    <t>Diagnostic et sécurisation des ponts</t>
  </si>
  <si>
    <t>09222</t>
  </si>
  <si>
    <t>ORUS</t>
  </si>
  <si>
    <t>Réhabilitation grange (plancher)</t>
  </si>
  <si>
    <t>09223</t>
  </si>
  <si>
    <t>OUST</t>
  </si>
  <si>
    <t>Mise en conformité de l'installation campanaire église d'Oust</t>
  </si>
  <si>
    <t>Projet de construction d'une tribune dans le cadre de l'installation d'un nouvel orgue en l'église d'Oust</t>
  </si>
  <si>
    <t>09224</t>
  </si>
  <si>
    <t>PAILHES</t>
  </si>
  <si>
    <t>Création passerelle PMR</t>
  </si>
  <si>
    <t>09227</t>
  </si>
  <si>
    <t>PEREILLE</t>
  </si>
  <si>
    <t>Réfection de la toiture de l'appartement communal (toiture de la mairie)</t>
  </si>
  <si>
    <t>Réserve incendie de Péreille d'en Haut (2ème tranche)</t>
  </si>
  <si>
    <t>09228</t>
  </si>
  <si>
    <t>PERLES-ET-CASTELET</t>
  </si>
  <si>
    <t>Aménagement place de l'église pose de barrieres bois</t>
  </si>
  <si>
    <t>09229</t>
  </si>
  <si>
    <t>PEYRAT</t>
  </si>
  <si>
    <t>Pose d'un poteau incendie chemin de Mireval</t>
  </si>
  <si>
    <t>09230</t>
  </si>
  <si>
    <t>PLA</t>
  </si>
  <si>
    <t>Travaux voirie route de la Pradaille</t>
  </si>
  <si>
    <t>Acquistion  et installation d'une sonorisation</t>
  </si>
  <si>
    <t>09231</t>
  </si>
  <si>
    <t>Création d'un site internet</t>
  </si>
  <si>
    <t>09234</t>
  </si>
  <si>
    <t>PRADIERES</t>
  </si>
  <si>
    <t>Travaux de voirie enrochement et clôture</t>
  </si>
  <si>
    <t>09235</t>
  </si>
  <si>
    <t>PRAT-BONREPAUX</t>
  </si>
  <si>
    <t>Projet école numérique et informatisation de la mairie</t>
  </si>
  <si>
    <t>Projet communal sport et santé</t>
  </si>
  <si>
    <t>09236</t>
  </si>
  <si>
    <t>PRAYOLS</t>
  </si>
  <si>
    <t>Mise en conformité de la Defense Extériéure Incendie</t>
  </si>
  <si>
    <t>09238</t>
  </si>
  <si>
    <t>PUJOLS</t>
  </si>
  <si>
    <t>Réfection des allées du cimetière</t>
  </si>
  <si>
    <t>09239</t>
  </si>
  <si>
    <t>QUERIGUT</t>
  </si>
  <si>
    <t>Changement fenêtres et toile de verre</t>
  </si>
  <si>
    <t>09240</t>
  </si>
  <si>
    <t>QUIE</t>
  </si>
  <si>
    <t>Réhabilitation communale parcours et modules</t>
  </si>
  <si>
    <t>09241</t>
  </si>
  <si>
    <t>RABAT-LES-TROIS-SEIGNEURS</t>
  </si>
  <si>
    <t>Adressage  postal</t>
  </si>
  <si>
    <t>09242</t>
  </si>
  <si>
    <t>RAISSAC</t>
  </si>
  <si>
    <t>Travaux de rénovation, de mise aux normes et d'isolation thermique du logement communal</t>
  </si>
  <si>
    <t>09244</t>
  </si>
  <si>
    <t>RIEUCROS</t>
  </si>
  <si>
    <t>Aménagement d'un parc municipal</t>
  </si>
  <si>
    <t>Achat tondeuse et aspirateur de feuilles</t>
  </si>
  <si>
    <t>09245</t>
  </si>
  <si>
    <t>RIEUX-DE-PELLEPORT</t>
  </si>
  <si>
    <t>Réaménagement espace d'accueil de la mairie</t>
  </si>
  <si>
    <t>09246</t>
  </si>
  <si>
    <t>RIMONT</t>
  </si>
  <si>
    <t>Mise aux normes de la salle Ferdinand BAC - phase 2</t>
  </si>
  <si>
    <t>Acquisition de 2 réserves souples incendie</t>
  </si>
  <si>
    <t>09247</t>
  </si>
  <si>
    <t>RIVERENERT</t>
  </si>
  <si>
    <t>Confection d'un dépositaire et d'un ossuaire - Mise en conformité administrative et juridique des cimetières</t>
  </si>
  <si>
    <t>Mise en place d'une citerne à Las cabesses</t>
  </si>
  <si>
    <t>09250</t>
  </si>
  <si>
    <t>ROQUEFORT-LES-CASCADES</t>
  </si>
  <si>
    <t>Création de deux réserves "incendie"</t>
  </si>
  <si>
    <t>09251</t>
  </si>
  <si>
    <t>ROUMENGOUX</t>
  </si>
  <si>
    <t>09252</t>
  </si>
  <si>
    <t>ROUZE</t>
  </si>
  <si>
    <t>Réfection enrobés allée principale cimetière et rue</t>
  </si>
  <si>
    <t>09253</t>
  </si>
  <si>
    <t>SABARAT</t>
  </si>
  <si>
    <t>Mise en place de la visio conférence à la mairie</t>
  </si>
  <si>
    <t>09261</t>
  </si>
  <si>
    <t>SAINT-GIRONS</t>
  </si>
  <si>
    <t>Travaux de rénovation des menuiseries de la cage d'escalier de la mairie et l'installation d'un rideau métallique au local du service voirie</t>
  </si>
  <si>
    <t>Acquisition d'un aspirateur à feuilles et de divers matériels</t>
  </si>
  <si>
    <t>Acquisition d'un scooter de déjections canines</t>
  </si>
  <si>
    <t>Acquisition d'un tracteur et d'une épareuse</t>
  </si>
  <si>
    <t>Installation d'algécos au gymnase François Camel</t>
  </si>
  <si>
    <t>Acquisition d'équipements numériques pour les écoles et la mairie</t>
  </si>
  <si>
    <t>Travaux de sécurité sur la halle couverte du Parc des Expositions</t>
  </si>
  <si>
    <t>09262</t>
  </si>
  <si>
    <t>SAINT-JEAN-D'AIGUES-VIVES</t>
  </si>
  <si>
    <t>Elargissement chemin des Fouets et aménagement d'une aire de stationnement</t>
  </si>
  <si>
    <t>09265</t>
  </si>
  <si>
    <t>SAINT-JEAN-DU-FALGA</t>
  </si>
  <si>
    <t>Rénovation énergétique et réhabilitation partielle du groupe scolaire</t>
  </si>
  <si>
    <t>Socle numérique éducatif pour l'école élémentaire</t>
  </si>
  <si>
    <t>09266</t>
  </si>
  <si>
    <t>SAINT-JULIEN-DE-GRAS-CAPOU</t>
  </si>
  <si>
    <t>Mise aux normes et aménagement du cimetière</t>
  </si>
  <si>
    <t>09267</t>
  </si>
  <si>
    <t>SAINT-LARY</t>
  </si>
  <si>
    <t>Travaux de reconstruction des sols dans une salle des jeunes et association</t>
  </si>
  <si>
    <t>09270</t>
  </si>
  <si>
    <t>SAINT-MARTIN-D'OYDES</t>
  </si>
  <si>
    <t>09271</t>
  </si>
  <si>
    <t>Rénovation des façades de l'église</t>
  </si>
  <si>
    <t>09272</t>
  </si>
  <si>
    <t>SAINT-PAUL-DE-JARRAT</t>
  </si>
  <si>
    <t>Travaux de réparation du pont de l'agneau</t>
  </si>
  <si>
    <t>Achat matériel informatique de l'école</t>
  </si>
  <si>
    <t>Requalification du centre bourg</t>
  </si>
  <si>
    <t>09273</t>
  </si>
  <si>
    <t>SAINT-PIERRE-DE-RIVIERE</t>
  </si>
  <si>
    <t>Installation de 4 bornes incendie</t>
  </si>
  <si>
    <t>Création d'un cabinet de kinés et ostéopathes</t>
  </si>
  <si>
    <t>09275</t>
  </si>
  <si>
    <t>SAINT-QUIRC</t>
  </si>
  <si>
    <t>Ecole : remplacement des fenêtres et goudronnage de la cour</t>
  </si>
  <si>
    <t>09277</t>
  </si>
  <si>
    <t>SAINT-YBARS</t>
  </si>
  <si>
    <t>Réfection de la couverture de l'école</t>
  </si>
  <si>
    <t>09263</t>
  </si>
  <si>
    <t>SAINT-JEAN-DU-CASTILLONNAIS</t>
  </si>
  <si>
    <t>Réfection de l'intérieur de la mairie</t>
  </si>
  <si>
    <t>Travaux de réaménagement du Pôle médical pour l'accueil de 5 praticiens supplémentaires</t>
  </si>
  <si>
    <t>09268</t>
  </si>
  <si>
    <t>SAINT-MARTIN- D'OYDES</t>
  </si>
  <si>
    <t>09269</t>
  </si>
  <si>
    <t>SAINT-MARTIN-DE-CARALP</t>
  </si>
  <si>
    <t>Travaux de voirie chemin de la plaine et chemin de Roquefort</t>
  </si>
  <si>
    <t>Réfection de la toiture de l'école St Pierre de dessus</t>
  </si>
  <si>
    <t>09260</t>
  </si>
  <si>
    <t>SAINTE-FOI</t>
  </si>
  <si>
    <t>Travaux du cimetière communal (3ème tranche)</t>
  </si>
  <si>
    <t>Rénovation énergétique et thermique de la mairie</t>
  </si>
  <si>
    <t>09342</t>
  </si>
  <si>
    <t>Mise en conformité de l'adressage public</t>
  </si>
  <si>
    <t>09279</t>
  </si>
  <si>
    <t>SALSEIN</t>
  </si>
  <si>
    <t>Travaux de soutènement place du village</t>
  </si>
  <si>
    <t>09280</t>
  </si>
  <si>
    <t>SAURAT</t>
  </si>
  <si>
    <t>Mise en conformité du plan adressage communal</t>
  </si>
  <si>
    <t>09281</t>
  </si>
  <si>
    <t>SAUTEL</t>
  </si>
  <si>
    <t>Renforcement de chaussées et travaux de voirie VC1 et VC2</t>
  </si>
  <si>
    <t>09282</t>
  </si>
  <si>
    <t>SAVERDUN</t>
  </si>
  <si>
    <t>Requalification de la salle de spectacle : halle municipale</t>
  </si>
  <si>
    <t>Requalification de la salle de spectacle : le cinéma</t>
  </si>
  <si>
    <t>09284</t>
  </si>
  <si>
    <t>SEGURA</t>
  </si>
  <si>
    <t>Mise en place de 3 reserves d'eau</t>
  </si>
  <si>
    <t>09285</t>
  </si>
  <si>
    <t>SEIX</t>
  </si>
  <si>
    <t>Réfection d'un mur de soutènement sur la route de Coumecaude (travaux de sécurité)</t>
  </si>
  <si>
    <t>Réfection de la toiture du foyer rural</t>
  </si>
  <si>
    <t>Acquisition d'une bouille (répandeuse)</t>
  </si>
  <si>
    <t>Réfection de la toiture du gymnase</t>
  </si>
  <si>
    <t>09290</t>
  </si>
  <si>
    <t>SENTEIN</t>
  </si>
  <si>
    <t>Mise en place d'un dipositif de sécurisation sur les points d'eau incendie</t>
  </si>
  <si>
    <t>09291</t>
  </si>
  <si>
    <t>SENTENAC-D'OUST</t>
  </si>
  <si>
    <t>Installaton d'une citerne incendie au lieu-dit "Le Sarrat"</t>
  </si>
  <si>
    <t>09293</t>
  </si>
  <si>
    <t>SERRES-SUR-ARGET</t>
  </si>
  <si>
    <t>Adressage postal de la commune</t>
  </si>
  <si>
    <t>Mise en place d'un système de video protection</t>
  </si>
  <si>
    <t>09294</t>
  </si>
  <si>
    <t>SIEURAS</t>
  </si>
  <si>
    <t>09295</t>
  </si>
  <si>
    <t>SIGUER</t>
  </si>
  <si>
    <t>Réfection voirie communale</t>
  </si>
  <si>
    <t>SIVE DE LA VALLEE DE L'HERS</t>
  </si>
  <si>
    <t>Remplacement du système de chauffage à l'école élémentaire</t>
  </si>
  <si>
    <t>SIVE PRAYOLS - FERRIERES</t>
  </si>
  <si>
    <t>Travaux sur la toiture de l'école</t>
  </si>
  <si>
    <t>SIVE ST JEAN DE VERGES - CRAMPAGNA - LOUBIERES</t>
  </si>
  <si>
    <t>Acquisitions materiels école et mise en place algeco</t>
  </si>
  <si>
    <t>SMIVAL (Pour le compte de la commune de..)</t>
  </si>
  <si>
    <t>Renaturation de berge du camping municipal du Fossat</t>
  </si>
  <si>
    <t>09298</t>
  </si>
  <si>
    <t>SORGEAT</t>
  </si>
  <si>
    <t>09299</t>
  </si>
  <si>
    <t>SOUEIX-ROGALLE</t>
  </si>
  <si>
    <t>Remplacement de l'épareuse</t>
  </si>
  <si>
    <t>09301</t>
  </si>
  <si>
    <t>SOULAN</t>
  </si>
  <si>
    <t>Réalisation de 2 équipements de sécurité au titre de la DECI (Buleix et Galas d'en bas)</t>
  </si>
  <si>
    <t>Réalisation travaux de voirie</t>
  </si>
  <si>
    <t>09303</t>
  </si>
  <si>
    <t>SURBA</t>
  </si>
  <si>
    <t>Mise en place adressage postal</t>
  </si>
  <si>
    <t>09304</t>
  </si>
  <si>
    <t>SUZAN</t>
  </si>
  <si>
    <t>Réalisation d'une plateforme pour citerne à eau</t>
  </si>
  <si>
    <t>Création réserve incendie</t>
  </si>
  <si>
    <t>SYNDICAT ALIMENTATION EAU POTABLE DU PAYS D'OLMES</t>
  </si>
  <si>
    <t>Achat d'un camion benne IVECO</t>
  </si>
  <si>
    <t>09307</t>
  </si>
  <si>
    <t>TAURIGNAN-CASTET</t>
  </si>
  <si>
    <t>Goudronnage du chemin de la Coumes du Lac</t>
  </si>
  <si>
    <t>Création et installation d'un poteau à incendie</t>
  </si>
  <si>
    <t>Création de 2 colombariums avec plaques d'inscription</t>
  </si>
  <si>
    <t>Goudronnage chemin de Pointis</t>
  </si>
  <si>
    <t>09309</t>
  </si>
  <si>
    <t>TEILHET</t>
  </si>
  <si>
    <t>Mise en accessibilité du cimetière et de l'église</t>
  </si>
  <si>
    <t>09313</t>
  </si>
  <si>
    <t>TOURTOUSE</t>
  </si>
  <si>
    <t>Finalisation adressage</t>
  </si>
  <si>
    <t>Accessibilité du cimetière</t>
  </si>
  <si>
    <t>09316</t>
  </si>
  <si>
    <t>TROYE-D'ARIEGE</t>
  </si>
  <si>
    <t>Désamiantage et réfection de la toiture de la salle polyvalente</t>
  </si>
  <si>
    <t>09319</t>
  </si>
  <si>
    <t>UNZENT</t>
  </si>
  <si>
    <t>Construction d'un garage et d'un atelier municipal</t>
  </si>
  <si>
    <t>09321</t>
  </si>
  <si>
    <t>USSAT</t>
  </si>
  <si>
    <t>Goudronnage route du col d'Ussat</t>
  </si>
  <si>
    <t>Remplacement des tintements de l'église</t>
  </si>
  <si>
    <t>09322</t>
  </si>
  <si>
    <t>USTOU</t>
  </si>
  <si>
    <t>Goudronnage des allées du camping municipal</t>
  </si>
  <si>
    <t>Création d'un city stade, aire de jeux d'enfants et tennis</t>
  </si>
  <si>
    <t>09334</t>
  </si>
  <si>
    <t>VAL-DE-SOS</t>
  </si>
  <si>
    <t>Achat d'un camion benne</t>
  </si>
  <si>
    <t>Demolition d'une maison et réaménagement de l'espace</t>
  </si>
  <si>
    <t>Aménagement du relais d'endron Mise en accessibilité tranche 1</t>
  </si>
  <si>
    <t>Réfection toiture de l'église de Goulier</t>
  </si>
  <si>
    <t>Aménagement relais d'endron ( tranche 2)</t>
  </si>
  <si>
    <t>09324</t>
  </si>
  <si>
    <t>VARILHES</t>
  </si>
  <si>
    <t>Réhabilitation de la piscine municipale</t>
  </si>
  <si>
    <t>09325</t>
  </si>
  <si>
    <t>VAYCHIS</t>
  </si>
  <si>
    <t>Travaux renovation toiture grange</t>
  </si>
  <si>
    <t>09327</t>
  </si>
  <si>
    <t>VENTENAC</t>
  </si>
  <si>
    <t>Mise aux normes de l'assainissement non collectif de trois logements</t>
  </si>
  <si>
    <t>09328</t>
  </si>
  <si>
    <t>VERDUN</t>
  </si>
  <si>
    <t>Refection  de la toiture des appartements ancienne école</t>
  </si>
  <si>
    <t>09329</t>
  </si>
  <si>
    <t>VERNAJOUL</t>
  </si>
  <si>
    <t>Construction d'une salle multi activités</t>
  </si>
  <si>
    <t>09331</t>
  </si>
  <si>
    <t>VERNET</t>
  </si>
  <si>
    <t>Schéma communal de défense incendie (1ère tranche)</t>
  </si>
  <si>
    <t>Acquisition d'un véhicule électrique</t>
  </si>
  <si>
    <t>09332</t>
  </si>
  <si>
    <t>VERNIOLLE</t>
  </si>
  <si>
    <t>Rénovation toiture d'un bâtiment communal</t>
  </si>
  <si>
    <t>09336</t>
  </si>
  <si>
    <t>VILLENEUVE-D'OLMES</t>
  </si>
  <si>
    <t>Travaux de réhabilitation de l'école primaire  : isolation par l'extérieur  et remplacement de menuiseries</t>
  </si>
  <si>
    <t>09338</t>
  </si>
  <si>
    <t>VILLENEUVE-DU-LATOU</t>
  </si>
  <si>
    <t>09339</t>
  </si>
  <si>
    <t>VILLENEUVE-DU-PAREAGE</t>
  </si>
  <si>
    <t>Rénovation de l'atelier municipal</t>
  </si>
  <si>
    <t>09340</t>
  </si>
  <si>
    <t>VIRA</t>
  </si>
  <si>
    <t>Création de 4 points d'eau incendie</t>
  </si>
  <si>
    <t>09341</t>
  </si>
  <si>
    <t>VIVIES</t>
  </si>
  <si>
    <t>Création d'une aire de stationnemnent</t>
  </si>
  <si>
    <t>ARRENTIERES</t>
  </si>
  <si>
    <t>ARSONVAL</t>
  </si>
  <si>
    <t>Redynamisation du centre-bourg (Médiathèque, salle polyvalente, musée et commerce dans les locaux de l’ancienne école puis réaménagement de la place centrale)</t>
  </si>
  <si>
    <t>Réfection voie des Hauts</t>
  </si>
  <si>
    <t>BAROVILLE</t>
  </si>
  <si>
    <t>Aménagement d’un point de vue</t>
  </si>
  <si>
    <t>BAR-SUR-AUBE</t>
  </si>
  <si>
    <t>Complexe sportif : Terrain synthétique et piste d’athlétisme</t>
  </si>
  <si>
    <t>Travaux de requalification Rue De Gaulle et Place Jaures (Aménagement paysager et voie douce)</t>
  </si>
  <si>
    <t>BAYEL</t>
  </si>
  <si>
    <t>Création d’un tiers lieu (Acquisition du Bâtiment)</t>
  </si>
  <si>
    <t>BEUREY</t>
  </si>
  <si>
    <t>Restauration de l’église – Tranche 2</t>
  </si>
  <si>
    <t>BRAUX</t>
  </si>
  <si>
    <t>Aménagement du local sportif communal</t>
  </si>
  <si>
    <t>BRIENNE LE CHATEAU</t>
  </si>
  <si>
    <t>Réhabilitation de la mairie avec implantation d’une structure  France Service</t>
  </si>
  <si>
    <t>CHALETTE SUR VOIRE</t>
  </si>
  <si>
    <t>COLOMBE LE SEC</t>
  </si>
  <si>
    <t>Réfection Chemin du cellier</t>
  </si>
  <si>
    <t>COUVIGNON</t>
  </si>
  <si>
    <t>Réfection d’un pont classé 3U</t>
  </si>
  <si>
    <t>Aménagement et mise en accessibilité de voirie pour prévention des inondations</t>
  </si>
  <si>
    <t>CRESPY LE NEUF</t>
  </si>
  <si>
    <t>Accessibilité des ERP (Mairie, salle P, église et cimetière)</t>
  </si>
  <si>
    <t>DONNEMENT</t>
  </si>
  <si>
    <t>Aménagement paysager aux abords de la Mairie/Ecole</t>
  </si>
  <si>
    <t>FONTAINE</t>
  </si>
  <si>
    <t>Restauration de l’église – Tranche 3</t>
  </si>
  <si>
    <t>Renforcement de la défense incendie</t>
  </si>
  <si>
    <t>Aménagement et mise en accessibilité de la Rue des courtaux</t>
  </si>
  <si>
    <t>JASSEINES</t>
  </si>
  <si>
    <t>Protection des vitraux</t>
  </si>
  <si>
    <t>JESSAINS</t>
  </si>
  <si>
    <t>Accessibilité des ERP (Stade et cimetière)</t>
  </si>
  <si>
    <t>JUVANCOURT</t>
  </si>
  <si>
    <t>Abri-bus</t>
  </si>
  <si>
    <t>JUZANVIGNY</t>
  </si>
  <si>
    <t>Accessibilité des ERP (salle Polyvalente)</t>
  </si>
  <si>
    <t>LIGNOL LE CHATEAU</t>
  </si>
  <si>
    <t>Réhabilitation de la  salle des fêtes</t>
  </si>
  <si>
    <t>MAISONS LES SOULAINES</t>
  </si>
  <si>
    <t>Rénovation mairie</t>
  </si>
  <si>
    <t>MONTIER EN L’ISLE</t>
  </si>
  <si>
    <t>Réhabilitation de la mairie et création d’un logement</t>
  </si>
  <si>
    <t>MORVILLIERS</t>
  </si>
  <si>
    <t>Requalification du centre-bourg (Aménagements paysagers, verger pédagoqique, parking, aire de jeux)</t>
  </si>
  <si>
    <t>PEL ET DER</t>
  </si>
  <si>
    <t>PERTHES LES BRIENNE</t>
  </si>
  <si>
    <t>Dématérialisation / Acquisition matériel</t>
  </si>
  <si>
    <t>PETIT MESNIL</t>
  </si>
  <si>
    <t>Réfection Chemin des patures</t>
  </si>
  <si>
    <t>PRECY SAINT MARTIN</t>
  </si>
  <si>
    <t>Changement des fenêtres de la salle polyvalente</t>
  </si>
  <si>
    <t>PROVERVILLE</t>
  </si>
  <si>
    <t>SPOY</t>
  </si>
  <si>
    <t>Travaux de voirie sur trottoirs</t>
  </si>
  <si>
    <t>Aménagement des aires de plein air</t>
  </si>
  <si>
    <t>Construction d’une salle socio-culturelle</t>
  </si>
  <si>
    <t>UNIENVILLE</t>
  </si>
  <si>
    <t>Panneaux solaires sur toiture salle communale</t>
  </si>
  <si>
    <t>VILLE AUX BOIS</t>
  </si>
  <si>
    <t>Réfection Rue courte soupe</t>
  </si>
  <si>
    <t>YEVRES LE PETIT</t>
  </si>
  <si>
    <t>Réfection Rue du Chateau</t>
  </si>
  <si>
    <t>SIEDMTO (Syndicat Mixte d’élimination des déchets ménagers du territoire d’Orient)</t>
  </si>
  <si>
    <t>Recyclerie – Tranche 2</t>
  </si>
  <si>
    <t>CC de la région de Bar-sur-Aube</t>
  </si>
  <si>
    <t>Rénovation Batiment Servipôle</t>
  </si>
  <si>
    <t>Travaux d’accès à la caserne de gendarmerie</t>
  </si>
  <si>
    <t>CC Vendeuvre-Soulaines</t>
  </si>
  <si>
    <t>Atelier relais</t>
  </si>
  <si>
    <t>BERCENAY-LE-HAYER</t>
  </si>
  <si>
    <t>Aménagement de la rue de Bourtibourg</t>
  </si>
  <si>
    <t>CC DE L’ORVIN ET DE L’ARDUSSON</t>
  </si>
  <si>
    <t>Travaux préparatoires à la reconversion économique du site SIRC 1 à Marigny-le-Châtel</t>
  </si>
  <si>
    <t xml:space="preserve">Construction d’un atelier-relais à Origny-le-Sec </t>
  </si>
  <si>
    <t>DIERREY-SAINT-JULIEN</t>
  </si>
  <si>
    <t>Aménagement de l’accessibilité de la Voie communale de Troyes</t>
  </si>
  <si>
    <t>LA FOSSE-CORDUAN</t>
  </si>
  <si>
    <t xml:space="preserve">Aménagement de sécurité aux entrées du village </t>
  </si>
  <si>
    <t>Réfection de rive et enduit monocouche voie de Bassin</t>
  </si>
  <si>
    <t>MARIGNY-LE-CHATEL</t>
  </si>
  <si>
    <t>Réhabilitation partielle de la Salle de l’Espérance</t>
  </si>
  <si>
    <t>Aménagement d’un circuit touristique et de loisirs</t>
  </si>
  <si>
    <t>ORVILLIERS-SAINT-JULIEN</t>
  </si>
  <si>
    <t>Création d’un espace de jeu de plein air intergénérationnel</t>
  </si>
  <si>
    <t>PRUNAY-BELLEVILLE</t>
  </si>
  <si>
    <t>Aménagement de voiries rue du Berger et place de la mairie</t>
  </si>
  <si>
    <t>SAINT-FLAVY</t>
  </si>
  <si>
    <t>Aménagement de la traverse RD 442</t>
  </si>
  <si>
    <t>SAINT-LUPIEN</t>
  </si>
  <si>
    <t>Restauration du mur du cimetière</t>
  </si>
  <si>
    <t>CC DES PORTES DE ROMILLY</t>
  </si>
  <si>
    <t>Aménagement du PA de l’ex-aérodrome – 5ème tranche</t>
  </si>
  <si>
    <t xml:space="preserve">Centre de Vacances Les Amberts – Rénovation énergétique </t>
  </si>
  <si>
    <t>Réhabilitation de l’aire d’accueil des gens du voyage</t>
  </si>
  <si>
    <t>GELANNES</t>
  </si>
  <si>
    <t>Réhabilitation de 2 logements communaux</t>
  </si>
  <si>
    <t>PARS-LES-ROMILLY</t>
  </si>
  <si>
    <t>Requalification et mise en accessibilité de la rue du Châtelot – Section 2</t>
  </si>
  <si>
    <t>Acquisition d’une sirène d’alerte à la population</t>
  </si>
  <si>
    <t>SAINT-HILAIRE-SOUS-ROMILLY</t>
  </si>
  <si>
    <t>Mise en accessibilité d’un bâtiment public, création et aménagement d’un point d’accueil numérique ainsi qu’une plateforme de livre</t>
  </si>
  <si>
    <t>BARBUISE</t>
  </si>
  <si>
    <t>Aménagement et sécurisation route de Liours</t>
  </si>
  <si>
    <t>BOUY-SUR-ORVIN</t>
  </si>
  <si>
    <t>Rénovation et mise en conformité (électricité chauffage) de la mairie et salle polyvalente</t>
  </si>
  <si>
    <t>CC DU NOGENTAIS</t>
  </si>
  <si>
    <t>Travaux de voirie pour l’ajout d’une benne supplémentaire à la déchetterie de Nogent-sur-Seine</t>
  </si>
  <si>
    <t>GUMERY</t>
  </si>
  <si>
    <t>Remplacement des portes vétustes de la mairie et de la salle polyvalente</t>
  </si>
  <si>
    <t>LA SAULSOTTE</t>
  </si>
  <si>
    <t>Réhabilitation de la chapelle Saint-Parres à Liours</t>
  </si>
  <si>
    <t>LE MERIOT</t>
  </si>
  <si>
    <t>Installation de défibrillateurs sur les 3 hameaux de la commune</t>
  </si>
  <si>
    <t>MONTPOTHIER</t>
  </si>
  <si>
    <t xml:space="preserve">Création d’un bureau du maire et des adjoints </t>
  </si>
  <si>
    <t>PLESSIS-BARBUISE</t>
  </si>
  <si>
    <t>Réfection de voirie rue du Sac</t>
  </si>
  <si>
    <t>VILLENAUXE-LA-GRANDE</t>
  </si>
  <si>
    <t>Aménagement de la salle socioculturelle</t>
  </si>
  <si>
    <t>Acquisition logiciels</t>
  </si>
  <si>
    <t>BESSY</t>
  </si>
  <si>
    <t>Travaux d’aménagement de la salle des fêtes</t>
  </si>
  <si>
    <t>BOULAGES</t>
  </si>
  <si>
    <t>Travaux d’accessibilité au commerce « Le Boulageois »</t>
  </si>
  <si>
    <t>CC SEINE ET AUBE</t>
  </si>
  <si>
    <t>Equipement numérique des écoles maternelles – Programme 2020/2021</t>
  </si>
  <si>
    <t>CHAPELLE-VALLON</t>
  </si>
  <si>
    <t>Travaux d’aménagement de sécurité aux entrées du village</t>
  </si>
  <si>
    <t>DROUPT-SAINT-BASLE</t>
  </si>
  <si>
    <t>DROUPT-SAINTE-MARIE</t>
  </si>
  <si>
    <t>Réhabilitation du pont communal situé route de Vallant sur la rivière Beauregard</t>
  </si>
  <si>
    <t>ETRELLES-SUR-AUBE</t>
  </si>
  <si>
    <t>Travaux de voirie et assainissement</t>
  </si>
  <si>
    <t>LES GRANDES-CHAPELLES</t>
  </si>
  <si>
    <t>Renforcement de la défense incendie rue du Foyer et rue des Vergers</t>
  </si>
  <si>
    <t>LONGUEVILLE-SUR-AUBE</t>
  </si>
  <si>
    <t>Travaux de voirie ruelle Gotrot</t>
  </si>
  <si>
    <t>MERY-SUR-SEINE</t>
  </si>
  <si>
    <t>Mise en place d’un city stade</t>
  </si>
  <si>
    <t>Réaménagement de la place Croala</t>
  </si>
  <si>
    <t>Rénovation de l’école primaire – Phase 1</t>
  </si>
  <si>
    <t>Rénovation de l’école primaire – Phase 2</t>
  </si>
  <si>
    <t>MESGRIGNY</t>
  </si>
  <si>
    <t>Aménagement du parking de la salle socioculturelle et de l’accueil de loisirs</t>
  </si>
  <si>
    <t>PLANCY-L'ABBAYE</t>
  </si>
  <si>
    <t>Mise en accessibilité de la salle de réunion Oudinet</t>
  </si>
  <si>
    <t>Mise en accessibilité des équipements sportifs</t>
  </si>
  <si>
    <t>Travaux d’accessibilité PMR de l’agence postale</t>
  </si>
  <si>
    <t>PREMIERFAIT</t>
  </si>
  <si>
    <t>Réhabilitation des annexes de la salle des fêtes</t>
  </si>
  <si>
    <t>SAINT-MESMIN</t>
  </si>
  <si>
    <t>Réfection de l’allée de la Garenne avec pose de bordures de trottoirs et accessibilité PMR</t>
  </si>
  <si>
    <t>SAINT-OULPH</t>
  </si>
  <si>
    <t>Restauration de l’église Saint-Julien – Tranche 2</t>
  </si>
  <si>
    <t>Travaux sur trottoirs (P1)</t>
  </si>
  <si>
    <t>VALLANT-SAINT-GEORGES</t>
  </si>
  <si>
    <t>Mise en conformité aux normes d’accessibilité PMR mairie et salle des fêtes</t>
  </si>
  <si>
    <t>CC ARCIS – MAILLY – RAMERUPT</t>
  </si>
  <si>
    <t>Construction d'une gendarmerie à Arcis-sur-Aube</t>
  </si>
  <si>
    <t>DOSNON</t>
  </si>
  <si>
    <t>Projet d'équipement d'un système de vidéo protection de voie publique</t>
  </si>
  <si>
    <t>VAUCOGNE</t>
  </si>
  <si>
    <t>SAINT-ETIENNE-SOUS-BARBUISE</t>
  </si>
  <si>
    <t xml:space="preserve">Restauration du patrimoine église et monument aux morts </t>
  </si>
  <si>
    <t>POUAN-LES-VALLEES</t>
  </si>
  <si>
    <t>SAINT NABORD SUR AUBE</t>
  </si>
  <si>
    <t>Réfection de la toiture du bâtiment public servant de mairie et de salle polyvalente</t>
  </si>
  <si>
    <t>ISLE-AUBIGNY</t>
  </si>
  <si>
    <t>Accessibilité des cimetières communaux</t>
  </si>
  <si>
    <t>NOZAY</t>
  </si>
  <si>
    <t>Aménagement d'une aire de jeux pour enfants</t>
  </si>
  <si>
    <t>VERRICOURT</t>
  </si>
  <si>
    <t>Restauration Eglise SAINT-NICOLAS / SAINT-MARTIN</t>
  </si>
  <si>
    <t>DOMMARTIN LE COQ</t>
  </si>
  <si>
    <t>Réalisation d’un « tri-couche » de bitume et béton arme sur chemins riverains de maisons d’habitation</t>
  </si>
  <si>
    <t>SAINT REMY-SOUS-BARBUISE</t>
  </si>
  <si>
    <t>Création de bordures de trottoirs Rue Saint Martin</t>
  </si>
  <si>
    <t>TORCY-LE-GRAND</t>
  </si>
  <si>
    <t>Changement du mobilier des deux classes de l'école de Torcy-Le-Grand</t>
  </si>
  <si>
    <t>AIX-VILLEMAUR-PALIS</t>
  </si>
  <si>
    <t>Création d'équipements sportifs et de loisirs (City stade et 2 aires de jeux)</t>
  </si>
  <si>
    <t>Lutte contre la fracture numérique et dématérialisation des relations avec les usagers</t>
  </si>
  <si>
    <t>BERCENAY EN OTHE</t>
  </si>
  <si>
    <t>SAINT-BENOIST-SUR-VANNE</t>
  </si>
  <si>
    <t>NEUVILLE SUR VANNE</t>
  </si>
  <si>
    <t>POLISOT</t>
  </si>
  <si>
    <t>Réhabilitation de bâtiments communaux et aménagement d'espaces publics (Tranche 1 et 2)</t>
  </si>
  <si>
    <t>CELLES-SUR-OURCE</t>
  </si>
  <si>
    <t>Restauration de l'église Ste Marie-Madeleine - 3ème tranche</t>
  </si>
  <si>
    <t>BAR-SUR-SEINE</t>
  </si>
  <si>
    <t>Travaux de réhabilitation des équipements sportifs</t>
  </si>
  <si>
    <t>Télégestion des régulations thermiques des bâtiments communaux</t>
  </si>
  <si>
    <t>MERREY-SUR-ARCE</t>
  </si>
  <si>
    <t>Travaux de réfection et de mise en accessibilité de diverses voies communales</t>
  </si>
  <si>
    <t>PLAINES-SAINT-LANGE</t>
  </si>
  <si>
    <t>Aménagement des rue de l’Église, rue des trois chats, rue des abreuvoirs et voie d’accès à l’Église</t>
  </si>
  <si>
    <t>LES RICEYS</t>
  </si>
  <si>
    <t>Aménagement de voirie et requalification de la Rue de la Herse</t>
  </si>
  <si>
    <t>BOURGUIGNONS</t>
  </si>
  <si>
    <t>Réfection rue de la couronne</t>
  </si>
  <si>
    <t>LANDREVILLE</t>
  </si>
  <si>
    <t>FRALIGNES</t>
  </si>
  <si>
    <t xml:space="preserve"> Aménagement d’une aire de pique-nique autour du lavoir et mise en valeur de sa source</t>
  </si>
  <si>
    <t>SAINT-PARRES-LES-VAUDES</t>
  </si>
  <si>
    <t>Création d'une voirie nouvelle hors lotissement entre la rue  Anne-Marie Jégou et L'impasse Anne-Marie Jégou</t>
  </si>
  <si>
    <t xml:space="preserve">SAINT MARDS EN OTHE </t>
  </si>
  <si>
    <t>Installation de vidéos protections et surveillance sur voie publique</t>
  </si>
  <si>
    <t>VILLEMORIEN</t>
  </si>
  <si>
    <t>Restauration du Lavoir</t>
  </si>
  <si>
    <t>Mise aux normes de la Station de Pompage (sécurité)</t>
  </si>
  <si>
    <t>VIREY SOUS BAR</t>
  </si>
  <si>
    <t>Création d'une aire de jeux à Virey-Sous-Bar</t>
  </si>
  <si>
    <t>SAINT-USAGE</t>
  </si>
  <si>
    <t>Renforcement de la Défense Extérieure Contre l'Incendie</t>
  </si>
  <si>
    <t>THIEFFRAIN</t>
  </si>
  <si>
    <t>Requalification et mise en accessibilité du chemin pres robillon</t>
  </si>
  <si>
    <t>Réhabilitation des ouvrages pour la prévention des risques d’inondation au chemin pres robillon</t>
  </si>
  <si>
    <t>Mise en accessibilité de l’Église et du cimetière</t>
  </si>
  <si>
    <t>COURTERON</t>
  </si>
  <si>
    <t>Accessibilité pour les personnes handicapées sur le pont de Courteron (PMR)</t>
  </si>
  <si>
    <t>MUSSY-SUR-SEINE</t>
  </si>
  <si>
    <t>Mise en sécurité d'une maison à colombage du XVIème siècle</t>
  </si>
  <si>
    <t>CHAMOY</t>
  </si>
  <si>
    <t>Aménagement des voiries le long de la voie ferrée</t>
  </si>
  <si>
    <t>CHESLEY</t>
  </si>
  <si>
    <t>Améliorer la voirie et le cadre de vie</t>
  </si>
  <si>
    <t>CUSSANGY</t>
  </si>
  <si>
    <t>Mise en accessibilité des ERP communaux</t>
  </si>
  <si>
    <t>Aménagement chemin des Noues</t>
  </si>
  <si>
    <t>METZ-ROBERT</t>
  </si>
  <si>
    <t>Travaux de réhabilitation du logement communal</t>
  </si>
  <si>
    <t>SAINT PHAL</t>
  </si>
  <si>
    <t>Réhabilitation et renforcement des voies communales</t>
  </si>
  <si>
    <t>LA LOGE POMBLIN</t>
  </si>
  <si>
    <t>Travaux de rénovation du bâtiment communal "mairie et logement communal" et construction d'une extension de la mairie</t>
  </si>
  <si>
    <t>LAGESSE</t>
  </si>
  <si>
    <t>Réfection de diverses voiries</t>
  </si>
  <si>
    <t>LES LOGES-MARGUERON</t>
  </si>
  <si>
    <t>Démontage des vitraux de l’église</t>
  </si>
  <si>
    <t>Maîtrise d’oeuvre pour le projet de la restauration de l’église saint Robert des loges margueron</t>
  </si>
  <si>
    <t>PARGUES</t>
  </si>
  <si>
    <t>Etude Esquisse pour la sécurisation de la voirie communale et l'aménagement de voirie sur routes départementales à Pargues</t>
  </si>
  <si>
    <t>COMMUNAUTE DE COMMUNES FORETS LACS TERRES EN CHAMPAGNE</t>
  </si>
  <si>
    <t>Achat et aménagement d'un véhicule " BUS FRANCE SERVICES"</t>
  </si>
  <si>
    <t>PINEY</t>
  </si>
  <si>
    <t>Extension d’une aire de stationnement pour les campings-cars</t>
  </si>
  <si>
    <t>GERAUDOT</t>
  </si>
  <si>
    <t>LUYERES</t>
  </si>
  <si>
    <t>Aménagement et Réhabilitation de la salle polyvalente</t>
  </si>
  <si>
    <t>AVANT-LES-RAMERUPT</t>
  </si>
  <si>
    <t>Réhabilitation et renforcement de la voirie communale</t>
  </si>
  <si>
    <t>CHARMONT-SOUS-BARBUISE</t>
  </si>
  <si>
    <t>Rénovation de la toiture de la tribune du stade football</t>
  </si>
  <si>
    <t>Etude de faisabilité de la Maison des Jeunes et de la Culture (MJC)</t>
  </si>
  <si>
    <t>MESNIL-SELLIERES</t>
  </si>
  <si>
    <t>Création d’une place PMR pour l’accès à l’espace Maillotin</t>
  </si>
  <si>
    <t>Réfection de la ruelle des Laurents</t>
  </si>
  <si>
    <t>VAL-D'AUZON</t>
  </si>
  <si>
    <t>Travaux de couverture et reprise de charpente de l'Eglise Saint-Martin de VILLEHARDOUIN</t>
  </si>
  <si>
    <t>Installation de volets roulants à la Mairie et la Salle du Conseil</t>
  </si>
  <si>
    <t>SAINT-JULIEN-LES-VILLAS</t>
  </si>
  <si>
    <t>Coeur de vie – Création passerelle et réhabilitation du pont de l’hôtel de ville (pistes cyclable et piétonne) – Phase 2</t>
  </si>
  <si>
    <t>Acquisition d'un véhicule électrique et de 2 vélos à  assistance électrique</t>
  </si>
  <si>
    <t>CRENEY-PRES-TROYES</t>
  </si>
  <si>
    <t>Mise en place d'un système de vidéosurveillance</t>
  </si>
  <si>
    <t>LA CHAPELLE-SAINT-LUC</t>
  </si>
  <si>
    <t>Extension du dispositif de vidéo protection sur la voie publique</t>
  </si>
  <si>
    <t>CLEREY</t>
  </si>
  <si>
    <t>Création d'un centre de Loisirs</t>
  </si>
  <si>
    <t>SAINT-PARRES-AUX-TERTRES</t>
  </si>
  <si>
    <t xml:space="preserve"> Installations photovoltaïques sur bâtiments communaux</t>
  </si>
  <si>
    <t>VILLELOUP</t>
  </si>
  <si>
    <t>Aménagement des rues Baltet Petit, Ecreignes et Sainte Barbe (requalification urbaine)</t>
  </si>
  <si>
    <t>MACEY</t>
  </si>
  <si>
    <t>Achat et installation d'un terrain Multisports plus agrès</t>
  </si>
  <si>
    <t>Etude de faisabilité - REHABILITATION DU BATIMENT "BIBLITOTHEQUE" ancienne classe et logement de fonction</t>
  </si>
  <si>
    <t>MERGEY</t>
  </si>
  <si>
    <t>Réhabilitation des rue Vincent et Ardilliers / voiries trottoirs et assainissement eaux pluviales</t>
  </si>
  <si>
    <t>ASSENAY</t>
  </si>
  <si>
    <t>Réfection de la rue du Viard</t>
  </si>
  <si>
    <t>AUBETERRE</t>
  </si>
  <si>
    <t>Travaux de restauration et de protection de l’Église</t>
  </si>
  <si>
    <t>BUCEY EN OTHE</t>
  </si>
  <si>
    <t>Travaux d'éclairage au stade football</t>
  </si>
  <si>
    <t>CRESANTIGNES</t>
  </si>
  <si>
    <t>Réfection du plancher de l'école maternelle</t>
  </si>
  <si>
    <t>Réfection de la toiture du bâtiment communal avec pose de panneaux photovoltaïques</t>
  </si>
  <si>
    <t>DIERREY-SAINT-PIERRE</t>
  </si>
  <si>
    <t>Travaux de voirie communale – aménagement de l’accessibilité de l’impasse des bords</t>
  </si>
  <si>
    <t xml:space="preserve">Acquisition immobilière d'un terrain et sa réhabilitation </t>
  </si>
  <si>
    <t>FEUGES</t>
  </si>
  <si>
    <t>Réfection du Chemin des Grands Champs</t>
  </si>
  <si>
    <t>JEUGNY</t>
  </si>
  <si>
    <t>LA RIVIERE-DE-CORPS</t>
  </si>
  <si>
    <t>Création d’une aire de jeux multi-sports</t>
  </si>
  <si>
    <t>LA VENDUE-MIGNOT</t>
  </si>
  <si>
    <t>Aménagement de la voirie et de l’assainissement des eaux pluviales du carrefour rue de la forêt</t>
  </si>
  <si>
    <t>LAVAU</t>
  </si>
  <si>
    <t>Eclairage école Maternelle - mise aux normes</t>
  </si>
  <si>
    <t>Aménagements paysagers devant la mairie</t>
  </si>
  <si>
    <t>MONTCEAUX LES VAUDES</t>
  </si>
  <si>
    <t>Aménagement jeunesse multi sports</t>
  </si>
  <si>
    <t>MONTSUZAIN</t>
  </si>
  <si>
    <t>Construction d'un terrain multisport</t>
  </si>
  <si>
    <t>MONTAULIN</t>
  </si>
  <si>
    <t>MONTGUEUX</t>
  </si>
  <si>
    <t>Travaux de renforcement des réseaux d'eau potable liés à la Défense Extérieure Contre l'Incendie</t>
  </si>
  <si>
    <t>MONTREUIL-SUR-BARSE</t>
  </si>
  <si>
    <t>Isolation extérieure avec bardage bois du mur arrière nord du logement locatif au 24 bis rue du 27 août 1944</t>
  </si>
  <si>
    <t>PAYNS</t>
  </si>
  <si>
    <t>Rénovation de la façade de la salle des sports</t>
  </si>
  <si>
    <t>Réfection du chemin des menuisiers</t>
  </si>
  <si>
    <t>PONT-SAINTE-MARIE</t>
  </si>
  <si>
    <t>Groupes scolaires Jaurès et Sarrail - Travaux de rénovation annuels</t>
  </si>
  <si>
    <t xml:space="preserve"> Réhabilitation des groupes scolaires Jaurès et Sarrail - Etude de faisabilité et audit énergétique</t>
  </si>
  <si>
    <t>RUVIGNY</t>
  </si>
  <si>
    <t>Renforcement et rénovation de la défense extérieure contre l'incendie</t>
  </si>
  <si>
    <t>SAINT-BENOIT-SUR-SEINE</t>
  </si>
  <si>
    <t>Mise en accessibilité du cimetière, de la salle socio-culturelle et des locaux techniques</t>
  </si>
  <si>
    <t>Rénovation extérieure de la mairie</t>
  </si>
  <si>
    <t xml:space="preserve"> Renforcement de la défense incendie rue des Hardilliers</t>
  </si>
  <si>
    <t>SAINT LEGER PRES TROYES</t>
  </si>
  <si>
    <t>Réfection de la rue des Vignes de pelletier</t>
  </si>
  <si>
    <t>SAINT-LYE</t>
  </si>
  <si>
    <t>Aménagement de vestiaires-sanitaires à l'atelier technique de Grange l'Evêque</t>
  </si>
  <si>
    <t>Réhabilitation d'un bâtiment en vestiaires à l'espace sportif André Drouilly</t>
  </si>
  <si>
    <t>VILLECHETIF</t>
  </si>
  <si>
    <t>Création d'un parking pour la micro crèche</t>
  </si>
  <si>
    <t xml:space="preserve"> Aménagement PMR allée du cimetière</t>
  </si>
  <si>
    <t>SAINTE-MAURE</t>
  </si>
  <si>
    <t>Création d’une liaison douce (piste cyclable)</t>
  </si>
  <si>
    <t>VAILLY</t>
  </si>
  <si>
    <t>Aménagement d'un local pompier</t>
  </si>
  <si>
    <t>SIVOS MONTAULIN ROUILLY-SAINT-LOUP RUVIGNY</t>
  </si>
  <si>
    <t>Achat d’écrans tactiles</t>
  </si>
  <si>
    <t>URVILLE</t>
  </si>
  <si>
    <t xml:space="preserve">Restauration de l’église </t>
  </si>
  <si>
    <t>Aménagement paysager point de vue vignoble</t>
  </si>
  <si>
    <t>VERNONVILLIERS</t>
  </si>
  <si>
    <t>Réfection église</t>
  </si>
  <si>
    <t>ROMILLY-SUR-SEINE</t>
  </si>
  <si>
    <t>Rénovation du Franprix</t>
  </si>
  <si>
    <t>TRAINEL</t>
  </si>
  <si>
    <t>Aménagement de la cantine scolaire</t>
  </si>
  <si>
    <t>Travaux de finition du logement communal</t>
  </si>
  <si>
    <t>LHUITRE</t>
  </si>
  <si>
    <t>Aménagement de trottoirs, bordures de trottoirs, caniveaux et assainissement des eaux pluviales sur la route de Sainte Tanche (RD105)</t>
  </si>
  <si>
    <t>MESNIL LA COMTESSE</t>
  </si>
  <si>
    <t>Aménagement paysager des abords de la mairie dont le parking PMR</t>
  </si>
  <si>
    <t>CHENNEGY</t>
  </si>
  <si>
    <t>Réfection voirie Communale "Rue de la Croix de St Roch et Chemin de l'Ancre"</t>
  </si>
  <si>
    <t>Accessibilité PMR de l'Ecole</t>
  </si>
  <si>
    <t>VULAINES</t>
  </si>
  <si>
    <t>Rénovation du chauffage de la salle polyvalente</t>
  </si>
  <si>
    <t>BERTIGNOLLES</t>
  </si>
  <si>
    <t>Réfection des rues de la Fontaine et du Moulin (Accès PMR)</t>
  </si>
  <si>
    <t>Réhabilitation du lavoir communal</t>
  </si>
  <si>
    <t>Requalification et mise en accessibilité de la rue derrière l’Église et rue de l’Etang</t>
  </si>
  <si>
    <t>Restauration du porche d'entrée de la Rue du Couvent</t>
  </si>
  <si>
    <t>Réfection et aménagement du bâtiment du service technique de la communauté de communes</t>
  </si>
  <si>
    <t>Réfection de la cour de l'école élémentaire de Charmont-sous-Barbuise avec mise en accessibilité PMR et sécurisation clôture</t>
  </si>
  <si>
    <t>Restauration d'un bâtiment communal</t>
  </si>
  <si>
    <t>ONJON</t>
  </si>
  <si>
    <t xml:space="preserve"> Rénovation de la couverture d'un bâtiment communal (toiture)</t>
  </si>
  <si>
    <t>Rénovation de la toiture du préau de l'Ecole Maternelle dans le cadre de l'amélioration du cadre de vie</t>
  </si>
  <si>
    <t>Rénovation lavoir Auzon les Marais</t>
  </si>
  <si>
    <t>Aménagement et mise en accessibilité de l'allée de l'Eglise</t>
  </si>
  <si>
    <t>Réalisation de puits pour l'arrosage des 5 terrains de sport de la commune</t>
  </si>
  <si>
    <t>CORMOST</t>
  </si>
  <si>
    <t>Construction d'une salle socio-culturelle</t>
  </si>
  <si>
    <t>ESTISSAC</t>
  </si>
  <si>
    <t>Réfection de la toiture de l'Eglise Saint Liébault – Tranche 2</t>
  </si>
  <si>
    <t>BOUILLY</t>
  </si>
  <si>
    <t>Révision du plan de mise en accessibilité de la voirie et des espaces publics</t>
  </si>
  <si>
    <t>BREVIANDES</t>
  </si>
  <si>
    <t>Rénovation et isolation de la salle du Conseil Municipal</t>
  </si>
  <si>
    <t>Mise en place du système de vidéo protection portant sur la voie publique</t>
  </si>
  <si>
    <t>FONTVANNES</t>
  </si>
  <si>
    <t>Programme de réfection de voirie (Rue d’Orval, Rue Griché, Impasse du Plessis, Chemin du Gué aux Vaches)</t>
  </si>
  <si>
    <t>Rénovation chauffage et ventilation de l’école primaire</t>
  </si>
  <si>
    <t>SOULIGNY</t>
  </si>
  <si>
    <t>Réfection de la rue d’Ymont</t>
  </si>
  <si>
    <t>COMMUNAUTE DE COMMUNES DU BARSEQUANAIS EN CHAMPAGNE</t>
  </si>
  <si>
    <t>Réalisation de fouilles archéologiques préventives - projet d’aménagement zone d’activité à Magnant</t>
  </si>
  <si>
    <t>MONTIGNY LES MONTS</t>
  </si>
  <si>
    <t>Changement  3 poteaux incendie</t>
  </si>
  <si>
    <t>VENDEUVRE SUR BARSE</t>
  </si>
  <si>
    <t>Rénovation énergétique du logement des écoles</t>
  </si>
  <si>
    <t>Travaux pour la révision complète des menuiseries extérieures de la salle des fêtes</t>
  </si>
  <si>
    <t>Mise en accessibilité des 3 cimetières de la commune</t>
  </si>
  <si>
    <t>MAILLY-LE-CAMP</t>
  </si>
  <si>
    <t>Réalisation d'un centre d'interprétation autour du bombardement du 3/4 mai 1944</t>
  </si>
  <si>
    <t>Protection des vitraux de l’Église</t>
  </si>
  <si>
    <t>10335</t>
  </si>
  <si>
    <t>Réfection de la rue du Château</t>
  </si>
  <si>
    <t>10416</t>
  </si>
  <si>
    <t>VILLEMEREUIL</t>
  </si>
  <si>
    <t>Réfection voiries communales – diverses rues</t>
  </si>
  <si>
    <t>10261</t>
  </si>
  <si>
    <t>Réfection des portes et volets de l'ancien abattoir municipal</t>
  </si>
  <si>
    <t>10302</t>
  </si>
  <si>
    <t>PRASLIN</t>
  </si>
  <si>
    <t xml:space="preserve">  Travaux de réhabilitation du logement communal</t>
  </si>
  <si>
    <t>CC FORETS LACS TERRES EN CHAMPAGNE</t>
  </si>
  <si>
    <t>Construction d'un pôle scolaire intercommunal (Avant Les Ramerupt, Bouy-Luxembourg, Longsols, Onjon, Pougy) à Onjon - Phase 1 : partie accueil périscolaire, cantine, salle d'évolution, école élémentaire</t>
  </si>
  <si>
    <t>Réhabilitation énergétique des écoles maternelles et centres périscolaires de Brévonnes, Charmont-sous-Barbuise, Luyères, Piney et Rouilly-Sacey</t>
  </si>
  <si>
    <t>Réhabilitation énergétique de l'école élémentaire de PINEY</t>
  </si>
  <si>
    <t>10165</t>
  </si>
  <si>
    <t>Rénovation de toiture d’un bâtiment communal</t>
  </si>
  <si>
    <t>10210</t>
  </si>
  <si>
    <t>Aménagement de la rue des vignes</t>
  </si>
  <si>
    <t>10084</t>
  </si>
  <si>
    <t>Travaux de voirie : réfection de la rue des écoles</t>
  </si>
  <si>
    <t>Restauration de la couverture de la Ferme Lazard (démoussage et traitement curatif)</t>
  </si>
  <si>
    <t>10019</t>
  </si>
  <si>
    <t>Changement Chaudière</t>
  </si>
  <si>
    <t>Consolidation du mur du cimetière de MONTANGON</t>
  </si>
  <si>
    <t>10343</t>
  </si>
  <si>
    <t>Installation vidéo-surveillance</t>
  </si>
  <si>
    <t>Rénovation Eglise St-Martin - TRANCHE 2</t>
  </si>
  <si>
    <t>10230</t>
  </si>
  <si>
    <t>10321</t>
  </si>
  <si>
    <t>Remplacement de la chaudière de l’Hôtel de Ville</t>
  </si>
  <si>
    <t>10381</t>
  </si>
  <si>
    <t>TORVILLIERS</t>
  </si>
  <si>
    <t>Création terrain de football en gazon naturel</t>
  </si>
  <si>
    <t>10177</t>
  </si>
  <si>
    <t>JAVERNANT</t>
  </si>
  <si>
    <t>Création de trottoirs accessibles et amélioration du réseau d'eaux pluviales</t>
  </si>
  <si>
    <t>10442</t>
  </si>
  <si>
    <t>VOUÉ</t>
  </si>
  <si>
    <t>Aménagement de la traversé de la commune (RD677 – Route impériale)</t>
  </si>
  <si>
    <t>CC des Lacs de Champagne</t>
  </si>
  <si>
    <t>Réfection urgente du toit de l’école</t>
  </si>
  <si>
    <t>10178</t>
  </si>
  <si>
    <t xml:space="preserve">Changement fenêtre mairie </t>
  </si>
  <si>
    <t>10160</t>
  </si>
  <si>
    <t>FRAVAUX</t>
  </si>
  <si>
    <t xml:space="preserve">  Rénovation toiture mairie</t>
  </si>
  <si>
    <t>10039</t>
  </si>
  <si>
    <t>BERGERES</t>
  </si>
  <si>
    <t xml:space="preserve">Rénovation logement communal </t>
  </si>
  <si>
    <t>10052</t>
  </si>
  <si>
    <t>Rénovation du court de tennis</t>
  </si>
  <si>
    <t>10233</t>
  </si>
  <si>
    <t xml:space="preserve">Mise en sécurité du city stade par l’installation de filets </t>
  </si>
  <si>
    <t>Liaison douce médiathèque et parking restaurant scolaire</t>
  </si>
  <si>
    <t>Accessibilité trottoirs et équipement sportif – Prog 2021</t>
  </si>
  <si>
    <t>Vidéo-surveillance</t>
  </si>
  <si>
    <t>Almont-les-Junies</t>
  </si>
  <si>
    <t>Travaux de rénovation de logement locatif</t>
  </si>
  <si>
    <t>Anglars-Saint-Félix</t>
  </si>
  <si>
    <t>Acquisition d'un bâtiment pour aménager un espace mutl-usage en 2 phases: phases 1: achat, désamiantage et refection de la toiture</t>
  </si>
  <si>
    <t>Argences-en-Aubrac</t>
  </si>
  <si>
    <t>Amélioration de l'aménagement d'un club-house au niveau du terrain de quilles</t>
  </si>
  <si>
    <t>Aménagement de l'espace économique partagé</t>
  </si>
  <si>
    <t>Equipements et rénovation des cloches et horloges des églises</t>
  </si>
  <si>
    <t>rénovation d'un logement communal à Orlhaguet</t>
  </si>
  <si>
    <t>Désenclavement hivernal du village de Rives à la limite communale de St Symphorien de Thénières</t>
  </si>
  <si>
    <t>Aménagement de la cantine scolaire du village de Lacalm</t>
  </si>
  <si>
    <t>Aménagement des combles de la mairie de Ste Geneviève sur Argence en un espace de télétravail</t>
  </si>
  <si>
    <t>Rénovation de fours de la commune</t>
  </si>
  <si>
    <t>Réfection de la voie communale "Le Quié-Banes-Plagnes-Parolhes"</t>
  </si>
  <si>
    <t>Arnac-sur-Dourdou</t>
  </si>
  <si>
    <t>Changement des radiateurs à la mairie pour performance énergétique</t>
  </si>
  <si>
    <t>Arvieu</t>
  </si>
  <si>
    <t>Plan d'adressage de la commune</t>
  </si>
  <si>
    <t>Auriac-Lagast</t>
  </si>
  <si>
    <t>Balaguier d’Olt</t>
  </si>
  <si>
    <t>Adressage tranche 2 pose et achat de panneaux</t>
  </si>
  <si>
    <t>Baraqueville</t>
  </si>
  <si>
    <t>Construction d'une salle d'animation en 3 tranches (tranche 2)</t>
  </si>
  <si>
    <t>Belmont-sur-Rance</t>
  </si>
  <si>
    <t>Réhabilitation du Pont du Petit Séminaire</t>
  </si>
  <si>
    <t>Bertholène</t>
  </si>
  <si>
    <t>Habillage en zinc de part et d'autre du hall d'entrée et au dessus du hall</t>
  </si>
  <si>
    <t>Sécurisation des aires de jeux</t>
  </si>
  <si>
    <t>Sécurisation périmétrique de l'école primaire</t>
  </si>
  <si>
    <t>Extension d'un bâtiment commercial</t>
  </si>
  <si>
    <t>Bouillac</t>
  </si>
  <si>
    <t>Travaux de voirie suite crue du 04/02/2021</t>
  </si>
  <si>
    <t>Boussac</t>
  </si>
  <si>
    <t>Mise aux normes du stade de foot et et des vestiaires</t>
  </si>
  <si>
    <t>Brandonnet</t>
  </si>
  <si>
    <t>Rénovation des logements locatif au dessus du bar en 2 tranches (tranche 2)</t>
  </si>
  <si>
    <t>Rénovation du bâtiment communal regroupant le bar/restaurant, la bibliothèque et salle d'activité. en 3 tranches (tranche 2)</t>
  </si>
  <si>
    <t>Brommat</t>
  </si>
  <si>
    <t>Aménagement et mise en sécurité de la route entre le lotissement de Brommat et Pailhès</t>
  </si>
  <si>
    <t>Brousse-le-Château</t>
  </si>
  <si>
    <t>Sécurisation de la ruine et de la courette situées sous le château</t>
  </si>
  <si>
    <t>CA Rodez Agglomération</t>
  </si>
  <si>
    <t>Extension de la MSP d'Onet-le-Château</t>
  </si>
  <si>
    <t>Calmont</t>
  </si>
  <si>
    <t>Installation d'un arrosage intégré et automatique au stade de foot de Ceignac</t>
  </si>
  <si>
    <t>Réhabilitation d'un bâtiment pour un espace associatif, culturel et social en 2 tranches (tranche 1)</t>
  </si>
  <si>
    <t>Camarès</t>
  </si>
  <si>
    <t>Travaux de sécurisation et de réhabilitation de bâtiments communaux : toitures local réunuion et local stockage au stade municipal et des sanitaires du camping municipal et accès PMR</t>
  </si>
  <si>
    <t>Camboulazet</t>
  </si>
  <si>
    <t>Extension du mur de clôture du cimetière et numérisation des données.</t>
  </si>
  <si>
    <t>Camjac</t>
  </si>
  <si>
    <t>Rénovation, extension de la salle des fêtes de Frons</t>
  </si>
  <si>
    <t>Restauration des tympans et de la façade de l'église de Campagnac</t>
  </si>
  <si>
    <t>Capdenac-Gare</t>
  </si>
  <si>
    <t>création d'un espace France service</t>
  </si>
  <si>
    <t>projet de création d'un accueil passerelle et rénovation de la chaufferie</t>
  </si>
  <si>
    <t>Causse-et-Diège</t>
  </si>
  <si>
    <t>Réhabilitation de l'îlot Loupiac en logements locatifs intergenerationnels en 3 tranches (tranche 1)</t>
  </si>
  <si>
    <t>CC Aubrac, Carladez et Viadène</t>
  </si>
  <si>
    <t>Signalétique des zones d'activités communautaires</t>
  </si>
  <si>
    <t>CC Aveyron Bas Ségala Viaur</t>
  </si>
  <si>
    <t>VOIRIE 21</t>
  </si>
  <si>
    <t>CC Causses à l’Aubrac</t>
  </si>
  <si>
    <t>Aménagement de l'extension de la ZAE des Combes</t>
  </si>
  <si>
    <t>CC Comtal Lot et Truyère</t>
  </si>
  <si>
    <t>Modernisation de la voirie communautaire</t>
  </si>
  <si>
    <t>CC Conques-Marcillac</t>
  </si>
  <si>
    <t>Réparation des dégâts occasionnés à la route d'intérêt communautaire n° 2 reliant la RD22 à la RD904 sur la commune de Mouret</t>
  </si>
  <si>
    <t>Travaux sur voirie communautaire</t>
  </si>
  <si>
    <t>CC de la Muse et des Raspes du Tarn</t>
  </si>
  <si>
    <t>Programme de réfection de la voirie communautaire</t>
  </si>
  <si>
    <t>CC de Lévézou Pareloup</t>
  </si>
  <si>
    <t>Modernisation et mise en sécurité de la voirie communautaire</t>
  </si>
  <si>
    <t>CC de Millau Grands Causses</t>
  </si>
  <si>
    <t>TRANCHE 1 : rénovation du centre aquatique et création d'une salle d'escalade</t>
  </si>
  <si>
    <t>CC Decazeville Communauté</t>
  </si>
  <si>
    <t>reprise et confortement de murs de soutènement</t>
  </si>
  <si>
    <t>Aménagement ZC du centre de decazeville phase 2</t>
  </si>
  <si>
    <t>CC des Causses à l'Aubrac</t>
  </si>
  <si>
    <t>Aménagement d'emplacements et acquisition de bacs de regroupement pour la collecte sélective</t>
  </si>
  <si>
    <t>Aménagement de la voirie communautaire</t>
  </si>
  <si>
    <t>CC du Pays de Salars</t>
  </si>
  <si>
    <t>Programme voirie communautaire</t>
  </si>
  <si>
    <t>CC du Pays Rignacois</t>
  </si>
  <si>
    <t>Rénovation énergétique de 'école d'Auzits</t>
  </si>
  <si>
    <t>Aménagement et mise en sécurité des écoles de Bournazel et de Goutrens</t>
  </si>
  <si>
    <t>Rénovation énergétique de l'école d'Escandolières</t>
  </si>
  <si>
    <t>CC du Pays Ségali</t>
  </si>
  <si>
    <t>Réparation du mur et du parapet du pont de Céor</t>
  </si>
  <si>
    <t>CC du Plateau de Montbazens</t>
  </si>
  <si>
    <t>Mise aux normes des équipements sportifs de l'Aire de loisirs et le diagnostic du site d'escalade -tranche 2</t>
  </si>
  <si>
    <t>CC du Réquistanais</t>
  </si>
  <si>
    <t>Programme de réfection de la voirie communautaire 21</t>
  </si>
  <si>
    <t>CC Larzac et Vallées</t>
  </si>
  <si>
    <t>TRANCHE 2 : construction du gymnase à La Cavalerie</t>
  </si>
  <si>
    <t>CC Monts, Rance et Rougier</t>
  </si>
  <si>
    <t>CC Ouest Aveyron Communauté</t>
  </si>
  <si>
    <t xml:space="preserve">Création d'une maison de tourisme et du Patrimoine à  villefranche en 3 tranches </t>
  </si>
  <si>
    <t>CC Pays Ségali</t>
  </si>
  <si>
    <t>Aménagement d'un tiers-lieu à  Baraqueville en 2 tranches (tranche 1)</t>
  </si>
  <si>
    <t>CC Saint Affricain Roquefort Sept Vallons</t>
  </si>
  <si>
    <t>TRANCHE 1 : aménagement de la ZA du Mialaguet à Vabres l'Abbaye</t>
  </si>
  <si>
    <t>Centres</t>
  </si>
  <si>
    <t>Colombiès</t>
  </si>
  <si>
    <t>réhabilitation de la forge en logement locatif en 2 tranches (tranche 1)</t>
  </si>
  <si>
    <t>création d'un bâtiment accueillant une garderie periscolaire</t>
  </si>
  <si>
    <t>Combret</t>
  </si>
  <si>
    <t>Restauration du clocher de l'église de St Amans de Lizartet</t>
  </si>
  <si>
    <t>Coeur de village : mise en sécurité par la pose de garde crops ferronés + murets en pierres + aménagement d'une ruine et ses abords</t>
  </si>
  <si>
    <t>Connac</t>
  </si>
  <si>
    <t>Conques-en-Rouergue</t>
  </si>
  <si>
    <t>Réparation des dégâts d'intempéries - pluies de décembre 2020</t>
  </si>
  <si>
    <t>Cransac</t>
  </si>
  <si>
    <t>Déconstruction de bâtiments communaux pour l'aménagement  d'un espace public</t>
  </si>
  <si>
    <t>Creissels</t>
  </si>
  <si>
    <t>Déplacement du Monuments aux Morts</t>
  </si>
  <si>
    <t>Crespin</t>
  </si>
  <si>
    <t>rénovation de logements locatifs</t>
  </si>
  <si>
    <t>Curières</t>
  </si>
  <si>
    <t>Travaux de réfection de la salle des fêtes</t>
  </si>
  <si>
    <t>Entraygues-sur-Truyère</t>
  </si>
  <si>
    <t>Changement des fenêtres du "Labo d'Aqui"</t>
  </si>
  <si>
    <t>Changement des fenêtre du "Labo d'Aqui"</t>
  </si>
  <si>
    <t>Espalion</t>
  </si>
  <si>
    <t>Sécurisation de l'entrée de l'école primiare Jean Monnet et reforcement du système anti-intrusion de l'école maternelle publique Anne Franck</t>
  </si>
  <si>
    <t>Création du FabLab</t>
  </si>
  <si>
    <t>Rénovation énergétique des bâtiments scolaire Anne Franck et Jean Monnet</t>
  </si>
  <si>
    <t>Création d'un centre de préparation au tennis de table à Espalion</t>
  </si>
  <si>
    <t>Estaing</t>
  </si>
  <si>
    <t>Création de points de collecte regroupés et installation de colonnes aériennes et entérrées</t>
  </si>
  <si>
    <t>Signalisation directionnelle et informative</t>
  </si>
  <si>
    <t>Fayet</t>
  </si>
  <si>
    <t>Changement de la chaudière pour la mairie, école, cantine, bibliothèque</t>
  </si>
  <si>
    <t>Changement de la chaudière pour la mairie, ecole, cantine, bibliothèque</t>
  </si>
  <si>
    <t>Firmi</t>
  </si>
  <si>
    <t>Travaux toiture école La Bessenoits Phase 2</t>
  </si>
  <si>
    <t>Flagnac</t>
  </si>
  <si>
    <t>aménagement du bout du lieu</t>
  </si>
  <si>
    <t>Florentin-la-Capelle</t>
  </si>
  <si>
    <t>Aménagement de l'aire de jeux du parc de l'église</t>
  </si>
  <si>
    <t>Réhabilitation du logement communal de l'ancienne école de La Capelle</t>
  </si>
  <si>
    <t>Amélioration qualitative du gîte communal</t>
  </si>
  <si>
    <t>Réfection de la toiture de la salle des fêtes La Capelle et mise aux normes d'accessibilité des toilettes</t>
  </si>
  <si>
    <t>Foissac</t>
  </si>
  <si>
    <t>Réhabilitation des logements dans la maison Muratet en 2 tranches (tranche 2)</t>
  </si>
  <si>
    <t>Fondamente</t>
  </si>
  <si>
    <t xml:space="preserve">Acquisition et réaménagement d'un bâtiment pour création d'un cabinet médical partagé,d'une cantine scolaire et de 2 logements locatifs </t>
  </si>
  <si>
    <t>Réfection d'une partie de la toiture des églises de Ceyrac et de la sacristie de l'église de St Affrique du Causse</t>
  </si>
  <si>
    <t>Aménagement des plates-formes de stockage de containers</t>
  </si>
  <si>
    <t>Gaillac-d'Aveyron</t>
  </si>
  <si>
    <t>Aménagement d'une partie de voie communale pour élargissement de l'accès  dans le village de Gagnac</t>
  </si>
  <si>
    <t>Rénovation de l'ancien four à pain de Gagnac</t>
  </si>
  <si>
    <t>Galgan</t>
  </si>
  <si>
    <t>Rénovation énergétique de l'école</t>
  </si>
  <si>
    <t>Golinhac</t>
  </si>
  <si>
    <t>Réfection des cimetières de Golinhac et Castailhac</t>
  </si>
  <si>
    <t>Gramond</t>
  </si>
  <si>
    <t>adressage en 2 tranches (tranche 1)</t>
  </si>
  <si>
    <t>Huparlac</t>
  </si>
  <si>
    <t>Dégâts sur voirie communale suite aux intempéries, réfection de 2murs de soutènement</t>
  </si>
  <si>
    <t>Création d'un cheminement piéton au droit de la RD 138</t>
  </si>
  <si>
    <t>L'Hospitalet-du-Larzac</t>
  </si>
  <si>
    <t>Déplacement de l'agence postale et de la salle du conseil au rez de chaussée de l'actuelle mairie (accessibilité et rénovation énergétique)</t>
  </si>
  <si>
    <t>La Bastide-Solages</t>
  </si>
  <si>
    <t>Tranche 1 : Refection voirie Coeur de village</t>
  </si>
  <si>
    <t>La Capelle-Balaguier</t>
  </si>
  <si>
    <t>Achat d'un équipement numérique</t>
  </si>
  <si>
    <t>La Capelle-Bonance</t>
  </si>
  <si>
    <t>Réparation des dégâts d'intempéries chemin du Bousquet</t>
  </si>
  <si>
    <t>La Cavalerie</t>
  </si>
  <si>
    <t>Réhabilitation et aménagement d'un ensemble bâti dans les Remparts pour la création de 4 logements à vocation locative</t>
  </si>
  <si>
    <t>TRANCHE 2 : Aménagement et extension des locaux de la mairie</t>
  </si>
  <si>
    <t>TRANCHE 2 : Construction d'une salle des associations sportives et de vestiaires</t>
  </si>
  <si>
    <t>La Cresse</t>
  </si>
  <si>
    <t xml:space="preserve">Réfection de la voirie comunale quartier du Vignal </t>
  </si>
  <si>
    <t>La Fouillade</t>
  </si>
  <si>
    <t>Aménagement d'un espace multi-activités en 2 tranches (tranche 1)</t>
  </si>
  <si>
    <t>La Loubière</t>
  </si>
  <si>
    <t>Rénovation de la pelouse du stade d'honneur</t>
  </si>
  <si>
    <t>Création d'un bureau dédié à la gestion de la cantine   renouvellement des équipements de la cantine</t>
  </si>
  <si>
    <t>Aménagement d'une piste de pumptrack</t>
  </si>
  <si>
    <t>Réaménagement de la salle des Epis à Lioujas</t>
  </si>
  <si>
    <t>La Rouquette</t>
  </si>
  <si>
    <t>Opération coeur de village en plusieurs tranches - tranche 1 et 2a et honoraires</t>
  </si>
  <si>
    <t>La Salvetat-Peyralès</t>
  </si>
  <si>
    <t>Achat d'équipements numériques</t>
  </si>
  <si>
    <t>achat d'équipements numérique</t>
  </si>
  <si>
    <t>Mise en accessibilité des bâtiments communaux ( boucherie, école et église)</t>
  </si>
  <si>
    <t>Aménagement de logements dans le presbytère en deux tranches (tranche 2)</t>
  </si>
  <si>
    <t>La Selve</t>
  </si>
  <si>
    <t>Rénovation de la toiture des logements communaux</t>
  </si>
  <si>
    <t>La Serre</t>
  </si>
  <si>
    <t>Réfection voirie communale : Les Taillades Hautes désenclavement hivernal</t>
  </si>
  <si>
    <t>Lacroix-Barrez</t>
  </si>
  <si>
    <t>Rénovation énergétique du 2ème logement au dessus de la mairie</t>
  </si>
  <si>
    <t xml:space="preserve">Rénovation énergétique du logement 2 rue Place Robert </t>
  </si>
  <si>
    <t>Rénovation du logement au dessus de l'école 2 rue du Couderc</t>
  </si>
  <si>
    <t>Rénovation énergétique du 1er logement au dessus de la mairie</t>
  </si>
  <si>
    <t>Rénovation énergétique du logement du presbytère de Fraysse</t>
  </si>
  <si>
    <t>Mises aux normes énergétique du bâtiment de la mairie</t>
  </si>
  <si>
    <t>Rénovation énergétique du presbytère 7 place du Cardinal Verdier</t>
  </si>
  <si>
    <t>Création d'une Maison d'Assistantes Maternelles</t>
  </si>
  <si>
    <t>Laguiole</t>
  </si>
  <si>
    <t>Réparation des dégâts d'intempéries</t>
  </si>
  <si>
    <t>Laissac-Sévérac-l'Église</t>
  </si>
  <si>
    <t>Sécurisation de l'accès aux bâtiments communaux, mise en place d'un organigramme de clé</t>
  </si>
  <si>
    <t>Restauration du mur du cimetière de Laissac</t>
  </si>
  <si>
    <t>Sécurisation des écoles publiques de Séverac l'Eglise et de Laissac</t>
  </si>
  <si>
    <t>Réhabilitation de la résidence services Claude Salles</t>
  </si>
  <si>
    <t>Création d'une halle couverte</t>
  </si>
  <si>
    <t>Lannuéjouls</t>
  </si>
  <si>
    <t>aménagement de sécurité du carrefour de la RD 635</t>
  </si>
  <si>
    <t>Lapanouse-de-Cernon</t>
  </si>
  <si>
    <t>Réfection de la VC : place de l'église</t>
  </si>
  <si>
    <t>Lassouts</t>
  </si>
  <si>
    <t>Amélioration de la signalétique directionnelle et informative</t>
  </si>
  <si>
    <t>Laval-Roquecezière</t>
  </si>
  <si>
    <t>Changement de la chaudière de 'école et de la salle d'animation de Laclaparède</t>
  </si>
  <si>
    <t>Le Bas-Ségala</t>
  </si>
  <si>
    <t>Aménagement d'un multiservices d'une partie de la maison Tournier en 3 tranches (tranche 3)</t>
  </si>
  <si>
    <t>Aménagement du coeur de village de la Bastide l'Evêque en 2 tranches (tranche 2)</t>
  </si>
  <si>
    <t>RÃ©habilitation de la maison Tournier en logements locatifs en 3 tranches (tranche 3)</t>
  </si>
  <si>
    <t>Le Cayrol</t>
  </si>
  <si>
    <t>Réfection des volets de la mairie et de la Poste</t>
  </si>
  <si>
    <t>Installation de bâches rétractables autour de la halle d'Anglars</t>
  </si>
  <si>
    <t>Réfection des volets et persiennes de deux logements locatifs au dessus de la mairie</t>
  </si>
  <si>
    <t>Opération de signalisation directionnelle et informative</t>
  </si>
  <si>
    <t>Le Fel</t>
  </si>
  <si>
    <t>Le Nayrac</t>
  </si>
  <si>
    <t>Complément et diversification de l'offre sportive sur la base de loisirs "La Planque"</t>
  </si>
  <si>
    <t>Les Costes Gozon</t>
  </si>
  <si>
    <t>Rénovatjion énergétique de la salle des fêtes</t>
  </si>
  <si>
    <t>Luc-la-Primaube</t>
  </si>
  <si>
    <t>Réfection des toitures de l'église de la Capelle Saint Martin et de l'église de Luc</t>
  </si>
  <si>
    <t>Embellissement et réaménagement de la cour de l'école élémentaire J. Boudou</t>
  </si>
  <si>
    <t>Lunac</t>
  </si>
  <si>
    <t>Rénovation et extension du gymnase en 2 phases (phase 2: travaux 21  honoraires)</t>
  </si>
  <si>
    <t>Maleville</t>
  </si>
  <si>
    <t>Construction d'une nouvelle école (tranche 1)</t>
  </si>
  <si>
    <t>Manhac</t>
  </si>
  <si>
    <t>Réhabilitation du presbytère au rez de chaussée en espace associatif</t>
  </si>
  <si>
    <t>Réhabilitation du presbytère au 1er étage en logement locatif T3</t>
  </si>
  <si>
    <t>Marcillac-Vallon</t>
  </si>
  <si>
    <t>Assistance à la dénomination et numérotation des voies</t>
  </si>
  <si>
    <t>Travaux de réfection de voirie suite à intempéries chemin de Grand Combe</t>
  </si>
  <si>
    <t>Construction d'un terrain pour la pratique du BMX</t>
  </si>
  <si>
    <t>Réhabilitation et rénovation énergétique de l'ancien presbytère</t>
  </si>
  <si>
    <t>Marnhagues-et-Latour</t>
  </si>
  <si>
    <t>Tranche 3 : restauration partielle du mur d'enceinte du cimetière de St Amans de Valsorgue</t>
  </si>
  <si>
    <t>Reconstruction d'un mur de soutènement de la plateforme d'accès au cimetière de Laour/Sorgue</t>
  </si>
  <si>
    <t>Martiel</t>
  </si>
  <si>
    <t>rénovation énergatique de l'ecole</t>
  </si>
  <si>
    <t>Martrin</t>
  </si>
  <si>
    <t>Réfction de la voirie communale</t>
  </si>
  <si>
    <t>Mayran</t>
  </si>
  <si>
    <t>Aménagement paysager et mise en sécurité de l'entrée ouest du bourg</t>
  </si>
  <si>
    <t>Montbazens</t>
  </si>
  <si>
    <t>création d'une maison médicale tranche 2</t>
  </si>
  <si>
    <t>Montclar</t>
  </si>
  <si>
    <t>Aménagement des abords de la RD60 en traverse</t>
  </si>
  <si>
    <t>Montézic</t>
  </si>
  <si>
    <t>Création de toilettes publiques</t>
  </si>
  <si>
    <t>Montpeyroux</t>
  </si>
  <si>
    <t>Travaux d'investissement sur la voirie communale</t>
  </si>
  <si>
    <t>Montrozier</t>
  </si>
  <si>
    <t>Travaux d'isolation sous rampants de la salle des fêtes</t>
  </si>
  <si>
    <t>Travaux d'optimisation énergétique de la salle des fêtes</t>
  </si>
  <si>
    <t>Mouret</t>
  </si>
  <si>
    <t>Travaux de réparation des dégâts causés par les intempéries de février 2021</t>
  </si>
  <si>
    <t>Travaux voies communales N°52 et 47</t>
  </si>
  <si>
    <t>Moyrazès</t>
  </si>
  <si>
    <t>Mise en conformité électrique de la sacristie et de l'horloge</t>
  </si>
  <si>
    <t>rénovation de la toiture du clocher de l'église et du prieuré</t>
  </si>
  <si>
    <t>Mur-de-Barrez</t>
  </si>
  <si>
    <t>Réparation des dégâts causés par les intempéries</t>
  </si>
  <si>
    <t>Travaux de voirie communale av du Cardinal Verdier, av de Brommat et Place de Monaco</t>
  </si>
  <si>
    <t>Projet de transformation du camping municipal en aire de camping-car</t>
  </si>
  <si>
    <t>Réhabilitation d'une aire de jeux pour enfants en aire de jeux et de remise en forme inter-générationnelle</t>
  </si>
  <si>
    <t>réhabilitation de la Maison Kaspers : création d'un nouvel espace public et de découverte – Phase 2.</t>
  </si>
  <si>
    <t>Muret-le-Château</t>
  </si>
  <si>
    <t>Réfection de la rue de la Carrière</t>
  </si>
  <si>
    <t>Najac</t>
  </si>
  <si>
    <t>travaux de toiture, depose la toiture amiantée de la salle omnisport</t>
  </si>
  <si>
    <t>Naucelle</t>
  </si>
  <si>
    <t>Aménagement urbain place du ségala et vallée des sports</t>
  </si>
  <si>
    <t>Rénovation et mise en sécurité de l'école Jules Ferry</t>
  </si>
  <si>
    <t>Nauviale</t>
  </si>
  <si>
    <t>Sécurisation et aménagements extérieurs du groupe scolaire</t>
  </si>
  <si>
    <t>Olemps</t>
  </si>
  <si>
    <t>Refonte de l'adressage sur l'ensemble du territoire communal</t>
  </si>
  <si>
    <t>Programme de rénovation énergétique des bâtiments communaux</t>
  </si>
  <si>
    <t>Voirie communale - programme 21</t>
  </si>
  <si>
    <t>Palmas-d'Aveyron</t>
  </si>
  <si>
    <t>Réparation du mur côte de Montals commune déléguée de Coussergues</t>
  </si>
  <si>
    <t>Mise en valeur du caractère patrimonial de l'église de Palmas</t>
  </si>
  <si>
    <t>Aménagement des abords des bâtiments communaux et des espaces publics de la commune de Palmas</t>
  </si>
  <si>
    <t>Rénovation thermique du bâtiment abritant la mairie annexe de Palmas et un logement communal</t>
  </si>
  <si>
    <t>Rénovation thermique du logement dans l'ancien presbytère de Coussergues</t>
  </si>
  <si>
    <t>Pierrefiche</t>
  </si>
  <si>
    <t>Aménagement d'un logement au dessus du secrétairiat de mairie</t>
  </si>
  <si>
    <t>Création d'un parking afin de sécuriser l'accès des enfants à l'école ainsi qu'aux usagers de la future MAM</t>
  </si>
  <si>
    <t>Pousthomy</t>
  </si>
  <si>
    <t>Rénovation et aménagement des locaux de la mairie</t>
  </si>
  <si>
    <t>Prades-d'Aubrac</t>
  </si>
  <si>
    <t>Acquisition de plaques de nom de rue et des numéros</t>
  </si>
  <si>
    <t>Prades-Salars</t>
  </si>
  <si>
    <t xml:space="preserve">Mise en sécurité de l'entrée du village sur RD 535 : 3 coussins berlinois </t>
  </si>
  <si>
    <t>Prévinquières</t>
  </si>
  <si>
    <t>rénovation du bâtiment scolaire et de  l’annexe</t>
  </si>
  <si>
    <t>Pruines</t>
  </si>
  <si>
    <t>Travaux d'accessibilité  et de rénovation énergétique du bâtiment abritant l'école et la mairie</t>
  </si>
  <si>
    <t>Quins</t>
  </si>
  <si>
    <t>Rénovation de la mairie phase 2</t>
  </si>
  <si>
    <t>Réquista</t>
  </si>
  <si>
    <t>Réhabilitation et extension du groupe scolaire La Lande</t>
  </si>
  <si>
    <t>Rieupeyroux</t>
  </si>
  <si>
    <t>aménagement d'un espace public rue de l'Hom 3eme tranche</t>
  </si>
  <si>
    <t>Rignac</t>
  </si>
  <si>
    <t>Aménagement ilot rue du prince noir tranche 2: aménagement de l'espace</t>
  </si>
  <si>
    <t>Aménagement d'une résidence de service tranche 3 en 2 phases (phase 1) amengements des espaces communs</t>
  </si>
  <si>
    <t>Rivière-sur-Tarn</t>
  </si>
  <si>
    <t>Tranche 1 : restauration du piedestal de Fontaneilles</t>
  </si>
  <si>
    <t>Refection voiries communales</t>
  </si>
  <si>
    <t>Roussenac</t>
  </si>
  <si>
    <t>aménagement et sécurisation d’un cheminement pièton</t>
  </si>
  <si>
    <t>Rullac-St-Cirq</t>
  </si>
  <si>
    <t>Réfection de la voirie communale : route de Trémolières</t>
  </si>
  <si>
    <t>Saint Amans des Côts</t>
  </si>
  <si>
    <t>Saint Hippolyte</t>
  </si>
  <si>
    <t>Construction d'un local technique et d'accueil du verger de sauvegarde de la Rivière à Pons</t>
  </si>
  <si>
    <t>Saint Parthem</t>
  </si>
  <si>
    <t>Aménagement des places du village de port d'Agres</t>
  </si>
  <si>
    <t>Saint Rome de Cernon</t>
  </si>
  <si>
    <t>Rénovation energétique du presbytère</t>
  </si>
  <si>
    <t>Saint-Affrique</t>
  </si>
  <si>
    <t>Aménagement RD en traverse Av G.Pompidou : raccordement des voiries adjacentes + aménagement du parking Aquitaine</t>
  </si>
  <si>
    <t>Aménagement et travaux d'accessibilité PMR du bâtiment de la mairie : mise en fonction d'un ascenseur et transformation de la salle d'archives en bureau et salle de réunion</t>
  </si>
  <si>
    <t>Saint-André-de-Najac</t>
  </si>
  <si>
    <t>Construction d'un atelier municipal tranche 1</t>
  </si>
  <si>
    <t>Saint-Beauzély</t>
  </si>
  <si>
    <t>TRANCHE 2 : Aménagement de la solle polyvalente</t>
  </si>
  <si>
    <t>Saint-Chély-d'Aubrac</t>
  </si>
  <si>
    <t>Réfection de la voie communale du Bouyssou et celle de l'aire de stationnement de la salles des fêtes "Raymond Cayrel"</t>
  </si>
  <si>
    <t>Amélioration de la signalisation directionnelle et informative</t>
  </si>
  <si>
    <t>Saint-Christophe-Vallon</t>
  </si>
  <si>
    <t>Sécurisation de l'arrêt de bus en bordure de la RD840</t>
  </si>
  <si>
    <t>Saint-Côme-d'Olt</t>
  </si>
  <si>
    <t>Réalisation d'un espace multi-sports</t>
  </si>
  <si>
    <t>Aménagement du centre-bourg 2ème tranche</t>
  </si>
  <si>
    <t>Saint-Félix-de-Lunel</t>
  </si>
  <si>
    <t>Réfection des voies communales route des Hermies Hautes, route accès La Souquière, voie d'accès au lotissement le Foirail et route de Réquistal</t>
  </si>
  <si>
    <t>Saint-Igest</t>
  </si>
  <si>
    <t>aménagement des espaces publics et de la fontaine</t>
  </si>
  <si>
    <t>Saint-Jean-Delnous</t>
  </si>
  <si>
    <t>Saint-Jean-du-Bruel</t>
  </si>
  <si>
    <t>Changement des cadrans</t>
  </si>
  <si>
    <t>Saint-Jean-et-Saint-Paul</t>
  </si>
  <si>
    <t>Construction d'un hall d'entrée à l'école</t>
  </si>
  <si>
    <t>Saint-Just-sur-Viaur</t>
  </si>
  <si>
    <t>Création dune maison familiale d'accueil pour personnes agées, travaux 2019 à  21 tranche 3</t>
  </si>
  <si>
    <t>Saint-Laurent-d'Olt</t>
  </si>
  <si>
    <t>Assistance à la gestion des concessions des cimetières</t>
  </si>
  <si>
    <t>Acquisition et mise en place d'une passerelle sur le Lot au lieu-dit Galinières</t>
  </si>
  <si>
    <t>Rénovation énergétique d'un immeuble abritant des logements locatifs</t>
  </si>
  <si>
    <t>Saint-Léons</t>
  </si>
  <si>
    <t>Rénovation énergétique de 3 logements locatifs dans l'ancien presbytère</t>
  </si>
  <si>
    <t>Saint-Rome-de-Tarn</t>
  </si>
  <si>
    <t>Réaménagement de l'école suite à augmentation des effectifs et ouverture d'une classe supplémentaire : mise en sécurité, accessibilité de l'ensemble du bâtiment et création d'une salle dédiée à la cantine</t>
  </si>
  <si>
    <t>Réaménagement de l'école suite à augmentation des effectifs et ouverture d'une classe supplémentaire : mise en sécurité, accessiblité de l'ensemble du bâtiment et création d'une salle dédiée à la cantine</t>
  </si>
  <si>
    <t>Saint-Santin</t>
  </si>
  <si>
    <t>Réhabilitation du centre bourg de St Julien de Piganiol EN 2 TRANCHE (TRANCHE 1)</t>
  </si>
  <si>
    <t>Saint-Saturnin-de-Lenne</t>
  </si>
  <si>
    <t>Acquisition et aménagement de l'ancienne école privée pour installation des services de la mairie et de la poste</t>
  </si>
  <si>
    <t>Acquisition et rénovation d'une maison dans le entre bourg</t>
  </si>
  <si>
    <t>Création d'un tiers-lieu au coeur du bourg</t>
  </si>
  <si>
    <t>Saint-Symphorien-de-Thénières</t>
  </si>
  <si>
    <t>Opération coeur de village des deux prinicipaux villages de la commune soit st Symphorien et St Gervais</t>
  </si>
  <si>
    <t>travaux de mise aux normes d'accessibilité de l'école et de la mairie</t>
  </si>
  <si>
    <t>Acquisition et rénovation d'une habitation en 2 logements locatifs en 2 tranches (tranche 1)</t>
  </si>
  <si>
    <t>Travaux de rénovation énergétique de l'ecole et de la mairie</t>
  </si>
  <si>
    <t>Sainte-Eulalie-d'Olt</t>
  </si>
  <si>
    <t>Déplacement de l'aire de camping-car</t>
  </si>
  <si>
    <t>Sainte-Eulalie-de-Cernon</t>
  </si>
  <si>
    <t>TRANCHE 2 : Création d'une salle multi-activités</t>
  </si>
  <si>
    <t>Sainte-Juliette-sur-Viaur</t>
  </si>
  <si>
    <t>Opération cœur de village- tranche 3</t>
  </si>
  <si>
    <t>Salles-Courbatiès</t>
  </si>
  <si>
    <t>Travaux d'extension pour l'école</t>
  </si>
  <si>
    <t>Salles-la-Source</t>
  </si>
  <si>
    <t>Travaux de réfection de voirie suite à intempéries</t>
  </si>
  <si>
    <t>Dégâts d'intempéries rue de La Crouzie</t>
  </si>
  <si>
    <t>Aménagement d'espaces publics dans les villages de Mondalazac, Cadayrac et Souyri</t>
  </si>
  <si>
    <t>Création d'une MAM</t>
  </si>
  <si>
    <t>Travaux de réhabilitation et d'extension de l'école de Souyri - tranche 2</t>
  </si>
  <si>
    <t>Salmiech</t>
  </si>
  <si>
    <t>Abords de la RN25 en traverse du village : cr éation de zones de stationnement, mise en valeur du Monuments aux Morts et cheminements piétonniers</t>
  </si>
  <si>
    <t>Sanvensa</t>
  </si>
  <si>
    <t>Aménagement de la sécurité de la traverse de Sanvensa par la RD 22 en 2 tranches (tranche 2)</t>
  </si>
  <si>
    <t>Savignac</t>
  </si>
  <si>
    <t>Travaux de mise auc normes d'accessbilité des sanitaires de la mairie et de la salle des fêtes</t>
  </si>
  <si>
    <t>Sébazac-Concourès</t>
  </si>
  <si>
    <t>Rénovation du bâtiment communal rue du Château</t>
  </si>
  <si>
    <t>Rénovation énergétique de l'éclairage public des voies structurantes et quartiers de la commune</t>
  </si>
  <si>
    <t>Réagencement de la mairie avec création d'un espace coworking dans les combles</t>
  </si>
  <si>
    <t>Sébrazac</t>
  </si>
  <si>
    <t>Rénovation des menuiseries du logement du presbytère</t>
  </si>
  <si>
    <t>Rénovation de la salle d'animation de St Géniez des Ers</t>
  </si>
  <si>
    <t>Aménagement coeur de village et RD en traverse</t>
  </si>
  <si>
    <t>Ségur</t>
  </si>
  <si>
    <t>Tranche 1 : construction d'une école</t>
  </si>
  <si>
    <t>Sénergues</t>
  </si>
  <si>
    <t>Restauration et mise en sécurité de l'installation campanaire du clocher de l'église</t>
  </si>
  <si>
    <t>Sévérac-d'Aveyron</t>
  </si>
  <si>
    <t>Réfection du momuments aux morts de Buzeins</t>
  </si>
  <si>
    <t>Travaux de réparation des dégâts d'intempéries des 2 épisodes d'orages en 2020</t>
  </si>
  <si>
    <t>Restauration du four d'Huguies</t>
  </si>
  <si>
    <t>Réfection de la toiture de l'église du Bousquet</t>
  </si>
  <si>
    <t>Aménagement d'une salle de motricité à l'école Jules Ferry</t>
  </si>
  <si>
    <t>SIVU pour la création d'une école primaire</t>
  </si>
  <si>
    <t>acquisition et pose d'équipements numériques</t>
  </si>
  <si>
    <t>acqusition et pose d'équipemens numériques</t>
  </si>
  <si>
    <t>Soulages-Bonneval</t>
  </si>
  <si>
    <t>Travaux de réfection et de rénovation de la salle des fêtes</t>
  </si>
  <si>
    <t>Syndicat intercommunal à vocation scolaire du Pays Ségali</t>
  </si>
  <si>
    <t>Achat d’équipement numérique</t>
  </si>
  <si>
    <t>Taussac</t>
  </si>
  <si>
    <t>Aménagement et rectification de la voie communale de Peyrat</t>
  </si>
  <si>
    <t>Thérondels</t>
  </si>
  <si>
    <t>Signalisation directionnelle et informative de la commune</t>
  </si>
  <si>
    <t>Toulonjac</t>
  </si>
  <si>
    <t>installation de 3 combi-sport</t>
  </si>
  <si>
    <t>Rénovation énergétique de la salle des fêtes de Toulonjac en 2 tranches (tranche 1)</t>
  </si>
  <si>
    <t>Aménagement d'une classe supplémentaire</t>
  </si>
  <si>
    <t>Valady</t>
  </si>
  <si>
    <t>Changement de la toile du préau</t>
  </si>
  <si>
    <t>Reconstruction du mur de clôture du cimetière de Fijaguet</t>
  </si>
  <si>
    <t>Travaux sur voies communales suite aux intempéries</t>
  </si>
  <si>
    <t>Verrières</t>
  </si>
  <si>
    <t>Réfection VC suite à intempéries</t>
  </si>
  <si>
    <t>Vézins-de-Lévézou</t>
  </si>
  <si>
    <t>Numérisation des registres des cimetières</t>
  </si>
  <si>
    <t>Mise aux normes accessibilité PMR de la mairie</t>
  </si>
  <si>
    <t>Viala-du-Pas-de-Jaux</t>
  </si>
  <si>
    <t xml:space="preserve">TRANCHE 1 : Construction d'une salle multi  activités </t>
  </si>
  <si>
    <t>Villefranche-de-Rouergue</t>
  </si>
  <si>
    <t>Travaux des groupes scolaires (menuiseries , toitures, peintures, securisations</t>
  </si>
  <si>
    <t>aménagement de la maison des jeunes citoyens et PAEJ</t>
  </si>
  <si>
    <t>Aménagement des locaux pour l'inspection académique</t>
  </si>
  <si>
    <t>Rénovation énergétique du groupe scolaire Robert Fabre</t>
  </si>
  <si>
    <t>Villeneuve</t>
  </si>
  <si>
    <t>réfection du pont de Mauriac</t>
  </si>
  <si>
    <t>rénovation énergétique de l’espace socio-culturel et changement du mode de chauffage</t>
  </si>
  <si>
    <t>Sécurisation et aménagement de l'entrée du bourg- Faubourg St Roch en 2 tranches (tranche 1) hors reseaux</t>
  </si>
  <si>
    <t>Vimenet</t>
  </si>
  <si>
    <t>Travaux d'accessibilité du bâtiment mairie-école</t>
  </si>
  <si>
    <t>Viviez</t>
  </si>
  <si>
    <t>Aménagement de traverse d'agglomération (la traversée de Crouzet)</t>
  </si>
  <si>
    <t>AVORD</t>
  </si>
  <si>
    <t>Aménagement de l’impasse des Marais</t>
  </si>
  <si>
    <t>GARIGNY</t>
  </si>
  <si>
    <t>Travaux lourds de voirie (VC 3 et VC 102)</t>
  </si>
  <si>
    <t>VILLABON</t>
  </si>
  <si>
    <t>Création d’un plateau ralentisseur</t>
  </si>
  <si>
    <t>POISIEUX</t>
  </si>
  <si>
    <t>Sécurisation de la vitesse en centre-bourg (installation de 3 plateaux ralentisseur)</t>
  </si>
  <si>
    <t>MARMAGNE</t>
  </si>
  <si>
    <t>Aménagement du territoire dit « annexe » et clôture de l’enceinte du stade de football</t>
  </si>
  <si>
    <t>LA CHAPELOTTE</t>
  </si>
  <si>
    <t>HENRICHEMONT</t>
  </si>
  <si>
    <t>Aménagement de voirie et trottoirs rue de Verdun dans le cadre de l’extension du réseau d’assaini.</t>
  </si>
  <si>
    <t>Réalisation d’un plateau ralentisseur aux abords de la crèche et création d’écluses en amont</t>
  </si>
  <si>
    <t>ST MICHEL DE VOLANGIS</t>
  </si>
  <si>
    <t>FUSSY</t>
  </si>
  <si>
    <t>Création d’un pôle d’animation sportif pour enfants et adolescents</t>
  </si>
  <si>
    <t>ST GEORGES SUR MOULON</t>
  </si>
  <si>
    <t>Sécurisation et mise en accessibilité des cheminements piétonniers le long de la RD 940</t>
  </si>
  <si>
    <t>ASSIGNY</t>
  </si>
  <si>
    <t>Aménagement du sol du bâtiment technique (hangar communal)</t>
  </si>
  <si>
    <t>SENS-BEAUJEU</t>
  </si>
  <si>
    <t>Réfection de la VC dites « Les Machereaux » entre la RD 7 et la RD 196</t>
  </si>
  <si>
    <t>VERDIGNY</t>
  </si>
  <si>
    <t>Première acquisition de tablettes et équipements informatiques divers</t>
  </si>
  <si>
    <t>SAINT-GEORGES-SUR-LA-PREE</t>
  </si>
  <si>
    <t>NEUVY-SUR-BARANGEON</t>
  </si>
  <si>
    <t>Aménagement de sécurité en centre-bourg – zone 30</t>
  </si>
  <si>
    <t>LAZENAY</t>
  </si>
  <si>
    <t>Réhabilitation du réseau d’eau potable (centre-bourg et Champ du Four)</t>
  </si>
  <si>
    <t>CDC VIERZON-SOLOGNE-BERRY et VF</t>
  </si>
  <si>
    <t>Réalisation de travaux de voirie rurale – programme 2021</t>
  </si>
  <si>
    <t>TORTERON</t>
  </si>
  <si>
    <t>Travaux d’accessibilité du centre socio-culturel</t>
  </si>
  <si>
    <t>Réfection de la voirie communale « route de la Long – le Bassin d’Orage »</t>
  </si>
  <si>
    <t>BLET</t>
  </si>
  <si>
    <t>Amélioration de la résistance mécanique de la VC des Bouts et VC de Vailly</t>
  </si>
  <si>
    <t>BOUZAIS</t>
  </si>
  <si>
    <t>Réfection de la VC « rue des champs de la Chapelle</t>
  </si>
  <si>
    <t>CHALIVOY-MILON</t>
  </si>
  <si>
    <t>Réfection de la route des Bouts mitoyenne avec Blêt</t>
  </si>
  <si>
    <t>CHAVANNES</t>
  </si>
  <si>
    <t>Aménagement d’une place de parking pour PMR devant l’auberge communale</t>
  </si>
  <si>
    <t>COURS-LES-BARRES</t>
  </si>
  <si>
    <t>Mise en accessibilité des sanitaires publics</t>
  </si>
  <si>
    <t>LE CHAUTAY</t>
  </si>
  <si>
    <t>Réfection de la route des Brûlés</t>
  </si>
  <si>
    <t>FAVERDINES</t>
  </si>
  <si>
    <t>Remise en état de la route de la « Croix Compas »</t>
  </si>
  <si>
    <t>LA CELETTE</t>
  </si>
  <si>
    <t>Réfection de la VC 1 d’Entrain au Moulin de beuvron</t>
  </si>
  <si>
    <t>MARCAIS</t>
  </si>
  <si>
    <t>Plan d’adressage de la commune</t>
  </si>
  <si>
    <t>MORNAY-SUR-ALLIER</t>
  </si>
  <si>
    <t>Réfection voirie Lieu-dit « Les Chétifs Bois » VC 112 et VC 128 et aménagement d’une patte d’oie</t>
  </si>
  <si>
    <t>NEUILLY-EN-DUN</t>
  </si>
  <si>
    <t>Travaux d’enrobés sur les voiries VC 3, 103, 2, CR 7, 39 et 49</t>
  </si>
  <si>
    <t>OSMERY</t>
  </si>
  <si>
    <t>Plateaux ralentisseurs pour sécuriser la traversée du bourg (RD 10)</t>
  </si>
  <si>
    <t>REZAY</t>
  </si>
  <si>
    <t>Réfection de voiries VC 2, 13 et 20</t>
  </si>
  <si>
    <t>SAINT-HILAIRE-EN-LIGNIERES</t>
  </si>
  <si>
    <t>Réfection de 5 voiries</t>
  </si>
  <si>
    <t>SIRPE Augy-Givardon-Neuilly-en-Dun-St-Aignan</t>
  </si>
  <si>
    <t>Équipement en matériels numériques</t>
  </si>
  <si>
    <t>SIAEP DE LA REGION DE SANCERGUES</t>
  </si>
  <si>
    <t xml:space="preserve">Travaux de renouvellement EP sur Marseilles-les-Aubigny </t>
  </si>
  <si>
    <t>PRIMELLES</t>
  </si>
  <si>
    <t>Aménagement sécuritaire de la traversée du bourg du Grand Malleray</t>
  </si>
  <si>
    <t>CDC FERCHER PAYS FLORENTAIS</t>
  </si>
  <si>
    <t>Travaux d’extension et mise en séparatif du réseau d’assainissement sur St Florent</t>
  </si>
  <si>
    <t>SOULANGIS</t>
  </si>
  <si>
    <t xml:space="preserve">Aménagement sécuritaire du centre bourg </t>
  </si>
  <si>
    <t>CDC TERRES DU HAUT BERRY</t>
  </si>
  <si>
    <t>Requalification des voiries communautaires, programme 2021-2022</t>
  </si>
  <si>
    <t>SAINT-MARTIN-D’AUXIGNY</t>
  </si>
  <si>
    <t>Réhabilitation de quartiers (tranche 2)</t>
  </si>
  <si>
    <t>VIGNOUX-SOUS-LES-AIX</t>
  </si>
  <si>
    <t>SIAEP SURY-EN-VAUXVERDIGNY</t>
  </si>
  <si>
    <t>Rénovation d’une canalisation principale d’eau potable fuyarde</t>
  </si>
  <si>
    <t>SIAEP MARCHE-BOISCHAUT</t>
  </si>
  <si>
    <t>Renouvellement de la conduite d’EP sur la commune de Saint-Saturnin au lieu-dit Moulin Foulet</t>
  </si>
  <si>
    <t>SANCOINS</t>
  </si>
  <si>
    <t>Aménagement de la rue Saint-Louis et des rue de l’Aubois et des Oiselets</t>
  </si>
  <si>
    <t>JOUET-SUR-L’AUBOIS</t>
  </si>
  <si>
    <t>Mise en sécurité de la RD 12 en direction de la route de Torteron</t>
  </si>
  <si>
    <t>CDC ARNON BOISCHAUT CHER</t>
  </si>
  <si>
    <t>Construction d’une station d’épuration sur la commune de Châteauneuf-sur-Cher</t>
  </si>
  <si>
    <t>AUBIGNY-SUR-NERE</t>
  </si>
  <si>
    <t>Réhabilitation des réseaux d’eaux usées</t>
  </si>
  <si>
    <t xml:space="preserve">Travaux d’aménagement de l’entrée de l’agglomération </t>
  </si>
  <si>
    <t>CDC COEUR DE BERRY</t>
  </si>
  <si>
    <t>Travaux de voirie (programme 2020)</t>
  </si>
  <si>
    <t>SIAEP DE VIGNOUX-SUR-BARANGEON</t>
  </si>
  <si>
    <t>Renouvellement de canalisations avec risques CVM et fuites</t>
  </si>
  <si>
    <t>SIAEPA DE GRACAY</t>
  </si>
  <si>
    <t>Renouvellement de canalisations d’eau potable (tranche 1)</t>
  </si>
  <si>
    <t>VIGNOUX-SUR-BARANGEON</t>
  </si>
  <si>
    <t>Extension du réseau d’assainissement rue du Champ de Foire, rue du 8mai …</t>
  </si>
  <si>
    <t>BAUGY</t>
  </si>
  <si>
    <t>Équipement du skatepark, aménagement du terrain de pétanque et de ses abords</t>
  </si>
  <si>
    <t>CHAUMOUX-MARCILLY</t>
  </si>
  <si>
    <t>Remplacement d’une porte d’entrée et de trois fenêtres en PVC – Logement communal</t>
  </si>
  <si>
    <t>Travaux de voirie ainsi que l’aménagement et la sécurisation d’un carrefour</t>
  </si>
  <si>
    <t>CHAROST</t>
  </si>
  <si>
    <t>Destruction d’un bâtiment en centre-ville en vue d’une construction d’une aire de covoiturage</t>
  </si>
  <si>
    <t>SAINT-AMBROIX</t>
  </si>
  <si>
    <t>AUBINGES</t>
  </si>
  <si>
    <t>Voirie par réfection VC aux Croiches, à la Brosse et l’aménagement sécuritaire à Ruelle</t>
  </si>
  <si>
    <t>Réalisation d’un bardage côté ouest du gymnase de la commune</t>
  </si>
  <si>
    <t>NEUILLEY-EN-SANCERRE</t>
  </si>
  <si>
    <t>Réhabilitation de la salle commune (utilisé comme salle de cinéma, salon de coiffure)</t>
  </si>
  <si>
    <t>SAINT GERMAIN-DU-PUY</t>
  </si>
  <si>
    <t>Restructuration et extension du gymnase Jacques Prévert</t>
  </si>
  <si>
    <t>SAINT-MICHEL-DE-VOLANGIS</t>
  </si>
  <si>
    <t>Réfection de la voirie communale (enrobé)</t>
  </si>
  <si>
    <t>Aménagement d’un city-stade et d’une aire de jeux</t>
  </si>
  <si>
    <t>QUANTILLY</t>
  </si>
  <si>
    <t>Construction de l’accueil périscolaire et agrandissement du préau de l’école</t>
  </si>
  <si>
    <t>BANNAY</t>
  </si>
  <si>
    <t>Installation d’un garde-corps sur la terrasse de la salle polyvalente</t>
  </si>
  <si>
    <t>Mise en accessibilité des WC sur le parking de l’église</t>
  </si>
  <si>
    <t>Travaux de réfection et d’amélioration de la cour de l’école</t>
  </si>
  <si>
    <t>CREZANCY-EN-SANCERRE</t>
  </si>
  <si>
    <t>Travaux de voirie à la salle des fêtes dans le cadre de l’accessibilité</t>
  </si>
  <si>
    <t>JARS</t>
  </si>
  <si>
    <t>Travaux de voirie : route menant au pôle santé desservant la Forge et route du Chezal cheneau</t>
  </si>
  <si>
    <t>LE NOYER</t>
  </si>
  <si>
    <t>Aménagement de sécurité aux abords de l’école maternelle</t>
  </si>
  <si>
    <t>SURY-ES-BOIS</t>
  </si>
  <si>
    <t>Travaux lourds de voirie : chemin de la Roulotterie et chemin de la Cognardière</t>
  </si>
  <si>
    <t>VAILLY-SUR-SAULDRE</t>
  </si>
  <si>
    <t>ARCAY</t>
  </si>
  <si>
    <t>Réfection et sécurisation des voiries</t>
  </si>
  <si>
    <t>LEVET</t>
  </si>
  <si>
    <t>Projet de labellisation (Ecoles Numériques)</t>
  </si>
  <si>
    <t>LISSAY-LOCHY</t>
  </si>
  <si>
    <t xml:space="preserve">Construction et aménagement d’un chalet faisant office de centre de loisir </t>
  </si>
  <si>
    <t>CDC des 3 PROVINCES</t>
  </si>
  <si>
    <t>Création d’une école de musique et d’un pôle de jeunesse à Sancoins</t>
  </si>
  <si>
    <t>CHATEAUNEUF-SUR-CHER</t>
  </si>
  <si>
    <t>Mise en accessibilité PMR des toilettes publiques, du cimetière et du club house de football</t>
  </si>
  <si>
    <t>MEILLANT</t>
  </si>
  <si>
    <t>Réfection du revêtement de 9 routes communales</t>
  </si>
  <si>
    <t>SAINT-AMAND-MONTROND</t>
  </si>
  <si>
    <t>Projet de reprise des concessions – tranche 3</t>
  </si>
  <si>
    <t>SAULZAIS-LE-POTIER</t>
  </si>
  <si>
    <t>Travaux à l’école maternelle, réfection des toitures et démolition d’un garage et reconstruction</t>
  </si>
  <si>
    <t>SAINT-PIERRE-LES-BOIS</t>
  </si>
  <si>
    <t>Projet de plan d’adressage</t>
  </si>
  <si>
    <t>TOUCHAY</t>
  </si>
  <si>
    <t>Réfection et sécurisation des voiries « les Landois, les Moussiaux, les chagnons, le Pré Vert ... »</t>
  </si>
  <si>
    <t>SIRP DES TERRES DE COEUR D’INEUIL</t>
  </si>
  <si>
    <t>Acquisition d’équipements informatiques pour les écoles</t>
  </si>
  <si>
    <t>SMEACL CHATEAUNEUF-SUR-CHER – LAPAN</t>
  </si>
  <si>
    <t>Renouvellement des conduites AEP fuyardes sur la commune de Soye-en-Septaine</t>
  </si>
  <si>
    <t>LIGNIERES</t>
  </si>
  <si>
    <t>Réfection des tatamis u dojo du complexe sportif</t>
  </si>
  <si>
    <t>Agrandissement du columbarium et création d’emplacement cavurnes</t>
  </si>
  <si>
    <t>TENDRON</t>
  </si>
  <si>
    <t>Réfection de la voirie route de la Tuilerie</t>
  </si>
  <si>
    <t>PREVERANGES</t>
  </si>
  <si>
    <t>Création d’une épicerie</t>
  </si>
  <si>
    <t>SIAEP DE LA REGION DE NERONDES</t>
  </si>
  <si>
    <t>Renouvellement du réseau d’eau potable sur la commune de Bengy-sur-Craon</t>
  </si>
  <si>
    <t>Aménagement de sécurité cimetière</t>
  </si>
  <si>
    <t>SIAEP DE LIGNIERES</t>
  </si>
  <si>
    <t>Projet de rénovation du réseau AEP et branchements</t>
  </si>
  <si>
    <t>LA GUERCHE-SUR-L’AUBOIS</t>
  </si>
  <si>
    <t>Mise en accessibilité de bâtiments communaux</t>
  </si>
  <si>
    <t>CHARLY</t>
  </si>
  <si>
    <t>Aménagement voirie et eaux pluviales de la rue de la Velouse et rout de Cornusse</t>
  </si>
  <si>
    <t>Aménagement de la rue de l’Industrie qui dessert des services publics (MSP,SDIS…)</t>
  </si>
  <si>
    <t>Remplacement des huisseries à la maison des associations</t>
  </si>
  <si>
    <t>SAGONNE</t>
  </si>
  <si>
    <t>Réfection d’une partie de la rue de la Chaume de Bouille</t>
  </si>
  <si>
    <t>REIGNY</t>
  </si>
  <si>
    <t>LE CHATELET</t>
  </si>
  <si>
    <t>Remplacement des ouvrants (fenêtres et portes) sur deux bâtiments à l’école primaire</t>
  </si>
  <si>
    <t>LIMEUX</t>
  </si>
  <si>
    <t>LURY-SUR-ARNON</t>
  </si>
  <si>
    <t>Réfection des sanitaires des écoles et la cour</t>
  </si>
  <si>
    <t>PRESLY</t>
  </si>
  <si>
    <t>Travaux sur le clocher de l’église</t>
  </si>
  <si>
    <t>MENETREOL-SUR-SAULDRE</t>
  </si>
  <si>
    <t>Aménagements sécuritaires route d’Aubigny-sur-Nère</t>
  </si>
  <si>
    <t>FOECY</t>
  </si>
  <si>
    <t>Équipements de vidéoprotection dans les espaces publics</t>
  </si>
  <si>
    <t>CHERY</t>
  </si>
  <si>
    <t>Travaux de reprise de concessions abandonnées (tranche 1)</t>
  </si>
  <si>
    <t>CDC PAYS FORT, SANCERROIS, VAL DE LOIRE</t>
  </si>
  <si>
    <t>Acquisition d’un véhicule dans le cadre du projet de création d’une France Services itinérante</t>
  </si>
  <si>
    <t>MEHUN SUR YEVRE</t>
  </si>
  <si>
    <t>Réfection des toitures terrasses des écoles Ferry et Marcel Pagnol</t>
  </si>
  <si>
    <t>BARLIEU</t>
  </si>
  <si>
    <t>Réhabilitation du logement de la salle des fêtes en gîte rural</t>
  </si>
  <si>
    <t>BENGY SUR CRAON</t>
  </si>
  <si>
    <t>Création d’un sentier piétonnier mise en sécurité de la route des Loges et de la place de la Croix</t>
  </si>
  <si>
    <t>Renouvellement du réseau d’eau potable des communes de Vignoux-ss-les-Aix et de Ste-Solange</t>
  </si>
  <si>
    <t xml:space="preserve">Agrandissement du siège de la CDC </t>
  </si>
  <si>
    <t>LE SUBDRAY</t>
  </si>
  <si>
    <t>Réhabilitation énergétique et mise en accessibilité de la salle polyvalente « la grange »</t>
  </si>
  <si>
    <t>Aménagement de la place de la Gare en centre bourg</t>
  </si>
  <si>
    <t>SAINT JUST</t>
  </si>
  <si>
    <t>SAVIGNY-EN-SANCERRE</t>
  </si>
  <si>
    <t>Projet de revitalisation du centre bourg « aménagement coeur de village » tranche 1</t>
  </si>
  <si>
    <t>Renouvellement des réseaux d’AEP générant des CVM sur la Chapelle-Montlinard et de Vinon</t>
  </si>
  <si>
    <t>SIAEP VAL DE LOIRE PAYS FORT</t>
  </si>
  <si>
    <t>AEP sur Sury-es-Bois, Ivoy-le-Pré, Jars, Blancafort et Savigny-en-Sancerre</t>
  </si>
  <si>
    <t>VEAUGUES</t>
  </si>
  <si>
    <t>Projet de travaux d’extension du réseau d’assainissement des eaux usées</t>
  </si>
  <si>
    <t>DUN-SUR-AURON</t>
  </si>
  <si>
    <t>Réhabilitation –  enfouissement des réseaux d’eaux et sécurisation voirie – rue de l’Ermitage</t>
  </si>
  <si>
    <t>Renouvellement du réseau d’eau potable sur la commune de Chalivoy-Milon</t>
  </si>
  <si>
    <t>SIAEP DE LA VALLEE DE GERMIGNY</t>
  </si>
  <si>
    <t>Renouvellement du réseau d’eau potable sur la commune de Sancoins</t>
  </si>
  <si>
    <t>BRINON-SUR-SAULDRE</t>
  </si>
  <si>
    <t>Travaux de revitalisation et d’aménagement du centre bourg</t>
  </si>
  <si>
    <t>Travaux de construction d’une halle d’activités associatives et sportives à Sainte-Thorette</t>
  </si>
  <si>
    <t xml:space="preserve">CDC VIERZON-SOLOGNE-BERRY </t>
  </si>
  <si>
    <t>Réhabilitation du site de la Société Française et aménagement d’un campus numérique</t>
  </si>
  <si>
    <t>SANCERGUES</t>
  </si>
  <si>
    <t>Construction d’un complexe scolaire (tranche 2)</t>
  </si>
  <si>
    <t>COUARGUES</t>
  </si>
  <si>
    <t>Réfection création chemin Fondoire et rue de l’Enclure</t>
  </si>
  <si>
    <t>PIGNY</t>
  </si>
  <si>
    <t>Aménagement du jardin de la mairie</t>
  </si>
  <si>
    <t>ACHERES</t>
  </si>
  <si>
    <t>Rénovation salle de classe et salle périscolaire</t>
  </si>
  <si>
    <t>Mise en accessibilité et mise aux normes des installations d’assainissement salle des fêtes</t>
  </si>
  <si>
    <t>TROUY</t>
  </si>
  <si>
    <t>Réhabilitation du kiosque, tours château Rozé installation aires de jeux et parcours santé</t>
  </si>
  <si>
    <t>Travaux d’aménagement pour la sécurisation de la route de Gron</t>
  </si>
  <si>
    <t>BENGY-SUR-CRAON</t>
  </si>
  <si>
    <t>Réhabilitation et mise en sécurité de l’école élémentaire</t>
  </si>
  <si>
    <t>HUMBLIGNY</t>
  </si>
  <si>
    <t>Plan d’adressage</t>
  </si>
  <si>
    <t>SAINT FLORENT-SUR-CHER</t>
  </si>
  <si>
    <t>Réfection de la toiture du restaurant scolaire</t>
  </si>
  <si>
    <t>HERRY</t>
  </si>
  <si>
    <t>Accessibilité de l’école élémentaire</t>
  </si>
  <si>
    <t>ETRECHY</t>
  </si>
  <si>
    <t>Aménagements intérieurs de la mairie</t>
  </si>
  <si>
    <t>Création d’une rampe d’accès PMR</t>
  </si>
  <si>
    <t>Création d’une piste BMX</t>
  </si>
  <si>
    <t>LA CHAPELLE SAINT URSIN</t>
  </si>
  <si>
    <t>Achat de mobilier et d’un tableau interactif pour une classe de l’école élémentaire</t>
  </si>
  <si>
    <t>OIZON</t>
  </si>
  <si>
    <t>Projet de réfection de la toiture complète de l’école maternelle et isolation du grenier</t>
  </si>
  <si>
    <t>GENOUILLY</t>
  </si>
  <si>
    <t>Projet de mise aux normes sanitaires du restaurant scolaire : agrandissement de la partie cuisine</t>
  </si>
  <si>
    <t>Projet de rénovation d’un terrain multisports</t>
  </si>
  <si>
    <t>SAINT-HILAIRE-DE-COURT</t>
  </si>
  <si>
    <t>Travaux de mise en accessibilité de la mairie</t>
  </si>
  <si>
    <t>THENIOUX</t>
  </si>
  <si>
    <t>Projet de mise aux normes sanitaires du restaurant scolaire</t>
  </si>
  <si>
    <t>ALLOUIS</t>
  </si>
  <si>
    <t>Projet de réfection de la route de Sardonnet</t>
  </si>
  <si>
    <t>Réseau d’eau potable, rue Massicard à Châteaumeillant et sur l’esplanade du château de Culan</t>
  </si>
  <si>
    <t>VESDUN</t>
  </si>
  <si>
    <t>Plan d’adressage des hameaux</t>
  </si>
  <si>
    <t>Extension de la vidéoprotection – dernière tranche</t>
  </si>
  <si>
    <t>GIVARDON</t>
  </si>
  <si>
    <t>Sécurisation piétonnière du bourg</t>
  </si>
  <si>
    <t>CDC DU PAYS DE NERONDES</t>
  </si>
  <si>
    <t>Installation d’une clôture autour du complexe sportif Céline Dumerc</t>
  </si>
  <si>
    <t>Installation d’un système de vidéoprotection au complexe sportif Céline Dumerc</t>
  </si>
  <si>
    <t>Dénomination et numérotation des voies</t>
  </si>
  <si>
    <t>Projet de travaux de voirie rue du Puits</t>
  </si>
  <si>
    <t>Mission d’adressage des hameaux communaux</t>
  </si>
  <si>
    <t>ORCENAIS</t>
  </si>
  <si>
    <t>Entretien et réparation des routes de la commune</t>
  </si>
  <si>
    <t>SAINT-LOUP-DES-CHAUMES</t>
  </si>
  <si>
    <t>Travaux de reprise de concessions en état d’abandon au cimetière communal</t>
  </si>
  <si>
    <t>CROISY</t>
  </si>
  <si>
    <t>Réfection chemin du Boudet</t>
  </si>
  <si>
    <t>Programme de voirie 2021 : réfection de la VC des Charpes, Pérouse et les Peues</t>
  </si>
  <si>
    <t>Réhabilitation du gîte et camping de la Balance</t>
  </si>
  <si>
    <t>ARGENVIERES</t>
  </si>
  <si>
    <t>Réfection de la route des Rousseaux</t>
  </si>
  <si>
    <t>ANNOIX</t>
  </si>
  <si>
    <t>Projet de socle numérique des écoles</t>
  </si>
  <si>
    <t>LA CHAPELLE MONTLINARD</t>
  </si>
  <si>
    <t>MENETOU-SALON</t>
  </si>
  <si>
    <t>Travaux de voirie suite aux inondations et glissements de terrains du 19 juin 2021 (tranche 1)</t>
  </si>
  <si>
    <t>NOZIERES</t>
  </si>
  <si>
    <t>Création d’un city-stade, d’une skate-parc et d’un parc de loisirs</t>
  </si>
  <si>
    <t>SAINT-JEANVRIN</t>
  </si>
  <si>
    <t>Voirie Chemin des Ouches et des Planchettes, Rte des Potiers, Les Loges, Rte de Faverolles</t>
  </si>
  <si>
    <t>INEUIL</t>
  </si>
  <si>
    <t>LA CELLE CONDE</t>
  </si>
  <si>
    <t>Réfection des voiries communales Route de Sainte-Marie et Route des Feuilloux</t>
  </si>
  <si>
    <t>CHARENTON DU CHER</t>
  </si>
  <si>
    <t>Aménagement sécuritaire par la création d’une voie nouvelle</t>
  </si>
  <si>
    <t>SAINT HILAIRE DE COURT</t>
  </si>
  <si>
    <t>Premier équipement de l’école maternelle en matériel informatique, acquisition écran interactif</t>
  </si>
  <si>
    <t>Travaux de voirie sur ouvrage SNCF route de l’Hopiteau</t>
  </si>
  <si>
    <t>Mise en accessibilité de 7 ERP</t>
  </si>
  <si>
    <t>SAINTE MONTAINE</t>
  </si>
  <si>
    <t>Restauration du choeur de l’église – 1ère tranche</t>
  </si>
  <si>
    <t>MOULINS-SUR-YEVRE</t>
  </si>
  <si>
    <t xml:space="preserve">Aménagement d'un plateau surélevé et d'un arrêt de bus scolaire </t>
  </si>
  <si>
    <t>BEAUMONT LES VALENCE</t>
  </si>
  <si>
    <t>Implantation d'aires de jeux et d’un parcours sportif extérieur situés au square des Faures et à la salle des fêtes</t>
  </si>
  <si>
    <t>Écoles élémentaire Pierre Mendès France et maternelle Charles Perrault : création d’une nouvelle classe à la maternelle et travaux de rénovation des écoles</t>
  </si>
  <si>
    <t>CC PORTE DE DROMARDECHE</t>
  </si>
  <si>
    <t>Aménagement d’un piège à embâcles sur le Riverolles à PONSAS</t>
  </si>
  <si>
    <t>CHATEAUNEUF DE GALAURE</t>
  </si>
  <si>
    <t>Aménagement complémentaire du complexe sportif rue du Stade autour du terrain de football : 1ère tranche (aire de jeux enfants de 2 à 10 ans, City Park, pour enfants plus de 10 ans et un Pump Track pour les adolescents)</t>
  </si>
  <si>
    <t>CROZES HERMITAGE</t>
  </si>
  <si>
    <t>Défense extérieure contre les incendies (DECI): création de points d'eau incendie aux quartiers de L'Hermite, de l'Homme et Maupertuit – Adduction d’Eau Potable (AEP) au quartier Maupertuit dans le cadre de la réalisation d’un futur lotissement</t>
  </si>
  <si>
    <t>LA ROCHE DE GLUN</t>
  </si>
  <si>
    <t>Amélioration de la performance énergétique, de la sécurité des bâtiments et mise aux normes de la piscine d’été</t>
  </si>
  <si>
    <t>MORAS EN VALLOIRE</t>
  </si>
  <si>
    <t>MOURS SAINT EUSEBE</t>
  </si>
  <si>
    <t>Création de deux classes supplémentaires et d’un préau – Ecole élémentaire Julien Vicat</t>
  </si>
  <si>
    <t>OURCHES</t>
  </si>
  <si>
    <t>Aménagement et sécurisation du centre-bourg</t>
  </si>
  <si>
    <t>PEYRUS</t>
  </si>
  <si>
    <t>Renforcement défense incendie par la création de deux nouveaux poteaux incendie</t>
  </si>
  <si>
    <t>SAINT SORLIN EN VALLOIRE</t>
  </si>
  <si>
    <t>Aménagement d'un terrain multi-sports et loisirs et construction d’un bâtiment club house</t>
  </si>
  <si>
    <t>SAINT VALLIER</t>
  </si>
  <si>
    <t>Sécurisation de l’école Pierre Dumonteil : rehaussement de la clôture et remplacement de trois portails</t>
  </si>
  <si>
    <t>UPIE</t>
  </si>
  <si>
    <t>Mise aux normes de la défense extérieure contre l'incendie (mise en place de 21 poteaux incendie – 1ère tranche)</t>
  </si>
  <si>
    <t>AOUSTE SUR SYE</t>
  </si>
  <si>
    <t>Aménagement du centre bourg – requalification des espaces publics et des cheminements depuis la place de l’église jusqu’au pont du 8 mai 1945</t>
  </si>
  <si>
    <t>GRANE</t>
  </si>
  <si>
    <t>Construction d’un city et skate-park</t>
  </si>
  <si>
    <t>LORIOL SUR DROME</t>
  </si>
  <si>
    <t>Réfection de deux passages couverts (Abbé Moutier et 117 avenue de la République)</t>
  </si>
  <si>
    <t>MIRABEL ET BLACONS</t>
  </si>
  <si>
    <t xml:space="preserve">Extension et rénovation salle polyvalente avec création d’un réfectoire scolaire </t>
  </si>
  <si>
    <t>OMBLEZE</t>
  </si>
  <si>
    <t>Extension réseaux AEP pour l’alimentation du quartier "Les Grangers"</t>
  </si>
  <si>
    <t>SAINT MARTIN EN VERCORS</t>
  </si>
  <si>
    <t>Travaux d'extension du réseau d’eau potable aux hameaux des Abisseaux et Françons</t>
  </si>
  <si>
    <t>SAINT NAZAIRE LE DESERT</t>
  </si>
  <si>
    <t>Aménagement d’une aire de camping-car</t>
  </si>
  <si>
    <t xml:space="preserve">SYNDICAT INTERCOMMUNAL DES EAUX ET D’ASSAINISSEMENT DU VERCORS </t>
  </si>
  <si>
    <t>Mise en séparatif du réseau d'assainissement Avenue des Acacias 26420 La Chapelle en Vercors</t>
  </si>
  <si>
    <t>BALLONS</t>
  </si>
  <si>
    <t>Traitement U.V. au réservoir des Brusquets / Calandre</t>
  </si>
  <si>
    <t>MARSANNE</t>
  </si>
  <si>
    <t>Construction d’une nouvelle salle communale de convivialité au sein du projet « Symphonie des Vents », rue Jean Moulin</t>
  </si>
  <si>
    <t>VILLEPERDRIX</t>
  </si>
  <si>
    <t>Travaux de revitalisation et d’aménagement au coeur du village de Villeperdrix</t>
  </si>
  <si>
    <t>Construction d'une salle associative (3 ter rue de la Bergerie) et d’un local pour l’association de chasse</t>
  </si>
  <si>
    <t>SAINT BARDOUX</t>
  </si>
  <si>
    <t>Création de 2 bornes incendie au Bois de la feuille et renforcement d’un réseau d’eau potable pour l’alimentation du nouveau lotissement les Châtaigniers et création d’une borne incendie route du Four banal</t>
  </si>
  <si>
    <t>ANNEYRON</t>
  </si>
  <si>
    <t>Aménagement des abords et du rez de chaussée du Château de Larnage</t>
  </si>
  <si>
    <t>CHABEUIL</t>
  </si>
  <si>
    <t>Rénovation immeuble Boudillon (Aménagement d’un local office de tourisme et d’un local d’activités au rez de chaussée de l’immeuble Boudillon, 3 rue Vergier d’Orcival) </t>
  </si>
  <si>
    <t>CHÂTEAUNEUF-SUR-ISÈRE</t>
  </si>
  <si>
    <t>Réfection de l'intérieur de l'église et de la chapelle</t>
  </si>
  <si>
    <t>Extension et réaménagement de l'accueil collectif de mineurs CLSH</t>
  </si>
  <si>
    <t>Extension et réaménagement du groupe scolaire du Chatelard (création de 2 classes et augmentation de la capacité d’accueil du restaurant scolaire)</t>
  </si>
  <si>
    <t>COMMUNAUTÉ DE COMMUNES PORTE DE DRÔMARDÈCHE</t>
  </si>
  <si>
    <t>Travaux de mise en séparatif de la commune d'ANNEYRON</t>
  </si>
  <si>
    <t>Réalisation d’ouvrages sur la Galaure et le Dravey à HAUTERIVES pour lutter contre les inondations</t>
  </si>
  <si>
    <t>Réalisation d’ouvrages sur le Nant et les Collières pour lutter contre les inondations à SAINT SORLIN-EN-VALLOIRE</t>
  </si>
  <si>
    <t>Construction d'une micro-crèche proposant l'accueil d'enfants en situation de handicap - ANNEYRON (26140)</t>
  </si>
  <si>
    <t>Travaux de mise en séparatif de la commune de BEAUSEMBLANT</t>
  </si>
  <si>
    <t>HOSTUN</t>
  </si>
  <si>
    <t>Extension des vestiaires multi-sports et aménagements des existants (stade Georges Lapassat)</t>
  </si>
  <si>
    <t>Aménagement et rénovation de l'espace public Cœur du village (sécurisation avenue des Marronniers)</t>
  </si>
  <si>
    <t>JAILLANS</t>
  </si>
  <si>
    <t>Aménagement entrée du village dans le cadre de la réalisation d'un carrefour giratoire avec sécurisation piéton (aux abords de l’école primaire)</t>
  </si>
  <si>
    <t>LENS-LESTANG</t>
  </si>
  <si>
    <t>Construction d'un terrain multi-sports, route de Manthes, à l'emplacement d'anciens cours de tennis  (situé à proximité de l'école primaire)</t>
  </si>
  <si>
    <t>MARCHES</t>
  </si>
  <si>
    <t>Aménagement de locaux en sous sol du bâtiment mairie et salle des fêtes + terrain BMX</t>
  </si>
  <si>
    <t>MOURS-SAINT-EUSÈBE</t>
  </si>
  <si>
    <t>Aménagement de l'espace sportif et de loisirs des Guinches : city stade, aire de jeux, cheminements doux, local « bike Mours » (hors stationnement)</t>
  </si>
  <si>
    <t>SYNDICAT INTERCOMMUNAL DES EAUX DE LA PLAINE DE VALENCE (SIEPV)</t>
  </si>
  <si>
    <t>Programme 2021-2023 de Mise en place de système de comptage des volumes d'eau distribuée sur le secteur d'exploitation du SYNDICAT INTERCOMMUNAL DES EAUX DE LA PLAINE DE VALENCE</t>
  </si>
  <si>
    <t>DIE</t>
  </si>
  <si>
    <t>Mise aux normes sanitaires de la piscine municipale (dispositif anti-corrosion sur la filtration des bassins)</t>
  </si>
  <si>
    <t>Ecole élémentaire de Chabestan : réfection du bloc sanitaire situé sous le préau (mise aux normes d’hygiène et d’accessibilité PMR)</t>
  </si>
  <si>
    <t>Installation d’une structure de jeux dans la cour de l’école primaire</t>
  </si>
  <si>
    <t>AUTICHAMP</t>
  </si>
  <si>
    <t>Protection du captage Chaffoix : installation d’une clôture</t>
  </si>
  <si>
    <t>AUBRES</t>
  </si>
  <si>
    <t>Travaux de réfection de 7 ponts de la commune, sis pont de l’Eygues, 5 ponts du Flachet et 1 pont du ruisseau La Vénussière</t>
  </si>
  <si>
    <t>GRIGNAN</t>
  </si>
  <si>
    <t>Création d’un terrain multi-sports et d’un city-park sis quartier Eautagne du Cours</t>
  </si>
  <si>
    <t>VINSOBRES</t>
  </si>
  <si>
    <t>Travaux d’aménagement et de sécurisation du captage d’eau potable des Puits du Moulin</t>
  </si>
  <si>
    <t>CHARENS</t>
  </si>
  <si>
    <t>Aménagement d’un espace public au hameau des Chitons (sécurisation du retournement d’engins et aire d’accueil du public (pique nique))</t>
  </si>
  <si>
    <t>AUREL</t>
  </si>
  <si>
    <t>Aménagement de l’entrée ouest du village (réfection, renforcement et sécurisation de murs de soutènement du vieux village, cheminements doux…)</t>
  </si>
  <si>
    <t>SAINT MARTIN LE COLONEL</t>
  </si>
  <si>
    <t>Travaux de mise en conformité de la défense incendie (le Village et les Perrins)</t>
  </si>
  <si>
    <t>SAINT JEAN EN ROYANS</t>
  </si>
  <si>
    <t>Signalisation d’information locale (panneaux de signalisation des établissements publics, de commerces et activités touristiques…, 3 panneaux relais d’information, 1 panneau d’affichage libre)</t>
  </si>
  <si>
    <t>BEAURIERES</t>
  </si>
  <si>
    <t>Réfection d’un mur de soutènement rue du Vieux Village</t>
  </si>
  <si>
    <t>ALLEX</t>
  </si>
  <si>
    <t>Création de 4 points d’eau incendie  (impasse Guinière, impasse des 3 Becs, lotissement Roche Colombe et montée de la Butte)</t>
  </si>
  <si>
    <t>CC DU CRESTOIS ET DU PAYS DE SAILLANS COEUR DE DROME</t>
  </si>
  <si>
    <t>Reprise - sécurisation du mur de soutènement – sécurisation d'un 2ème chemin d'accès à l’Accueil de Loisirs Sans Hébergement Ste Euphémie à CREST</t>
  </si>
  <si>
    <t>BUIS LES BARONNIES</t>
  </si>
  <si>
    <t>Réfection du plateau sportif des Tuves : travaux de rénovation et de mise en sécurité de deux courts de tennis, sis avenue Rieuchaud</t>
  </si>
  <si>
    <t>MONTSEGUR SUR LAUZON</t>
  </si>
  <si>
    <t>Mise aux normes et sécurisation de l’avenue Maugard et de la route de St Paul (hors travaux bitume)</t>
  </si>
  <si>
    <t>SAINT AUBAN SUR L’OUVEZE</t>
  </si>
  <si>
    <t>Restructuration de la maison d'Albert de Rions : 1ère tranche (réfection des couvertures du bâtiment central, rehausse de la couverture du bâtiment Sud Est, rehausse de la terrasse Est et réfection de l’étanchéité de la citerne de la cour intérieure)</t>
  </si>
  <si>
    <t>LA BATIE ROLLAND</t>
  </si>
  <si>
    <t>Travaux de réhabilitation du théâtre de verdure sis montée du Châtelas</t>
  </si>
  <si>
    <t>DIEULEFIT</t>
  </si>
  <si>
    <t>Création d’une zone multi-activités tout public : réhabilitation du skatepark en béton sis le Juncher (1ère tranche)</t>
  </si>
  <si>
    <t>PORTES LES VALENCE</t>
  </si>
  <si>
    <t>Construction d’un skatepark au sein du parc public Louis Aragon</t>
  </si>
  <si>
    <t>DECI : mise en place d’une conduite d’eau adaptée alimentant les poteaux incendie, rue de la Maladière, rue Diane de Poitiers</t>
  </si>
  <si>
    <t>Construction d’un bâtiment communal comprenant un local pour les services techniques de la commune et un local réservé aux associations sis zone d’activités Nord</t>
  </si>
  <si>
    <t>LES TOURRETTES</t>
  </si>
  <si>
    <t>DECI : création de 2 poteaux incendie sis chemin de Malhurier / Chemin des Auches et chemin de Malhurier Nord</t>
  </si>
  <si>
    <t>Aménagement d’un tiers lieu numérique et d’une micro-folie, place de la Fraternité</t>
  </si>
  <si>
    <t>MIRMANDE</t>
  </si>
  <si>
    <t>Réfection du pont – route des Pins</t>
  </si>
  <si>
    <t>CHANOS CURSON</t>
  </si>
  <si>
    <t>Rénovation du bâtiment paroissial pour une utilisation en mairie annexe</t>
  </si>
  <si>
    <t>EYZAHUT</t>
  </si>
  <si>
    <t>DECI : installation de 2 points d’eau incendie dans le cadre du schéma communal de Défense extérieure contre l’incendie
(3ème tranche)</t>
  </si>
  <si>
    <t>SAINT PANTALEON LES VIGNES</t>
  </si>
  <si>
    <t>Rénovation de la cour de l’école primaire avec une partie en béton désactivé et pose de bordures</t>
  </si>
  <si>
    <t>BOURDEAUX</t>
  </si>
  <si>
    <t>Travaux dans le bâtiment communal dit de la Recluse comprenant l’aménagement d’une maison de santé pluridisciplinaire, changement du système de chauffage de l’immeuble et travaux de mise en accessibilité</t>
  </si>
  <si>
    <t>VASSIEUX EN VERCORS</t>
  </si>
  <si>
    <t>Réhabilitation de la chapelle de la Mure 
(2ème tranche : toiture, enduits intérieurs et extérieurs, façade, installation d’une nouvelle cloche…)</t>
  </si>
  <si>
    <t>CC DU CRESTOIS ET DU PAYS DE SAILLANS – COEUR DE DROME</t>
  </si>
  <si>
    <t>Réhabilitation de la station d’épuration de Chastel Arnaud – hameau des Auberts</t>
  </si>
  <si>
    <t>ROCHEFORT EN VALDAINE</t>
  </si>
  <si>
    <t>DECI : implantation d’une citerne incendie et de 3 poteaux incendie et une citerne incendie au lotissement Rouvillane (1ère tranche)</t>
  </si>
  <si>
    <t>SAINT RESTITUT</t>
  </si>
  <si>
    <t>DECI : fourniture et pose d’un poteau incendie sis chemin des Buisses et d’un poteau route de St Paul</t>
  </si>
  <si>
    <t>SUZE LA ROUSSE</t>
  </si>
  <si>
    <t>DECI : installation de 5 points d’eau incendie</t>
  </si>
  <si>
    <t>CHATILLON EN DIOIS</t>
  </si>
  <si>
    <t>Réparation des voies communales VC n° 7 et VC n° 4 suite aux dégâts d’orage du 30 juillet 2021</t>
  </si>
  <si>
    <t>LA ROCHE SUR LE BUIS</t>
  </si>
  <si>
    <t>Travaux d’assainissement des eaux usées du village et création d’une station d’épuration</t>
  </si>
  <si>
    <t>SAINT DONAT SUR L’HERBASSE</t>
  </si>
  <si>
    <t>Réhabilitation du parc public Bert</t>
  </si>
  <si>
    <t>COBONNE</t>
  </si>
  <si>
    <t>Travaux pour l’équipement du forage de Bourbous et protection des captages d’eau potable – 2ème tranche</t>
  </si>
  <si>
    <t>BOUCHET</t>
  </si>
  <si>
    <t>Aménagement d’une salle communale dénommée salle « Pradier » pour y accueillir deux nouveaux médecins</t>
  </si>
  <si>
    <t>ROCHEBRUNE</t>
  </si>
  <si>
    <t>DECI : fourniture et pose d’une citerne et 2 poteaux d’aspiration avec raccordement sis quartier les Begonds – 1ère tranche</t>
  </si>
  <si>
    <t>CREST</t>
  </si>
  <si>
    <t>Création d’un nouvel espace convivial dédié à la cuisine pour des activités pédagogiques au sein du centre social municipal Crest’Actif</t>
  </si>
  <si>
    <t>DONZERE</t>
  </si>
  <si>
    <t>Création de jardins familiaux, chemin des Moulinas</t>
  </si>
  <si>
    <t>NYONS</t>
  </si>
  <si>
    <t>Mise en accessibilité de 3 bâtiments communaux : Maison des sports / Cinéma / Espace Jeunesse (3ème tranche)</t>
  </si>
  <si>
    <t>SAULCE SUR RHONE</t>
  </si>
  <si>
    <t>Réfection totale de la toiture de la cure sise place de l’église</t>
  </si>
  <si>
    <t>Aménagement des quartiers anciens de la vieille ville sis Pont Roman, la Maladrerie et la Scourtinerie</t>
  </si>
  <si>
    <t>LES GRANGES GONTARDES</t>
  </si>
  <si>
    <t>Réhabilitation des réseaux d’assainissement suite au Schéma Directeur sis, quartiers les Lavandes et les Jardiniers (2ème tranche)</t>
  </si>
  <si>
    <t>Réparation des dégâts d’orages du 30 au 31 juillet 2021 (réfection du grillage de la station d’épuration,  création d’un drain, réfection d’un chemin communal )</t>
  </si>
  <si>
    <t>LA CHAPELLE EN VERCORS</t>
  </si>
  <si>
    <t>Réfection de la voirie de la place de l’Hôtel de Ville suite aux pluies violentes du 7 août 2021</t>
  </si>
  <si>
    <t>Installation d’une alarme intrusion et d’une vidéosurveillance – Sécurisation de la mairie et de l’agence postale, de la cour de la mairie, de la voie publique devant la mairie et de la place de la fontaine</t>
  </si>
  <si>
    <t>Installation de 5 caméras de vidéoprotection et un dispositif d’alarme intrusion</t>
  </si>
  <si>
    <t>Installation de 13 caméras de vidéoprotection 1ère tranche d’un projet de 20 caméras</t>
  </si>
  <si>
    <t>PONT DE L’ISERE</t>
  </si>
  <si>
    <t>Installation de 15  caméras de vidéoprotection</t>
  </si>
  <si>
    <t>Installation de 11 caméras de vidéoprotection</t>
  </si>
  <si>
    <t>SYNDICAT INTERCOMMUNAL A VOCATION SCOLAIRE DE BUIS LES BARONNIES</t>
  </si>
  <si>
    <t>SAVASSE</t>
  </si>
  <si>
    <t>SAHUNE</t>
  </si>
  <si>
    <t>Travaux de renouvellement et d’extension des réseaux d’eau potable et d’assainissement de la Plaine du Moulin, en aval du réservoir Gauthier et en amont des Grandes Fontaines</t>
  </si>
  <si>
    <t>MONTBOUCHER SUR JABRON</t>
  </si>
  <si>
    <t>Installation d’un dispositif de vidéoprotection complémentaire (9 caméras extérieures et 2 intérieures) sur 4 secteurs sis, chemin Margerie et Petit Bois, chemin des Remparts, place des Résistants et à l’Espace culturel La Guinguette</t>
  </si>
  <si>
    <t>Sauvegarde et réhabilitation du prieuré Saint-Félix, monument historique sur les hauteurs de Marsanne</t>
  </si>
  <si>
    <t>ROUSSAS</t>
  </si>
  <si>
    <t xml:space="preserve">Travaux d'assainissement sis quartier Les Esplanes – 1ère tranche </t>
  </si>
  <si>
    <t>ROCHEGUDE</t>
  </si>
  <si>
    <t>Travaux de restauration de l’église Sainte Anne (façade, escalier de la tour Renaissance et aménagements extérieurs) – 2ème tranche</t>
  </si>
  <si>
    <t>Aménagement intérieur d’un local technique sis 22 rue du Bout du Monde (2ème tranche)</t>
  </si>
  <si>
    <t>EURRE</t>
  </si>
  <si>
    <t>Rénovation de la couverture de l’école et isolation du plancher du comble et de la cage d’escalier</t>
  </si>
  <si>
    <t>29002</t>
  </si>
  <si>
    <t>ARZANO</t>
  </si>
  <si>
    <t>Aménagement des espaces publics dans le cadre de la revitalisation du centre-bourg</t>
  </si>
  <si>
    <t>29003</t>
  </si>
  <si>
    <t xml:space="preserve"> AUDIERNE</t>
  </si>
  <si>
    <t>Amélioration du parc informatique des écoles publiques Pierre Le Lec et d'Esquibien</t>
  </si>
  <si>
    <t>29006</t>
  </si>
  <si>
    <t xml:space="preserve"> BENODET</t>
  </si>
  <si>
    <t>Travaux d'extension et de réhabilitation de l'école maternelle de Kernevez à Bénodet</t>
  </si>
  <si>
    <t>29008</t>
  </si>
  <si>
    <t>BEUZEC CAP SIZUN</t>
  </si>
  <si>
    <t>aménagement des espaces publics d'un nouveau quartier en coeur de bourg : prat al lenn</t>
  </si>
  <si>
    <t>COM COM HAUT PAYS BIGOUDEN</t>
  </si>
  <si>
    <t>rehabilitation de la decheterie de pouldreuzic</t>
  </si>
  <si>
    <t>COM COM PAYS BIGOUDEN SUD</t>
  </si>
  <si>
    <t>Travaux d'enrochement d'urgence cordon dunaire de Lehan à Treffiagat</t>
  </si>
  <si>
    <t>CONCARNEAU CORNOUAILLE AGGLOMERATION</t>
  </si>
  <si>
    <t>maison france services</t>
  </si>
  <si>
    <t>COM COM  DOUARNENEZ COMMUNAUTE</t>
  </si>
  <si>
    <t>Réhabilitation d'une friche industrielle - port du Rosmeur - Douarnenez</t>
  </si>
  <si>
    <t>COM COM PAYS FOUESNANTAIS</t>
  </si>
  <si>
    <t>Maison des services au public et labellisation "France services"</t>
  </si>
  <si>
    <t>CA QUIMPERLE COMMUNAUTE</t>
  </si>
  <si>
    <t>Extension du réseau d'assainissement eaux usées sur les secteurs Kerzidan et Kervinic à Bannalec</t>
  </si>
  <si>
    <t>29028</t>
  </si>
  <si>
    <t>CLEDEN CAP SIZUN</t>
  </si>
  <si>
    <t>Restauration du clocher de l'Eglise St Clet</t>
  </si>
  <si>
    <t>29037</t>
  </si>
  <si>
    <t xml:space="preserve"> COMBRIT</t>
  </si>
  <si>
    <t>Création d'un préau à l'école du bourg et d'un garage à vélo</t>
  </si>
  <si>
    <t>29145</t>
  </si>
  <si>
    <t xml:space="preserve"> CONFORT MEILARS</t>
  </si>
  <si>
    <t>29046</t>
  </si>
  <si>
    <t xml:space="preserve"> DOUARNENEZ</t>
  </si>
  <si>
    <t>Accessibilité des ERP communaux Phase 2</t>
  </si>
  <si>
    <t>29048</t>
  </si>
  <si>
    <t xml:space="preserve"> EDERN</t>
  </si>
  <si>
    <t>DETR 2021 - Rénovation Cantine Scolaire</t>
  </si>
  <si>
    <t>29051</t>
  </si>
  <si>
    <t>ERGUE GABERIC</t>
  </si>
  <si>
    <t>Rénovation salle multi activités de l'école maternelle de Lestonan</t>
  </si>
  <si>
    <t>29049</t>
  </si>
  <si>
    <t xml:space="preserve"> ELLIANT</t>
  </si>
  <si>
    <t>Réhabilitation de la maison dite "De Calan"</t>
  </si>
  <si>
    <t>29060</t>
  </si>
  <si>
    <t>GOUESNACH</t>
  </si>
  <si>
    <t>Les Rives de l'Odet : démolition au bénéfice d'une projet d'aménagement</t>
  </si>
  <si>
    <t xml:space="preserve"> GOUESNACH</t>
  </si>
  <si>
    <t>Rénovation du Groupe Scolaire de l'Odet</t>
  </si>
  <si>
    <t>29065</t>
  </si>
  <si>
    <t xml:space="preserve"> GOURLIZON</t>
  </si>
  <si>
    <t>construction/renovation des vestiaires du stade de foot</t>
  </si>
  <si>
    <t>29066</t>
  </si>
  <si>
    <t xml:space="preserve"> GUENGAT</t>
  </si>
  <si>
    <t>Liaison douce vers voie verte</t>
  </si>
  <si>
    <t>Acquisition équipements sportifs</t>
  </si>
  <si>
    <t>29071</t>
  </si>
  <si>
    <t xml:space="preserve"> GUILLIGOMARC H</t>
  </si>
  <si>
    <t>Transformation d'un bâtiment en café et commerce multi services</t>
  </si>
  <si>
    <t>29072</t>
  </si>
  <si>
    <t xml:space="preserve"> GUILVINEC</t>
  </si>
  <si>
    <t>Travaux d’aménagement de la cuisine de restauration scolaire à l’école Jean Le Brun</t>
  </si>
  <si>
    <t>29083</t>
  </si>
  <si>
    <t>ILE DE SEIN</t>
  </si>
  <si>
    <t>Création de gîtes dans l’ancien phare</t>
  </si>
  <si>
    <t>29090</t>
  </si>
  <si>
    <t xml:space="preserve"> KERLAZ</t>
  </si>
  <si>
    <t>travaux ecole - programmation 2021</t>
  </si>
  <si>
    <t>29106</t>
  </si>
  <si>
    <t xml:space="preserve"> LANDREVARZEC</t>
  </si>
  <si>
    <t>Création d'un ensemble sportif</t>
  </si>
  <si>
    <t>29108</t>
  </si>
  <si>
    <t xml:space="preserve"> LANDUDEC</t>
  </si>
  <si>
    <t>Restauration et sécurisation de l'église Saint Tudec et Sainte Anne</t>
  </si>
  <si>
    <t>29110</t>
  </si>
  <si>
    <t>LANGOLEN</t>
  </si>
  <si>
    <t>construction d'une salle multifonctions et rénovation de l'existant (Tranche 2)</t>
  </si>
  <si>
    <t>29057</t>
  </si>
  <si>
    <t xml:space="preserve"> LA FORET-FOUESNANT</t>
  </si>
  <si>
    <t>amenagement du centre-bourg (VOIRIE pLACE DE LA bAIE ET RUE DE LA bAIE)</t>
  </si>
  <si>
    <t>29143</t>
  </si>
  <si>
    <t>MAHALON</t>
  </si>
  <si>
    <t>Création d'un camping municipal</t>
  </si>
  <si>
    <t>29150</t>
  </si>
  <si>
    <t>MOELAN SUR MER</t>
  </si>
  <si>
    <t>Travaux  d'aménagement d' une ancienne chapelle en faveur de l'agriculture locale bio</t>
  </si>
  <si>
    <t>29153</t>
  </si>
  <si>
    <t xml:space="preserve"> NEVEZ</t>
  </si>
  <si>
    <t>Rénovation partielle de l'école élémentaire</t>
  </si>
  <si>
    <t>29158</t>
  </si>
  <si>
    <t xml:space="preserve"> PENMARCH</t>
  </si>
  <si>
    <t>reamenagement des locaux de l’ecole de st guenole</t>
  </si>
  <si>
    <t>29169</t>
  </si>
  <si>
    <t xml:space="preserve"> PLOGONNEC</t>
  </si>
  <si>
    <t>Aménagement parking Llandysul en centre-bourg</t>
  </si>
  <si>
    <t>29168</t>
  </si>
  <si>
    <t xml:space="preserve"> PLOGOFF</t>
  </si>
  <si>
    <t>restructuration de la salle communale (tRANCHE 2)</t>
  </si>
  <si>
    <t>29170</t>
  </si>
  <si>
    <t xml:space="preserve"> PLOMELIN</t>
  </si>
  <si>
    <t>renovation toiture espace kerne</t>
  </si>
  <si>
    <t>renovation huisseries école et mairie</t>
  </si>
  <si>
    <t>29173</t>
  </si>
  <si>
    <t>PLONEIS</t>
  </si>
  <si>
    <t>Déconstruction d'un bâtiment préfabriqué</t>
  </si>
  <si>
    <t>29214</t>
  </si>
  <si>
    <t xml:space="preserve"> PLOVAN</t>
  </si>
  <si>
    <t>Travaux d'aménagement du bourg : voirie avec amélioration de l'accessibilité et de la sécurité</t>
  </si>
  <si>
    <t>29217</t>
  </si>
  <si>
    <t xml:space="preserve"> PONT AVEN</t>
  </si>
  <si>
    <t>Aménagement d'un pôle multiservices (part liée aux salles communales associatives et pour les réunions)</t>
  </si>
  <si>
    <t>29224</t>
  </si>
  <si>
    <t xml:space="preserve"> POULDERGAT</t>
  </si>
  <si>
    <t>pôle culturel 3ÈME lieu</t>
  </si>
  <si>
    <t>29226</t>
  </si>
  <si>
    <t xml:space="preserve"> POULLAN SUR MER</t>
  </si>
  <si>
    <t>projet ecoles numeriques</t>
  </si>
  <si>
    <t>29225</t>
  </si>
  <si>
    <t>POULDREUZIC</t>
  </si>
  <si>
    <t>Aménagement du Centre Bourg - Voiries Aménagement VRD</t>
  </si>
  <si>
    <t>29220</t>
  </si>
  <si>
    <t xml:space="preserve"> PONT L ABBE</t>
  </si>
  <si>
    <t>Création d'un centre technique municipal</t>
  </si>
  <si>
    <t>29216</t>
  </si>
  <si>
    <t>PLUGUFFAN</t>
  </si>
  <si>
    <t>Aménagement d’un giratoire au lieu-dit « Menez-Liaven »</t>
  </si>
  <si>
    <t>29236</t>
  </si>
  <si>
    <t>RIEC SUR BELON</t>
  </si>
  <si>
    <t>Aménagement de centralité : voiries intégrant l'amélioration de la sécurité et de l'accessibilité</t>
  </si>
  <si>
    <t>29233</t>
  </si>
  <si>
    <t xml:space="preserve"> QUIMPERLE</t>
  </si>
  <si>
    <t>ecole maternelle brizeux : renovation des facades</t>
  </si>
  <si>
    <t>242900694</t>
  </si>
  <si>
    <t>QUIMPERLE COMMUNAUTE</t>
  </si>
  <si>
    <t>Construction d’un conservatoire communautaire de musique et danse</t>
  </si>
  <si>
    <t>29247</t>
  </si>
  <si>
    <t xml:space="preserve"> SAINT EVARZEC</t>
  </si>
  <si>
    <t>Réhabilitation d'un bâtiment en salle de motricité</t>
  </si>
  <si>
    <t>29272</t>
  </si>
  <si>
    <t xml:space="preserve"> SAINT YVI</t>
  </si>
  <si>
    <t>Travaux d'aménagement de voirie et d'accessibilité du centre-bourg</t>
  </si>
  <si>
    <t>29274</t>
  </si>
  <si>
    <t xml:space="preserve"> SCAER</t>
  </si>
  <si>
    <t>Redynamisation du Centre-Bourg : Aménagement du site de la Gare - Tranche 2</t>
  </si>
  <si>
    <t>29281</t>
  </si>
  <si>
    <t>TOURC’H</t>
  </si>
  <si>
    <t>Déconstruction ancienne mairie</t>
  </si>
  <si>
    <t>29284</t>
  </si>
  <si>
    <t xml:space="preserve"> TREFFIAGAT</t>
  </si>
  <si>
    <t>Sécurisation et mise en accessibilité de la rue Jean Tirilly</t>
  </si>
  <si>
    <t>29298</t>
  </si>
  <si>
    <t xml:space="preserve"> TREOGAT</t>
  </si>
  <si>
    <t>Réfection de la toiture de l'école Les Hirondelles</t>
  </si>
  <si>
    <t>29300</t>
  </si>
  <si>
    <t>TREVOUX LE</t>
  </si>
  <si>
    <t>Travaux d'aménagements et de rénovation des extérieurs de l'école primaire et sécurisation des abords</t>
  </si>
  <si>
    <t>29011</t>
  </si>
  <si>
    <t xml:space="preserve"> BOHARS</t>
  </si>
  <si>
    <t>restructuration de l'ecole publique, avec extension du restaurant scolaire et transfert du centre de loisirs a l'ecole</t>
  </si>
  <si>
    <t>29015</t>
  </si>
  <si>
    <t>BOURG BLANC</t>
  </si>
  <si>
    <t>amenagement du centre bourg : securisation de l'avenue du general de gaulle, creation de liaison douce, mise aux normes pmr</t>
  </si>
  <si>
    <t>29017</t>
  </si>
  <si>
    <t>BRELES</t>
  </si>
  <si>
    <t>Rénovation énergétique des locaux périscolaires-associatifs</t>
  </si>
  <si>
    <t>COM COM DU PAYS DES ABERS</t>
  </si>
  <si>
    <t>Renouvellement des réseaux eau potable et assainissement collectif</t>
  </si>
  <si>
    <t>COM COM LESNEVEN COTE DES LEGENDES</t>
  </si>
  <si>
    <t>Aménagement d'une aire d'acueil des gens du voyage</t>
  </si>
  <si>
    <t>renouvellement de réseaux eau potable à Saint Méen</t>
  </si>
  <si>
    <t>Assainissement collectif - renouvellement d'un poste relevage Folgoët</t>
  </si>
  <si>
    <t>COM COM PAYS D IROISE</t>
  </si>
  <si>
    <t>Qualité des eaux de baignade - Assainissement collectif du secteur d'Ilien</t>
  </si>
  <si>
    <t>COM COM PAYS LANDERNEAU-DAOULAS</t>
  </si>
  <si>
    <t>Rénovation déchèterie et aire de déchets verts de Daoulas - Sécuritation déchèterie de Plouédern</t>
  </si>
  <si>
    <t>DAOULAS</t>
  </si>
  <si>
    <t xml:space="preserve">Remplacement chauffage-éclairage école maternelle </t>
  </si>
  <si>
    <t>29061</t>
  </si>
  <si>
    <t xml:space="preserve"> GOUESNOU</t>
  </si>
  <si>
    <t>Reconstruction d'un groupe scolaire - chateau d'eau</t>
  </si>
  <si>
    <t>29075</t>
  </si>
  <si>
    <t xml:space="preserve"> GUIPAVAS</t>
  </si>
  <si>
    <t>Extension de l'école de Kérafloc'h : installation de 2 modulaires avec sas</t>
  </si>
  <si>
    <t>29077</t>
  </si>
  <si>
    <t xml:space="preserve"> GUISSENY</t>
  </si>
  <si>
    <t>Aménagement de la route de Kerlouan</t>
  </si>
  <si>
    <t>29084</t>
  </si>
  <si>
    <t xml:space="preserve"> ILE MOLENE</t>
  </si>
  <si>
    <t>Rénovation du Roussin ( ex abri du canot SNSM )</t>
  </si>
  <si>
    <t>Acquisition et rénovation d’un logement dans le centre bourg de Molène</t>
  </si>
  <si>
    <t>ILE MOLENE</t>
  </si>
  <si>
    <t>mise en place de corps morts dans le Port de Molène</t>
  </si>
  <si>
    <t>29086</t>
  </si>
  <si>
    <t xml:space="preserve"> IRVILLAC</t>
  </si>
  <si>
    <t>Construction d'un bâtiment pour les services techniques</t>
  </si>
  <si>
    <t>29095</t>
  </si>
  <si>
    <t>KERSAINT PLABENNEC</t>
  </si>
  <si>
    <t>Réhabilitation et extension de l'ancien presbytère en ALSH et 2 logements</t>
  </si>
  <si>
    <t>29094</t>
  </si>
  <si>
    <t>KERNOUES</t>
  </si>
  <si>
    <t>Rénovation ancienne mairie et création d’une maison des assistantes maternelles</t>
  </si>
  <si>
    <t>29080</t>
  </si>
  <si>
    <t xml:space="preserve"> L HOPITAL CAMFROUT</t>
  </si>
  <si>
    <t>Construction d'une salle multifonctions, après démolition des salles Ouessant, Molène et Batz</t>
  </si>
  <si>
    <t>29144</t>
  </si>
  <si>
    <t xml:space="preserve"> LA MARTYRE</t>
  </si>
  <si>
    <t>Aménagement de la Route de La Roche- Tranche 1 (Près Maison des enfants et MAM)</t>
  </si>
  <si>
    <t>Réhabilitation et rénovation thermique de l’école communale</t>
  </si>
  <si>
    <t>29099</t>
  </si>
  <si>
    <t xml:space="preserve"> LAMPAUL PLOUDALMEZEAU</t>
  </si>
  <si>
    <t>Rénovation et extension du bâtiment communal sur le site du camping. Bâtiment d'accueil et sanitaires</t>
  </si>
  <si>
    <t>29098</t>
  </si>
  <si>
    <t>LAMPAUL-PLOUARZEL</t>
  </si>
  <si>
    <t>Remplacement installations chauffage et ventilation salle polyvalente « Kruguel »</t>
  </si>
  <si>
    <t>29101</t>
  </si>
  <si>
    <t xml:space="preserve"> LANDEDA</t>
  </si>
  <si>
    <t>Réfection de la toiture d'un bâtiment à vocation touristique</t>
  </si>
  <si>
    <t>29103</t>
  </si>
  <si>
    <t xml:space="preserve"> LANDERNEAU</t>
  </si>
  <si>
    <t>Construction passerelle mobile sur l’Elorn</t>
  </si>
  <si>
    <t>Opérations d'aménagement de voirie, intégrant l'amélioration de la sécurité et de l'accessibilité</t>
  </si>
  <si>
    <t>29055</t>
  </si>
  <si>
    <t xml:space="preserve"> LE FOLGOET</t>
  </si>
  <si>
    <t>Construction d'un atelier communal</t>
  </si>
  <si>
    <t>29294</t>
  </si>
  <si>
    <t xml:space="preserve"> LE TREHOU</t>
  </si>
  <si>
    <t>Opération globale d'aménagement du site du Kanndi</t>
  </si>
  <si>
    <t>29124</t>
  </si>
  <si>
    <t xml:space="preserve"> LESNEVEN</t>
  </si>
  <si>
    <t>amenagement rue de la liberation</t>
  </si>
  <si>
    <t>29112</t>
  </si>
  <si>
    <t>LANILDUT</t>
  </si>
  <si>
    <t>Rénovation de la couverture et de l'isolation thermique de l'école des Rives de l'Ildut</t>
  </si>
  <si>
    <t>29116</t>
  </si>
  <si>
    <t>LANNEUFFRET</t>
  </si>
  <si>
    <t>Rénovation d'un bâtiment communal</t>
  </si>
  <si>
    <t>29140</t>
  </si>
  <si>
    <t xml:space="preserve"> LOPERHET</t>
  </si>
  <si>
    <t>Réhabilitation des installations sportives du stade EUGENE CARIOU</t>
  </si>
  <si>
    <t>29160</t>
  </si>
  <si>
    <t xml:space="preserve"> PLABENNEC</t>
  </si>
  <si>
    <t>Ecole maternelle du Lac- Extension pour la création de salles de sieste et d'un préau</t>
  </si>
  <si>
    <t>29177</t>
  </si>
  <si>
    <t xml:space="preserve"> PLOUARZEL</t>
  </si>
  <si>
    <t>construction d'un 3ème bâtiment pôle santé</t>
  </si>
  <si>
    <t>29179</t>
  </si>
  <si>
    <t>PLOUDANIEL</t>
  </si>
  <si>
    <t>Aménagement place « Alain Poher »</t>
  </si>
  <si>
    <t>29178</t>
  </si>
  <si>
    <t xml:space="preserve"> PLOUDALMEZEAU</t>
  </si>
  <si>
    <t>Rénovation et restructuration des écoles Keribin et F Mitterrand et de la Maison de l'enfance de Ploudalmézeau</t>
  </si>
  <si>
    <t>29180</t>
  </si>
  <si>
    <t xml:space="preserve"> PLOUDIRY</t>
  </si>
  <si>
    <t>amenagement de circulation dans le bourg</t>
  </si>
  <si>
    <t>29189</t>
  </si>
  <si>
    <t xml:space="preserve"> PLOUGASTEL DAOULAS</t>
  </si>
  <si>
    <t>Extension de l'espace culturel Avel Vor</t>
  </si>
  <si>
    <t>29196</t>
  </si>
  <si>
    <t xml:space="preserve"> PLOUGUIN</t>
  </si>
  <si>
    <t>Démarche de sécurisation du bourg - videoprotection</t>
  </si>
  <si>
    <t>29201</t>
  </si>
  <si>
    <t xml:space="preserve"> PLOUMOGUER</t>
  </si>
  <si>
    <t>construction d'un atelier des services techniques dans la zone d'activite et demolition de l'ancien au coeur du bourg pour y faire des logements</t>
  </si>
  <si>
    <t>29021</t>
  </si>
  <si>
    <t xml:space="preserve"> PLOUNEOUR-BRIGNOGAN-PLAGES</t>
  </si>
  <si>
    <t>Travaux d'accessibilité du site des Crapauds</t>
  </si>
  <si>
    <t>Rénovation énergétique et mise en accessibilité de la mairie</t>
  </si>
  <si>
    <t>29235</t>
  </si>
  <si>
    <t>RELECQ-KERHUON</t>
  </si>
  <si>
    <t>Rénovation menuiseries Maison des Associations</t>
  </si>
  <si>
    <t>29246</t>
  </si>
  <si>
    <t xml:space="preserve"> SAINT ELOY</t>
  </si>
  <si>
    <t>Accessibilité des équipements publics et voies de circulation douce du centre bourg</t>
  </si>
  <si>
    <t>29248</t>
  </si>
  <si>
    <t>SAINT-FREGANT</t>
  </si>
  <si>
    <t>Rénovation voirie communale</t>
  </si>
  <si>
    <t>29255</t>
  </si>
  <si>
    <t xml:space="preserve"> SAINT MEEN</t>
  </si>
  <si>
    <t>Aménagement de la Route du Venneg</t>
  </si>
  <si>
    <t>29260</t>
  </si>
  <si>
    <t xml:space="preserve"> SAINT RENAN</t>
  </si>
  <si>
    <t>Piste cyclable Saint Renan - Plouzané (via Trégorff)</t>
  </si>
  <si>
    <t>Visio-protection ZA de Mespaol et Collège Simone Veil</t>
  </si>
  <si>
    <t>29290</t>
  </si>
  <si>
    <t>TREGLONOU</t>
  </si>
  <si>
    <t>Rénovation des vestiaires de football</t>
  </si>
  <si>
    <t>29010</t>
  </si>
  <si>
    <t>BODILIS</t>
  </si>
  <si>
    <t>Rénovation éco-responsable  d’un ancien bâtiment pour réhabilitation en « club House » vestiaire du complexe sportif</t>
  </si>
  <si>
    <t>29014</t>
  </si>
  <si>
    <t>BOTSORHEL</t>
  </si>
  <si>
    <t>Réfection toiture rénovation école</t>
  </si>
  <si>
    <t>29023</t>
  </si>
  <si>
    <t>CARANTEC</t>
  </si>
  <si>
    <t>Aménagement Bourg-Mise en sécurité-accessibilité Rue de « Lolory »</t>
  </si>
  <si>
    <t>Création Maison Assistantes Maternelles(MAM)</t>
  </si>
  <si>
    <t>COM COM PAYS LANDIVISIAU</t>
  </si>
  <si>
    <t>travaux de voirie zone du Vern</t>
  </si>
  <si>
    <t>29030</t>
  </si>
  <si>
    <t>CLEDER</t>
  </si>
  <si>
    <t xml:space="preserve">mise aux normes sportives et sécurité stade vélodrome Y.Berthevas tranche 1 </t>
  </si>
  <si>
    <t>Rénovation des réseaux eau-assainissement , enfouissement  de lignes (rue Armorique)</t>
  </si>
  <si>
    <t>29034</t>
  </si>
  <si>
    <t>CLOITRE SAINT THEGONNEC</t>
  </si>
  <si>
    <t>achat et restauration d’une maison en centre bourg vacante pour la mise en location</t>
  </si>
  <si>
    <t>29038</t>
  </si>
  <si>
    <t>COMMANA</t>
  </si>
  <si>
    <t>Ré-aménagement du centre bourg, place du champ de Foire et place de l’Église</t>
  </si>
  <si>
    <t>29067</t>
  </si>
  <si>
    <t>GUERLESQUIN</t>
  </si>
  <si>
    <t>déconstruction de l’ancienne salle de sport de Cleuaës pour aménagement des abords de la nouvelle salle omnisports</t>
  </si>
  <si>
    <t>29068</t>
  </si>
  <si>
    <t>GUICLAN</t>
  </si>
  <si>
    <t>travaux d’aménagement d’un espace sécurisé multigénérationnel (aménagement des abords du parking à l’arrière de la mairie)</t>
  </si>
  <si>
    <t>29073</t>
  </si>
  <si>
    <t>GUIMAEC</t>
  </si>
  <si>
    <t>sécurisation salle de sports (portes coupe feu + réfection du sol)</t>
  </si>
  <si>
    <t>29079</t>
  </si>
  <si>
    <t>HENVIC</t>
  </si>
  <si>
    <t>Réaménagement et rénovation du camping municipal</t>
  </si>
  <si>
    <t>29105</t>
  </si>
  <si>
    <t>LANDIVISIAU</t>
  </si>
  <si>
    <t>Aménagement de sécurité et accessibilité  rue Yann d’Argent</t>
  </si>
  <si>
    <t>refonte réseaux durs rues « Albert de Mun » et « Général Mangin »</t>
  </si>
  <si>
    <t>29113</t>
  </si>
  <si>
    <t xml:space="preserve">LANMEUR </t>
  </si>
  <si>
    <t xml:space="preserve">Remplacement couverture mairie </t>
  </si>
  <si>
    <t>29128</t>
  </si>
  <si>
    <t xml:space="preserve">LOC- EGUINER </t>
  </si>
  <si>
    <t xml:space="preserve">réparations de voirie  (VC6  tronçon VC1 carrefour Keradoret) pour canalisations réseaux CCGLandivisiau </t>
  </si>
  <si>
    <t>29133</t>
  </si>
  <si>
    <t>LOCQUIREC</t>
  </si>
  <si>
    <t>Démolition et reconstruction du poste de la SNSM place du port</t>
  </si>
  <si>
    <t>29148</t>
  </si>
  <si>
    <t>MESPAUL</t>
  </si>
  <si>
    <t>sécurisation des abords du stade en entrée d’agglomération</t>
  </si>
  <si>
    <t>29151</t>
  </si>
  <si>
    <t>MORLAIX</t>
  </si>
  <si>
    <t>création d’un terrain de football synthétique réaménagement espace sportif structurant de Coat Serho (phase 1)</t>
  </si>
  <si>
    <t xml:space="preserve">MORLAIX </t>
  </si>
  <si>
    <t>remplacement étanchéité toitures-terrasses groupe scolaire Jean-Jaurès (dernière phase)</t>
  </si>
  <si>
    <t>29163</t>
  </si>
  <si>
    <t>PLEYBER CHRIST</t>
  </si>
  <si>
    <t>sécurisation entrée d’agglomération Sud et Ouest et rue de Kéravel (aménagement mixte vélo/piétons)</t>
  </si>
  <si>
    <t>29183</t>
  </si>
  <si>
    <t xml:space="preserve">PLOUÉGAT-MOYSAN </t>
  </si>
  <si>
    <t>Isolation rénovation de la verrière de l’école</t>
  </si>
  <si>
    <t>29184</t>
  </si>
  <si>
    <t>PLOUENAN</t>
  </si>
  <si>
    <t>éclairage des terrains de football de Kermaria Park</t>
  </si>
  <si>
    <t>29185</t>
  </si>
  <si>
    <t>PLOUESCAT</t>
  </si>
  <si>
    <t>Dévoiement et renaturation de cours d’eau secteur ty ruz</t>
  </si>
  <si>
    <t>29187</t>
  </si>
  <si>
    <t>PLOUGAR</t>
  </si>
  <si>
    <t>réhabilitation de la maison du centre-bourg (ancien bar « l’étendard ») pour y créer un café-épicerie petite restauration, dans le cadre du dernier commerce</t>
  </si>
  <si>
    <t>29191</t>
  </si>
  <si>
    <t>PLOUGONVEN</t>
  </si>
  <si>
    <t>Réhabilitation et extension d’une maison de santé (montant total du projet 608 900 €)</t>
  </si>
  <si>
    <t>29192</t>
  </si>
  <si>
    <t>PLOUGOULM</t>
  </si>
  <si>
    <t xml:space="preserve">projet multi-sport et aire de jeux </t>
  </si>
  <si>
    <t>29193</t>
  </si>
  <si>
    <t>PLOUGOURVEST</t>
  </si>
  <si>
    <t>sécurisation de l’entrée du bourg liaison salle polyvalente et ses abords</t>
  </si>
  <si>
    <t>29199</t>
  </si>
  <si>
    <t xml:space="preserve">PLOUIGNEAU </t>
  </si>
  <si>
    <t>Refonte-Extension écomusée (achat d’une maison pour agrandir et repenser l’accueil +  le parcours du visiteur )</t>
  </si>
  <si>
    <t>29206</t>
  </si>
  <si>
    <t>PLOUNEVEZ-LOCHRIST</t>
  </si>
  <si>
    <t>réhabilitation du réseau d’eau potable  - secteur de Breslau Kermingam</t>
  </si>
  <si>
    <t>29210</t>
  </si>
  <si>
    <t>PLOUVORN</t>
  </si>
  <si>
    <t>aménagement de centre bourg 2è tr</t>
  </si>
  <si>
    <t>29239</t>
  </si>
  <si>
    <t xml:space="preserve">ROSCOFF </t>
  </si>
  <si>
    <t>construction d’un centre nautique</t>
  </si>
  <si>
    <t>aménagement de pistes cyclables 3e tranche</t>
  </si>
  <si>
    <t>29244</t>
  </si>
  <si>
    <t>SAINT-DERRIEN</t>
  </si>
  <si>
    <t>réhabilitation d’un local pour un cabinet d’infirmiers</t>
  </si>
  <si>
    <t>29264</t>
  </si>
  <si>
    <t>SAINT-SERVAIS</t>
  </si>
  <si>
    <t>aménagements voirie au « stréjou » lieu-dit« Spern ar Bic »mise en sécurité-accessibilité</t>
  </si>
  <si>
    <t>29271</t>
  </si>
  <si>
    <t xml:space="preserve">SAINT-VOUGAY </t>
  </si>
  <si>
    <t>réhabilitation du chemin de randonnée de Kéroudac’h à An Traon</t>
  </si>
  <si>
    <t>29265</t>
  </si>
  <si>
    <t>SAINTE-SEVE</t>
  </si>
  <si>
    <t>rénovation et isolation thermique du toit de l’école publique</t>
  </si>
  <si>
    <t>29273</t>
  </si>
  <si>
    <t xml:space="preserve">SANTEC </t>
  </si>
  <si>
    <t>rénovation et mise aux normes PMR bloc sanitaires du camping des dunes et travaux économie énergie et eau</t>
  </si>
  <si>
    <t>29276</t>
  </si>
  <si>
    <t>SIBIRIL</t>
  </si>
  <si>
    <t>aménagement du village de Moguériec Phase II 2è et 3e tranches)</t>
  </si>
  <si>
    <t>29254</t>
  </si>
  <si>
    <t xml:space="preserve">ST MARTIN DES CHAMPS  </t>
  </si>
  <si>
    <t xml:space="preserve">aménagement abords de la Maison médicale (désamiantage,démolition atelier municipal garage à véhicules pour création aménagement du parking de la « patientelle » de la maison médicale </t>
  </si>
  <si>
    <t>29259</t>
  </si>
  <si>
    <t xml:space="preserve">ST POL DE LEON   </t>
  </si>
  <si>
    <t>réhabilitation de la piste d’athlétisme</t>
  </si>
  <si>
    <t>29279</t>
  </si>
  <si>
    <t>TAULÉ</t>
  </si>
  <si>
    <t>Vidéo protection des bâtiments publics 2ème tranche</t>
  </si>
  <si>
    <t>29285</t>
  </si>
  <si>
    <t>TREFLAOUENAN</t>
  </si>
  <si>
    <t xml:space="preserve">Aménagement du centre bourg – création d’un jardin intergénérationnel </t>
  </si>
  <si>
    <t>29287</t>
  </si>
  <si>
    <t>TREFLEZ</t>
  </si>
  <si>
    <t>sécurisation conditions circulation en centre bourg</t>
  </si>
  <si>
    <t>29301</t>
  </si>
  <si>
    <t>TREZILIDE</t>
  </si>
  <si>
    <t xml:space="preserve">aménagement d’une aire de loisirs multigénérationnelle en centre bourg </t>
  </si>
  <si>
    <t>29001</t>
  </si>
  <si>
    <t>ARGOL</t>
  </si>
  <si>
    <t>Travaux d’aménagement Place de l’église et abords de la résidence des Pommiers</t>
  </si>
  <si>
    <t>29013</t>
  </si>
  <si>
    <t>BOTMEUR</t>
  </si>
  <si>
    <t>Aménagement du centre-bourg (4ème tranche)</t>
  </si>
  <si>
    <t>29016</t>
  </si>
  <si>
    <t>BRASPARTS</t>
  </si>
  <si>
    <t>Revitalisation du Bourg – Requalification des espaces publics 2° tranche</t>
  </si>
  <si>
    <t>29022</t>
  </si>
  <si>
    <t>CAMARET-SUR-MER</t>
  </si>
  <si>
    <t>Réhabilitation des réseaux EU et EP de la rue des 4 vents</t>
  </si>
  <si>
    <t>29024</t>
  </si>
  <si>
    <t>CARHAIX-PLOUGUER</t>
  </si>
  <si>
    <t>Aménagement du centre-ville (Tranche 2)</t>
  </si>
  <si>
    <t>COM COM HAUTE CORNOUAILLE</t>
  </si>
  <si>
    <t>Equipements de la piscine communautaire de Haute Cornouaille à Châteauneuf-du-Faou</t>
  </si>
  <si>
    <t>COM COM MONTS D’ARREE COMMUNAUTE</t>
  </si>
  <si>
    <t>Réalisation de deux pôles de services vélo (Huelgoat &amp; Scrignac)</t>
  </si>
  <si>
    <t>Changement de chaudière au bureau d’information touristique à Brasparts</t>
  </si>
  <si>
    <t>COM COM PRESQU’ILE CROZON AULNE MARITIME</t>
  </si>
  <si>
    <t>Création de deux aires techniques de vidange et de stationnement pour camping-cars sur les sites de Térénez et Landaoudec</t>
  </si>
  <si>
    <t>Mise aux normes et sécurisation du bâtiment communautaire situé à Quiella, commune du Faou</t>
  </si>
  <si>
    <t>Rénovation thermique piscine intercommunale « Nautil’Ys » à Crozon</t>
  </si>
  <si>
    <t>29026</t>
  </si>
  <si>
    <t>CHATEAULIN</t>
  </si>
  <si>
    <t>Déconstruction de l’ancienne piscine municipale</t>
  </si>
  <si>
    <t>Création d’une voie de circulation douce entre Châteaulin et Port-Launay</t>
  </si>
  <si>
    <t>29027</t>
  </si>
  <si>
    <t>CHATEAUNEUF-DU-FAOU</t>
  </si>
  <si>
    <t>29029</t>
  </si>
  <si>
    <t>CLEDEN-POHER</t>
  </si>
  <si>
    <t>réalisation d'une halle multifonctions intergénérationnelle au sein d'un programme d'habitat social</t>
  </si>
  <si>
    <t>29033</t>
  </si>
  <si>
    <t>CLOITRE-PLEYBEN</t>
  </si>
  <si>
    <t>29042</t>
  </si>
  <si>
    <t>CROZON</t>
  </si>
  <si>
    <t>Projet de création d'une piste cyclable en site propre rues Levenez et Nominoë ( RD 155)</t>
  </si>
  <si>
    <t>29044</t>
  </si>
  <si>
    <t>DINEAULT</t>
  </si>
  <si>
    <t>Travaux de restauration de l’église paroissiale de Dinéault (Tranche 1 – restauration des couvertures et charpentes)</t>
  </si>
  <si>
    <t>29062</t>
  </si>
  <si>
    <t>GOUEZEC</t>
  </si>
  <si>
    <t>Aménagement paysager du centre-bourg (tranche 1)</t>
  </si>
  <si>
    <t>29081</t>
  </si>
  <si>
    <t>HUELGOAT</t>
  </si>
  <si>
    <t>Rénovation toiture salle omnisports « Croas Ar Go »</t>
  </si>
  <si>
    <t>29089</t>
  </si>
  <si>
    <t>KERGLOFF</t>
  </si>
  <si>
    <t>29102</t>
  </si>
  <si>
    <t>LANDELEAU</t>
  </si>
  <si>
    <t>Pose de protection sur les vitraux de l'Église de Saint Thélo</t>
  </si>
  <si>
    <t>29120</t>
  </si>
  <si>
    <t>LANVEOC</t>
  </si>
  <si>
    <t>Réfection des réseaux collectifs d’assainissement</t>
  </si>
  <si>
    <t>Achat d'une halle ouverte pour le marché hebdomadaire</t>
  </si>
  <si>
    <t>29122</t>
  </si>
  <si>
    <t>LAZ</t>
  </si>
  <si>
    <t>Travaux d’aménagement du centre-bourg – requalification des espaces publics</t>
  </si>
  <si>
    <t>29053</t>
  </si>
  <si>
    <t>LE FAOU</t>
  </si>
  <si>
    <t>Modernisation du système d’assainissement de la commune (tranche 1)</t>
  </si>
  <si>
    <t>Modernisation cantine scolaire</t>
  </si>
  <si>
    <t>29139</t>
  </si>
  <si>
    <t>LOPEREC</t>
  </si>
  <si>
    <t>Remplacement portes et fenêtres Ecole Publique</t>
  </si>
  <si>
    <t>Aménagement de la sécurité dans le bourg</t>
  </si>
  <si>
    <t>29142</t>
  </si>
  <si>
    <t>LOTHEY</t>
  </si>
  <si>
    <t>Remplacement des ouvertures de la cantine et de la garderie</t>
  </si>
  <si>
    <t>Travaux de toiture sur la sacristie de l'église de Lothey</t>
  </si>
  <si>
    <t>29152</t>
  </si>
  <si>
    <t>MOTREFF</t>
  </si>
  <si>
    <t>Sécurisation de l’entrée du bourg par la voie communale n°3</t>
  </si>
  <si>
    <t>Rénovation préau, sanitaires extérieurs, local à vélos école primaire</t>
  </si>
  <si>
    <t>29162</t>
  </si>
  <si>
    <t>PLEYBEN</t>
  </si>
  <si>
    <t>Construction salle sportive</t>
  </si>
  <si>
    <t>29166</t>
  </si>
  <si>
    <t>PLOEVEN</t>
  </si>
  <si>
    <t>Aménagement de la cour d’école suite aux dégradations par les racines des arbres</t>
  </si>
  <si>
    <t>Création lotissement rue des « Mouettes »</t>
  </si>
  <si>
    <t>29172</t>
  </si>
  <si>
    <t>PLOMODIERN</t>
  </si>
  <si>
    <t>Acquisition et rénovation d’un bâtiment pour l’office de tourisme</t>
  </si>
  <si>
    <t>Acquisition et démolition de bâtiments et aménagement de l’espace public (tranche 1)</t>
  </si>
  <si>
    <t>29175</t>
  </si>
  <si>
    <t>PLONEVEZ-DU-FAOU</t>
  </si>
  <si>
    <t>Construction d’une maison de santé pluridisciplinaire</t>
  </si>
  <si>
    <t>29205</t>
  </si>
  <si>
    <t>PLOUNEVEZEL</t>
  </si>
  <si>
    <t>Travaux de renforcement du réseau d'eau potable</t>
  </si>
  <si>
    <t>29211</t>
  </si>
  <si>
    <t>PLOUYE</t>
  </si>
  <si>
    <t>POHER COMMUNAUTE</t>
  </si>
  <si>
    <t>Extension de la zone de Kerhervé (Tranche 1) – Cleden-Poher</t>
  </si>
  <si>
    <t>29240</t>
  </si>
  <si>
    <t>ROSNOEN</t>
  </si>
  <si>
    <t>Extension du réseau de collecte des eaux usées rue de Quimerc’h</t>
  </si>
  <si>
    <t>29256</t>
  </si>
  <si>
    <t>SAINT-NIC</t>
  </si>
  <si>
    <t>29261</t>
  </si>
  <si>
    <t>SAINT-RIVOAL</t>
  </si>
  <si>
    <t>Rénovation énergétique d’un ancien presbytère en vue de créer un logement</t>
  </si>
  <si>
    <t>29263</t>
  </si>
  <si>
    <t>SAINT-SEGAL</t>
  </si>
  <si>
    <t>Aménagement des hauts du bourg</t>
  </si>
  <si>
    <t>Création terrain multisports</t>
  </si>
  <si>
    <t>29267</t>
  </si>
  <si>
    <t>SAINT-THOIS</t>
  </si>
  <si>
    <t>Restructuration des aménagements extérieurs de l’école communale</t>
  </si>
  <si>
    <t>29278</t>
  </si>
  <si>
    <t>SPEZET</t>
  </si>
  <si>
    <t>Extension de la maison pluridisciplinaire de santé</t>
  </si>
  <si>
    <t>29280</t>
  </si>
  <si>
    <t>TELGRUC-SUR-MER</t>
  </si>
  <si>
    <t>29289</t>
  </si>
  <si>
    <t>TREGARVAN</t>
  </si>
  <si>
    <t>29291</t>
  </si>
  <si>
    <t>TREGOUREZ</t>
  </si>
  <si>
    <t>Réhabilitation des réseaux d’eau usées, rue des sports (Tranche 2)</t>
  </si>
  <si>
    <t>AIGUES MORTES</t>
  </si>
  <si>
    <t>éclairage</t>
  </si>
  <si>
    <t>éclairage public LED</t>
  </si>
  <si>
    <t>vidéoprotection</t>
  </si>
  <si>
    <t>CALVISSON</t>
  </si>
  <si>
    <t>maison</t>
  </si>
  <si>
    <t>maison ortuno</t>
  </si>
  <si>
    <t>CODOLET</t>
  </si>
  <si>
    <t>réaménagement rues du village</t>
  </si>
  <si>
    <t>CC PAYS SOMMIERES</t>
  </si>
  <si>
    <t>cantine</t>
  </si>
  <si>
    <t>construction restaurant scolaire</t>
  </si>
  <si>
    <t>CC BTA</t>
  </si>
  <si>
    <t xml:space="preserve">atelier </t>
  </si>
  <si>
    <t>creation atelier relais</t>
  </si>
  <si>
    <t>CC RVV</t>
  </si>
  <si>
    <t>extension</t>
  </si>
  <si>
    <t>extension locaux services tech</t>
  </si>
  <si>
    <t>FONS-SUR-LUSSAN</t>
  </si>
  <si>
    <t>création de la maison de la culture et de l’artisanat</t>
  </si>
  <si>
    <t>GARONS</t>
  </si>
  <si>
    <t>crèche</t>
  </si>
  <si>
    <t>LACALMETTE</t>
  </si>
  <si>
    <t>Construction d’une salle multifonction et cantine</t>
  </si>
  <si>
    <t>LE CAILAR</t>
  </si>
  <si>
    <t>travaux de voirie RD 104</t>
  </si>
  <si>
    <t>MARGUERITTES</t>
  </si>
  <si>
    <t>éclairage public LED (1ere tranche)</t>
  </si>
  <si>
    <t>MOULEZAN</t>
  </si>
  <si>
    <t>réhabilitation et extension de l’école</t>
  </si>
  <si>
    <t>POULX</t>
  </si>
  <si>
    <t>aménagement et sécurisation de la RD 135 (2e tranche)</t>
  </si>
  <si>
    <t>POUZILHAC</t>
  </si>
  <si>
    <t>aménagement voirie et mise en sécurité RD 6086</t>
  </si>
  <si>
    <t>REDESSAN</t>
  </si>
  <si>
    <t>réhabilitation des arènes</t>
  </si>
  <si>
    <t xml:space="preserve">SABRAN </t>
  </si>
  <si>
    <t>batiments</t>
  </si>
  <si>
    <t>rénovation énergétique des batiments publics</t>
  </si>
  <si>
    <t>SAINT CHAPTES</t>
  </si>
  <si>
    <t>aménagement et sécurisation de la voirie rue de la république – RD 18</t>
  </si>
  <si>
    <t>SAINT GERVAIS</t>
  </si>
  <si>
    <t>Construction 4 classes+ restaurant scolaire (2e tranche)</t>
  </si>
  <si>
    <t>ST MAMERT DU GARD</t>
  </si>
  <si>
    <t>place</t>
  </si>
  <si>
    <t>aménagement de la place de l’école – phase II</t>
  </si>
  <si>
    <t>SERNHAC</t>
  </si>
  <si>
    <t>association</t>
  </si>
  <si>
    <t>construction d’une salle associative</t>
  </si>
  <si>
    <t>UZES</t>
  </si>
  <si>
    <t>AIGUES-MORTES</t>
  </si>
  <si>
    <t>bosquet</t>
  </si>
  <si>
    <t>rénovation et mise en sécurité du quartier du Bosquet</t>
  </si>
  <si>
    <t>service</t>
  </si>
  <si>
    <t>AIGUEZE</t>
  </si>
  <si>
    <t>rénovation</t>
  </si>
  <si>
    <t>rénovation batiments publics</t>
  </si>
  <si>
    <t xml:space="preserve">vidéoprotection </t>
  </si>
  <si>
    <t>ASPERES</t>
  </si>
  <si>
    <t>tennis</t>
  </si>
  <si>
    <t>réaménagement d’un terrain de tennis et de ses abords</t>
  </si>
  <si>
    <t>AUBAIS</t>
  </si>
  <si>
    <t>parc</t>
  </si>
  <si>
    <t>aménagement du parc des aubrys</t>
  </si>
  <si>
    <t>aménagement de parcs</t>
  </si>
  <si>
    <t>AUBORD</t>
  </si>
  <si>
    <t>eau potable</t>
  </si>
  <si>
    <t>travaux de réhabilitation du réservoir de stockage pour l’alimentation en eau potable</t>
  </si>
  <si>
    <t>AUBUSSARGUES</t>
  </si>
  <si>
    <t>salle des fetes</t>
  </si>
  <si>
    <t>rénovation énergétique de la salle des fêtes</t>
  </si>
  <si>
    <t>BOUQUET</t>
  </si>
  <si>
    <t>local technique</t>
  </si>
  <si>
    <t>aménagemet local technique</t>
  </si>
  <si>
    <t>CA GARD RHODANIEN</t>
  </si>
  <si>
    <t>forage cavillargues</t>
  </si>
  <si>
    <t>réalisation d’un nouveau forage sur la commune de CAVILLARGUES</t>
  </si>
  <si>
    <t>création de trottoirs et réaménagement des voiries lotissement font vinouse</t>
  </si>
  <si>
    <t>CASTILLON DU GARD</t>
  </si>
  <si>
    <t>modification du systeme de vidéoprotection</t>
  </si>
  <si>
    <t>CAVEIRAC</t>
  </si>
  <si>
    <t>création d’un city stade sur le site des écoles</t>
  </si>
  <si>
    <t>CC PAYS D’UZES</t>
  </si>
  <si>
    <t>office de tourisme</t>
  </si>
  <si>
    <t>travaux d’aménagement de l’office de tourisme destination Pays d’Uzes-Pont du Gard</t>
  </si>
  <si>
    <t>CC PONT DU GARD</t>
  </si>
  <si>
    <t>travaux de voirie pour accéder aux déchetteries</t>
  </si>
  <si>
    <t>CHUSCLAN</t>
  </si>
  <si>
    <t>Travaux d’aménagement d’un systeme de vidéoprotection</t>
  </si>
  <si>
    <t>CODOGNAN</t>
  </si>
  <si>
    <t>RD 104/ Gare</t>
  </si>
  <si>
    <t>CONNAUX</t>
  </si>
  <si>
    <t>lavoir grenouilles</t>
  </si>
  <si>
    <t>restauration lavoir des grenouilles</t>
  </si>
  <si>
    <t xml:space="preserve">COLLIAS </t>
  </si>
  <si>
    <t>COLLORGUES</t>
  </si>
  <si>
    <t>rénovation toiture château</t>
  </si>
  <si>
    <t>Réseaux/éclairage</t>
  </si>
  <si>
    <t>renforcement réseau éléectrique</t>
  </si>
  <si>
    <t>sécurisation voies publiques</t>
  </si>
  <si>
    <t>CONGENIES</t>
  </si>
  <si>
    <t xml:space="preserve">malle poste </t>
  </si>
  <si>
    <t>réaménagement de l’avenue de la malle poste</t>
  </si>
  <si>
    <t>DOMAZAN</t>
  </si>
  <si>
    <t>travaux d’urgence à l’école</t>
  </si>
  <si>
    <t>DOMESSARGUES</t>
  </si>
  <si>
    <t>commerce</t>
  </si>
  <si>
    <t>création de commerces de proximité</t>
  </si>
  <si>
    <t>FOURNES</t>
  </si>
  <si>
    <t>embelissement et mise en sécurité de la route de Montfrin</t>
  </si>
  <si>
    <t>GALLARGUES</t>
  </si>
  <si>
    <t xml:space="preserve"> vidéoprotection école Jean Monnet</t>
  </si>
  <si>
    <t>sécurisation</t>
  </si>
  <si>
    <t>sécurisation école jean monnet</t>
  </si>
  <si>
    <t>JONCQUIERES</t>
  </si>
  <si>
    <t>toiture école</t>
  </si>
  <si>
    <t>refection toiture école</t>
  </si>
  <si>
    <t>LA CALMETTE</t>
  </si>
  <si>
    <t xml:space="preserve"> vidéoprotection</t>
  </si>
  <si>
    <t>LA CAPELLE-ET-MASMOLENE</t>
  </si>
  <si>
    <t xml:space="preserve">voirie </t>
  </si>
  <si>
    <t>voirie en vue de l’ouverture d’un bistrot de pays</t>
  </si>
  <si>
    <t>voirie four à chaux</t>
  </si>
  <si>
    <t>LEDENON</t>
  </si>
  <si>
    <t>espace létino</t>
  </si>
  <si>
    <t>LIRAC</t>
  </si>
  <si>
    <t>salle multimodale</t>
  </si>
  <si>
    <t>création d’une salle multimodale</t>
  </si>
  <si>
    <t xml:space="preserve">parc </t>
  </si>
  <si>
    <t>MONTAGNAC</t>
  </si>
  <si>
    <t>travaux école</t>
  </si>
  <si>
    <t xml:space="preserve">MONTFRIN </t>
  </si>
  <si>
    <t>réseau AEP</t>
  </si>
  <si>
    <t>réseau AEP faubourg du pont</t>
  </si>
  <si>
    <t>MONTPEZAT</t>
  </si>
  <si>
    <t>aménagement maison association</t>
  </si>
  <si>
    <t>MOUSSAC</t>
  </si>
  <si>
    <t>travaux d’isolation du foyer communal et de la mairie</t>
  </si>
  <si>
    <t xml:space="preserve">PARIGNARGUES </t>
  </si>
  <si>
    <t>transformation des batiments du centre d’exploitation</t>
  </si>
  <si>
    <t xml:space="preserve">REDESSAN </t>
  </si>
  <si>
    <t>REMOULINS</t>
  </si>
  <si>
    <t>reseau AEP</t>
  </si>
  <si>
    <t>refection reseau AEP</t>
  </si>
  <si>
    <t>ROQUEMAURE</t>
  </si>
  <si>
    <t>médicale</t>
  </si>
  <si>
    <t>maison médicale</t>
  </si>
  <si>
    <t>voirie chemin de la gare</t>
  </si>
  <si>
    <t>SAZE</t>
  </si>
  <si>
    <t>equipement</t>
  </si>
  <si>
    <t>construction équipement sportifs</t>
  </si>
  <si>
    <t xml:space="preserve">ST-ALEXANDRE </t>
  </si>
  <si>
    <t>ST BAUZELY</t>
  </si>
  <si>
    <t>rue du stade</t>
  </si>
  <si>
    <t>ST-ETIENNE DES- SORTS</t>
  </si>
  <si>
    <t>pompe à chaleur</t>
  </si>
  <si>
    <t>installation d’une pompe à chaleur</t>
  </si>
  <si>
    <t>SAINT-GERVASY</t>
  </si>
  <si>
    <t>coeur de village</t>
  </si>
  <si>
    <t>Coeur de village</t>
  </si>
  <si>
    <t>SAINT-GILLES</t>
  </si>
  <si>
    <t>voirie rue sadi Carnot</t>
  </si>
  <si>
    <t>ST-HILAIRE D’OZILHAN</t>
  </si>
  <si>
    <t>chemin pietonnier du centre village</t>
  </si>
  <si>
    <t xml:space="preserve">SAINT-LAURENT-LA VERNEDE </t>
  </si>
  <si>
    <t xml:space="preserve">SAINT-MARCEL-DE-CAREIRET     </t>
  </si>
  <si>
    <t>cimetiere</t>
  </si>
  <si>
    <t>agrandissement et aménagement du cimetiere</t>
  </si>
  <si>
    <t>SAINT-MAXIMIN</t>
  </si>
  <si>
    <t>pont du gavot</t>
  </si>
  <si>
    <t>Réhabilitation du pont du gavot</t>
  </si>
  <si>
    <t xml:space="preserve">SAINT-NAZAIRE  </t>
  </si>
  <si>
    <t>ST-PAUL-LES FONTS</t>
  </si>
  <si>
    <t>remplacement luminaire éclairage public</t>
  </si>
  <si>
    <t>ST-PAULET-DE CAISSON</t>
  </si>
  <si>
    <t>toiture</t>
  </si>
  <si>
    <t>refection toiture église</t>
  </si>
  <si>
    <t xml:space="preserve">ST-PONS-LA CALM  </t>
  </si>
  <si>
    <t>LED éclairage public</t>
  </si>
  <si>
    <t>ST SIFFRET</t>
  </si>
  <si>
    <t>bibliothèque</t>
  </si>
  <si>
    <t>construction maison pour tous bibliothèque</t>
  </si>
  <si>
    <t xml:space="preserve">ST-VICTOR-LA COSTE </t>
  </si>
  <si>
    <t>aménagement sécurisation voiries</t>
  </si>
  <si>
    <t xml:space="preserve">SOMMIERES </t>
  </si>
  <si>
    <t>remplacement éclairage public par des LED</t>
  </si>
  <si>
    <t xml:space="preserve">  SOUVIGNARGUES   </t>
  </si>
  <si>
    <t>aménagement grand’rue</t>
  </si>
  <si>
    <t>TAVEL</t>
  </si>
  <si>
    <t>hotel de ville</t>
  </si>
  <si>
    <t>rénovation énergétique de l’hotel de ville</t>
  </si>
  <si>
    <t>VERS PONT DU GARD</t>
  </si>
  <si>
    <t>education</t>
  </si>
  <si>
    <t>construction groupe scolaire</t>
  </si>
  <si>
    <t xml:space="preserve">    VILLENEUVE-LEZ              AVIGNON                   </t>
  </si>
  <si>
    <t>LES SALLES DU GARDON</t>
  </si>
  <si>
    <t>ANDUZE</t>
  </si>
  <si>
    <t>broyeur à végétaux</t>
  </si>
  <si>
    <t>acquisition d’un broyeur à végétaux</t>
  </si>
  <si>
    <t>rénovation batiments communaux</t>
  </si>
  <si>
    <t>BAGARD</t>
  </si>
  <si>
    <t>mise en sécurité voirie RD 910</t>
  </si>
  <si>
    <t>Parc</t>
  </si>
  <si>
    <t>jardin d’enfant de Barjac</t>
  </si>
  <si>
    <t>BOISSET ET GAUJAC</t>
  </si>
  <si>
    <t>terrain</t>
  </si>
  <si>
    <t>création d’un terrain multisport</t>
  </si>
  <si>
    <t xml:space="preserve"> BRANOUX LES TAILLADES</t>
  </si>
  <si>
    <t>aménagement city stade</t>
  </si>
  <si>
    <t>BROUZET LES ALES</t>
  </si>
  <si>
    <t>rénovation énergétique champs de foire</t>
  </si>
  <si>
    <t>CA ALES AGGLO</t>
  </si>
  <si>
    <t>mise en sécurité du verger conservatoire de Vézénobres</t>
  </si>
  <si>
    <t>CONCOULES</t>
  </si>
  <si>
    <t xml:space="preserve">achat </t>
  </si>
  <si>
    <t>achat d’une faucheuse débroussailleuse</t>
  </si>
  <si>
    <t>CORBES</t>
  </si>
  <si>
    <t>bat communal</t>
  </si>
  <si>
    <t>extension d’un bâtiment communal</t>
  </si>
  <si>
    <t>GAGNIERES</t>
  </si>
  <si>
    <t>sécurisation du carrefour entrée des écoles</t>
  </si>
  <si>
    <t>GENOLHAC</t>
  </si>
  <si>
    <t>clim école</t>
  </si>
  <si>
    <t>pose d’une climatisation à l’école maternelle</t>
  </si>
  <si>
    <t>LA GRAND-COMBE</t>
  </si>
  <si>
    <t>théatre de verdure</t>
  </si>
  <si>
    <t>aménagement de la zone de la vallée ricard et du théatre</t>
  </si>
  <si>
    <t>LA VERNAREDE</t>
  </si>
  <si>
    <t>création d’un parking et aire de retournement camions éboueurs</t>
  </si>
  <si>
    <t>LE MARTINET</t>
  </si>
  <si>
    <t>réhabilitation salle polyvalente</t>
  </si>
  <si>
    <t>LES PLANS</t>
  </si>
  <si>
    <t>RD 293</t>
  </si>
  <si>
    <t xml:space="preserve">mise en sécurité RD 293 </t>
  </si>
  <si>
    <t>MALONS ET ELZE</t>
  </si>
  <si>
    <t>épareuse</t>
  </si>
  <si>
    <t>pompes à chaleur</t>
  </si>
  <si>
    <t>achat et installation d’une pompe à chaleur</t>
  </si>
  <si>
    <t>MARTIGNARGUES</t>
  </si>
  <si>
    <t>mise en sécurité piétons</t>
  </si>
  <si>
    <t>NERS</t>
  </si>
  <si>
    <t>déplaements doux rue des 4 vents et rue jean capet</t>
  </si>
  <si>
    <t>rénovation mairie</t>
  </si>
  <si>
    <t>ROBIAC-ROCHESSADOULE</t>
  </si>
  <si>
    <t>atelier</t>
  </si>
  <si>
    <t>rénovation ancienne école</t>
  </si>
  <si>
    <t>travaux sur le réseau AEP</t>
  </si>
  <si>
    <t>SAINT-BRES</t>
  </si>
  <si>
    <t xml:space="preserve">chemin </t>
  </si>
  <si>
    <t>sécurisation chemin de Charlouy</t>
  </si>
  <si>
    <t>ST CHRISTOL LES ALES</t>
  </si>
  <si>
    <t>toitures groupe scolaire Joliot Curie</t>
  </si>
  <si>
    <t>STE CECILE D’ANDORGE</t>
  </si>
  <si>
    <t>sécurisation des voies communales</t>
  </si>
  <si>
    <t>ST JEAN DE CEYRARGUES</t>
  </si>
  <si>
    <t>création d’un parking, d’un atelier municipal et de toilettes</t>
  </si>
  <si>
    <t>ST JEAN DU GARD</t>
  </si>
  <si>
    <t>ST JULIEN LES ROSIERS</t>
  </si>
  <si>
    <t>extension du complexe Mandela</t>
  </si>
  <si>
    <t>ST JUST ET VACQUIERES</t>
  </si>
  <si>
    <t>sport</t>
  </si>
  <si>
    <t>création d’une piste de roller</t>
  </si>
  <si>
    <t>ST MARTIN DE VALGAGUES</t>
  </si>
  <si>
    <t>bat communaux</t>
  </si>
  <si>
    <t>travaux d’accessibilité de 4 bat communaux</t>
  </si>
  <si>
    <t>stade</t>
  </si>
  <si>
    <t>démolition et reconstruction vestiaire stade</t>
  </si>
  <si>
    <t>ST MAURICE DE CAZEVIEILLE</t>
  </si>
  <si>
    <t>bat public</t>
  </si>
  <si>
    <t>mise en accessibilité des bat public</t>
  </si>
  <si>
    <t>SALINDRES</t>
  </si>
  <si>
    <t>foret</t>
  </si>
  <si>
    <t>SERVAS</t>
  </si>
  <si>
    <t>aménagement traversée du village</t>
  </si>
  <si>
    <t>SIAEP DE BARJAG</t>
  </si>
  <si>
    <t>travaux réseau AEP</t>
  </si>
  <si>
    <t>SIRP D’ALLEGRE,BOUQUET</t>
  </si>
  <si>
    <t>charpente</t>
  </si>
  <si>
    <t>reparation charpente restaurant scolaire</t>
  </si>
  <si>
    <t>SIVU DES HAUTES CEVENNES</t>
  </si>
  <si>
    <t>refection ponts</t>
  </si>
  <si>
    <t>SM CEZE AUZONNET</t>
  </si>
  <si>
    <t>Réseau AEP</t>
  </si>
  <si>
    <t>réabilitation reseau AEP</t>
  </si>
  <si>
    <t>SOUSTELLE</t>
  </si>
  <si>
    <t>mise au normes signalisation</t>
  </si>
  <si>
    <t>THARAUX</t>
  </si>
  <si>
    <t>centre ville</t>
  </si>
  <si>
    <t>aménagement du ventre ville T2</t>
  </si>
  <si>
    <t>isolation</t>
  </si>
  <si>
    <t>travaux isolation foyer communal</t>
  </si>
  <si>
    <t>BOUCOIRAN ET NOZIERES</t>
  </si>
  <si>
    <t>rénov energ</t>
  </si>
  <si>
    <t>rénovation énergétique du foyer communal</t>
  </si>
  <si>
    <t>chauffage école</t>
  </si>
  <si>
    <t>CHAMBON</t>
  </si>
  <si>
    <t>renov</t>
  </si>
  <si>
    <t>complexe socio-éducatif</t>
  </si>
  <si>
    <t>COURRY</t>
  </si>
  <si>
    <t xml:space="preserve">chapelle </t>
  </si>
  <si>
    <t>restauration de la chapelle</t>
  </si>
  <si>
    <t>DEAUX</t>
  </si>
  <si>
    <t>sécurisation rue des écoles</t>
  </si>
  <si>
    <t xml:space="preserve">LES MAGES </t>
  </si>
  <si>
    <t>renov energ bâtiments communaux</t>
  </si>
  <si>
    <t>MONTEILS</t>
  </si>
  <si>
    <t>acquisition de matériel de jardin</t>
  </si>
  <si>
    <t xml:space="preserve">PORTES </t>
  </si>
  <si>
    <t>place deparcieux</t>
  </si>
  <si>
    <t>rénov énerg salle communale</t>
  </si>
  <si>
    <t>SAINT-CESAIRE DE GAUZIGNAN</t>
  </si>
  <si>
    <t xml:space="preserve">Isolation atelier communal </t>
  </si>
  <si>
    <t>SAINT JEAN DE SERRES</t>
  </si>
  <si>
    <t>rénovation bâtiment scolaire</t>
  </si>
  <si>
    <t>ALZON</t>
  </si>
  <si>
    <t>remise au normes du captage du caylaret</t>
  </si>
  <si>
    <t>AULAS</t>
  </si>
  <si>
    <t>rénovation énergétique sur 2 bats</t>
  </si>
  <si>
    <t>AUMESSAS</t>
  </si>
  <si>
    <t>rénovation énergétique bat communaux</t>
  </si>
  <si>
    <t>AVEZE</t>
  </si>
  <si>
    <t>rénovation des sanitaires du camping</t>
  </si>
  <si>
    <t>BRAGASSARGUES</t>
  </si>
  <si>
    <t>aménagement intérieur/extérieur mairie</t>
  </si>
  <si>
    <t>BREAU - MARS</t>
  </si>
  <si>
    <t>BREAU MARS</t>
  </si>
  <si>
    <t>rénovation réseau château d’eau</t>
  </si>
  <si>
    <t>C.C. PIEMONT CEVENOL</t>
  </si>
  <si>
    <t>éclairage du stade communal « la glacière » de Quissac</t>
  </si>
  <si>
    <t>CANAULES ET ARGENTIERES</t>
  </si>
  <si>
    <t>village</t>
  </si>
  <si>
    <t>création d’un café multiservices de village</t>
  </si>
  <si>
    <t>CARDET</t>
  </si>
  <si>
    <t>transformation école en cantine</t>
  </si>
  <si>
    <t>CARNAS</t>
  </si>
  <si>
    <t>refection</t>
  </si>
  <si>
    <t>réfection du mur de massargues</t>
  </si>
  <si>
    <t>CASSAGNOLES</t>
  </si>
  <si>
    <t>création plateau sportif</t>
  </si>
  <si>
    <t>COLOGNAC</t>
  </si>
  <si>
    <t>réfection</t>
  </si>
  <si>
    <t>Travaux 2 bat communaux</t>
  </si>
  <si>
    <t>voire</t>
  </si>
  <si>
    <t>création voie communale</t>
  </si>
  <si>
    <t>GAILHAN</t>
  </si>
  <si>
    <t>extension et réhabilitation cimetiere</t>
  </si>
  <si>
    <t>LANUEJOLS</t>
  </si>
  <si>
    <t>rénovation énergétique du centre de formation</t>
  </si>
  <si>
    <t>aménagement de la place du village</t>
  </si>
  <si>
    <t>LE VIGAN</t>
  </si>
  <si>
    <t>acquisition et démolition bat en prévision de la construction de la gendarmerie</t>
  </si>
  <si>
    <t>avenue jean jaures et parvis cité scolaire</t>
  </si>
  <si>
    <t>LEDIGNAN</t>
  </si>
  <si>
    <t>rénovation thermique et énergétique du presbytère</t>
  </si>
  <si>
    <t>sécurisation chemin pietonnier</t>
  </si>
  <si>
    <t>LES PLANTIERS</t>
  </si>
  <si>
    <t>sécurisation plage</t>
  </si>
  <si>
    <t>LOGRIAN – FLORIAN</t>
  </si>
  <si>
    <t>chaufferie</t>
  </si>
  <si>
    <t>remplacement chaufferie</t>
  </si>
  <si>
    <t>MANDAGOUT</t>
  </si>
  <si>
    <t>énergie</t>
  </si>
  <si>
    <t>amélioration énergétique logement communal</t>
  </si>
  <si>
    <t>MARUEJOLS LES GARDON</t>
  </si>
  <si>
    <t>consrtuction  préau à l’école communale</t>
  </si>
  <si>
    <t>MOLIERES-CAVAILLAC</t>
  </si>
  <si>
    <t>aire de loisirs</t>
  </si>
  <si>
    <t>aménagement d’une aire de loisirs et de tourisme</t>
  </si>
  <si>
    <t>MONOBLET</t>
  </si>
  <si>
    <t>création d’un équipement sportif</t>
  </si>
  <si>
    <t>ORTHOUX SERIGNAC QUILHAN</t>
  </si>
  <si>
    <t>restauration intérieure église</t>
  </si>
  <si>
    <t>SAUVE</t>
  </si>
  <si>
    <t>city park</t>
  </si>
  <si>
    <t>city parc/skate park</t>
  </si>
  <si>
    <t>SIAEP CORCONNE LIOUC BROUZET</t>
  </si>
  <si>
    <t>sécurisation des puits de captage reseau AEP</t>
  </si>
  <si>
    <t>SIVOM DU PAYS VIGANAIS</t>
  </si>
  <si>
    <t>ST ANDRE DE MAJENCOULES</t>
  </si>
  <si>
    <t>aggrandissement cimetiere</t>
  </si>
  <si>
    <t>ST ANDRE DE VALBORGNE</t>
  </si>
  <si>
    <t>energie</t>
  </si>
  <si>
    <t>ST JEAN DE CRIEULON</t>
  </si>
  <si>
    <t>voirie RD 35</t>
  </si>
  <si>
    <t>ST MARTIAL</t>
  </si>
  <si>
    <t>patrimoine</t>
  </si>
  <si>
    <t>mise en valeur patrimoine village</t>
  </si>
  <si>
    <t>ST NAZAIRE DES GARDIES</t>
  </si>
  <si>
    <t>embelissement cimetiere</t>
  </si>
  <si>
    <t>ST SAUVEUR CAMPRIEU</t>
  </si>
  <si>
    <t>rénovation partielle et isolation bat scolaire</t>
  </si>
  <si>
    <t>VAL D’AIGOUAL</t>
  </si>
  <si>
    <t>AIRE SUR L’ADOUR</t>
  </si>
  <si>
    <t>Travaux d’accessibilité au stade municipal</t>
  </si>
  <si>
    <t>Travaux d’accessibilité du cimetière du Mas</t>
  </si>
  <si>
    <t>AMOU</t>
  </si>
  <si>
    <t>Réhabilitation de la STEP</t>
  </si>
  <si>
    <t>ANGRESSE</t>
  </si>
  <si>
    <t>Ecole et fronton : rénovation, mise aux normes et sécurisation</t>
  </si>
  <si>
    <t>Salle des fêtes / Mairie : rénovation, mise aux normes (énergétique, sécurité, accessibilité)</t>
  </si>
  <si>
    <t>Rénovation local pelote</t>
  </si>
  <si>
    <t>ARBOUCAVE</t>
  </si>
  <si>
    <t>Rénovation des façades de la mairie</t>
  </si>
  <si>
    <t>ARTHEZ D’ARMAGNAC</t>
  </si>
  <si>
    <t>Rénovation de la toiture et de la façade du bâtiment des associations</t>
  </si>
  <si>
    <t>ARUE</t>
  </si>
  <si>
    <t>ARX</t>
  </si>
  <si>
    <t>Réhabilitation de l’ancienne école en mairie</t>
  </si>
  <si>
    <t>AUBAGNAN</t>
  </si>
  <si>
    <t>Réfection des arènes</t>
  </si>
  <si>
    <t>AUDIGNON</t>
  </si>
  <si>
    <t>Accessibilité et amélioration du confort de la mairie et de la salle des fêtes</t>
  </si>
  <si>
    <t>Rénovation de la cour de l’école et extension du préau</t>
  </si>
  <si>
    <t>BAHUS SOUBIRAN</t>
  </si>
  <si>
    <t>Réfection d’un bâtiment communal</t>
  </si>
  <si>
    <t>Construction d’un columbarium et travaux d’accessibilité au cimetière</t>
  </si>
  <si>
    <t>Création d’un accueil numérique</t>
  </si>
  <si>
    <t>BASCONS</t>
  </si>
  <si>
    <t>Aménagement du local de chasse et construction d’ateliers municipaux</t>
  </si>
  <si>
    <t>BASSERCLES</t>
  </si>
  <si>
    <t>BATS</t>
  </si>
  <si>
    <t>Rénovation de l’école maternelle</t>
  </si>
  <si>
    <t>BEGAAR</t>
  </si>
  <si>
    <t>Installation d’une pompe à chaleur à l’école (travaux imprévus)</t>
  </si>
  <si>
    <t>BELHADE</t>
  </si>
  <si>
    <t>Création d’un parcours de santé et de VTT</t>
  </si>
  <si>
    <t>Travaux d’aménagement intérieur à la mairie</t>
  </si>
  <si>
    <t>BELIS</t>
  </si>
  <si>
    <t xml:space="preserve">Sécurisation et accessibilité du cheminement piéton  </t>
  </si>
  <si>
    <t>BELUS</t>
  </si>
  <si>
    <t>Accessibilité et aménagement cimetière</t>
  </si>
  <si>
    <t>Accessibilité sanitaires mairie</t>
  </si>
  <si>
    <t>BENESSE-LES-DAX</t>
  </si>
  <si>
    <t>Sécurisation du site et des abords du moulin à vent</t>
  </si>
  <si>
    <t>Rénovation de la salle polyvalente (cuisine et sanitaires)</t>
  </si>
  <si>
    <t>BENESSE-MAREMNE</t>
  </si>
  <si>
    <t>Construction d’un pumptrack</t>
  </si>
  <si>
    <t>Travaux d’urgence à l’église</t>
  </si>
  <si>
    <t>BIAS</t>
  </si>
  <si>
    <t>BIAUDOS</t>
  </si>
  <si>
    <t>Aménagement centre bourg : construction halle et aménagement abords</t>
  </si>
  <si>
    <t>BISCARROSSE</t>
  </si>
  <si>
    <t>Travaux de rénovation de l’école Pierricq</t>
  </si>
  <si>
    <t>Installation de la vidéo protection à Biscarrosse plage – tranche 1</t>
  </si>
  <si>
    <t>BOURDALAT</t>
  </si>
  <si>
    <t xml:space="preserve">Travaux sur restaurant scolaire  </t>
  </si>
  <si>
    <t>BRETAGNE DE MARSAN</t>
  </si>
  <si>
    <t xml:space="preserve">Aménagement du bourg  </t>
  </si>
  <si>
    <t>BROCAS</t>
  </si>
  <si>
    <t>Réhabilitation de l’étang de Brocas</t>
  </si>
  <si>
    <t>CACHEN</t>
  </si>
  <si>
    <t>Travaux d’accessibilité de la salle de Geinas</t>
  </si>
  <si>
    <t>CA GRAND DAX</t>
  </si>
  <si>
    <t>Requalification du plateau piétonnier travaux deuxième phase</t>
  </si>
  <si>
    <t>CA MONT DE MARSAN</t>
  </si>
  <si>
    <t xml:space="preserve">Aménagement de la voirie de l’avenue Rozanoff à Mont de marsan   </t>
  </si>
  <si>
    <t>Déploiement de l’accès numérique</t>
  </si>
  <si>
    <t>Optimisation énergétique du théâtre Molière</t>
  </si>
  <si>
    <t>Aménagement des sanitaires publics</t>
  </si>
  <si>
    <t>CAPBRETON</t>
  </si>
  <si>
    <t xml:space="preserve">Requalification du bvd Junqua                   </t>
  </si>
  <si>
    <t>Programme Ad’AP 2021</t>
  </si>
  <si>
    <t>CASSEN</t>
  </si>
  <si>
    <t>Construction d’un city-stade</t>
  </si>
  <si>
    <t>CASTAIGNOS-SOUSLENS</t>
  </si>
  <si>
    <t>Construction d’un bâtiment communal avec ombrière photovoltaïque</t>
  </si>
  <si>
    <t>CASTANDET</t>
  </si>
  <si>
    <t>CASTELNER</t>
  </si>
  <si>
    <t>Mise en sécurité de l’aire de sport</t>
  </si>
  <si>
    <t>CAUNEILLE</t>
  </si>
  <si>
    <t>Accessibilité des vestiaires de la salle des sports</t>
  </si>
  <si>
    <t>CAUPENNE</t>
  </si>
  <si>
    <t>Aménagement et extension d’un lotissement communal</t>
  </si>
  <si>
    <t>CAZALIS</t>
  </si>
  <si>
    <t>CC AIRE SUR L’ADOUR</t>
  </si>
  <si>
    <t>Pose de films teintés sur les baies vitrées de 4 écoles</t>
  </si>
  <si>
    <t>CC CHALOSSE TURSAN</t>
  </si>
  <si>
    <t>Aménagement de l’accueil de la MSP de Samadet</t>
  </si>
  <si>
    <t>Aménagement de l’accueil du siège</t>
  </si>
  <si>
    <t>CC COEUR HAUTE LANDE</t>
  </si>
  <si>
    <t>Rénovation des façades du centre de loisirs de Labrit</t>
  </si>
  <si>
    <t>Aménagement de deux salles de classe à Escource</t>
  </si>
  <si>
    <t>Aménagement de deux salles de classe à Escource – complément</t>
  </si>
  <si>
    <t>Acquisition foncière de la friche de Moustey</t>
  </si>
  <si>
    <t>Rénovation des sanitaires de l’aire des gens du voyage de Labouheyre</t>
  </si>
  <si>
    <t>CC COTEAUX ET VALLEES DES LUYS</t>
  </si>
  <si>
    <t>Aménagement des accès au site des grottes du pape (Dame de Brassempouy)</t>
  </si>
  <si>
    <t>CC COTE LANDES NATURE</t>
  </si>
  <si>
    <t>Aménagement de la future France Services de Castets</t>
  </si>
  <si>
    <t>CC MACS</t>
  </si>
  <si>
    <t>Désimperméabilisation et plantation du parking pôle sud à St-Vincent-de-Tyrosse</t>
  </si>
  <si>
    <t>Construction d’un pôle d’art plastique à Labenne – tranche 1</t>
  </si>
  <si>
    <t>Création d’une aire de covoiturage à Bénesse-Maremne</t>
  </si>
  <si>
    <t>Installation de bornes électriques sur le parking de la CC MACS</t>
  </si>
  <si>
    <t>Installation de sous-compteurs pour suivre et analyser la consommation énergétiques des bâtiments de la CC</t>
  </si>
  <si>
    <t>Ouvrages d’art : étude de maîtrise d’oeuvre et de diagnostic</t>
  </si>
  <si>
    <t>Rénovation énergétique des bâtiments communautaires</t>
  </si>
  <si>
    <t>CC DE MIMIZAN</t>
  </si>
  <si>
    <t>Rénovation de la piscine couverte</t>
  </si>
  <si>
    <t>CC DU PAYS MORCENAIS</t>
  </si>
  <si>
    <t xml:space="preserve">Aménagement de vois vertes sur la RD 38 en entrée de Morcenx la Nouvelle  </t>
  </si>
  <si>
    <t>CC DES LANDES D’ARMAGNAC</t>
  </si>
  <si>
    <t>Aménagement de deux Maisons France Services</t>
  </si>
  <si>
    <t>Création de cinq points de collecte de déchets de venaison</t>
  </si>
  <si>
    <t xml:space="preserve">Informatisation des écoles   </t>
  </si>
  <si>
    <t>CC DU PAYS GRENADOIS</t>
  </si>
  <si>
    <t xml:space="preserve">Mise aux normes de la STEP de Grenade sur l’Adour   </t>
  </si>
  <si>
    <t xml:space="preserve">Mise aux normes des réseaux de Saint-Maurice et Bascons  </t>
  </si>
  <si>
    <t>CC PAYS D’ORTHE ET ARRIGANS</t>
  </si>
  <si>
    <t>Réaménagement accueil loisirs sans hébergement de Pouillon</t>
  </si>
  <si>
    <t>CC DU SEIGNANX</t>
  </si>
  <si>
    <t>Sécurité et aménagement de l’aire de grand passage de Ondres</t>
  </si>
  <si>
    <t>CC TERRES DE CHALOSSE</t>
  </si>
  <si>
    <t>Etudes et suivi des travaux de déconstruction et de reconstruction du pont Bergouey / Maylis</t>
  </si>
  <si>
    <t>Etudes et suivi des travaux de réhabilitation du pont Clermont / Garrey et du pont de Préchacq-les-Bains</t>
  </si>
  <si>
    <t>CERE</t>
  </si>
  <si>
    <t>Création d’un city stade, d’une aire de jeux, réfection du terrain de tennis et du fronton</t>
  </si>
  <si>
    <t>CLASSUN</t>
  </si>
  <si>
    <t>Rénovation thermique de bâtiments communaux</t>
  </si>
  <si>
    <t>CLEDES</t>
  </si>
  <si>
    <t>Mise en sécurité du clocher et réparation du toit de l’église</t>
  </si>
  <si>
    <t>Installation de pompes à chaleur à l’école</t>
  </si>
  <si>
    <t>COUDURES</t>
  </si>
  <si>
    <t>Rénovation thermique d’un logement</t>
  </si>
  <si>
    <t>CREON D’ARMAGNAC</t>
  </si>
  <si>
    <t>Rénovation énergétique de bâtiments communaux</t>
  </si>
  <si>
    <t>DUHORT BACHEN</t>
  </si>
  <si>
    <t>Réhabilitation énergétique de trois logements sociaux</t>
  </si>
  <si>
    <t>ESCALANS</t>
  </si>
  <si>
    <t>Restauration de l’église Sainte-Meille</t>
  </si>
  <si>
    <t>ESCOURCE</t>
  </si>
  <si>
    <t>Création d’une centrale photovoltaïque</t>
  </si>
  <si>
    <t>ESTIBEAUX</t>
  </si>
  <si>
    <t>Construction hangar (avec photovoltaïque) et local réunion</t>
  </si>
  <si>
    <t>Construction hangar (avec photovoltaïque) et local réunion – complément</t>
  </si>
  <si>
    <t>ESTIGARDE</t>
  </si>
  <si>
    <t>Rénovation de la toiture d’un bâtiment public et de la sacristie et restauration du mur d’enceinte du cimetière</t>
  </si>
  <si>
    <t>EUGENIE LES BAINS</t>
  </si>
  <si>
    <t xml:space="preserve">Aménagement d’une aire de jeux   </t>
  </si>
  <si>
    <t>EYRES MONCUBE</t>
  </si>
  <si>
    <t>Accessibilité des bâtiments scolaires</t>
  </si>
  <si>
    <t>FARGUES</t>
  </si>
  <si>
    <t>LE FRECHE</t>
  </si>
  <si>
    <t>GAAS</t>
  </si>
  <si>
    <t>Rénovation énergétique bâtiments communaux (mairie et 4 logements)</t>
  </si>
  <si>
    <t>Rénovation clocheton église</t>
  </si>
  <si>
    <t>Rénovation clocheton église – complément</t>
  </si>
  <si>
    <t>GAMARDE-LES-BAINS</t>
  </si>
  <si>
    <t xml:space="preserve">Ecole primaire : construction d’un préau   </t>
  </si>
  <si>
    <t>GAREIN</t>
  </si>
  <si>
    <t xml:space="preserve">Friche de la scierie : renaturation et réhabilitation de deux hangars industriels       </t>
  </si>
  <si>
    <t>Friche de la scierie : renaturation et réhabilitation de deux hangars industriels – phase 2</t>
  </si>
  <si>
    <t>Création d’un city stade et d’un terrain de tennis</t>
  </si>
  <si>
    <t>GARREY</t>
  </si>
  <si>
    <t>Remplacement menuiseries mairie</t>
  </si>
  <si>
    <t>Sécurisation de l’école</t>
  </si>
  <si>
    <t>GASTES</t>
  </si>
  <si>
    <t>Extension du hangar nautique avec panneaux photovoltaïques</t>
  </si>
  <si>
    <t>Réhabilitation du city park</t>
  </si>
  <si>
    <t>Equipement numérique de l’école</t>
  </si>
  <si>
    <t>GAUJACQ</t>
  </si>
  <si>
    <t>Réfection toitures bâtiments communaux</t>
  </si>
  <si>
    <t>GOURBERA</t>
  </si>
  <si>
    <t>Démolition de granges</t>
  </si>
  <si>
    <t>GOUSSE</t>
  </si>
  <si>
    <t>Aménagement d’un local en salle d’activités scolaires / périscolaires</t>
  </si>
  <si>
    <t>GRENADE SUR ADOUR</t>
  </si>
  <si>
    <t xml:space="preserve">Réhabilitation du gymnase du pin Franc  </t>
  </si>
  <si>
    <t>Réhabilitation de l’accueil périscolaire</t>
  </si>
  <si>
    <t>HABAS</t>
  </si>
  <si>
    <t>Acquisition d’un bâtiment pour création d’une halle</t>
  </si>
  <si>
    <t>Création d’un city-stade et clôture de l’espace sportif</t>
  </si>
  <si>
    <t>HAGETMAU</t>
  </si>
  <si>
    <t>Aménagement du bois de la Pachère</t>
  </si>
  <si>
    <t>Remplacement de l’éclairage à la piscine et au COSEC.</t>
  </si>
  <si>
    <t>HASTINGUES</t>
  </si>
  <si>
    <t>Rénovation énergétique de six logements communaux</t>
  </si>
  <si>
    <t>Rénovation énergétique d’un logement du CCAS</t>
  </si>
  <si>
    <t>HAUT MAUCO</t>
  </si>
  <si>
    <t>Sécurisation et isolation salle des fêtes</t>
  </si>
  <si>
    <t>HERRE</t>
  </si>
  <si>
    <t>Travaux de réparation de la toiture de la salle des fêtes</t>
  </si>
  <si>
    <t>HEUGAS</t>
  </si>
  <si>
    <t>HINX</t>
  </si>
  <si>
    <t>Ateliers municipaux : réfection, désamiantage et rénovation thermique</t>
  </si>
  <si>
    <t>Hall des sports : réfection de la toiture</t>
  </si>
  <si>
    <t>LABASTIDE CHALOSSE</t>
  </si>
  <si>
    <t>LABENNE</t>
  </si>
  <si>
    <t>Construction de vestiaires sportifs</t>
  </si>
  <si>
    <t>LABOUHEYRE</t>
  </si>
  <si>
    <t>Travaux sur bâtiments publics</t>
  </si>
  <si>
    <t>Remplacement du chauffage de la maison des services et des vestiaires du stade</t>
  </si>
  <si>
    <t>LABRIT</t>
  </si>
  <si>
    <t>LACRABE</t>
  </si>
  <si>
    <t>Création d’un parc d’agrément avec verger et accès piétons</t>
  </si>
  <si>
    <t>LAHOSSE</t>
  </si>
  <si>
    <t>Rénovation thermique salle communale</t>
  </si>
  <si>
    <t>LALUQUE</t>
  </si>
  <si>
    <t>Réhabilitation / extension de la salle polyvalente (2ème phase)</t>
  </si>
  <si>
    <t>LARBEY</t>
  </si>
  <si>
    <t>Amélioration acoustique d’une salle de réunion</t>
  </si>
  <si>
    <t>LARRIVIERE SAINT SAVIN</t>
  </si>
  <si>
    <t>LAUREDE</t>
  </si>
  <si>
    <t>Rénovation et aménagement de l’ancienne école pour la création d’un commerce</t>
  </si>
  <si>
    <t>Aménagement du cimetière : création d’un espace cinéraire</t>
  </si>
  <si>
    <t>LAURET</t>
  </si>
  <si>
    <t>Aménagement des abords de l’église</t>
  </si>
  <si>
    <t>Sécurisation de l’entrée du foyer communal</t>
  </si>
  <si>
    <t>LE LEUY</t>
  </si>
  <si>
    <t>Aménagement d’un espace au centre bourg / accès PMR cimetière et église</t>
  </si>
  <si>
    <t>LENCOUACQ</t>
  </si>
  <si>
    <t>Réfection des menuiseries de 2 logements communaux et de l’étage de la mairie</t>
  </si>
  <si>
    <t>LESGOR</t>
  </si>
  <si>
    <t>Réhabilitation / rénovation du foyer rural</t>
  </si>
  <si>
    <t>Création d’un habitat groupé pour personnes âgées</t>
  </si>
  <si>
    <t>LEVIGNACQ</t>
  </si>
  <si>
    <t>Réaménagement / accessibilité de la mairie et création d’une agence postale</t>
  </si>
  <si>
    <t>Réaménagement / accessibilité de la mairie et création d’une agence postale – complément</t>
  </si>
  <si>
    <t>LINXE</t>
  </si>
  <si>
    <t>Aménagement du parc Dufau (aménagement de plein air et de loisirs, mobilier urbain).</t>
  </si>
  <si>
    <t>LIT ET MIXE</t>
  </si>
  <si>
    <t>Rénovation du hangar de la Pinasse (bateau traditionnel)</t>
  </si>
  <si>
    <t>LOSSE</t>
  </si>
  <si>
    <t>Rénovation de la toiture de la salle polyvalente et du bâtiment de stockage</t>
  </si>
  <si>
    <t>Création d’une aire multi activités sports et loisirs</t>
  </si>
  <si>
    <t>LOUER</t>
  </si>
  <si>
    <t>Accessibilité parking école</t>
  </si>
  <si>
    <t>Réhabilitation étang communal (suite inondations camping voisin)</t>
  </si>
  <si>
    <t>LUBBON</t>
  </si>
  <si>
    <t>Aménagement des abords de l’étang du château</t>
  </si>
  <si>
    <t>LUCBARDEZ ET BARGUES</t>
  </si>
  <si>
    <t xml:space="preserve">Accessibilité du cimetière  </t>
  </si>
  <si>
    <t>LUGLON</t>
  </si>
  <si>
    <t>Réfection de la toiture des bâtiments communaux</t>
  </si>
  <si>
    <t>LUE</t>
  </si>
  <si>
    <t>LUXEY</t>
  </si>
  <si>
    <t>Requalification de la plaine des sports</t>
  </si>
  <si>
    <t>MAGESCQ</t>
  </si>
  <si>
    <t>Réhabilitation maison Courtiade</t>
  </si>
  <si>
    <t>Aménagement des berges du Saunus</t>
  </si>
  <si>
    <t>Réalisation d’une réserve d’eau pour défense incendie</t>
  </si>
  <si>
    <t>MANT</t>
  </si>
  <si>
    <t>Travaux complémentaires au foyer rural</t>
  </si>
  <si>
    <t>Construction d’une salle multimédia associative</t>
  </si>
  <si>
    <t>Création d’une salle de restauration</t>
  </si>
  <si>
    <t>MAURIES</t>
  </si>
  <si>
    <t>MAYLIS</t>
  </si>
  <si>
    <t>Aménagement d’un terrain communal pour l’accueil de futurs logements</t>
  </si>
  <si>
    <t>Acquisition d’une maison et création d’un chemin d’accès</t>
  </si>
  <si>
    <t>MEES</t>
  </si>
  <si>
    <t>Changement menuiseries école et salle des fêtes</t>
  </si>
  <si>
    <t>MESSANGES</t>
  </si>
  <si>
    <t>Aménagement d’une aire d’accueil</t>
  </si>
  <si>
    <t>MEZOS</t>
  </si>
  <si>
    <t>Rénovation des tribunes du fronton et de la salle sous les tribunes</t>
  </si>
  <si>
    <t>MIRAMONT SENSACQ</t>
  </si>
  <si>
    <t>Réhabilitation de la maison du lac</t>
  </si>
  <si>
    <t>MISSON</t>
  </si>
  <si>
    <t>Changement menuiserie école</t>
  </si>
  <si>
    <t>MONGET</t>
  </si>
  <si>
    <t>Aménagement du bourg et préservation du patrimoine historique</t>
  </si>
  <si>
    <t>MONTFORT-EN-CHALOSSE</t>
  </si>
  <si>
    <t>Revitalisation du centre-bourg – acquisition d’un bâtiment pour commerce et logement</t>
  </si>
  <si>
    <t>Rénovation porche église pour création logements sociaux</t>
  </si>
  <si>
    <t>Mise aux normes des appareils de cuisson de la cantine scolaire</t>
  </si>
  <si>
    <t>MONTSOUE</t>
  </si>
  <si>
    <t>Acquisition d’une maison pour logements sociaux</t>
  </si>
  <si>
    <t>MORCENX LA NOUVELLE</t>
  </si>
  <si>
    <t>Réaménagement de l’accueil de la mairie</t>
  </si>
  <si>
    <t>Réfection des façades et de la cour de l’école primaire</t>
  </si>
  <si>
    <t xml:space="preserve">Démolition et désamiantage de l’ancienne piscine.   </t>
  </si>
  <si>
    <t>Création d’une MAM et d’une crèche sur le site de l’ancienne piscine municipale</t>
  </si>
  <si>
    <t>Construction d’une salle multisports pour l’entrainement</t>
  </si>
  <si>
    <t>MORGANX</t>
  </si>
  <si>
    <t>Rénovation et mise aux normes électriques de l’église</t>
  </si>
  <si>
    <t>MUGRON</t>
  </si>
  <si>
    <t>Hall des sports (étanchéité)</t>
  </si>
  <si>
    <t>NASSIET</t>
  </si>
  <si>
    <t>Acquisition d’un bâtiment à usage de futurs logements</t>
  </si>
  <si>
    <t>NOUSSE</t>
  </si>
  <si>
    <t>Réfection de l’impasse de l’église</t>
  </si>
  <si>
    <t>Mairie : rénovation thermique et accessibilité</t>
  </si>
  <si>
    <t>OEYRELUY</t>
  </si>
  <si>
    <t>Création d’un pumptrack</t>
  </si>
  <si>
    <t>Reconstruction de 2 courts de tennis</t>
  </si>
  <si>
    <t>ONARD</t>
  </si>
  <si>
    <t>Construction d’un local chasse</t>
  </si>
  <si>
    <t>ONDRES</t>
  </si>
  <si>
    <t>Ecole élémentaire : aménagement du restaurant scolaire en self</t>
  </si>
  <si>
    <t>ONESSE-LAHARIE</t>
  </si>
  <si>
    <t>Acquisition et aménagement d’une propriété à usage de maison d’assistantes maternelles</t>
  </si>
  <si>
    <t>Aménagement d’un terrain multi sports</t>
  </si>
  <si>
    <t>ORIST</t>
  </si>
  <si>
    <t>ORTHEVIELLE</t>
  </si>
  <si>
    <t>Accessibilité du fronton</t>
  </si>
  <si>
    <t>ORX</t>
  </si>
  <si>
    <t>Réfection de la toiture et isolation thermique de la salle des fêtes</t>
  </si>
  <si>
    <t xml:space="preserve">Rénovation énergétique du logement de l’ancienne école </t>
  </si>
  <si>
    <t>Réhabilitation chauffage église</t>
  </si>
  <si>
    <t>PARENTIS en BORN</t>
  </si>
  <si>
    <t>Arènes de Parentis deuxième tranche</t>
  </si>
  <si>
    <t>PAYROS CAZAUTETS</t>
  </si>
  <si>
    <t>Aménagements paysagers et acquisition d’un columbarium</t>
  </si>
  <si>
    <t>PEYRE</t>
  </si>
  <si>
    <t>Travaux de rénovation sur divers bâtiments</t>
  </si>
  <si>
    <t>POMAREZ</t>
  </si>
  <si>
    <t>Rénovation énergétique de l’ancienne perception</t>
  </si>
  <si>
    <t>PONTENX LES FORGES</t>
  </si>
  <si>
    <t>PONTONX SUR L’ADOUR</t>
  </si>
  <si>
    <t>Opérations multiples : rénovation, mise aux normes, accessibilité, acquisitions (structures de jeux et équipements numériques pour école)</t>
  </si>
  <si>
    <t>PORT DE LANNE</t>
  </si>
  <si>
    <t>Cantine municipale : création vestiaires et sanitaires</t>
  </si>
  <si>
    <t>Accessibilité maison des associations</t>
  </si>
  <si>
    <t>POUDENX</t>
  </si>
  <si>
    <t>Rénovation thermique de trois logements</t>
  </si>
  <si>
    <t>Création d’un espace de santé</t>
  </si>
  <si>
    <t>POYANNE</t>
  </si>
  <si>
    <t>Acquisition d’un bâtiment pour la création pôle de santé et logements</t>
  </si>
  <si>
    <t>POYARTIN</t>
  </si>
  <si>
    <t>Rénovation et mise aux normes de la salle polyvalente</t>
  </si>
  <si>
    <t>Changements de menuiseries de bâtiment communaux</t>
  </si>
  <si>
    <t>Renouvellement des ordinateurs de l’école</t>
  </si>
  <si>
    <t>PUYOL CAZALET</t>
  </si>
  <si>
    <t>Rénovation de la toiture de l’ancienne mairie</t>
  </si>
  <si>
    <t>RETJONS</t>
  </si>
  <si>
    <t>Réfection de la salle d’archives</t>
  </si>
  <si>
    <t>RIVIERE SAAS ET GOURBY</t>
  </si>
  <si>
    <t>Rénovation énergétique de deux bâtiments communaux</t>
  </si>
  <si>
    <t>SABRES</t>
  </si>
  <si>
    <t>rénovation et mise en accessibilité de l’ancien greffe d’instance</t>
  </si>
  <si>
    <t>SAINT ANDRE DE SEIGNANX</t>
  </si>
  <si>
    <t>Remplacement du camion des services techniques</t>
  </si>
  <si>
    <t>SAINT AUBIN</t>
  </si>
  <si>
    <t>Sécurisation et réaménagement des abords du centre bourg : accès piétons et PMR entre l’école et la cantine scolaire</t>
  </si>
  <si>
    <t>SAINT GEIN</t>
  </si>
  <si>
    <t xml:space="preserve">Acquisition de l’ancien restaurant pour créer un tiers lieu </t>
  </si>
  <si>
    <t>SAINT GEOURS D’AURIBAT</t>
  </si>
  <si>
    <t>Rénovation façades mairie</t>
  </si>
  <si>
    <t>Acquisition matériel roulant espaces verts</t>
  </si>
  <si>
    <t>SAINT GEOURS DE MAREMNE</t>
  </si>
  <si>
    <t>Acquisition tracteur et épareuse</t>
  </si>
  <si>
    <t>SAINT GOR</t>
  </si>
  <si>
    <t>Réaménagement du hangar communal</t>
  </si>
  <si>
    <t>SAINT JEAN DE LIER</t>
  </si>
  <si>
    <t>Accessibilité et éclairage public</t>
  </si>
  <si>
    <t>SAINT JULIEN EN BORN</t>
  </si>
  <si>
    <t>Création d’une antenne de santé</t>
  </si>
  <si>
    <t>SAINT JUSTIN</t>
  </si>
  <si>
    <t>Travaux d’urgence sur la toiture de l’église Saint Martin de Noët</t>
  </si>
  <si>
    <t>SAINT LAURENT DE GOSSE</t>
  </si>
  <si>
    <t>Aménagement de locaux commerciaux (aménagement centre-bourg)</t>
  </si>
  <si>
    <t>SAINTE MARIE DE GOSSE</t>
  </si>
  <si>
    <t>SAINT MARTIN DE HINX</t>
  </si>
  <si>
    <t>Installation éclairage LED dans les bâtiments communaux</t>
  </si>
  <si>
    <t>SAINT MAURICE SUR ADOUR</t>
  </si>
  <si>
    <t>Aménagement du local communal « Pétanque »</t>
  </si>
  <si>
    <t>SAINT MICHEL ESCALUS</t>
  </si>
  <si>
    <t>Construction d’une halle patrimoniale et culturelle</t>
  </si>
  <si>
    <t>SAINT PANDELON</t>
  </si>
  <si>
    <t>Travaux à l’église (réfection toiture et zinguerie)</t>
  </si>
  <si>
    <t>Travaux hall des sports (éclairage LED et peintures intérieures)</t>
  </si>
  <si>
    <t>SAINT PERDON</t>
  </si>
  <si>
    <t>Installation d’un espace numérique</t>
  </si>
  <si>
    <t>Sécurisation des jardins familiaux</t>
  </si>
  <si>
    <t>Installation de dispositifs de vidéo protection</t>
  </si>
  <si>
    <t>SAINT-SEVER</t>
  </si>
  <si>
    <t>Remplacement des menuiseries de la salle capitulaire du couvent des jacobins</t>
  </si>
  <si>
    <t>SAINT VINCENT DE PAUL</t>
  </si>
  <si>
    <t>Groupe scolaire (3ème et dernière tranche)</t>
  </si>
  <si>
    <t>Groupes scolaires : équipements en réseaux informatiques et sécurisation</t>
  </si>
  <si>
    <t>SAINT VINCENT DE TYROSSE</t>
  </si>
  <si>
    <t>Réhabilitation d’une classe de l’école maternelle de la Souque</t>
  </si>
  <si>
    <t>Réfection toitures / zinguerie de bâtiments communaux</t>
  </si>
  <si>
    <t>SAINTE EULALIE EN BORN</t>
  </si>
  <si>
    <t>Extension de la régie du port</t>
  </si>
  <si>
    <t>SANGUINET</t>
  </si>
  <si>
    <t>Extension de l’espace restauration et construction d’un préau</t>
  </si>
  <si>
    <t>SARBAZAN</t>
  </si>
  <si>
    <t>Aménagement de la salle du conseil communal</t>
  </si>
  <si>
    <t>SAUBION</t>
  </si>
  <si>
    <t>Création d’un bâtiment pour l’accueil périscolaire</t>
  </si>
  <si>
    <t>SAUBUSSE</t>
  </si>
  <si>
    <t>Requalification de l’ancienne salle des fêtes en salle polyvalente + création logement social d’urgence</t>
  </si>
  <si>
    <t>SAUGNAC-ET-CAMBRAN</t>
  </si>
  <si>
    <t>Réfection des toitures de bâtiments communaux</t>
  </si>
  <si>
    <t>SEIGNOSSE</t>
  </si>
  <si>
    <t>Construction d’un centre de loisirs</t>
  </si>
  <si>
    <t>SERRES GASTON</t>
  </si>
  <si>
    <t>Création d’un espace numérique</t>
  </si>
  <si>
    <t>SEYRESSE</t>
  </si>
  <si>
    <t>Réaménagement des aires de jeux extérieurs et création d’un city-park</t>
  </si>
  <si>
    <t>SIRP des Sources</t>
  </si>
  <si>
    <t>Equipement numérique des écoles du RPI et climatisation école de Retjons</t>
  </si>
  <si>
    <t>SIVU BELUS-SAINT ETIENNE D’ORTHE</t>
  </si>
  <si>
    <t>Ecole de Saint Etienne d’Orthe : changement portail d’accès et stores de la cantine</t>
  </si>
  <si>
    <t>Ecole de Bélus : installation stores à la garderie</t>
  </si>
  <si>
    <t>SIVU de la Gouaneyre</t>
  </si>
  <si>
    <t>Travaux sur écoles d’Arue et de Cachen</t>
  </si>
  <si>
    <t>SIVU des trois Pouys</t>
  </si>
  <si>
    <t>Equipement numérique du regroupement pédagogique</t>
  </si>
  <si>
    <t>SIVU du courant de Huchet</t>
  </si>
  <si>
    <t>Réfection du barrage de la Nasse</t>
  </si>
  <si>
    <t>SIVU école maternelle de GAMARDE</t>
  </si>
  <si>
    <t>Achat de 4 bungalows assemblés pour création d’une 4ème classe</t>
  </si>
  <si>
    <t>SIVU RPI HASTINGES/SAMES</t>
  </si>
  <si>
    <t>Sécurisation du mur de l’école élémentaire de Hastingues</t>
  </si>
  <si>
    <t>SIVU RPI NARROSSE CANDRESSE</t>
  </si>
  <si>
    <t>Création de deux classes, aire de jeux</t>
  </si>
  <si>
    <t>SIVU RPI POYANNE / LAUREDE</t>
  </si>
  <si>
    <t>Réhabilitation des bâtiments des école de Poyanne et Laurède</t>
  </si>
  <si>
    <t>SOLFERINO</t>
  </si>
  <si>
    <t>Réalisation d’un parcours santé</t>
  </si>
  <si>
    <t>SORBETS</t>
  </si>
  <si>
    <t>Changement du chauffage de la mairie</t>
  </si>
  <si>
    <t>SORDE L’ABBAYE</t>
  </si>
  <si>
    <t>SORE</t>
  </si>
  <si>
    <t>Acquisition de la maison Lescoute</t>
  </si>
  <si>
    <t>Travaux d’extension de la salle des fêtes</t>
  </si>
  <si>
    <t>SORT EN CHALOSSE</t>
  </si>
  <si>
    <t>SOUSTONS</t>
  </si>
  <si>
    <t>Installation d’une Micro-folie à la médiathèque</t>
  </si>
  <si>
    <t>Requalification de l’ancienne gendarmerie pour création d’une MSP – phase 1</t>
  </si>
  <si>
    <t>SYDEC</t>
  </si>
  <si>
    <t>Remplacement des éclairages bulles – première année</t>
  </si>
  <si>
    <t>Syndicat scolaire du Bas Armagnac</t>
  </si>
  <si>
    <t>Aménagement de la garderie de l’école de Labastide et extension de la cantine de l’école de Créon d’Armagnac</t>
  </si>
  <si>
    <t>Syndicat scolaire Orx / Saubrigues</t>
  </si>
  <si>
    <t>Ecole maternelle d’Orx : réhabilitation de la toiture</t>
  </si>
  <si>
    <t>Sundicat de la vallée des Longs</t>
  </si>
  <si>
    <t>Réfection des sols de trois classes</t>
  </si>
  <si>
    <t>Sundicat mixte du Marensin et du Born</t>
  </si>
  <si>
    <t>Construction du siège du syndicat</t>
  </si>
  <si>
    <t>Construction du siège du syndicat – complément</t>
  </si>
  <si>
    <t>TALLER</t>
  </si>
  <si>
    <t>Remplacement menuiseries école</t>
  </si>
  <si>
    <t>Remplacement menuiseries logement communaux</t>
  </si>
  <si>
    <t>Travaux clocher église</t>
  </si>
  <si>
    <t>TARTAS</t>
  </si>
  <si>
    <t>Travaux de sécurité route de la Fontaine</t>
  </si>
  <si>
    <t>Aménagement plaine des sports (1ère phase)</t>
  </si>
  <si>
    <t>TERCIS LES BAINS</t>
  </si>
  <si>
    <t>TETHIEU</t>
  </si>
  <si>
    <t>Travaux d’urgence sur l’église (travaux supplémentaires)</t>
  </si>
  <si>
    <t>TOSSE</t>
  </si>
  <si>
    <t>UCHACQ ET PARENTIS</t>
  </si>
  <si>
    <t>Remplacement du paratonnerre de l’église</t>
  </si>
  <si>
    <t>VIELLE TURSAN</t>
  </si>
  <si>
    <t>Rénovation de la toiture du foyer avec panneaux photovoltaïques</t>
  </si>
  <si>
    <t>VIEUX BOUCAU</t>
  </si>
  <si>
    <t>Changement chauffage des bâtiments communaux (relais du port d’Albret)</t>
  </si>
  <si>
    <t>Réfection toiture hall des sports et installation panneaux photovoltaïques</t>
  </si>
  <si>
    <t xml:space="preserve">Création d’un espace piétonnier </t>
  </si>
  <si>
    <t>LE VIGNAU</t>
  </si>
  <si>
    <t>Rénovation d’un bâtiment pour l’accueil d’une MAM</t>
  </si>
  <si>
    <t>ROUVRES SAINT JEAN</t>
  </si>
  <si>
    <t>travaux d'aménagement du local technique – raccordement au réseau d'eau potable</t>
  </si>
  <si>
    <t>ECHILLEUSES</t>
  </si>
  <si>
    <t>Mise en place de volets roulants sur la Mairie</t>
  </si>
  <si>
    <t xml:space="preserve">PREFONTAINES </t>
  </si>
  <si>
    <t>réfection de l’éclairage des bureaux de la mairie</t>
  </si>
  <si>
    <t>MARSAINVILLIERS</t>
  </si>
  <si>
    <t>installation d'une pompe de chloration au château d'eau</t>
  </si>
  <si>
    <t>DIMANCHEVILLE</t>
  </si>
  <si>
    <t>Installation d'un columbarium dans le cimetière communal</t>
  </si>
  <si>
    <t>travaux d'aménagement du local technique – installation électrique</t>
  </si>
  <si>
    <t>SANTEAU</t>
  </si>
  <si>
    <t>Construction d'un abri bus</t>
  </si>
  <si>
    <t>MORVILLE EN BEAUCE</t>
  </si>
  <si>
    <t>SYNDICAT INTERCOMMUNAL D'INTERET SCOLAIRE DE BOISCOMMUN-CHEMAULT-MONTBARROIS-MONTLIARD</t>
  </si>
  <si>
    <t>Acquisition de matériel informatique pour l'école de Boiscommun</t>
  </si>
  <si>
    <t>GUIGNEVILLE SEBOUVILLE</t>
  </si>
  <si>
    <t>Extension réseau d 'eau, remplacement de 2 vannes</t>
  </si>
  <si>
    <t>ROUVRAY SAINTE CROIX</t>
  </si>
  <si>
    <t>changement des menuiseries extérieures du logement communal</t>
  </si>
  <si>
    <t>RUAN</t>
  </si>
  <si>
    <t>mise en place de rideaux occultants à la mairie</t>
  </si>
  <si>
    <t>CHALETTE-SUR-LOING</t>
  </si>
  <si>
    <t>travaux d'étanchéité au-dessus du local de la chaufferie de l'école maternelle Barbusse</t>
  </si>
  <si>
    <t>COURCELLES LE ROI</t>
  </si>
  <si>
    <t>Installation d'un débitmètre de distribution en sortie du chateau d'eau</t>
  </si>
  <si>
    <t xml:space="preserve">SEA SMAGY </t>
  </si>
  <si>
    <t>mise en place de compteurs de sectorisation</t>
  </si>
  <si>
    <t>VILLAMBLAIN</t>
  </si>
  <si>
    <t>mise en étanchéité des mares de Villevêque et de Liconcy</t>
  </si>
  <si>
    <t>Installation d'une citerne incendie à Digny</t>
  </si>
  <si>
    <t>BRIARRES SUR ESSONNE</t>
  </si>
  <si>
    <t>Panneau d'affichage LED</t>
  </si>
  <si>
    <t>COMMUNAUTE DE COMMUNES DU PITHIVERAIS GATINAIS</t>
  </si>
  <si>
    <t>renouvellement du parc informatique des écoles maternelle et élémentaire de Puiseaux</t>
  </si>
  <si>
    <t xml:space="preserve">ENGENVILLE </t>
  </si>
  <si>
    <t>sécurisation du clocher de l'église et la réfection de la toiture de la sacristie</t>
  </si>
  <si>
    <t>TRINAY</t>
  </si>
  <si>
    <t>aménagement du terrain de loisirs (mise en place d'un parcours de santé et d'une aire de jeux)</t>
  </si>
  <si>
    <t>COURTEMPIERRE</t>
  </si>
  <si>
    <t>aménagements carrefour et arrêt de bus scolaire dans le bourg</t>
  </si>
  <si>
    <t>NIBELLE</t>
  </si>
  <si>
    <t xml:space="preserve">Accessibilité PMR Ecole </t>
  </si>
  <si>
    <t>THIGNONVILLE</t>
  </si>
  <si>
    <t>Travaux de mise aux normes de branchements d'eau potable (supression des branchements en plomb)</t>
  </si>
  <si>
    <t>SPEP DE TREMEVILLE</t>
  </si>
  <si>
    <t>Sécurisation de la distribution en eau jusqu'au château d'eau Autruy, Charmont et Erceville</t>
  </si>
  <si>
    <t xml:space="preserve">CHALETTE-SUR-LOING </t>
  </si>
  <si>
    <t>travaux d'étanchéité et d'isolation au niveau de la terrasse de l'Hôtel de Ville</t>
  </si>
  <si>
    <t>Travaux aménagement carrefour RD824/rue de sermaises et voie communale</t>
  </si>
  <si>
    <t>SYNDICAT INTERCOMMUNAL A VOCATION MULTIPLE DE SERMAISES</t>
  </si>
  <si>
    <t>Equipement numérique et videoprojecteurs interactifs</t>
  </si>
  <si>
    <t>BOISCOMMUN</t>
  </si>
  <si>
    <t>Diagnostic éclairage public et mission de maitrise d'oeuvre</t>
  </si>
  <si>
    <t>SAINT-FIRMIN-SUR-LOIRE</t>
  </si>
  <si>
    <t>réhabilitation d'un local en garage à vélos</t>
  </si>
  <si>
    <t>BATILLY EN GATINAIS</t>
  </si>
  <si>
    <t>Réfection de la toiture du batiment communal rue de la Basse cour</t>
  </si>
  <si>
    <t>MARDIE</t>
  </si>
  <si>
    <t>mise aux normes d’accessibilité du commerce le Chalet</t>
  </si>
  <si>
    <t xml:space="preserve">LA COUR-MARIGNY  </t>
  </si>
  <si>
    <t>réfection de la cour de l'école</t>
  </si>
  <si>
    <t>SERMAISES</t>
  </si>
  <si>
    <t>Refection de la toiture de l'Agence postale communale</t>
  </si>
  <si>
    <t xml:space="preserve">INGRANNES </t>
  </si>
  <si>
    <t>modernisation de l'éclairage public</t>
  </si>
  <si>
    <t>SAINT LOUP DES VIGNES</t>
  </si>
  <si>
    <t>Réfection de la toiture de la salle des mariages</t>
  </si>
  <si>
    <t>LE CHARME</t>
  </si>
  <si>
    <t>aménagements extérieur et intérieur sur le hangar des services techniques communaux</t>
  </si>
  <si>
    <t>ONDREVILLE SUR ESSONNE</t>
  </si>
  <si>
    <t>Ravalement de façade de la mairie et du logement communal</t>
  </si>
  <si>
    <t>DADONVILLE</t>
  </si>
  <si>
    <t>réparation du pont de l'allée du parc</t>
  </si>
  <si>
    <t>CHATEAUNEUF SUR LOIRE</t>
  </si>
  <si>
    <t>création de poteaux incendie</t>
  </si>
  <si>
    <t>VILLEVOQUES</t>
  </si>
  <si>
    <t>rénovation de la voirie communale</t>
  </si>
  <si>
    <t>SAINT JEAN  LE BLANC</t>
  </si>
  <si>
    <t>mise aux normes d’accessibilité de 3 bâtiments intercommunaux  (école de danse, salle polyvalente et police municipale)</t>
  </si>
  <si>
    <t>GEMIGNY</t>
  </si>
  <si>
    <t>réfection des accotements rues de Patay et de Meung</t>
  </si>
  <si>
    <t>LANGESSE</t>
  </si>
  <si>
    <t>création d'une réserve incendie lieudit Les Cailloutis</t>
  </si>
  <si>
    <t>SCEAUX-DU-GATINAIS – commencement le 24/06/2021 pas de demande d’avance (mail du 02/07/21 SPM</t>
  </si>
  <si>
    <t>mise aux normes des blocs de secours, de l'alarme incendie et rénovation des huisseries extérieures à l'école élémentaire</t>
  </si>
  <si>
    <t>TRAINOU</t>
  </si>
  <si>
    <t>mise aux normes et renforcement de la défense incendie rue des Cillardières</t>
  </si>
  <si>
    <t>MONTCRESSON</t>
  </si>
  <si>
    <t>mise en sécurité du restaurant scolaire et des écoles</t>
  </si>
  <si>
    <t>MONTEREAU</t>
  </si>
  <si>
    <t>installation d'un abribus et de places de stationnement</t>
  </si>
  <si>
    <t xml:space="preserve">SAINT DENIS EN VAL </t>
  </si>
  <si>
    <t>acquisition d’un four pour la cuisine centrale</t>
  </si>
  <si>
    <t xml:space="preserve">OUVROUER LES CHAMPS </t>
  </si>
  <si>
    <t>rénovation de l'école : pose de volets roulants extérieurs et installation d'une climatisation</t>
  </si>
  <si>
    <t>CHUELLES</t>
  </si>
  <si>
    <t>travaux de mise aux normes et de sécurisation des écoles</t>
  </si>
  <si>
    <t>rénovation thermique de l'école élémentaire – remplacement des fenêtres</t>
  </si>
  <si>
    <t xml:space="preserve">CERNOY EN BERRY </t>
  </si>
  <si>
    <t>aménagement, sécurisation et embellissement du parking de la mairie</t>
  </si>
  <si>
    <t>Travaux de voirie RD 26 et pose de bordure RD 159</t>
  </si>
  <si>
    <t>BOUZY-LA-FORET</t>
  </si>
  <si>
    <t>renforcement de la défense incendie par l'installation de six bornes</t>
  </si>
  <si>
    <t>OUZOUER SUR LOIRE</t>
  </si>
  <si>
    <t>sécurisation des écoles primaire et maternelle</t>
  </si>
  <si>
    <t>CONFLANS-SUR-LOING</t>
  </si>
  <si>
    <t>mise aux normes d'accessibilité ERP de l'église</t>
  </si>
  <si>
    <t>COUDROY</t>
  </si>
  <si>
    <t>réhabilitation du restaurant "Le Relais" en vue de la redynamisation de la commune</t>
  </si>
  <si>
    <t>SAINT-MAURICE-SUR-AVEYRON</t>
  </si>
  <si>
    <t>travaux à la salle des fêtes (remplacement de la chaudière à fioul par un poêle à pellets, des portes et fenêtres par du double vitrage et isolation du plafond)</t>
  </si>
  <si>
    <t>MIGNERETTE</t>
  </si>
  <si>
    <t>rénovation thermique et insonorisation de la mairie</t>
  </si>
  <si>
    <t>SIGLOY</t>
  </si>
  <si>
    <t>isolation thermique du 1er étage de la mairie avec changement du plancher et des menuiseries extérieures</t>
  </si>
  <si>
    <t>NARGIS</t>
  </si>
  <si>
    <t>changement de la chaudière fuel en pompe à chaleur dans les bâtiments Cour Verdkier (salle d'activités, bibliothèque,...)</t>
  </si>
  <si>
    <t>CROTTES EN PITHIVERAIS</t>
  </si>
  <si>
    <t>restructuration de la route communale de Montigny</t>
  </si>
  <si>
    <t>SYNDICAT INTERCOMMUNAL D'INTERET SCOLAIRE DE PREFONTAINES</t>
  </si>
  <si>
    <t>rénovation énergétique dans 3 écoles et à l'accueil de loisirs</t>
  </si>
  <si>
    <t>LADON</t>
  </si>
  <si>
    <t xml:space="preserve">LA CHAPELLE-SAINT-SEPULCRE </t>
  </si>
  <si>
    <t>installation d'une borne incendie rue des Cours</t>
  </si>
  <si>
    <t xml:space="preserve">CHEVANNES </t>
  </si>
  <si>
    <t>mise en place d'une citerne incendie hameau de Chaudron</t>
  </si>
  <si>
    <t>CEPOY</t>
  </si>
  <si>
    <t>mise aux normes d'accessibilité PMR du groupe scolaire</t>
  </si>
  <si>
    <t>SIIS de BRICY-BOULAY LES BARRES</t>
  </si>
  <si>
    <t>mise en conformité électrique des écoles</t>
  </si>
  <si>
    <t>AUXY</t>
  </si>
  <si>
    <t>changement des compteurs d'eau défectueux et amélioration du réseau</t>
  </si>
  <si>
    <t>BOU</t>
  </si>
  <si>
    <t xml:space="preserve">aménagement d'une aire de jeux à vocation scolaire et périscolaire </t>
  </si>
  <si>
    <t>THIMORY</t>
  </si>
  <si>
    <t>ROZOY-LE-VIEIL</t>
  </si>
  <si>
    <t>installation de poteaux incendie Route de Mérinville et Chemin du Château Vert</t>
  </si>
  <si>
    <t>NOYERS</t>
  </si>
  <si>
    <t>installation d'une défense incendie lieudit Neuillon</t>
  </si>
  <si>
    <t xml:space="preserve">MARIGNY-LES-USAGES </t>
  </si>
  <si>
    <t>rénovation des ateliers des services municipaux</t>
  </si>
  <si>
    <t xml:space="preserve">SAINT-HILAIRE-LES-ANDRESIS </t>
  </si>
  <si>
    <t>aménagement d'une réserve incendie de 400 m3 ZA La Cave Haute</t>
  </si>
  <si>
    <t>TRIGUERES</t>
  </si>
  <si>
    <t>pose de 2 radars pédagogiques sur RD 943 et création d'un arrêt de bus devant l'école</t>
  </si>
  <si>
    <t>acquisition de 10 vidéoprojecteurs interactifs pour les écoles élémentaires Maurice Genevois et du Morvant</t>
  </si>
  <si>
    <t>FONTENAY SUR LOING</t>
  </si>
  <si>
    <t>installation de bornes à incendie</t>
  </si>
  <si>
    <t>BAULE</t>
  </si>
  <si>
    <t>développement des équipements numériques des écoles du groupe scolaire Les Plesses</t>
  </si>
  <si>
    <t>BOISMORAND</t>
  </si>
  <si>
    <t>amélioration, mise aux normes et insonorisation école maternelle et cantine</t>
  </si>
  <si>
    <t>COMMUNAUTE DE COMMUNES DU PITHIVERAIS</t>
  </si>
  <si>
    <t>rénovation de la toiture des vestiaires de la piscine de Pithiviers</t>
  </si>
  <si>
    <t>VIENNE EN VAL</t>
  </si>
  <si>
    <t>rénovation de la cour du bâtiment périscolaire</t>
  </si>
  <si>
    <t xml:space="preserve">DARVOY </t>
  </si>
  <si>
    <t>construction d'un préau à l'école élémentaire</t>
  </si>
  <si>
    <t>SAINT PERAVY LA COLOMBE</t>
  </si>
  <si>
    <t>rénovation thermique  du logement communal (aménagement et isolation)</t>
  </si>
  <si>
    <t>DONNERY</t>
  </si>
  <si>
    <t>rénovation de la toiture de la salle des fêtes</t>
  </si>
  <si>
    <t>SEA SMAGY</t>
  </si>
  <si>
    <t>amélioration des ouvrages de production d'eau potable (automate defferisation, sonde piezométrique forage et variateurs pompes forage)</t>
  </si>
  <si>
    <t>COMMUNAUTE DE COMMUNES DU VAL DE SULLY</t>
  </si>
  <si>
    <t>mise aux normes d’accessibilité de la médiathèque de Saint-Benoît-sur-Loire, de la médiathèque et l’école de musique de Bray-Saint-Aignan, des WC de la ZA des Gabillons et du musée du cirque à Dampierre-en-Burly</t>
  </si>
  <si>
    <t>FAY AUX LOGES</t>
  </si>
  <si>
    <t>installation de bornes à incendie routes de la Bouvarderie et de la Bretonnière et mise en place de réserves incendie routes du Gourdet, à la Dorode et à la Mardelle.</t>
  </si>
  <si>
    <t>CHATEAU-RENARD</t>
  </si>
  <si>
    <t>création et amélioration de l'éclairage des terrains de tennis et de football</t>
  </si>
  <si>
    <t>DESMONTS</t>
  </si>
  <si>
    <t>Travaux de protection de captage</t>
  </si>
  <si>
    <t>BUCY SAINT LYPHARD</t>
  </si>
  <si>
    <t>rabotage et remplacement de la couche d'accrochage route de St Péravy partie "Le Bourg"</t>
  </si>
  <si>
    <t>réfection du sol sportif de la grande salle du gymnase de Puiseaux</t>
  </si>
  <si>
    <t xml:space="preserve">LA FERTE SAINT AUBIN </t>
  </si>
  <si>
    <t>réaménagement de la  cour du centre de loisirs les Marmousiaux</t>
  </si>
  <si>
    <t>VILLEMOUTIERS</t>
  </si>
  <si>
    <t>réhabilitation de la bibliothèque municipale</t>
  </si>
  <si>
    <t xml:space="preserve">LA BUSSIERE </t>
  </si>
  <si>
    <t>remplacement des fenêtres du groupe scolaire</t>
  </si>
  <si>
    <t>INGRE</t>
  </si>
  <si>
    <t>réhabilitation du chemin d'accès entre le lotissement et le groupe scolaire du Moulin</t>
  </si>
  <si>
    <t>COMMUNAUTE DE COMMUNES CANAUX ET FORETS EN GATINAIS</t>
  </si>
  <si>
    <t>réhabilitation des équipements sportifs : système de filtration de la piscine de Bellegarde</t>
  </si>
  <si>
    <t xml:space="preserve">VIGLAIN </t>
  </si>
  <si>
    <t>construction d'un bâtiment pour étendre les ateliers municipaux</t>
  </si>
  <si>
    <t>GAUBERTIN</t>
  </si>
  <si>
    <t>enfouissement des réseaux telecom et SICAP</t>
  </si>
  <si>
    <t>CHAILLY EN GÂTINAIS</t>
  </si>
  <si>
    <t>aménagement d'un terrain multisports</t>
  </si>
  <si>
    <t>SAINT-BRISSON-SUR-LOIRE</t>
  </si>
  <si>
    <t>installation de nouvelles fenêtres et portes à l'école primaire et mise aux normes de sécurité</t>
  </si>
  <si>
    <t xml:space="preserve">BAZOCHES LES GALLERANDES </t>
  </si>
  <si>
    <t>travaux de réhabilitation du réseau d'eau potable</t>
  </si>
  <si>
    <t>SANDILLON</t>
  </si>
  <si>
    <t>aménagement de sécurité en entrée de commune rue d'Allou</t>
  </si>
  <si>
    <t>GUILLY</t>
  </si>
  <si>
    <t>mise en conformité du réseau d'assainissement tranche 1</t>
  </si>
  <si>
    <t>BONNY-SUR-LOIRE</t>
  </si>
  <si>
    <t>travaux de mise aux normes PMR des bâtiments communaux</t>
  </si>
  <si>
    <t>LA CHAPELLE SAINT MESMIN</t>
  </si>
  <si>
    <t>mise aux normes d’accessibilité de plusieurs bâtiments  (espace Béraire, 3 groupes scolaires, l'hôtel de ville, le CCAS, le pôle petite enfance et le centre de loisirs )</t>
  </si>
  <si>
    <t>NEUVILLE AUX BOIS</t>
  </si>
  <si>
    <t>mise aux normes d’accessibilité de l’école de musique, de la salle des fêtes, du stade de football et de l'église</t>
  </si>
  <si>
    <t>PATAY</t>
  </si>
  <si>
    <t>mise aux normes d’accessibilité de la salle coquillette, de la salle Yves Carreau, de l’école maternelle, de la garderie périscolaire, de l’église, de la gendarmerie et du presbytère</t>
  </si>
  <si>
    <t>création d'un centre à vocation sociale "maison pour tous" à Sully-sur-Loire avec une Maison France Services</t>
  </si>
  <si>
    <t>MEZIERES-EN-GATINAIS</t>
  </si>
  <si>
    <t>aménagement des trottoirs rue de la mairie</t>
  </si>
  <si>
    <t>CHAINGY</t>
  </si>
  <si>
    <t>rénovation et mise aux normes d'un local communal et associatif</t>
  </si>
  <si>
    <t>GROUPEMENT INTERCOMMUNAL DE CHATILLON-STE GENEVIEVE</t>
  </si>
  <si>
    <t>sécurisation de l'unité de traitement d'eau potable</t>
  </si>
  <si>
    <t>CHATILLON LE ROI</t>
  </si>
  <si>
    <t>remplacement du réseau eau potable, mise en conformité des bornes incendie et des branchements plombs – rue des vignes</t>
  </si>
  <si>
    <t>SIAEP HUISSEAU GEMIGNY</t>
  </si>
  <si>
    <t>renforcement de la défense incendie dans le bourg de Coulmiers</t>
  </si>
  <si>
    <t>VILLENEUVE SUR CONIE</t>
  </si>
  <si>
    <t>réfection de la route de Pérollet</t>
  </si>
  <si>
    <t>mise en conformité de la défense incendie</t>
  </si>
  <si>
    <t xml:space="preserve">MARCILLY EN VILLETTE </t>
  </si>
  <si>
    <t>enfouissement des réseaux d'éclairage public</t>
  </si>
  <si>
    <t xml:space="preserve">OUZOUER DES CHAMPS 
</t>
  </si>
  <si>
    <t>aménagement du parking de la mairie suite à mise en accessibilité</t>
  </si>
  <si>
    <t>travaux accessibilité handicapés à l'école maternelle</t>
  </si>
  <si>
    <t>SAINT MARTIN D'ABBAT</t>
  </si>
  <si>
    <t xml:space="preserve">mise aux normes thermique, phonique, d' accessibilité et de sécurité de l'école </t>
  </si>
  <si>
    <t>CHILLEURS AUX BOIS</t>
  </si>
  <si>
    <t>bouclage du réseau d'eau potable rue de la gervaise</t>
  </si>
  <si>
    <t>SYNDICAT DES EAUX BRAY SAINT AIGNAN-  BOUZY LA FORET</t>
  </si>
  <si>
    <t>amélioration des ouvrages du réseau de distribution d'eau potable</t>
  </si>
  <si>
    <t>SAINT JEAN LE BLANC</t>
  </si>
  <si>
    <t>acquisition d'une construction modulaire à l'école Jean BONNET</t>
  </si>
  <si>
    <t>PUISEAUX</t>
  </si>
  <si>
    <t>Travaux d'aménagement et de sécurisation de la rue Nieder Roden</t>
  </si>
  <si>
    <t>CERCOTTES</t>
  </si>
  <si>
    <t>aménagement d'un équipement multisports ouvert</t>
  </si>
  <si>
    <t>SAINT-FIRMIN-DES-BOIS</t>
  </si>
  <si>
    <t>implantation de 2 défenses incendie au lieudits les Bordats et les Buzets</t>
  </si>
  <si>
    <t>amélioration des ouvrages d'eau potable – canalisation route de Saint Péravy</t>
  </si>
  <si>
    <t>ASCOUX</t>
  </si>
  <si>
    <t>Acquisition d'un bien pour réaliser une salle des mariages et de réunions accessible PMR</t>
  </si>
  <si>
    <t>GIVRAINES</t>
  </si>
  <si>
    <t>Revitalisation et sécurisation du centre bourg</t>
  </si>
  <si>
    <t>SIAEP BORDEAUX-CORBEILLES-LORCY</t>
  </si>
  <si>
    <t>travaux de sectorisation sur le réseau d'eau potable et pose de débitmètres</t>
  </si>
  <si>
    <t>VILLEREAU</t>
  </si>
  <si>
    <t>travaux d'urgence de réhabilitation de l'église (évacuation des eaux pluviales, consolidation de la poutre supportant la cloche)</t>
  </si>
  <si>
    <t xml:space="preserve">SAINT AIGNAN LE JAILLARD </t>
  </si>
  <si>
    <t>simplification du fonctionnement hydraulique du réservoir</t>
  </si>
  <si>
    <t>création d'une aire de jeux et d'un city stade à vocation scolaire</t>
  </si>
  <si>
    <t>SAINT AIGNAN LE JAILLARD</t>
  </si>
  <si>
    <t>installation de deux pompes à chaleur air/eau au groupe scolaire</t>
  </si>
  <si>
    <t>JOUY LE POTIER</t>
  </si>
  <si>
    <t>création de 3 plateaux surélevés sur la RD 18</t>
  </si>
  <si>
    <t>LIGNY LE RIBAULT</t>
  </si>
  <si>
    <t>réfection et mise en sécurité de la cuve du château d'eau</t>
  </si>
  <si>
    <t>réaménagement de la cour de l'école maternelle des Chêneries</t>
  </si>
  <si>
    <t>JOUY EN PITHIVERAIS</t>
  </si>
  <si>
    <t>Travaux de rénovation des voies communales</t>
  </si>
  <si>
    <t>ESCRENNES</t>
  </si>
  <si>
    <t>travaux du réseau d'eau potable rue du sautoir</t>
  </si>
  <si>
    <t>NEVOY</t>
  </si>
  <si>
    <t>extension de la cuisine du restaurant scolaire</t>
  </si>
  <si>
    <t>EPIEDS EN BEAUCE</t>
  </si>
  <si>
    <t>création de vestiaires et rénovation de la salle de repos des ateliers municipaux et réhabilitation des toilettes publiques</t>
  </si>
  <si>
    <t>NESPLOY</t>
  </si>
  <si>
    <t>sécurisation du bourg</t>
  </si>
  <si>
    <t>amélioration du réseau d'eau potable</t>
  </si>
  <si>
    <t>création d'une piste cyclable sur la RD 15</t>
  </si>
  <si>
    <t>LAILLY EN VAL</t>
  </si>
  <si>
    <t>création de deux courts de tennis</t>
  </si>
  <si>
    <t>isolation et modernisation de l'éclairage du gymnase à vocation scolaire Elizabeth Torlet</t>
  </si>
  <si>
    <t>SEICHEBRIERES</t>
  </si>
  <si>
    <t>réhabilitation de l'ancienne école pour créer une salle pour tous, annexe à la salle des fêtes</t>
  </si>
  <si>
    <t xml:space="preserve">ISDES </t>
  </si>
  <si>
    <t>extension du réseau d’alimentation en eau potable et de la sécurité incendie route de Souvigny</t>
  </si>
  <si>
    <t>NANCRAY SUR RIMARDE</t>
  </si>
  <si>
    <t>Enfouissement des réseaux et reprise des branchements d'eau Rue Jules César</t>
  </si>
  <si>
    <t>BARVILLE EN GATINAIS</t>
  </si>
  <si>
    <t>Réhabilitation du cimetière communal de Barville- tranche 1</t>
  </si>
  <si>
    <t>CHÂTILLON-SUR-LOIRE</t>
  </si>
  <si>
    <t>réfection de la toiture du restaurant scolaire</t>
  </si>
  <si>
    <t>SAINT BENOIT SUR LOIRE</t>
  </si>
  <si>
    <t>renforcement du réseau d'eau potable rue de Tholey</t>
  </si>
  <si>
    <t>MESSAS</t>
  </si>
  <si>
    <t xml:space="preserve">rénovation du bâtiment scolaire </t>
  </si>
  <si>
    <t>POILLY-LEZ-GIEN</t>
  </si>
  <si>
    <t>aménagement sécuritaire de l'accueil du secrétariat de mairie</t>
  </si>
  <si>
    <t>COMMUNAUTE DE COMMUNES DES PORTES DE SOLOGNE</t>
  </si>
  <si>
    <t>réfection de la voirie allée de la Chavannerie</t>
  </si>
  <si>
    <t xml:space="preserve">SOUGY </t>
  </si>
  <si>
    <t xml:space="preserve">amélioration du réseau d'eau potable hameau de Chevaux et Beaugency le Cuit </t>
  </si>
  <si>
    <t>amélioration du réseau d'eau potable hameau de Chevaux et Beaugency le Cuit - phase 2 (conduites de distribution et branchements)</t>
  </si>
  <si>
    <t>BEAUNE LA ROLANDE</t>
  </si>
  <si>
    <t>Aménagement d'un city stade sur le mail Nord</t>
  </si>
  <si>
    <t>travaux de voirie et de réeaux divers route de Montagris (RD 948)</t>
  </si>
  <si>
    <t>SULLY LA CHAPELLE</t>
  </si>
  <si>
    <t>réhabilitation du réseau d'eau pluvial le long de la RD 921</t>
  </si>
  <si>
    <t>renouvellement de l’éclairage du stade Jean-Louis Guignard</t>
  </si>
  <si>
    <t>Mise en conformité des équipements sportifs communautaires implantés sur le Malesherbois</t>
  </si>
  <si>
    <t>SURY AUX BOIS</t>
  </si>
  <si>
    <t>réfection de la couverture  de l'église</t>
  </si>
  <si>
    <t>NEUVY EN SULLIAS</t>
  </si>
  <si>
    <t>sécurisation de la rue de La Lande</t>
  </si>
  <si>
    <t>renforcement du réseau d''alimentation en eau potable</t>
  </si>
  <si>
    <t>SIAEP BOISMORAND-LES CHOUX-LANGESSE</t>
  </si>
  <si>
    <t>rénovation et amélioration des réseaux d'eau potable</t>
  </si>
  <si>
    <t>SAINT PRYVE SAINT MESMIN</t>
  </si>
  <si>
    <t>extension de la partie sanitaire du restaurant scolaire</t>
  </si>
  <si>
    <t>COMMUNAUTE DE COMMUNES DES TERRES DU VAL DE LOIRE</t>
  </si>
  <si>
    <t>réhabilitation des réseaux assainissement rue du docteur Veillard à Meung-sur-Loire</t>
  </si>
  <si>
    <t>ASCHERES LE MARCHE</t>
  </si>
  <si>
    <t>Travaux salle associative rue Fleurie</t>
  </si>
  <si>
    <t xml:space="preserve">SYNDICAT DES EAUX BRAY SAINT AIGNAN-  BOUZY LA FORET
</t>
  </si>
  <si>
    <t>mise en conformité d'un réservoir et mise aux normes des têtes de forage</t>
  </si>
  <si>
    <t>GY-LES-NONAINS</t>
  </si>
  <si>
    <t>acquisition d'un local technique pour les services techniques municipaux</t>
  </si>
  <si>
    <t>LE MALESHERBOIS</t>
  </si>
  <si>
    <t>Création d'un parking public en face de la gendarmerie</t>
  </si>
  <si>
    <t>création d'un réseau assainissement rue de Parc à Epieds-en-Beauce</t>
  </si>
  <si>
    <t xml:space="preserve">MELLEROY </t>
  </si>
  <si>
    <t>acquisition d'un terrain en vue de l'agrandissement et de l'équipement des locaux techniques communaux</t>
  </si>
  <si>
    <t>aménagement de voiries et création de trottoirs</t>
  </si>
  <si>
    <t>aménagement de voiries et création de trottoirs rues de la Guinguette et de la Gloriette</t>
  </si>
  <si>
    <t>Communauté de Communes de la Plaine du Nord Loiret</t>
  </si>
  <si>
    <t>Extension du dortoir du groupe scolaire de Gréneville en Beauce</t>
  </si>
  <si>
    <t>MONTARGIS</t>
  </si>
  <si>
    <t>travaux d'aménagement de la cuisine centrale</t>
  </si>
  <si>
    <t>BEAULIEU SUR LOIRE</t>
  </si>
  <si>
    <t>création d'une salle d'archives en mairie</t>
  </si>
  <si>
    <t>BEAUGENCY</t>
  </si>
  <si>
    <t>amélioration, extension, sécurisation et mise aux normes d'accessibilité de l'école primaire du groupe scolaire du Mail</t>
  </si>
  <si>
    <t>SYNDICAT D'ASSAINISSEMENT COLLECTIF ST GERMAIN/GY (SEGOCTER)</t>
  </si>
  <si>
    <t>réhabilitation des réseaux d'assainissement collectif (phase 2)</t>
  </si>
  <si>
    <t>Eclairage public et enfouissement des réseaux aériens du lotissement des promenades – tranches 2 et 3</t>
  </si>
  <si>
    <t>NOGENT SUR VERNISSON</t>
  </si>
  <si>
    <t>extension et rénovation de l'Hôtel de Ville</t>
  </si>
  <si>
    <t>restructuration de l'école élémentaire de Gy</t>
  </si>
  <si>
    <t>CORBEILLES</t>
  </si>
  <si>
    <t>rénovation des menuiseries isolantes du groupe scolaire</t>
  </si>
  <si>
    <t>BONNEE – commencement 11/06/21</t>
  </si>
  <si>
    <t>aménagement de la route d'Ouzouer – phase 1</t>
  </si>
  <si>
    <t>SAINT-AY</t>
  </si>
  <si>
    <t>création de pistes cyclables</t>
  </si>
  <si>
    <t>COMMUNAUTE DE COMMUNES DES LOGES</t>
  </si>
  <si>
    <t>renforcement de la canalisation de rejet en Loire et du poste de refoulement</t>
  </si>
  <si>
    <t>rénovation du groupe scolaire</t>
  </si>
  <si>
    <t>sécurisation des abords du collège</t>
  </si>
  <si>
    <t>réalisation d'une piste cyclable</t>
  </si>
  <si>
    <t>AUTRUY SUR JUINE</t>
  </si>
  <si>
    <t>Remplacement de canalisations d'eau potable</t>
  </si>
  <si>
    <t>construction d’un pavillon pour le club-house et de deux bureaux au stade municipal du Grand Clos</t>
  </si>
  <si>
    <t>équipement numérique des classes</t>
  </si>
  <si>
    <t>réfection de la toiture et restauration de la charpente de la mairie</t>
  </si>
  <si>
    <t>travaux de réfection de trottoirs et piste piétonne Faubourg Villeneuve</t>
  </si>
  <si>
    <t>CHECY</t>
  </si>
  <si>
    <t>isolation de l'école maternelle Jean BEAUDOIN</t>
  </si>
  <si>
    <t>aménagement du Bureau d'Information Touristique à Châtillon-Coligny</t>
  </si>
  <si>
    <t>AILLANT-SUR-MILLERON</t>
  </si>
  <si>
    <t>réalisation du coeur de village</t>
  </si>
  <si>
    <t>Enfouissement des réseaux aériens et réhabilitation du réseau eau potable rue du safran</t>
  </si>
  <si>
    <t>enfouissement de lignes électriques</t>
  </si>
  <si>
    <t>aménagement du parc du glacis</t>
  </si>
  <si>
    <t>création d'un cabinet dentaire</t>
  </si>
  <si>
    <t>LA SELLE EN HERMOY</t>
  </si>
  <si>
    <t>restauration de la toiture de la nef de l'église dans sa partie occidentale - 2e tranche</t>
  </si>
  <si>
    <t>TIGY</t>
  </si>
  <si>
    <t>isolation thermique et phonique des classes de l'école</t>
  </si>
  <si>
    <t>BRAY SAINT AIGNAN</t>
  </si>
  <si>
    <t>aménagement piétonnier et sécurisation le long de la RD 952</t>
  </si>
  <si>
    <t>création d'un terrain multisports scolaire et extra-scolaire</t>
  </si>
  <si>
    <t>DAMPIERRE EN BURLY</t>
  </si>
  <si>
    <t xml:space="preserve">aménagement des réseaux d’eau potable et d’assainissement rue des Muzeaux </t>
  </si>
  <si>
    <t>DORDIVES</t>
  </si>
  <si>
    <t>réhabilitation de bâtiments communaux pour la réorganisation des services de la mairie</t>
  </si>
  <si>
    <t>COMMUNAUTE DE COMMUNES DE LA FORET</t>
  </si>
  <si>
    <t>redimensionnement du réseau d'assainissement pluvial de la rue de la Moinerie à Vennecy</t>
  </si>
  <si>
    <t>Syndicat Intercommunal des eaux et de l'assainissement de Nibelle Nesploy</t>
  </si>
  <si>
    <t>Travaux de réhabilitation du chateau d'eau de Nibelle</t>
  </si>
  <si>
    <t>CLERY SAINT ANDRE</t>
  </si>
  <si>
    <t>extension du bâtiment de l'accueil périscolaire "Les Poussins"</t>
  </si>
  <si>
    <t>VRIGNY</t>
  </si>
  <si>
    <t>achat et aménagement des ateliers municipaux</t>
  </si>
  <si>
    <t>aménagement du parvis du centre culturel</t>
  </si>
  <si>
    <t>QUIERS-SUR-BEZONDE</t>
  </si>
  <si>
    <t>sécurisation  des déplacements aux abords de la mairie et de l'école</t>
  </si>
  <si>
    <t>amélioration de l'étanchéité avec chemisage des canalisations à Neuville-aux-Bois (rues de l'Ardoisière, Fontaine de Rolin et de Ruau)</t>
  </si>
  <si>
    <t>amélioration, sécurisation et mise aux normes d'accessibilité et thermique du groupe scolaire des Chaussées</t>
  </si>
  <si>
    <t>SMAEP DE CHATEAU-RENARD</t>
  </si>
  <si>
    <t xml:space="preserve">renforcement des réseaux d'eau potable à Vaux </t>
  </si>
  <si>
    <t>renforcement des réseaux d'eau potable à Vaux (Gy-les-Nonains)</t>
  </si>
  <si>
    <t>SYNDICAT INTERCOMMUNAL D'ASSAINISSEMENT NARGIS-FONTENAY</t>
  </si>
  <si>
    <t>réhabilitation des réseaux et ouvrages d'assainissement collectif</t>
  </si>
  <si>
    <t>VENNECY</t>
  </si>
  <si>
    <t xml:space="preserve">mise en place d'une chaufferie bois desservant les bâtiments publics </t>
  </si>
  <si>
    <t>COMMUNAUTE DE COMMUNES DE LA CLERY, DU BETZ ET DE L'OUANNE</t>
  </si>
  <si>
    <t>réhabilitation d'un bâtiment en Accueil de Loisirs Sans Hébergement et Accueil Périscolaire à Château-Renard</t>
  </si>
  <si>
    <t>FERRIERES-EN-GATINAIS</t>
  </si>
  <si>
    <t>rénovation de la Grange aux Moines à destination d'un commerce et d'un logement</t>
  </si>
  <si>
    <t>AGGLOMERATION MONTARGOISE ET RIVES DU LOING</t>
  </si>
  <si>
    <t>construction d'un mur de soutènement à l'ancienne papeterie de Bûges</t>
  </si>
  <si>
    <t>SAINT-MAURICE-SUR-FESSARD</t>
  </si>
  <si>
    <t>sécurisation des abords de l'église</t>
  </si>
  <si>
    <t>acquisition et aménagement des locaux du commerce et du logement attenant</t>
  </si>
  <si>
    <t>CHEVILLY</t>
  </si>
  <si>
    <t>construction d'une Maison de Santé Pluridisciplinaire</t>
  </si>
  <si>
    <t>TAVERS</t>
  </si>
  <si>
    <t>réhabilitation du café en centre bourg</t>
  </si>
  <si>
    <t>AUGERVILLE LA RIVIERE</t>
  </si>
  <si>
    <t>Accquisition du chateau du mesnil et travaux de rénovation thermique pour y développer un lieu d’accueil multi-générationnel</t>
  </si>
  <si>
    <t>GROUPEMENT INTERCOMMUNAL DU VAL DE BEZONDE</t>
  </si>
  <si>
    <t>réhabilitation des réseaux d'assainissement</t>
  </si>
  <si>
    <t>CHEVILLON-SUR-HUILLARD</t>
  </si>
  <si>
    <t>aménagement de la cour de l'école élémentaire et parking</t>
  </si>
  <si>
    <t>SENNELY</t>
  </si>
  <si>
    <t>réhabilitation du réseau d'eau potable</t>
  </si>
  <si>
    <t>rénovation des bassins extérieurs du centre Aquanova</t>
  </si>
  <si>
    <t>SYNDICAT DE PRODUCTION D'EAU POTABLE DE LA PRAIRIE</t>
  </si>
  <si>
    <t>création de 4 forages</t>
  </si>
  <si>
    <t xml:space="preserve">VILLEMANDEUR </t>
  </si>
  <si>
    <t>aménagement d'une halle et d'un parking</t>
  </si>
  <si>
    <t>Syndicat mixte de l'oeuf, de la rimarde et de l'Essonne</t>
  </si>
  <si>
    <t>Travaux de rénovation et d'aménagement du moulin de la porte à Estouy</t>
  </si>
  <si>
    <t xml:space="preserve">restauration de l'église St Charles </t>
  </si>
  <si>
    <t>restauration de l'église St Charles – phase 1 – toiture de la nef et du bas côté sud</t>
  </si>
  <si>
    <t>SAINT-GERMAIN-DES-PRES</t>
  </si>
  <si>
    <t>travaux de rénovation thermique du groupe scolaire</t>
  </si>
  <si>
    <t>DRY</t>
  </si>
  <si>
    <t>construction d'une nouvelle garderie périscolaire</t>
  </si>
  <si>
    <t>COMMUNAUTE DE COMMUNES QUATRE VALLEES</t>
  </si>
  <si>
    <t>construction d'une salle multisports à Corbeilles</t>
  </si>
  <si>
    <t>COMMUNAUTE DE COMMUNES GIENNOISES</t>
  </si>
  <si>
    <t>aménagement de la rue Louis Blanc à Gien</t>
  </si>
  <si>
    <t>FEROLLES</t>
  </si>
  <si>
    <t>création d'un batiment modulaire pour les services techniques</t>
  </si>
  <si>
    <t>MENESTREAU-EN-VILLETTE</t>
  </si>
  <si>
    <t>aménagement sécuritaire du centre bourg (RD 17 et RD 108)</t>
  </si>
  <si>
    <t>MARCILLY EN VILLETTE</t>
  </si>
  <si>
    <t>extension du groupe scolaire Xavier Deschamps</t>
  </si>
  <si>
    <t>SAINT HILAIRE SAINT MESMIN</t>
  </si>
  <si>
    <t>construction d'un complexe sportif et associatif</t>
  </si>
  <si>
    <t>MEUNG SUR LOIRE</t>
  </si>
  <si>
    <t>rénovation énergétique et thermique du centre de loisirs</t>
  </si>
  <si>
    <t xml:space="preserve">CERDON </t>
  </si>
  <si>
    <t>requalification du centre bourg</t>
  </si>
  <si>
    <t>GIEN</t>
  </si>
  <si>
    <t>réhabilitation de l'ancien Hôtel de Ville</t>
  </si>
  <si>
    <t>réhabilitation de l'ancien Hôtel de Ville en vue de la réalisation d’état civil dans une maison communale officielle.</t>
  </si>
  <si>
    <t>VIEILLES-MAISONS</t>
  </si>
  <si>
    <t>création d’activités commerciales de proximité</t>
  </si>
  <si>
    <t>achat et réhabilitation de l'Auberge des 3 Ecluses en vue de la création d’activités commerciales de proximité</t>
  </si>
  <si>
    <t>ACHIET-le-GRAND</t>
  </si>
  <si>
    <t>Aménagement de la rue Jacques Brel</t>
  </si>
  <si>
    <t>Aménagement rue J.Brel à Achiet le Grand</t>
  </si>
  <si>
    <t>ACQ</t>
  </si>
  <si>
    <t>Réhabilitation partielle de la salle des fêtes</t>
  </si>
  <si>
    <t>Réhabilitation salle des fêtes d'Acq</t>
  </si>
  <si>
    <t>AGNIERES</t>
  </si>
  <si>
    <t>Lutte contre les inondations</t>
  </si>
  <si>
    <t>inondations à Agnières</t>
  </si>
  <si>
    <t>AGNY</t>
  </si>
  <si>
    <t>Travaux de remplacement des fenêtres à l'école primaire</t>
  </si>
  <si>
    <t>Remplacement fenêtres école primaire</t>
  </si>
  <si>
    <t>AUXI-LE-CHÂTEAU</t>
  </si>
  <si>
    <t>Réalisation d'une étude stratégique dans le cadre de la redynamisation du centre bourg</t>
  </si>
  <si>
    <t>étude  redynamisation centre bourg à Auxi-le-Château</t>
  </si>
  <si>
    <t>AVESNES-le-COMTE</t>
  </si>
  <si>
    <t>Rénovation de la toiture et des sanitaires de l'école Jules FERRY</t>
  </si>
  <si>
    <t>Rénovation toiture et sanitaires école J. FERRY à Avesnes le Comte</t>
  </si>
  <si>
    <t>Eclairage public - 3ème tranche</t>
  </si>
  <si>
    <t>Eclairage public - 3ème tranche à Avesnes le Comte</t>
  </si>
  <si>
    <t>AYETTE</t>
  </si>
  <si>
    <t>Réfection de trottoirs</t>
  </si>
  <si>
    <t>Réfection trottoirs à Ayette</t>
  </si>
  <si>
    <t>BAILLEUL-aux-CORNAILLES</t>
  </si>
  <si>
    <t>Travaux d’aménagement et sécurisation de la RD 83</t>
  </si>
  <si>
    <t>Aménagement et sécurisation RD 83 à Bailleul aux Cornailles</t>
  </si>
  <si>
    <t>BAILLEUL-LES-PERNES</t>
  </si>
  <si>
    <t>Travaux de voirie communale rue de la Drève et rue du Bosquet Taillon</t>
  </si>
  <si>
    <t>Travaux voirie communale Bailleul les Pernes</t>
  </si>
  <si>
    <t>Aménagement rue Dumetz 4ème phase</t>
  </si>
  <si>
    <t>Aménagement rue Dumetz 4ème phase Bailleul les Pernes</t>
  </si>
  <si>
    <t>Renforcement de la défense incendie extérieure</t>
  </si>
  <si>
    <t>Renforcement défense incendie extérieure Bailleul les Pernes</t>
  </si>
  <si>
    <t>BAPAUME</t>
  </si>
  <si>
    <t>Aménagement de la place Abel Guidet</t>
  </si>
  <si>
    <t>Aménagement place Abel Guidet Bapaume</t>
  </si>
  <si>
    <t>BARALLE</t>
  </si>
  <si>
    <t>Aménagement et mise aux normes de la mairie</t>
  </si>
  <si>
    <t>Aménagement mise aux normes mairie Baralle</t>
  </si>
  <si>
    <t>BARASTRE</t>
  </si>
  <si>
    <t>Création d’un local d’archives et d’un bureau à la mairie</t>
  </si>
  <si>
    <t>Création local archives et  bureau à la mairie Barastre</t>
  </si>
  <si>
    <t>BARLY</t>
  </si>
  <si>
    <t>Mise en sécurité des piétons le long de la route communale</t>
  </si>
  <si>
    <t>Mise en sécurité des piétons Barly</t>
  </si>
  <si>
    <t>BEAUVOIS</t>
  </si>
  <si>
    <t>Aménagement des rues d’Humières et de Croisette</t>
  </si>
  <si>
    <t>Aménagement rues d’Humières et de Croisette Beauvois</t>
  </si>
  <si>
    <t>BERLENCOURT-le-CAUROY</t>
  </si>
  <si>
    <t>Réparation du chemin de la chapelle</t>
  </si>
  <si>
    <t>Réparation chemin de la chapelle Berlencourt le Cauroy</t>
  </si>
  <si>
    <t>Travaux d’électricité et remplacement des menuiseries de la mairie</t>
  </si>
  <si>
    <t>Travaux électricité et remplacement menuiseries de la mairie Berlencourt le Cauroy</t>
  </si>
  <si>
    <t>BERMICOURT</t>
  </si>
  <si>
    <t>Renouvellement éclairage public en lampes LED</t>
  </si>
  <si>
    <t>Renouvellement éclairage public en lampes LED à Bermicourt</t>
  </si>
  <si>
    <t>BERNEVILLE</t>
  </si>
  <si>
    <t>Construction d'un bâtiment technique de stockage et d'un préau permettant l'accueil des sportifs</t>
  </si>
  <si>
    <t>Construction d'un bâtiment technique de stockage et d'un préau permettant l'accueil des sportifs à Berneville</t>
  </si>
  <si>
    <t>BIENVILLERS-au-BOIS</t>
  </si>
  <si>
    <t>Réhabilitation d’une ancienne fermette en maison de santé</t>
  </si>
  <si>
    <t>Réhabilitation d’une ancienne fermette en maison de santé à Bienvillers au Bois</t>
  </si>
  <si>
    <t>BLANGERVAL-BLANGERMONT</t>
  </si>
  <si>
    <t>Travaux d’éclairage public</t>
  </si>
  <si>
    <t>Travaux d’éclairage public à Blangerval-Blangermont</t>
  </si>
  <si>
    <t>BONNIERES</t>
  </si>
  <si>
    <t>Rénovation de l'éclairage public à Bonnières</t>
  </si>
  <si>
    <t>BOYELLES</t>
  </si>
  <si>
    <t>Renovation et mise en securité de la chapelle et remplacement du chauffage de l'église</t>
  </si>
  <si>
    <t>Renovation et mise en securité de la chapelle et remplacement du chauffage de l'église à Boyelles</t>
  </si>
  <si>
    <t>CAGNICOURT</t>
  </si>
  <si>
    <t>Remplacement des menuiseries du Foyer Julie Le Gentil</t>
  </si>
  <si>
    <t>Remplacement des menuiseries du Foyer Julie Le Gentil à Cagnicourt</t>
  </si>
  <si>
    <t>CANETTEMONT</t>
  </si>
  <si>
    <t>Aménagement de trottoirs, création de voies piétonnes et sécurisation de la chaussée</t>
  </si>
  <si>
    <t>CAPELLE-FERMONT</t>
  </si>
  <si>
    <t>Réfection d'ouvrage d'art et confortement de la berge</t>
  </si>
  <si>
    <t>Réfection d'ouvrage d'art et confortement de la berge à Capelle-Fermont</t>
  </si>
  <si>
    <t>CHELERS</t>
  </si>
  <si>
    <t>Mise aux normes PMR de l’école et de ses sanitaires</t>
  </si>
  <si>
    <t>Mise aux normes PMR de l’école et de ses sanitaires à Chelers</t>
  </si>
  <si>
    <t>COMMUNAUTE DE COMMUNES DES CAMPAGNES DE L'ARTOIS</t>
  </si>
  <si>
    <t>Travaux de voirie et de viabilisation à Savy-Berlette</t>
  </si>
  <si>
    <t>COMMUNAUTE DE COMMUNES DU SUD-ARTOIS</t>
  </si>
  <si>
    <t>Réfection des sols en résine de la piscine Oxygène du Seuil de l’Artois à Bapaume</t>
  </si>
  <si>
    <t>Aménagements de lutte contre le ruissellement érosif et les inondations sur le sous bassin versant de l’Hirondelle</t>
  </si>
  <si>
    <t>Réalisation des aménagements de lutte contre le ruissellement érosif et les inondations sur la commune de Saint-Léger</t>
  </si>
  <si>
    <t>Réhabilitation et extension salle de sports Escoffier à Bapaume</t>
  </si>
  <si>
    <t>COMMUNAUTE DE COMMUNES DU TERNOIS</t>
  </si>
  <si>
    <t>Construction d'une Maison de Services au Public et d'un Hôtel Communautaire à Herlin-le-Sec</t>
  </si>
  <si>
    <t>Construction d’une salle de sports intercommunale à Frévent (hors VRD)</t>
  </si>
  <si>
    <t>Restauration du fonctionnement hydroécologique de la Lys à Lisbourg</t>
  </si>
  <si>
    <t>COMMUNAUTE DE COMMUNES OSARTIS MARQUION</t>
  </si>
  <si>
    <t>Création d’une maison des entreprises avec tiers-lieu numérique à Vitry-en-Artois</t>
  </si>
  <si>
    <t>CONTEVILLE</t>
  </si>
  <si>
    <t>Mise en sécurité piétons le long de la RD88 pour accès bâtiments publics</t>
  </si>
  <si>
    <t>Mise en sécurité piétons le long de la RD88 pour accès bâtiments publics à Conteville</t>
  </si>
  <si>
    <t>COULLEMONT</t>
  </si>
  <si>
    <t>Construction d’un local technique et d’un espace de rangement</t>
  </si>
  <si>
    <t>Construction d’un local technique et d’un espace de rangement à Coullemont</t>
  </si>
  <si>
    <t>COURCELLES-le-COMTE</t>
  </si>
  <si>
    <t>Travaux rues Jules Ferry et du Général Leclerc</t>
  </si>
  <si>
    <t>Travaux rues Jules Ferry et du Général Leclerc à Courcelles le Comte</t>
  </si>
  <si>
    <t>CROISETTE</t>
  </si>
  <si>
    <t>Réfection de l’éclairage public – phase 2</t>
  </si>
  <si>
    <t>Réfection de l’éclairage public – phase 2 à Croisette</t>
  </si>
  <si>
    <t>CROISILLES</t>
  </si>
  <si>
    <t>Travaux de rénovation de la rue Poutrain</t>
  </si>
  <si>
    <t>Travaux de rénovation de la rue Poutrain à Croisilles</t>
  </si>
  <si>
    <t>CROIX-en-TERNOIS</t>
  </si>
  <si>
    <t>Réparation et sécurisation de l’église</t>
  </si>
  <si>
    <t>Réparation et sécurisation de l’église à Croix en Ternois</t>
  </si>
  <si>
    <t>Rénovation de la toiture du bâtiment école-mairie</t>
  </si>
  <si>
    <t>Rénovation de la toiture du bâtiment école-mairie à Croix en Ternois</t>
  </si>
  <si>
    <t>DAINVILLE</t>
  </si>
  <si>
    <t>Extension des vestiaires du stade de football</t>
  </si>
  <si>
    <t xml:space="preserve">Extension des vestiaires du stade de football à Dainville </t>
  </si>
  <si>
    <t>ECOIVRES</t>
  </si>
  <si>
    <t>Aménagement et sécurisation des RD103 et RD 104</t>
  </si>
  <si>
    <t>Aménagement et sécurisation des RD103 et RD 104 à Ecoivres</t>
  </si>
  <si>
    <t>EQUIRRE</t>
  </si>
  <si>
    <t>Travaux de remise en état de la rue de l'Argilière suite aux inondations du 28 juin 2021</t>
  </si>
  <si>
    <t>Remise en état rue de l'Argilière suite aux inondations du 28 juin 2021</t>
  </si>
  <si>
    <t>ETERPIGNY</t>
  </si>
  <si>
    <t>Rénovation du mur d’enceinte de l’école</t>
  </si>
  <si>
    <t>Rénovation du mur d’enceinte de l’école à Eterpigny</t>
  </si>
  <si>
    <t>création de voiries et collecte des eaux de ruissellement</t>
  </si>
  <si>
    <t>création de voiries et collecte des eaux de ruissellement à Eterpigny</t>
  </si>
  <si>
    <t>FEUCHY</t>
  </si>
  <si>
    <t>Remplacement et renforcement de l’éclairage public dans diverses rues de la commune</t>
  </si>
  <si>
    <t>Remplacement et renforcement de l’éclairage public à Feuchy</t>
  </si>
  <si>
    <t>FIEFS</t>
  </si>
  <si>
    <t>Travaux de confortement et de renforcement de la rue des Mahulins</t>
  </si>
  <si>
    <t>Travaux de confortement et de renforcement de la rue des Mahulins à Fiefs</t>
  </si>
  <si>
    <t>FLERS</t>
  </si>
  <si>
    <t>Travaux d’aménagement de la rue principale</t>
  </si>
  <si>
    <t>Travaux d’aménagement de la rue principale à Flers</t>
  </si>
  <si>
    <t>FLORINGHEM</t>
  </si>
  <si>
    <t>Restauration d’urgence du contrefort de l’église Saint-Pierre</t>
  </si>
  <si>
    <t>Restauration d’urgence du contrefort de l’église Saint-Pierre à Floringhem</t>
  </si>
  <si>
    <t>FREVENT</t>
  </si>
  <si>
    <t>Travaux de réfection de voirie – chemin de la longue haie et chemin du long pont</t>
  </si>
  <si>
    <t>Travaux de réfection de voirie – chemin de la longue haie et chemin du long pont à Frévent</t>
  </si>
  <si>
    <t>Réalisation d’un espace de glisse urbaine sur l’espace sportif Sidonie Guittard</t>
  </si>
  <si>
    <t>Réalisation d’un espace de glisse urbaine sur l’espace sportif Sidonie Guittard à Frévent</t>
  </si>
  <si>
    <t>Création d’un poste de distribution publique pour la nouvelle gendarmerie</t>
  </si>
  <si>
    <t>Création d’un poste de distribution publique pour la nouvelle gendarmerie à Frévent</t>
  </si>
  <si>
    <t>Assistance à la maîtrise d'ouvrage pour le projet "école de demain"</t>
  </si>
  <si>
    <t>Assistance à la maîtrise d'ouvrage pour le projet "école de demain" à Frévent</t>
  </si>
  <si>
    <t>GAUDIEMPRE</t>
  </si>
  <si>
    <t>Extension de la salle polyvalente à Gaudiempré</t>
  </si>
  <si>
    <t>GAVRELLE</t>
  </si>
  <si>
    <t>Rénovation du stade municipal et des vestiaires</t>
  </si>
  <si>
    <t>Rénovation du stade municipal et des vestiaires à Gavrelle</t>
  </si>
  <si>
    <t>GRAND-RULLECOURT</t>
  </si>
  <si>
    <t>Réparations de voiries</t>
  </si>
  <si>
    <t>Réparations de voiries à Grand Rullecourt</t>
  </si>
  <si>
    <t>GRINCOURT-les-PAS</t>
  </si>
  <si>
    <t>Mise en conformité de la défense contre l’incendie</t>
  </si>
  <si>
    <t>Mise en conformité de la défense contre l’incendie à Grincourt les Pas</t>
  </si>
  <si>
    <t>GUEMAPPE</t>
  </si>
  <si>
    <t>Travaux de rénovation de l’éclairage public à Guemappe</t>
  </si>
  <si>
    <t>HABARCQ</t>
  </si>
  <si>
    <t>Travaux de mise en conformité des ouvrages de défense incendie</t>
  </si>
  <si>
    <t>Travaux de mise en conformité des ouvrages de défense incendie à Habarcq</t>
  </si>
  <si>
    <t>HARAVESNES</t>
  </si>
  <si>
    <t>Réfection de la route dite "le fossé à baudet"</t>
  </si>
  <si>
    <t>Réfection de la route dite "le fossé à baudet" à Haravesnes</t>
  </si>
  <si>
    <t>HENDECOURT-les-RANSART</t>
  </si>
  <si>
    <t>Aménagement de trottoirs</t>
  </si>
  <si>
    <t>Aménagement de trottoirs à Hendecourt les Ransart</t>
  </si>
  <si>
    <t>HENINEL</t>
  </si>
  <si>
    <t>Rénovation de l'éclairage public à Héninel</t>
  </si>
  <si>
    <t>HENU</t>
  </si>
  <si>
    <t>Construction d’une salle inter-générationnelle en bois paille</t>
  </si>
  <si>
    <t>Construction d’une salle inter-générationnelle en bois paille à Henu</t>
  </si>
  <si>
    <t>Réparation de trois voiries</t>
  </si>
  <si>
    <t>Réparation de trois voiries à Hénu</t>
  </si>
  <si>
    <t>HUCLIER</t>
  </si>
  <si>
    <t>Aménagement sécuritaire de la rue principale</t>
  </si>
  <si>
    <t>Aménagement sécuritaire de la rue principale à Huclier</t>
  </si>
  <si>
    <t>HUMBERCAMPS</t>
  </si>
  <si>
    <t>Réparation de voiries</t>
  </si>
  <si>
    <t>Réparation de voiries à Humbercamps</t>
  </si>
  <si>
    <t>LIGNY-SAINT-FLOCHEL</t>
  </si>
  <si>
    <t>Remplacement des toitures des bâtiments communaux</t>
  </si>
  <si>
    <t>Remplacement des toitures des bâtiments communaux à Ligny saint Flochel</t>
  </si>
  <si>
    <t>MAREST</t>
  </si>
  <si>
    <t>Réhabilitation et aménagement de la mairie</t>
  </si>
  <si>
    <t>Réhabilitation et aménagement de la mairie à Marest</t>
  </si>
  <si>
    <t>MARQUAY</t>
  </si>
  <si>
    <t>Remplacement de l’éclairage public</t>
  </si>
  <si>
    <t>Remplacement de l’éclairage public à Marquay</t>
  </si>
  <si>
    <t>MERCATEL</t>
  </si>
  <si>
    <t>Travaux de mise en valeur du patrimoine communal (aménagement de la place publique)</t>
  </si>
  <si>
    <t>Travaux mise en valeur patrimoine communal</t>
  </si>
  <si>
    <t>MONCHEAUX-les-FREVENT</t>
  </si>
  <si>
    <t>Renouvellement de l’éclairage public</t>
  </si>
  <si>
    <t>Renouvellement de l’éclairage public à Moncheaux les Frévent</t>
  </si>
  <si>
    <t>MONCHEL-SUR-CANCHE</t>
  </si>
  <si>
    <t>Travaux d'accessibilité de l'église et du monument aux morts</t>
  </si>
  <si>
    <t>Accessibilité église et monument aux morts</t>
  </si>
  <si>
    <t>MONCHIET</t>
  </si>
  <si>
    <t>Travaux d’aménagement de la voirie sur la RD 34  et sur le chemin de Simencourt</t>
  </si>
  <si>
    <t>Travaux d’aménagement de la voirie sur la RD 34  et sur le chemin de Simencourt à Monchiet</t>
  </si>
  <si>
    <t>MONCHY-BRETON</t>
  </si>
  <si>
    <t>Projet extension cantine</t>
  </si>
  <si>
    <t>Projet extension cantine à Monchy-Breton</t>
  </si>
  <si>
    <t>MONCHY-CAYEUX</t>
  </si>
  <si>
    <t>Aménagement du cimetière à Monchy-Cayeux</t>
  </si>
  <si>
    <t>MONDICOURT</t>
  </si>
  <si>
    <t>Extension du tiers lieu numérique</t>
  </si>
  <si>
    <t>Extension du tiers lieu numérique à Mondicourt</t>
  </si>
  <si>
    <t>NEUVILLE-au-CORNET</t>
  </si>
  <si>
    <t>Travaux de renforcement de chemins</t>
  </si>
  <si>
    <t>Travaux de renforcement de chemins à Neuville au Cornet</t>
  </si>
  <si>
    <t>NUNCQ-HAUTECOTE</t>
  </si>
  <si>
    <t>Travaux de mise en accessibilité PMR de l’école primaire et mairie</t>
  </si>
  <si>
    <t>Travaux de mise en accessibilité PMR de l’école primaire et mairie à Nuncq-Hautecote</t>
  </si>
  <si>
    <t>OEUF-en-TERNOIS</t>
  </si>
  <si>
    <t>Aménagement des rues de Linzeux et de Croisette</t>
  </si>
  <si>
    <t>Aménagement des rues de Linzeux et de Croisette à Œuf en ternois</t>
  </si>
  <si>
    <t>OSTREVILLE</t>
  </si>
  <si>
    <t>Isolation du pignon de la salle des fêtes</t>
  </si>
  <si>
    <t>Isolation du pignon de la salle des fêtes à Ostreville</t>
  </si>
  <si>
    <t>PUISIEUX</t>
  </si>
  <si>
    <t>Réhabilitation de trottoirs et de borduration rue de la Chapelle</t>
  </si>
  <si>
    <t>Réhabilitation de trottoirs et de borduration rue de la Chapelle à Puisieux</t>
  </si>
  <si>
    <t>QUIERY-LA-MOTTE</t>
  </si>
  <si>
    <t>Réfection de la toiture amiantée de l'école élémentaire et démolition des cheminées en toiture</t>
  </si>
  <si>
    <t>Réfection de la toiture amiantée de l'école élémentaire et démolition des cheminées en toiture à Quiery la Motte</t>
  </si>
  <si>
    <t>REBREUVIETTE</t>
  </si>
  <si>
    <t>Mise en conformité de la défense extérieure contre l'incendie</t>
  </si>
  <si>
    <t>Mise en conformité de la défense extérieure contre l'incendie à Rebreuviette</t>
  </si>
  <si>
    <t>RUYAULCOURT</t>
  </si>
  <si>
    <t>Borduration de la rue Roquin</t>
  </si>
  <si>
    <t>Borduration de la rue Roquin à Ruyaulcourt</t>
  </si>
  <si>
    <t>Aménagement des rues du Calvaire, de Neuville et borduration rue de l’Arbre Loth</t>
  </si>
  <si>
    <t>Aménagement des rues du Calvaire, de Neuville et borduration rue de l’Arbre Loth à Ruyaulcourt</t>
  </si>
  <si>
    <t>SACHIN</t>
  </si>
  <si>
    <t>Travaux d’aménagement de la rue du Rietz</t>
  </si>
  <si>
    <t>Travaux d’aménagement de la rue du Rietz à Sachin</t>
  </si>
  <si>
    <t>SAINT-LEGER</t>
  </si>
  <si>
    <t>Création d'une noue le long du chemin de Mory</t>
  </si>
  <si>
    <t>SAINT-MARTIN-sur-COJEUL</t>
  </si>
  <si>
    <t>Aménagement PMR du cimetière communal</t>
  </si>
  <si>
    <t>Aménagement PMR du cimetière communal à Saint Martin sur Cojeul</t>
  </si>
  <si>
    <t>SAINT-NICOLAS</t>
  </si>
  <si>
    <t>Aménagement de la place du marché</t>
  </si>
  <si>
    <t>Aménagement de la place du marché à Saint Nicolas</t>
  </si>
  <si>
    <t>SAINT-POL-sur-TERNOISE</t>
  </si>
  <si>
    <t>Rénovation de l'éclairage public à Saint Pol sur Ternoise</t>
  </si>
  <si>
    <t>SERICOURT</t>
  </si>
  <si>
    <t>Remise en état de la rue de Nuncq</t>
  </si>
  <si>
    <t>Remise en état de la rue de Nuncq à Séricourt</t>
  </si>
  <si>
    <t>SIRACOURT</t>
  </si>
  <si>
    <t>Création d’un espace ludique sportif intergénérationnel</t>
  </si>
  <si>
    <t>Création d’un espace ludique sportif intergénérationnel à Siracourt</t>
  </si>
  <si>
    <t>SIVOM DU SECTEUR DE PAS-EN-ARTOIS</t>
  </si>
  <si>
    <t>Construction d’une salle d’entraînement pour les sports de combat</t>
  </si>
  <si>
    <t>TILLOY-les-HERMAVILLE</t>
  </si>
  <si>
    <t>Mise en conformité de la défense extérieure contre l’incendie</t>
  </si>
  <si>
    <t>Mise en conformité de la défense extérieure contre l’incendie à Tilloy les Hermaville</t>
  </si>
  <si>
    <t>TORTEQUESNE</t>
  </si>
  <si>
    <t>Création d'un terrain multisports et rénovation du terrain de tennis</t>
  </si>
  <si>
    <t>Création d'un terrain multisports et rénovation du terrain de tennis à Tortequesne</t>
  </si>
  <si>
    <t>VACQUERIE-le-BOUCQ</t>
  </si>
  <si>
    <t>Remplacement de la toiture de la mairie</t>
  </si>
  <si>
    <t>Remplacement de la toiture de la mairie à Vacquerie le Boucq</t>
  </si>
  <si>
    <t>VALHUON</t>
  </si>
  <si>
    <t>Construction d'un terrain multisports</t>
  </si>
  <si>
    <t>Construction d'un terrain multisports à Valhuon</t>
  </si>
  <si>
    <t>VITRY-en-ARTOIS</t>
  </si>
  <si>
    <t>Travaux de mise aux normes AD’AP de 3 sites</t>
  </si>
  <si>
    <t>Travaux de mise aux normes AD’AP de 3 sites à Vitry en Artois</t>
  </si>
  <si>
    <t>Remplacement des châssis de toit des logements de gendarmerie</t>
  </si>
  <si>
    <t>Remplacement des châssis de toit des logements de gendarmerie à Vitry en Artois</t>
  </si>
  <si>
    <t>WAILLY</t>
  </si>
  <si>
    <t>Création d'un espace ludo-sportif inclusif</t>
  </si>
  <si>
    <t>Création d'un espace ludo-sportif inclusif à Wailly</t>
  </si>
  <si>
    <t>WARLENCOURT-EAUCOURT</t>
  </si>
  <si>
    <t>Aménagement d’une aire de jeux à Warlencourt Eaucourt</t>
  </si>
  <si>
    <t>WARLUZEL</t>
  </si>
  <si>
    <t>Aménagement de la cuisine de la salle polyvalente</t>
  </si>
  <si>
    <t>Aménagement de la cuisine de la salle polyvalente à Warluzel</t>
  </si>
  <si>
    <t>YTRES</t>
  </si>
  <si>
    <t>Requalification du carrefour D19E2 et création de bordures rue de Péronne</t>
  </si>
  <si>
    <t>Requalification du carrefour D19E2 et création de bordures rue de Péronne à Ytres</t>
  </si>
  <si>
    <t>Travaux d'aménagement des accès aux équipements publics et à la mobilité douce  - phase 1</t>
  </si>
  <si>
    <t>Travaux d'aménagement des accès aux équipements publics et à la mobilité douce  - phase 1 à Ytres</t>
  </si>
  <si>
    <t>Passage en leds sur l'ensemble de la commune</t>
  </si>
  <si>
    <t>Passage en leds sur l'ensemble de la commune à Ytres</t>
  </si>
  <si>
    <t>ANNEZIN</t>
  </si>
  <si>
    <t>Réfection des blocs sanitaires à l’école Maternelle Capucines</t>
  </si>
  <si>
    <t>Réfection des blocs sanitaires à l’école Maternelle Capucines à Annezin</t>
  </si>
  <si>
    <t>AUCHEL</t>
  </si>
  <si>
    <t>Travaux de rénovation de l'église Saint Pierre</t>
  </si>
  <si>
    <t>Travaux de rénovation de l'église Saint Pierre à Auchel</t>
  </si>
  <si>
    <t>AUCHY-au-BOIS</t>
  </si>
  <si>
    <t>Création et aménagement d’une place paysagère au Centre Bourg</t>
  </si>
  <si>
    <t>Création et aménagement d’une place paysagère au Centre Bourg à Auchy au Bois</t>
  </si>
  <si>
    <t>BEUGIN</t>
  </si>
  <si>
    <t>Rénovation et aménagement de bâtiments dans la cour de l’école (local désaffecté transformé en salle de travail)</t>
  </si>
  <si>
    <t>Rénovation et aménagement de bâtiments dans la cour de l’école (local désaffecté transformé en salle de travail) à Beugin</t>
  </si>
  <si>
    <t>BLESSY</t>
  </si>
  <si>
    <t>Travaux d’installation d’une VMC et changement du chauffage à l’école primaire</t>
  </si>
  <si>
    <t>Travaux d’installation d’une VMC et changement du chauffage à l’école primaire à Blessy</t>
  </si>
  <si>
    <t>BURBURE</t>
  </si>
  <si>
    <t>Réhabilitation de la rue de Rieux</t>
  </si>
  <si>
    <t>Réhabilitation de la rue de Rieux à Burbure</t>
  </si>
  <si>
    <t>CALONNE-RICOUART</t>
  </si>
  <si>
    <t>Création bâtiment et sécurisation de l'Ecole Deneux</t>
  </si>
  <si>
    <t>Création bâtiment et sécurisation de l'Ecole Deneux à Calonne Ricouart</t>
  </si>
  <si>
    <t>CALONNE-sur-la-LYS</t>
  </si>
  <si>
    <t>Rénovation des bâtiments scolaires à l’école Marcel Pagnol</t>
  </si>
  <si>
    <t>Rénovation des bâtiments scolaires à l’école Marcel Pagnol à Calonne sur la Lys</t>
  </si>
  <si>
    <t>CAMBLAIN-CHATELAIN</t>
  </si>
  <si>
    <t>Travaux plafonds et éclairage LED à l'école maternelle « Les Capucines »</t>
  </si>
  <si>
    <t>Travaux plafonds et éclairage LED à l'école maternelle « Les Capucines » à Camblain Chatelain</t>
  </si>
  <si>
    <t>CAUCOURT</t>
  </si>
  <si>
    <t>Travaux de réparation rue du Cimetière</t>
  </si>
  <si>
    <t>Travaux de réparation rue du Cimetière à Caucourt</t>
  </si>
  <si>
    <t>CHOCQUES</t>
  </si>
  <si>
    <t>Remplacement des éclairages obsolètes ou vétustes par des luminaires à LED</t>
  </si>
  <si>
    <t>Remplacement des éclairages obsolètes ou vétustes par des luminaires à LED à Chocques</t>
  </si>
  <si>
    <t>DIVION</t>
  </si>
  <si>
    <t>Travaux de rénovation et mise en sécurité aux abords de l'école primaire du Transvaal</t>
  </si>
  <si>
    <t>Travaux de rénovation et mise en sécurité aux abords de l'école primaire du Transvaal à Divion</t>
  </si>
  <si>
    <t>Travaux de rénovation du pont rue Basly</t>
  </si>
  <si>
    <t>Travaux de rénovation du pont rue Basly à Divion</t>
  </si>
  <si>
    <t>DOUVRIN</t>
  </si>
  <si>
    <t>Réfection de l’accès et de la cour d’école Marie Curie accessibilité PMR</t>
  </si>
  <si>
    <t>Réfection de l’accès et de la cour d’école Marie Curie accessibilité PMR à Douvrin</t>
  </si>
  <si>
    <t>Réalisation du schéma de défense incendie et renforcement du réseau eau potable phase 2</t>
  </si>
  <si>
    <t>Réalisation du schéma de défense incendie et renforcement du réseau eau potable phase 2 à Douvrin</t>
  </si>
  <si>
    <t>Réalisation de l'agenda d'accessibilité programmé AD'AP phase 3</t>
  </si>
  <si>
    <t>Réalisation agenda accessibilité ADAP ph 3</t>
  </si>
  <si>
    <t>Réfection du Dojo du complexe sportif Pasteur</t>
  </si>
  <si>
    <t>Réfection Dojo complexe sportif Pasteur</t>
  </si>
  <si>
    <t>ECQUEDECQUES</t>
  </si>
  <si>
    <t>Travaux de voirie rue Principale</t>
  </si>
  <si>
    <t>Travaux de voirie rue Principale à Ecquedecques</t>
  </si>
  <si>
    <t>ESSARS</t>
  </si>
  <si>
    <t>Remplacement de 9 ensembles d'éclairage public vétustes face à la mairie rue du 11 Novembre</t>
  </si>
  <si>
    <t>Remplacement de 9 ensembles d'éclairage public vétustes face à la mairie rue du 11 Novembre à Essars</t>
  </si>
  <si>
    <t>Réfection de la voirie rue Warembourg</t>
  </si>
  <si>
    <t>Réfection voirie rue Warembourg</t>
  </si>
  <si>
    <t>ESTREE-CAUCHY</t>
  </si>
  <si>
    <t>Travaux de création et de réparation de voirie rue de l'alouette</t>
  </si>
  <si>
    <t>Création et réparation de voirie rue de l'alouette</t>
  </si>
  <si>
    <t>FERFAY</t>
  </si>
  <si>
    <t>Réparations de voiries, réfection du pont rue Salvador Allendé</t>
  </si>
  <si>
    <t>Réparations de voiries, réfection du pont rue Salvador Allendé à Ferfay</t>
  </si>
  <si>
    <t>FLEURBAIX</t>
  </si>
  <si>
    <t>Aménagement de la place publique Jean le Vasseur</t>
  </si>
  <si>
    <t>Aménagement de la place publique Jean le Vasseur à Fleurbaix</t>
  </si>
  <si>
    <t>FRESNICOURT-le-DOLMEN</t>
  </si>
  <si>
    <t>Aménagement pour la mise aux normes pour l’accessibilité PMR de la salle des fêtes (rampe)</t>
  </si>
  <si>
    <t>Aménagement pour la mise aux normes pour l’accessibilité PMR de la salle des fêtes (rampe) à Fresnicourt le Dolmen</t>
  </si>
  <si>
    <t>GONNEHEM</t>
  </si>
  <si>
    <t>Travaux de rénovation de l'éclairage public rues Brassarderie, Bellerive, Neuve et complexe sportif</t>
  </si>
  <si>
    <t>Travaux de rénovation de l'éclairage public rues Brassarderie, Bellerive, Neuve et complexe sportif à Gonnehem</t>
  </si>
  <si>
    <t>GUARBECQUE</t>
  </si>
  <si>
    <t>Création d’un terrain multi-sports à Guarbecque</t>
  </si>
  <si>
    <t>HAM-en-ARTOIS</t>
  </si>
  <si>
    <t>Travaux d’aménagement et de mise en accessibilité aux normes PMR du cimetière</t>
  </si>
  <si>
    <t>Travaux d’aménagement et de mise en accessibilité aux normes PMR du cimetière à Ham en Artois</t>
  </si>
  <si>
    <t>HERMIN</t>
  </si>
  <si>
    <t>Création, réparation de voiries Rue Basse</t>
  </si>
  <si>
    <t>Création, réparation de voiries Rue Basse à Hermin</t>
  </si>
  <si>
    <t>HERSIN-COUPIGNY</t>
  </si>
  <si>
    <t>Réhabilitation du pôle enfance jeunesse rue Arthur Lamendin</t>
  </si>
  <si>
    <t>Réhabilitation du pôle enfance jeunesse rue Arthur Lamendin à Hersin Coupigny</t>
  </si>
  <si>
    <t>LABEUVRIERE</t>
  </si>
  <si>
    <t xml:space="preserve">Réhabilitation de l’école maternelle à Labeuvriere </t>
  </si>
  <si>
    <t>Eclairage public en LED rues Salengro, de l'Egalité et Pasteur</t>
  </si>
  <si>
    <t>LABOURSE</t>
  </si>
  <si>
    <t>Espace public nouvelle centralité aménagement des abords de l’église Saint Martin</t>
  </si>
  <si>
    <t>Espace public nouvelle centralité aménagement des abords de l’église Saint Martin à Labourse</t>
  </si>
  <si>
    <t>LESPESSES</t>
  </si>
  <si>
    <t>Aménagement de voirie avec extension de réseaux Chemin de la Cavée</t>
  </si>
  <si>
    <t>Aménagement de voirie avec extension de réseaux Chemin de la Cavée à Lespesses</t>
  </si>
  <si>
    <t>LIGNY-les-AIRE</t>
  </si>
  <si>
    <t>Aménagement de voirie Rue d’Enquin</t>
  </si>
  <si>
    <t>Aménagement de voirie Rue d’Enquin à Ligny les Aire</t>
  </si>
  <si>
    <t>LILLERS</t>
  </si>
  <si>
    <t>Défense incendie création d’une citerne incendie rue de la Herse</t>
  </si>
  <si>
    <t>Défense incendie création d’une citerne incendie rue de la Herse à Lillers</t>
  </si>
  <si>
    <t>Réhabilitation de la rue de Rieux à Lillers</t>
  </si>
  <si>
    <t>LOCON</t>
  </si>
  <si>
    <t>Remplacement de l’éclairage public vétuste</t>
  </si>
  <si>
    <t>Remplacement de l’éclairage public vétuste à Locon</t>
  </si>
  <si>
    <t>Création terrain multi-sports</t>
  </si>
  <si>
    <t>LORGIES</t>
  </si>
  <si>
    <t>Extension du préau de l’école Le Frênelet</t>
  </si>
  <si>
    <t>Extension du préau de l’école Le Frênelet à Lorgies</t>
  </si>
  <si>
    <t>Rénovation de l'éclairage public (LED) à Lorgies</t>
  </si>
  <si>
    <t>MONT-BERNENCHON</t>
  </si>
  <si>
    <t>Grosses réparations de voirie dans diverses rues de la commune (fissures, affaissements, revêtement défectueux)</t>
  </si>
  <si>
    <t>Grosses réparations de voirie dans diverses rues de la commune (fissures, affaissements, revêtement défectueux) à Mont Bernenchon</t>
  </si>
  <si>
    <t>NEUVE-CHAPELLE</t>
  </si>
  <si>
    <t>Rénovation de 2 salles de classe à l’école du Vieux Moulin</t>
  </si>
  <si>
    <t>Rénovation de 2 salles de classe à l’école du Vieux Moulin à Neuve Chapelle</t>
  </si>
  <si>
    <t>NORRENT-FONTES</t>
  </si>
  <si>
    <t>Travaux d'éclairage public rues Jules Ferry, du Marais et de l’ancienne gendarmerie</t>
  </si>
  <si>
    <t>Travaux d'éclairage public rues Jules Ferry, du Marais et de l’ancienne gendarmerie à Norrent Fontes</t>
  </si>
  <si>
    <t>NOYELLES-les-VERMELLES</t>
  </si>
  <si>
    <t>Remplacement de l'éclairage public Avenue de Paris et Parc de l’Europe</t>
  </si>
  <si>
    <t>Remplacement de l'éclairage public Avenue de Paris et Parc de l’Europe à Noyelles les Vermelles</t>
  </si>
  <si>
    <t>Réfection voirie Avenue de Paris</t>
  </si>
  <si>
    <t>Réfection voirie Avenue de Paris à Noyelles les Vermelles</t>
  </si>
  <si>
    <t>QUERNES</t>
  </si>
  <si>
    <t>Sécurisation et valorisation de la rue de la Chapelle</t>
  </si>
  <si>
    <t>Sécurisation et valorisation de la rue de la Chapelle à Quernes</t>
  </si>
  <si>
    <t>RELY</t>
  </si>
  <si>
    <t>Aménagement rue du Moulin</t>
  </si>
  <si>
    <t>Aménagement rue du Moulin à Rely</t>
  </si>
  <si>
    <t>Rénovation des éclairages publics</t>
  </si>
  <si>
    <t>Rénovation des éclairages publics à Richebourg</t>
  </si>
  <si>
    <t>ROBECQ</t>
  </si>
  <si>
    <t>Sécurisation et accessibilité du cheminement piétonnier en milieu urbain (assainissement, voirie)</t>
  </si>
  <si>
    <t>Sécurisation et accessibilité du cheminement piétonnier en milieu urbain (assainissement, voirie) à Robecq</t>
  </si>
  <si>
    <t>RUITZ</t>
  </si>
  <si>
    <t>Construction d’un bâtiment à usage d’atelier pour les services techniques avec vestiaires et bureaux</t>
  </si>
  <si>
    <t>Construction d’un bâtiment à usage d’atelier pour les services techniques avec vestiaires et bureaux à Ruitz</t>
  </si>
  <si>
    <t>SAILLY-LABOURSE</t>
  </si>
  <si>
    <t>Remplacement des menuiseries extérieures à la Mairie</t>
  </si>
  <si>
    <t>Remplacement des menuiseries extérieures à la Mairie à Sailly Labourse</t>
  </si>
  <si>
    <t>SAINT-FLORIS</t>
  </si>
  <si>
    <t>Réfection des voies Anse et Jacquette</t>
  </si>
  <si>
    <t>Réfection des voies Anse et Jacquette à Saint Floris</t>
  </si>
  <si>
    <t>SAINT-VENANT</t>
  </si>
  <si>
    <t>Aménagement d'une esplanade, espace de rencontre tous publics sur le site de l'ancien hospice de Saint-Venant</t>
  </si>
  <si>
    <t>Aménagement d'une esplanade sur le site de l'ancien hospice de Saint-Venant</t>
  </si>
  <si>
    <t>VERMELLES</t>
  </si>
  <si>
    <t>Travaux de rénovation des façades de l’Hôtel de ville</t>
  </si>
  <si>
    <t>Travaux de rénovation des façades de l’Hôtel de ville à Vermelles</t>
  </si>
  <si>
    <t>VIOLAINES</t>
  </si>
  <si>
    <t>Rénovation de l’éclairage de la salle de sports (salle des Chênes)</t>
  </si>
  <si>
    <t>Rénovation de l’éclairage de la salle de sports (salle des Chênes) à Violaines</t>
  </si>
  <si>
    <t>Rénovation énergétique et mise aux normes d’accessibilité de la salle de Danse</t>
  </si>
  <si>
    <t>Rénovation énergétique et mise aux normes d’accessibilité de la salle de Danse à Violaines</t>
  </si>
  <si>
    <t>WESTREHEM</t>
  </si>
  <si>
    <t>Travaux de la toiture de l’église</t>
  </si>
  <si>
    <t>Travaux de la toiture de l’église à Westrehem</t>
  </si>
  <si>
    <t>AMBLETEUSE</t>
  </si>
  <si>
    <t>Création d’un bloc sanitaire au groupe scolaire E. EVRARD</t>
  </si>
  <si>
    <t>AUDINGHEN</t>
  </si>
  <si>
    <t>BAINCTHUN</t>
  </si>
  <si>
    <t>Aménagement de trois cellules commerciales au centre bourg</t>
  </si>
  <si>
    <t>BAZINGHEN</t>
  </si>
  <si>
    <t>Travaux de façade sur l’école communale et travaux de couverture sur le préau situé dans la cour de l’école</t>
  </si>
  <si>
    <t>Mise en sécurité de l’église : parafoudre, gouttières, imperméabilisation et peintures intérieures de l’église SAINT-ELOI</t>
  </si>
  <si>
    <t>BELLEBRUNE</t>
  </si>
  <si>
    <t>Réfection de la rue de Samer et du chemin du Buck</t>
  </si>
  <si>
    <t>CONTEVILLE-les-BOULOGNE</t>
  </si>
  <si>
    <t>Contruction d’une maison d’Assistantes Maternelles Phase 2</t>
  </si>
  <si>
    <t>Aménagement des abords de la Maison de Services</t>
  </si>
  <si>
    <t>Aménagement abords Maison de Services</t>
  </si>
  <si>
    <t>COURSET</t>
  </si>
  <si>
    <t>Traversée de la RD 343 dans le Hameau de Sacriquier</t>
  </si>
  <si>
    <t>DESVRES</t>
  </si>
  <si>
    <t>Programme de rénovation de certaines voiries communales dont notamment les rues Emile Gugelot, Victor Hugo, et Barrhead</t>
  </si>
  <si>
    <t>EQUIHEN-PLAGE</t>
  </si>
  <si>
    <t>Travaux de lutte contre inondations et érosion des sols, réalisation liaison douce (piétons, cyclistes) rue du cimetière</t>
  </si>
  <si>
    <t>HENNEVEUX</t>
  </si>
  <si>
    <t>Travaux de voiries communales</t>
  </si>
  <si>
    <t>HERVELINGHEN</t>
  </si>
  <si>
    <t>Création de trottoirs au niveau de l’arrêt de bus pour la mise en sécurité des piétons</t>
  </si>
  <si>
    <t>HESDIGNEUL-les-BOULOGNE</t>
  </si>
  <si>
    <t>HESDIN-l'ABBE</t>
  </si>
  <si>
    <t>Opération de sécurité en voirie : Carrefour RD 901 et rue des Mithodes</t>
  </si>
  <si>
    <t>ISQUES</t>
  </si>
  <si>
    <t>Sécurisation des espaces publics : réparations de voiries</t>
  </si>
  <si>
    <t>LA CAPELLE-les-BOULOGNE</t>
  </si>
  <si>
    <t>Aménagement de l’accès principal de la Maison des Services</t>
  </si>
  <si>
    <t>LE PORTEL</t>
  </si>
  <si>
    <t>Réfection des façades de l’école Curie</t>
  </si>
  <si>
    <t>LE WAST</t>
  </si>
  <si>
    <t>Travaux de toiture et de menuiseries pour l’école et la mairie</t>
  </si>
  <si>
    <t>LONGFOSSE</t>
  </si>
  <si>
    <t>Travaux de voirie rue Jean-Jacques</t>
  </si>
  <si>
    <t>Travaux de rénovation de l’église : réfection des versants niveau chœur</t>
  </si>
  <si>
    <t>LOTTINGHEN</t>
  </si>
  <si>
    <t>Réfection de la rue de la Lombardie et du Pont sur le ruisseau de Vieil-Moutier (comprenant ingiénierie)</t>
  </si>
  <si>
    <t>MANINGHEN-HENNE</t>
  </si>
  <si>
    <t>Aménagement de la place communale : Mise en place d’un terrain multisport</t>
  </si>
  <si>
    <t>MARQUISE</t>
  </si>
  <si>
    <t>Remplacement des menuiseries extérieures et intérieures du centre socioculturel Jean d’Ormesson</t>
  </si>
  <si>
    <t>MENNEVILLE</t>
  </si>
  <si>
    <t>Création d’une plateforme multisport</t>
  </si>
  <si>
    <t>NEUFCHATEL-HARDELOT</t>
  </si>
  <si>
    <t>Requalification de l'ancienne poste en centre culturel pour l'accueil de disciplines (danse, theâtre, cirque  et photographie)</t>
  </si>
  <si>
    <t>OUTREAU</t>
  </si>
  <si>
    <t>Ecole Jean Jaures : Pose d’un isolant et d’enduit sur façade côté Est</t>
  </si>
  <si>
    <t>QUESQUES</t>
  </si>
  <si>
    <t>Programme défense extérieure contre l'incendie 2021</t>
  </si>
  <si>
    <t>Réfection des rues Etienne et de la Fosse</t>
  </si>
  <si>
    <t>QUESTRECQUES</t>
  </si>
  <si>
    <t>Réfection de l’assainissement suite aux innondations rue de l’église</t>
  </si>
  <si>
    <t>RINXENT</t>
  </si>
  <si>
    <t>S.I. du RPI de CARLY, LACRES, TINGRY et VERLINCTHUN</t>
  </si>
  <si>
    <t>Equipements des classes numériques</t>
  </si>
  <si>
    <t>SAINT-ETIENNE-au-MONT</t>
  </si>
  <si>
    <t>Réfection de la toiture de la Chapelle d’Ecault</t>
  </si>
  <si>
    <t>Réfection de l’électricité de la Chapelle d’Ecault</t>
  </si>
  <si>
    <t>SAINT-INGLEVERT</t>
  </si>
  <si>
    <t>Aménagement du centre bourg : constructions de 3 bâtiments publics (phase 1)</t>
  </si>
  <si>
    <t>SAINT-LEONARD</t>
  </si>
  <si>
    <t>Changement des chaudières des écoles Primaire Rostand et Maternelle Dolto</t>
  </si>
  <si>
    <t>Réseau bouche incendie</t>
  </si>
  <si>
    <t>SAINT-MARTIN-BOULOGNE</t>
  </si>
  <si>
    <t>Rénovation énergétique de l’éclairage public</t>
  </si>
  <si>
    <t>SAINT-MARTIN-CHOQUEL</t>
  </si>
  <si>
    <t>Programme de Défense Extérieure Contre l'Incendie 2021</t>
  </si>
  <si>
    <t>SELLES</t>
  </si>
  <si>
    <t>Programme de Défense Extérieure Contre l'Incendie 2022</t>
  </si>
  <si>
    <t>SENLECQUES</t>
  </si>
  <si>
    <t>Renforcement de la Défense contre l’incendie - 2ème tranche</t>
  </si>
  <si>
    <t>Réhabilitation des vestiaires du stade municipal Gilles Vasseur</t>
  </si>
  <si>
    <t>Réhabilitation vestiaires stade Vasseur</t>
  </si>
  <si>
    <t>TARDINGHEN</t>
  </si>
  <si>
    <t>Réfection de certaines voiries communales</t>
  </si>
  <si>
    <t>VIEIL-MOUTIER</t>
  </si>
  <si>
    <t>WIERRE-EFFROY</t>
  </si>
  <si>
    <t>Programme de renforcement de la Défense Extérieure Contre l'Incendie 2021</t>
  </si>
  <si>
    <t>WIMILLE</t>
  </si>
  <si>
    <t>Acquisition et mise en place de citernes et poteaux incendie</t>
  </si>
  <si>
    <t>WIRWIGNES</t>
  </si>
  <si>
    <t>Renforcement de la Défense Extérieure contre l'Incendie - Ferme de l'éprier</t>
  </si>
  <si>
    <t xml:space="preserve">Renforcement de la DECI </t>
  </si>
  <si>
    <t>WISSANT</t>
  </si>
  <si>
    <t>AUDRUICQ</t>
  </si>
  <si>
    <t>Voirie rue Noestraeten</t>
  </si>
  <si>
    <t>BAINGHEN</t>
  </si>
  <si>
    <t>Réhabilitation de la maison communale des associations</t>
  </si>
  <si>
    <t>BOUQUEHAULT</t>
  </si>
  <si>
    <t>Aménagement du chemin d’Ardres</t>
  </si>
  <si>
    <t>BREMES</t>
  </si>
  <si>
    <t>Aménagement accès PMR vers espaces publics( salle assoc Eglise Cimetière)</t>
  </si>
  <si>
    <t>CAFFIERS</t>
  </si>
  <si>
    <t>Rénovation et extension du refectoire scolaire</t>
  </si>
  <si>
    <t>CAMPAGNE-les-GUINES</t>
  </si>
  <si>
    <t>Remplacement de l'éclairage public</t>
  </si>
  <si>
    <t>COMMUNAUTE DE COMMUNES DE LA REGION D'AUDRUICQ</t>
  </si>
  <si>
    <t>Travaux de défense du littoral et de confortement du cordon dunaire à Oye Plage</t>
  </si>
  <si>
    <t>COMMUNAUTE DE COMMUNES PAYS D'OPALE</t>
  </si>
  <si>
    <t>Maison de Pays de Licques</t>
  </si>
  <si>
    <t>COULOGNE</t>
  </si>
  <si>
    <t>Rénovation relais petite enfance</t>
  </si>
  <si>
    <t>Changement des pare ballons au stade des saules</t>
  </si>
  <si>
    <t>Rénovation de l’éclairage salle René Demarthe</t>
  </si>
  <si>
    <t>FRETHUN</t>
  </si>
  <si>
    <t>Réhabilitation gymnase René Hochart</t>
  </si>
  <si>
    <t>GUINES</t>
  </si>
  <si>
    <t>Amenagement de la place publique Foch</t>
  </si>
  <si>
    <t>Acquisition d'un immeuble (création d'un local commercial)</t>
  </si>
  <si>
    <t>HARDINGHEN</t>
  </si>
  <si>
    <t>Rénovation de l'école primaire</t>
  </si>
  <si>
    <t>HERMELINGHEN</t>
  </si>
  <si>
    <t>LES ATTAQUES</t>
  </si>
  <si>
    <t>Rénovation de l'école maternelle Robert Doisneau</t>
  </si>
  <si>
    <t>LOUCHES</t>
  </si>
  <si>
    <t>MARCK</t>
  </si>
  <si>
    <t>Voirie rue du canal</t>
  </si>
  <si>
    <t>Aménagement de l’étang de Dryades</t>
  </si>
  <si>
    <t>Création d’une passerelle</t>
  </si>
  <si>
    <t>MUNCQ-NIEURLET</t>
  </si>
  <si>
    <t>Travaux de sécurisation RD 217 carrefour rue de la Mairie / rue du Bourg</t>
  </si>
  <si>
    <t>NORTKERQUE</t>
  </si>
  <si>
    <t>Rénovation et mise aux normes des sanitaires à l'école maternelle</t>
  </si>
  <si>
    <t>Réfection et aménagement voirie communale monecove bredenarde latérale</t>
  </si>
  <si>
    <t>Rénovation et extension de l'installation de l'éclairage public</t>
  </si>
  <si>
    <t>OYE-PLAGE</t>
  </si>
  <si>
    <t>Eclairage public quartier du fort d’Oye</t>
  </si>
  <si>
    <t>Aménagement PMR des chemins piétonniers</t>
  </si>
  <si>
    <t>Rénovation de l’ex bibliothèque</t>
  </si>
  <si>
    <t>PIHEN-les-GUINES</t>
  </si>
  <si>
    <t>Aménagement rue de Guines</t>
  </si>
  <si>
    <t>RUMINGHEM</t>
  </si>
  <si>
    <t>Reconstruction et élargissement de la voirie pont de la Liette</t>
  </si>
  <si>
    <t>SAINT-FOLQUIN</t>
  </si>
  <si>
    <t>rue de Calais aménagement piétonnier PMR</t>
  </si>
  <si>
    <t>SAINT-OMER-CAPELLE</t>
  </si>
  <si>
    <t>Réfection isolation de la toiture mairie école</t>
  </si>
  <si>
    <t>SANGATTE</t>
  </si>
  <si>
    <t>Réparation toiture du préau de l'ecole Bécart à Bleriot</t>
  </si>
  <si>
    <t>Aménagement poste de secours à Blériot</t>
  </si>
  <si>
    <t>VIEILLE-EGLISE</t>
  </si>
  <si>
    <t>Voirie aménagement sécurisation rue julien Waringhem</t>
  </si>
  <si>
    <t>ZUTKERQUE</t>
  </si>
  <si>
    <t>Mise en sécurité de l'église St Martin</t>
  </si>
  <si>
    <t>ABLAIN-SAINT-NAZAIRE</t>
  </si>
  <si>
    <t>Réfection de la rue d'Arras prolongée, rue du flot et trottoirs</t>
  </si>
  <si>
    <t>Création d'une classe supplémentaire</t>
  </si>
  <si>
    <t>ANNAY-sous-LENS</t>
  </si>
  <si>
    <t>Construction d’une salle de sport à énergie positive</t>
  </si>
  <si>
    <t>AVION</t>
  </si>
  <si>
    <t>Travaux de mise en accessibilité de la cour d’école élémentaire Desnos</t>
  </si>
  <si>
    <t>BENIFONTAINE</t>
  </si>
  <si>
    <t>Création d’un béguinage et d’un pole santé</t>
  </si>
  <si>
    <t>BILLY-MONTIGNY</t>
  </si>
  <si>
    <t>Rénovation de l’éclairage public dans diverses rues communales –  2ème tranche</t>
  </si>
  <si>
    <t>CARENCY</t>
  </si>
  <si>
    <t>Création de voirie autour de l’église et de la salle des fêtes</t>
  </si>
  <si>
    <t>CARVIN</t>
  </si>
  <si>
    <t>Rénovation et construction de nouvelles classes à l’école G.Brassens</t>
  </si>
  <si>
    <t>COURCELLES-les-LENS</t>
  </si>
  <si>
    <t>Réfection de l’école Sion phase 4 : construction de deux préaux</t>
  </si>
  <si>
    <t>DOURGES</t>
  </si>
  <si>
    <t>Rénovation et mise aux normes de l’éclairage public</t>
  </si>
  <si>
    <t>Restructuration de la chaussée, rue Pantigny – seconde phase</t>
  </si>
  <si>
    <t>DROCOURT</t>
  </si>
  <si>
    <t>Travaux d’aménagement et de réhabilitation de l’entrée de l’école THOREZ</t>
  </si>
  <si>
    <t>EVIN-MALMAISON</t>
  </si>
  <si>
    <t>Aménagement des écoles Blum, Meresse et Ségard</t>
  </si>
  <si>
    <t>FOUQUIERES-les-LENS</t>
  </si>
  <si>
    <t>Installation d’un élévateur pour personnes à mobilité réduite (Mairie)</t>
  </si>
  <si>
    <t>GOUY-SERVINS</t>
  </si>
  <si>
    <t>Mise aux normes accès PMR à l’église</t>
  </si>
  <si>
    <t>GRENAY</t>
  </si>
  <si>
    <t>Implantation d’un équipement sportif de type terrain de foot à 5</t>
  </si>
  <si>
    <t>HULLUCH</t>
  </si>
  <si>
    <t>Accessibilité des bâtiments communaux - phase 3</t>
  </si>
  <si>
    <t>LIBERCOURT</t>
  </si>
  <si>
    <t>Aménagement du préau pour l’accueil des associations caritatives et mise en accessibilité</t>
  </si>
  <si>
    <t>LOOS-en-GOHELLE</t>
  </si>
  <si>
    <t>Vidéo projecteur interactif dans les écoles élementaires</t>
  </si>
  <si>
    <t>Travaux de rénovation du stade Sikora</t>
  </si>
  <si>
    <t>MAZINGARBE</t>
  </si>
  <si>
    <t>Extension de l’école Victoire Lampin</t>
  </si>
  <si>
    <t>MEURCHIN</t>
  </si>
  <si>
    <t>Installation et  réfection de l’éclairage au stade municipal</t>
  </si>
  <si>
    <t>Remplacement d’une cloture et d’un portail au restaurant scolaire</t>
  </si>
  <si>
    <t>Rénovation de l‘éclairage public dans les voyettes</t>
  </si>
  <si>
    <t>MONTIGNY-en-GOHELLE</t>
  </si>
  <si>
    <t>Création d’un préau à l’école élémentaire Casanova Pasteur</t>
  </si>
  <si>
    <t>NOYELLES-GODAULT</t>
  </si>
  <si>
    <t>Réfection du tapis de roulement de la rue Joseph Fontaine</t>
  </si>
  <si>
    <t>Réaménagement des sanitaires de l’école élémentaire Maire Curie</t>
  </si>
  <si>
    <t>NOYELLES-sous-LENS</t>
  </si>
  <si>
    <t>OIGNIES</t>
  </si>
  <si>
    <t>Mise en accessibilité de l’espace public</t>
  </si>
  <si>
    <t>Construction du pôle social</t>
  </si>
  <si>
    <t>SAINS-en-GOHELLE</t>
  </si>
  <si>
    <t>SERVINS</t>
  </si>
  <si>
    <t>Travaux de voirie et d'éclairage sentier d’Estrée</t>
  </si>
  <si>
    <t>SOUCHEZ</t>
  </si>
  <si>
    <t>Réfection des voiries communales</t>
  </si>
  <si>
    <t>WINGLES</t>
  </si>
  <si>
    <t>Désamiantage de la mairie</t>
  </si>
  <si>
    <t>AIRON-NOTRE-DAME</t>
  </si>
  <si>
    <t>Rénovation et Modernisation de l’éclairage public</t>
  </si>
  <si>
    <t>AIX-en-ISSART</t>
  </si>
  <si>
    <t>Rénovation d’une partie de la toiture de l’église</t>
  </si>
  <si>
    <t>ALETTE</t>
  </si>
  <si>
    <t>Travaux d'aménagement et de rénovation des bâtiments scolaires, périscolaires et administratifs (mairie,école, salle polyvalente</t>
  </si>
  <si>
    <t>AUBIN-SAINT-VAAST</t>
  </si>
  <si>
    <t>Travaux de réparation et remise en état du chemin des Vaux, rue des Vaux suite aux inondations et coulées de boue du 13 juillet 2021</t>
  </si>
  <si>
    <t>Réparation, remise en état chemin et rue de Vaux suite inondations du 13 juillet 2021</t>
  </si>
  <si>
    <t>AVESNES-au-MONT</t>
  </si>
  <si>
    <t>Travaux d’aménagement des trottoirs – rue de Maninghem</t>
  </si>
  <si>
    <t>BERCK</t>
  </si>
  <si>
    <t>Création d’un terrain synthétique et d’une piste d’athlétisme au Parc des Sports</t>
  </si>
  <si>
    <t>BERNIEULLES</t>
  </si>
  <si>
    <t>Restauration de la mairie (toiture, menuiseries, maçonnerie briques, isolation…) et extension sur l’arrière</t>
  </si>
  <si>
    <t>BEUSSENT</t>
  </si>
  <si>
    <t>Travaux d’aménagement, d’élargissement et de renforcement de la rue à l’Orée du Bois</t>
  </si>
  <si>
    <t>BEZINGHEM</t>
  </si>
  <si>
    <t>Aménagement de la place du village avec la mise en sécurité des accès à l’école et aux arrêts de bus</t>
  </si>
  <si>
    <t>BIMONT</t>
  </si>
  <si>
    <t>Travaux de voirie – rue du Bois Noël</t>
  </si>
  <si>
    <t>BOURTHES</t>
  </si>
  <si>
    <t>Remplacement de menuiseries – écoles maternelle et primaire</t>
  </si>
  <si>
    <t>BREXENT-ENOCQ</t>
  </si>
  <si>
    <t>Travaux d'aménagement rues de l'école, St Roch, travaux de borduration, voirie, trottoirs et assainissement eaux pluviales</t>
  </si>
  <si>
    <t>BRIMEUX</t>
  </si>
  <si>
    <t>Reconstruction d’un ouvrage d’art -  Pont du Clair Vignon</t>
  </si>
  <si>
    <t>CAMIERS</t>
  </si>
  <si>
    <t>Réhabilitation de l’ancienne Poste en local à usage commercial (boulangerie) en rez-de-chaussée pour les futurs gérants</t>
  </si>
  <si>
    <t>CAMPAGNE-les-BOULONNAIS</t>
  </si>
  <si>
    <t>Construction d’une nouvelle mairie</t>
  </si>
  <si>
    <t>Reprise des travaux sur la commune de Caumont suite aux inondations du 28 juin 2021</t>
  </si>
  <si>
    <t>COLLINE-BEAUMONT</t>
  </si>
  <si>
    <t>Réfection des voiries communales rue du Graveron</t>
  </si>
  <si>
    <t>Travaux de voirie : rue du Pas d’Authie et rénovation du croisement</t>
  </si>
  <si>
    <t>COMMUNAUTE D'AGGLOMERATION DES DEUX BAIES EN MONTREUILLOIS</t>
  </si>
  <si>
    <t>Réfection de la toiture de la salle de tennis « Eugène Sarrazin »</t>
  </si>
  <si>
    <t>CORMONT</t>
  </si>
  <si>
    <t>Travaux d’aménagement de voirie – RD 148 rue de la Tombelle</t>
  </si>
  <si>
    <t>COUPELLE-NEUVE</t>
  </si>
  <si>
    <t>Travaux de sécurisation de la RD 104 et de la rue du Marais</t>
  </si>
  <si>
    <t>DOURIEZ</t>
  </si>
  <si>
    <t>Mise aux normes de la salle communale : fourniture et pose de menuiserie</t>
  </si>
  <si>
    <t>ECLIMEUX</t>
  </si>
  <si>
    <t>Aménagement de la rue d’Incourt – RD 106</t>
  </si>
  <si>
    <t>ECUIRES</t>
  </si>
  <si>
    <t>Travaux d’entretien d’amélioration de voirie – Chemin d’accès au cimetière</t>
  </si>
  <si>
    <t>Travaux d’aménagement des trottoirs rue de Montreuil</t>
  </si>
  <si>
    <t>ENQUIN-sur-BAILLONS</t>
  </si>
  <si>
    <t>travaux de réfection de voiries, Chemin de Grigny (2ème partie) et la Rue des Etangs</t>
  </si>
  <si>
    <t>ESTREE</t>
  </si>
  <si>
    <t>Travaux de sécurisation de la rue de la Cavée</t>
  </si>
  <si>
    <t>ETAPLES</t>
  </si>
  <si>
    <t>Travaux de voirie avenues des travailleurs de la mer, du blanc pavé, Mitterrand, route de Fromessent, allée des Belles Dames</t>
  </si>
  <si>
    <t>FRESSIN</t>
  </si>
  <si>
    <t>Projet de construction d’une école maternelle et primaire innovante avec un tiers-lieu (fab lab) en milieu rural</t>
  </si>
  <si>
    <t>GALAMETZ</t>
  </si>
  <si>
    <t>GOUY-SAINT-ANDRE</t>
  </si>
  <si>
    <t>Travaux de réhabilitation des sanitaires de l’école</t>
  </si>
  <si>
    <t>GUISY</t>
  </si>
  <si>
    <t>HESDIN</t>
  </si>
  <si>
    <t>Création de toilettes publiques au sein de la commune</t>
  </si>
  <si>
    <t>Aménagement d’un jardin d’enfants</t>
  </si>
  <si>
    <t>HUMBERT</t>
  </si>
  <si>
    <t>Rénovation de l’église du village pour mise en sécurité de l’édifice</t>
  </si>
  <si>
    <t>INXENT</t>
  </si>
  <si>
    <t>Réfection de voiries (rue de l’Église, chemin de Bernieulles, impasse du Marais, chemin de Montcavrel)</t>
  </si>
  <si>
    <t>LEFAUX</t>
  </si>
  <si>
    <t>Réfection de la voirie communale – Chemin de la Motte et Route d’Etaples</t>
  </si>
  <si>
    <t>MARANT</t>
  </si>
  <si>
    <t>Travaux d’aménagement du chemin des Prés et de la rue Gayant</t>
  </si>
  <si>
    <t>MARCONNELLE</t>
  </si>
  <si>
    <t>Travaux de grosses réparations de voirie – rue du Grand Marais</t>
  </si>
  <si>
    <t>MARESQUEL-ECQUEMICOURT</t>
  </si>
  <si>
    <t>Travaux d’aménagement de la rue de Bureuil</t>
  </si>
  <si>
    <t>MARLES-sur-CANCHE</t>
  </si>
  <si>
    <t>Travaux de restauration de l’église Saint Firmin (choeur)</t>
  </si>
  <si>
    <t>MONTCAVREL</t>
  </si>
  <si>
    <t>Rénovation et extension d’une maison appartenant à la commune pour une future MAM (Maison d’Assistance Maternelle)</t>
  </si>
  <si>
    <t>MONTREUIL-sur-MER</t>
  </si>
  <si>
    <t>Travaux d’aménagement des rues Maurice Delannoy, Saint Walloy et de la place Saint Walloy</t>
  </si>
  <si>
    <t>OFFIN</t>
  </si>
  <si>
    <t>Travaux de rénovation de la cantine scolaire et de la salle des fêtes</t>
  </si>
  <si>
    <t>PARENTY</t>
  </si>
  <si>
    <t>Rénovation de la toiture de la salle polyvalente et de la cantine scolaire</t>
  </si>
  <si>
    <t>RAYE-sur-AUTHIE</t>
  </si>
  <si>
    <t>Grosses réparations de voiries : rue de la côte au hameau du Fondeval et route d’Hesdin</t>
  </si>
  <si>
    <t>RECQUES-sur-COURSE</t>
  </si>
  <si>
    <t>Rénovation et modernisation de l’éclairage public</t>
  </si>
  <si>
    <t>ROLLANCOURT</t>
  </si>
  <si>
    <t>Rénovation et modernisation de l’éclairage public sur l’ensemble de la commune</t>
  </si>
  <si>
    <t>RUMILLY</t>
  </si>
  <si>
    <t>Travaux d’aménagement intérieur de la mairie</t>
  </si>
  <si>
    <t>SAINT-DENOEUX</t>
  </si>
  <si>
    <t>Réfection de la toiture du bâtiment communal qui abrite la mairie et la salle des fêtes</t>
  </si>
  <si>
    <t>SAINT-REMY-au-BOIS</t>
  </si>
  <si>
    <t>Sécurisation des entrées du village en provenance de Gouy-Saint-André et de Saulchoy</t>
  </si>
  <si>
    <t>Sécurisation et renforcement des berges du fossé communal</t>
  </si>
  <si>
    <t>Travaux de renforcement du réseau incendie sur l’ensemble du territoire de la commune de Saint Rémy au Bois</t>
  </si>
  <si>
    <t>SEMPY</t>
  </si>
  <si>
    <t>Réfection de la rue du Mont Miroux</t>
  </si>
  <si>
    <t>Réparations sur la toiture de l’école maternelle et mise en sécurité de la cour d’école</t>
  </si>
  <si>
    <t>Réfection de la rue du Presbytère</t>
  </si>
  <si>
    <t>TORCY</t>
  </si>
  <si>
    <t>Sécurisation des voiries communales (rue du bois parties haute et basse, rues Monchaux, Blanche, du château et Catherine)</t>
  </si>
  <si>
    <t>TUBERSENT</t>
  </si>
  <si>
    <t>Extension et renforcement du réseau d’éclairage public</t>
  </si>
  <si>
    <t>VERCHIN</t>
  </si>
  <si>
    <t>Travaux de renforcement du réseau incendie sur le territoire de la commune – Tranche 1</t>
  </si>
  <si>
    <t>VERCHOCQ</t>
  </si>
  <si>
    <t>Correction de chaussée rue de Bas et réfection de la route le Grand chemin</t>
  </si>
  <si>
    <t>VINCLY</t>
  </si>
  <si>
    <t>Aménagement de la rue de l’Église</t>
  </si>
  <si>
    <t>WAILLY-BEAUCAMP</t>
  </si>
  <si>
    <t>Phase 2 – Travaux de la RD 901</t>
  </si>
  <si>
    <t>WILLEMAN</t>
  </si>
  <si>
    <t>Projet de construction d’une salle multifonctions</t>
  </si>
  <si>
    <t>AFFRINGUES</t>
  </si>
  <si>
    <t>Travaux de rénovation de l’église St léger (phase 1 et 1bis – beffroi de cloche et tour sous beffroi)</t>
  </si>
  <si>
    <t>Réhabilitation et mise aux normes de l’hôtel de ville (phase 1)</t>
  </si>
  <si>
    <t>BAYENGHEM-les-EPERLECQUES</t>
  </si>
  <si>
    <t>Travaux d’accessibilité pour le service incendie de l’école</t>
  </si>
  <si>
    <t>BAYENGHEM-les-SENINGHEM</t>
  </si>
  <si>
    <t>Mise en sécurité et accessibilité à l'école</t>
  </si>
  <si>
    <t>BOMY</t>
  </si>
  <si>
    <t>Travaux d’urgence de la voûte de l’église Saint-Vaast</t>
  </si>
  <si>
    <t>COULOMBY</t>
  </si>
  <si>
    <t>Achat de tableaux numériques pour les 4 classes de l'école primaire</t>
  </si>
  <si>
    <t>Achat de tableaux numériques pour l'école primaire</t>
  </si>
  <si>
    <t>COYECQUES</t>
  </si>
  <si>
    <t>création de voirie pour le lotissement le moulin de la lys</t>
  </si>
  <si>
    <t>DELETTES</t>
  </si>
  <si>
    <t>construction d’un atelier technique municipal</t>
  </si>
  <si>
    <t>DOHEM</t>
  </si>
  <si>
    <t>Travaux de voiries RD190, rues principale, de Maisnil et communales rue de Maisnil, d'Avroult et de la Creuse (secteur 1)</t>
  </si>
  <si>
    <t>ESCOEUILLES</t>
  </si>
  <si>
    <t>Acquisition et réhabilitation de la boulangerie épicerie du village pour assurer sa pérennité</t>
  </si>
  <si>
    <t>ESQUERDES</t>
  </si>
  <si>
    <t>FAUQUEMBERGUES</t>
  </si>
  <si>
    <t>Aménagement d’un centre culturel, maison des associations et des jeunes</t>
  </si>
  <si>
    <t>FEBVIN-PALFART</t>
  </si>
  <si>
    <t>Entretien de la voirie communale (rue du Moulinel, rue Verte, Impasse Dumetz)</t>
  </si>
  <si>
    <t>FLECHIN</t>
  </si>
  <si>
    <t>Travaux de réfection de diverses rues et places du village</t>
  </si>
  <si>
    <t>Réfection rues et places du village</t>
  </si>
  <si>
    <t>HELFAUT</t>
  </si>
  <si>
    <t>Travaux de l'accessibilité école (phase 2)</t>
  </si>
  <si>
    <t>Accessibilité école</t>
  </si>
  <si>
    <t>HOULLE</t>
  </si>
  <si>
    <t>Restauration du clos et du couvert de l’église St Jean Baptiste (tranche optionnelle)</t>
  </si>
  <si>
    <t>LEDINGHEM</t>
  </si>
  <si>
    <t>Restauration de l’église St Folquin (phase 1)</t>
  </si>
  <si>
    <t>LEULINGHEM</t>
  </si>
  <si>
    <t>Création de trottoirs rue de la Leuline – RD 212 E</t>
  </si>
  <si>
    <t>MERCK-SAINT-LIEVIN</t>
  </si>
  <si>
    <t>Travaux d'aménagement de voirie route de Forestel</t>
  </si>
  <si>
    <t>Aménagement de voirie route de Forestel</t>
  </si>
  <si>
    <t>NIELLES-les-BLEQUIN</t>
  </si>
  <si>
    <t>Aménagement de la rue de Larre (hameau de Larre)</t>
  </si>
  <si>
    <t>Travaux d'urgence - Confortement suite à un éboulement au hameau de Larre le 18 novembre 2021</t>
  </si>
  <si>
    <t>Confortement suite éboulement du 18 novembre 2021</t>
  </si>
  <si>
    <t>NORT-LEULINGHEM</t>
  </si>
  <si>
    <t>Restauration de l'église Saint-André (phase 1)</t>
  </si>
  <si>
    <t>Restauration de l'église Saint-André</t>
  </si>
  <si>
    <t>QUELMES</t>
  </si>
  <si>
    <t>Restauration du chemin rural dit « Delay » suite aux fortes précipitations du 11/06/2020</t>
  </si>
  <si>
    <t>REBERGUES</t>
  </si>
  <si>
    <t>Travaux de défense incendie rue de l’église, rue de Guingois</t>
  </si>
  <si>
    <t>REMILLY-WIRQUIN</t>
  </si>
  <si>
    <t>Travaux de voiries route d'Ouve  (RD 193)</t>
  </si>
  <si>
    <t xml:space="preserve">SAINT-MARTIN-lez-TATINGHEM </t>
  </si>
  <si>
    <t>Travaux de rénovation de la cuisine de la salle Anicet Choquet</t>
  </si>
  <si>
    <t>SAINT-OMER</t>
  </si>
  <si>
    <t>Aménagement place Foch et rues adjacentes:rue de Calais, du Comte de Luxembourg, 8ème de ligne et Flégard des ouvriers tranche 2</t>
  </si>
  <si>
    <t>SENINGHEM</t>
  </si>
  <si>
    <t>Défense incendie - pose de 2 citernes souples rue Hamet et hameau de Watterval et 3 poteaux incendie rues Principale et Tilleuls</t>
  </si>
  <si>
    <t>Remise en état de la rue des creuses (2ème tranche)</t>
  </si>
  <si>
    <t>Remise en état rue des creuses</t>
  </si>
  <si>
    <t>TOURNEHEM-SUR-LA-HEM</t>
  </si>
  <si>
    <t>Réfection de trottoirs, rues de Chanoine, du Gal de Gaulle et de Valenciennes</t>
  </si>
  <si>
    <t>Réfection rues et trottoirs</t>
  </si>
  <si>
    <t>WAVRANS-sur-l'AA</t>
  </si>
  <si>
    <t>Travaux de sécurisation RD 192</t>
  </si>
  <si>
    <t>WISMES</t>
  </si>
  <si>
    <t>Rénovation de l’école primaire et salle motricité</t>
  </si>
  <si>
    <t>ZUDAUSQUES</t>
  </si>
  <si>
    <t>Restauration de l’église St Folquin au hameau de Cormette (phase 3)</t>
  </si>
  <si>
    <t>BAHO</t>
  </si>
  <si>
    <t>Aménagement d’une aire de Pumptrack</t>
  </si>
  <si>
    <t>BAIXAS</t>
  </si>
  <si>
    <t>Aménagement d’une Maison France Service</t>
  </si>
  <si>
    <t>Construction d’un point jeune</t>
  </si>
  <si>
    <t>BARCARES (LE)</t>
  </si>
  <si>
    <t>Acquisition d’un tracteur agricole pour le nettoyage des plages</t>
  </si>
  <si>
    <t>CALCE</t>
  </si>
  <si>
    <t>Entretien du territoire – lutte contre les incendies – achat de tracteur</t>
  </si>
  <si>
    <t>CANOHES</t>
  </si>
  <si>
    <t>Travaux de réfection de la toiture et mise en accessibilité de l’église</t>
  </si>
  <si>
    <t>Rénovation énergétique des bâtiments communaux : école élémentaire Panchot, salle Panchot et salle de la Poste</t>
  </si>
  <si>
    <t>CASES-DE-PENE</t>
  </si>
  <si>
    <t>Requalification du centre-bourg</t>
  </si>
  <si>
    <t>CLAIRA</t>
  </si>
  <si>
    <t>ESPIRA-DE-L’AGLY</t>
  </si>
  <si>
    <t>Création d’un centre technique municipal</t>
  </si>
  <si>
    <t>ESTAGEL</t>
  </si>
  <si>
    <t>Aménagement d’une cuisine et sanitaires à la salle Arago</t>
  </si>
  <si>
    <t>LLUPIA</t>
  </si>
  <si>
    <t>Rénovation du bâtiment du centre de loisirs (maison Passet)</t>
  </si>
  <si>
    <t>Isolation du plafond du réfectoire de l’école élémentaire</t>
  </si>
  <si>
    <t>MONTNER</t>
  </si>
  <si>
    <t>Rénovation de l’ancienne mairie pour la création d’une salle d’exposition/lieu de rencontre</t>
  </si>
  <si>
    <t>PEYRESTORTES</t>
  </si>
  <si>
    <t>Aménagement d’un skate-park, d’un parcours fitness et d’un pumptrack</t>
  </si>
  <si>
    <t>PIA</t>
  </si>
  <si>
    <t>Aménagement du parc urbain  des Tilleuls</t>
  </si>
  <si>
    <t>POLLESTRES</t>
  </si>
  <si>
    <t>Acquisition de trois panneaux d’informations municipales</t>
  </si>
  <si>
    <t>PONTEILLA</t>
  </si>
  <si>
    <t>Amélioration énergétique de la salle "Ramon Saguardia" de Nyls</t>
  </si>
  <si>
    <t>Travaux de mise en conformité du complexe Simone Ali, de son extension et de création de locaux techniques</t>
  </si>
  <si>
    <t>RIVESALTES</t>
  </si>
  <si>
    <t>Travaux d’aménagement d’un bâtiment associatif</t>
  </si>
  <si>
    <t>Travaux d’extension de la Mission Locale Jeunes</t>
  </si>
  <si>
    <t>SAINT-LAURENT-DE-LA-SALANQUE</t>
  </si>
  <si>
    <t>Création d’une zone refuge pour le groupe scolaire Pablo Casals</t>
  </si>
  <si>
    <t>SAINT-ESTEVE</t>
  </si>
  <si>
    <t>Développement du numérique : renforcement du réseau WIFI public gratuit</t>
  </si>
  <si>
    <t>SAINTE-MARIE-LA-MER</t>
  </si>
  <si>
    <t>Travaux de remplacement de la passerelle de l’école maternelle Charles Perrault</t>
  </si>
  <si>
    <t>Travaux de réparation du muret de protection du pluvial chemin Sainte Anne suite aux dégâts provoqués par la tempête Gloria</t>
  </si>
  <si>
    <t>SALSES-LE-CHATEAU</t>
  </si>
  <si>
    <t>Réalisation d’un parking rue des Amandiers (travaux de voirie)</t>
  </si>
  <si>
    <t>SOLER (LE)</t>
  </si>
  <si>
    <t>Construction de deux bâtiments techniques photovoltaïques</t>
  </si>
  <si>
    <t>TAUTAVEL</t>
  </si>
  <si>
    <t>Réhabilitation du centre INFOS</t>
  </si>
  <si>
    <t>TORREILLES</t>
  </si>
  <si>
    <t>TOULOUGES</t>
  </si>
  <si>
    <t>Réaménagement du stade municipal principal et de l’éclairage du stade municipal de l’école – Tranche 1</t>
  </si>
  <si>
    <t>Modernisation et sécurisation du parc informatique des bâtiments communaux</t>
  </si>
  <si>
    <t>VILLELONGUE-DE-LA-SALANQUE</t>
  </si>
  <si>
    <t>Création d’une Maison France Services intégrant une agence postale communale</t>
  </si>
  <si>
    <t>VILLENEUVE-DE-LA-RAHO</t>
  </si>
  <si>
    <t>Construction d’un restaurant scolaire avec toiture solaire</t>
  </si>
  <si>
    <t>Implantation d’une Maison France Services</t>
  </si>
  <si>
    <t xml:space="preserve">Syndicat mixte du Rivesaltais et de l’Agly
</t>
  </si>
  <si>
    <t>Création d’un parking derrière la mairie de Vingrau</t>
  </si>
  <si>
    <t>ASA DU CANAL D’ILLE-SUR-TÊT</t>
  </si>
  <si>
    <t>Travaux de remise en état du canal post-gloria (travaux + MOE)</t>
  </si>
  <si>
    <t>ASA DU CANAL DE ST JEAN PLA DE CORTS</t>
  </si>
  <si>
    <t>Travaux de remise en état du canal post-gloria</t>
  </si>
  <si>
    <t>ASA DU CANAL DE CORNEILLA LA RIVIÈRE</t>
  </si>
  <si>
    <t>Réhabilitation de la prise d’eau du canal de Corneilla la Rivière suite à la tempête Gloria</t>
  </si>
  <si>
    <t>Réaménagement de l’avenue Balcère tranche 2</t>
  </si>
  <si>
    <t>ANSIGNAN</t>
  </si>
  <si>
    <t>réfection des peintures et enduits de l’église  et entretien des vitraux</t>
  </si>
  <si>
    <t>ARBOUSSOLS</t>
  </si>
  <si>
    <t>acquisition épareuse et remorque porte engins</t>
  </si>
  <si>
    <t>BOULETERNERE</t>
  </si>
  <si>
    <t>remplacement de l’élévateur de la mairie</t>
  </si>
  <si>
    <t>BOURG-MADAME</t>
  </si>
  <si>
    <t>travaux d’étanchéité du toit de l’école</t>
  </si>
  <si>
    <t>travaux  pour l’évacuation des eaux pluviales, rue de la convention de llivia</t>
  </si>
  <si>
    <t>BOURG MADAME</t>
  </si>
  <si>
    <t>travaux de sécurisation et de rénovation du stade municipal</t>
  </si>
  <si>
    <t>création de deux passerelles entre les rives du Sègre et du Nervols</t>
  </si>
  <si>
    <t>LA CABANASSE</t>
  </si>
  <si>
    <t>Sécurisation des réseaux secs cami de la Vibra</t>
  </si>
  <si>
    <t>CASTEIL</t>
  </si>
  <si>
    <t>diagnostic et étude géotechnique à la suite d’un éboulement route de Mariailles</t>
  </si>
  <si>
    <t>CATLLAR</t>
  </si>
  <si>
    <t>réaménagement de la place de l’olivier</t>
  </si>
  <si>
    <t>requalification de la salle associative Jean Pion</t>
  </si>
  <si>
    <t>CODALET</t>
  </si>
  <si>
    <t>acquisition terrain et ménagement d’un parking au cimetière</t>
  </si>
  <si>
    <t xml:space="preserve">CORBERE </t>
  </si>
  <si>
    <t>réfection voirie rue des écoles</t>
  </si>
  <si>
    <t>CORBERE</t>
  </si>
  <si>
    <t>aménagement chemin de la cabane</t>
  </si>
  <si>
    <t>CORNEILLA DE CONFLENT</t>
  </si>
  <si>
    <t>acquisition d’un panneau électroniques d’informations municipales</t>
  </si>
  <si>
    <t>EGAT</t>
  </si>
  <si>
    <t>aménagement structurant de l’entrée du village (cheminement piéton-zone 30km/h- éclairage led)</t>
  </si>
  <si>
    <t>ENVEITG</t>
  </si>
  <si>
    <t>aménagement de l’espace sports pour tous et extension du bowl</t>
  </si>
  <si>
    <t>étude sécurisation traversée commune</t>
  </si>
  <si>
    <t>ERR</t>
  </si>
  <si>
    <t>sécurisation et mise en accessibilité des espaces publics</t>
  </si>
  <si>
    <t>ESCARO</t>
  </si>
  <si>
    <t>rénovation énergétique du bâtiment mairie-logement et gîte auberge</t>
  </si>
  <si>
    <t>ESTAVAR</t>
  </si>
  <si>
    <t>aménagement, sécurisation requalification paysagère de l’entrée de bourg – tranche 1</t>
  </si>
  <si>
    <t>ESTOHER</t>
  </si>
  <si>
    <t>rénovation mur qui supporte l’affichage électoral</t>
  </si>
  <si>
    <t>EUS</t>
  </si>
  <si>
    <t>réaménagement de la cuisine de la maison du temps libre</t>
  </si>
  <si>
    <t>FENOUILLET</t>
  </si>
  <si>
    <t>Réhabilitation du  presbytère</t>
  </si>
  <si>
    <t>FILLOLS</t>
  </si>
  <si>
    <t>réfection d’étanchéïté d’une terrasse communale surplombant  des salles associatives</t>
  </si>
  <si>
    <t>FINESTRET</t>
  </si>
  <si>
    <t>réparation dégâts de la tempête Gloria</t>
  </si>
  <si>
    <t>extension de réseaux pour développement agricole</t>
  </si>
  <si>
    <t>FONTPEDROUSE</t>
  </si>
  <si>
    <t>construction columbarium enfeux jardin du souvenir</t>
  </si>
  <si>
    <t>FRONTRABIOUSE</t>
  </si>
  <si>
    <t>FONT-ROMEU</t>
  </si>
  <si>
    <t>Tranche 4 bassin de rétention et réseau pluvial des canaletes</t>
  </si>
  <si>
    <t>Acquisition d’un écran tactile extérieur servant de panneau d’information municipale</t>
  </si>
  <si>
    <t>FORMIGUERES</t>
  </si>
  <si>
    <t>Changement armoire électrique serre de Maury</t>
  </si>
  <si>
    <t>FUILLA</t>
  </si>
  <si>
    <t>réaménagement de la RD 6</t>
  </si>
  <si>
    <t>ILLE SUR TET</t>
  </si>
  <si>
    <t>rénovation des sanitaires des écoles Pasteur(primaire) et Torcatis (maternelle)</t>
  </si>
  <si>
    <t>LATOUR DE CAROL</t>
  </si>
  <si>
    <t>réhabilitation bât communal le Faytou pour l’installation d’une conserverie artisanale</t>
  </si>
  <si>
    <t>LATOUR DE FRANCE</t>
  </si>
  <si>
    <t>création d’un espace culturel et artistique dans l’ancienne salle des fêtes</t>
  </si>
  <si>
    <t>LESQUERDE</t>
  </si>
  <si>
    <t>LA LLAGONNE</t>
  </si>
  <si>
    <t>Travaux de réfection et de sécurisation de la voirie communale 1èer tranche</t>
  </si>
  <si>
    <t>LLO</t>
  </si>
  <si>
    <t>aménagement parking – point de départ site escalade et activité de pleine nature</t>
  </si>
  <si>
    <t>MANTET</t>
  </si>
  <si>
    <t>aménagement et rénovation du parvis de l’église</t>
  </si>
  <si>
    <t>MARQUIXANES</t>
  </si>
  <si>
    <t>projet global de revitalisation de la commune – 5ème phase</t>
  </si>
  <si>
    <t>réhabilitation éclairage public secteur Dégoude et réalisation de toilettes publiques pour les écoles et parc de loisirs</t>
  </si>
  <si>
    <t>MATEMALE</t>
  </si>
  <si>
    <t>MAURY</t>
  </si>
  <si>
    <t>2ème tranche  du programme de revitalisation du centre-bourg- création d’un pôle d’activités</t>
  </si>
  <si>
    <t>MILLAS</t>
  </si>
  <si>
    <t>travaux de mise en sécurité et modernisation de l’éclairage public</t>
  </si>
  <si>
    <t>équipement informatique et multimédia</t>
  </si>
  <si>
    <t>embellissement de la stèle</t>
  </si>
  <si>
    <t>MONTALBA LE CHATEAU</t>
  </si>
  <si>
    <t>aménagement de l’aire des loisirs</t>
  </si>
  <si>
    <t>MONT LOUIS</t>
  </si>
  <si>
    <t>renouvellement éclairage public</t>
  </si>
  <si>
    <t>MOSSET</t>
  </si>
  <si>
    <t>réfection du cami del Mosseto</t>
  </si>
  <si>
    <t>NAHUJA</t>
  </si>
  <si>
    <t>travaux de sécurisation de l’accès et d’isolation acoustique  de la salle de réunion, de réception et de vote</t>
  </si>
  <si>
    <t>NYER</t>
  </si>
  <si>
    <t>réfection, traitement et mise en accessibilité des abords de l’annexe et du château</t>
  </si>
  <si>
    <t>OLETTE</t>
  </si>
  <si>
    <t>aménagement d’une zone de stationnement à l’entrée du village d’Evol</t>
  </si>
  <si>
    <t>OSSEJA</t>
  </si>
  <si>
    <t>économies d’énergie et production d’électricité au camping municipal</t>
  </si>
  <si>
    <t>PLANES</t>
  </si>
  <si>
    <t>Mise en discrétion des lignes d’éclairage public et téléphonie hameau Al Mitg – tranche 1 – phase 2</t>
  </si>
  <si>
    <t>PORTA</t>
  </si>
  <si>
    <t>aménagement et réalisation d’un parking au hameau de Courbassils</t>
  </si>
  <si>
    <t>PORTE PUYMORENS</t>
  </si>
  <si>
    <t>rénovation du logement communal de l’ancienne poste</t>
  </si>
  <si>
    <t>aménagement voirie cheminement piéton rue du 8 mai et rue du hameau</t>
  </si>
  <si>
    <t>PRUGNANES</t>
  </si>
  <si>
    <t>réfection de la salle polyvalente</t>
  </si>
  <si>
    <t>PRUNET ET BELPUIG</t>
  </si>
  <si>
    <t>construction de deux stations d’épuration dans les hameaux de la trinité et de lo serrat</t>
  </si>
  <si>
    <t>PY</t>
  </si>
  <si>
    <t>travaux de réparation sur le réseau d’eau potable</t>
  </si>
  <si>
    <t>RAILLEU</t>
  </si>
  <si>
    <t>Travaux d’aménagement de la voirie communale</t>
  </si>
  <si>
    <t>RASIGUERES</t>
  </si>
  <si>
    <t>acquisition d’un immeuble vétuste en vue de la création d’une place</t>
  </si>
  <si>
    <t>REAL</t>
  </si>
  <si>
    <t>Travaux de voirie tranche 3 et 4 suite à la réfection du réseau d’eau potable et assainissement</t>
  </si>
  <si>
    <t>RIA-SIRACH</t>
  </si>
  <si>
    <t>aménagement et sécurisation de l’avenue d’En Cassa</t>
  </si>
  <si>
    <t>sécurisation et aménagement RN 116</t>
  </si>
  <si>
    <t>RIGARDA</t>
  </si>
  <si>
    <t>acquisition et réhabilitation du cortal Barnedes en vue d’y aménager la nouvelle mairie – travaux 62426€ HT</t>
  </si>
  <si>
    <t>SAILLAGOUSE</t>
  </si>
  <si>
    <t>création parcours VTT cross country XCO</t>
  </si>
  <si>
    <t>création d’une maison de santé pluriprofessionnelle</t>
  </si>
  <si>
    <t>SAINT ARNAC</t>
  </si>
  <si>
    <t>projet de rénovation d’une maison communale</t>
  </si>
  <si>
    <t>SAINT MARTIN DE FENOUILLET</t>
  </si>
  <si>
    <t>extension du cimetière avec accessibilité aux PMR</t>
  </si>
  <si>
    <t>SAINT MICHEL DE LLOTES</t>
  </si>
  <si>
    <t>aménagement paysager de la rue plein soleil</t>
  </si>
  <si>
    <t>SAINT PAUL DE FENOUILLET</t>
  </si>
  <si>
    <t>mise aux normes électriques résidence pour personnes âgées Brossolette</t>
  </si>
  <si>
    <t>SAINT-PIERRE DELS FORCATS</t>
  </si>
  <si>
    <t>SAINTE LEOCADIE</t>
  </si>
  <si>
    <t>aménagement et sécurisation de l’entrée du hameau de Palau</t>
  </si>
  <si>
    <t>SERDINYA</t>
  </si>
  <si>
    <t>étude sécurisation traversée RN 116</t>
  </si>
  <si>
    <t>SOUANYAS</t>
  </si>
  <si>
    <t>travaux de mise en discrétion des réseaux publics électriques, éclairage et communications électroniques</t>
  </si>
  <si>
    <t>SOURNIA</t>
  </si>
  <si>
    <t>rénovation et mise aux normes de la cuisine et de l’espace d’accueil de l’auberge de Sournia</t>
  </si>
  <si>
    <t>acquisition d’un tracteur polyvalent</t>
  </si>
  <si>
    <t>TAURINYA</t>
  </si>
  <si>
    <t>Rénovation énergétique des bâtiments cet appartements communaux</t>
  </si>
  <si>
    <t>TRILLA</t>
  </si>
  <si>
    <t>création d’un gîte d’étape</t>
  </si>
  <si>
    <t>UR</t>
  </si>
  <si>
    <t>renforcement thermique de bâtiments communaux (2 logements)</t>
  </si>
  <si>
    <t>URBANYA</t>
  </si>
  <si>
    <t>restauration rec de Torrelles</t>
  </si>
  <si>
    <t>VERNET LES BAINS</t>
  </si>
  <si>
    <t>réhabilitation de la toiture et charpente du casino</t>
  </si>
  <si>
    <t>achat cinémomètre</t>
  </si>
  <si>
    <t>acquisition véhicule partagé</t>
  </si>
  <si>
    <t>VILLEFRANCHE DE CONFLENT</t>
  </si>
  <si>
    <t>isolation thermique logement 64 rue st Jacques – remplacement menuiseries</t>
  </si>
  <si>
    <t>sécurisation de la traversée d’agglomération</t>
  </si>
  <si>
    <t>VINCA</t>
  </si>
  <si>
    <t>rénovation des vestiaires du stade municipal</t>
  </si>
  <si>
    <t>création d’une aire de jeux et d’un plateau fitness</t>
  </si>
  <si>
    <t>LE VIVIER</t>
  </si>
  <si>
    <t>mise en sécurité de la traversée du village</t>
  </si>
  <si>
    <t>CC CONFLENT CANIGO</t>
  </si>
  <si>
    <t>aménagement des locaux pour la Maison France Services à Prades</t>
  </si>
  <si>
    <t>réouverture de la station service à Olette</t>
  </si>
  <si>
    <t>CC PYRENEES CATALANES</t>
  </si>
  <si>
    <t>Extension du stade de biathlon intercommunal de Font-Romeu</t>
  </si>
  <si>
    <t>CC PYRENEES CERDAGNE</t>
  </si>
  <si>
    <t>aménagement et mise en sécurité de la rue Taouge à Enveitg</t>
  </si>
  <si>
    <t>aménagement, mise en sécurité et création de zones de stationnement du site du Passet et la vallée font vive</t>
  </si>
  <si>
    <t>Étude sécurisation accès hôpital transfrontalier</t>
  </si>
  <si>
    <t>digitalisation de l’office de tourisme communautaire</t>
  </si>
  <si>
    <t>CC AGLY FENOUILLEDES</t>
  </si>
  <si>
    <t>amélioration de la desserte en eau de la ZAEde Maury</t>
  </si>
  <si>
    <t>résolution des problèmes liés à la présence de pesticides dans l’eau d’alimentation de Trilla</t>
  </si>
  <si>
    <t>CC ROUSSILLON CONFLENT</t>
  </si>
  <si>
    <t>équipement et sécurisation des structures d’accueil petite enfance-jeunesse-restauration scolaire</t>
  </si>
  <si>
    <t>SIVU du Conflent</t>
  </si>
  <si>
    <t>travaux sur la STEP de Prades et poste de relevage rive gauche</t>
  </si>
  <si>
    <t>SIVM de la Désix</t>
  </si>
  <si>
    <t>travaux de réfection des pistes et ouvrages DFCI – dossier 2020 non financé + dégâts gloria non pris en compte</t>
  </si>
  <si>
    <t>SIVM du Fenouillèdes</t>
  </si>
  <si>
    <t>réparation de la voirie à Fosse</t>
  </si>
  <si>
    <t>SIVU route de Llar</t>
  </si>
  <si>
    <t>travaux de réfection de la voirie route de llar</t>
  </si>
  <si>
    <t>SIECA</t>
  </si>
  <si>
    <t>rénovation local des caisses à Eyne</t>
  </si>
  <si>
    <t>AMELIE LES BAINS</t>
  </si>
  <si>
    <t>Création d’un tiers-lieux culturels – micro-folies</t>
  </si>
  <si>
    <t>BANYULS DELS ASPRES</t>
  </si>
  <si>
    <t>Construction modulaire – cantine et garderie</t>
  </si>
  <si>
    <t>BANYULS SUR MER</t>
  </si>
  <si>
    <t>Pôle médico-social au centre hélio-marin – tranche 2021</t>
  </si>
  <si>
    <t>Travaux d’aménagement du port de plaisance</t>
  </si>
  <si>
    <t>LE BOULOU</t>
  </si>
  <si>
    <t>Aménagement de la rue Méditerranée – continuité de la piste cyclable et trottoir</t>
  </si>
  <si>
    <t>Micro-folies – création d’un espace culturel – travaux de 2nd œuvre suite à l’achat de locaux aménagés</t>
  </si>
  <si>
    <t>BROUILLA</t>
  </si>
  <si>
    <t>Démolition de 2 bâtisses et réaménagement du centre-ville</t>
  </si>
  <si>
    <t>CASTELNOU</t>
  </si>
  <si>
    <t>Aménagement et rénovation de la salle du Tilleul</t>
  </si>
  <si>
    <t>CERET</t>
  </si>
  <si>
    <t>Création d’un nouveau quartier intergénérationnel – secteur de la gare – 4è phase</t>
  </si>
  <si>
    <t>COLLIOURE</t>
  </si>
  <si>
    <t>Mise en sécurité avec intégration paysagère et environnementale des voies périphériques du Faubourg (chemin de Consolation et Saint-Jaume) – 1ère tranche</t>
  </si>
  <si>
    <t>CORNEILLA DEL VERCOL</t>
  </si>
  <si>
    <t>Renaturation et affirmation des fonctions de centralité du Mail de l’Aspre</t>
  </si>
  <si>
    <t>CORSAVY</t>
  </si>
  <si>
    <t>dénomination et numérotation des voies à Corsavy</t>
  </si>
  <si>
    <t>ELNE</t>
  </si>
  <si>
    <t>Achat d’un véhicule partagé pour les médecins du centre municipal de santé</t>
  </si>
  <si>
    <t>Compléments d’équipement pour le centre municipal de santé</t>
  </si>
  <si>
    <t>LAMANERE</t>
  </si>
  <si>
    <t>Création d’un circuit de découverte de la commune à travers son patrimoine historique, mémoriel et culturel</t>
  </si>
  <si>
    <t>LAROQUE DES ALBERES</t>
  </si>
  <si>
    <t>Reconstruction du préau des écoles</t>
  </si>
  <si>
    <t>LATOUR BAS ELNE</t>
  </si>
  <si>
    <t>Équipements numériques pour diffusion des informations à destination de la population</t>
  </si>
  <si>
    <t>LE TECH</t>
  </si>
  <si>
    <t>Mise aux normes électriques du bâtiment « salle des fêtes » (suite commission de sécurité)</t>
  </si>
  <si>
    <t>LES CLUSES</t>
  </si>
  <si>
    <t>Sécurisation piétonnière et cyclable / création de zones piétonnes et cyclables reliant la Cluse Basse à la « Cluse del Mig »</t>
  </si>
  <si>
    <t>LLAURO</t>
  </si>
  <si>
    <t>rénovation des bâtiments communaux – tranche 2 (toiture église, extension ateliers communaux, création parkings, réfection évacuation des eaux usées camping communal)</t>
  </si>
  <si>
    <t>MONTBOLO</t>
  </si>
  <si>
    <t>Travaux de réfection et mise en sécurité de la route communale de Can magi</t>
  </si>
  <si>
    <t>MONTFERRER</t>
  </si>
  <si>
    <t>MONTESQUIEU DES ALBERES</t>
  </si>
  <si>
    <t>Acquisition d’un véhicule tout terrain CCFF</t>
  </si>
  <si>
    <t>Travaux restauration de l’église Saint Saturnin – tranche 3</t>
  </si>
  <si>
    <t>OMS</t>
  </si>
  <si>
    <t>Réfection et sécurisation de la voirie communale</t>
  </si>
  <si>
    <t>PALAU DEL VIDRE</t>
  </si>
  <si>
    <t>Sonorisation de la Halle sportive</t>
  </si>
  <si>
    <t>LE PERTHUS</t>
  </si>
  <si>
    <t>Création d’un centre médical et accessibilité</t>
  </si>
  <si>
    <t>PORT-VENDRES</t>
  </si>
  <si>
    <t>Création d’une maison des Services (intégration de la commune dans le réseau « France Services »)</t>
  </si>
  <si>
    <t>création d’une micro-folie</t>
  </si>
  <si>
    <t>REYNES</t>
  </si>
  <si>
    <t>Création d’aires de loisirs communales</t>
  </si>
  <si>
    <t>SAINT-JEAN-LASSEILLE</t>
  </si>
  <si>
    <t>Réaménagement et rénovation des bureaux de la mairie (cloison archive, peintures et changement des anciennes fenêtres)</t>
  </si>
  <si>
    <t>SAINT-JEAN-PLA-DE-CORTS</t>
  </si>
  <si>
    <t>Aménagement et dynamisation du centre ancien dans la perspective du dévlpnt touristique du village</t>
  </si>
  <si>
    <t>SAINT MARSAL</t>
  </si>
  <si>
    <t>Remise en état et mise en sécurité de la toiture de l’’église</t>
  </si>
  <si>
    <t>Création d’un espace cinéraire dans le cimetière communal</t>
  </si>
  <si>
    <t>SOREDE</t>
  </si>
  <si>
    <t>Extension de l’école élémentaire et de la cantine de Sorède</t>
  </si>
  <si>
    <t>THEZA</t>
  </si>
  <si>
    <t>Implantation de panneaux photovoltaïques sur les bâtiments communaux</t>
  </si>
  <si>
    <t>THUIR</t>
  </si>
  <si>
    <t xml:space="preserve">Aménagement paysager et fonctionnel du bld Ecoiffier </t>
  </si>
  <si>
    <t>Construction d’un poste de police municipale</t>
  </si>
  <si>
    <t>TORDERES</t>
  </si>
  <si>
    <t>Amélioration thermique de la salle communale – remplacement des menuiseries existantes</t>
  </si>
  <si>
    <t>TRESSERRE</t>
  </si>
  <si>
    <t>Création et aménagement d’une zone urbaine sportive – Skate Park</t>
  </si>
  <si>
    <t>TROUILLAS</t>
  </si>
  <si>
    <t>Extension du centre médical</t>
  </si>
  <si>
    <t>VIVES</t>
  </si>
  <si>
    <t>Aménagement de la piste DFCI du château Bardou</t>
  </si>
  <si>
    <t>CC ACVI</t>
  </si>
  <si>
    <t>Valorisation et réhabilitation du phare du cap Béar – desserte en eau potable et traitement des eaux usées</t>
  </si>
  <si>
    <t>CC HAUT VALLESPIR</t>
  </si>
  <si>
    <t>Travaux de rénovation énergétique du siège de la CCHV – 2ème tranche</t>
  </si>
  <si>
    <t>CC SUD ROUSSILLON</t>
  </si>
  <si>
    <t>Réaménagement de l’avenue de Perpignan sur la commune d’Alénya</t>
  </si>
  <si>
    <t>CC DU VALLESPIR</t>
  </si>
  <si>
    <t>Etude de positionnement économique de l’autoroute ferroviaire/Distriport du Boulou</t>
  </si>
  <si>
    <t>Démolition d’urgence de l’ossature métallique couvrant les tribunes du stade Fondecave</t>
  </si>
  <si>
    <t>Etude pour la réalisation d’un Eco-quartier</t>
  </si>
  <si>
    <t>Equipement numérique en milieu urbain</t>
  </si>
  <si>
    <t>MONTAURIOL</t>
  </si>
  <si>
    <t>Aménagement et qualification des espaces publics-Aménagement de la traversée des hostalets et création d’une aire de jeux</t>
  </si>
  <si>
    <t>MAUREILLAS</t>
  </si>
  <si>
    <t>Rénovation éclairage public du complexe sportif Michel Carrere</t>
  </si>
  <si>
    <t>BOUGEY</t>
  </si>
  <si>
    <t>CREATION D’UNE RESERVE D’EAU POTABLE</t>
  </si>
  <si>
    <t xml:space="preserve">Mise en place d’une réserve d’eau potable de 120 m³ </t>
  </si>
  <si>
    <t>BOULT</t>
  </si>
  <si>
    <t>INSTALLATION D’UN SYSTEME DE VIDEOPROTECTION</t>
  </si>
  <si>
    <t>Installation de caméras de vidéo surveillance</t>
  </si>
  <si>
    <t>CC DES HAUTS DU VAL DE SAONE</t>
  </si>
  <si>
    <t>CREATION DE LOCAUX DE RESTAURATION SCOLAIRE A JUSSEY</t>
  </si>
  <si>
    <t>Restauration sur place pour les élèves de maternelle et primaire</t>
  </si>
  <si>
    <t>CC DU VAL MARNAYSIEN</t>
  </si>
  <si>
    <t>RESTRUCTURATION DU POLE SCOLAIRE PERISCOLAIRE D’EMAGNY</t>
  </si>
  <si>
    <t>Extension du bâtiment de la maternelle et du périscolaire</t>
  </si>
  <si>
    <t>CERRE LES NOROY</t>
  </si>
  <si>
    <t>RESTAURATION DE LA FONTAINE DE L’EGLISE ET DU PONT RUE SAINT MAURICE</t>
  </si>
  <si>
    <t>Restauration des pierres de la fontaine et du pont</t>
  </si>
  <si>
    <t>CHANCEY</t>
  </si>
  <si>
    <t>EXTENSION DU CIMETIERE</t>
  </si>
  <si>
    <t>Extension nécessaire compte tenu de l’augmentation de la ppulation</t>
  </si>
  <si>
    <t>CREATION D’UNE AIRE DE JEUX</t>
  </si>
  <si>
    <t>Projet à destination des familles et des écoliers</t>
  </si>
  <si>
    <t>CHAUX LES PORT</t>
  </si>
  <si>
    <t>SECURISATION ESCALIERS D ACCES AUX CLOCHES DE L’EGLISE ET INSTALLATION HORLOGE</t>
  </si>
  <si>
    <t>Sécurisation des escaliers dangereux et installation d’une horloge</t>
  </si>
  <si>
    <t>REMPLACEMENT DE L’AIRE DE JEUX</t>
  </si>
  <si>
    <t>Remplacement de l’aire de jeux vétuste</t>
  </si>
  <si>
    <t>CHOYE</t>
  </si>
  <si>
    <t>REHABILITATION DU TERRAIN DE TENNIS COMMUNAL</t>
  </si>
  <si>
    <t>Réhabilitation complète (sols, marquage, équipement, grillages)</t>
  </si>
  <si>
    <t>CINTREY</t>
  </si>
  <si>
    <t>AMENAGEMENT DE LA PLACE DES ECOLES</t>
  </si>
  <si>
    <t>Création liaison douce et sécurisation abords mairie et salle convivialité</t>
  </si>
  <si>
    <t>COMMUNAUTE D'AGGLOMERATION DE VESOUL</t>
  </si>
  <si>
    <t>AMENAGEMENT D’UN ESPACE DE CIRCULATION EN ZONE ARTISANALE DE VAIVRE ET MONTOILLE</t>
  </si>
  <si>
    <t>REFECTION DE LA PISTE CYCLABLE PRES DU TIR A L’ARC A VAIVRE ET MONTOILLE</t>
  </si>
  <si>
    <t>Réfection et aménagement de piste cyclable pour rejoindre une voie verte</t>
  </si>
  <si>
    <t>REFECTION ET AMENAGEMENT D’UNE PISTE CYCLABLE ENTRE COULEVON ET COLOMBIER SUR LA PLATEAU DE COULEVON</t>
  </si>
  <si>
    <t xml:space="preserve">Réfection et aménagement de piste cyclable </t>
  </si>
  <si>
    <t>COMMUNAUTE D’AGGLOMERATION DE VESOUL</t>
  </si>
  <si>
    <t>RENOUVELLEMENT DU RESEAU D’EAU POTABLE VETUSTE – RUE DE PONTARCHER A VESOUL</t>
  </si>
  <si>
    <t xml:space="preserve">Remplacement du réseau fuyard posé en 1955 </t>
  </si>
  <si>
    <t>RENOUVELLEMENT DU RESEAU D’EAU POTABLE VETUSTE – RUE SALENGRO A VESOUL</t>
  </si>
  <si>
    <t>CONFLANDEY</t>
  </si>
  <si>
    <t>ACCESSIBILITE DES ERP COMMUNAUX</t>
  </si>
  <si>
    <t>Accessibilité des ERP de la commune</t>
  </si>
  <si>
    <t>DAMPIERRE SUR LINOTTE</t>
  </si>
  <si>
    <t>AMENAGEMENT DU  JARDIN DU PRESBYTERE</t>
  </si>
  <si>
    <t>MISE EN PLACE DE LA TELEGESTION SUR LES EQUIPEMENTS EN EAU POTABLE</t>
  </si>
  <si>
    <t>Mise en place de la télérelève sur les compteurs de sectorisation du réseau d’eau potable communal</t>
  </si>
  <si>
    <t>DEMANGEVELLE</t>
  </si>
  <si>
    <t>RÉHABILITATION D’UN ANCIEN LOCAL DE LA POSTE EN UN LOGEMENT</t>
  </si>
  <si>
    <t>Suite au départ de l’agence postalce, local transformé en logement</t>
  </si>
  <si>
    <t>ESBOZ BREST</t>
  </si>
  <si>
    <t>MISE EN PLACE D’UN TRAITEMENT COMPLEMENTAIRE A LA REMINERALISATION</t>
  </si>
  <si>
    <t>Installation d’un complément de traitement à l’usine de reminéralisation à la demande de l’ARS</t>
  </si>
  <si>
    <t>FAUCOGNEY ET LA MER</t>
  </si>
  <si>
    <t xml:space="preserve">REMPLACEMENT DU SYSTÈME CHAUFFAGE DE L’ ÉGLISE SAINT-GEORGES </t>
  </si>
  <si>
    <t xml:space="preserve">Installation d’un système de chauffage électrique mixte avec parquet chauffant dans les bancs de la nef </t>
  </si>
  <si>
    <t>FAYMONT</t>
  </si>
  <si>
    <t>INSTALLATION  SYSTÈME DE VIDEOPROTECTION</t>
  </si>
  <si>
    <t>Installation de caméras pour sécuriser la commune</t>
  </si>
  <si>
    <t>FRAHIER ET CHATEBIER</t>
  </si>
  <si>
    <t>INSTALLATION D’UN DISPOSITIF DE VIDÉOPROTECTION PÉRIMÈTRE DE LA COMMUNE</t>
  </si>
  <si>
    <t>Installation de caméras pour sécuriser plusieurs secteurs</t>
  </si>
  <si>
    <t>GEVIGNEY ET MERCEY</t>
  </si>
  <si>
    <t>AMENAGEMENT DE SECURITE AUX ABORDS DU CARREFOUR ENTRE LA RUE DES MARONNIERS, LA RUE DE LA CROIX DE MISSION ET LA RD 3</t>
  </si>
  <si>
    <t>Aménagement pour réduire la vitesse excessive des automobilistes</t>
  </si>
  <si>
    <t>GEZIER ET FONTENELAY</t>
  </si>
  <si>
    <t>AMENAGEMENT DE L’ANCIENNE ECOLE EN SALLES D’ACTIVITES</t>
  </si>
  <si>
    <t>Aménagement de salle d’activités</t>
  </si>
  <si>
    <t>HERICOURT</t>
  </si>
  <si>
    <t>INSTALLATION D’UN DISPOSITIF DE VIDÉOPROTECTION CITY PARC URBAIN DE LA LIZAINE ET AIRE DE JEUX QUARTIER SAINT-VALBERT</t>
  </si>
  <si>
    <t xml:space="preserve">Sécurisation des usagers et biens </t>
  </si>
  <si>
    <t>ACCESSIBILITÉ DES ABORDS DES GROUPES SCOLAIRES</t>
  </si>
  <si>
    <t>Sécurisation des accès</t>
  </si>
  <si>
    <t xml:space="preserve">REQUALIFICATION  DU CENTRE-VILLE </t>
  </si>
  <si>
    <t>Aménagement urbain</t>
  </si>
  <si>
    <t>LA LANTERNE ET LES ARMONTS</t>
  </si>
  <si>
    <t>RENOUVELLEMENT DE LA CONDUITE D’EAU POTABLE VETUSTE – ENTRE LA STATION DE POMPAGE ET LE RESERVOIR</t>
  </si>
  <si>
    <t>Renouvellement de la conduite fuyarde de refoulement/distribution</t>
  </si>
  <si>
    <t>LA VERGENNE</t>
  </si>
  <si>
    <t>AMENAGEMENT SECURITE RD4</t>
  </si>
  <si>
    <t>Mise en sécurité du cheminement piéton, pose de plateaux surélevés et mise en place de chicanes</t>
  </si>
  <si>
    <t>LA VILLEDIEU EN FONTENETTE</t>
  </si>
  <si>
    <t>AMÉNAGEMENT   D’UNE AIRE DE JEUX</t>
  </si>
  <si>
    <t>LOMONT</t>
  </si>
  <si>
    <t>RESTAURATION DE LA FONTAINE</t>
  </si>
  <si>
    <t>Rénovation des bassins en grès et des pierres qui supportent les poteaux de la toiture</t>
  </si>
  <si>
    <t>LOULANS VERCHAMP</t>
  </si>
  <si>
    <t>INSTALLATION DE QUATRE COMPTEURS DE TELEGESTION AVEC TÉLE RELEVE</t>
  </si>
  <si>
    <t>Mise en place de compteurs de sectorisation sur 5 points précis du réseau d’adduction d’eau potable</t>
  </si>
  <si>
    <t>LUXEUIL LES BAINS</t>
  </si>
  <si>
    <t>AMÉNAGEMENT DU SECTEUR RUE DES REMPARTS/RUE DES CANNES SUR LES  TERRAINS DITS BARREAU BUFFARD</t>
  </si>
  <si>
    <t>Aménagement pour valorier l’espace public</t>
  </si>
  <si>
    <t>MAGNONCOURT</t>
  </si>
  <si>
    <t>RENOUVELLEMENT DE LA CONDUITE DE REFOULEMENT-DISTRIBUTION D’EAU POTABLE</t>
  </si>
  <si>
    <t>Remplacement d’une conduite en fonte grise de 1960</t>
  </si>
  <si>
    <t>MAGNY VERNOIS</t>
  </si>
  <si>
    <t>RÉNOVATION DE LA BOULANGERIE DU VILLAGE ET CRÉATION  LOGEMENT</t>
  </si>
  <si>
    <t>Réaménagement des locaux de la boulangerie et création de logement à l’étage</t>
  </si>
  <si>
    <t>MAILLERONCOURT ST PANCRAS</t>
  </si>
  <si>
    <t>RÉNOVATION THERMIQUE SALLE « André MOQUIN »</t>
  </si>
  <si>
    <t>Travaux pour améliorer les performances énergétiques</t>
  </si>
  <si>
    <t>MONTARLOT LES RIOZ</t>
  </si>
  <si>
    <t>REFECTION DE LA TOITURE DU BATIMENT COMMUNAL</t>
  </si>
  <si>
    <t>Démontage de la toiture et pose de nouvelles tuiles</t>
  </si>
  <si>
    <t>MONTBOZON</t>
  </si>
  <si>
    <t>AMENAGEMENT D’UN CENTRE MEDICAL</t>
  </si>
  <si>
    <t>Réaménagement d’anciens locaux en centre médical</t>
  </si>
  <si>
    <t>NEUVELLE LES CROMARY</t>
  </si>
  <si>
    <t>AMENAGEMENT CARREFOUR D5/RUE DE LA CHARME</t>
  </si>
  <si>
    <t>Réalisation de plusieurs aménagements de sécurité</t>
  </si>
  <si>
    <t>OISELAY ET GRACHAUX</t>
  </si>
  <si>
    <t>CREATION D’UN ESPACE DE LOISIRS : AIRE DE JEUX, TERRAIN DE PETANQUE</t>
  </si>
  <si>
    <t>Création d’un espace de loisirs avec équipements, plantation d’arbres</t>
  </si>
  <si>
    <t>ORMOY</t>
  </si>
  <si>
    <t>REMPLACEMENT DU CONE DU DECANTEUR-DIGESTEUR DE LA STATION D’EPURATION</t>
  </si>
  <si>
    <t>Remplacement de l’intégralité du cône suite à plusieurs casses</t>
  </si>
  <si>
    <t>OVANCHES</t>
  </si>
  <si>
    <t>RENOUVELLEMENT D’UNE CANALISATION D’EAU POTABLE VETUSTE – PONT DE RUPT</t>
  </si>
  <si>
    <t xml:space="preserve">Remplacement de la canalisation fuyarde et vétuste </t>
  </si>
  <si>
    <t>PLANCHER LES MINES</t>
  </si>
  <si>
    <t>Installation de caméras pour sécuriser les personnes et les biens</t>
  </si>
  <si>
    <t>PONT SUR L’OGNON</t>
  </si>
  <si>
    <t>INSTALLATION D’UNE RESERVE INCENDIE</t>
  </si>
  <si>
    <t>Création d’une réserve incendie de 120 m³</t>
  </si>
  <si>
    <t>PURGEROT</t>
  </si>
  <si>
    <t>REMPLACEMENT DE LA TOITURE DU BATIMENT COMMUNAL</t>
  </si>
  <si>
    <t>Remplacement du toit en mauvais état</t>
  </si>
  <si>
    <t>SIEMEC AUTREY LES GRAY</t>
  </si>
  <si>
    <t>ACHAT DE VEHICULES MUTUALISES</t>
  </si>
  <si>
    <t>Achat de plusieurs véhicules</t>
  </si>
  <si>
    <t>SOING CUBRY CHARENTENAY</t>
  </si>
  <si>
    <t>AMENAGEMENT DE LA PLACE DE LA REPUBLIQUE AUX ABORDS DE LA MAIRIE</t>
  </si>
  <si>
    <t xml:space="preserve">Aménagements permettant l’amélioration de la sécurité des piétons </t>
  </si>
  <si>
    <t>SYNDICAT DES EAUX DE CHAMPAGNEY</t>
  </si>
  <si>
    <t xml:space="preserve">RENOUVELLEMENT DU RESEAU D’EAU POTABLE VETUSTE A CHAMPAGNEY - RUE DU BEUVEROUX ET RUE PASTEUR </t>
  </si>
  <si>
    <t>Remplacement du réseau vétuste</t>
  </si>
  <si>
    <t>SYNDICAT DES EAUX DU MORILLON</t>
  </si>
  <si>
    <t>MISE AUX NORMES DU SYSTEME DE TELEGESTION</t>
  </si>
  <si>
    <t>Suite au changement de technologie, mise aux normes du système de télégestion</t>
  </si>
  <si>
    <t>SYNDICAT INTERCOMMUNAL DE REGROUPEMENT SCOLAIRE DE LAVONCOURT</t>
  </si>
  <si>
    <t>RENOVATION DES SANITAIRES ET DU PREAU DU POLE EDUCATIF DE LAVONCOURT</t>
  </si>
  <si>
    <t>Nécessité de rénover les installations vétustes</t>
  </si>
  <si>
    <t>SYNDICAT SCOLAIRE DU SECTEUR DE JUSSEY</t>
  </si>
  <si>
    <t>TRAVAUX DE REHABILITATION DANS LES LOCAUX DU COLLEGE DE JUSSEY (POLE EDUCATIF)</t>
  </si>
  <si>
    <t>Travaux de réhabilitation pour intégrer les locaux de l’école maternelle et de l’école élémentaire</t>
  </si>
  <si>
    <t>AMENAGEMENT DES ABORDS DU POLE EDUCATIF DE JUSSEY</t>
  </si>
  <si>
    <t>Aménagement des abords</t>
  </si>
  <si>
    <t>VELESMES-ECHEVANNE</t>
  </si>
  <si>
    <t>TOILETTES PUBLIQUES ACCES PMR</t>
  </si>
  <si>
    <t>Aménagement de toilettes publique dans l’ancien bâtiment de l’école maternelle</t>
  </si>
  <si>
    <t>AMENAGEMENTS DE SECURITE SUR VELESMES ET ECHEVANNE</t>
  </si>
  <si>
    <t>Sécurisation de plusieurs points dangereux</t>
  </si>
  <si>
    <t>VESOUL</t>
  </si>
  <si>
    <t>AMENAGEMENT PAYSAGER ET PIETONNIER ET VEGETALISATION DE LA RUE DE L’AIGLE NOIR ET DE LA PLACE FEUILLERE</t>
  </si>
  <si>
    <t>Aménagements paysagers, de sécurité, conformité aux normes PMR</t>
  </si>
  <si>
    <t xml:space="preserve">INSTALLATION DE SERRES NOUVELLES GENERATIONS </t>
  </si>
  <si>
    <t>Installation de serres horticoles à isolation double parois</t>
  </si>
  <si>
    <t>REQUALIFICATION DE LA PISTE BMX A L’ESPLANADE PONTARCHER</t>
  </si>
  <si>
    <t>Création d’une nouvelle butte de départ de 5 m de haut et requalification du circuit avec de nouveaux sauts</t>
  </si>
  <si>
    <t>VILLEPAROIS</t>
  </si>
  <si>
    <t>AMENAGEMENT DE LA RUE DU BATARD</t>
  </si>
  <si>
    <t>Sécurisation des piétons</t>
  </si>
  <si>
    <t>VOUHENANS</t>
  </si>
  <si>
    <t>RÉNOVATION DE LA CHARPENTE DE L'ÉGLISE</t>
  </si>
  <si>
    <t>Travaux pour consolider la charpente et stopper les infiltrations</t>
  </si>
  <si>
    <t>ANCIER</t>
  </si>
  <si>
    <t>AMENAGEMENT DE SECURITE DANS LA TRAVERSEE DU VILLAGE</t>
  </si>
  <si>
    <t>Aménagements de sécurité concernant 5 points dangereux</t>
  </si>
  <si>
    <t>ARBECEY</t>
  </si>
  <si>
    <t>AMENAGEMENT DE SECURITE A L’ENTREE DU VILLAGE</t>
  </si>
  <si>
    <t>Aménagement de sécurité permettant de réduire la vitesse des automobilistes à l’enrée du village</t>
  </si>
  <si>
    <t>AMENAGEMENT DE SECURITE SUR LA TRAVERSEE DU VILLAGE</t>
  </si>
  <si>
    <t>Aménagement de sécurité dans la traversée du village permettant de réduire la vitesse des automobilistes</t>
  </si>
  <si>
    <t>AVRIGNEY AVIREY</t>
  </si>
  <si>
    <t xml:space="preserve">AMENAGEMENT DE SECURITE </t>
  </si>
  <si>
    <t>AMENAGEMENT DE SECURITE ET  ACCESSIBILITE DU CIMETIERE</t>
  </si>
  <si>
    <t>Aménagement de sécurité à l’entrée du village pour réduire la vitesse des automobilistes</t>
  </si>
  <si>
    <t>BOREY</t>
  </si>
  <si>
    <t xml:space="preserve">AMENAGEMENT DE SECURITE GRANDE RUE (RD80) </t>
  </si>
  <si>
    <t>BREUREY LES FAVERNEY</t>
  </si>
  <si>
    <t>REHABILITATION DU BAR RESTAURANT</t>
  </si>
  <si>
    <t>Réfection des salles, de la cuisine et du bar</t>
  </si>
  <si>
    <t>MAISON D’ASSISTANTS MATERNELS</t>
  </si>
  <si>
    <t>Restructuration d’un ancien bâtiment en maison d’assistants maternels</t>
  </si>
  <si>
    <t>INSTALLATION DE DEUX MODULES EN BORDURE DU TERRAIN DE FOOT</t>
  </si>
  <si>
    <t>Installation de deux bungalows modulables</t>
  </si>
  <si>
    <t>BROYE-AUBIGNEY-MONTSEUGNY</t>
  </si>
  <si>
    <t>RESTAURATION DU LAVOIR D’AUBIGNEY</t>
  </si>
  <si>
    <t>Consolidation et restauration du lavoir</t>
  </si>
  <si>
    <t>CALMOUTIER</t>
  </si>
  <si>
    <t>INSTALLATION DE JEUX POUR ENFANTS</t>
  </si>
  <si>
    <t>Création d’un plateau sportif de loisirs</t>
  </si>
  <si>
    <t>CC DU VAL DE GRAY</t>
  </si>
  <si>
    <t>ACQUISITION DE VEHICULES MUTUALISES</t>
  </si>
  <si>
    <t>Acquisition de véhicules mutualisés pour le pôle technique</t>
  </si>
  <si>
    <t>RECONSTRUCTION DU POLE SCOLAIRE A LANTENNE-VERTIERE</t>
  </si>
  <si>
    <t>Construction d’un pôle scolaire à haute performance énergétique</t>
  </si>
  <si>
    <t>CHAMBORNAY LES PIN</t>
  </si>
  <si>
    <t>CONSTRUCTION D’UN ATELIER COMMUNAL</t>
  </si>
  <si>
    <t>Construction d’un bâtiment neuf avec ossature métallique, isolation extérieure et sanitaires</t>
  </si>
  <si>
    <t>REFECTION DU MUR DU CIMETIERE</t>
  </si>
  <si>
    <t>Reprise du mur du cimetière devenu dangereux</t>
  </si>
  <si>
    <t>REHABILITATION D’UN BATIMENT COMMUNAL EN LOGEMENT</t>
  </si>
  <si>
    <t>Réhabilitation d’un bâtiment en mauvais état pour le transformer en logement</t>
  </si>
  <si>
    <t>REHABILITATION DE LA SALLE COMMUNALE</t>
  </si>
  <si>
    <t>Réhabilitation d’un bâtiment inoccupé pour disposer de locaux pour les projets d’animation culturelle et de loisirs</t>
  </si>
  <si>
    <t>RENFORCEMENT DU MUR DE SOUTENEMENT DU PARVIS DE L’EGLISE</t>
  </si>
  <si>
    <t>Renforcement du mur de soutien du parvis</t>
  </si>
  <si>
    <t>COULEVON</t>
  </si>
  <si>
    <t>Aménagement afin de réduire la vitesse des automobilistes</t>
  </si>
  <si>
    <t>ECHENOZ LE SEC</t>
  </si>
  <si>
    <t>RENOVATION DU LAVOIR</t>
  </si>
  <si>
    <t>Réfection du toit, partielle des murs, dépose du parvis</t>
  </si>
  <si>
    <t>FRAMONT</t>
  </si>
  <si>
    <t>CONSTRUCTION D’UN CENTRE DE PREMIER SECOURS</t>
  </si>
  <si>
    <t>Construction d’un nouveau bâtiment avec espaces de stockage, préparation et réunion</t>
  </si>
  <si>
    <t>FRETIGNEY ET VELLOREILLE</t>
  </si>
  <si>
    <t>AMENAGEMENT DE SECURITE – RUE DES BATIES</t>
  </si>
  <si>
    <t>SECURISATION DES ABORDS DE LA FUTURE BOULANGERIE ET CREATION D’UN ESPACE DE RENCONTRE</t>
  </si>
  <si>
    <t>Aménagement de l’espace autour de la future boulangerie</t>
  </si>
  <si>
    <t>GRANDVELLE ET LE PERRENOT</t>
  </si>
  <si>
    <t>AMENAGEMENT DE SECURITE RUE DU MOULIN DES ECREVISSES</t>
  </si>
  <si>
    <t>Aménagement afin de réduire la vitesse des automobilistes et améliorer la sécurité des piétons</t>
  </si>
  <si>
    <t>GY</t>
  </si>
  <si>
    <t>CREATION D’UNE LIAISON DOUCE A GY</t>
  </si>
  <si>
    <t>Aménagement de chemins piétons</t>
  </si>
  <si>
    <t>JUSSEY</t>
  </si>
  <si>
    <t>TRAVAUX HALLE AUX GRAINS : SANITAIRE AUTOMATIQUE ACCES HANDICAPE</t>
  </si>
  <si>
    <t>Mise en place sanitaire automatique</t>
  </si>
  <si>
    <t>LAVONCOURT</t>
  </si>
  <si>
    <t>AMENAGEMENT D’ESPACES PUBLICS</t>
  </si>
  <si>
    <t>Aménagement d’espaces publics à destination des habitants</t>
  </si>
  <si>
    <t>MARNAY</t>
  </si>
  <si>
    <t>SECURISATION AUX ABORDS DES ECOLES ET REQUALIFICATION DU CARREFOUR RUE PASTEUR ET RUE DE LA GARE</t>
  </si>
  <si>
    <t xml:space="preserve">Aménagement aux abords des écoles </t>
  </si>
  <si>
    <t>MAUSSANS</t>
  </si>
  <si>
    <t>REFECTION DE LA DALLE DU LOCAL TECHNIQUE DU CHATEAU D’EAU</t>
  </si>
  <si>
    <t>Suite à infiltrations d’eau, la redction de la dalle est nécessaire.</t>
  </si>
  <si>
    <t>ONAY</t>
  </si>
  <si>
    <t>REHABILITATION OUVRAGE D’ART ROUTE DE VENERE</t>
  </si>
  <si>
    <t>Réhabilitation en maçonnerie et consolidation berges</t>
  </si>
  <si>
    <t>PONTCEY</t>
  </si>
  <si>
    <t>AMENAGEMENT DE LA SALLE POLYVALENTE</t>
  </si>
  <si>
    <t>Transformation du préau en salle polyvalente avec vestiaires et WC extérieurs</t>
  </si>
  <si>
    <t>PORT SUR SAONE</t>
  </si>
  <si>
    <t>REHABILITATION ET EXTENSION DE LA MAISON DES ASSOCIATIONS</t>
  </si>
  <si>
    <t>Réhabilitation complète pour une utilisation pour les associations et les stages sportifs</t>
  </si>
  <si>
    <t>QUINCEY</t>
  </si>
  <si>
    <t>REFECTION DES TOITURES DE L’ECOLE</t>
  </si>
  <si>
    <t>Réfection de la toiture et des tuiles détériorées</t>
  </si>
  <si>
    <t>RIGNY</t>
  </si>
  <si>
    <t>CREATION D’UN TERRAIN MULTISPORTS</t>
  </si>
  <si>
    <t>Création d’un terrain pour les sportifs et les écoliers</t>
  </si>
  <si>
    <t>RIOZ</t>
  </si>
  <si>
    <t>REFECTION DE LA MAIRIE DES FONTENIS ET CREATION DE SANITAIRES</t>
  </si>
  <si>
    <t>Remise en état de la mairie -mise aux  normes accessibilité et réhabilitation</t>
  </si>
  <si>
    <t>SCEY SUR SAONE</t>
  </si>
  <si>
    <t>AMENAGEMENT DE LOCAUX A USAGE PARAMEDICAL</t>
  </si>
  <si>
    <t>création de locaux à usage paramédical dans les anciens ateliers municipaux – chauffage:pompe à chaleur air/eau</t>
  </si>
  <si>
    <t>SEMMADON</t>
  </si>
  <si>
    <t>AMENAGEMENT DE LA PLACE DE LA FONTAINE</t>
  </si>
  <si>
    <t>valorisation du lavoir circulaire et sécurisation de la zone de passage véhicule-piétons et cyclistes</t>
  </si>
  <si>
    <t>SIVOM DE LA TENISE</t>
  </si>
  <si>
    <t>REFECTION TOITURE POLE SCOLAIRE</t>
  </si>
  <si>
    <t>Réfection totale de l’étanchéité de la toiture du pôle (nombreuses fuites)</t>
  </si>
  <si>
    <t>SYNDICAT INTERCOMMUNAL SCOLAIRE DES ECOLES DU CHATEAU</t>
  </si>
  <si>
    <t>REMPLACEMENT DES MENUISERIES EXTERIEURES DE L’ECOLE MATERNELLE DE VAUVILLERS</t>
  </si>
  <si>
    <t>travaux pour ameliorer l’isolation et éviter les perditions au niveau des vitrages</t>
  </si>
  <si>
    <t>THIEFFRANS</t>
  </si>
  <si>
    <t>AMENAGEMENT DE SECURITE RD 49</t>
  </si>
  <si>
    <t>6 aménagements pour faire ralentir la circulation</t>
  </si>
  <si>
    <t>TRESILLEY</t>
  </si>
  <si>
    <t>TRAVAUX DE SECURISATION DE LA TRAVERSEE DU VILLAGE</t>
  </si>
  <si>
    <t>Pose de bordures et chicane, amélioration de la signalisation et mise en sécurité de l’arrêt de bus</t>
  </si>
  <si>
    <t>VELLECLAIRE</t>
  </si>
  <si>
    <t>TRAVAUX D’AMENAGEMENT DE LA PLACE ET MISE SECURITE TRANSPORT SCOLAIRE</t>
  </si>
  <si>
    <t>Travaux de sécurité du fait de la visibilité restreinte, d’une intersection avec RD et de la vitesse excessive sur cette ligne droite</t>
  </si>
  <si>
    <t>ACQUISITION D’UN TERRAIN DE BEACH</t>
  </si>
  <si>
    <t>Acquisition d’un terrain de beach qui sera disposé sur la plage du lac de Vaivre</t>
  </si>
  <si>
    <t>CREATION D’UNE PISTE CYCLABLE RUE GROSJEAN A VESOUL</t>
  </si>
  <si>
    <t>Réalisation d’une piste cyclable pour sécuriser les cyclistes entre la voie verte et le centre-ville</t>
  </si>
  <si>
    <t>CREATION D’UNE PISTE CYCLABLE A L’ECHANGEUR PRES DE L’HOPITAL DE VESOUL</t>
  </si>
  <si>
    <t>Aménagement du chemin existant en piste cyclable</t>
  </si>
  <si>
    <t>CREATION D’UNE PISTE CYCLABLE RUE DE LA PRAIRIE A VAIVRE ET MONTOILLE</t>
  </si>
  <si>
    <t>Aménagement d’une piste cyclable entre le lac et la piste du Courlis existante pour faciliter le déplacement des cyclistes dans ce secteur</t>
  </si>
  <si>
    <t>INSTALLATION DE CHALETS SUR LA PLAGE DU LAC DE VAIVRE</t>
  </si>
  <si>
    <t>Implantations sur la plage du lac de modules afin d’accueillir des vendeurs saisonniers</t>
  </si>
  <si>
    <t>CREATION D’UN CENTRE DE SUPERVISION URBAINE</t>
  </si>
  <si>
    <t>Création d’un centre de sécurité urbain rassemblant en un même lieu, le visionnage en temps réel des images transmises par les caméras de vidéosurveillance</t>
  </si>
  <si>
    <t>RUE LUCIENNE WEIL : SECURISATION DU CARREFOUR AVEC LA ROUTE DE SAINT LOUP</t>
  </si>
  <si>
    <t>Aménagement de la rue pour mieux canaliser les flux et faciliter les girations de bus, et sécuriser les piétons</t>
  </si>
  <si>
    <t>AMENAGEMENT ET POSE D’UNE AIRE DE JEUX RUE DE PALISSY</t>
  </si>
  <si>
    <t>Remplacement d’une aire de jeux vieillissante et dangereuse par une structure répondant aux normes de sécurité actuelles</t>
  </si>
  <si>
    <t>AMELIORATION DES EQUIPEMENTS SPORTIFS AU QUARTIER DU MONTMARIN</t>
  </si>
  <si>
    <t>Installation après terrassement d’une tribune couverte au stade du Montmarin, et pose de luminaires au terrain multisports</t>
  </si>
  <si>
    <t>AMENAGEMENT DES LOCAUX DE LA POLICE MUNICIPALE</t>
  </si>
  <si>
    <t>Aménagement de locaux sécurisés : porte blindée, contrôle d’accès, vestiaires, sanitaires</t>
  </si>
  <si>
    <t>REDISTRIBUTION DU RESEAU SANITAIRE AU GYMNASE MICHEL ROY</t>
  </si>
  <si>
    <t>Suppression de l’installation actuelle et création d’un circuit conforme, nouvelles douches anti-légionelle, isolation des tuyauteries</t>
  </si>
  <si>
    <t>CREATION D’UN BOULODROME AU STADE RENE HOLOGNE</t>
  </si>
  <si>
    <t>Sur le terrain en friche des anciens tennis couverts, création de 35 terrains de pétanque afin de recevoir des compétitions de niveau national</t>
  </si>
  <si>
    <t>RUE DU DOCTEUR DOILLON : REFECTION ET MISE EN SENS UNIQUE, SECURISATION DU CARREFOUR AVEC LA PLACE DES ALLEES</t>
  </si>
  <si>
    <t>Réalisation d’un plateau surélevé pour faciliter les traversées piétonnes et réduire la vitesse au droit de la place des Allées</t>
  </si>
  <si>
    <t>REFECTION DE LA PISTE D’ATHLETISME AU STADE RENE HOLOGNE</t>
  </si>
  <si>
    <t>Nettoyage en profondeur de la piste d’athlétisme de 400, des 6/8 couloirs, des aires de saut, aires de concours, rinçage de l’ensemble des surfaces,des fissures, et reprise du marquage</t>
  </si>
  <si>
    <t>VY LES FILAIN</t>
  </si>
  <si>
    <t>AMENAGEMENT DE SECURITE AUX ABORDS DE L’ABRI BUS</t>
  </si>
  <si>
    <t>sécurisation du cheminement piéton reliant le lotissement à l’arrêt de bus</t>
  </si>
  <si>
    <t>AILLEVILLERS ET LYAUMONT</t>
  </si>
  <si>
    <t>RENOUVELLEMENT  DE LA CONDUITE D’EAU POTABLE VETUSTE – RUE DE LA FORET</t>
  </si>
  <si>
    <t>Remplacement de la canalisation existante fuyarde en fonte grise</t>
  </si>
  <si>
    <t>AUXON</t>
  </si>
  <si>
    <t>RENOUVELLEMENT  DU RESEAU D’EAU POTABLE VETUSTE – RUE GRANDVELLE</t>
  </si>
  <si>
    <t xml:space="preserve">Remplacement de la canalisation existante fuyarde en fonte </t>
  </si>
  <si>
    <t>BOUGNON</t>
  </si>
  <si>
    <t>RENOUVELLEMENT  DE LA CONDUITE D’EAU POTABLE VETUSTE – RUE D’AUXON</t>
  </si>
  <si>
    <t>Remplacement de la conduite PVC fuyarde datant des années 1970</t>
  </si>
  <si>
    <t>COISEVAUX</t>
  </si>
  <si>
    <t>RENOUVELLEMENT DU RESEAU D’EAU POTABLE VETUSTE - RUE DE LA FONTAINE AUX DAMES</t>
  </si>
  <si>
    <t>Remplacement du réseau en fonte des années 1970</t>
  </si>
  <si>
    <t>COMMUNAUTE DE COMMUNES DU PAYS DE LURE</t>
  </si>
  <si>
    <t>RENOUVELLEMENT DU D’EAU POTABLE VETUSTE – RUE DE L‘EGLISE, RUE DE LA VIE DE VELOTTE ET ROUTE DE LA GRANGE DU VAU A AMBLANS ET VELOTTE</t>
  </si>
  <si>
    <t>Remplacement du réseau suite à constat de nombreuses casses</t>
  </si>
  <si>
    <t>RENOUVELLEMENT  DU RESEAU D’EAU POTABLE VETUSTE – RUE DE L’EGLISE A GENEVREUILLE</t>
  </si>
  <si>
    <t>Remplacement de la canalisation de distribution en fonte grise fuyarde</t>
  </si>
  <si>
    <t>COURCHATON</t>
  </si>
  <si>
    <t>RENOUVELLEMENT  DU RESEAU D’EAU POTABLE VETUSTE – RUE DE LA MADELEINE</t>
  </si>
  <si>
    <t>Remplacement du réseau fuyard en éternit ciment de 1950</t>
  </si>
  <si>
    <t>RENOUVELLEMENT  DE CONDUITES D’EAU POTABLE VETUSTES – CAPTAGE ET GRANDE RUE</t>
  </si>
  <si>
    <t xml:space="preserve">Remplacement du réseau fuyard </t>
  </si>
  <si>
    <t>GOURGEON</t>
  </si>
  <si>
    <t>RENOUVELLEMENT  DE LA CONDUITE D’EAU POTABLE VETUSTE – RUE DE CORCELLE</t>
  </si>
  <si>
    <t>Remplacement de la canalisation vétuste</t>
  </si>
  <si>
    <t>MAILLEY ET CHAZELOT</t>
  </si>
  <si>
    <t>RENOUVELLEMENT DU RESEAU D’EAU POTABLE VETUSTE – GRANDE RUE</t>
  </si>
  <si>
    <t>Remplacement du réseau fuyard de plus de 50 ans</t>
  </si>
  <si>
    <t xml:space="preserve">RENOUVELLEMENT DU RESEAU D’EAU POTABLE VETUSTE – RUE DU MOULIN </t>
  </si>
  <si>
    <t>RADDON ET CHAPENDU</t>
  </si>
  <si>
    <t>RENOUVELLEMENT  DE CANALISATIONS D’EAU POTABLE VETUSTES – RUE PLEIN SOLEIL ET RUE DE LA SCIERIE</t>
  </si>
  <si>
    <t>SYNDICAT DES EAUX DE BREUCHES</t>
  </si>
  <si>
    <t>RENOUVELLEMENT DU RESEAU D’EAU POTABLE VETUSTE – ROUTE DE LUXEUIL ET RUE DES PRINCES A VELORCEY</t>
  </si>
  <si>
    <t>RENOUVELLEMENT DU RESEAU D’EAU POTABLE VETUSTE  A CHAMPAGNEY -RUE SENGHOR, RD4 ET RUE DU PAQUIS</t>
  </si>
  <si>
    <t>Remplacement de canalisations vétustes</t>
  </si>
  <si>
    <t>SYNDICAT DES EAUX DE L’ERMITAGE</t>
  </si>
  <si>
    <t>RENOUVELLEMENT DE LA CANALISATION D’EAU POTABLE VETUSTE – AVENUE DES PEUPLIERS A FRESNE SAINT MAMES</t>
  </si>
  <si>
    <t>Remplacement de la canalisation en fonte vétuste</t>
  </si>
  <si>
    <t>RENOUVELLEMENT DE LA CANALISATION D’EAU POTABLE VETUSTE – GRANDE RUE A FRESNE SAINT MAMES</t>
  </si>
  <si>
    <t>SYNDICAT DES EAUX DE LA FONTAINE</t>
  </si>
  <si>
    <t>RENOUVELLEMENT DU RESEAU D’EAU POTABLE VETUSTE – LA BARRE ET BEAUMOTTE AUBERTANS</t>
  </si>
  <si>
    <t>Remplacement du réseau en fonte des années 1950 et 1960</t>
  </si>
  <si>
    <t>SYNDICAT DES EAUX DE GOUHENANS</t>
  </si>
  <si>
    <t>RENOUVELLEMENT  DE CONDUITES D’EAU POTABLE VETUSTES – AILLEVANS</t>
  </si>
  <si>
    <t>Remplacement de la canalisation en fonte fuyarde</t>
  </si>
  <si>
    <t>SYNDICAT DES EAUX DE MONTBOZON THIENANS BESNANS</t>
  </si>
  <si>
    <t>RENOUVELLEMENT DU RESEAU D’EAU POTABLE VETUSTE – RUE DU TARTRE A MONTBOZON</t>
  </si>
  <si>
    <t xml:space="preserve">Remplacement de réseau fuyard </t>
  </si>
  <si>
    <t>SYNDICAT DES EAUX DE NOROY LE BOURG</t>
  </si>
  <si>
    <t>RENOUVELLEMENT DU RESEAU D’EAU POTABLE VETUSTE – BOREY ET CERRE LES NOROY</t>
  </si>
  <si>
    <t>Remplacement d’une canalisation en fonte grise fuyarde</t>
  </si>
  <si>
    <t>SYNDICAT DES EAUX DU FOULTOT</t>
  </si>
  <si>
    <t>RENOUVELLEMENT DU RESEAU D’EAU POTABLE VETUSTE – RUE DE LA TOUR A AROZ</t>
  </si>
  <si>
    <t>Remplacement de réseau fuyard</t>
  </si>
  <si>
    <t>SYNDICAT DES EAUX DU VAL DE L’OGNON</t>
  </si>
  <si>
    <t>RENOUVELLEMENT DU RESEAU D’EAU POTABLE VETUSTE – RUE DU PAQUIS ET RUE DE LA FONTAINE A MONTAGNEY</t>
  </si>
  <si>
    <t>Remplacement de conduites fuyardes des années 1970</t>
  </si>
  <si>
    <t>SYNDICAT MIXTE DES EAUX DU BREUCHIN</t>
  </si>
  <si>
    <t>RENOUVELLEMENT DU RESEAU D’EAU POTABLE VETUSTE – ENTRE SAULX ET COLOMBOTTE</t>
  </si>
  <si>
    <t>Remplacement de la conduite d’adduction fuyarde des années 1980</t>
  </si>
  <si>
    <t>VELLEMINFROY</t>
  </si>
  <si>
    <t xml:space="preserve">RENOUVELLEMENT DE LA CANALISATION PRINCIPALE D’EAU POTABLE VETUSTE </t>
  </si>
  <si>
    <t>Remplacement de réseau vétuste et fuyard</t>
  </si>
  <si>
    <t>CONFLANS SUR LANTERNE</t>
  </si>
  <si>
    <t>ADAPTATION DE LA STATION DE TRAITEMENT DE L’EAU</t>
  </si>
  <si>
    <t>Remplacement du dispositif de chlore gazeux par un système au dioxyde chlore</t>
  </si>
  <si>
    <t>FONTAINE LES LUXEUIL</t>
  </si>
  <si>
    <t>MISE EN PLACE DE COMPTEURS DE SECTORISATION RUES ST MARTIN ET MARQUISET, SECTEUR LA ROGNE ET LES BARAQUES CHARDIN</t>
  </si>
  <si>
    <t>Dispositif permettant d’assurer en permanence l’alimentation qualitative en eau potable et améliorer le rendement du réseau</t>
  </si>
  <si>
    <t>LA ROCHELLE</t>
  </si>
  <si>
    <t>MISE EN PLACE D’UNE TELEGESTION A LA STATION D’EAU POTABLE</t>
  </si>
  <si>
    <t>Dispositif permettant de maîtriser le temps de marche des surpresseur, pompes, niveau du réservoir et les différents compteurs</t>
  </si>
  <si>
    <t>LES FESSEY</t>
  </si>
  <si>
    <t>Pose d’une citerne acier de 120 m³ avec terrassement et raccordement</t>
  </si>
  <si>
    <t>VAIVRE ET MONTOILLE</t>
  </si>
  <si>
    <t>CREATION D’UNE RESERVE INCENDIE – ROUTE DE PUSEY</t>
  </si>
  <si>
    <t>Mise en place d’une réserve incendie de 120 m³</t>
  </si>
  <si>
    <t>BRIAUCOURT</t>
  </si>
  <si>
    <t>POSE D’UN DEGRILLEUR AUTOMATQUE SUR LE POSTE DE REFOULEMENT PRINCIPAL DU RESEAU D’ASSAINISSEMENT COLLECTIF</t>
  </si>
  <si>
    <t>Fourniture et pose d’un dégrilleur automatique</t>
  </si>
  <si>
    <t>MELISEY</t>
  </si>
  <si>
    <t xml:space="preserve">AMÉNAGEMENT DE LA ROUTE DE FAUCOGNEY - RD 73 - SÉCURITÉ ET VOIRIE </t>
  </si>
  <si>
    <t>mise en accessibilité, requalification des espaces publics pour sécuriser la circulation piétonne.</t>
  </si>
  <si>
    <t>CC DU PAYS DE LUXEUIL</t>
  </si>
  <si>
    <t>RÉHABILITATION D’UN ANCIEN ATELIER DU LYCEE BEAUREGARD</t>
  </si>
  <si>
    <t>Réalisation d’un lieu de production industriel de 1000 m2</t>
  </si>
  <si>
    <t>RÉHABILITATION – DE DEUX COURTS DE TENNIS</t>
  </si>
  <si>
    <t>Restauration des courts de tennis extérieurs</t>
  </si>
  <si>
    <t>AMÉNAGEMENT D’UNE AIRE DE JEUX</t>
  </si>
  <si>
    <t>aire de jeux située à proximité de l’école maternelle et du centre périscolaire</t>
  </si>
  <si>
    <t xml:space="preserve">AMÉNAGEMENT D’UNE AIRE DE JEUX </t>
  </si>
  <si>
    <t>aire de jeux réalisée en Quartier Prioritaire Ville Stade-Messier</t>
  </si>
  <si>
    <t>QUERS</t>
  </si>
  <si>
    <t>RÉNOVATION POUR RAISONS DE SÉCURITÉS D'ÉDIFICES PUBLICS (FONTAINE "GRAMMONT" + BASCULE COMMUNALE).</t>
  </si>
  <si>
    <t>travaux de réfections dus à la dégradation importante, aux fuites sur la RD134 en hiver et pour la protection des enfants</t>
  </si>
  <si>
    <t>SAULX</t>
  </si>
  <si>
    <t xml:space="preserve">AMÉNAGEMENT MAIRIE POUR CRÉATION FRANCE SERVICE ET AGENCE POSTALE INTERCOMMUNAL </t>
  </si>
  <si>
    <t>Travaux pour mise en place des services dans bâtiment mairie. Réfection du RDC avec reprise à neuf des installations éléctriques, de chauffage, et d’isolation.</t>
  </si>
  <si>
    <t>LA CHAPELLE LES LUXEUIL</t>
  </si>
  <si>
    <t xml:space="preserve"> AMÉNAGEMENT DE SECURITÉ SUR LA TRAVERSÉE DE LA COMMUNE</t>
  </si>
  <si>
    <t>Création d’un rétrécissement de la chaussée au niveau du pont</t>
  </si>
  <si>
    <t>GOUHENANS</t>
  </si>
  <si>
    <t xml:space="preserve">CONSTRUCTION D UN BATIMENT COMMUNAL </t>
  </si>
  <si>
    <t>GEORFANS</t>
  </si>
  <si>
    <t>SÉCURISATION DE LA TRAVERSÉE DU VILLAGE</t>
  </si>
  <si>
    <t>aménagement en voie douce de l’accotement du RD 90 et création d’un cheminpiéton</t>
  </si>
  <si>
    <t>LANTENOT</t>
  </si>
  <si>
    <t>SÉCURISATION DES AXES ROUTIERS DU VILLAGE – Phase 1</t>
  </si>
  <si>
    <t>sécuriser les entrées du village afin de limiter la vitesse et mise en place de feux au carrefour et de trottoirs</t>
  </si>
  <si>
    <t>PLANCHER BAS</t>
  </si>
  <si>
    <t>CREATION D’UN QUAI QUAI BUS SCOLAIRE COL DE DE LA CHEVESTRAYE</t>
  </si>
  <si>
    <t>afin d’assurer la sécurité des élèves, création d’un quai de bus sur la RD à proximité du croisement entre RD et rue du col de la chevestraye</t>
  </si>
  <si>
    <t>CC DU PAYS DE LURE</t>
  </si>
  <si>
    <t>SECURISATION DES ACCES AUX BASES DE LOISIRS RD18 A LURE</t>
  </si>
  <si>
    <t>création de dispositif de renforcement de l’aménagement existant, extension des limites d’agglomération pour réduire la vitesse,création d’une traversée supplémentaire pour rejoindre la voie verte, implantation de feux.</t>
  </si>
  <si>
    <t>FALLON</t>
  </si>
  <si>
    <t>RÉHABILITATION DE LA SALLE POLYVALENTE/PÉRISCOLAIRE</t>
  </si>
  <si>
    <t>SAUC III - AMÉNAGEMENT QUALITATIF DU CENTRE ANCIEN DE LA CITÉ DE CARACTÈRE</t>
  </si>
  <si>
    <t>AMENAGEMENT DE L’ESPACE PUBLIC</t>
  </si>
  <si>
    <t>réfection de 3 places du village afin de faciliter l’accès aux commerces et mettre en valeur les bâtiments de caractère</t>
  </si>
  <si>
    <t>JARDIN DU TACOT ET CIMETIERE</t>
  </si>
  <si>
    <t>restauration aire de jeux, + nouveaux équipements ludiques, aménagements de convivialité, clôture, surveillance électronique – allées du cimetière</t>
  </si>
  <si>
    <t>REFECTION LAVOIR ET BASCULE</t>
  </si>
  <si>
    <t>réfection d’une bascule ancienne et du plateau de pesée, avec aménagement d’une allée pour se rendre au lavoir</t>
  </si>
  <si>
    <t>AUTHOISON</t>
  </si>
  <si>
    <t>REHABILITATION DU LAVOIR COMMUNAL</t>
  </si>
  <si>
    <t>travaux d’étanchéité des différents bassins, pavage extérieure, couverture et zinguerie du lavoir</t>
  </si>
  <si>
    <t>AUXON LES VESOUL</t>
  </si>
  <si>
    <t>RENOVATION TOTALE DE LA TOITURE DE L’ANCIEN LAVOIR COMMUNAL</t>
  </si>
  <si>
    <t>Travaux de charpente, toiture et zinguerie du lavoir</t>
  </si>
  <si>
    <t>MISE EN SECURITE DES PIETONS RUE DE GRANDVELLE NORD PAR CREATION DE TROTTOIRS ET AMENAGEMENTS DE SECURITE</t>
  </si>
  <si>
    <t>Travaux de sécurisation suite à circulation intense pour les piétons se rendant à l’école, au périscolaire et à l’arrêt de bus</t>
  </si>
  <si>
    <t>REMPLACEMENT DES 4 ABAT – SONS – CLOCHER DE L’EGLISE</t>
  </si>
  <si>
    <t>remplacement des abat-sons du clocher avec pose de grillage anti-volaille</t>
  </si>
  <si>
    <t>BRESILLEY</t>
  </si>
  <si>
    <t>AIRE DE JEUX</t>
  </si>
  <si>
    <t>création d’une aire de jeux pour enfants de moins de 12 ans</t>
  </si>
  <si>
    <t>REFECTION DU PLAFOND DE LA SALLE DES FETES</t>
  </si>
  <si>
    <t>Suite à des fuites dans la toiture, plafond à réaliser entièrement , coloider la toiture et renforcer son isolation + divers travaux électriques</t>
  </si>
  <si>
    <t>BROYE LES LOUPS ET VERFONTAINE</t>
  </si>
  <si>
    <t>MISE EN ACCESSIBILITE DE LA MAIRIE-SALLE POLYVALENTE ET EGLISE</t>
  </si>
  <si>
    <t>mise aux normes accessibilité pour personnes hadicapées des divers locaux.</t>
  </si>
  <si>
    <t>CC DES COMBES</t>
  </si>
  <si>
    <t>CONSTRUCTION D’UN CENTRE PERISCOLAIRE A LE PONT DE PLANCHES – LA ROMAINE</t>
  </si>
  <si>
    <t>construction d’un nouveau bâtiment de 190 m2 à proximité du groupe scolaire.</t>
  </si>
  <si>
    <t>REFECTION DES ZINGUERIES DE L’EGLISE DE NOIDANS LE FERROUX</t>
  </si>
  <si>
    <t>dépose des zingueries, reprise de la charpente, zingueries neuves, et reprise du réseau d’évacuation des eaux de toiture</t>
  </si>
  <si>
    <t>CC DES QUATRE RIVIERES</t>
  </si>
  <si>
    <t>CREATION D’UNE MICRO CRECHE A BEAUJEU</t>
  </si>
  <si>
    <t>Proposer une offre d’accueil collectif des enfants de moins de 6 ans.Créer et aménager un bâtiment et des espaces extérieurs</t>
  </si>
  <si>
    <t>CREATION D’UN AMENAGEMENT DE SECURITE CARREFOUR RUE DU CHAUNET A MONTOT</t>
  </si>
  <si>
    <t>Sécurisation par un chemin piéton (mauvaise visibilité, vitesse des voitures élevées), avec création d’un carrefour en angle droit avec stop.</t>
  </si>
  <si>
    <t>AMENAGEMENT DE LIAISONS DOUCES A DAMPIERRE SUR SALON</t>
  </si>
  <si>
    <t>2ème tranche dans la continuité de l’aménagement de l’accès au pôle éducatif en passant par la rue du stade puis le centre – zone 30 km/h – zones de priorité de circulation avec chicanes  et espaces prioritaires pour cyclistes</t>
  </si>
  <si>
    <t>CEMBOING</t>
  </si>
  <si>
    <t>REFECTION OUVRAGE D’ART</t>
  </si>
  <si>
    <t>Travaux de consolidation de l’ouvrage en pierres de taille qui subit un affaissement de chaque côté, l’enrochement supérieur des murs se détériore et s’éboule côté rivière</t>
  </si>
  <si>
    <t>CHAMPLITTE</t>
  </si>
  <si>
    <t>COUVERTURE ZINGUERIE SUR L’EGLISE ET LE CLOCHER DE L’EGLISE DE FRETTES</t>
  </si>
  <si>
    <t>Réfection pan de nef nord:est = croupe, révision pan de la nef sud/ouest et entretien des bas côtés</t>
  </si>
  <si>
    <t>CHASSEY LES MONTBOZON</t>
  </si>
  <si>
    <t>REFECTION TOITURE SALLE DES FETES</t>
  </si>
  <si>
    <t xml:space="preserve">Réfection de la toiture de la salle qui fait partie intégrante du presbytère </t>
  </si>
  <si>
    <t>RENOVATION DU LAVOIR SITUE AU COEUR DU VILLAGE DE CHANCEY</t>
  </si>
  <si>
    <t>Rénovation lavoir en atrium : fermeture des ouvertures, portes, éléments de ferronerie d’art, sols autour des bassins et évacuations</t>
  </si>
  <si>
    <t>CONFRACOURT</t>
  </si>
  <si>
    <t>RESTAURATION DE PUITS DE VISITE DE L’AQUEDUC ALIMENTANT LA FONTAINE CIRCULAIRE</t>
  </si>
  <si>
    <t>Quatre regards de visite en pierre sur l’aqueduc alimentant la fontaine circulaire sont à restaurer</t>
  </si>
  <si>
    <t>CORNOT</t>
  </si>
  <si>
    <t>RENOVATION DE LA CHAPELLE DU MARMONT</t>
  </si>
  <si>
    <t>Remplacement de la couverture et zinguerie, nettoyage des façades extérieures, réfection intérieure.</t>
  </si>
  <si>
    <t>CORRE</t>
  </si>
  <si>
    <t>REFECTION DE LA TOITURE DU LAVOIR COMMUNAL</t>
  </si>
  <si>
    <t>Situé en prolongement de la V 50, travaux de toiture pour sécuriser le site et accueillir les touristes</t>
  </si>
  <si>
    <t>CROMARY</t>
  </si>
  <si>
    <t>AMENAGEMENT DE SECURITE PLACE DE LA MAIRIE</t>
  </si>
  <si>
    <t>Sécurisation du carrefour entre la place, la grande rue et la rue du pont, sécurisation de l’arrêt du bus et mise en place d’un sens giratoire.</t>
  </si>
  <si>
    <t>ECHENOZ LA MELINE</t>
  </si>
  <si>
    <t>CREATION D’UN PREAU POUR L’ECOLE MATERNELLE DE LA FLANDRIERE ET L’ACCUEIL DE LOISIRS</t>
  </si>
  <si>
    <t>préau de 130 m2 pour école et périscolaire. Essentiel car inexistant.</t>
  </si>
  <si>
    <t>TRAVAUX DE CORRECTION DE L’ACOUSTIQUE DES LOCAUX PERISCOLAIRE ET DE LA MICRO-CRECHE</t>
  </si>
  <si>
    <t>Suite à une étude réalisée par DECIBL FRANCE, il faut corriger l’acoustique des locaux périscolaires et de la micro-crèche.</t>
  </si>
  <si>
    <t>FAVERNEY</t>
  </si>
  <si>
    <t>AMENAGEMENT D’UNE AIRE DE JEUX</t>
  </si>
  <si>
    <t>aire de jeux à implanter près du gymnase, des installations sportives et du nouveau pôle éducatif.</t>
  </si>
  <si>
    <t>FLAGY</t>
  </si>
  <si>
    <t xml:space="preserve">AMENAGEMENT DE SECURITE AUX ABORDS DE L’ECOLE </t>
  </si>
  <si>
    <t>Pose de barrières afin de sécuriser l’accès à l’école.</t>
  </si>
  <si>
    <t>FLEUREY LES FAVERNEY</t>
  </si>
  <si>
    <t>RESTAURATION DE LA FONTAINE ET D’UN PUITS</t>
  </si>
  <si>
    <t>Restauration d’une fontaine et surélévation d’un ancien puits découvert lors des travaux d’assainissement.</t>
  </si>
  <si>
    <t>FOUCHECOURT</t>
  </si>
  <si>
    <t>CREATION DE DEUX LOGEMENTS</t>
  </si>
  <si>
    <t>projet permettant à la commune de réaliser des recettes car menacée pour les prochaines années. Le développement de la SAGHEV conforte la nécessité de création de logement sur le secteur.</t>
  </si>
  <si>
    <t>FROTEY LES VESOUL</t>
  </si>
  <si>
    <t>AMENAGEMENT D’UN BATIMENT POUR L’ACCUEIL DES PROFESSIONNELS DE SANTE</t>
  </si>
  <si>
    <t>Aménagement d’un local pour y accueillir 2 jeunes orthophonistes.</t>
  </si>
  <si>
    <t>RENOVATION DU PETIT PATRIMOINE</t>
  </si>
  <si>
    <t>Restauration de plusieurs édifices faisant partie du petit patrimoine</t>
  </si>
  <si>
    <t>LA CHAPELLE SAINT QUILLAIN</t>
  </si>
  <si>
    <t>AMENAGEMENT DE SECURITE SUR LA TRAVERSEE DE LA CHAPELLE SAINT QUILLAIN ET DE LA VERRIERE</t>
  </si>
  <si>
    <t>Travaux rendus nécessaires compte tenu de la vitesse excessive constatée sur cet axe</t>
  </si>
  <si>
    <t>LA NEUVELLE LES SCEY</t>
  </si>
  <si>
    <t>RENOVATION TOITURE ET DU CLOCHETON DE LA MAIRIE</t>
  </si>
  <si>
    <t>Mise en valeur du patrimoine, cloche électrifiée remplacera celle fonctionnant manuellement</t>
  </si>
  <si>
    <t>LAVIGNEY</t>
  </si>
  <si>
    <t>RESTAURATION DU CHOEUR DE L EGLISE PAROISSIALE</t>
  </si>
  <si>
    <t>Suite à des dégradations importantes en matière d’étanchéité, travaux de plâtrerie, peinture, boiserie, étude de polichromie nécessaires.</t>
  </si>
  <si>
    <t>LA VILLENEUVE BELLENOYE LA MAIZE</t>
  </si>
  <si>
    <t>RESTAURATION DU PONT RUE DU MOULIN</t>
  </si>
  <si>
    <t>Travaux rendus nécessaires suite à désordres constatés sur le pont de la rivière</t>
  </si>
  <si>
    <t>LE MAGNORAY</t>
  </si>
  <si>
    <t>REHABILITATION DE LA SALLE POLYVALENTE</t>
  </si>
  <si>
    <t>Réhabilitation complète de la salle non utilisable depuis 3 ans.</t>
  </si>
  <si>
    <t>ACQUISITION ET RENOVATION D’UN LOCAL COMMERCIAL</t>
  </si>
  <si>
    <t>Remise en état du local (ancienne boucherie) pour redynamiser la place principale du village</t>
  </si>
  <si>
    <t>AMENAGEMENT D’UN CHEMIN PIETONNIER DE SECURISATION AVEC VOIE DE RETRECISSEMENT</t>
  </si>
  <si>
    <t>Travaux nécessaires à la sécurisation des utilisateurs de la salle polyvalente et du club de tir.</t>
  </si>
  <si>
    <t>CREATION D’UN CLUB HOUSE</t>
  </si>
  <si>
    <t>Création d’un club house de 44,84 m2 avec point d’eau, toilettes. Sera construit en prolongement des vestiaires existants.</t>
  </si>
  <si>
    <t>TRAVAUX DE REHABILITATION DE L’OUVRAGE D’ART FRANCHISSANT L’OGNON</t>
  </si>
  <si>
    <t>Travaux liéx au mauvais état de l’édifice, joints de chaussée, trottoirs, maçonneri, blocs de protection.</t>
  </si>
  <si>
    <t>MENOUX</t>
  </si>
  <si>
    <t>REHABILITATION EGLISE, FONTAINE ET LAVOIRS</t>
  </si>
  <si>
    <t>Réhabilitation de l’électricité de l’église, renforcement d’une poutre d’assise du beffroi des cloches, installation d’un paratonnerre, rénovation complète de la fontaine et du lavoir.</t>
  </si>
  <si>
    <t>MONTUREUX ET PRANTIGNY</t>
  </si>
  <si>
    <t>RENOVATION DE LA ZINGUERIE ET DES CONTREFORTS DE  L’EGLISE</t>
  </si>
  <si>
    <t>Remplacement des chêneaux très endommagés et nettoyage de la maçonnerie des contreforts</t>
  </si>
  <si>
    <t xml:space="preserve">NOIDANS LE FERROUX </t>
  </si>
  <si>
    <t>l’ouvrage menaçant de s’effondrer sur les monuments funéraires à proximité.</t>
  </si>
  <si>
    <t>AGRANDISSEMENT DU LOCAL DES ASSOCIATIONS SPORTIVES</t>
  </si>
  <si>
    <t>Extension répondant aux besoins des associations de la communes</t>
  </si>
  <si>
    <t>NOROY LE BOURG</t>
  </si>
  <si>
    <t>RESTAURATION DES VITRAUX DE L EGLISE</t>
  </si>
  <si>
    <t>Remise en état sous plomb neuf avec réfection des pièces cassées</t>
  </si>
  <si>
    <t>aménagement aux abords des arrêts bus dangereux</t>
  </si>
  <si>
    <t>RENOVATION DE MENUISERIES D’UN BATIMENT COMMUNAL POUR L’ACCUEIL D’UN PROFESSIONNEL DE SANTE (ORTHOPHONISTE)</t>
  </si>
  <si>
    <t>Réhabilitation en vue d’y accueillir un professionnel de santé</t>
  </si>
  <si>
    <t>RENOVATION D’UN BATIMENT COMMUNAL POUR L’ACCUEIL D’UN PROFESSIONNEL DE SANTE</t>
  </si>
  <si>
    <t>Rénovation des menuiseries du bâtiment accueillant l’orthophoniste</t>
  </si>
  <si>
    <t>SIVOS DE L’ECOLE DE PESMES</t>
  </si>
  <si>
    <t>REMPLACEMENT DE FENETRES</t>
  </si>
  <si>
    <t>Changement des fenêtres endommagées par les intempéries</t>
  </si>
  <si>
    <t>SIVU DU RAHIN</t>
  </si>
  <si>
    <t>INSTALLATION D’UNE VENTILATION DOUBLE FLUX AU POLE EDUCATIF DE ROYE</t>
  </si>
  <si>
    <t>Installation d’une ventilation mécanique double flux dans 2 bâtiments</t>
  </si>
  <si>
    <t>EXTENSION DU LOCAL DES POMPIERS</t>
  </si>
  <si>
    <t>Constrution d’un garage attenant pour abriter le nouveau véhicule des pompiers</t>
  </si>
  <si>
    <t>SORNAY</t>
  </si>
  <si>
    <t>RENOVATION FONTAINES,RESERVOIRS ET CHAPELLE</t>
  </si>
  <si>
    <t>Rénovation de 3 fontaines, un réservoir et une chapelle</t>
  </si>
  <si>
    <t>THIENANS</t>
  </si>
  <si>
    <t>2EME TRANCHE ENDUIT FACADE NORD DU BATIMENT MAIRIE EGLISE</t>
  </si>
  <si>
    <t>Enduit façade nord</t>
  </si>
  <si>
    <t>VENERE</t>
  </si>
  <si>
    <t>CREATION DE PLATEAUX RALENTISSEURS ET SIGNALISATION RUE DE L’EGLISE</t>
  </si>
  <si>
    <t>Aménagement de sécurité pour réduire la vitesse des automobilistes et améliorer les conditions de sécurité</t>
  </si>
  <si>
    <t>VORAY SUR L’OGNON</t>
  </si>
  <si>
    <t>MISE EN SECURITE DE LA TRAVERSEE DE VORAY SUR L’OGNON</t>
  </si>
  <si>
    <t xml:space="preserve">Travaux de mise en sécurité, aménagement de piste cyclable et de carrefour </t>
  </si>
  <si>
    <t>CREATION D’UNE PISTE CYCLABLE ENTRE COULEVON ET COLOMBIER SUR LE PLATEAU DE COLOMBIER</t>
  </si>
  <si>
    <t>réalisation d’une piste cyclable sur une largeur d’environ 3,5 mètres et d’une longueur d’environ 320 mètres</t>
  </si>
  <si>
    <t>ELARGISSEMENT DE LA PISTE CYCLABLE SOUS LE GIRATOIRE AVENUE DU LAC A VESOUL</t>
  </si>
  <si>
    <t>réalisation d’un encorbellement en profil de rive UPN 160 recouvert de caillebotis polyester antidérapant. Un nouveau garde-corps d’une hauteur de 1,20m sera positionné côté Durgeon.</t>
  </si>
  <si>
    <t>CREATION D’UNE PISTE CYCLABLE RUE DE LA CORNE JACQUOT BOURNOT A VESOUL</t>
  </si>
  <si>
    <t xml:space="preserve">sécurisation des cycles entre la piste venant de Peugeot et le pont situé sous le giratoire de Vaivre </t>
  </si>
  <si>
    <t>AMENAGEMENT DES BUREAUX ET AGRANDISSEMENT DES VESTIAIRES DU SERVICE CADRE DE VIE</t>
  </si>
  <si>
    <t>aménagement des bureaux existants dans un nouvel espace créé dans les garages du bâtiment (travaux de menuiseries extérieures, isolation,…),agrandissement des vestiaires (création d’une douche et d’un WC supplémentaires)</t>
  </si>
  <si>
    <t>REFECTION DES RESEAUX D’ECLAIRAGE ET REMPLACEMENT DES PROJECTEURS PAR DES LED AU STADE RENE HOLOGNE</t>
  </si>
  <si>
    <t>remplacement des réseaux souterrains, de l’armoire de commande, des projecteurs actuels par des led</t>
  </si>
  <si>
    <t xml:space="preserve">REFECTION DE LA TOITURE DE LA MAISON COUSIN, ANNEXE DE LA BIBLIOTHEQUE </t>
  </si>
  <si>
    <t>réfection complète de la toiture à l’identique</t>
  </si>
  <si>
    <t>TRAITEMENT ANTI-GLISSANCE DES DALLES CALCAIRES RUE PAUL MOREL</t>
  </si>
  <si>
    <t>traitement anti-glissance (technique de flammage) des trottoirs</t>
  </si>
  <si>
    <t>TRAVAUX CONNEXES AUX TRAVAUX DE L’ANRU AU QUARTIER DU MONTMARIN – COURS RABELAIS ET MONTAIGNE</t>
  </si>
  <si>
    <t>aménagement de cheminements piétons, de trottoirs, chaussée, et réfection de l’éclairage public, pose d’aires de jeux</t>
  </si>
  <si>
    <t>REHABILITATION DU REVETEMENT DU CITY STADE COURS PASCAL</t>
  </si>
  <si>
    <t>Remplacement du revêtement synthétique actuel par un enrobé servant de support à la réalisation d’une fresque en peinture</t>
  </si>
  <si>
    <t>INSTALLATION D’UNE MAISON FRANCE SERVICES AU QUARTIER DES REPES</t>
  </si>
  <si>
    <t>travaux d’aménagement, bureautique, informatique, toilettes accessibles aux personnes à mobilité réduite</t>
  </si>
  <si>
    <t>RENOUVELLEMENT  DU RESEAU D’EAU POTABLE VETUSTE – RUE DES CANES</t>
  </si>
  <si>
    <t>remplacement du réseau d’eau fuyard et vétuste</t>
  </si>
  <si>
    <t>BLONDEFONTAINE</t>
  </si>
  <si>
    <t xml:space="preserve">RENOUVELLEMENT DU RESEAU D’EAU POTABLE VETUSTE  </t>
  </si>
  <si>
    <t>Remplacement du réseau datant des années 1950 suite à constat de casses</t>
  </si>
  <si>
    <t>CHAMPEY</t>
  </si>
  <si>
    <t>RENOUVELLEMENT DU RESEAU D’EAU POTABLE VETUSTE  - GRANDE RUE</t>
  </si>
  <si>
    <t>Remplacement de canalisation vétuste</t>
  </si>
  <si>
    <t>COMMUNAUTE DE COMMUNES VAL DE GRAY</t>
  </si>
  <si>
    <t>RENOUVELLEMENT  DU RESEAU D’EAU POTABLE VETUSTE – RUE DES EPOUX BLANCHOT A RIGNY</t>
  </si>
  <si>
    <t>Remplacement de canalisation en amiante ciment fuyarde</t>
  </si>
  <si>
    <t>RENOUVELLEMENT  DU RESEAU D’EAU POTABLE VETUSTE – PLACE BOICHUT A GRAY</t>
  </si>
  <si>
    <t>Remplacement de canalisation en fonte grise des années 1970 fuyarde</t>
  </si>
  <si>
    <t>RENOUVELLEMENT  DU RESEAU D’EAU POTABLE VETUSTE – IMPASSE DU RAVET A FAHY LES AUTREY</t>
  </si>
  <si>
    <t>RENOUVELLEMENT DE LA CONDUITE D’EAU POTABLE VETUSTE SUR LA PARTIE REFOULEMENT</t>
  </si>
  <si>
    <t>Remplacement d’une canalisation en fonte grise des années 1960</t>
  </si>
  <si>
    <t>RENOUVELLEMENT  DE LA CONDUITE D’EAU POTABLE VETUSTE – GRANDE RUE ET RUE D’AMONCOURT</t>
  </si>
  <si>
    <t>Remplacement de la conduite principale en fonte grise de 1934</t>
  </si>
  <si>
    <t>LA BRUYERE</t>
  </si>
  <si>
    <t>RENOUVELLEMENT D’UNE CANALISATION D’EAU POTABLE VETUSTE – RUE DU FOUGERON</t>
  </si>
  <si>
    <t>LA DEMIE</t>
  </si>
  <si>
    <t>RENOUVELLEMENT DE LA CONDUITE  PRINCIPALE VETUSTE ALIMENTANT LE CHATEAU D’EAU</t>
  </si>
  <si>
    <t>Replacement de conduite de 1936 fuyarde</t>
  </si>
  <si>
    <t>MELIN</t>
  </si>
  <si>
    <t>RENOUVELLEMENT DE LA CANALISATION D’EAU POTABLE VETUSTE – ROUTE DE MARLEY AU CHATEAU D’EAU</t>
  </si>
  <si>
    <t>Remplacement d’une canalisation de plus de 60 ans fuyarde</t>
  </si>
  <si>
    <t>MONTESSAUX</t>
  </si>
  <si>
    <t>RENOUVELLEMENT  D’UNE CANALISATION D’EAU POTABLE VETUSTE - DOMAINE DE LA COMTE</t>
  </si>
  <si>
    <t>Remplacement de canalisation en PVC de 1967</t>
  </si>
  <si>
    <t>OPPENANS</t>
  </si>
  <si>
    <t>RENOUVELLEMENT  DU RESEAU D’EAU POTABLE VETUSTE – RUE DE LA LIBERATION ET RUE DES LILAS</t>
  </si>
  <si>
    <t>Remplacement du réseau datant de 1930 en fonte grise</t>
  </si>
  <si>
    <t>SAINT BARTHELEMY</t>
  </si>
  <si>
    <t>RENOUVELLEMENT  DU RESEAU D’EAU POTABLE VETUSTE – RUE DE L’EGLISE, CHEMIN DE LA CROIX ET ROUTE DE RONCHAMP</t>
  </si>
  <si>
    <t>Remplacement de canalisations fuyardes en fonte grise</t>
  </si>
  <si>
    <t>RENOUVELLEMENT DE CANALISATIONS D’EAU POTABLE VETUSTE   - COUTHENANS - FRAHIER</t>
  </si>
  <si>
    <t>Remplacement de canalisations en fonte et en éternit fuyardes</t>
  </si>
  <si>
    <t>SYNDICAT DES EAUX DE VELLEFAUX- VALLEROIS LORIOZ</t>
  </si>
  <si>
    <t>RENOUVELLEMENT DE CANALISATIONS D’EAU POTABLE VETUSTES – RUE DU MONT DE ROCHE ET RUE DE LA VIERGE</t>
  </si>
  <si>
    <t>CLAIREGOUTTE</t>
  </si>
  <si>
    <t>INSTALLATION D’UN TRAITEMENT PAR DESINFECTION A LA SORTIE DU CHATEAU D’EAU</t>
  </si>
  <si>
    <t>Installation d’un système de traitement par UV avec télégestion</t>
  </si>
  <si>
    <t>MISE EN PLACE D’UNE SUPERVISION DES INSTALLATIONS D’EAU POTABLE DE LA CCPL</t>
  </si>
  <si>
    <t>Installation d’automates de télégestion sur les communes anciennement gérées en régie</t>
  </si>
  <si>
    <t>LARRET</t>
  </si>
  <si>
    <t>REMPLACEMENT DE 18 BRANCHEMENTS EN PLOMB</t>
  </si>
  <si>
    <t>Remplacement de 18 branchements en plomb de canalisation d’eau + compteurs</t>
  </si>
  <si>
    <t>RECHERCHE ET MISE EN SERVICE D’UN NOUVEAU FORAGE</t>
  </si>
  <si>
    <t>Recherche d’un nouveau forage sur St Antoine suite à une diminution de débit des autres points de captage</t>
  </si>
  <si>
    <t>SYNDICAT DES EAUX DU HAUT DU POMMIER</t>
  </si>
  <si>
    <t>CREATION D’UNE INTERCONNEXION AVEC LE SIE DE LA ROCHOTTE</t>
  </si>
  <si>
    <t>Travaux sur la station de production actuelle, réalisation d’un pompage et d’une canalisation de liaison station-réservoir de Bourbévelle, d’un nouveau réservoir de 300 m³ à Bourbévelle</t>
  </si>
  <si>
    <t>AILLONCOURT</t>
  </si>
  <si>
    <t>REHABILITATION DU SYSTEME DE TRAITEMENT DES EAUX USEES – LOTISSEMENT DU PAQUIS ET RUE DE VAUCLUSE</t>
  </si>
  <si>
    <t>Remplacement du filtre fermé par un filtre ouvert avec épandage aérien</t>
  </si>
  <si>
    <t>ALAINCOURT</t>
  </si>
  <si>
    <t xml:space="preserve">CREATION D’UNE STATION D’EPURATION, D’UN RESEAU DE TRANSFERT AVEC POSTE DE REFOULEMENT </t>
  </si>
  <si>
    <t>Création d’une station d’épuration des eaux usées de 130 EH, d’un réseau de transport avec poste de refoulement</t>
  </si>
  <si>
    <t>CENDRECOURT</t>
  </si>
  <si>
    <t>CREATION D’UN FILTRE PLANTE DE ROSEAUX ET D’UN RESEAU DE TRANSPORT  DES EAUX USEES</t>
  </si>
  <si>
    <t xml:space="preserve">Création d’un filtre planté de roseaux de 250 EH, et d’un réseau de transport </t>
  </si>
  <si>
    <t>VELLEFAUX</t>
  </si>
  <si>
    <t>CREATION D’UN RESEAU DE TRANSFERT DES EAUX USEES AVEC POSTES DE REFOULEMENT</t>
  </si>
  <si>
    <t>création d’un réseau de transfert des eaux usées jusqu’à la station de traitement + deux postes de refoulement</t>
  </si>
  <si>
    <t>SOING-CUBRY-CHARENTENAY</t>
  </si>
  <si>
    <t>INTERCONNEXION EN EAU POTABLE SUR LA COMMUNE</t>
  </si>
  <si>
    <t>Alimentation en eau potable du hameau du Lisey</t>
  </si>
  <si>
    <t>CHALONVILLARS</t>
  </si>
  <si>
    <t>CRÉATION D'UN CITY STADE ET D'UNE AIRE DE JEUX AU CENTRE DU VILLAGE – Phase 1</t>
  </si>
  <si>
    <t>Création d’une aire de jeux et d’un city stade au centre du village</t>
  </si>
  <si>
    <t>ATHESANS</t>
  </si>
  <si>
    <t>Installation de caméras</t>
  </si>
  <si>
    <t>EXTENSION DU PÉRISCOLAIRE DE MOFFANS</t>
  </si>
  <si>
    <t>Extension nécessaire compte tenu de l’augmentation du nombre d’enfants</t>
  </si>
  <si>
    <t>CC RAHIN ET CHERIMONT</t>
  </si>
  <si>
    <t>FOURNITURE ET INSTALLATION DE TROIS ÉCRANS D'AFFICHAGE DYNAMIQUE D'INFORMATIONS SUR LE TERRITOIRE INTERCOMMUNAL</t>
  </si>
  <si>
    <t>Installation d’écrans d’affichage d’informations à vocation principalement touristique</t>
  </si>
  <si>
    <t>RÉHABILITATION DES TOITURES DE LA HALLE DES SPORTS BEAUREGARD</t>
  </si>
  <si>
    <t>Réhabilitation des toitures dégradées afin de préserver le bâtiment</t>
  </si>
  <si>
    <t>MISE EN PLACE DE CAMÉRAS ET SERVEUR DE NOUVELLE TECHNOLOGIE
(salle Wissang, Château de la Roseraie, centre socioculturel, complexe sportif  M. Cerdan, Halle de la Cavallerie (1), skate park (1) et centre-ville – Hôtel de ville)</t>
  </si>
  <si>
    <t>Mise en place de caméras et serveurs permettant une xploitation fiable et maximale des données</t>
  </si>
  <si>
    <t>ANJEUX</t>
  </si>
  <si>
    <t>CONSTRUCTION D'UN AUVENT ATTENANT À LA SALLE DE CONVIVIALITÉ</t>
  </si>
  <si>
    <t>Construction d’un auvent permettant l’amélioration des conditions d’accueil</t>
  </si>
  <si>
    <t>VY LES LURE</t>
  </si>
  <si>
    <t>TRAVAUX D'ACCESSIBILITÉ BÂTIMENTS COMMUNAUX</t>
  </si>
  <si>
    <t>Travaux d’accessibilité pour l’accès à l’église et l’entrée de la mairie</t>
  </si>
  <si>
    <t>LA VAIVRE</t>
  </si>
  <si>
    <t>ACQUISITION D’UN CORPS DE FERME POUR Y CRÉER UN LOGEMENT COMMUNAL</t>
  </si>
  <si>
    <t>Réhabilitation d’un bâtiment pour y créer un logement (rénovation énergétique, changement fenêtres et portes, réfection toiture et électricité)</t>
  </si>
  <si>
    <t>LA BASSE VAIVRE</t>
  </si>
  <si>
    <t>AMÉNAGEMENT DE SÉCURITÉ - RUE PRINCIPALE - RD 207</t>
  </si>
  <si>
    <t>Réalisation de plateaux surélevés et modification de carrefour</t>
  </si>
  <si>
    <t>MISE EN ACCESSIBILITÉ MAIRIE ET EGLISE</t>
  </si>
  <si>
    <t>Travaux d’accessibilité concernant la mairie et de l’église</t>
  </si>
  <si>
    <t>PALANTE</t>
  </si>
  <si>
    <t>RÉFECTION DE LA TOITURE DE LA MAIRIE</t>
  </si>
  <si>
    <t>Réfection de la toiture vétuste</t>
  </si>
  <si>
    <t>MANDREVILLARS</t>
  </si>
  <si>
    <t>REFECTION DU PONT RUE DU BERGER</t>
  </si>
  <si>
    <t>Réfection nécessaire compte tenu de la vétusté des dégâts liés aux intempéries</t>
  </si>
  <si>
    <t>REFECTION MUR DU CIMETIERE</t>
  </si>
  <si>
    <t>Travaux de réfection de deux murs de cimetière dégradés par le temps et dangereux</t>
  </si>
  <si>
    <t>ABELCOURT</t>
  </si>
  <si>
    <t>AMENAGEMENT ARRET DE BUS D’UN PLATEAU SUR RD6</t>
  </si>
  <si>
    <t>Création d’un plateau ralentisseur et création d’un cheminement piéton</t>
  </si>
  <si>
    <t>Création d’un cheminement piéton, d’un quai bus et de passage surélevé</t>
  </si>
  <si>
    <t>BAUDONCOURT</t>
  </si>
  <si>
    <t>ACCESSIBILITE BATIMENTS PUBLICS</t>
  </si>
  <si>
    <t>Travaux d’accessibilité sur plusieurs bâtiments communaux</t>
  </si>
  <si>
    <t>VILLERS LES LUXEUIL</t>
  </si>
  <si>
    <t>AMENAGEMENT SECURITAIRE RUE DE LA CROIX LALLEVAUX</t>
  </si>
  <si>
    <t>Travaux pour réduire la vitesse et sécuriser les piétons : cheminement et aménagement « effet porte «  en entrée d’agglomértion</t>
  </si>
  <si>
    <t>AMÉNAGEMENT DE SÉCURITÉ LE LONG DE LA RUE DE L’OGNON A ROYE</t>
  </si>
  <si>
    <t xml:space="preserve">Sécurisation du cheminement piéton </t>
  </si>
  <si>
    <t>TERNUAY</t>
  </si>
  <si>
    <t>RÉNOVATION DU PONT DE CHEVIGNEY</t>
  </si>
  <si>
    <t>Rénovation du pont qui s’écroule du fait de l’usure des piliers</t>
  </si>
  <si>
    <t>REHABILITATION ANCIENNE MAIRIE PAR LA CREATION D’UN APPARTEMENT</t>
  </si>
  <si>
    <t>Création d’un logement dans l’ancienne mairie</t>
  </si>
  <si>
    <t>SECURISATION DE LA RUE DE LA GRANDE VIE</t>
  </si>
  <si>
    <t>Sécurisation des déplacements piétons. Aménagement d’espaces verts et pose d’une palissade en rondins</t>
  </si>
  <si>
    <t>FRANCHEVELLE</t>
  </si>
  <si>
    <t xml:space="preserve">RESTAURATION DU TOIT DU LAVOIR </t>
  </si>
  <si>
    <t>Rénovation de la toiture et réalisation d’un escalier</t>
  </si>
  <si>
    <t>SAINT FERJEUX</t>
  </si>
  <si>
    <t>TRAVAUX DE MAÇONNERIE POUR ENDUIT CLOCHER AVEC ZINGUERIE</t>
  </si>
  <si>
    <t>Crépissage des façades et remplacement de la zinguerie endommagée</t>
  </si>
  <si>
    <t>LA ROSIERE</t>
  </si>
  <si>
    <t>RENOVATION ENERGETIQUE BATIMENT MAIRIE ET MISE EN ACCESSIBILITE</t>
  </si>
  <si>
    <t>Mise en accessibilité, travaux d’isolation, remplacement de portes et installation de poêle à granulés</t>
  </si>
  <si>
    <t>SAINT BRESSON</t>
  </si>
  <si>
    <t>RENOVATION FACADE DES BÂTIMENTS COMMUNAUX</t>
  </si>
  <si>
    <t>Rénovation complète des façades pour améliorer l’étanchéité, la résistance thermique et l’aspect visuel</t>
  </si>
  <si>
    <t>SAINT LOUP SUR SEMOUSE</t>
  </si>
  <si>
    <t>AMÉNAGEMENT   DE SÉCURITÉ RUE PIERRE MARIE CURIE</t>
  </si>
  <si>
    <t>Aménagement de plateaux ralentisseurs</t>
  </si>
  <si>
    <t>SAINT SAUVEUR</t>
  </si>
  <si>
    <t xml:space="preserve"> INSTALLATION DE TOILETTES PUBLIQUES AU CENTRE VILLE</t>
  </si>
  <si>
    <t>Installation d’une cabine automatique au centre ville</t>
  </si>
  <si>
    <t>REQUALIFICATION  URBAINE – AMÉNAGEMENT AVENUE DE SAINT-VALBERT – TRANCHE 2</t>
  </si>
  <si>
    <t>Travaux comprenant des ralentisseurs, traitement des trottoirs, création d’ilôts végétalisés, piste cyclable</t>
  </si>
  <si>
    <t>AMÉNAGEMENTS URBAINS – QUARTIER DU STADE</t>
  </si>
  <si>
    <t>Aménagements urbains comprenant des espaces verts, piste cyclable</t>
  </si>
  <si>
    <t>DAMBENOIT LES COLOMBE</t>
  </si>
  <si>
    <t xml:space="preserve">ACHAT D’UN TRACTEUR AVEC SON ÉQUIPEMENT </t>
  </si>
  <si>
    <t>Equipement mutualisé pour effectuer des tâches diverses (fauchage, déneigement, chargement de matériaux)</t>
  </si>
  <si>
    <t>SAINTE-MARIE-EN-CHANOIS</t>
  </si>
  <si>
    <t xml:space="preserve">RESTAURATION CHAPELLE SAINT COLOMBAN </t>
  </si>
  <si>
    <t>Rénovation de la toiture et changement de menuiserie (porte)</t>
  </si>
  <si>
    <t>CC DU PAYS DE VILLERSEXEL</t>
  </si>
  <si>
    <t>TRAVAUX DE REFECTION DE L'OUVRAGE D'ART DE SAINT-FERJEUX</t>
  </si>
  <si>
    <t>Démolition et remplacement de l’ouvrage d’art de Saint Ferjeux</t>
  </si>
  <si>
    <t>MISE AUX NORMES DES INSTALLATIONS ÉLECTRIQUES ET SÉCURISATION DES VITRAUX DE L'EGLISE COMMUNALE</t>
  </si>
  <si>
    <t>Mise aux normes électriques et sécurisation des vitraux</t>
  </si>
  <si>
    <t>CITERS</t>
  </si>
  <si>
    <t>RÉNOVATION DU LAVOIR ROUTE DE LUXEUIL</t>
  </si>
  <si>
    <t>Réfection des murs périphériques, dépose et repose des pavés intérieurs et extérieurs, installation d’un drain</t>
  </si>
  <si>
    <t>EXTENSION DU CENTRE PERISCOLAIRE DE TRAVES</t>
  </si>
  <si>
    <t>Construction d’une extension de 75 M2</t>
  </si>
  <si>
    <t>CC DU PAYS RIOLAIS</t>
  </si>
  <si>
    <t>EXTENSION ET REAMENAGEMENT DU BATIMENT PERISCOLAIRE DE BOULT</t>
  </si>
  <si>
    <t>Création d’un nouveau bâtiment périscolaire afin d’augmenter les capacités d’accueil au moment de la pause méridienne</t>
  </si>
  <si>
    <t>RENOVATION ET EXTENSION DU GYMNASE DE PESMES</t>
  </si>
  <si>
    <t>Travaux de rénovation et d’extension</t>
  </si>
  <si>
    <t>REHABILITATION BATIMENT COMMUNAL</t>
  </si>
  <si>
    <t>Réhabilitation d’un bâtiment communal ancien avec création de services et de logements</t>
  </si>
  <si>
    <t>CC TERRES DE SAONE</t>
  </si>
  <si>
    <t>MISE EN ACCESSIBILITES DES ERP COMMUNAUTAIRES</t>
  </si>
  <si>
    <t>Mise aux normes d’accessibilité</t>
  </si>
  <si>
    <t>FOUGEROLLES SAINT VALBERT</t>
  </si>
  <si>
    <t>RENOVATION ENERGETIQUE ECOLE DES FOUGERES</t>
  </si>
  <si>
    <t>Remplacement des chassis et portes, pose de volets roulants isolés, isolation des combles et mis en œuvre VMC hydroréglable</t>
  </si>
  <si>
    <t>VELORCEY</t>
  </si>
  <si>
    <t>CREATION D’UN ESPACE DE LOISIRS</t>
  </si>
  <si>
    <t>Création d’un espace multi-activités : jardinage, promenade, détente, échanges multigénérationnels, sport</t>
  </si>
  <si>
    <t>AMENAGEMENT ET SECURITE DU VILLAGE</t>
  </si>
  <si>
    <t>Réaméngement des espaces et des mobilités</t>
  </si>
  <si>
    <t>SYNDICAT DES EAUX DES BEIGES</t>
  </si>
  <si>
    <t>RENOUVELLEMENT DE CONDUITES SUR L’ENSEMBLE DU SIE DES BEIGES</t>
  </si>
  <si>
    <t>Remplacement des conduites fuyardes sur le territoire des communes du syndicat</t>
  </si>
  <si>
    <t>ANOST</t>
  </si>
  <si>
    <t>Réhabilitation du gîte de Dront</t>
  </si>
  <si>
    <t>ANTULLY</t>
  </si>
  <si>
    <t>Aménagement d’un bâtiment communal en vue de créer une surface commerciale</t>
  </si>
  <si>
    <t>AUTUN</t>
  </si>
  <si>
    <t>Aménagement, embellissement et requalification de la place Deguin - priorité 1</t>
  </si>
  <si>
    <t>Centre de préparation aux JO 2024 disciplines VTT, XCO et triathlon base de loisirs Marcel Lucotte – phase 2 – priorité 2</t>
  </si>
  <si>
    <t>Restauration de la toiture du musée Lapidaire – Chapelle Saint Nicolas – priorité 3</t>
  </si>
  <si>
    <t>Sécurisation du rempart Mac Mahon
Arrêté dérogation «cumul DETR/DRAC»</t>
  </si>
  <si>
    <t>Réfection et sécurisation de la toiture du passage Balthus côté rue Demetz</t>
  </si>
  <si>
    <t>Reprise et sécurisation de la toiture du cellier du chapitre</t>
  </si>
  <si>
    <t>LES BIZOTS</t>
  </si>
  <si>
    <t>Réfection d’un mur de la maison pour tous</t>
  </si>
  <si>
    <t>LA CHAPELLE SOUS UCHON</t>
  </si>
  <si>
    <t>Aménagement du logement de la salle des fêtes en gîte</t>
  </si>
  <si>
    <t>CHISSEY EN MORVAN</t>
  </si>
  <si>
    <t>Installation d’un portail sécurisé à l’école – priorité 1</t>
  </si>
  <si>
    <t>Rénovation centre bourg – priorité 2</t>
  </si>
  <si>
    <t>CIRY LE NOBLE</t>
  </si>
  <si>
    <t>Aménagement de la gare en hébergement touristique</t>
  </si>
  <si>
    <t>LA COMELLE</t>
  </si>
  <si>
    <t>Rénovation totale du lavoir communal et du WC public attenant</t>
  </si>
  <si>
    <t>COUCHES</t>
  </si>
  <si>
    <t>Aménagement et sécurisation de la traversée d’agglomération à l’entrée Ouest – 2ème phase</t>
  </si>
  <si>
    <t>Aménagement de l’espace public rue Chameron</t>
  </si>
  <si>
    <t>CURGY</t>
  </si>
  <si>
    <t>Aménagement paysager et sécuritaire du hameau de Saint Denis</t>
  </si>
  <si>
    <t>DETTEY
(Mme)</t>
  </si>
  <si>
    <t>Construction d’un hangar communal</t>
  </si>
  <si>
    <t>DRACY LES COUCHES</t>
  </si>
  <si>
    <t>Rénovation du dernier commerce communal</t>
  </si>
  <si>
    <t>DRACY SAINT LOUP</t>
  </si>
  <si>
    <t xml:space="preserve">Sécurisation et aménagement du bourg </t>
  </si>
  <si>
    <t>Création d’une nouvelle salle de bain au rez-de-chaussée et rénovation du sol d’entrée dans un logement communal</t>
  </si>
  <si>
    <t>ECUISSES</t>
  </si>
  <si>
    <t>Aménagement du cimetière
(espace concession et espace cinéraire)</t>
  </si>
  <si>
    <t>EPINAC</t>
  </si>
  <si>
    <t>Installation d’équipements cinéraires</t>
  </si>
  <si>
    <t>Remplacement des huisseries et de la chaudière de la mairie</t>
  </si>
  <si>
    <t>ESSERTENNE</t>
  </si>
  <si>
    <t>réfection partielle de la toiture de l’église</t>
  </si>
  <si>
    <t>ETANG SUR ARROUX</t>
  </si>
  <si>
    <t>Aménagement de la rue Gabriel Bouthière</t>
  </si>
  <si>
    <t>Construction d’un city stade et de 2 terrains de pétanque</t>
  </si>
  <si>
    <t>Isolation thermique de l’école et de la micro-crèche</t>
  </si>
  <si>
    <t>Aménagement d’une aire de jeux dans la cour d’école maternelle</t>
  </si>
  <si>
    <t>IGORNAY
(Mme)</t>
  </si>
  <si>
    <t>Rénovation et mise aux normes PMR des vestiaires du stade de foot ainsi que l’éclairage du terrain</t>
  </si>
  <si>
    <t>LAIZY</t>
  </si>
  <si>
    <t>Rénovation logement communal (personne âgée et handicapée)</t>
  </si>
  <si>
    <t>LUCENAY L’EVEQUE
(Mme)</t>
  </si>
  <si>
    <t>Construction d’un préau école maternelle</t>
  </si>
  <si>
    <t>MARY</t>
  </si>
  <si>
    <t>Création d’un parcours de santé et éducatif dans la forêt communale</t>
  </si>
  <si>
    <t>MONTCEAU-LES-MINES
(Mme)</t>
  </si>
  <si>
    <t>Aménagement d’une aire de jeux et de fitness dans les quartiers de Montceau-les-Mines</t>
  </si>
  <si>
    <t>Extension du système de vidéoprotection par l’installation de 15 caméras supplémentaires 
Dossier FIPD réorienté DETR</t>
  </si>
  <si>
    <t>MONTCHANIN</t>
  </si>
  <si>
    <t>Création d’un cabinet dentaire</t>
  </si>
  <si>
    <t>Réfection des couvertures sur certains bâtiments scolaires de l’école primaire Paul Langevin</t>
  </si>
  <si>
    <t>POUILLOUX</t>
  </si>
  <si>
    <t>Aire de loisirs</t>
  </si>
  <si>
    <t>Réfection de la cour d’école
AP initial : 7 245 €
Subv finale payée : 4 168,23 €
Reliquat (EJ finalisé) : 3 076,77 €)</t>
  </si>
  <si>
    <t>ROUSSILLON EN MORVAN</t>
  </si>
  <si>
    <t>Restauration de la cabane du hameau de forestage des Harkis – 2ème partie</t>
  </si>
  <si>
    <t>SAINT DIDIER SUR ARROUX
(Mme)</t>
  </si>
  <si>
    <t>Aménagement et mise en sécurité de la place du monument aux morts</t>
  </si>
  <si>
    <t>SAINT EMILAND</t>
  </si>
  <si>
    <t>Aménagement des abords de la mairie, de la salle des fêtes et de l’ancienne école</t>
  </si>
  <si>
    <t>SAINT EUSEBE</t>
  </si>
  <si>
    <t>Extension groupe scolaire Montfleury – phase 1</t>
  </si>
  <si>
    <t>SAINT FIRMIN</t>
  </si>
  <si>
    <t>Construction d’un terrain sportif couvert</t>
  </si>
  <si>
    <t>SAINT LAURENT D’ANDENAY</t>
  </si>
  <si>
    <t>Rénovation de la classe de CM, du couloir et du local copieur</t>
  </si>
  <si>
    <t>SAINT MAURICE LES COUCHES</t>
  </si>
  <si>
    <t>Aménagement du centre bourg place du pont</t>
  </si>
  <si>
    <t>SAINT MICAUD</t>
  </si>
  <si>
    <t>Création d’une garderie périscolaire pour l’école de Saint Micaud</t>
  </si>
  <si>
    <t>Acquisition de matériel informatique pour l’école 
AP initial : 2 180 €
Subv finale payée : 1 825 €
Reliquat (EJ finalisé) : 355 €)</t>
  </si>
  <si>
    <t>SAINT NIZIER SUR ARROUX</t>
  </si>
  <si>
    <t>Mise en conformité électrique du camping municipal</t>
  </si>
  <si>
    <t>SAINT PIERRE DE VARENNES</t>
  </si>
  <si>
    <t>Réfection du 1er étage de la mairie</t>
  </si>
  <si>
    <t>SAINT ROMAIN SOUS GOURDON</t>
  </si>
  <si>
    <t>Création d’un cabinet pour professionnels de santé</t>
  </si>
  <si>
    <t>SAINT SERNIN DU BOIS
(Mme)</t>
  </si>
  <si>
    <t>Acquisition équipement informatique pour l’école maternelle</t>
  </si>
  <si>
    <t>SAINT SYMPHORIEN DE MARMAGNE</t>
  </si>
  <si>
    <t>Rénovation du toit de l’école maternelle</t>
  </si>
  <si>
    <t>Création d’une crèche au rez de chaussée d’un bâtiment</t>
  </si>
  <si>
    <t>Aménagement extérieur de l’espace communal JP Brésillon</t>
  </si>
  <si>
    <t>Réfection de la toiture de l’école Frédéric Joliot Curie</t>
  </si>
  <si>
    <t>SANVIGNES LES MINES</t>
  </si>
  <si>
    <t>Rénovation de la piscine</t>
  </si>
  <si>
    <t>Rénovation écoles</t>
  </si>
  <si>
    <t>SOMMANT</t>
  </si>
  <si>
    <t>Travaux de réfection de l’église</t>
  </si>
  <si>
    <t>TAVERNAY
(Mme)</t>
  </si>
  <si>
    <t>Isolation thermique salle de classe et couloir – lutte contre le radon</t>
  </si>
  <si>
    <t>CCGAM
Communauté  de Communes Grand Autunois Morvan
(Mme)</t>
  </si>
  <si>
    <t>Voie verte – dernière partie tronçon Autun – Dracy Saint Loup</t>
  </si>
  <si>
    <t>Acquisition et réhabilitation d’un bâtiment pour accueillir des services de la CCGAM</t>
  </si>
  <si>
    <t>CCGAM
Communauté  de Communes Grand Autunois Morvan (Mme)</t>
  </si>
  <si>
    <t>Travaux de toiture et reconstruction d’un local de la cuisine centrale Bât Com Com à Autun – phase 2</t>
  </si>
  <si>
    <t>CUCM
Communauté  Urbaine Creusot-Montceau-les-Mines</t>
  </si>
  <si>
    <t>Aménagement de l’eurovélo – phase 1</t>
  </si>
  <si>
    <t>Montchanin – aménagement de pistes cyclables – voie verte – long de l’ancienne voie ferrée</t>
  </si>
  <si>
    <t>Aménagement de piste cyclables Creusot/Montceau/Saint Sernin</t>
  </si>
  <si>
    <t>Gourdon – requalification du centre bourg</t>
  </si>
  <si>
    <t>BEAUMONT SUR GROSNE</t>
  </si>
  <si>
    <t>création d’un cheminement piétonnier sécurisé et  aménagement voies de circulation du cimetière</t>
  </si>
  <si>
    <t>BEY
(Mme)</t>
  </si>
  <si>
    <t>Installation de deux volets aluminium roulants sur deux fenêtre de l’école et remplacement menuiseries extérieures du cabinet médical</t>
  </si>
  <si>
    <t>BISSY SOUS UXELLES
(Mme)</t>
  </si>
  <si>
    <t>BOUZERON</t>
  </si>
  <si>
    <t>Mise en sécurité et  renforcement de murs de soutien sur voie communale</t>
  </si>
  <si>
    <t>BRESSE SUR GROSNE</t>
  </si>
  <si>
    <t>Création et aménagement d’une place publique</t>
  </si>
  <si>
    <t>BUXY
(Mme)</t>
  </si>
  <si>
    <t>« Itinéraires de liaison et pistes cyclables chemin des Raveaux »</t>
  </si>
  <si>
    <t>CERSOT</t>
  </si>
  <si>
    <t>Aménagement  sécuritaire zone arrêt de bus et entrées du village</t>
  </si>
  <si>
    <t>Accès stèle commémorative fusillés du 12 juin 1944</t>
  </si>
  <si>
    <t>création d’un espace « France Services »</t>
  </si>
  <si>
    <t>CHAPAIZE</t>
  </si>
  <si>
    <t>Création d’un chemin piétonnier le long RD14</t>
  </si>
  <si>
    <t>LA CHAPELLE DE BRAGNY</t>
  </si>
  <si>
    <t xml:space="preserve">Aménagement d’un espace public multi-générationnel (lieu la Chapelle) </t>
  </si>
  <si>
    <t xml:space="preserve">CHARRECEY </t>
  </si>
  <si>
    <t>Restauration de la fontaine Rabat</t>
  </si>
  <si>
    <t>CHATENOY EN BRESSE (Mme)</t>
  </si>
  <si>
    <t>construction d’une halle intergénérationnelle</t>
  </si>
  <si>
    <t>CHATENOY LE ROYAL</t>
  </si>
  <si>
    <t>Rénovation et aménagement de 2 trames des Rotondes</t>
  </si>
  <si>
    <t>CIEL</t>
  </si>
  <si>
    <t>rénovation  du bâtiment de la Halle</t>
  </si>
  <si>
    <t>CLUX-VILLENEUVE
(Mme)</t>
  </si>
  <si>
    <t>COLLONGE EN CHAROLLAIS
(Mme)</t>
  </si>
  <si>
    <t>Aménagement de la cour de la salle des fêtes et la salle des associations (accessibilité)</t>
  </si>
  <si>
    <t>CURTIL SS BURNAND</t>
  </si>
  <si>
    <t>rénovation du café restaurant</t>
  </si>
  <si>
    <t>CURTIL SOUS BURNAND</t>
  </si>
  <si>
    <t>DEMIGNY
(Mme)</t>
  </si>
  <si>
    <t>Aménagement de la promenade CHAUVELOT</t>
  </si>
  <si>
    <t>DENNEVY</t>
  </si>
  <si>
    <t>Rénovation de la toiture d’un bâtiment communal</t>
  </si>
  <si>
    <t>DEZIZE LES MARANGES</t>
  </si>
  <si>
    <t>Reconversion du bâtiment de l’ancienne poste en mairie</t>
  </si>
  <si>
    <t>DRACY LE FORT</t>
  </si>
  <si>
    <t>Système de vidéoprotection au lavoir et rue du Moulin Madame
AP initial : 6 545 €
Subv finale payée : 4 758,35 €
Reliquat (EJ finalisé) : 1786,65 €)</t>
  </si>
  <si>
    <t xml:space="preserve">ECUELLES </t>
  </si>
  <si>
    <t>Réhabilitation de la mairie-salle des fêtes</t>
  </si>
  <si>
    <t xml:space="preserve">ETRIGNY                                       </t>
  </si>
  <si>
    <t>Création d’un restaurant scolaire et une salle de restauration + aménagement des abords (parking)</t>
  </si>
  <si>
    <t>FRAGNES LA LOYERE</t>
  </si>
  <si>
    <t>Extension de la maison de Santé Pluridisciplinaire</t>
  </si>
  <si>
    <t>GENOUILLY
(Mme)</t>
  </si>
  <si>
    <t>Mise en accessibilité de la mairie et création d’un espace numérique</t>
  </si>
  <si>
    <t>GERGY</t>
  </si>
  <si>
    <t>Construction d’un club house de Tennis</t>
  </si>
  <si>
    <t>GERMAGNY</t>
  </si>
  <si>
    <t>création de 2 doubles écluses et stationnement PMR</t>
  </si>
  <si>
    <t xml:space="preserve">GIVRY </t>
  </si>
  <si>
    <t>Aménagement sécurisé des voiries et des trottoirs de la rue Pasteur, rue de Courtépée et rue Denon</t>
  </si>
  <si>
    <t>GRANGES</t>
  </si>
  <si>
    <t>GUERFAND</t>
  </si>
  <si>
    <t>aménagement et sécurisation de la route de Perrigny</t>
  </si>
  <si>
    <t>LALHEUE</t>
  </si>
  <si>
    <t>aménagement de sécurité routière de la traversée du Buisson Roncin et sur le rte de Laives</t>
  </si>
  <si>
    <t>LANS</t>
  </si>
  <si>
    <t>Rénovation des locaux de la bibliothèque</t>
  </si>
  <si>
    <t>LONGEPIERRE</t>
  </si>
  <si>
    <t>Rénovation de la passerelle des Chassenots</t>
  </si>
  <si>
    <t>MARCILLY LES BUXY</t>
  </si>
  <si>
    <t xml:space="preserve">Renforcement et mise en sécurité de la route de Boujolle </t>
  </si>
  <si>
    <t xml:space="preserve">MARNAY </t>
  </si>
  <si>
    <t>Réalisation d’un chemin piétonnier sur la RD6 entre le Bourg et le hameau des Attraits</t>
  </si>
  <si>
    <t>MERCUREY</t>
  </si>
  <si>
    <t>remplacement des fenêtres de la Maison des associations
AP initial : 15 717 €
Subv finale payée : 11 874 €
Reliquat (EJ finalisé) : 3 843 €)</t>
  </si>
  <si>
    <t>aménagement, valorisation et mise en sécurité des espaces publics du centre-bourg</t>
  </si>
  <si>
    <t>MONTAGNY LES BUXY</t>
  </si>
  <si>
    <t>mise en sécurité de la rue du Bourg</t>
  </si>
  <si>
    <t>MONTCEAUX RAGNY</t>
  </si>
  <si>
    <t>Rénovation thermique de la maison communale</t>
  </si>
  <si>
    <t>MOROGES
(Mme)</t>
  </si>
  <si>
    <t>cantine scolaire en circuit court</t>
  </si>
  <si>
    <t>NANTON 
(Mme)</t>
  </si>
  <si>
    <t>Rénovation d’un bâtiment maire-école (partie école)</t>
  </si>
  <si>
    <t xml:space="preserve">NAVILLY </t>
  </si>
  <si>
    <t>Pose d’une pompe à chaleur dans la salle polyvalente
AP initial : 6 650 €
Subv finale payée : 6 197,45 € 
Reliquat (EJ finalisé) : 452,55 €</t>
  </si>
  <si>
    <t>PALLEAU</t>
  </si>
  <si>
    <t>Rénovation et  extension de la mairie –  2ème phase 
Projet initiale 399 268 € ht x 30 % = 119 780 € DETR 2020
Coût projet réévalué 490 955 € ht  x 30 % = 147 287 €
Soit un complément DETR 2020 en 2021 de 27 507 €</t>
  </si>
  <si>
    <t>PARIS-L’HOPITAL</t>
  </si>
  <si>
    <t>Travaux de rénovation du bâtiment scolaire   du bâtiment de l’aire de jeux</t>
  </si>
  <si>
    <t>PONTOUX</t>
  </si>
  <si>
    <t>Création d’un lieu en plein air de rencontre intergénérationnel </t>
  </si>
  <si>
    <t>REMIGNY</t>
  </si>
  <si>
    <t>Réfection de la toiture de la sacristie
AP initial : 3 740 €
Subv finale payée : 3 738,07 € 
Reliquat (EJ finalisé) : 1,93 €</t>
  </si>
  <si>
    <t>RULLY     
(Mme)</t>
  </si>
  <si>
    <t>Réhabilitation de la salle des fêtes
Projet initiale 602 666 € ht plafonné à 600 000 € x 30 % = 180 000 € DETR 2019
Coût projet réévalué 825 241 € plafonné à 600 000 ht  x 40 % = 240 000 €
Soit un complément DETR 2019 en 2021 de 60 000 €</t>
  </si>
  <si>
    <t xml:space="preserve">Travaux d’agrandissement du restaurant scolaire </t>
  </si>
  <si>
    <t>SAINT- AMBREUIL</t>
  </si>
  <si>
    <t>Aménagement d’une aire de jeux pour des enfants
AP initial : 23 202 €
Subv finale payée : 21 925,57 € 
Reliquat (EJ finalisé) : 1 276,43 €</t>
  </si>
  <si>
    <t xml:space="preserve">SAINT-AMBREUIL </t>
  </si>
  <si>
    <t>Rénovation de la salle de classe et des sanitaires scolaires</t>
  </si>
  <si>
    <t>SAINT-BOIL</t>
  </si>
  <si>
    <t>Réfection de trottoirs dans la traversée de la Grande Rue et création d’un cheminement PMR</t>
  </si>
  <si>
    <t>SAINT-CYR</t>
  </si>
  <si>
    <t>reconversion et extension d’un bâtiment communal en maison des patrimoines et café de pays</t>
  </si>
  <si>
    <t>SAINT-DESERT</t>
  </si>
  <si>
    <t>Aménagement d’un Espace France Service</t>
  </si>
  <si>
    <t>SAINT-JEAN-DE-VAUX</t>
  </si>
  <si>
    <t>Création d’un nouveau bloc sanitaire-accueil au camping municipal</t>
  </si>
  <si>
    <t>SAINT-LEGER-SUR-DHEUNE</t>
  </si>
  <si>
    <t>SAINT-LOUP-GEANGES</t>
  </si>
  <si>
    <t>Réhabilitation des équipements sportifs communaux</t>
  </si>
  <si>
    <t>SAINT-MARTIN-D’AUXY</t>
  </si>
  <si>
    <t>rénovation du bâtiment de la mairie et création d’un tiers lieu numérique</t>
  </si>
  <si>
    <t>SAINT-MARTIN-EN-BRESSE</t>
  </si>
  <si>
    <t>Amélioration thermique de la salle Jean Paccaud par pose de volets roulants</t>
  </si>
  <si>
    <t>SAINT-MARTIN-SOUS-MONTAIGU</t>
  </si>
  <si>
    <t>Réhabilitation et extension de l’ancienne école communale pour créer un nouvel espace de vie pour les habitants</t>
  </si>
  <si>
    <t>SAINT-MAURICE-EN-RIVIERE</t>
  </si>
  <si>
    <t>Amélioration thermique de l’école communale (confort d’été)</t>
  </si>
  <si>
    <t>SAINT-REMY
(Mme)</t>
  </si>
  <si>
    <t>Travaux de requalification du cimetière</t>
  </si>
  <si>
    <t>Pan Vélo phase 1 et 2</t>
  </si>
  <si>
    <t>SAINT-SERNIN-DU-PLAIN</t>
  </si>
  <si>
    <t>Aménagement d’un local municipal</t>
  </si>
  <si>
    <t>SAMPIGNY LES MARANGES
(Mme)</t>
  </si>
  <si>
    <t>aménagement d’une plate-forme pour le tri-selectif</t>
  </si>
  <si>
    <t>SAUNIÈRES
(Mme)</t>
  </si>
  <si>
    <t>Rénovation de l’intérieur des murs de l’église</t>
  </si>
  <si>
    <t>SAVIGNY SUR GROSNE</t>
  </si>
  <si>
    <t>SENNECEY LE GRAND
(Mme)</t>
  </si>
  <si>
    <t>rénovation partielle de la toiture de l’église du Bourg
Arrêté dérogation «cumul DETR/DRAC»</t>
  </si>
  <si>
    <t>SERMESSE</t>
  </si>
  <si>
    <t>rénovation du Beffroi et de la cloche de l’église</t>
  </si>
  <si>
    <t>SEVREY</t>
  </si>
  <si>
    <t>Aménagement de voies douces</t>
  </si>
  <si>
    <t>VARENNES LE GRAND</t>
  </si>
  <si>
    <t>réfection des toits nord et sud du groupe scolaire Charles Perrault</t>
  </si>
  <si>
    <t>VAUX EN PRE</t>
  </si>
  <si>
    <t>Travaux aménagement du  centre bourg, de la place de la mairie à la place de la Liberté (rue des jardins et rue des vignerons)</t>
  </si>
  <si>
    <t>VIREY LE GRAND</t>
  </si>
  <si>
    <t>(CCSCC)
Communauté de Communes SUD CÔTE CHALONNAISE</t>
  </si>
  <si>
    <t>Création de 2 espaces France Services sur le territoire de la communauté de communes (Buxy et St-Gengoux-le-National)</t>
  </si>
  <si>
    <t>(SIVOS EMP)
Syndicat Intercommunal à Vocation Scolaire pour les Écoles Maternelle et Primaire de SAINT-GENGOUX-LE-NATIONAL</t>
  </si>
  <si>
    <t>Remplacement de la chaudière de l’école
AP initial : 4 217 €
Subv finale payée : 4 042,58 € 
Reliquat (EJ finalisé) : 174,42 €</t>
  </si>
  <si>
    <t>AMANZE</t>
  </si>
  <si>
    <t>Rénovation extérieure des bâtiments communaux
(ancien presbytère)</t>
  </si>
  <si>
    <t>ANGLURE SOUS DUN</t>
  </si>
  <si>
    <t xml:space="preserve">Ravalement des façades  de la mairie </t>
  </si>
  <si>
    <t>ANZY LE DUC</t>
  </si>
  <si>
    <t>Aménagement de deux cabinets d’orthophonistes dans un bâtiment communal</t>
  </si>
  <si>
    <t>Réhabilitation de la place de l’église</t>
  </si>
  <si>
    <t>ARTAIX</t>
  </si>
  <si>
    <t>BALLORE</t>
  </si>
  <si>
    <t>Aménagement du parking de la mairie</t>
  </si>
  <si>
    <t>Aménagement des abords de la mairie et de la salle municipale</t>
  </si>
  <si>
    <t>Réfection des menuiseries de la mairie</t>
  </si>
  <si>
    <t>BEAUBERY</t>
  </si>
  <si>
    <t>Extension de l’atelier communal et création de sanitaires</t>
  </si>
  <si>
    <t>CHALMOUX</t>
  </si>
  <si>
    <t>Rénovation de salle de classe, sanitaires et cantine
AP initial : 34 650 €
Subv finale payée : 34 580,15 € 
Reliquat (EJ finalisé) : 68,85 €</t>
  </si>
  <si>
    <t>LA CHAPELLE SOUS DUN</t>
  </si>
  <si>
    <t>CHAROLLES</t>
  </si>
  <si>
    <t>Réfection de la passerelle piétonne de la rue des Marais</t>
  </si>
  <si>
    <t>CHENAY LE CHATEL
(Mme)</t>
  </si>
  <si>
    <t>CRESSY SUR SOMME</t>
  </si>
  <si>
    <t>CUZY
(Mme)</t>
  </si>
  <si>
    <t>DIGOIN</t>
  </si>
  <si>
    <t>Travaux de rénovation du cimetière et rénovation d’un logement attenant</t>
  </si>
  <si>
    <t>Rénovation et aménagement de bâtiments communaux</t>
  </si>
  <si>
    <t>Mis en valeur du site de la Guinguette bord de Loire</t>
  </si>
  <si>
    <t>DYO</t>
  </si>
  <si>
    <t>Rénovation énergétique des bâtiments communaux
AP initial : 3 259 €
Subv finale payée : 3 061,98€
Reliquat (EJ finalisé) : 197,02 €</t>
  </si>
  <si>
    <t>FLEURY LA MONTAGNE</t>
  </si>
  <si>
    <t>Aménagement paysager et sécuritaire du centre-bourg (2ème tranche)</t>
  </si>
  <si>
    <t>GIBLES</t>
  </si>
  <si>
    <t>Aménagement d’une maison de santé pluridisciplinaire</t>
  </si>
  <si>
    <t>GRURY</t>
  </si>
  <si>
    <t>Rénovation de la salle polyvalente
AP initial : 11 867 €
Subv finale payée : 11 797,29 € 
Reliquat (EJ finalisé) : 69,71 €</t>
  </si>
  <si>
    <t>L’HOPITAL
LE MERCIER</t>
  </si>
  <si>
    <t xml:space="preserve">Réhabilitation d’un local technique et rénovation des salles de la mairie </t>
  </si>
  <si>
    <t>IGUERANDE</t>
  </si>
  <si>
    <t>Aménagement d’un bâtiment communal en espace de services au public 
Arrêté dérogation «cumul DETR/DGD»</t>
  </si>
  <si>
    <t>ISSY L’EVEQUE</t>
  </si>
  <si>
    <t>Aménagement du centre-bourg
Elimination rejets directs</t>
  </si>
  <si>
    <t>LIGNY EN BRIONNAIS</t>
  </si>
  <si>
    <t>Aménagement du centre-bourg  (1ère tranche)</t>
  </si>
  <si>
    <t>MAILLY
(Mme)</t>
  </si>
  <si>
    <t>MARCIGNY
(Mme)</t>
  </si>
  <si>
    <t>Restauration des façades de l’église St Nicolas
(2ème tranche)</t>
  </si>
  <si>
    <t>MARLY SOUS ISSY</t>
  </si>
  <si>
    <t>MARTIGNY LE COMTE
(Mme)</t>
  </si>
  <si>
    <t>Réfection et mise en sécurité du pont du moulin</t>
  </si>
  <si>
    <t>MELAY</t>
  </si>
  <si>
    <t>Restructuration des locaux scolaires (3ème tranche)</t>
  </si>
  <si>
    <t>MONTMORT</t>
  </si>
  <si>
    <t>NEUVY-GRANDCHAMP</t>
  </si>
  <si>
    <t>Travaux de mise en conformité au du musée charolais du machinisme agricole</t>
  </si>
  <si>
    <t>OUDRY</t>
  </si>
  <si>
    <t>Rénovation de la salle polyvalente
(dernière phase)</t>
  </si>
  <si>
    <t>OUROUX SOUS LE BOIS SAINTE MARIE</t>
  </si>
  <si>
    <t>Revalorisation des abords du cimetière</t>
  </si>
  <si>
    <t>OYE</t>
  </si>
  <si>
    <t>Réfection et isolation de la toiture des bâtiments communaux</t>
  </si>
  <si>
    <t>PALINGES</t>
  </si>
  <si>
    <t>Rénovation de deux salles de classe</t>
  </si>
  <si>
    <t>PARAY LE MONIAL</t>
  </si>
  <si>
    <t>Construction d’un Skate Park</t>
  </si>
  <si>
    <t>Restructuration des réseaux et mise en accessibilité du quartier piéton</t>
  </si>
  <si>
    <t>PERRIGNY SUR LOIRE</t>
  </si>
  <si>
    <t>Rénovation thermique de l’auberge</t>
  </si>
  <si>
    <t>Aménagement
du centre-bourg</t>
  </si>
  <si>
    <t>POISSON
(Mme)</t>
  </si>
  <si>
    <t>Installation de volets roulants roulants solaires à l’école</t>
  </si>
  <si>
    <t>RIGNY SUR ARROUX</t>
  </si>
  <si>
    <t>Installation d’éclairage LED au stade</t>
  </si>
  <si>
    <t>Travaux sur les bâtiments scolaires</t>
  </si>
  <si>
    <t>SAINT AGNAN
(Mme)</t>
  </si>
  <si>
    <t>Agrandissement des toilettes des bâtiments scolaires avec accessibilité PMR</t>
  </si>
  <si>
    <t>SAINT AUBIN SUR LOIRE</t>
  </si>
  <si>
    <t>SAINT IGNY DE ROCHE</t>
  </si>
  <si>
    <t>Création d’une micro crêche</t>
  </si>
  <si>
    <t>SAINT JULIEN DE CIVRY</t>
  </si>
  <si>
    <t>Extension du restaurant</t>
  </si>
  <si>
    <t>SAINT LAURENT EN BRIONNAIS</t>
  </si>
  <si>
    <t>Rénovation énergétique de l’ancienne cure
AP initial : 3 319 €
Subv finale payée : 3 179,61 € 
Reliquat (EJ finalisé) : 139,39 €</t>
  </si>
  <si>
    <t>SAINTE RADEGONDE
(Mme)</t>
  </si>
  <si>
    <t>Rénovation du hall de la mairie
AP initial : 5 832 €
Subv finale payée : 5 825,20 € 
Reliquat (EJ finalisé) : 6,80 €</t>
  </si>
  <si>
    <t>SAINT ROMAIN SOUS VERSIGNY
(Mme)</t>
  </si>
  <si>
    <t>Restauration du mur du cimetière et création d’un jardin du souvenir</t>
  </si>
  <si>
    <t>ST SYMPHORIEN DES BOIS</t>
  </si>
  <si>
    <t>Aménagement du centre-bourg et création de liaisons douces sécurisées</t>
  </si>
  <si>
    <t>SAINT VINCENT BRAGNY</t>
  </si>
  <si>
    <t>SAINT-YAN
(Mme)</t>
  </si>
  <si>
    <t>Rénovation électrique et installation de télésurveillance en mairie</t>
  </si>
  <si>
    <t>Rénovation des toitures de bâtiments communaux</t>
  </si>
  <si>
    <t>TOULON SUR ARROUX</t>
  </si>
  <si>
    <t>Rénovation de l’éclairage au stade G. Mouton</t>
  </si>
  <si>
    <t>Travaux des sols et sanitaires au groupe scolaire</t>
  </si>
  <si>
    <t>Rénovation d’un bâtiment communal</t>
  </si>
  <si>
    <t>VARENNES SAINT GERMAIN</t>
  </si>
  <si>
    <t>VAUDEBARRIER</t>
  </si>
  <si>
    <t>Aménagement du centre-bourg</t>
  </si>
  <si>
    <t>VENDENESSE LES CHAROLLES</t>
  </si>
  <si>
    <t>Réfection des façades de l’église (1ère tranche)</t>
  </si>
  <si>
    <t>VENDENESSE SUR ARROUX</t>
  </si>
  <si>
    <t>Construction de vestiaires aux normes et création d’un club house au stade de foot</t>
  </si>
  <si>
    <t>Aménagement d’un préau adjacent a la salle communale</t>
  </si>
  <si>
    <t>CCEALS
Communauté de Communes Entre Arroux, Loire et Somme</t>
  </si>
  <si>
    <t>Remplacement des menuiseries extérieures au siège de la CC
AP initial : 3 780 €
Subv finale payée : 3 779 € 
Reliquat (EJ finalisé) : 1 €</t>
  </si>
  <si>
    <t>CCLCCB
Communauté de Communes La Clayette, Chauffailles en Brionnais
Devenue au 1/04/21 : Com de Communes Brionnais Sud Bourgogne</t>
  </si>
  <si>
    <t>Réhabilitation de la friche à Baudemont – Aménagement du parc d’activités de la gare</t>
  </si>
  <si>
    <t>CCLGC
Communauté de Communes Le Grand Charolais</t>
  </si>
  <si>
    <t>Réhabilitation de la ZAE de Barberèche
(1ère tranche)</t>
  </si>
  <si>
    <t>Démolition et construction du pont Theureau jaune
AP initial : 21 351€
Subv finale payée :17 961,55 € 
Reliquat (EJ finalisé) : 3 389,45 €</t>
  </si>
  <si>
    <t>Communauté de Communes de MARCIGNY</t>
  </si>
  <si>
    <t>Création d’un pôle sport- loisirs-tourisme à Marcigny</t>
  </si>
  <si>
    <t>Communauté de Communes du Canton de SEMUR en BRIONNAIS</t>
  </si>
  <si>
    <t>Travaux d’amélioration des installations du marché de St Christophe</t>
  </si>
  <si>
    <t>ABERGEMENT-SAINTE-COLOMBE</t>
  </si>
  <si>
    <t>Travaux d’amélioration acoustique, thermique du restaurant scolaire</t>
  </si>
  <si>
    <t>BEAUREPAIRE-
EN-BRESSE
(Mme)</t>
  </si>
  <si>
    <t>BRANGES</t>
  </si>
  <si>
    <t>Rénovation de 2 logements locatifs</t>
  </si>
  <si>
    <t>Garderie dans le bâtiment de l’école Ruez</t>
  </si>
  <si>
    <t>BRIENNE</t>
  </si>
  <si>
    <t>Revêtement et marquage des parkings de la mairie</t>
  </si>
  <si>
    <t>BRUAILLES
(Mme)</t>
  </si>
  <si>
    <t>Réfection de la façade de la salle polyvalente avec isolation par extérieur de la partie cuisine</t>
  </si>
  <si>
    <t>Création d’un préau à l’école</t>
  </si>
  <si>
    <t>Isolation et rénovation des plafonds de la salle polyvalente</t>
  </si>
  <si>
    <t>LA CHAPELLE-THECLE</t>
  </si>
  <si>
    <t>Création de 4 logements seniors</t>
  </si>
  <si>
    <t>CONDAL</t>
  </si>
  <si>
    <t>Aménagement de locaux scolaires, toiture préau de l’école plus pose de caniveaux sur la longueur du bâtiment
AP initial : 5 572 €
Subv finale payée : 4 762,35 € 
Reliquat (EJ finalisé) : 809,65 €</t>
  </si>
  <si>
    <t>Aménagement du cimetière
AP initial : 3 217 €
Subv finale payée : 2 829,98 € 
Reliquat (EJ finalisé) : 387,02 €</t>
  </si>
  <si>
    <t>CUISEAUX</t>
  </si>
  <si>
    <t>Rénovation et mise aux normes des sanitaires de l’école maternelle</t>
  </si>
  <si>
    <t>Réhabilitation des anciens ateliers Morey en ateliers municipaux dans l’objectif de créer un éco-quartier sur la friche</t>
  </si>
  <si>
    <t>CUISERY
(Mme)</t>
  </si>
  <si>
    <t>Aménagement, sécurisation et accessibilité de la route de Pont-de-Vaux</t>
  </si>
  <si>
    <t>DAMPIERRE-EN-BRESSE</t>
  </si>
  <si>
    <t>Isolation du grenier de la mairie en salle de rangement et local archives</t>
  </si>
  <si>
    <t>DOMMARTIN-LES-CUISEAUX</t>
  </si>
  <si>
    <t>Réfection d’un toit de l’école (bâtiment côté est)
AP initial : 16 139 €
Subv finale payée : 15 314,25 € 
Reliquat (EJ finalisé) : 824,75 €</t>
  </si>
  <si>
    <t>LE FAY
(Mme)</t>
  </si>
  <si>
    <t>Rénovation maison Chapuis</t>
  </si>
  <si>
    <t>FRETTERANS</t>
  </si>
  <si>
    <t>Accessibilité et construction ponton lac Champ Chaudière</t>
  </si>
  <si>
    <t>FRONTENARD</t>
  </si>
  <si>
    <t>Installation et réfection de la salle de motricité de l’école maternelle</t>
  </si>
  <si>
    <t>Aménagement d’un chemin piétonnier (priorité 2)</t>
  </si>
  <si>
    <t>JOUVENCON</t>
  </si>
  <si>
    <t>Rénovation de l’accueil de la mairie</t>
  </si>
  <si>
    <t>Aménagement d’un parking pour le cimetière</t>
  </si>
  <si>
    <t>LESSARD
 EN BRESSE</t>
  </si>
  <si>
    <t>Rénovation thermique 
Du groupe scolaire</t>
  </si>
  <si>
    <t>MENETREUIL</t>
  </si>
  <si>
    <t>Mise hors d’eau de l’église</t>
  </si>
  <si>
    <t>MERVANS</t>
  </si>
  <si>
    <t>Rénovation du logement communal situé sur la ZA</t>
  </si>
  <si>
    <t>Réhabilitation de l’ancien local du crédit agricole</t>
  </si>
  <si>
    <t>MONTAGNY PRES LOUHANS</t>
  </si>
  <si>
    <t>Construction d’un mur de soutènement du cimetière
AP initial : 12 771 €
Subv finale payée : 9 833,33 € 
Reliquat (EJ finalisé) : 2 937,67 €</t>
  </si>
  <si>
    <t>MONTCONY</t>
  </si>
  <si>
    <t>MONTRET</t>
  </si>
  <si>
    <t>Aménagement des abords de la RN 78</t>
  </si>
  <si>
    <t>OUROUX-SUR-SAONE</t>
  </si>
  <si>
    <t>Aménagement du centre bourg cheminement et accessibilité PMR, Sécurisation parkings</t>
  </si>
  <si>
    <t>PIERRE DE BRESSE
(Mme)</t>
  </si>
  <si>
    <t>Acquisition de 2 bâtiments nécessaire au maintien des services nécessaires à la population</t>
  </si>
  <si>
    <t>Disposition de vidéo protection</t>
  </si>
  <si>
    <t>LE PLANOIS</t>
  </si>
  <si>
    <t>Réaménagement et mise aux normes d’un logement communal inoccupé et de ses accès</t>
  </si>
  <si>
    <t>RANCY</t>
  </si>
  <si>
    <t>Projet terrain multisports
AP initial : 16 500 €
Subv finale payée : 14 780,40 € 
Reliquat (EJ finalisé) : 1 719,60 €</t>
  </si>
  <si>
    <t>SAGY</t>
  </si>
  <si>
    <t>Rénovation énergétique toiture école maternelle</t>
  </si>
  <si>
    <t>SAILLENARD</t>
  </si>
  <si>
    <t>Réalisation d’un aménagement multi activité</t>
  </si>
  <si>
    <t>SAINT ANDRE EN BRESSE</t>
  </si>
  <si>
    <t>Structure multi activité espace ludique
AP initial : 10 484€
Subv finale payée : 7 343,64 € 
Reliquat (EJ finalisé) : 3 140,36 €</t>
  </si>
  <si>
    <t>SAINT CHRISTOPHE-EN-BRESSE</t>
  </si>
  <si>
    <t>Rénovation des toilettes de l’école primaire</t>
  </si>
  <si>
    <t>SAINT-CHRISTOPHE-EN-BRESSE</t>
  </si>
  <si>
    <t>Aménagement d’une salle de classe suite à ouverture
AP initial : 5 226 €
Subv finale payée : 5 179,39 € 
Reliquat (EJ finalisé) : 46,61 €</t>
  </si>
  <si>
    <t>SAINTE-CROIX-EN-BRESSE</t>
  </si>
  <si>
    <t>Extension des ateliers municipaux – construction d’un hangar</t>
  </si>
  <si>
    <t>SAINT-ETIENNE-EN-BRESSE</t>
  </si>
  <si>
    <t>Rénovation de l’école maternelle – phase 1</t>
  </si>
  <si>
    <t>SAINT GERMAIN DU BOIS
(Mme)</t>
  </si>
  <si>
    <t>Rénovation de l’ancien logement communal en Espace France Service</t>
  </si>
  <si>
    <t>Acquisition du bâtiment de la Poste</t>
  </si>
  <si>
    <t>SAINT-GERMAIN-DU-PLAIN</t>
  </si>
  <si>
    <t>Sécurisation des écoles primaires et maternelles phase 1</t>
  </si>
  <si>
    <t>Installation d’un système de vidéoprotection (9 caméras) 
Dossier FIPD réorienté DETR</t>
  </si>
  <si>
    <t>SAINT USUGE</t>
  </si>
  <si>
    <t>Réaménagement salle musique en salle de réunion</t>
  </si>
  <si>
    <t>Aménagement du rez-de-chaussée du groupe scolaire</t>
  </si>
  <si>
    <t>SAVIGNY EN REVERMONT</t>
  </si>
  <si>
    <t>Installation video protection</t>
  </si>
  <si>
    <t>Installation volets roulants salle centre de loisirs</t>
  </si>
  <si>
    <t>SENS SUR SEILLE</t>
  </si>
  <si>
    <t>Création  d’un terrain multisport</t>
  </si>
  <si>
    <t>Installation video protection
AP initial : 3 081 €
Subv finale payée : 2 844,35 € 
Reliquat (EJ finalisé) : 236,65 €</t>
  </si>
  <si>
    <t>Mise en accessibilité PMR des sanitaires école maternelle</t>
  </si>
  <si>
    <t>SERLEY</t>
  </si>
  <si>
    <t>Réhabilitation logement communal</t>
  </si>
  <si>
    <t>SERRIGNY EN BRESSE</t>
  </si>
  <si>
    <t>Rénovation thermique de 3 logements communaux
AP initial : 8 970 €
Subv finale payée : 3 839,05 € 
Reliquat (EJ finalisé) : 5 130,95 €</t>
  </si>
  <si>
    <t>Réhabilitation d’un bâtiment communal en salle associative</t>
  </si>
  <si>
    <t>TRONCHY</t>
  </si>
  <si>
    <t>VARENNES-SAINT-SAUVEUR</t>
  </si>
  <si>
    <t>VINCELLES</t>
  </si>
  <si>
    <t>Rénovation bloc sanitaire école et cantine</t>
  </si>
  <si>
    <t>Communauté de communes BRESSE LOUHANNAISE I NTERCOM’</t>
  </si>
  <si>
    <t>Aménagement touristique : passerelle circuit du Coucou St-Usuge/Vincelles</t>
  </si>
  <si>
    <t>Aménagement touristique : pont de Cassot à Branges route touristique européenne d’Artagnan</t>
  </si>
  <si>
    <t>Communauté de communes BRESSE REVERMONT 71</t>
  </si>
  <si>
    <t>Création d’une micro crèche et relais assistantes maternelle – St-Germain-du-Bois
- Phase 1 -</t>
  </si>
  <si>
    <t>Création d’une micro crèche et relais assistantes maternelle – Mervans – Thurey
- Phase 1 -</t>
  </si>
  <si>
    <t>SIVOS BOSJEAN FRANGY SENS SUR SEILLE
En réalité :SIVOS FRANGY-EN-BRESSE</t>
  </si>
  <si>
    <t>Fourniture et pose aire de jeux à la maternelle de Sens sur Seille</t>
  </si>
  <si>
    <t>AZÉ</t>
  </si>
  <si>
    <t>Raccordement à la fibre de l’école et de la mairie - Priorité 1</t>
  </si>
  <si>
    <t xml:space="preserve">Etude pour la requalification de la mairie - Priorité 2 </t>
  </si>
  <si>
    <t>BERZÉ-LA-VILLE</t>
  </si>
  <si>
    <t>Amélioration du confort
thermique d’été de l’école</t>
  </si>
  <si>
    <t>BLANOT</t>
  </si>
  <si>
    <t>Aménagement du bourg et des entrées</t>
  </si>
  <si>
    <t>BONNAY
(eux : 30%)</t>
  </si>
  <si>
    <t>Installation d’une chaudière à gaz condensation pour le bâtiment Mairie Ecole</t>
  </si>
  <si>
    <t>BRAY</t>
  </si>
  <si>
    <t>BUFFIERES
(eux 40%)</t>
  </si>
  <si>
    <t>Agrandissement du restaurant le B’FIRON à Buffières</t>
  </si>
  <si>
    <t>BURGY</t>
  </si>
  <si>
    <t>Réfection toiture salle des fêtes et mairie</t>
  </si>
  <si>
    <t>LA CHAPELLE DE
GUINCHAY</t>
  </si>
  <si>
    <t>Création d’une bibliothèque - Priorité 1</t>
  </si>
  <si>
    <t>La CHAPELLE DE GUINCHAY</t>
  </si>
  <si>
    <t>Voirie Centre-Bourg – Sécurisation-Accessibilité  - Priorité 2</t>
  </si>
  <si>
    <t>La CHAPELLE DE
GUINCHAY</t>
  </si>
  <si>
    <t>Isolation du restaurant
scolaire René Cassin - Priorité 3</t>
  </si>
  <si>
    <t>LA CHAPELLE-SOUS-
BRANCION</t>
  </si>
  <si>
    <t>Rénovation du Bâtiment communal "En Durot"</t>
  </si>
  <si>
    <t>CHARNAY-LES-MACON
(eux 50%)
(Mme)</t>
  </si>
  <si>
    <t>Déploiement d’un dispositif de vidéoprotection. Première phase (2021) déploiement de 17 caméras
Dossier FIPD réorienté DETR
*Subvention FIPD 26,68 % : 40 000 € + *Subvention DETR 26,29 % : 39 411 €
= 79 411 € FIPD + DETR</t>
  </si>
  <si>
    <t>CHARNAY-LES-MÂCON
(eux 50%)
(Mme)</t>
  </si>
  <si>
    <t>Réalisation d’une piste cyclable route de Davayé</t>
  </si>
  <si>
    <t>CHASSELAS</t>
  </si>
  <si>
    <t>Achat d’un tracteur d’occasion pour entretien commune</t>
  </si>
  <si>
    <t>CHEVAGNY-LES-CHEVRIÈRES
(eux 52%)</t>
  </si>
  <si>
    <t>Installation de dispositifs de vidéo-protection sur 4 sites
Pas demandé en FIPD car trop tard pour dépôt dossier</t>
  </si>
  <si>
    <t>CRÊCHES SUR SAÔNE</t>
  </si>
  <si>
    <t>Sécurisation Voiries  - priorité 1</t>
  </si>
  <si>
    <t>CRÊCHE SUR SAÔNE</t>
  </si>
  <si>
    <t>Création cellule sanitaire Place de la Mairie - priorité 2</t>
  </si>
  <si>
    <t>Création de Points d’Apports Volontaire semi-enterrés – priorité 3</t>
  </si>
  <si>
    <t>CRECHES-SUR-SAONE
(eux 66%)</t>
  </si>
  <si>
    <t>Implantation de nouvelles caméras (4) sur le dispositif de vidéoprotection actuel 
Dossier FIPD réorienté DETR</t>
  </si>
  <si>
    <t>DAVAYE
(eux : 20%)</t>
  </si>
  <si>
    <t>Mise aux normes de l’aire de lavage du local technique communal</t>
  </si>
  <si>
    <t>FLEURVILLE (Mme)
(eux : 15%)</t>
  </si>
  <si>
    <t>Aménagement d’un espace public partagé et sécurisé (Place 19 mars 1962)</t>
  </si>
  <si>
    <t>LACROST</t>
  </si>
  <si>
    <t>Rénovation du parvis de l’église</t>
  </si>
  <si>
    <t>LAIZE
(eux : 30%)</t>
  </si>
  <si>
    <t>Extension du cimetière
AP initial : 13 639 €
Subv finale payée : 13 453,78 € 
Reliquat (EJ finalisé) : 185,22 €</t>
  </si>
  <si>
    <t>MATOUR
(40 % dde!)</t>
  </si>
  <si>
    <t>Rénovation de la Maison des patrimoines avec requalification du parc et construction d’une halle</t>
  </si>
  <si>
    <t>MAZILLE
(eux : 60 %)</t>
  </si>
  <si>
    <t>Réfection de murs communaux en pierres sèches</t>
  </si>
  <si>
    <t>MILLY-LAMARTINE
(? 30%)</t>
  </si>
  <si>
    <t>Aménagement et sécurisation des voiries du village</t>
  </si>
  <si>
    <t>MONTMELARD</t>
  </si>
  <si>
    <t>Travaux voirie Centre-Bourg – Sécurisation</t>
  </si>
  <si>
    <t>NAVOUR-SUR-GROSNE (Mme)
(? 30% ?)</t>
  </si>
  <si>
    <t>Mise en sécurité du hameau de la Croix de Brandon</t>
  </si>
  <si>
    <t>NAVOUR-SUR-GROSNE (Mme)
(eux 60%)
Ex DSIL</t>
  </si>
  <si>
    <t>Rénovation énergétique salle des fêtes Clermain</t>
  </si>
  <si>
    <t>PASSY (Mme)</t>
  </si>
  <si>
    <t>Rénovation et mise en conformité Bâtiment Mairie-Salle communale</t>
  </si>
  <si>
    <t>PERONNE
(eux : 35,75%)</t>
  </si>
  <si>
    <t>Restauration du lavoir de l’Iserable</t>
  </si>
  <si>
    <t>PIERRECLOS</t>
  </si>
  <si>
    <t>Rénovation Salle socio-culturelle (réfection façades, entrée) Norme Access PMR</t>
  </si>
  <si>
    <t>PIERRECLOS
(eux 40%)
Ex DSIL</t>
  </si>
  <si>
    <t>Réhabilitation d’un bâtiment communal de 2 logts pour création 3 logements</t>
  </si>
  <si>
    <t>PRISSÉ
(eux : 30%)</t>
  </si>
  <si>
    <t>Itinérance douce – Aménagement et sécurisation Route Blanche</t>
  </si>
  <si>
    <t>PRUZILLY</t>
  </si>
  <si>
    <t>Achat d’un camion benne pour entretien commune</t>
  </si>
  <si>
    <t>ROMANÈCHE-THORINS
(eux : 60%)</t>
  </si>
  <si>
    <t>Travaux d’isolation
École maternelle</t>
  </si>
  <si>
    <t>SAILLY</t>
  </si>
  <si>
    <t>Travaux d’entretien sur l’église</t>
  </si>
  <si>
    <t>SAINT LÉGER SOUS LA BUSSIÈRE
(? 40%)</t>
  </si>
  <si>
    <t xml:space="preserve"> réhabilitation thermique et acoustique de la salle de réunions</t>
  </si>
  <si>
    <t>SAINT MAURICE DE SATONNAY</t>
  </si>
  <si>
    <t>Aménagement de la route de Clessé-phase 2</t>
  </si>
  <si>
    <t>SAINT SYMPHORIEN D’ANCELLES (Mme)</t>
  </si>
  <si>
    <t>Mobilité durable et sécurisation du centre bourg
AP initial : 22 848 €
Subv finale payée : 20 013,35 € 
Reliquat (EJ finalisé) : 2 834,65 €</t>
  </si>
  <si>
    <t>SAINT-YTHAIRE</t>
  </si>
  <si>
    <t>Mise en valeur des lavoirs – 1ère tranche : Réfection et remise en eau 4 lavoirs et aménagement de leurs abords</t>
  </si>
  <si>
    <t>SALORNAY-SUR-GUYE (Mme)</t>
  </si>
  <si>
    <t>Modification de l’atelier des services techniques municipaux</t>
  </si>
  <si>
    <t>SANCE
(eux 35%)
Ex DSIL</t>
  </si>
  <si>
    <t>Réhabilitation et Rénovation énergétique de la mairie</t>
  </si>
  <si>
    <t>SERRIÈRES</t>
  </si>
  <si>
    <t>Travaux Aire de lavage et stockage du local technique communal avec installation d’une cuve récupérateur d’eaux pluviales - Priorité 1</t>
  </si>
  <si>
    <t xml:space="preserve">Installation d’un Point d’apport volontaire avec accès PMR – Priorité 2 </t>
  </si>
  <si>
    <t>SIGY LE CHATEL</t>
  </si>
  <si>
    <t>SIVIGNON (Mme)</t>
  </si>
  <si>
    <t>Création d’une salle de 
classe par transformation 
d’un préau</t>
  </si>
  <si>
    <t>SOLUTRÉ-POUILLY
(eux : 60%)</t>
  </si>
  <si>
    <t>Acquisition d’un bâtiment pour la réorganisation des locaux techniques communaux</t>
  </si>
  <si>
    <t>TAIZÉ
(? 50 %?)</t>
  </si>
  <si>
    <t>Sécurisation du site au lieu-dit des Pendaines
Projet initiale 60 966 € ht x 20% = 12 193 € DETR 2020
Coût projet réévalué 97 244 € ht  x 25 % = 24 311 €
Soit un complément DETR 2020 en 2021 de 12 118 €</t>
  </si>
  <si>
    <t>TOURNUS</t>
  </si>
  <si>
    <t>TOURNUS
(eux 60%)</t>
  </si>
  <si>
    <t>Réhabilitation du « Préau couvert Pas Fleury »</t>
  </si>
  <si>
    <t>TOURNUS
(eux : 60%)</t>
  </si>
  <si>
    <t>Réaménagement cimetière municipal</t>
  </si>
  <si>
    <t>TRAMAYES
(eux 35%)
Ex DSIL</t>
  </si>
  <si>
    <t>Réaménagement bâtiment mairie</t>
  </si>
  <si>
    <t>Création d’un réseau fibre optique reliant les bâtiments communaux</t>
  </si>
  <si>
    <t>UCHIZY
(eux 40%)
Ex DSIL</t>
  </si>
  <si>
    <t>Réhabilitation ancien bâtiment de la Poste pour création Gîte Rural</t>
  </si>
  <si>
    <t xml:space="preserve">LA VINEUSE SUR FRÉGANDE
</t>
  </si>
  <si>
    <t>Réfection des toits de l’école et du restaurant scolaire</t>
  </si>
  <si>
    <t>Communauté de Communes MÂCONNAIS-TOURNUGEOIS
(eux 40%)</t>
  </si>
  <si>
    <t>Aménagement global Zone d’Activité Pas Fleury à Tournus
Phase 1 « Aménagement des parkings et de la gestion des eaux pluviales de la ZA du Pas Fleury à Tournus »</t>
  </si>
  <si>
    <t>Communauté de Communes MÂCONNAIS-
TOURNUGEOIS
(eux 35%)</t>
  </si>
  <si>
    <t>Création d’une aire de glisse « skate-park » intercommunale à Tournus</t>
  </si>
  <si>
    <t>SIVOS (Syndicat Intercommunal à Vocation Scolaire) BUSSIÈRES – 
MILLY-LAMARTINE - 
SOLOGNY
(eux 35%)
(Mme la Présidente)</t>
  </si>
  <si>
    <t>Équipement numérique 
des écoles primaires
AP initial : 1 153 €
Subv finale payée : 861,55 € 
Reliquat (EJ finalisé) : 291,45 €</t>
  </si>
  <si>
    <t>SIVOS DE JONCY</t>
  </si>
  <si>
    <t>Extension, réaménagement et mise aux normes des locaux scolaires et annexes de l’école des Arcades</t>
  </si>
  <si>
    <t>SIVOS DE LA NOUE</t>
  </si>
  <si>
    <t>Équipement numérique du Groupe scolaire de La Noue
AP initial : 7 495 €
Subv finale payée : 6 678,22 € 
Reliquat (EJ finalisé) : 816,78 €</t>
  </si>
  <si>
    <t>Aigné</t>
  </si>
  <si>
    <t>Réhabilitation équipements sportifs</t>
  </si>
  <si>
    <t>Réaménagement du terrain principal de football et création de deux terrains d'entrainement supplémentaires</t>
  </si>
  <si>
    <t>Allonnes</t>
  </si>
  <si>
    <t>Maison des habitants Hautes Métairies (phase 2)</t>
  </si>
  <si>
    <t>Travaux de réhabilitation, de restructuration et d'aménagement du bâtiment  avec une attention particulière à la rénovation thermique</t>
  </si>
  <si>
    <t>Projet de reconversion d'une friche commerciale au cœur du quartier prioritaire Chaoué-Perrières en aménagement d'équipement public</t>
  </si>
  <si>
    <t>Amné-en-Champagne</t>
  </si>
  <si>
    <t>Aménagement du pré du lavoir</t>
  </si>
  <si>
    <t>le projet prévoit la création d'un terrain de loisirs jouxtant le plan d'eau communal en reliant les deux terrains par une passerelle, création d'un parcours santé, d'un terrain vélo cross, arborisation avec espace détente.</t>
  </si>
  <si>
    <t>Ancinnes</t>
  </si>
  <si>
    <t>1e tranche d'un programme de remplacement de l'ensemble des dispositifs d'éclairage de la commune</t>
  </si>
  <si>
    <t>Assé-le-Riboul</t>
  </si>
  <si>
    <t>Travaux d’aménagement de la rue du Four Carré et du Chemin de la Ducasière</t>
  </si>
  <si>
    <t>Aménagement de voirie et carrefour (natamment création d'un cheminement piéton)</t>
  </si>
  <si>
    <t>Aubigné-Racan</t>
  </si>
  <si>
    <t xml:space="preserve">Rénovation éclairage public </t>
  </si>
  <si>
    <t>création d’un parking</t>
  </si>
  <si>
    <t>Rénovation des sanitaires de l'école publique</t>
  </si>
  <si>
    <t>matérialisation de passages piétons</t>
  </si>
  <si>
    <t>Auvers-le-Hamon</t>
  </si>
  <si>
    <t>Rénovation énergétique du groupe scolaire/accessibilité</t>
  </si>
  <si>
    <t>Modification de 46 luminaires équipés de lampes à sodium haute pression de 100 à 125W, en technologie LED par la technique dite " rétrofit " rendue possible par l'adaptation dans les lanternes existantes, de kits LED d'une puissance unitaire de 35 et 54W, couleur 3000K et l'installation d'horloges astronomiques</t>
  </si>
  <si>
    <t>Ballon-Saint Mars</t>
  </si>
  <si>
    <t>Espace Saint Ellier : création d'un restaurant labellisé "Auberge de village" et de quatre meublés de tourisme</t>
  </si>
  <si>
    <t>Changement de 88 luminaires ( les candélabres sont conservés étant parfaitement compatibles avec ces nouveaux dispositifs</t>
  </si>
  <si>
    <t>Acquisition et démolition de l'ex gendarmerie pour la construction de logements locatifs</t>
  </si>
  <si>
    <t>- mise en lumière des 8 passages piétons de la rue Nationale afin d'assurer la sécurité des usagers dans les traversées de chaussée                - mise en conformité de 21 armoires de commande                - fourniture et pose de 10 mâts autonomes à énergie solaire, donc sans travaux de raccordement au réseau existant - remplacement de 19 lanternes résidentielles obsolètes et des mâts correspondants                     - fourniture et pose de 5 lanternes fonctionnelles et remplacement des mâts               - fourniture et pose de 2 mâts de 3,5m de hauteur                              - remplacement de 23 crosses sur poteaux béton                               - étude d'éclairement et fourniture du Dossier des Ouvrages Exécutés</t>
  </si>
  <si>
    <t>Beaumont-Pied-de-Bœuf</t>
  </si>
  <si>
    <t>Achat et rénovation ancienne mairie pour extension mairie actuelle</t>
  </si>
  <si>
    <t>Aménagements de voirie : passages surélevés, panneaux stop, rétrécissement de chaussée et pose de bordures trottoirs afin d'améliorer la sécurité des usagers de la route et des habitants</t>
  </si>
  <si>
    <t>Beaumont-sur-Sarthe</t>
  </si>
  <si>
    <t>Démolition d'un immeuble afin de créer un parking dans le centre ville</t>
  </si>
  <si>
    <t>Beillé</t>
  </si>
  <si>
    <t>Sécurité routière</t>
  </si>
  <si>
    <t>Berfay</t>
  </si>
  <si>
    <t>Rénovation et extension éclairage public et installation horloges astronomiques</t>
  </si>
  <si>
    <t>Bérus</t>
  </si>
  <si>
    <t>Remplacement de l’éclairage public par des dispositifs LED</t>
  </si>
  <si>
    <t>Bouloire</t>
  </si>
  <si>
    <t>Remise à niveau des installations d’éclairage public</t>
  </si>
  <si>
    <t>Bourg-le-Roi</t>
  </si>
  <si>
    <t>Opération sécurité routière</t>
  </si>
  <si>
    <t>Opération cœur de village</t>
  </si>
  <si>
    <t>Installation de bacs à fleurs ( 80 cm x 80 cm ) le long de le voirie, notamment sur toute la partie actuellement limitée en zone 30 km/h</t>
  </si>
  <si>
    <t>Brains sur Gée</t>
  </si>
  <si>
    <t xml:space="preserve">Création d'un terrain multi-sports </t>
  </si>
  <si>
    <t>Plantation de haies champêtre et pose d'une brise vu sur un mur pour le voisinage et création d'un parking pour plusieurs voitures avec un emplacement handicapés pour accéder à la salle communale</t>
  </si>
  <si>
    <t>Brette-les-Pins</t>
  </si>
  <si>
    <t>Eclairage public suite aux travaux de réhabilitation du réseau d'assainissement</t>
  </si>
  <si>
    <t>Finalisation de l'aménagement de la rue après la délimitation des espaces (bande de roulement, entrées des habitations, parties piétonnes)</t>
  </si>
  <si>
    <t>Brûlon</t>
  </si>
  <si>
    <t>Réhabilitation de l'immeuble du 7 place Gautier Chevreuil</t>
  </si>
  <si>
    <t>Création de trottoirs aux normes PMR, deux plateaux ralentisseurs et places de stationnement sur RD 42 en agglomération</t>
  </si>
  <si>
    <t>Aménagement du parvis de la mairie</t>
  </si>
  <si>
    <t>Construction d'un bâtiment préfabriqué en bois massif, type chalet de jardin, pour abriter les réunions des habitants de la petite commune de Courcival</t>
  </si>
  <si>
    <t>CC du Sud Est du Pays Manceau</t>
  </si>
  <si>
    <t>Déploiement d'une offre d'autopartage électromobile en territoires peu denses</t>
  </si>
  <si>
    <t>Remplacement de lampes sodium en LED (mâts et lanternes conservés)</t>
  </si>
  <si>
    <t>CC Loué-Brûlon-Noyen</t>
  </si>
  <si>
    <t>Construction d'un gymnase intercommunal à Coulans-sur-Gée</t>
  </si>
  <si>
    <t>Création d'un espace sanitaire accessible, par ailleurs, aux personnes à mobilité réduite, d'un espace pique-nique et d'un aménagement pour enfants et création d'un cheminement pédestre pour rejoindre le circuit</t>
  </si>
  <si>
    <t>CC Orée de Bercé Bélinois</t>
  </si>
  <si>
    <t>Travaux de sécurisation des déchetteries</t>
  </si>
  <si>
    <t>Construction d'un city stade</t>
  </si>
  <si>
    <t>CC Pays Fléchois</t>
  </si>
  <si>
    <t>Aménagement urbain de la rue de Bouchevereau</t>
  </si>
  <si>
    <t>Extension et réfection de l'éclairage public sur divers secteurs de l'agglomération de Dollon en remplaçant des éclairages vétustes par de l'éclairage plus otimum et meilleure efficacité énergétique</t>
  </si>
  <si>
    <t>CC Sud-Sarthe</t>
  </si>
  <si>
    <t>Extension d'une zone d'activité économique Belle Croix 2 à Requeil -achat-bornage et viabilisation de parcelles</t>
  </si>
  <si>
    <t>- Création d'une terrasse et cheminement d'accessibilité vers la maison de services                      - Restauration des toilettes publiques ( toitures, portes, bardage )                                             - Restauration du préau ( toiture, portes bardage, éclairage )              - Décloisonnement de l'espace de l'ancienne cour d'école ( rabaissement des murs, enduits et couverture )                                    - Reprise des sols pour permettre l'accessibilité PMR         - Eclairage du site</t>
  </si>
  <si>
    <t>Développement touristique - Réhabilitation, Aménagement d'équipements touristiques</t>
  </si>
  <si>
    <t>Remplacement de dispositifs d'éclairage sodium par des LED (plusieurs condélabres sont entièrement à remplacer faute de compatibilité avec les LED)</t>
  </si>
  <si>
    <t>CC Val-de-Sarthe</t>
  </si>
  <si>
    <t>Construction d'une pépinière d'entreprises artisanale et tertiaire avec espace de coworking à SPAY</t>
  </si>
  <si>
    <t>Création d'un espace complet de jeux à destination des enfants de la commune et des communes voisines : terrain multisport, skate-park et petits jeux</t>
  </si>
  <si>
    <t>Rénovation de l'éclairage public des Zones d'Activités</t>
  </si>
  <si>
    <t>Pose de 17 candélabres</t>
  </si>
  <si>
    <t>CDC de la Champagne Conlinoise et du Pays de Sillé</t>
  </si>
  <si>
    <t>Aménagement extension de la zone d’activités à Sillé le Guillaume</t>
  </si>
  <si>
    <t>Création d’une nouvelle ZA de 10ha destinée à accueillir des entreprises industrielles</t>
  </si>
  <si>
    <t>CDC des Vallées de la Braye et de l'Anille</t>
  </si>
  <si>
    <t>Extension de la zone d’activités à Vibraye</t>
  </si>
  <si>
    <t>38000 m² acheté à la commune de Vibraye
Découpage de lots de 2200 m² à 5200m2, mais possibilité de personnalisation laissée à l’acquéreur</t>
  </si>
  <si>
    <t>CDC Haute Sarthe Alpes Mancelles</t>
  </si>
  <si>
    <t>Construction d’une gendarmerie à Fresnay-sur-Sarthe</t>
  </si>
  <si>
    <t>Construction d'une nouvelle gendarmerie à Fresnay-sur-Sarthe en remplacement de 2 gendarmeries vétustes (Fresnays-sur-Sarthe et Oisseau-le-Petit)</t>
  </si>
  <si>
    <t>Acquisition de matériel informatique pour l’ Espace France Service</t>
  </si>
  <si>
    <t>matériel informatique pour espace France services</t>
  </si>
  <si>
    <t>CDC Le Gesnois Bilurien</t>
  </si>
  <si>
    <t>Installation de jeux sur le parc des Sittelles</t>
  </si>
  <si>
    <t>Première acquisition de mobilier urabin de jeu pour enfants</t>
  </si>
  <si>
    <t>CDC Maine Saosnois</t>
  </si>
  <si>
    <t>Construction d’un bâtiment dit « blanc » sur une des zones d’activités communautaires</t>
  </si>
  <si>
    <t>Bâtiment modulable de 700m2 sur la ZA du Charme à Bonnétable.</t>
  </si>
  <si>
    <t>Centre social rural de Lucé</t>
  </si>
  <si>
    <t>Bus France Services Itinérant en Loir, Lucé, Bercé</t>
  </si>
  <si>
    <t>Fourniture et pose d'une lanterne LED sur support béton</t>
  </si>
  <si>
    <t>Cérans-Foulletourte</t>
  </si>
  <si>
    <t>Aménagement de sécurité routière en agglomération</t>
  </si>
  <si>
    <t>Réhabilitation d'un bâtiment communal et investissement dans du matériel informatique nécessaire au bon fonctionnement des services à mettre en place</t>
  </si>
  <si>
    <t>Création d'un espace urbain</t>
  </si>
  <si>
    <t>- Travaux préparatoire                       - Fourniture et mise en œuvre de 23 candélabres                                 - Fourniture et pose d'une prise guirlande</t>
  </si>
  <si>
    <t>Challes</t>
  </si>
  <si>
    <t>Regroupement de classes et création d'un réseau de chaleur</t>
  </si>
  <si>
    <t>Fourniture et pose d'un interphone avec vidéo et d'une serrure électronique</t>
  </si>
  <si>
    <t>Réalisation d'une voie ou bande cyclable avec épaulement route du Bois Martin</t>
  </si>
  <si>
    <t>Action conduite dans le cadre d'une réflexion globale de lutte contre les inondations suite aux crues ayant impacté la commune en 2018</t>
  </si>
  <si>
    <t>Chantenay-Villedieu</t>
  </si>
  <si>
    <t xml:space="preserve">Construction d'un bâtiment de stockage avec panneaux photovoltaïques </t>
  </si>
  <si>
    <t xml:space="preserve">- Rénovation lanterne de style 6 faces existante                                   - Rénovation des lanternes actuels sur poteau béton                - Dépose d'éclairage LED existant sur PBA et mise en place de nouvelles lanternes LED            - Passage en LED d'un projecteur                                            - Eclairage solaire + 1 ensemble solaire entre la rue des sainfoins et la rue de perseigne                       - Extension du réseau d'éclairage public route de Saint Rémy du Val                                                           - Eclairage de la façade d'entrée de l'église                                           - Eclairage de la façade de la mairie </t>
  </si>
  <si>
    <t>Chassillé</t>
  </si>
  <si>
    <t>Travaux de réhabilitation et rénovation du bâtiment de la mairie</t>
  </si>
  <si>
    <t>- Dépose d'un ensemble crosse et lanterne existant sur PBA            - Confection d'un massif de fondation en béton                           - Fourniture et pose d'un ensemble d'éclairage, RAL standard, solaire composé d'un mât d'une hauteur de 5m, d'une lanterne équipée en LED 40W, 3000°K, d'un panneau solaire 265 Wcd'inclinaison 20° et d'une batterie 624 Wh                                - Raccordements, essais et mise en service</t>
  </si>
  <si>
    <t>Château-l'Hermitage</t>
  </si>
  <si>
    <t>Aménagements des espaces communaux de plein air</t>
  </si>
  <si>
    <t>Fourniture et pose de 9 dispositifs d'éclairage LED complet (fondations, mâts, lanternes)</t>
  </si>
  <si>
    <t>Chaufour-Notre-Dame</t>
  </si>
  <si>
    <t>Aménagement d'une maison d'assistantes maternelles</t>
  </si>
  <si>
    <t>- Aménagement paysager : végétalisation, lutte contre les îlots de chaleur, protection de la biodiversité                                           - Aménagements pertinents ( effets parvis, etc …) et mise en lumière                                               - Sécurisation des piétons et redonner leur place aux modes de déplacements doux                    - Rendre accessible aux personnes à mibilité réduite les commerces et les lieux publics</t>
  </si>
  <si>
    <t>Chenu</t>
  </si>
  <si>
    <t>Aménagement annexes de la grange Dimière</t>
  </si>
  <si>
    <t>- Création d'une voie douce entre le centre ville et le parking débouchant sur la rue du Fort         - Réhabilitation des bâtiments à caractères patrimoniaux importants                                          - Contribuation à l'attractivité commerciale de la rue Ledru Rollin</t>
  </si>
  <si>
    <t>Préparation et terrassement du terrain puis installation d'un terrain multisports</t>
  </si>
  <si>
    <t>Commerveil</t>
  </si>
  <si>
    <t>Création d'un parking avec emplacement handicapé et aménagement environnemental pour accessibilité à la salle communale</t>
  </si>
  <si>
    <t>Contilly</t>
  </si>
  <si>
    <t>Réfection parking et trottoirs rue des orchidées et achat mobilier urbain</t>
  </si>
  <si>
    <t>Cormes</t>
  </si>
  <si>
    <t>Aménagement de la rue Henri Poussin du n°26 au 46</t>
  </si>
  <si>
    <t>Coulans sur Gée</t>
  </si>
  <si>
    <t>Construction d'un nouveau commerce</t>
  </si>
  <si>
    <t>Réfection de la piste d’athlétisme en vue d’une homologation par la fédération française d’athlétisme.
La commune accueille un club d’athlétisme de niveau National avec des athlètes inscrits sur liste ministérielle et un athlète en équipe de France : Kévin Luron, que la commune soutient dans la préparation aux jeux olympiques Paris 2024.</t>
  </si>
  <si>
    <t>Courcival</t>
  </si>
  <si>
    <t>Courdemanche</t>
  </si>
  <si>
    <t>Groupe scolaire - installation de toilettes PMR</t>
  </si>
  <si>
    <t>- aménagement bar/brasserie/épicerie                      - rénovation logement                       - aménagement coiffeur                 - aménagement parking</t>
  </si>
  <si>
    <t>Courgains</t>
  </si>
  <si>
    <t>Courgenard</t>
  </si>
  <si>
    <t>Construction sanitaire public, aménagement espace Jean Dumur</t>
  </si>
  <si>
    <t>Courtillers</t>
  </si>
  <si>
    <t xml:space="preserve">Travaux de sécurisation et installation de vidéoprotection des écoles </t>
  </si>
  <si>
    <t>installation d'une pompe à chaleur et de radiateurs</t>
  </si>
  <si>
    <t>Crannes en Champagne</t>
  </si>
  <si>
    <t>Aménagement et sécurisation du bourg</t>
  </si>
  <si>
    <t>Installation de feux, d'une déviation, de bordures, démolition de la chaussée, marquage au sol, installation de panneaux de signalisation</t>
  </si>
  <si>
    <t>Crosmières</t>
  </si>
  <si>
    <t>Aménagement de l'accueil de la mairie intégrant un espace numérique</t>
  </si>
  <si>
    <t>Remplacement de l'éclairage vieillissant d'un lotissement par des LED</t>
  </si>
  <si>
    <t>Rénovation des sanitaires publics</t>
  </si>
  <si>
    <t>Réaménagement d’un bâtiment acquis par la commune : commerce multiservices en rdc, salle associative à l’étage</t>
  </si>
  <si>
    <t>Degré</t>
  </si>
  <si>
    <t>Projet de city stade</t>
  </si>
  <si>
    <t>Dissay-sous-Courcillon</t>
  </si>
  <si>
    <t>Travaux d'aménagements urbains et de sécurité rue de la Passerelle-Rue de la Gare et rue du Chemin de Fer</t>
  </si>
  <si>
    <t>Changement de porte et fenêtres et ravalement de la façade du logement locatif de la commune</t>
  </si>
  <si>
    <t>Dollon</t>
  </si>
  <si>
    <t>Extension et réfection éclairage public</t>
  </si>
  <si>
    <t>Domfront-en-Champagne</t>
  </si>
  <si>
    <t>Aménagement place de l'église</t>
  </si>
  <si>
    <t>Remplacement de l'éclairage public sodium en éclairage led dans le lotissement "Le Domaine des Bréjons"</t>
  </si>
  <si>
    <t>Duneau</t>
  </si>
  <si>
    <t>Création d’aires de loisir</t>
  </si>
  <si>
    <t>Création de l’éclairage public dans le lotissement du Champ de la Grange</t>
  </si>
  <si>
    <t>Ecommoy</t>
  </si>
  <si>
    <t>Travaux d'aménagement rue de la Charité, rue Garnier et VC 408</t>
  </si>
  <si>
    <t>Remplacement de 3 lanternes par des LED</t>
  </si>
  <si>
    <t>Epineu-le-Chevreuil</t>
  </si>
  <si>
    <t>Construction d'un abri-bus</t>
  </si>
  <si>
    <t xml:space="preserve">Création d'un chemin piétonnier, pose de candélabres, réfection et élargissement de la voirie. Cela comprend aussi la signalétique, l'amélioration des eaux pluviales et usées et la plantation de haies </t>
  </si>
  <si>
    <t>Fatines</t>
  </si>
  <si>
    <t>Rénovation de l'éclairage du bourg et en campagne</t>
  </si>
  <si>
    <t>L'opération principale constiste à déposer les lanternes existantes sur les mâts des candélabres pour les remplacer par des lanternes 6000R en LED 72 W, cela permettra d'améliorer l'efficacité énergétique et de fait réduire la consommation</t>
  </si>
  <si>
    <t>Fay</t>
  </si>
  <si>
    <t>Isolation du bâtiment scolaire</t>
  </si>
  <si>
    <t>Création d'une structure en bois ou en métal, d'un local de stockage et d'un sanitaire public</t>
  </si>
  <si>
    <t>Fillé-sur-Sarthe</t>
  </si>
  <si>
    <t>Jeux extérieurs pour enfants</t>
  </si>
  <si>
    <t>-pose de lanternes et de candélabres                                      - travaux de chaussées</t>
  </si>
  <si>
    <t>Fontenay-sur-Vègre</t>
  </si>
  <si>
    <t>Rénovation des bâtiments communaux - Ecole - Réfection des toitures des bâtiments cantine et garderie et du préau</t>
  </si>
  <si>
    <t>- changement des fenêtres et des volets par des menuiseries isolantes au rez-de-chaussée du bâtiment                                             - recouvrement du carrelage d'origine par un sol plastique isolant                                                - réalisation d'un revêtement de ravalement des façades                 - réalisation d'une isolation thermique de la façade " ouest "   - pose d'un caisson en égout de toiture</t>
  </si>
  <si>
    <t>Fyé</t>
  </si>
  <si>
    <t>Aménagement urbain du centre bourg de Fyé (rue principale, rue Saint Pierre et rue du Petit Moulin)</t>
  </si>
  <si>
    <t>- création d'un îlot pour stationnement en bordures I1 collées avec panneau B21 avec marquage des places de parking - mise en place de deux zones en béton bitumeux 0/10 GOASQ grenaillé de couleur orangé à l'intersection de la rue Principale (RD 56) et de la rue Charles Perrault ( RD 108 et rue de l'école) et à l'intersection de la rue Saint Pierre                                - rénovation de l'éclairage public rue Principale, rue Saint Pierre et rue du Petit Moulin                           - rénovation du reste de la chaussée en bitume</t>
  </si>
  <si>
    <t>Grandchamp</t>
  </si>
  <si>
    <t>Éclairage public LED solaire autonome</t>
  </si>
  <si>
    <t>Aménagement des trottoirs pour réduire la vitesse des usagers, stationner le car au plus près de l'entrée de l'école et sécuriser les enfants et leur famille</t>
  </si>
  <si>
    <t>Joué-l'Abbé</t>
  </si>
  <si>
    <t>Extension de la cour de l'Ecole Jacqueline Duhême, retrait d'un bâtiment préfabriqué comportant de l'amiante et d'un second au terrain de football, création d'un jardin partagé intergénérationnel</t>
  </si>
  <si>
    <t>Agrandissement de l'atelier municipal pour une surface de plancher avérée de 112m²</t>
  </si>
  <si>
    <t>Juigné-sur-Sarthe</t>
  </si>
  <si>
    <t>Sécurisation des accès à l'école publique</t>
  </si>
  <si>
    <t xml:space="preserve">- Aménagement de bordures et trottoirs                                                 - Réfection de la chaussée              - Gestion des eaux pluviales            - Aménagement d'un plateau en intersection de 390m² créant par consequent une zone 30                - pose de signalisation horizontale et verticale </t>
  </si>
  <si>
    <t>La Bazoge</t>
  </si>
  <si>
    <t>Création de sanitaires à l'école primaire</t>
  </si>
  <si>
    <t>Remplacement de 22 lanternes énergivores par des LED</t>
  </si>
  <si>
    <t>La Bruère sur Loir</t>
  </si>
  <si>
    <t>Travaux de rénovation et d'amélioration de la salle polyvalente "La Bruèroise"</t>
  </si>
  <si>
    <t xml:space="preserve">Mise en place d'une station de partage de véhicules électriques dans les cadre de l'opération Mouv'nGo animée par le Pôle métropolitain Le Mans Sarthe </t>
  </si>
  <si>
    <t>La Chapelle-Saint-Fray</t>
  </si>
  <si>
    <t>Aménagement de la RD82 en agglomération</t>
  </si>
  <si>
    <t>La Chapelle-Saint-Rémy</t>
  </si>
  <si>
    <t>Travaux d'éclairage public</t>
  </si>
  <si>
    <t>Travaux rue du cimetière et rocade du Muguet :                           - confection de massifs de fondation pour les mâts solaire    - fourniture et pose d'ensemble solaire                                                Travaux de rénovation des lanternes à la salle des fêtes :      - dépose des lanternes existantes                                           - fourniture et pose des lanternes             - remplacement d'un mât, avec dépose + fourniture et pose d'un mât</t>
  </si>
  <si>
    <t>La Chartre-sur-le-Loir</t>
  </si>
  <si>
    <t>Création d'une plateforme multisports de 22,02 x 12,12 m comprenant :                                     - une plateforme en enrobé de 24 x 14 m                                                 - une structure gamme acier/bois - un sol sportif en gazon synthétique sablé                            - 2 mini buts brésiliens                    - 2 baskets goals brésiliens             - des filets de but et de basket armés</t>
  </si>
  <si>
    <t>La Flèche</t>
  </si>
  <si>
    <t>Extension et réaménagement du restaurant scolaire à l'école Léo Delibes</t>
  </si>
  <si>
    <t>Remplacement de l'ensemble des luminaires pas des lanternes à LED afin d'améliorer l'éfficacité énergétique, réduire la pollution lumineuse, et intégrer des dispositifs de limitation des durées d'éclairage ( remplacement des horloges existantes par des horloges astronomiques )</t>
  </si>
  <si>
    <t>Réaménagement de la salle de quartier de Verron en restaurant scolaire et transformation du restaurant scolaire en salle multi-activités</t>
  </si>
  <si>
    <t>Installation d'un système de vidéoprotection des espaces publics suivants, exposés au risque de délinquance et d'incivilités : le cimetière, la salle polyvalente( entrée + parking ) disposant d'une capacité d'accueil de 800 personnes et les PAV ( Points d'Apport Volontaire ) de tri sélectif contigus à ces deux sites</t>
  </si>
  <si>
    <t>Projets d'investissements pour le camping municipal de la route d'or</t>
  </si>
  <si>
    <t>Remplacement de dispositifs d’éclairages énergivores par des dispositifs LED</t>
  </si>
  <si>
    <t>La Quinte</t>
  </si>
  <si>
    <t>Construction d'une garderie et d'une Maison des Assistants(es) Maternels(e) situées au 2 rue Principale près du groupe scolaire</t>
  </si>
  <si>
    <t>Construction d’un accueil périscolaire et d’une MAM, l’opération comprend le désamiantage et la démolition d’un bâtiment.</t>
  </si>
  <si>
    <t>La Suze-sur-Sarthe</t>
  </si>
  <si>
    <t xml:space="preserve">Equipement en système de vidéo-protection </t>
  </si>
  <si>
    <t>- Curage et démolition                     - Rafraîchissement étage               - Extension rangement poussette et entrée                                              - Auvents                                            - Remise à neuf RDC                      - Electricité neuve                              - Reprise chauffage                           - Mobilier</t>
  </si>
  <si>
    <t>Rénovation des sanitaires au camping</t>
  </si>
  <si>
    <t>Achat d'un terrain et d'un bâtiment Réhabilitation d'un bâtiment existant et extension de 300m² ( atelier + bureau + sanitaires/vestiaires + local pause )</t>
  </si>
  <si>
    <t>Lavaré</t>
  </si>
  <si>
    <t>Extension et amélioration de l’éclairage public</t>
  </si>
  <si>
    <t>Lavernat</t>
  </si>
  <si>
    <t xml:space="preserve">Réhabiliter un bâtiment emblématique de la commune (hôtel du chapeau rouge) pour accueillir l’office de tourisme et fournir une salle de réunion aux associations. </t>
  </si>
  <si>
    <t>Le Bailleul</t>
  </si>
  <si>
    <t>Réfection de l'éclairage public</t>
  </si>
  <si>
    <t>Constructions datant de 1985 et nécessitant aujourd’hui d’importants travaux d’entretien/restauration</t>
  </si>
  <si>
    <t>Le Breil-sur-Mérize</t>
  </si>
  <si>
    <t>Maison de services au public – Maison France Services (6-1)</t>
  </si>
  <si>
    <t>Rénovation de l'éclairage public (1-3)</t>
  </si>
  <si>
    <t>Le Grand-Lucé</t>
  </si>
  <si>
    <t>Rénovation éclairage salle polyvalente et école maternelle</t>
  </si>
  <si>
    <t>Achat et pose de 5 radars pédagogiques avec mât et panneau photovoltaïque</t>
  </si>
  <si>
    <t>Création éclairage public terrain boules "Les Farineaux"</t>
  </si>
  <si>
    <t>Le projet prévoit l'installation d'un mat autonome double crosse solaire.</t>
  </si>
  <si>
    <t>Le Luart</t>
  </si>
  <si>
    <t>Sécurisation du portillon de l'école 14 rue des Bains</t>
  </si>
  <si>
    <t>Les Mées</t>
  </si>
  <si>
    <t>Diagnostic du réseau eaux pluviales</t>
  </si>
  <si>
    <t>Livet-en-Saosnois</t>
  </si>
  <si>
    <t>Rénovation et extension de l’éclairage public et installation de lampadaires solaires</t>
  </si>
  <si>
    <t>Loir-en-Vallée</t>
  </si>
  <si>
    <t>Création d'un local d'accueil agents techniques</t>
  </si>
  <si>
    <t>Extension du bâtiment de la salle des fêtes-restauration scolaire pour permettre l'accueil d'agents technique</t>
  </si>
  <si>
    <t>Réhabilitation des mairies déléguées de Ruillé-Poncé et Lavenay</t>
  </si>
  <si>
    <t>Le projet prévoit des travaux de rénovation et d'accessibilité des mairies déléguées - changement porte, pose de stores, réfection bureau…</t>
  </si>
  <si>
    <t>Acquisition de matériel de vidéo-protection sur les espaces publics</t>
  </si>
  <si>
    <t>Le projet prévoit la pose de système vidéo-surveillance sur 3 sites de la commune déléguée de Ruillé : city parc, place de la mairie et atelier technique</t>
  </si>
  <si>
    <t>Lombron</t>
  </si>
  <si>
    <t>Éclairage public lotissement du Petit Fourneau</t>
  </si>
  <si>
    <t>Loué</t>
  </si>
  <si>
    <t>Sécurisation et Aménagement de la cour de l'école élémentaire</t>
  </si>
  <si>
    <t>afin de prévenir et de réduire les accidents et les traumatismes dans la cour de récréation de l'école élémentaire,le projet prévoit l'installation d'une structure de jeux, l'aménagement d'un sol de sécurité, et la pose de barrières de sécurité visant à créer une chicane afin de sécuriser le passage pentu entre les 2 niveaux de la cour.</t>
  </si>
  <si>
    <t>Louvigny</t>
  </si>
  <si>
    <t>Renouvellement de l'éclairage public lié à l'effacement des réseaux d'électricité et téléphonie</t>
  </si>
  <si>
    <t>Luceau</t>
  </si>
  <si>
    <t>Mise en place de panneaux lumineux d'entrée de ville et di'nformation Ecole</t>
  </si>
  <si>
    <t>Le projet prévoit la mise en place de deux panneaux d'information un à l'entrée de la ville et un devant l'école.</t>
  </si>
  <si>
    <t>Mise aux normes des jeux de l'école par leur remplacement</t>
  </si>
  <si>
    <t>le projet prévoit le remplacement des jeux devenus obsolètes dans la cour de l'école (grapa, panneaux basket..)</t>
  </si>
  <si>
    <t>Luché-Pringé</t>
  </si>
  <si>
    <t>Développement du parc touristique</t>
  </si>
  <si>
    <t>le projet prévoit l'achat de 2 nouveaux chalets "bois-toile"isolation du complexe sanitaire et remplacement éclairage, installation de la WIFI</t>
  </si>
  <si>
    <t>Malicorne-sur-Sarthe</t>
  </si>
  <si>
    <t xml:space="preserve">Rénovation du parc d'éclairage public </t>
  </si>
  <si>
    <t>Cette opération consiste à modifier les luminaires vétustes , les remplacer par des candélabres équipés de leds</t>
  </si>
  <si>
    <t>achat de 6 pods terrain de camping</t>
  </si>
  <si>
    <t>Le projet prévoit l'achat de d'hébergements insolites, le camping prod étant une habitation légère de loisir.</t>
  </si>
  <si>
    <t>Rénovation éclairage public suite à l'enfouissement des réseaux</t>
  </si>
  <si>
    <t>suite à l'enfouissement des réseaux, cette opération consiste à installer des candélabres équipés de leds dans les rues Méneville, Bel Etat et Jules Ferry</t>
  </si>
  <si>
    <t>Mamers</t>
  </si>
  <si>
    <t>Projet d'aménagement de la place Carnot</t>
  </si>
  <si>
    <t>Projet de rénovation de l’îlot Saint-Paul</t>
  </si>
  <si>
    <t>Mansigné</t>
  </si>
  <si>
    <t>Rénovation et extension des vestiaires du foot et agrandissement du stade Roland Boussard</t>
  </si>
  <si>
    <t xml:space="preserve">Le projet prévoit la réhabilitation et l'extension des vestiaires du football et l'agrandissement du terrain de foot du stade "Roland Boussard". </t>
  </si>
  <si>
    <t>Mareil-sur-Loir</t>
  </si>
  <si>
    <t>Aménagement d'un espace intergénérationnel, paysager et ludique, accessible pour tous</t>
  </si>
  <si>
    <t>Le projet consiste en la restructuration et le réaménagement complet des abords de la salle se décomposant en plusieurs phases et dont pour l'année 2021 l'installation de jeux.</t>
  </si>
  <si>
    <t>Marigné-Laillé</t>
  </si>
  <si>
    <t>Création d'un aménagement - point d'accueil à ciel ouvert des assistantes maternelles et des enseignants en complément de l'installation d'une ferme pédagogique</t>
  </si>
  <si>
    <t>Marolles-les-Braults</t>
  </si>
  <si>
    <t>Marolles-lès-Saint-Calais</t>
  </si>
  <si>
    <t>Réfection des toilettes publiques afin de répondre aux normes sanitaires et d'accessibilité PMR</t>
  </si>
  <si>
    <t>Marollette</t>
  </si>
  <si>
    <t>Construction d'une mairie</t>
  </si>
  <si>
    <t>Construction d'une mairie au centre bourg, rue Principale. Sur un terrain appartenant à la commune</t>
  </si>
  <si>
    <t>Mézières-sous-Lavardin</t>
  </si>
  <si>
    <t>Création d’une maison des associations – ludothèque</t>
  </si>
  <si>
    <t>- Rénovation énergétique : isolation des murs, plafond et sous pentes et remplacement des menuiseries simple vitrage   - Remplacement de la chaudière fioul en fin de vie par pompe à chaleur air/eau.                                 - Réfection de la toiture                     - Réfection de l'électricité                  - Réfection de la plomberie              - Réfection des murs intérieurs maçonnés, création d'ouvertures   - Aménagement d'un sanitaire accessible PMR</t>
  </si>
  <si>
    <t>Moncé-en-Belin</t>
  </si>
  <si>
    <t>Aménagement de commerces boulevard des avocats</t>
  </si>
  <si>
    <t>Acquisition d'un ancien bâtiment pour le transformer en 2 commerces alimentaires afin de redynamiser l'activité économique de la collectivité</t>
  </si>
  <si>
    <t>Montbizot</t>
  </si>
  <si>
    <t>Aménagement de sécurité, création de trottoir conforme PMR et aire de stationnement</t>
  </si>
  <si>
    <t>Montfort-le-Gesnois</t>
  </si>
  <si>
    <t>Réhabilitation de la piste d’athlétisme</t>
  </si>
  <si>
    <t>Montreuil-le-Henri</t>
  </si>
  <si>
    <t>le projet prévoit la rénovation de la toiture : désamiantage, pose de nouveaux isolants et nouvelles plaques aux normes.</t>
  </si>
  <si>
    <t>Aménagements de sécurité routière en agglomération</t>
  </si>
  <si>
    <t>Achat de deux radars pédagogiques, aménagement de trottoir rue du Général de Gaulle et aménagement d'un passage surélevé route de la Libération</t>
  </si>
  <si>
    <t>Montval-sur-Loir</t>
  </si>
  <si>
    <t>Réfection d'une partie de l'éclairage public de Montval</t>
  </si>
  <si>
    <t>le projet prévoit de réaliser une 1ère tranche du programme de réfection de l'éclairage public de la commune de Montval en remplaçant les points lumineux par des modules LED…</t>
  </si>
  <si>
    <t>Moulins-le-Carbonnel</t>
  </si>
  <si>
    <t>Revitalisation du centre-bourg en créant une offre de commerce multi-services de proximité</t>
  </si>
  <si>
    <t>Modernisation éclairage du complexe sportif, d'animation et de loisirs</t>
  </si>
  <si>
    <t>Remplacement de vieux néons de la salle polyvalente, du dojo et du gymnase par des LED adaptés</t>
  </si>
  <si>
    <t>Mulsanne</t>
  </si>
  <si>
    <t>Equipements de tiers lieu dans le cadre des travaux de restructuration du centre Simone Signoret</t>
  </si>
  <si>
    <t>Equipement signalétique et informatique du tiers lieu</t>
  </si>
  <si>
    <t>Neuvillalais</t>
  </si>
  <si>
    <t>Opération de réhabilitation du commerce « Le Méridien » et de son logement</t>
  </si>
  <si>
    <t>Réhabilitation et mise aux normes d’un ensemble commerce + logement (commune propriétaire des murs)</t>
  </si>
  <si>
    <t>Neuville-sur-Sarthe</t>
  </si>
  <si>
    <t>Aménagement de la rue du Stade</t>
  </si>
  <si>
    <t>Amélioration de l'état existant de la voirie et de ses abords
amélioration de la qualité du cadre de vie des riverains
gestion des eaux pluviales et des eaux usées
enfouissement des réseaux en partenariat avec le CD</t>
  </si>
  <si>
    <t>Neuvillette-en-Charnie</t>
  </si>
  <si>
    <t>Renforcement de l’autonomie énergétique et rénovation thermique des bâtiments communaux</t>
  </si>
  <si>
    <t>Nogent-sur-Loir</t>
  </si>
  <si>
    <t>Changement de la porte et des vélux au vestiaire de l'école</t>
  </si>
  <si>
    <t>L'école date de 1945 avec une extension du vestiaire faite en 1981, le projet prévoit pour réduire la perte d'énergie, l'achat et la pose de porte et vélux</t>
  </si>
  <si>
    <t>Notre Dame-du-Pé</t>
  </si>
  <si>
    <t>Le projet prévoit la rénovation de l'éclairage public en remplaçant les lampes au sodium par des lampes LED.</t>
  </si>
  <si>
    <t>Nuillé-le-Jalais</t>
  </si>
  <si>
    <t>Changement de l’éclairage public dans un lotissement</t>
  </si>
  <si>
    <t>Oizé</t>
  </si>
  <si>
    <t>Construction de vestiaires et d'un nouveau terrain de football</t>
  </si>
  <si>
    <t>Construction d'un nouveau terrain de foot et de nouveaux vestiaires répondant à toutes les normes en vigueur</t>
  </si>
  <si>
    <t>Parcé-sur-Sarthe</t>
  </si>
  <si>
    <t>Le projet prévoit la rénovation du parc d'éclairage public de la commune par le biais d'un contrat global de performance. Travaux de rénovation complète des luminaires, remplacement des candélabres, rénovation et mise en lumière du centre historique du bourg, sécurisation des armoires, tranchées pour la rénovation des câbles souterrains, renouvellement des cables aériens.</t>
  </si>
  <si>
    <t xml:space="preserve">Parigné-le-Polin </t>
  </si>
  <si>
    <t>Réfection des trottoirs du lotissement de la Forterie</t>
  </si>
  <si>
    <t>Le lotissement de la Forterie a été construit dans les années 1980. Les trottoirs sont fortement dégradés.</t>
  </si>
  <si>
    <t>Mise en sécurité de l'école primaire et maternelle</t>
  </si>
  <si>
    <t>Réalisation de travaux de mise en sécurité de l'école répondant aux prescriptions du PPMS, remplacement portail et clôture existante, installation de film masquant, remplacement de l'alarme existante.</t>
  </si>
  <si>
    <t>Création d'un passage protégé et surélevé facilitant l'accès au cheminement pour l'école</t>
  </si>
  <si>
    <t>L'objectif de ce passage surélevé incluant un passage piétons est de ralentir les véhicules et permettre la traversée de la chaussée à hauteur de trottoir de chaque côté.</t>
  </si>
  <si>
    <t>Parigné-l'Evêque</t>
  </si>
  <si>
    <t>Aménagement de la place des 3 puits</t>
  </si>
  <si>
    <t>Revitalisation du bourg et de ses commerces tout en améliorant la circulation entre les piétons et les voitures</t>
  </si>
  <si>
    <t>Pezé-le-Robert</t>
  </si>
  <si>
    <t>Création d’un commerce multi-services</t>
  </si>
  <si>
    <t>Précigné</t>
  </si>
  <si>
    <t>Aménagement d'espaces urbains Les Cordeliers, réouverture de la rue du collège et de l'impasse des cordeliers</t>
  </si>
  <si>
    <t>Le projet prévoit la réouverture de la circulation intra-muros, avec un accès à la rue des cordeliers par l'impasse de la rue du collège, l'aménagement de l'espace urbain avec une voie piétonne et des jardins partagés. Travaux d'aménagements extérieurs - VRD - travaux de démolition et désamiantage et travaux espaces verts et clôtures.</t>
  </si>
  <si>
    <t>Préval</t>
  </si>
  <si>
    <t>Aménagement d'une dent creuse et de la place Abbé Brière au cœur du village</t>
  </si>
  <si>
    <t>Aménagement et urbanisation des abords de l'église en faisant cohabiter sur la parcelle de 2040m² une habitation, type pavillon, des années 1960 avec des 3 ou 4 logements modernes, environ 285m² habitables, et l'aménagement de la Place Abbé Brière avec des nouveau parkings publics dont le grand besoin se fait sentir dans le secteur.</t>
  </si>
  <si>
    <t>Pruillé-le-Chétif</t>
  </si>
  <si>
    <t>Construction d'une maison d'assistantes maternelles</t>
  </si>
  <si>
    <t>René</t>
  </si>
  <si>
    <t>Rénovation énergétique et préservation du patrimoine du logement 15 place de l'Église</t>
  </si>
  <si>
    <t>Roëzé-sur-Sarthe</t>
  </si>
  <si>
    <t>Rénovation de la cour de l'école maternelle</t>
  </si>
  <si>
    <t>le projet prévoit la rénovation du sol de la cour, avec des aménagements.</t>
  </si>
  <si>
    <t>Rénovation du sol sportif du gymnase</t>
  </si>
  <si>
    <t>le projet prévoit de rénover le sol sportif de l'unique gymnase construit il y a 21 ans, des lignes seront remises en place pour une utilisation par les différents clubs sportifs</t>
  </si>
  <si>
    <t>Mise en place d'un système de vidéo-protection</t>
  </si>
  <si>
    <t>l'objectif est de mailler le territoire avec des caméras de protection à reconnaissance de plaque à la fois sur des grands-axes ou des centres-bourgs, la commune va s'équiper d'une caméra située au niveau du rond-point de Beaufeu sur la RD 23,</t>
  </si>
  <si>
    <t>Ruaudin</t>
  </si>
  <si>
    <t>Audit énergétique des bâtiments communaux</t>
  </si>
  <si>
    <t>Création d'un jardin public et voies douces avec réhabilitation d'un bâtiment existant</t>
  </si>
  <si>
    <t>Remettre en valeur l'église en ouvrant l'espace existant, jardin pour les cérémonies de mariages, créer un espace de convivialité pour les habitants, rénover l'extérieur du bâti existant (aménagé pour préserver les espèces d'oiseaux)</t>
  </si>
  <si>
    <t>Saint Christophe en Champagne</t>
  </si>
  <si>
    <t>Rénovation du logement communal situé dans l'ancienne école</t>
  </si>
  <si>
    <t>L'ancienne école dans laquelle se trouve un logement communal a besoin de rénovation, changement du chauffage pour le logement, rénovation extérieur des façades du bâtiment, et réfection de la cour de l'ancienne école.</t>
  </si>
  <si>
    <t>Saint-Aignan</t>
  </si>
  <si>
    <t>- installation du chantier                - préparation de la plateforme à rénover                                               - mise en place de la couche de bouchonnage                                   - coulage du béton poreux             - peinture                                           - ajout d'équipements sportifs : poteaux, filet, gratte-pieds</t>
  </si>
  <si>
    <t>Saint-Aubin-de-Locquenay</t>
  </si>
  <si>
    <t>Achat et réhabilitation du dernier commerce multiservice</t>
  </si>
  <si>
    <t>Rénovation complète du bâtiment : mise en conformité en termes d'accessibilité et de sécurité incendie, mise aux normes des caractéristiques thermiques et de la performance énergétique du bâtiment ainsi que des installations électriques</t>
  </si>
  <si>
    <t>Saint-Aubin-des-Coudrais</t>
  </si>
  <si>
    <t>Ingénierie territoriale – Réalisation d’audits énergétiques sur les bâtiments communaux</t>
  </si>
  <si>
    <t>réalisation d'audits de performance énergétique</t>
  </si>
  <si>
    <t>Saint-Calais</t>
  </si>
  <si>
    <t>Mise en sécurité du parc d'éclairage et rénovation des luminaires et des ensembles</t>
  </si>
  <si>
    <t>Saint-Corneille</t>
  </si>
  <si>
    <t>Réhabilitation du café restaurant</t>
  </si>
  <si>
    <t>Transformation d’un ancien café/restaurant pour accueillir des professions médicales, notamment une infirmière libérale dès le mois de septembre 2021</t>
  </si>
  <si>
    <t>Sainte-Jamme-sur-Sarthe</t>
  </si>
  <si>
    <t>Modernisation du réseau d'éclairage public</t>
  </si>
  <si>
    <t>Remplacement des lanternes par des luminaires LED</t>
  </si>
  <si>
    <t>Saint-Georges-du-Bois</t>
  </si>
  <si>
    <t>Projet de construction de MAM pour répondre aux besoins des habitants (augmentation de la population, départ à la retraite d'assistantes maternelles et réticence des nouvelles assistantes à s'installer à leur domicile</t>
  </si>
  <si>
    <t>Rénovation énergétique du restaurant scolaire</t>
  </si>
  <si>
    <t xml:space="preserve">Remplacement du chauffage électrique en pompe à chaleur avec réduction énergétique estimée à 40% </t>
  </si>
  <si>
    <t>Saint-Gervais-en-Belin</t>
  </si>
  <si>
    <t>Restauration de la place du Mail</t>
  </si>
  <si>
    <t>Mise en accessibilité PMR et création de stationnements sécurisés pour l'accès à la MAM</t>
  </si>
  <si>
    <t>Saint-Jean-d'Assé</t>
  </si>
  <si>
    <t>Construction d'un nouvel atelier communal avec mise aux normes PMR, sanitaires et électriques, en remplacement de l'ancien atelier, devenu vétuste</t>
  </si>
  <si>
    <t>Saint-Jean-du-Bois</t>
  </si>
  <si>
    <t>Le projet prévoit des travaux d'implantation de candélabres à faible consommation rue René Olivier, impasse du Presbytère, route de Fercé et sur le parking de l'école maternelle.</t>
  </si>
  <si>
    <t>Saint-Longis</t>
  </si>
  <si>
    <t>Remplacement d'éclairage public</t>
  </si>
  <si>
    <t>Saint-Maixent</t>
  </si>
  <si>
    <t>Aménagement rue de la Duguerie</t>
  </si>
  <si>
    <t>Saint-Marceau</t>
  </si>
  <si>
    <t>- remplacement de 13 lampes à vapeur de sodium et mercure route d'Alençon par 12 lampes sur mât et une sur PBA existant    - remplacement de 3 lampes à mercure au lieudit "la Boule d'Or" route d'Alençon par 3 lampes de modèle TWEET ainsi qu'une lampe route des Sablons              - Remplacement de 3 lampes à vapeur de sodium par 4 lampes sur mât, 3 lampes Chemin de Vauvel et 1 lampe Chemin de Grimault</t>
  </si>
  <si>
    <t>Saint-Mars-d'Outillé</t>
  </si>
  <si>
    <t>Création d'un service d'autopartage électromobile sur la commune de Saint-Mars-d'Outillé</t>
  </si>
  <si>
    <t>Saint-Mars-la-Brière</t>
  </si>
  <si>
    <t>Opération de création d’un espace public construction d’une halle</t>
  </si>
  <si>
    <t>Saint-Michel-de-Chavaignes</t>
  </si>
  <si>
    <t>Réfection de l’éclairage public centre-bourg et route de Coudrecieux</t>
  </si>
  <si>
    <t>Saint-Paul-le-Gaultier</t>
  </si>
  <si>
    <t>Saint-Pavace</t>
  </si>
  <si>
    <t>Réhabilitation du bâtiment commercial</t>
  </si>
  <si>
    <t>Réhabilitation d'une cellule vide du bâtiment commercial pour installation d'une épicerie fine associée à une cave à vin</t>
  </si>
  <si>
    <t>Création et réfection de l'éclairage public</t>
  </si>
  <si>
    <t>Réfection de l'éclairage public dans les secteurs dont l'équipement est devenu obsolète</t>
  </si>
  <si>
    <t>Sécurisation école</t>
  </si>
  <si>
    <t>Mise en place d'un vidéophone, plise en place d'un film anti-chaleur au restaurant scolaire et installation de volets roulants dans une salle de motricité</t>
  </si>
  <si>
    <t>Saint-Pierre-de-Chevillé</t>
  </si>
  <si>
    <t>Travaux de l'école : travaux de ravalement de façade et création d'un préau</t>
  </si>
  <si>
    <t>Dans le cadre de l'aménagement du patrimoine, le projet prévoit de rénover la façade de ce bâtiment de caractère et de créer un préau en prolongement.</t>
  </si>
  <si>
    <t>Isolation phonique salle polyvalente et cantine</t>
  </si>
  <si>
    <t>Afin de réduire l'effet d'écho très intense dans ces deux salles, la cantine pouvant accueillir 29 rationnaires, le projet prévoit la pose de cassettes absorbantes adaptées aux fréquences critiques des mesures de réverbération des locaux bruyants</t>
  </si>
  <si>
    <t>Saint-Pierre-des-Bois</t>
  </si>
  <si>
    <t>le projet prévoit la dépose des luminaires et la pose de luminaires Led</t>
  </si>
  <si>
    <t>Saint-Rémy-de-Sillé</t>
  </si>
  <si>
    <t>Aménagement d’une rue avec itinéraire doux</t>
  </si>
  <si>
    <t>Saint-Rémy-du-Val</t>
  </si>
  <si>
    <t>Projet d'achat et d'aménagement d'un commerce destiné à la vente de produits issus de circuits courts</t>
  </si>
  <si>
    <t xml:space="preserve">Aménagement du local commercial et du logement d'habitation attenant, rénovation intégrale du bâtiment ( gros œuvre, charpente, menuiseries, isolation, électricité, plomberie, carrelage, peinture, etc … ) pour une exploitation par le " local des producteurs " </t>
  </si>
  <si>
    <t>Saint-Ulphace</t>
  </si>
  <si>
    <t>Saint-Vincent-des-Prés</t>
  </si>
  <si>
    <t>Aménagement de sécurité routière en agglomération – Aménagement rue du Saint Vincent</t>
  </si>
  <si>
    <t>Saosnes</t>
  </si>
  <si>
    <t>Sarcé</t>
  </si>
  <si>
    <t>Réfection des façades de la mairie et de ses annexes et changement des volets</t>
  </si>
  <si>
    <t>Réfection des façades de la mairie et des annexes (les enduits datant probablement de 1935) et changement des volets afin de faire un ensemble cohérent avec l'église toute proche.</t>
  </si>
  <si>
    <t>Savigné-l'Évêque</t>
  </si>
  <si>
    <t>Déploiement d’une offre d’autopartage Mouv’nGo</t>
  </si>
  <si>
    <t>Semur-en-Vallon</t>
  </si>
  <si>
    <t>Réhabilitation et rénovation de l'éclairage public</t>
  </si>
  <si>
    <t>installation d'une horloge astronomique  et remplacement des luminaires actuels par des dispositifs LED</t>
  </si>
  <si>
    <t>Sillé-le-Guillaume</t>
  </si>
  <si>
    <t>Réfection de l'éclairage public communal</t>
  </si>
  <si>
    <t>Réalisation d'un programme de travaux conduisant à améliorer la performance globale, mesurable et vérifiable, de l'éclairage public communal, assortie d'une garantie de résultats dans la durée</t>
  </si>
  <si>
    <t>Sillé-le-Philippe</t>
  </si>
  <si>
    <t>Création d'un city stade et réfection de l'éclairage du terrain de football dans l'enceinte du terrain de sports de Sillé-le-Philippe</t>
  </si>
  <si>
    <t>Sivos Savigné-Thorée</t>
  </si>
  <si>
    <t>Travaux de menuiseries et d'électricité à l'école et à la cantine</t>
  </si>
  <si>
    <t>Changement des menuiseries existantes en PVC oscillo-battantes avec volets roulants pour une meilleure isolation phonique et thermique</t>
  </si>
  <si>
    <t>Solesmes</t>
  </si>
  <si>
    <t>Réhabilitation de l'espace du Rôle en un lieu usage mixte</t>
  </si>
  <si>
    <t>La toiture et les sols de l'espace du Rôle qui accueille des manifestations et un marché hebdomadaire nécessitent d'être refaits et la pose d'un bardage est indispensable en terme de performances énergétiques et esthétiques.</t>
  </si>
  <si>
    <t>Sougé-le-Ganelon</t>
  </si>
  <si>
    <t>Vidéoprotection des espaces publics salle polyvalente et cimetière et PAV contigus</t>
  </si>
  <si>
    <t>Souillé</t>
  </si>
  <si>
    <t>Rénovation de l'éclairage public en LED</t>
  </si>
  <si>
    <t>Souligné-Flacé</t>
  </si>
  <si>
    <t>Développement de mobilité douce (aménagement rue Cartier/Hirondelles et signalétique bourg)</t>
  </si>
  <si>
    <t>Développement de la mobilité douce en aménageant les trottoirs en accessibilité PMR rue du Cartier/rue des Hirondelles et en installant une signalisatin verticale (panneaux) et au sol dans le bourg pour favoriser le cheminement piétons.</t>
  </si>
  <si>
    <t>Souligné-sous-Ballon</t>
  </si>
  <si>
    <t>Construction d'un nouveau restaurant scolaire et d'une salle d'accueil périscolaire</t>
  </si>
  <si>
    <t>Syndicat Mixte du Val de Loir</t>
  </si>
  <si>
    <t>Sécurisation de la déchetterie du Lude</t>
  </si>
  <si>
    <t>La déchetterie du Lude est touchée par le vandalisme et le vol de matières. Ces vols sont une perte pour la collectivité. Le projet prévoit de la sécuriser par une clôture passive et une clôture active (électrique)</t>
  </si>
  <si>
    <t>Thorée les Pins</t>
  </si>
  <si>
    <t>Création d'un espace éducatif et sportif avec construction d'un terrain multisports</t>
  </si>
  <si>
    <t>Aménagement d'un espace près de l'école avec un équipement sportif et de loisirs pour les jeunes du village avec un accès PMR, afin de diversifier les activités des scolaires et la création d'un lieu de rencontre.</t>
  </si>
  <si>
    <t>Thorigné-sur-Dué</t>
  </si>
  <si>
    <t>Torcé-en-Vallée</t>
  </si>
  <si>
    <t>Sécurité : aménagement de deux plateaux</t>
  </si>
  <si>
    <t>Création d'un plateau sur la RD 180 - Rue du Dolmen et sur la RD 25 - Rue de la Paix afin de ralentir la circulation et d'assurer la sécurité aux scolaires et aux habitants</t>
  </si>
  <si>
    <t>Trangé</t>
  </si>
  <si>
    <t xml:space="preserve">Création d'un terrain de foot </t>
  </si>
  <si>
    <t>Tresson</t>
  </si>
  <si>
    <t>Aménagement d’un local communal pour l’accueil d’une maison d’assistantes maternelles (MAM)</t>
  </si>
  <si>
    <t>Tuffé Val de la Chéronne</t>
  </si>
  <si>
    <t>Projet atelier communal</t>
  </si>
  <si>
    <t>Vaas</t>
  </si>
  <si>
    <t>Le projet prévoit la construction d'un atelier de 420m² en lieu et place d'un ancien hangar qui s'écroule, afin de centraliser tous les équipements et d'offrir un espace de travail adapté et fonctionnel au personnel</t>
  </si>
  <si>
    <t>Vallon-sur-Gée</t>
  </si>
  <si>
    <t>Réhabilitation de l'éclairage public</t>
  </si>
  <si>
    <t>Suite à des travaux d'enfouissement des réseaux, la commune doit réhabiliter l'éclairage public dans les rues de Pirmil, Rue basse et rue Chanoine, et changer des horloges de programmation obsolètes, et d'anciens candélabres.</t>
  </si>
  <si>
    <t>Vezot</t>
  </si>
  <si>
    <t>Vezot compte 14 points lumineux, 8 seront convertis en LED et 6 seront entièrement remplacés</t>
  </si>
  <si>
    <t>Vibraye</t>
  </si>
  <si>
    <t>Aménagement d'un bâtiment place de l'hôtel de ville</t>
  </si>
  <si>
    <t>Réhabilitation du complexe sportif</t>
  </si>
  <si>
    <t>Création et réfection de l'éclairage public du centre-ville</t>
  </si>
  <si>
    <t>Villaines-sous-Lucé</t>
  </si>
  <si>
    <t>le cimetière n'est pas accessible aux PMR et difficile d'accès lors de travaux. Le projet consiste en l'aménagement d'un accès, la création d'un parking et la création d'une voie carrossable du parking à l'entrée.</t>
  </si>
  <si>
    <t>Vion</t>
  </si>
  <si>
    <t>Réhabilitation du bâtiment 1 impasse de le Place "bar-tabac-restaurant"</t>
  </si>
  <si>
    <t>la commune est propriétaire du dernier commerce tabac/jpresse/bar/restauration, le projet prévoit la création de toilettes PMR au sein du bar tabac restaurant, l'agrandissement de la salle du restaurant et la création d'un logement à l'étage.</t>
  </si>
  <si>
    <t>Vivoin</t>
  </si>
  <si>
    <t>Éclairage public LED</t>
  </si>
  <si>
    <t>Harmonisation de l'ensemble de l'éclairage public, poursuite de la transition énergétique de la commune et optimisation des dépenses publiques</t>
  </si>
  <si>
    <t>5 radars pédagogiques</t>
  </si>
  <si>
    <t>Voivres-Lès-le-Mans</t>
  </si>
  <si>
    <t>Achat et aménagement d'un commerce afin de maintenir une activité en centre-bourg avec rénovation énergétique</t>
  </si>
  <si>
    <t>Le projet prévoit le rachat du bâtiment pour réinstaller un boulanger, avec un système de location gérance.</t>
  </si>
  <si>
    <t>73</t>
  </si>
  <si>
    <t>200068997</t>
  </si>
  <si>
    <t>CA Arlysère</t>
  </si>
  <si>
    <t>construction d’un bâtiment industriel pour la brigade de pompiers de Grésy-sur-Isère</t>
  </si>
  <si>
    <t>mise aux normes et sécurisation de six équipements sportifs</t>
  </si>
  <si>
    <t>247300361</t>
  </si>
  <si>
    <t>CC du canton de La Chambre</t>
  </si>
  <si>
    <t>construction d’une bibliothèque intercommunale</t>
  </si>
  <si>
    <t>200041010</t>
  </si>
  <si>
    <t>CC Coeur de Savoie</t>
  </si>
  <si>
    <t>rénovation énergétique de la recyclerie</t>
  </si>
  <si>
    <t>200070340</t>
  </si>
  <si>
    <t>CC Haute Maurienne Vanoise</t>
  </si>
  <si>
    <t>rénovation du poste de refoulement des eaux usées zone d’Intermarché à Fourneaux</t>
  </si>
  <si>
    <t>247300254</t>
  </si>
  <si>
    <t>CC de Haute Tarentaise</t>
  </si>
  <si>
    <t>création d’un maison France services à Bourg-Saint-Maurice</t>
  </si>
  <si>
    <t>247300676</t>
  </si>
  <si>
    <t>CC Porte de Maurienne</t>
  </si>
  <si>
    <t>construction d’une maison de santé pluridisciplinaire</t>
  </si>
  <si>
    <t>247300528</t>
  </si>
  <si>
    <t>CC Val Guiers</t>
  </si>
  <si>
    <t>aménagement de la ZAE Girondière (phase 2)</t>
  </si>
  <si>
    <t>247300015</t>
  </si>
  <si>
    <t>CC des vallées d'Aigueblanche</t>
  </si>
  <si>
    <t>modernisation et sécurisation de la déchetterie intercommunale des Combes</t>
  </si>
  <si>
    <t>réalisation d’un itinéraire cyclable de fond de vallée en Basse Tarentaise (tranche 1)</t>
  </si>
  <si>
    <t>247300817</t>
  </si>
  <si>
    <t>CC des versants d'Aime</t>
  </si>
  <si>
    <t>réhabilitation de l'ancienne ISDI de la Vigne du Pont (création d'une aire de repos)</t>
  </si>
  <si>
    <t>200074565</t>
  </si>
  <si>
    <t>SI eau potable assain du Bugeon</t>
  </si>
  <si>
    <t>mise en séparatif du réseau d’assainissement secteur des moines à la Chambre</t>
  </si>
  <si>
    <t>mise en séparatif du réseau d’assainissement aval de l’église à Saint-Martin-sur-la-Chambre</t>
  </si>
  <si>
    <t>200030161</t>
  </si>
  <si>
    <t>SI AEP Porte de Maurienne</t>
  </si>
  <si>
    <t>renouvellement du réseau d'eau potable au chef-lieu de Saint-Georges-d'Hurtières</t>
  </si>
  <si>
    <t>257301457</t>
  </si>
  <si>
    <t>SIRTOM Maurienne</t>
  </si>
  <si>
    <t>réaménagement de la déchèterie de Lanslebourg</t>
  </si>
  <si>
    <t>247300577</t>
  </si>
  <si>
    <t>SI scolaire Val Tamié</t>
  </si>
  <si>
    <t>installation d'une chaufferie granulés bois pour l'école de Verrens-Arvey</t>
  </si>
  <si>
    <t>257301507</t>
  </si>
  <si>
    <t>SI scolaire et périscolaire des Hurtières</t>
  </si>
  <si>
    <t>extension du groupe scolaire des Hurtières</t>
  </si>
  <si>
    <t>73003</t>
  </si>
  <si>
    <t>Grand-Aigueblanche</t>
  </si>
  <si>
    <t>acquisitions destinées à la revitalisation partie historique du centre-bourg (1ère tranche)</t>
  </si>
  <si>
    <t>73006</t>
  </si>
  <si>
    <t>Aime-la-Plagne</t>
  </si>
  <si>
    <t>construction d’un centre technique municipal</t>
  </si>
  <si>
    <t>73010</t>
  </si>
  <si>
    <t>Entrelacs</t>
  </si>
  <si>
    <t>création d’un multi-accueil de 18 places à Epersy</t>
  </si>
  <si>
    <t>aménagement place église-mairie de Mognard et liaison piétonne vers Epersy</t>
  </si>
  <si>
    <t>73013</t>
  </si>
  <si>
    <t>Albiez-Montrond</t>
  </si>
  <si>
    <t>mise en séparatif du réseau d’assainissement sur le tronçon « I-J »</t>
  </si>
  <si>
    <t>73020</t>
  </si>
  <si>
    <t>Arith</t>
  </si>
  <si>
    <t>sécurisation et réfection du préau, de l'entrée et des abords de l'école</t>
  </si>
  <si>
    <t>73021</t>
  </si>
  <si>
    <t>Arvillard</t>
  </si>
  <si>
    <t>mise en séparatif chef lieu et création réseau d’eaux pluviales rue Chavanne et Tilleul</t>
  </si>
  <si>
    <t>73022</t>
  </si>
  <si>
    <t>Attignat-Oncin</t>
  </si>
  <si>
    <t>sécurisation de la RD 921 dans la traversée d’agglomération</t>
  </si>
  <si>
    <t>73027</t>
  </si>
  <si>
    <t>Ayn</t>
  </si>
  <si>
    <t>instalaltion d'une chaudière granulés bois au bâtiment mairie-école</t>
  </si>
  <si>
    <t>73029</t>
  </si>
  <si>
    <t>Barberaz</t>
  </si>
  <si>
    <t>rénovation énergétique des bâtiments publics (phase 1)</t>
  </si>
  <si>
    <t>73030</t>
  </si>
  <si>
    <t>Barby</t>
  </si>
  <si>
    <t>rénovation, reconstruction partie incendiée et mise aux normes de l'école maternelle</t>
  </si>
  <si>
    <t>73033</t>
  </si>
  <si>
    <t>La Bauche</t>
  </si>
  <si>
    <t>raccordement de trois appartements au réseau de chaleur biomasse</t>
  </si>
  <si>
    <t>73039</t>
  </si>
  <si>
    <t>Belmont-Tramonet</t>
  </si>
  <si>
    <t>réfection intérieure de la chapelle de Tramonet</t>
  </si>
  <si>
    <t>73040</t>
  </si>
  <si>
    <t>Bessans</t>
  </si>
  <si>
    <t>remplacement de l’éclairage public par des LED</t>
  </si>
  <si>
    <t>73041</t>
  </si>
  <si>
    <t>Betton-Bettonet</t>
  </si>
  <si>
    <t>rénovation et aménagement du cimetière</t>
  </si>
  <si>
    <t>73042</t>
  </si>
  <si>
    <t>Billième</t>
  </si>
  <si>
    <t>création de quatre ralentisseurs plateau sur deux hameaux</t>
  </si>
  <si>
    <t>73043</t>
  </si>
  <si>
    <t>La Biolle</t>
  </si>
  <si>
    <t>aménagement d’un accès au bâtiment intergénérationnel et création d’un parking</t>
  </si>
  <si>
    <t>73048</t>
  </si>
  <si>
    <t>Bonvillard</t>
  </si>
  <si>
    <t>réfection de la route du Champeney</t>
  </si>
  <si>
    <t>73049</t>
  </si>
  <si>
    <t>Bonvillaret</t>
  </si>
  <si>
    <t>création d'un city-stade place de l'église</t>
  </si>
  <si>
    <t>73050</t>
  </si>
  <si>
    <t>Bourdeau</t>
  </si>
  <si>
    <t>remplacement et déplacement de quatre bornes incendie</t>
  </si>
  <si>
    <t>73051</t>
  </si>
  <si>
    <t>Le Bourget-du-Lac</t>
  </si>
  <si>
    <t>isolation des bâtiments communaux et mise en place de luminaires LED</t>
  </si>
  <si>
    <t>73053</t>
  </si>
  <si>
    <t>Bourgneuf</t>
  </si>
  <si>
    <t>73059</t>
  </si>
  <si>
    <t>Brison-Saint-Innocent</t>
  </si>
  <si>
    <t>rénovation thermique des bâtiments mairie et école</t>
  </si>
  <si>
    <t>73061</t>
  </si>
  <si>
    <t>Césarches</t>
  </si>
  <si>
    <t xml:space="preserve">rénovation façades et accès, sonorisation et insonorisation de la salle des fêtes </t>
  </si>
  <si>
    <t>73069</t>
  </si>
  <si>
    <t>Chamoux-sur-Gelon</t>
  </si>
  <si>
    <t>restauration de l’ancien local de la poste en local commercial</t>
  </si>
  <si>
    <t>73073</t>
  </si>
  <si>
    <t>Chanaz</t>
  </si>
  <si>
    <t>réhabilitation et extension du musée gallo-romain (1ère tranche)</t>
  </si>
  <si>
    <t>73077</t>
  </si>
  <si>
    <t>Les Chapelles</t>
  </si>
  <si>
    <t>remplacement de l’éclairage public</t>
  </si>
  <si>
    <t>73085</t>
  </si>
  <si>
    <t>Chindrieux</t>
  </si>
  <si>
    <t>restructuration de la salle polyvalente</t>
  </si>
  <si>
    <t>installation de chaudières à granulés bois à la mairie et à la poste</t>
  </si>
  <si>
    <t>73087</t>
  </si>
  <si>
    <t>Cognin</t>
  </si>
  <si>
    <t>installation d’éclairage public basse consommation pour les équipements publics</t>
  </si>
  <si>
    <t>73091</t>
  </si>
  <si>
    <t>Conjux</t>
  </si>
  <si>
    <t>création d’une plateforme multisports</t>
  </si>
  <si>
    <t>73094</t>
  </si>
  <si>
    <t>Crest-Voland</t>
  </si>
  <si>
    <t>renouvellement conduite d’eau potable, défense incendie et réfection voirie à Magnier</t>
  </si>
  <si>
    <t>73096</t>
  </si>
  <si>
    <t>Cruet</t>
  </si>
  <si>
    <t>mise en accessibilité cimetière et parking</t>
  </si>
  <si>
    <t>création d’une garderie périscolaire</t>
  </si>
  <si>
    <t>73100</t>
  </si>
  <si>
    <t>Domessin</t>
  </si>
  <si>
    <t>restructuration et agrandissement des vestiaires du stade</t>
  </si>
  <si>
    <t>73107</t>
  </si>
  <si>
    <t>Entremont-le-Vieux</t>
  </si>
  <si>
    <t>73110</t>
  </si>
  <si>
    <t>Esserts-Blay</t>
  </si>
  <si>
    <t>restructuration du secteur église - monument aux morts</t>
  </si>
  <si>
    <t>réhabilitation 2 granges en espaces associatifs et restructuration place mairie</t>
  </si>
  <si>
    <t>73113</t>
  </si>
  <si>
    <t>Feissons-sur-Salins</t>
  </si>
  <si>
    <t>réfection réseaux humides et enfouissement réseaux secs (1ère tranche - le Villard)</t>
  </si>
  <si>
    <t>73114</t>
  </si>
  <si>
    <t>Flumet</t>
  </si>
  <si>
    <t>sécurisation et confortement du pôle de loisirs camp de base du plan d’eau</t>
  </si>
  <si>
    <t>réfection extérieure de l’église Saint-Théodule</t>
  </si>
  <si>
    <t>73117</t>
  </si>
  <si>
    <t>Fourneaux</t>
  </si>
  <si>
    <t>construction d’un hangar pour les services techniques</t>
  </si>
  <si>
    <t>73120</t>
  </si>
  <si>
    <t>Fréterive</t>
  </si>
  <si>
    <t>rénovation de l'école primaire</t>
  </si>
  <si>
    <t>73122</t>
  </si>
  <si>
    <t>Gerbaix</t>
  </si>
  <si>
    <t>aménagement centre du village (toiture clocher église, four à pain et jeux d'enfants)</t>
  </si>
  <si>
    <t>73123</t>
  </si>
  <si>
    <t>La Giettaz</t>
  </si>
  <si>
    <t>sécurisation traversée village, installation toilettes PMR et terrain multisports</t>
  </si>
  <si>
    <t>création d'une tyrolienne pour le camp de base touristique et de loisirs au Plan</t>
  </si>
  <si>
    <t>73124</t>
  </si>
  <si>
    <t>Gilly-sur-Isère</t>
  </si>
  <si>
    <t>aménagement mobilités douces avenue Pompidou et chemin des Bauges</t>
  </si>
  <si>
    <t>accessibilité et rénovation de l'éclairage de la salle des sports</t>
  </si>
  <si>
    <t>73128</t>
  </si>
  <si>
    <t>Grésy-sur-Aix</t>
  </si>
  <si>
    <t>sécurisation de la rue des Chauvets et intégration d’une liaison mode doux</t>
  </si>
  <si>
    <t>modernisation de l 'éclairage public (tranche 2021)</t>
  </si>
  <si>
    <t>73129</t>
  </si>
  <si>
    <t>Grésy-sur-Isère</t>
  </si>
  <si>
    <t>réfection des bâtiments mairie et école</t>
  </si>
  <si>
    <t>rénovation des installations d’éclairage public</t>
  </si>
  <si>
    <t>73137</t>
  </si>
  <si>
    <t>Jacob-Bellecombette</t>
  </si>
  <si>
    <t>dissimulation des réseaux aériens et requalification des rues Revel et Chaney</t>
  </si>
  <si>
    <t>73140</t>
  </si>
  <si>
    <t>Jongieux</t>
  </si>
  <si>
    <t>rénovation du sol du l’église</t>
  </si>
  <si>
    <t>rénovation du monument aux morts</t>
  </si>
  <si>
    <t>73145</t>
  </si>
  <si>
    <t>Lépin-le-Lac</t>
  </si>
  <si>
    <t>remplacement du système de chauffage bâtiment mairie/agence postale</t>
  </si>
  <si>
    <t>rénovation d’un bâtiment et mise aux normes de la salle des associations</t>
  </si>
  <si>
    <t>73146</t>
  </si>
  <si>
    <t>Lescheraines</t>
  </si>
  <si>
    <t>installation ombrières photovolt. et bornes de recharge sur parking base de loisirs</t>
  </si>
  <si>
    <t>73150</t>
  </si>
  <si>
    <t>La Plagne-Tarentaise</t>
  </si>
  <si>
    <t>création 2 salles de classe, 1 salle de repos et 1 salle de motricité école de Bellentre</t>
  </si>
  <si>
    <t>73151</t>
  </si>
  <si>
    <t>Porte-de-Savoie</t>
  </si>
  <si>
    <t>création de liaisons piétonnes et cyclables</t>
  </si>
  <si>
    <t>73155</t>
  </si>
  <si>
    <t>Méry</t>
  </si>
  <si>
    <t>création de liaisons mobilité douce dans la commune</t>
  </si>
  <si>
    <t>73156</t>
  </si>
  <si>
    <t>Meyrieux-Trouet</t>
  </si>
  <si>
    <t>extension de l’école</t>
  </si>
  <si>
    <t>73159</t>
  </si>
  <si>
    <t>Les Mollettes</t>
  </si>
  <si>
    <t>73160</t>
  </si>
  <si>
    <t>Montagnole</t>
  </si>
  <si>
    <t>73161</t>
  </si>
  <si>
    <t>aménagement d’une aire de départ de randonnée</t>
  </si>
  <si>
    <t>73162</t>
  </si>
  <si>
    <t>Montailleur</t>
  </si>
  <si>
    <t>sécurisation du carrefour de Montailloset et des accès à l’abri bus</t>
  </si>
  <si>
    <t>73164</t>
  </si>
  <si>
    <t>Montcel</t>
  </si>
  <si>
    <t>sécurisation de voirie aux abords du cabinet médical route de la Verdasse</t>
  </si>
  <si>
    <t>73168</t>
  </si>
  <si>
    <t>Montgilbert</t>
  </si>
  <si>
    <t>réfection d’une partie de la voie communale</t>
  </si>
  <si>
    <t>installation d’un chauffage à l’église</t>
  </si>
  <si>
    <t>73177</t>
  </si>
  <si>
    <t>Montvernier</t>
  </si>
  <si>
    <t>mise en conformité du réseau d’assainissement</t>
  </si>
  <si>
    <t>73179</t>
  </si>
  <si>
    <t>La Motte-Servolex</t>
  </si>
  <si>
    <t>réfection couverture et isolation du toit halle D. Parpillon et installation centrale photovolt.</t>
  </si>
  <si>
    <t>73180</t>
  </si>
  <si>
    <t>Motz</t>
  </si>
  <si>
    <t>réhabilitation du vélodrome</t>
  </si>
  <si>
    <t>réhabilitation piste de roller et placette centrale de l’espace sport et nature du Fier</t>
  </si>
  <si>
    <t>73181</t>
  </si>
  <si>
    <t>Moûtiers</t>
  </si>
  <si>
    <t>installations d'éclairage public dans le cadre marché global de performance énergétique</t>
  </si>
  <si>
    <t>73188</t>
  </si>
  <si>
    <t>Notre-Dame-des-Millières</t>
  </si>
  <si>
    <t>acquisition foncière pour la restructuration du centre-bourg</t>
  </si>
  <si>
    <t>sécurisation des déplacements piétons</t>
  </si>
  <si>
    <t>73189</t>
  </si>
  <si>
    <t>Notre-Dame-du-Cruet</t>
  </si>
  <si>
    <t>73197</t>
  </si>
  <si>
    <t>Peisey-Nancroix</t>
  </si>
  <si>
    <t>réfection du mur de soutènement du hameau de Moulin</t>
  </si>
  <si>
    <t>73201</t>
  </si>
  <si>
    <t>Planay</t>
  </si>
  <si>
    <t>reprise des réseaux d’assainissement rue du 19 mars 1962 et ruelle des bleuets</t>
  </si>
  <si>
    <t>73213</t>
  </si>
  <si>
    <t>La Ravoire</t>
  </si>
  <si>
    <t>aménagement de la place de l’hôtel de ville destiné à lutter contre les îlots de chaleur</t>
  </si>
  <si>
    <t>73215</t>
  </si>
  <si>
    <t>Valgelon-la Rochette</t>
  </si>
  <si>
    <t>extension de l’école maternelle Les Grillons</t>
  </si>
  <si>
    <t>73217</t>
  </si>
  <si>
    <t>Rotherens</t>
  </si>
  <si>
    <t>installation d'une chaudière gaz et séparation des circuits d'alimentation mairie/appartement</t>
  </si>
  <si>
    <t>73218</t>
  </si>
  <si>
    <t>Ruffieux</t>
  </si>
  <si>
    <t>réfection d’un mur de soutènement de voirie en pierre</t>
  </si>
  <si>
    <t>73221</t>
  </si>
  <si>
    <t>Saint-Alban-des-Villards</t>
  </si>
  <si>
    <t>restauration du clocher et réfection de la toiture du bas-côté ouest de l’église</t>
  </si>
  <si>
    <t>73222</t>
  </si>
  <si>
    <t>Saint-Alban-Leysse</t>
  </si>
  <si>
    <t>rénovation et isolation thermique de la toiture des vestiaires du gymnase Adrien Vivet</t>
  </si>
  <si>
    <t>73225</t>
  </si>
  <si>
    <t>Saint-Baldoph</t>
  </si>
  <si>
    <t>rénovation et amélioration énergétique de la toiture de l’école élémentaire</t>
  </si>
  <si>
    <t>73226</t>
  </si>
  <si>
    <t>Saint-Béron</t>
  </si>
  <si>
    <t>73230</t>
  </si>
  <si>
    <t>Saint-Colomban-des-Villards</t>
  </si>
  <si>
    <t>installation d'un chalet d'accueil au plan d’eau communal</t>
  </si>
  <si>
    <t>73231</t>
  </si>
  <si>
    <t>Saint-Etienne-de-Cuines</t>
  </si>
  <si>
    <t>création d’un dispositif de défense extérieure contre l’incendie pour le hameau du Monthion</t>
  </si>
  <si>
    <t>73234</t>
  </si>
  <si>
    <t>Saint-François-de-Sales</t>
  </si>
  <si>
    <t>sécurisation de la traversée du lieu-dit le Champ</t>
  </si>
  <si>
    <t>73235</t>
  </si>
  <si>
    <t>Saint-François-Longchamp</t>
  </si>
  <si>
    <t>restauration des chapelles rurales des hameaux de Bonvillard et Le Loup</t>
  </si>
  <si>
    <t>73236</t>
  </si>
  <si>
    <t>Saint-Genix-les-Villages</t>
  </si>
  <si>
    <t>rénovation de l’éclairage public secteur de Saint-Genix-sur-Guiers</t>
  </si>
  <si>
    <t>accessibilité PMR et rénovation du hall d'entrée de l'école primaire (1ère tranche)</t>
  </si>
  <si>
    <t>73240</t>
  </si>
  <si>
    <t>Sainte-Hélène-du-Lac</t>
  </si>
  <si>
    <t>sécurisation de la rue de l’église et création d’un chemin piétonnier</t>
  </si>
  <si>
    <t>réfection du toit de l’église</t>
  </si>
  <si>
    <t>73241</t>
  </si>
  <si>
    <t>Sainte-Hélène-sur-Isère</t>
  </si>
  <si>
    <t>aménagement de voirie et mise en souterrain des réseaux secs au hameau de la Perrière</t>
  </si>
  <si>
    <t>73242</t>
  </si>
  <si>
    <t>Saint-Jean-d'Arves</t>
  </si>
  <si>
    <t>rénovation et extension de l'éclairage public sur le secteur de La Chal</t>
  </si>
  <si>
    <t>changement des menuiseries extérieures et installation de volets roulants bâtiment mairie</t>
  </si>
  <si>
    <t>73243</t>
  </si>
  <si>
    <t>Saint-Jean-d'Arvey</t>
  </si>
  <si>
    <t>restructuration et extension de l’école élémentaire Paul Barruel</t>
  </si>
  <si>
    <t>73249</t>
  </si>
  <si>
    <t>Saint-Jeoire-Prieuré</t>
  </si>
  <si>
    <t>création d'un cheminement doux et sécurisation du chemin de la Viager</t>
  </si>
  <si>
    <t>73256</t>
  </si>
  <si>
    <t>Saint-Martin-d'Arc</t>
  </si>
  <si>
    <t>accessibilité PMR de la mairie</t>
  </si>
  <si>
    <t>73257</t>
  </si>
  <si>
    <t>Les Belleville</t>
  </si>
  <si>
    <t>construction d’une nouvelle caserne de gendarmerie</t>
  </si>
  <si>
    <t>73258</t>
  </si>
  <si>
    <t>Saint-Martin-sur-la-Chambre</t>
  </si>
  <si>
    <t>collecte des eaux pluviales et enfouissement des réseaux secs aval de l’église</t>
  </si>
  <si>
    <t>73261</t>
  </si>
  <si>
    <t>Saint-Michel-de-Maurienne</t>
  </si>
  <si>
    <t>dépollution de l'ex-site SNCF</t>
  </si>
  <si>
    <t>73262</t>
  </si>
  <si>
    <t>Saint-Nicolas-la-Chapelle</t>
  </si>
  <si>
    <t>requalification du presbytère de Chaucisse</t>
  </si>
  <si>
    <t>73263</t>
  </si>
  <si>
    <t>Saint-Offenge</t>
  </si>
  <si>
    <t>changement du chauffage des appartements communaux par une pompe à chaleur</t>
  </si>
  <si>
    <t>73273</t>
  </si>
  <si>
    <t>Saint-Pierre-de-Curtille</t>
  </si>
  <si>
    <t>mise en place de deux pompes à chaleur à l'ancienne cure et à la mairie</t>
  </si>
  <si>
    <t>73274</t>
  </si>
  <si>
    <t>Saint-Pierre-d’Entremont</t>
  </si>
  <si>
    <t>enfouissement des réseaux secs et rénovation de l’éclairage public</t>
  </si>
  <si>
    <t>73278</t>
  </si>
  <si>
    <t>Saint-Rémy-de-Maurienne</t>
  </si>
  <si>
    <t>extension de la piste de l'aérodrome et déplacement de la piste d'accès à l'A43</t>
  </si>
  <si>
    <t>73285</t>
  </si>
  <si>
    <t>Séez</t>
  </si>
  <si>
    <t>amélioration des réseaux eaux usées/pluviales et réhabilitation des ouvrages</t>
  </si>
  <si>
    <t>73308</t>
  </si>
  <si>
    <t>Venthon</t>
  </si>
  <si>
    <t>73310</t>
  </si>
  <si>
    <t>Verel-Pragondran</t>
  </si>
  <si>
    <t>restauration intérieure de l’église</t>
  </si>
  <si>
    <t>73314</t>
  </si>
  <si>
    <t>Villard-d'Héry</t>
  </si>
  <si>
    <t>rénovation énergétique de la couverture et panneaux photovoltaïques sur la mairie</t>
  </si>
  <si>
    <t>73315</t>
  </si>
  <si>
    <t>Villard-Léger</t>
  </si>
  <si>
    <t>réfection et isolation de la toiture de la mairie et de la salle des fêtes</t>
  </si>
  <si>
    <t>travaux d’éclairage du pont des Clercs</t>
  </si>
  <si>
    <t>73316</t>
  </si>
  <si>
    <t>Villard-Sallet</t>
  </si>
  <si>
    <t>sécurisation de la traversée devant l’école (3ème tranche)</t>
  </si>
  <si>
    <t>aménagement d'un four à pain et d'un parking au centre du village</t>
  </si>
  <si>
    <t>73318</t>
  </si>
  <si>
    <t>Villarembert</t>
  </si>
  <si>
    <t>agrandissement  du cabinet médical du Corbier</t>
  </si>
  <si>
    <t>création d’une maison des assistantes maternelles</t>
  </si>
  <si>
    <t>73320</t>
  </si>
  <si>
    <t>Villargondran</t>
  </si>
  <si>
    <t>éclairage et sonorisation de la salle polyvalente</t>
  </si>
  <si>
    <t>73322</t>
  </si>
  <si>
    <t>Villarodin-Bourget</t>
  </si>
  <si>
    <t>rénovation de l'éclairage public du village de la Norma</t>
  </si>
  <si>
    <t>requalification des espaces publics de la Norma</t>
  </si>
  <si>
    <t>réhabilitation de la maison d'Octavie (création d'un logement)</t>
  </si>
  <si>
    <t>73323</t>
  </si>
  <si>
    <t>Villaroger</t>
  </si>
  <si>
    <t>reprise réseaux humides et enfouissement réseaux secs hameau de la Savinaz</t>
  </si>
  <si>
    <t>73324</t>
  </si>
  <si>
    <t>Villaroux</t>
  </si>
  <si>
    <t>réhabilitation de la grange en deux logements et une salle communale</t>
  </si>
  <si>
    <t>réhabilitation de la mairie (accessibilité accès et sanitaires)</t>
  </si>
  <si>
    <t>73326</t>
  </si>
  <si>
    <t>Vimines</t>
  </si>
  <si>
    <t>installation chaudière granulés bois et réfection toitures de l'école et du presbytère</t>
  </si>
  <si>
    <t>73327</t>
  </si>
  <si>
    <t>Vions</t>
  </si>
  <si>
    <t>sécurisation des circulations piétons et cycles dans la traversée du village</t>
  </si>
  <si>
    <t>73328</t>
  </si>
  <si>
    <t>Viviers-du-Lac</t>
  </si>
  <si>
    <t>sécurisation de la montée de Terre nue dont une piste cyclable</t>
  </si>
  <si>
    <t>sécurisation du mur du Neplé</t>
  </si>
  <si>
    <t>73329</t>
  </si>
  <si>
    <t>Voglans</t>
  </si>
  <si>
    <t>extension du groupe scolaire et construction d'un préau</t>
  </si>
  <si>
    <t>Yenne</t>
  </si>
  <si>
    <t>rénovation des voies et trottoirs pavés de la place C. Dullin en centre-bourg</t>
  </si>
  <si>
    <t>BALME DE SILLINGY (LA)</t>
  </si>
  <si>
    <t>construction de vestiaires – stade de footbal</t>
  </si>
  <si>
    <t>construction de vestiaires avec à l’intérieur des locaux de stockage, des sanitaires publics, une salle et des bureau – locaux attenant au stade synthétique avec un accès PMR</t>
  </si>
  <si>
    <t>BALME DE THUY (LA)</t>
  </si>
  <si>
    <t>extension de forage géothermie pour la réhabilitation du chauffage mairie/école/salle des fêtes</t>
  </si>
  <si>
    <t>réhabiliation énergétique de la mairie/école/salle des fêtes (chauffage couplé avec le chauffage d’un nouveau bâtiment)</t>
  </si>
  <si>
    <t>BLOYE</t>
  </si>
  <si>
    <t>a destination des élèves et de la population</t>
  </si>
  <si>
    <t>CHAPELLE ST MAURICE (LA)</t>
  </si>
  <si>
    <t>acquisition du dernier commerce de la commune</t>
  </si>
  <si>
    <t>acquisition d’un bar/restaurant/tabac. l’objectif est de développer l’activité avec ouverture 7/7 jours et mise en place d’un multi-services (épicerie sèche, produits locaux alimentaires, relais poste, relais colis…)</t>
  </si>
  <si>
    <t>DOUSSARD</t>
  </si>
  <si>
    <t>aménagement de la route de Marceau</t>
  </si>
  <si>
    <t>L’objectif est de sécuriser la route pour les piétons et les cyclistes en anticipant les flux de circulation futurs liés à l’urbanisation du secteur. Il s’agit d’un outil stratégique pour le développement des déplacements doux dans le village.</t>
  </si>
  <si>
    <t>DINGY ST CLAIR</t>
  </si>
  <si>
    <t>vestiaires foot et club house</t>
  </si>
  <si>
    <t>Création d’un bâtiment communal à vocation intercommunale comprenant des vestiaires et un local de réception (club house).</t>
  </si>
  <si>
    <t>ETERCY</t>
  </si>
  <si>
    <t>réfection du bâtiment mairie</t>
  </si>
  <si>
    <t>Travaux suite à menace d’effondrement : maçonnerie et peinture, changement des fenêtres et remplacement du garde corps du balcon</t>
  </si>
  <si>
    <t>FILLIERE</t>
  </si>
  <si>
    <t>construction d’un nouveau groupe scolaire sur la commune déléguée des Ollières</t>
  </si>
  <si>
    <t>Ecole maternelle, école élémentaire, un local cantine et une aire de jeux</t>
  </si>
  <si>
    <t>GLIERES VAL DE BORNE</t>
  </si>
  <si>
    <t>Aménagement d’une liaison douce du Pré aux Dones</t>
  </si>
  <si>
    <t>chemin piétonnier, PMR, pédestre, équestre permettant la continuité avec la liaison existante du Pré aux Dones</t>
  </si>
  <si>
    <t>GROISY</t>
  </si>
  <si>
    <t>rénovation énergétique, mise en accessibilité PMR et réhabilitation de la mairie</t>
  </si>
  <si>
    <t>Isolation des façades, remplacement de l’ensemble des menuiseries extérieures, remplacement de la chaudière fioul par une chaudière à pellets, isolation des combles, remplacement de la couverture, mise en place d’un ascenseur, réhabilitation du second étage pour aménagement de la salle de conseil, travaux sur réseaus secs et humides.</t>
  </si>
  <si>
    <t>HAUTEVILLE SUR FIER</t>
  </si>
  <si>
    <t>rénovation énergétique école/église</t>
  </si>
  <si>
    <t>Ecole : changement des menuiseries extérieures, entretien des boiseries extérieures, réfection peintures   - Eglise : remplacer le type de chauffage par air pulsé par une chaudière plus performante permettant des économies d’énergie, rénovation des murs intérieurs et de la porte d’entrée.</t>
  </si>
  <si>
    <t>LORNAY</t>
  </si>
  <si>
    <t>rénovation totale du City stade</t>
  </si>
  <si>
    <t>Démontage du gazon synthétique et pose d’un terrain multi-sports, pose d’un gazon synthétique</t>
  </si>
  <si>
    <t>MURES</t>
  </si>
  <si>
    <t>aménagement des abords de la mairie et mise en conformité PMR</t>
  </si>
  <si>
    <t>Création d’une zone 30 par la réalisation d’un plateau dénivelé, une séparation stricte de la circulation automobile et des piétons, création d’un stationnement et d’un accès PMR à la mairie</t>
  </si>
  <si>
    <t>QUINTAL</t>
  </si>
  <si>
    <t>travaux à l’école maternelle et primaire</t>
  </si>
  <si>
    <t>rénovation des toilettes de l’école maternelle, acquisition/installation d’une porte coulissante à l’école et acquisition/installation d’un défibrillateur à l’école</t>
  </si>
  <si>
    <t>SALES</t>
  </si>
  <si>
    <t>extension d’un groupe scolaire et cantine</t>
  </si>
  <si>
    <t>Création de 2 classes supplémentaires , augmentation de la capacité d’accueil de la cantine et des salles de repos et du périscolaire</t>
  </si>
  <si>
    <t>SEVRIER</t>
  </si>
  <si>
    <t>réaménagement du secteur plage</t>
  </si>
  <si>
    <t>Sécurisation des voies piétonnes, aménagement d’aires de loisirs et jeux à destination de publics divers, reprise intégrale de stationnement dans le cadre d’une renaturation des espaces. Le projet s’inscrit dans le cadre du projet politique d’éco-responsabilité et transition écologique.</t>
  </si>
  <si>
    <t>ST FELIX</t>
  </si>
  <si>
    <t>Création de 2 nouvelles salles de classe pour les maternelles, d’une salle de motricité et d’une salle de sieste ainsi que divers espaces nécessaires au bon fonctionnement de l’école et augmentation de la capacité du restaurant scolaire de 150 couverts.</t>
  </si>
  <si>
    <t>THÔNES</t>
  </si>
  <si>
    <t>acquisition de locaux pour l’installation d’une maison de santé</t>
  </si>
  <si>
    <t>THUSY</t>
  </si>
  <si>
    <t>remise en état route des Vernays suite à glissement de terrain</t>
  </si>
  <si>
    <t>Suite à de fortes pluies, le fossé des eaux pluviales en contrebas de la route des Vernays a érodé le talus ce qui a entraîné un glissement de terrain en aval de la route, le pied de talus est parti entraînant avec lui une partie de la route.</t>
  </si>
  <si>
    <t>VAULX</t>
  </si>
  <si>
    <t>rénovation thermique du bâtiment de la mairie</t>
  </si>
  <si>
    <t>remplacement de portes et fenêtres en bois par des portes et fenêtres en aluminium en rupture thermique complète</t>
  </si>
  <si>
    <t>travaux de réhabilitation à l’école maternelle</t>
  </si>
  <si>
    <t>réfection du mur devant l’école maternelle, rehausse de la barrière, remplacement de la barrière et du portail</t>
  </si>
  <si>
    <t>VERCHAIX</t>
  </si>
  <si>
    <t>rénovation de la couverture existante et isolation afin de limiter les pertes thermiques</t>
  </si>
  <si>
    <t>VILLARDS SUR THÔNES (LES)</t>
  </si>
  <si>
    <t>restauration du clocher bulbe de l’église</t>
  </si>
  <si>
    <t>restauration de la charpente et de la couverture du clocher bulbe de l’égliqe</t>
  </si>
  <si>
    <t>VILLAZ</t>
  </si>
  <si>
    <t>aménagement d’une voie douce route du Félan</t>
  </si>
  <si>
    <t>réalisation d’une voie douce permettant de sécuriser le cheminement piéton avec la réalisation d’une liaison douce vers le chef-lieu. Cette liaison permettra de relier le chef-lieu tant pour les habitants que pour les écoliers sans avoir besoin d’utiliser la voiture.</t>
  </si>
  <si>
    <t>BONNEVILLE</t>
  </si>
  <si>
    <t>passerelle du Bois Jolivet</t>
  </si>
  <si>
    <t>cette passerelle piétonne doit subir des travaux de rénovation afin d’assurer la sécurité des usagers et la pérennité de l’ouvrage</t>
  </si>
  <si>
    <t>renouvellement du dispositif de vidéoprotection</t>
  </si>
  <si>
    <t>75 % des caméras de la commune, installées avant 2010, sont en fin de vie, leur remplacement s’avère nécessaire</t>
  </si>
  <si>
    <t>CONTAMINES MONTJOIE (LES)</t>
  </si>
  <si>
    <t>sécurisation du sentier d’accès au refuge des conscrits</t>
  </si>
  <si>
    <t>équipements de franchissement, installation de marches, pose d’écrans pare-pierres, rehausse de la passerelle et pose d’échelle. Aménagement et modification de l’itinéraire du sentier en vue d’améliorer l’accès au refuge (création d’une variante permettant de gagner environ 20 mn de marche et d’éviter les passages avec corde). Démontage et évacuation des vieux pluviomètres par héliportage.</t>
  </si>
  <si>
    <t>CORNIER</t>
  </si>
  <si>
    <t>création d’une micro-crèche et d’une maison médicale</t>
  </si>
  <si>
    <t>Micro-crèche de 10 places à gestion privée au rez de chaussée et maison médicale composée de 4 cabinets au 1er étage pour des professionnels de santé.</t>
  </si>
  <si>
    <t>MARCELLAZ</t>
  </si>
  <si>
    <t>extension du bâtiment plurifonctionnel pour création d’une salle périscolaire</t>
  </si>
  <si>
    <t>construction d’une salle supplémentaire pour accueillir les services périscolaires</t>
  </si>
  <si>
    <t>MARIGNIER</t>
  </si>
  <si>
    <t>travaux de mise en œuvre d’un nouveau City stade</t>
  </si>
  <si>
    <t>déplacement et remplacement d’un city stade défectueux</t>
  </si>
  <si>
    <t>MEGEVETTE</t>
  </si>
  <si>
    <t>sécurisation route forestière</t>
  </si>
  <si>
    <t>réfection d’une partie de route forestière emportée sur certaines portions et affaissement des accotements, suite aux intempéries de 2020</t>
  </si>
  <si>
    <t>MONT SAXONNEX</t>
  </si>
  <si>
    <t>vidéoprotection afin de renforcer la sécurité des bâtiments communaux et des espaces publics de la commune dans le cadre d’une approche préventive</t>
  </si>
  <si>
    <t>PASSY</t>
  </si>
  <si>
    <t>rénovation énergétique du bâtiment de logements de l’Abbaye</t>
  </si>
  <si>
    <t>rénovation énergétique</t>
  </si>
  <si>
    <t>PEILLONNEX</t>
  </si>
  <si>
    <t>rénovation énergétique de la mairie (chauffage et éclairage)</t>
  </si>
  <si>
    <t>rénovation de la partie « administration » notamment en revoyant son système d’éclairage et de chauffage</t>
  </si>
  <si>
    <t>SALLANCHES</t>
  </si>
  <si>
    <t>rénovation de 6 logements communaux</t>
  </si>
  <si>
    <t>travaux de peinture, sols, électricité, sanitaires et chauffage</t>
  </si>
  <si>
    <t>réalisation d’un pumptrack</t>
  </si>
  <si>
    <t>espace dédié à la pratique récréative du vélo. Cet équipement permet d’élargir les activités touristiques proposées et vient s’ajouter aux activités de pleine nature</t>
  </si>
  <si>
    <t>SAMOËNS</t>
  </si>
  <si>
    <t>aménagement d’un parking aux abords du collège (partie cheminement)</t>
  </si>
  <si>
    <t>liaisons piétonnes traversant le parking et permettant les liaisons entre le collège et l’école, sécurisation des cheminements cycles et les cheminements piétons, continuité de la voie verte/piste cyclable depuis l’avenue des loisirs jusqu’au collège</t>
  </si>
  <si>
    <t>rénovation de la toiture de l’annexe de l’office du tourisme</t>
  </si>
  <si>
    <t>Rénovation toiture – locaux abritant radio Giffre</t>
  </si>
  <si>
    <t>création d’une salle multi-activités</t>
  </si>
  <si>
    <t>création salle (sous-sol bâtiment périscolaire), vestiaire, sanitaires et local de rangement, l’ensemble accessible aux PMR</t>
  </si>
  <si>
    <t>ST JEOIRE</t>
  </si>
  <si>
    <t>maison France-Service</t>
  </si>
  <si>
    <t>travaux d’aménagement et achat de matériel informatique et mobilier</t>
  </si>
  <si>
    <t>TANINGES</t>
  </si>
  <si>
    <t>agrandissement de la bibliothèque municipale et création d’un espace public numérique</t>
  </si>
  <si>
    <t>agrandissement de 40 m², création d’un espace numérique ouvert au public (formation au digital pour des publics cibles et aux écoles…)</t>
  </si>
  <si>
    <t>CC VALLEE CHAMONIX MT BLANC</t>
  </si>
  <si>
    <t>acquisition d’un local pour la création d’un tiers-lieux</t>
  </si>
  <si>
    <t>création d’un tiers lieux</t>
  </si>
  <si>
    <t>CC FAUCIGNY GLIERES</t>
  </si>
  <si>
    <t>aménagement intérieur du bâtiment central du château de Bonneville</t>
  </si>
  <si>
    <t>création d’un liaison horizontale pour la circulation du public entre les 2 parties du château, modification des circulations verticales pour mise aux normes et création de locaux annexes</t>
  </si>
  <si>
    <t>cheminements piétons hameau de Thuet</t>
  </si>
  <si>
    <t>sécuriser et faciliter la marche pour les circulations internes au hameau, notamment pour les enfants se rendant à l’école, les collégiens et lycéens qui prennent le car au niveau du giratoire de thuet, sur la RD1205</t>
  </si>
  <si>
    <t>CC DES 4 RIVIERES</t>
  </si>
  <si>
    <t>installation d’un arrosage automatique pour le terrain de football de Fillinges</t>
  </si>
  <si>
    <t>permettra une baisse des consommations de 60 % d’eau et des coûts de fonctionnement pour la collectivité</t>
  </si>
  <si>
    <t>aménagement d’une aire d’accueil des gens du voyage à Viuz en Sallaz</t>
  </si>
  <si>
    <t>construction de 16 emplacements de caravanes, travaux de voirie, barrière d’accès d’entrée, aménagements paysagers comprenant une barrière végétale dense</t>
  </si>
  <si>
    <t>CC CLUSES ARVE ET MONTAGNES (2CCAM)</t>
  </si>
  <si>
    <t>travaux liés à la valorisation du biogaz produit sur la station d’épuration d’Arâches</t>
  </si>
  <si>
    <t>remise à niveau du digesteur de boues afin de réduire le volume de boues à évacuer et de récupérer le biogaz pour chauffer le site</t>
  </si>
  <si>
    <t>création d’une station vélo</t>
  </si>
  <si>
    <t>Station vélo située dans un espace partagé avec l’office du tourisme et l’agence commerciale du réseau de transport. Elle permettra aux usagers de disposer d’un guichet unique transport et mobilité. Des vélos pourront être loués, un atelier de réparation sera également aménagé</t>
  </si>
  <si>
    <t>SI DE FLAINE</t>
  </si>
  <si>
    <t>achat d’un local pour la création d’une salle multi-fonctions</t>
  </si>
  <si>
    <t>création d’un espace multi-fonctions de 360 m² idéalement situé au centre de la station. Surface évolutive afin de proposer selon les périodes différentes activités (salle d’expo, salle de séminaire, salle périscolaire)</t>
  </si>
  <si>
    <t>ARTHAZ PND</t>
  </si>
  <si>
    <t>maison de santé</t>
  </si>
  <si>
    <t>transformation d’une maison en maison pluridisciplinaire de santé avec 5 médecins généralistes, 2 orthophonistes, 1 sage-femme, 2 infirmiers, 1 psychologue et 1 diététicienne</t>
  </si>
  <si>
    <t>CHENEX</t>
  </si>
  <si>
    <t>rénovation et extension de la salle des fêtes/mairie</t>
  </si>
  <si>
    <t>modernisation et modification de l’aspect architectural du bâtiment et modification des aménagements extérieurs de l’esplanade du bâtiment. Mise aux normes PMR.</t>
  </si>
  <si>
    <t>GAILLARD</t>
  </si>
  <si>
    <t>accès PMR groupe scolaire Châtelet</t>
  </si>
  <si>
    <t>Travaux de mise en conformité : signalétique visuelle, sonore et verticale plus adaptée</t>
  </si>
  <si>
    <t>JONZIER EPAGNY</t>
  </si>
  <si>
    <t>construction d’un bâtiment modulaire – groupe scolaire</t>
  </si>
  <si>
    <t>implantation d’un bâtiment modulaire pour permettre la rentrée scolaire 2021 d’enfants de maternelle</t>
  </si>
  <si>
    <t>transformation d’une maison en commerce de proximité</t>
  </si>
  <si>
    <t>espace de vente de 78 m² (épicerie, point relais colis, gaz…) dans une ancienne bâtisse dont le patrimoine architectural sera conservé.</t>
  </si>
  <si>
    <t>MARLIOZ</t>
  </si>
  <si>
    <t>création de hangars communaux et locaux techniques</t>
  </si>
  <si>
    <t>MURAZ (LA)</t>
  </si>
  <si>
    <t>sécurisation des ponts</t>
  </si>
  <si>
    <t>3 ponts de la commune nécessitent une sécurisation, un renforcement ou une réparation</t>
  </si>
  <si>
    <t>REIGNIER</t>
  </si>
  <si>
    <t>création d’une voie douce pour relier les hameaux</t>
  </si>
  <si>
    <t>Cette voie douce permettra d’accéder au centre ville</t>
  </si>
  <si>
    <t>création d’un parking de covoiturage</t>
  </si>
  <si>
    <t>création de 12 places de parking de covoiturage P+R et d’une liaison piétonne qui permettra de relier le parking au centre ville</t>
  </si>
  <si>
    <t>création d’un giratoire sur la RD 992 à l’entrée nord de Seyssel</t>
  </si>
  <si>
    <t>sécuriser l’ensemble des flux, abaisser la vitesse, traiter l’aspect qualitatif de la traversée, répondre aux contraintes d’accessibilité, intégrer les modes doux, les projets connexes, l’accès PMR aux services publics et commerces divers</t>
  </si>
  <si>
    <t>ST JULIEN EN GENEVOIS</t>
  </si>
  <si>
    <t>installation d’une rampe d’accessibilité PMR devant la mairie</t>
  </si>
  <si>
    <t>mise en sécurité de l’église de Thairy</t>
  </si>
  <si>
    <t>reprise de la charpente, toiture et des murs porteurs</t>
  </si>
  <si>
    <t>VULBENS</t>
  </si>
  <si>
    <t>aménagement de voirie et de cheminement doux pour la sécurisation de la route de Raclaz RD 7</t>
  </si>
  <si>
    <t>intégrer des modes de déplacements doux et des arrêts de transport en commun (notamment transport scolaire)</t>
  </si>
  <si>
    <t>CC PAYS CRUSEILLES</t>
  </si>
  <si>
    <t>aménagement d’un parking de covoiturage et relais au Mont-Sion</t>
  </si>
  <si>
    <t>le projet se réalise sur un espace de stationnement déjà existant mais non aménagé. Parking de 270 places à double fonction : covoiturage (notamment pour l’accès à Genève) et parking-relais en lien avec la ligne T72 du GLCT Transport, qui dessert le canton de Genève</t>
  </si>
  <si>
    <t>ABONDANCE</t>
  </si>
  <si>
    <t>travaux de restauration de l’Abbaye – 1ère tranche</t>
  </si>
  <si>
    <t>reprise des sols et galeries du Cloître de l’Abbaye, surveillances des peintures murales et recherches archéologiques</t>
  </si>
  <si>
    <t>BERNEX</t>
  </si>
  <si>
    <t>aménagement du chef-lieu</t>
  </si>
  <si>
    <t>sécurisation des cheminements piétonniers entre les 2 entrées de village</t>
  </si>
  <si>
    <t>BOEGE</t>
  </si>
  <si>
    <t>construction de la gendarmerie</t>
  </si>
  <si>
    <t>locaux professionnels de la brigade, casernement, logements de personnel</t>
  </si>
  <si>
    <t>BONS-EN-CHABLAIS</t>
  </si>
  <si>
    <t>création d’un cheminement doux avenue du Mont de Boisy</t>
  </si>
  <si>
    <t>création d’un cheminement doux + 2 arrêts de bus + travaux de voirie</t>
  </si>
  <si>
    <t>CHENS-SUR-LEMAN</t>
  </si>
  <si>
    <t>remplacement des fenêtres de la maison médicale</t>
  </si>
  <si>
    <t>pour réduction de la consommation d’énergie</t>
  </si>
  <si>
    <t>DOUVAINE</t>
  </si>
  <si>
    <t>extension de l’école maternelle pour la création d’une salle polyvalente liée à l’activité périscolaire</t>
  </si>
  <si>
    <t>FESSY</t>
  </si>
  <si>
    <t>mise en sécurité entrée Ouest</t>
  </si>
  <si>
    <t>aménagement avec création de trottoirs + chicanes afin de sécuriser les déplacements des utilisateurs et notamment des piétons en « cassant » la vitesse</t>
  </si>
  <si>
    <t>FORCLAZ (LA)</t>
  </si>
  <si>
    <t>mise en conformité de l’accès PMR de la mairie, du périscolaire et de l’école</t>
  </si>
  <si>
    <t>création d’un ascenseur, d’un élévateur et aménagement intérieur des locaux</t>
  </si>
  <si>
    <t>LOISIN</t>
  </si>
  <si>
    <t>remplacement des portes extérieures de la salle des fêtes</t>
  </si>
  <si>
    <t>travaux d’amélioration et de rénovation thermique de l’école</t>
  </si>
  <si>
    <t>rénovation sanitaire de l’école + remplacement robinet de cuisine de l’école</t>
  </si>
  <si>
    <t>MARGENCEL</t>
  </si>
  <si>
    <t>travaux d’accessibilité aux bâtiments publics</t>
  </si>
  <si>
    <t>rampe d’accès PMR devant l’annexe et la salle du conseil municipal de la mairie + rampe PMR devant la porte de l’église + WC PMR à la bibliothèque</t>
  </si>
  <si>
    <t>remplacement des portes et fenêtres des bureaux de la mairie</t>
  </si>
  <si>
    <t>MASSONGY</t>
  </si>
  <si>
    <t>réhabilitation toiture grange et appentis domaine de Quincy</t>
  </si>
  <si>
    <t>restauration de l’ancienne ferme du château de Quincy, situé au coeur du chef lieu historique et abritant le théâtre de Quincy, utilisé par la troupe théâtrale de Massongy</t>
  </si>
  <si>
    <t>ORCIER</t>
  </si>
  <si>
    <t>mise aux normes et création d’une cantine, d’une garderie et d’un préau dans l’école</t>
  </si>
  <si>
    <t>PERRIGNIER</t>
  </si>
  <si>
    <t>création d’une maison des assistants maternels</t>
  </si>
  <si>
    <t>réaménagement d’une partie des locaux de l’ancienne école primaire afin d’y installer une maison des assistants maternels avec une crèche de 12 places</t>
  </si>
  <si>
    <t>VACHERESSSE</t>
  </si>
  <si>
    <t>surélévation et aménagement d’un bâtiment existant</t>
  </si>
  <si>
    <t>bâtiment de l’ancienne cure permettant de créer un nouvel espace destiné aux services publics en milieu rural (vie associative, exposition, réunions occasionnelles…)</t>
  </si>
  <si>
    <t>VERNAZ (LA)</t>
  </si>
  <si>
    <t>aménagement d’un réfectoire pour le service scolaire dans le bâtiment du groupe scolaire</t>
  </si>
  <si>
    <t>aménagement intérieur du local existant au 1er étage du groupe scolaire La Fontaine, en réfectoire pour accueillir le service cantine et périscolaire + création d’une cuisine en liaison chaude et froide</t>
  </si>
  <si>
    <t>CC DU HAUT CHABLAIS</t>
  </si>
  <si>
    <t>création de logements pour les saisonniers</t>
  </si>
  <si>
    <t>création de 15 logements pour les travailleurs saisonniers</t>
  </si>
  <si>
    <t>CC PAYS D’EVIAN VALLEE ABONDANCE</t>
  </si>
  <si>
    <t>réhabilitation de la fruitière de Vinzier</t>
  </si>
  <si>
    <t>pour location à un fromager afin que ce dernier relocalise la production de fromage sur le territoire de la CCPEVA</t>
  </si>
  <si>
    <t>acquisition d’un bus France-Services</t>
  </si>
  <si>
    <t>véhicule aménagé et connecté pour organiser des permanences administratives « France services » dans les communes volontaires rurales et péri-urbaines du territoire, pour compléter l’offre existante, en collaboration avec le groupe La Poste</t>
  </si>
  <si>
    <t>CC DE LA VALLEE VERTE</t>
  </si>
  <si>
    <t>réhabilitation bâtiment destiné à accueillir les bureaux de la CC Vallée Verte, maison France-Services, ADMR et logements</t>
  </si>
  <si>
    <t>dans l’ancienne mairie/école située en plein coeur de la commune de Boëge pour conserver un point d’accueil accessible et central à l’échelle de la Vallée Verte</t>
  </si>
  <si>
    <t>FRESQUIENNES</t>
  </si>
  <si>
    <t>Construction d’une garderie périscolaire</t>
  </si>
  <si>
    <t>SAINT GEORGES SUR FONTAINE</t>
  </si>
  <si>
    <t>Restructuration de l’école «chasse marée »</t>
  </si>
  <si>
    <t>Restructuration de l’école</t>
  </si>
  <si>
    <t>SAINT MARTIN DE L’IF</t>
  </si>
  <si>
    <t>OISSEL</t>
  </si>
  <si>
    <t>Réhabilitation de l’école Jean Jaurès 2</t>
  </si>
  <si>
    <t>Réhabilitation de l’école</t>
  </si>
  <si>
    <t>SAINT-PIERRE LES ELBEUF</t>
  </si>
  <si>
    <t>Travaux de rénovation énergétique de l’école Monod – Camus</t>
  </si>
  <si>
    <t>ELBEUF</t>
  </si>
  <si>
    <t>FRANQUEVILLE SAINT-PIERRE</t>
  </si>
  <si>
    <t>Restructuration du gymnase Nicolas Fleury</t>
  </si>
  <si>
    <t>Restructuration du gymnase</t>
  </si>
  <si>
    <t>MALAUNAY</t>
  </si>
  <si>
    <t>Travaux de rénovation énergétique du centre Boris Vian</t>
  </si>
  <si>
    <t>Travaux de rénovation énergétique du centre culturel</t>
  </si>
  <si>
    <t>QUINCAMPOIX</t>
  </si>
  <si>
    <t>Remplacement des chaudièress bâtiments communaux</t>
  </si>
  <si>
    <t>DOUDEVILLE</t>
  </si>
  <si>
    <t>Restauration du clocher de l’église Notre Dame de l’Assomption</t>
  </si>
  <si>
    <t>FONTAINE SOUS PREAUX</t>
  </si>
  <si>
    <t>Requalification de la place de la République avec la restructuration de la mairie</t>
  </si>
  <si>
    <t>CC INTER-CAUX-VEXIN</t>
  </si>
  <si>
    <t>Travaux de rénovation des voiries communautaires – programme 2021</t>
  </si>
  <si>
    <t>rénovation des voiries communautaires</t>
  </si>
  <si>
    <t xml:space="preserve">CC PLATEAU DE CAUX-DOUDEVILLE YERVILLE </t>
  </si>
  <si>
    <t>Aménagement de la zone d’activité</t>
  </si>
  <si>
    <t>NOTRE-DAME DE BONDEVILLE</t>
  </si>
  <si>
    <t>Création d’une antenne de vie sociale</t>
  </si>
  <si>
    <t>YERVILLE</t>
  </si>
  <si>
    <t>Création d’une maison de santé pluridisciplinaire dans le cadre de la réhabilitation du CRJS</t>
  </si>
  <si>
    <t>Création d’une maison de santé pluridisciplinaire</t>
  </si>
  <si>
    <t>AMFREVILLE LA MI VOIE</t>
  </si>
  <si>
    <t>Acquisition et pose d'une tribune télescopique au centre d'activités culturelles</t>
  </si>
  <si>
    <t>pose d'une tribune télescopique au centre d'activités culturelles</t>
  </si>
  <si>
    <t>ANQUETIERVILLE</t>
  </si>
  <si>
    <t xml:space="preserve">Equipements de lutte contre l'incendie </t>
  </si>
  <si>
    <t xml:space="preserve">lutte contre l'incendie </t>
  </si>
  <si>
    <t>AUTHIEUX RATIEVILLE</t>
  </si>
  <si>
    <t>Installation pompe à chaleur salle polyvalente/mairie</t>
  </si>
  <si>
    <t>pompe à chaleur salle polyvalente/mairie</t>
  </si>
  <si>
    <t>AUTHIEUX-SUR-LE PORT-ST-OUEN (LES)</t>
  </si>
  <si>
    <t>Remplacement des fenêtres et des stores des écoles</t>
  </si>
  <si>
    <t>AUZOUVILLE-SUR-RY</t>
  </si>
  <si>
    <t xml:space="preserve">Création d'une aire de jeux et d'un terrain multi-sports </t>
  </si>
  <si>
    <t>BARDOUVILLE</t>
  </si>
  <si>
    <t>Mise aux normes des accès aux différents bâtiments communaux : ad'ap</t>
  </si>
  <si>
    <t>Mise aux normes des accès aux différents bâtiments communaux</t>
  </si>
  <si>
    <t>Mur de soutènement cimetière</t>
  </si>
  <si>
    <t>BARENTIN</t>
  </si>
  <si>
    <t>Requalification du cimetière tranche 1</t>
  </si>
  <si>
    <t>Requalification du cimetière</t>
  </si>
  <si>
    <t>Création d'un ascenseur extérieur école Anna de Noailles</t>
  </si>
  <si>
    <t>ascenseur extérieur école</t>
  </si>
  <si>
    <t>BEAUMONT LE HARENG</t>
  </si>
  <si>
    <t>Remplacement de la chaudière à fuel par une chaudière à granulés</t>
  </si>
  <si>
    <t xml:space="preserve">Remplacement de la chaudière à fuel </t>
  </si>
  <si>
    <t>BERVILLE-EN-CAUX</t>
  </si>
  <si>
    <t>Réhabilitation et mise en accessibilité de la salle polyvalente</t>
  </si>
  <si>
    <t>mise en accessibilité de la salle polyvalente</t>
  </si>
  <si>
    <t>BIHOREL</t>
  </si>
  <si>
    <t>Création d'un bureau et d'une salle de réunion au sein du service restauration</t>
  </si>
  <si>
    <t xml:space="preserve">Création d'un bureau et d'une salle de réunion </t>
  </si>
  <si>
    <t>Réaménagement du rez-de-chaussée de l'hôtel de ville et création d'un espace accueil</t>
  </si>
  <si>
    <t xml:space="preserve">Réaménagement l'hôtel de ville </t>
  </si>
  <si>
    <t>BLACQUEVILLE</t>
  </si>
  <si>
    <t>Travaux de réfection des voiries programme 2021</t>
  </si>
  <si>
    <t xml:space="preserve">réfection des voiries </t>
  </si>
  <si>
    <t>BOIS D'ENNEBOURG</t>
  </si>
  <si>
    <t>Sécurisation d’une marnière</t>
  </si>
  <si>
    <t>BOIS L EVEQUE</t>
  </si>
  <si>
    <t>Agrandissement de la mairie - rénovation de l'existant - mise aux normes PMR</t>
  </si>
  <si>
    <t>BONSECOURS</t>
  </si>
  <si>
    <t>Rénovation du groupe scolaire Hérédia</t>
  </si>
  <si>
    <t>Mises en conformité dans les différents bâtiments communaux</t>
  </si>
  <si>
    <t>BOSC BORDEL</t>
  </si>
  <si>
    <t>Réhabilitation de l'ancienne cantine scolaire</t>
  </si>
  <si>
    <t>Installation d'une réserve incendie et remplacement d'une borne incendie</t>
  </si>
  <si>
    <t>BOSC GUERARD SAINT ADRIEN</t>
  </si>
  <si>
    <t>Création réserve incendie hameau de Pimont</t>
  </si>
  <si>
    <t>Création réserve incendie rue du petit Bosc Guérard</t>
  </si>
  <si>
    <t>BOUVILLE</t>
  </si>
  <si>
    <t xml:space="preserve">Remplacement des portes et fenêtres du chateau  </t>
  </si>
  <si>
    <t>BRETTEVILLE SAINT LAURENT</t>
  </si>
  <si>
    <t>Programme voirie 2021</t>
  </si>
  <si>
    <t>Programme voirie</t>
  </si>
  <si>
    <t>BUCHY</t>
  </si>
  <si>
    <t xml:space="preserve">Travaux de rénovation école de Buchy  </t>
  </si>
  <si>
    <t xml:space="preserve">Travaux de rénovation école </t>
  </si>
  <si>
    <t xml:space="preserve">Travaux de rénovation des bâtiments communaux buchy </t>
  </si>
  <si>
    <t>rénovation des bâtiments communaux</t>
  </si>
  <si>
    <t>CARVILLE POT DE FER</t>
  </si>
  <si>
    <t xml:space="preserve">Eglise - changement de la cloche </t>
  </si>
  <si>
    <t>CAUDEBEC LES ELBEUF</t>
  </si>
  <si>
    <t>Remplacement des appareils d'éclairage</t>
  </si>
  <si>
    <t>CC PLATEAU DE CAUX-DOUDEVILLE-YERVILLE</t>
  </si>
  <si>
    <t xml:space="preserve">Acquisition de logiciels dédiés à la dématérialisation des actes d'urbanisme </t>
  </si>
  <si>
    <t xml:space="preserve">dématérialisation des actes d'urbanisme </t>
  </si>
  <si>
    <t>CC YVETOT NORMANDIE</t>
  </si>
  <si>
    <t>Remplacement des chaudières de l'Ecaux centre</t>
  </si>
  <si>
    <t>Remplacement des chaudières</t>
  </si>
  <si>
    <t>Installation d'une solution de dématérialisation des autorisations d'urbanisme</t>
  </si>
  <si>
    <t>dématérialisation des autorisations d'urbanisme</t>
  </si>
  <si>
    <t>CIDEVILLE</t>
  </si>
  <si>
    <t>Création d'une réserve incendie enterrée de 120 m3 rue de l'eglise</t>
  </si>
  <si>
    <t>Extension d'une salle de  classe – école "les tilleuls"</t>
  </si>
  <si>
    <t>Extension d'une salle de  classe</t>
  </si>
  <si>
    <t>COTTEVRARD</t>
  </si>
  <si>
    <t>Mise aux normes de l'électricité et du système de chauffage et installation d'un éclairage led de l'église</t>
  </si>
  <si>
    <t>Mise aux normes l'église</t>
  </si>
  <si>
    <t>CRIQUETOT SUR OUVILLE</t>
  </si>
  <si>
    <t>Aménagement d'une réserve d'eau pour la défense incendie</t>
  </si>
  <si>
    <t>Aménagement rue de Mantot</t>
  </si>
  <si>
    <t>Aménagement rue</t>
  </si>
  <si>
    <t>CROIX MARE</t>
  </si>
  <si>
    <t>Mise aux normes d'un terrain de football</t>
  </si>
  <si>
    <t>Réhabilitation énergétique de l'ancien presbytère</t>
  </si>
  <si>
    <t>DARNETAL</t>
  </si>
  <si>
    <t>Réfection de la toiture de l'école maternelle Candellier</t>
  </si>
  <si>
    <t>toiture de l'école maternelle</t>
  </si>
  <si>
    <t>Acquisition et installation de 7 cameras de vidéoprotection</t>
  </si>
  <si>
    <t>DEVILLE LES ROUEN</t>
  </si>
  <si>
    <t>Mise en place de vidéoprotection sur le territoire de la ville</t>
  </si>
  <si>
    <t>Création d'un nouveau préau a l'école Cretay</t>
  </si>
  <si>
    <t>préau a l'école</t>
  </si>
  <si>
    <t xml:space="preserve">City stade </t>
  </si>
  <si>
    <t>DUCLAIR</t>
  </si>
  <si>
    <t>Extension du système vidéoprotection phase n°5 - ajout d'une caméra supplémentaire</t>
  </si>
  <si>
    <t>ECRETTEVILLE LES BAONS</t>
  </si>
  <si>
    <t>Acquisition et rénovation d'un bâtiment pour le service technique</t>
  </si>
  <si>
    <t>bâtiment pour le service technique</t>
  </si>
  <si>
    <t>Travaux énergétiques dans les bâtiments scolaires</t>
  </si>
  <si>
    <t>Travaux de réhabilitation des bâtiments scolaires</t>
  </si>
  <si>
    <t>réhabilitation des bâtiments scolaires</t>
  </si>
  <si>
    <t>ESLETTES</t>
  </si>
  <si>
    <t>Equipements informatiques groupe scolaire</t>
  </si>
  <si>
    <t>Construction et réhabilitation des bâtiments scolaires et périscolaires</t>
  </si>
  <si>
    <t>réhabilitation des bâtiments scolaires et périscolaires</t>
  </si>
  <si>
    <t>ESTEVILLE</t>
  </si>
  <si>
    <t>Espace intergénérationnel</t>
  </si>
  <si>
    <t>ETALLEVILLE</t>
  </si>
  <si>
    <t>Aménagement et rénovation des abords de l’église</t>
  </si>
  <si>
    <t>abords de l’église</t>
  </si>
  <si>
    <t>ETOUTTEVILLE</t>
  </si>
  <si>
    <t>Travaux de voiries</t>
  </si>
  <si>
    <t>FLAMANVILLE</t>
  </si>
  <si>
    <t>Entretien et réfection des voiries communales</t>
  </si>
  <si>
    <t>FONTAINE LE BOURG</t>
  </si>
  <si>
    <t>Aménagements pour le stationnement et la continuité piétonne en centre-bourg</t>
  </si>
  <si>
    <t>stationnement et la continuité piétonne en centre-bourg</t>
  </si>
  <si>
    <t>Réhabilitation salle du conseil municipal</t>
  </si>
  <si>
    <t>GRAINVILLE SUR RY</t>
  </si>
  <si>
    <t>GREMONVILLE</t>
  </si>
  <si>
    <t>Renforcement et réfection de l'entrée du lotissement le clos des peupliers et du trottoir route de Rouen</t>
  </si>
  <si>
    <t>Renforcement et réfection voiries et trottoirs</t>
  </si>
  <si>
    <t>GRIGNEUSEVILLE</t>
  </si>
  <si>
    <t>Construction de 6 réserves d'incendie, d'un poteau incendie et de 2 cannes d'aspiration</t>
  </si>
  <si>
    <t>GRUGNY</t>
  </si>
  <si>
    <t>Aménagement de trottoirs rue des écoles</t>
  </si>
  <si>
    <t>trottoirs rue des écoles</t>
  </si>
  <si>
    <t>HARCANVILLE</t>
  </si>
  <si>
    <t xml:space="preserve">Mise en sécurité de la route de la belle épine suite à un effondrement de terrain - sondages et comblement </t>
  </si>
  <si>
    <t xml:space="preserve">Mise en sécurité suite à un effondrement de terrain - sondages et comblement </t>
  </si>
  <si>
    <t>Poursuite de la réfection des joints de l'église Saint Jean Baptiste – phase 2.</t>
  </si>
  <si>
    <t>réfection des joints de l'église</t>
  </si>
  <si>
    <t>HAUTS-DE-CAUX (LES)</t>
  </si>
  <si>
    <t>Mise aux normes défense incendie sur la commune déléguée de Veauville les Baons</t>
  </si>
  <si>
    <t>HENOUVILLE</t>
  </si>
  <si>
    <t>Réhabilitation chauffage école : remplacement des radiateurs et installation d'une centrale de pilotage à distance</t>
  </si>
  <si>
    <t>Travaux de remise en service de la cloche de l'église du village</t>
  </si>
  <si>
    <t>HERICOURT EN CAUX</t>
  </si>
  <si>
    <t>Aménagement de sécurisation résidence des sources (accès et parking)</t>
  </si>
  <si>
    <t>HOULME (LE)</t>
  </si>
  <si>
    <t>Aménagement d'un parking additionnel de 33 places  pour l'espace santé -  rue Quilbeuf</t>
  </si>
  <si>
    <t>parking additionnel de 33 places</t>
  </si>
  <si>
    <t>Réhabilitation de la toiture  de la salle Arthur Ashe (tennis couverts )</t>
  </si>
  <si>
    <t>toiture  tennis couverts</t>
  </si>
  <si>
    <t>HOUSSAYE BERANGER (LA)</t>
  </si>
  <si>
    <t>Installation de poteaux et bouche à incendie</t>
  </si>
  <si>
    <t>HUGLEVILLE EN CAUX</t>
  </si>
  <si>
    <t>Réfection et renforcement de voirie rue de petit gretot</t>
  </si>
  <si>
    <t>Réfection et renforcement de voirie</t>
  </si>
  <si>
    <t>ISNEAUVILLE</t>
  </si>
  <si>
    <t>2eme phase de la mise en place d'une video-protection communale</t>
  </si>
  <si>
    <t xml:space="preserve"> videoprotection </t>
  </si>
  <si>
    <t>Création d'un terrain multisports au complexe sportif du cheval rouge</t>
  </si>
  <si>
    <t>JUMIEGES</t>
  </si>
  <si>
    <t>LIMESY</t>
  </si>
  <si>
    <t>Aménagement de la cuisine du foyer rural</t>
  </si>
  <si>
    <t>MAULEVRIER SAINTE GERTRUDE</t>
  </si>
  <si>
    <t>MESNIL ESNARD (LE)</t>
  </si>
  <si>
    <t xml:space="preserve">Acquisition de matériel et logiciel dédiés à la dématérialisation des actes d'urbanisme </t>
  </si>
  <si>
    <t>Réfection de l'étanchéité de la toiture terrasse et changement d'un skydome et d’'une verrière hexagonale à l'école maternelle Jean de la Fontaine</t>
  </si>
  <si>
    <t>Réfection toiture terrasse école maternelle</t>
  </si>
  <si>
    <t>Travaux de changement des menuiseries extérieures de l’'école maternelle jean de la fontaine</t>
  </si>
  <si>
    <t xml:space="preserve">changement des menuiseries extérieures de l’'école maternelle </t>
  </si>
  <si>
    <t>MESNIL PANNEVILLE</t>
  </si>
  <si>
    <t>Création de deux réserves incendie</t>
  </si>
  <si>
    <t>MONT SAINT AIGNAN</t>
  </si>
  <si>
    <t>Création d'un carre au cimetière de la commune</t>
  </si>
  <si>
    <t>aménagement cimetière</t>
  </si>
  <si>
    <t>Remplacement des éclairages au stade Boucicaut</t>
  </si>
  <si>
    <t>Remplacement des éclairages au stade</t>
  </si>
  <si>
    <t>Aménagement liaison douce - tranche conditionnelle n°2</t>
  </si>
  <si>
    <t xml:space="preserve">Aménagement liaison douce </t>
  </si>
  <si>
    <t>Extension des ateliers communaux</t>
  </si>
  <si>
    <t>MONTVILLE</t>
  </si>
  <si>
    <t>Restauration générale de l'église notre-dame de l'assomption - 1ère phase</t>
  </si>
  <si>
    <t>Restauration générale de l'église</t>
  </si>
  <si>
    <t>Création d'une voie secondaire entre le futur centre d'incendie et de secours et le centre bourg et création d'un cheminement piétons</t>
  </si>
  <si>
    <t>Création d'une voie secondaire d'un cheminement piétons</t>
  </si>
  <si>
    <t>MOTTEVILLE</t>
  </si>
  <si>
    <t>Restructuration de la rue de la prairie</t>
  </si>
  <si>
    <t>Restructuration rue</t>
  </si>
  <si>
    <t>NOTRE DAME DE BONDEVILLE</t>
  </si>
  <si>
    <t xml:space="preserve">Implantation de jeux sur le stade et dans diverses écoles </t>
  </si>
  <si>
    <t xml:space="preserve">Implantation de jeux sur le stade </t>
  </si>
  <si>
    <t>Travaux d'isolation de la salle Bernard Hue</t>
  </si>
  <si>
    <t>Remplacement aires de jeux</t>
  </si>
  <si>
    <t>OUVILLE L ABBAYE</t>
  </si>
  <si>
    <t xml:space="preserve">Travaux de voirie chemin des foires et renforcement de réseau </t>
  </si>
  <si>
    <t xml:space="preserve">voirie  et renforcement de réseau </t>
  </si>
  <si>
    <t>PAVILLY</t>
  </si>
  <si>
    <t>Aménagement d'un terrain multisports au parc urbain de l'avenue Jouvenet</t>
  </si>
  <si>
    <t>PIERREVAL</t>
  </si>
  <si>
    <t>Aménagement de l'entrée du cimetière du beau soleil</t>
  </si>
  <si>
    <t>Aménagement cimetière</t>
  </si>
  <si>
    <t>PISSY POVILLE</t>
  </si>
  <si>
    <t>QUEVILLON</t>
  </si>
  <si>
    <t>Travaux économie énergie - mairie</t>
  </si>
  <si>
    <t xml:space="preserve">Remplacement d’équipements en vue de réaliser des économies d’énergie </t>
  </si>
  <si>
    <t xml:space="preserve">économies d’énergie </t>
  </si>
  <si>
    <t>ROUMARE</t>
  </si>
  <si>
    <t>Aménagement des allées du cimetière de la croix jacques et implantations de bancs en pierres et d'un livre au jardin des souvenirs</t>
  </si>
  <si>
    <t xml:space="preserve">Aménagement cimetière </t>
  </si>
  <si>
    <t>RUE SAINT PIERRE (LA)</t>
  </si>
  <si>
    <t>SAHURS</t>
  </si>
  <si>
    <t>Mise en accessibilité pour les personnes handicapées des bâtiments communaux - phase 3</t>
  </si>
  <si>
    <t>Mise en accessibilité PMR</t>
  </si>
  <si>
    <t>SAINT AUBIN CELLOVILLE</t>
  </si>
  <si>
    <t>SAINT AUBIN DE CRETOT</t>
  </si>
  <si>
    <t>SAINT DENIS LE THIBOULT</t>
  </si>
  <si>
    <t>Réhabilitation de l'ancien presbytère</t>
  </si>
  <si>
    <t>SAINT LAURENT EN CAUX</t>
  </si>
  <si>
    <t>Aménagement de sécurité autour de la salle polyvalente</t>
  </si>
  <si>
    <t>SAINT LEGER DU BOURG DENIS</t>
  </si>
  <si>
    <t xml:space="preserve">Mise en accessibilité des écoles </t>
  </si>
  <si>
    <t>SAINT MARTIN AUX ARBRES</t>
  </si>
  <si>
    <t>Equipements de lutte contre l'incendie</t>
  </si>
  <si>
    <t>lutte contre l'incendie</t>
  </si>
  <si>
    <t>SAINT MARTIN DE BOSCHERVILLE</t>
  </si>
  <si>
    <t xml:space="preserve">Sécurisation des écoles </t>
  </si>
  <si>
    <t>SAINT MARTIN DU VIVIER</t>
  </si>
  <si>
    <t>Remplacement des menuiseries extérieures de la bibliothèque et réhabilitation des façades</t>
  </si>
  <si>
    <t xml:space="preserve">Remplacement menuiseries extérieures bibliothèque </t>
  </si>
  <si>
    <t>SAINT NICOLAS DE LA HAIE</t>
  </si>
  <si>
    <t>SAINT PIERRE DE VARENGEVILLE</t>
  </si>
  <si>
    <t xml:space="preserve">Extension des sanitaires de la salle des fêtes pour améliorer l'accessibilité des personnes à mobilité réduite </t>
  </si>
  <si>
    <t xml:space="preserve">Extension des sanitaires de la salle des fêtes </t>
  </si>
  <si>
    <t>Restauration de la chapelle saint gilles</t>
  </si>
  <si>
    <t>Restauration de la chapelle</t>
  </si>
  <si>
    <t>SAINT PIERRE LES ELBEUF</t>
  </si>
  <si>
    <t>Travaux d'accessibilité des bâtiments communaux 2021</t>
  </si>
  <si>
    <t>accessibilité des bâtiments communaux</t>
  </si>
  <si>
    <t>SERVAVILLE SALMONVILLE</t>
  </si>
  <si>
    <t xml:space="preserve">Pose d'une réserve incendie 120 m3 rue de l'ancienne Abbaye et d'un poteau incendie 60 m3 route de Martainville  </t>
  </si>
  <si>
    <t>SOTTEVILLE SOUS LE VAL</t>
  </si>
  <si>
    <t>Construction d'un bâtiment technique</t>
  </si>
  <si>
    <t>TOUFFREVILLE LA CORBELINE</t>
  </si>
  <si>
    <t>Mise en place d'une réserve incendie protection hameau du mont du cul</t>
  </si>
  <si>
    <t>Aménagement zone de stationnement à l'arrière de la salle des fêtes</t>
  </si>
  <si>
    <t>Aménagement zone de stationnement</t>
  </si>
  <si>
    <t>VAL DE LA HAYE</t>
  </si>
  <si>
    <t>Réhabilitation des toilettes de l'école&lt;</t>
  </si>
  <si>
    <t>Réhabilitation des toilettes de l'école</t>
  </si>
  <si>
    <t>Remplacement des jeux dans la cour de l'école</t>
  </si>
  <si>
    <t>VIBEUF</t>
  </si>
  <si>
    <t>Création d'une réserve incendie rue du bois Potier</t>
  </si>
  <si>
    <t>VILLERS ECALLES</t>
  </si>
  <si>
    <t>Sécurisation de cheminements piétons 2021</t>
  </si>
  <si>
    <t xml:space="preserve">Sécurisation de cheminements piétons </t>
  </si>
  <si>
    <t>YVETOT</t>
  </si>
  <si>
    <t>Pose de panneaux photovoltaïques aux services techniques</t>
  </si>
  <si>
    <t xml:space="preserve">Pose de panneaux photovoltaïques </t>
  </si>
  <si>
    <t>Défense incendie Grand Fay</t>
  </si>
  <si>
    <t>AMBRUMESNIL</t>
  </si>
  <si>
    <t>création d'un nouveau cimetière</t>
  </si>
  <si>
    <t>sécurisation de la rue de l'ancienne mare</t>
  </si>
  <si>
    <t>ANCOURTEVILLE-SUR-HERICOURT</t>
  </si>
  <si>
    <t>mise en accessibilité du cimetière et du monument aux morts</t>
  </si>
  <si>
    <t>ANNEVILLE-SUR-SCIE</t>
  </si>
  <si>
    <t>mise aux normes du terrain de football communal</t>
  </si>
  <si>
    <t>création d'un espace multisports</t>
  </si>
  <si>
    <t>Rénovation du Monument aux Morts</t>
  </si>
  <si>
    <t>remplacement de portails au cimetière de la commune</t>
  </si>
  <si>
    <t>ARDOUVAL</t>
  </si>
  <si>
    <t>rénovation et restructuration de la voirie communale, rue des pins et rue des cèdres</t>
  </si>
  <si>
    <t>rénovation et restructuration de la voirie communale - lotissement Sanson</t>
  </si>
  <si>
    <t>ARQUES-LA- BATAILLE</t>
  </si>
  <si>
    <t>travaux de mise aux normes des installations électriques de plusieurs bâtiments communaux</t>
  </si>
  <si>
    <t>Création d'une sente piétonne aux Côtes du Château</t>
  </si>
  <si>
    <t>AUBERMESNIL-AUX-ERABLES</t>
  </si>
  <si>
    <t>réfection de la route de Langlet</t>
  </si>
  <si>
    <t>AUBERMESNIL-BEAUMAIS</t>
  </si>
  <si>
    <t>création d une réserve enterrée</t>
  </si>
  <si>
    <t>AUBERVILLE-LA-MANUEL</t>
  </si>
  <si>
    <t>installation d’une réserve incendie</t>
  </si>
  <si>
    <t>AUMALE</t>
  </si>
  <si>
    <t xml:space="preserve">rénovation énergétique à l’école primaire du groupement scolaire Lucie Aubrac </t>
  </si>
  <si>
    <t xml:space="preserve">rénovation énergétique à l’école maternelle du groupement scolaire Lucie Aubrac </t>
  </si>
  <si>
    <t>Mise en place de la vidéo-protection</t>
  </si>
  <si>
    <t>AUTIGNY</t>
  </si>
  <si>
    <t>mise aux normes PMR sur bâtiments communaux - voirie- accès et place de parking ''handicapés'' au tennis.</t>
  </si>
  <si>
    <t>travaux de restauration des murs de l'église</t>
  </si>
  <si>
    <t>AVESNES-EN-VAL</t>
  </si>
  <si>
    <t>acquisition de deux systèmes mobiles d'alerte et d'information des populations</t>
  </si>
  <si>
    <t>BACQUEVILLE-EN-CAUX</t>
  </si>
  <si>
    <t>changement de la porte du presbytère</t>
  </si>
  <si>
    <t>BAILLEUL-NEUVILLE</t>
  </si>
  <si>
    <t>réhabilitation de la voie communale dite "du Moulin"</t>
  </si>
  <si>
    <t>BAILLOLET</t>
  </si>
  <si>
    <t>travaux de renforcement de voirie rue de Clais</t>
  </si>
  <si>
    <t>travaux de renforcement de voierie rue de Clais</t>
  </si>
  <si>
    <t>BAILLY-EN-RIVIERE</t>
  </si>
  <si>
    <t>accessibilité PMR  sanitaire de l'ancienne école</t>
  </si>
  <si>
    <t>aménagement de l'accès handicapé de l'église avec un ascenseur</t>
  </si>
  <si>
    <t xml:space="preserve"> mise au norme incendie</t>
  </si>
  <si>
    <t>mise en place de cuves enterrées et installation d'un poteau incendie</t>
  </si>
  <si>
    <t>BAZINVAL</t>
  </si>
  <si>
    <t xml:space="preserve">mise en accessibilité PMR de l'église </t>
  </si>
  <si>
    <t>travaux de voirie rue de Saulx et Chemin Blanc</t>
  </si>
  <si>
    <t>installation d'une réserve incendie</t>
  </si>
  <si>
    <t>rue du Saulx</t>
  </si>
  <si>
    <t>BEAUBEC-LA-ROSIERE</t>
  </si>
  <si>
    <t>installation d'une pompe à chaleur dans le bâtiment communal</t>
  </si>
  <si>
    <t>implantation de 10 poteaux incendie et 1 réserve incendie enterrée de 120m3</t>
  </si>
  <si>
    <t>BEAUSSAULT</t>
  </si>
  <si>
    <t>aménagement cuisine</t>
  </si>
  <si>
    <t>salle de restauration scolaire</t>
  </si>
  <si>
    <t>réfection d’enrobé impasse du Bois Hulin</t>
  </si>
  <si>
    <t>réfection de voirie</t>
  </si>
  <si>
    <t>installation d'un columbarium de 6 cases</t>
  </si>
  <si>
    <t>BEAUVOIR-EN-LYONS</t>
  </si>
  <si>
    <t>remplacement des menuiseries de la salle polyvalente</t>
  </si>
  <si>
    <t>travaux de menuiseries</t>
  </si>
  <si>
    <t>remplacement de la porte d'entrée de l'école, création d'une porte de sortie de secours dans le dortoir et d'une rampe d'accès aux personnes handicapées.</t>
  </si>
  <si>
    <t>BELLENCOMBRE</t>
  </si>
  <si>
    <t>achat et pose d'un préau au groupe scolaire</t>
  </si>
  <si>
    <t>construction de teize réserves et un poteau</t>
  </si>
  <si>
    <t>BELLIERE (LA)</t>
  </si>
  <si>
    <t>travaux de couverture bâtiment communal, mairie</t>
  </si>
  <si>
    <t>BEZANCOURT</t>
  </si>
  <si>
    <t>changement des menuiseries de la bibliothèque et de la cantine</t>
  </si>
  <si>
    <t>BIVILLE LA BAIGNARDE</t>
  </si>
  <si>
    <t>changement de chauffage de l'ecole</t>
  </si>
  <si>
    <t>installation d’1 réserve incendie rue Henri Blot</t>
  </si>
  <si>
    <t>BLANGY SUR BRESLE</t>
  </si>
  <si>
    <t>réhabilitation d’une friche en centre technique</t>
  </si>
  <si>
    <t>BLOSSEVILLE</t>
  </si>
  <si>
    <t>sécurisation du bâtiment communal</t>
  </si>
  <si>
    <t>installation d'un poteau incendie route de Veules</t>
  </si>
  <si>
    <t>BOIS-ROBERT (LE)</t>
  </si>
  <si>
    <t>mise en accessibilité PMR de l'escalier et du parking de la mairie</t>
  </si>
  <si>
    <t>BOSC-BERENGER</t>
  </si>
  <si>
    <t>BOSC-HYONS</t>
  </si>
  <si>
    <t>remplacement de la chaudiere au fuel</t>
  </si>
  <si>
    <t>BOSVILLE</t>
  </si>
  <si>
    <t>remplacement et adaptation de tous les éclairages fluorescents en LED au groupe scolaire</t>
  </si>
  <si>
    <t>BOUELLES</t>
  </si>
  <si>
    <t xml:space="preserve">travaux de voirie </t>
  </si>
  <si>
    <t>réfection de l’impasse du frais agneau</t>
  </si>
  <si>
    <t>BRACHY</t>
  </si>
  <si>
    <t>remplacement des portes et fenêtres de l'espace de la saane</t>
  </si>
  <si>
    <t>BREMONTIER-MERVAL</t>
  </si>
  <si>
    <t>accessibilité et accès PMR du cimetière</t>
  </si>
  <si>
    <t>accessibilité  PMR de l'église Saint Martin</t>
  </si>
  <si>
    <t>rénovation des circuits électriques de l'église</t>
  </si>
  <si>
    <t>BUTOT-VENESVILLE</t>
  </si>
  <si>
    <t>remplacement des menuiseries de la mairie</t>
  </si>
  <si>
    <t>création d'un ossuaire</t>
  </si>
  <si>
    <t>création d'un jardin du souvenir</t>
  </si>
  <si>
    <t>casse de la chapelle</t>
  </si>
  <si>
    <t>démolition concession</t>
  </si>
  <si>
    <t>CAILLEVILLE</t>
  </si>
  <si>
    <t>mise aux norme incendie</t>
  </si>
  <si>
    <t>installation de 9 réserves</t>
  </si>
  <si>
    <t>CALLENGEVILLE</t>
  </si>
  <si>
    <t>Réfection classe, toilettes et couloir Ecole Saint Exupery</t>
  </si>
  <si>
    <t>pose d'un sytème de vidéo protection sur la salle polyvalente</t>
  </si>
  <si>
    <t>CAMPNEUSEVILLE</t>
  </si>
  <si>
    <t xml:space="preserve">création d un trottoir vc n°7 route du balai et réfection de la voie </t>
  </si>
  <si>
    <t>isolation des combles au dessus de la mairie</t>
  </si>
  <si>
    <t>CANEHAN</t>
  </si>
  <si>
    <t>réfection de la toiture du garage et du préau de la mairie</t>
  </si>
  <si>
    <t>création d'un parking et pose d'une barrière et clôture sécurisée à la salle des fêtes</t>
  </si>
  <si>
    <t>CANOUVILLE</t>
  </si>
  <si>
    <t>mise en place de réserves incendie</t>
  </si>
  <si>
    <t>CANY-BARVILLE</t>
  </si>
  <si>
    <t xml:space="preserve">remplacement des menuiseries extérieures à l’école élementaire Louis Pergaud </t>
  </si>
  <si>
    <t>équipements informatiques, accès au numérique des écoles maternelles les Lutins de Cany-Barville</t>
  </si>
  <si>
    <t>mise aux normes de la défense incendie - programmation 2021</t>
  </si>
  <si>
    <t>reprise de concessions au cimetière</t>
  </si>
  <si>
    <t>CATELIER (LE)</t>
  </si>
  <si>
    <t>Pose d’une réserve incendie</t>
  </si>
  <si>
    <t>pose d’une réserve incendie</t>
  </si>
  <si>
    <t>CC COTE D'ALBATRE</t>
  </si>
  <si>
    <t>réamenagement d'un nouveau skate park sur le site du lac de Caniel</t>
  </si>
  <si>
    <t>CC LONDINIERES</t>
  </si>
  <si>
    <t>projet d'optimisation et aéraulique de la maison santé</t>
  </si>
  <si>
    <t>CC TERROIR DE CAUX</t>
  </si>
  <si>
    <t>réfection des voiries de la zone d'activités de Longueil</t>
  </si>
  <si>
    <t>réfection des voiries de la zone d'activités de Bacqueville-en-Caux</t>
  </si>
  <si>
    <t>réfection du sol du gymnase de Longueville sur Scie</t>
  </si>
  <si>
    <t>Travaux voiries - programme 2021</t>
  </si>
  <si>
    <t>CC DES VILLES SOEURS</t>
  </si>
  <si>
    <t xml:space="preserve">aménagement du PABM - réalisation de la phase 3 tranche 1 </t>
  </si>
  <si>
    <t>CHAPELLE-DU-BOURGAY (LA)</t>
  </si>
  <si>
    <t>construction bâtiment technique</t>
  </si>
  <si>
    <t>CHAUSSEE (LA)</t>
  </si>
  <si>
    <t>remplacement du tableau numérique de l'école Joseph Devaux</t>
  </si>
  <si>
    <t>réfection de la clôture du cimetière de Bois-Hulin</t>
  </si>
  <si>
    <t>CLASVILLE</t>
  </si>
  <si>
    <t>aménagement d'un vestiaire avec sanitaire pour l'employé technique de la commune</t>
  </si>
  <si>
    <t>aménagement d'une passerelle dans un bâtiment communal.</t>
  </si>
  <si>
    <t>fourniture et pose d’une cuve incendie rue de la mairie</t>
  </si>
  <si>
    <t>création et aménagement d'un parking pour la salle des fêtes et l'école</t>
  </si>
  <si>
    <t>CRASVILLE-LA-ROCQUEFORT</t>
  </si>
  <si>
    <t>nettoyage du mur du cimetière et réfection des barrieres</t>
  </si>
  <si>
    <t>réfection du Calvaire</t>
  </si>
  <si>
    <t>CRIEL-SUR-MER</t>
  </si>
  <si>
    <t>rénovation énergétique - remplacement des systèmes de chauffage et de régulations.</t>
  </si>
  <si>
    <t>aménagement du parc du château de Chantereine, création d'une nouvelle voie communale d'accès et  modification d'une voirie communale existante</t>
  </si>
  <si>
    <t>réfection de la salle de classe de l’école maternelle</t>
  </si>
  <si>
    <t>requalification de la rue du Calvaire</t>
  </si>
  <si>
    <t>Pose d’une bouche incendie</t>
  </si>
  <si>
    <t>mise en accessibilité, remplacement de la porte de la médiathèque</t>
  </si>
  <si>
    <t>aménagement du cimetière et création d'un jardin des souvenirs</t>
  </si>
  <si>
    <t>CRIQUE (LA)</t>
  </si>
  <si>
    <t>Construction réserves incendie</t>
  </si>
  <si>
    <t>11 réserves et 1 poteau</t>
  </si>
  <si>
    <t>CRIQUIERS</t>
  </si>
  <si>
    <t>renforcement et élargissement rue de la Chapelle</t>
  </si>
  <si>
    <t>mise aux normes incendie</t>
  </si>
  <si>
    <t>installation d’une réserve au lieu dit Pierrement</t>
  </si>
  <si>
    <t>accessibilité au monument aux morts</t>
  </si>
  <si>
    <t>CROPUS</t>
  </si>
  <si>
    <t>travaux sur le clocher de l’église</t>
  </si>
  <si>
    <t>DAMPIERRE-EN-BRAY</t>
  </si>
  <si>
    <t>réhabilitation et rénovation énergétique d'une maison de maître en mairie avec espace d'accueil multi-service</t>
  </si>
  <si>
    <t>DAMPIERRE-SAINT-NICOLAS</t>
  </si>
  <si>
    <t>couverture ardoise naturelle sur façade nord et sud de l'église</t>
  </si>
  <si>
    <t>changement de la toiture bâtiment technique</t>
  </si>
  <si>
    <t>aménagement du local technique</t>
  </si>
  <si>
    <t xml:space="preserve">DANCOURT </t>
  </si>
  <si>
    <t>remplacement de la chaudière à fuel par trois pompes à chaleur pour alimenter la mairie et le logement communal.</t>
  </si>
  <si>
    <t>DENESTANVILLE</t>
  </si>
  <si>
    <t>création d’une réserve à incendie sous un parking de la commune</t>
  </si>
  <si>
    <t>DOUVREND</t>
  </si>
  <si>
    <t>accessibilité PMR mairie</t>
  </si>
  <si>
    <t>aménagement de sécurité route communale dite "les rideaux"</t>
  </si>
  <si>
    <t>défense incendie Humesnil</t>
  </si>
  <si>
    <t xml:space="preserve">création d’une réserve </t>
  </si>
  <si>
    <t>restauration de l’église Sainte-Marie Madeleine</t>
  </si>
  <si>
    <t>DROSAY</t>
  </si>
  <si>
    <t>Création de poteaux à incendie et de poche à enterrer</t>
  </si>
  <si>
    <t>ELBEUF-EN-BRAY</t>
  </si>
  <si>
    <t>travaux de sécurisation par remplacement de l’horloge de l'église et électrification</t>
  </si>
  <si>
    <t>ENVERMEU</t>
  </si>
  <si>
    <t>travaux de réhabilitation et d'isolation de la couverture du bâtiment Est de l'école primaire</t>
  </si>
  <si>
    <t>travaux de réhabilitation et d'isolation de la couverture du bâtiment est de l'école primaire</t>
  </si>
  <si>
    <t>ESCLAVELLES</t>
  </si>
  <si>
    <t>rénovation de la façade de la mairie</t>
  </si>
  <si>
    <t>rénovation de la façade de l’école</t>
  </si>
  <si>
    <t>Travaux de défense incendie Chemin de radegueule</t>
  </si>
  <si>
    <t>pose d’une citerne enterrée</t>
  </si>
  <si>
    <t>ETALONDES</t>
  </si>
  <si>
    <t>remplacement des portes et fenêtres de l'école Françoise Dolto</t>
  </si>
  <si>
    <t>aménagement de la rue du Briquet</t>
  </si>
  <si>
    <t>réfection de l'Impasse Jacquet</t>
  </si>
  <si>
    <t>EU</t>
  </si>
  <si>
    <t>travaux de réfection de l'acoustique de la cantine de Brocéliande</t>
  </si>
  <si>
    <t>mise aux normes des alarmes des écoles</t>
  </si>
  <si>
    <t>travaux de réhabilitation du hall d’entrée de l’école Brocéliande</t>
  </si>
  <si>
    <t>travaux de reprises de concessions au cimetière</t>
  </si>
  <si>
    <t>FESQUES</t>
  </si>
  <si>
    <t>rénovation énergétique de la salle polyvalente par l’installation de nouveaux radiateurs</t>
  </si>
  <si>
    <t>mise en accessibilité PMR à l’école</t>
  </si>
  <si>
    <t>accessibilité cimetière église</t>
  </si>
  <si>
    <t>FEUILLIE (LA)</t>
  </si>
  <si>
    <t>voirie 2021</t>
  </si>
  <si>
    <t>FLAMETS-FRETILS</t>
  </si>
  <si>
    <t xml:space="preserve">installation d’un système de videoprotection </t>
  </si>
  <si>
    <t>FLOCQUES</t>
  </si>
  <si>
    <t>travaux et isolation de la salle des fêtes</t>
  </si>
  <si>
    <t>travaux de rénovation de la classe préfabriquée de l'école primaire</t>
  </si>
  <si>
    <t>création d'une aire de jeux pour enfants</t>
  </si>
  <si>
    <t>remplacement de deux poteaux incendie</t>
  </si>
  <si>
    <t>FONTAINE-LE-DUN</t>
  </si>
  <si>
    <t>agrandissement du centre municipal de santé-travaux de mise aux normes phoniques et électriques</t>
  </si>
  <si>
    <t>travaux de réhabilitation de la toiture du centre municipal de santé</t>
  </si>
  <si>
    <t>travaux de mise en accessibilité de l’entrée de la salle municipale et de la mairie</t>
  </si>
  <si>
    <t>FOUCARMONT</t>
  </si>
  <si>
    <t>remplacement de la chaudière au fioul de la poste par une chaudière gaz à condensation</t>
  </si>
  <si>
    <t>mise en accessibilite de la voirie communale</t>
  </si>
  <si>
    <t>mise en accessibilité PMR au stade de Foucarmont</t>
  </si>
  <si>
    <t>création d'un acces PMR  salle du presbytère</t>
  </si>
  <si>
    <t>reprise des concessions au cimetière -3eme tranche</t>
  </si>
  <si>
    <t>création d'un point d'aspiration sur l'Yeres</t>
  </si>
  <si>
    <t>FREAUVILLE</t>
  </si>
  <si>
    <t>remplacement des fenêtres de la salle communale</t>
  </si>
  <si>
    <t>FRESNOY-FOLNY</t>
  </si>
  <si>
    <t>réfection d'une partie des toitures de la mairie, de l'église et de la salle des fêtes</t>
  </si>
  <si>
    <t>GAILLARDE (LA)</t>
  </si>
  <si>
    <t>mise en accessibilité du terrain de tennis</t>
  </si>
  <si>
    <t>mise en accessibilité cimetière du bourg</t>
  </si>
  <si>
    <t>GAILLEFONTAINE</t>
  </si>
  <si>
    <t>aménagement des ateliers municipaux</t>
  </si>
  <si>
    <t>GANCOURT-SAINT-ETIENNE</t>
  </si>
  <si>
    <t>reprofilage chemin des 3 mailles (CR24)</t>
  </si>
  <si>
    <t>reprise de 15 concessions et création d'un ossuaire</t>
  </si>
  <si>
    <t>GOURNAY-EN-BRAY</t>
  </si>
  <si>
    <t>création de six terrains de pétanque</t>
  </si>
  <si>
    <t>installation d équipements de vidéoprotection phases 2 et 3</t>
  </si>
  <si>
    <t>reprise de concessions au cimetière route des Andelys</t>
  </si>
  <si>
    <t>GRAINVILLE LA TEINTURIERE</t>
  </si>
  <si>
    <t>réfection de la toiture de la cantine scolaire du groupe scolaire Charles de Gaulle</t>
  </si>
  <si>
    <t>réfection des pignons et des façades de la salle Cauchoise</t>
  </si>
  <si>
    <t>GRANDES-VENTES (LES)</t>
  </si>
  <si>
    <t xml:space="preserve">rénovation et mise aux normes accessibilité </t>
  </si>
  <si>
    <t>sanitaires de la médiathèque Narcisse Dupré</t>
  </si>
  <si>
    <t xml:space="preserve"> construction d'un parking rue d'Auffay et élargissement de la rue d'Orival</t>
  </si>
  <si>
    <t>GRAVAL</t>
  </si>
  <si>
    <t>rue de la mairie (partie basse)</t>
  </si>
  <si>
    <t>GREGES</t>
  </si>
  <si>
    <t>réalisation de l'extension du cimetière</t>
  </si>
  <si>
    <t>GREUVILLE</t>
  </si>
  <si>
    <t>Installation jardin du souvenir et second columbarium</t>
  </si>
  <si>
    <t>GRUMESNIL</t>
  </si>
  <si>
    <t>GUERVILLE</t>
  </si>
  <si>
    <t>aménagement de places de parking</t>
  </si>
  <si>
    <t>GUEURES</t>
  </si>
  <si>
    <t>travaux dans les vestiaires du terrain de football</t>
  </si>
  <si>
    <t>GUEUTEVILLE</t>
  </si>
  <si>
    <t xml:space="preserve"> travaux de maçonnerie </t>
  </si>
  <si>
    <t>restauration intérieure et extérieure de l'église</t>
  </si>
  <si>
    <t>HALLOTIÈRE (LA)</t>
  </si>
  <si>
    <t>restructuration et renforcement de voirie rue mare Engrand</t>
  </si>
  <si>
    <t>HAYE (LA)</t>
  </si>
  <si>
    <t>HERMANVILLE</t>
  </si>
  <si>
    <t>réfection du clocher de l'église</t>
  </si>
  <si>
    <t>HEUGLEVILLE-SUR-SCIE</t>
  </si>
  <si>
    <t>aménagement d’un parking à la mairie</t>
  </si>
  <si>
    <t>HODENG-AU-BOSC</t>
  </si>
  <si>
    <t>construction de 6 réserves et 3 poteaux</t>
  </si>
  <si>
    <t>HODENG-HODENGER</t>
  </si>
  <si>
    <t>rénovation énergétique d'un bâtiment communal dite  "ancienne cantine"</t>
  </si>
  <si>
    <t>ILLOIS</t>
  </si>
  <si>
    <t>renforcement de voirie, route du Ronchois</t>
  </si>
  <si>
    <t>INCHEVILLE</t>
  </si>
  <si>
    <t>accessibilité bâtiments communaux</t>
  </si>
  <si>
    <t>LONDINIERES</t>
  </si>
  <si>
    <t>remplacement des fenêtres et portes de la gendarmerie</t>
  </si>
  <si>
    <t>LONGMESNIL</t>
  </si>
  <si>
    <t>mise en conformité accessibilité PMR</t>
  </si>
  <si>
    <t xml:space="preserve"> mairie, cimetière, église St Martin</t>
  </si>
  <si>
    <t>LONGROY</t>
  </si>
  <si>
    <t xml:space="preserve">renforcement et travaux de sécurité </t>
  </si>
  <si>
    <t>Hameau de la Tuilerie-Route de la Forêt et Chemin du Calvaire</t>
  </si>
  <si>
    <t>LONGUEIL</t>
  </si>
  <si>
    <t>restauration de la salle d'activités</t>
  </si>
  <si>
    <t>désamiantage des vestiaires du stade</t>
  </si>
  <si>
    <t>LONGUEVILLE-SUR-SCIE</t>
  </si>
  <si>
    <t>Réhabilitation de la toiture de l'école élémentaire</t>
  </si>
  <si>
    <t>LUNERAY</t>
  </si>
  <si>
    <t>acquisition de matériel informatique numérique pour les écoles de la commune</t>
  </si>
  <si>
    <t>MANÉHOUVILLE</t>
  </si>
  <si>
    <t xml:space="preserve">remplacement des menuiseries </t>
  </si>
  <si>
    <t>remplacement des menuiseries de la véranda de la mairie</t>
  </si>
  <si>
    <t>MANNEVILLE-ES-PLAINS</t>
  </si>
  <si>
    <t>travaux complémentaires liés à la découverte de mérule dans l'église</t>
  </si>
  <si>
    <t>travaux de réfection du pignon intérieur ouest de l’abside nord de l’église</t>
  </si>
  <si>
    <t>1ère tranche travaux liés à la mérule dans l’église</t>
  </si>
  <si>
    <t>etanchéification de la réserve incendie principale de la commune</t>
  </si>
  <si>
    <t>MARQUES</t>
  </si>
  <si>
    <t xml:space="preserve">travaux de réfection </t>
  </si>
  <si>
    <t>cantine et mairie</t>
  </si>
  <si>
    <t>MATHONVILLE</t>
  </si>
  <si>
    <t xml:space="preserve">travaux d’isolation </t>
  </si>
  <si>
    <t xml:space="preserve"> salle polyvalente</t>
  </si>
  <si>
    <t>réfection de l'impasse du pont</t>
  </si>
  <si>
    <t>MAUCOMBLE</t>
  </si>
  <si>
    <t>aménagement extérieur accès église cimetière</t>
  </si>
  <si>
    <t>création d'une réserve incendie</t>
  </si>
  <si>
    <t>MELLEVILLE</t>
  </si>
  <si>
    <t>Mise en conformité école primaire</t>
  </si>
  <si>
    <t xml:space="preserve">Réfection des sanitaires </t>
  </si>
  <si>
    <t>Mise en conformité/Réfection des sanitaires de la salle polyvalente</t>
  </si>
  <si>
    <t>MESNIÈRES-EN-BRAY</t>
  </si>
  <si>
    <t>columbarium et reprise de concessions</t>
  </si>
  <si>
    <t>MESNIL-MAUGER</t>
  </si>
  <si>
    <t>réfection du mur du batiment communal</t>
  </si>
  <si>
    <t xml:space="preserve"> sacristie de l'église</t>
  </si>
  <si>
    <t>MESNIL-RÉAUME</t>
  </si>
  <si>
    <t xml:space="preserve">rénovation thermique du foyer rural </t>
  </si>
  <si>
    <t xml:space="preserve"> installation de pompe à chaleur</t>
  </si>
  <si>
    <t>MONCHAUX-SORENG</t>
  </si>
  <si>
    <t>travaux d'accessibilité intérieure de la salle des fêtes</t>
  </si>
  <si>
    <t>travaux d’accessibilité extérieure de la salle des fêtes</t>
  </si>
  <si>
    <t>MONCHY-SUR-EU</t>
  </si>
  <si>
    <t>travaux de rénovation de la mairie</t>
  </si>
  <si>
    <t>MONTROTY</t>
  </si>
  <si>
    <t>MONTREUIL-EN-CAUX</t>
  </si>
  <si>
    <t>acquisition d’espace ludique et pédagogique multi-sports pour enfants</t>
  </si>
  <si>
    <t>travaux à la mairie</t>
  </si>
  <si>
    <t>MORIENNE</t>
  </si>
  <si>
    <t>MORVILLE-SUR-ANDELLE</t>
  </si>
  <si>
    <t>isolation énergétique de la poste</t>
  </si>
  <si>
    <t>isolation énergétique de la mairie</t>
  </si>
  <si>
    <t>renforcement du système de sécurité incendie</t>
  </si>
  <si>
    <t>Création de deux ralentisseurs</t>
  </si>
  <si>
    <t>NEUF-MARCHE</t>
  </si>
  <si>
    <t>travaux de voirie rue jules ferry et restauration du mur d'enceinte de la cour de l'école</t>
  </si>
  <si>
    <t>rénovation de la toiture de l’école primaire</t>
  </si>
  <si>
    <t>NEUFBOSC</t>
  </si>
  <si>
    <t>réfection enrobés voirie impasse de la Vallée</t>
  </si>
  <si>
    <t>changement de la chaudière fioul par une pompe à chaleur à l'école</t>
  </si>
  <si>
    <t>construction de 4 réserves incendie</t>
  </si>
  <si>
    <t>NEUFCHATEL-EN-BRAY</t>
  </si>
  <si>
    <t>réhabilitation de l'espace Saint Vincent Elan</t>
  </si>
  <si>
    <t>extension, agrandissement et équipement de la salle de la boutonnière 1ère tranche</t>
  </si>
  <si>
    <t>NEUVILLE-FERRIERES</t>
  </si>
  <si>
    <t>fourniture et pose de poteaux incendie route de neufchâtel</t>
  </si>
  <si>
    <t>NEVILLE</t>
  </si>
  <si>
    <t xml:space="preserve">sécurisation de la sortie de l'école </t>
  </si>
  <si>
    <t>protections</t>
  </si>
  <si>
    <t>installation "Free Ride"</t>
  </si>
  <si>
    <t>installation terrain multisports</t>
  </si>
  <si>
    <t>NOLLEVAL</t>
  </si>
  <si>
    <t>Video protection</t>
  </si>
  <si>
    <t>installation vidéoprotection</t>
  </si>
  <si>
    <t>NORMANVILLE</t>
  </si>
  <si>
    <t>NOTRE-DAME-DU-PARC</t>
  </si>
  <si>
    <t xml:space="preserve">mise en accessibilité </t>
  </si>
  <si>
    <t>porte principale de la salle des fêtes</t>
  </si>
  <si>
    <t>OFFRANVILLE</t>
  </si>
  <si>
    <t>Réhabilitation des bâtiments scolaires.</t>
  </si>
  <si>
    <t>crèche, halte garderie, multi-accueil</t>
  </si>
  <si>
    <t>Réhabilitation du gymnase 2 et des vestiaires de football.</t>
  </si>
  <si>
    <t>Mise en conformité accessibilité des bâtiments et espaces publics.</t>
  </si>
  <si>
    <t>Réhabilitation de l'église.</t>
  </si>
  <si>
    <t>Réhabilitation du musée Jacques-Emile Blanche.</t>
  </si>
  <si>
    <t>OSMOY-SAINT-VALERY</t>
  </si>
  <si>
    <t>restructuration et renforcement de la chaussée</t>
  </si>
  <si>
    <t>OURVILLE-EN-CAUX</t>
  </si>
  <si>
    <t>remplacement menuiseries</t>
  </si>
  <si>
    <t xml:space="preserve"> au secrétariat de la mairie</t>
  </si>
  <si>
    <t>socle numérique dans les écoles- 2021</t>
  </si>
  <si>
    <t>PALUEL</t>
  </si>
  <si>
    <t>Mise aux norme incendie</t>
  </si>
  <si>
    <t>création d'une réserve incendie semi enterrée route de St Gilles</t>
  </si>
  <si>
    <t>PIERRECOURT</t>
  </si>
  <si>
    <t>rénovation énergétique de la cantine scolaire</t>
  </si>
  <si>
    <t>PONTS-ET-MARAIS</t>
  </si>
  <si>
    <t xml:space="preserve">changement des menuiseries </t>
  </si>
  <si>
    <t>à l’école du marais</t>
  </si>
  <si>
    <t>PREUSEVILLE</t>
  </si>
  <si>
    <t>rénovation et aménagement de la mairie</t>
  </si>
  <si>
    <t>installation d’une réserve incendie hameau de Coqueréaumont</t>
  </si>
  <si>
    <t>REALCAMP</t>
  </si>
  <si>
    <t>création d’un parking à la salle des fêtes</t>
  </si>
  <si>
    <t>RICARVILLE-DU-VAL</t>
  </si>
  <si>
    <t>mise en place de bouches incendie aux normes DECI</t>
  </si>
  <si>
    <t>RIEUX</t>
  </si>
  <si>
    <t>installation de vidéoprotection</t>
  </si>
  <si>
    <t>rénovation et consolidation de bâtiments communaux</t>
  </si>
  <si>
    <t>ROCQUEMONT</t>
  </si>
  <si>
    <t>défense extérieure contre l'incendie - programme 2021</t>
  </si>
  <si>
    <t xml:space="preserve">mise aux normes </t>
  </si>
  <si>
    <t>RONCHOIS</t>
  </si>
  <si>
    <t xml:space="preserve">aménagement PMR de la zone de stationnement de la commune et mise en accessibilité </t>
  </si>
  <si>
    <t>aménagement PMR de la zone de stationnement de la commune et mise en accessibilité</t>
  </si>
  <si>
    <t xml:space="preserve">Rénovation énergétique de bâtiments communaux  </t>
  </si>
  <si>
    <t>mairie, école maternelle et  cantine</t>
  </si>
  <si>
    <t>implantation d'un poteau et d'une bouche à incendie</t>
  </si>
  <si>
    <t>ROUXMESNIL-BOUTEILLES</t>
  </si>
  <si>
    <t xml:space="preserve">accès au numérique </t>
  </si>
  <si>
    <t>école maternelle "Les farfadets"</t>
  </si>
  <si>
    <t>renforcement d'une conduite d'eau pour la mise en place d'une bouche incendie</t>
  </si>
  <si>
    <t>SAANE-SAINT-JUST</t>
  </si>
  <si>
    <t>construction d'une salle polyvalente</t>
  </si>
  <si>
    <t>SAINT-AUBIN-LE-CAUF</t>
  </si>
  <si>
    <t>Achat tablettes numériques pour l'école</t>
  </si>
  <si>
    <t xml:space="preserve">fourniture et pose d'un poteau </t>
  </si>
  <si>
    <t>Travaux camping du Grand Sable</t>
  </si>
  <si>
    <t>bâtiment central et réception du camping le Mesnil</t>
  </si>
  <si>
    <t>relève de sépultures et reprise de concessions au cimetière</t>
  </si>
  <si>
    <t>remplacement des menuiseries et des fenêtres de la mairie</t>
  </si>
  <si>
    <t>SAINT-AUBIN-SUR-SCIE</t>
  </si>
  <si>
    <t xml:space="preserve"> dématérialisation plateforme @ctes</t>
  </si>
  <si>
    <t>acquisition de la clé du certificat RGS pour l'accès au numérique</t>
  </si>
  <si>
    <t>SAINT-GERMAIN-SUR EAULNE</t>
  </si>
  <si>
    <t>réfection route de Ménonval</t>
  </si>
  <si>
    <t>réfection route du Fond l'Heuret</t>
  </si>
  <si>
    <t>SAINT-HONORE</t>
  </si>
  <si>
    <t>aménagement de l’espace Thomas Pesquet</t>
  </si>
  <si>
    <t>SAINT-JACQUES-D'ALIERMONT</t>
  </si>
  <si>
    <t>mise aux normes du dispositif d'alarme incendie de la salle polyvalente</t>
  </si>
  <si>
    <t>SAINT-LEGER-AUX-BOIS</t>
  </si>
  <si>
    <t>rénovation des menuiseries de la mairie</t>
  </si>
  <si>
    <t>SAINT-LUCIEN</t>
  </si>
  <si>
    <t xml:space="preserve">travaux de renforcement de voirie </t>
  </si>
  <si>
    <t>rue de la croix blanche et rue du mont rolt</t>
  </si>
  <si>
    <t xml:space="preserve">travaux de réfection de la toiture </t>
  </si>
  <si>
    <t>préau de la mairie</t>
  </si>
  <si>
    <t>SAINT-MARTIN- OSMONVILLE</t>
  </si>
  <si>
    <t>installation de 2 pompes à chaleur réversibles à l’école maternelle</t>
  </si>
  <si>
    <t>rénovation d'un bâtiment communal</t>
  </si>
  <si>
    <t>mise aux normes PMR et réfection toiture bâtiment communal</t>
  </si>
  <si>
    <t>SAINT-MARTIN-AU-BOSC</t>
  </si>
  <si>
    <t>agrandissement du cimetière et réalisation d'une place PMR</t>
  </si>
  <si>
    <t>SAINT-MARTIN-AUX-BUNEAUX</t>
  </si>
  <si>
    <t>mise en accessibilité des bâtiments communaux</t>
  </si>
  <si>
    <t>fourniture et pose d'un poteau incendie</t>
  </si>
  <si>
    <t>SAINT-MARTIN-L'HORTIER</t>
  </si>
  <si>
    <t>renforcement et réfection de la voirie</t>
  </si>
  <si>
    <t>, rue de la Béthune</t>
  </si>
  <si>
    <t>SAINT-MARTIN-LE-GAILLARD</t>
  </si>
  <si>
    <t>sécurisation de l’abri-bus d’Auberville</t>
  </si>
  <si>
    <t>SAINT-NICOLAS D'ALIERMONT</t>
  </si>
  <si>
    <t>Installation de vidéoprotection à Saint Nicolas D'Aliermont</t>
  </si>
  <si>
    <t>réalisation de sondages au droit d'un effondrement rue hennion (2ème phase)</t>
  </si>
  <si>
    <t>Travaux de rénovation énergétique</t>
  </si>
  <si>
    <t xml:space="preserve">  Gymnase des Bruyères</t>
  </si>
  <si>
    <t>installation d'une bouche incendie, rue d'Arques</t>
  </si>
  <si>
    <t>travaux de voirie rue Louis Vitet</t>
  </si>
  <si>
    <t>aménagement du parking collège Claude Monet</t>
  </si>
  <si>
    <t>SAINT-OUEN-DU-BREUIL</t>
  </si>
  <si>
    <t>agrandissement et aménagement du cimetière</t>
  </si>
  <si>
    <t>SAINT-PIERRE-BENOUVILLE</t>
  </si>
  <si>
    <t>création d'une réserve incendie rue de la vallée</t>
  </si>
  <si>
    <t>SAINT-PIERRE- BENOUVILLE</t>
  </si>
  <si>
    <t>Restauration de la salle des archives de l'école</t>
  </si>
  <si>
    <t>SAINT-PIERRE-EN-VAL</t>
  </si>
  <si>
    <t>élargissement de la ru de la poterie 2è partie</t>
  </si>
  <si>
    <t>SAINT-PIERRE-LE-VIGER</t>
  </si>
  <si>
    <t>travaux à l’église</t>
  </si>
  <si>
    <t>aménagement d’un terrain communal</t>
  </si>
  <si>
    <t>SAINT-REMY-BOSCROCOURT</t>
  </si>
  <si>
    <t>installation d une aire de jeux</t>
  </si>
  <si>
    <t>création de voirie communale rue des écoliers</t>
  </si>
  <si>
    <t>SAINT-RIQUIER-ES-PLAINS</t>
  </si>
  <si>
    <t>création d'un poteau incendie route du stade</t>
  </si>
  <si>
    <t>implantation de 4 citernes enterrées au Hameau de Veauville</t>
  </si>
  <si>
    <t>SAINT-SAENS</t>
  </si>
  <si>
    <t>implantantion de 22 réserves</t>
  </si>
  <si>
    <t>SAINT-SAIRE</t>
  </si>
  <si>
    <t>remplacement du système de chauffage de la mairie et de l’école</t>
  </si>
  <si>
    <t>mise en sécurité "Route du Beau Soleil"</t>
  </si>
  <si>
    <t>SAINT-VAAST-DIEPPEDALLE</t>
  </si>
  <si>
    <t>rénovation thermique de la salle communale</t>
  </si>
  <si>
    <t>SAINT-VAAST-DU-VAL</t>
  </si>
  <si>
    <t>Travaux de voirie - mise en accessibilité</t>
  </si>
  <si>
    <t>création d'un parking, aménagement parvis de la mairie, accès à la salle polyvalente et création d'une noue drainante</t>
  </si>
  <si>
    <t>SAINT-VICTOR L'ABBAYE</t>
  </si>
  <si>
    <t>aménagement d'une aire de jeux pour les enfants</t>
  </si>
  <si>
    <t>SAINTE-BEUVE EN RIVIERE</t>
  </si>
  <si>
    <t>remise en état d'un pont et création de 2 parapets en briques de pays - ouvrage d'art</t>
  </si>
  <si>
    <t>remise en état d'un pont en briques et pierres - ouvrage d'art</t>
  </si>
  <si>
    <t>Remplacement des menuiseries de l'école maternelle - classes de petite et moyenne sections</t>
  </si>
  <si>
    <t>Restructuration et renforcement de chaussée "VC la reppe"</t>
  </si>
  <si>
    <t>SAINTE-FOY</t>
  </si>
  <si>
    <t>tranche 1</t>
  </si>
  <si>
    <t>réhabilitation de la mairie (1ere phase)</t>
  </si>
  <si>
    <t>SASSETOT-LE-MALGARDÉ</t>
  </si>
  <si>
    <t>pose d'un rideau métallique dans le bâtiment technique de la commune.</t>
  </si>
  <si>
    <t>SASSEVILLE</t>
  </si>
  <si>
    <t>SEPT-MEULES</t>
  </si>
  <si>
    <t>création d'une aire de retournement</t>
  </si>
  <si>
    <t>SERQUEUX</t>
  </si>
  <si>
    <t xml:space="preserve">renforcement de la chaussée et amélioration des écoulements des eaux pluviales </t>
  </si>
  <si>
    <t>SIAEPA O2 BRAY</t>
  </si>
  <si>
    <t>travaux de rénovation énergétique du siège social</t>
  </si>
  <si>
    <t>Travaux de mise en accessibilité des bâtiments</t>
  </si>
  <si>
    <t>remplacement chaudière et installation porte coupe-feu</t>
  </si>
  <si>
    <t>SIAEPA Vallée de l’Eaulne</t>
  </si>
  <si>
    <t>construction d’un bâtiment d’exploitation</t>
  </si>
  <si>
    <t>SIGY-EN-BRAY</t>
  </si>
  <si>
    <t>renforcement de la chaussée rue et impasse du mont grard</t>
  </si>
  <si>
    <t>remplacement de 4 poteaux incendie</t>
  </si>
  <si>
    <t>SIVOS AUBERMESNIL BEAUMAIS / MARTIGNY</t>
  </si>
  <si>
    <t>accès au numérique dans les écoles maternelle et primaire</t>
  </si>
  <si>
    <t>SIVOS DE GUEUTTEVILLE-LES-GRES</t>
  </si>
  <si>
    <t>équipement numérique pour l'ecole</t>
  </si>
  <si>
    <t>SIVOS DE LA BETHUNE</t>
  </si>
  <si>
    <t>label numérique  et socle numérique dans les écoles élémentaires</t>
  </si>
  <si>
    <t>SIVOS DE LA SOURCE</t>
  </si>
  <si>
    <t>équipements informatiques numériques</t>
  </si>
  <si>
    <t>création et mise à niveau des infrastructures des écoles avec réseau informatique</t>
  </si>
  <si>
    <t>SIVOS DE LA VARENNE</t>
  </si>
  <si>
    <t>école numérique innovante en ruralité</t>
  </si>
  <si>
    <t>SIVOS DE LA VEULES ET DU DUN</t>
  </si>
  <si>
    <t>Accès au numérique dans 3 classes élémentaires</t>
  </si>
  <si>
    <t>SIVOS DES CASTELS</t>
  </si>
  <si>
    <t>écoles numériques angiens bourville houdetot</t>
  </si>
  <si>
    <t>SIVOS DES COTEAUX DE L'ANDELLE</t>
  </si>
  <si>
    <t>traitements acoustiques</t>
  </si>
  <si>
    <t>SIVOS DU BAS-BRAY</t>
  </si>
  <si>
    <t xml:space="preserve">accès au numérique dans les écoles maternelles et élémentaires </t>
  </si>
  <si>
    <t>rénovation et extension du groupe scolaire</t>
  </si>
  <si>
    <t>implantation d’un RPI à Mesnières en Bray - 2è tranche</t>
  </si>
  <si>
    <t>SIVOS DU PLATEAU</t>
  </si>
  <si>
    <t>équipement numérique des écoles</t>
  </si>
  <si>
    <t>SMERMESNIL</t>
  </si>
  <si>
    <t>changement du mode de chauffage de la mairie</t>
  </si>
  <si>
    <t>création de 3 cuves enterrées et 1 borne incendie</t>
  </si>
  <si>
    <t>SOMMERY</t>
  </si>
  <si>
    <t>travaux de couverture de la mairie</t>
  </si>
  <si>
    <t>SYNDICAT DU COLLEGE DE SAINT-VALERY-EN CAUX</t>
  </si>
  <si>
    <t>travaux de mise en accessibilité personnes handicapées et  PMR</t>
  </si>
  <si>
    <t xml:space="preserve">  sanitaires de la salle des sports Aimé Gayraud</t>
  </si>
  <si>
    <t>SYNDICAT INTERCOMMUNAL COLLEGE LOUIS PHILIPPE</t>
  </si>
  <si>
    <t xml:space="preserve">travaux de rénovation au gymnase du collège Louis Philippe </t>
  </si>
  <si>
    <t>THIL-MANNEVILLE</t>
  </si>
  <si>
    <t>travaux de défense incendie</t>
  </si>
  <si>
    <t>THIL-RIBERPRE (LE)</t>
  </si>
  <si>
    <t>travaux de charpente et de couverture sur le clocher de l’église</t>
  </si>
  <si>
    <t>THIOUVILLE</t>
  </si>
  <si>
    <t>réfection d'un chemin communal</t>
  </si>
  <si>
    <t>création d'un périscolaire en remplacement d'une salle de classe</t>
  </si>
  <si>
    <t>TORCY-LE-PETIT</t>
  </si>
  <si>
    <t>remplacement de la pompe à chaleur par une PAC air/eau</t>
  </si>
  <si>
    <t>TOTES</t>
  </si>
  <si>
    <t>TOUFFREVILLE SUR EU</t>
  </si>
  <si>
    <t>mise aux normes d’un ERP (Ad’AP) église et cimetière</t>
  </si>
  <si>
    <t>mise en place du rond-point des rues de la Vallée, de Sang-Roy et de la Maladrerie</t>
  </si>
  <si>
    <t>TOURVILLE-SUR-ARQUES</t>
  </si>
  <si>
    <t>remplacement de la chaudière fioul de la mairie par une chaudière à granulés</t>
  </si>
  <si>
    <t>VAL-DE-SCIE</t>
  </si>
  <si>
    <t>création d’un bâtiment technique communal</t>
  </si>
  <si>
    <t>accessibilité handicapés église commune déléguée de Sévis</t>
  </si>
  <si>
    <t>travaux au centre de loisirs Les Jacquemarts Commune déléguée d'Auffay</t>
  </si>
  <si>
    <t>Travaux à la salle des fêtes de Cressy</t>
  </si>
  <si>
    <t>achat de matériel informatique, label école numérique</t>
  </si>
  <si>
    <t>pose de caméras vidéosurveillance sur la commune déléguée de AUFFAY</t>
  </si>
  <si>
    <t>Pose d’une borne incendie à Cressy et d’une réserve enterrée</t>
  </si>
  <si>
    <t>travaux et mise aux normes électriques du presbytère d’Auffay</t>
  </si>
  <si>
    <t>VARENGEVILLE-SUR-MER</t>
  </si>
  <si>
    <t>fourniture et installation d’un système de sécurité incendie au groupe scolaire Jean Lecanuet</t>
  </si>
  <si>
    <t>acquisition de materiel informatique dans le cadre du projet école numérique</t>
  </si>
  <si>
    <t>Fourniture et pose de quatre poteaux incendie</t>
  </si>
  <si>
    <t>VARNEVILLE-BRETTEVILLE</t>
  </si>
  <si>
    <t>rénovation de la charpente du clocher de l'église</t>
  </si>
  <si>
    <t xml:space="preserve"> isolation et chauffage de la salle polyvalente </t>
  </si>
  <si>
    <t>VEAUVILLE-LES-QUELLES</t>
  </si>
  <si>
    <t>installation de poteaux incendie</t>
  </si>
  <si>
    <t>VEULES-LES-ROSES</t>
  </si>
  <si>
    <t>rénovation de 3 courts de tennis</t>
  </si>
  <si>
    <t>aménagement de l'espace cinéraire du cimetière</t>
  </si>
  <si>
    <t>VEULETTES-SUR-MER</t>
  </si>
  <si>
    <t>réhabilitation d'une bouche à incendie</t>
  </si>
  <si>
    <t>VITTEFLEUR</t>
  </si>
  <si>
    <t>travaux à la salle de sports Lecordier</t>
  </si>
  <si>
    <t>WANCHY-CAPVAL</t>
  </si>
  <si>
    <t>transformation d'un préau en classe et création d'un préau</t>
  </si>
  <si>
    <t>ANCRETTEVILLE SUR MER</t>
  </si>
  <si>
    <t>Réfection des routes communales</t>
  </si>
  <si>
    <t>Défense incendie (1ère tranche)</t>
  </si>
  <si>
    <t xml:space="preserve">Défense incendie (1ère tranche) </t>
  </si>
  <si>
    <t>ANGERVILLE LA MARTEL</t>
  </si>
  <si>
    <t>L’installation pompe à chaleur salle polyvalente</t>
  </si>
  <si>
    <t>ANGLESQUEVILLE L'ESNEVAL</t>
  </si>
  <si>
    <t>Mise en place d'une vidéo-protection communale</t>
  </si>
  <si>
    <t>ANNOUVILLE VILMESNIL</t>
  </si>
  <si>
    <t>Réhabilitation intérieure de la salle communale Marcel Lebreton travaux de rénovation énergétique</t>
  </si>
  <si>
    <t>BEC DE MORTAGNE</t>
  </si>
  <si>
    <t>BENARVILLE</t>
  </si>
  <si>
    <t>BORDEAUX SAINT CLAIR</t>
  </si>
  <si>
    <t>Fourniture et pose d'une cellule sanitaire avec accès PMR</t>
  </si>
  <si>
    <t>BRETTEVILLE DU GRAND CAUX</t>
  </si>
  <si>
    <t>Travaux et Équipements  liés à la sécurité, lutte contre l'incendie</t>
  </si>
  <si>
    <t>CRTE Campagne de Caux Edifice Cultuel : travaux de restauration de l'Eglise</t>
  </si>
  <si>
    <t>CAUVILLE SUR MER</t>
  </si>
  <si>
    <t>Réhabilitation du Bâtiment nord de l'école</t>
  </si>
  <si>
    <t>Pose de caméras de vidéoprotection</t>
  </si>
  <si>
    <t xml:space="preserve">CAUVILLE SUR MER </t>
  </si>
  <si>
    <t>Travaux de défense incendie</t>
  </si>
  <si>
    <t>CLIPONVILLE</t>
  </si>
  <si>
    <t>Réfection de la couverture de l’église</t>
  </si>
  <si>
    <t>COLLEVILLE</t>
  </si>
  <si>
    <t xml:space="preserve">Acquisition de matériel informatique - secrétariat de mairie </t>
  </si>
  <si>
    <t>COMMUNAUTE DE COMMUNES CAMPAGNE DE CAUX</t>
  </si>
  <si>
    <t>Aménagement d'un Espace France Services</t>
  </si>
  <si>
    <t>COMMUNAUTÉ D'AGGLOMÉRATION FÉCAMP CAUX LITTORAL</t>
  </si>
  <si>
    <t>DECI Plaine du Buc</t>
  </si>
  <si>
    <t>COMMUNAUTÉ DE COMMUNES "CAMPAGNE DE CAUX"</t>
  </si>
  <si>
    <t>Construction d'une extension du bâtiment "relais assistants maternels"</t>
  </si>
  <si>
    <t>Aide a la voirie intercommunale (2)</t>
  </si>
  <si>
    <t>COMMUNAUTÉ DE COMMUNES CAMPAGNE DE CAUX</t>
  </si>
  <si>
    <t>Dématérialisation des actes d'urbanismes</t>
  </si>
  <si>
    <t>CRIQUETOT L’ESNEVAL</t>
  </si>
  <si>
    <t>Installation d’une réserve incendie souple 120 m3 route du fond du bois</t>
  </si>
  <si>
    <t>ECRAINVILLE</t>
  </si>
  <si>
    <t>ECRETTEVILLE SUR MER</t>
  </si>
  <si>
    <t>ELETOT</t>
  </si>
  <si>
    <t>Réfection de la voirie en enrobé – Rue de l’église</t>
  </si>
  <si>
    <t>Travaux de défense incendie : Création d'une réserve Rue des Jonquilles</t>
  </si>
  <si>
    <t>EPOUVILLE</t>
  </si>
  <si>
    <t>Mise en place d'un nouveau système de vidéoprotection, le précédent étant obsolète et ne couvrant pas suffisamment le territoire de la commune d'Epouville.</t>
  </si>
  <si>
    <t>EPRETOT</t>
  </si>
  <si>
    <t>Projet city stade</t>
  </si>
  <si>
    <t>ETRETAT</t>
  </si>
  <si>
    <t>Parc informatique et logiciel @ctes mairie</t>
  </si>
  <si>
    <t>Travaux de réhabilitation de l’école élémentaire d’Etretat</t>
  </si>
  <si>
    <t>Mise aux normes électriques des bâtiments communaux</t>
  </si>
  <si>
    <t>FECAMP</t>
  </si>
  <si>
    <t>Réhabilitation de la couverture de l'école primaire Jean Macé (2nde partie)</t>
  </si>
  <si>
    <t>Mise en conformité électrique du Centre Technique Municipal (1ère partie)</t>
  </si>
  <si>
    <t>Aménagement de la voirie rue Guillaume le Conquérant (1ère partie)</t>
  </si>
  <si>
    <t>Action Coeur de Ville - Réhabilitation de l’espace Henri Dunant</t>
  </si>
  <si>
    <t>FONTAINE LA MALLET</t>
  </si>
  <si>
    <t>Rénovation énergétique Salle DUPAS (salles de judo et de gymnastique)</t>
  </si>
  <si>
    <t>GERPONVILLE</t>
  </si>
  <si>
    <t>Lutte contre l'incendie – Mise en place de citernes incendie Résidence Peupliers et Bourbinet</t>
  </si>
  <si>
    <t>GODERVILLE</t>
  </si>
  <si>
    <t>Bardage du gymnase communal</t>
  </si>
  <si>
    <t>Rénovation de la toiture du cabinet médical – désamiantage</t>
  </si>
  <si>
    <t>Réhabilitation des sanitaires et extension du préau de l’école élémentaire</t>
  </si>
  <si>
    <t>GONFREVILLE CAILLOT</t>
  </si>
  <si>
    <t>Bâtiment communaux : réhabilitation des mairies</t>
  </si>
  <si>
    <t>GONNEVILLE-LA-MALLET</t>
  </si>
  <si>
    <t>Rénovation énergétique de l'ensemble mairie-école</t>
  </si>
  <si>
    <t xml:space="preserve">GRAIMBOUVILLE </t>
  </si>
  <si>
    <t xml:space="preserve">Rénovation de la cuisine de la salle polyvalente de Graimbouville </t>
  </si>
  <si>
    <t>GRUCHET LE VALASSE</t>
  </si>
  <si>
    <t>Projet de rénovation énergétique de l’ensemble Mozaik-manoir de la ville de Gruchet le Valasse</t>
  </si>
  <si>
    <t>Projet de rénovation énergétique de l’ensemble mairie école de la ville de Gruchet le Valasse</t>
  </si>
  <si>
    <t>GRUCHET-LE-VALASSE</t>
  </si>
  <si>
    <t>Aménagement et reconversion de la friche industrielle "SLIC"</t>
  </si>
  <si>
    <t>HARFLEUR</t>
  </si>
  <si>
    <t>Rénovation énergétique du gymnase Maurice THOREZ</t>
  </si>
  <si>
    <t>Améliorer la performance énergétique des établissements scolaires : Mise en place d'actions à gains rapides</t>
  </si>
  <si>
    <t>Isolation par la toiture de l'école des Caraques</t>
  </si>
  <si>
    <t>HERMEVILLE</t>
  </si>
  <si>
    <t xml:space="preserve">Travaux rejointoiement à l’église </t>
  </si>
  <si>
    <t>HOUQUETOT</t>
  </si>
  <si>
    <t xml:space="preserve">Rénovation salle polyvalente - "CRTE Campagne de Caux" </t>
  </si>
  <si>
    <t>LA CERLANGUE</t>
  </si>
  <si>
    <t>Acquisition de l'application pour dématérialisation @ctes</t>
  </si>
  <si>
    <t>LA REMUEE</t>
  </si>
  <si>
    <t>Panneaux d'information numérique</t>
  </si>
  <si>
    <t>LE TILLEUL</t>
  </si>
  <si>
    <t xml:space="preserve">Restauration du mur d'enceinte gauche de l'école communal </t>
  </si>
  <si>
    <t>LINTOT</t>
  </si>
  <si>
    <t>MANÉGLISE</t>
  </si>
  <si>
    <t>Travaux de mise en accessibilité du parvis de la salle polyvalente et de ses abords</t>
  </si>
  <si>
    <t>MANIQUERVILLE</t>
  </si>
  <si>
    <t>Installation de l'application actes</t>
  </si>
  <si>
    <t>Rénovation énergétique d'un logement communal</t>
  </si>
  <si>
    <t>MANNEVILLE LA GOUPIL</t>
  </si>
  <si>
    <t>Remplacement de l'élévateur de la bibliothèque municipale devenu obsolète par un nouveau – CRTE CAMPAGNE DE CAUX</t>
  </si>
  <si>
    <t>MENTHEVILLE</t>
  </si>
  <si>
    <t>MONTIVILLIERS</t>
  </si>
  <si>
    <t>Restaurants scolaires : bacs à graisse</t>
  </si>
  <si>
    <t>École Louise Michel : remplacement des menuiseries</t>
  </si>
  <si>
    <t>École du Pont Callouard : réfection de la toiture</t>
  </si>
  <si>
    <t>École Jules Collet : réfection de la toiture terrasse</t>
  </si>
  <si>
    <t>Écoles Jules Ferry et Victor Hugo : réfection des sanitaires</t>
  </si>
  <si>
    <t>Sécurisation, adaptation et extension du réseau de vidéo-protection</t>
  </si>
  <si>
    <t>NOINTOT</t>
  </si>
  <si>
    <t>Application actes</t>
  </si>
  <si>
    <t>OCTEVILLE SUR MER</t>
  </si>
  <si>
    <t>Rénovation de la toiture de l’école Jules Verne (phase 3)</t>
  </si>
  <si>
    <t>PETIVILLE</t>
  </si>
  <si>
    <t>Extension du parking de l'école maternelle - réfection des trottoirs et de la chaussée pour l'accès à la maternelle</t>
  </si>
  <si>
    <t>RIVILLE</t>
  </si>
  <si>
    <t>Mise en œuvre de la télétransmission des actes soumis au contrôle de légalité</t>
  </si>
  <si>
    <t>ROGERVILLE</t>
  </si>
  <si>
    <t xml:space="preserve">Mise en place d'un système de vidéo-protection communal </t>
  </si>
  <si>
    <t>ROLLEVILLE</t>
  </si>
  <si>
    <t>Mise en place d'une réserve incendie rue du Melay</t>
  </si>
  <si>
    <t>Mise en place d'une réserve incendie route des châteaux d'eau</t>
  </si>
  <si>
    <t>ROUVILLE</t>
  </si>
  <si>
    <t>Implantation 4 bouches incendie</t>
  </si>
  <si>
    <t>SAINNEVILLE</t>
  </si>
  <si>
    <t>Aménagements complémentaires et sécurité incendie du groupe scolaire</t>
  </si>
  <si>
    <t xml:space="preserve">Aire de jeux et d’évolution </t>
  </si>
  <si>
    <t>SAINT ANTOINE LA FORET</t>
  </si>
  <si>
    <t>Travaux de rénovation énergétique des vestiaires du stade Daniel Leroy</t>
  </si>
  <si>
    <t>SAINT JOUIN BRUNEVAL</t>
  </si>
  <si>
    <t>Dématérialisation de la transmission des actes</t>
  </si>
  <si>
    <t>Travaux de raccordement du réseau de chauffage à l'école maternelle</t>
  </si>
  <si>
    <t>SAINT LEONARD</t>
  </si>
  <si>
    <t>Construction de nouveaux ateliers des services techniques</t>
  </si>
  <si>
    <t>SAINT MACLOU LA BRIERE</t>
  </si>
  <si>
    <t>Matériel informatique et logiciel pour application @ctes</t>
  </si>
  <si>
    <t>SAINT MACLOU LA BRIÈRE</t>
  </si>
  <si>
    <t>Remplacement d'une chaudière FOD par une Pompe à chaleur</t>
  </si>
  <si>
    <t>SAINT MARTIN DU BEC</t>
  </si>
  <si>
    <t>SAINT NICOLAS DE LA TAILLE</t>
  </si>
  <si>
    <t>SAINT PIERRE EN PORT</t>
  </si>
  <si>
    <t>Renforcement de réseau de défense incendie : pose de 2 nouvelles bornes</t>
  </si>
  <si>
    <t>SAINT ROMAIN DE COLBOSC</t>
  </si>
  <si>
    <t>Isolation des bureaux de la mairie et de la salle du conseil</t>
  </si>
  <si>
    <t>SAINTE HELENE BONDEVILLE</t>
  </si>
  <si>
    <t>Groupe scolaire: école primaire et cantine</t>
  </si>
  <si>
    <t>SAINTE MARIE AU BOSC</t>
  </si>
  <si>
    <t>SASSETOT LE MAUCONDUIT</t>
  </si>
  <si>
    <t>Renforcement de chaussée</t>
  </si>
  <si>
    <t>SIRES D'ANNOUVILLE MENTHEVILLE GRAINVILLE AUBERVILLE</t>
  </si>
  <si>
    <t>Acquisition d'un logiciel dédié à l'application Actes</t>
  </si>
  <si>
    <t>SIVOM JULES FERRY</t>
  </si>
  <si>
    <t>SYNDICAT INTERCOMMUNAL À VOCATION SCOLAIRE DE L'UNION</t>
  </si>
  <si>
    <t>Projet label École Numérique : équipement informatique pédagogique des classes des écoles de Graimbouville et Saint Gilles de la Neuville</t>
  </si>
  <si>
    <t>TANCARVILLE</t>
  </si>
  <si>
    <t>Changement de Chaudière à l’école Marie Lebreton</t>
  </si>
  <si>
    <t>TERRES DE CAUX</t>
  </si>
  <si>
    <t>Défense extérieure contre l'incendie phase 2 (2021)</t>
  </si>
  <si>
    <t>TOURVILLE LES IFS</t>
  </si>
  <si>
    <t xml:space="preserve">Acquisition d'une extension au logiciel métier dédié à l'application actes </t>
  </si>
  <si>
    <t>TOUSSAINT</t>
  </si>
  <si>
    <t>TURRETOT</t>
  </si>
  <si>
    <t xml:space="preserve">VALMONT </t>
  </si>
  <si>
    <t xml:space="preserve">Accessibilité de l’ancienne trésorerie </t>
  </si>
  <si>
    <t>VATTETOT SOUS BEAUMONT</t>
  </si>
  <si>
    <t>Restauration de maçonnerie-pierre de taille de l'église Notre-Dame de la Nativité</t>
  </si>
  <si>
    <t>Restauration de la flèche du clocher de l'église Notre-Dame de la Nativité</t>
  </si>
  <si>
    <t>VERGETOT</t>
  </si>
  <si>
    <t>Fourniture et mise en place de deux réserves incendie de 120 m3 ("Hameau du Coudray Sud" route du Colombier / "Hameau du Coudray Nord route des Hêtres) et remplacement d'un poteau d'incendie (Route de l'Orme)</t>
  </si>
  <si>
    <t>VILLAINVILLE</t>
  </si>
  <si>
    <t>Rénovation de la salle polyvalente pour améliorer l'isolation thermique, phonique, l’accessibilité des handicapés et les abords de la salle</t>
  </si>
  <si>
    <t>YPREVILLE BIVILLE</t>
  </si>
  <si>
    <t>Réfection d’un kilomètre de voirie</t>
  </si>
  <si>
    <t>Réhabilitation de la toiture de la Mairie</t>
  </si>
  <si>
    <t>Sécurisation d'une voirie du cimetière de Fécamp (partie haute)</t>
  </si>
  <si>
    <t>Réhabilitation avec extension de la salle polyvalente</t>
  </si>
  <si>
    <t>Projet aménagement centre bourg - aménagement sécuritaire de la route des hêtres</t>
  </si>
  <si>
    <t>Aménagement de la zone d’activité du Bosc Mauger</t>
  </si>
  <si>
    <t>Réfection de la toiture de l'école maternelle clemenceau</t>
  </si>
  <si>
    <t xml:space="preserve">Extension du système de vidéosurveillance </t>
  </si>
  <si>
    <t>Restauration de la Chapelle</t>
  </si>
  <si>
    <t>COMMUNAUTE DE COMMUNES DU MELLOIS EN POITOU</t>
  </si>
  <si>
    <t>rénovation village vacances du Lambon</t>
  </si>
  <si>
    <t>COMMUNAUTE DE COMMUNES DU THOUARSAIS</t>
  </si>
  <si>
    <t>extension du centre technique intercommunal à Ste Verge</t>
  </si>
  <si>
    <t>requalification du pôle de l’hôtel de ville</t>
  </si>
  <si>
    <t>MONCOUTANT SUR SEVRE</t>
  </si>
  <si>
    <t>achat et de la réhabilitation d’un hôtel restaurant afin de le mettre en gérance</t>
  </si>
  <si>
    <t>PARTHENAY</t>
  </si>
  <si>
    <t>réhabilitation de la couverture de l'ancien tribunal</t>
  </si>
  <si>
    <t>ST PARDOUX SOUTIERS</t>
  </si>
  <si>
    <t>réalisation d'une halte touristique et d'une maison des associations</t>
  </si>
  <si>
    <t>AIFFRES</t>
  </si>
  <si>
    <t>réaménagement du rez de chaussée de la mairie</t>
  </si>
  <si>
    <t>BÉCELEUF</t>
  </si>
  <si>
    <t>BOUGON</t>
  </si>
  <si>
    <t>BRETIGNOLLES</t>
  </si>
  <si>
    <t>construction d’un city stade</t>
  </si>
  <si>
    <t>CC PARTHENAY-GÂTINE</t>
  </si>
  <si>
    <t>aménagement de l'école Louis Canis à Pompaire</t>
  </si>
  <si>
    <t>CERIZAY</t>
  </si>
  <si>
    <t>création d’une maison France Services</t>
  </si>
  <si>
    <t>CHAMPDENIERS</t>
  </si>
  <si>
    <t>éclairage d'une liaison douce entre les bourgs de Champdeniers et de Cours</t>
  </si>
  <si>
    <t>COURS</t>
  </si>
  <si>
    <t>éclairage d'une liaison douce entre les bourgs de Cours et de Champdeniers</t>
  </si>
  <si>
    <t>LA CHAPELLE BERTRAND</t>
  </si>
  <si>
    <t>restauration de l'église Saint-Saturnin</t>
  </si>
  <si>
    <t>MAGNE</t>
  </si>
  <si>
    <t>rénovation et extension de bâtiment administratif et vestiaires du service technique</t>
  </si>
  <si>
    <t>remplacement de la couverture de la salle de gymnastique dite "de l'Ecole Normale"</t>
  </si>
  <si>
    <t>PAS DE JEU</t>
  </si>
  <si>
    <t>réhabilitation de bâtiments communaux</t>
  </si>
  <si>
    <t>ST AMAND SUR SEVRE</t>
  </si>
  <si>
    <t>réhabilitation d’un ancien commerce en salon de coiffure</t>
  </si>
  <si>
    <t>ST GELAIS</t>
  </si>
  <si>
    <t>aménagement écologique d'une place piétonne en centre-bourg</t>
  </si>
  <si>
    <t>ST LEGER DE MONTBRUN</t>
  </si>
  <si>
    <t>garantir la sécurité routière</t>
  </si>
  <si>
    <t>ADILLY</t>
  </si>
  <si>
    <t>réfection de la toiture de l'église et de la sacristie</t>
  </si>
  <si>
    <t>aménagement pour la sécurité de la traversée du bourg</t>
  </si>
  <si>
    <t>CAUNAY</t>
  </si>
  <si>
    <t>rénovation d’un logement locatif communal</t>
  </si>
  <si>
    <t>rénovation thermique de la salle des fêtes</t>
  </si>
  <si>
    <t>GENNETON</t>
  </si>
  <si>
    <t>réhabilitation du multiservices</t>
  </si>
  <si>
    <t>LA CHAPELLE ST LAURENT</t>
  </si>
  <si>
    <t>aménagement sécurité du centre bourg</t>
  </si>
  <si>
    <t>LAGEON</t>
  </si>
  <si>
    <t>LEZAY</t>
  </si>
  <si>
    <t>rénovation thermique du logement communal</t>
  </si>
  <si>
    <t>réfection de la toiture d'un bâtiment communal</t>
  </si>
  <si>
    <t>aménagement et sécurisation des accès à l’école</t>
  </si>
  <si>
    <t>LORETZ D'ARGENTON</t>
  </si>
  <si>
    <t>aménagement de sécurité routière et cadre de vie</t>
  </si>
  <si>
    <t>MÉNIGOUTE</t>
  </si>
  <si>
    <t>rénovation hermique : remplacement du système de chauffage  du Village Seniors</t>
  </si>
  <si>
    <t>MONTALEMBERT</t>
  </si>
  <si>
    <t>création d'une réserve incendie à la Verrie</t>
  </si>
  <si>
    <t>NUEIL LES AUBIERS</t>
  </si>
  <si>
    <t>remplacement du sol sportif de la salle de sports</t>
  </si>
  <si>
    <t>PRAHECQ</t>
  </si>
  <si>
    <t>rénovation thermique des écoles</t>
  </si>
  <si>
    <t>aménagement de la cour d'école élémentaire</t>
  </si>
  <si>
    <t>PUY HARDY</t>
  </si>
  <si>
    <t>aménagement paysager et accessibilité des abords de la mairie et de la salle des fêtes</t>
  </si>
  <si>
    <t>ST GERMIER</t>
  </si>
  <si>
    <t>aménagement d'un chemin piétonnier autour de l'étang</t>
  </si>
  <si>
    <t>ST MARTIN DE ST MAIXENT</t>
  </si>
  <si>
    <t>ST ROMANS LES MELLE</t>
  </si>
  <si>
    <t>transition énergétique : remplacement éclairage public par des LED</t>
  </si>
  <si>
    <t>ST SYMPHORIEN</t>
  </si>
  <si>
    <t>aménagement d’équipements sportifs</t>
  </si>
  <si>
    <t>SURIN</t>
  </si>
  <si>
    <t>extension et réhabilitation de la salle des fêtes</t>
  </si>
  <si>
    <t>SYNDICAT DE COMMUNES DE PLAINE DE COURANCE</t>
  </si>
  <si>
    <t>création de 6 réserves incendie sur 4 sites</t>
  </si>
  <si>
    <t>THÉNEZAY</t>
  </si>
  <si>
    <t>aménagement d'un salon de coiffure</t>
  </si>
  <si>
    <t>VALDELAUME</t>
  </si>
  <si>
    <t>travaux de défenses incendie</t>
  </si>
  <si>
    <t>VALLANS</t>
  </si>
  <si>
    <t>création d'une salle de motricité à l'école maternelle</t>
  </si>
  <si>
    <t>VERRUYES</t>
  </si>
  <si>
    <t>acquisition et réhabilitation de la boulangerie</t>
  </si>
  <si>
    <t>VILLIERS EN BOIS</t>
  </si>
  <si>
    <t>défense incendie  structure d'hébergement "Le Triolet"</t>
  </si>
  <si>
    <t>CHÂTILLON SUR THOUET</t>
  </si>
  <si>
    <t>construction d'une passerelle sur le Thouet</t>
  </si>
  <si>
    <t>COULONGES THOUARSAIS</t>
  </si>
  <si>
    <t>création d'un bar restaurant</t>
  </si>
  <si>
    <t>ECHIRE</t>
  </si>
  <si>
    <t>requalification du nouveau cimetière</t>
  </si>
  <si>
    <t>LA FORET SUR SEVRE</t>
  </si>
  <si>
    <t>réhabilitation et amélioration thermique de la salle des fêtes et de la mairie annexe de Saint-Marsault</t>
  </si>
  <si>
    <t>réhabilitation d'un terrain de football en gazon synthétique</t>
  </si>
  <si>
    <t>ST AUBIN LE CLOUD</t>
  </si>
  <si>
    <t>ST MAIXENT L'ECOLE</t>
  </si>
  <si>
    <t>rénovation ateliers municipaux</t>
  </si>
  <si>
    <t>aménagements des bords de Sèvre</t>
  </si>
  <si>
    <t>ST POMPAIN</t>
  </si>
  <si>
    <t>aménagement du centre-bourg - phase 1</t>
  </si>
  <si>
    <t>CHERVEUX</t>
  </si>
  <si>
    <t>création de sanitaires au groupe scolaire</t>
  </si>
  <si>
    <t>changement de la chaudière de la mairie</t>
  </si>
  <si>
    <t>CHIZE</t>
  </si>
  <si>
    <t>rénovation thermique de deux logements communaux</t>
  </si>
  <si>
    <t>création d'un street park</t>
  </si>
  <si>
    <t>EXOUDUN</t>
  </si>
  <si>
    <t>construction d'un columbarium mural au cimetière municipal</t>
  </si>
  <si>
    <t>PLAINE D'ARGENSON</t>
  </si>
  <si>
    <t>création d'un city park dans un park de Prissé la Charrière</t>
  </si>
  <si>
    <t>SAIVRES</t>
  </si>
  <si>
    <t>travaux de sécurité</t>
  </si>
  <si>
    <t>STE NEOMAYE</t>
  </si>
  <si>
    <t>changement de l'éclairage du stade par des LED</t>
  </si>
  <si>
    <t>ARGENTONNAY</t>
  </si>
  <si>
    <t>CHICHE</t>
  </si>
  <si>
    <t>isolation des vestiaires et du club house du stade municipal</t>
  </si>
  <si>
    <t>CLESSE</t>
  </si>
  <si>
    <t>création de 1er équipement d’incendie</t>
  </si>
  <si>
    <t>NEUVY BOUIN</t>
  </si>
  <si>
    <t>isolation, mise en accessibilité et réaménagement de l’accueil de la mairie</t>
  </si>
  <si>
    <t>rénovation du beffroi de l’église Ste Mélaine</t>
  </si>
  <si>
    <t>VOULMENTIN</t>
  </si>
  <si>
    <t>aménagement d’une partie du quartier de Voultegon</t>
  </si>
  <si>
    <t>FENERY</t>
  </si>
  <si>
    <t>aménagement et sécurisation de la place publique</t>
  </si>
  <si>
    <t>ST LAURS</t>
  </si>
  <si>
    <t>aménagement d'un skate-park</t>
  </si>
  <si>
    <t>ST MARTIN DU FOUILLOUX</t>
  </si>
  <si>
    <t>sécurisation de la traversée du hameau de l'Hôpiteau</t>
  </si>
  <si>
    <t>FRESSINES</t>
  </si>
  <si>
    <t>isolation de bâtiments communaux</t>
  </si>
  <si>
    <t>ALLOINAY</t>
  </si>
  <si>
    <t>réfection de la toiture salle polyvalente de Gournay</t>
  </si>
  <si>
    <t>création d'un terrain de tennis</t>
  </si>
  <si>
    <t>FRANCOIS</t>
  </si>
  <si>
    <t>sécurisation de liaisons douces</t>
  </si>
  <si>
    <t>MOTHE ST HERAY</t>
  </si>
  <si>
    <t>aménagement du site de l'Orangerie et de ses abords</t>
  </si>
  <si>
    <t>PRAILLES LA COUARDE</t>
  </si>
  <si>
    <t>amélioration thermique de l'ancienne école de la Couarde</t>
  </si>
  <si>
    <t>SECONDIGNY</t>
  </si>
  <si>
    <t>matériel informatique pour la maison France Services</t>
  </si>
  <si>
    <t>aménagement de sécurité routière</t>
  </si>
  <si>
    <t>création d'une aire de convivialité</t>
  </si>
  <si>
    <t>ST MARC LA LANDE</t>
  </si>
  <si>
    <t>aménagement d'une réserve dans l'épicerie-bar-tabac-restaurant</t>
  </si>
  <si>
    <t>création de nouveaux sanitaires à l'école Pierre Caillet</t>
  </si>
  <si>
    <t>TOURTENAY</t>
  </si>
  <si>
    <t>rénovation de la toiture de la mairie</t>
  </si>
  <si>
    <t>ASNIERES EN POITOU</t>
  </si>
  <si>
    <t>extension de la salle des fêtes de la Chauvière</t>
  </si>
  <si>
    <t>BEAUVOIR SUR NIORT</t>
  </si>
  <si>
    <t>création d'un parc intergénérationnel et ludique au moulin de Rimbault</t>
  </si>
  <si>
    <t>isolation de la mairie</t>
  </si>
  <si>
    <t>aménagement de la Grand Rue</t>
  </si>
  <si>
    <t>travaux d'isolation des combles de deux classes d'école</t>
  </si>
  <si>
    <t>extension du local technique</t>
  </si>
  <si>
    <t>LA CHAPELLE POUILLOUX</t>
  </si>
  <si>
    <t>réhabilitation du patrimoine communal et création d'un sentier de randonnée</t>
  </si>
  <si>
    <t>LIMALONGES</t>
  </si>
  <si>
    <t>isolation du logement locatif</t>
  </si>
  <si>
    <t>MAIRE LEVESCAULT</t>
  </si>
  <si>
    <t>isolation de deux logements communaux</t>
  </si>
  <si>
    <t>PERIGNE</t>
  </si>
  <si>
    <t>réhabilitation bâtiments communaux à usage commercial</t>
  </si>
  <si>
    <t>PLIBOU</t>
  </si>
  <si>
    <t>réfection de la toiture de préaux</t>
  </si>
  <si>
    <t>ST HILAIRE LA PALUD</t>
  </si>
  <si>
    <t>création d'un city park</t>
  </si>
  <si>
    <t>SYNDICAT DU PLAN D'EAU DE CHERVEUX/ST CHRISTOPHE</t>
  </si>
  <si>
    <t>aménagement du tour du plan d'eau</t>
  </si>
  <si>
    <t>VOUILLE</t>
  </si>
  <si>
    <t>aménagement d'un local pour une sage femme</t>
  </si>
  <si>
    <t>AIRVAULT</t>
  </si>
  <si>
    <t>extension et rénovation de la salle annexe - Complexe sportif René Brenet </t>
  </si>
  <si>
    <t>réaménagement du chemin du Moulin</t>
  </si>
  <si>
    <t>CELLES SUR BELLE</t>
  </si>
  <si>
    <t>aménagement de la zone de l'Aumônerie</t>
  </si>
  <si>
    <t xml:space="preserve">construction d'un centre d'incendie et de secours (CIS) pour le centre de première intervention (CPI) Sèvre-Amont
</t>
  </si>
  <si>
    <t>FRONTENAY ROHAN ROHAN</t>
  </si>
  <si>
    <t>rénovation énergétique de l'école maternelle et de la maison des associations</t>
  </si>
  <si>
    <t>construction d'une maison de santé pluridisciplinaire</t>
  </si>
  <si>
    <t>création d’une maison France services </t>
  </si>
  <si>
    <t>création d'un Village des solidarités</t>
  </si>
  <si>
    <t>ST AUBIN DU PLAIN</t>
  </si>
  <si>
    <t xml:space="preserve">travaux d’aménagement centre bourg </t>
  </si>
  <si>
    <t>réaménagement et mise en accessibilité de l'hôtel Balizy</t>
  </si>
  <si>
    <t>ST PAUL EN GATINE</t>
  </si>
  <si>
    <t>construction de 2 logements locatifs</t>
  </si>
  <si>
    <t>SAUZE VAUSSAIS</t>
  </si>
  <si>
    <t>aménagement de la rue des Trois Fontaines</t>
  </si>
  <si>
    <t>80003</t>
  </si>
  <si>
    <t>ACHEUX-EN-AMIENOIS</t>
  </si>
  <si>
    <t>Rénovation de la charpente métallique du préau et de l’accès à la garderie de l’école primaire</t>
  </si>
  <si>
    <t>80006</t>
  </si>
  <si>
    <t>AGENVILLERS</t>
  </si>
  <si>
    <t>80009</t>
  </si>
  <si>
    <t>AILLY-LE-HAUT-CLOCHER</t>
  </si>
  <si>
    <t>80010</t>
  </si>
  <si>
    <t>AILLY-SUR-NOYE</t>
  </si>
  <si>
    <t>Mise en sécurité de l’église de Merville</t>
  </si>
  <si>
    <t>Réaménagement et ouverture au public des bureaux occultés de la Mairie</t>
  </si>
  <si>
    <t>Aménagement d’un plateau multisports (type « city stade ») sur le site du plan d’eau</t>
  </si>
  <si>
    <t>Requalification des équipements sportifs – Phase 1 : rénovation et extension des vestiaires de football</t>
  </si>
  <si>
    <t>Déploiement du numérique dans les écoles maternelle et primaire</t>
  </si>
  <si>
    <t>Rénovation thermique du logement vacant du 28 rue Pellieux</t>
  </si>
  <si>
    <t>80013</t>
  </si>
  <si>
    <t>AIRAINES</t>
  </si>
  <si>
    <t>Mise en conformité de la station d’épuration</t>
  </si>
  <si>
    <t>80016</t>
  </si>
  <si>
    <t>ALBERT</t>
  </si>
  <si>
    <t>Acquisition de mobilier scolaire et de matériel informatique</t>
  </si>
  <si>
    <t>80030</t>
  </si>
  <si>
    <t>ARRY</t>
  </si>
  <si>
    <t>Remplacement de trois fenêtres à la mairie</t>
  </si>
  <si>
    <t>80036</t>
  </si>
  <si>
    <t>Création d’une maison d’assistante maternelle</t>
  </si>
  <si>
    <t>80040</t>
  </si>
  <si>
    <t>AUMATRE</t>
  </si>
  <si>
    <t>Renouvellement du poste informatique de la mairie</t>
  </si>
  <si>
    <t>80043</t>
  </si>
  <si>
    <t>AUTHIE</t>
  </si>
  <si>
    <t>Remise en état du chauffage de l’église</t>
  </si>
  <si>
    <t>Remise à neuf de la toiture de la salle du marais (renfort de la charpente et désamiantage)</t>
  </si>
  <si>
    <t>80045</t>
  </si>
  <si>
    <t>AUTHUILLE</t>
  </si>
  <si>
    <t>Restauration de la croix du clocher</t>
  </si>
  <si>
    <t>80047</t>
  </si>
  <si>
    <t>AVELUY</t>
  </si>
  <si>
    <t>Accessibilité aux PMR des bâtiments de la mairie et de l’église</t>
  </si>
  <si>
    <t>Travaux de consolidation et réfection totale des façades de l’église</t>
  </si>
  <si>
    <t>Achat de matériel informatique et de mobilier</t>
  </si>
  <si>
    <t>Rénovation des bâtiments scolaires (maternelle et primaire)</t>
  </si>
  <si>
    <t>80055</t>
  </si>
  <si>
    <t>80057</t>
  </si>
  <si>
    <t>BAYENCOURT</t>
  </si>
  <si>
    <t>Travaux de rénovation et économie d’énergie de la mairie</t>
  </si>
  <si>
    <t>80058</t>
  </si>
  <si>
    <t>BAYONVILLERS</t>
  </si>
  <si>
    <t>Renouvellement du poste informatique du secrétariat de mairie</t>
  </si>
  <si>
    <t>80063</t>
  </si>
  <si>
    <t>BEAUCHAMPS</t>
  </si>
  <si>
    <t>Aménagement de « la Placette des Moulins »</t>
  </si>
  <si>
    <t>Aménagement de « la Placette des Moulins » (volet « équipements sportifs »)</t>
  </si>
  <si>
    <t>80065</t>
  </si>
  <si>
    <t>BEAUCOURT-SUR-L'ANCRE</t>
  </si>
  <si>
    <t>réfection de la clôture du cimetière</t>
  </si>
  <si>
    <t>80069</t>
  </si>
  <si>
    <t>BEAUMONT-HAMEL</t>
  </si>
  <si>
    <t>Accessibilité de la salle d’activités de Hamel</t>
  </si>
  <si>
    <t>Rénovation thermique de la salle d’activités de Hamel</t>
  </si>
  <si>
    <t>80070</t>
  </si>
  <si>
    <t>BEAUQUESNE</t>
  </si>
  <si>
    <t>Vidéoprotection des bâtiments communaux (mairie, salles, école, terrain de football) et des entrées du village</t>
  </si>
  <si>
    <t>80071</t>
  </si>
  <si>
    <t>BEAUVAL</t>
  </si>
  <si>
    <t>80074</t>
  </si>
  <si>
    <t>BECQUIGNY</t>
  </si>
  <si>
    <t>Rénovation des WC de la mairie</t>
  </si>
  <si>
    <t>80076</t>
  </si>
  <si>
    <t>BEHEN</t>
  </si>
  <si>
    <t>Construction d’un atelier communal</t>
  </si>
  <si>
    <t>80080</t>
  </si>
  <si>
    <t>BELLOY-EN-SANTERRE</t>
  </si>
  <si>
    <t>Isolation thermique et sonore  de la salle des fêtes, remplacement des portes (entrée et sortie) et de toutes les fenêtres</t>
  </si>
  <si>
    <t>80082</t>
  </si>
  <si>
    <t>BELLOY-SUR-SOMME</t>
  </si>
  <si>
    <t>Travaux d’aménagement à l’école publique (création d’une salle de motricité, d’un sanitaire à l’étage, d’un sanitaire accessible PMR au rez-de-chaussée et réfection ponctuelle de la cantine scolaire)</t>
  </si>
  <si>
    <t>80084</t>
  </si>
  <si>
    <t>BERMESNIL</t>
  </si>
  <si>
    <t>Mise en place d’une clôture et d’une barrière pour l’extension du cimetière communal</t>
  </si>
  <si>
    <t>Remplacement et isolation de la toiture de la salle des fêtes</t>
  </si>
  <si>
    <t>80086</t>
  </si>
  <si>
    <t>BERNAVILLE</t>
  </si>
  <si>
    <t>Implantation de vidéoprotection</t>
  </si>
  <si>
    <t>80087</t>
  </si>
  <si>
    <t>BERNAY-EN-PONTHIEU</t>
  </si>
  <si>
    <t>Transformation de l’ancienne salle de classe en mairie</t>
  </si>
  <si>
    <t>80089</t>
  </si>
  <si>
    <t>BERNEUIL</t>
  </si>
  <si>
    <t>Création d’un parking handicapés (accès parking mairie et cimetière)</t>
  </si>
  <si>
    <t>80093</t>
  </si>
  <si>
    <t>BERTEAUCOURT-LES-DAMES</t>
  </si>
  <si>
    <t>Réhabilitation du poste de refoulement du réseau d’assainissement « Harondel » situé rue Lucien Peyrat</t>
  </si>
  <si>
    <t>80094</t>
  </si>
  <si>
    <t>BERTEAUCOURT-LES-THENNES</t>
  </si>
  <si>
    <t>Continuité de la sécurisation déployée en 2019 – Clôture (panneaux et grillage)</t>
  </si>
  <si>
    <t>80096</t>
  </si>
  <si>
    <t>BETHENCOURT-SUR-MER</t>
  </si>
  <si>
    <t>Remplacement de la toiture de la salle de sports « Amis Foot »</t>
  </si>
  <si>
    <t>Etude de faisabilité d’un pôle enfance jeunesse en centre bourg</t>
  </si>
  <si>
    <t>80099</t>
  </si>
  <si>
    <t>BETTENCOURT-RIVIERE</t>
  </si>
  <si>
    <t>Sécurisation de deux cimetières communaux</t>
  </si>
  <si>
    <t>80104</t>
  </si>
  <si>
    <t>BIENCOURT</t>
  </si>
  <si>
    <t>Réfection de la couverture des contre forts de l’église</t>
  </si>
  <si>
    <t xml:space="preserve">Rénovation du patrimoine communal (mairie &amp; école) </t>
  </si>
  <si>
    <t>80105</t>
  </si>
  <si>
    <t>BILLANCOURT</t>
  </si>
  <si>
    <t>Installation d’un WC et d’une pièce secrétariat à la mairie</t>
  </si>
  <si>
    <t>Curage de la mare et consolidation du mur</t>
  </si>
  <si>
    <t>80107</t>
  </si>
  <si>
    <t>BLANGY-TRONVILLE</t>
  </si>
  <si>
    <t>80109</t>
  </si>
  <si>
    <t>BOISLE</t>
  </si>
  <si>
    <t>Reconstruction de la station d’épuration</t>
  </si>
  <si>
    <t>80114</t>
  </si>
  <si>
    <t>BOSQUEL</t>
  </si>
  <si>
    <t>Rénovation de la toiture de la mairie avec isolation</t>
  </si>
  <si>
    <t>80115</t>
  </si>
  <si>
    <t>BOUCHAVESNES-BERGEN</t>
  </si>
  <si>
    <t>Accessibilité des bâtiments communaux</t>
  </si>
  <si>
    <t>80116</t>
  </si>
  <si>
    <t>BOUCHOIR</t>
  </si>
  <si>
    <t xml:space="preserve">Mise aux normes d’accessibilité de la mairie et de l’école </t>
  </si>
  <si>
    <t>80120</t>
  </si>
  <si>
    <t>BOUILLANCOURT-EN-SERY</t>
  </si>
  <si>
    <t>Construction et aménagement d’un terrain multisport</t>
  </si>
  <si>
    <t>80122</t>
  </si>
  <si>
    <t>BOUQUEMAISON</t>
  </si>
  <si>
    <t>Mise en accessibilité de l’école (2ème tranche)</t>
  </si>
  <si>
    <t>Mise en accessibilité de la salle des fêtes (2ème tranche)</t>
  </si>
  <si>
    <t>80126</t>
  </si>
  <si>
    <t>BOUTTENCOURT</t>
  </si>
  <si>
    <t>Mise aux normes du chauffage de la salle « Eugène Nibas »</t>
  </si>
  <si>
    <t>80128</t>
  </si>
  <si>
    <t>BOUVINCOURT-EN-VERMANDOIS</t>
  </si>
  <si>
    <t>Remplacement de 3 portails pour la sécurisation de l’entrée du village</t>
  </si>
  <si>
    <t>Travaux sur le clocher de l’église : mise en place d’écopics anti-pigeons dans les trappes de ventilation</t>
  </si>
  <si>
    <t>80129</t>
  </si>
  <si>
    <t>BOUZINCOURT</t>
  </si>
  <si>
    <t>Achat de défibrillateurs pour équiper des ERP</t>
  </si>
  <si>
    <t>80130</t>
  </si>
  <si>
    <t>BOVELLES</t>
  </si>
  <si>
    <t>Acquisition d’un photocopieur multifonctions pour l’école</t>
  </si>
  <si>
    <t>80132</t>
  </si>
  <si>
    <t>BRACHES</t>
  </si>
  <si>
    <t>Travaux sur l’église – Remplacement des gouttières</t>
  </si>
  <si>
    <t>80133</t>
  </si>
  <si>
    <t>BRAILLY-CORNEHOTTE</t>
  </si>
  <si>
    <t>Réhabilitation plafonds de l’église</t>
  </si>
  <si>
    <t>Défense incendie du Hameau Bambou</t>
  </si>
  <si>
    <t>80140</t>
  </si>
  <si>
    <t>BREVILLERS</t>
  </si>
  <si>
    <t>Création d’une aire de jeux et de fitness</t>
  </si>
  <si>
    <t>80141</t>
  </si>
  <si>
    <t>Désencombrement, nettoyage et inspection des toits terrasses de l’église St Géry</t>
  </si>
  <si>
    <t>80142</t>
  </si>
  <si>
    <t>BRIQUEMESNIL-FLOXICOURT</t>
  </si>
  <si>
    <t>Réalisation d’un bassin de rétention des eaux pluviales</t>
  </si>
  <si>
    <t>80144</t>
  </si>
  <si>
    <t>BROUCHY</t>
  </si>
  <si>
    <t>Travaux électriques, transfert des bureaux de la mairie dans l’ancienne école</t>
  </si>
  <si>
    <t>80145</t>
  </si>
  <si>
    <t>BRUCAMPS</t>
  </si>
  <si>
    <t>Achat et pose d’un portail à l’entrée du cimetière (sécurisation)</t>
  </si>
  <si>
    <t>Achat et pose d’un défibrillateur extérieur</t>
  </si>
  <si>
    <t>80149</t>
  </si>
  <si>
    <t>BUIGNY-SAINT-MACLOU</t>
  </si>
  <si>
    <t>Travaux de sécurisation du cimetière</t>
  </si>
  <si>
    <t>Récupération des eaux pluviales – prévention des risques d’innondation</t>
  </si>
  <si>
    <t>80151</t>
  </si>
  <si>
    <t>BUIRE-SUR-L'ANCRE</t>
  </si>
  <si>
    <t>Rénovation de la toiture de l’école maternelle</t>
  </si>
  <si>
    <t>80155</t>
  </si>
  <si>
    <t>BUSSUS-BUSSUEL</t>
  </si>
  <si>
    <t>Travaux visant à stabiliser les berges de l’exutoire d’évacuation pluviale et faciliter l’écoulement du fait de la catastrophe naturelle du 17/04/2020</t>
  </si>
  <si>
    <t>80156</t>
  </si>
  <si>
    <t>BUSSY-LES-DAOURS</t>
  </si>
  <si>
    <t>Changement de la toiture et du bardage de l’entrepôt communal</t>
  </si>
  <si>
    <t>200070993</t>
  </si>
  <si>
    <t>CA de la Baie de Somme</t>
  </si>
  <si>
    <t>Rechargement en urgence devant Cayeux-sur-Mer et la route blanche suite aux dégâts des tempêtes des 15 et 16 novembre 2020</t>
  </si>
  <si>
    <t>Création d’un bistrot de pays et requalification du centre bourg – travaux de gestion des eaux de ruissèlement à Mons-Boubert</t>
  </si>
  <si>
    <t>Transformation d’un carrefour en giratoire sur la RD 40 à Grand-Laviers – évacuation des eaux pluviales</t>
  </si>
  <si>
    <t>Gestion des eaux pluviales – réalisation d’un caniveau en béton rue de Caours</t>
  </si>
  <si>
    <t xml:space="preserve">Remplacement d’une conduite d’eau potable rue de la République à Longpré-les-Corps-Saints </t>
  </si>
  <si>
    <t>80160</t>
  </si>
  <si>
    <t>CAGNY</t>
  </si>
  <si>
    <t>Restructuration de l’école de CAGNY (construction de nouvelles classes pour le rassemblement de toutes les classes sur un seul site rue Marcel Martin et construction et aménagement d’une cantine et d’une garderie sur le site libéré rue Louise Baledent)</t>
  </si>
  <si>
    <t>80161</t>
  </si>
  <si>
    <t>CAHON</t>
  </si>
  <si>
    <t>Acquisition TBI pour école</t>
  </si>
  <si>
    <t>80164</t>
  </si>
  <si>
    <t>CAMON</t>
  </si>
  <si>
    <t>Création d’une aire de jeux à Petit-Camon</t>
  </si>
  <si>
    <t>Déploiement de tablettes numériques à l’école primaire Paul Langevin</t>
  </si>
  <si>
    <t>Equipement de 4 écoles de la commune en alarmes PPMS</t>
  </si>
  <si>
    <t>80166</t>
  </si>
  <si>
    <t>CANAPLES</t>
  </si>
  <si>
    <t>Travaux de mise en place de l’assainissement collectif (tranche 2021)</t>
  </si>
  <si>
    <t>80168</t>
  </si>
  <si>
    <t>CANDAS</t>
  </si>
  <si>
    <t>Travaux d’agrandissement et de réhabilitation de la salle multi-activités</t>
  </si>
  <si>
    <t>Création d'un skate-park et free-ride</t>
  </si>
  <si>
    <t>Mise en place d’un système de vidéoprotection dans le village (16 caméras)</t>
  </si>
  <si>
    <t>80171</t>
  </si>
  <si>
    <t>CAOURS</t>
  </si>
  <si>
    <t>Extension du cimetière de Caours</t>
  </si>
  <si>
    <t>80172</t>
  </si>
  <si>
    <t>CAPPY</t>
  </si>
  <si>
    <t>Création d’équipements sportifs de proximité et parcours de santé</t>
  </si>
  <si>
    <t>80173</t>
  </si>
  <si>
    <t>CARDONNETTE</t>
  </si>
  <si>
    <t>80176</t>
  </si>
  <si>
    <t>CARREPUIS</t>
  </si>
  <si>
    <t>Rénovation de l’église (maçonnerie et charpente)</t>
  </si>
  <si>
    <t>80180</t>
  </si>
  <si>
    <t>CAVILLON</t>
  </si>
  <si>
    <t>Changement des menuiseries du bureau à l’étage de la mairie</t>
  </si>
  <si>
    <t>80182</t>
  </si>
  <si>
    <t>CAYEUX-SUR-MER</t>
  </si>
  <si>
    <t>Réhabilitation de l’atelier municipal</t>
  </si>
  <si>
    <t>Rénovation énergétique – travaux de toiture isolante sur les vestiaires du stade</t>
  </si>
  <si>
    <t>Installation d’un parcours de santé</t>
  </si>
  <si>
    <t>200070969</t>
  </si>
  <si>
    <t>CC Avre Luce Noye</t>
  </si>
  <si>
    <t>Rénovation de la chaufferie du gymnase de MOREUIL</t>
  </si>
  <si>
    <t>Extension-réhabilitation et mise en accessibilité du gymnase Collège WH Classen – AILLY sur NOYE</t>
  </si>
  <si>
    <t>Espace France Service : accessibilité du site et aménagements des bureaux</t>
  </si>
  <si>
    <t>Achat d’un camion de collecte des déchets ménagers et assimilés</t>
  </si>
  <si>
    <t>Réseau d’assainissement LE QUESNEL – Tranche n°6</t>
  </si>
  <si>
    <t>200070985</t>
  </si>
  <si>
    <t>CC de l’Est de la Somme</t>
  </si>
  <si>
    <t>Rachat et réhabilitation d’une friche industrielle pour installation du futur siège de la CCES</t>
  </si>
  <si>
    <t>248000721</t>
  </si>
  <si>
    <t>CC de la Haute Somme</t>
  </si>
  <si>
    <t>Sécurisation et mise aux normes des déchetteries</t>
  </si>
  <si>
    <t>200070977</t>
  </si>
  <si>
    <t>CC du Grand ROYE</t>
  </si>
  <si>
    <t>Création d’un Bus France Service</t>
  </si>
  <si>
    <t>248000747</t>
  </si>
  <si>
    <t>CC du Pays du Coquelicot</t>
  </si>
  <si>
    <t>Amélioration d’une aire d’accueil des gens du voyage</t>
  </si>
  <si>
    <t>200070951</t>
  </si>
  <si>
    <t>CC du Territoire Nord Picardie</t>
  </si>
  <si>
    <t>Construction d’un station d’épuration à BEAUVAL</t>
  </si>
  <si>
    <t>Extension d’un réseau de collecte des eaux usées sur la commune de BEAUVAL</t>
  </si>
  <si>
    <t>Création d’un bassin de stockage et de restitution des eaux usées par temps de pluie à BEAUVAL</t>
  </si>
  <si>
    <t>248000499</t>
  </si>
  <si>
    <t>CC du Val de Somme</t>
  </si>
  <si>
    <t>Travaux d’interconnexion des unités de distribution d’eau potable de CERISY, CHIPILLY et MORCOURT</t>
  </si>
  <si>
    <t>Travaux de renouvellement des réseaux d’eau potable des communes de LAMOTTE-BREBIÈRE et MORCOURT</t>
  </si>
  <si>
    <t>200070944</t>
  </si>
  <si>
    <t>CC du Vimeu</t>
  </si>
  <si>
    <t>Valorisation de la Vallée de la Trie par la création d’un itinéraire de déplacement doux</t>
  </si>
  <si>
    <t>Création des bureaux du CAJ et rénovation des espaces d’animations dans le gymnase communautaire G.Vasseur à Feuquières-en-Vimeu</t>
  </si>
  <si>
    <t>Assainissement de Valines opération 143 Tranches 4 et 5</t>
  </si>
  <si>
    <t>200071223</t>
  </si>
  <si>
    <t>CC Nièvre et Somme</t>
  </si>
  <si>
    <t>Aménagement d’aires de loisirs intergénérationnelles</t>
  </si>
  <si>
    <t>200070936</t>
  </si>
  <si>
    <t>CC Ponthieu-Marquenterre</t>
  </si>
  <si>
    <t>Equipements intérieur des écoles (mobiliers)</t>
  </si>
  <si>
    <t>Equipements intérieur des écoles (numériques)</t>
  </si>
  <si>
    <t>Aménagement d’une maison « France services » à l’Office d’information du tourisme à Crecy-en-Ponthieu</t>
  </si>
  <si>
    <t>200071181</t>
  </si>
  <si>
    <t>CC Somme Sud-Ouest</t>
  </si>
  <si>
    <t>Extension des locaux communautaires (tranche 2)</t>
  </si>
  <si>
    <t>Changement des menuiseries de l’école de QUEVAUVILLERS</t>
  </si>
  <si>
    <t>Mise en service d’un autocar aménagé « Maison France Service » itinérante</t>
  </si>
  <si>
    <t>200070928</t>
  </si>
  <si>
    <t>CC Terre de Picardie</t>
  </si>
  <si>
    <t>Restructuration des vestiaires du gymnase de Rosières-en-Santerre</t>
  </si>
  <si>
    <t>Agrandissement de la cantine du RPC de Dompierre-Becquincourt</t>
  </si>
  <si>
    <t>Extension du RPC d’Estrées-Deniecourt</t>
  </si>
  <si>
    <t>Acquisition de matériel numérique et mobilier pour les établissements scolaires</t>
  </si>
  <si>
    <t>Restructuration du groupe scolaire de Rosières-en-Santerre : travaux de rénovation énergétique et thermique</t>
  </si>
  <si>
    <t xml:space="preserve">Création d’une nouvelle déchèterie sur la zone non-exploitée </t>
  </si>
  <si>
    <t>Travaux de réhabilitation du réseau d’assainissement unitaire (rue de Caix à Rosières-en-Santerre)</t>
  </si>
  <si>
    <t>80185</t>
  </si>
  <si>
    <t>CHAMPIEN</t>
  </si>
  <si>
    <t>Réfection et sécurisation du mur de l’école</t>
  </si>
  <si>
    <t>80186</t>
  </si>
  <si>
    <t>CHAULNES</t>
  </si>
  <si>
    <t>Rénovation de l’église (clocher, élévations murales, rénovations intérieures des murs)</t>
  </si>
  <si>
    <t>Rénovations thermiques et énergétiques à la mairie</t>
  </si>
  <si>
    <t>80188</t>
  </si>
  <si>
    <t>CHAUSSOY-EPAGNY</t>
  </si>
  <si>
    <t>Installation TBI à l’école maternelle</t>
  </si>
  <si>
    <t>Renforcement de la sécurité de l’école : Pose d’un portier vidéo</t>
  </si>
  <si>
    <t>80190</t>
  </si>
  <si>
    <t>CHEPY</t>
  </si>
  <si>
    <t>Travaux de réhabilitation et de rénovation thermique d’un logement communal</t>
  </si>
  <si>
    <t>Vidéosurveillance à l’Agence Postale</t>
  </si>
  <si>
    <t>80195</t>
  </si>
  <si>
    <t>CHUIGNOLLES</t>
  </si>
  <si>
    <t>Travaux d’aménagement au cimetière : réorganisation de sa gestion et accompagnement dans la procédure de reprise des concessions abandonnées</t>
  </si>
  <si>
    <t>80197</t>
  </si>
  <si>
    <t>CIZANCOURT</t>
  </si>
  <si>
    <t>Couverture et isolation de la mairie</t>
  </si>
  <si>
    <t>80199</t>
  </si>
  <si>
    <t>CLERY-SUR-SOMME</t>
  </si>
  <si>
    <t>Travaux d’accessibilité aux PMR à la mairie</t>
  </si>
  <si>
    <t>80203</t>
  </si>
  <si>
    <t>COLINCAMPS</t>
  </si>
  <si>
    <t>Installation d’une aire de jeu (jeu de grimpe, 2 buts de foot, un banc)</t>
  </si>
  <si>
    <t>Installation d’un défibrillateur automatique sous le préau de la salle communale</t>
  </si>
  <si>
    <t>80204</t>
  </si>
  <si>
    <t>COMBLES</t>
  </si>
  <si>
    <t>Réfection des chéneaux et remplacement du coq à l’église</t>
  </si>
  <si>
    <t>80212</t>
  </si>
  <si>
    <t>CORBIE</t>
  </si>
  <si>
    <t>Pose d’un abri cycle ouvert, d’un abri cycle sécurisé et d’une pompe cycle</t>
  </si>
  <si>
    <t>Parcours santé</t>
  </si>
  <si>
    <t>Rénovation des menuiseries de l’école « la Caroline »</t>
  </si>
  <si>
    <t>Rénovation des menuiseries de l’école « Les Pierres Blanches »</t>
  </si>
  <si>
    <t>80213</t>
  </si>
  <si>
    <t>COTTENCHY</t>
  </si>
  <si>
    <t>Remise en état du clocher et remplacement des 2 portes de l’église</t>
  </si>
  <si>
    <t>80214</t>
  </si>
  <si>
    <t>COULLEMELLE</t>
  </si>
  <si>
    <t>Rénovation des équipements scolaires de écoles maternelle et primaire : chauffage et menuiseries</t>
  </si>
  <si>
    <t>80216</t>
  </si>
  <si>
    <t>COURCELETTE</t>
  </si>
  <si>
    <t>Achat et installation d’un défibrillateur</t>
  </si>
  <si>
    <t>80219</t>
  </si>
  <si>
    <t>COURCELLES-SOUS-THOIX</t>
  </si>
  <si>
    <t>Implantation d'une réserve d'eau incendie (40m3)</t>
  </si>
  <si>
    <t>80221</t>
  </si>
  <si>
    <t>CRAMONT</t>
  </si>
  <si>
    <t>Travaux de sécurité au cimetière</t>
  </si>
  <si>
    <t>Rénovation des ateliers communaux</t>
  </si>
  <si>
    <t xml:space="preserve">Travaux à la mare et canalisations </t>
  </si>
  <si>
    <t>Création d’un bassin d’infiltration pour les eaux pluviales</t>
  </si>
  <si>
    <t>80222</t>
  </si>
  <si>
    <t>CRECY-EN-PONTHIEU</t>
  </si>
  <si>
    <t>Travaux de mise en accessibilité de la salle des mariages et du 1er étage de la mairie</t>
  </si>
  <si>
    <t>Travaux de mise en accessibilité du cinéma « le Cyrano »</t>
  </si>
  <si>
    <t>80227</t>
  </si>
  <si>
    <t>CROIXRAULT</t>
  </si>
  <si>
    <t>Réalisation d’une halle</t>
  </si>
  <si>
    <t>Aménagement d’une aire collective de sport et loisirs</t>
  </si>
  <si>
    <t>80234</t>
  </si>
  <si>
    <t>DAOURS</t>
  </si>
  <si>
    <t>Mise aux normes et changement de matériel à la cantine scolaire</t>
  </si>
  <si>
    <t>Mise au norme et sécurisation du gaz alimentant la cuisine de la cantine scolaire située dans la salle polyvalente</t>
  </si>
  <si>
    <t>80236</t>
  </si>
  <si>
    <t>DAVENESCOURT</t>
  </si>
  <si>
    <t>Réhabilitation et aménagement de la Mairie</t>
  </si>
  <si>
    <t>80237</t>
  </si>
  <si>
    <t>DEMUIN</t>
  </si>
  <si>
    <t>Mise en sécurité de la chapelle du cimetière</t>
  </si>
  <si>
    <t>Création d’une aire de covoiturage et service</t>
  </si>
  <si>
    <t>80239</t>
  </si>
  <si>
    <t>DEVISE</t>
  </si>
  <si>
    <t>Travaux d’étanchéité de la toiture de l’église et de la sacristie</t>
  </si>
  <si>
    <t>Prolongation et élargissement d’un fossé de rétention des eaux pluviales</t>
  </si>
  <si>
    <t>80240</t>
  </si>
  <si>
    <t>DOINGT</t>
  </si>
  <si>
    <t>Acquisition de 40 tables d’école, 24 chaises et 4 tableaux blancs</t>
  </si>
  <si>
    <t>Acquisition de matériel informatique pour le secrétariat de la mairie (serveur de sauvegarde + trois ordinateurs)</t>
  </si>
  <si>
    <t>80241</t>
  </si>
  <si>
    <t>DOMART-EN-PONTHIEU</t>
  </si>
  <si>
    <t>Mise en sécurité de l’église Saint Médard</t>
  </si>
  <si>
    <t>80242</t>
  </si>
  <si>
    <t>DOMART-SUR-LA-LUCE</t>
  </si>
  <si>
    <t>80246</t>
  </si>
  <si>
    <t>Mise aux normes des toilettes de la salle des fêtes</t>
  </si>
  <si>
    <t xml:space="preserve">Remplacement des menuiseries de l’école </t>
  </si>
  <si>
    <t>80247</t>
  </si>
  <si>
    <t>DOMPIERRE-BECQUINCOURT</t>
  </si>
  <si>
    <t>Rénovation de la sacristie de l’église</t>
  </si>
  <si>
    <t>80249</t>
  </si>
  <si>
    <t>DOMQUEUR</t>
  </si>
  <si>
    <t>80250</t>
  </si>
  <si>
    <t>DOMVAST</t>
  </si>
  <si>
    <t>Reprise d’un mur d’enceinte arrière cimetière (sécurisation)</t>
  </si>
  <si>
    <t>80253</t>
  </si>
  <si>
    <t>DOULLENS</t>
  </si>
  <si>
    <t>Rénovation des écoles maternelles Lavarenne et élémentaires Les Tilleuls – Etienne Marchand</t>
  </si>
  <si>
    <t>80256</t>
  </si>
  <si>
    <t>DREUIL-LES-AMIENS</t>
  </si>
  <si>
    <t>Rénovation de la salle des mariages</t>
  </si>
  <si>
    <t>80260</t>
  </si>
  <si>
    <t>DRUCAT</t>
  </si>
  <si>
    <t>80262</t>
  </si>
  <si>
    <t>EAUCOURT-SUR-SOMME</t>
  </si>
  <si>
    <t>Aménagement de dispositif sécuritaire et d’infiltration pour la lutte contre les inondations et ruissellement au droit de la RD9001</t>
  </si>
  <si>
    <t>80263</t>
  </si>
  <si>
    <t>ECHELLE-SAINT-AURIN</t>
  </si>
  <si>
    <t>Rénovation du clocher et de la toiture de l’église</t>
  </si>
  <si>
    <t>Réfection du mur du pignon de la Mairie</t>
  </si>
  <si>
    <t>80269</t>
  </si>
  <si>
    <t>EPAUMESNIL</t>
  </si>
  <si>
    <t>Mise en sécurité de la toiture de l’église</t>
  </si>
  <si>
    <t>80274</t>
  </si>
  <si>
    <t>EPPEVILLE</t>
  </si>
  <si>
    <t>Mise en sécurité de la cloche et pose d’une croix</t>
  </si>
  <si>
    <t>80276</t>
  </si>
  <si>
    <t>EQUENNES-ERAMECOURT</t>
  </si>
  <si>
    <t>80290</t>
  </si>
  <si>
    <t>ESTREES-LES-CRECY</t>
  </si>
  <si>
    <t>Réfection de la toiture de l’atelier municipal</t>
  </si>
  <si>
    <t>Installation de menuiseries double vitrage au local communal</t>
  </si>
  <si>
    <t>Création d’une aire de jeux pour enfants de 2 à 12 ans</t>
  </si>
  <si>
    <t>80557</t>
  </si>
  <si>
    <t>ESTREES-MONS</t>
  </si>
  <si>
    <t>Création de sanitaires à l’école maternelle</t>
  </si>
  <si>
    <t>80293</t>
  </si>
  <si>
    <t>ETELFAY</t>
  </si>
  <si>
    <t>Agrandissement, aménagement et création allées PMR et aménagement paysager du cimetière</t>
  </si>
  <si>
    <t>80294</t>
  </si>
  <si>
    <t>Rénovation de l’installation électrique de l’église</t>
  </si>
  <si>
    <t>Acquisition de matériel informatique pour le secrétariat de la mairie</t>
  </si>
  <si>
    <t>80300</t>
  </si>
  <si>
    <t>FALVY</t>
  </si>
  <si>
    <t>Reprise des concessions</t>
  </si>
  <si>
    <t>80302</t>
  </si>
  <si>
    <t>Création d’un 3ème bassin</t>
  </si>
  <si>
    <t>Extension des réseaux d’assainissement</t>
  </si>
  <si>
    <t>80307</t>
  </si>
  <si>
    <t>FEUILLERES</t>
  </si>
  <si>
    <t>Travaux d’assainissement du logement communal et installation d’un WC PMR à la mairie</t>
  </si>
  <si>
    <t>80308</t>
  </si>
  <si>
    <t>FEUQUIERES-EN-VIMEU</t>
  </si>
  <si>
    <t xml:space="preserve">Remplacement des radiateurs de l’école maternelle </t>
  </si>
  <si>
    <t>Restructuration d’un bâtiment existant pour le centre de secours et d’incendie</t>
  </si>
  <si>
    <t>80311</t>
  </si>
  <si>
    <t>FIGNIERES</t>
  </si>
  <si>
    <t>Consolidation du mur de l’église</t>
  </si>
  <si>
    <t>80312</t>
  </si>
  <si>
    <t>FINS</t>
  </si>
  <si>
    <t>Remise à neuf de la toiture du clocher de l’église</t>
  </si>
  <si>
    <t>80313</t>
  </si>
  <si>
    <t>FLAUCOURT</t>
  </si>
  <si>
    <t>80315</t>
  </si>
  <si>
    <t>FLERS-SUR-NOYE</t>
  </si>
  <si>
    <t>Remise aux normes du tableau électrique de la salle polyvalente</t>
  </si>
  <si>
    <t>80316</t>
  </si>
  <si>
    <t>FLESSELLES</t>
  </si>
  <si>
    <t>Travaux urgents sur le clocher de l'église</t>
  </si>
  <si>
    <t>80321</t>
  </si>
  <si>
    <t>FOLLEVILLE</t>
  </si>
  <si>
    <t>Pose d’un paratonnerre électronique et mise aux normes du tableau électrique</t>
  </si>
  <si>
    <t>80322</t>
  </si>
  <si>
    <t>FONCHES-FONCHETTE</t>
  </si>
  <si>
    <t>Rénovation de l’église (toiture et gouttières)</t>
  </si>
  <si>
    <t>80328</t>
  </si>
  <si>
    <t>FONTAINE-SUR-SOMME</t>
  </si>
  <si>
    <t>Rénovation d’une partie de la couverture de l’église de Vieulaines</t>
  </si>
  <si>
    <t>80329</t>
  </si>
  <si>
    <t>FORCEVILLE</t>
  </si>
  <si>
    <t>Installation d’un défibrillateur automatique en extérieur à l’entrée de la salle communale</t>
  </si>
  <si>
    <t>80331</t>
  </si>
  <si>
    <t>FOREST-L'ABBAYE</t>
  </si>
  <si>
    <t>80332</t>
  </si>
  <si>
    <t>FOREST-MONTIERS</t>
  </si>
  <si>
    <t>80338</t>
  </si>
  <si>
    <t>FOUILLOY</t>
  </si>
  <si>
    <t>80339</t>
  </si>
  <si>
    <t>FOUQUESCOURT</t>
  </si>
  <si>
    <t>Travaux de réfection de la chapelle, entretien du patrimoine rural</t>
  </si>
  <si>
    <t>Travaux de pompage et de nettoyage pour une mise en service de la réserve incendie</t>
  </si>
  <si>
    <t>Reprofilage des fossés</t>
  </si>
  <si>
    <t>80340</t>
  </si>
  <si>
    <t>FOURCIGNY</t>
  </si>
  <si>
    <t>Rénovation de la toiture de la mairie/logement communal</t>
  </si>
  <si>
    <t>80343</t>
  </si>
  <si>
    <t>FRAMICOURT</t>
  </si>
  <si>
    <t>Réfection de la toiture et des murs extérieurs de la mairie</t>
  </si>
  <si>
    <t>80345</t>
  </si>
  <si>
    <t>FRANLEU</t>
  </si>
  <si>
    <t xml:space="preserve">Isolation thermique de la salle polyvalente </t>
  </si>
  <si>
    <t>Isolation de la garderie</t>
  </si>
  <si>
    <t>80352</t>
  </si>
  <si>
    <t>FREMONTIERS</t>
  </si>
  <si>
    <t>Travaux de remplacement du groupe électropompe du château d’eau (équipement de télésurveillance au réservoir semi-enterré et double capot de sécurisation)</t>
  </si>
  <si>
    <t>80357</t>
  </si>
  <si>
    <t>FRESNOY-AU-VAL</t>
  </si>
  <si>
    <t>Réaménagement de la mairie (remplacement de menuiseries, isolation thermique des murs et du plafond et remplacement du système de chauffage)</t>
  </si>
  <si>
    <t>80359</t>
  </si>
  <si>
    <t>FRESNOY-LES-ROYE</t>
  </si>
  <si>
    <t>Réhabilitation de l’ancienne école en salle des délibérations et de cérémonies</t>
  </si>
  <si>
    <t>80361</t>
  </si>
  <si>
    <t>FRETTECUISSE</t>
  </si>
  <si>
    <t>Réhabilitation d’un bâtiment communal existant en atelier municipal</t>
  </si>
  <si>
    <t>80364</t>
  </si>
  <si>
    <t>FRIAUCOURT</t>
  </si>
  <si>
    <t>Rénovation et accessibilité de la mairie</t>
  </si>
  <si>
    <t>Mise en accessibilité et réhabilitation de l’entrée et des sanitaires de l’école</t>
  </si>
  <si>
    <t>80365</t>
  </si>
  <si>
    <t>FRICAMPS</t>
  </si>
  <si>
    <t>Création de parkings dont un parking handicapé, création d’allées au cimetière</t>
  </si>
  <si>
    <t>80369</t>
  </si>
  <si>
    <t>FROHEN-SUR-AUTHIE</t>
  </si>
  <si>
    <t>Travaux d’aménagement des allées des deux cimetières afin de favoriser le déplacement des personnes à mobilité réduite et création d’une place de stationnement PMR</t>
  </si>
  <si>
    <t>80371</t>
  </si>
  <si>
    <t>FROYELLES</t>
  </si>
  <si>
    <t>Sauvegarde et rénovation de l’église sur la toiture, clocher,murs et vitraux</t>
  </si>
  <si>
    <t>80373</t>
  </si>
  <si>
    <t>GAMACHES</t>
  </si>
  <si>
    <t>Mise en place d’une offre complémentaire d’équipements sportifs</t>
  </si>
  <si>
    <t>Réhabilitation de bureaux pour le maintien des services à la population</t>
  </si>
  <si>
    <t>80374</t>
  </si>
  <si>
    <t>GAPENNES</t>
  </si>
  <si>
    <t>80375</t>
  </si>
  <si>
    <t>GAUVILLE</t>
  </si>
  <si>
    <t>Installation d'une vidéoprotection des bâtiments communaux</t>
  </si>
  <si>
    <t>80377</t>
  </si>
  <si>
    <t>GEZAINCOURT</t>
  </si>
  <si>
    <t>Mise en accessibilité de la salle multi-activités</t>
  </si>
  <si>
    <t>Rénovation et extension de la salle multi-activités (volet isolation thermique et installation d’une pompe à chaleur)</t>
  </si>
  <si>
    <t>Remise à neuf de la couverture du préau et mise en place d’un toit entre l’école et les toilettes</t>
  </si>
  <si>
    <t>Mise aux normes électrique et incendie de la salle multi-activités</t>
  </si>
  <si>
    <t>80380</t>
  </si>
  <si>
    <t>GORENFLOS</t>
  </si>
  <si>
    <t>Travaux urgents de première sécurité sur les murs extérieurs de l’église suite à des chutes de pierres</t>
  </si>
  <si>
    <t>80385</t>
  </si>
  <si>
    <t>GRAND-LAVIERS</t>
  </si>
  <si>
    <t>Vidéoprotection stade</t>
  </si>
  <si>
    <t>80384</t>
  </si>
  <si>
    <t>GRANDCOURT</t>
  </si>
  <si>
    <t>80386</t>
  </si>
  <si>
    <t>GRATIBUS</t>
  </si>
  <si>
    <t>Mise en accessibilité du bâtiment mairie-école (future salle polyvalente)</t>
  </si>
  <si>
    <t>Réhabilitation d’un bâtiment communal en mairie</t>
  </si>
  <si>
    <t>Mise aux normes électrique du bâtiment mairie-école (future salle polyvalente)</t>
  </si>
  <si>
    <t>80391</t>
  </si>
  <si>
    <t>GRIVILLERS</t>
  </si>
  <si>
    <t>Travaux de rénovation énergétique et mise aux normes électrique  - MAIRIE</t>
  </si>
  <si>
    <t>80392</t>
  </si>
  <si>
    <t>GROUCHES-LUCHUEL</t>
  </si>
  <si>
    <t>Restructuration de l’école-bibliothèque</t>
  </si>
  <si>
    <t>Création d’une garderie adaptée aux besoins des parents d’élèves (rénovation de l’ancienne école pour transfert de la garderie)</t>
  </si>
  <si>
    <t>80405</t>
  </si>
  <si>
    <t>HAILLES</t>
  </si>
  <si>
    <t>Isolation et rénovation thermique de la mairie</t>
  </si>
  <si>
    <t>80406</t>
  </si>
  <si>
    <t>HALLENCOURT</t>
  </si>
  <si>
    <t>Mise en accessibilité PMR du bureau de poste d’Hallencourt</t>
  </si>
  <si>
    <t>Pose d’un mur de rideau à la salle de sport</t>
  </si>
  <si>
    <t>Réhabilitation du collecteur d’assainissement de la commune</t>
  </si>
  <si>
    <t>80410</t>
  </si>
  <si>
    <t>HAM</t>
  </si>
  <si>
    <t>Achat de trois buts de football</t>
  </si>
  <si>
    <t>Acquisition de mobilier pour les classes et achat de matériel de cuisine pour le restaurant scolaire</t>
  </si>
  <si>
    <t>Achat de matériel informatique pour le sécrétariat</t>
  </si>
  <si>
    <t>218003937</t>
  </si>
  <si>
    <t>HAMEL (LE)</t>
  </si>
  <si>
    <t>80412</t>
  </si>
  <si>
    <t>HAMELET</t>
  </si>
  <si>
    <t>Aménagement d’un terrain multisport</t>
  </si>
  <si>
    <t>80420</t>
  </si>
  <si>
    <t>HARPONVILLE</t>
  </si>
  <si>
    <t>Acquisition d’un photocopieur</t>
  </si>
  <si>
    <t>Travaux de mise en sécurité incendie de la salle des fêtes</t>
  </si>
  <si>
    <t>80421</t>
  </si>
  <si>
    <t>HATTENCOURT</t>
  </si>
  <si>
    <t>Trottoirs de l’école (accès aux locaux)</t>
  </si>
  <si>
    <t>Sécurisation du bassin de rétention des eaux pluviales</t>
  </si>
  <si>
    <t>80424</t>
  </si>
  <si>
    <t>HEBECOURT</t>
  </si>
  <si>
    <t>Désamiantage et réfection de la toiture de la cuisine, des sanitaires et de la salle de classe préfabriquée et isolation des plafonds</t>
  </si>
  <si>
    <t>Rénovation du bâtiment destiné à redevenir le commerce du village</t>
  </si>
  <si>
    <t>80427</t>
  </si>
  <si>
    <t>HEM-HARDINVAL</t>
  </si>
  <si>
    <t>Rénovation et extension des équipements scolaires (1ère partie)</t>
  </si>
  <si>
    <t>Mise aux normes de la réserve incendie de la commune</t>
  </si>
  <si>
    <t>Installation d’un système de vidéoprotection sur les bâtiments publics</t>
  </si>
  <si>
    <t>80429</t>
  </si>
  <si>
    <t>HENENCOURT</t>
  </si>
  <si>
    <t>Travaux de mise en sécurité du cimetière (mise en place d’un mur en béton)</t>
  </si>
  <si>
    <t>80431</t>
  </si>
  <si>
    <t>HERISSART</t>
  </si>
  <si>
    <t>Rénovation et isolation de la toiture de la salle des fêtes</t>
  </si>
  <si>
    <t>80439</t>
  </si>
  <si>
    <t>HEUZECOURT</t>
  </si>
  <si>
    <t>80443</t>
  </si>
  <si>
    <t>HORNOY-LE-BOURG</t>
  </si>
  <si>
    <t>Réalisation d’une zone de parking avec place handicapé</t>
  </si>
  <si>
    <t>80444</t>
  </si>
  <si>
    <t>HUCHENNEVILLE</t>
  </si>
  <si>
    <t xml:space="preserve">Changement de la toiture du stade (rénovation énergétique) </t>
  </si>
  <si>
    <t>80446</t>
  </si>
  <si>
    <t>HUPPY</t>
  </si>
  <si>
    <t>Création d’un terrain de jeux</t>
  </si>
  <si>
    <t>80621</t>
  </si>
  <si>
    <t>HYPERCOURT</t>
  </si>
  <si>
    <t>Mise en accessibilité de la mairie de Pertain suivant l’Ad’Ap</t>
  </si>
  <si>
    <t>Travaux de réparation de l’église</t>
  </si>
  <si>
    <t>Mise aux normes de l’installation électrique de l’atelier communal de manière à éviter tout risque</t>
  </si>
  <si>
    <t>80449</t>
  </si>
  <si>
    <t>IGNAUCOURT</t>
  </si>
  <si>
    <t>Mise aux normes électriques et travaux de sécurité – Mairie</t>
  </si>
  <si>
    <t>80450</t>
  </si>
  <si>
    <t>INVAL-BOIRON</t>
  </si>
  <si>
    <t>Transformation de l’ancienne école en salle de réunion</t>
  </si>
  <si>
    <t>218007433</t>
  </si>
  <si>
    <t>LA VICOGNE</t>
  </si>
  <si>
    <t>Rénovation et mise aux normes du secrétariat de la mairie</t>
  </si>
  <si>
    <t>80458</t>
  </si>
  <si>
    <t>LAHOUSSOYE</t>
  </si>
  <si>
    <t>Remplacement de jeux extérieurs ludiques et sportifs</t>
  </si>
  <si>
    <t>80462</t>
  </si>
  <si>
    <t>LAMOTTE-BULEUX</t>
  </si>
  <si>
    <t>Aménagement de la cour de la mairie pour favoriser l’accessibilité</t>
  </si>
  <si>
    <t>80463</t>
  </si>
  <si>
    <t>LAMOTTE-WARFUSEE</t>
  </si>
  <si>
    <t>Aménagement de locaux commerciaux et artisanaux</t>
  </si>
  <si>
    <t>80467</t>
  </si>
  <si>
    <t>LAUCOURT</t>
  </si>
  <si>
    <t>Création  d’un city stade</t>
  </si>
  <si>
    <t xml:space="preserve">Installation d’une aire de jeux </t>
  </si>
  <si>
    <t>80470</t>
  </si>
  <si>
    <t>LEALVILLERS</t>
  </si>
  <si>
    <t>Achat et pose d’un défibtillateur automatisé extérieur</t>
  </si>
  <si>
    <t>80472</t>
  </si>
  <si>
    <t>LESBOEUFS</t>
  </si>
  <si>
    <t>Réfection de l’abat-sons et de la descente des eaux pluviales à l’église</t>
  </si>
  <si>
    <t>80475</t>
  </si>
  <si>
    <t>LIERAMONT</t>
  </si>
  <si>
    <t>Sécurisation accès du cimetière ? Mise en place d’un portail en haut côté Est</t>
  </si>
  <si>
    <t>80476</t>
  </si>
  <si>
    <t>LIERCOURT</t>
  </si>
  <si>
    <t>Travaux de rejointement des bâtiment communaux</t>
  </si>
  <si>
    <t>80480</t>
  </si>
  <si>
    <t>LIGNIERES-EN-VIMEU</t>
  </si>
  <si>
    <t>Rejointoiement de la mairie / salle des fêtes</t>
  </si>
  <si>
    <t>80481</t>
  </si>
  <si>
    <t>LIHONS</t>
  </si>
  <si>
    <t>Accessibilité aux PMR à la salle des fêtes</t>
  </si>
  <si>
    <t>Rénovations et mises aux normes de la salle communale</t>
  </si>
  <si>
    <t>Agrandissement, rénovation et mise aux normes de la salle communale</t>
  </si>
  <si>
    <t>80486</t>
  </si>
  <si>
    <t>LONG</t>
  </si>
  <si>
    <t>Remplacement des menuiseries du Comptoir Bleu</t>
  </si>
  <si>
    <t>Achat et matériel informatique pour la mairie</t>
  </si>
  <si>
    <t>80488</t>
  </si>
  <si>
    <t>LONGPRE-LES-CORPS-SAINTS</t>
  </si>
  <si>
    <t>Travaux de réhabilitation de priorité n°1 du système de collecte d’assainissement</t>
  </si>
  <si>
    <t>Travaux de réhabilitation du réseau d’assainissement rue Romain</t>
  </si>
  <si>
    <t>80489</t>
  </si>
  <si>
    <t>LONGUEAU</t>
  </si>
  <si>
    <t>Mise en accessibilité de l’école P. Barroux</t>
  </si>
  <si>
    <t>Installation d’un réseau de vidéoprotection</t>
  </si>
  <si>
    <t>80493</t>
  </si>
  <si>
    <t>LOUVENCOURT</t>
  </si>
  <si>
    <t>Rénovation et mises aux normes de la salle communale</t>
  </si>
  <si>
    <t>80496</t>
  </si>
  <si>
    <t>MACHIEL</t>
  </si>
  <si>
    <t>Travaux urgents sur église (2ème partie)</t>
  </si>
  <si>
    <t>80497</t>
  </si>
  <si>
    <t>MACHY</t>
  </si>
  <si>
    <t>80502</t>
  </si>
  <si>
    <t>MAISON-ROLAND</t>
  </si>
  <si>
    <t>Restauration des murs et du clocher de l’église</t>
  </si>
  <si>
    <t>Achat et pose d’un défibrillateur extérieur dans la cour de la mairie</t>
  </si>
  <si>
    <t>80514</t>
  </si>
  <si>
    <t>MARIEUX</t>
  </si>
  <si>
    <t>Installation d’une caméra de vidéoprotection au cimetière de la commune</t>
  </si>
  <si>
    <t>80515</t>
  </si>
  <si>
    <t>MARLERS</t>
  </si>
  <si>
    <t>Rénovation de la toiture de la mairie et du logement communal</t>
  </si>
  <si>
    <t>80518</t>
  </si>
  <si>
    <t>MARTAINNEVILLE</t>
  </si>
  <si>
    <t>80519</t>
  </si>
  <si>
    <t>MATIGNY</t>
  </si>
  <si>
    <t>Acquisition d’une friche commerciale</t>
  </si>
  <si>
    <t>80523</t>
  </si>
  <si>
    <t>MEAULTE</t>
  </si>
  <si>
    <t>Travaux d’aménagement de la mairie ( Étage : Bureaux, archives, local technique)</t>
  </si>
  <si>
    <t>80524</t>
  </si>
  <si>
    <t>MEHARICOURT</t>
  </si>
  <si>
    <t>Mur du cimetière, création d’une allée dans le nouveau cimetière</t>
  </si>
  <si>
    <t>Pilasses mur de la mairie</t>
  </si>
  <si>
    <t>80525</t>
  </si>
  <si>
    <t>MEIGNEUX</t>
  </si>
  <si>
    <t>Restauration de l’atelier communal</t>
  </si>
  <si>
    <t>80533</t>
  </si>
  <si>
    <t>MERS-LES-BAINS</t>
  </si>
  <si>
    <t>Rénovation du mini-golf</t>
  </si>
  <si>
    <t>Agrandissement de la cantine scolaire (école Jules Verne)</t>
  </si>
  <si>
    <t>Acquisition de tablettes numériques</t>
  </si>
  <si>
    <t>80540</t>
  </si>
  <si>
    <t>MESNIL-MARTINSART</t>
  </si>
  <si>
    <t>Rénovation d’une habitation dans le but de créer deux logements</t>
  </si>
  <si>
    <t>80542</t>
  </si>
  <si>
    <t>MESNIL-SAINT-NICAISE</t>
  </si>
  <si>
    <t>Construction d’un bâtiment technique attenant à la salle polyvalente</t>
  </si>
  <si>
    <t>80547</t>
  </si>
  <si>
    <t>MILLENCOURT</t>
  </si>
  <si>
    <t>Travaux de première sécurité à l’église ? Réparation des joints, pilasses, passage hydrofuge sur les murs extérieurs</t>
  </si>
  <si>
    <t>80553</t>
  </si>
  <si>
    <t>MOLLIENS-AU-BOIS</t>
  </si>
  <si>
    <t>Extension de l’aire de jeux rue Neuve</t>
  </si>
  <si>
    <t>Aménagement de l’aire de recyclage</t>
  </si>
  <si>
    <t>80554</t>
  </si>
  <si>
    <t>MOLLIENS-DREUIL</t>
  </si>
  <si>
    <t>Implantation d’une voie douce destinée aux piétons et vélos</t>
  </si>
  <si>
    <t>80555</t>
  </si>
  <si>
    <t>MONCHY-LAGACHE</t>
  </si>
  <si>
    <t>Acquisition d’un logiciel pour le secrétariat mairie (compta, payes, état civil, cimetière, élections, population…)</t>
  </si>
  <si>
    <t>80558</t>
  </si>
  <si>
    <t>MONSURES</t>
  </si>
  <si>
    <t>Isolation et réfection de la toiture de la mairie</t>
  </si>
  <si>
    <t>80561</t>
  </si>
  <si>
    <t>MONTDIDIER</t>
  </si>
  <si>
    <t>Réhabilitation thermique école Y. Giroud : Phase 1</t>
  </si>
  <si>
    <t>Pôle Administratif – Phase 1 : Restructuration intérieure</t>
  </si>
  <si>
    <t>80565</t>
  </si>
  <si>
    <t>MONTONVILLERS</t>
  </si>
  <si>
    <t>Rénovation thermique de la mairie (2ème phase)</t>
  </si>
  <si>
    <t>80570</t>
  </si>
  <si>
    <t>MOREUIL</t>
  </si>
  <si>
    <t>Rénovation énergétique « Espace enfance » (périscolaire)</t>
  </si>
  <si>
    <t>Remplacement de la chaudière – Ecole Lucie Aubrac B</t>
  </si>
  <si>
    <t>Vidéoprotection (installation de 20 caméras)</t>
  </si>
  <si>
    <t>80571</t>
  </si>
  <si>
    <t>MORISEL</t>
  </si>
  <si>
    <t>Remplacement des portes extérieures – Ecole</t>
  </si>
  <si>
    <t>80574</t>
  </si>
  <si>
    <t>MOUFLERS</t>
  </si>
  <si>
    <t>Remise à neuf de la toiture de l’église</t>
  </si>
  <si>
    <t>Achat et pose d’un carrelage sur le sol de la salle de conseil de la mairie</t>
  </si>
  <si>
    <t>Achat et implantation d’un local pour le cantonnier</t>
  </si>
  <si>
    <t>80577</t>
  </si>
  <si>
    <t>MOYENCOURT-LES-POIX</t>
  </si>
  <si>
    <t>Changement des fenêtres et volets de la mairie et travaux d’isolation d’une partie du grenier pour y aménager un local d’archives</t>
  </si>
  <si>
    <t>Changement du matériel informatique</t>
  </si>
  <si>
    <t>80578</t>
  </si>
  <si>
    <t>MOYENNEVILLE</t>
  </si>
  <si>
    <t>Acquisition de mobiliers (chaises, tables, meubles de rangements pour les classes C2, C3 et la maternelle</t>
  </si>
  <si>
    <t>Rénovation thermique des classes de l’école maternelle et primaire</t>
  </si>
  <si>
    <t>80579</t>
  </si>
  <si>
    <t>MUILLE-VILLETTE</t>
  </si>
  <si>
    <t>Travaux d’accessibilité à l’église (cheminement piétonnier depuis le parking et création de places de stationnement PMR)</t>
  </si>
  <si>
    <t>80580</t>
  </si>
  <si>
    <t>NAMPONT</t>
  </si>
  <si>
    <t>Réfection toiture de l’église, toiture, clocher et fenêtres salle polyvalente</t>
  </si>
  <si>
    <t>Réfection des fenêtres de la salle polyvalente</t>
  </si>
  <si>
    <t>80584</t>
  </si>
  <si>
    <t>NAOURS</t>
  </si>
  <si>
    <t>Remplacement de trois portes de secours à l’école primaire</t>
  </si>
  <si>
    <t>Remplacement de la toiture de l’école (côté primaire)</t>
  </si>
  <si>
    <t>80585</t>
  </si>
  <si>
    <t>NESLE</t>
  </si>
  <si>
    <t>Réfection de la toiture de la médiathèque</t>
  </si>
  <si>
    <t>Changement de la chaudière au foyer rural</t>
  </si>
  <si>
    <t>Changement d’huisseries à l’école élémentaire</t>
  </si>
  <si>
    <t>Rénovation de la salle de motricité de l’école maternelle</t>
  </si>
  <si>
    <t>Renouvellement et extension du système de vidéoprotection</t>
  </si>
  <si>
    <t>Réhabilitation du réseau d’eau pluviale</t>
  </si>
  <si>
    <t>80588</t>
  </si>
  <si>
    <t>NEUFMOULIN</t>
  </si>
  <si>
    <t>Travaux de rénovation et d’agrandissement de l’atelier communal</t>
  </si>
  <si>
    <t>80590</t>
  </si>
  <si>
    <t>NEUILLY-L'HOPITAL</t>
  </si>
  <si>
    <t>Travaux de réfection de l’église portant sur le clocher porche et le gouttereau du chevet</t>
  </si>
  <si>
    <t>80592</t>
  </si>
  <si>
    <t>NEUVILLE-COPPEGUEULE</t>
  </si>
  <si>
    <t>80595</t>
  </si>
  <si>
    <t>NEUVILLE-SIRE-BERNARD</t>
  </si>
  <si>
    <t>Extension de la mairie pour création d’un WC</t>
  </si>
  <si>
    <t>80597</t>
  </si>
  <si>
    <t>NIBAS</t>
  </si>
  <si>
    <t>Travaux de mise en accessibilité aux PMR relatif « préfabriqué » servant d’accueil garderie et école pour les CP-CE1 ter rue de Saucourt à Nibas</t>
  </si>
  <si>
    <t>80602</t>
  </si>
  <si>
    <t>OCCOCHES</t>
  </si>
  <si>
    <t>80606</t>
  </si>
  <si>
    <t>OISEMONT</t>
  </si>
  <si>
    <t>Réhabilitation d’un logement communal vacant</t>
  </si>
  <si>
    <t>80607</t>
  </si>
  <si>
    <t>OISSY</t>
  </si>
  <si>
    <t>Travaux urgents de mise en sécurité de l’église (toiture de l’église, du clocher et de la sacristie, murs et contreforts, porte d’entrée)</t>
  </si>
  <si>
    <t>Réfection totale de la toiture, isolation du logement existant et réhabilitation de l’ancienne classe en logement</t>
  </si>
  <si>
    <t>80609</t>
  </si>
  <si>
    <t>ONEUX</t>
  </si>
  <si>
    <t>80611</t>
  </si>
  <si>
    <t>ORESMAUX</t>
  </si>
  <si>
    <t>Travaux de rénovation thermique et de transition énergétique (remplacement de menuiseries de la salle des fêtes)</t>
  </si>
  <si>
    <t>80613</t>
  </si>
  <si>
    <t>OUST-MAREST</t>
  </si>
  <si>
    <t>Travaux de rénovation d’une toiture avec isolation (salle polyvalente)</t>
  </si>
  <si>
    <t>80619</t>
  </si>
  <si>
    <t>PERNOIS</t>
  </si>
  <si>
    <t>Travaux de mise en place de l’assainissement collectif (2ème tranche)</t>
  </si>
  <si>
    <t>80626</t>
  </si>
  <si>
    <t>PISSY</t>
  </si>
  <si>
    <t>Travaux d’amélioration énergétique de la salle des fêtes (changement de 3 menuiseries)</t>
  </si>
  <si>
    <t>Travaux d’amélioration énergétique de l’école (changement de 4 menuiseries)</t>
  </si>
  <si>
    <t>80627</t>
  </si>
  <si>
    <t>PLACHY-BUYON</t>
  </si>
  <si>
    <t>Travaux d’extension de la salle des associations</t>
  </si>
  <si>
    <t>80629</t>
  </si>
  <si>
    <t>POEUILLY</t>
  </si>
  <si>
    <t>Travaux de rénovation et sécurisation (clôture) du cimetière</t>
  </si>
  <si>
    <t>80630</t>
  </si>
  <si>
    <t>POIX-DE-PICARDIE</t>
  </si>
  <si>
    <t>Reconstruction de la station d’épuration de Lahaye-Saint-Romain</t>
  </si>
  <si>
    <t>80634</t>
  </si>
  <si>
    <t>PONT-NOYELLES</t>
  </si>
  <si>
    <t>Construction d’un bâtiment de stockage du matériel de la commune et de celui nécessaires aux associations</t>
  </si>
  <si>
    <t>Rénovation thermique des deux classes de l’école, 3 rue Léonce Houbron</t>
  </si>
  <si>
    <t>80635</t>
  </si>
  <si>
    <t>PONT-REMY</t>
  </si>
  <si>
    <t>Rénovation thermique à l’ancienne mairie</t>
  </si>
  <si>
    <t>80640</t>
  </si>
  <si>
    <t>POZIERES</t>
  </si>
  <si>
    <t>Achat et installation d’un défibrillateur à la salle communale</t>
  </si>
  <si>
    <t>80645</t>
  </si>
  <si>
    <t>PUCHEVILLERS</t>
  </si>
  <si>
    <t>Achat de matériel de cuisine pour le restaurant scolaire</t>
  </si>
  <si>
    <t>Travaux de mise en conformité de la salle communale</t>
  </si>
  <si>
    <t>80650</t>
  </si>
  <si>
    <t>QUERRIEU</t>
  </si>
  <si>
    <t>Création d’un espace ludique et sportif</t>
  </si>
  <si>
    <t>80656</t>
  </si>
  <si>
    <t>QUEVAUVILLERS</t>
  </si>
  <si>
    <t>80657</t>
  </si>
  <si>
    <t>QUIRY-LE-SEC</t>
  </si>
  <si>
    <t>Aménagement d’une aire de jeux intergénérationnelle</t>
  </si>
  <si>
    <t>80658</t>
  </si>
  <si>
    <t>QUIVIERES</t>
  </si>
  <si>
    <t>Réhabilitation et aménagement du cimetière communal</t>
  </si>
  <si>
    <t>80661</t>
  </si>
  <si>
    <t>RAINNEVILLE</t>
  </si>
  <si>
    <t>Travaux sur le bâtiment communal pour l’ouverture d’une boulangerie</t>
  </si>
  <si>
    <t>80665</t>
  </si>
  <si>
    <t>REGNIERE-ECLUSE</t>
  </si>
  <si>
    <t>Extension, mise aux normes et remplacement de 2 fenêtres à la salle de la mairie</t>
  </si>
  <si>
    <t>Création d’un boulodrome</t>
  </si>
  <si>
    <t>80671</t>
  </si>
  <si>
    <t>RIBEAUCOURT</t>
  </si>
  <si>
    <t>Travaux urgents de première sécurité sur les murs porteurs</t>
  </si>
  <si>
    <t>Travaux d’amélioration du confort thermique et de réhabilitation d'un logement locatif communal vacant</t>
  </si>
  <si>
    <t>80677</t>
  </si>
  <si>
    <t>ROISEL</t>
  </si>
  <si>
    <t>Changement de fenêtres de la mairie par des fenêtres en PVC double vitrage</t>
  </si>
  <si>
    <t>Remplacement des fenêtres et portes, isolation et installation de sanitaires et douche aux vestiaires du stade de foot</t>
  </si>
  <si>
    <t>Remplacement des postes informatiques de la mairie</t>
  </si>
  <si>
    <t>80678</t>
  </si>
  <si>
    <t>ROLLOT</t>
  </si>
  <si>
    <t>Rénovation d’un bâtiment à usage de vestiaire, douches et sanitaires</t>
  </si>
  <si>
    <t>80680</t>
  </si>
  <si>
    <t>ROSIERES-EN-SANTERRE</t>
  </si>
  <si>
    <t>Aménagement d’une aire de covoiturage</t>
  </si>
  <si>
    <t>Extension de l’aire de petits jeux collectifs</t>
  </si>
  <si>
    <t>Installation d’un système de vidéoprotection (7 caméras fixes et 3 multidirectionnelles)</t>
  </si>
  <si>
    <t>80682</t>
  </si>
  <si>
    <t>ROUVROY-EN-SANTERRE</t>
  </si>
  <si>
    <t>Mise en place de canalisations et de collecteurs pour l’évacuation des eaux pluviales</t>
  </si>
  <si>
    <t>80684</t>
  </si>
  <si>
    <t>ROUY-LE-PETIT</t>
  </si>
  <si>
    <t>Rénovation de 4 fenêtres, encadrements, tablettes et impostes d’une salle d’hébergement des équipes d’entretien des espaces verts</t>
  </si>
  <si>
    <t>80686</t>
  </si>
  <si>
    <t>RUBEMPRE</t>
  </si>
  <si>
    <t>Travaux de clôture, de mobilier et de gestion du cimetière communal</t>
  </si>
  <si>
    <t>Travaux de rénovation de la cuisine de la salle des fêtes / école</t>
  </si>
  <si>
    <t>80688</t>
  </si>
  <si>
    <t>RUE</t>
  </si>
  <si>
    <t>Création d’un terrain multisport et d’un skatepark au stade des frères Caudron</t>
  </si>
  <si>
    <t>80693</t>
  </si>
  <si>
    <t>SAILLY-LAURETTE</t>
  </si>
  <si>
    <t>Travaux d’aménagement du cimetière et réorganisation de sa gestion avec mise en place de la procédure de reprise de concessions abandonnées</t>
  </si>
  <si>
    <t>80694</t>
  </si>
  <si>
    <t>SAILLY-LE-SEC</t>
  </si>
  <si>
    <t>Rénovation et isolation des sanitaires de l’école</t>
  </si>
  <si>
    <t>80695</t>
  </si>
  <si>
    <t>SAILLY-SAILLISEL</t>
  </si>
  <si>
    <t>Reconstruction d’une micro-station de dépollution des eaux usées ? lotissement « Le Moulin »</t>
  </si>
  <si>
    <t>80696</t>
  </si>
  <si>
    <t>SAINS-EN-AMIENOIS</t>
  </si>
  <si>
    <t>Acquisition d'un lave-batterie pour le restaurant scolaire</t>
  </si>
  <si>
    <t>Aménagement et rénovation dans l’école de la Sentelette</t>
  </si>
  <si>
    <t>Aménagement de la cour de récréation de l’école maternelle de la Sentelette</t>
  </si>
  <si>
    <t>Installation d’un lavabo central à l’école maternelle</t>
  </si>
  <si>
    <t>80699</t>
  </si>
  <si>
    <t>SAINT-AUBIN-RIVIERE</t>
  </si>
  <si>
    <t>Remplacement de la toiture du bâtiment communal</t>
  </si>
  <si>
    <t>80700</t>
  </si>
  <si>
    <t>SAINT-BLIMONT</t>
  </si>
  <si>
    <t>Réalisation d’un plateau multisport</t>
  </si>
  <si>
    <t>Rénovation du logement de la Poste resté vacant depuis la création de l’agence postale en cabinet médical au rez de chaussée et un appartement à l’étage</t>
  </si>
  <si>
    <t>80702</t>
  </si>
  <si>
    <t>SAINT-FUSCIEN</t>
  </si>
  <si>
    <t>Rénovation du secrétariat du centre de loisirs et des sanitaires du personnel technique</t>
  </si>
  <si>
    <t>Rénovation de la toiture de l’hangar des ateliers municipaux</t>
  </si>
  <si>
    <t>80706</t>
  </si>
  <si>
    <t>SAINT-LEGER-LES-DOMART</t>
  </si>
  <si>
    <t>Projet de création et d’aménagement d’un pôle de gestion école cantine préscolaire communal</t>
  </si>
  <si>
    <t>Projet de construction d’une salle d’évolution scolaire et sportive</t>
  </si>
  <si>
    <t>80710</t>
  </si>
  <si>
    <t>SAINT-MAXENT</t>
  </si>
  <si>
    <t>Installations de volets roulants électrique à la mairie</t>
  </si>
  <si>
    <t>80711</t>
  </si>
  <si>
    <t>SAINT-OUEN</t>
  </si>
  <si>
    <t>Réfection des menuiseries de l’école maternelle</t>
  </si>
  <si>
    <t>80714</t>
  </si>
  <si>
    <t>SAINT-QUENTIN-LA-MOTTE-CROIX-AU-BAILLY</t>
  </si>
  <si>
    <t>Réfection de la toiture du club house football</t>
  </si>
  <si>
    <t xml:space="preserve">Installation d’un visiophone à l’école </t>
  </si>
  <si>
    <t>80717</t>
  </si>
  <si>
    <t>SAINT-SAUFLIEU</t>
  </si>
  <si>
    <t>Création d’un espace sportif intergénérationnel et de fitness</t>
  </si>
  <si>
    <t>Remplacement de la couverture des sanitaires extérieurs de l’école primaire et désamiantage</t>
  </si>
  <si>
    <t>80722</t>
  </si>
  <si>
    <t>SAINT-VAAST-EN-CHAUSSEE</t>
  </si>
  <si>
    <t>Construction d’un plateau sportif</t>
  </si>
  <si>
    <t>80721</t>
  </si>
  <si>
    <t>SAINT-VALERY-SUR-SOMME</t>
  </si>
  <si>
    <t>Remplacement de l’éclairage de la halle couverte de tennis par un éclairage basse consommation</t>
  </si>
  <si>
    <t>80723</t>
  </si>
  <si>
    <t>SAISSEVAL</t>
  </si>
  <si>
    <t>Electrification par tintement à l’église</t>
  </si>
  <si>
    <t>80729</t>
  </si>
  <si>
    <t>SAUVILLERS-MONGIVAL</t>
  </si>
  <si>
    <t>Reconversion de l’école en pôle sportif, culturel et associatif =&gt; création d’une aire de jeux</t>
  </si>
  <si>
    <t>80730</t>
  </si>
  <si>
    <t>SAVEUSE</t>
  </si>
  <si>
    <t>Pose de panneaux photovoltaïques</t>
  </si>
  <si>
    <t>80733</t>
  </si>
  <si>
    <t>SENLIS-LE-SEC</t>
  </si>
  <si>
    <t>Aménagement d’un terrain de jeu</t>
  </si>
  <si>
    <t>200078186</t>
  </si>
  <si>
    <t>SI gendarmerie de PICQUIGNY</t>
  </si>
  <si>
    <t>Travaux d’économies d’énergie – amélioration de l’habitat</t>
  </si>
  <si>
    <t>258002039</t>
  </si>
  <si>
    <t>SI pour le CAT de FLIXECOURT</t>
  </si>
  <si>
    <t>Réhabilitation et mise aux normes accessibilité PMR (groupe vestiaires ESAT de FLIXECOURT)</t>
  </si>
  <si>
    <t>258000041</t>
  </si>
  <si>
    <t>SIAEP d'AILLY BREILLY</t>
  </si>
  <si>
    <t>Renouvellement du réseau d’alimentation d’eau potable de la cité n° 2 Carmichael à AILLY-SUR-SOMME</t>
  </si>
  <si>
    <t>200092229</t>
  </si>
  <si>
    <t>SIAEP d'AILLY-LE-HAUT-CLOCHER</t>
  </si>
  <si>
    <t>Renouvellement de canalisations de la station de Longuet au réservoir de Cocquerel</t>
  </si>
  <si>
    <t>258000751</t>
  </si>
  <si>
    <t>SIAEP d'ORESMAUX</t>
  </si>
  <si>
    <t>Modernisation des réseaux par le remplacement des canalisations à ORESMAUX (rue de Grattepanche et rue de la Place)</t>
  </si>
  <si>
    <t>258000256</t>
  </si>
  <si>
    <t>SIAEP de COULONVILLERS</t>
  </si>
  <si>
    <t>Travaux de renouvellement de canalisations EP à Coulonvillers, Domqueur et Maison-Roland/Bussus-Bussuel</t>
  </si>
  <si>
    <t>258000488</t>
  </si>
  <si>
    <t>SIAEP de Guerbigny</t>
  </si>
  <si>
    <t>Remplacement de canalisations d’eau potable fuyantes et vieillissantes – GUERBIGNY-WARSY</t>
  </si>
  <si>
    <t>258000744</t>
  </si>
  <si>
    <t>SIAEP de la vallée de la Nièvre</t>
  </si>
  <si>
    <t>Interconnexion entre le SIAEP de la vallée de la Nièvre et le SIAEP de NAOURS</t>
  </si>
  <si>
    <t>Renouvellement des canalisations d’adduction en eau potable sur la commune de CANAPLES</t>
  </si>
  <si>
    <t>258000736</t>
  </si>
  <si>
    <t>SIAEP de NAOURS</t>
  </si>
  <si>
    <t>Travaux de renouvellement des réseaux fuyards d’eau potable (FLESSELLES et TALMAS)</t>
  </si>
  <si>
    <t>200092765</t>
  </si>
  <si>
    <t>SIAEP de NOUVION-EN-PONTHIEU</t>
  </si>
  <si>
    <t>Création de forages d’eau potable et réalisation de la procédure de protection des captages du SIAEP de Nouvion</t>
  </si>
  <si>
    <t>258000827</t>
  </si>
  <si>
    <t>SIAEP de RUBEMPRE</t>
  </si>
  <si>
    <t>Réfection complète du réservoir semi-enterré de MOLLIENS-AU-BOIS</t>
  </si>
  <si>
    <t>258003763</t>
  </si>
  <si>
    <t>SIAEP de SENTELIE, BRASSY, THOIX, COURCELLES-SOUS-THOIX</t>
  </si>
  <si>
    <t>Renforcement d’une canalisation à SENTELIE</t>
  </si>
  <si>
    <t>Travaux de sécurisation de la production d’eau (station de pompage et réservoir de SENTELIE)</t>
  </si>
  <si>
    <t>200092203</t>
  </si>
  <si>
    <t>SIAEP du Doullennais et environs</t>
  </si>
  <si>
    <t>Acquisition d’équipements informatiques et sécurisation des matériels et données</t>
  </si>
  <si>
    <t>Installation de l’assainissement collectif sur TERRAMESNIL (phases 3 et 4)</t>
  </si>
  <si>
    <t>200078178</t>
  </si>
  <si>
    <t>SIEP du Santerre</t>
  </si>
  <si>
    <t>Remplacement des canalisations et des branchements en plomb pour les communes de Marcelcave, Villers-Bretonneux, Rosières en Santerre et Marchelepot</t>
  </si>
  <si>
    <t>Remplacements des canalisations et branchements en plomb pour les communes d’Arvillers et Moreuil</t>
  </si>
  <si>
    <t>258000678</t>
  </si>
  <si>
    <t>SIEPA de la région de MACHY</t>
  </si>
  <si>
    <t>Travaux de renouvellement de canalisations du réseau d’eau potable et sécurisation des sites de stockages d’eau</t>
  </si>
  <si>
    <t>258002989</t>
  </si>
  <si>
    <t>SISCO de HEM-HARDINVAL – GEZAINCOURT</t>
  </si>
  <si>
    <t>Achat de matériel informatique et numérique</t>
  </si>
  <si>
    <t>258003672</t>
  </si>
  <si>
    <t>SISCO de LICOURT MORCHAIN POTTE</t>
  </si>
  <si>
    <t>Achat d’un tableau numérique pour l’école de Morchain</t>
  </si>
  <si>
    <t>258004530</t>
  </si>
  <si>
    <t>SISCO des 3 versants</t>
  </si>
  <si>
    <t>Installation d’un visiophone au niveau du portail de l’école</t>
  </si>
  <si>
    <t>258003482</t>
  </si>
  <si>
    <t>SISCO des Etangs de la Haute Somme</t>
  </si>
  <si>
    <t>Acquisition d’un logiciel pour les réservations de la cantine</t>
  </si>
  <si>
    <t>258004787</t>
  </si>
  <si>
    <t>SISCO du Mont Fay</t>
  </si>
  <si>
    <t>258004027</t>
  </si>
  <si>
    <t>SISCO du RPI de la Luce</t>
  </si>
  <si>
    <t>200073492</t>
  </si>
  <si>
    <t>SISCO du secteur de LE BOSQUEL</t>
  </si>
  <si>
    <t>Rénovation de la toiture de l’école avec isolation</t>
  </si>
  <si>
    <t>258003557</t>
  </si>
  <si>
    <t>SISCO du secteur de PUCHEVILLERS – RAINCHEVAL</t>
  </si>
  <si>
    <t>Achat d’un TBI</t>
  </si>
  <si>
    <t>258004746</t>
  </si>
  <si>
    <t>SIVOS de la Vallée de la Tortille</t>
  </si>
  <si>
    <t>Remplacement de deux portes en bois en portes en PVC anti-panique à l’école maternelle</t>
  </si>
  <si>
    <t>258004720</t>
  </si>
  <si>
    <t>SIVOS Saint-Exupéry</t>
  </si>
  <si>
    <t>Changement des huisseries de l’école en rez-de-chaussée</t>
  </si>
  <si>
    <t>80738</t>
  </si>
  <si>
    <t>Construction , suite à l’effondrement, du mur du cimetière d’une longueur de 21 m</t>
  </si>
  <si>
    <t>Remplacement des huisseries</t>
  </si>
  <si>
    <t>80740</t>
  </si>
  <si>
    <t>SOURDON</t>
  </si>
  <si>
    <t>80743</t>
  </si>
  <si>
    <t>SUZANNE</t>
  </si>
  <si>
    <t>80746</t>
  </si>
  <si>
    <t>TALMAS</t>
  </si>
  <si>
    <t>Création d’un terrain multisport en centre bourg</t>
  </si>
  <si>
    <t>80751</t>
  </si>
  <si>
    <t>THENNES</t>
  </si>
  <si>
    <t>City-stade et aire de jeux</t>
  </si>
  <si>
    <t>80752</t>
  </si>
  <si>
    <t>THEZY-GLIMONT</t>
  </si>
  <si>
    <t>Création d’une classe (maternelle) supplémentaire dans un local existant (phase 1)</t>
  </si>
  <si>
    <t>80754</t>
  </si>
  <si>
    <t>THIEULLOY-L'ABBAYE</t>
  </si>
  <si>
    <t>80762</t>
  </si>
  <si>
    <t>TINCOURT-BOUCLY</t>
  </si>
  <si>
    <t>80763</t>
  </si>
  <si>
    <t>TITRE</t>
  </si>
  <si>
    <t>Réaménagement des abords de la RD (poste accessibilité)</t>
  </si>
  <si>
    <t>Réaménagement des abords de la RD (poste assainissement)</t>
  </si>
  <si>
    <t>80766</t>
  </si>
  <si>
    <t>TOUTENCOURT</t>
  </si>
  <si>
    <t>Travaux de première sécurité sur la toiture de l’église</t>
  </si>
  <si>
    <t>Travaux de conformité du bassin</t>
  </si>
  <si>
    <t>80625</t>
  </si>
  <si>
    <t>TROIS-RIVIERES</t>
  </si>
  <si>
    <t>RPC – VRD accessibilité PMR</t>
  </si>
  <si>
    <t>Extension et aménagement de la mairie principale – Accessibilité PMR</t>
  </si>
  <si>
    <t>80770</t>
  </si>
  <si>
    <t>TULLY</t>
  </si>
  <si>
    <t>Fabrication et pose d’un escalier de secours à la mairie</t>
  </si>
  <si>
    <t>80773</t>
  </si>
  <si>
    <t>VADENCOURT</t>
  </si>
  <si>
    <t>Restauration de l’église (1ère phase)</t>
  </si>
  <si>
    <t>80775</t>
  </si>
  <si>
    <t>VALINES</t>
  </si>
  <si>
    <t>Remplacement du matériels informatiques de l’école devenu obsolète dans le cadre de ENT : acquisition d’un TBI</t>
  </si>
  <si>
    <t>80777</t>
  </si>
  <si>
    <t>VAUCHELLES-LES-AUTHIE</t>
  </si>
  <si>
    <t>Travaux de mise en accessibilité de la mairie et de la salle des fêtes</t>
  </si>
  <si>
    <t>Travaux de rénovation énergétique de la mairie et de la salle des fêtes</t>
  </si>
  <si>
    <t>Travaux de mise en sécurité de la mairie et de la salle des fêtes</t>
  </si>
  <si>
    <t>80779</t>
  </si>
  <si>
    <t>VAUCHELLES-LES-QUESNOY</t>
  </si>
  <si>
    <t>80780</t>
  </si>
  <si>
    <t>VAUDRICOURT</t>
  </si>
  <si>
    <t>80782</t>
  </si>
  <si>
    <t>VAUX-EN-AMIENOIS</t>
  </si>
  <si>
    <t>Création d’un bâtiment à destination des associations, bar, dépôt de pain, commerce</t>
  </si>
  <si>
    <t>Rénovation thermique et acoustique de la salle communale</t>
  </si>
  <si>
    <t>80785</t>
  </si>
  <si>
    <t>VECQUEMONT</t>
  </si>
  <si>
    <t>Extension de l’atelier municipal</t>
  </si>
  <si>
    <t>80786</t>
  </si>
  <si>
    <t>VELENNES</t>
  </si>
  <si>
    <t>Réaménagement, mise en accessibilité pour les personnes à mobilité réduite et mise aux normes électriques de la mairie</t>
  </si>
  <si>
    <t>80790</t>
  </si>
  <si>
    <t>VERPILLIERES</t>
  </si>
  <si>
    <t>Sécurisation cloche de l’église</t>
  </si>
  <si>
    <t>Travaux de protection incendie (mise aux normes des points d’eau)</t>
  </si>
  <si>
    <t>80793</t>
  </si>
  <si>
    <t>VIGNACOURT</t>
  </si>
  <si>
    <t>Acquisition d’un vidéoprojecteur pour la salle du conseil municipal</t>
  </si>
  <si>
    <t>Réhabilitation et extension du centre de secours de VIGNACOURT</t>
  </si>
  <si>
    <t>80798</t>
  </si>
  <si>
    <t>Remplacement des menuiseries (mise en conformité aux normes d’accessibilité de différents bâtiments communaux)</t>
  </si>
  <si>
    <t>Changement de menuiseries (transition écologique – lutte contre les déperditions énergétiques dans différents bâtiments communaux)</t>
  </si>
  <si>
    <t>Rénovation énergétique du bâtiment communal (ancien CMS), redistribution des bureaux et création de sanitaires PMR</t>
  </si>
  <si>
    <t>80799</t>
  </si>
  <si>
    <t>VILLERS-BRETONNEUX</t>
  </si>
  <si>
    <t>Rénovation sur les équipements scolaires de l’enseignement maternelle et primaire existants – rénovation thermique des bâtiments scolaires – rénovation de préau</t>
  </si>
  <si>
    <t>80802</t>
  </si>
  <si>
    <t>VILLERS-FAUCON</t>
  </si>
  <si>
    <t>Installation d’un dôme de sécurité au city stade</t>
  </si>
  <si>
    <t>80803</t>
  </si>
  <si>
    <t>VILLERS-LES-ROYE</t>
  </si>
  <si>
    <t>80804</t>
  </si>
  <si>
    <t>VILLERS-SOUS-AILLY</t>
  </si>
  <si>
    <t>Remplacement des menuiseries de la mairie et du logement communal (1 seul bâtiment)</t>
  </si>
  <si>
    <t>Mise en place d’un défibrillateur entièrement automatique extérieur</t>
  </si>
  <si>
    <t>80808</t>
  </si>
  <si>
    <t>VIRONCHAUX</t>
  </si>
  <si>
    <t>Réfection de la toiture de l’école et pose de panneaux solaires</t>
  </si>
  <si>
    <t>80810</t>
  </si>
  <si>
    <t>VITZ-SUR-AUTHIE</t>
  </si>
  <si>
    <t>Eclairage parking mairie salle et création d’un chemin d’accès</t>
  </si>
  <si>
    <t>80814</t>
  </si>
  <si>
    <t>VRELY</t>
  </si>
  <si>
    <t>Mise en accessibilité de l’église (trottoir, cheminement, éclairage parking)</t>
  </si>
  <si>
    <t>Travaux de réparation de la structure de l’église</t>
  </si>
  <si>
    <t>80830</t>
  </si>
  <si>
    <t>YAUCOURT-BUSSUS</t>
  </si>
  <si>
    <t>Aménagement d’une place de village (équipements sportifs)</t>
  </si>
  <si>
    <t>Achat et pose d’un défibrillateur extérieur à proximité de la salle des fêtes</t>
  </si>
  <si>
    <t>80836</t>
  </si>
  <si>
    <t>YONVAL</t>
  </si>
  <si>
    <t>80835</t>
  </si>
  <si>
    <t>YZEUX</t>
  </si>
  <si>
    <t>29</t>
  </si>
  <si>
    <t>30</t>
  </si>
  <si>
    <t>45</t>
  </si>
  <si>
    <t>62</t>
  </si>
  <si>
    <t>72</t>
  </si>
  <si>
    <t>74</t>
  </si>
  <si>
    <t>76</t>
  </si>
  <si>
    <t>79</t>
  </si>
  <si>
    <t>12</t>
  </si>
  <si>
    <t>18</t>
  </si>
  <si>
    <t>26</t>
  </si>
  <si>
    <t>40</t>
  </si>
  <si>
    <t>66</t>
  </si>
  <si>
    <t>70</t>
  </si>
  <si>
    <t>71</t>
  </si>
  <si>
    <t>80</t>
  </si>
  <si>
    <t>20A</t>
  </si>
  <si>
    <t>ABONCOURT</t>
  </si>
  <si>
    <t>Rénovation intérieure et  extérieure et transformation de la salle socioculturelle Saint-LUC</t>
  </si>
  <si>
    <t>ABRESCHVILLER</t>
  </si>
  <si>
    <t>Réfection du Pont Rommelstein</t>
  </si>
  <si>
    <t>ACHEN</t>
  </si>
  <si>
    <t>Installation d’un poteau d’incendie – rue Sattelbach</t>
  </si>
  <si>
    <t>Création de 6 passages piétons PMR</t>
  </si>
  <si>
    <t>ALBESTROFF</t>
  </si>
  <si>
    <t>Travaux de sécurisation abords école et foyer rural (création stationnements dont PMR foyer rural)</t>
  </si>
  <si>
    <t>Travaux de modernisation de l’éclairage public</t>
  </si>
  <si>
    <t>ALGRANGE</t>
  </si>
  <si>
    <t>Sécurisasation et mise aux normes du stade du Batzenthal</t>
  </si>
  <si>
    <t>ALSTING</t>
  </si>
  <si>
    <t>Mise en place au cimetière de deux nouveaux columbariums – priorité n°1</t>
  </si>
  <si>
    <t>Réfection et isolation de la toiture du bâtiment communal rue Abbé Grosse</t>
  </si>
  <si>
    <t>ALTRIPPE</t>
  </si>
  <si>
    <t>Transformation et agrandissement de la salle polyvalente</t>
  </si>
  <si>
    <t>ANGEVILLERS</t>
  </si>
  <si>
    <t>Remplacement de la chaudière de la salle socioculturelle</t>
  </si>
  <si>
    <t>Requalification de l'éclairage public rue d'Escherange (passage en LED)</t>
  </si>
  <si>
    <t>ANTILLY</t>
  </si>
  <si>
    <t>création d’ilôts ralentisseurs</t>
  </si>
  <si>
    <t>APACH</t>
  </si>
  <si>
    <t>Création d'une classe à l'école élémentaire</t>
  </si>
  <si>
    <t>ARGANCY</t>
  </si>
  <si>
    <t>achat du premier véhicule électrique pour la commune</t>
  </si>
  <si>
    <t>ARRAINCOURT</t>
  </si>
  <si>
    <t>Création d'une réserve incendie  avec aménagement de ses abords</t>
  </si>
  <si>
    <t>ARZVILLER</t>
  </si>
  <si>
    <t>Aménagement aux abords de la mairie et de la Maison de santé pluridisciplinaire et universitaire (MSPU)</t>
  </si>
  <si>
    <t>Réfection de l’électricité et des peintures intérieures de l’église</t>
  </si>
  <si>
    <t>AUBE</t>
  </si>
  <si>
    <t>création d’une salle de classe</t>
  </si>
  <si>
    <t>AUDUN-LE-TICHE</t>
  </si>
  <si>
    <t>Restructuration des sanitaires de l'école LA DELL</t>
  </si>
  <si>
    <t xml:space="preserve">AUMETZ </t>
  </si>
  <si>
    <t>Rénovation thermique - Dépositoire</t>
  </si>
  <si>
    <t>Création d’une aire de jeux (city Stade – Tennis – autres jeux)</t>
  </si>
  <si>
    <t>Création d’une vidéo-protection des voies publiques</t>
  </si>
  <si>
    <t>AY SUR MOSELLE</t>
  </si>
  <si>
    <t>Reconstruction maison lorraine</t>
  </si>
  <si>
    <t>BAMBIDERSTROFF</t>
  </si>
  <si>
    <t>Travaux d’économie d’énergie sur l’ensemble de la commune par l’installation de luminaires LED</t>
  </si>
  <si>
    <t>BAZONCOURT</t>
  </si>
  <si>
    <t>Achats 6 ordi scolaires</t>
  </si>
  <si>
    <t>BEBING</t>
  </si>
  <si>
    <t>Pose d’une porte d’entrée à la salle communale</t>
  </si>
  <si>
    <t>BEHREN-LES-FORBACH</t>
  </si>
  <si>
    <t>Sécurisation du temple protestant</t>
  </si>
  <si>
    <t>BELLANGE</t>
  </si>
  <si>
    <t>Création d’un parking PMR devant la mairie</t>
  </si>
  <si>
    <t>BELLES-FORETS</t>
  </si>
  <si>
    <t>Aménagement des aires de jeux</t>
  </si>
  <si>
    <t>BENING LES ST AVOLD</t>
  </si>
  <si>
    <t>Ecole maternelle : rénovation des sols et acquisition d’un nouveau mobilier</t>
  </si>
  <si>
    <t>BERLING</t>
  </si>
  <si>
    <t>Création d’une aire de rencontres et de stationnement avec espace de convivialité</t>
  </si>
  <si>
    <t>BERTHELMING</t>
  </si>
  <si>
    <t>BERTRANGE</t>
  </si>
  <si>
    <t>Sécurisation allée des Chênes et rue de la Fourmi</t>
  </si>
  <si>
    <t>BETTANGE</t>
  </si>
  <si>
    <t>BETTBORN</t>
  </si>
  <si>
    <t>Réfection et réhabilitation d’un ancien presbytère</t>
  </si>
  <si>
    <t>BETTING</t>
  </si>
  <si>
    <t>Relevage de l’orgue de l’église Saint Barthélémy de Betting</t>
  </si>
  <si>
    <t>BIDESTROFF</t>
  </si>
  <si>
    <t>Réfection complète de l’église</t>
  </si>
  <si>
    <t>Réfection de la charpente de l’église – 2ème tranche</t>
  </si>
  <si>
    <t>BINING</t>
  </si>
  <si>
    <t>Rénovation thermique de la salle des fêtes Pidrre Toulisse</t>
  </si>
  <si>
    <t>BIONCOURT</t>
  </si>
  <si>
    <t>Sécurisation du bâtiment mairie/école</t>
  </si>
  <si>
    <t>BISTEN EN LORRAINE</t>
  </si>
  <si>
    <t>BLANCHE EGLISE</t>
  </si>
  <si>
    <t>Réfection du sol de l’église</t>
  </si>
  <si>
    <t>Réfection du mur de l’enceinte des bâtiments communaux</t>
  </si>
  <si>
    <t>BOULANGE</t>
  </si>
  <si>
    <t>BOULAY-MOSELLE</t>
  </si>
  <si>
    <t>Rénovation énergétique des écoles élémentaire et maternelle</t>
  </si>
  <si>
    <t>BOUZONVILLE</t>
  </si>
  <si>
    <t>Optimisation de l'éclairage public (LED) dans les quartiers de Benting et Heckling</t>
  </si>
  <si>
    <t>BREHAIN</t>
  </si>
  <si>
    <t>Eclairage public : candélabres</t>
  </si>
  <si>
    <t>BRETTNACH</t>
  </si>
  <si>
    <t>BROUCK</t>
  </si>
  <si>
    <t>Réfection de la façade gauche de la mairie et isolation intérieure</t>
  </si>
  <si>
    <t>BROUDERDORFF</t>
  </si>
  <si>
    <t>achat PC pour école maternelle</t>
  </si>
  <si>
    <t>rampe église</t>
  </si>
  <si>
    <t>BUDLING</t>
  </si>
  <si>
    <t>Sécurisation de la traversée du village avec mise aux normes PMR</t>
  </si>
  <si>
    <t>BUHL LORRAINE</t>
  </si>
  <si>
    <t>Mise aux normes de sécurité de la chaufferie et de la sacristie de l’Église Saint-Gall</t>
  </si>
  <si>
    <t>BUHL-LORRAINE</t>
  </si>
  <si>
    <t>Isolation des combles de l’ancienne école</t>
  </si>
  <si>
    <t>BURLIONCOURT</t>
  </si>
  <si>
    <t>Travaux d’aménagement de la Mairie</t>
  </si>
  <si>
    <t>Travaux d’accessibilité PMR église et cimetière communal - création de 2 places de stationnement PMR</t>
  </si>
  <si>
    <t>Isolation mairie</t>
  </si>
  <si>
    <t>Rénovation vitrail de la lucarne de l’église</t>
  </si>
  <si>
    <t>BURTONCOURT</t>
  </si>
  <si>
    <t>construction d’un local technique attenant à la mairie avec wc et accès PMR</t>
  </si>
  <si>
    <t>CA SARREGUEMINES CONFLUENCES</t>
  </si>
  <si>
    <t>Aménagement d’une piste cyclable entre WOUSTVILLER et ERNESTVILLER</t>
  </si>
  <si>
    <t>Aménagement d’une piste cyclable entre Sarreguemines et Frauenberg</t>
  </si>
  <si>
    <t>Travaux confortement barrage Etang Diefenbach</t>
  </si>
  <si>
    <t>CAPPEL</t>
  </si>
  <si>
    <t>Mise en place d’un auvent à l’école maternelle</t>
  </si>
  <si>
    <t>Mise en place d’un auvent à la mairie</t>
  </si>
  <si>
    <t>CARLING</t>
  </si>
  <si>
    <t>Eclairage public LED au quartier Moselly</t>
  </si>
  <si>
    <t>CC BOUZONVILLOIS - TROIS FRONTIERES</t>
  </si>
  <si>
    <t>Construction d'un relais d'assistantes maternelles/lieu d'accueil parents-enfants et extension-réaménagement du centre multi-accueil de la petite enfance de Bouzonville</t>
  </si>
  <si>
    <t>CC du Pays de Phalsbourg</t>
  </si>
  <si>
    <t>Rénovation du Pont des éclusiers – Garrebourg</t>
  </si>
  <si>
    <t>CC du Pays Orne – Moselle</t>
  </si>
  <si>
    <t>Construction d’une MFS
Siège Rombas et annexe STE MARIE AUX CHENES</t>
  </si>
  <si>
    <t>CC du Saulnois</t>
  </si>
  <si>
    <t>Amélioration de la signalétique du Saulnois</t>
  </si>
  <si>
    <t xml:space="preserve">CC FREYMING MERLEBACH </t>
  </si>
  <si>
    <t>Travaux de sécurisation et de confortement de la falaise de la carrière Sainte Fontaine à Freyming Merlebach</t>
  </si>
  <si>
    <t>CC RIVES DE MOSELLE</t>
  </si>
  <si>
    <t>Liaison douce RD47 entre Amnéville et Hagondange centre gare</t>
  </si>
  <si>
    <t>CC SARREBOURG MOSELLE SUD</t>
  </si>
  <si>
    <t>Aménagement d’une micro-crèche à Lorquin</t>
  </si>
  <si>
    <t xml:space="preserve">Réalisation de 8 plateformes permettant l’installation de bungalows pour le relogement temporaire de familles sédentarisées
</t>
  </si>
  <si>
    <t>CHAILLY LES ENNERY</t>
  </si>
  <si>
    <t>installation tyrolienne aire de jeux</t>
  </si>
  <si>
    <t>CHANVILLE</t>
  </si>
  <si>
    <t xml:space="preserve">équipement information pour ACTES </t>
  </si>
  <si>
    <t>éclairage LED courts de tennis et reprise sols aire de jeux</t>
  </si>
  <si>
    <t>CHÂTEAU-ROUGE</t>
  </si>
  <si>
    <t>Création d'un square paysager</t>
  </si>
  <si>
    <t>CHATEAU-SALINS</t>
  </si>
  <si>
    <t>Rénovation basse consommation de l’éclairage public rue de Metz</t>
  </si>
  <si>
    <t>rénovation basse-consommation de l’éclairage public à Coutures</t>
  </si>
  <si>
    <t>Création de places de stationnement et réfection de l’éclairage public</t>
  </si>
  <si>
    <t>Création d’un chemin piétonnier pour les élèves de  l’école</t>
  </si>
  <si>
    <t>Réhabilitation du bâtiment communal, mise à disposition de l’association du 3ème âge</t>
  </si>
  <si>
    <t>CHEMERY LES DEUX</t>
  </si>
  <si>
    <t>CHENOIS</t>
  </si>
  <si>
    <t>CHESNY</t>
  </si>
  <si>
    <t xml:space="preserve">Rénovation de l’église Saint-Nicolas </t>
  </si>
  <si>
    <t>CLOUANGE</t>
  </si>
  <si>
    <t>Réfection complète des sanitaires de l'école maternelle du Grand Ban</t>
  </si>
  <si>
    <t>COCHEREN</t>
  </si>
  <si>
    <t>Equipement du nouveau périscolaire</t>
  </si>
  <si>
    <t>Equipements numériques des écoles élémentaires et maternelles</t>
  </si>
  <si>
    <t>COIN LES CUVRY</t>
  </si>
  <si>
    <t>Éclairage public LED lotissement des cerisiers</t>
  </si>
  <si>
    <t>CONDÉ-NORTHEN</t>
  </si>
  <si>
    <t>CONTZ LES BAINS</t>
  </si>
  <si>
    <t>Création de 4 places de stationnements à proximité de la mairie</t>
  </si>
  <si>
    <t>Corny sur Moselle</t>
  </si>
  <si>
    <t>COUME</t>
  </si>
  <si>
    <t>Restructuration et extension de la mairie et de l'atelier communal, incluant les travaux d'isolation ainsi que la mise aux normes et la sécurisation du bâtiment</t>
  </si>
  <si>
    <t>COURCELLES CHAUSSY LANDONVILLERS</t>
  </si>
  <si>
    <t>CIMETIERE extension colombarium et jardin des souvenirs. De novembre 2020 à avril 2021</t>
  </si>
  <si>
    <t>rénovation de l’éclairage public commune</t>
  </si>
  <si>
    <t>CRAINCOURT</t>
  </si>
  <si>
    <t>Travaux d’extension et d’amélioration de la mairie</t>
  </si>
  <si>
    <t>CREUTZWALD</t>
  </si>
  <si>
    <t>Démolition des massifs béton au centre-ville et installation d'un balisage luineux au droit de 5 passages piétons</t>
  </si>
  <si>
    <t>CUTTING</t>
  </si>
  <si>
    <t>Restructuration appartement mairie</t>
  </si>
  <si>
    <t xml:space="preserve">CUVRY </t>
  </si>
  <si>
    <t xml:space="preserve">Extension du cimetière </t>
  </si>
  <si>
    <t>DABO</t>
  </si>
  <si>
    <t>Renouvellement de l’éclairage public – phase 2</t>
  </si>
  <si>
    <t>Aménagement d’une aire de retournement et d’un quai d’arrêt pour bus au groupe scolaire Simone Veil</t>
  </si>
  <si>
    <t>DALHAIN</t>
  </si>
  <si>
    <t>Réfection de la toiture sur le bâtiment mairie-école</t>
  </si>
  <si>
    <t>Réfection de la toiture de l’église et du clocher</t>
  </si>
  <si>
    <t>DALSTEIN</t>
  </si>
  <si>
    <t>DANNE – ET – QUATRE VENTS</t>
  </si>
  <si>
    <t>Aménagement d’un dispositif anti-intrusion des gens du voyage autour du stade de football</t>
  </si>
  <si>
    <t>DANNE-ET-QUATRE-VENTS</t>
  </si>
  <si>
    <t>Achat de mobilier pour l’école maternelle</t>
  </si>
  <si>
    <t>DANNELBOURG</t>
  </si>
  <si>
    <t>Pose d’une clôture de sécurité à la salle des fêtes</t>
  </si>
  <si>
    <t>Création d’une parking de stationnement</t>
  </si>
  <si>
    <t>DELME</t>
  </si>
  <si>
    <t>Réhabilitation et remise aux normes PMR du gymnase de Delme</t>
  </si>
  <si>
    <t>DENTING</t>
  </si>
  <si>
    <t>Mise en sécurité du Ban Saint Jean (panneaux d'interdiction de pénétrer)</t>
  </si>
  <si>
    <t>DESSELING</t>
  </si>
  <si>
    <t>Installation d’une cuisine et mobilier dans la salle de fêtes</t>
  </si>
  <si>
    <t>Changement des radiateurs électriques de la salle des fêtes-mairie</t>
  </si>
  <si>
    <t>DIANE-CAPELLE</t>
  </si>
  <si>
    <t>Installation de cinémomètres</t>
  </si>
  <si>
    <t>DIEBLING</t>
  </si>
  <si>
    <t>Réhabilitation cheminement piétonnier accessible PMR et aménagement modes doux</t>
  </si>
  <si>
    <t>Maîtrise de l’énergie par le remplacement de l’éclairage public existant</t>
  </si>
  <si>
    <t>DIESEN</t>
  </si>
  <si>
    <t>Changement des portes de garages au bloc logement</t>
  </si>
  <si>
    <t>DIEUZE</t>
  </si>
  <si>
    <t>Rénovation église – sécurisation des cloches</t>
  </si>
  <si>
    <t>Rénovation Villa Lapointe – Aménagement bureau pour la trésorerie et autres bureaux pour permanences associatives</t>
  </si>
  <si>
    <t>Rénovation église Ste Marie-Madeleine – installation d’un SAS d’entrée</t>
  </si>
  <si>
    <t>Première acquisition d’un  véhicule électrique</t>
  </si>
  <si>
    <t>DISTROFF</t>
  </si>
  <si>
    <t>Aménagement du terrain rouge de football</t>
  </si>
  <si>
    <t>EBERSVILLER</t>
  </si>
  <si>
    <t>EGUELSHARDT</t>
  </si>
  <si>
    <t>ECOLE VIVANTE (aménagement d’un jardin multigénérationnel)</t>
  </si>
  <si>
    <t>EINCHEVILLE</t>
  </si>
  <si>
    <t>Réfection et isolation réfection plancher grenier bâtiment mairie-école</t>
  </si>
  <si>
    <t>ENTRANGE</t>
  </si>
  <si>
    <t>Remplacement de l'éclairage en LED sur la "RD57a"</t>
  </si>
  <si>
    <t>Remplacement de l'éclairage en LED dans la salle de sport</t>
  </si>
  <si>
    <t>Restauration de la chapelle Saint-Hubert</t>
  </si>
  <si>
    <t>EPPING</t>
  </si>
  <si>
    <t>Création d’une citerne incendie</t>
  </si>
  <si>
    <t>Restauration/conservation 5 statues bois à l’église</t>
  </si>
  <si>
    <t>ERCHING</t>
  </si>
  <si>
    <t xml:space="preserve">Travaux de mise aux normes sécurité (clôture aire jeux, poteau et citerne incendie, passage piétons et panneaux stop, feux tricolores pédagogiques, panneaux directionnels) </t>
  </si>
  <si>
    <t>ESCHERANGE</t>
  </si>
  <si>
    <t xml:space="preserve">Aménagement d'un City-Stade </t>
  </si>
  <si>
    <t>ETTING</t>
  </si>
  <si>
    <t>Réhabilitation,  extension et mise aux normes de la salle polyvalente
TRANCHE 2</t>
  </si>
  <si>
    <t>FAILLY</t>
  </si>
  <si>
    <t>Travaux d’aménagement d’un écran acoustique</t>
  </si>
  <si>
    <t>FALCK</t>
  </si>
  <si>
    <t>Reconstruction de la toiture de la salle des fêtes</t>
  </si>
  <si>
    <t>FAREBERSVILLER</t>
  </si>
  <si>
    <t>Aménagement  et sécurisation de la nouvelle place du marché – tranche 1</t>
  </si>
  <si>
    <t>FAULQUEMONT</t>
  </si>
  <si>
    <t xml:space="preserve">Rénovation basse consommation de l'éclairage public </t>
  </si>
  <si>
    <t>FENETRANGE</t>
  </si>
  <si>
    <t>Collegiale Saint-Rémy : subvention DETR Rénovation Christ de la croix du parvis</t>
  </si>
  <si>
    <t>Rénovation de la toiture de la Maison KLEIN</t>
  </si>
  <si>
    <t>FEVES</t>
  </si>
  <si>
    <t>Construction d’un préau</t>
  </si>
  <si>
    <t>FEY</t>
  </si>
  <si>
    <t>Liaison douce au coeur du village</t>
  </si>
  <si>
    <t>Skate park</t>
  </si>
  <si>
    <t>FIXEM</t>
  </si>
  <si>
    <t>Création d'un local associatif</t>
  </si>
  <si>
    <t>FLETRANGE</t>
  </si>
  <si>
    <t>FOLKLING</t>
  </si>
  <si>
    <t>Priorité n°1 – sécurisation de l’accès au groupe scolaire communal de Folkling</t>
  </si>
  <si>
    <t>Installation d’une alarme incendie gymnase de Folkling</t>
  </si>
  <si>
    <t>FOLSCHVILLER</t>
  </si>
  <si>
    <t>Transformation du terrain de football en schiste en terrain vert</t>
  </si>
  <si>
    <t>Rénovation de la mairie de Folschviller</t>
  </si>
  <si>
    <t>FONTENY</t>
  </si>
  <si>
    <t>Aménagement et sécurisation de l’aire de jeux</t>
  </si>
  <si>
    <t xml:space="preserve">FONTOY                            </t>
  </si>
  <si>
    <t>Construction d'un accueil périscolaire                                 (1ère tranche)</t>
  </si>
  <si>
    <t>FOULCREY</t>
  </si>
  <si>
    <t>Remplacement de 4 poteaux d’incendie</t>
  </si>
  <si>
    <t>FOVILLE</t>
  </si>
  <si>
    <t>éclairage public LED dans la commune</t>
  </si>
  <si>
    <t>FRESNES EN SAULNOIS</t>
  </si>
  <si>
    <t>6 candélabres rue de la Forêt</t>
  </si>
  <si>
    <t>FREYMING MERLEBACH</t>
  </si>
  <si>
    <t>Réalisation d’un espace France Services et réaménagement partiel du hall de réception de la mairie</t>
  </si>
  <si>
    <t>FRIBOURG</t>
  </si>
  <si>
    <t>Extension du réseau d’éclairage public – Rue des Vergers</t>
  </si>
  <si>
    <t>GAVISSE</t>
  </si>
  <si>
    <t>Passage de l'éclairage public en basse consommation LED</t>
  </si>
  <si>
    <t xml:space="preserve">GAVISSE </t>
  </si>
  <si>
    <t>Restructuration et sécurisation des voiries et trottoirs rue Jeanne d'Arc et impasse Saint Antoine</t>
  </si>
  <si>
    <t xml:space="preserve">GOETZENBRUCK </t>
  </si>
  <si>
    <t>Remplacement revêtement sol de l’aire de jeux</t>
  </si>
  <si>
    <t>GOIN</t>
  </si>
  <si>
    <t xml:space="preserve">Aire de jeux </t>
  </si>
  <si>
    <t>GOMELANGE</t>
  </si>
  <si>
    <t>GONDREXANGE</t>
  </si>
  <si>
    <t>Rénovation des allées du cimetière et de son parking</t>
  </si>
  <si>
    <t>GRINDORFF-BIZING</t>
  </si>
  <si>
    <t>Remplacement de l'éclairage public (LED)</t>
  </si>
  <si>
    <t>GROSBLIEDERSTROFF</t>
  </si>
  <si>
    <t>Rénovation des sols amiantés des écoles</t>
  </si>
  <si>
    <t>GUEBENHOUSE</t>
  </si>
  <si>
    <t>Acquisition et mise place d’une aire de jeux</t>
  </si>
  <si>
    <t>GUEBLING</t>
  </si>
  <si>
    <t>Création d’un auvent couvert au centre du village</t>
  </si>
  <si>
    <t>GUENANGE</t>
  </si>
  <si>
    <t>Création d'un parking à l'école Sainte SCHOLASTIQUE                     (dépose minute)</t>
  </si>
  <si>
    <t>GUENVILLER</t>
  </si>
  <si>
    <t>Réfection de l’éclairage public</t>
  </si>
  <si>
    <t>GUERMANGE</t>
  </si>
  <si>
    <t>Réaménagement de l’aire sportive et de jeux pour enfants</t>
  </si>
  <si>
    <t>GUERSTLING</t>
  </si>
  <si>
    <t>Rénovation de l'éclairage public (LED) de la zone artisanale</t>
  </si>
  <si>
    <t>Amélioration acoustique de la salle communale</t>
  </si>
  <si>
    <t>GUERTING</t>
  </si>
  <si>
    <t>Rénovation du terrain multisports</t>
  </si>
  <si>
    <t>GUESSLING HEMERING</t>
  </si>
  <si>
    <t>Réalisation d’un atelier municipal</t>
  </si>
  <si>
    <t>GUINGLANGE</t>
  </si>
  <si>
    <t>Remplacement de la chaudière de la mairie-école</t>
  </si>
  <si>
    <t>Isolation des plafonds de l'école</t>
  </si>
  <si>
    <t>GUINZELING</t>
  </si>
  <si>
    <t>Réfection de la rue de la Forêt suite aux pluies diluviennes</t>
  </si>
  <si>
    <t>HALSTROFF</t>
  </si>
  <si>
    <t>Rénocation de l'éclairage public (LED)</t>
  </si>
  <si>
    <t>Générateur d’air chaud à l’église St Pierre et Paul</t>
  </si>
  <si>
    <t>HAM SOUS VARSBERG</t>
  </si>
  <si>
    <t>Construction d'une aire de jeux multisports</t>
  </si>
  <si>
    <t>HAMPONT</t>
  </si>
  <si>
    <t>Aménagement d’une rampe d’accès PMR à l’église</t>
  </si>
  <si>
    <t>HANGVILLER</t>
  </si>
  <si>
    <t>HANVILLER</t>
  </si>
  <si>
    <t>Construction abri et aménagement zone sports et loisirs</t>
  </si>
  <si>
    <t>HARAUCOURT SUR SEILLE</t>
  </si>
  <si>
    <t>Réfection du mur du cimetière communal</t>
  </si>
  <si>
    <t>HARGARTEN AUX MINES</t>
  </si>
  <si>
    <t>Rénovation des sols de l'école maternelle</t>
  </si>
  <si>
    <t>Remplacement de la chaudière de l'ensemble polyvalent</t>
  </si>
  <si>
    <t>HARREBERG</t>
  </si>
  <si>
    <t>Sécurisation des abords du bac à verre de Sitifort</t>
  </si>
  <si>
    <t>HARTZVILLER</t>
  </si>
  <si>
    <t>HASELBOURG</t>
  </si>
  <si>
    <t>HASPELSCHIEDT</t>
  </si>
  <si>
    <t>Travaux de sécurisation traversée du camping</t>
  </si>
  <si>
    <t>HATTIGNY</t>
  </si>
  <si>
    <t>HAUCONCOURT</t>
  </si>
  <si>
    <t>HAUT-CLOCHER</t>
  </si>
  <si>
    <t>Rénovation et sécurisation du bâtiment scolaire</t>
  </si>
  <si>
    <t>HAUTE-KONTZ</t>
  </si>
  <si>
    <t>Rénovation de la cour avant de l'école</t>
  </si>
  <si>
    <t>HAVANGE</t>
  </si>
  <si>
    <t>Terrassement et construction d'un deuxième columbarium</t>
  </si>
  <si>
    <t xml:space="preserve">HAYANGE </t>
  </si>
  <si>
    <t>Construction d'un boulodrome couvert</t>
  </si>
  <si>
    <t>HAYES</t>
  </si>
  <si>
    <t>HELSTROFF</t>
  </si>
  <si>
    <t>Optimisation du réseau d'éclairage public</t>
  </si>
  <si>
    <t>HERANGE</t>
  </si>
  <si>
    <t>Extension de la salle de restauration communale – création d’un auvent</t>
  </si>
  <si>
    <t>HERMELANGE</t>
  </si>
  <si>
    <t>Accessibilité PMR – Eglise</t>
  </si>
  <si>
    <t>HERNY</t>
  </si>
  <si>
    <t>Remplacement des fenêtres du rez-de-chaussée de l'école maternelle</t>
  </si>
  <si>
    <t>HETTANGE-GRANDE</t>
  </si>
  <si>
    <t>Renforcement de la charpente de l'église Saint Etienne</t>
  </si>
  <si>
    <t>Rénovation de l'éclairage pubilc (LED)</t>
  </si>
  <si>
    <t>Mise en œuvre de BSO sur fenêtres de la façade SUD du bâtiment de l'école élémentaire Pasteur</t>
  </si>
  <si>
    <t>HILBESHEIM</t>
  </si>
  <si>
    <t>Travaux dans la cour de l’école communale</t>
  </si>
  <si>
    <t>HINCKANGE</t>
  </si>
  <si>
    <t>Remplacement des volets et de la porte du bâtiment mairie</t>
  </si>
  <si>
    <t>HOLLING</t>
  </si>
  <si>
    <t>Mise en œuvre d'une barrière d'étanchéité pour l'école-mairie</t>
  </si>
  <si>
    <t>HOMBOURG HAUT</t>
  </si>
  <si>
    <t>Mise aux normes du pont rue de la Gare</t>
  </si>
  <si>
    <t>HOMBOURG-BUDANGE</t>
  </si>
  <si>
    <t>Installation de deux passages surélevés rue principale</t>
  </si>
  <si>
    <t>HOMMERT</t>
  </si>
  <si>
    <t>Aménagement du carrefour Rue de l’Avenir – Rue du Stade</t>
  </si>
  <si>
    <t>Aménagement de la petite salle du Foyer Communal + étanchéité sous-sol</t>
  </si>
  <si>
    <t>Mise en conformité de la cuisine du Foyer communal</t>
  </si>
  <si>
    <t>HONSKIRCH</t>
  </si>
  <si>
    <t>Réfection toiture atelier municipal</t>
  </si>
  <si>
    <t>HOSTE</t>
  </si>
  <si>
    <t>Projet d’aménagement d’un parking à proximité du foyer Valette afin de favoriser le stationnement des véhicules</t>
  </si>
  <si>
    <t>HOTTVILLER</t>
  </si>
  <si>
    <t>HULTEHOUSE</t>
  </si>
  <si>
    <t>Réfection de la toiture du préau de l’école</t>
  </si>
  <si>
    <t>Travaux de réhabilitation du gîte du Gewinnwald</t>
  </si>
  <si>
    <t>HUNTING</t>
  </si>
  <si>
    <t>Acquisition et installation d'une pompe à chaleur air/eau</t>
  </si>
  <si>
    <t>Remplacement des luminaires classiques par des luminaires LEDS</t>
  </si>
  <si>
    <t>IBIGNY</t>
  </si>
  <si>
    <t>Mise en sécurité de la toiture du choeur de l’église</t>
  </si>
  <si>
    <t>Remplacement d’un poteau incendie</t>
  </si>
  <si>
    <t>Acquisition de silhouettes de sécurité routière</t>
  </si>
  <si>
    <t>IMLING</t>
  </si>
  <si>
    <t>Travaux de rénovation du système de chauffage du bâtiment salle des fêtes – mairie</t>
  </si>
  <si>
    <t>INSVILLER</t>
  </si>
  <si>
    <t>Acquisition de matériel informatique pour l’école</t>
  </si>
  <si>
    <t>IPPLING</t>
  </si>
  <si>
    <t>Extension columbarium</t>
  </si>
  <si>
    <t>Aménagement du terrain d’entraînement avec de la  pelouse synthétique</t>
  </si>
  <si>
    <t>JALLAUCOURT</t>
  </si>
  <si>
    <t>Fourniture et pose de portes et fenêtres à la mairie</t>
  </si>
  <si>
    <t>JOUY AUX ARCHES</t>
  </si>
  <si>
    <t>acquisition d’un véhicule propre</t>
  </si>
  <si>
    <t xml:space="preserve">Insonorisation école maternelle </t>
  </si>
  <si>
    <t>JURY</t>
  </si>
  <si>
    <t>Mise aux normes et PMR salle polyvalente et periscolaire</t>
  </si>
  <si>
    <t xml:space="preserve">cimetière mise aux normes PMR </t>
  </si>
  <si>
    <t>JUVELIZE</t>
  </si>
  <si>
    <t>Travaux de réfection et mise en sécurité de l’église</t>
  </si>
  <si>
    <t>KANFEN</t>
  </si>
  <si>
    <t>Constuction d'un préau à l'école élémentaire</t>
  </si>
  <si>
    <t>KAPPELKINGER</t>
  </si>
  <si>
    <t>Restauration de la Chapelle Ste Odile – travaux complémentaires</t>
  </si>
  <si>
    <t>KEMPLICH</t>
  </si>
  <si>
    <t>Travaux de réfection du centre socio-culturel et remise en état de la toiture de l'église</t>
  </si>
  <si>
    <t>KERBACH</t>
  </si>
  <si>
    <t>Création d’une salle de musique</t>
  </si>
  <si>
    <t>KERLING-LES-SIERCK</t>
  </si>
  <si>
    <t>Sécurisation des carrefours et d'arrêts de bus des villages de Kerling-Les-Sierck et Haute-Sierck</t>
  </si>
  <si>
    <t>KLANG</t>
  </si>
  <si>
    <t>Fourniture et pose d'un colombarium</t>
  </si>
  <si>
    <t>Pose de feux tricolores</t>
  </si>
  <si>
    <t>KNUTANGE</t>
  </si>
  <si>
    <t>Acquisition d’un columbarium</t>
  </si>
  <si>
    <t>KOENIGSMACKER</t>
  </si>
  <si>
    <t>Rénovation énergétique de l'éclairage public rues de Thionville et de Sierck</t>
  </si>
  <si>
    <t>L’HOPITAL</t>
  </si>
  <si>
    <t>Renouvellement des systèmes d’éclairage public</t>
  </si>
  <si>
    <t>LA MAXE</t>
  </si>
  <si>
    <t>Complexe sportif
3ème Tranche</t>
  </si>
  <si>
    <t>LAMBACH</t>
  </si>
  <si>
    <t>Transformation, amélioration, sécurisation hangar communal</t>
  </si>
  <si>
    <t>LANDROFF</t>
  </si>
  <si>
    <t xml:space="preserve">Création d’un local technique pour stockage du matériel communal </t>
  </si>
  <si>
    <t>LANGATTE</t>
  </si>
  <si>
    <t>Création d’une aire de camping-cars</t>
  </si>
  <si>
    <t>LAQUENEXY</t>
  </si>
  <si>
    <t>construction scolaire et périscolaire 3e T (mobilier)</t>
  </si>
  <si>
    <t>LAUDREFANG</t>
  </si>
  <si>
    <t>Remplacement du chauffage du secrétariat de mairie</t>
  </si>
  <si>
    <t>LE BAN ST MARTIN</t>
  </si>
  <si>
    <t>le VAL de GUEBLANGE</t>
  </si>
  <si>
    <t>Installations funéraires complémentaires au Columbarium</t>
  </si>
  <si>
    <t>LEMBERG</t>
  </si>
  <si>
    <t>Aménagement d’un site cinéraire au cimetière communal</t>
  </si>
  <si>
    <t>LEMUD</t>
  </si>
  <si>
    <t>Sécurisation aire de jeux</t>
  </si>
  <si>
    <t>LES ETANGS</t>
  </si>
  <si>
    <t>Réalisation d’un plateau surelevé sur RD954</t>
  </si>
  <si>
    <t>LESSE</t>
  </si>
  <si>
    <t>Mise en conformité de l’accessibilité de l’église de Lesse-Chenois, éclairage public et création d’un parking</t>
  </si>
  <si>
    <t>Création de places de parking</t>
  </si>
  <si>
    <t>LESSY</t>
  </si>
  <si>
    <t>LEY</t>
  </si>
  <si>
    <t>Aménagement extérieurs du foyer rural et son extension</t>
  </si>
  <si>
    <t>Achat d’un chauffe eau au foyer rural</t>
  </si>
  <si>
    <t>Accessibilité mairie-école et création parking devant église</t>
  </si>
  <si>
    <t>Abri bus</t>
  </si>
  <si>
    <t>Abri polyvalent pour école et terrain de sport</t>
  </si>
  <si>
    <t>Rénovation base consommation du réseau de l’éclairage public</t>
  </si>
  <si>
    <t>LEZEY</t>
  </si>
  <si>
    <t>Mise aux normes abris bus et mobilier urbain</t>
  </si>
  <si>
    <t>LIDREZING</t>
  </si>
  <si>
    <t>Accessibilité : aménagement avec accès à mobilité réduite au cimetière</t>
  </si>
  <si>
    <t>LIEHON</t>
  </si>
  <si>
    <t>LINDRE BASSE</t>
  </si>
  <si>
    <t>LINDRE HAUTE</t>
  </si>
  <si>
    <t>Extension de l’éclairage public et remplacement des luminaires en LED et dépose de luminaires existants</t>
  </si>
  <si>
    <t>Démolition partielle et réhabilitation du château d’eau</t>
  </si>
  <si>
    <t>Création d’un parking desservant la mairie</t>
  </si>
  <si>
    <t>LIOCOURT</t>
  </si>
  <si>
    <t>Création de parkings</t>
  </si>
  <si>
    <t>LIXING-les-ROUHLING</t>
  </si>
  <si>
    <t>Remplacement des fenêtres et portes du bâtiment école – périscolaire</t>
  </si>
  <si>
    <t>LONGEVILLE LES SAINT AVOLD</t>
  </si>
  <si>
    <t>Création d'un parking supplémentaire pour l'espace culturel Le Cube</t>
  </si>
  <si>
    <t>LORQUIN</t>
  </si>
  <si>
    <t>Réhabilitation de l’installation électrique à l’école primaire</t>
  </si>
  <si>
    <t>Rénovation de la toiture du presbytère</t>
  </si>
  <si>
    <t>LORRY LES METZ</t>
  </si>
  <si>
    <t xml:space="preserve">Construction ateliers municipaux </t>
  </si>
  <si>
    <t>LOSTROFF</t>
  </si>
  <si>
    <t>Réfection des menuiseries extérieures de l’église</t>
  </si>
  <si>
    <t>LOUDREFING</t>
  </si>
  <si>
    <t>Remplacement porte de secours et fenêtre des vestiaires de l’école</t>
  </si>
  <si>
    <t>Création d’un escalier au cimetière pour accès au columbarium</t>
  </si>
  <si>
    <t>LOUVIGNY</t>
  </si>
  <si>
    <t xml:space="preserve">LOUVIGNY </t>
  </si>
  <si>
    <t>réfection d’un city stade</t>
  </si>
  <si>
    <t>LUTTANGE</t>
  </si>
  <si>
    <t>Transformation du terrain de tennis en aire de jeux sur sable</t>
  </si>
  <si>
    <t>LUTZELBOURG</t>
  </si>
  <si>
    <t>Réhabilitation de la Bierstub Eselbahn</t>
  </si>
  <si>
    <t>MAIZIERES LES VIC</t>
  </si>
  <si>
    <t>Mise aux normes accessibilité et incendie de la salle polyvalente</t>
  </si>
  <si>
    <t>Pose d’un poteau d’incendie, 1 grand’rue</t>
  </si>
  <si>
    <t>MALLING</t>
  </si>
  <si>
    <t>MALROY</t>
  </si>
  <si>
    <t>accessibilité cimetière</t>
  </si>
  <si>
    <t>MANDEREN-RITZING</t>
  </si>
  <si>
    <t>Transformation des locaux de l'ancienne mairie en logement</t>
  </si>
  <si>
    <t xml:space="preserve">MANDEREN-RITZING </t>
  </si>
  <si>
    <t>Acquisition de materiel informatique et de mobilier (équipement mairie suite à fusion communes)</t>
  </si>
  <si>
    <t>MANHOUE</t>
  </si>
  <si>
    <t>Aménagement de l’aire de jeux</t>
  </si>
  <si>
    <t>MANOM</t>
  </si>
  <si>
    <t>Aménagement sécuritaire du carrefour "Maison Rouge"</t>
  </si>
  <si>
    <t>Requalification et enfouissement des réseaux route du Luxembourg à Manom             (éclairage public uniquement)</t>
  </si>
  <si>
    <t>Réaménagement de la place des Vocations</t>
  </si>
  <si>
    <t>MANY</t>
  </si>
  <si>
    <t>Réfection de l'allée centrale du cimetière</t>
  </si>
  <si>
    <t>MARIMONT LES BENESTROFF</t>
  </si>
  <si>
    <t>Réfection des abats son de l’église et rénovation des zingueries sur bâtiment communal et église</t>
  </si>
  <si>
    <t>MARLY</t>
  </si>
  <si>
    <t>éclairage LED stade DELAITRE</t>
  </si>
  <si>
    <t>MARSAL</t>
  </si>
  <si>
    <t>Travaux de réparation du pont de la Seille</t>
  </si>
  <si>
    <t>MARTHILLE</t>
  </si>
  <si>
    <t>Remplacement en LED de l’éclairage public</t>
  </si>
  <si>
    <t>Mécleuves</t>
  </si>
  <si>
    <t>Désamiantage des sols du groupe scolaire – phase 2</t>
  </si>
  <si>
    <t>MEGANGE</t>
  </si>
  <si>
    <t>Création d'une aire de jeux à Rurange</t>
  </si>
  <si>
    <t>MEISENTHAL</t>
  </si>
  <si>
    <t>1ère tranche – Aménagement abords et création parkings Site Verrier</t>
  </si>
  <si>
    <t>MERTEN</t>
  </si>
  <si>
    <t>Rénovation de l'éclairage public rue de la Houve (LED)</t>
  </si>
  <si>
    <t>METTING</t>
  </si>
  <si>
    <t>Travaux d’isolation de la dalle de la mairie</t>
  </si>
  <si>
    <t>Isolation thermique de l’école et mise en conformité des dispositifs de collecte et d’évacuation des eaux pluviales</t>
  </si>
  <si>
    <t>METZERVISSE</t>
  </si>
  <si>
    <t>Travaux d'aménagement et d'équipements informatiques (Maison France Services)</t>
  </si>
  <si>
    <t>Sécurisation des circulations aux abords et accès de l'école</t>
  </si>
  <si>
    <t>Rénovation des toilettes pour les garçons de l'école élémentaire Jean-Moulin</t>
  </si>
  <si>
    <t>METZING</t>
  </si>
  <si>
    <t>Création d’une salle de repos pour les enfants de la maternelle plus insonorisation du préau</t>
  </si>
  <si>
    <t>MITTELBRONN</t>
  </si>
  <si>
    <t>Acquisition de matériel informatique pour la mairie</t>
  </si>
  <si>
    <t>MONDORFF</t>
  </si>
  <si>
    <t>Création d'un columbarium de 12 cases et 7 minis cavaux</t>
  </si>
  <si>
    <t>Rénovation de la toiture et mise aux normes de l'installation électrique de l'atelier communal</t>
  </si>
  <si>
    <t>MONTBRONN</t>
  </si>
  <si>
    <t>Restructuration ancien supermarché en salles associatives, ateliers municipaux et cellules commerciales et requalification espaces extérieurs</t>
  </si>
  <si>
    <t>Installation d’un chauffage à l’église</t>
  </si>
  <si>
    <t>MONTOIS LA MONTAGNE</t>
  </si>
  <si>
    <t>Requalification parcours de santé</t>
  </si>
  <si>
    <t>MORVILLE LES VIC</t>
  </si>
  <si>
    <t>Mise en sécurité des abords du ruisseau près de l’arrêt de bus de Morville les Vic</t>
  </si>
  <si>
    <t>Rénovation de la toiture du presbytère avec isolation thermique</t>
  </si>
  <si>
    <t>MOULINS LES METZ</t>
  </si>
  <si>
    <t>1 véhicule électrique</t>
  </si>
  <si>
    <t>MOUSSEY</t>
  </si>
  <si>
    <t>Réhabilitation de la salle polyvalente – Tranche 2</t>
  </si>
  <si>
    <t>MOUTERHOUSE</t>
  </si>
  <si>
    <t>Rénovation énergétique – remplacement chaudière des 2 logements communaux + ancien vestiaire du club house</t>
  </si>
  <si>
    <t>MOYENVIC</t>
  </si>
  <si>
    <t>Rénovation et isolation de la salle du conseil municipal</t>
  </si>
  <si>
    <t>BOURNEAU</t>
  </si>
  <si>
    <t>Aménagement des vestiaires de foot, accessibilité, mise aux normes</t>
  </si>
  <si>
    <t>Rénovation de la toiture,de la charpente et de l’isolation. Entière rénovation intérieure au niveau des normes exigées pour les dimensions des vestiaires.</t>
  </si>
  <si>
    <t>Construction d’un préau à l’école « A l’orée des bois »</t>
  </si>
  <si>
    <t>Construction d’un préau d’une surface de 60 m² constitué d’une structure acier avec toile de couverture et brise-vents.</t>
  </si>
  <si>
    <t>CHASNAIS</t>
  </si>
  <si>
    <t xml:space="preserve">Sécurisation et aménagement de la cour de l'école publique « Les écureuils »
</t>
  </si>
  <si>
    <t>Création d’un portillon automatisé donnant accès sur le parking du cimetière afin de désengorger la route départementale, création de 2 abri-vélo, réfection cour, mobilier.</t>
  </si>
  <si>
    <t>Montréverd</t>
  </si>
  <si>
    <t>Réalisation d’un accueil de loisirs sans hébergement</t>
  </si>
  <si>
    <t>Réalisation d’un ALSH sur la commune de Saint André Treize Voies à proximité du bâtiment de l’accueil périscolaire, du restaurant scolaire et de la salle omnisports.</t>
  </si>
  <si>
    <t>SAINT GERMAIN DE PRINCAY</t>
  </si>
  <si>
    <t>Ravalement extérieur du bâtiment, réfection des menuiseries, mise aux normes des équipements (plomberie, électricité…), peintures intérieures et insonorisation.</t>
  </si>
  <si>
    <t>Saint-Laurent-de-la-Salle</t>
  </si>
  <si>
    <t>Accessibilité du cimetière pour les Personnes à Mobilité Réduite</t>
  </si>
  <si>
    <t>Remplacement des graviers de l’allée centrale et latérale par de l’enrobé.</t>
  </si>
  <si>
    <t>ACHARDS</t>
  </si>
  <si>
    <t>Agrandissement des services techniques</t>
  </si>
  <si>
    <t>Extension des locaux administratifs et de l’atelier (terrassement, isolation, charpente, menuiseries, peinture, électricité, etc.)</t>
  </si>
  <si>
    <t>Bazoges-en-Pareds</t>
  </si>
  <si>
    <t>Mise en accessibilité du cimetière et démarche zéro phyto</t>
  </si>
  <si>
    <t>Végétalisation du cimetière et mise en accessibilité avec réalisation d’un revêtement en dur, stationnement pour personnes handicapées, signalétique adaptée et remplacement du portail d’accès.</t>
  </si>
  <si>
    <t>BOUIN</t>
  </si>
  <si>
    <t>Projet d’aménagement de la pointe des poloux (aire de camping car)</t>
  </si>
  <si>
    <t>Aménagement de 3 zones de stationnement (camping-cars, véhicules légers et  aire de service pour les vélos).</t>
  </si>
  <si>
    <t>Breuil Barret</t>
  </si>
  <si>
    <t>Réfection de la toiture, mise aux normes accessibilité et électricité.</t>
  </si>
  <si>
    <t>CC CHALLANS-GOIS COMMUNAUTÉ</t>
  </si>
  <si>
    <t>Création de 4 ateliers relais</t>
  </si>
  <si>
    <t>Réalisation de 4 bâtiments sur Challans, Beauvoir sur Mer, La Garnache et St Christophe du Ligneron, destinés à accueillir principalement des activités artisanales, qui comprendront un espace atelier et un espace tertiaire.</t>
  </si>
  <si>
    <t>CHAPELLE HERMIER</t>
  </si>
  <si>
    <t>Rénovation des cours de tennis extérieur</t>
  </si>
  <si>
    <t>Rénovation du revêtement de sol du court extérieur, changement de l’éclairage de l’équipement et sécurisation de l’équipement.</t>
  </si>
  <si>
    <t>Saint-Prouant</t>
  </si>
  <si>
    <t>Aménagement d'un city-stade</t>
  </si>
  <si>
    <t>Réalisation d’un terrain multi-sports à proximité de la salle omnisports et de l’école.</t>
  </si>
  <si>
    <t>CHAMPAGNE LES MARAIS</t>
  </si>
  <si>
    <t>Réhabilitation de l'espace de loisirs du Parc Waldeck Rousseau</t>
  </si>
  <si>
    <t>Aménagement et mise en conformité des sanitaires, aménagement d’une salle de réception et d’un espace buvette, construction d’un préau et d’un auvent.</t>
  </si>
  <si>
    <t>COMMEQUIERS</t>
  </si>
  <si>
    <t>Extension-restructuration et mise aux normes sécurité et accessibilité de l’ensemble des infrastructures sportives</t>
  </si>
  <si>
    <t>Rénovations énergétiques et techniques des salles de basket et de tennis de table, extensions neuves pour la création de vestiaires sportifs, d’un club house et de l’extension de la salle de tennis de table.</t>
  </si>
  <si>
    <t>La Tardière</t>
  </si>
  <si>
    <t>Mise aux normes accessibilité et sécurité des vestiaires de foot</t>
  </si>
  <si>
    <t>Réhabilitation du local vestiaires pour répondre aux normes sécurité et accessibilité (couverture, menuiseries, carrelage, peinture, électricité, plomberie, ventilation).</t>
  </si>
  <si>
    <t>Sainte-Cécile</t>
  </si>
  <si>
    <t>Création d’un city stade pour la pratique de sports hors clubs (terrassement, acquisition et implantation).</t>
  </si>
  <si>
    <t>Sigournais</t>
  </si>
  <si>
    <t>Rénovation toitures cantine/périscolaire</t>
  </si>
  <si>
    <t>Poursuite des travaux d’aménagement amorçés en rénovant entièrement la toiture du restaurant scolaire et du périscolaire.</t>
  </si>
  <si>
    <t>Création de vestiaires de football au complexe Omeyer</t>
  </si>
  <si>
    <t>Création de 4 vestiaires joueurs, 2 vestiaires officiels, 1 sanitaire accessible PMR, 2 sanitaires et 1 club house.</t>
  </si>
  <si>
    <t>Antigny</t>
  </si>
  <si>
    <t>Acquisition et réhabilitation d'un local commercial en centre bourg</t>
  </si>
  <si>
    <t>Achat et rénovation du local avec réfection des façades et de l’ensemble de la couverture, mise aux normes électriques et énergétiques par remplacement des menuiseries extérieures.</t>
  </si>
  <si>
    <t>Sainte-Hermine</t>
  </si>
  <si>
    <t>Travaux sur les installations de la piscine municipale: phase complémentaire pour la rénovation du bassin et la création de jeux aquatiques</t>
  </si>
  <si>
    <t>Mise en conformité hydraulique et rénovation du bassin, suppression de la pataugeoire et création d’une aire de jeux aquatiques</t>
  </si>
  <si>
    <t>Saint-Julien-des-Landes</t>
  </si>
  <si>
    <t>Construction d’un city stade entre les 2 écoles, face au foyer des jeunes et l’accueil de loisirs.</t>
  </si>
  <si>
    <t>Saint-Paul-Mont-Penit</t>
  </si>
  <si>
    <t>Aménagement de l'aire de l'Eau Vive</t>
  </si>
  <si>
    <t>Création d’équipements pour donner de nouveaux usages au parc, remise en scène de l’eau (pontons, plan d’eau), diversification des ambiances paysagères.</t>
  </si>
  <si>
    <t>Essarts en Bocage</t>
  </si>
  <si>
    <t>Extension de la salle omnisports et mise aux normes des vestiaires de football de la commune déléguée de l'Oie</t>
  </si>
  <si>
    <t>Création d’une extension avec un grand espace d’accueil, des sanitaires accessibles, des espaces de rangement, reprise des peintures et mise aux normes PMR des vestiaires, création de places de stationnement PMR.</t>
  </si>
  <si>
    <t>Mise aux normes PMR et extension de la salle de tennis de table et de tennis des Essarts</t>
  </si>
  <si>
    <t>Réaménagement interne des locaux dont création de deux sanitaires PMR, mise aux normes sécurité et accessibilité de la salle de tennis de table.</t>
  </si>
  <si>
    <t>Construction de la mairie déléguée de Sainte-Florence en extension du presbytère</t>
  </si>
  <si>
    <t>Réaménagement du bâtiment actuel avec un hall, un bureau d’accueil, le bureau du maire délégué et un bureau pour le personnel, création d’une extension pour créer une salle des mariages.</t>
  </si>
  <si>
    <t>Mise aux normes PMR de la rampe de l'église des Essarts</t>
  </si>
  <si>
    <t xml:space="preserve">Démolition et reprise intégrale de la rampe actuelle ainsi que son garde-corps, renivellement et repositionnement des places de stationnement PMR. </t>
  </si>
  <si>
    <t>La Chapelle Palluau</t>
  </si>
  <si>
    <t>Construction de 3 locatifs pour les aînés</t>
  </si>
  <si>
    <t>Construction de 3 logements indépendants type T3 PMR avec garage.</t>
  </si>
  <si>
    <t>CC DU PAYS DE LA CHATAIGNERAIE</t>
  </si>
  <si>
    <t>Mise en sécurité du site Domaine St Sauveur à Mouilleron-St-Germain</t>
  </si>
  <si>
    <t>Réhabilitation d’un SSI et complément de désenfumage du bâtiment.</t>
  </si>
  <si>
    <t>L'AIGUILLON SUR MER</t>
  </si>
  <si>
    <t>Extension du centre bourg
Aménagement d'une aire de stationnement périphérique et des espaces adjacents au centre-ville</t>
  </si>
  <si>
    <t>Création d’une extension avec décapage et dépose/enlèvement des revêtements et équipements présents, réalisation d’un réseau EP, travaux de voirie,aménagement d’espaces verts.</t>
  </si>
  <si>
    <t>LE GUE DE VELLUIRE</t>
  </si>
  <si>
    <t>Création d'un city stade et d'une aire de loisirs</t>
  </si>
  <si>
    <t>Création d’un espace ludique sécurisé (installation d’un city stade, mise en place de jeux, création d’un parcours sportif).</t>
  </si>
  <si>
    <t>PEAULT</t>
  </si>
  <si>
    <t xml:space="preserve">Rénovation de la salle polyvalente Norbert Meunier
</t>
  </si>
  <si>
    <t>Remplacement du plafond acoustique et reprise de l’éclairage, de la peinture, du bar, du bardage extérieur et de l’auvent.</t>
  </si>
  <si>
    <t xml:space="preserve">travaux de rénovation et de mise aux normes accessibilité des vestiaires du stade </t>
  </si>
  <si>
    <t>Traitement des façades et de la toiture, rénovation des menuiseries, isolation du bâtiment et remise en conformité des sanitaires.</t>
  </si>
  <si>
    <t>Saint Maurice des Noues</t>
  </si>
  <si>
    <t>Réhabilitation du local technique</t>
  </si>
  <si>
    <t>Réfection de la toiture avec installation de panneaux sandwich, et remise en état des 2 portails d’accès.</t>
  </si>
  <si>
    <t>Sérigné</t>
  </si>
  <si>
    <t>City Parc</t>
  </si>
  <si>
    <t>Aménagement d’un terrain multisports (structure métallique) sur l’aire déjà existante qui jouxte l’école publique (gazon synthétique, réalisation de 3 couloirs de course en enrobé avec un sautoir d’athlétisme).</t>
  </si>
  <si>
    <t>Cezais</t>
  </si>
  <si>
    <t>Aménagement d'une zone de loisirs avec city park et mise aux normes du bloc sanitaire (dossier déposé en septembre 2020 maintenu)</t>
  </si>
  <si>
    <t>Assainissement des blocs sanitaires et aménagement de la zone de loisirs.</t>
  </si>
  <si>
    <t>CHANTONNAY</t>
  </si>
  <si>
    <t>Rénovation des tours de Puybelliard</t>
  </si>
  <si>
    <t>Reprise des maçonneries, réfection des toitures et réaménagement des ouvertures.</t>
  </si>
  <si>
    <t>Saint Mathurin</t>
  </si>
  <si>
    <t xml:space="preserve">Sécurisation et accessibilité du cimetière de Saint-Mathurin </t>
  </si>
  <si>
    <t>Restauration du mur d'enceinte, accessibilité PMR de l'entrée principale (places PMR, pente douce, ouverture du portail, …)</t>
  </si>
  <si>
    <t>Sainte-Foy</t>
  </si>
  <si>
    <t>Extension du pôle de santé communal</t>
  </si>
  <si>
    <t>Création de 3 bureaux supplémentaires et une salle d’attente.</t>
  </si>
  <si>
    <t>Doix-lès-Fontaines</t>
  </si>
  <si>
    <t>Construction d'une école élémentaire</t>
  </si>
  <si>
    <t>Construction d’un pôle élémentaire de 4/5 classes, d’un pôle administratif, d’un local technique et aménagement d’une cour clôturée avec préau.</t>
  </si>
  <si>
    <t>EPINE</t>
  </si>
  <si>
    <t>Extension du bâtiment des services techniques</t>
  </si>
  <si>
    <t>Travaux comprenant gros œuvre, charpente métallique, couverture, bardage, électricité et plomberie.</t>
  </si>
  <si>
    <t>LONGEVES</t>
  </si>
  <si>
    <t>Travaux de restauration de l'Eglise et mur d'enceinte cimetière</t>
  </si>
  <si>
    <t>Restauration des bancs et remplacement du plancher par une chape ciment. Reconstitution du mur d’enceinte.</t>
  </si>
  <si>
    <t>NIEUL LE DOLENT</t>
  </si>
  <si>
    <t>Travaux intérieurs et structurels de l’église St Pierre</t>
  </si>
  <si>
    <t>Rénovation intérieure des murs, des voûtes et des pierres de taille.</t>
  </si>
  <si>
    <t>Xanton-Chassenon</t>
  </si>
  <si>
    <t>Halle de loisirs</t>
  </si>
  <si>
    <t>Construction d’une halle ouverte de 100 m² avec éclairage.</t>
  </si>
  <si>
    <t>Cheffois</t>
  </si>
  <si>
    <t>Création d’une rampe d’accès pour personnes à mobilité réduite et réfection des marches de la façade Ouest.</t>
  </si>
  <si>
    <t>MAILLÉ</t>
  </si>
  <si>
    <t>Restructuration d’un bâtiment existant : construction d’un espace touristique</t>
  </si>
  <si>
    <t>Démolition d’un maison d’habitation avec restructuration du site en créant un accueil touristique.</t>
  </si>
  <si>
    <t>PETOSSE</t>
  </si>
  <si>
    <t>Rénovation énergétique, suppression de 2 chaudières fioul
et  mise en sécurité de l'école</t>
  </si>
  <si>
    <t>Mise en place d’une chaudière bois granulés, d’une ventilation, de l’isolation, de la réfection des plafonds, la création de doublage isolé sur les murs extérieurs, le remplacement de portes extérieures et mise en accessibilité d’une classe et des sanitaires.</t>
  </si>
  <si>
    <t>POUZAUGES</t>
  </si>
  <si>
    <t>réfection du sol sportif de la salle de l’Etoile</t>
  </si>
  <si>
    <t>Réfection de la totalité du sol suite à des inondations et reprise de l’étanchéité extérieure des murs de la salle.</t>
  </si>
  <si>
    <t>Saint-Fulgent</t>
  </si>
  <si>
    <t>Création d'une agence postale communale</t>
  </si>
  <si>
    <t>Création de l’agence postale avec transformation de certains bureaux au rez-de-chaussée de la mairie et réaménagement du hall d’accueil.</t>
  </si>
  <si>
    <t>Vendrennes</t>
  </si>
  <si>
    <t>Rénovation salle de sports et salle Vendrina</t>
  </si>
  <si>
    <t>Réhabilitation et extension de la salle Vendrina, déconstruction de l’ancien restaurant scolaire et reconstruction d’une salle polyvalente, d’un office, d’un club house et bar, des sanitaires publics et des locaux de rangement, réhabilitation et extension de la salle de sports.</t>
  </si>
  <si>
    <t>Création d'un parking et d'une passerelle d'accès au Château des Essarts</t>
  </si>
  <si>
    <t>Aménagement d’un parking de 48 places pour les utilisateurs du centre ville et les visiteurs du château et aménagement d’une passerelle d’accès entre le parking et la partie est du château.</t>
  </si>
  <si>
    <t>La Ferrière</t>
  </si>
  <si>
    <t>Développement de l’attractivité du centre bourg en favorisant la sécurité des voies, les déplacements doux et l’accessibilité</t>
  </si>
  <si>
    <t>Mise au normes de l’accesssibilité des circulations piétonnes, création d’un piste/bande cyclable, modifications des carrefours.</t>
  </si>
  <si>
    <t>MOUCHAMPS</t>
  </si>
  <si>
    <t>Création d'une halle et de sanitaires publics en centre bourg</t>
  </si>
  <si>
    <t>Construction d’une halle/préau de 100 m² dans le quartier de l’église et reconversion en sanitaire d’un local à proximité de l’église.</t>
  </si>
  <si>
    <t>PISSOTTE</t>
  </si>
  <si>
    <t>Aménagement d’un terrain multisports à proximité de deux écoles et d’un centre de loisirs et aménagement d’un parcours d’obstacles pour les tous petits.</t>
  </si>
  <si>
    <t>Saint Philbert de Bouaine</t>
  </si>
  <si>
    <t>Construction d’un terrain de football synthétique</t>
  </si>
  <si>
    <t>Réhabilitation du terrain de football par la construction d’un terrain synthétique incluant l’éclairage adéquat et une clôture.</t>
  </si>
  <si>
    <t>Aménagement d'un local, 9 rue des Noisetiers pour accueillir un cabinet d'ostéopathes</t>
  </si>
  <si>
    <t>Réaménagement d’une maison d’habitation pour installer des services de proximité, dont l’aménagement d’un local pour installer un cabinet d’osthéopathes.</t>
  </si>
  <si>
    <t>85011</t>
  </si>
  <si>
    <t>BARBATRE</t>
  </si>
  <si>
    <t>Construction d’une halle de sport avec pose de 120 panneaux photovoltaïques</t>
  </si>
  <si>
    <t xml:space="preserve">Construction d’une salle de sports, avec pose de panneaux photovoltaïques, qui comprendra un terrain de 1000m² permettant d’acceuillir diverses activités (tir à l’arc, palet, pétanque, football, gymnastique,etc.). </t>
  </si>
  <si>
    <t>248500340</t>
  </si>
  <si>
    <t>CC DU PAYS DE CHANTONNAY</t>
  </si>
  <si>
    <t>Extension de la zone artisanale "Actipôle des Grands Montains" à Saint Prouant</t>
  </si>
  <si>
    <t>Viabilisation des terrains et travaux de voirie, d’assainissement des eaux usées et pluviales, du réseau d’alimentation en eau potable, des réseaux électrique et de télécommunication (fibre optique).</t>
  </si>
  <si>
    <t>85070</t>
  </si>
  <si>
    <t xml:space="preserve">COËX </t>
  </si>
  <si>
    <t xml:space="preserve">Cabinet médical acquisition/rénovation </t>
  </si>
  <si>
    <t>Rénovation phonique et thermique, réfection des peintures et du sol, création d’une VMC, mise aux normes électrique et réfection de l’éclairage.</t>
  </si>
  <si>
    <t>85096</t>
  </si>
  <si>
    <t>La Garnache</t>
  </si>
  <si>
    <t>Local forum espace jeunes</t>
  </si>
  <si>
    <t>Construction d’une nouvelle structure au sein du parc de loisirs et liaison par voies vertes permettant de relier le futur complexe sportif à la salle Prévert et au centre bourg.</t>
  </si>
  <si>
    <t>85114</t>
  </si>
  <si>
    <t>JARD SUR MER</t>
  </si>
  <si>
    <t>Démolition et reconstruction de la mairie</t>
  </si>
  <si>
    <t>Travaux de rénovation énergétique et d’accessibilité, et adaptation des lieux aux activités actuelles (salle des fêtes transformée en salle de conseil et de mariage).</t>
  </si>
  <si>
    <t>85022</t>
  </si>
  <si>
    <t>LE BERNARD</t>
  </si>
  <si>
    <t>Centre de soins polyvalent</t>
  </si>
  <si>
    <t>Construction d’un centre de soins polyvalent, de la la voie d’accès et des places de stationnement.</t>
  </si>
  <si>
    <t>85129</t>
  </si>
  <si>
    <t>Les Lucs sur Boulogne</t>
  </si>
  <si>
    <t>Construction d'un complexe culturel</t>
  </si>
  <si>
    <t>Construction d’une salle de spectacle avec une école de musique : l’implantation prévoit l’abattage de 7 arbres et la démolition des constructions existantes sur la parcelle.</t>
  </si>
  <si>
    <t>85161</t>
  </si>
  <si>
    <t>Création d’un court de tennis hall multisports</t>
  </si>
  <si>
    <t>Construction d’un nouveau terrain de tennis et hall multi-sports composé d’un court de tennis couvert homologué, des marquages et installations nécessaires à la réalisation d’autres activités sportives, de rangements pour l’ensemble des accessoires.</t>
  </si>
  <si>
    <t>85189</t>
  </si>
  <si>
    <t>NOTRE DAME DE RIEZ</t>
  </si>
  <si>
    <t>Rénovation salle polyvalente</t>
  </si>
  <si>
    <t>Travaux d’extensions neuves, travaux de restructuration intérieure et amélioration énergétique.</t>
  </si>
  <si>
    <t>85239</t>
  </si>
  <si>
    <t>SAINT MAIXENT SUR VIE</t>
  </si>
  <si>
    <t>Aménagement d'un skate parc</t>
  </si>
  <si>
    <t>Construction d’un skate-park sur la zone de la base de loisirs.</t>
  </si>
  <si>
    <t>85202</t>
  </si>
  <si>
    <t>Construction d'une station d'épuration de type filtre planté de roseaux.</t>
  </si>
  <si>
    <t>Construction d’une nouvelle station d’épuration de type « filtres plantés de roseaux » d’une capacité de 800 EH.</t>
  </si>
  <si>
    <t>200071918</t>
  </si>
  <si>
    <t>CC du Pays de Saint-Fulgent - Les Essarts</t>
  </si>
  <si>
    <t>Réhabilitation du presbytère de Chauché en 4 logements sociaux et 2 ateliers pour l'outil en main</t>
  </si>
  <si>
    <t>Réhabilitation globale du bâtiment : transformation du rdc haut et du 1er étage en 4 logements sociaux et du rdc bas en 2 ateliers pour l’association « L’outil en main », avec aménagement PMR et séparation coupe-feu.</t>
  </si>
  <si>
    <t>248500258</t>
  </si>
  <si>
    <t>CC Océan Marais de Monts</t>
  </si>
  <si>
    <t>Extension, réhabilitation écologique de la Maison du Développement Intercommunal</t>
  </si>
  <si>
    <t>Déconstruction du bâtiment actuel avec construction d’un bâtiment annexe : création de surfaces de bureaux, de salles de réunions et d’activités.</t>
  </si>
  <si>
    <t>85284</t>
  </si>
  <si>
    <t>Soullans</t>
  </si>
  <si>
    <t>Aménagements des abords de la mairie</t>
  </si>
  <si>
    <t>Aménagement écologique et mise en accessibilité des abords de la mairie, de l’école publique, de l’accueil de loisirs et de l’espace jeunes.</t>
  </si>
  <si>
    <t>85277</t>
  </si>
  <si>
    <t>Saint-Vincent-sur-Graon</t>
  </si>
  <si>
    <t>Réhabilitation et création de vestiaires de football</t>
  </si>
  <si>
    <t>Aménagement de vestiaire existant, construction de vestiaire, réhabilitation bar/salle, remplacement de l’assainissement existant, création du réseau EP.</t>
  </si>
  <si>
    <t>85133</t>
  </si>
  <si>
    <t>Maillezais</t>
  </si>
  <si>
    <t xml:space="preserve">Réhabilitation de la mairie
</t>
  </si>
  <si>
    <t>Remise aux normes du local archivage et réhabilitation du bâtiment municipal pour mise aux normes accessibilité, thermique, sécurité.</t>
  </si>
  <si>
    <t>85151</t>
  </si>
  <si>
    <t>Mortagne-sur-Sèvre</t>
  </si>
  <si>
    <t>Extension de la bibliothèque</t>
  </si>
  <si>
    <t>Réorganisation et rénovation complète des espaces actuels, et construction d’une extension neuve en appui sur ceux-ci (avec mise aux normes sécurité et accessibilité).</t>
  </si>
  <si>
    <t>85238</t>
  </si>
  <si>
    <t>Saint-Laurent-sur-Sèvre</t>
  </si>
  <si>
    <t>Extension de l’école publique et de l’accueil de loisirs</t>
  </si>
  <si>
    <t>Création d’une nouvelle classe en rez-de-chaussée et agrandissement de la périscolaire au 1er étage.</t>
  </si>
  <si>
    <t>85288</t>
  </si>
  <si>
    <t>Talmont-Saint-Hilaire</t>
  </si>
  <si>
    <t>Création d'une extension d'une salle omnisports</t>
  </si>
  <si>
    <t>Construction d’un bâtiment sportif attenant à l’existant et comprenant un plateau sportif multi sports, des tribunes, un hall d’accueil/bar, des vestiaires et sanitaires, ainsi que des locaux de rangement, un local technique et un atelier.</t>
  </si>
  <si>
    <t>200071900</t>
  </si>
  <si>
    <t>CC Vendée Grand Littoral</t>
  </si>
  <si>
    <t>Maison de la grenouillère</t>
  </si>
  <si>
    <t>Création d’un espace découverte dédié au Patrimoine Naturel du territoire (scénographie immersive avec sollicitations sensorielles et séquences de manipulation).</t>
  </si>
  <si>
    <t>85017</t>
  </si>
  <si>
    <t>Travaux d’amélioration du centre de loisirs</t>
  </si>
  <si>
    <t>Changement d’ouvertures et réfection des doublages isolés des allèges de fenêtres, ravalement des façades et réfection de la couverture tuiles.</t>
  </si>
  <si>
    <t>248500464</t>
  </si>
  <si>
    <t>CC DU PAYS DE POUZAUGES</t>
  </si>
  <si>
    <t>Remplacement des ouvertures Manoir</t>
  </si>
  <si>
    <t>Remplacement des ouvrants simple vitrage par des doubles vitrage.</t>
  </si>
  <si>
    <t>85089</t>
  </si>
  <si>
    <t>Réhabilitation de l’Hôtel de Ville suite à un incendie</t>
  </si>
  <si>
    <t>Réhabilitation des équipements techniques, de chauffage, de plomberie, d’électricité et de courants faibles, remplacement de la charpente, de la couverture, des menuiseries, des cloisons de doublage, des revêtements de sols et des plafonds, étude et renforcement des parois périphériques et dépollution des zones souillées.</t>
  </si>
  <si>
    <t>85285</t>
  </si>
  <si>
    <t xml:space="preserve">Le Tablier </t>
  </si>
  <si>
    <t>Construction d'un café-épicerie multi-services</t>
  </si>
  <si>
    <t>Construction d’un café-épicerie multi-services sur le terrain attenant une maison en cours d’expropriation.</t>
  </si>
  <si>
    <t>85119</t>
  </si>
  <si>
    <t>Les Landes-Genusson</t>
  </si>
  <si>
    <t>Réhabilitation du théâtre avec construction d'une salle de convivialité</t>
  </si>
  <si>
    <t>Mise en conformité du théâtre et de ses abords, travaux nécessaires à sa conservation et à la rédution des dépenses énergétiques, et création d’une salle de convivialité attenante, commune au théâtre et à la bibliothèque.</t>
  </si>
  <si>
    <t>85130</t>
  </si>
  <si>
    <t>MACHE</t>
  </si>
  <si>
    <t>Réhabilitation d'un café en café Restaurant</t>
  </si>
  <si>
    <t>Mise aux normes PMR, rénovation énergétique, remplacement des ouvertures, ravalement et mise en valeur des façades, remplacement et traitement de certaines pièces de la charpente et du plancher, isolation des murs et de la toiture, mise aux normes sécurité incendie, remplacement du chauffage, création et aménagement d’une salle de restauration et d’une cuisine.</t>
  </si>
  <si>
    <t>85222</t>
  </si>
  <si>
    <t>Saint-Gilles-Croix-de-Vie</t>
  </si>
  <si>
    <t>Mise aux normes de sécurité et accessibilité des équipements publics</t>
  </si>
  <si>
    <t>Remplacement de la toiture de la salle de la Soudinière par des tôles neuves (risque de chute et risques électriques) et mise aux normes PMR des sanitaires publics par la pose de cabines autonettoyantes, intégrées dans les locaux actuels.</t>
  </si>
  <si>
    <t>200071165</t>
  </si>
  <si>
    <t>CA Les Sables d'Olonne Agglomération</t>
  </si>
  <si>
    <t>Création d'une ZA tertiaire vertueuse</t>
  </si>
  <si>
    <t>Travaux de viabilisation hors voirie. Zone destinée à accueillir une station multiénergies vertes en 2021, un complexe sportif, culturel et évènementiel vertueux/énergies en 2022 et une gendarmerie.</t>
  </si>
  <si>
    <t>85103</t>
  </si>
  <si>
    <t>GROSBREUIL</t>
  </si>
  <si>
    <t>Travaux de sécurisation de l'école publique</t>
  </si>
  <si>
    <t>Aménagement d’une zone d’équipements sportifs, socioculturelle et de loisirs : création de la voie interne de desserte, le terrain de football et les parkings.</t>
  </si>
  <si>
    <t>85139</t>
  </si>
  <si>
    <t>Le Mazeau</t>
  </si>
  <si>
    <t xml:space="preserve">Réhabilitation de bâtiments publics </t>
  </si>
  <si>
    <t>Sécurisation des ouvertures de l’ancienne annexe de l’école communale, mise aux normes PMR des sanitaires publics et réhabilitation de la toiture des ateliers municipaux.</t>
  </si>
  <si>
    <t>85177</t>
  </si>
  <si>
    <t>LES VELLUIRE SUR VENDEE</t>
  </si>
  <si>
    <t>Déplacement et réhabilitation de la bibliothèque</t>
  </si>
  <si>
    <t>Déplacement de l’ancienne bibliothèque dans la maison des associations : réfection du chauffage et de l’éclairage, des menuiseries, revêtements de sol, peinture, décoration.</t>
  </si>
  <si>
    <t>200071934</t>
  </si>
  <si>
    <t>CC DU PAYS DE FONTENAY VENDÉE</t>
  </si>
  <si>
    <t>Extension de la maison de santé pluridisciplinaire de l’Hermenault</t>
  </si>
  <si>
    <t>Acquisition du bâtiment et d’une bande de terrain, puis création de 3 bureaux supplémentaires, agrandissement d’un bureau, réaménagement de l’accueil et d’une salle de réunion, création d’un espace sanitaire avec douche, d’un local vélo et poubelle, et d’espaces de rangement.</t>
  </si>
  <si>
    <t>85076</t>
  </si>
  <si>
    <t>Cugand</t>
  </si>
  <si>
    <t>Acquisition du bâtiment et aménagement intérieur (charpente, menuiseries, isolation, sanitaires, tableau électrique, peintures) et aménagement extérieur (création d’espaces de stockage et de circulation, éclairages, portail).</t>
  </si>
  <si>
    <t>85092</t>
  </si>
  <si>
    <t>FONTENAY-LE-COMTE</t>
  </si>
  <si>
    <t>Parc baron : réhabilitation des murailles</t>
  </si>
  <si>
    <t>Sécurisation et mise en valeur de la muraille.</t>
  </si>
  <si>
    <t>85021</t>
  </si>
  <si>
    <t>La Bernardière</t>
  </si>
  <si>
    <t>Réhabilitation d'une grange en restaurant</t>
  </si>
  <si>
    <t>Voirie et réseaux divers, assainissement, rénovation de la grange et transformation en restaurant, construction d’une halle commerciale couverte, création de sanitaires publics et stationnement.</t>
  </si>
  <si>
    <t>85142</t>
  </si>
  <si>
    <t>LA MERLATIERE</t>
  </si>
  <si>
    <t xml:space="preserve">Rénovation d’un terrain de tennis et aménagement des extérieurs à la zone de loisirs </t>
  </si>
  <si>
    <t>Nettoyage haute pression de l’aire de jeu du terrain de tennis, traitement anti-mousse, peinture, remplacement de la clôture, réalisation d’une dalle, remise en service des sanitaires.</t>
  </si>
  <si>
    <t>85082</t>
  </si>
  <si>
    <t>Les Épesses</t>
  </si>
  <si>
    <t>Réhabilitation local commercial "Antalya"</t>
  </si>
  <si>
    <t>Réhabilitation et rénovation énergétique de la cellule commerciale accueillant l’institut Antalya.</t>
  </si>
  <si>
    <t>Renouvellement poteaux incendies</t>
  </si>
  <si>
    <t>Remplacement de 19 poteaux incendie en partenariat avec Vendée Eau, avec mise en place d’une régularisation de la circulation alternée par feux tricolores.</t>
  </si>
  <si>
    <t>200072882</t>
  </si>
  <si>
    <t>CC VIE ET BOULOGNE</t>
  </si>
  <si>
    <t>Extension siége CCVB</t>
  </si>
  <si>
    <t>Agrandissement de la salle du conseil communautaire pour mieux y accueillir le public et augmenter le nombre de bureaux.</t>
  </si>
  <si>
    <t>200070233</t>
  </si>
  <si>
    <t>CC Terres de Montaigu, CC Montaigu-Rocheservière</t>
  </si>
  <si>
    <t>Travaux de rénovation énergétique du conservatoire intercommunal</t>
  </si>
  <si>
    <t>Remplacement des menuiseries, réfection de peinture des menuiseries bois, consolidation du mur mitoyen et réfection de la toiture.</t>
  </si>
  <si>
    <t>85164</t>
  </si>
  <si>
    <t>NOTRE DAME DE MONTS</t>
  </si>
  <si>
    <t xml:space="preserve">Acquisition de terrains en vue de l'extension d'un équipement culturel </t>
  </si>
  <si>
    <t>Achat du terrain et ouverture du parc sur l’avenue de la Mer.</t>
  </si>
  <si>
    <t>85248</t>
  </si>
  <si>
    <t>Saint MARTIN LARS EN Ste HERMINE</t>
  </si>
  <si>
    <t xml:space="preserve">Extension de la salle polyvalente 
</t>
  </si>
  <si>
    <t>Construction d’une extension de 100 m² comprenant une scène, une loge collective, des sanitaires, un rangement et des espaces de circulation.</t>
  </si>
  <si>
    <t>85294</t>
  </si>
  <si>
    <t>LA TRANCHE SUR MER</t>
  </si>
  <si>
    <t>Réhabilitation et extension de l'école de la mer</t>
  </si>
  <si>
    <t>Réhabilitation et mise aux normes des locaux existants et construction de nouveaux bâtiments (classes, espaces de maternelles et de sieste, garderie, bureau de direction, sanitaires, restaurant scolaire, etc.)</t>
  </si>
  <si>
    <t>85135</t>
  </si>
  <si>
    <t>MAREUIL SUR LAY</t>
  </si>
  <si>
    <t>Installation d'un city-stade</t>
  </si>
  <si>
    <t>Installation d’un city stade pour améliorer l’offre sportive et touristique à l’attention de la jeunesse et des familles ainsi que des touristes qui séjournent sur le territoire.</t>
  </si>
  <si>
    <t>85235</t>
  </si>
  <si>
    <t>SAINT JUIRE CHAMPGILLON</t>
  </si>
  <si>
    <t>Travaux de restauration,d'accessibilité et d'économies d'énergie de la salle des fêtes communale</t>
  </si>
  <si>
    <t>Travaux de sécurisation du sol et des murs, remplacement de la toiture, mise aux normes accessibilité des sanitaires, remplacement de toutes les ouvertures par des portes et fenêtres très isolantes.</t>
  </si>
  <si>
    <t>85113</t>
  </si>
  <si>
    <t>L'îLE D'YEU</t>
  </si>
  <si>
    <t>CTM hangar bus et préau</t>
  </si>
  <si>
    <t>Construction d’un hangar et d’un préau afin d’y abriter la nouvelle flotte de bus et tous les autres engins nécessaires au bon fonctionnement des services techniques.</t>
  </si>
  <si>
    <t>Réhabilitation d’un complexe sportif</t>
  </si>
  <si>
    <t>Extension de la plateforme du futur skate park, réfection du revêtement de sol de la salle n°2 et des couloirs d’athlétisme, création de deux terrains multisports.</t>
  </si>
  <si>
    <t>248500530</t>
  </si>
  <si>
    <t>CC DU PAYS DES ACHARDS</t>
  </si>
  <si>
    <t>Construction d’un restaurant scolaire à St Julien des Landes</t>
  </si>
  <si>
    <t>Construction d’une salle à manger d’environ 300 m² propre au restaurant scolaire jouxtant la cuisine existante.</t>
  </si>
  <si>
    <t>Création d'un nouveau centre technique municipal
 (site: friche industrielle/rénovation globale dont énergétique)</t>
  </si>
  <si>
    <t>Construction d’un centre technique répondant aux normes en vigueur (accessibilité, thermique, sécurité).</t>
  </si>
  <si>
    <t>85110</t>
  </si>
  <si>
    <t>L’Hermenault</t>
  </si>
  <si>
    <t>Atelier de service</t>
  </si>
  <si>
    <t>Construction d’un garage automobile à des fins de location pour maintenir le service sur la commune.</t>
  </si>
  <si>
    <t>85305</t>
  </si>
  <si>
    <t>Vouvant</t>
  </si>
  <si>
    <t>Modernisation et embellissement de l'aire de Camping Car</t>
  </si>
  <si>
    <t>Réaménagement de l’aire avec modernisation de l’espace d’accueil, embellissement de la parcelle et prise en compte de la transition écologique.</t>
  </si>
  <si>
    <t xml:space="preserve">Espace mutualisé LUSIGNAN 
</t>
  </si>
  <si>
    <t>Réhabilitation d'un ensemble de bâtiments existants et achat d'un immeuble ancien afin d’y aménager des bureaux d’accueil pour les administrations, des salles de réunion, un garderie périscolaire, des locaux techniques et de rangement, un préau.</t>
  </si>
  <si>
    <t>Equipement culturel du petit chiron : archives municipales</t>
  </si>
  <si>
    <t>Installation des archives municipales avec une partie rayonnage mobile et une partie pour le bureau de consultation.</t>
  </si>
  <si>
    <t>85008</t>
  </si>
  <si>
    <t>Aubigny-Les Clouzeaux</t>
  </si>
  <si>
    <t>Travaux d’extension de l’accueil de loisirs des Clouzeaux</t>
  </si>
  <si>
    <t>Agrandissement de 130 m² comprenant un espace d’acivités, deux espaces sanitaires (adultes et enfants), un espace d’accueil et un bureau de direction.</t>
  </si>
  <si>
    <t>85291</t>
  </si>
  <si>
    <t>Thorigny</t>
  </si>
  <si>
    <t>Construction d'un nouvel ALSH</t>
  </si>
  <si>
    <t>Construction proche de l’école publique avec création d’un espace accueil et proposition de mutualisations possibles (salles d’activités ou de réunion pour adultes, etc.).</t>
  </si>
  <si>
    <t>Signalétique des zones</t>
  </si>
  <si>
    <t>Harmonisation de la signalétique des zones d’activitéset de leurs entreprises, meilleure lisibilité pour les usagers.</t>
  </si>
  <si>
    <t>CC Terres de Montaigu</t>
  </si>
  <si>
    <t>Extension de l’Hôtel Intercommunal</t>
  </si>
  <si>
    <t>Construction d’une extension, réhabilitation des locaux actuels, aménagement des espaces extérieurs.</t>
  </si>
  <si>
    <t>AMBERRE</t>
  </si>
  <si>
    <t>ANCHÉ</t>
  </si>
  <si>
    <t>ANTIGNY</t>
  </si>
  <si>
    <t>ANTRAN</t>
  </si>
  <si>
    <t>Installation d’un bloc sanitaires au pré des pêcheurs</t>
  </si>
  <si>
    <t>ARCHIGNY</t>
  </si>
  <si>
    <t>Travaux de mise en accessibilité PMR et de sécurisation 
Rue Roger Furgé</t>
  </si>
  <si>
    <t>Mise en accessibilité PMR des trottoirs.
Réalisation d'un aménagement de sécurité 
type écluse afin de réduire la vitesse</t>
  </si>
  <si>
    <t>Travaux extérieurs de maçonnerie de l’église</t>
  </si>
  <si>
    <t>AVAILLES EN
 CHATELLERAULT</t>
  </si>
  <si>
    <t>Rénovation énergétique de la mairie, aménagement de
 l'accueil bureaux secrétaires et des élus, remise en état
 De la couverture du bâtiment</t>
  </si>
  <si>
    <t>Rénovation énergétique d’un commerce 
Situé au 7 rue de chemery les deux</t>
  </si>
  <si>
    <t>Rénovation énergétique du groupe scolaire Morin</t>
  </si>
  <si>
    <t>AVAILLES LIMOUZINE</t>
  </si>
  <si>
    <t>Restauration et aménagement de la porte de la rivière</t>
  </si>
  <si>
    <t>AVANTON</t>
  </si>
  <si>
    <t xml:space="preserve">Travaux de sécurisation des déplacements
 Routiers et piétons </t>
  </si>
  <si>
    <t xml:space="preserve">Travaux de sécurisation des déplacements routiers et piétons </t>
  </si>
  <si>
    <t>Sécurisation de trois abribus</t>
  </si>
  <si>
    <t>BASSES</t>
  </si>
  <si>
    <t>Réfection de la toiture en ardoise du bâtiment mairie et 
destruction de deux cheminées</t>
  </si>
  <si>
    <t>BELLEFONDS</t>
  </si>
  <si>
    <t>Acquisition et rénovation de deux logements vacants</t>
  </si>
  <si>
    <t>BIGNOUX</t>
  </si>
  <si>
    <t>Réfection du patrimoine communal en matière d’énergie et de sécurité</t>
  </si>
  <si>
    <t>Aménagement sécuritaire sur le patrimoine communal, investissement sécuritaire et maintien des conditions d’accessibilité des bâtiments publics</t>
  </si>
  <si>
    <t xml:space="preserve">Réalisation accessibilité PMR de la salle socio culturelle et du city stade </t>
  </si>
  <si>
    <t>BOIVRE LA VALLÉE</t>
  </si>
  <si>
    <t xml:space="preserve">Travaux de sécurisation sur l’église
 Saint-André à Montreuil Bonnin </t>
  </si>
  <si>
    <t>BONNES</t>
  </si>
  <si>
    <t>Mise aux normes accessibilité des sanitaires 
De la salle des fêtes</t>
  </si>
  <si>
    <t>Travaux intérieur d’économies d’énergie + extérieurs pour 
Rendre la « maison pour tous » accessibles aux PMR</t>
  </si>
  <si>
    <t>Extension du bâtiment commercial pour créer un pôle santé (installation de deux kinés)</t>
  </si>
  <si>
    <t>BRUX</t>
  </si>
  <si>
    <t>Création d’une MAM</t>
  </si>
  <si>
    <t>BUXEROLLES</t>
  </si>
  <si>
    <t>Rénovation et extension du multi accueil « les p’tits loups »</t>
  </si>
  <si>
    <t>BUXEUIL</t>
  </si>
  <si>
    <t>Aménagement de sécurisation rue robert Lecomte</t>
  </si>
  <si>
    <t>CELLE L’ÉVESCAULT</t>
  </si>
  <si>
    <t>Aménagement de l’aire de loisirs : parking et signalétique</t>
  </si>
  <si>
    <t>CENON SUR VIENNE</t>
  </si>
  <si>
    <t>Remplacement de la climatisation de la mairie</t>
  </si>
  <si>
    <t>Remplacement de l’éclairage du gymnase</t>
  </si>
  <si>
    <t>Remplacement de l’éclairage du gymnase communal</t>
  </si>
  <si>
    <t>Extension du cimetière et construction du columbarium</t>
  </si>
  <si>
    <t>extension du cimetière et construction du columbarium</t>
  </si>
  <si>
    <t>CHALANDRAY</t>
  </si>
  <si>
    <t>réfection de la toiture d’un bâtiment communal</t>
  </si>
  <si>
    <t>CHAMPIGNY EN
 ROCHEREAU</t>
  </si>
  <si>
    <t>Restauration de l’installation campanaire de l’église notre Dame</t>
  </si>
  <si>
    <t>Restauration de l’installation campanaire de l’église notre Dame – priorité 2</t>
  </si>
  <si>
    <t>Travaux d’isolation de la maison des associations</t>
  </si>
  <si>
    <t>CHAPELLE VIVIERS</t>
  </si>
  <si>
    <t>Travaux complémentaires de rénovation thermique dans les
 Bâts communaux (remplacement de chaudières au fioul)</t>
  </si>
  <si>
    <t>Travaux complémentaires de rénovation thermique dans les bâts communaux (remplacement de chaudières au fioul)</t>
  </si>
  <si>
    <t>CHARROUX</t>
  </si>
  <si>
    <t>Rénovation de l’éclairage du stade municipal</t>
  </si>
  <si>
    <t>CHATAIN</t>
  </si>
  <si>
    <t>rénovation de deux bâts communaux : toiture ancien 
Batiment école et crépi local de foot</t>
  </si>
  <si>
    <t>rénovation de deux bâts communaux : toiture ancien
 batiment école et crépi local de foot</t>
  </si>
  <si>
    <t>CHATEAU LARCHER</t>
  </si>
  <si>
    <t>Aménagement sécuritaire de la traversée du bourg</t>
  </si>
  <si>
    <t>LA CHAUSSÉE</t>
  </si>
  <si>
    <t>CHAUNAY</t>
  </si>
  <si>
    <t>Restructuration des sanitaires de l’école « Francine Poitevin »</t>
  </si>
  <si>
    <t>CHENEVELLES</t>
  </si>
  <si>
    <t>Changement de la pompe à essence de l’épicerie</t>
  </si>
  <si>
    <t>Réalisation d’un site cinéraire columbarium, fourniture et pose d’un portail</t>
  </si>
  <si>
    <t>CHERVES</t>
  </si>
  <si>
    <t>Réfection de la couverture en tuiles de l’école et du musée</t>
  </si>
  <si>
    <t>CHIRÉ EN MONTREUIL</t>
  </si>
  <si>
    <t>Aménagement et sécurisation du centre bourg</t>
  </si>
  <si>
    <t>CISSÉ</t>
  </si>
  <si>
    <t>Programme patrimoine 2021 : église, presbytère, logement gardien et maison des associations</t>
  </si>
  <si>
    <t>Travaux 2021 sur les bâtiments scolaires : rénovation et extension de la cantine + crépi et volets de l’école de Cissé + chgt huisseries et toiture d’un préau</t>
  </si>
  <si>
    <t xml:space="preserve">Sécurisation de la voirie du centre bourg </t>
  </si>
  <si>
    <t>CIVAUX</t>
  </si>
  <si>
    <t>Aménagement de la place de Gomelange – phase 1</t>
  </si>
  <si>
    <t>Confortement de la voie communale n°4 route des vignes</t>
  </si>
  <si>
    <t>Sécurisation du talus de la Perroterie</t>
  </si>
  <si>
    <t>Sécurisation du talus de la Perroterrie</t>
  </si>
  <si>
    <t>Amélioration du réseau d’eaux pluviales  
Place du champ de foire</t>
  </si>
  <si>
    <t>COUSSAY</t>
  </si>
  <si>
    <t>Création d’un point numérique en mairie</t>
  </si>
  <si>
    <t>CRAON</t>
  </si>
  <si>
    <t>rénovation et extension de l’école publique</t>
  </si>
  <si>
    <t>CUHON</t>
  </si>
  <si>
    <t>DANGÉ ST ROMAIN</t>
  </si>
  <si>
    <t>Changement des menuiseries de l’école élémentaire
 Et de la cantine</t>
  </si>
  <si>
    <t>Mise en accessibilité de plusieurs bâtiments communaux</t>
  </si>
  <si>
    <t>LA FERRIERE AIROUX</t>
  </si>
  <si>
    <t>Aménagement et sécurisation de la rue sainte Hilaire</t>
  </si>
  <si>
    <t>FONTAINE LE COMTE</t>
  </si>
  <si>
    <t>Végétalisation de la cour de l’école élémentaire</t>
  </si>
  <si>
    <t>Construction d’un nouveau skate Park</t>
  </si>
  <si>
    <t>FROZES</t>
  </si>
  <si>
    <t>Réfection de la toiture de la mairie et de ses annexe</t>
  </si>
  <si>
    <t>GENCAY</t>
  </si>
  <si>
    <t>Mise aux normes accessibilité des trottoirs
 Rues de la Palateau + de la Sallée</t>
  </si>
  <si>
    <t>Aménagement de l’ancien logement instituteur 
En logement locatif</t>
  </si>
  <si>
    <t>Création de trois garages pour 3 logements existants</t>
  </si>
  <si>
    <t>GIZAY</t>
  </si>
  <si>
    <t>Aménagement d’un tiers-lieu pour proposer du télétravail</t>
  </si>
  <si>
    <t>Rénovation et isolation de la toiture + murs de l’école élémentaire</t>
  </si>
  <si>
    <t>GLÉNOUZE</t>
  </si>
  <si>
    <t>Aménagement d’une ancienne caserne militaire en logements</t>
  </si>
  <si>
    <t>Aménagement d’une ancienne caserne militaire en logements – phase 2</t>
  </si>
  <si>
    <t>GUESNES</t>
  </si>
  <si>
    <t>Réhabilitation de l’ancienne école pour
 créer une salle de conseil et de mariage</t>
  </si>
  <si>
    <t>CC HAUT POITOU</t>
  </si>
  <si>
    <t>Réhabilitation des vestiaires et douches
 Femmes-hommes du gymnase de Mirebeau</t>
  </si>
  <si>
    <t>Rénovation et optimisation des déchetteries
 De Vouzailles et Mirebeau</t>
  </si>
  <si>
    <t>Travaux d’aménagement de la piscine intercommunale 
De Neuville de Poitou</t>
  </si>
  <si>
    <t>Travaux d’aménagement de la piscine intercommunale
 De Neuville de Poitou</t>
  </si>
  <si>
    <t>Mise en accessibilité et amélioration du confort d’usage
 De l’aire d’accueil et du terrain familial des gens du voyage
 À Vouillé</t>
  </si>
  <si>
    <t>Extension de voirie et de viabilisation du Viennopôle
 De Beauregard à Vouillé</t>
  </si>
  <si>
    <t>GOUEX</t>
  </si>
  <si>
    <t>Mise en sécurité du village « les bordes »</t>
  </si>
  <si>
    <t>GRAND CHATELLERAULT</t>
  </si>
  <si>
    <t>Aménagement des locaux de l’école de la 2ème chance</t>
  </si>
  <si>
    <t>ITEUIL</t>
  </si>
  <si>
    <t>Réhabilitation du presbytère pour créer des
 Tiers-lieux services pour l’accueil de nouveaux services</t>
  </si>
  <si>
    <t>JAZENEUIL</t>
  </si>
  <si>
    <t>rénovation des revêtements du city stade + aire de jeux + terrain de tennis</t>
  </si>
  <si>
    <t>JOURNET</t>
  </si>
  <si>
    <t>Améliorer l’habitat et installer un accès PMR</t>
  </si>
  <si>
    <t>LATHUS ST REMY</t>
  </si>
  <si>
    <t>Projet « bourgs et hameaux à vitesse apaisée »</t>
  </si>
  <si>
    <t>Aménagement d’une aire naturelle de baignade sécurisée</t>
  </si>
  <si>
    <t>LAVOUX</t>
  </si>
  <si>
    <t>Réaménagement d’un local communal en centre bourg</t>
  </si>
  <si>
    <t>LA PUYE</t>
  </si>
  <si>
    <t>Agrandissement et rénovation de la cantine scolaire</t>
  </si>
  <si>
    <t>LENCLOITRE</t>
  </si>
  <si>
    <t>Rénovation d’un immeuble communal situé au 8 grand rue</t>
  </si>
  <si>
    <t>LIGUGÉ</t>
  </si>
  <si>
    <t>Réaménagement de l’ancienne Poste en logements 
Locatifs +salle location</t>
  </si>
  <si>
    <t>LINIERS</t>
  </si>
  <si>
    <t>Rénovation de la toiture de  l’église Notre Dame</t>
  </si>
  <si>
    <t>Rénovation de la façade sud de la maison communale</t>
  </si>
  <si>
    <t>LOUDUN</t>
  </si>
  <si>
    <t>Réhabilitation de l’étang de Beausoleil</t>
  </si>
  <si>
    <t>LUSIGNAN</t>
  </si>
  <si>
    <t>Installation d’un toboggan aquatique sur le site de la Plage</t>
  </si>
  <si>
    <t>Réfection de la toiture du snack de la plage et 
Du bâtiment annexe des sanitaires</t>
  </si>
  <si>
    <t>Réhabilitation de 3 bâtiments communaux : école,
 Mairie, agence postale</t>
  </si>
  <si>
    <t>MASSOGNES</t>
  </si>
  <si>
    <t>Rénovation de l’atelier municipal (façades, vitrages)</t>
  </si>
  <si>
    <t>MAULAY</t>
  </si>
  <si>
    <t>Rénovation électrique, thermique et phonique 
De la salle des fêtes</t>
  </si>
  <si>
    <t>Achat d’un local communal</t>
  </si>
  <si>
    <t>Mise en sécurité de la route de Gouex</t>
  </si>
  <si>
    <t>MILLAC</t>
  </si>
  <si>
    <t>Aménagement de la rue des cabanes</t>
  </si>
  <si>
    <t>MIREBEAU</t>
  </si>
  <si>
    <t>Changement des menuiseries de plusieurs bâtiments 
Communaux</t>
  </si>
  <si>
    <t>Travaux de voirie de mise en sécurité par la création
 De chemins piétonniers, passages piétons et zone de
 Ralentissement</t>
  </si>
  <si>
    <t>Réhabilitation d’un bâtiment annexe 
De la mairie en archives communales</t>
  </si>
  <si>
    <t>Rénovation de deux courts (n°3 et 4) de tennis extérieur et création d’un accès PMR</t>
  </si>
  <si>
    <t>Rénovation de deux courts (n°3 et 4)de tennis extérieur et création d’un accès PMR</t>
  </si>
  <si>
    <t>Travaux d’urgence sur l’église notre dame – phase 2- maçonnerie, charpente, couverture et menuiserie sur la partie basse du clocher)</t>
  </si>
  <si>
    <t>MONCONTOUR</t>
  </si>
  <si>
    <t>Construction d’un club house pour les associations sportives</t>
  </si>
  <si>
    <t>MONTAMISÉ</t>
  </si>
  <si>
    <t>Protection de la halle des sports communale
 Par le remplacement du toit en verre</t>
  </si>
  <si>
    <t>MONTMORILLON</t>
  </si>
  <si>
    <t>Aménagement d’une aire de jeux au square Médina del Campo</t>
  </si>
  <si>
    <t>Réfection de deux cheminées de la toiture de l’hôtel de ville</t>
  </si>
  <si>
    <t>MONTS SUR GUESNES</t>
  </si>
  <si>
    <t>Travaux d’aménagements sécuritaires et d’accessibilité de la voirie duc entre bourg</t>
  </si>
  <si>
    <t>Mise en accessibilité de la gendarmerie</t>
  </si>
  <si>
    <t>MORTON</t>
  </si>
  <si>
    <t>Travaux d’aménagement et de sécurisation
 De la traverse du bourg – rue de l’égalité (RD19)</t>
  </si>
  <si>
    <t>MOULISMES</t>
  </si>
  <si>
    <t>Travaux sur l’église et la sacristie et réparation du clocher</t>
  </si>
  <si>
    <t>NAINTRÉ</t>
  </si>
  <si>
    <t>Réfection de deux chaufferies à l’école maternelle Anne Frank</t>
  </si>
  <si>
    <t>Réfection de deux chaufferies à l’école maternelle Anne Franck</t>
  </si>
  <si>
    <t>Rénovation de la classe n°5 de l’école élémentaire Joliot Curie</t>
  </si>
  <si>
    <t>Rénovation des classes n°2 et demi et 3 
De l’école élémentaire Langevin Wallon</t>
  </si>
  <si>
    <t>Rénovation des classes n°2 et demi et 3 de l’école
 Élémentaire Langevin Wallon</t>
  </si>
  <si>
    <t>Réfection de la toiture-terrasse de l’école Langevin Wallon</t>
  </si>
  <si>
    <t>NEUVILLE DE POITOU</t>
  </si>
  <si>
    <t>Travaux d’aménagement de la route de Vouillé (phase 1)</t>
  </si>
  <si>
    <t>Aménagement d’un chemin doux – rue de la Jeunesse</t>
  </si>
  <si>
    <t>Audit énergétique sur 10 bâtiments communaux</t>
  </si>
  <si>
    <t>NIEUIL L’ESPOIR</t>
  </si>
  <si>
    <t>NOUAILLÉ MAUPERTUIS</t>
  </si>
  <si>
    <t>Isolation par l’extérieur de l’ancien bâtiment du gymnase communal</t>
  </si>
  <si>
    <t>ORCHES</t>
  </si>
  <si>
    <t>Extension de la salle des fêtes – construction d’une véranda</t>
  </si>
  <si>
    <t>LES ORMES</t>
  </si>
  <si>
    <t>Restauration du mur du cimetière communal</t>
  </si>
  <si>
    <t>OYRÉ</t>
  </si>
  <si>
    <t>PAIZAY LE SEC</t>
  </si>
  <si>
    <t>Mise en protection du bâti communal d’intérêt collectif</t>
  </si>
  <si>
    <t>Mise en conformité d’espaces et de bâtiments 
Publics ADAP (stade, parking, église)</t>
  </si>
  <si>
    <t>Mise en conformité d’espaces et de bâtiments publics ADAP
 (stade, parking, église)</t>
  </si>
  <si>
    <t>PAYROUX</t>
  </si>
  <si>
    <t>Aménagement et mise en accessibilité 
De la place du Général de Gaulle</t>
  </si>
  <si>
    <t>CC PAYS LOUDUNAIS</t>
  </si>
  <si>
    <t>Réhabilitation de la Maison du pays loudunais</t>
  </si>
  <si>
    <t>PERSAC</t>
  </si>
  <si>
    <t>Aménagement d’un local commercial en boulangerie</t>
  </si>
  <si>
    <t>PLAISANCE</t>
  </si>
  <si>
    <t>Aménagement de l’étang (blocs sanitaires, parcours 
Santé, VTT, accès mobilité)</t>
  </si>
  <si>
    <t>PLEUMARTIN</t>
  </si>
  <si>
    <t>Aménagement d’une voie de 
Circulation douce – rue de la République</t>
  </si>
  <si>
    <t>PORT DE PILES</t>
  </si>
  <si>
    <t>Aménagement de l’entrée Est de l’agglomération
 +enfouissement des réseaux aériens – rue de la Prée</t>
  </si>
  <si>
    <t>POUANCAY</t>
  </si>
  <si>
    <t>Création d’une boulangerie snacking</t>
  </si>
  <si>
    <t>POUANT</t>
  </si>
  <si>
    <t>Aménagement de la place principale Jean Catin</t>
  </si>
  <si>
    <t>Réfection extérieure de deux logements communaux</t>
  </si>
  <si>
    <t>QUEAUX</t>
  </si>
  <si>
    <t>Mise en sécurité électrique, réfection des murs de soutènement
De l’église et mise en accessibilité</t>
  </si>
  <si>
    <t>QUINCAY</t>
  </si>
  <si>
    <t>Mise en accessibilité des sanitaires de la salle polyvalente</t>
  </si>
  <si>
    <t>Renforcement de la charpente bois de la garderie</t>
  </si>
  <si>
    <t>RANTON</t>
  </si>
  <si>
    <t>Rénovation de l’ancienne Cure</t>
  </si>
  <si>
    <t>LES ROCHES
 PREMARIE ANDILLE</t>
  </si>
  <si>
    <t>Acquisition d’une cuve de 10 000 litres de récupération
 d’eaux de pluie</t>
  </si>
  <si>
    <t>Réfection de la toiture en ardoises de la mairie</t>
  </si>
  <si>
    <t>Aménagement d’une aire d’activités de plein air</t>
  </si>
  <si>
    <t>LA ROCHE RIGAULT</t>
  </si>
  <si>
    <t>Couverture de la nef et confortation structurelle
 De l’église de Claunay</t>
  </si>
  <si>
    <t>ROIFFÉ</t>
  </si>
  <si>
    <t>Création de trois réserves à incendie</t>
  </si>
  <si>
    <t>Rénovation intérieur du bâtiment communal « le presbytère »</t>
  </si>
  <si>
    <t>ROUILLÉ</t>
  </si>
  <si>
    <t>SAIRES</t>
  </si>
  <si>
    <t>SAULGÉ</t>
  </si>
  <si>
    <t>SAVIGNY L’EVESCAULT</t>
  </si>
  <si>
    <t>Rénovation de la toiture de l’hôtel restaurant</t>
  </si>
  <si>
    <t>Création d’un démonstrateur de l’adaptation
 Au changement climatique</t>
  </si>
  <si>
    <t>Création d’un démonstrateur de l’adaptation au changement climatique</t>
  </si>
  <si>
    <t>Remise aux normes de l’école</t>
  </si>
  <si>
    <t>Acquisition de 3 récupérateurs d’eau de pluie</t>
  </si>
  <si>
    <t>SAVIGNY SOUS FAYE</t>
  </si>
  <si>
    <t>Suite des travaux de réhabilitation du restaurant « le savignois »</t>
  </si>
  <si>
    <t>SERIGNY</t>
  </si>
  <si>
    <t>Réhabilitation des anciens locaux de la belle indienne</t>
  </si>
  <si>
    <t>SAINT-BENOIT</t>
  </si>
  <si>
    <t>Construction d’une 8ème classe à l’école Irma Jouenne</t>
  </si>
  <si>
    <t>Travaux de rénovation thermique de l’école 
Du bois d’amour – ermitage</t>
  </si>
  <si>
    <t>SAINT-CHRISTOPHE</t>
  </si>
  <si>
    <t>Changement des menuiseries du presbytère</t>
  </si>
  <si>
    <t>SAINT-GAUDENT</t>
  </si>
  <si>
    <t>Aménagement des extérieurs du gîte « les charmilles »</t>
  </si>
  <si>
    <t>ST GEORGES 
LES BAILLARGEAUX</t>
  </si>
  <si>
    <t>Travaux de restructuration des locaux
 Communaux situés au 18 rue fernand guérin (ancienne trésorerie)</t>
  </si>
  <si>
    <t>SAINT GERMAIN</t>
  </si>
  <si>
    <t>Rénovation de la toiture de la mairie et de ses bureaux</t>
  </si>
  <si>
    <t>ST JULIEN L’ARS</t>
  </si>
  <si>
    <t>Consolidation de la charpente et changement 
De la couverture de la salle polyvalente</t>
  </si>
  <si>
    <t>SAINT LEOMER</t>
  </si>
  <si>
    <t>ST MARTIN LA PALLU</t>
  </si>
  <si>
    <t>Requalification du centre ville de Vendeuvre 
Du Poitou 1ère tranche</t>
  </si>
  <si>
    <t>ST PIERRE DE MAILLE</t>
  </si>
  <si>
    <t>Restructuration d’une maison de bourg
 Pour la création d’une boulangerie et de son logement</t>
  </si>
  <si>
    <t>SAINT SAUVANT</t>
  </si>
  <si>
    <t>Rénovation partielle du bâtiment de La Poste + logement locatif</t>
  </si>
  <si>
    <t>SAINT SAVIN</t>
  </si>
  <si>
    <t>Mise aux normes et sécurité de la main courante du stade François Prat</t>
  </si>
  <si>
    <t>Mise aux normes et sécurité de la main courante du state François Prat</t>
  </si>
  <si>
    <t>SAINT SAVIOL</t>
  </si>
  <si>
    <t>SENILLE SAINT SAUVEUR</t>
  </si>
  <si>
    <t>Reconstruction du mur de soutènement – place de l’église</t>
  </si>
  <si>
    <t>Travaux de rénovation énergétique de l’école élémentaire</t>
  </si>
  <si>
    <t>SIVOS du pays mélusin</t>
  </si>
  <si>
    <t>Rénovation de l’école élémentaire de Jazeneuil
 (périscolaire, bureau directeur, accessibilité)</t>
  </si>
  <si>
    <t>SIVOS de Monts sur Guesnes</t>
  </si>
  <si>
    <t>Réfection de la cours d’école avec gestion des eaux pluviales
 + mise aux normes PMR</t>
  </si>
  <si>
    <t>SIVOS de Liniers Lavoux
 Chapelle Moulière</t>
  </si>
  <si>
    <t>réfection du sol de l’école élémentaire amianté</t>
  </si>
  <si>
    <t>SMARVES</t>
  </si>
  <si>
    <t>réhabilitation des anciens ateliers municipaux en un pôle associatif</t>
  </si>
  <si>
    <t xml:space="preserve">Mise en accessibilité du périmètre de la maison des associations </t>
  </si>
  <si>
    <t>TERNAY</t>
  </si>
  <si>
    <t>rénovation du garage, restauration du sous-bassement 
Et installation d’une enseigne pour la mairie et salle des f^tes</t>
  </si>
  <si>
    <t>THURÉ</t>
  </si>
  <si>
    <t>Aménagement d’un nouveau cimetière</t>
  </si>
  <si>
    <t>Rénovation énergétique de l’école Anne Franck</t>
  </si>
  <si>
    <t>USSON DU POITOU</t>
  </si>
  <si>
    <t xml:space="preserve">Acquisition d’une citerne de récupération d’eaux de pluie </t>
  </si>
  <si>
    <t>VALDIVIENNE</t>
  </si>
  <si>
    <t>création d’un pôle commercial en centre bourg</t>
  </si>
  <si>
    <t>SDIS</t>
  </si>
  <si>
    <t>Rénovation d’un simulateur de formation « maison du feu » à Valdivienne</t>
  </si>
  <si>
    <t>Rénovation d’un simulateur de formation « maison du feu »</t>
  </si>
  <si>
    <t>Construction du centre d’incendie et de secours des Trois-Moutiers</t>
  </si>
  <si>
    <t>VALENCE EN POITOU</t>
  </si>
  <si>
    <t>Équipement de la Maison France Services</t>
  </si>
  <si>
    <t>Travaux d’accessibilité et de sécurité sur la commune
 Déléguée de Ceaux en Couhé</t>
  </si>
  <si>
    <t>VALLÉES DU CLAIN (CC)</t>
  </si>
  <si>
    <t>Création d’un stand de tir à l’arc à smarves</t>
  </si>
  <si>
    <t>VELLECHES</t>
  </si>
  <si>
    <t>Accessibilité et mise en sécurité de la voie du centre bourg</t>
  </si>
  <si>
    <t>VERNON</t>
  </si>
  <si>
    <t>Réaménagement de la mairie
 (redistribution des espaces, rénovation énergétique)</t>
  </si>
  <si>
    <t>VIENNE ET GARTEMPE(CC)</t>
  </si>
  <si>
    <t>Réhabilitation de la piscine communautaire à l'Isle-Jourdain</t>
  </si>
  <si>
    <t>Réparation d’ouvrage d’art – Pont de Bourg Archambault</t>
  </si>
  <si>
    <t>Réparation d’ouvrage d’art – Pont de Valdivienne</t>
  </si>
  <si>
    <t>Réalisation de la défense incendie de la ZA Ranger</t>
  </si>
  <si>
    <t>Acquisition du cloître de l’hôpital de Montmorillon</t>
  </si>
  <si>
    <t>Restructuration et Mise en accessibilité de la mairie – tranche 1</t>
  </si>
  <si>
    <t>VERRUE</t>
  </si>
  <si>
    <t>Réhabilitation de la salle Gisèle Roy</t>
  </si>
  <si>
    <t>VICQ SUR GARTEMPE</t>
  </si>
  <si>
    <t>Sécurisation de la route de la roche posay</t>
  </si>
  <si>
    <t>VIVONNE</t>
  </si>
  <si>
    <t>VOUILLÉ</t>
  </si>
  <si>
    <t>Rénovation de neuf logements en vue de les remettre en location</t>
  </si>
  <si>
    <t>VOULêME</t>
  </si>
  <si>
    <t xml:space="preserve">Aménagement de l’abri de l’aire de loisirs
</t>
  </si>
  <si>
    <t>VOULON</t>
  </si>
  <si>
    <t>Rénovation de la cour d’école + pose d’un garde corps
 À la sortie du préau</t>
  </si>
  <si>
    <t>VOUNEUIL SOUS BIARD</t>
  </si>
  <si>
    <t>Rénovation du groupe scolaire Camille Desmoulins</t>
  </si>
  <si>
    <t>Installation d’une cuve à eaux de pluie de 5000 litres</t>
  </si>
  <si>
    <t>Rénovation du groupe scolaire Jacques Yves Cousteau</t>
  </si>
  <si>
    <t>Rénovation thermique de 3 bâtiments communaux :
 RAM, Mairie et Maison des arts</t>
  </si>
  <si>
    <t>Création d’un ossuaire dans les deux cimetières communaux</t>
  </si>
  <si>
    <t>VOUZAILLES</t>
  </si>
  <si>
    <t>88351</t>
  </si>
  <si>
    <t>Plombières-les-Bains</t>
  </si>
  <si>
    <t>Audit pré-opérationnel pour le projet de réhabilitation de l'immeuble Baumont</t>
  </si>
  <si>
    <t>88292</t>
  </si>
  <si>
    <t>Mattaincourt</t>
  </si>
  <si>
    <t>Commerce multi-services</t>
  </si>
  <si>
    <t>88029</t>
  </si>
  <si>
    <t>La Vôge-les-Bains</t>
  </si>
  <si>
    <t>Restructuration des locaux de l'ancienne trésorerie en restaurant</t>
  </si>
  <si>
    <t>200068682</t>
  </si>
  <si>
    <t>CC Terre d'Eau</t>
  </si>
  <si>
    <t>Extension  de la zone d'activités d'Auzainvilliers</t>
  </si>
  <si>
    <t>88447</t>
  </si>
  <si>
    <t>Saulxures-sur-Moselotte</t>
  </si>
  <si>
    <t>Création d'un centre aqualudique sur la base de loisirs du lac de la Moselotte (Tranche 3)</t>
  </si>
  <si>
    <t>88466</t>
  </si>
  <si>
    <t>They-sous-Montfort</t>
  </si>
  <si>
    <t>mise aux normes du chemin forestier n° 13</t>
  </si>
  <si>
    <t>88218</t>
  </si>
  <si>
    <t>Granges-Aumontzey</t>
  </si>
  <si>
    <t>Aménagement d'un chargeoir et d'une place de retournement parcelle 2 à Gadémont</t>
  </si>
  <si>
    <t>88475</t>
  </si>
  <si>
    <t>Tollaincourt</t>
  </si>
  <si>
    <t>Travaux de mise aux normes d'un chemin forestier</t>
  </si>
  <si>
    <t>88381</t>
  </si>
  <si>
    <t>Relanges</t>
  </si>
  <si>
    <t>Renforcement du chemin forestier avec création de deux places de retournement</t>
  </si>
  <si>
    <t>88344</t>
  </si>
  <si>
    <t>Pargny-sous-Mureau</t>
  </si>
  <si>
    <t>Travaux de mise aux normes de chemins forestiers pour la mobilisation de la ressource forestière</t>
  </si>
  <si>
    <t>88240</t>
  </si>
  <si>
    <t>Herpelmont</t>
  </si>
  <si>
    <t>Réhabilitation chemin forestier du Rouge Château</t>
  </si>
  <si>
    <t>88408</t>
  </si>
  <si>
    <t>Rupt-sur-Moselle</t>
  </si>
  <si>
    <t>Refection généralisée de la route forestière des Maxelles et création de places de dépôt.</t>
  </si>
  <si>
    <t>88357</t>
  </si>
  <si>
    <t>Poussay</t>
  </si>
  <si>
    <t>Restauration et Mise en sécurité du beffroi de l'église communale</t>
  </si>
  <si>
    <t>88178</t>
  </si>
  <si>
    <t>Les Forges</t>
  </si>
  <si>
    <t>Mise en conformité de l'installation de sécurité incendie dans les bâtiments scolaires</t>
  </si>
  <si>
    <t>88361</t>
  </si>
  <si>
    <t>Provenchères-et-Colroy</t>
  </si>
  <si>
    <t>Mise en accessibilité et rénovation énergétique de la mairie</t>
  </si>
  <si>
    <t>88159</t>
  </si>
  <si>
    <t>Entre-deux-Eaux</t>
  </si>
  <si>
    <t>Sécurisation de la salle polyvalente</t>
  </si>
  <si>
    <t>88356</t>
  </si>
  <si>
    <t>Les Poulières</t>
  </si>
  <si>
    <t>Mise aux normes d'accessibilité de la mairie</t>
  </si>
  <si>
    <t>88317</t>
  </si>
  <si>
    <t>Moussey</t>
  </si>
  <si>
    <t>Réfection pont du rabaudeau</t>
  </si>
  <si>
    <t>88116</t>
  </si>
  <si>
    <t>Cornimont</t>
  </si>
  <si>
    <t>Réhabilitation et mise en sécurité des ponts de Cherménil et de Xoulces</t>
  </si>
  <si>
    <t>88342</t>
  </si>
  <si>
    <t>Pallegney</t>
  </si>
  <si>
    <t>Création d'une citerne enterrée afin de répondre aux normes du SDIS en matière de défense incendie</t>
  </si>
  <si>
    <t>88267</t>
  </si>
  <si>
    <t>Lerrain</t>
  </si>
  <si>
    <t>Mise en sécurité d'une aire de jeux</t>
  </si>
  <si>
    <t>88085</t>
  </si>
  <si>
    <t>Champdray</t>
  </si>
  <si>
    <t>Mise en sécurité du bâtiment Route de Laveline-du-Houx</t>
  </si>
  <si>
    <t>Traitement d'une verrue paysagère en bordure de la RD 63</t>
  </si>
  <si>
    <t>88078</t>
  </si>
  <si>
    <t>Bruyères</t>
  </si>
  <si>
    <t>Création d'un système de désenfumage naturel et la poste d'une porte de secours sur un bâtiment public recevant du public</t>
  </si>
  <si>
    <t>Fourniture et pose de 3 bornes à incendie</t>
  </si>
  <si>
    <t>88263</t>
  </si>
  <si>
    <t>Laveline-du-Houx</t>
  </si>
  <si>
    <t>Mise en conformité de la défense externe contre l'incendie par la pose de 2 citernes incendie de 120 m3</t>
  </si>
  <si>
    <t>88073</t>
  </si>
  <si>
    <t>Brantigny</t>
  </si>
  <si>
    <t>Acquisition démolition ancienne ferme menaçant l'espace public</t>
  </si>
  <si>
    <t>88128</t>
  </si>
  <si>
    <t>Denipaire</t>
  </si>
  <si>
    <t>Mise aux normes de sécurité de 2 poteaux incendie</t>
  </si>
  <si>
    <t>88076</t>
  </si>
  <si>
    <t>Brouvelieures</t>
  </si>
  <si>
    <t>Mise en conformité du garde-corps situé rue de l'adjudant-chef Leroy</t>
  </si>
  <si>
    <t>200068559</t>
  </si>
  <si>
    <t>CC de l'Ouest Vosgien</t>
  </si>
  <si>
    <t>Travaux de démolition et de désamiantage du préau du groupe scolaire des 4 vents de Martigny-les-Gerbonvaux</t>
  </si>
  <si>
    <t>88338</t>
  </si>
  <si>
    <t>Ortoncourt</t>
  </si>
  <si>
    <t>88512</t>
  </si>
  <si>
    <t>Viménil</t>
  </si>
  <si>
    <t>Mise en accessibilité de la mairie et de l'école, et création d'un logement étudiant</t>
  </si>
  <si>
    <t>88150</t>
  </si>
  <si>
    <t>Dommartin-sur-Vraine</t>
  </si>
  <si>
    <t>Mise en accessibilité mairie + logement</t>
  </si>
  <si>
    <t>88244</t>
  </si>
  <si>
    <t>La Houssière</t>
  </si>
  <si>
    <t>Mise en sécurité des ouvrages d'art de la commune</t>
  </si>
  <si>
    <t>88273</t>
  </si>
  <si>
    <t>Longchamp</t>
  </si>
  <si>
    <t>Mise aux normes PMR de la mairie</t>
  </si>
  <si>
    <t>Sécurisation et mise en accessibilité du gymnase</t>
  </si>
  <si>
    <t>88281</t>
  </si>
  <si>
    <t>Madonne-et-Lamerey</t>
  </si>
  <si>
    <t>Travaux de sécurisation et de mise en accessibilité des bâtiments communaux de la mairie et de l'école</t>
  </si>
  <si>
    <t>88115</t>
  </si>
  <si>
    <t>Corcieux</t>
  </si>
  <si>
    <t>Aménagement de sanitaires accessibles dans le bâtiment scolaire</t>
  </si>
  <si>
    <t>88531</t>
  </si>
  <si>
    <t>Xonrupt-Longemer</t>
  </si>
  <si>
    <t>Mise en accessibilité de la mairie (dernière phase)</t>
  </si>
  <si>
    <t>88126</t>
  </si>
  <si>
    <t>Darnieulles</t>
  </si>
  <si>
    <t>Aménagement de rampes et mise en place de mains courantes</t>
  </si>
  <si>
    <t>88062</t>
  </si>
  <si>
    <t>Blevaincourt</t>
  </si>
  <si>
    <t>Travaux de mise en accessibilité de la Mairie</t>
  </si>
  <si>
    <t>88369</t>
  </si>
  <si>
    <t>Ramonchamp</t>
  </si>
  <si>
    <t>88432</t>
  </si>
  <si>
    <t>Saint-Pierremont</t>
  </si>
  <si>
    <t>88086</t>
  </si>
  <si>
    <t>Champ-le-Duc</t>
  </si>
  <si>
    <t>Réhabilitation de la mairie : mise en conformité aux normes d'accessibilité</t>
  </si>
  <si>
    <t>88053</t>
  </si>
  <si>
    <t>Belval</t>
  </si>
  <si>
    <t>Mise en accessibilité du bâtiment Mairie-Ecole</t>
  </si>
  <si>
    <t>88133</t>
  </si>
  <si>
    <t>Dignonville</t>
  </si>
  <si>
    <t>Mise en accessibilité PMR du patrimoine communal</t>
  </si>
  <si>
    <t>88162</t>
  </si>
  <si>
    <t>Esley</t>
  </si>
  <si>
    <t>Travaux de mise en accessibilité de l'église, du cimetière et des abords</t>
  </si>
  <si>
    <t>88380</t>
  </si>
  <si>
    <t>Rehaupal</t>
  </si>
  <si>
    <t>mise en accessibilité école suite à l'Adap</t>
  </si>
  <si>
    <t>Travaux de mise en accessibilité du lavoir et de la salle multiactivités</t>
  </si>
  <si>
    <t>88276</t>
  </si>
  <si>
    <t>Lusse</t>
  </si>
  <si>
    <t>Mise en conformité accès PMR église et cimetière</t>
  </si>
  <si>
    <t>88198</t>
  </si>
  <si>
    <t>Gerbépal</t>
  </si>
  <si>
    <t>88496</t>
  </si>
  <si>
    <t>Vaudoncourt</t>
  </si>
  <si>
    <t>Travaux de mise en accessibilité du cimetière</t>
  </si>
  <si>
    <t>88328</t>
  </si>
  <si>
    <t>Nompatelize</t>
  </si>
  <si>
    <t>88482</t>
  </si>
  <si>
    <t>Urville</t>
  </si>
  <si>
    <t>Travaux de mise en accessibilité de l'église</t>
  </si>
  <si>
    <t>88322</t>
  </si>
  <si>
    <t>La Neuveville-devant-Lépanges</t>
  </si>
  <si>
    <t>Mise aux normes d'accessibilité du bâtiment mairie</t>
  </si>
  <si>
    <t>88287</t>
  </si>
  <si>
    <t>Marey</t>
  </si>
  <si>
    <t>88077</t>
  </si>
  <si>
    <t>Brû</t>
  </si>
  <si>
    <t>Mise en place d'un système de vidéoprotection à la mairie et au stade</t>
  </si>
  <si>
    <t>88260</t>
  </si>
  <si>
    <t>Langley</t>
  </si>
  <si>
    <t>Mise en place de la vidéo protection</t>
  </si>
  <si>
    <t>88530</t>
  </si>
  <si>
    <t>Xertigny</t>
  </si>
  <si>
    <t>Mise en place du système LAPI</t>
  </si>
  <si>
    <t>Adhésion au projet départemental de vidéoprotection LAPI88 et extension du réseau de vidéosurveillance</t>
  </si>
  <si>
    <t>88079</t>
  </si>
  <si>
    <t>Bulgnéville</t>
  </si>
  <si>
    <t>Développement du système de vidéo-protection LAPI 88</t>
  </si>
  <si>
    <t>Mise en place de vidéoprotection LAPI88</t>
  </si>
  <si>
    <t>88158</t>
  </si>
  <si>
    <t>Eloyes</t>
  </si>
  <si>
    <t>Mise en place de videosurveillance au Pole socio culturel et ses abords</t>
  </si>
  <si>
    <t>88327</t>
  </si>
  <si>
    <t>Nomexy</t>
  </si>
  <si>
    <t>Extension du réseau de vidéo protection</t>
  </si>
  <si>
    <t>88095</t>
  </si>
  <si>
    <t>Châtenois</t>
  </si>
  <si>
    <t>Implantation d'un système de caméras de  videoprotection sur la commune avec l'intégration du système départemental LAPI 88</t>
  </si>
  <si>
    <t>88468</t>
  </si>
  <si>
    <t>Le Thillot</t>
  </si>
  <si>
    <t>Mise en place d'un système de vidéo surveillance et système LAPI</t>
  </si>
  <si>
    <t>88358</t>
  </si>
  <si>
    <t>Pouxeux</t>
  </si>
  <si>
    <t>Extension de la videoprotection et mise en place du système LAPI</t>
  </si>
  <si>
    <t>Installation d'un système de vidéoprotection et d'alarme au groupe scolaire</t>
  </si>
  <si>
    <t>88250</t>
  </si>
  <si>
    <t>Jarménil</t>
  </si>
  <si>
    <t>Pose de caméras de lecture automatique de plaques d'immatriculation LAPI 88</t>
  </si>
  <si>
    <t>88310</t>
  </si>
  <si>
    <t>Monthureux-sur-Saône</t>
  </si>
  <si>
    <t>Implantation d'un système de vidéoprotection rue de l' Hôtel de Ville</t>
  </si>
  <si>
    <t>88165</t>
  </si>
  <si>
    <t>Etival-Clairefontaine</t>
  </si>
  <si>
    <t>Mise en place d'un système de vidéoprotection comprenant 3 caméras LAPI et 8 autres caméras</t>
  </si>
  <si>
    <t>88486</t>
  </si>
  <si>
    <t>Vagney</t>
  </si>
  <si>
    <t>Mise en place d'un système de vidéoprotection LAPI</t>
  </si>
  <si>
    <t>88270</t>
  </si>
  <si>
    <t>Liffol-le-Grand</t>
  </si>
  <si>
    <t>Installation d'un système de vidéoprotection aux abords de l'église communale</t>
  </si>
  <si>
    <t>88321</t>
  </si>
  <si>
    <t>Neufchâteau</t>
  </si>
  <si>
    <t>Installation de caméras LAPI</t>
  </si>
  <si>
    <t>88372</t>
  </si>
  <si>
    <t>Raon-l'Etape</t>
  </si>
  <si>
    <t>Vidéoprotection par l'équipement de 6 caméras LAPI sur les axes routiers et 4 caméras fixes en centre-ville</t>
  </si>
  <si>
    <t>88304</t>
  </si>
  <si>
    <t>Mirecourt</t>
  </si>
  <si>
    <t>88465</t>
  </si>
  <si>
    <t>Capavenir Vosges</t>
  </si>
  <si>
    <t>Installation de caméras avec système LAPI</t>
  </si>
  <si>
    <t>88484</t>
  </si>
  <si>
    <t>Uzemain</t>
  </si>
  <si>
    <t>Travaux de rénovation thermique du groupe scolaire</t>
  </si>
  <si>
    <t>200068773</t>
  </si>
  <si>
    <t>CC des Vosges côté Sud Ouest</t>
  </si>
  <si>
    <t>Restructuration du groupe scolaire de Monthureux-sur-Saône</t>
  </si>
  <si>
    <t>88349</t>
  </si>
  <si>
    <t>Plainfaing</t>
  </si>
  <si>
    <t>Restructuration de la cantine et de l'accueil périscolaire de l'espace polyvalent</t>
  </si>
  <si>
    <t>Equipement numérique d'une classe supplémentaire à l'école élémentaire René FAIRISE de Châtenois</t>
  </si>
  <si>
    <t>258802487</t>
  </si>
  <si>
    <t>Syndicat Scolaire "Nos Petits Villages"</t>
  </si>
  <si>
    <t>Premier équipement informatique et numérique d'une classe à l'école de Moyemont</t>
  </si>
  <si>
    <t>88460</t>
  </si>
  <si>
    <t>Soulosse-sous-Saint-Elophe</t>
  </si>
  <si>
    <t>Premier équipement d'une classe de l'école communale</t>
  </si>
  <si>
    <t>258803683</t>
  </si>
  <si>
    <t>SI à Vocation Unique des Écoles Vair-Vraine</t>
  </si>
  <si>
    <t>Premier équipement informatique pour 3 classes de l'école</t>
  </si>
  <si>
    <t>88197</t>
  </si>
  <si>
    <t>Gerbamont</t>
  </si>
  <si>
    <t>Equipement informatique et numérique de la classe unique</t>
  </si>
  <si>
    <t>88442</t>
  </si>
  <si>
    <t>Sapois</t>
  </si>
  <si>
    <t>Premier équipement informatique-numérique de la classe de l'école</t>
  </si>
  <si>
    <t>88206</t>
  </si>
  <si>
    <t>Gironcourt-sur-Vraine</t>
  </si>
  <si>
    <t>88241</t>
  </si>
  <si>
    <t>Houécourt</t>
  </si>
  <si>
    <t>Aménagement qualitatif de la traverse d'agglomération, rue division Leclerc (RD266) - 2ème tranche -</t>
  </si>
  <si>
    <t>88319</t>
  </si>
  <si>
    <t>Moyenmoutier</t>
  </si>
  <si>
    <t>Aménagement des abords du nouveau centre hospitalier</t>
  </si>
  <si>
    <t>Requalification des rues du Rétronchamp et du Propelet</t>
  </si>
  <si>
    <t>Requalification de la rue d'Epinal</t>
  </si>
  <si>
    <t>88080</t>
  </si>
  <si>
    <t>Bult</t>
  </si>
  <si>
    <t>Aménagement de bourg sur les rues du Meix Lejal et du Sompré</t>
  </si>
  <si>
    <t>88367</t>
  </si>
  <si>
    <t>Rambervillers</t>
  </si>
  <si>
    <t>Projet qualitatif d'aménagement de bourg : Valorisation du patrimoine historique classé</t>
  </si>
  <si>
    <t>88201</t>
  </si>
  <si>
    <t>Girancourt</t>
  </si>
  <si>
    <t>Amélioration de l'espace public : section 4 rue de Xertigny (tr 3)</t>
  </si>
  <si>
    <t>88440</t>
  </si>
  <si>
    <t>Sandaucourt</t>
  </si>
  <si>
    <t>Aménagement qualitatif en centre bourg, rue de Fèvre et rue de la Fontaine - 2ème tranche -</t>
  </si>
  <si>
    <t>88370</t>
  </si>
  <si>
    <t>Rancourt</t>
  </si>
  <si>
    <t>Requalification des rues du village</t>
  </si>
  <si>
    <t>88110</t>
  </si>
  <si>
    <t>Clézentaine</t>
  </si>
  <si>
    <t>Aménagement de bourg: Rue de la Grand'Fontaine et Grande Rue</t>
  </si>
  <si>
    <t>88451</t>
  </si>
  <si>
    <t>Senones</t>
  </si>
  <si>
    <t>Aménagement de communes sur le quartier "Les Gouttes"</t>
  </si>
  <si>
    <t>88523</t>
  </si>
  <si>
    <t>Vouxey</t>
  </si>
  <si>
    <t>Aménagement qualitatif au centre du village, rues du Bussing, du Vendrillon et du Han</t>
  </si>
  <si>
    <t>88470</t>
  </si>
  <si>
    <t>Le Tholy</t>
  </si>
  <si>
    <t>Aménagement du centre bourg (tranche 3)</t>
  </si>
  <si>
    <t>88379</t>
  </si>
  <si>
    <t>Rehaincourt</t>
  </si>
  <si>
    <t>Aménagement de la traversée du village tranche 1</t>
  </si>
  <si>
    <t>88248</t>
  </si>
  <si>
    <t>Isches</t>
  </si>
  <si>
    <t>Aménagement global et qualitatif de la place de l'église et de la Grande rue</t>
  </si>
  <si>
    <t>88294</t>
  </si>
  <si>
    <t>Mazeley</t>
  </si>
  <si>
    <t>Réfection de la rue communale reliant Mazeley à Oncourt</t>
  </si>
  <si>
    <t>Aménagement de la place des Halles</t>
  </si>
  <si>
    <t>88426</t>
  </si>
  <si>
    <t>Saint-Maurice-sur-Moselle</t>
  </si>
  <si>
    <t>Requalification de la traverse RN66 tranche 2</t>
  </si>
  <si>
    <t>88187</t>
  </si>
  <si>
    <t>Frénois</t>
  </si>
  <si>
    <t>88480</t>
  </si>
  <si>
    <t>Ubexy</t>
  </si>
  <si>
    <t>Aménagement de la centralité du village</t>
  </si>
  <si>
    <t>88438</t>
  </si>
  <si>
    <t>La Salle</t>
  </si>
  <si>
    <t>Aménagement de bourg tranche 5</t>
  </si>
  <si>
    <t>88424</t>
  </si>
  <si>
    <t>Sainte-Marguerite</t>
  </si>
  <si>
    <t>Aménagement de Bourg rue de Brompont 3ème Tranche</t>
  </si>
  <si>
    <t>Aménagement d'une placette</t>
  </si>
  <si>
    <t>Aménagement urbain de la zone touristique de l'etang de Chaume</t>
  </si>
  <si>
    <t>Aménagement Impasse de la Gare</t>
  </si>
  <si>
    <t>88215</t>
  </si>
  <si>
    <t>Grandrupt</t>
  </si>
  <si>
    <t>Réfection et réaménagement de la place du village</t>
  </si>
  <si>
    <t>88483</t>
  </si>
  <si>
    <t>Uxegney</t>
  </si>
  <si>
    <t>Aménagement sécuritaire et paysager de l'entrée d'Uxegney rue des Forges</t>
  </si>
  <si>
    <t>88308</t>
  </si>
  <si>
    <t>Mont-lès-Neufchâteau</t>
  </si>
  <si>
    <t>Aménagement global et qualitatif de la rue de la Charrière des Loups</t>
  </si>
  <si>
    <t>Accessibilité d'un passage piétons rue Gambetta</t>
  </si>
  <si>
    <t>88151</t>
  </si>
  <si>
    <t>Dompaire</t>
  </si>
  <si>
    <t>Réfection et mise aux normes accessibilité de la voirie : rue Carnot et rue division Leclerc</t>
  </si>
  <si>
    <t>Création de voies douces sécurisées au centre-bourg</t>
  </si>
  <si>
    <t>Sécurisation liaison douce à Ruxurieux</t>
  </si>
  <si>
    <t>88445</t>
  </si>
  <si>
    <t>Saulcy-sur-Meurthe</t>
  </si>
  <si>
    <t>Sécurisation et amélioration des voies douces carrefour rue des écoliers et du Moncel et rue du Soucheté</t>
  </si>
  <si>
    <t>88374</t>
  </si>
  <si>
    <t>Rapey</t>
  </si>
  <si>
    <t>Mise en place d'un abri bus et création d'une place de parking</t>
  </si>
  <si>
    <t>88428</t>
  </si>
  <si>
    <t>Saint-Michel-sur-Meurthe</t>
  </si>
  <si>
    <t>Aménagement de bourg - RD 82 - Le Centre</t>
  </si>
  <si>
    <t>88259</t>
  </si>
  <si>
    <t>Landaville</t>
  </si>
  <si>
    <t>Sécurisation des piétons sur la VC1 et VC2</t>
  </si>
  <si>
    <t>Aménagement de bourg - RD 82 - Sauceray</t>
  </si>
  <si>
    <t>Aménagement de bourg - RD 82 – Sauceray</t>
  </si>
  <si>
    <t>88124</t>
  </si>
  <si>
    <t>Darney</t>
  </si>
  <si>
    <t>Réhabilitation de la friche des abattoirs pour création d'une halle de marché et d'un parc végétalisé</t>
  </si>
  <si>
    <t>Extension de la Maison de santé pour création d'un cabinet dentaire</t>
  </si>
  <si>
    <t>Création d'un équipement sportif dédié à la pratique des sports de glisse urbaine</t>
  </si>
  <si>
    <t>200068757</t>
  </si>
  <si>
    <t>CA d'Epinal</t>
  </si>
  <si>
    <t>Modernisation du terrain de football/rugby au complexe de SOBA</t>
  </si>
  <si>
    <t>Création d'un stade d'eaux vives au Port d'Epinal</t>
  </si>
  <si>
    <t>200068369</t>
  </si>
  <si>
    <t>CC Mirecourt-Dompaire</t>
  </si>
  <si>
    <t>Réhabilitation + Extension des terrains de tennis de Mattaincourt et de Mirecourt</t>
  </si>
  <si>
    <t>Développement du Parc de la Préhistoire de DARNEY</t>
  </si>
  <si>
    <t>création et mise en place d'un City Stade</t>
  </si>
  <si>
    <t>258800416</t>
  </si>
  <si>
    <t>SI Scolaire du Secteur de Fraize</t>
  </si>
  <si>
    <t>Réfection du sol du gymnase</t>
  </si>
  <si>
    <t>Réalisation d'un terrain de football en revêtement synthétique</t>
  </si>
  <si>
    <t>88467</t>
  </si>
  <si>
    <t>Thiéfosse</t>
  </si>
  <si>
    <t>88401</t>
  </si>
  <si>
    <t>Rouvres-la-Chétive</t>
  </si>
  <si>
    <t>Requalification d'une ancienne maison d'habitation et de son corps de ferme en MAM</t>
  </si>
  <si>
    <t>88395</t>
  </si>
  <si>
    <t>Romont</t>
  </si>
  <si>
    <t>Aménagement du parvis de la fontaine du BEHAI</t>
  </si>
  <si>
    <t>88478</t>
  </si>
  <si>
    <t>Tranqueville-Graux</t>
  </si>
  <si>
    <t>Rénovation du mur d'enceinte du cimetière</t>
  </si>
  <si>
    <t>88491</t>
  </si>
  <si>
    <t>Les Vallois</t>
  </si>
  <si>
    <t>Réfection du lavoir-fontaine, rue du Parterre</t>
  </si>
  <si>
    <t>Restauration de la moyenne cloche de l'église</t>
  </si>
  <si>
    <t>88314</t>
  </si>
  <si>
    <t>Morizécourt</t>
  </si>
  <si>
    <t>Travaux de mise en sécurité des murs de soutènement de la mairie, de l'église et de leurs abords</t>
  </si>
  <si>
    <t>88052</t>
  </si>
  <si>
    <t>Belrupt</t>
  </si>
  <si>
    <t>88509</t>
  </si>
  <si>
    <t>Villoncourt</t>
  </si>
  <si>
    <t>88171</t>
  </si>
  <si>
    <t>Fignévelle</t>
  </si>
  <si>
    <t>Réfection de la toiture d'un bâtiment communal</t>
  </si>
  <si>
    <t>Rénovation d'éléments patrimoniaux communaux</t>
  </si>
  <si>
    <t>88002</t>
  </si>
  <si>
    <t>Ahéville</t>
  </si>
  <si>
    <t>Travaux de restauration de vitraux de l'Eglise</t>
  </si>
  <si>
    <t>88472</t>
  </si>
  <si>
    <t>Thuillières</t>
  </si>
  <si>
    <t>Travaux de rénovation extérieure sur le bâtiment de la mairie</t>
  </si>
  <si>
    <t>88449</t>
  </si>
  <si>
    <t>Réfection de la toiture de l'Eglise ( Choeur , Nef , Sacristie )</t>
  </si>
  <si>
    <t>88382</t>
  </si>
  <si>
    <t>Remicourt</t>
  </si>
  <si>
    <t>Travaux de rénovation de la toiture et des peintures intérieures de  l'église</t>
  </si>
  <si>
    <t>88194</t>
  </si>
  <si>
    <t>Gemmelaincourt</t>
  </si>
  <si>
    <t>Travaux de rénovation des façades extérieures et de la toiture de l'église</t>
  </si>
  <si>
    <t>88497</t>
  </si>
  <si>
    <t>Vaxoncourt</t>
  </si>
  <si>
    <t>Remplacement des abat-sons de l'église communale</t>
  </si>
  <si>
    <t>88154</t>
  </si>
  <si>
    <t>Domrémy-la-Pucelle</t>
  </si>
  <si>
    <t>Valorisation des sépultures du cimetière communal</t>
  </si>
  <si>
    <t>88176</t>
  </si>
  <si>
    <t>Fontenoy-le-Château</t>
  </si>
  <si>
    <t>Mise en place d'un réseau de chaleur pour développer ENR sur tous les bâtiments publics</t>
  </si>
  <si>
    <t>248800252</t>
  </si>
  <si>
    <t>SI à Vocations Multiples de Vicherey et de la Haute Vallée de l'Aroffe</t>
  </si>
  <si>
    <t>Travaux de rénovation énergétique de l'école primaire et maternelle</t>
  </si>
  <si>
    <t>Travaux de réhabilitation thermique de la mairie</t>
  </si>
  <si>
    <t>88148</t>
  </si>
  <si>
    <t>Dommartin-lès-Remiremont</t>
  </si>
  <si>
    <t>Mise en place de volets roulants solaires dans les écoles</t>
  </si>
  <si>
    <t>création d'une chaufferie collective bois pour les bâtiments communaux</t>
  </si>
  <si>
    <t>88098</t>
  </si>
  <si>
    <t>Chaumousey</t>
  </si>
  <si>
    <t>Rénovation thermique et restructuration de la salle polyvalente</t>
  </si>
  <si>
    <t>Réhabilitation totale de l'école de fille et de l'aile du collège pour accueillir la cantine scolaire</t>
  </si>
  <si>
    <t>258800333</t>
  </si>
  <si>
    <t>SI du Secteur Scolaire de Xertigny</t>
  </si>
  <si>
    <t>Rénovation thermique du gymnase de Xertigny</t>
  </si>
  <si>
    <t>88056</t>
  </si>
  <si>
    <t>Bettoncourt</t>
  </si>
  <si>
    <t>Changement du mode de chauffage de la salle polyvalente</t>
  </si>
  <si>
    <t>88205</t>
  </si>
  <si>
    <t>Girmont-Val-d'Ajol</t>
  </si>
  <si>
    <t>Rénovation thermique et mise en accessibilité à la Mairie</t>
  </si>
  <si>
    <t>88256</t>
  </si>
  <si>
    <t>Jussarupt</t>
  </si>
  <si>
    <t>Modernisation de l'éclairage public</t>
  </si>
  <si>
    <t>88019</t>
  </si>
  <si>
    <t>Autigny-la-Tour</t>
  </si>
  <si>
    <t>Enfouissement et modernisation du réseau d'éclairage public Rue de l'Ecole, des Fleurs, Renard et des Moulins</t>
  </si>
  <si>
    <t>88510</t>
  </si>
  <si>
    <t>Villotte</t>
  </si>
  <si>
    <t>Enfouissement des réseaux avec modernisation du réseau d'éclairage public</t>
  </si>
  <si>
    <t>88057</t>
  </si>
  <si>
    <t>Le Beulay</t>
  </si>
  <si>
    <t>Modernisation éclairage public</t>
  </si>
  <si>
    <t>Modernisation de l'éclairage public, rue de la Boudière</t>
  </si>
  <si>
    <t>88196</t>
  </si>
  <si>
    <t>Gérardmer</t>
  </si>
  <si>
    <t>Modernisation de l'éclairage public - tranche 2</t>
  </si>
  <si>
    <t>88142</t>
  </si>
  <si>
    <t>Domèvre-sur-Avière</t>
  </si>
  <si>
    <t>Travaux d'extension et de rénovation de l'éclairge public Perrey et rue d'Oncourt</t>
  </si>
  <si>
    <t>Renovation eclairage public avec installation de LEDS</t>
  </si>
  <si>
    <t>88415</t>
  </si>
  <si>
    <t>Saint-Etienne-lès-Remiremont</t>
  </si>
  <si>
    <t>88343</t>
  </si>
  <si>
    <t>Parey-sous-Montfort</t>
  </si>
  <si>
    <t>Modernisation de l'éclairage public rue de Rancourt</t>
  </si>
  <si>
    <t>88514</t>
  </si>
  <si>
    <t>Viocourt</t>
  </si>
  <si>
    <t>88099</t>
  </si>
  <si>
    <t>Chavelot</t>
  </si>
  <si>
    <t>88090</t>
  </si>
  <si>
    <t>Charmes</t>
  </si>
  <si>
    <t>Amélioratiion de l'éclairage public 2020 2021</t>
  </si>
  <si>
    <t>88277</t>
  </si>
  <si>
    <t>Luvigny</t>
  </si>
  <si>
    <t>RENOVATION ENERGETIQUE-Rénovation Parc Eclairage Public</t>
  </si>
  <si>
    <t>88290</t>
  </si>
  <si>
    <t>Martigny-les-Gerbonvaux</t>
  </si>
  <si>
    <t>88387</t>
  </si>
  <si>
    <t>Removille</t>
  </si>
  <si>
    <t>Enfouissement et modernisation de l'éclairage public, rue du Mont</t>
  </si>
  <si>
    <t>88301</t>
  </si>
  <si>
    <t>Ménil-sur-Belvitte</t>
  </si>
  <si>
    <t>88219</t>
  </si>
  <si>
    <t>Greux</t>
  </si>
  <si>
    <t>88383</t>
  </si>
  <si>
    <t>Remiremont</t>
  </si>
  <si>
    <t>Travaux éclairage public 2021</t>
  </si>
  <si>
    <t>Modernisation de l'éclairage public du village</t>
  </si>
  <si>
    <t>88144</t>
  </si>
  <si>
    <t>Domèvre-sous-Montfort</t>
  </si>
  <si>
    <t>88014</t>
  </si>
  <si>
    <t>Arrentès-de-Corcieux</t>
  </si>
  <si>
    <t>88229</t>
  </si>
  <si>
    <t>Harchéchamp</t>
  </si>
  <si>
    <t>Modernisation de l'éclairage public rue St Epvre</t>
  </si>
  <si>
    <t>88059</t>
  </si>
  <si>
    <t>Biffontaine</t>
  </si>
  <si>
    <t>88419</t>
  </si>
  <si>
    <t>Saint-Jean-d'Ormont</t>
  </si>
  <si>
    <t>88275</t>
  </si>
  <si>
    <t>Lubine</t>
  </si>
  <si>
    <t>Installation d'une pompe à chaleur pour la salle de convivialité et de motricité de l'école</t>
  </si>
  <si>
    <t>Elaboration d'un Plan Climat Air Energie Territorial (PCAET)</t>
  </si>
  <si>
    <t>Renaturation suite à l'exploitation de peuplement d'épicéas scolytés</t>
  </si>
  <si>
    <t>200042000</t>
  </si>
  <si>
    <t>CC Bruyères Vallons des Vosges</t>
  </si>
  <si>
    <t>Etude d’inventaires faune et flore et définition de mesures ERC en vue de l’adaptation des travaux de restauration du Durbion et ses affluents</t>
  </si>
  <si>
    <t>Réhabilitation de bâti existant  avec la création de 2 logements</t>
  </si>
  <si>
    <t>88487</t>
  </si>
  <si>
    <t>Le Val-d'Ajol</t>
  </si>
  <si>
    <t>Réfection du pont des ateliers et élargissement PMR</t>
  </si>
  <si>
    <t>88313</t>
  </si>
  <si>
    <t>Moriville</t>
  </si>
  <si>
    <t>Réqualification friches urbaines pour sécurisation et végétalisation de l'espace public</t>
  </si>
  <si>
    <t>88433</t>
  </si>
  <si>
    <t>Saint-Prancher</t>
  </si>
  <si>
    <t>Mise en conformité du pont sur le Saulnier (VC n° 1)</t>
  </si>
  <si>
    <t>EXTENSION DE LA VIDEOPROTECTION URBAINE 2021-2022</t>
  </si>
  <si>
    <t>SIVOS de Bains les Bains</t>
  </si>
  <si>
    <t>Extension de la cantine école primaire</t>
  </si>
  <si>
    <t>Acquisition équipement numérique des écoles "Bouxières", "Gohypré" et Girmont</t>
  </si>
  <si>
    <t>88513</t>
  </si>
  <si>
    <t>Vincey</t>
  </si>
  <si>
    <t>Travaux d'aménagement RD 33 rue Général Leclerc</t>
  </si>
  <si>
    <t>Aménagement de sécuristation des voies douces rue Aristide Briand</t>
  </si>
  <si>
    <t>88441</t>
  </si>
  <si>
    <t>Sans-Vallois</t>
  </si>
  <si>
    <t>Requalification de la traverse du village</t>
  </si>
  <si>
    <t>88192</t>
  </si>
  <si>
    <t>Gelvécourt-et-Adompt</t>
  </si>
  <si>
    <t>Aménagement de la rue de Railly</t>
  </si>
  <si>
    <t>88105</t>
  </si>
  <si>
    <t>Claudon</t>
  </si>
  <si>
    <t>Aménagement qualitatif de la voie communale 2 au niveau de l'abbaye de Droiteval</t>
  </si>
  <si>
    <t>Extension de la voie verte et la requalification des secteurs adjacents - phase 1: démolition du bâtiment du "Mille Club"</t>
  </si>
  <si>
    <t>Extension de la maison de Santé du Val d'Ajol</t>
  </si>
  <si>
    <t>88354</t>
  </si>
  <si>
    <t>Pont-sur-Madon</t>
  </si>
  <si>
    <t>Création d'un pôle multi-activités de plein air et d'un sentier piétonnier</t>
  </si>
  <si>
    <t>Mise en sécurité de l'immeuble en péril 17 avenue Louis Français</t>
  </si>
  <si>
    <t>88500</t>
  </si>
  <si>
    <t>Ventron</t>
  </si>
  <si>
    <t>Travaux restructuration toiture école primaire : traitement mérule et désamiantage</t>
  </si>
  <si>
    <t>88190</t>
  </si>
  <si>
    <t>Frizon</t>
  </si>
  <si>
    <t>Installation d'un poteau incendie</t>
  </si>
  <si>
    <t>Construction d'un préau pour le groupe scolaire</t>
  </si>
  <si>
    <t>88141</t>
  </si>
  <si>
    <t>Dombrot-sur-Vair</t>
  </si>
  <si>
    <t>Aménagement global et qualitatif  rue de la Goutelaine (1ère partie) et rue du Poirier</t>
  </si>
  <si>
    <t>Construction d'une maison de Santé</t>
  </si>
  <si>
    <t>Mortagne</t>
  </si>
  <si>
    <t>Réhabilitation d'un bâtiment communal par la création d'un logement locatif</t>
  </si>
  <si>
    <t>Réhabilitation de la maison dite JACQUOT en deux logements</t>
  </si>
  <si>
    <t>88346</t>
  </si>
  <si>
    <t>La Petite-Raon</t>
  </si>
  <si>
    <t>Mise en sécurité de la route forestière du Col de Dialtrepoix</t>
  </si>
  <si>
    <t>Réhabilitation de l'ancienne école en tiers lieux</t>
  </si>
  <si>
    <t>Rénovation du mur le long du ruisseau avec aménagement</t>
  </si>
  <si>
    <t>88511</t>
  </si>
  <si>
    <t>Villouxel</t>
  </si>
  <si>
    <t>Aménagement et optimisation de la zone de transit des déchets du site de Ramecourt dans le cadre de son extension</t>
  </si>
  <si>
    <t>Appoigny</t>
  </si>
  <si>
    <t>Rénovation de la toiture du marché couvert</t>
  </si>
  <si>
    <t>changement chevrons, lattage et tuiles pour remédier aux fuites</t>
  </si>
  <si>
    <t>Renforcement de la vidéoprotection</t>
  </si>
  <si>
    <t>pose de 6 caméras multi-capteurs supplémentaires dont 1 VPI pour sécuriser des sites sensibles et des locaux et lieux pour la jeunesse, culture et sport</t>
  </si>
  <si>
    <t>Bassou</t>
  </si>
  <si>
    <t>Aménagement d’un commerce multi-services – programme 1000 cafés</t>
  </si>
  <si>
    <t>Réhabilitation de l’ancienne poste pour créer un espace cuisine, restauration, bar, relais poste, espace épicerie-alimentation en circuit cours + travaux de mise aux normes accessibilité</t>
  </si>
  <si>
    <t>Bellechaume</t>
  </si>
  <si>
    <t>Création d’un local technique avec sanitaires</t>
  </si>
  <si>
    <t>Travaux de gros œuvre, plomberie, électricité et changement de porte pour sécuriser le personnel et le stockage du matériel communal</t>
  </si>
  <si>
    <t>Béru</t>
  </si>
  <si>
    <t>Réfection de la toiture et mise en place d’un éclairage au lavoir-abribus</t>
  </si>
  <si>
    <t>Réfection de la toiture, de l’assainissement pluvial et mise en place d’un éclairage au lavoir ayant fonction d’abris-bus</t>
  </si>
  <si>
    <t>Bleigny-le-Carreau</t>
  </si>
  <si>
    <t>Réfection d’une aire de loisirs et création d’un terrain de pétanque</t>
  </si>
  <si>
    <t>Réfection sol aire de jeux, ajout d’un jeu pour les 3 à 10 ans et création d’un terrain de pétanque</t>
  </si>
  <si>
    <t>Création d’une salle de stockage dans les combles de la mairie</t>
  </si>
  <si>
    <t>Travaux d’isolation des combles de la mairie pour créer un lieu de stockage sec</t>
  </si>
  <si>
    <t>Bléneau</t>
  </si>
  <si>
    <t>Extension de la structure France Services</t>
  </si>
  <si>
    <t>Construction d’une extension de la structure  « France Services »  en vue de l’obtention de la labellisation</t>
  </si>
  <si>
    <t>Aménagement d’une voie douce dans un parc Les Jardins d’Eau</t>
  </si>
  <si>
    <t>Aménagement de voies et passage pour une circulation douce des enfants, personnes PLR et personnes âgées</t>
  </si>
  <si>
    <t>Bonnard</t>
  </si>
  <si>
    <t>Démolition de deux bâtiments préfabriqués amiantés (2 anciennes classes de l’école élémentaire)</t>
  </si>
  <si>
    <t>Démolition de 2 classes en préfabriquer afin d’assainir et de sécuriser la cour de l’école avant la construction d’un préau en 2022</t>
  </si>
  <si>
    <t>CA de l’Auxerrois</t>
  </si>
  <si>
    <t xml:space="preserve">Requalification du fond de bassin ludique et des bajoyers au stade nautique de l’Arbre Sec à Auxerre </t>
  </si>
  <si>
    <t>Pose de mortier-joint silicate à base de minéralo-anorganique réduisant les décalages de nivellement entre les carreaux et des bajoyers du fond du bassin et confortant l’étanchéïté</t>
  </si>
  <si>
    <t>Installation de deux déchloraminateurs au stade nautique de l’Arbre Sec à Auxerre</t>
  </si>
  <si>
    <t>Installation + essaies et réglages de fonctionnement de 2 déchloraminateurs pour réduire les chloramines</t>
  </si>
  <si>
    <t>Création de deux salles de visioconférences au siège de la collectivité à Auxerre</t>
  </si>
  <si>
    <t>Equipement de 2 salles en salles visio-conférence avec matériel adapté pour permettre la tenue de réunions des agents et des élus dans le cadre des protocoles sanitaires</t>
  </si>
  <si>
    <t>Réalisation de travaux d’assainissement rue de Paris et rue Victor Martin à Auxerre</t>
  </si>
  <si>
    <t>CC de l’Agglomération Migennoise</t>
  </si>
  <si>
    <t>Aménagement d’une véloroute le long de l’Yonne entre Migennes et Joigny</t>
  </si>
  <si>
    <t>Développer les mobilité douces pour encourager la pratique du vélo le long des itinéraires structurants (6 zones)</t>
  </si>
  <si>
    <t>CC de l’Aillantais</t>
  </si>
  <si>
    <t>Extension de et aménagement de la zone d’activités économique de Montholon – ZI les Hauts de Fins</t>
  </si>
  <si>
    <t>Acquisition d’une parcelle, réalisation des études de maîtrise d’oeuvre et des travaux d’aménagement de la zone</t>
  </si>
  <si>
    <t>Chailley</t>
  </si>
  <si>
    <t>Réfection du système électrique et de l’éclairage de l’église</t>
  </si>
  <si>
    <t>Mise en sécurité électrique et économie d’énergie (remplacement de l’éclairage actuellement halogène).</t>
  </si>
  <si>
    <t>Champcevrais</t>
  </si>
  <si>
    <t>Travaux d’aménagement de la place de l’église</t>
  </si>
  <si>
    <t>Mise en accessibilité de la place de l’église, rénovation du réseau d’eaux pluviales, collecte des eaux de ruissellement de la place et aménagement paysager</t>
  </si>
  <si>
    <t>Champignelles</t>
  </si>
  <si>
    <t>Implantation d’un city-stade pour offrir de nouvelles pratiques sportives (basket-ball, volleyball, badminton, tennis…) pour les écoles, associations et familles</t>
  </si>
  <si>
    <t>Champs-sur-Yonne</t>
  </si>
  <si>
    <t>Installation de caméras, d’un système de déclencheur d’alerte et d’identification des auteurs d’actes délictueux et incivilités sur 6 sites avec enregistrement</t>
  </si>
  <si>
    <t>Cheny</t>
  </si>
  <si>
    <t>Création d’une salle de classe à l’école maternelle Curie avec pose d’une VMC</t>
  </si>
  <si>
    <t>Regroupement de l’ensemble des classes de maternelle pour raison de proximité des infrastructures périscolaires, d’organisation du personnel et de décloisonnement</t>
  </si>
  <si>
    <t>Construction d’une maison de santé pluri-professionnelle</t>
  </si>
  <si>
    <t>Construction d’un maison médicale séparée en 2 pôles : médical (médecin, nutritionniste/diététicienne, réflexologue et pédicure/podologue) et dentaire</t>
  </si>
  <si>
    <t>Escamps</t>
  </si>
  <si>
    <t>Rénovation thermique de l’école élémentaire</t>
  </si>
  <si>
    <t>Changement de la chaudière fuel, des fenêtres et isolation des combles et du plafond de la cave</t>
  </si>
  <si>
    <t>Fédération des Eaux PUISAYE-FORTERRE</t>
  </si>
  <si>
    <t>Interconnexion des réseaux d’alimentation en eau potable (AEP) entre le réservoir de La Tuilerie (Merry-la-Vallée) et le réservoir des Jouards (La Ferté-Loupière) – 2ème tranche</t>
  </si>
  <si>
    <t>Fontaines</t>
  </si>
  <si>
    <t>Réfection des murs d’enceinte du bâtiment école-mairie : cour sud</t>
  </si>
  <si>
    <t>Réfection des murs d’enceinte de la cour de l’école très dégrader et garantir la sécurité des élèves</t>
  </si>
  <si>
    <t>Gurgy</t>
  </si>
  <si>
    <t>Amélioration thermique de bâtiments du groupe scolaire (école primaire, école maternelle et cantine)</t>
  </si>
  <si>
    <t>Installation de pompes à chaleurs, de panneaux photovoltaïques et de VMC, remplacement d’huisseries, travaux d’isolation,</t>
  </si>
  <si>
    <t>Construction d’une salle de motricité près du groupe scolaire</t>
  </si>
  <si>
    <t>Construction d’une salle de motricité pour les écoliers et les enfants du centre de loisirs et des services périscolaires dans le respect des règles sécuritaire dues au plan vigipirate</t>
  </si>
  <si>
    <t>La Ferté-Loupière</t>
  </si>
  <si>
    <t>Acquisition et rénovation du commerce de boucherie</t>
  </si>
  <si>
    <t>Maintien du commerce de proximité</t>
  </si>
  <si>
    <t>Laroche-Saint-Cydroine</t>
  </si>
  <si>
    <t>Travaux de mise aux normes électriques de l’école élémentaire</t>
  </si>
  <si>
    <t>Mise aux normes électriques</t>
  </si>
  <si>
    <t>Aménagement de la passerelle rue du Pilon</t>
  </si>
  <si>
    <t>Confection d’une passerelle détruite pour vétusté sur le domaine public pour permettre l’accès à différents ERP</t>
  </si>
  <si>
    <t>Migé</t>
  </si>
  <si>
    <t>Restauration des toitures et des charpentes de l’église Saint-Romain (3ème tranche)</t>
  </si>
  <si>
    <t>Sécuriser l’édifice dont l’état est alarmant (3è tranche)</t>
  </si>
  <si>
    <t>Montholon</t>
  </si>
  <si>
    <t>Création d’une défense incendie au complexe sportif de la commune d’Aillant-sur-Tholon : installation d’une citerne souple</t>
  </si>
  <si>
    <t>Moulins-sur-Ouanne</t>
  </si>
  <si>
    <t>Travaux de remplacement des portes et des fenêtres de la salle des fêtes</t>
  </si>
  <si>
    <t>portes et fenêtres anciennes et dégradées à remplacer – permettra des économies d’énergie</t>
  </si>
  <si>
    <t>Création de deux réserves incendie de 120 m³ avec clôtures, aux lieux-dits La Thurne et Les Michauts</t>
  </si>
  <si>
    <t>Mise aux normes incendie</t>
  </si>
  <si>
    <t>Ouanne</t>
  </si>
  <si>
    <t>Restauration de la tour de l’église de Chastenay (3ème tranche)</t>
  </si>
  <si>
    <t>travaux de charpente et couverture de la tour de l’église pour une question de sécurité</t>
  </si>
  <si>
    <t>Parly</t>
  </si>
  <si>
    <t>Aire de 6 jeux pour enfants homologués de 2 à 14 ans</t>
  </si>
  <si>
    <t>Percey</t>
  </si>
  <si>
    <t>Restauration des contreforts et des glacis de l’église Saint-Loup</t>
  </si>
  <si>
    <t>Intervention urgente sur les glacis et les contreforts de l’édifice</t>
  </si>
  <si>
    <t>Perrigny</t>
  </si>
  <si>
    <t>Mise aux normes accessibilité des toilettes de l’école élémentaire</t>
  </si>
  <si>
    <t>Création et aménagement d’aires de jeux et d’un équipement multisports</t>
  </si>
  <si>
    <t>créer un espace adapté à plusieurs tranches d’âges</t>
  </si>
  <si>
    <t>Poilly-sur-Serein</t>
  </si>
  <si>
    <t>Réfection d’un bâtiment pour création d’un commerce multi-services</t>
  </si>
  <si>
    <t>travaux de maçonnerie/isolation, réfection de l’installation électrique, pose d’une climatisation réversible, pose d’une porte coulissante automatique et de deux fenêtre double vitrage, réfection partielle de la toiture</t>
  </si>
  <si>
    <t>Quenne</t>
  </si>
  <si>
    <t>Aménagement d’une voie douce entre Quenne et le hameau de Nangis</t>
  </si>
  <si>
    <t>permettre aux vélos et piétons de circuler en sécurité sur environ 1 km entre Quenne et le hameau de Nangis</t>
  </si>
  <si>
    <t>Toucy</t>
  </si>
  <si>
    <t>Réhabilitation de trois courts de tennis extérieurs au lieu-dit « La Baignade »</t>
  </si>
  <si>
    <t>Mise aux normes accessibilité PMR</t>
  </si>
  <si>
    <t>Treigny-Perreuse-Sainte-Colombe</t>
  </si>
  <si>
    <t>travaux d’isolation, de plomberie, d’électricité, de menuiserie et la réhabilitation des espaces sanitaires et de vie</t>
  </si>
  <si>
    <t>Valravillon</t>
  </si>
  <si>
    <t>Travaux d’isolation de la  toiture et changement de 2 portes extérieures à la mairie-école de la commune déléguée de Villemer</t>
  </si>
  <si>
    <t>changement des chevrons, des lattes, des tuiles, des gouttières, refaire les solins et les arêtiers pour étanchéité. Isolation par laine de roche projetée dans les comble perdus et changement de 2 portes extérieures</t>
  </si>
  <si>
    <t>Venoy</t>
  </si>
  <si>
    <t>Création d’un terrain de sport couvert à énergie positive</t>
  </si>
  <si>
    <t>Pallier à la saturation des espaces sportifs sur la commune avec une infrastructure adaptée à la pratique de plusieurs activités sportives dans une démarche énergétique environnementale</t>
  </si>
  <si>
    <t>Vermenton</t>
  </si>
  <si>
    <t>Restauration du campanile de la Tour du Méridien</t>
  </si>
  <si>
    <t>Réfection totale de la charpente et de la couverture avec pose de grillage anti pigeons</t>
  </si>
  <si>
    <t>Villefargeau</t>
  </si>
  <si>
    <t>Réfection de la salle de classe des CM, de la salle informatique et du bureau de la directrice de l’école</t>
  </si>
  <si>
    <t>travaux d’isolation par le sol  (salle de classe et bureau de la directrice), reprise complète électricité (salle informatique)</t>
  </si>
  <si>
    <t>Villiers-Vineux</t>
  </si>
  <si>
    <t>Renforcement et élargissement de la rue du Merceau et création d’un cheminement sécurisé pour piétons</t>
  </si>
  <si>
    <t>Travaux pour diriger l’eau dans les busages lors de ravinement des eaux</t>
  </si>
  <si>
    <t>Rénovation d’une grange communale pour installer l’atelier communal</t>
  </si>
  <si>
    <t>réfection du plancher, de la toiture, de l’électricité, remplacement des menuiseries et de la cour</t>
  </si>
  <si>
    <t>CC Le Tonnerrois en Bourgogne</t>
  </si>
  <si>
    <t xml:space="preserve">Isolation phonique au sein du plateau santé de Tonnerre (bâtiment Le Sémaphore) afin de permettre l’ouverture d’un nouveau cabinet médical </t>
  </si>
  <si>
    <t>Mise aux normes acoustiques entre les cabinets</t>
  </si>
  <si>
    <t>Chassignelles</t>
  </si>
  <si>
    <t>Renforcement de la défense incendie : installation d’une réserve incendie de 120 m³</t>
  </si>
  <si>
    <t>Cussy-les-Forges</t>
  </si>
  <si>
    <t>Déconstruction d’un bâtiment mis en péril</t>
  </si>
  <si>
    <t>1ère phase de travaux suite à arrêté de péril</t>
  </si>
  <si>
    <t>Domecy-sur-Cure</t>
  </si>
  <si>
    <t xml:space="preserve">Rénovation de l’église (2ème tranche) : mise hors d’eau du transept et du choeur </t>
  </si>
  <si>
    <t>Reprise des charpentes
Couverture en tuile de Pontigny MH
Reprise des enduits extérieurs dégradés avec préservation de la litre funéraire
Mise en place de drain périphérique et récupération des eaux pluviales dans une citerne réserve d'incendie</t>
  </si>
  <si>
    <t>Dyé</t>
  </si>
  <si>
    <t>Travaux de sécurisation du local communal </t>
  </si>
  <si>
    <t>création d’une clôture avec portail et portillon</t>
  </si>
  <si>
    <t>Flogny-la-Chapelle</t>
  </si>
  <si>
    <t>Sécurisation de la station de pompage : installation d’une clôture et d’un portail</t>
  </si>
  <si>
    <t>pose d’une clôture de panneaux rigides de 2 m de hauteur assortie d’un portail à 2 ventaux de 3 m</t>
  </si>
  <si>
    <t>Gland</t>
  </si>
  <si>
    <t>Rénovation de l’église Saint-Etienne</t>
  </si>
  <si>
    <t>Jully</t>
  </si>
  <si>
    <t>Création de deux plateformes et l’installation de deux citernes incendie au hameau des Forges et au hameau de la Folie</t>
  </si>
  <si>
    <t>Travaux de terrassement sur 2 parcelles. Achat et installation des citernes + création de clôtures en panneaux rigides</t>
  </si>
  <si>
    <t>Lichères-sur-Yonne</t>
  </si>
  <si>
    <t>Travaux de mise en sécurité du mur d’enceinte du parvis de l’église</t>
  </si>
  <si>
    <t>pose d’un garde-corps réglementaire en fer d'une hauteur d'1 mètre minimum sur la longueur totale de 55 ml.</t>
  </si>
  <si>
    <t>Magny</t>
  </si>
  <si>
    <t>Installation d’un système de vidéoprotection avec 6 caméras aux abords de la mairie, de la salle des fêtes et du futur city-stade</t>
  </si>
  <si>
    <t>assurer la protection et la surveillance des équipements et bâtiments publics de la commune</t>
  </si>
  <si>
    <t>Molosmes</t>
  </si>
  <si>
    <t>Remise à neuf du toit de la chapelle du Grand Virey</t>
  </si>
  <si>
    <t>travaux de remise à neuf de la toiture</t>
  </si>
  <si>
    <t>Montillot</t>
  </si>
  <si>
    <t>Travaux de consolidation, de sécurisation et d’étanchéité de l’église</t>
  </si>
  <si>
    <t>réfection urgente de la toiture de la sacristie dont le plafond est en partie tombé suite à des fuites d'eau</t>
  </si>
  <si>
    <t>Pacy-sur-Armançon</t>
  </si>
  <si>
    <t>Réfection d’un pont communal « Pont à Max »</t>
  </si>
  <si>
    <t>Étude en vue de la réfection du tablier, renforcement des culées et installation d’un garde-corps acier du pont qui enjambe un bars artificiel de l’Armançon pour desservir des terres agricoles</t>
  </si>
  <si>
    <t>Etude de lutte contre les ruissellements pluviaux</t>
  </si>
  <si>
    <t>étude en vue de créer une nouvelle station plus opérationnelle, l’actuelle dysfonctionnant en raison d’une trop grande quantité d’eau de ruissellement entrants</t>
  </si>
  <si>
    <t>Ravières</t>
  </si>
  <si>
    <t>Réhabilitation de locaux communaux pour la création d’une boulangerie</t>
  </si>
  <si>
    <t>Aménagement intérieur regroupant un laboratoire, une salle de préparation et une salle de vente comprenant un salon de thé</t>
  </si>
  <si>
    <t>Saint-Germain-des-Champs</t>
  </si>
  <si>
    <t>Démolition du mur fragilisé qui menace de s’écrouler, reprise des fondations et reconstruction à l’identique.</t>
  </si>
  <si>
    <t>Saint-Père</t>
  </si>
  <si>
    <t xml:space="preserve">Création d’une boucherie-charcuterie dans le bourg du village </t>
  </si>
  <si>
    <t xml:space="preserve">acquérir un espace pour y construire une boucherie charcuterie répondant aux normes actuelles (produits issus des circuits courts) </t>
  </si>
  <si>
    <t>Sennevoy-le-Bas</t>
  </si>
  <si>
    <t xml:space="preserve">Etude préalable avant travaux de consolidation et de restauration de l’église </t>
  </si>
  <si>
    <t>étude afin de déterminer les localisations et l’ampleur des désordres structurels, en déterminer les causes et réaliser un phasage de travaux + sécurisation de l’édifice dans les plus brefs délais</t>
  </si>
  <si>
    <t>Syndicat des Eaux du Tonnerrois</t>
  </si>
  <si>
    <t xml:space="preserve">Réhabilitation du système d’assainissement collectif de COLLAN </t>
  </si>
  <si>
    <t>suppression des déversements directs d’eaux usées par temps de pluie, la mise en conformité du système d’assainissement et la non-dégradation de la qualité du milieu récepteur, le ru d’Allier.</t>
  </si>
  <si>
    <t>SIVOS des Portes du Morvan</t>
  </si>
  <si>
    <t xml:space="preserve">Etude préalable pour la construction d’un groupe scolaire à MAGNY </t>
  </si>
  <si>
    <t>étude pour définir les caractéristiques techniques du projet en répondant au mieux aux besoins identifiés dans le cadre de la construction d'un Groupe scolaire sur la commune de Magny</t>
  </si>
  <si>
    <t>Vassy-sous-Pisy</t>
  </si>
  <si>
    <t>Travaux de sécurisation contre les inondations par la réfection du pavage de la fontaine située devant la salle des fêtes</t>
  </si>
  <si>
    <t xml:space="preserve">Réfection du pavage </t>
  </si>
  <si>
    <t>Vault-de-Lugny</t>
  </si>
  <si>
    <t>Réfection de la toiture d’un logement (ancien presbytère)</t>
  </si>
  <si>
    <t>Réfection de la toiture en tuiles plates de Bourgogne, à l'identique</t>
  </si>
  <si>
    <t>CA du Grand Sénonais</t>
  </si>
  <si>
    <t>Recours à une assistance à maîtrise d’ouvrage pour la construction d’une nouvelle déchetterie en zone des Vauguillettes à Sens</t>
  </si>
  <si>
    <t xml:space="preserve">étude en vue de la construction d’une déchetterie dite de nouvelle génération, l’actuelle </t>
  </si>
  <si>
    <t>Renouvellement du réseau d’assainissement 2021 (3 rues à Sens)</t>
  </si>
  <si>
    <t>Renouveler les conduites de réseau d’assainissement pour réduire les risques de pollution, d’accidents + réduire les coûts de maintenance</t>
  </si>
  <si>
    <t>CC Yonne Nord</t>
  </si>
  <si>
    <t>Travaux de rénovation du bassin d’apprentissage de la natation de Pont-sur-Yonne</t>
  </si>
  <si>
    <t>Cerilly</t>
  </si>
  <si>
    <t>Réhabilitation d’une partie de la toiture façade Nord-Ouest de l’église Saint-Laurent (2ème tranche)</t>
  </si>
  <si>
    <t>finalisation de travaux - 2ème tranche : côté nord-ouest</t>
  </si>
  <si>
    <t>Cerisiers</t>
  </si>
  <si>
    <t>Réfection totale de la cour de l’école avec marquage pédagogique au sol et la création d’une rampe d’accès pour personnes à mobilité réduite à l’entrée de l’école maternelle</t>
  </si>
  <si>
    <t xml:space="preserve">Réfection de la cour  très dégradée avec fissures importantes et dangereuses et mise aux normes accessibilité + marquage au sol pédagogique pour </t>
  </si>
  <si>
    <t xml:space="preserve">Réhabilitation du système d’assainissement (2ème tranche) : station d’épuration </t>
  </si>
  <si>
    <t>Création d'une nouvelle station d'épuration avec installation sur un nouveau site,démolition de l’ancienne station d'épuration existante. But : obtenir de manière fiable des rejets conformes à la réglementation, éloigner la step des habitations …</t>
  </si>
  <si>
    <t>Chaumont</t>
  </si>
  <si>
    <t>Mise en place de 6 volets isolants à la mairie</t>
  </si>
  <si>
    <t xml:space="preserve">un diagnostic énergétique du bâtiment préconise la mise en place de volets isolants pour un gain thermique mais également sécuritaire </t>
  </si>
  <si>
    <t>Chaumot</t>
  </si>
  <si>
    <t>Mise en sécurité de l’écoulement des eaux pluviales « rue Louise Thénard »</t>
  </si>
  <si>
    <t>Déviation du circuit des eaux par une rue qui vient en prolongement de la "rue Louise Thénard" pour pallier aux fortes inondations</t>
  </si>
  <si>
    <t>Collemiers</t>
  </si>
  <si>
    <t>Mise en sécurité de la poutre de soutènement du clocher de l’église</t>
  </si>
  <si>
    <t>Suite à une infiltration d'eau, la poutre de soutènement du clocher risque de céder. L’objectif est de sécuriser le site, le bâtiment est actuellement fermé au public.</t>
  </si>
  <si>
    <t>Coulours</t>
  </si>
  <si>
    <t>installation d’une poche de 120 m³ et pose de buses car plusieurs poteaux incendie du bourg on un débit insuffisant</t>
  </si>
  <si>
    <t>Mise en accessibilité PMR de l’entrée de la mairie</t>
  </si>
  <si>
    <t>création d’une rampe d’accès à la mairie avec un pallier et deux marches d’accès au pallier ainsi qu’une barre d’appui et un garde corps.</t>
  </si>
  <si>
    <t>Courlon-sur-Yonne</t>
  </si>
  <si>
    <t>Mise en conformité sécurité incendie et accessibilité pour personnes à mobilité réduite ainsi que la création de sanitaires à l’école</t>
  </si>
  <si>
    <t xml:space="preserve">construction d’une aire de jeux pour enfants et d’un parcours santé pour adultes (modules fitness et musculation) . Une table de pique-nique, un banc et une table de ping-pong complètent l'agrément </t>
  </si>
  <si>
    <t>Courtois-sur-Yonne</t>
  </si>
  <si>
    <t>Création d’une aire de jeux pour enfants et d’un parcours de santé pour adultes</t>
  </si>
  <si>
    <t xml:space="preserve">modules fitness et musculation, une table de pique-nique, un banc et une table de ping-pong complètent l'agrément </t>
  </si>
  <si>
    <t>équipement sportif de qualité, ouvert à tous et en accès libre.  Une table de pique-nique et un banc complètent l’installation</t>
  </si>
  <si>
    <t>Cuy</t>
  </si>
  <si>
    <t>Installation de jeux d’enfants sur la place Lucien Pothier et le remplacement du sol de réception des jeux de l’école maternelle</t>
  </si>
  <si>
    <t>les administrés souhaitent profiter d’une aire de jeux pour leurs jeunes enfants ouvert à tous. Réalisation d’un sol mou, sécurisé sous les jeux extérieurs de l’école maternelle</t>
  </si>
  <si>
    <t>Egriselles-le-Bocage</t>
  </si>
  <si>
    <t>Travaux de mise en accessibilité pour personnes à mobilité réduite de l’entrée de l’église</t>
  </si>
  <si>
    <t>Mise aux normes accessibilité selon Ad’AP : création d'une place de parking et d'une rampe d'accès</t>
  </si>
  <si>
    <t>Fontaine-la-Gaillarde</t>
  </si>
  <si>
    <t>Réalisation de travaux d’extension du hall d’accueil de l’école</t>
  </si>
  <si>
    <t>réalisation d’un pôle d’accueil plus spacieux pour permettre meilleure desserte des locaux, aux normes d’accessibilité et thermiques</t>
  </si>
  <si>
    <t>Joigny</t>
  </si>
  <si>
    <t xml:space="preserve">Rénovation « bâtiment basse consommation (BBC) » du bâtiment 4 de l’ancien groupe géographique </t>
  </si>
  <si>
    <t>créer environ 600m² dédiés à des bureaux et 300 m² destinés à accueillir une salle de réunion et de visioconférence, un lieu de stockage ainsi qu’un espace de convivialité réservé aux agents (matériaux   biosourcés en priorité)</t>
  </si>
  <si>
    <t>La Belliole</t>
  </si>
  <si>
    <t>Acquisition d’un distributeur de baguettes</t>
  </si>
  <si>
    <t>Maintien de commerce de proximité</t>
  </si>
  <si>
    <t>Les Vallées de la Vanne</t>
  </si>
  <si>
    <t>Construction d’un bâtiment cantine et accueil périscolaire à Theil-sur-Vanne</t>
  </si>
  <si>
    <t>Lixy</t>
  </si>
  <si>
    <t>Acquisition d’un équipement de visioconférence</t>
  </si>
  <si>
    <t>équipement d’une salle visio suite à la crise sanitaire</t>
  </si>
  <si>
    <t>Rousson</t>
  </si>
  <si>
    <t>Installation d’une cuve enterrée au hameau « Les Boulins » pour la défense incendie</t>
  </si>
  <si>
    <t xml:space="preserve">assurer une couverture intégrale du hameau en DEC par l’installation d’une cuve de 120 m3 </t>
  </si>
  <si>
    <t>Saint-Agnan</t>
  </si>
  <si>
    <t>créer un terrain de jeux multi-sports pour permettre d’exercer une activité sportive diversifiée. La structure pourra être utilisée par les écoles.</t>
  </si>
  <si>
    <t>Saint-Clément</t>
  </si>
  <si>
    <t>Installation d’un système de visioconférence à la mairie</t>
  </si>
  <si>
    <t>équiper la salle du conseil municipal d’un système professionnel de visioconférence (contextes sanitaire)</t>
  </si>
  <si>
    <t>Désamiantage de bâtiments communaux (1ère tranche) : bâtiment des services techniques</t>
  </si>
  <si>
    <t xml:space="preserve">désamiantage total par dépose des plaques de faux plafonds contenant l’amiante. </t>
  </si>
  <si>
    <t>Saint-Julien-du-Sault</t>
  </si>
  <si>
    <t>Extension d’un système de vidéoprotection (tranche 2) : installation de 14 caméras</t>
  </si>
  <si>
    <t>Confrontée à des actes d’incivilités et des problèmes de petite délinquance, la commune s’est dotée de 17 caméras de vidéoprotection en 2017. Afin de pérenniser la baisse de la délinquance, la commune prévoit l’installation de 14 nouvelles caméras.</t>
  </si>
  <si>
    <t>Saint-Martin-du-Tertre</t>
  </si>
  <si>
    <t>Aménagement d’un équipement multisports au terrain de sport route des Glacier</t>
  </si>
  <si>
    <t xml:space="preserve">installation d’un équipement multi-sports (foot, basket, volley, hand, badminton) au Terrain de sports Route des Glaciers accessible à tous, y compris les PMR,et sans contraintes d’horaires. </t>
  </si>
  <si>
    <t>Vallery</t>
  </si>
  <si>
    <t xml:space="preserve">Réhabilitation d’un petit bâtiment vernaculaire et d’un muret servant d’abri </t>
  </si>
  <si>
    <t>Restauration d’un petit bâtiment de forme carrée érigé au 19ème siècle servant d’abri aux randonneurs et aux jeunes</t>
  </si>
  <si>
    <t>Vaudeurs</t>
  </si>
  <si>
    <t>Restauration du pan Nord de la toiture de l’église (2ème tranche)</t>
  </si>
  <si>
    <t xml:space="preserve">réfection du toit de l’abside, de la sacristie, d’une partie du pan nord de la nef et une chapelle latérale. </t>
  </si>
  <si>
    <t>Acquisition d’une visioconférence avec écran interactif à la mairie</t>
  </si>
  <si>
    <t>permettre d'assister aux réunions en distanciel</t>
  </si>
  <si>
    <t>Véron</t>
  </si>
  <si>
    <t>Réfection de la toiture d’un bâtiment annexe du moulin</t>
  </si>
  <si>
    <t>mise hors d’eau afin d’éviter des fuites et des infiltrations qui risqueraient de menacer l’ensemble de la bâtisse</t>
  </si>
  <si>
    <t>Villeblevin</t>
  </si>
  <si>
    <t>Rénovation thermique de deux classes de l’école primaire</t>
  </si>
  <si>
    <t xml:space="preserve">isoler par l’intérieur, rabaisser les plafonds et installer un éclairage en LED  (deux classes) </t>
  </si>
  <si>
    <t>Rénovation des fenêtres, de la façade et des volets du bâtiment de la Poste</t>
  </si>
  <si>
    <t>changement des fenêtres et volets pour meilleure isolation,rénovation de la façade et renforcer le revêtement présentant des infiltrations</t>
  </si>
  <si>
    <t>Villecien</t>
  </si>
  <si>
    <t>Travaux atelier communal</t>
  </si>
  <si>
    <t>pose d’une nouvelle porte avec 2 vantaux, serrure 3 points et arrêt de porte, installation de 2 châssis fixes pour amener de la lumière naturelle dans l’atelier.</t>
  </si>
  <si>
    <t>Travaux d’urgence et de sécurité à l’église Notre Dame (2ème tranche) : mur et divers</t>
  </si>
  <si>
    <t>Villeneuve-la-Guyard</t>
  </si>
  <si>
    <t>Renforcement de la défense incendie au hameau des Seguins</t>
  </si>
  <si>
    <t>pose d’une citerne souple de 120 m³ avec pose d’un PII d’aspiration.</t>
  </si>
  <si>
    <t>Villethierry</t>
  </si>
  <si>
    <t>Mise en place de vidéoprotection sur la commune avec la pose de 10 caméras</t>
  </si>
  <si>
    <t>pose de 10 caméras à différents endroits de la commune, d’un serveur pour enregistrement à la mairie et la pose de 21 panneaux à l’entrée de l’agglomération et 2 panneaux « site sous vidéosurveillance».</t>
  </si>
  <si>
    <t>Villeperrot</t>
  </si>
  <si>
    <t>Rénovation du fronton de la mairie</t>
  </si>
  <si>
    <t xml:space="preserve">réfection du fronton de la mairie qui se désolidarise de la charpente malgré les renforts de structures posés. </t>
  </si>
  <si>
    <t>Vinneuf</t>
  </si>
  <si>
    <t>Création d’un plateau multi-sports</t>
  </si>
  <si>
    <t xml:space="preserve">création d’un plateau en extérieur sécurisé permettant aux enfants la pratique de différents sports et pose d'une main courante et d'une clôture. </t>
  </si>
  <si>
    <t>Gron</t>
  </si>
  <si>
    <t>Travaux de sécurité et d’accessibilité des établissement scolaires, ALSH et la Maison de l’enfance</t>
  </si>
  <si>
    <t>Paron</t>
  </si>
  <si>
    <t>Equipement de la police municipale et installation de matériels de vidéoprotection</t>
  </si>
  <si>
    <t>Villeneuve-sur-Yonne</t>
  </si>
  <si>
    <t>Bâchage du marché couvert</t>
  </si>
  <si>
    <t>pose d’une nouvelle bâche avec contre lattage pour permettre le maintien de l’ouverture du marché couvert suite à des fuites dues à un problème d’étanchéité</t>
  </si>
  <si>
    <t>Installation d’un bloc sanitaire pour personnes à mobilité réduite sur l’aire d’accueil des gens du voyage à Migennes</t>
  </si>
  <si>
    <t>Travaux de sécurisation de l’alimentation en eau potable à Champs-sur-Yonne</t>
  </si>
  <si>
    <t>pose de 2 canalisations en PEDH sous la rivière et le canal en forage ainsi que des canalisations en fonte afin de sécuriser le Pont (RD606) en cas de rupture de la canalisation dont les dégâts mettraient en péril la stabilité de l’ouvrage</t>
  </si>
  <si>
    <t>CC Serein et Armance</t>
  </si>
  <si>
    <t>Création d’un centre de tir à l’arc couvert à Brienon-sur-Armançon</t>
  </si>
  <si>
    <t>stade extérieur de tir à l’arc aux normes olympiques</t>
  </si>
  <si>
    <t>Saint-Fargeau</t>
  </si>
  <si>
    <t>Reprise du réseau d’eau potable et du réseau d’eaux usées rue Raymont Guérémy</t>
  </si>
  <si>
    <t>pose d’une conduite d’eau potable de grande dimension pour réduite les fuites et d’un réseau de collecte des eaux usées</t>
  </si>
  <si>
    <t>Pontaubert</t>
  </si>
  <si>
    <t>Travaux de mise en accessibilité et travaux sur les réseaux eaux pluviales et eau potable côté Avallon</t>
  </si>
  <si>
    <t>côté Vézelay subventionné en 2019</t>
  </si>
  <si>
    <t>Reprise du réseau de collecte des eaux pluviales rue Raymond Guérémy</t>
  </si>
  <si>
    <t>reprise car dimensionnement non adapté et vétuste avec de nombreux défauts</t>
  </si>
  <si>
    <t>Chichée</t>
  </si>
  <si>
    <t>Acquisition des « murs » mise aux normes électriques de la boulangerie-pâtisserie</t>
  </si>
  <si>
    <t>Mailly-le-Chateau</t>
  </si>
  <si>
    <t>Travaux de réhabilitation de l’épicerie</t>
  </si>
  <si>
    <t>Gigny</t>
  </si>
  <si>
    <t>Rénovation d’un local technique</t>
  </si>
  <si>
    <t>réfection de la charpente et de la couverture en terre cuite et ravalement de la façade</t>
  </si>
  <si>
    <t>PETR du Pays Avallonnais</t>
  </si>
  <si>
    <t>Mise en place d’une signalétique touristique</t>
  </si>
  <si>
    <t>action touristique</t>
  </si>
  <si>
    <t>Rénovation des toitures, des façades et de mise aux normes électriques du bâtiment de la salle du conseil et des cérémonies</t>
  </si>
  <si>
    <t xml:space="preserve">création d’une rampe d’accès, réfection totale de la toiture, des enduits des façades et travaux d’électricité </t>
  </si>
  <si>
    <t>Augy</t>
  </si>
  <si>
    <t>Mise en place d’une vidéoprotection : acquisition et installation de quatre caméras fixes et une caméra mobile</t>
  </si>
  <si>
    <t>Sécuriser la commune suite à une demande de la population après série de cambriolages</t>
  </si>
  <si>
    <t>Changement de la pompe à chlore pour le traitement de l’eau potable de la commune</t>
  </si>
  <si>
    <t>pompe à chlore liquide dysfonctionnant  remplacée par une pompe à chlore gazeux</t>
  </si>
  <si>
    <t>Bessy-sur-Cure</t>
  </si>
  <si>
    <t>Remplacement des fenêtres, baies vitrées et portes de la mairie</t>
  </si>
  <si>
    <t>Le bâtiment est une ancienne chapelle du XIIè siècle. Travaux d’isolation thermique, acoustique et phonique</t>
  </si>
  <si>
    <t>Rénovation du camping</t>
  </si>
  <si>
    <t>électricité et changement des menuiseries de la maison du gardien, mise aux normes accessibilité des sanitaires et changement des menuiseries de la salle conviviale</t>
  </si>
  <si>
    <t>Installation d’un mobil home éducatif-espaces d’accueil à l’aire d’accueil des gens du voyage à Auxerre</t>
  </si>
  <si>
    <t xml:space="preserve"> Ce lieu permettra d’assurer :
- des activités périscolaires pour pérenniser la scolarisation des enfants et adolescents,
- des ateliers de vie pratique pour renforcer la sensibilisation au cadre de vie,
- un point d’accès aux droits.</t>
  </si>
  <si>
    <t>Travaux de sécurisation de l’alimentation en eau potable – connexion réseaux eau potable de Vincelottes à Irancy</t>
  </si>
  <si>
    <t>Création d’un réseau séparatif et d’une station d’épuration à Chitry-le-Fort</t>
  </si>
  <si>
    <t xml:space="preserve">mise en place d'un réseau de collecte (4.7 km) des eaux usées pour la desserte de toutes les habitations (236 boîtes) et création d'une STEP de type lits plantés de roseaux (450 habitants / 415 EH), suivie d'une ZRV, pour le traitement des eaux usées. </t>
  </si>
  <si>
    <t>Création et réhabilitation des réseaux d’assainissement des communes de Vincelles et Vincelottes</t>
  </si>
  <si>
    <t>Travaux d’assainissement afin de  diminuer les apports d’eaux parasites à la STEP, en amont de la réhabilitation de la STEP et remplacement des collecteurs avec défauts structurels.</t>
  </si>
  <si>
    <t>Travaux d’assainissement de trois rues à Auxerre (rue de La Banque, rue Bobillot et rue des Boussicats)</t>
  </si>
  <si>
    <t>Rénovation de la toiture de la piscine intercommunale de Migennes</t>
  </si>
  <si>
    <t>Travaux d’étanchéité de la toiture + en lien, travaux d’amélioration des dispositifs d’évacuation des eaux pluviales, des réseaux électriques et de ventilation</t>
  </si>
  <si>
    <t>Réhabilitation d’un hangar pour création d’un local vestiaires et sanitaires pour le personnel communal</t>
  </si>
  <si>
    <t>création de sanitaires, d'un lavabo, d'une douche avec parois fixes et de vestiaire</t>
  </si>
  <si>
    <t>Champlost</t>
  </si>
  <si>
    <t>Rénovation du clocher et mise aux normes électriques de l’église</t>
  </si>
  <si>
    <t>remise en état du clocher et de la fermeture des ouvertures du clocher + réfection de l'électricité</t>
  </si>
  <si>
    <t>Dracy-sur-Ouanne</t>
  </si>
  <si>
    <t>Changement des volets et de la porte d’entrée de la mairie</t>
  </si>
  <si>
    <t>remplacement des huisseries bois par de l’aluminium</t>
  </si>
  <si>
    <t>Escolives-Sainte-Camille</t>
  </si>
  <si>
    <t>Mise en accessibilité de l’accueil de la mairie</t>
  </si>
  <si>
    <t>aménagement d’un espace «accueil » (actuellement à l’étage) au rez-de-chaussée pour le rendre accessible aux PMR</t>
  </si>
  <si>
    <t>Réalisation du forage de reconnaissance dans les calcaires du Portlandien sur la commune de Bléneau</t>
  </si>
  <si>
    <t>Travaux et frais annexes propres à la réalisation du forage de reconnaissance dans les calcaires du Portlandien</t>
  </si>
  <si>
    <t>Leugny</t>
  </si>
  <si>
    <t>Restauration de la partie basse de la toiture de l’église et installation d’une horloge électronique</t>
  </si>
  <si>
    <t>Réfection de la partie basse de la toiture de l’église pour remédier aux infiltrations.
Installation d’une horloge électronique avec reproducteur de sons pour 8 cloches, les cloches actuelles ne fonctionne plus en raison des vibrations.</t>
  </si>
  <si>
    <t>Levis</t>
  </si>
  <si>
    <t>Travaux : isolation, ventilation, chauffage performant, remplacement des menuiseries</t>
  </si>
  <si>
    <t>- remplacement de 3 abat-sons (2 en très mauvais état, et un qui est tombé), pose d'un grillage pour éviter l'invasion de pigeons,
- restauration du plancher du clocher en chêne
- restauration de 4 vitraux cassés,
- pose de protections grillagées.</t>
  </si>
  <si>
    <t>Lindry</t>
  </si>
  <si>
    <t>Réfection du porche et de la façade du bâtiment permettant l’accès au futur bâtiment périscolaire (3ème phase)</t>
  </si>
  <si>
    <t>consolidation du plancher du haut du porche et réfection de la façade du bâtiment pour éviter des chutes d’enduit et d’éventuels accidents lors du passage des élèves lors de l’accès au pôle périscolaire</t>
  </si>
  <si>
    <t>Construction d’un pôle périscolaire : chaufferie bois (2ème phase)</t>
  </si>
  <si>
    <t>Création d’une chaufferie  centralisée constituée d’une chaudière à granulés en cascade couplée à un silo de granulés et raccordée à un ballon tampon chauffage.</t>
  </si>
  <si>
    <t>Construction d’un pôle périscolaire : restaurant scolaire (1ère phase)</t>
  </si>
  <si>
    <t>Mise aux normes thermiques, accessibilité, d’hygiène et de sécurité et réponse aux besoins en terme de capacité d’accueil (population en hausse)</t>
  </si>
  <si>
    <t>changements de menuiseries anciennes et dégradées</t>
  </si>
  <si>
    <t>Mise en conformité de l’école : installation d’un système d’alarme dans le cadre du plan de protection et de mise en sécurité (PPMS)</t>
  </si>
  <si>
    <t>mise en sécurité de salles de classes, de la garderie et de la cantine par l’installation d’un système d’alarme dans le cadre du PPMS</t>
  </si>
  <si>
    <t>Poilly-sur-Tholon</t>
  </si>
  <si>
    <t>Réfection de la toiture de l’église et de sa sacristie</t>
  </si>
  <si>
    <t>Rénovation de la toiture (nef de 120 m²) de l'église et de la sacristie qui menacent ruine</t>
  </si>
  <si>
    <t>Pontigny</t>
  </si>
  <si>
    <t>Mise en sécurité de l’église abbatiale Notre Dame</t>
  </si>
  <si>
    <t>Travaux de sécurité suite à arrêté municipal de fermeture du choeur de l’église :
Reprise et renforcement de l’entrait de ferme rompu dans la croisée de transepts de l’église abbatiale</t>
  </si>
  <si>
    <t>Ronchères</t>
  </si>
  <si>
    <t>Création d’une défense incendie : clôturée au hameau des Rameaux : installation d’une bâche à eau</t>
  </si>
  <si>
    <t>acquisition d’un terrain, achat et installation d’une bâche à eau et pose d’une clôture pour sécuriser le site.</t>
  </si>
  <si>
    <t>Sainpuits</t>
  </si>
  <si>
    <t>La rénovation de la toiture en mauvais état afin d’éviter des fuites et la détérioration de la charpente.</t>
  </si>
  <si>
    <t>Saint-Cyr-les-Colons</t>
  </si>
  <si>
    <t>Aménagement d’une salle de restauration périscolaire et de réunions</t>
  </si>
  <si>
    <t xml:space="preserve">Réhabilitation de l’ancien fournil de la boulangerie situé près de l’école pour créer une cantine </t>
  </si>
  <si>
    <t>Restauration du lavoir Saint-Pierre et du lavoir des Augustins</t>
  </si>
  <si>
    <t>Les toitures des lavoirs Saint-Pierre et des Augustins situés dans le bourg sont endommagé par les conditions climatiques, consiste en des travaux de réfection couverture, charpente et maçonnerie  afin de mettre en valeur le patrimoine.</t>
  </si>
  <si>
    <t>Senan</t>
  </si>
  <si>
    <t>Mise en accessibilité de l’école et de l’église</t>
  </si>
  <si>
    <t>École: rampe d'accès longitudinal" 
Toilettes de l’école : agrandissement, changement de la porte
Église: rampe d’accès mise en oeuvre d'un gravillon blanc avec résine à fonction drainante pour allée piétonne.</t>
  </si>
  <si>
    <t>Sommecaise</t>
  </si>
  <si>
    <t>Réfection totale du four à pain</t>
  </si>
  <si>
    <t>Sormery</t>
  </si>
  <si>
    <t>Mise en place de réserves d’incendie aux hameaux de La Tuilerie, de Francoeur, La Charbonnière et rue des Chèvres et des Prés  dans le village</t>
  </si>
  <si>
    <t>Installation de :
2 bâches de 120m3 hameaux de la Tuilerie et Rue Chèvre)
2 bâches de 240m3 (hameaux de Francoeur &amp; La Charbonière)
1 bâche de 300 m³ (rue des Prés à Sormery)</t>
  </si>
  <si>
    <t>Syndicat mixte de la fourrière animale du centre Yonne</t>
  </si>
  <si>
    <t>Travaux de sécurisation et de mise en conformité du site de la fourrière animale située au hameau Le Vernois à Branches (1ère tranche) : installation d’un portail sécurisé, d’une poche incendie et rénovation de la chatterie et de l’infirmerie</t>
  </si>
  <si>
    <t xml:space="preserve">Les services vétérinaires ont relevé des non-conformités entraînant des problèmes de sécurisation du site
</t>
  </si>
  <si>
    <t>Réalisation d’une étude et d’une AMO pour le projet de réhabilitation d’un bâtiment en vue de créer un multi-commerces, des salles pour les associations avec un lieu de culture au rez-de-chaussée et un gîte à l’étage</t>
  </si>
  <si>
    <t>Maintien de commerce en milieu rural. Travaux prévus en 2022</t>
  </si>
  <si>
    <t>Restauration et création des vitraux de l’église de Perreux</t>
  </si>
  <si>
    <t>Réfection de la baie, création et pose d’un vitrail motif losangés en verre antique bullés colorés avec filet bordure à partir d’anciennes pièces de verres peintes et création de deux ecoincons avec anciennes pièces de verres peintes</t>
  </si>
  <si>
    <t>Turny</t>
  </si>
  <si>
    <t>Implantation de bornes d’incendie aux hameaux « Les Maraux » et « L’Hôpital »</t>
  </si>
  <si>
    <t>2 secteurs de la commune ne disposent pas de protection ; l’une correspond à la moitié du hameau de Bas-Turny, l’autre située au hameau des Maraux notamment la couverture de deux entreprises : La Forêt d’Othe (menuiserie-charpente) et Hédou Funéraire</t>
  </si>
  <si>
    <t>Installation d’une vidéoprotection sur les communes déléguées de Laduz, Neuilly et Villemer</t>
  </si>
  <si>
    <t>installation de caméras de vidéo protection sur les bâtiments publics afin de réduire les incivilités</t>
  </si>
  <si>
    <t>Venizy</t>
  </si>
  <si>
    <t xml:space="preserve">Réhabilitation de 2 tronçons de réseau d’eau potable rue de la Porte Guyot rue Saint Fiacre afin de réduire les fuites </t>
  </si>
  <si>
    <t>remplacement des canalisations AEP rue de la Porte Guyot et rue Saint Fiacre : 1470 ml
remplacement de branchement avec installation de compteurs Cyble (relevage électronique) sur le domaine public : 40</t>
  </si>
  <si>
    <t>Mise en place d’une défense d’incendie au hameau des Trois Fontaines</t>
  </si>
  <si>
    <t>mise en conformité : pose d’une citerne souple après achat du terrain</t>
  </si>
  <si>
    <t>Aisy-sur-Armançon</t>
  </si>
  <si>
    <t>Création d’une plateforme et l’installation d’une réserve d’incendie aérienne</t>
  </si>
  <si>
    <t>Annéot</t>
  </si>
  <si>
    <t>Réhabilitation des murets d’un ouvrage d’art (petit pont) du rû du Bouchin sis Chemin du Crôt aux Chevaux</t>
  </si>
  <si>
    <t>sécurisation du pont</t>
  </si>
  <si>
    <t>Annoux</t>
  </si>
  <si>
    <t>Réfection du pan de couverture Sud Ouest de l’église</t>
  </si>
  <si>
    <t>Continuité de la mission de conservation du patrimoine. Changement complet de chevronnage et lattage du pan de couverture de l’église.</t>
  </si>
  <si>
    <t>Asnières-sous-Bois</t>
  </si>
  <si>
    <t>Travaux de rénovation énergétique du bâtiment communal mairie-salle des fêtes</t>
  </si>
  <si>
    <t>Remplacement de l’ensemble des menuiseries  pour mise aux normes et remplacement de la chaudière fioul par une à granulé et pompe à chaleur</t>
  </si>
  <si>
    <t>Athie</t>
  </si>
  <si>
    <t>Réfection de la toiture à l’identique pour remédier au risque de chûtes de tuiles</t>
  </si>
  <si>
    <t>Blannay</t>
  </si>
  <si>
    <t xml:space="preserve">Aménagement intérieur de deux bureaux contigus à la mairie </t>
  </si>
  <si>
    <t xml:space="preserve">agrandissement de la mairie pour créer 2 bureaux </t>
  </si>
  <si>
    <t>CC du Serein</t>
  </si>
  <si>
    <t>Installation de 28 défibrillateurs en extérieur et 4 défibrillateurs en intérieur pour les communes du territoire de la communauté de communes (voir annexe)</t>
  </si>
  <si>
    <t>Remédier à l’éloignement des centres de secours pour ce territoire</t>
  </si>
  <si>
    <t>Châtel-Censoir</t>
  </si>
  <si>
    <t>Achat et installation d’un mobil-home au camping communal</t>
  </si>
  <si>
    <t>Mobil home destiné aux gérants du camping communal pour 6 mois puis en hébergement touristique.</t>
  </si>
  <si>
    <t>Etivey</t>
  </si>
  <si>
    <t>Création d’une aire de jeux sur la place du village</t>
  </si>
  <si>
    <t>Création d’un terrain de pétanque sur la place du village</t>
  </si>
  <si>
    <t>Création d’un parcours de santé sportif dans la cour de l’ancienne école</t>
  </si>
  <si>
    <t>Installation de différents agrès, d’équipements de fitness, table de ping-pong, panneau de basket</t>
  </si>
  <si>
    <t>Fontenay-près-Vézelay</t>
  </si>
  <si>
    <t>Rénovation globale de l’éclairage public</t>
  </si>
  <si>
    <t>Passage en LED pour 51 points lumineux</t>
  </si>
  <si>
    <t>Givry</t>
  </si>
  <si>
    <t>Installation de la mairie dans l’ancienne école après travaux de réhabilitation</t>
  </si>
  <si>
    <t>travaux d’aménagement globaux pour déployer les services accessibles au public</t>
  </si>
  <si>
    <t>Guillon-Terre-Plaine</t>
  </si>
  <si>
    <t>jeux à ressort sur sol amortissant avec clôture et portillon</t>
  </si>
  <si>
    <t>Jouancy</t>
  </si>
  <si>
    <t xml:space="preserve">Travaux d’isolation du grenier et de la chaufferie pour créer d’une chambre à coucher.
Sécurisation de la fosse septique du logement. </t>
  </si>
  <si>
    <t>Joux-la-Ville</t>
  </si>
  <si>
    <t>Réfection totale du mur en pierre du mail des promenades</t>
  </si>
  <si>
    <t>Démolition et réfection des dalles du dessus du mur pour la sécurité, le mail étant un espace de promenade</t>
  </si>
  <si>
    <t>Lucy-le-Bois</t>
  </si>
  <si>
    <t>Restauration de l’église Saint-Martin (1ère tranche)</t>
  </si>
  <si>
    <t xml:space="preserve">réfection de la couverture, l’assainissement en pied de la façade sud, restauration des menuiseries de la sacristie, rénovation des vitraux et des protections grillagées, restauration des menuiseries et restauration intérieure des décors muraux. </t>
  </si>
  <si>
    <t>Marmeaux</t>
  </si>
  <si>
    <t xml:space="preserve">Création d’une réserve d’incendie </t>
  </si>
  <si>
    <t>mise aux normes de la défense incendie avec création d’une réserve de 120 m³</t>
  </si>
  <si>
    <t>Rénovation des fenêtres de la mairie</t>
  </si>
  <si>
    <t>mise en place de fenêtres double vitrage</t>
  </si>
  <si>
    <t>Provency</t>
  </si>
  <si>
    <t>Travaux de gestion des eaux pluviales rue de l’église</t>
  </si>
  <si>
    <t>gestion des eaux pluviales</t>
  </si>
  <si>
    <t>Quincerot</t>
  </si>
  <si>
    <t>Changement des fenêtres de la mairie</t>
  </si>
  <si>
    <t>économie d’énergie</t>
  </si>
  <si>
    <t>Sainte-Magnance</t>
  </si>
  <si>
    <t>Installation de vidéoprotection : 3 caméras de stockage</t>
  </si>
  <si>
    <t>pour surveillance d’équipement et bâtiments publics et aider les investigations des forces de l’ordre</t>
  </si>
  <si>
    <t>Saint-Léger-Vauban</t>
  </si>
  <si>
    <t>Création d’une aire de jeux pour enfants de 3 à 12 ans Place Vauban</t>
  </si>
  <si>
    <t>création d’une plateforme, installation de 13 jeux et pose d’une clôture</t>
  </si>
  <si>
    <t>Sambourg</t>
  </si>
  <si>
    <t xml:space="preserve">Création d’un terrain de boules </t>
  </si>
  <si>
    <t>améliorer la convivialité du village</t>
  </si>
  <si>
    <t xml:space="preserve">Renouvellement et amélioration des équipements de désinfection des communes de Villon, Aisy-sur-Armançon, Cry-sur-Armançon, Cruzy-le-Châtel, Rugny, Gland et Ancy-le-Libre </t>
  </si>
  <si>
    <t>programme de travaux pour améliorer le traitement par désinfection suite à une étude</t>
  </si>
  <si>
    <t xml:space="preserve">Réhabilitation du système d’assainissement collectif de Fleys </t>
  </si>
  <si>
    <t>Suite à mise en demeure préfectorale, mise en séparatif du système de collecte en domaine public : reconstruction station traitement des eaux usées et mise en conformité des branchements privatifs</t>
  </si>
  <si>
    <t>SIAEP Terre Plaine Morvan</t>
  </si>
  <si>
    <t xml:space="preserve">Réfection de la toiture du réservoir de Faix à Sauvigny le Bois  </t>
  </si>
  <si>
    <t>réfection à neuf de la toiture</t>
  </si>
  <si>
    <t>SIAEP Vireaux Sambourg Moulins</t>
  </si>
  <si>
    <t xml:space="preserve">Mise en conformité réseau eau potable rue d’Annay MOULINS </t>
  </si>
  <si>
    <t>Remplacement de la conduite d’eau potable ancienne</t>
  </si>
  <si>
    <t xml:space="preserve">Mise en conformité réseau eau potable rue église SAMBOURG </t>
  </si>
  <si>
    <t>Remplacement des branchements d’eau</t>
  </si>
  <si>
    <t>Tanlay</t>
  </si>
  <si>
    <t xml:space="preserve">Rénovation énergétique du bâtiment de la mairie </t>
  </si>
  <si>
    <t xml:space="preserve">rénovation énergétique de l’ensemble du bâtiment </t>
  </si>
  <si>
    <t>Tonnerre</t>
  </si>
  <si>
    <t xml:space="preserve">Création d’un skate parc en vue de l’ouverture d’une section glisse urbaine au sein de l’Association sportive Tonnerroise </t>
  </si>
  <si>
    <t>créer un équipement destiné aux collégiens et aux futurs adhérents de l’association section glisse urbaine, activité qui se développe</t>
  </si>
  <si>
    <t xml:space="preserve">Etude de programmation pour le devenir du site urbain </t>
  </si>
  <si>
    <t>Etude de programmation pour un site situé en plein coeur du centre ville, devenu un enjeu majeur pour la ville</t>
  </si>
  <si>
    <t xml:space="preserve">Création d’un bike park </t>
  </si>
  <si>
    <t>Développer la pratique du VTT notamment pour la jeunesse</t>
  </si>
  <si>
    <t>Vézelay</t>
  </si>
  <si>
    <t>Réfection du cheneau de la tour St-Michel de la basilique</t>
  </si>
  <si>
    <t>Le chéneau est déchiré à de multiples endroits et ne garanti plus l’évacuation des eaux pluviales correctement</t>
  </si>
  <si>
    <t>Réfection de l’angle du mur de soutènement sous les jardins de l’école élémentaire</t>
  </si>
  <si>
    <t>Maçonnerie à parements en apparence pierre sèches + dépose et repose de couvertine en pierre</t>
  </si>
  <si>
    <t>Travaux d’aménagement du futur espace France Services, situé au 1er étage du bâtiment de la maison de santé localisé parking du Clos, Route d’Avallon</t>
  </si>
  <si>
    <t>garantir un service de qualité à la population</t>
  </si>
  <si>
    <t>Installation d’un dispositif de sonorisation à la salle Europe à Sens</t>
  </si>
  <si>
    <t>Rénovation d’une aire de jeux pour la section maternelle du centre de loisirs de Saint-Martin-du-Tertre</t>
  </si>
  <si>
    <t xml:space="preserve">Remaniage de l’aire de jeux obsolète avec 
reconstruire une seule dalle plus vaste apte à accueillir 2 jeux plus conséquents </t>
  </si>
  <si>
    <t>Etude sur l’optimisation de la collecte des déchets </t>
  </si>
  <si>
    <t>réflexion sur la modernisation des collectes des déchets suite à l’évolution des flux collectés, les consignes de tri et la généralisation du tri des biodéchets pour fin 2023</t>
  </si>
  <si>
    <t>Modernisation de la sonorisation de l’Amphi à Sens</t>
  </si>
  <si>
    <t>acquisition et installation du matériel audio sans fil pour la tenue de formations, présentations et conférences et de visioconférences</t>
  </si>
  <si>
    <t>Réfection de la toiture du bâtiment La Poterne à Sens</t>
  </si>
  <si>
    <t>remplacer les toitures : dépose complète des tuiles, lattes, chevrons si nécessaire et chevronnage, lattage et pose de nouvelles tuiles y compris gouttières cuivre et naissances de gouttières</t>
  </si>
  <si>
    <t>CC du Jovinien</t>
  </si>
  <si>
    <t>Acquisition d’un bien immobilier pour l’exercice d’une activité de chirurgie dentaire</t>
  </si>
  <si>
    <t>Acquisition d’un bâtiment en  vue de l’aménager en cabinet dentaire</t>
  </si>
  <si>
    <t>Sécurisation et mise aux normes du système de vidage de la benne à gravats sur la déchetterie de Joigny</t>
  </si>
  <si>
    <t>mise en place d’un système « déchetremie » plus fonctionnel et pérenne</t>
  </si>
  <si>
    <t>Aménagement du cabinet dentaire</t>
  </si>
  <si>
    <t>Aménagement du bâtiment : travaux d’isolation, de chauffage, de mise aux normes PMR, création d’une salle de radiographie dentaire,…</t>
  </si>
  <si>
    <t>CC Vanne et Pays d’Othe</t>
  </si>
  <si>
    <t>Création d’une déchetterie à Villeneuve-l’Archevêque</t>
  </si>
  <si>
    <t>création d’une déchetterie à Villeneuve l’Archevêque pour  permettre d’accueillir les filières à responsabilité élargie des producteurs (REP) inexistantes à ce jour.</t>
  </si>
  <si>
    <t xml:space="preserve">Remplacement de 4 bouches d’incendie obsolètes et non conformes, par des poteaux d’incendie </t>
  </si>
  <si>
    <t>se mettre en conformité vis à vis des services d’incendie et améliorer la visibilité des points d'accès d'eau de la défense incendie</t>
  </si>
  <si>
    <t>Cézy</t>
  </si>
  <si>
    <t xml:space="preserve">Création d’un city-stade </t>
  </si>
  <si>
    <t>création d’un city-stade pour répondre aux attentes des jeunes de la commune</t>
  </si>
  <si>
    <t>Champigny</t>
  </si>
  <si>
    <t xml:space="preserve">Agrandissement de l’aire de jeux des enfants rue des Pourprises </t>
  </si>
  <si>
    <t>Ajout de 3 jeux, l’aire actuelle étant vite saturée</t>
  </si>
  <si>
    <t>Extension du local technique pour créer un atelier communal</t>
  </si>
  <si>
    <t>création d’un atelier par agrandissement du local de stationnement du véhicule communal pour permettre aux agents de travailler dans un endroit abrité pour effectuer tous travaux de petite manutention, de réparation, de peinture…</t>
  </si>
  <si>
    <t>Courgenay</t>
  </si>
  <si>
    <t>Mise en place d’un accès piétonnier sécurisé et travaux de mise à niveau pour sécurisation du chemin des écoliers</t>
  </si>
  <si>
    <t xml:space="preserve">reprise de la voirie d’un chemin dit des écoliers afin de relier tous les points d’activités diverses et ludiques par un chemin piétonnier sécurisé et en particulier raccourcir et sécuriser le trajet des écoliers qui se rende à la nouvelle école </t>
  </si>
  <si>
    <t>Etigny</t>
  </si>
  <si>
    <t>Rénovation du mode de chauffage de la salle d’évolution et changement des sanitaires</t>
  </si>
  <si>
    <t>Foissy-sur-Vanne</t>
  </si>
  <si>
    <t>Diagnostic du Pont Vert, ouvrage d’art en béton avec passerelle métallique attenante</t>
  </si>
  <si>
    <t>Fournaudin</t>
  </si>
  <si>
    <t>Mise aux normes de la défense d’incendie de deux hameaux « La Métairie » et « Les Bénards »</t>
  </si>
  <si>
    <t>pose d’une réserve souple de 240 m³ et  d’une réserve souple de 120 m³ aux hameaux</t>
  </si>
  <si>
    <t xml:space="preserve">Installation de deux préaux dans la cour de l’école de l’école maternelle de la Madeleine </t>
  </si>
  <si>
    <t xml:space="preserve">École dans quartier prioritaire non équipée d’abris pendant les pauses récréatives : installation de deux préaux de 40 m² en structure légère répartis en deux endroits de la cour. </t>
  </si>
  <si>
    <t xml:space="preserve">Installation d’un parcours sportif et de santé en forêt d’Othe </t>
  </si>
  <si>
    <t>création d’un parcours sportif et santé en forêt d’Othe comprenant 15 agrès accompagnés de panneaux descriptifs.</t>
  </si>
  <si>
    <t>Les Clérimois</t>
  </si>
  <si>
    <t>Rénovation des menuiseries de la mairie</t>
  </si>
  <si>
    <t>Les Bordes</t>
  </si>
  <si>
    <t>Pose d’un portail permettant de laisser passer l’air tout en sécurisant l’église afin d’assécher les murs du bâtiment</t>
  </si>
  <si>
    <t>pose d’un portail-grille pour sécuriser les biens mobiliers tout en laissant passer l’air afin d’assécher par l’intérieur, les murs de l’église devenus poreux du fait d’un enduit extérieur</t>
  </si>
  <si>
    <t>Installation d’une bâche d’incendie au hameau « Le Clos Aubry »</t>
  </si>
  <si>
    <t>mise aux normes défense incendie</t>
  </si>
  <si>
    <t>Pailly</t>
  </si>
  <si>
    <t>Construction d’une nouvelle station d’épuration avec réhabilitation du réseau des eaux usées</t>
  </si>
  <si>
    <t>démolition de la station d’épuration hors d’usage, reconstruction d’une nouvelle station mieux dimensionnée,  dont la technologie a été validée par les services de la police de l’eau</t>
  </si>
  <si>
    <t>Réfection d’un espace France Services</t>
  </si>
  <si>
    <t>remplacer la chaudière, la baie existante pour intégrer un volet roulant et sécuriser les bureaux, poser des films occultant sur la baie vitrée, mettre aux normes le tableau électrique et créer des sanitaires PMR pour les usagers</t>
  </si>
  <si>
    <t>Pont-sur-Vanne</t>
  </si>
  <si>
    <t>Mise aux normes de la mairie</t>
  </si>
  <si>
    <t xml:space="preserve">mise aux normes de l'assainissement et de l'électricité et changement des radiateurs. </t>
  </si>
  <si>
    <t>correction de certains points  à corriger afin d’être en totale conformité de la défense d’incendie</t>
  </si>
  <si>
    <t>Saint-Aubin-sur-Yonne</t>
  </si>
  <si>
    <t>Isolation du local archives et changement de deux fenêtres de la mairie</t>
  </si>
  <si>
    <t>Travaux d’isolation pour remédier à des problèmes d’humidité et faire des économies d’énergie</t>
  </si>
  <si>
    <t>Saint-Valérien</t>
  </si>
  <si>
    <t>Aménagement d’une réserve souple incendie de 120m3</t>
  </si>
  <si>
    <t>Pallier à une insuffisance du point d’eau incendie situé à proximité immédiate du collège du Gâtinais qui assure la desserte incendie de l’allée de Bourgogne par l’installation d’une réserve souple incendie de 120 m³.</t>
  </si>
  <si>
    <t>Réfection de la cour de l’école élémentaire</t>
  </si>
  <si>
    <t>réfection du revêtement + pose de boites de branchement et de tuyaux pour permettre l’évacuation souterraine des eaux pluviales.</t>
  </si>
  <si>
    <t>Sépeaux-Saint-Romain</t>
  </si>
  <si>
    <t>Création et aménagement d’une zone de loisirs</t>
  </si>
  <si>
    <t xml:space="preserve">offrir des structures adaptées aux jeunes générations. </t>
  </si>
  <si>
    <t>Serbonnes</t>
  </si>
  <si>
    <t>Création d’une aire de jeux pour enfants, et d’un terrain de football</t>
  </si>
  <si>
    <t>installation de 5 jeux pour enfants sur la place et aménagement d’un terrain de football près de la salle des fêtes</t>
  </si>
  <si>
    <t>258902188</t>
  </si>
  <si>
    <t>SIVOS Maternelle des Chenevières – pompe à chaleur</t>
  </si>
  <si>
    <t>Installation d’une pompe à chaleur air/air à l’école</t>
  </si>
  <si>
    <t>remplacement du mode de chauffage actuel (plafond chauffant avec résistances électriques) par 3 pompes à chaleur air/air dans chaque bâtiments et cassettes murales compactes ou multiples dans chaque pièce</t>
  </si>
  <si>
    <t>Soucy</t>
  </si>
  <si>
    <t>Acquisition et démolition d’un bâtiment pour construction d’un pôle santé</t>
  </si>
  <si>
    <t>palier à la désertification médicale et enrichir l'offre de soins sur la commune et les communes environnantes avec l’installation de praticiens libéraux locaux et l’ouverture à d’autres professionnels de la santé</t>
  </si>
  <si>
    <t>Villeneuve-l’Archevêque</t>
  </si>
  <si>
    <t>Réfection de la toiture de la cantine de l’école maternelle</t>
  </si>
  <si>
    <t>réfection totale de la toiture endommagées et travaux d’isolation</t>
  </si>
  <si>
    <t>Changement des lampes de l’éclairage public par des LED</t>
  </si>
  <si>
    <t>mise aux normes et économie d’énergie</t>
  </si>
  <si>
    <t>Travaux d’interconnexion du réseau eau potable (tranche complémentaire) : installation d’une chambre de comptage avec limiteur de débit</t>
  </si>
  <si>
    <t xml:space="preserve">continuité de travaux d’interconnexion AEP </t>
  </si>
  <si>
    <t>ANDELNANS</t>
  </si>
  <si>
    <t>Réaménagement sécuritaire des voiries du hameau de la Douce</t>
  </si>
  <si>
    <t>ANGEOT</t>
  </si>
  <si>
    <t>Réhabilitation d’un bâtiment communal « la cure »</t>
  </si>
  <si>
    <t>ANJOUTEY</t>
  </si>
  <si>
    <t>Mise en sécurité de locaux et accès supplémentaire aux ateliers communaux</t>
  </si>
  <si>
    <t>Travaux de réhabilitation, d’aménagement, d’amélioration énergétique et mise en accessibilité PMR du centre des associations et des loisirs</t>
  </si>
  <si>
    <t>AUXELLES-BAS</t>
  </si>
  <si>
    <t>Sécurisation de l’entré de l’agglomération RD 12 côté Haute-Saône et rue de Gaulle</t>
  </si>
  <si>
    <t>AUXELLES-HAUT</t>
  </si>
  <si>
    <t>Transformation et viabilisation
De l’aire de retournement
De la Risatte</t>
  </si>
  <si>
    <t>Travaux de sécurisation du mur de soutènement de la rue de la Serrurerie</t>
  </si>
  <si>
    <t>BAVILLIERS</t>
  </si>
  <si>
    <t>Rénovation de l’éclairage
Public par des LED</t>
  </si>
  <si>
    <t>BEAUCOURT</t>
  </si>
  <si>
    <t>Réalisation d’un Pumptrack et
d’un espace fitness au Parc des Cèdres</t>
  </si>
  <si>
    <t>Travaux de mise en sécurité
Du mur de soutènement des 
Anciens ateliers communaux</t>
  </si>
  <si>
    <t>BOTANS</t>
  </si>
  <si>
    <t>Aménagements sécuritaires de la voirie au niveau de la mairie</t>
  </si>
  <si>
    <t>BOUROGNE</t>
  </si>
  <si>
    <t>Construction d’un préau dans la cour de l’école primaire</t>
  </si>
  <si>
    <t>Reprise du réseau d’eau potable interne du groupe scolaire</t>
  </si>
  <si>
    <t>Réfection de la cour de l’école maternelle et de son aire de jeux</t>
  </si>
  <si>
    <t>BREBOTTE</t>
  </si>
  <si>
    <t>Création de trottoirs et 2 
Quais de bus</t>
  </si>
  <si>
    <t>Aménagement intérieur de l’école et création de toilettes handicapés</t>
  </si>
  <si>
    <t>BRETAGNE</t>
  </si>
  <si>
    <t>Création d’un arrêt de bus le long de la RD11</t>
  </si>
  <si>
    <t>BUC</t>
  </si>
  <si>
    <t>Construction d’une cuisine aux normes à la salle communale</t>
  </si>
  <si>
    <t>Communauté de
Communes du sud
Territoire</t>
  </si>
  <si>
    <t>Mise en séparatif de 
l’assainissement de la 
Commune de Faverois
Réhabilitation de réseaux
Unitaires et étanchéification</t>
  </si>
  <si>
    <t>Mise en séparatif de 
l’assainissement de la commune
De Florimont (zone Sud-Est)</t>
  </si>
  <si>
    <t>Renouvellement du réseau
Principal AEP de Froidefontaine</t>
  </si>
  <si>
    <t>Communauté de
Communes des Vosges
Du Sud</t>
  </si>
  <si>
    <t>Création d’une maison de santé
À Giromagny</t>
  </si>
  <si>
    <t>CHATENOIS LES
FORGES</t>
  </si>
  <si>
    <t>Travaux de réhabilitation de salles de classe à l’école primaire rue Pasteur</t>
  </si>
  <si>
    <t>Fourniture et pose d’éclairage public LED au gymnase et terrain d’honneur de football</t>
  </si>
  <si>
    <t>CHAUX</t>
  </si>
  <si>
    <t>Aménagement de trottoirs – tronçon 2</t>
  </si>
  <si>
    <t>CHAVANNES LES 
GRANDS</t>
  </si>
  <si>
    <t>CHEVREMONT</t>
  </si>
  <si>
    <t>Travaux de désamiantage de la toiture des ateliers municipaux</t>
  </si>
  <si>
    <t>Travaux de remise en état du plafond de l’église consolidation et travaux préparatoires – Tranche 2</t>
  </si>
  <si>
    <t>CUNELIERES</t>
  </si>
  <si>
    <t>Travaux de sécurisation , aménagement d’un trottoir prolongation de l’éclairage public et gestion des eaux pluviales rue des Orgues sur la RD11, sortie du village</t>
  </si>
  <si>
    <t>DELLE</t>
  </si>
  <si>
    <t>Réhabilitation de la grande rue et la rue de l’église incluant les places de F.Mitterrand et R.Forni</t>
  </si>
  <si>
    <t>DENNEY</t>
  </si>
  <si>
    <t>Réalisation d’un trottoir du 1 au 15 bis de la grande rue</t>
  </si>
  <si>
    <t>EGUENIGUE</t>
  </si>
  <si>
    <t>Aménagement des carrefours rue 
Jean Moulin, de l’Enclos, de St Roch et de la Creuse</t>
  </si>
  <si>
    <t>ELOIE</t>
  </si>
  <si>
    <t>Sécurisation des réseaux filaires aériens et éclairage public rue de Valdoie – Phase 1</t>
  </si>
  <si>
    <t>ETUEFFONT</t>
  </si>
  <si>
    <t>Création desserte au centre APF et aménagement de sécurité carrefour de la grande rue et rue des Bois sarclés</t>
  </si>
  <si>
    <t>FAVEROIS</t>
  </si>
  <si>
    <t>Aménagement touristique du chemin forestier dit du fer à cheval</t>
  </si>
  <si>
    <t>FECHE L’EGLISE</t>
  </si>
  <si>
    <t>Travaux d’aménagement et sécurisation Grande rue</t>
  </si>
  <si>
    <t>FELON</t>
  </si>
  <si>
    <t>FLORIMONT</t>
  </si>
  <si>
    <t>Réfection des chemins des fermes</t>
  </si>
  <si>
    <t>Raccordement des bâtiments communaux au réseau d’assainissement collectif</t>
  </si>
  <si>
    <t>FOUSSEMAGNE</t>
  </si>
  <si>
    <t>Travaux préparatoires au
 Raccordement à l’infrastructure 
Fibres optique du GFU</t>
  </si>
  <si>
    <t>FROIDEFONTAINE</t>
  </si>
  <si>
    <t>Remplacement de la porte d’entrée de la salle de garderie du périscolaire</t>
  </si>
  <si>
    <t>GIROMAGNY</t>
  </si>
  <si>
    <t>Travaux de sécurité par l’aménagement de l’espace public et de voirie à l’école Benoît</t>
  </si>
  <si>
    <t>Informatisation de la France Services</t>
  </si>
  <si>
    <t>GRANDVILLARS</t>
  </si>
  <si>
    <t>Ingénierie préalable pour la requalification de la RD19</t>
  </si>
  <si>
    <t>Mise en place d’un espace cinéraire au cimetière de la Montagne</t>
  </si>
  <si>
    <t>GROSMAGNY</t>
  </si>
  <si>
    <t>Réalisation d’une étude prévisionnelle d’exploitation d’un magasin de produits locaux, atelier de transformation et d’un restaurant</t>
  </si>
  <si>
    <t>JONCHEREY</t>
  </si>
  <si>
    <t>Réfection des trottoirs dégradés
 rue de Belfort – Tranche 1</t>
  </si>
  <si>
    <t>LACHAPELLE SOUS
CHAUX</t>
  </si>
  <si>
    <t>Démoussage de la toiture et de la façade côté route de l’église</t>
  </si>
  <si>
    <t>LACHAPELLE SOUS
ROUGEMONT</t>
  </si>
  <si>
    <t>Mise en accessibilité et amélioration acoustique et thermique de la salle communale</t>
  </si>
  <si>
    <t>LEPUIX</t>
  </si>
  <si>
    <t>Réhabilitation de la mairie – Tranche fonctionnelle 2</t>
  </si>
  <si>
    <t>LEPUIX-NEUF</t>
  </si>
  <si>
    <t>Travaux de sécurisation et de collecte des eaux pluviales de la rue du Jura</t>
  </si>
  <si>
    <t>MENONCOURT</t>
  </si>
  <si>
    <t>Audit thermique du bâtiment communal situé 7 rue du lavoir</t>
  </si>
  <si>
    <t>MEROUX-MOVAL</t>
  </si>
  <si>
    <t>Aménagement de l’école située dans le bâtiment jaune</t>
  </si>
  <si>
    <t>Aménagement sécuritaire rue des Soies</t>
  </si>
  <si>
    <t>Isolation thermique du local technique</t>
  </si>
  <si>
    <t>MORVILLARS</t>
  </si>
  <si>
    <t>Aménagement de la rue du Parc</t>
  </si>
  <si>
    <t>OFFEMONT</t>
  </si>
  <si>
    <t>Requalification du quartier Ganghoffer</t>
  </si>
  <si>
    <t>Mise aux normes du plateau rue Briand</t>
  </si>
  <si>
    <t>Rénovation de la chaufferie de l’école maternelle du Centre</t>
  </si>
  <si>
    <t>Remplacement de 7 fenêtres à l’école maternelle du centre</t>
  </si>
  <si>
    <t>PHAFFANS</t>
  </si>
  <si>
    <t>Travaux d’aménagement en vue de supprimer les eaux de ruissellement</t>
  </si>
  <si>
    <t>REPPE</t>
  </si>
  <si>
    <t>Projet de rénovation de l’église</t>
  </si>
  <si>
    <t>ROMAGNY SOUS
ROUGEMONT</t>
  </si>
  <si>
    <t>Mise en conformité de la mairie avec une accessibilité aux PMR</t>
  </si>
  <si>
    <t>ROUGEGOUTTE</t>
  </si>
  <si>
    <t>Travaux d’ingénierie pour la rue des Vergers</t>
  </si>
  <si>
    <t>Réfection du hall d’entrée de l’école élémentaire</t>
  </si>
  <si>
    <t>Création de places de parking rue des Peupliers</t>
  </si>
  <si>
    <t>SAINT DIZIER L’EVEQUE</t>
  </si>
  <si>
    <t>Fourniture et pose d’une micro station du futur atelier communal</t>
  </si>
  <si>
    <t>SAINT GERMAIN LE CHATELET</t>
  </si>
  <si>
    <t>Aménagement des trottoirs de la rue principale</t>
  </si>
  <si>
    <t>SERMAMAGNY</t>
  </si>
  <si>
    <t>Mise en accessibilité PMR du quai de bus arrêt Egalité rue de Valdoie</t>
  </si>
  <si>
    <t>SEVENANS</t>
  </si>
  <si>
    <t>Passage à la fibre pour l’ensemble du bâtiment de la mairie</t>
  </si>
  <si>
    <t>SUARCE</t>
  </si>
  <si>
    <t>Création et aménagement d’un espace de loisirs avec aire de jeux</t>
  </si>
  <si>
    <t>SYNDICAT DES EAUX DE GIROMAGNY</t>
  </si>
  <si>
    <t>Travaux de renouvellement des canalisations d’eau potable sur les communes de Giromagny, Grosmagny et Chaux</t>
  </si>
  <si>
    <t>SYNDICAT INTERCOMMUNAL ECOLE P. Kergomard</t>
  </si>
  <si>
    <t>Changement de la chaudière de l’école maternelle de Dorans</t>
  </si>
  <si>
    <t>SYNDICAT INTERCOMMUNAL DE LA BAROCHE</t>
  </si>
  <si>
    <t>Remplacement de la chaudière de l’école primaire de Phaffans</t>
  </si>
  <si>
    <t>TREVENANS</t>
  </si>
  <si>
    <t>Réaménagement du bureau de l’état civil</t>
  </si>
  <si>
    <t>Réhabilitation de la cure</t>
  </si>
  <si>
    <t>VELLESCOT</t>
  </si>
  <si>
    <t>Création d’un trottoir et d’une passerelle depuis le carrefour rue de la Libération RD3-Tranche 1</t>
  </si>
  <si>
    <t>VESCEMONT</t>
  </si>
  <si>
    <t>Mise en sécurité de la rue du stade par l’enfouissement du réseau d’éclairage public</t>
  </si>
  <si>
    <t>VETRIGNE</t>
  </si>
  <si>
    <t>Extension de la salle du conseil municipal en salle multi-activités</t>
  </si>
  <si>
    <t>VEZELOIS</t>
  </si>
  <si>
    <t>Création d’une médiathèque rue de l’école à l’emplacement de l’ancienne école</t>
  </si>
  <si>
    <t>92</t>
  </si>
  <si>
    <t>219200474</t>
  </si>
  <si>
    <t>Marnes la Coquette</t>
  </si>
  <si>
    <t>rénovtion de l'école de la Marche</t>
  </si>
  <si>
    <t>Baillif</t>
  </si>
  <si>
    <t>Travaux de réfection de la voirie de Mont d’Or – phase 1</t>
  </si>
  <si>
    <t>Bouillante</t>
  </si>
  <si>
    <t xml:space="preserve">Rénovation des équipements de proximité de Monchy et de Pigeon </t>
  </si>
  <si>
    <t>Sécurisation des abords des écoles de Malendure – pose de garde-corps</t>
  </si>
  <si>
    <t>Réaménagement de la cantine scolaire</t>
  </si>
  <si>
    <t>Création de place de stationnement, centre-Bourg</t>
  </si>
  <si>
    <t>Communauté d’agglomération Grand sud Caraïbe</t>
  </si>
  <si>
    <t>Modernisation des réseaux informatique de la médiathèque Albert BEVILLE</t>
  </si>
  <si>
    <t>Communauté d’agglomération Nord Basse-Terre</t>
  </si>
  <si>
    <t>Réaménagement du hall des sports Teddy Riner à Goyave</t>
  </si>
  <si>
    <t>Capesterre Belle Eau</t>
  </si>
  <si>
    <t>Aménagement des routes de la zone des Flamboyants – travaux de mise en sécurité des usagers</t>
  </si>
  <si>
    <t>Deshaies</t>
  </si>
  <si>
    <t>Travaux lourds de voirie</t>
  </si>
  <si>
    <t>Gourbeyre</t>
  </si>
  <si>
    <t>Aménagement paysager au centre bourg</t>
  </si>
  <si>
    <t>Goyave</t>
  </si>
  <si>
    <t>Végétalisation des espaces publics</t>
  </si>
  <si>
    <t>Lamentin</t>
  </si>
  <si>
    <t>Extension du cimetière Phase 2</t>
  </si>
  <si>
    <t>Le cimetière actuel est saturé. Il ne permettra pas de répondre aux besoins des familles dans les années à venir et témoigne de la nécessité urgente de son agrandissement. 
La phase 1 des travaux a été notamment financée par la DETR 2019.</t>
  </si>
  <si>
    <t>Pointe-Noire</t>
  </si>
  <si>
    <t>Aménagement des aires de jeux des Plaines (2ème tranche)</t>
  </si>
  <si>
    <t>Travaux de rénovation de la cuisine centrale</t>
  </si>
  <si>
    <t>Terre de Bas</t>
  </si>
  <si>
    <t>Liaison rue des écoles – rue du stade</t>
  </si>
  <si>
    <t>Acquisition d'équipement dans le cadre de la dématérialisation</t>
  </si>
  <si>
    <t>Acquisition du logiciel ACTES et outils afin de mettre en place la télétransmission ainsi que le matériel adapté pour 5 agents</t>
  </si>
  <si>
    <t>Terre de Haut</t>
  </si>
  <si>
    <t>Acquisition de matériels pour la collecte des  algues sargasses</t>
  </si>
  <si>
    <t>Anse Bertrand</t>
  </si>
  <si>
    <t>Réhabilitation d’un bâtiment communal «  ancien hangar Archi Tuf à la Zac de Macaille »</t>
  </si>
  <si>
    <t>installation du service technique qui permettra d’assurer la sécurité du personnel et du matériel technique conformément aux normes en vigueur</t>
  </si>
  <si>
    <t>CA Cap Excellence</t>
  </si>
  <si>
    <t>Modernisation de la déchetterie de Petit-Pérou - ville des Abymes</t>
  </si>
  <si>
    <t>Prise en compte des évolutions réglementaires relatives aux ICPE</t>
  </si>
  <si>
    <t>CANGT</t>
  </si>
  <si>
    <t>Travaux d'aménagement pour l'accessibilité et la valorisation des lots de la zone d'activités de Vermont à Petit-Canal</t>
  </si>
  <si>
    <t>Réalisation de travaux d'infrastructures nécessaires (réseaux, voiries etc...)</t>
  </si>
  <si>
    <t>Capesterre MG</t>
  </si>
  <si>
    <t>Travaux de construction du service technique</t>
  </si>
  <si>
    <t>pour optimiser le service rendu à la population et améliorer les conditions de travail, santé et sécurité des agents</t>
  </si>
  <si>
    <t>CARL</t>
  </si>
  <si>
    <t xml:space="preserve">Constructions de terrains de foot à gazon synthétique sur le territoire de la CARL </t>
  </si>
  <si>
    <t>Construction de 5 terrains dans les communes membres pour la pratique de sports collectifs en espace réduit et contribuer à la cohésion sociale (espaces souffrant d'un manque d'équipements sportifs à destination des associations proches)</t>
  </si>
  <si>
    <t>CCMG</t>
  </si>
  <si>
    <t>Travaux d'aménagement de la rue Furcie Tirolien et du Bd maritime de Grand-Bourg</t>
  </si>
  <si>
    <t>Amélioration des accotements de la rue : enfouissement des réseaux (électricité, téléphone) et renouvellement canalisation d'eau potable</t>
  </si>
  <si>
    <t>Morne à l’Eau</t>
  </si>
  <si>
    <t>Réhabilitation, modernisation et mise aux normes de la salle des délibérations et du cabinet de l'hôtel de ville de Morne à l'eau</t>
  </si>
  <si>
    <t>Moderniser et mettre en norme la salle et le cabinet pour répondre aux exigences des conditions de travail moderne (électrique, sécurité incendie, accessibilité, thermique, énergétique)</t>
  </si>
  <si>
    <t>Moule</t>
  </si>
  <si>
    <t>Réfection de routes d'intérêt communautaire « Route de Gardel »</t>
  </si>
  <si>
    <t>Améliorer la circulation des véhicules et d'entreprendre des travaux importants d'adduction d'eau potable</t>
  </si>
  <si>
    <t>Port-Louis</t>
  </si>
  <si>
    <t>Réhabilitation du foyer rural en vue de réaliser le centre technique municipal phase 1</t>
  </si>
  <si>
    <t>Regroupement des services, des moyens techniques et logistiques dans un bâtiment solide avec des possibilités de parkings et d'accès</t>
  </si>
  <si>
    <t>Sainte-Anne</t>
  </si>
  <si>
    <t>Camion de ramassage sargasses</t>
  </si>
  <si>
    <t>complétude matériel pour dispositif de protection de la population et du littoral</t>
  </si>
  <si>
    <t>Saint-Louis</t>
  </si>
  <si>
    <t>Création de la Maison de la Citoyenneté</t>
  </si>
  <si>
    <t>lieu central pour les apprentissages essentiels à la démocratie, la co-production à la délibération et décision politique par l’implication citoyenne (lutte contre l’illettrisme et analphabétisme, apprentissage et maîtrise NTIC)</t>
  </si>
  <si>
    <t>973</t>
  </si>
  <si>
    <t>97360</t>
  </si>
  <si>
    <t>Apatou</t>
  </si>
  <si>
    <t>Création d’éclairage public dans les écarts nord</t>
  </si>
  <si>
    <t>Plusieurs objectifs : sécurisation des biens, des déplacements et des personnes notamment les lycéens qui partent tôt le matin.</t>
  </si>
  <si>
    <t>97357</t>
  </si>
  <si>
    <t>Grand Santi</t>
  </si>
  <si>
    <t>Réhabilitation logements de passage</t>
  </si>
  <si>
    <t>Permettre une offre d’hébergement temporaire sur la commune pour les agents de l’État et de la CCOG en mission</t>
  </si>
  <si>
    <t>Réhabilitation des berges du marché – phase 2</t>
  </si>
  <si>
    <t>Travaux de renforcement des berges</t>
  </si>
  <si>
    <t>97353</t>
  </si>
  <si>
    <t>Maripasoula</t>
  </si>
  <si>
    <t>Implantation maison France services</t>
  </si>
  <si>
    <t xml:space="preserve">Donner un accès aux services administratifs dans les villages de la commune </t>
  </si>
  <si>
    <t>97362</t>
  </si>
  <si>
    <t>Papaïchton</t>
  </si>
  <si>
    <t>Aménagement du bord du fleuve : création zone piétonne et de loisirs</t>
  </si>
  <si>
    <t>Aménager le centre bourg afin de le rendre plus attractif et y développer les activités socio-économiques et actions culturelles</t>
  </si>
  <si>
    <t>97314</t>
  </si>
  <si>
    <t>Ouanary</t>
  </si>
  <si>
    <t>Travaux de mise en conformité technique de la réhabilitation de l’Hôtel de ville</t>
  </si>
  <si>
    <t>Mettre aux normes l’électricité, la sécurité incendie et l’accessibilité aux personnes en situation de handicap</t>
  </si>
  <si>
    <t>Renforcement de la voirie (tranche conditionnelle)</t>
  </si>
  <si>
    <t>Travaux et restauration</t>
  </si>
  <si>
    <t>97308</t>
  </si>
  <si>
    <t>Saint-Georges de l’Oyapock</t>
  </si>
  <si>
    <t>Réhabilitation des voiries</t>
  </si>
  <si>
    <t>Acquisition d’une machine à glace</t>
  </si>
  <si>
    <t>Rendre le ravitaillement en glace pour la filière pêche (développement économique important pour la commune)</t>
  </si>
  <si>
    <t>CCDS</t>
  </si>
  <si>
    <t>Aménagement de sites naturels et plan d’eau du territoire des Savanes</t>
  </si>
  <si>
    <t>Repenser les aménagements et améliorer les conditions d’accueil du public (qualité de vie, confort et sécurité)</t>
  </si>
  <si>
    <t>97304</t>
  </si>
  <si>
    <t>Kourou</t>
  </si>
  <si>
    <t xml:space="preserve">Réalisation de pistes cyclables </t>
  </si>
  <si>
    <t>Relier le réseau cyclable existant au centre et au sud de Kourou</t>
  </si>
  <si>
    <t>97312</t>
  </si>
  <si>
    <t>Sinnamary</t>
  </si>
  <si>
    <t>Réhabilitation et rénovation de l’église</t>
  </si>
  <si>
    <t>Répondre aux normes de sécurisation, remédier aux infiltrations</t>
  </si>
  <si>
    <t>CACL</t>
  </si>
  <si>
    <t>Autoconsommation photovoltaïque</t>
  </si>
  <si>
    <t>Optimiser le confort thermique, réduire les consommations électriques et l’impact environnemental</t>
  </si>
  <si>
    <t>Isolation toiture des bâtiments communaux</t>
  </si>
  <si>
    <t>Réduire au maximum les perditions thermiques au niveau de la toiture et économiser jusqu’à 30 % d’énergie par bâtiment</t>
  </si>
  <si>
    <t>97305</t>
  </si>
  <si>
    <t>Macouria</t>
  </si>
  <si>
    <t>Travaux de mise aux normes de l’école Maud Nadiré</t>
  </si>
  <si>
    <t>Mettre aux normes le circuit électrique et remplacement des équipements par des LED</t>
  </si>
  <si>
    <t>97307</t>
  </si>
  <si>
    <t>Matoury</t>
  </si>
  <si>
    <t>Bus France services dans les quartiers prioritaires</t>
  </si>
  <si>
    <t>Donner un accès aux services administratifs à tous</t>
  </si>
  <si>
    <t>Travaux d’aménagement de la place Cogneau Lamirande</t>
  </si>
  <si>
    <t>Rendre agréable et sécuritaire la place</t>
  </si>
  <si>
    <t>97313</t>
  </si>
  <si>
    <t>Montsinéry-Tonnegrande</t>
  </si>
  <si>
    <t>Réfection voiries du bourg de Tonnegrande</t>
  </si>
  <si>
    <t>Faire l’enrobée à chaud pour garantir la sécurité des usagers</t>
  </si>
  <si>
    <t>Elargissement des bases fiscales – phase 2</t>
  </si>
  <si>
    <t>Acquisition de deux véhicules pour recenser les différentes habitations pour permettre à la commune d’envisager au mieux ses missions de service public (construction groupe scolaire)</t>
  </si>
  <si>
    <t>Mise en œuvre du bus France services</t>
  </si>
  <si>
    <t>Offrir une meilleure qualité de service au public en prenant compte des contraintes présentes (manque de transport, éloignement, etc.)</t>
  </si>
  <si>
    <t>97310</t>
  </si>
  <si>
    <t>Roura</t>
  </si>
  <si>
    <t>Travaux de conformité de la piste Eskol</t>
  </si>
  <si>
    <t>Revêtement de l’accès pour garantir la sécurité des usagers</t>
  </si>
  <si>
    <t>LA POSSESSION</t>
  </si>
  <si>
    <t>Réagencement médiathèque</t>
  </si>
  <si>
    <t>Mise aux normes resto écoles Lacaussade et Vergès</t>
  </si>
  <si>
    <t>Réfection préau école H. Lapierre</t>
  </si>
  <si>
    <t>Aménagement avenue Salvador Allende</t>
  </si>
  <si>
    <t>LE PORT</t>
  </si>
  <si>
    <t>Aménagement 11ème emplacement cimetière</t>
  </si>
  <si>
    <t>Mise aux normes cuisine centrale</t>
  </si>
  <si>
    <t>Acquisition mini-pelle</t>
  </si>
  <si>
    <t>SAINT LEU</t>
  </si>
  <si>
    <t>Etanchéité médiathèque</t>
  </si>
  <si>
    <t>Aménagement CCAS</t>
  </si>
  <si>
    <t>TROIS BASSINS</t>
  </si>
  <si>
    <t>Aménagement pôle culturel l’Alambic</t>
  </si>
  <si>
    <t>Achat 15 vélos électriques</t>
  </si>
  <si>
    <t>Sécurisation abords des ERP</t>
  </si>
  <si>
    <t>Achat véhicules services techniques</t>
  </si>
  <si>
    <t>Réfection enrobé divers chemins</t>
  </si>
  <si>
    <t>PLAINE DES PALMISTES</t>
  </si>
  <si>
    <t>Aménagement des voies Thomas Robert, Gerberas, et Romarins</t>
  </si>
  <si>
    <t>SALAZIE</t>
  </si>
  <si>
    <t>Réhabilitation d’un ancien bât. du RSMA en un centre d’animation socio-éducatif</t>
  </si>
  <si>
    <t>BRAS PANON</t>
  </si>
  <si>
    <t>CIREST</t>
  </si>
  <si>
    <t>Acquisition de matériels numériques</t>
  </si>
  <si>
    <t>SAINTE ROSE</t>
  </si>
  <si>
    <t>Travaux de renaturation du site de l’anse des cascades</t>
  </si>
  <si>
    <t>Etudes préalables à plusieurs projets structurants (4 écoles, 3 radiers, bassin de baignade)</t>
  </si>
  <si>
    <t>SAINTE SUZANNE</t>
  </si>
  <si>
    <t>Réfection hôtel de ville</t>
  </si>
  <si>
    <t>PETITE ILE</t>
  </si>
  <si>
    <t>Réhabilitation toilettes publiques</t>
  </si>
  <si>
    <t>SAINT PHILIPPE</t>
  </si>
  <si>
    <t>Acquisition de matériels roulants</t>
  </si>
  <si>
    <t>CILAOS</t>
  </si>
  <si>
    <t>Rénovation thermique du kiosque du centre ville</t>
  </si>
  <si>
    <t>Rénovation thermique salle des fêtes Bras Sec</t>
  </si>
  <si>
    <t>LES AVIRONS</t>
  </si>
  <si>
    <t>Mise en accessibilité Mairie annexe du Tévelave</t>
  </si>
  <si>
    <t>Travaux de modernisation du chemin La Pointe</t>
  </si>
  <si>
    <t>KANI-KELI</t>
  </si>
  <si>
    <t xml:space="preserve">Adressage </t>
  </si>
  <si>
    <t>Sécurisation école de Mbouini</t>
  </si>
  <si>
    <t>Sécurisation école de Kani Keli</t>
  </si>
  <si>
    <t>Aménagement des loisirs aux abords du Covipem</t>
  </si>
  <si>
    <t>CCSUD</t>
  </si>
  <si>
    <t xml:space="preserve">Acquisition véhicules police intercommunal de l’environnement </t>
  </si>
  <si>
    <t>MTSAMBORO</t>
  </si>
  <si>
    <t xml:space="preserve">Acquisition équipements matériels lutte conte insalubrité </t>
  </si>
  <si>
    <t>CHICONI</t>
  </si>
  <si>
    <t>Sécurisation du cimetière de Chiconi (Phase 2- Tranche 1 et 2)</t>
  </si>
  <si>
    <t>TSINGONI</t>
  </si>
  <si>
    <t xml:space="preserve">Acquisition véhicules police municipale </t>
  </si>
  <si>
    <t xml:space="preserve">Acquisition équipements matériels roulants et technnique </t>
  </si>
  <si>
    <t>BANDRELE</t>
  </si>
  <si>
    <t xml:space="preserve">Acquisition véhicule centre technique </t>
  </si>
  <si>
    <t>Sécurisation MJC Nyanbadao</t>
  </si>
  <si>
    <t>BOUENI</t>
  </si>
  <si>
    <t xml:space="preserve">Réalisation place publique </t>
  </si>
  <si>
    <t xml:space="preserve">Acquisition minipelle </t>
  </si>
  <si>
    <t xml:space="preserve">Acquisition camion grue  </t>
  </si>
  <si>
    <t>OUANGANI</t>
  </si>
  <si>
    <t>Acquisition équipements matériels roulants police municipale</t>
  </si>
  <si>
    <t>CCPT</t>
  </si>
  <si>
    <t>MTSAMGAMOUJI</t>
  </si>
  <si>
    <t>Extension et renouvellement du parc automobile</t>
  </si>
  <si>
    <t xml:space="preserve">PAMANDZI </t>
  </si>
  <si>
    <t>Aménagement de la place des congrés de Pamandzi réalisation d’aménagements sportifs et ludiques</t>
  </si>
  <si>
    <t xml:space="preserve">ACOUA </t>
  </si>
  <si>
    <t xml:space="preserve">Réhabilitation du mobilier scolaire de l’école maternelle d’Acoua </t>
  </si>
  <si>
    <t>Travaux de l’extention de la mairie de Chiconi</t>
  </si>
  <si>
    <t xml:space="preserve">Rénovation et sécurisation de la mairie de Mtsamgamouji </t>
  </si>
  <si>
    <t>SADA</t>
  </si>
  <si>
    <t>Construction de la mairie de Sada</t>
  </si>
  <si>
    <t>987</t>
  </si>
  <si>
    <t>Acquisition d'un véhicule pour la police municipale</t>
  </si>
  <si>
    <t>FAAA</t>
  </si>
  <si>
    <t>Etudes pour la réalisation de la phase 1 du SDAEP 2</t>
  </si>
  <si>
    <t>HITIAA O TE RA</t>
  </si>
  <si>
    <t>Travaux de revêtement des toitures de la salle omnisport de Pitohiti et de ses tribunes</t>
  </si>
  <si>
    <t>Travaux de réfection des établissements scolaires</t>
  </si>
  <si>
    <t>MAHINA</t>
  </si>
  <si>
    <t>Travux de rénovation des éclairages publics phase 1</t>
  </si>
  <si>
    <t>Acquisition d'un véhicule léger destiné au suivi et maintenance des réseaux d'eaux pluviales</t>
  </si>
  <si>
    <t>MOOREA-MAIAO</t>
  </si>
  <si>
    <t>Acquisition de 3 sirènes d'alerte tsunami</t>
  </si>
  <si>
    <t>Etude de maîtrise d'œuvre des infrastrutures de production et de distribution d'énergie de l'île de Maiao</t>
  </si>
  <si>
    <t>PAEA</t>
  </si>
  <si>
    <t>Acquisition d'une tractopelle avec option brise-roche</t>
  </si>
  <si>
    <t>PAPEETE</t>
  </si>
  <si>
    <t>Rénovation et modernisation de l'éclairage public de Papeete centre ville</t>
  </si>
  <si>
    <t>PIRAE</t>
  </si>
  <si>
    <t>Travaux d'extension du cimetière communal phase 1 tranche 1</t>
  </si>
  <si>
    <t>PUNAAUIA</t>
  </si>
  <si>
    <t>Renouvellement des conduites AEP et pose compteurs sur le secteur Taina-Orohiti</t>
  </si>
  <si>
    <t>TAIARAPU-OUEST</t>
  </si>
  <si>
    <t>Acquisition d'un VSAV</t>
  </si>
  <si>
    <t>TEVA I UTA</t>
  </si>
  <si>
    <t>Acquisition d'un camion compacteur de type BOM 14m3</t>
  </si>
  <si>
    <t>CC Hava'i</t>
  </si>
  <si>
    <t>Acquisition de 150 bacs de collecte de déchets de 660L destinés à équiper les points d'apport volontaire pour l'île de Tahaa_ mise en oeuvre du PGD</t>
  </si>
  <si>
    <t>MAUPITI</t>
  </si>
  <si>
    <t>Etude préalable du projet de la reconstruction de la mairie de Maupiti</t>
  </si>
  <si>
    <t>TAHAA</t>
  </si>
  <si>
    <t>Acquisition d'un chariot téléscopique</t>
  </si>
  <si>
    <t>Acquisition d'un camion benne de 6m3</t>
  </si>
  <si>
    <t>TAPUTAPUATEA</t>
  </si>
  <si>
    <t>Recconstruction de la mairie annexe d'Opoa</t>
  </si>
  <si>
    <t>TUMARAA</t>
  </si>
  <si>
    <t>Acquisition d'un véhicule 4x4 pour le service de la régie de l'eau</t>
  </si>
  <si>
    <t>Acquisition d'appareils de recherche de fuite sur le réseau hydraulique</t>
  </si>
  <si>
    <t>UTUROA</t>
  </si>
  <si>
    <t>Acquisition d'un véhicule 4x4 d'intervention de la police municipale</t>
  </si>
  <si>
    <t>RAIVAVAE</t>
  </si>
  <si>
    <t>Construction d'un abri pour les véhicules communaux et rénovation de la clôture de la mairie de Rairua</t>
  </si>
  <si>
    <t>Construction de la clôture du CIS et extension d'un abri pour les véhicules des policiers municipaux</t>
  </si>
  <si>
    <t>RAPA</t>
  </si>
  <si>
    <t>Construction d'un abri pour le stockage des déchets recyclables</t>
  </si>
  <si>
    <t>Construction d'un abri pour la station essence containers de la commune de Rapa</t>
  </si>
  <si>
    <t>RIMATARA</t>
  </si>
  <si>
    <t>Transformation de l'ancienne cantine en mairie annexe</t>
  </si>
  <si>
    <t>Fourniture, Installation et Mise en service d’une sirène d’alerte dans le village d'Amaru</t>
  </si>
  <si>
    <t>RURUTU</t>
  </si>
  <si>
    <t>Acquisition d'une pelleteuse hydraulique sur chenille</t>
  </si>
  <si>
    <t>Acquisition d'une camionnette BOM de 5m3</t>
  </si>
  <si>
    <t>ANAA</t>
  </si>
  <si>
    <t>Acquisition d'un véhicule de police pour la commune Anaa</t>
  </si>
  <si>
    <t>ARUTUA</t>
  </si>
  <si>
    <t>Construction d'une clôture pour le cimetière de Arutua</t>
  </si>
  <si>
    <t>Acquisition et installation d'une sirène d'alerte</t>
  </si>
  <si>
    <t>Carburant _Acquisition de 30 cubitainers : 10 Arutua - 10 Apataki - 10 Kaukura</t>
  </si>
  <si>
    <t>FAKARAVA</t>
  </si>
  <si>
    <t>Carburant_Acquisition de 50 cubitainers en inox de 1000 litres pour Fakarava, Raraka, Niau, Kauehi et Aratika</t>
  </si>
  <si>
    <t>GAMBIER</t>
  </si>
  <si>
    <t>Implantation d'une station carburant</t>
  </si>
  <si>
    <t>HAO</t>
  </si>
  <si>
    <t>Eclairage public de Hao</t>
  </si>
  <si>
    <t>MANIHI</t>
  </si>
  <si>
    <t>Rénovation du sol et de la clôture du hangar communal</t>
  </si>
  <si>
    <t>NUKUTAVAKE</t>
  </si>
  <si>
    <t>Acquisition d'une sirène d'alerte pour Nukutavake</t>
  </si>
  <si>
    <t>RANGIROA</t>
  </si>
  <si>
    <t>Construction d'un hangar technique à Mataiva</t>
  </si>
  <si>
    <t>Rénovation du hangar de Tikehau</t>
  </si>
  <si>
    <t>Construction d'une nouvelle cantine à Makatea</t>
  </si>
  <si>
    <t>Acquisition de 3 citernes d'eau</t>
  </si>
  <si>
    <t>TAKAROA</t>
  </si>
  <si>
    <t>Travaux d'eau potable : acquisition de 3 réservoirs de 19m3</t>
  </si>
  <si>
    <t>TUREIA</t>
  </si>
  <si>
    <t>Carburant_Acquisition de 10 cubitainers en inox de 1000 litres</t>
  </si>
  <si>
    <t>HIVA OA</t>
  </si>
  <si>
    <t>Acquisition d'un camion citerne rural</t>
  </si>
  <si>
    <t>Acquisition d'un véhicule terrestre pour le service hydraulique</t>
  </si>
  <si>
    <t>Acquisition de tenues de feu pour sapeur pompier</t>
  </si>
  <si>
    <t>Acquisition d'une motopompe</t>
  </si>
  <si>
    <t>NUKU HIVA</t>
  </si>
  <si>
    <t>Rénovation et extension du poste de secours de Aakapa</t>
  </si>
  <si>
    <t>Acquisition de moyens de télécommunication pour la visio conférence</t>
  </si>
  <si>
    <t>Acquisition d'un véhicule de livraison pour la restauration scolaire</t>
  </si>
  <si>
    <t>UA HUKA</t>
  </si>
  <si>
    <t>Acquisition d'un camion plateau avec grue</t>
  </si>
  <si>
    <t>UA POU</t>
  </si>
  <si>
    <t>Acquisition d'un véhicule pour le service hydraulique</t>
  </si>
  <si>
    <t>85</t>
  </si>
  <si>
    <t>86</t>
  </si>
  <si>
    <t>90</t>
  </si>
  <si>
    <t>971</t>
  </si>
  <si>
    <t>88</t>
  </si>
  <si>
    <t>89</t>
  </si>
  <si>
    <t>974</t>
  </si>
  <si>
    <t>976</t>
  </si>
  <si>
    <t>Ableiges</t>
  </si>
  <si>
    <t xml:space="preserve">Conformité pour l'éclairage et la sécurité PPMS VIGIPIRATE ECOLE F.VAUDIN </t>
  </si>
  <si>
    <t>Andilly</t>
  </si>
  <si>
    <t xml:space="preserve">Etude de faisabilité et programmation administrative, technique, environnementale et financière dans le cadre d'une assistance à maîtrise d'ouvrage en vue de la construction d’un équipement scolaire </t>
  </si>
  <si>
    <t>Arnouville</t>
  </si>
  <si>
    <t>Création d’un poste de Police Municipale et mise en œuvre de caméras de vidéoprotection à ses abords</t>
  </si>
  <si>
    <t>Arronville</t>
  </si>
  <si>
    <t>Transition écologique et réaménagement</t>
  </si>
  <si>
    <t>Transition écologique et rénovation énergétique de la Mairie et du Foyer Rural. Réaménagement de l'accueil du secrétariat de Mairie</t>
  </si>
  <si>
    <t>Pompe à chaleur sur logements communaux</t>
  </si>
  <si>
    <t>Installation de pompes à chaleur sur bâtiments communaux destinés au logement locatif</t>
  </si>
  <si>
    <t>Asnieres Sur Oise</t>
  </si>
  <si>
    <t>Construction d'un restaurant scolaire a l'école du bois bonnet</t>
  </si>
  <si>
    <t>Attainville</t>
  </si>
  <si>
    <t>Réhabilitation des batiments communaux destinés aux logements locatifs</t>
  </si>
  <si>
    <t>Beaumont Sur Oise</t>
  </si>
  <si>
    <t>Mise en place de fibre pour les cameras et mise en place de cameras</t>
  </si>
  <si>
    <t>Berville</t>
  </si>
  <si>
    <t>Mise aux normes et renouvellement de point d'eau incendie</t>
  </si>
  <si>
    <t>Boisemont</t>
  </si>
  <si>
    <t>Rénovation de la toiture de la maison des associations</t>
  </si>
  <si>
    <t>Bonneuil En France</t>
  </si>
  <si>
    <t>Projet au titre du soutien à l’environnement: installation de panneaux photovoltaïques</t>
  </si>
  <si>
    <t>Installation panneaux photovoltaïques, autoconsommation</t>
  </si>
  <si>
    <t>Bouffemont</t>
  </si>
  <si>
    <t>Audits et pré-diagnostics énergétiques du patrimoine</t>
  </si>
  <si>
    <t>Bouqueval</t>
  </si>
  <si>
    <t>Rehabilitation de la cour de l ecole et du square des petits</t>
  </si>
  <si>
    <t>Bray Et Lu</t>
  </si>
  <si>
    <t>Réfection de la toiture de l'Eglise de la Nativité</t>
  </si>
  <si>
    <t>Breancon</t>
  </si>
  <si>
    <t>Réaménagement de l'école et de la Mairie</t>
  </si>
  <si>
    <t>Réaménagement de l'école (mise aux normes de l'assainissement et aménagement d'une 4ème classe + création des nouveaux bureaux de la Mairie+réhabilitation des anciens bureaux de la Mairie en logements</t>
  </si>
  <si>
    <t>Bruyeres Sur Oise</t>
  </si>
  <si>
    <t>Construction d'un groupe scolaire et d'une cuisine centrale</t>
  </si>
  <si>
    <t>Buhy</t>
  </si>
  <si>
    <t>Changement du mode de chauffage dans la salle polyvalente, par l'installation d'une pompe à chaleur</t>
  </si>
  <si>
    <t>la commune veut changer le mode de chauffage de la salle polyvalente par l'installation d'une pompe à chaleur. (gain espéré 60% d'économie sur la consommation d'électricité.)</t>
  </si>
  <si>
    <t>Butry Sur Oise</t>
  </si>
  <si>
    <t>Pose d’ algeco au sein du groupe scolaire</t>
  </si>
  <si>
    <t>Chars</t>
  </si>
  <si>
    <t>Bâtiment scolaire Ecole Tounesol</t>
  </si>
  <si>
    <t>Réhabilitation étanchéité du toit de l'école</t>
  </si>
  <si>
    <t>Chaussy</t>
  </si>
  <si>
    <t>Réfection de la toiture et de l'isolation de l'école et pose de volets roulants aux fenêtres de 2 classes</t>
  </si>
  <si>
    <t>Il s'agit de refaire la toiture du bâtiment abritant l'école et d'en profiter pour refaire l'isolation; de plus, l'installation de volets roulants permettrait également une meilleure isolation et la sécurisation des classes.</t>
  </si>
  <si>
    <t>Clery En Vexin</t>
  </si>
  <si>
    <t>Mise en place de la télétransmission des actes réglementaires et budgétaires de la Commune et du Télétravail de la Secrétaire de Mairie</t>
  </si>
  <si>
    <t>Commeny</t>
  </si>
  <si>
    <t>Rénovation  du système de chauffage</t>
  </si>
  <si>
    <t>CC Vexin Val De Seine</t>
  </si>
  <si>
    <t>Mise en place d'un panneau d'affichage extérieur numérique</t>
  </si>
  <si>
    <t>CC Carnelle Pays-De-France</t>
  </si>
  <si>
    <t>Extension du système de vidéoprotection communautaire et mutation technologique du réseau existant</t>
  </si>
  <si>
    <t>Condecourt</t>
  </si>
  <si>
    <t>Etudes faisabilite extension école communale</t>
  </si>
  <si>
    <t>Dans le contexte d'un accroissement de la population de la commune (futur lotissement et réhabilitation corps de ferme), l'extension de l'école deviendra impératif d'où les études préalables à cette future extension</t>
  </si>
  <si>
    <t>Cormeilles En Vexin</t>
  </si>
  <si>
    <t>Courcelles Sur Viosne</t>
  </si>
  <si>
    <t>Création d’un espace multisports</t>
  </si>
  <si>
    <t>Courdimanche</t>
  </si>
  <si>
    <t>Réhabilitation des groupes scolaires</t>
  </si>
  <si>
    <t>Réfection des sanitaires et des menuiseries des écoles de la ville</t>
  </si>
  <si>
    <t>Eragny</t>
  </si>
  <si>
    <t>Création de locaux dans le groupe scolaire des Dix Arpents</t>
  </si>
  <si>
    <t>Création d'une salle de classe, d'un dortoir et renovation de sanitaire avec rampe accessibilité handicape dans le groupe scolaire des Dix Arpents.</t>
  </si>
  <si>
    <t>Fontenay En Parisis</t>
  </si>
  <si>
    <t>Aménagement du  cimetière</t>
  </si>
  <si>
    <t>Fosses</t>
  </si>
  <si>
    <t>Installation aire de jeux au parc des 3 collines</t>
  </si>
  <si>
    <t>Travaux de mise aux normes PMR et de sécurisation piétonne de la rue de la Mairie</t>
  </si>
  <si>
    <t>Frouville</t>
  </si>
  <si>
    <t>Remplacement de la chaudiere de la mairie/ecole</t>
  </si>
  <si>
    <t>Genainville</t>
  </si>
  <si>
    <t>Remplacement couverture et gouttières atelier communal</t>
  </si>
  <si>
    <t>Grisy Les Platres</t>
  </si>
  <si>
    <t>Acces PMR de l’église du village de Grisy-les-platres</t>
  </si>
  <si>
    <t>Guiry En Vexin</t>
  </si>
  <si>
    <t>Pose et installation de caméras de système de vidéo protection</t>
  </si>
  <si>
    <t>Haute Isle</t>
  </si>
  <si>
    <t>Rénovation du caquetoire de l'église troglodytique</t>
  </si>
  <si>
    <t>Hedouville</t>
  </si>
  <si>
    <t>Changement de matériel de cuisine et du mobilier réfectoire de la cantine communale</t>
  </si>
  <si>
    <t>Herouville-En-Vexin</t>
  </si>
  <si>
    <t>Réhabilitation de l'ancien presbytère en logement locatif</t>
  </si>
  <si>
    <t>Hodent</t>
  </si>
  <si>
    <t>Rénovation d’une partie des menuiseries de l’école</t>
  </si>
  <si>
    <t>Jagny Sous Bois</t>
  </si>
  <si>
    <t>Sécurisation de l'aire de jeu par l'édiication d'une clôture et aménagement des allées du cimetière</t>
  </si>
  <si>
    <t>la Frette Sur Seine</t>
  </si>
  <si>
    <t>Travaux de réhabilitation et de mise en sécurité des bâtiments scolaires et périscolaires</t>
  </si>
  <si>
    <t>Travaux d'aménagement et de réhabilitation de la base de loisirs René Chollet</t>
  </si>
  <si>
    <t>la Roche Guyon</t>
  </si>
  <si>
    <t>Réhabilitation et rénovation des bâtiments communaux</t>
  </si>
  <si>
    <t>Isolation et aménagement des combles de la boulangerie communale 
Isolation des logements communaux du Grenier à sel</t>
  </si>
  <si>
    <t>Labbeville</t>
  </si>
  <si>
    <t>Dispositif de sécurite</t>
  </si>
  <si>
    <t>Lutte contre l'incendie et l'insécurité</t>
  </si>
  <si>
    <t>Le Bellay En Vexin</t>
  </si>
  <si>
    <t>Isolation de la salle communale</t>
  </si>
  <si>
    <t>isolation extérieur de la salle communale</t>
  </si>
  <si>
    <t>le Heaulme</t>
  </si>
  <si>
    <t>Installation d'un système de video-protection</t>
  </si>
  <si>
    <t>Livilliers</t>
  </si>
  <si>
    <t>Installation électrique de l'église Saint Fiacre de Livilliers</t>
  </si>
  <si>
    <t>Louvres</t>
  </si>
  <si>
    <t>Travaux de réfection des toitures terrasses Ecole du Moulin</t>
  </si>
  <si>
    <t>Margency</t>
  </si>
  <si>
    <t>Renovation de la mairie</t>
  </si>
  <si>
    <t>Rénovation de la Mairie ayant pour objectifs l'amélioration de l'accueil du public et la mise en valeur patrimoniale du bâtiment</t>
  </si>
  <si>
    <t>Menouville</t>
  </si>
  <si>
    <t>Meriel</t>
  </si>
  <si>
    <t>Acquisition d'une balayeuse</t>
  </si>
  <si>
    <t>Mery Sur Oise</t>
  </si>
  <si>
    <t>Ravalement du bâtiment communal de l'horloge</t>
  </si>
  <si>
    <t>Mesnil Aubry</t>
  </si>
  <si>
    <t>Aménagement des extérieurs et accessibilité PMR salle polyvalente</t>
  </si>
  <si>
    <t>Montgeroult</t>
  </si>
  <si>
    <t>Amélioration de l'éclairage dans les bâtiments communaux</t>
  </si>
  <si>
    <t xml:space="preserve">Amélioration de la dépense énergetique dans nos bâtiment communaux </t>
  </si>
  <si>
    <t>Moussy</t>
  </si>
  <si>
    <t>Réalisation et pose d'un portail d'entrée à la mairie</t>
  </si>
  <si>
    <t>Nesles La Vallee</t>
  </si>
  <si>
    <t>Travaux de renovation  en mairie</t>
  </si>
  <si>
    <t>Travaux de rénovation de la mairie comprenant des travaux de réfection des sols et murs des bureaux du 1er étage, une rénovation avec agrandissement de la cuisine, de grosses réparations sur le système de chauffage</t>
  </si>
  <si>
    <t>Neuilly En Vexin</t>
  </si>
  <si>
    <t>Neuville Sur Oise</t>
  </si>
  <si>
    <t>Installation d'un ascenseur à la Maison médicale</t>
  </si>
  <si>
    <t>Rénovation totale des sanitaires ecoles maternelles</t>
  </si>
  <si>
    <t>Noisy Sur Oise</t>
  </si>
  <si>
    <t>Equipement informatique Ecole / Secrétariat de mairie</t>
  </si>
  <si>
    <t>Omerville</t>
  </si>
  <si>
    <t>Travaux de rénovation thermique de la salle d'activité</t>
  </si>
  <si>
    <t xml:space="preserve"> L’opération vise à diminuer d’au moins 30% la consommation de fuel pour chauffer la salle d’activités, en réduisant ainsi les charges de fonctionnement de la commune</t>
  </si>
  <si>
    <t>Osny</t>
  </si>
  <si>
    <t>Protections solaires des groupes scolaires La Ravinière et Paul Roth</t>
  </si>
  <si>
    <t>Parmain</t>
  </si>
  <si>
    <t>création de la continuité cyclable allant de la rue du Val d'Oise à la rue des Coutures</t>
  </si>
  <si>
    <t xml:space="preserve"> création de la continuité de la piste cyclable allant de la rue du Val d'Oise à la rue des Coutures, le collège de Parmain étant situé rue des Coutures, la piste cyclable facilitera et sécurisera l'accès des collégiens</t>
  </si>
  <si>
    <t>Persan</t>
  </si>
  <si>
    <t>Agrandissement de la cuisine centrale</t>
  </si>
  <si>
    <t>Piscop</t>
  </si>
  <si>
    <t>Création d'un columbarium au cimetière communal</t>
  </si>
  <si>
    <t>Plessis Bouchard</t>
  </si>
  <si>
    <t>Travaux d'investissement pour la rénovation de l'éclairage public</t>
  </si>
  <si>
    <t>Plessis Gassot</t>
  </si>
  <si>
    <t>Requalification des abords de la place de la mairie</t>
  </si>
  <si>
    <t>Plessis Luzarches</t>
  </si>
  <si>
    <t>Aménagement de l’aire de jeux communale</t>
  </si>
  <si>
    <t>Presles</t>
  </si>
  <si>
    <t>Rénovation extérieure (couverture, ravalement et huisseries) et rénovation intérieure (carrelage: piece préparation et aire de livraison selon normes DDPP).</t>
  </si>
  <si>
    <t>Puiseux En France</t>
  </si>
  <si>
    <t>Projet de changement de la chaudière de l’école Marcel Pagnol</t>
  </si>
  <si>
    <t>Ronquerolles</t>
  </si>
  <si>
    <t>Réfection et isolation toiture église St Georges</t>
  </si>
  <si>
    <t>Sagy</t>
  </si>
  <si>
    <t>Acquisition de matériels informatiques, logiciels de dématérialisation et de travail à distance</t>
  </si>
  <si>
    <t>Saint Brice Sous Foret</t>
  </si>
  <si>
    <t>Agrandissement de l'aire de jeux du parc George Brassens</t>
  </si>
  <si>
    <t>Réfections des sanitaires dans les bâtiments scolaires</t>
  </si>
  <si>
    <t>Saint Clair Sur Epte</t>
  </si>
  <si>
    <t>Dans la catégorie "Bâtiments communaux et intercommunaux " : Remplacement des cellules haute-tensions du poste de transformation de la salle des fêtes et du transformateur</t>
  </si>
  <si>
    <t>Saint Leu La Foret</t>
  </si>
  <si>
    <t>Consolidation d'une partie des fondations de la mairie</t>
  </si>
  <si>
    <t>Construction de 3 courts de tennis couverts comprenant un club house</t>
  </si>
  <si>
    <t>Saint Prix</t>
  </si>
  <si>
    <t>Restauration du retable majeur a l'église saint-prix</t>
  </si>
  <si>
    <t>Seugy</t>
  </si>
  <si>
    <t>Travaux divers Maison du Village</t>
  </si>
  <si>
    <t>SI d’ Animation Rurale Commeny-Le Perchay</t>
  </si>
  <si>
    <t>Rénovation et divers aménagements à l’école maternelle de Gouzangrez</t>
  </si>
  <si>
    <t>SI De Realisation Et De Gestion Des Equipements Sportifs Pour Le C.E.S., Le L.P. Et La Commune De Montsoult</t>
  </si>
  <si>
    <t>Rénovation énergétique du gymnase "COSEC"</t>
  </si>
  <si>
    <t xml:space="preserve"> Isolation des murs et de la toiture</t>
  </si>
  <si>
    <t>SI Pour Ecole Alain-Fournier</t>
  </si>
  <si>
    <t>Remise en sécurité Ecole Alain Fournier</t>
  </si>
  <si>
    <t>SIVU D'interet Scolaire De Labbeville Frouville Hedouville</t>
  </si>
  <si>
    <t>Refection de la peinture de la classe des ecoles de Frouville et Hedouville - remplacement de la grille et du portail de l ecole de Labbeville - pose de store au preau de l ecole de Labbeville</t>
  </si>
  <si>
    <t>SIVU D'interet Scolaire De Vienne -En-Arthies St-Cyr-En-Arthies Et Villers-En-Arthies</t>
  </si>
  <si>
    <t>Diminution des coûts d'énergie avec la pose de LED sur les 3 écoles du RPI</t>
  </si>
  <si>
    <t>Equiper les 3 écoles du RPI (Vienne en Arthies, Villers en Arthies et St Cyr en Arthies) d'éclairage LED afin de diminuer les coûts d'énergie</t>
  </si>
  <si>
    <t>Valmondois</t>
  </si>
  <si>
    <t>Amélioration des bâtiments communaux</t>
  </si>
  <si>
    <t>Vaureal</t>
  </si>
  <si>
    <t>Amelioration de la performance energetique par le remplacement des menuiseries exterieures au groupe scolaires des toupets</t>
  </si>
  <si>
    <t xml:space="preserve"> Remplacement des menuiseries existantes par des menuiseries en aluminium présentant une performance thermique optimale et une performance acoustique très satisfaisante. La pose étant avec "ouvrant caché" permet aucune perte de luminosité.</t>
  </si>
  <si>
    <t>Vetheuil</t>
  </si>
  <si>
    <t>Création d'un cabinet médical dans le cadre des espaces mutualisés</t>
  </si>
  <si>
    <t>Viarmes</t>
  </si>
  <si>
    <t>Extension et réaménagement du restaurant scolaire</t>
  </si>
  <si>
    <t>Vienne En Arthies</t>
  </si>
  <si>
    <t>Mise en sécurité de l'accès du point d'incendie</t>
  </si>
  <si>
    <t>Vigny</t>
  </si>
  <si>
    <t>Travaux de mise en sécurité et rénovation des sanitaires de l'école</t>
  </si>
  <si>
    <t>Villaines Sous Bois</t>
  </si>
  <si>
    <t>Travaux exterieurs et ravalement de la salle de psychomotricite intergenerationnelle</t>
  </si>
  <si>
    <t>Villiers Le Sec</t>
  </si>
  <si>
    <t>Etudes de faisabilité préalables à la restauration écologique de la Mare communale de Villiers-le-Sec</t>
  </si>
  <si>
    <t>Wy Dit Joli Village</t>
  </si>
  <si>
    <t>Réfection peinture et éclairage de la cantine et la garderie</t>
  </si>
  <si>
    <t>CC Haut Val-d’Oise</t>
  </si>
  <si>
    <t>Qualité Environnementale - Mobilité douce</t>
  </si>
  <si>
    <t>Us</t>
  </si>
  <si>
    <t>construction d'une maison de santé pluri-professionnelles</t>
  </si>
  <si>
    <t>06</t>
  </si>
  <si>
    <t>06001</t>
  </si>
  <si>
    <t>Aiglun</t>
  </si>
  <si>
    <t>Création d’une fromagerie pour la transformation du lait de chèvre</t>
  </si>
  <si>
    <t>Mise aux normes des appartements communaux</t>
  </si>
  <si>
    <t>06002</t>
  </si>
  <si>
    <t>Amirat</t>
  </si>
  <si>
    <t>Programme de déploiement de la fibre</t>
  </si>
  <si>
    <t>06007</t>
  </si>
  <si>
    <t>Auribeau-sur-Siagne</t>
  </si>
  <si>
    <t>Aménagements mobiliers des nouvelles classes de l’école maternelle du Bayle et équipement sportif</t>
  </si>
  <si>
    <t>06015</t>
  </si>
  <si>
    <t>Berre-les-Alpes</t>
  </si>
  <si>
    <t>Acquisition de matériel et mobilier scolaire</t>
  </si>
  <si>
    <t>06017</t>
  </si>
  <si>
    <t>Bézaudun-les-Alpes</t>
  </si>
  <si>
    <t xml:space="preserve">Rénovation des bureaux de la mairie </t>
  </si>
  <si>
    <t xml:space="preserve">Rénovation de la toiture de l'église de la Nativité de la Vierge </t>
  </si>
  <si>
    <t>06019</t>
  </si>
  <si>
    <t>Blausasc</t>
  </si>
  <si>
    <t>Construction de locaux communaux pour la création d’une légumerie, fromagerie et dépôt de viande à la Pointe de Blausasc</t>
  </si>
  <si>
    <t>06025</t>
  </si>
  <si>
    <t>Broc (Le)</t>
  </si>
  <si>
    <t>Aménagement des points de collecte et des esplanades du village</t>
  </si>
  <si>
    <t>06026</t>
  </si>
  <si>
    <t>Cabris</t>
  </si>
  <si>
    <t>06031</t>
  </si>
  <si>
    <t>Cantaron</t>
  </si>
  <si>
    <t>Aménagement du square Oddo et de l’escalier d’accès</t>
  </si>
  <si>
    <t>Création d’un jardin d’enfants</t>
  </si>
  <si>
    <t xml:space="preserve">Acquisition de matériel informatique pour les services municipaux </t>
  </si>
  <si>
    <t>06036</t>
  </si>
  <si>
    <t>Castillon</t>
  </si>
  <si>
    <t>Aménagement des locaux de la nouvelle mairie</t>
  </si>
  <si>
    <t>06037</t>
  </si>
  <si>
    <t>Caussols</t>
  </si>
  <si>
    <t>Aménagement de la cour de l’école et travaux de rénovation énergétique en deux salles de classe</t>
  </si>
  <si>
    <t>Acquisition et installation de barrières levantes manuelles</t>
  </si>
  <si>
    <t>06041</t>
  </si>
  <si>
    <t>Cipières</t>
  </si>
  <si>
    <t>Travaux de restauration du lavoir de la Fontaine</t>
  </si>
  <si>
    <t>240600551</t>
  </si>
  <si>
    <t>Communauté d’agglomération de la Riviera Française</t>
  </si>
  <si>
    <t>Réfection d’un réseau d’eaux pluviales sur le secteur de l’école primaire à Sospel</t>
  </si>
  <si>
    <t>Sécurisation de l’approvisionnement de la ressource en eau sur le secteur de la régie</t>
  </si>
  <si>
    <t>200039931</t>
  </si>
  <si>
    <t>Communauté de communes des Alpes d’Azur</t>
  </si>
  <si>
    <t>Equipement de l’office de réchauffage pour la restauration scolaire dans la salle polyvalente de Malaussène</t>
  </si>
  <si>
    <t>06050</t>
  </si>
  <si>
    <t>Coursegoules</t>
  </si>
  <si>
    <t xml:space="preserve">Travaux de rénovation énergétique des bâtiments communaux </t>
  </si>
  <si>
    <t>Travaux de rénovation des gîtes communaux</t>
  </si>
  <si>
    <t>06058</t>
  </si>
  <si>
    <t>Escragnolles</t>
  </si>
  <si>
    <t>Equipement de la salle polyvalente</t>
  </si>
  <si>
    <t>06063</t>
  </si>
  <si>
    <t>Gars</t>
  </si>
  <si>
    <t>Valorisation de notre école d’autrefois</t>
  </si>
  <si>
    <t>06070</t>
  </si>
  <si>
    <t>Gréolières</t>
  </si>
  <si>
    <t>Sécurisation des jeux d’enfants du village</t>
  </si>
  <si>
    <t>Aménagement d’un parking au hameau Saint-Pons</t>
  </si>
  <si>
    <t>Acquisition de matériel informatique pour les services municipaux et l’école</t>
  </si>
  <si>
    <t>06081</t>
  </si>
  <si>
    <t>Mas (Le)</t>
  </si>
  <si>
    <t>Dégâts liés à la tempête Alex (voirie communale)</t>
  </si>
  <si>
    <t>06090</t>
  </si>
  <si>
    <t>Pégomas</t>
  </si>
  <si>
    <t>Rénovation énergétique école maternelle Jules Ferry</t>
  </si>
  <si>
    <t>Déport des images de la vidéo protection dans la salle de cellule de crise</t>
  </si>
  <si>
    <t>06091</t>
  </si>
  <si>
    <t>Peille</t>
  </si>
  <si>
    <t>Travaux de sécurisation de l’A8 Roc Agel</t>
  </si>
  <si>
    <t>06095</t>
  </si>
  <si>
    <t>Peymeinade</t>
  </si>
  <si>
    <t>Plateau traversant pour sécuriser l’avenue de Boutiny</t>
  </si>
  <si>
    <t>06099</t>
  </si>
  <si>
    <t>Puget-Théniers</t>
  </si>
  <si>
    <t>Remplacement de la chaudière et de la climatisation de la salle des fêtes</t>
  </si>
  <si>
    <t>06105</t>
  </si>
  <si>
    <t>Roquefort-les-Pins</t>
  </si>
  <si>
    <t>Réaménagement de la cantine du primaire</t>
  </si>
  <si>
    <t>06108</t>
  </si>
  <si>
    <t>Roquette-sur-Siagne (La)</t>
  </si>
  <si>
    <t>Aménagement de la crèche les Papillons</t>
  </si>
  <si>
    <t>06112</t>
  </si>
  <si>
    <t>Rouret (Le)</t>
  </si>
  <si>
    <t>Réfection intérieure de l’église Saint Pons – Tranche 4</t>
  </si>
  <si>
    <t>06116</t>
  </si>
  <si>
    <t>Saint-Auban</t>
  </si>
  <si>
    <t>06118</t>
  </si>
  <si>
    <t>Saint-Cézaire sur Siagne</t>
  </si>
  <si>
    <t>Travaux de restauration des puits de la Vierge et du chautard</t>
  </si>
  <si>
    <t>06126</t>
  </si>
  <si>
    <t>Saint-Martin-du-Var</t>
  </si>
  <si>
    <t>Réhabilitation des allées du cimetière</t>
  </si>
  <si>
    <t>Acquisition d’un lave vaisselle industriel pour la restauration scolaire</t>
  </si>
  <si>
    <t>06127</t>
  </si>
  <si>
    <t>Saint-Martin-Vésubie</t>
  </si>
  <si>
    <t>Remplacement du système de chauffage de l’hôtel de ville</t>
  </si>
  <si>
    <t>06130</t>
  </si>
  <si>
    <t>Saint-Vallier-de-Thiey</t>
  </si>
  <si>
    <t>Travaux de mise aux normes des sanitaires publics extérieurs en centre village (PVD)</t>
  </si>
  <si>
    <t>Création d’un cheminement doux au chemin du Collet Assou (PVD)</t>
  </si>
  <si>
    <t>06113</t>
  </si>
  <si>
    <t>Sainte Agnès</t>
  </si>
  <si>
    <t>Acquisition de mobilier scolaire et de matériel pour la restauration scolaire</t>
  </si>
  <si>
    <t>Aménagement du local poubelle de la place et remplacement du mobilier urbain</t>
  </si>
  <si>
    <t>Sainte-Agnès</t>
  </si>
  <si>
    <t>Equipement en vidéo-protection de l’école, du parking et de la place du village</t>
  </si>
  <si>
    <t>06135</t>
  </si>
  <si>
    <t>Sigale</t>
  </si>
  <si>
    <t>Mise en conformité de l’accessibilité de la mairie pour les PMR</t>
  </si>
  <si>
    <t>Syndicat Intercommunal du Canton de Levens, Contes, l’Escarène et Nice</t>
  </si>
  <si>
    <t>Création d’un réseau d’eau potable et d’une station de pompage à l’Escarène- Quartier Montagnac Phase 2</t>
  </si>
  <si>
    <t>06136</t>
  </si>
  <si>
    <t>Sospel</t>
  </si>
  <si>
    <t>Acquisition de mobilier scolaire</t>
  </si>
  <si>
    <t>Aménagement d’une aire d’accueil pour les camping cars</t>
  </si>
  <si>
    <t>Mise aux normes, sécurisation et réhabilitation de la piscine municipale</t>
  </si>
  <si>
    <t>06137</t>
  </si>
  <si>
    <t>Spéracèdes</t>
  </si>
  <si>
    <t>Création de cantine pour l’école maternelle</t>
  </si>
  <si>
    <t>06163</t>
  </si>
  <si>
    <t>Tende</t>
  </si>
  <si>
    <t>Aménagement des places du vieux Tende</t>
  </si>
  <si>
    <t>06148</t>
  </si>
  <si>
    <t>Tourrettes-sur-Loup</t>
  </si>
  <si>
    <t>Rénovation énergétique de l’école primaire par isolation thermique de la toiture</t>
  </si>
  <si>
    <t>06149</t>
  </si>
  <si>
    <t>Trinité (la)</t>
  </si>
  <si>
    <t>Travaux de désamiantage du bâtiment les Gerles – école de musique</t>
  </si>
  <si>
    <t>06153</t>
  </si>
  <si>
    <t>Valdeblore</t>
  </si>
  <si>
    <t>Mise en sécurité incendie de la résidence Adréchas</t>
  </si>
  <si>
    <t>Acquisition d’outils numériques des écoles</t>
  </si>
  <si>
    <t>06156</t>
  </si>
  <si>
    <t xml:space="preserve">Venanson </t>
  </si>
  <si>
    <t>Installation de toilettes sèches PMR à l'entrée du village et au jardin d'enfants</t>
  </si>
  <si>
    <t>Reconstruction de l'abreuvoir de Bourré</t>
  </si>
  <si>
    <t>Bourget (le)</t>
  </si>
  <si>
    <t>Réalisation d'une nouvelle piscine sur le parc sportif du Bourget dans la ZAC du cluster des médias - lot études complémentaires et mise en place des locaux techniques</t>
  </si>
  <si>
    <t>94</t>
  </si>
  <si>
    <t>94001</t>
  </si>
  <si>
    <t>ABLON SUR SEINE</t>
  </si>
  <si>
    <t>Réfection de l’étanchéité de la toiture terrasse de l’espace culturel Alain Poher</t>
  </si>
  <si>
    <t>installation de panneaux solaires pour une énergie durable</t>
  </si>
  <si>
    <t>Rénovation de la toiture de l’école Maternelle Curie</t>
  </si>
  <si>
    <t>améliorer les capacités thermiques du bâtiment</t>
  </si>
  <si>
    <t>94004</t>
  </si>
  <si>
    <t>BOISSY ST LEGER</t>
  </si>
  <si>
    <t>Mise aux normes d’accessibilité de cinq équipements scolaires et un équipement sportif communaux sur le programme AD’AP de 2022</t>
  </si>
  <si>
    <t>mise en accès de 10 écoles et d’un équipement sportif</t>
  </si>
  <si>
    <t>94047</t>
  </si>
  <si>
    <t>MANDRES LES ROSES</t>
  </si>
  <si>
    <t>Rénovation des installations d’éclairage public (4ème phase)</t>
  </si>
  <si>
    <t>équipement de led sur 58 points lumineux</t>
  </si>
  <si>
    <t>94070</t>
  </si>
  <si>
    <t>SANTENY</t>
  </si>
  <si>
    <t>Aménagement et désimperméabilisation de la place de Gondy</t>
  </si>
  <si>
    <t>imperméabilisation du parking et modification système récolte ordures ménagères</t>
  </si>
  <si>
    <t>Aménagement chemin du Haut Montanglos</t>
  </si>
  <si>
    <t>dés-imperméabilisation de la voirie, éclairage led et gestion eaux pluviales</t>
  </si>
  <si>
    <t>94075</t>
  </si>
  <si>
    <t>VILLECRESNES</t>
  </si>
  <si>
    <t>mise en accès du cimetière communal</t>
  </si>
  <si>
    <t>Préservation du patrimoine communal (rénovation de l’église classée monument historique)</t>
  </si>
  <si>
    <t>entretien et rénovation de l’église de la commune</t>
  </si>
  <si>
    <t>Installation d’un auvent</t>
  </si>
  <si>
    <t>installation d’une structure dans l’école pour s’abriter</t>
  </si>
  <si>
    <t>13</t>
  </si>
  <si>
    <t>13062</t>
  </si>
  <si>
    <t>Mimet</t>
  </si>
  <si>
    <t>Travaux de securité sur les voies communales</t>
  </si>
  <si>
    <t>13051</t>
  </si>
  <si>
    <t>LANCON PROVENCE</t>
  </si>
  <si>
    <t xml:space="preserve">Extension du réfectoire de la cantine du groupe scolaire des Pinèdes </t>
  </si>
  <si>
    <t>13009</t>
  </si>
  <si>
    <t>LA BARBEN</t>
  </si>
  <si>
    <t xml:space="preserve">Aménagement aire de repos forêt communale  "Puits de Madame", </t>
  </si>
  <si>
    <t>13048</t>
  </si>
  <si>
    <t>Jouques</t>
  </si>
  <si>
    <t xml:space="preserve">Travaux de rénovation et de modernisation de l'éclairage public - 1Ère tranche </t>
  </si>
  <si>
    <t>13037</t>
  </si>
  <si>
    <t>La Fare les Oliviers</t>
  </si>
  <si>
    <t xml:space="preserve">Remplacement d'un système de vidéosurveillance et Remplacement de caméras </t>
  </si>
  <si>
    <t>13113</t>
  </si>
  <si>
    <t>VENELLES</t>
  </si>
  <si>
    <t xml:space="preserve">Travaux de Réaménagement du chemin Du Collet Redon </t>
  </si>
  <si>
    <t>13114</t>
  </si>
  <si>
    <t>Ventabren</t>
  </si>
  <si>
    <t xml:space="preserve">Requalification de la Rue Des Rouguières suite à l'enfouissement des réseaux Télécom, </t>
  </si>
  <si>
    <t>13079</t>
  </si>
  <si>
    <t>Puyloubier</t>
  </si>
  <si>
    <t xml:space="preserve">Amélioration des chemins communaux, montant de l'opération </t>
  </si>
  <si>
    <t>13082</t>
  </si>
  <si>
    <t>Rognes</t>
  </si>
  <si>
    <t xml:space="preserve">remise en état et extension du système de vidéoprotection </t>
  </si>
  <si>
    <t>13035</t>
  </si>
  <si>
    <t>EYGUIERES</t>
  </si>
  <si>
    <t xml:space="preserve">requalification de voiries communales </t>
  </si>
  <si>
    <t>13116</t>
  </si>
  <si>
    <t>VERQUIERES</t>
  </si>
  <si>
    <t xml:space="preserve">Création d’une micro-crèche dans un bâtiment existant </t>
  </si>
  <si>
    <t>13058</t>
  </si>
  <si>
    <t xml:space="preserve">Maussane les Alpilles </t>
  </si>
  <si>
    <t xml:space="preserve">Restauration et mise en valeur du petit Patrimoine bâti non-protégé avenue de la Vallée des Baux </t>
  </si>
  <si>
    <t>13089</t>
  </si>
  <si>
    <t>SAINT ANDIOL</t>
  </si>
  <si>
    <t xml:space="preserve">Construction d’une halle couverte pour accueillir différentes manifestations </t>
  </si>
  <si>
    <t>13064</t>
  </si>
  <si>
    <t>MOLLEGES</t>
  </si>
  <si>
    <t>Aménagement et voies douces avenue du comtat</t>
  </si>
  <si>
    <t>13065</t>
  </si>
  <si>
    <t>MOURIES</t>
  </si>
  <si>
    <t xml:space="preserve">Extension du cimetière communal </t>
  </si>
  <si>
    <t>13061</t>
  </si>
  <si>
    <t>SAINT PIERRE DE MEZOARGUES</t>
  </si>
  <si>
    <t>Rénovation d’un bâtiment scolaire</t>
  </si>
  <si>
    <t>13036</t>
  </si>
  <si>
    <t xml:space="preserve">Eyragues </t>
  </si>
  <si>
    <t xml:space="preserve">Extension et rénovation de l’école élémentaire Gabriel Péri </t>
  </si>
  <si>
    <t xml:space="preserve">Rognonas </t>
  </si>
  <si>
    <t xml:space="preserve">Aménagement du centre-ville phase2 </t>
  </si>
  <si>
    <t>13033</t>
  </si>
  <si>
    <t>ENSUES LA REDONNE</t>
  </si>
  <si>
    <t>Création de préaux et de brises soleil pour l'école élémentaire</t>
  </si>
  <si>
    <t>13102</t>
  </si>
  <si>
    <t>SAINT VICTORET</t>
  </si>
  <si>
    <t>Réhabilitation du groupe scolaire Honoré CARBONEL</t>
  </si>
  <si>
    <t>13098</t>
  </si>
  <si>
    <t>Saint Mitre les Remparts</t>
  </si>
  <si>
    <t>Mise en accessibilité de divers bâtiments communaux aux Personnes à Mobilité Réduite</t>
  </si>
  <si>
    <t>Equipement en solution numérique interactives des 16 classes élémentaires</t>
  </si>
  <si>
    <t>13104</t>
  </si>
  <si>
    <t>Sausset Les Pins</t>
  </si>
  <si>
    <t>ACHAT DE MATERIELS POUR LA RESTAURATION</t>
  </si>
  <si>
    <t>Renovation Gymnase CALMAT</t>
  </si>
  <si>
    <t>13007</t>
  </si>
  <si>
    <t>Auriol</t>
  </si>
  <si>
    <t xml:space="preserve">Travaux de réaménagement de l'Hôtel de Ville d'Auriol </t>
  </si>
  <si>
    <t>13086</t>
  </si>
  <si>
    <t>Roquevaire</t>
  </si>
  <si>
    <t>Requalification du stade Léon David</t>
  </si>
  <si>
    <t>Aménagement du local associatif univers du Cigalon</t>
  </si>
  <si>
    <t>13106</t>
  </si>
  <si>
    <t>SEPTEMES LES VALLONS</t>
  </si>
  <si>
    <t xml:space="preserve">Mise en accessibilité des Rétablissement Recevant du Public(ERP) et des Installations Ouvertes au Public (IOP) communaux (année 4 de l'ADAP) </t>
  </si>
  <si>
    <t>GRAND-RIVIERE</t>
  </si>
  <si>
    <t>Rénovation de la maison de l'amitié</t>
  </si>
  <si>
    <t>espace d'échange et de convivialité utilisé par les administrés</t>
  </si>
  <si>
    <t>TRINITE</t>
  </si>
  <si>
    <t>Acquisition et installation d'une sirène à Beauséjour et mise en place d'un système de connexion à la sirène de la gendarmerie en vue du renforcement du réseau communal d'alerte</t>
  </si>
  <si>
    <t xml:space="preserve">prévention et gestion des risques, extension du périmètre géographique d'alerte en cas d'événément majeur  </t>
  </si>
  <si>
    <t>Travaux de réfection et de mise aux normes des hydrants 4ème tranche</t>
  </si>
  <si>
    <t>remise en état du réseau hydraulique de lutte contre les incendies - prévention et sécurisation des biens et des personnes</t>
  </si>
  <si>
    <t>Rénovation et installation de 100m linéaire de barrage anti-sargasse au port de pêche de Cosmy</t>
  </si>
  <si>
    <t>rénovation du barrage actuel par un nouveau grillage sans flotteurs et ajout de filets neufs avec des mouillages et flotteurs</t>
  </si>
  <si>
    <t>DUCOS</t>
  </si>
  <si>
    <t>Réfection chaussée et canalisation des eaux pluviales chemin Tantan au quartier Bac</t>
  </si>
  <si>
    <t>réfection de chaussée (accotement, voiries, cheminements, tranchées)</t>
  </si>
  <si>
    <t>DIAMANT</t>
  </si>
  <si>
    <t>RIVIERE-PILOTE</t>
  </si>
  <si>
    <t>Acquisition d'un tracteur avec épareuse, faucheuse, débroussailleuse</t>
  </si>
  <si>
    <t>acquisition épareurse pour les travaux en régie des services techniques</t>
  </si>
  <si>
    <t>SAINTE-ANNE</t>
  </si>
  <si>
    <t>Sécurisation de l'alimentation en eau des sanitaires des écoles de Barrière Lacroix et Cap Ferré</t>
  </si>
  <si>
    <t xml:space="preserve">sécurisation de l'alimentation de l'eau potable dans les écoles en cas de coupure  </t>
  </si>
  <si>
    <t>PRECHEUR</t>
  </si>
  <si>
    <t>Travaux de remise en état du cimetière communal</t>
  </si>
  <si>
    <t>Gestion et réorganisation des espaces en conformité avec la législation funéraire en vigueur</t>
  </si>
  <si>
    <t>MORNE-ROUGE</t>
  </si>
  <si>
    <t>Travaux de réhabilitation de l'aire de jeux du stade de Chazeau</t>
  </si>
  <si>
    <t>réfection d'un patrimoine communal</t>
  </si>
  <si>
    <t>SAINT-JOSEPH</t>
  </si>
  <si>
    <t>Terrain annexe de Belle-Etoile réalisation d'un terrain synthétique</t>
  </si>
  <si>
    <t xml:space="preserve">renforcement des infrastructures sportives déjà existantes et utilsés dans une politique éducative </t>
  </si>
  <si>
    <t>ROBERT</t>
  </si>
  <si>
    <t>Travaux d'aménagement de trottoirs et la construction d'un canal au quartier mansarde</t>
  </si>
  <si>
    <t>sécuririsation de la circulationd des piétons et protection des habitations des inondations</t>
  </si>
  <si>
    <t>Travaux de confortement route de Augrain Sud jusqu'à fonds brulé</t>
  </si>
  <si>
    <t xml:space="preserve">ouvrages de soutènement sur le réseau routier </t>
  </si>
  <si>
    <t>LORRAIN</t>
  </si>
  <si>
    <t>Aménagement des berges de la RivIère Lesade</t>
  </si>
  <si>
    <t>réalisation d'un ouvrage pour assurer la protection des riverains</t>
  </si>
  <si>
    <t>Achat d'un deuxième ramasseur d'algues</t>
  </si>
  <si>
    <t xml:space="preserve">Acquisition d'un ramasseur d'algues dans un cadre sanitaire, de préservaion de l'environnement et des activités économiques et sociales </t>
  </si>
  <si>
    <t>VAUCLIN</t>
  </si>
  <si>
    <t>Travaux de modernisation de la voie communale de Sigy</t>
  </si>
  <si>
    <t>sécurisation des conditions de déplacements de la population</t>
  </si>
  <si>
    <t>TROIS-ILETS</t>
  </si>
  <si>
    <t>Construction de l'annexe de la police municipale</t>
  </si>
  <si>
    <t xml:space="preserve">sécurisation des batiments communaux - annexe du poste de police municipale </t>
  </si>
  <si>
    <t xml:space="preserve">Etudes de maîtrise d'oeuvre pour les travaux d'extension de la mairie dans une démarche de haute qualité environnementale (HQE) </t>
  </si>
  <si>
    <t>organisation des services de la gouvernance</t>
  </si>
  <si>
    <t>CASE-PILOTE</t>
  </si>
  <si>
    <t>Accessibilité du bourg et des quartiers</t>
  </si>
  <si>
    <t>accessibilité des lieux publics</t>
  </si>
  <si>
    <t>SAINT ESPRIT</t>
  </si>
  <si>
    <t>Aménagement de l'espace d'initiation pluri-artistique Gabriel Georges FITTE-DUVAL</t>
  </si>
  <si>
    <t>972</t>
  </si>
  <si>
    <t>97211</t>
  </si>
  <si>
    <t>97230</t>
  </si>
  <si>
    <t>97228</t>
  </si>
  <si>
    <t>97207</t>
  </si>
  <si>
    <t>97206</t>
  </si>
  <si>
    <t>97220</t>
  </si>
  <si>
    <t>97226</t>
  </si>
  <si>
    <t>97219</t>
  </si>
  <si>
    <t>97218</t>
  </si>
  <si>
    <t>97224</t>
  </si>
  <si>
    <t>97222</t>
  </si>
  <si>
    <t>97232</t>
  </si>
  <si>
    <t>97231</t>
  </si>
  <si>
    <t>97210</t>
  </si>
  <si>
    <t>97205</t>
  </si>
  <si>
    <t>97270</t>
  </si>
  <si>
    <t>ABEILHAN</t>
  </si>
  <si>
    <t>AGEL</t>
  </si>
  <si>
    <t>Isolation thermique  combles + remplacement vitres école communale</t>
  </si>
  <si>
    <t>AIGNE</t>
  </si>
  <si>
    <t>Création d’une filière boues sur la station d’épuration</t>
  </si>
  <si>
    <t>Travaux eau</t>
  </si>
  <si>
    <t>AIGUES-VIVES</t>
  </si>
  <si>
    <t>Création d’un complexe multi services et d’une esplanade</t>
  </si>
  <si>
    <t>Création de locaux médicaux, salle associative, extension supérette + aménagement esplanade</t>
  </si>
  <si>
    <t>AIRES (LES)</t>
  </si>
  <si>
    <t>Sécurisation en approvisionnement en eau potable – Amélioration de la capacité de stockage</t>
  </si>
  <si>
    <t>ALIGNAN DU VENT</t>
  </si>
  <si>
    <t>Réaménagement de la mairie pour la création d’une permanence médicale et accueil du CCAS</t>
  </si>
  <si>
    <t>Réaménagement mairie : permanence médicale et accueil C.C.A.S.</t>
  </si>
  <si>
    <t>AVENE</t>
  </si>
  <si>
    <t>Restauration de la toiture de la chapelle St André de Rieussec</t>
  </si>
  <si>
    <t>Travaux toiture chapelle</t>
  </si>
  <si>
    <t>AZILLANET</t>
  </si>
  <si>
    <t>Réhabilitation du réseau d’eau potable et d’assainissement de la rue Longue</t>
  </si>
  <si>
    <t>Travaux eau et assainissement</t>
  </si>
  <si>
    <t>BERLOU</t>
  </si>
  <si>
    <t xml:space="preserve">Création d’un plateau sportif et ludique </t>
  </si>
  <si>
    <t>BESSAN</t>
  </si>
  <si>
    <t>Réhabilitation du clocher de l’hôtel de ville et des services techniques</t>
  </si>
  <si>
    <t>Travaux clocher hôtel de ville + toiture services techniques</t>
  </si>
  <si>
    <t>Réhabilitation d’une maisonnette Le Pradel</t>
  </si>
  <si>
    <t>Sécuriser et réhabiliter bien communal</t>
  </si>
  <si>
    <t>CABREROLLES</t>
  </si>
  <si>
    <t>Travaux d’aménagement d’un espace médiathèque</t>
  </si>
  <si>
    <t xml:space="preserve">Aménagement d’un local salle des rencontres pour installation bibliothèque </t>
  </si>
  <si>
    <t>CAMBON ET SALVERGUES</t>
  </si>
  <si>
    <t>Réhabilitation des hébergements du centre de séjour communal la Clairière (intérieur et extérieur)</t>
  </si>
  <si>
    <t>Réhabilitation hébergements centre de séjour communal</t>
  </si>
  <si>
    <t>CAMPLONG</t>
  </si>
  <si>
    <t>Réhabilitation d’un appartement communal locatif</t>
  </si>
  <si>
    <t>Travaux de réhabilitation logement communal</t>
  </si>
  <si>
    <t>CAPESTANG</t>
  </si>
  <si>
    <t>Extension de l’école maternelle (tranche 1)</t>
  </si>
  <si>
    <t>Construction d’un bâtiment (cantine scolaire, bibliothèque et salle de motricité) de l’école maternelle</t>
  </si>
  <si>
    <t>CAUNETTE (LA)</t>
  </si>
  <si>
    <t>Création de sanitaires publics PMR</t>
  </si>
  <si>
    <t>Mise aux normes d’accessibilité sanitaires publics de la commune</t>
  </si>
  <si>
    <t>CAZEDARNES</t>
  </si>
  <si>
    <t>Aménagement des bureaux de la mairie-accessibilité</t>
  </si>
  <si>
    <t>Isolation et accessibilité de la mairie</t>
  </si>
  <si>
    <t>CEILHES ET ROCOZELS</t>
  </si>
  <si>
    <t>Mise en accessibilité du centre de vacances « Le Bouloc » et reconstruction d’une salle multi-activités</t>
  </si>
  <si>
    <t xml:space="preserve">Construction salle multiactivités et mise aux normes d’accessibilité  au centre de vacances communal </t>
  </si>
  <si>
    <t>Réhabilitation des sanitaires du camping municipal</t>
  </si>
  <si>
    <t>Réaménagement et extension des sanitaires du camping municipal</t>
  </si>
  <si>
    <t>CERS</t>
  </si>
  <si>
    <t xml:space="preserve">Vidéoprotection </t>
  </si>
  <si>
    <t>COLOMBIERES SUR ORB</t>
  </si>
  <si>
    <t>Acquisition de garages pour l’installation des ateliers municipaux</t>
  </si>
  <si>
    <t>COMMUNAUTE DE COMMUNES GRAND ORB</t>
  </si>
  <si>
    <t>Mise aux normes de sécurité et modernisation du quai de transfert des déchets ménagers à Taussac la Billière</t>
  </si>
  <si>
    <t>Mises aux normes et sécurisation du quai de transfert des déchets ménagers à Taussac la Bilière</t>
  </si>
  <si>
    <t>COMMUNAUTE DE COMMUNES DE MINERVOIS AU CAROUX</t>
  </si>
  <si>
    <t>Création d’un espace France Services à Saint-Pons de Thomières</t>
  </si>
  <si>
    <t>Création d’un espace France Services dans le siège social de la C.C. à St Pons de Thomières</t>
  </si>
  <si>
    <t>COMMUNAUTE DE COMMUNES SUD HERAULT</t>
  </si>
  <si>
    <t>Extension du siège administratif de la Communauté de Communes + agrandissement et équipement de la salle du Conseil</t>
  </si>
  <si>
    <t>Construction d’un bâtiment pour bureaux et agrandissement salle du conseil</t>
  </si>
  <si>
    <t>CORNEILHAN</t>
  </si>
  <si>
    <t>Mise aux normes d’accessibilité et de conformité installations électriques + installation chauffage à la salle polyvalente</t>
  </si>
  <si>
    <t>Mise aux normes d’accessibilité + chauffage salle polyvalente</t>
  </si>
  <si>
    <t>Mise aux normes d’accessibilité et de conformité électrique + éclairage du groupe scolaire</t>
  </si>
  <si>
    <t>Mise aux normes d’accessibilité groupe scolaire +  travaux électricité et éclairage</t>
  </si>
  <si>
    <t>COULOBRES</t>
  </si>
  <si>
    <t>Mises aux normes des installations électriques de l’église</t>
  </si>
  <si>
    <t>Mise aux normes électricité dans l’église</t>
  </si>
  <si>
    <t>CREISSAN</t>
  </si>
  <si>
    <t>Aménagement PMR + isolation salle polyvalente</t>
  </si>
  <si>
    <t>Isolation + aménagement PMR dans la salle polyvalente</t>
  </si>
  <si>
    <t>CRUZY</t>
  </si>
  <si>
    <t>Réhabilitation des réseaux d’eau potable et d’assainissement rue de Sainte Foi</t>
  </si>
  <si>
    <t>Mise aux normes d’accessibilité aux P.M.R. des bâtiments communaux</t>
  </si>
  <si>
    <t>Mise aux normes accessibilité bâtiments communaux</t>
  </si>
  <si>
    <t>FERRALS LES MONTAGNES</t>
  </si>
  <si>
    <t>Réhabilitation du clocher de l’église – mise aux normes</t>
  </si>
  <si>
    <t>Réhabilitation façades église + changement cadrans clocher</t>
  </si>
  <si>
    <t>JONCELS</t>
  </si>
  <si>
    <t>Aménagement d’un plateau multisports</t>
  </si>
  <si>
    <t>GABIAN</t>
  </si>
  <si>
    <t>Réfection du chemin du Pétrole</t>
  </si>
  <si>
    <t>LAMALOU LES BAINS</t>
  </si>
  <si>
    <t>Mise en place d’un système de vidéosurveillance passif, en entrée et sortie du village</t>
  </si>
  <si>
    <t>LESPIGNAN</t>
  </si>
  <si>
    <t>Requalification des abords du château (voirie + accessibilité)</t>
  </si>
  <si>
    <t>Voirie et accessibilité centre ancien</t>
  </si>
  <si>
    <t>LEZIGNAN LA CEBE</t>
  </si>
  <si>
    <t>Mise en place d’un système de vidéosurveillance passif en entrée et sortie du village</t>
  </si>
  <si>
    <t>LIEURAN LES BEZIERS</t>
  </si>
  <si>
    <t>Remise en état des sols du groupe scolaire</t>
  </si>
  <si>
    <t>Rénovation sols groupe scolaire</t>
  </si>
  <si>
    <t>LIGNAN SUR ORB</t>
  </si>
  <si>
    <t>Réhabilitation du bâtiment des anciennes écoles – création d’une ludothèque et d’un local CCAS</t>
  </si>
  <si>
    <t>Travaux pour accueil jeunes et personnes en difficultés sociales</t>
  </si>
  <si>
    <t>MAUREILHAN</t>
  </si>
  <si>
    <t>Extension de l’école maternelle (3ème tranche) (création de deux nouvelles classées dans bâtiment ancienne cave viticole)</t>
  </si>
  <si>
    <t>Création de nouvelles classes</t>
  </si>
  <si>
    <t>Etude de programmation d’un nouveau groupe scolaire</t>
  </si>
  <si>
    <t>Etude de programmation pour nouveau groupe scolaire</t>
  </si>
  <si>
    <t>MONTBLANC</t>
  </si>
  <si>
    <t>Création d’une aire de jeux pour les enfants 2 – 12 ans Esplanade Charles de Gaulle</t>
  </si>
  <si>
    <t>Construction d’une station d’épuration et réhabilitation des réseaux d’assainissement</t>
  </si>
  <si>
    <t>Travaux assainissement</t>
  </si>
  <si>
    <t>MURVIEL LES BEZIERS</t>
  </si>
  <si>
    <t>Installation de caméras vidéo-surveillance aux entrées de ville</t>
  </si>
  <si>
    <t>NEFFIES</t>
  </si>
  <si>
    <t>Restauration de l’église (clocher) 2e tranche</t>
  </si>
  <si>
    <t>Travaux clocher de l’église</t>
  </si>
  <si>
    <t>NISSAN LEZ ENSERUNE</t>
  </si>
  <si>
    <t>Extension de l’hôtel de ville</t>
  </si>
  <si>
    <t>Créatio nde bureaux et aménagement de l’hôtel de police municipal</t>
  </si>
  <si>
    <t>NIZAS</t>
  </si>
  <si>
    <t>Réhabilitation de la salle administrative de l’école Molière pour la mise en place d’un espace bibliothèque, création d’un bureau de la direction et partie cuisine pour les enfants)</t>
  </si>
  <si>
    <t>Travaux pour accueil des enfants</t>
  </si>
  <si>
    <t>OUPIA</t>
  </si>
  <si>
    <t>Rachat du fonds de commerce l’épicerie multi services du village et aménagement d’une terrasse abritée</t>
  </si>
  <si>
    <t>Travaux pour maintien de commerce de proximité</t>
  </si>
  <si>
    <t>POILHES</t>
  </si>
  <si>
    <t>PORTIRAGNES</t>
  </si>
  <si>
    <t>Remplacement du système de chauffage à l’espace Azalaïs</t>
  </si>
  <si>
    <t>Installation pompe à chaleur dans bâtiment abritant médiathèque, espace jeunes</t>
  </si>
  <si>
    <t>PRADAL (LE)</t>
  </si>
  <si>
    <t>Sécurisation de la R.D. 22E5</t>
  </si>
  <si>
    <t xml:space="preserve">Voirie avec mise aux normes d’accessibilité </t>
  </si>
  <si>
    <t>PUIMISSON</t>
  </si>
  <si>
    <t>Aménagement d’une salle multi activités jouxtant l’école</t>
  </si>
  <si>
    <t>PUISSERGUIER</t>
  </si>
  <si>
    <t>QUARANTE</t>
  </si>
  <si>
    <t>Création d’un espace mini stadium</t>
  </si>
  <si>
    <t>RIEUSSEC</t>
  </si>
  <si>
    <t>Sécurisation et mise aux normes de l’alimentation en eau potable (Source de Cazellasse)</t>
  </si>
  <si>
    <t>Réfection de l’étanchéité des bassins de rétention d’eau potable et réfection de la chambre des vannes</t>
  </si>
  <si>
    <t>RIOLS</t>
  </si>
  <si>
    <t>Mise aux normes d’accessibilité aux P.M.R. de la salle polyvalente</t>
  </si>
  <si>
    <t>Mise aux normes accessibilité salle polyvalente</t>
  </si>
  <si>
    <t>Toiture de la mairie</t>
  </si>
  <si>
    <t>SAINT ETIENNE D’ALBAGNAN</t>
  </si>
  <si>
    <t>Extension du réseau d’assainissement (de la salle des fêtes à la caserne des pompiers)</t>
  </si>
  <si>
    <t>Restauration de la salle annexe de l’école et création d’une aire de sport scolaire et loisirs sur le site de l’ancienne gare</t>
  </si>
  <si>
    <t xml:space="preserve">Travaux pour aire de sport scolaire et de loisirs </t>
  </si>
  <si>
    <t>SAINT GENIES DEVARENSAL</t>
  </si>
  <si>
    <t>Réfection voirie communale (place centrale et rue d’accès)</t>
  </si>
  <si>
    <t>SAINT GERVAIS SUR MARE</t>
  </si>
  <si>
    <t>Réhabilitation de la rue de Boussagues</t>
  </si>
  <si>
    <t xml:space="preserve">Voirie </t>
  </si>
  <si>
    <t>SAINT GERVAIS SUR  MARE</t>
  </si>
  <si>
    <t>Création d’un ascenseur PMR pour mise aux normes d’accessibilité de la mairie</t>
  </si>
  <si>
    <t>Mise aux normes accessibilité mairie</t>
  </si>
  <si>
    <t>SAINT PONS DE THOMIERES</t>
  </si>
  <si>
    <t>Réhabilitation des eaux usées et suppression de rejet direct (route de Narbonne)</t>
  </si>
  <si>
    <t>Travaux de sécurité incendie dans le bâtiment du centre des finances publiques</t>
  </si>
  <si>
    <t>Sécurité incendie bâtiment centre des finances publiques</t>
  </si>
  <si>
    <t>SAUVIAN</t>
  </si>
  <si>
    <t>Installation caméras de  vidéosurveillance</t>
  </si>
  <si>
    <t>SERIGNAN</t>
  </si>
  <si>
    <t>Création de trois salles pour accueil des enfants</t>
  </si>
  <si>
    <t>SERVIAN</t>
  </si>
  <si>
    <t xml:space="preserve">Réfection des façades de l’hôtel de police </t>
  </si>
  <si>
    <t>Réfection façades hôtel de police</t>
  </si>
  <si>
    <t xml:space="preserve"> SYNDICAT   NTERCOMMUNAL MARE ET LIBRON</t>
  </si>
  <si>
    <t>Construction d’un nouvel ouvrage épuratoire sur la commune de Roquessels</t>
  </si>
  <si>
    <t>SYNDICAT INTERCOMMUNAL MARE ET LIBRON</t>
  </si>
  <si>
    <t>Réfection du réseau d’alimentation en eau potable dans le tunnel de la Tour sur Orb</t>
  </si>
  <si>
    <t>TOURBES</t>
  </si>
  <si>
    <t>Réhabilitation de l’ancienne école en vue de l’aménagement de la mairie</t>
  </si>
  <si>
    <t>Aménagement mairie dans ancienne école</t>
  </si>
  <si>
    <t>TOUR SUR ORB (LA)</t>
  </si>
  <si>
    <t>Réhabilitation de la salle communale + accessibilité  au hameau du Bousquet de Balme</t>
  </si>
  <si>
    <t>Mise aux normes d’accessibilité + remplacement menuiseries, isolation plafonds salle communale</t>
  </si>
  <si>
    <t>Création d’un bureau au sein de la mairie</t>
  </si>
  <si>
    <t>Création bureau au sein de la mairie</t>
  </si>
  <si>
    <t>VALRAS PLAGE</t>
  </si>
  <si>
    <t>VALROS</t>
  </si>
  <si>
    <t>Mise en place d’un système vidéo surveillance passif sur le territoire communal</t>
  </si>
  <si>
    <t>VERRERIES DE MOUSSANS</t>
  </si>
  <si>
    <t>Réfection des lavoirs du village, de la Source et du hameau de Galinier</t>
  </si>
  <si>
    <t>Réfection lavoirs</t>
  </si>
  <si>
    <t>Extension mairie en ossature bois</t>
  </si>
  <si>
    <t>BRISSAC</t>
  </si>
  <si>
    <t>Gros travaux sur la bâtiment de la mairie – T2</t>
  </si>
  <si>
    <t>BUZIGNARGUES</t>
  </si>
  <si>
    <t>Travaux d'aménagement et de sécurisation de la traversée du village</t>
  </si>
  <si>
    <t>CANET</t>
  </si>
  <si>
    <t>Mise en place d'un système de vidéo-surveillance</t>
  </si>
  <si>
    <t>CAUSSE DE LA SELLE</t>
  </si>
  <si>
    <t>Construction de locaux scolaires</t>
  </si>
  <si>
    <t>CC DU CLERMONTAIS</t>
  </si>
  <si>
    <t>Création des réseaux des eaux usées d’Usclas d’Hérault vers la station d’épuration intercommunale</t>
  </si>
  <si>
    <t>Renouvellement du réseau d'eau potable et d'assainissement de la commune de CABRIERES</t>
  </si>
  <si>
    <t>CLERMONT L’HERAULT</t>
  </si>
  <si>
    <t>Mise en sécurité de l'école élémentaire Alphonse Daudet</t>
  </si>
  <si>
    <t>FOZIERES</t>
  </si>
  <si>
    <t>Restauration dallage chapelle</t>
  </si>
  <si>
    <t>GANGES</t>
  </si>
  <si>
    <t>Vidéo-protection - renforcement du maillage</t>
  </si>
  <si>
    <t>GIGNAC</t>
  </si>
  <si>
    <t>Construction 2 classes supplémentaires école maternelle</t>
  </si>
  <si>
    <t>GUZARGUES</t>
  </si>
  <si>
    <t>Construction d’un espace culturel (salle polyvalente et médiathèque)</t>
  </si>
  <si>
    <t>LAROQUE</t>
  </si>
  <si>
    <t>Aménagement du quartier le vigne – tranche 2</t>
  </si>
  <si>
    <t>LE CAYLAR</t>
  </si>
  <si>
    <t>Réhabilitation des écoles – Tr 1</t>
  </si>
  <si>
    <t>LE PUECH</t>
  </si>
  <si>
    <t xml:space="preserve">Accès PMR – Salle des conférences </t>
  </si>
  <si>
    <t>LES MATELLES</t>
  </si>
  <si>
    <t>Construction HQE – école maternelle – extension d’une classe</t>
  </si>
  <si>
    <t>LODEVE</t>
  </si>
  <si>
    <t>Pôle Culturel</t>
  </si>
  <si>
    <t>MONTARNAUD</t>
  </si>
  <si>
    <t>Création d'une classe à l'école élémentaire "Font Mosson"</t>
  </si>
  <si>
    <t>PERET</t>
  </si>
  <si>
    <t>Halle de Sports : Aménagement de vestiaires / douches et réalisation d'une salle de DOJO</t>
  </si>
  <si>
    <t>POPIAN</t>
  </si>
  <si>
    <t>Amélioration du réseau d'écoulement des eaux pluviales</t>
  </si>
  <si>
    <t>ROMIGUIERES</t>
  </si>
  <si>
    <t>Centre ancien Tr 2</t>
  </si>
  <si>
    <t>ST ANDRE DE SANGONIS</t>
  </si>
  <si>
    <t>Caméra de vidéo surveillance</t>
  </si>
  <si>
    <t>ST BAUZILLE DE PUTOIS</t>
  </si>
  <si>
    <t>Réhabilitation Parc caméra vidéo surveillance</t>
  </si>
  <si>
    <t>ST JEAN DE FOS</t>
  </si>
  <si>
    <t>Aménagement et requalification de l’entrée – route d’Aniane</t>
  </si>
  <si>
    <t>ST MATHIEU DE TREVIERS</t>
  </si>
  <si>
    <t>Travaux de réhabilitation et d’aménagement du groupe scolaire élémentaire A. Gelly et maternelle Fontanilles</t>
  </si>
  <si>
    <t>ST SATURNIN DE LUCIAN</t>
  </si>
  <si>
    <t>Ecole et création d'une salle d'activités – tr 2</t>
  </si>
  <si>
    <t>SAUTEYRARGUES</t>
  </si>
  <si>
    <t>Construction d’un groupe scolaire – Tr 1</t>
  </si>
  <si>
    <t>SIAE DE GANGES</t>
  </si>
  <si>
    <t>Mise en production d'eau potable du forage du Fesquet à Cazilhac – Tr 1</t>
  </si>
  <si>
    <t>SORBS</t>
  </si>
  <si>
    <t>Remplacement volets bâtiment mairie</t>
  </si>
  <si>
    <t>TEYRAN</t>
  </si>
  <si>
    <t>Extension de l'école élémentaire et de la cantine – Tr 1</t>
  </si>
  <si>
    <t>VALFLAUNES</t>
  </si>
  <si>
    <t>Construction d’une cantine scolaire mutualisable, préau Tr 2</t>
  </si>
  <si>
    <t>BALARUC LES BAINS</t>
  </si>
  <si>
    <t>Rénovation de la toiture de l’école Petit Prince</t>
  </si>
  <si>
    <t>Travaux toiture école</t>
  </si>
  <si>
    <t>CANDILLARGUES</t>
  </si>
  <si>
    <t>Extension du groupe scolaire et sécurisation de ses abords</t>
  </si>
  <si>
    <t>Agrandissement du groupe scolaire et sécurisation accès</t>
  </si>
  <si>
    <t>CASTRIES</t>
  </si>
  <si>
    <t>Construction de deux terrains de padel</t>
  </si>
  <si>
    <t>CLAPIERS</t>
  </si>
  <si>
    <t>Extension et réhabilitation de l’école maternelle Olympe de Gouges (hors rénovation énergétique)</t>
  </si>
  <si>
    <t>Extension école maternelle</t>
  </si>
  <si>
    <t>COURNONSEC</t>
  </si>
  <si>
    <t>Mise aux normes d’accessibilité des bâtiments communaux</t>
  </si>
  <si>
    <t>ENTRE-VIGNES</t>
  </si>
  <si>
    <t>Qualification d’un espace public touristique et de loisirs (phase 2)</t>
  </si>
  <si>
    <t>Aménagement de loisirs dans un cadre touristique</t>
  </si>
  <si>
    <t>GARRIGUES</t>
  </si>
  <si>
    <t>Extension du réseau d’eaux usées RD 120</t>
  </si>
  <si>
    <t>JUVIGNAC</t>
  </si>
  <si>
    <t>Extension du réseau de vidéo-protection</t>
  </si>
  <si>
    <t>Rénovation de l’école de musique et du théâtre</t>
  </si>
  <si>
    <t>Travaux pour accès à la culture</t>
  </si>
  <si>
    <t>LANSARGUES</t>
  </si>
  <si>
    <t>Réfection des façades de l’école maternelle</t>
  </si>
  <si>
    <t>Travaux façades</t>
  </si>
  <si>
    <t>LATTES</t>
  </si>
  <si>
    <t>Réhabilitation des vestiaires du stade</t>
  </si>
  <si>
    <t>LE CRES</t>
  </si>
  <si>
    <t>Refonte et extension du système de vidéo-protection</t>
  </si>
  <si>
    <t>LOUPIAN</t>
  </si>
  <si>
    <t>Réhabilitation et mise en accessibilité de l’hôtel de ville</t>
  </si>
  <si>
    <t>LUNEL-VIEL</t>
  </si>
  <si>
    <t>Mise en place d’un système de vidéo-protection en entrées et sorties de ville</t>
  </si>
  <si>
    <t>MARSILLARGUES</t>
  </si>
  <si>
    <t>Création d’un système de vidéo-protection sur le territoire communal</t>
  </si>
  <si>
    <t>MUDAISON</t>
  </si>
  <si>
    <t>PIGNAN</t>
  </si>
  <si>
    <t>Remplacement des menuiseries de l’hôtel de ville</t>
  </si>
  <si>
    <t>Remplacement des menuiseries</t>
  </si>
  <si>
    <t>Création d’un ALP/ALE à l’école Lucie Aubrac</t>
  </si>
  <si>
    <t>POUSSAN</t>
  </si>
  <si>
    <t>Réhabilitation et mise en accessibilité du groupe scolaire des Baux</t>
  </si>
  <si>
    <t>Travaux de sécurisation du groupe scolaire</t>
  </si>
  <si>
    <t>ST GENIES DES MOURGUES</t>
  </si>
  <si>
    <t>Extension du cimetière (tranche 1)</t>
  </si>
  <si>
    <t>ST JEAN DE VEDAS</t>
  </si>
  <si>
    <t>Construction et couverture de trois courts de tennis</t>
  </si>
  <si>
    <t>SUSSARGUES</t>
  </si>
  <si>
    <t>Rénovation énergétique de groupe scolaire</t>
  </si>
  <si>
    <t>VALERGUES</t>
  </si>
  <si>
    <t>Réfection de la cour de l’école primaire Marcel Pagnol</t>
  </si>
  <si>
    <t>Travaux cour de l’école</t>
  </si>
  <si>
    <t>VILLETELLE</t>
  </si>
  <si>
    <t>Extension de la crèche</t>
  </si>
  <si>
    <t>Agrandissement de la crèche</t>
  </si>
  <si>
    <t>93</t>
  </si>
  <si>
    <t>95</t>
  </si>
  <si>
    <t>34</t>
  </si>
  <si>
    <t>Cdc de la Vallée de la Haute Sarthe</t>
  </si>
  <si>
    <t>modernisation loisirs</t>
  </si>
  <si>
    <t>modernisation espace loisirs</t>
  </si>
  <si>
    <t>rénovation maison des territoires</t>
  </si>
  <si>
    <t>Communauté urbaine d’alencon</t>
  </si>
  <si>
    <t>mise aux normes déchetterie alencon</t>
  </si>
  <si>
    <t>Sées</t>
  </si>
  <si>
    <t>Mise en sécurité</t>
  </si>
  <si>
    <t>mise en sécurité cathédrale</t>
  </si>
  <si>
    <t>Argentan</t>
  </si>
  <si>
    <t>création</t>
  </si>
  <si>
    <t>création club house</t>
  </si>
  <si>
    <t>restauration</t>
  </si>
  <si>
    <t>restauration hôtel de ville</t>
  </si>
  <si>
    <t>Ecouche les Vallées</t>
  </si>
  <si>
    <t>Aménagement</t>
  </si>
  <si>
    <t>bourg de Fontenai sur Orne</t>
  </si>
  <si>
    <t>Landisacq</t>
  </si>
  <si>
    <t>construction</t>
  </si>
  <si>
    <t>salle de garderie et psychomotricité</t>
  </si>
  <si>
    <t>Sarceaux</t>
  </si>
  <si>
    <t>vestaires</t>
  </si>
  <si>
    <t>Trun</t>
  </si>
  <si>
    <t>aménagement</t>
  </si>
  <si>
    <t>sécurisation bourg de trun</t>
  </si>
  <si>
    <t>LaFerrière aux Etangs</t>
  </si>
  <si>
    <t>voirie pour 24 logements sociaux</t>
  </si>
  <si>
    <t>Messei</t>
  </si>
  <si>
    <t>revitalisation</t>
  </si>
  <si>
    <t xml:space="preserve">coeur  de bourg </t>
  </si>
  <si>
    <t>Flers Agglo</t>
  </si>
  <si>
    <t>Réfection</t>
  </si>
  <si>
    <t>centre culturel chaudeurge</t>
  </si>
  <si>
    <t>Desserte</t>
  </si>
  <si>
    <t>logements sociaux à Flers 1ère tranche</t>
  </si>
  <si>
    <t>Athis Val de Rouvre</t>
  </si>
  <si>
    <t>Création</t>
  </si>
  <si>
    <t>création aire intergénérationnelle</t>
  </si>
  <si>
    <t>Saint Germain du Corbeis</t>
  </si>
  <si>
    <t>cimetière communal</t>
  </si>
  <si>
    <t>Cdc Andaine Passais</t>
  </si>
  <si>
    <t>rénovation centre plaine nature torchamp</t>
  </si>
  <si>
    <t>Cerisé</t>
  </si>
  <si>
    <t>réhabilitation</t>
  </si>
  <si>
    <t>rues général leclerc et de l’acre</t>
  </si>
  <si>
    <t>Damigny</t>
  </si>
  <si>
    <t>accessibilité PMR vestiaires foot</t>
  </si>
  <si>
    <t>Juvigny val d’andaine</t>
  </si>
  <si>
    <t>refection éclairage public</t>
  </si>
  <si>
    <t>Medavy</t>
  </si>
  <si>
    <t>amenagement de l’église</t>
  </si>
  <si>
    <t>Saint denis sur sarthon</t>
  </si>
  <si>
    <t>réfection du cimetière</t>
  </si>
  <si>
    <t>Sivos ecouves sud</t>
  </si>
  <si>
    <t>rénovation énergétique écoles</t>
  </si>
  <si>
    <t>Le mêle sur sarthe</t>
  </si>
  <si>
    <t>création de 3 logements</t>
  </si>
  <si>
    <t>Bazoche sur hoesne</t>
  </si>
  <si>
    <t>vrd pour réhabilitation de logements</t>
  </si>
  <si>
    <t>Tourouvre au perche</t>
  </si>
  <si>
    <t>desserte de logements sociaux</t>
  </si>
  <si>
    <t>Cour maugis sur huisne</t>
  </si>
  <si>
    <t>sécurité du bourg</t>
  </si>
  <si>
    <t>Godisson</t>
  </si>
  <si>
    <t>rénovation de 2logements locatifs</t>
  </si>
  <si>
    <t>Cdc pays de mortagne au perche</t>
  </si>
  <si>
    <t>aménagement carrefour de solidarités</t>
  </si>
  <si>
    <t>Cdc collines du perche normand</t>
  </si>
  <si>
    <t>modernisation gymnase</t>
  </si>
  <si>
    <t>bât relais pour ste evidence</t>
  </si>
  <si>
    <t>Cdc des hauts du perche</t>
  </si>
  <si>
    <t>voirie et desserte de la réhaudière</t>
  </si>
  <si>
    <t>Saint martin du vieux belleme</t>
  </si>
  <si>
    <t>Reveillon</t>
  </si>
  <si>
    <t>mise aux normes restaurant jazz café</t>
  </si>
  <si>
    <t>l’Aigle</t>
  </si>
  <si>
    <t>mise en accessibilité bât communaux</t>
  </si>
  <si>
    <t>Cdc des pays de l’aigle</t>
  </si>
  <si>
    <t>aménagement anciens locaux ddfip</t>
  </si>
  <si>
    <t>requalification</t>
  </si>
  <si>
    <t xml:space="preserve">rénaturation de la place Verdun </t>
  </si>
  <si>
    <t>Cdc des sources de l’orne</t>
  </si>
  <si>
    <t>aménagement sécuritaire rue du Cours</t>
  </si>
  <si>
    <t>PMR accès école</t>
  </si>
  <si>
    <t>Ciral</t>
  </si>
  <si>
    <t>Condé sur Sarthe</t>
  </si>
  <si>
    <t>Rénovation</t>
  </si>
  <si>
    <t>rénovation gymnase portes et baies</t>
  </si>
  <si>
    <t>défibrilateurs</t>
  </si>
  <si>
    <t>accessibilté</t>
  </si>
  <si>
    <t>travaux groupe scolaire</t>
  </si>
  <si>
    <t>installation</t>
  </si>
  <si>
    <t>bouches incendie</t>
  </si>
  <si>
    <t>La Coulonche</t>
  </si>
  <si>
    <t>réfection réseau eaux pluviales</t>
  </si>
  <si>
    <t>Lonrai</t>
  </si>
  <si>
    <t>Mise en œuvre</t>
  </si>
  <si>
    <t>vidéoprotection dans le bourg</t>
  </si>
  <si>
    <t>Ecouves</t>
  </si>
  <si>
    <t>réfection toiture église</t>
  </si>
  <si>
    <t>réfection toiture école de Radon</t>
  </si>
  <si>
    <t>Sivos Colombiers Lonrai</t>
  </si>
  <si>
    <t>informatisation</t>
  </si>
  <si>
    <t>poursuite informatisation école</t>
  </si>
  <si>
    <t>Loree decouves</t>
  </si>
  <si>
    <t>remplacement</t>
  </si>
  <si>
    <t>bornes incendie</t>
  </si>
  <si>
    <t>réhabilitation logement en MAM</t>
  </si>
  <si>
    <t>rénovation meublé touristique</t>
  </si>
  <si>
    <t>Mieuxce</t>
  </si>
  <si>
    <t>mise en place</t>
  </si>
  <si>
    <t>couverture défense incendie</t>
  </si>
  <si>
    <t>Smivos Saint gervais du perron</t>
  </si>
  <si>
    <t>sanitaires écoles de Vingt Hanaps</t>
  </si>
  <si>
    <t>travaux</t>
  </si>
  <si>
    <t>réseaux d’eaux potables cvm</t>
  </si>
  <si>
    <t>Aunay les Bois</t>
  </si>
  <si>
    <t>gestion</t>
  </si>
  <si>
    <t>gestion des déchets</t>
  </si>
  <si>
    <t>Coulonges sur Sarthe</t>
  </si>
  <si>
    <t>accès</t>
  </si>
  <si>
    <t>PMR salle polyvalente</t>
  </si>
  <si>
    <t>Laleu</t>
  </si>
  <si>
    <t>plateforme conteneurs enterrés</t>
  </si>
  <si>
    <t>remplacement chaudière fuel en bois</t>
  </si>
  <si>
    <t>Ceauce</t>
  </si>
  <si>
    <t>défibrillateurs</t>
  </si>
  <si>
    <t>Bagnoles de lorne normandie</t>
  </si>
  <si>
    <t>changement</t>
  </si>
  <si>
    <t>changement des fenêtres école</t>
  </si>
  <si>
    <t>Saint ellier les bois</t>
  </si>
  <si>
    <t>Saint agnan sur sarthe</t>
  </si>
  <si>
    <t>modernisation</t>
  </si>
  <si>
    <t>Montchevrel</t>
  </si>
  <si>
    <t>application actes</t>
  </si>
  <si>
    <t>Le menil guyon</t>
  </si>
  <si>
    <t>plateforme de tri et déchets</t>
  </si>
  <si>
    <t>Le menil brout</t>
  </si>
  <si>
    <t>réseau d’eaux pluviales</t>
  </si>
  <si>
    <t>Le Menil de briouze</t>
  </si>
  <si>
    <t>construction boulangerie</t>
  </si>
  <si>
    <t>Smaep st sauveur de carrouges</t>
  </si>
  <si>
    <t>renouvellemnt</t>
  </si>
  <si>
    <t>Syndicat bassin haute sarthe</t>
  </si>
  <si>
    <t>adhésion</t>
  </si>
  <si>
    <t>application ACTES</t>
  </si>
  <si>
    <t>Sees</t>
  </si>
  <si>
    <t>lavoir du cours des fontaines</t>
  </si>
  <si>
    <t>Carrouges</t>
  </si>
  <si>
    <t>allées du cimetière</t>
  </si>
  <si>
    <t>toilettes publiques</t>
  </si>
  <si>
    <t>5 bornes incendie</t>
  </si>
  <si>
    <t>Saint gervais du perron</t>
  </si>
  <si>
    <t>panneaux photovoltaïques</t>
  </si>
  <si>
    <t>Le château d almenèches</t>
  </si>
  <si>
    <t>Boitron</t>
  </si>
  <si>
    <t>logement de la mairie</t>
  </si>
  <si>
    <t>Saint julien sur sarthe</t>
  </si>
  <si>
    <t>viabilisation</t>
  </si>
  <si>
    <t>4 logements sociaux</t>
  </si>
  <si>
    <t>Rouperroux</t>
  </si>
  <si>
    <t>Saint martin des landes</t>
  </si>
  <si>
    <t>vitraux église</t>
  </si>
  <si>
    <t>Saint martin l aiguillon</t>
  </si>
  <si>
    <t>défibrillateur mairie</t>
  </si>
  <si>
    <t>Saint sauveur de carrouges</t>
  </si>
  <si>
    <t>défibrillateur</t>
  </si>
  <si>
    <t>salle au complexe sportif</t>
  </si>
  <si>
    <t>matériel informatique</t>
  </si>
  <si>
    <t>Mantilly</t>
  </si>
  <si>
    <t>borne recharge pour véhicule</t>
  </si>
  <si>
    <t>Passais villages</t>
  </si>
  <si>
    <t>logement</t>
  </si>
  <si>
    <t>achat</t>
  </si>
  <si>
    <t>Perrou</t>
  </si>
  <si>
    <t>Saint mars d egrenne</t>
  </si>
  <si>
    <t>bâtiments scolaires</t>
  </si>
  <si>
    <t>Torchamp</t>
  </si>
  <si>
    <t>Siaep de passais</t>
  </si>
  <si>
    <t>renouvellement canalisations eaux</t>
  </si>
  <si>
    <t>Mortree</t>
  </si>
  <si>
    <t>brigade gendarmerie</t>
  </si>
  <si>
    <t>Saint martin laiguillon</t>
  </si>
  <si>
    <t>remplacement du pluvial</t>
  </si>
  <si>
    <t>Cdc des Pays de l’Aigle</t>
  </si>
  <si>
    <t>informatisation des école</t>
  </si>
  <si>
    <t>extérieurs de l’école J. de La Fontaine</t>
  </si>
  <si>
    <t>Cdc des Collines du Perche Normand</t>
  </si>
  <si>
    <t>préau à l’école maternelle</t>
  </si>
  <si>
    <t>Cdc du Pays de Mortagne</t>
  </si>
  <si>
    <t>centre de loisir dans l’ancienne école</t>
  </si>
  <si>
    <t>Aube</t>
  </si>
  <si>
    <t>passerelles de la Forge</t>
  </si>
  <si>
    <t>Cdc des vallées d auge merlerault</t>
  </si>
  <si>
    <t>abattoir de volailles croisilles</t>
  </si>
  <si>
    <t>toiture bâtiment de stockage</t>
  </si>
  <si>
    <t>Neauphe sous Essai</t>
  </si>
  <si>
    <t>toiture du préau de la salle polyvalente</t>
  </si>
  <si>
    <t>Saint Leonard des Parcs</t>
  </si>
  <si>
    <t>Remalard en Perche</t>
  </si>
  <si>
    <t>ancienne gare en restaurant</t>
  </si>
  <si>
    <t>Mortagne au Perche</t>
  </si>
  <si>
    <t>réseau collecte d’eaux pluviales</t>
  </si>
  <si>
    <t>Saint Hilaire le Châtel</t>
  </si>
  <si>
    <t xml:space="preserve">réfection </t>
  </si>
  <si>
    <t>éclairage public</t>
  </si>
  <si>
    <t>Saint Mard de Réno</t>
  </si>
  <si>
    <t>toiture de la nef de l’église St Médard</t>
  </si>
  <si>
    <t>Val au Perche</t>
  </si>
  <si>
    <t>commerce en centre-bourg</t>
  </si>
  <si>
    <t>Saint Fulgent des Ormes</t>
  </si>
  <si>
    <t>agrandissement</t>
  </si>
  <si>
    <t>SIAEP du Haut Perche</t>
  </si>
  <si>
    <t>renouvellement</t>
  </si>
  <si>
    <t>canalisations d’eau potable</t>
  </si>
  <si>
    <t>Bouce</t>
  </si>
  <si>
    <t>Chaussée + mise aux normes trottoirs rue au sel</t>
  </si>
  <si>
    <t>Le Pin au Haras</t>
  </si>
  <si>
    <t>église communale</t>
  </si>
  <si>
    <t>Sivos pays de briouze</t>
  </si>
  <si>
    <t>préau école val de breuil</t>
  </si>
  <si>
    <t>La ferte mace</t>
  </si>
  <si>
    <t>2armoires ignifuges</t>
  </si>
  <si>
    <t>renforcement</t>
  </si>
  <si>
    <t>numériques dans les écoles</t>
  </si>
  <si>
    <t>La chapelle au moine</t>
  </si>
  <si>
    <t>vidéoprojecteurs</t>
  </si>
  <si>
    <t>Echalou</t>
  </si>
  <si>
    <t>intérieure église</t>
  </si>
  <si>
    <t>Landigou</t>
  </si>
  <si>
    <t>platrerie église</t>
  </si>
  <si>
    <t>Avrilly</t>
  </si>
  <si>
    <t xml:space="preserve">Flers </t>
  </si>
  <si>
    <t>rénovation église tranche 2</t>
  </si>
  <si>
    <t>réfection isolation thermique école</t>
  </si>
  <si>
    <t>Caligny</t>
  </si>
  <si>
    <t>sécurisation rue de l’école</t>
  </si>
  <si>
    <t>Les monts dandaine</t>
  </si>
  <si>
    <t>salle pour les associations</t>
  </si>
  <si>
    <t>Montsecret clairefougere</t>
  </si>
  <si>
    <t>espace sportif</t>
  </si>
  <si>
    <t>Saint bomer les forges</t>
  </si>
  <si>
    <t>cabinet médical</t>
  </si>
  <si>
    <t>Saint clair de halouze</t>
  </si>
  <si>
    <t>bâtiment communal en commerce</t>
  </si>
  <si>
    <t>Saint georges des groseillers</t>
  </si>
  <si>
    <t>construction local boulodrome</t>
  </si>
  <si>
    <t>Saires la verrerie</t>
  </si>
  <si>
    <t>toiture salle des fêtes</t>
  </si>
  <si>
    <t>Sivos banvou</t>
  </si>
  <si>
    <t>ordinateurs</t>
  </si>
  <si>
    <t>Saint philbert sur orne</t>
  </si>
  <si>
    <t>Saint pierre du regard</t>
  </si>
  <si>
    <t>mise en place d’un portail</t>
  </si>
  <si>
    <t>Ste honorine la chardonne</t>
  </si>
  <si>
    <t>aménagement route de Cingal</t>
  </si>
  <si>
    <t>Putanges le lac</t>
  </si>
  <si>
    <t>création maison france services</t>
  </si>
  <si>
    <t>Brieux</t>
  </si>
  <si>
    <t>CDC Vallées d’Auge et du Merlerault</t>
  </si>
  <si>
    <t>école élémentaire de Gacé</t>
  </si>
  <si>
    <t>Menil hubert sur orne</t>
  </si>
  <si>
    <t>Tinchebray bocage</t>
  </si>
  <si>
    <t>Le chatellier</t>
  </si>
  <si>
    <t>isolation pignon bat scolaire</t>
  </si>
  <si>
    <t>Ranes</t>
  </si>
  <si>
    <t>aire camping car</t>
  </si>
  <si>
    <t>Ronai</t>
  </si>
  <si>
    <t xml:space="preserve">sécurité bourg </t>
  </si>
  <si>
    <t>extension atelier municipal</t>
  </si>
  <si>
    <t>Boece</t>
  </si>
  <si>
    <t>salle des fêtes</t>
  </si>
  <si>
    <t>Moutiers au perche</t>
  </si>
  <si>
    <t>france services</t>
  </si>
  <si>
    <t>Belforet en perche</t>
  </si>
  <si>
    <t>Belleme</t>
  </si>
  <si>
    <t>toiture bâtiment mairie</t>
  </si>
  <si>
    <t>Cdc coeur du perche</t>
  </si>
  <si>
    <t>Saint cyr la rosière</t>
  </si>
  <si>
    <t>eclairage public</t>
  </si>
  <si>
    <t>réh et construction préau</t>
  </si>
  <si>
    <t>Louge sur maire</t>
  </si>
  <si>
    <t>création commerce</t>
  </si>
  <si>
    <t>construction gendarmerie</t>
  </si>
  <si>
    <t>aménagement france services</t>
  </si>
  <si>
    <t>Cdc du val d orne</t>
  </si>
  <si>
    <t>sécurisation terrains de foot</t>
  </si>
  <si>
    <t>Ceaucé</t>
  </si>
  <si>
    <t>étage de la mairie</t>
  </si>
  <si>
    <t>Ste scolasse sur sarthe</t>
  </si>
  <si>
    <t>sanitaires publics</t>
  </si>
  <si>
    <t>Saint Pierre des Loges</t>
  </si>
  <si>
    <t>Application ACTES</t>
  </si>
  <si>
    <t>Sap en Auge</t>
  </si>
  <si>
    <t>porte d’entrée cabinet médical</t>
  </si>
  <si>
    <t>Roiville</t>
  </si>
  <si>
    <t>fenêtres de la mairie</t>
  </si>
  <si>
    <t>Mardilly</t>
  </si>
  <si>
    <t>Installation</t>
  </si>
  <si>
    <t>City stade</t>
  </si>
  <si>
    <t>la Chapelle Souef</t>
  </si>
  <si>
    <t>Adhésion</t>
  </si>
  <si>
    <t>Pouvrai</t>
  </si>
  <si>
    <t>Modernisation</t>
  </si>
  <si>
    <t>salle communale</t>
  </si>
  <si>
    <t>local en école de musique</t>
  </si>
  <si>
    <t>Igé</t>
  </si>
  <si>
    <t>énergétique des batiments publics</t>
  </si>
  <si>
    <t>Chemilli</t>
  </si>
  <si>
    <t>bâtiment en état de péril</t>
  </si>
  <si>
    <t>Courgeon</t>
  </si>
  <si>
    <t>couverture du lavoir communal</t>
  </si>
  <si>
    <t>Courgeoût</t>
  </si>
  <si>
    <t>Isolation</t>
  </si>
  <si>
    <t>thermique intérieur des murs de la mairie</t>
  </si>
  <si>
    <t>La Mesnière</t>
  </si>
  <si>
    <t>Travaux</t>
  </si>
  <si>
    <t>salle des associations</t>
  </si>
  <si>
    <t>Soligny la Trappe</t>
  </si>
  <si>
    <t>Trottoirs route de Tourouvre</t>
  </si>
  <si>
    <t>Saint Jouin de Blavou</t>
  </si>
  <si>
    <t>trottoirs RD 931</t>
  </si>
  <si>
    <t>Saint Langis les Mortagne</t>
  </si>
  <si>
    <t>énergétique de la mairie</t>
  </si>
  <si>
    <t>CUA</t>
  </si>
  <si>
    <t>terminus ligne 1 Alto Arçonnay</t>
  </si>
  <si>
    <t>Bellou en Houlme</t>
  </si>
  <si>
    <t>SIVOS les Monts d’Andaine-la Coulonche</t>
  </si>
  <si>
    <t>3 écoles du SIVOS</t>
  </si>
  <si>
    <t>Travaux de viabilisation, réseaux et voirie</t>
  </si>
  <si>
    <t>Beaufai</t>
  </si>
  <si>
    <t>Bonsmoulins</t>
  </si>
  <si>
    <t>Pose</t>
  </si>
  <si>
    <t>Chandai</t>
  </si>
  <si>
    <t>Construction</t>
  </si>
  <si>
    <t>Atelier communal</t>
  </si>
  <si>
    <t>Crulai</t>
  </si>
  <si>
    <t>Citerne incendie</t>
  </si>
  <si>
    <t>Ecorcei</t>
  </si>
  <si>
    <t>Remplacement</t>
  </si>
  <si>
    <t>la Ferté en Ouche</t>
  </si>
  <si>
    <t>Mise en place</t>
  </si>
  <si>
    <t>mise en accessibilité CDC</t>
  </si>
  <si>
    <t>Saint Nicolas de Sommaire</t>
  </si>
  <si>
    <t>Logiciel ACTES</t>
  </si>
  <si>
    <t>Saint Ouen sur Iton</t>
  </si>
  <si>
    <t>Voutes choeur et nef de l’église</t>
  </si>
  <si>
    <t>Saint Sulpice sur Risle</t>
  </si>
  <si>
    <t>Saint Symphorien des Bruyères</t>
  </si>
  <si>
    <t>Moulins la Marche</t>
  </si>
  <si>
    <t>Rai</t>
  </si>
  <si>
    <t>Créayion</t>
  </si>
  <si>
    <t>Réserve d’eau incendie</t>
  </si>
  <si>
    <t>Saint Michel Thubeuf</t>
  </si>
  <si>
    <t xml:space="preserve">Changement </t>
  </si>
  <si>
    <t>Huisseries salle polyvalente</t>
  </si>
  <si>
    <t>SIAEP du Percher</t>
  </si>
  <si>
    <t>Réhabilitation</t>
  </si>
  <si>
    <t>menuiseries extérieures de la mairie</t>
  </si>
  <si>
    <t>Mesures conservatoires</t>
  </si>
  <si>
    <t>Clocher église</t>
  </si>
  <si>
    <t>Origny le Roux</t>
  </si>
  <si>
    <t>Pose de volets et remplacement de 2 fenêtres</t>
  </si>
  <si>
    <t>Tourouvre au Perche</t>
  </si>
  <si>
    <t>immeuble vacant pour 4 logements sociaux</t>
  </si>
  <si>
    <t>Insatllation</t>
  </si>
  <si>
    <t>réseau chaleur bois</t>
  </si>
  <si>
    <t>Longny les Villages</t>
  </si>
  <si>
    <t>Implantation</t>
  </si>
  <si>
    <t>Les Menus</t>
  </si>
  <si>
    <t>le Pas Saint l’Homer</t>
  </si>
  <si>
    <t>le Mage</t>
  </si>
  <si>
    <t xml:space="preserve">Aménagement </t>
  </si>
  <si>
    <t>plateau multisport</t>
  </si>
  <si>
    <t>la Ventrouze</t>
  </si>
  <si>
    <t>la Madeleine Bouvet</t>
  </si>
  <si>
    <t>Saint Pierre la Bruyère</t>
  </si>
  <si>
    <t>trottoir et plateau ralentisseur</t>
  </si>
  <si>
    <t>Bizou</t>
  </si>
  <si>
    <t>sente piétonne</t>
  </si>
  <si>
    <t>Cour Maugis sur Huisne</t>
  </si>
  <si>
    <t>Berd’huis</t>
  </si>
  <si>
    <t>chaudière à granulés garage du Croissant</t>
  </si>
  <si>
    <t>Comblot</t>
  </si>
  <si>
    <t>Cisai Saint Aubin</t>
  </si>
  <si>
    <t>Fablab de Bellême</t>
  </si>
  <si>
    <t>Ceton</t>
  </si>
  <si>
    <t>Chaudière du restaurant scolaire</t>
  </si>
  <si>
    <t>Bellou le Trichard</t>
  </si>
  <si>
    <t>2 logements vacants vétustes</t>
  </si>
  <si>
    <t>le Merlerault</t>
  </si>
  <si>
    <t>Sécurisation</t>
  </si>
  <si>
    <t>Voirie et réfection éclairage public</t>
  </si>
  <si>
    <t>Isolation fenêtres et portes de la mairie</t>
  </si>
  <si>
    <t>Bretoncelles</t>
  </si>
  <si>
    <t>voirie à Plaisance</t>
  </si>
  <si>
    <t>les Yveteaux</t>
  </si>
  <si>
    <t>Montreuil au Houlme</t>
  </si>
  <si>
    <t>Restauration</t>
  </si>
  <si>
    <t>Sainte Honorine la Guillaume</t>
  </si>
  <si>
    <t>2 défibrillateurs</t>
  </si>
  <si>
    <t>Lougé sur Maire</t>
  </si>
  <si>
    <t>poteau incendie</t>
  </si>
  <si>
    <t>Monts sur Orne</t>
  </si>
  <si>
    <t xml:space="preserve">Isolation </t>
  </si>
  <si>
    <t>thermique et pose de panneaux photovoltaïques</t>
  </si>
  <si>
    <t>Moulins sur Orne</t>
  </si>
  <si>
    <t>Ommoy</t>
  </si>
  <si>
    <t>installation électrique + installation parafoudre à l’église</t>
  </si>
  <si>
    <t>Mont-Ormel</t>
  </si>
  <si>
    <t>espace public numérique</t>
  </si>
  <si>
    <t>Menil Gondouin</t>
  </si>
  <si>
    <t>défibrillateur salle communale</t>
  </si>
  <si>
    <t>Saint Brice sous Rânes</t>
  </si>
  <si>
    <t>salle de classe en salle de conseil municipal</t>
  </si>
  <si>
    <t>Perche en nocé</t>
  </si>
  <si>
    <t>réfection toiture  3 bâtiments au Moulin Blanchard</t>
  </si>
  <si>
    <t>Cdc val d orne</t>
  </si>
  <si>
    <t>rénovation office de tourisme</t>
  </si>
  <si>
    <t>mur du cimetière</t>
  </si>
  <si>
    <t>Merri</t>
  </si>
  <si>
    <t>contreforts de l’église façade N O</t>
  </si>
  <si>
    <t>siaep region domfront</t>
  </si>
  <si>
    <t>réseau adduction eau potable</t>
  </si>
  <si>
    <t>Domfront en Poiraie</t>
  </si>
  <si>
    <t>reconstruction</t>
  </si>
  <si>
    <t>gymnase tence 2ème tranche</t>
  </si>
  <si>
    <t>Saint-Pierre-D'Entremont</t>
  </si>
  <si>
    <t>implantation</t>
  </si>
  <si>
    <t>terrain multisports</t>
  </si>
  <si>
    <t>Flers</t>
  </si>
  <si>
    <t>secours incendie à la crochère</t>
  </si>
  <si>
    <t>renovation</t>
  </si>
  <si>
    <t>logement au dessus mairie</t>
  </si>
  <si>
    <t>réseau collecte eaux pluviales</t>
  </si>
  <si>
    <t>les Monts d’Andaine</t>
  </si>
  <si>
    <t>armoires anti feu</t>
  </si>
  <si>
    <t>Lonlay-Le-Tesson</t>
  </si>
  <si>
    <t>rejointement</t>
  </si>
  <si>
    <t xml:space="preserve">Rejointement préau </t>
  </si>
  <si>
    <t>61</t>
  </si>
  <si>
    <t>Sevrai</t>
  </si>
  <si>
    <t>Putanges-Le-lac</t>
  </si>
  <si>
    <t>abords du lac de Rabodanges (tranche 4)</t>
  </si>
  <si>
    <t>Bellou-en-Houlme</t>
  </si>
  <si>
    <t>La Chapelle Biche</t>
  </si>
  <si>
    <t>sol de la cantine scolaire</t>
  </si>
  <si>
    <t>cellule commerciale</t>
  </si>
  <si>
    <t>La Lande Patry</t>
  </si>
  <si>
    <t>réfection pluvial</t>
  </si>
  <si>
    <t>La Ferté Macé</t>
  </si>
  <si>
    <t>équipements secours incendie</t>
  </si>
  <si>
    <t>tour saint mathieu</t>
  </si>
  <si>
    <t>Briouze</t>
  </si>
  <si>
    <t>sécurité routière et piétonne</t>
  </si>
  <si>
    <t>Gouffern en Auge</t>
  </si>
  <si>
    <t>Craménil</t>
  </si>
  <si>
    <t>AITI</t>
  </si>
  <si>
    <t>Réaménagement du chemin d’accès au milieu du village et accès chemin lieu-dit Pozzu</t>
  </si>
  <si>
    <t>ALBERTACCE</t>
  </si>
  <si>
    <t>Sécurisation des abords du stade municipal et réhabilitation du terrain de jeu</t>
  </si>
  <si>
    <t>ALERIA</t>
  </si>
  <si>
    <t>Travaux d’aménagement et de sécurisation des abords de l’école primaire et du city stade (prolongement du réseau d’eaux pluviales)</t>
  </si>
  <si>
    <t>Aménagement cours J Sarocchi et rue Fred Scamaroni (création d’un trottoir unilatéral)</t>
  </si>
  <si>
    <t>ALGAJOLA</t>
  </si>
  <si>
    <t>Création d’un columbarium de 12 places</t>
  </si>
  <si>
    <t>ALTIANI</t>
  </si>
  <si>
    <t>Travaux de réfection du gîte communal</t>
  </si>
  <si>
    <t>AREGNO</t>
  </si>
  <si>
    <t>Densification de l’éclairage public</t>
  </si>
  <si>
    <t xml:space="preserve">BARBAGGIO </t>
  </si>
  <si>
    <t>réfection mur de soutènement dans l’ancien cimetière</t>
  </si>
  <si>
    <t>Travaux d’étanchéité sur le réservoir d’eau potable</t>
  </si>
  <si>
    <t>Aménagement de l’accès au réservoir d’eau potable lieu-dit Fontana</t>
  </si>
  <si>
    <t>Aménagement extérieur de la chapelle San Petru</t>
  </si>
  <si>
    <t>BARRETTALI</t>
  </si>
  <si>
    <t>Acquisition d’une mini-pelle mécanique</t>
  </si>
  <si>
    <t>BIGUGLIA</t>
  </si>
  <si>
    <t>Acquisition de matériel dans le cadre du déploiement du numérique dans les écoles communales</t>
  </si>
  <si>
    <t>BISINCHI</t>
  </si>
  <si>
    <t>Etude de sol et étude béton dans le cadre de la consolidation et la rénovation de la mairie</t>
  </si>
  <si>
    <t>Création d’un parking sur l’ancien terrain de jeu de boules</t>
  </si>
  <si>
    <t>BORGO</t>
  </si>
  <si>
    <t>Réalisation d’une cantine et d’un préau à l’école Saint-Exupéry (travaux uniquement)</t>
  </si>
  <si>
    <t>BUSTANICO</t>
  </si>
  <si>
    <t xml:space="preserve">Fourniture d’un dégrilleur manuel à l’entrée de la STEP </t>
  </si>
  <si>
    <t>CALACUCCIA</t>
  </si>
  <si>
    <t>Mise en sécurité des abords du city stade</t>
  </si>
  <si>
    <t>travaux d’extension du cimetière communal</t>
  </si>
  <si>
    <t>Mise en sécurité des escaliers de la mairie et création accès PMR</t>
  </si>
  <si>
    <t>Travaux de rénovation énergétique des appartements communaux</t>
  </si>
  <si>
    <t>Travaux de mise en sécurité de la place de la mairie</t>
  </si>
  <si>
    <t>CALENZANA</t>
  </si>
  <si>
    <t>Construction d’un club House pour le tennis de Calenzana</t>
  </si>
  <si>
    <t>CALVI</t>
  </si>
  <si>
    <t>Extension des locaux médicaux</t>
  </si>
  <si>
    <t>Acquisition d’une balayeuse aspiratrice de voirie</t>
  </si>
  <si>
    <t>Réfection de la salle polyvalente de l’immeuble Cyrnos et des salles annexes</t>
  </si>
  <si>
    <t>Travaux de mise en accessibilité des locaux de la capitainerie</t>
  </si>
  <si>
    <t xml:space="preserve">CALVI </t>
  </si>
  <si>
    <t>Eclairage public Calvi – 1ère tranche</t>
  </si>
  <si>
    <t>CAMPANA</t>
  </si>
  <si>
    <t>Travaux de mise en sécurité de voirie</t>
  </si>
  <si>
    <t>CAMPILE</t>
  </si>
  <si>
    <t>régularisation administrative des captages AEP de la commune (sources Abedia, I Puzzali, I Canali et forage Vergagliese)</t>
  </si>
  <si>
    <t>Travaux d’urgence sur le réseau AEP de la commune</t>
  </si>
  <si>
    <t>CAMPITELLO</t>
  </si>
  <si>
    <t>Travaux de mise en sécurité de la voirie communale</t>
  </si>
  <si>
    <t>CANARI</t>
  </si>
  <si>
    <t>Travaux d’empierrement et reprise des caniveaux de la piste d’accès à la Marine de Scala</t>
  </si>
  <si>
    <t>CASABIANCA</t>
  </si>
  <si>
    <t>Réalisation d’un parking devant les maisons communales cadastrée C253 en bordure de la route communale menant au hameau de Quercetu</t>
  </si>
  <si>
    <t>CASTELLO DI ROSTINO</t>
  </si>
  <si>
    <t>Création de fossés bétonnés-route de Gustalbiu</t>
  </si>
  <si>
    <t>Acquisition d’un véhicule tout terrain équipé d’une lame de déneigement pour les services techniques communaux</t>
  </si>
  <si>
    <t>CASTIFAO</t>
  </si>
  <si>
    <t>Création city stade et aire de jeux</t>
  </si>
  <si>
    <t>CATERI</t>
  </si>
  <si>
    <t>Réhabilitation de murs de soutènements</t>
  </si>
  <si>
    <t>Travaux supplémentaires liés à des circonstances imprévues dans le cadre de l’opération « réhabilitation de la maison des jeunes (lot1)</t>
  </si>
  <si>
    <t>242020105</t>
  </si>
  <si>
    <t>CC CALVI BALAGNE</t>
  </si>
  <si>
    <t>Aménagement d’un bureau d’information touristique sur la commune d’Aregno</t>
  </si>
  <si>
    <t>Acquisition de conteneurs poubelles pour le tri sélectif des déchets</t>
  </si>
  <si>
    <t>200073252</t>
  </si>
  <si>
    <t>CC CASTAGNICCIA CASINCA</t>
  </si>
  <si>
    <t>Construction du siège de la communauté de communes -  Tranche 1 (lots 2,3,4,5,6)</t>
  </si>
  <si>
    <t>200034205</t>
  </si>
  <si>
    <t>CC COSTA VERDE</t>
  </si>
  <si>
    <t>Création d’un poste de refoulement au lieu dit Timone à San Nicolao</t>
  </si>
  <si>
    <t>Travaux d’assainissement du secteur de Mucchietu sur la commune de Valle di Campoloro</t>
  </si>
  <si>
    <t>200036499</t>
  </si>
  <si>
    <t>CC MARANA GOLO</t>
  </si>
  <si>
    <t xml:space="preserve">Mise en place de dispositifs de protection littorale </t>
  </si>
  <si>
    <t>Etude dans le cadre de la valorisation des sentiers inscrits plan local des itinéraires de randonnée</t>
  </si>
  <si>
    <t>CENTURI</t>
  </si>
  <si>
    <t>création d’une aire de jeux communale</t>
  </si>
  <si>
    <t>CHISA</t>
  </si>
  <si>
    <t xml:space="preserve">acquisition d’un véhicule d’intervention 4X4 multifonctions destiné à la réserve communale de sécurité civile </t>
  </si>
  <si>
    <t>CORBARA</t>
  </si>
  <si>
    <t>Création d’un local destiné à la réserve communale de sécurité civile</t>
  </si>
  <si>
    <t>Création d’un avaloir d’eaux pluviales au lieu-dit Borgo</t>
  </si>
  <si>
    <t>CORSCIA</t>
  </si>
  <si>
    <t>Travaux d’amélioration de la collecte des eaux pluviales et sécurisation de la voirie</t>
  </si>
  <si>
    <t>Travaux de mise en sécurité aux abords de l’Église Saint Sauveur et à l’entrée du Hameau de Costa</t>
  </si>
  <si>
    <t>CORTE</t>
  </si>
  <si>
    <t>Travaux de mise en valeur des cheminements piétons de la vieille ville</t>
  </si>
  <si>
    <t>Travaux de réfection de la clôture et réalisation d’un parking au stade Santos Manfredi</t>
  </si>
  <si>
    <t>Aménagement quartier de la gare</t>
  </si>
  <si>
    <t>COSTA</t>
  </si>
  <si>
    <t>Réhabilitation du parking de Vignaccia</t>
  </si>
  <si>
    <t xml:space="preserve">Création d’un columbarium  </t>
  </si>
  <si>
    <t>FARINOLE</t>
  </si>
  <si>
    <t>FICAJA</t>
  </si>
  <si>
    <t>Modernisation de la totalité de l’éclairage public de la commune (40 points lumineux)</t>
  </si>
  <si>
    <t>FOCICCHIA</t>
  </si>
  <si>
    <t>Travaux de mise en sécurité de l’accès au cimetière</t>
  </si>
  <si>
    <t>FURIANI</t>
  </si>
  <si>
    <t>acquisition défibrillateurs</t>
  </si>
  <si>
    <t>Acquisition navette</t>
  </si>
  <si>
    <t>ouverture de chemins communaux au village</t>
  </si>
  <si>
    <t>modernisation bibliothèque – travaux de réhabilitation</t>
  </si>
  <si>
    <t>modernisation de la bibliothèque municipale – création d’un espace de réalité virtuelle</t>
  </si>
  <si>
    <t>GALERIA</t>
  </si>
  <si>
    <t>Réhabilitation du chemin communal de la Valechja quartier Casa Maio</t>
  </si>
  <si>
    <t>GHISONACCIA</t>
  </si>
  <si>
    <t>Travaux supplémentaires crèche et centre de loisirs</t>
  </si>
  <si>
    <t>Vidéoprotection (2 cimetières et voirie)</t>
  </si>
  <si>
    <t>GHISONI</t>
  </si>
  <si>
    <t>Maîtrise d’oeuvre des travaux de rénovation du gîte communal « U Pianu »</t>
  </si>
  <si>
    <t>ISOLACCIO DI FIUMORBO</t>
  </si>
  <si>
    <t>Installation de lampadaires solaires dans les hameaux ( AJOLA, TASSO, ACCIANI, ISOLACCIO ET TRAGGINA)</t>
  </si>
  <si>
    <t>Désenclavement hameau de Tasso</t>
  </si>
  <si>
    <t>Acquisition pompes de relevage pour l’équipement des postes de refoulement</t>
  </si>
  <si>
    <t>Création d’une agence postale communale</t>
  </si>
  <si>
    <t>L’ILE ROUSSE</t>
  </si>
  <si>
    <t>Travaux de mise en sécurité d’un mur de soutènement du chemin communal lieu dit OCCI</t>
  </si>
  <si>
    <t xml:space="preserve">L’ILE ROUSSE </t>
  </si>
  <si>
    <t>Mise en place d’un ascenseur pour l’accessibilité des PMR au gymnase Pierre Ceccaldi</t>
  </si>
  <si>
    <t>LA PORTA</t>
  </si>
  <si>
    <t>Achat de deux défibrillateurs pour la salle des fêtes et l’école communale</t>
  </si>
  <si>
    <t xml:space="preserve">Rénovation partielle de l’appartement communal </t>
  </si>
  <si>
    <t>LANO</t>
  </si>
  <si>
    <t>Rénovation du chemin commun menant de l’église au hameau de Piana et  réalisation de murs de soutènement</t>
  </si>
  <si>
    <t>Travaux de voirie au hameau de Piana</t>
  </si>
  <si>
    <t>LAVATOGGIO</t>
  </si>
  <si>
    <t>Acquisition de matériel numérique pour la mairie</t>
  </si>
  <si>
    <t>LUMIO</t>
  </si>
  <si>
    <t>Acquisition d’équipement numérique pour l’école</t>
  </si>
  <si>
    <t>Travaux de mise en sécurité de la route du « Baldo ».</t>
  </si>
  <si>
    <t>Installation d’un poste de secours – Plage de Sainte restitude</t>
  </si>
  <si>
    <t>LURI</t>
  </si>
  <si>
    <t>Réfection d’une partie de la toiture de l’école primaire (3 toits : salle multimédia, salle CP, salle CE-CM)</t>
  </si>
  <si>
    <t>Acquisition « casa Dominici » (projet de réhabilitation de logements)</t>
  </si>
  <si>
    <t>Réalisation de deux lits d’infiltration de la STEP</t>
  </si>
  <si>
    <t>Travaux d’aménagement de la route communale du hameau de Castellu Suttanu</t>
  </si>
  <si>
    <t>Remise en état du canal d’irrigation de Piazza</t>
  </si>
  <si>
    <t>Aménagement aire de jeux à Santa Severa</t>
  </si>
  <si>
    <t>Traitement anti-termites du presbytère (bâtiment cadastré I 834)</t>
  </si>
  <si>
    <t>Démolition urgente d’un bâtiment communal au hameau de Liccetu pour sécuriser l’espace public (parcelles n° K 620 et 621)</t>
  </si>
  <si>
    <t>MANSO</t>
  </si>
  <si>
    <t>travaux en matière d’AEP dans différents hameaux de la commune</t>
  </si>
  <si>
    <t>Requalification paysagère de l’ensemble égalise, cimetière mairie</t>
  </si>
  <si>
    <t>MERIA</t>
  </si>
  <si>
    <t>Rénovation de l’éclairage public de la commune et installation de luminaires LED</t>
  </si>
  <si>
    <t>MONACIA D’OREZZA</t>
  </si>
  <si>
    <t>Réalisation d’une ricciata au lieu-dit « Teghja »</t>
  </si>
  <si>
    <t>MONTE</t>
  </si>
  <si>
    <t>remplacement de l’éclairage public en LED</t>
  </si>
  <si>
    <t>MONTEGROSSO</t>
  </si>
  <si>
    <t>Réhabilitation de deux chemins communaux Lataccio et Cassano (accès parking)</t>
  </si>
  <si>
    <t>MONTICELLO</t>
  </si>
  <si>
    <t>Aménagement de 2 appartements communaux situés dans le bâtiment Jeanne Agostini</t>
  </si>
  <si>
    <t>Acquisition de 2 tableaux numériques pour l’école</t>
  </si>
  <si>
    <t>Réfection du toit de l’Église Saint Sébastien</t>
  </si>
  <si>
    <t>MORSIGLIA</t>
  </si>
  <si>
    <t>restauration façades église Saint Jean-Baptiste</t>
  </si>
  <si>
    <t>Réseau AEP : chloration de 5 réservoirs (Mute, Pianasca, Pruno, Mucchieta Sundi)</t>
  </si>
  <si>
    <t>MURATO</t>
  </si>
  <si>
    <t>Aménagement du nouveau bureau du maire-secrétaire et de la salle de réunion du conseil municipal</t>
  </si>
  <si>
    <t>Installation de climatisation réversible dans les locaux de la mairie</t>
  </si>
  <si>
    <t>Rénovation partielle des locaux de la mairie</t>
  </si>
  <si>
    <t>Acquisition d’un vehicule 4X4 avec équipements spéciaux pour dénaigement</t>
  </si>
  <si>
    <t>NESSA</t>
  </si>
  <si>
    <t>Aménagement du chemin communal du réservoir</t>
  </si>
  <si>
    <t>Aménagement du chemin hameau de Funtanelle</t>
  </si>
  <si>
    <t>Construction de 2 parapets chemin Castagno Grosso</t>
  </si>
  <si>
    <t>reconstruction de pavages et pose de réseau des sentiers COLLETULA et FUNTANELLE</t>
  </si>
  <si>
    <t>NONZA</t>
  </si>
  <si>
    <t>Installation d’un paratonnerre sur le clocher de l’église Sainte Julie</t>
  </si>
  <si>
    <t>optimisation de la gestion de l’eau</t>
  </si>
  <si>
    <t>travaux sur captages</t>
  </si>
  <si>
    <t>sécurisation des accès aux sources</t>
  </si>
  <si>
    <t>OLETTA</t>
  </si>
  <si>
    <t>Acquisition tablettes numériques pour l’école</t>
  </si>
  <si>
    <t>OLMI CAPPELLA</t>
  </si>
  <si>
    <t>Réalisation d’un premier plan d’adressage normé et d’une signalétique</t>
  </si>
  <si>
    <t>Acquisition de matériel pour l’éclairage public</t>
  </si>
  <si>
    <t>Réalisation d’une aire de stationnement dans la quartier Spelonca</t>
  </si>
  <si>
    <t>Traitement contre les termites de la maison communale cadastrée E 37</t>
  </si>
  <si>
    <t>Clôture parcelle En°655 pour bovins</t>
  </si>
  <si>
    <t>Réfection du système électrique de l’église</t>
  </si>
  <si>
    <t>PALASCA</t>
  </si>
  <si>
    <t>Construction de murets afin de sécuriser la voie communale</t>
  </si>
  <si>
    <t>PATRIMONIO</t>
  </si>
  <si>
    <t>Etude de faisabilité pour la création d’une maison de santé pluriprofessionnelle</t>
  </si>
  <si>
    <t>Réalisation d’un stationnement PMR et d’une rampe d’accès au bureau de poste abritant la msAP</t>
  </si>
  <si>
    <t>PERELLI</t>
  </si>
  <si>
    <t>Travaux de clôture du périmètre de protection du captage d’Acqua Striccia</t>
  </si>
  <si>
    <t>PIAZZOLE</t>
  </si>
  <si>
    <t>Restauration d’une ricciata</t>
  </si>
  <si>
    <t>PIE D’OREZZA</t>
  </si>
  <si>
    <t>Acquisition de 2 défibrillateurs</t>
  </si>
  <si>
    <t>Aménagement intérieur du cimetière</t>
  </si>
  <si>
    <t>PIEDICROCE</t>
  </si>
  <si>
    <t>Remise en état des murs de soutènement de la voirie communale du hameau de Fontana</t>
  </si>
  <si>
    <t>PIETRACORBARA</t>
  </si>
  <si>
    <t>Remise en état aire de jeux et de repos</t>
  </si>
  <si>
    <t>PINO</t>
  </si>
  <si>
    <t>Acquisition d’un bien immobilier  et aménagement de locaux au lieu-dit Santa Maria – Tranche 1 – travaux d’aménagement d’une mairie, d’un bureau de poste, d’une salle polyvalente et de locaux techniques et d’archives</t>
  </si>
  <si>
    <t>Réfection réseau eau potable</t>
  </si>
  <si>
    <t>PIOGGIOLA</t>
  </si>
  <si>
    <t>Création d’un point lumineux au lieu-dit FORCILI</t>
  </si>
  <si>
    <t>Fabrication et pose d’une rampe dans la descente de Bornolacce</t>
  </si>
  <si>
    <t>Réalisation d’un plan d’adressage et d’une signalétique</t>
  </si>
  <si>
    <t>POGGIO D’OLETTA</t>
  </si>
  <si>
    <t>Construction d’un parking</t>
  </si>
  <si>
    <t>POGGIO DI NAZZA</t>
  </si>
  <si>
    <t>Réhabilitation de 2 appartements en rez-de-chaussée du bâtiment communal de Chiesa</t>
  </si>
  <si>
    <t>POGGIO MARINACCIO</t>
  </si>
  <si>
    <t>Réfection et sécurisation d’une partie de la voirie communale et du réseau d’eau (protection vanne + accès)</t>
  </si>
  <si>
    <t>PRUNELLI DI FIUMORBO</t>
  </si>
  <si>
    <t>Rénovation de la salle de spectacle Cardiccia</t>
  </si>
  <si>
    <t>PRUNELLI DI FIUMORBU</t>
  </si>
  <si>
    <t>acquisition de modulaires complémentaires pour la création d’une micro crèche pour la rentrée 2021-2022</t>
  </si>
  <si>
    <t>travaux de mise en sécurité des voiries communales de Casella et routes de l’Église à Prunelli -village</t>
  </si>
  <si>
    <t>travaux de mise en accessibilité et de sécurité des espaces extérieurs de la résidence Cardiccia</t>
  </si>
  <si>
    <t>Suppression des eaux claire dans l’assainissement collectif</t>
  </si>
  <si>
    <t>QUERCITELLO</t>
  </si>
  <si>
    <t>Installation de deux défibrillateurs sur les hameaux dépendants de la la commune</t>
  </si>
  <si>
    <t>ROGLIANO</t>
  </si>
  <si>
    <t>Installation d’une laverie automatique sur le port de Macinaggio</t>
  </si>
  <si>
    <t>Raccordement des vestiaires du stade de Rogliano au réseau des eaux usées</t>
  </si>
  <si>
    <t>ROSPIGLIANI</t>
  </si>
  <si>
    <t>réhabilitation de la maison cadastrée B157 en vue de la création d’un logement de type T2</t>
  </si>
  <si>
    <t>SAINT FLORENT</t>
  </si>
  <si>
    <t>Mise en place de bornes « arrêt minute »</t>
  </si>
  <si>
    <t>Acquisition d’un camion benne pour optimiser les services de l’eau et de l’assainissement (cuve d’hydrocurage)</t>
  </si>
  <si>
    <t>Etude et mise en place de coffres d’amarage</t>
  </si>
  <si>
    <t>SAN LORENZO</t>
  </si>
  <si>
    <t>Rénovation de la STEP</t>
  </si>
  <si>
    <t>SAN MARTINO DI LOTA</t>
  </si>
  <si>
    <t>Création d’une piste incendie dans le secteur Compu Tondu</t>
  </si>
  <si>
    <t>Extension du cimetière au village – 1ère tranche</t>
  </si>
  <si>
    <t>SANT ANTONINO</t>
  </si>
  <si>
    <t>Création de place de stationnement gratuite pour les riverains</t>
  </si>
  <si>
    <t>SANT’ANDREA DI BOZIO</t>
  </si>
  <si>
    <t>Réfection de la voire communale menant au lieu-dit « A Caserna »</t>
  </si>
  <si>
    <t>SANT’ANDREA DI COTONE</t>
  </si>
  <si>
    <t>Aménagement des ruelles des 3 hameaux</t>
  </si>
  <si>
    <t>Réfection de la sacristie de l’église Sant’Andria</t>
  </si>
  <si>
    <t>Acquisition de 2 terrains et d’une cave pour l’aménagement d’un parc de jeux</t>
  </si>
  <si>
    <t>SANTA LUCIA DI MORIANI</t>
  </si>
  <si>
    <t>Réalisation d’un sol confort dans la cour de l’école « Punticchiu »</t>
  </si>
  <si>
    <t>SANTA MARIA DI LOTA</t>
  </si>
  <si>
    <t>Mise en place de l’adressage sur la commune</t>
  </si>
  <si>
    <t>Déploiement du numérique dans les écoles communales</t>
  </si>
  <si>
    <t>Implantation d’hydrants (3 poteaux d’incendie)</t>
  </si>
  <si>
    <t>Travaux réhabilitation et mise aux normes du système de chauffage et climatisation de la mairie</t>
  </si>
  <si>
    <t>Groupe scolaire 1ère tranche – dossier complémentaire</t>
  </si>
  <si>
    <t>SANTA REPARATA DI BALAGNA</t>
  </si>
  <si>
    <t>Remplacement des équipements sanitaires de la cantine</t>
  </si>
  <si>
    <t>Travaux des restauration intérieure de l’Église Paroissiale Sainte Reparate</t>
  </si>
  <si>
    <t>Travaux pour le raccordement à la fibre (tranchées)</t>
  </si>
  <si>
    <t>SANTO PIETRO DI TENDA</t>
  </si>
  <si>
    <t>Réhabilitation d’une ruine</t>
  </si>
  <si>
    <t>SERRA DI FIUMORBU</t>
  </si>
  <si>
    <t>Revetement de la traverse du hameau d’Acquitosa</t>
  </si>
  <si>
    <t>SILVARECCIO</t>
  </si>
  <si>
    <t>Travaux de mises aux normes de la station de pompage</t>
  </si>
  <si>
    <t>SISCO</t>
  </si>
  <si>
    <t>Construction salle de sport pour enfants et adultes</t>
  </si>
  <si>
    <t>Réfection toiture église Sainte Catherine</t>
  </si>
  <si>
    <t>Travaux d’enrobé de voirie : route de la Mortola, route de Nocce et parking du groupe scolaire</t>
  </si>
  <si>
    <t>SOLARO</t>
  </si>
  <si>
    <t>réfection de la voirie communale et aménagement d’aires de stationnement</t>
  </si>
  <si>
    <t>Acquisition de matériels destinés aux services techniques de la mairie</t>
  </si>
  <si>
    <t>Acquisition de matériel informatique destiné au service administratif de la commune</t>
  </si>
  <si>
    <t>SORIO</t>
  </si>
  <si>
    <t>Travaux AEP et captages de sources complémentaires</t>
  </si>
  <si>
    <t>SPELONCATO</t>
  </si>
  <si>
    <t>Réfection de la traversée du village – 1ère Tranche</t>
  </si>
  <si>
    <t>TOMINO</t>
  </si>
  <si>
    <t>Acquisition d’un broyeur de végétaux</t>
  </si>
  <si>
    <t>Travaux supplémentaires bâtiment communal U Corsu (éclairage extérieur et peintures)</t>
  </si>
  <si>
    <t>Remplacement des menuiseries et installation d’une climatisation dans un logement communal (cadastré E 1166)</t>
  </si>
  <si>
    <t>VALLE D ALESANI</t>
  </si>
  <si>
    <t>Extension de l’éclairage public chemin de l’église</t>
  </si>
  <si>
    <t>VALLE DI ROSTINO</t>
  </si>
  <si>
    <t>Réfection de l’éclairage public des hameaux de Terlaghja, Grate et Casapitti</t>
  </si>
  <si>
    <t>VELONE ORNETO</t>
  </si>
  <si>
    <t>Réhabilitation des infrastructures du réseau AEP (phase 2)</t>
  </si>
  <si>
    <t>VENACO</t>
  </si>
  <si>
    <t>Restauration et extension de la couverture de la brigade de gendarmerie de Venaco (2ème tranche conditionnelle)</t>
  </si>
  <si>
    <t>VENTISERI</t>
  </si>
  <si>
    <t>Extension et réhabilitation mairie</t>
  </si>
  <si>
    <t>VEZZANI</t>
  </si>
  <si>
    <t>Création d’un local à poubelle au city stade</t>
  </si>
  <si>
    <t>VIGNALE</t>
  </si>
  <si>
    <t>Aménagement du cimetière (columbarium 12 places et reprise de 2 fontaines)</t>
  </si>
  <si>
    <t>Sécurisation du cimetière (construction clôture et rehausse de murs)</t>
  </si>
  <si>
    <t>sécurisation de la voirie CD N° 7 – construction d’un muret et d’un garde-corps</t>
  </si>
  <si>
    <t>VILLE-DI-PIETRABUGNO</t>
  </si>
  <si>
    <t>Travaux d’aménagement et de mise en sécurité d’un giratoire sur la route de Sainte-Lucie</t>
  </si>
  <si>
    <t>ZILIA</t>
  </si>
  <si>
    <t>Réhabilitation de la mairie et de l’école</t>
  </si>
  <si>
    <t>Tesse froulay</t>
  </si>
  <si>
    <t>Argentan Intercom</t>
  </si>
  <si>
    <t>aménagement parvis pagnol</t>
  </si>
  <si>
    <t>aménagement axe koenig</t>
  </si>
  <si>
    <t>20B</t>
  </si>
  <si>
    <t>Sécurisation accès au captage d’Anneville la Prairie</t>
  </si>
  <si>
    <t>Pose de 3 disconnecteurs sur la commune de Nogent</t>
  </si>
  <si>
    <t>Reconversion de l’ancien lycée agricole de Droyes</t>
  </si>
  <si>
    <t>05139</t>
  </si>
  <si>
    <t>05100</t>
  </si>
  <si>
    <t>05103</t>
  </si>
  <si>
    <t>05104</t>
  </si>
  <si>
    <t>05106</t>
  </si>
  <si>
    <t>05108</t>
  </si>
  <si>
    <t>05109</t>
  </si>
  <si>
    <t>05110</t>
  </si>
  <si>
    <t>05112</t>
  </si>
  <si>
    <t>05113</t>
  </si>
  <si>
    <t>05114</t>
  </si>
  <si>
    <t>05116</t>
  </si>
  <si>
    <t>05119</t>
  </si>
  <si>
    <t>05123</t>
  </si>
  <si>
    <t>05122</t>
  </si>
  <si>
    <t>05124</t>
  </si>
  <si>
    <t>05128</t>
  </si>
  <si>
    <t>05132</t>
  </si>
  <si>
    <t>05133</t>
  </si>
  <si>
    <t>05134</t>
  </si>
  <si>
    <t>05136</t>
  </si>
  <si>
    <t>05140</t>
  </si>
  <si>
    <t>05144</t>
  </si>
  <si>
    <t>05145</t>
  </si>
  <si>
    <t>05146</t>
  </si>
  <si>
    <t>05147</t>
  </si>
  <si>
    <t>05149</t>
  </si>
  <si>
    <t>05151</t>
  </si>
  <si>
    <t>05153</t>
  </si>
  <si>
    <t>05154</t>
  </si>
  <si>
    <t>05155</t>
  </si>
  <si>
    <t>05156</t>
  </si>
  <si>
    <t>05157</t>
  </si>
  <si>
    <t>05158</t>
  </si>
  <si>
    <t>05161</t>
  </si>
  <si>
    <t>05162</t>
  </si>
  <si>
    <t>05163</t>
  </si>
  <si>
    <t>05164</t>
  </si>
  <si>
    <t>05165</t>
  </si>
  <si>
    <t>05166</t>
  </si>
  <si>
    <t>05167</t>
  </si>
  <si>
    <t>05170</t>
  </si>
  <si>
    <t>05172</t>
  </si>
  <si>
    <t>05173</t>
  </si>
  <si>
    <t>05118</t>
  </si>
  <si>
    <t>05101</t>
  </si>
  <si>
    <t>05176</t>
  </si>
  <si>
    <t>05177</t>
  </si>
  <si>
    <t>05180</t>
  </si>
  <si>
    <t>05181</t>
  </si>
  <si>
    <t>05183</t>
  </si>
  <si>
    <t>05184</t>
  </si>
  <si>
    <t>07002</t>
  </si>
  <si>
    <t>07018</t>
  </si>
  <si>
    <t>07019</t>
  </si>
  <si>
    <t>07025</t>
  </si>
  <si>
    <t>07026</t>
  </si>
  <si>
    <t>07031</t>
  </si>
  <si>
    <t>07045</t>
  </si>
  <si>
    <t>07053</t>
  </si>
  <si>
    <t>07058</t>
  </si>
  <si>
    <t>07065</t>
  </si>
  <si>
    <t>07071</t>
  </si>
  <si>
    <t>07075</t>
  </si>
  <si>
    <t>07110</t>
  </si>
  <si>
    <t>07113</t>
  </si>
  <si>
    <t>07112</t>
  </si>
  <si>
    <t>07115</t>
  </si>
  <si>
    <t>07116</t>
  </si>
  <si>
    <t>07117</t>
  </si>
  <si>
    <t>07119</t>
  </si>
  <si>
    <t>07127</t>
  </si>
  <si>
    <t>07132</t>
  </si>
  <si>
    <t>07134</t>
  </si>
  <si>
    <t>07136</t>
  </si>
  <si>
    <t>07138</t>
  </si>
  <si>
    <t>07142</t>
  </si>
  <si>
    <t>07144</t>
  </si>
  <si>
    <t>07145</t>
  </si>
  <si>
    <t>07148</t>
  </si>
  <si>
    <t>07156</t>
  </si>
  <si>
    <t>07158</t>
  </si>
  <si>
    <t>07162</t>
  </si>
  <si>
    <t>07173</t>
  </si>
  <si>
    <t>07178</t>
  </si>
  <si>
    <t>07182</t>
  </si>
  <si>
    <t>07187</t>
  </si>
  <si>
    <t>07190</t>
  </si>
  <si>
    <t>07193</t>
  </si>
  <si>
    <t>07199</t>
  </si>
  <si>
    <t>07200</t>
  </si>
  <si>
    <t>07207</t>
  </si>
  <si>
    <t>07211</t>
  </si>
  <si>
    <t>07224</t>
  </si>
  <si>
    <t>07229</t>
  </si>
  <si>
    <t>07231</t>
  </si>
  <si>
    <t>07242</t>
  </si>
  <si>
    <t>07203</t>
  </si>
  <si>
    <t>07254</t>
  </si>
  <si>
    <t>07267</t>
  </si>
  <si>
    <t>07280</t>
  </si>
  <si>
    <t>07289</t>
  </si>
  <si>
    <t>07296</t>
  </si>
  <si>
    <t>07306</t>
  </si>
  <si>
    <t>07315</t>
  </si>
  <si>
    <t>07329</t>
  </si>
  <si>
    <t>07330</t>
  </si>
  <si>
    <t>07331</t>
  </si>
  <si>
    <t>07339</t>
  </si>
  <si>
    <t>07343</t>
  </si>
  <si>
    <t>07008</t>
  </si>
  <si>
    <t>07020</t>
  </si>
  <si>
    <t>07027</t>
  </si>
  <si>
    <t>07034</t>
  </si>
  <si>
    <t>07042</t>
  </si>
  <si>
    <t>07060</t>
  </si>
  <si>
    <t>07074</t>
  </si>
  <si>
    <t>07098</t>
  </si>
  <si>
    <t>07099</t>
  </si>
  <si>
    <t>07181</t>
  </si>
  <si>
    <t>07186</t>
  </si>
  <si>
    <t>07191</t>
  </si>
  <si>
    <t>07219</t>
  </si>
  <si>
    <t>07255</t>
  </si>
  <si>
    <t>07257</t>
  </si>
  <si>
    <t>07260</t>
  </si>
  <si>
    <t>07264</t>
  </si>
  <si>
    <t>07279</t>
  </si>
  <si>
    <t>07295</t>
  </si>
  <si>
    <t>07298</t>
  </si>
  <si>
    <t>07319</t>
  </si>
  <si>
    <t>07349</t>
  </si>
  <si>
    <t>07006</t>
  </si>
  <si>
    <t>07009</t>
  </si>
  <si>
    <t>07010</t>
  </si>
  <si>
    <t>07013</t>
  </si>
  <si>
    <t>07014</t>
  </si>
  <si>
    <t>07165</t>
  </si>
  <si>
    <t>07041</t>
  </si>
  <si>
    <t>07039</t>
  </si>
  <si>
    <t>07049</t>
  </si>
  <si>
    <t>07059</t>
  </si>
  <si>
    <t>07073</t>
  </si>
  <si>
    <t>07078</t>
  </si>
  <si>
    <t>07079</t>
  </si>
  <si>
    <t>07080</t>
  </si>
  <si>
    <t>07095</t>
  </si>
  <si>
    <t>07102</t>
  </si>
  <si>
    <t>07129</t>
  </si>
  <si>
    <t>07152</t>
  </si>
  <si>
    <t>07174</t>
  </si>
  <si>
    <t>07188</t>
  </si>
  <si>
    <t>07269</t>
  </si>
  <si>
    <t>07281</t>
  </si>
  <si>
    <t>07292</t>
  </si>
  <si>
    <t>07297</t>
  </si>
  <si>
    <t>07204</t>
  </si>
  <si>
    <t>07217</t>
  </si>
  <si>
    <t>07225</t>
  </si>
  <si>
    <t>07240</t>
  </si>
  <si>
    <t>07248</t>
  </si>
  <si>
    <t>07249</t>
  </si>
  <si>
    <t>07308</t>
  </si>
  <si>
    <t>07309</t>
  </si>
  <si>
    <t>07310</t>
  </si>
  <si>
    <t>07313</t>
  </si>
  <si>
    <t>07323</t>
  </si>
  <si>
    <t>07345</t>
  </si>
  <si>
    <t>07342</t>
  </si>
  <si>
    <t>07347</t>
  </si>
  <si>
    <t>47100</t>
  </si>
  <si>
    <t>47104</t>
  </si>
  <si>
    <t>47113</t>
  </si>
  <si>
    <t>47289</t>
  </si>
  <si>
    <t>47125</t>
  </si>
  <si>
    <t>47128</t>
  </si>
  <si>
    <t>47138</t>
  </si>
  <si>
    <t>47201</t>
  </si>
  <si>
    <t>47154</t>
  </si>
  <si>
    <t>47169</t>
  </si>
  <si>
    <t>47171</t>
  </si>
  <si>
    <t>47210</t>
  </si>
  <si>
    <t>47213</t>
  </si>
  <si>
    <t>47217</t>
  </si>
  <si>
    <t>47234</t>
  </si>
  <si>
    <t>47246</t>
  </si>
  <si>
    <t>47255</t>
  </si>
  <si>
    <t>47260</t>
  </si>
  <si>
    <t>47262</t>
  </si>
  <si>
    <t>47273</t>
  </si>
  <si>
    <t>47275</t>
  </si>
  <si>
    <t>47276</t>
  </si>
  <si>
    <t>47279</t>
  </si>
  <si>
    <t>47300</t>
  </si>
  <si>
    <t>47305</t>
  </si>
  <si>
    <t>47101</t>
  </si>
  <si>
    <t>47110</t>
  </si>
  <si>
    <t>47114</t>
  </si>
  <si>
    <t>47115</t>
  </si>
  <si>
    <t>47120</t>
  </si>
  <si>
    <t>47127</t>
  </si>
  <si>
    <t>47130</t>
  </si>
  <si>
    <t>47136</t>
  </si>
  <si>
    <t>47144</t>
  </si>
  <si>
    <t>47159</t>
  </si>
  <si>
    <t>47147</t>
  </si>
  <si>
    <t>47156</t>
  </si>
  <si>
    <t>47157</t>
  </si>
  <si>
    <t>47163</t>
  </si>
  <si>
    <t>47168</t>
  </si>
  <si>
    <t>47187</t>
  </si>
  <si>
    <t>47194</t>
  </si>
  <si>
    <t>47204</t>
  </si>
  <si>
    <t>47212</t>
  </si>
  <si>
    <t>47216</t>
  </si>
  <si>
    <t>47224</t>
  </si>
  <si>
    <t>47227</t>
  </si>
  <si>
    <t>47229</t>
  </si>
  <si>
    <t>47232</t>
  </si>
  <si>
    <t>47235</t>
  </si>
  <si>
    <t>47264</t>
  </si>
  <si>
    <t>47271</t>
  </si>
  <si>
    <t>47277</t>
  </si>
  <si>
    <t>47278</t>
  </si>
  <si>
    <t>47233</t>
  </si>
  <si>
    <t>47296</t>
  </si>
  <si>
    <t>47301</t>
  </si>
  <si>
    <t>47304</t>
  </si>
  <si>
    <t>47310</t>
  </si>
  <si>
    <t>47316</t>
  </si>
  <si>
    <t>47317</t>
  </si>
  <si>
    <t>47321</t>
  </si>
  <si>
    <t>47325</t>
  </si>
  <si>
    <t>47102</t>
  </si>
  <si>
    <t>47133</t>
  </si>
  <si>
    <t>47143</t>
  </si>
  <si>
    <t>47103</t>
  </si>
  <si>
    <t>47197</t>
  </si>
  <si>
    <t>47287</t>
  </si>
  <si>
    <t>47167</t>
  </si>
  <si>
    <t>47177</t>
  </si>
  <si>
    <t>47180</t>
  </si>
  <si>
    <t>47195</t>
  </si>
  <si>
    <t>47208</t>
  </si>
  <si>
    <t>47214</t>
  </si>
  <si>
    <t>47221</t>
  </si>
  <si>
    <t>47249</t>
  </si>
  <si>
    <t>47250</t>
  </si>
  <si>
    <t>47254</t>
  </si>
  <si>
    <t>47258</t>
  </si>
  <si>
    <t>47286</t>
  </si>
  <si>
    <t>47302</t>
  </si>
  <si>
    <t>47308</t>
  </si>
  <si>
    <t>47318</t>
  </si>
  <si>
    <t>47320</t>
  </si>
  <si>
    <t>47105</t>
  </si>
  <si>
    <t>47106</t>
  </si>
  <si>
    <t>47117</t>
  </si>
  <si>
    <t>47123</t>
  </si>
  <si>
    <t>47124</t>
  </si>
  <si>
    <t>47132</t>
  </si>
  <si>
    <t>47146</t>
  </si>
  <si>
    <t>47160</t>
  </si>
  <si>
    <t>47162</t>
  </si>
  <si>
    <t>47173</t>
  </si>
  <si>
    <t>47175</t>
  </si>
  <si>
    <t>47181</t>
  </si>
  <si>
    <t>47202</t>
  </si>
  <si>
    <t>47203</t>
  </si>
  <si>
    <t>47206</t>
  </si>
  <si>
    <t>47215</t>
  </si>
  <si>
    <t>47219</t>
  </si>
  <si>
    <t>47228</t>
  </si>
  <si>
    <t>47230</t>
  </si>
  <si>
    <t>47239</t>
  </si>
  <si>
    <t>47241</t>
  </si>
  <si>
    <t>47328</t>
  </si>
  <si>
    <t>47272</t>
  </si>
  <si>
    <t>47280</t>
  </si>
  <si>
    <t>47252</t>
  </si>
  <si>
    <t>47284</t>
  </si>
  <si>
    <t>47309</t>
  </si>
  <si>
    <t>47311</t>
  </si>
  <si>
    <t>47312</t>
  </si>
  <si>
    <t>47313</t>
  </si>
  <si>
    <t>47315</t>
  </si>
  <si>
    <t>14453</t>
  </si>
  <si>
    <t>14543</t>
  </si>
  <si>
    <t>14535</t>
  </si>
  <si>
    <t>14257</t>
  </si>
  <si>
    <t>14666</t>
  </si>
  <si>
    <t>14240</t>
  </si>
  <si>
    <t>14486</t>
  </si>
  <si>
    <t>14009</t>
  </si>
  <si>
    <t>14045</t>
  </si>
  <si>
    <t>14304</t>
  </si>
  <si>
    <t>14302</t>
  </si>
  <si>
    <t>14303</t>
  </si>
  <si>
    <t>14460</t>
  </si>
  <si>
    <t>14466</t>
  </si>
  <si>
    <t>14582</t>
  </si>
  <si>
    <t>14699</t>
  </si>
  <si>
    <t>14570</t>
  </si>
  <si>
    <t>14174</t>
  </si>
  <si>
    <t>14241</t>
  </si>
  <si>
    <t>14066</t>
  </si>
  <si>
    <t>14090</t>
  </si>
  <si>
    <t>14092</t>
  </si>
  <si>
    <t>14125</t>
  </si>
  <si>
    <t>14249</t>
  </si>
  <si>
    <t>14258</t>
  </si>
  <si>
    <t>14301</t>
  </si>
  <si>
    <t>14319</t>
  </si>
  <si>
    <t>14332</t>
  </si>
  <si>
    <t>14365</t>
  </si>
  <si>
    <t>14396</t>
  </si>
  <si>
    <t>14455</t>
  </si>
  <si>
    <t>14456</t>
  </si>
  <si>
    <t>14483</t>
  </si>
  <si>
    <t>14588</t>
  </si>
  <si>
    <t>14656</t>
  </si>
  <si>
    <t>14721</t>
  </si>
  <si>
    <t>14215</t>
  </si>
  <si>
    <t>14713</t>
  </si>
  <si>
    <t>14751</t>
  </si>
  <si>
    <t>14055</t>
  </si>
  <si>
    <t>14079</t>
  </si>
  <si>
    <t>14085</t>
  </si>
  <si>
    <t>14593</t>
  </si>
  <si>
    <t>14177</t>
  </si>
  <si>
    <t>14230</t>
  </si>
  <si>
    <t>14293</t>
  </si>
  <si>
    <t>14308</t>
  </si>
  <si>
    <t>14541</t>
  </si>
  <si>
    <t>14104</t>
  </si>
  <si>
    <t>14285</t>
  </si>
  <si>
    <t>14484</t>
  </si>
  <si>
    <t>14557</t>
  </si>
  <si>
    <t>14754</t>
  </si>
  <si>
    <t>14193</t>
  </si>
  <si>
    <t>14200</t>
  </si>
  <si>
    <t>14406</t>
  </si>
  <si>
    <t>14355</t>
  </si>
  <si>
    <t>14236</t>
  </si>
  <si>
    <t>14733</t>
  </si>
  <si>
    <t>14569</t>
  </si>
  <si>
    <t>14250</t>
  </si>
  <si>
    <t>14322</t>
  </si>
  <si>
    <t>14726</t>
  </si>
  <si>
    <t>14120</t>
  </si>
  <si>
    <t>14650</t>
  </si>
  <si>
    <t>14084</t>
  </si>
  <si>
    <t>14127</t>
  </si>
  <si>
    <t>14424</t>
  </si>
  <si>
    <t>14512</t>
  </si>
  <si>
    <t>14195</t>
  </si>
  <si>
    <t>14311</t>
  </si>
  <si>
    <t>14554</t>
  </si>
  <si>
    <t>14675</t>
  </si>
  <si>
    <t>14098</t>
  </si>
  <si>
    <t>14005</t>
  </si>
  <si>
    <t>14341</t>
  </si>
  <si>
    <t>14371</t>
  </si>
  <si>
    <t>14514</t>
  </si>
  <si>
    <t>14574</t>
  </si>
  <si>
    <t>14654</t>
  </si>
  <si>
    <t>14755</t>
  </si>
  <si>
    <t>14478</t>
  </si>
  <si>
    <t>14352</t>
  </si>
  <si>
    <t>14027</t>
  </si>
  <si>
    <t>14061</t>
  </si>
  <si>
    <t>14342</t>
  </si>
  <si>
    <t>14605</t>
  </si>
  <si>
    <t>14496</t>
  </si>
  <si>
    <t>14572</t>
  </si>
  <si>
    <t>14762</t>
  </si>
  <si>
    <t>14658</t>
  </si>
  <si>
    <t>14619</t>
  </si>
  <si>
    <t>14752</t>
  </si>
  <si>
    <t>14130</t>
  </si>
  <si>
    <t>14168</t>
  </si>
  <si>
    <t>14506</t>
  </si>
  <si>
    <t>14630</t>
  </si>
  <si>
    <t>14378</t>
  </si>
  <si>
    <t>14431</t>
  </si>
  <si>
    <t>14163</t>
  </si>
  <si>
    <t>14753</t>
  </si>
  <si>
    <t>14244</t>
  </si>
  <si>
    <t>14248</t>
  </si>
  <si>
    <t>14538</t>
  </si>
  <si>
    <t>14150</t>
  </si>
  <si>
    <t>14171</t>
  </si>
  <si>
    <t>14191</t>
  </si>
  <si>
    <t>14221</t>
  </si>
  <si>
    <t>14228</t>
  </si>
  <si>
    <t>14242</t>
  </si>
  <si>
    <t>14284</t>
  </si>
  <si>
    <t>14309</t>
  </si>
  <si>
    <t>14116</t>
  </si>
  <si>
    <t>14509</t>
  </si>
  <si>
    <t>14720</t>
  </si>
  <si>
    <t>14546</t>
  </si>
  <si>
    <t>14502</t>
  </si>
  <si>
    <t>14640</t>
  </si>
  <si>
    <t>14427</t>
  </si>
  <si>
    <t>14216</t>
  </si>
  <si>
    <t>14562</t>
  </si>
  <si>
    <t>14229</t>
  </si>
  <si>
    <t>14328</t>
  </si>
  <si>
    <t>14555</t>
  </si>
  <si>
    <t>14571</t>
  </si>
  <si>
    <t>14578</t>
  </si>
  <si>
    <t>14198</t>
  </si>
  <si>
    <t>14358</t>
  </si>
  <si>
    <t>14648</t>
  </si>
  <si>
    <t>14117</t>
  </si>
  <si>
    <t>14126</t>
  </si>
  <si>
    <t>14409</t>
  </si>
  <si>
    <t>14246</t>
  </si>
  <si>
    <t>14141</t>
  </si>
  <si>
    <t>14620</t>
  </si>
  <si>
    <t>14140</t>
  </si>
  <si>
    <t>14172</t>
  </si>
  <si>
    <t>14336</t>
  </si>
  <si>
    <t>14346</t>
  </si>
  <si>
    <t>14103</t>
  </si>
  <si>
    <t>14391</t>
  </si>
  <si>
    <t>14663</t>
  </si>
  <si>
    <t>14676</t>
  </si>
  <si>
    <t>14711</t>
  </si>
  <si>
    <t>14714</t>
  </si>
  <si>
    <t>14232</t>
  </si>
  <si>
    <t>14132</t>
  </si>
  <si>
    <t>14318</t>
  </si>
  <si>
    <t>14320</t>
  </si>
  <si>
    <t>14408</t>
  </si>
  <si>
    <t>67102</t>
  </si>
  <si>
    <t>67105</t>
  </si>
  <si>
    <t>67109</t>
  </si>
  <si>
    <t>67113</t>
  </si>
  <si>
    <t>67115</t>
  </si>
  <si>
    <t>67118</t>
  </si>
  <si>
    <t>67120</t>
  </si>
  <si>
    <t>67127</t>
  </si>
  <si>
    <t>67131</t>
  </si>
  <si>
    <t>67132</t>
  </si>
  <si>
    <t>67138</t>
  </si>
  <si>
    <t>67142</t>
  </si>
  <si>
    <t>67146</t>
  </si>
  <si>
    <t>67150</t>
  </si>
  <si>
    <t>67155</t>
  </si>
  <si>
    <t>67167</t>
  </si>
  <si>
    <t>67168</t>
  </si>
  <si>
    <t>67172</t>
  </si>
  <si>
    <t>67176</t>
  </si>
  <si>
    <t>67186</t>
  </si>
  <si>
    <t>67191</t>
  </si>
  <si>
    <t>67196</t>
  </si>
  <si>
    <t>67198</t>
  </si>
  <si>
    <t>67200</t>
  </si>
  <si>
    <t>67208</t>
  </si>
  <si>
    <t>67212</t>
  </si>
  <si>
    <t>67213</t>
  </si>
  <si>
    <t>67215</t>
  </si>
  <si>
    <t>67222</t>
  </si>
  <si>
    <t>67226</t>
  </si>
  <si>
    <t>67229</t>
  </si>
  <si>
    <t>67230</t>
  </si>
  <si>
    <t>67238</t>
  </si>
  <si>
    <t>67240</t>
  </si>
  <si>
    <t>67247</t>
  </si>
  <si>
    <t>67248</t>
  </si>
  <si>
    <t>67253</t>
  </si>
  <si>
    <t>67254</t>
  </si>
  <si>
    <t>67257</t>
  </si>
  <si>
    <t>67259</t>
  </si>
  <si>
    <t>67269</t>
  </si>
  <si>
    <t>67271</t>
  </si>
  <si>
    <t>67272</t>
  </si>
  <si>
    <t>67275</t>
  </si>
  <si>
    <t>67277</t>
  </si>
  <si>
    <t>67283</t>
  </si>
  <si>
    <t>67287</t>
  </si>
  <si>
    <t>67290</t>
  </si>
  <si>
    <t>67296</t>
  </si>
  <si>
    <t>67301</t>
  </si>
  <si>
    <t>67306</t>
  </si>
  <si>
    <t>67311</t>
  </si>
  <si>
    <t>67313</t>
  </si>
  <si>
    <t>67315</t>
  </si>
  <si>
    <t>67228</t>
  </si>
  <si>
    <t>67320</t>
  </si>
  <si>
    <t>67324</t>
  </si>
  <si>
    <t>67325</t>
  </si>
  <si>
    <t>67328</t>
  </si>
  <si>
    <t>67335</t>
  </si>
  <si>
    <t>67340</t>
  </si>
  <si>
    <t>67341</t>
  </si>
  <si>
    <t>67344</t>
  </si>
  <si>
    <t>67362</t>
  </si>
  <si>
    <t>67365</t>
  </si>
  <si>
    <t>67370</t>
  </si>
  <si>
    <t>67373</t>
  </si>
  <si>
    <t>67378</t>
  </si>
  <si>
    <t>67382</t>
  </si>
  <si>
    <t>67400</t>
  </si>
  <si>
    <t>67403</t>
  </si>
  <si>
    <t>67404</t>
  </si>
  <si>
    <t>67405</t>
  </si>
  <si>
    <t>67411</t>
  </si>
  <si>
    <t>67416</t>
  </si>
  <si>
    <t>67420</t>
  </si>
  <si>
    <t>67430</t>
  </si>
  <si>
    <t>67434</t>
  </si>
  <si>
    <t>67437</t>
  </si>
  <si>
    <t>67440</t>
  </si>
  <si>
    <t>67443</t>
  </si>
  <si>
    <t>67448</t>
  </si>
  <si>
    <t>67449</t>
  </si>
  <si>
    <t>67451</t>
  </si>
  <si>
    <t>67453</t>
  </si>
  <si>
    <t>67455</t>
  </si>
  <si>
    <t>67473</t>
  </si>
  <si>
    <t>67476</t>
  </si>
  <si>
    <t>67478</t>
  </si>
  <si>
    <t>67488</t>
  </si>
  <si>
    <t>67489</t>
  </si>
  <si>
    <t>67495</t>
  </si>
  <si>
    <t>67506</t>
  </si>
  <si>
    <t>67509</t>
  </si>
  <si>
    <t>67122</t>
  </si>
  <si>
    <t>67520</t>
  </si>
  <si>
    <t>67523</t>
  </si>
  <si>
    <t>67524</t>
  </si>
  <si>
    <t>67525</t>
  </si>
  <si>
    <t>67526</t>
  </si>
  <si>
    <t>67529</t>
  </si>
  <si>
    <t>67536</t>
  </si>
  <si>
    <t>67539</t>
  </si>
  <si>
    <t>67540</t>
  </si>
  <si>
    <t>67542</t>
  </si>
  <si>
    <t>67543</t>
  </si>
  <si>
    <t>67544</t>
  </si>
  <si>
    <t>67550</t>
  </si>
  <si>
    <t>67551</t>
  </si>
  <si>
    <t>67552</t>
  </si>
  <si>
    <t>86123</t>
  </si>
  <si>
    <t>86100</t>
  </si>
  <si>
    <t>86102</t>
  </si>
  <si>
    <t>86103</t>
  </si>
  <si>
    <t>86104</t>
  </si>
  <si>
    <t>86105</t>
  </si>
  <si>
    <t>86106</t>
  </si>
  <si>
    <t>86109</t>
  </si>
  <si>
    <t>86113</t>
  </si>
  <si>
    <t>86116</t>
  </si>
  <si>
    <t>86118</t>
  </si>
  <si>
    <t>86120</t>
  </si>
  <si>
    <t>86124</t>
  </si>
  <si>
    <t>86202</t>
  </si>
  <si>
    <t>86128</t>
  </si>
  <si>
    <t>86133</t>
  </si>
  <si>
    <t>86135</t>
  </si>
  <si>
    <t>86137</t>
  </si>
  <si>
    <t>86139</t>
  </si>
  <si>
    <t>86142</t>
  </si>
  <si>
    <t>86150</t>
  </si>
  <si>
    <t>86151</t>
  </si>
  <si>
    <t>86153</t>
  </si>
  <si>
    <t>86159</t>
  </si>
  <si>
    <t>86160</t>
  </si>
  <si>
    <t>86161</t>
  </si>
  <si>
    <t>86163</t>
  </si>
  <si>
    <t>86165</t>
  </si>
  <si>
    <t>86167</t>
  </si>
  <si>
    <t>86169</t>
  </si>
  <si>
    <t>86170</t>
  </si>
  <si>
    <t>86174</t>
  </si>
  <si>
    <t>86177</t>
  </si>
  <si>
    <t>86178</t>
  </si>
  <si>
    <t>86180</t>
  </si>
  <si>
    <t>86182</t>
  </si>
  <si>
    <t>86183</t>
  </si>
  <si>
    <t>86186</t>
  </si>
  <si>
    <t>86187</t>
  </si>
  <si>
    <t>86189</t>
  </si>
  <si>
    <t>86190</t>
  </si>
  <si>
    <t>86192</t>
  </si>
  <si>
    <t>86193</t>
  </si>
  <si>
    <t>86195</t>
  </si>
  <si>
    <t>86196</t>
  </si>
  <si>
    <t>86197</t>
  </si>
  <si>
    <t>86203</t>
  </si>
  <si>
    <t>86204</t>
  </si>
  <si>
    <t>86205</t>
  </si>
  <si>
    <t>86209</t>
  </si>
  <si>
    <t>86210</t>
  </si>
  <si>
    <t>86213</t>
  </si>
  <si>
    <t>86249</t>
  </si>
  <si>
    <t>86254</t>
  </si>
  <si>
    <t>86256</t>
  </si>
  <si>
    <t>86257</t>
  </si>
  <si>
    <t>86260</t>
  </si>
  <si>
    <t>86214</t>
  </si>
  <si>
    <t>86217</t>
  </si>
  <si>
    <t>86220</t>
  </si>
  <si>
    <t>86222</t>
  </si>
  <si>
    <t>86223</t>
  </si>
  <si>
    <t>86226</t>
  </si>
  <si>
    <t>86230</t>
  </si>
  <si>
    <t>86281</t>
  </si>
  <si>
    <t>86236</t>
  </si>
  <si>
    <t>86244</t>
  </si>
  <si>
    <t>86246</t>
  </si>
  <si>
    <t>86247</t>
  </si>
  <si>
    <t>86245</t>
  </si>
  <si>
    <t>86263</t>
  </si>
  <si>
    <t>86269</t>
  </si>
  <si>
    <t>86272</t>
  </si>
  <si>
    <t>86276</t>
  </si>
  <si>
    <t>86233</t>
  </si>
  <si>
    <t>86280</t>
  </si>
  <si>
    <t>86284</t>
  </si>
  <si>
    <t>86285</t>
  </si>
  <si>
    <t>86286</t>
  </si>
  <si>
    <t>86288</t>
  </si>
  <si>
    <t>86293</t>
  </si>
  <si>
    <t>86294</t>
  </si>
  <si>
    <t>86295</t>
  </si>
  <si>
    <t>86296</t>
  </si>
  <si>
    <t>86297</t>
  </si>
  <si>
    <t>86299</t>
  </si>
  <si>
    <t>34104</t>
  </si>
  <si>
    <t>34121</t>
  </si>
  <si>
    <t>34109</t>
  </si>
  <si>
    <t>34126</t>
  </si>
  <si>
    <t>34135</t>
  </si>
  <si>
    <t>34136</t>
  </si>
  <si>
    <t>34139</t>
  </si>
  <si>
    <t>34140</t>
  </si>
  <si>
    <t>34155</t>
  </si>
  <si>
    <t>34162</t>
  </si>
  <si>
    <t>34166</t>
  </si>
  <si>
    <t>34167</t>
  </si>
  <si>
    <t>34178</t>
  </si>
  <si>
    <t>34181</t>
  </si>
  <si>
    <t>34183</t>
  </si>
  <si>
    <t>34184</t>
  </si>
  <si>
    <t>34190</t>
  </si>
  <si>
    <t>34206</t>
  </si>
  <si>
    <t>34209</t>
  </si>
  <si>
    <t>34216</t>
  </si>
  <si>
    <t>34223</t>
  </si>
  <si>
    <t>34225</t>
  </si>
  <si>
    <t>34226</t>
  </si>
  <si>
    <t>34228</t>
  </si>
  <si>
    <t>34229</t>
  </si>
  <si>
    <t>34250</t>
  </si>
  <si>
    <t>34257</t>
  </si>
  <si>
    <t>34260</t>
  </si>
  <si>
    <t>34284</t>
  </si>
  <si>
    <t>34298</t>
  </si>
  <si>
    <t>34299</t>
  </si>
  <si>
    <t>34300</t>
  </si>
  <si>
    <t>34311</t>
  </si>
  <si>
    <t>34312</t>
  </si>
  <si>
    <t>34324</t>
  </si>
  <si>
    <t>34325</t>
  </si>
  <si>
    <t>34331</t>
  </si>
  <si>
    <t>34106</t>
  </si>
  <si>
    <t>34111</t>
  </si>
  <si>
    <t>34114</t>
  </si>
  <si>
    <t>34118</t>
  </si>
  <si>
    <t>34128</t>
  </si>
  <si>
    <t>34220</t>
  </si>
  <si>
    <t>34153</t>
  </si>
  <si>
    <t>34142</t>
  </si>
  <si>
    <t>34163</t>
  </si>
  <si>
    <t>34197</t>
  </si>
  <si>
    <t>34208</t>
  </si>
  <si>
    <t>34231</t>
  </si>
  <si>
    <t>34239</t>
  </si>
  <si>
    <t>34243</t>
  </si>
  <si>
    <t>34267</t>
  </si>
  <si>
    <t>34276</t>
  </si>
  <si>
    <t>34287</t>
  </si>
  <si>
    <t>34297</t>
  </si>
  <si>
    <t>34303</t>
  </si>
  <si>
    <t>34309</t>
  </si>
  <si>
    <t>34320</t>
  </si>
  <si>
    <t>34246</t>
  </si>
  <si>
    <t>34112</t>
  </si>
  <si>
    <t>34123</t>
  </si>
  <si>
    <t>34127</t>
  </si>
  <si>
    <t>34129</t>
  </si>
  <si>
    <t>34143</t>
  </si>
  <si>
    <t>34146</t>
  </si>
  <si>
    <t>34151</t>
  </si>
  <si>
    <t>34176</t>
  </si>
  <si>
    <t>34202</t>
  </si>
  <si>
    <t>34213</t>
  </si>
  <si>
    <t>34256</t>
  </si>
  <si>
    <t>34270</t>
  </si>
  <si>
    <t>34307</t>
  </si>
  <si>
    <t>34321</t>
  </si>
  <si>
    <t>34340</t>
  </si>
  <si>
    <t>61464</t>
  </si>
  <si>
    <t>61153</t>
  </si>
  <si>
    <t>61222</t>
  </si>
  <si>
    <t>61462</t>
  </si>
  <si>
    <t>61494</t>
  </si>
  <si>
    <t>61163</t>
  </si>
  <si>
    <t>61278</t>
  </si>
  <si>
    <t>61397</t>
  </si>
  <si>
    <t>61143</t>
  </si>
  <si>
    <t>61211</t>
  </si>
  <si>
    <t>61256</t>
  </si>
  <si>
    <t>61382</t>
  </si>
  <si>
    <t>61258</t>
  </si>
  <si>
    <t>61491</t>
  </si>
  <si>
    <t>61192</t>
  </si>
  <si>
    <t>61426</t>
  </si>
  <si>
    <t>61348</t>
  </si>
  <si>
    <t>61214</t>
  </si>
  <si>
    <t>61107</t>
  </si>
  <si>
    <t>61117</t>
  </si>
  <si>
    <t>61124</t>
  </si>
  <si>
    <t>61234</t>
  </si>
  <si>
    <t>61341</t>
  </si>
  <si>
    <t>61228</t>
  </si>
  <si>
    <t>61279</t>
  </si>
  <si>
    <t>61126</t>
  </si>
  <si>
    <t>61215</t>
  </si>
  <si>
    <t>61483</t>
  </si>
  <si>
    <t>61384</t>
  </si>
  <si>
    <t>61360</t>
  </si>
  <si>
    <t>61284</t>
  </si>
  <si>
    <t>61266</t>
  </si>
  <si>
    <t>61261</t>
  </si>
  <si>
    <t>61260</t>
  </si>
  <si>
    <t>61400</t>
  </si>
  <si>
    <t>61101</t>
  </si>
  <si>
    <t>61412</t>
  </si>
  <si>
    <t>61357</t>
  </si>
  <si>
    <t>61424</t>
  </si>
  <si>
    <t>61427</t>
  </si>
  <si>
    <t>61453</t>
  </si>
  <si>
    <t>61248</t>
  </si>
  <si>
    <t>61324</t>
  </si>
  <si>
    <t>61326</t>
  </si>
  <si>
    <t>61421</t>
  </si>
  <si>
    <t>61487</t>
  </si>
  <si>
    <t>61294</t>
  </si>
  <si>
    <t>61301</t>
  </si>
  <si>
    <t>61416</t>
  </si>
  <si>
    <t>61345</t>
  </si>
  <si>
    <t>61293</t>
  </si>
  <si>
    <t>61404</t>
  </si>
  <si>
    <t>61418</t>
  </si>
  <si>
    <t>61484</t>
  </si>
  <si>
    <t>61388</t>
  </si>
  <si>
    <t>61328</t>
  </si>
  <si>
    <t>61168</t>
  </si>
  <si>
    <t>61149</t>
  </si>
  <si>
    <t>61221</t>
  </si>
  <si>
    <t>61169</t>
  </si>
  <si>
    <t>61463</t>
  </si>
  <si>
    <t>61292</t>
  </si>
  <si>
    <t>61369</t>
  </si>
  <si>
    <t>61376</t>
  </si>
  <si>
    <t>61391</t>
  </si>
  <si>
    <t>61459</t>
  </si>
  <si>
    <t>61444</t>
  </si>
  <si>
    <t>61447</t>
  </si>
  <si>
    <t>61407</t>
  </si>
  <si>
    <t>61339</t>
  </si>
  <si>
    <t>61269</t>
  </si>
  <si>
    <t>61486</t>
  </si>
  <si>
    <t>61102</t>
  </si>
  <si>
    <t>61344</t>
  </si>
  <si>
    <t>61352</t>
  </si>
  <si>
    <t>61300</t>
  </si>
  <si>
    <t>61196</t>
  </si>
  <si>
    <t>61379</t>
  </si>
  <si>
    <t>61237</t>
  </si>
  <si>
    <t>61454</t>
  </si>
  <si>
    <t>61446</t>
  </si>
  <si>
    <t>61460</t>
  </si>
  <si>
    <t>61351</t>
  </si>
  <si>
    <t>61252</t>
  </si>
  <si>
    <t>61336</t>
  </si>
  <si>
    <t>61207</t>
  </si>
  <si>
    <t>61105</t>
  </si>
  <si>
    <t>61129</t>
  </si>
  <si>
    <t>61130</t>
  </si>
  <si>
    <t>61277</t>
  </si>
  <si>
    <t>61475</t>
  </si>
  <si>
    <t>61411</t>
  </si>
  <si>
    <t>61414</t>
  </si>
  <si>
    <t>61140</t>
  </si>
  <si>
    <t>61151</t>
  </si>
  <si>
    <t>61167</t>
  </si>
  <si>
    <t>61435</t>
  </si>
  <si>
    <t>61440</t>
  </si>
  <si>
    <t>61456</t>
  </si>
  <si>
    <t>61457</t>
  </si>
  <si>
    <t>61297</t>
  </si>
  <si>
    <t>61342</t>
  </si>
  <si>
    <t>61432</t>
  </si>
  <si>
    <t>61319</t>
  </si>
  <si>
    <t>61230</t>
  </si>
  <si>
    <t>61274</t>
  </si>
  <si>
    <t>61323</t>
  </si>
  <si>
    <t>61242</t>
  </si>
  <si>
    <t>61500</t>
  </si>
  <si>
    <t>61241</t>
  </si>
  <si>
    <t>61448</t>
  </si>
  <si>
    <t>61113</t>
  </si>
  <si>
    <t>61108</t>
  </si>
  <si>
    <t>61275</t>
  </si>
  <si>
    <t>61512</t>
  </si>
  <si>
    <t>61290</t>
  </si>
  <si>
    <t>61408</t>
  </si>
  <si>
    <t>61194</t>
  </si>
  <si>
    <t>61298</t>
  </si>
  <si>
    <t>61316</t>
  </si>
  <si>
    <t>61289</t>
  </si>
  <si>
    <t>61265</t>
  </si>
  <si>
    <t>61371</t>
  </si>
  <si>
    <t>61309</t>
  </si>
  <si>
    <t>61276</t>
  </si>
  <si>
    <t>61145</t>
  </si>
  <si>
    <t>61445</t>
  </si>
  <si>
    <t>61443</t>
  </si>
  <si>
    <t>61233</t>
  </si>
  <si>
    <t>61473</t>
  </si>
  <si>
    <t>61218</t>
  </si>
  <si>
    <t>61474</t>
  </si>
  <si>
    <t>61137</t>
  </si>
  <si>
    <t>61482</t>
  </si>
  <si>
    <t>2B003</t>
  </si>
  <si>
    <t>2B007</t>
  </si>
  <si>
    <t>2B009</t>
  </si>
  <si>
    <t>2B010</t>
  </si>
  <si>
    <t>2B012</t>
  </si>
  <si>
    <t>2B020</t>
  </si>
  <si>
    <t>2B029</t>
  </si>
  <si>
    <t>2B030</t>
  </si>
  <si>
    <t>2B037</t>
  </si>
  <si>
    <t>2B039</t>
  </si>
  <si>
    <t>2B042</t>
  </si>
  <si>
    <t>2B045</t>
  </si>
  <si>
    <t>2B047</t>
  </si>
  <si>
    <t>2B049</t>
  </si>
  <si>
    <t>2B050</t>
  </si>
  <si>
    <t>2B052</t>
  </si>
  <si>
    <t>2B054</t>
  </si>
  <si>
    <t>2B055</t>
  </si>
  <si>
    <t>2B058</t>
  </si>
  <si>
    <t>2B069</t>
  </si>
  <si>
    <t>2B079</t>
  </si>
  <si>
    <t>2B080</t>
  </si>
  <si>
    <t>2B084</t>
  </si>
  <si>
    <t>2B086</t>
  </si>
  <si>
    <t>2B366</t>
  </si>
  <si>
    <t>2B093</t>
  </si>
  <si>
    <t>2B095</t>
  </si>
  <si>
    <t>2B096</t>
  </si>
  <si>
    <t>2B097</t>
  </si>
  <si>
    <t>2B109</t>
  </si>
  <si>
    <t>2B113</t>
  </si>
  <si>
    <t>2B116</t>
  </si>
  <si>
    <t>2B120</t>
  </si>
  <si>
    <t>2B121</t>
  </si>
  <si>
    <t>2B123</t>
  </si>
  <si>
    <t>2B124</t>
  </si>
  <si>
    <t>2B135</t>
  </si>
  <si>
    <t>2B134</t>
  </si>
  <si>
    <t>2B246</t>
  </si>
  <si>
    <t>2B137</t>
  </si>
  <si>
    <t>2B138</t>
  </si>
  <si>
    <t>2B150</t>
  </si>
  <si>
    <t>2B152</t>
  </si>
  <si>
    <t>2B153</t>
  </si>
  <si>
    <t>2B159</t>
  </si>
  <si>
    <t>2B164</t>
  </si>
  <si>
    <t>2B166</t>
  </si>
  <si>
    <t>2B167</t>
  </si>
  <si>
    <t>2B168</t>
  </si>
  <si>
    <t>2B170</t>
  </si>
  <si>
    <t>2B172</t>
  </si>
  <si>
    <t>2B175</t>
  </si>
  <si>
    <t>2B178</t>
  </si>
  <si>
    <t>2B185</t>
  </si>
  <si>
    <t>2B190</t>
  </si>
  <si>
    <t>2B199</t>
  </si>
  <si>
    <t>2B205</t>
  </si>
  <si>
    <t>2B208</t>
  </si>
  <si>
    <t>2B217</t>
  </si>
  <si>
    <t>2B222</t>
  </si>
  <si>
    <t>2B219</t>
  </si>
  <si>
    <t>2B224</t>
  </si>
  <si>
    <t>2B233</t>
  </si>
  <si>
    <t>2B235</t>
  </si>
  <si>
    <t>2B239</t>
  </si>
  <si>
    <t>2B236</t>
  </si>
  <si>
    <t>2B241</t>
  </si>
  <si>
    <t>2B251</t>
  </si>
  <si>
    <t>2B255</t>
  </si>
  <si>
    <t>2B261</t>
  </si>
  <si>
    <t>2B263</t>
  </si>
  <si>
    <t>2B298</t>
  </si>
  <si>
    <t>2B304</t>
  </si>
  <si>
    <t>2B305</t>
  </si>
  <si>
    <t>2B296</t>
  </si>
  <si>
    <t>2B292</t>
  </si>
  <si>
    <t>2B293</t>
  </si>
  <si>
    <t>2B307</t>
  </si>
  <si>
    <t>2B309</t>
  </si>
  <si>
    <t>2B316</t>
  </si>
  <si>
    <t>2B314</t>
  </si>
  <si>
    <t>2B277</t>
  </si>
  <si>
    <t>2B280</t>
  </si>
  <si>
    <t>2B281</t>
  </si>
  <si>
    <t>2B283</t>
  </si>
  <si>
    <t>2B287</t>
  </si>
  <si>
    <t>2B290</t>
  </si>
  <si>
    <t>2B327</t>
  </si>
  <si>
    <t>2B334</t>
  </si>
  <si>
    <t>2B337</t>
  </si>
  <si>
    <t>2B340</t>
  </si>
  <si>
    <t>2B341</t>
  </si>
  <si>
    <t>2B342</t>
  </si>
  <si>
    <t>2B347</t>
  </si>
  <si>
    <t>2B350</t>
  </si>
  <si>
    <t>2B353</t>
  </si>
  <si>
    <t>2B361</t>
  </si>
  <si>
    <t>82002</t>
  </si>
  <si>
    <t>82007</t>
  </si>
  <si>
    <t>82052</t>
  </si>
  <si>
    <t>82056</t>
  </si>
  <si>
    <t>82136</t>
  </si>
  <si>
    <t>82014</t>
  </si>
  <si>
    <t>82017</t>
  </si>
  <si>
    <t>82023</t>
  </si>
  <si>
    <t>82027</t>
  </si>
  <si>
    <t>82028</t>
  </si>
  <si>
    <t>82038</t>
  </si>
  <si>
    <t>82309</t>
  </si>
  <si>
    <t>82040</t>
  </si>
  <si>
    <t>82044</t>
  </si>
  <si>
    <t>82061</t>
  </si>
  <si>
    <t>82062</t>
  </si>
  <si>
    <t>82069</t>
  </si>
  <si>
    <t>82075</t>
  </si>
  <si>
    <t>82176</t>
  </si>
  <si>
    <t>82077</t>
  </si>
  <si>
    <t>82079</t>
  </si>
  <si>
    <t>82082</t>
  </si>
  <si>
    <t>82085</t>
  </si>
  <si>
    <t>82087</t>
  </si>
  <si>
    <t>82088</t>
  </si>
  <si>
    <t>82092</t>
  </si>
  <si>
    <t>82095</t>
  </si>
  <si>
    <t>82098</t>
  </si>
  <si>
    <t>82100</t>
  </si>
  <si>
    <t>82113</t>
  </si>
  <si>
    <t>82114</t>
  </si>
  <si>
    <t>82115</t>
  </si>
  <si>
    <t>82119</t>
  </si>
  <si>
    <t>82123</t>
  </si>
  <si>
    <t>82125</t>
  </si>
  <si>
    <t>82126</t>
  </si>
  <si>
    <t>82131</t>
  </si>
  <si>
    <t>82132</t>
  </si>
  <si>
    <t>82134</t>
  </si>
  <si>
    <t>82135</t>
  </si>
  <si>
    <t>82137</t>
  </si>
  <si>
    <t>82142</t>
  </si>
  <si>
    <t>82148</t>
  </si>
  <si>
    <t>82149</t>
  </si>
  <si>
    <t>82167</t>
  </si>
  <si>
    <t>82161</t>
  </si>
  <si>
    <t>82171</t>
  </si>
  <si>
    <t>82173</t>
  </si>
  <si>
    <t>82184</t>
  </si>
  <si>
    <t>82191</t>
  </si>
  <si>
    <t>82192</t>
  </si>
  <si>
    <t>82194</t>
  </si>
  <si>
    <t>82001</t>
  </si>
  <si>
    <t>82004</t>
  </si>
  <si>
    <t>82053</t>
  </si>
  <si>
    <t>80254</t>
  </si>
  <si>
    <t>82013</t>
  </si>
  <si>
    <t>82015</t>
  </si>
  <si>
    <t>82021</t>
  </si>
  <si>
    <t>82024</t>
  </si>
  <si>
    <t>82031</t>
  </si>
  <si>
    <t>82033</t>
  </si>
  <si>
    <t>82035</t>
  </si>
  <si>
    <t>82042</t>
  </si>
  <si>
    <t>82046</t>
  </si>
  <si>
    <t>82049</t>
  </si>
  <si>
    <t>82050</t>
  </si>
  <si>
    <t>82058</t>
  </si>
  <si>
    <t>82059</t>
  </si>
  <si>
    <t>82074</t>
  </si>
  <si>
    <t>82080</t>
  </si>
  <si>
    <t>82081</t>
  </si>
  <si>
    <t>82094</t>
  </si>
  <si>
    <t>82097</t>
  </si>
  <si>
    <t>82139</t>
  </si>
  <si>
    <t>82101</t>
  </si>
  <si>
    <t>82104</t>
  </si>
  <si>
    <t>82108</t>
  </si>
  <si>
    <t>82109</t>
  </si>
  <si>
    <t>82111</t>
  </si>
  <si>
    <t>82112</t>
  </si>
  <si>
    <t>82117</t>
  </si>
  <si>
    <t>82122</t>
  </si>
  <si>
    <t>82151</t>
  </si>
  <si>
    <t>82154</t>
  </si>
  <si>
    <t>82168</t>
  </si>
  <si>
    <t>82181</t>
  </si>
  <si>
    <t>82185</t>
  </si>
  <si>
    <t>82186</t>
  </si>
  <si>
    <t>02014</t>
  </si>
  <si>
    <t>02016</t>
  </si>
  <si>
    <t>02017</t>
  </si>
  <si>
    <t>02018</t>
  </si>
  <si>
    <t>02024</t>
  </si>
  <si>
    <t>02028</t>
  </si>
  <si>
    <t>02037</t>
  </si>
  <si>
    <t>02039</t>
  </si>
  <si>
    <t>02049</t>
  </si>
  <si>
    <t>02072</t>
  </si>
  <si>
    <t>02073</t>
  </si>
  <si>
    <t>02097</t>
  </si>
  <si>
    <t>02101</t>
  </si>
  <si>
    <t>02102</t>
  </si>
  <si>
    <t>02106</t>
  </si>
  <si>
    <t>02108</t>
  </si>
  <si>
    <t>02128</t>
  </si>
  <si>
    <t>02132</t>
  </si>
  <si>
    <t>02153</t>
  </si>
  <si>
    <t>02155</t>
  </si>
  <si>
    <t>02156</t>
  </si>
  <si>
    <t>02169</t>
  </si>
  <si>
    <t>02171</t>
  </si>
  <si>
    <t>02180</t>
  </si>
  <si>
    <t>02183</t>
  </si>
  <si>
    <t>02189</t>
  </si>
  <si>
    <t>02191</t>
  </si>
  <si>
    <t>02194</t>
  </si>
  <si>
    <t>02208</t>
  </si>
  <si>
    <t>02218</t>
  </si>
  <si>
    <t>02212</t>
  </si>
  <si>
    <t>02217</t>
  </si>
  <si>
    <t>02231</t>
  </si>
  <si>
    <t>02234</t>
  </si>
  <si>
    <t>02236</t>
  </si>
  <si>
    <t>02248</t>
  </si>
  <si>
    <t>02250</t>
  </si>
  <si>
    <t>02260</t>
  </si>
  <si>
    <t>02294</t>
  </si>
  <si>
    <t>02299</t>
  </si>
  <si>
    <t>02309</t>
  </si>
  <si>
    <t>02336</t>
  </si>
  <si>
    <t>02362</t>
  </si>
  <si>
    <t>02364</t>
  </si>
  <si>
    <t>02399</t>
  </si>
  <si>
    <t>02304</t>
  </si>
  <si>
    <t>02454</t>
  </si>
  <si>
    <t>02431</t>
  </si>
  <si>
    <t>02456</t>
  </si>
  <si>
    <t>02457</t>
  </si>
  <si>
    <t>02461</t>
  </si>
  <si>
    <t>02474</t>
  </si>
  <si>
    <t>02478</t>
  </si>
  <si>
    <t>02482</t>
  </si>
  <si>
    <t>02498</t>
  </si>
  <si>
    <t>02534</t>
  </si>
  <si>
    <t>02541</t>
  </si>
  <si>
    <t>02542</t>
  </si>
  <si>
    <t>02559</t>
  </si>
  <si>
    <t>02560</t>
  </si>
  <si>
    <t>02561</t>
  </si>
  <si>
    <t>02566</t>
  </si>
  <si>
    <t>02578</t>
  </si>
  <si>
    <t>02583</t>
  </si>
  <si>
    <t>02588</t>
  </si>
  <si>
    <t>02600</t>
  </si>
  <si>
    <t>02601</t>
  </si>
  <si>
    <t>02602</t>
  </si>
  <si>
    <t>02613</t>
  </si>
  <si>
    <t>02617</t>
  </si>
  <si>
    <t>02619</t>
  </si>
  <si>
    <t>02621</t>
  </si>
  <si>
    <t>02627</t>
  </si>
  <si>
    <t>02631</t>
  </si>
  <si>
    <t>02638</t>
  </si>
  <si>
    <t>02656</t>
  </si>
  <si>
    <t>02675</t>
  </si>
  <si>
    <t>02690</t>
  </si>
  <si>
    <t>02696</t>
  </si>
  <si>
    <t>02704</t>
  </si>
  <si>
    <t>02746</t>
  </si>
  <si>
    <t>02755</t>
  </si>
  <si>
    <t>02761</t>
  </si>
  <si>
    <t>02764</t>
  </si>
  <si>
    <t>02786</t>
  </si>
  <si>
    <t>02788</t>
  </si>
  <si>
    <t>02790</t>
  </si>
  <si>
    <t>02807</t>
  </si>
  <si>
    <t>02820</t>
  </si>
  <si>
    <t>02821</t>
  </si>
  <si>
    <t>02023</t>
  </si>
  <si>
    <t>02083</t>
  </si>
  <si>
    <t>02084</t>
  </si>
  <si>
    <t>02085</t>
  </si>
  <si>
    <t>02094</t>
  </si>
  <si>
    <t>02099</t>
  </si>
  <si>
    <t>02114</t>
  </si>
  <si>
    <t>02146</t>
  </si>
  <si>
    <t>02166</t>
  </si>
  <si>
    <t>02168</t>
  </si>
  <si>
    <t>02185</t>
  </si>
  <si>
    <t>02186</t>
  </si>
  <si>
    <t>02193</t>
  </si>
  <si>
    <t>02209</t>
  </si>
  <si>
    <t>02213</t>
  </si>
  <si>
    <t>02220</t>
  </si>
  <si>
    <t>02228</t>
  </si>
  <si>
    <t>02239</t>
  </si>
  <si>
    <t>02242</t>
  </si>
  <si>
    <t>02458</t>
  </si>
  <si>
    <t>02268</t>
  </si>
  <si>
    <t>02279</t>
  </si>
  <si>
    <t>02292</t>
  </si>
  <si>
    <t>02297</t>
  </si>
  <si>
    <t>02305</t>
  </si>
  <si>
    <t>02347</t>
  </si>
  <si>
    <t>02389</t>
  </si>
  <si>
    <t>02281</t>
  </si>
  <si>
    <t>02443</t>
  </si>
  <si>
    <t>02462</t>
  </si>
  <si>
    <t>02505</t>
  </si>
  <si>
    <t>02513</t>
  </si>
  <si>
    <t>02518</t>
  </si>
  <si>
    <t>02524</t>
  </si>
  <si>
    <t>02543</t>
  </si>
  <si>
    <t>02554</t>
  </si>
  <si>
    <t>02555</t>
  </si>
  <si>
    <t>02590</t>
  </si>
  <si>
    <t>02622</t>
  </si>
  <si>
    <t>02653</t>
  </si>
  <si>
    <t>02662</t>
  </si>
  <si>
    <t>02679</t>
  </si>
  <si>
    <t>02748</t>
  </si>
  <si>
    <t>02053</t>
  </si>
  <si>
    <t>02781</t>
  </si>
  <si>
    <t>02798</t>
  </si>
  <si>
    <t>02818</t>
  </si>
  <si>
    <t>02006</t>
  </si>
  <si>
    <t>02020</t>
  </si>
  <si>
    <t>02031</t>
  </si>
  <si>
    <t>02035</t>
  </si>
  <si>
    <t>02055</t>
  </si>
  <si>
    <t>02067</t>
  </si>
  <si>
    <t>02070</t>
  </si>
  <si>
    <t>02079</t>
  </si>
  <si>
    <t>02103</t>
  </si>
  <si>
    <t>02126</t>
  </si>
  <si>
    <t>02135</t>
  </si>
  <si>
    <t>02182</t>
  </si>
  <si>
    <t>02197</t>
  </si>
  <si>
    <t>02204</t>
  </si>
  <si>
    <t>02206</t>
  </si>
  <si>
    <t>02266</t>
  </si>
  <si>
    <t>02275</t>
  </si>
  <si>
    <t>02284</t>
  </si>
  <si>
    <t>02286</t>
  </si>
  <si>
    <t>02295</t>
  </si>
  <si>
    <t>02298</t>
  </si>
  <si>
    <t>02308</t>
  </si>
  <si>
    <t>02313</t>
  </si>
  <si>
    <t>02337</t>
  </si>
  <si>
    <t>02341</t>
  </si>
  <si>
    <t>02358</t>
  </si>
  <si>
    <t>02366</t>
  </si>
  <si>
    <t>02376</t>
  </si>
  <si>
    <t>02369</t>
  </si>
  <si>
    <t>02381</t>
  </si>
  <si>
    <t>02388</t>
  </si>
  <si>
    <t>02312</t>
  </si>
  <si>
    <t>02759</t>
  </si>
  <si>
    <t>02802</t>
  </si>
  <si>
    <t>02416</t>
  </si>
  <si>
    <t>02558</t>
  </si>
  <si>
    <t>02418</t>
  </si>
  <si>
    <t>02419</t>
  </si>
  <si>
    <t>02731</t>
  </si>
  <si>
    <t>02422</t>
  </si>
  <si>
    <t>02743</t>
  </si>
  <si>
    <t>02425</t>
  </si>
  <si>
    <t>02433</t>
  </si>
  <si>
    <t>02450</t>
  </si>
  <si>
    <t>02455</t>
  </si>
  <si>
    <t>02469</t>
  </si>
  <si>
    <t>02470</t>
  </si>
  <si>
    <t>02476</t>
  </si>
  <si>
    <t>02488</t>
  </si>
  <si>
    <t>02495</t>
  </si>
  <si>
    <t>02502</t>
  </si>
  <si>
    <t>02519</t>
  </si>
  <si>
    <t>02526</t>
  </si>
  <si>
    <t>02544</t>
  </si>
  <si>
    <t>02569</t>
  </si>
  <si>
    <t>02574</t>
  </si>
  <si>
    <t>02586</t>
  </si>
  <si>
    <t>02624</t>
  </si>
  <si>
    <t>02625</t>
  </si>
  <si>
    <t>02629</t>
  </si>
  <si>
    <t>02634</t>
  </si>
  <si>
    <t>02642</t>
  </si>
  <si>
    <t>02660</t>
  </si>
  <si>
    <t>02666</t>
  </si>
  <si>
    <t>02668</t>
  </si>
  <si>
    <t>02678</t>
  </si>
  <si>
    <t>02681</t>
  </si>
  <si>
    <t>02725</t>
  </si>
  <si>
    <t>02753</t>
  </si>
  <si>
    <t>02779</t>
  </si>
  <si>
    <t>02789</t>
  </si>
  <si>
    <t>02823</t>
  </si>
  <si>
    <t>02826</t>
  </si>
  <si>
    <t>02830</t>
  </si>
  <si>
    <t>02831</t>
  </si>
  <si>
    <t>02833</t>
  </si>
  <si>
    <t>02043</t>
  </si>
  <si>
    <t>02071</t>
  </si>
  <si>
    <t>02064</t>
  </si>
  <si>
    <t>02077</t>
  </si>
  <si>
    <t>02131</t>
  </si>
  <si>
    <t>02148</t>
  </si>
  <si>
    <t>02167</t>
  </si>
  <si>
    <t>02172</t>
  </si>
  <si>
    <t>02174</t>
  </si>
  <si>
    <t>02176</t>
  </si>
  <si>
    <t>02190</t>
  </si>
  <si>
    <t>02192</t>
  </si>
  <si>
    <t>02195</t>
  </si>
  <si>
    <t>02198</t>
  </si>
  <si>
    <t>02210</t>
  </si>
  <si>
    <t>02216</t>
  </si>
  <si>
    <t>02232</t>
  </si>
  <si>
    <t>02258</t>
  </si>
  <si>
    <t>02259</t>
  </si>
  <si>
    <t>02267</t>
  </si>
  <si>
    <t>02277</t>
  </si>
  <si>
    <t>02302</t>
  </si>
  <si>
    <t>02311</t>
  </si>
  <si>
    <t>02665</t>
  </si>
  <si>
    <t>02398</t>
  </si>
  <si>
    <t>02412</t>
  </si>
  <si>
    <t>02415</t>
  </si>
  <si>
    <t>02606</t>
  </si>
  <si>
    <t>02438</t>
  </si>
  <si>
    <t>02464</t>
  </si>
  <si>
    <t>02467</t>
  </si>
  <si>
    <t>02477</t>
  </si>
  <si>
    <t>02485</t>
  </si>
  <si>
    <t>02496</t>
  </si>
  <si>
    <t>02514</t>
  </si>
  <si>
    <t>02506</t>
  </si>
  <si>
    <t>02520</t>
  </si>
  <si>
    <t>02523</t>
  </si>
  <si>
    <t>02533</t>
  </si>
  <si>
    <t>02536</t>
  </si>
  <si>
    <t>02562</t>
  </si>
  <si>
    <t>02568</t>
  </si>
  <si>
    <t>02576</t>
  </si>
  <si>
    <t>02579</t>
  </si>
  <si>
    <t>02580</t>
  </si>
  <si>
    <t>02581</t>
  </si>
  <si>
    <t>02594</t>
  </si>
  <si>
    <t>02598</t>
  </si>
  <si>
    <t>02612</t>
  </si>
  <si>
    <t>02628</t>
  </si>
  <si>
    <t>02698</t>
  </si>
  <si>
    <t>02711</t>
  </si>
  <si>
    <t>02714</t>
  </si>
  <si>
    <t>02729</t>
  </si>
  <si>
    <t>02730</t>
  </si>
  <si>
    <t>02734</t>
  </si>
  <si>
    <t>02736</t>
  </si>
  <si>
    <t>02758</t>
  </si>
  <si>
    <t>02762</t>
  </si>
  <si>
    <t>02780</t>
  </si>
  <si>
    <t>02795</t>
  </si>
  <si>
    <t>02804</t>
  </si>
  <si>
    <t>02810</t>
  </si>
  <si>
    <t>02025</t>
  </si>
  <si>
    <t>02032</t>
  </si>
  <si>
    <t>02060</t>
  </si>
  <si>
    <t>02065</t>
  </si>
  <si>
    <t>02095</t>
  </si>
  <si>
    <t>02112</t>
  </si>
  <si>
    <t>02123</t>
  </si>
  <si>
    <t>02124</t>
  </si>
  <si>
    <t>02142</t>
  </si>
  <si>
    <t>02144</t>
  </si>
  <si>
    <t>02170</t>
  </si>
  <si>
    <t>02199</t>
  </si>
  <si>
    <t>02214</t>
  </si>
  <si>
    <t>02240</t>
  </si>
  <si>
    <t>02257</t>
  </si>
  <si>
    <t>02270</t>
  </si>
  <si>
    <t>02273</t>
  </si>
  <si>
    <t>02287</t>
  </si>
  <si>
    <t>02291</t>
  </si>
  <si>
    <t>02320</t>
  </si>
  <si>
    <t>02327</t>
  </si>
  <si>
    <t>02330</t>
  </si>
  <si>
    <t>02334</t>
  </si>
  <si>
    <t>02343</t>
  </si>
  <si>
    <t>02359</t>
  </si>
  <si>
    <t>02367</t>
  </si>
  <si>
    <t>02370</t>
  </si>
  <si>
    <t>02382</t>
  </si>
  <si>
    <t>02392</t>
  </si>
  <si>
    <t>02397</t>
  </si>
  <si>
    <t>02143</t>
  </si>
  <si>
    <t>02417</t>
  </si>
  <si>
    <t>02420</t>
  </si>
  <si>
    <t>02481</t>
  </si>
  <si>
    <t>02483</t>
  </si>
  <si>
    <t>02500</t>
  </si>
  <si>
    <t>02503</t>
  </si>
  <si>
    <t>02504</t>
  </si>
  <si>
    <t>02532</t>
  </si>
  <si>
    <t>02539</t>
  </si>
  <si>
    <t>02552</t>
  </si>
  <si>
    <t>02570</t>
  </si>
  <si>
    <t>02571</t>
  </si>
  <si>
    <t>02575</t>
  </si>
  <si>
    <t>02604</t>
  </si>
  <si>
    <t>02605</t>
  </si>
  <si>
    <t>02615</t>
  </si>
  <si>
    <t>02637</t>
  </si>
  <si>
    <t>02640</t>
  </si>
  <si>
    <t>02659</t>
  </si>
  <si>
    <t>02703</t>
  </si>
  <si>
    <t>02708</t>
  </si>
  <si>
    <t>02710</t>
  </si>
  <si>
    <t>02721</t>
  </si>
  <si>
    <t>02726</t>
  </si>
  <si>
    <t>02756</t>
  </si>
  <si>
    <t>02776</t>
  </si>
  <si>
    <t>02813</t>
  </si>
  <si>
    <t>02815</t>
  </si>
  <si>
    <t>02219</t>
  </si>
  <si>
    <t>02738</t>
  </si>
  <si>
    <t>02187</t>
  </si>
  <si>
    <t>02484</t>
  </si>
  <si>
    <t>02141</t>
  </si>
  <si>
    <t>02315</t>
  </si>
  <si>
    <t>02387</t>
  </si>
  <si>
    <t>02110</t>
  </si>
  <si>
    <t>02243</t>
  </si>
  <si>
    <t>02307</t>
  </si>
  <si>
    <t>02439</t>
  </si>
  <si>
    <t>02521</t>
  </si>
  <si>
    <t>02264</t>
  </si>
  <si>
    <t>02098</t>
  </si>
  <si>
    <t>02221</t>
  </si>
  <si>
    <t>01004</t>
  </si>
  <si>
    <t>01005</t>
  </si>
  <si>
    <t>01007</t>
  </si>
  <si>
    <t>01008</t>
  </si>
  <si>
    <t>01012</t>
  </si>
  <si>
    <t>01019</t>
  </si>
  <si>
    <t>01021</t>
  </si>
  <si>
    <t>01022</t>
  </si>
  <si>
    <t>01453</t>
  </si>
  <si>
    <t>01024</t>
  </si>
  <si>
    <t>01027</t>
  </si>
  <si>
    <t>01170</t>
  </si>
  <si>
    <t>01034</t>
  </si>
  <si>
    <t>01037</t>
  </si>
  <si>
    <t>01038</t>
  </si>
  <si>
    <t>01041</t>
  </si>
  <si>
    <t>01042</t>
  </si>
  <si>
    <t>01046</t>
  </si>
  <si>
    <t>01054</t>
  </si>
  <si>
    <t>01060</t>
  </si>
  <si>
    <t>01068</t>
  </si>
  <si>
    <t>01072</t>
  </si>
  <si>
    <t>01073</t>
  </si>
  <si>
    <t>01074</t>
  </si>
  <si>
    <t>01075</t>
  </si>
  <si>
    <t>01078</t>
  </si>
  <si>
    <t>01080</t>
  </si>
  <si>
    <t>01081</t>
  </si>
  <si>
    <t>01082</t>
  </si>
  <si>
    <t>01088</t>
  </si>
  <si>
    <t>01089</t>
  </si>
  <si>
    <t>01092</t>
  </si>
  <si>
    <t>01094</t>
  </si>
  <si>
    <t>01098</t>
  </si>
  <si>
    <t>01102</t>
  </si>
  <si>
    <t>01103</t>
  </si>
  <si>
    <t>01104</t>
  </si>
  <si>
    <t>01105</t>
  </si>
  <si>
    <t>01107</t>
  </si>
  <si>
    <t>01108</t>
  </si>
  <si>
    <t>01110</t>
  </si>
  <si>
    <t>01116</t>
  </si>
  <si>
    <t>01124</t>
  </si>
  <si>
    <t>01125</t>
  </si>
  <si>
    <t>01128</t>
  </si>
  <si>
    <t>01135</t>
  </si>
  <si>
    <t>01139</t>
  </si>
  <si>
    <t>01140</t>
  </si>
  <si>
    <t>01142</t>
  </si>
  <si>
    <t>01148</t>
  </si>
  <si>
    <t>01149</t>
  </si>
  <si>
    <t>01150</t>
  </si>
  <si>
    <t>01151</t>
  </si>
  <si>
    <t>01156</t>
  </si>
  <si>
    <t>01157</t>
  </si>
  <si>
    <t>01160</t>
  </si>
  <si>
    <t>01165</t>
  </si>
  <si>
    <t>01166</t>
  </si>
  <si>
    <t>01167</t>
  </si>
  <si>
    <t>01169</t>
  </si>
  <si>
    <t>01171</t>
  </si>
  <si>
    <t>01173</t>
  </si>
  <si>
    <t>01177</t>
  </si>
  <si>
    <t>01179</t>
  </si>
  <si>
    <t>01180</t>
  </si>
  <si>
    <t>01181</t>
  </si>
  <si>
    <t>01338</t>
  </si>
  <si>
    <t>01183</t>
  </si>
  <si>
    <t>01184</t>
  </si>
  <si>
    <t>01187</t>
  </si>
  <si>
    <t>01188</t>
  </si>
  <si>
    <t>01189</t>
  </si>
  <si>
    <t>01194</t>
  </si>
  <si>
    <t>01195</t>
  </si>
  <si>
    <t>01196</t>
  </si>
  <si>
    <t>01197</t>
  </si>
  <si>
    <t>01199</t>
  </si>
  <si>
    <t>01049</t>
  </si>
  <si>
    <t>01202</t>
  </si>
  <si>
    <t>01085</t>
  </si>
  <si>
    <t>01260</t>
  </si>
  <si>
    <t>01204</t>
  </si>
  <si>
    <t>01210</t>
  </si>
  <si>
    <t>01212</t>
  </si>
  <si>
    <t>01274</t>
  </si>
  <si>
    <t>01213</t>
  </si>
  <si>
    <t>01214</t>
  </si>
  <si>
    <t>01219</t>
  </si>
  <si>
    <t>01228</t>
  </si>
  <si>
    <t>01234</t>
  </si>
  <si>
    <t>01236</t>
  </si>
  <si>
    <t>01237</t>
  </si>
  <si>
    <t>01240</t>
  </si>
  <si>
    <t>01243</t>
  </si>
  <si>
    <t>01244</t>
  </si>
  <si>
    <t>01246</t>
  </si>
  <si>
    <t>01248</t>
  </si>
  <si>
    <t>01258</t>
  </si>
  <si>
    <t>01261</t>
  </si>
  <si>
    <t>01262</t>
  </si>
  <si>
    <t>01263</t>
  </si>
  <si>
    <t>01266</t>
  </si>
  <si>
    <t>01269</t>
  </si>
  <si>
    <t>01095</t>
  </si>
  <si>
    <t>01285</t>
  </si>
  <si>
    <t>01286</t>
  </si>
  <si>
    <t>01289</t>
  </si>
  <si>
    <t>01295</t>
  </si>
  <si>
    <t>01297</t>
  </si>
  <si>
    <t>01185</t>
  </si>
  <si>
    <t>01301</t>
  </si>
  <si>
    <t>01302</t>
  </si>
  <si>
    <t>01303</t>
  </si>
  <si>
    <t>01305</t>
  </si>
  <si>
    <t>01307</t>
  </si>
  <si>
    <t>01308</t>
  </si>
  <si>
    <t>01313</t>
  </si>
  <si>
    <t>01314</t>
  </si>
  <si>
    <t>01317</t>
  </si>
  <si>
    <t>01321</t>
  </si>
  <si>
    <t>01322</t>
  </si>
  <si>
    <t>01328</t>
  </si>
  <si>
    <t>01331</t>
  </si>
  <si>
    <t>01333</t>
  </si>
  <si>
    <t>01334</t>
  </si>
  <si>
    <t>01336</t>
  </si>
  <si>
    <t>01337</t>
  </si>
  <si>
    <t>01343</t>
  </si>
  <si>
    <t>01344</t>
  </si>
  <si>
    <t>01346</t>
  </si>
  <si>
    <t>01347</t>
  </si>
  <si>
    <t>01348</t>
  </si>
  <si>
    <t>01350</t>
  </si>
  <si>
    <t>01351</t>
  </si>
  <si>
    <t>01354</t>
  </si>
  <si>
    <t>01356</t>
  </si>
  <si>
    <t>01357</t>
  </si>
  <si>
    <t>01361</t>
  </si>
  <si>
    <t>01363</t>
  </si>
  <si>
    <t>01364</t>
  </si>
  <si>
    <t>01365</t>
  </si>
  <si>
    <t>01368</t>
  </si>
  <si>
    <t>01370</t>
  </si>
  <si>
    <t>01371</t>
  </si>
  <si>
    <t>01372</t>
  </si>
  <si>
    <t>01378</t>
  </si>
  <si>
    <t>01379</t>
  </si>
  <si>
    <t>01380</t>
  </si>
  <si>
    <t>01384</t>
  </si>
  <si>
    <t>01385</t>
  </si>
  <si>
    <t>01386</t>
  </si>
  <si>
    <t>01387</t>
  </si>
  <si>
    <t>01342</t>
  </si>
  <si>
    <t>01391</t>
  </si>
  <si>
    <t>01402</t>
  </si>
  <si>
    <t>01406</t>
  </si>
  <si>
    <t>01407</t>
  </si>
  <si>
    <t>01410</t>
  </si>
  <si>
    <t>01411</t>
  </si>
  <si>
    <t>01412</t>
  </si>
  <si>
    <t>01415</t>
  </si>
  <si>
    <t>01416</t>
  </si>
  <si>
    <t>01418</t>
  </si>
  <si>
    <t>01419</t>
  </si>
  <si>
    <t>01420</t>
  </si>
  <si>
    <t>01424</t>
  </si>
  <si>
    <t>01428</t>
  </si>
  <si>
    <t>01036</t>
  </si>
  <si>
    <t>01033</t>
  </si>
  <si>
    <t>01429</t>
  </si>
  <si>
    <t>01430</t>
  </si>
  <si>
    <t>01432</t>
  </si>
  <si>
    <t>01436</t>
  </si>
  <si>
    <t>01441</t>
  </si>
  <si>
    <t>01446</t>
  </si>
  <si>
    <t>01450</t>
  </si>
  <si>
    <t>01451</t>
  </si>
  <si>
    <t>01454</t>
  </si>
  <si>
    <t>01457</t>
  </si>
  <si>
    <t>68228</t>
  </si>
  <si>
    <t>28012</t>
  </si>
  <si>
    <t>10175</t>
  </si>
  <si>
    <t>42255</t>
  </si>
  <si>
    <t>05001</t>
  </si>
  <si>
    <t>05006</t>
  </si>
  <si>
    <t>05007</t>
  </si>
  <si>
    <t>05008</t>
  </si>
  <si>
    <t>47004</t>
  </si>
  <si>
    <t>47003</t>
  </si>
  <si>
    <t>47005</t>
  </si>
  <si>
    <t>47006</t>
  </si>
  <si>
    <t>67008</t>
  </si>
  <si>
    <t>66002</t>
  </si>
  <si>
    <t>86002</t>
  </si>
  <si>
    <t>86003</t>
  </si>
  <si>
    <t>86006</t>
  </si>
  <si>
    <t>86007</t>
  </si>
  <si>
    <t>86009</t>
  </si>
  <si>
    <t>34001</t>
  </si>
  <si>
    <t>34004</t>
  </si>
  <si>
    <t>34006</t>
  </si>
  <si>
    <t>34007</t>
  </si>
  <si>
    <t>34008</t>
  </si>
  <si>
    <t>34009</t>
  </si>
  <si>
    <t>61006</t>
  </si>
  <si>
    <t>05010</t>
  </si>
  <si>
    <t>05012</t>
  </si>
  <si>
    <t>05013</t>
  </si>
  <si>
    <t>05017</t>
  </si>
  <si>
    <t>05018</t>
  </si>
  <si>
    <t>05023</t>
  </si>
  <si>
    <t>05027</t>
  </si>
  <si>
    <t>05029</t>
  </si>
  <si>
    <t>05031</t>
  </si>
  <si>
    <t>05032</t>
  </si>
  <si>
    <t>05036</t>
  </si>
  <si>
    <t>05044</t>
  </si>
  <si>
    <t>05045</t>
  </si>
  <si>
    <t>05046</t>
  </si>
  <si>
    <t>05047</t>
  </si>
  <si>
    <t>05056</t>
  </si>
  <si>
    <t>05058</t>
  </si>
  <si>
    <t>05060</t>
  </si>
  <si>
    <t>05053</t>
  </si>
  <si>
    <t>05065</t>
  </si>
  <si>
    <t>05070</t>
  </si>
  <si>
    <t>05072</t>
  </si>
  <si>
    <t>05074</t>
  </si>
  <si>
    <t>05076</t>
  </si>
  <si>
    <t>05077</t>
  </si>
  <si>
    <t>05084</t>
  </si>
  <si>
    <t>05085</t>
  </si>
  <si>
    <t>05087</t>
  </si>
  <si>
    <t>05092</t>
  </si>
  <si>
    <t>05093</t>
  </si>
  <si>
    <t>05096</t>
  </si>
  <si>
    <t>05097</t>
  </si>
  <si>
    <t>05098</t>
  </si>
  <si>
    <t>05024</t>
  </si>
  <si>
    <t>47015</t>
  </si>
  <si>
    <t>47016</t>
  </si>
  <si>
    <t>47022</t>
  </si>
  <si>
    <t>47025</t>
  </si>
  <si>
    <t>47031</t>
  </si>
  <si>
    <t>47032</t>
  </si>
  <si>
    <t>47038</t>
  </si>
  <si>
    <t>47040</t>
  </si>
  <si>
    <t>47050</t>
  </si>
  <si>
    <t>47053</t>
  </si>
  <si>
    <t>47060</t>
  </si>
  <si>
    <t>47062</t>
  </si>
  <si>
    <t>47066</t>
  </si>
  <si>
    <t>47076</t>
  </si>
  <si>
    <t>47075</t>
  </si>
  <si>
    <t>47013</t>
  </si>
  <si>
    <t>47018</t>
  </si>
  <si>
    <t>47024</t>
  </si>
  <si>
    <t>47034</t>
  </si>
  <si>
    <t>47042</t>
  </si>
  <si>
    <t>47054</t>
  </si>
  <si>
    <t>47056</t>
  </si>
  <si>
    <t>47065</t>
  </si>
  <si>
    <t>47068</t>
  </si>
  <si>
    <t>47074</t>
  </si>
  <si>
    <t>47086</t>
  </si>
  <si>
    <t>47088</t>
  </si>
  <si>
    <t>47041</t>
  </si>
  <si>
    <t>47045</t>
  </si>
  <si>
    <t>47052</t>
  </si>
  <si>
    <t>47058</t>
  </si>
  <si>
    <t>47085</t>
  </si>
  <si>
    <t>47093</t>
  </si>
  <si>
    <t>47097</t>
  </si>
  <si>
    <t>47098</t>
  </si>
  <si>
    <t>47017</t>
  </si>
  <si>
    <t>47023</t>
  </si>
  <si>
    <t>47027</t>
  </si>
  <si>
    <t>47029</t>
  </si>
  <si>
    <t>47033</t>
  </si>
  <si>
    <t>47036</t>
  </si>
  <si>
    <t>47048</t>
  </si>
  <si>
    <t>47049</t>
  </si>
  <si>
    <t>47055</t>
  </si>
  <si>
    <t>47057</t>
  </si>
  <si>
    <t>47064</t>
  </si>
  <si>
    <t>47072</t>
  </si>
  <si>
    <t>47079</t>
  </si>
  <si>
    <t>47081</t>
  </si>
  <si>
    <t>47084</t>
  </si>
  <si>
    <t>47096</t>
  </si>
  <si>
    <t>47099</t>
  </si>
  <si>
    <t>14025</t>
  </si>
  <si>
    <t>14068</t>
  </si>
  <si>
    <t>14076</t>
  </si>
  <si>
    <t>14034</t>
  </si>
  <si>
    <t>14024</t>
  </si>
  <si>
    <t>14011</t>
  </si>
  <si>
    <t>14019</t>
  </si>
  <si>
    <t>14040</t>
  </si>
  <si>
    <t>14047</t>
  </si>
  <si>
    <t>28028</t>
  </si>
  <si>
    <t>67010</t>
  </si>
  <si>
    <t>67032</t>
  </si>
  <si>
    <t>67033</t>
  </si>
  <si>
    <t>67034</t>
  </si>
  <si>
    <t>67040</t>
  </si>
  <si>
    <t>67044</t>
  </si>
  <si>
    <t>67046</t>
  </si>
  <si>
    <t>67059</t>
  </si>
  <si>
    <t>67073</t>
  </si>
  <si>
    <t>67080</t>
  </si>
  <si>
    <t>67082</t>
  </si>
  <si>
    <t>67083</t>
  </si>
  <si>
    <t>67088</t>
  </si>
  <si>
    <t>67094</t>
  </si>
  <si>
    <t>67097</t>
  </si>
  <si>
    <t>67098</t>
  </si>
  <si>
    <t>86012</t>
  </si>
  <si>
    <t>86014</t>
  </si>
  <si>
    <t>86015</t>
  </si>
  <si>
    <t>86016</t>
  </si>
  <si>
    <t>86018</t>
  </si>
  <si>
    <t>86020</t>
  </si>
  <si>
    <t>86028</t>
  </si>
  <si>
    <t>86031</t>
  </si>
  <si>
    <t>86039</t>
  </si>
  <si>
    <t>86041</t>
  </si>
  <si>
    <t>86042</t>
  </si>
  <si>
    <t>86045</t>
  </si>
  <si>
    <t>86046</t>
  </si>
  <si>
    <t>86047</t>
  </si>
  <si>
    <t>86050</t>
  </si>
  <si>
    <t>86053</t>
  </si>
  <si>
    <t>86059</t>
  </si>
  <si>
    <t>86061</t>
  </si>
  <si>
    <t>86063</t>
  </si>
  <si>
    <t>86065</t>
  </si>
  <si>
    <t>86069</t>
  </si>
  <si>
    <t>86068</t>
  </si>
  <si>
    <t>86072</t>
  </si>
  <si>
    <t>86073</t>
  </si>
  <si>
    <t>86074</t>
  </si>
  <si>
    <t>86076</t>
  </si>
  <si>
    <t>86077</t>
  </si>
  <si>
    <t>86081</t>
  </si>
  <si>
    <t>86084</t>
  </si>
  <si>
    <t>86085</t>
  </si>
  <si>
    <t>86087</t>
  </si>
  <si>
    <t>86089</t>
  </si>
  <si>
    <t>86092</t>
  </si>
  <si>
    <t>86097</t>
  </si>
  <si>
    <t>86079</t>
  </si>
  <si>
    <t>86082</t>
  </si>
  <si>
    <t>34019</t>
  </si>
  <si>
    <t>34020</t>
  </si>
  <si>
    <t>34030</t>
  </si>
  <si>
    <t>34031</t>
  </si>
  <si>
    <t>34034</t>
  </si>
  <si>
    <t>34044</t>
  </si>
  <si>
    <t>34046</t>
  </si>
  <si>
    <t>34049</t>
  </si>
  <si>
    <t>34052</t>
  </si>
  <si>
    <t>34059</t>
  </si>
  <si>
    <t>34065</t>
  </si>
  <si>
    <t>34071</t>
  </si>
  <si>
    <t>34073</t>
  </si>
  <si>
    <t>34080</t>
  </si>
  <si>
    <t>34084</t>
  </si>
  <si>
    <t>34085</t>
  </si>
  <si>
    <t>34089</t>
  </si>
  <si>
    <t>34092</t>
  </si>
  <si>
    <t>34098</t>
  </si>
  <si>
    <t>34042</t>
  </si>
  <si>
    <t>34043</t>
  </si>
  <si>
    <t>34051</t>
  </si>
  <si>
    <t>34060</t>
  </si>
  <si>
    <t>34067</t>
  </si>
  <si>
    <t>34079</t>
  </si>
  <si>
    <t>34064</t>
  </si>
  <si>
    <t>34023</t>
  </si>
  <si>
    <t>34050</t>
  </si>
  <si>
    <t>34058</t>
  </si>
  <si>
    <t>34077</t>
  </si>
  <si>
    <t>34087</t>
  </si>
  <si>
    <t>34090</t>
  </si>
  <si>
    <t>61077</t>
  </si>
  <si>
    <t>61029</t>
  </si>
  <si>
    <t>61050</t>
  </si>
  <si>
    <t>61013</t>
  </si>
  <si>
    <t>61075</t>
  </si>
  <si>
    <t>61074</t>
  </si>
  <si>
    <t>61051</t>
  </si>
  <si>
    <t>61055</t>
  </si>
  <si>
    <t>61094</t>
  </si>
  <si>
    <t>61021</t>
  </si>
  <si>
    <t>61070</t>
  </si>
  <si>
    <t>61062</t>
  </si>
  <si>
    <t>61048</t>
  </si>
  <si>
    <t>61038</t>
  </si>
  <si>
    <t>61099</t>
  </si>
  <si>
    <t>61034</t>
  </si>
  <si>
    <t>61040</t>
  </si>
  <si>
    <t>61032</t>
  </si>
  <si>
    <t>61053</t>
  </si>
  <si>
    <t>61092</t>
  </si>
  <si>
    <t>61046</t>
  </si>
  <si>
    <t>61043</t>
  </si>
  <si>
    <t>61079</t>
  </si>
  <si>
    <t>61041</t>
  </si>
  <si>
    <t>61061</t>
  </si>
  <si>
    <t>61095</t>
  </si>
  <si>
    <t>61063</t>
  </si>
  <si>
    <t>98880</t>
  </si>
  <si>
    <t>248100497</t>
  </si>
  <si>
    <t>81171</t>
  </si>
  <si>
    <t>81319</t>
  </si>
  <si>
    <t>200067825</t>
  </si>
  <si>
    <t>200067452</t>
  </si>
  <si>
    <t>240500462</t>
  </si>
  <si>
    <t>200067742</t>
  </si>
  <si>
    <t>200067320</t>
  </si>
  <si>
    <t>65303</t>
  </si>
  <si>
    <t>15198</t>
  </si>
  <si>
    <t>246500045</t>
  </si>
  <si>
    <t>246500086</t>
  </si>
  <si>
    <t>246500409</t>
  </si>
  <si>
    <t>59470</t>
  </si>
  <si>
    <t>87028</t>
  </si>
  <si>
    <t>258728567</t>
  </si>
  <si>
    <t>47073</t>
  </si>
  <si>
    <t>254700479</t>
  </si>
  <si>
    <t>253900609</t>
  </si>
  <si>
    <t>27011</t>
  </si>
  <si>
    <t>200071843</t>
  </si>
  <si>
    <t>200066462</t>
  </si>
  <si>
    <t>200070142</t>
  </si>
  <si>
    <t>27436</t>
  </si>
  <si>
    <t>53107</t>
  </si>
  <si>
    <t>200034692</t>
  </si>
  <si>
    <t>247900798</t>
  </si>
  <si>
    <t>79003</t>
  </si>
  <si>
    <t>250900552</t>
  </si>
  <si>
    <t>200067478</t>
  </si>
  <si>
    <t>241200641</t>
  </si>
  <si>
    <t>241200674</t>
  </si>
  <si>
    <t>241200906</t>
  </si>
  <si>
    <t>200069383</t>
  </si>
  <si>
    <t>246600399</t>
  </si>
  <si>
    <t>246600100</t>
  </si>
  <si>
    <t>246600548</t>
  </si>
  <si>
    <t>246600282</t>
  </si>
  <si>
    <t>43962</t>
  </si>
  <si>
    <t>249730045</t>
  </si>
  <si>
    <t>98728</t>
  </si>
  <si>
    <t>97408</t>
  </si>
  <si>
    <t>97406</t>
  </si>
  <si>
    <t>97424</t>
  </si>
  <si>
    <t>97401</t>
  </si>
  <si>
    <t>57058</t>
  </si>
  <si>
    <t>68208</t>
  </si>
  <si>
    <t>68143</t>
  </si>
  <si>
    <t>68258</t>
  </si>
  <si>
    <t>200034031</t>
  </si>
  <si>
    <t>200066124</t>
  </si>
  <si>
    <t>02283</t>
  </si>
  <si>
    <t>02409</t>
  </si>
  <si>
    <t>02517</t>
  </si>
  <si>
    <t>02227</t>
  </si>
  <si>
    <t>02540</t>
  </si>
  <si>
    <t>200072031</t>
  </si>
  <si>
    <t>240500199</t>
  </si>
  <si>
    <t>200068096</t>
  </si>
  <si>
    <t>250701307</t>
  </si>
  <si>
    <t>183200021</t>
  </si>
  <si>
    <t>838381143</t>
  </si>
  <si>
    <t>200085728</t>
  </si>
  <si>
    <t>266501048</t>
  </si>
  <si>
    <t>246500185</t>
  </si>
  <si>
    <t>256502220</t>
  </si>
  <si>
    <t>256501677</t>
  </si>
  <si>
    <t>256501057</t>
  </si>
  <si>
    <t>59098</t>
  </si>
  <si>
    <t>59356</t>
  </si>
  <si>
    <t>59421</t>
  </si>
  <si>
    <t>200036572</t>
  </si>
  <si>
    <t>78163</t>
  </si>
  <si>
    <t>35219</t>
  </si>
  <si>
    <t>253900138</t>
  </si>
  <si>
    <t>39235</t>
  </si>
  <si>
    <t>200016939</t>
  </si>
  <si>
    <t>243000585</t>
  </si>
  <si>
    <t>243000569</t>
  </si>
  <si>
    <t>241200187</t>
  </si>
  <si>
    <t>200067171</t>
  </si>
  <si>
    <t>241200807</t>
  </si>
  <si>
    <t>200068484</t>
  </si>
  <si>
    <t>241200914</t>
  </si>
  <si>
    <t>241200765</t>
  </si>
  <si>
    <t>241200567</t>
  </si>
  <si>
    <t>200067064</t>
  </si>
  <si>
    <t>241200658</t>
  </si>
  <si>
    <t>241200625</t>
  </si>
  <si>
    <t>200068831</t>
  </si>
  <si>
    <t>200067163</t>
  </si>
  <si>
    <t>241200542</t>
  </si>
  <si>
    <t>200067155</t>
  </si>
  <si>
    <t>200049211</t>
  </si>
  <si>
    <t>246600423</t>
  </si>
  <si>
    <t>247700594</t>
  </si>
  <si>
    <t>200072544</t>
  </si>
  <si>
    <t>200023240</t>
  </si>
  <si>
    <t>ESCALLES</t>
  </si>
  <si>
    <t>Remplacement éclairage public du village</t>
  </si>
  <si>
    <t>Remplacement éclairage public</t>
  </si>
  <si>
    <t>Rénovation de la toiture de l’église de Gourzon</t>
  </si>
  <si>
    <t>forfait</t>
  </si>
  <si>
    <t>Réalisation d’un parking pour l’école G.DOrtet</t>
  </si>
  <si>
    <t>Construction parking école</t>
  </si>
  <si>
    <t>91016</t>
  </si>
  <si>
    <t>91035</t>
  </si>
  <si>
    <t>91047</t>
  </si>
  <si>
    <t>91079</t>
  </si>
  <si>
    <t>91080</t>
  </si>
  <si>
    <t>91085</t>
  </si>
  <si>
    <t>91095</t>
  </si>
  <si>
    <t>91106</t>
  </si>
  <si>
    <t>249100553</t>
  </si>
  <si>
    <t>91148</t>
  </si>
  <si>
    <t>91175</t>
  </si>
  <si>
    <t>91293</t>
  </si>
  <si>
    <t>91318</t>
  </si>
  <si>
    <t>91232</t>
  </si>
  <si>
    <t>91247</t>
  </si>
  <si>
    <t>91378</t>
  </si>
  <si>
    <t>91469</t>
  </si>
  <si>
    <t>91511</t>
  </si>
  <si>
    <t>91519</t>
  </si>
  <si>
    <t>91533</t>
  </si>
  <si>
    <t>91540</t>
  </si>
  <si>
    <t>91578</t>
  </si>
  <si>
    <t>91593</t>
  </si>
  <si>
    <t>259102093</t>
  </si>
  <si>
    <t>259101863</t>
  </si>
  <si>
    <t>91662</t>
  </si>
  <si>
    <t>91671</t>
  </si>
  <si>
    <t>91359</t>
  </si>
  <si>
    <t>91408</t>
  </si>
  <si>
    <t>91599</t>
  </si>
  <si>
    <t>91159</t>
  </si>
  <si>
    <t>91386</t>
  </si>
  <si>
    <t>91514</t>
  </si>
  <si>
    <t>91649</t>
  </si>
  <si>
    <t>91235</t>
  </si>
  <si>
    <t>249100330</t>
  </si>
  <si>
    <t>91041</t>
  </si>
  <si>
    <t>91017</t>
  </si>
  <si>
    <t>91111</t>
  </si>
  <si>
    <t>91243</t>
  </si>
  <si>
    <t>91115</t>
  </si>
  <si>
    <t>91156</t>
  </si>
  <si>
    <t>91186</t>
  </si>
  <si>
    <t>91207</t>
  </si>
  <si>
    <t>91216</t>
  </si>
  <si>
    <t>91249</t>
  </si>
  <si>
    <t>91319</t>
  </si>
  <si>
    <t>91457</t>
  </si>
  <si>
    <t>91411</t>
  </si>
  <si>
    <t>91333</t>
  </si>
  <si>
    <t>91338</t>
  </si>
  <si>
    <t>91376</t>
  </si>
  <si>
    <t>91425</t>
  </si>
  <si>
    <t>259102168</t>
  </si>
  <si>
    <t>91560</t>
  </si>
  <si>
    <t>91579</t>
  </si>
  <si>
    <t>259101582</t>
  </si>
  <si>
    <t>91634</t>
  </si>
  <si>
    <t>91635</t>
  </si>
  <si>
    <t>91667</t>
  </si>
  <si>
    <t>91679</t>
  </si>
  <si>
    <t>91099</t>
  </si>
  <si>
    <t>249100595</t>
  </si>
  <si>
    <t>91390</t>
  </si>
  <si>
    <t>91433</t>
  </si>
  <si>
    <t>91045</t>
  </si>
  <si>
    <t>91463</t>
  </si>
  <si>
    <t>91097</t>
  </si>
  <si>
    <t>91435</t>
  </si>
  <si>
    <t>91275</t>
  </si>
  <si>
    <t>91665</t>
  </si>
  <si>
    <t>91339</t>
  </si>
  <si>
    <t>91552</t>
  </si>
  <si>
    <t>30003</t>
  </si>
  <si>
    <t>30062</t>
  </si>
  <si>
    <t>30084</t>
  </si>
  <si>
    <t>243000296</t>
  </si>
  <si>
    <t>30113</t>
  </si>
  <si>
    <t>30125</t>
  </si>
  <si>
    <t>30061</t>
  </si>
  <si>
    <t>30059</t>
  </si>
  <si>
    <t>30156</t>
  </si>
  <si>
    <t>30183</t>
  </si>
  <si>
    <t>30206</t>
  </si>
  <si>
    <t>30207</t>
  </si>
  <si>
    <t>30211</t>
  </si>
  <si>
    <t>30225</t>
  </si>
  <si>
    <t>30241</t>
  </si>
  <si>
    <t>30256</t>
  </si>
  <si>
    <t>30281</t>
  </si>
  <si>
    <t>30317</t>
  </si>
  <si>
    <t>30334</t>
  </si>
  <si>
    <t>30005</t>
  </si>
  <si>
    <t>30018</t>
  </si>
  <si>
    <t>30019</t>
  </si>
  <si>
    <t>30020</t>
  </si>
  <si>
    <t>30021</t>
  </si>
  <si>
    <t>30030</t>
  </si>
  <si>
    <t>30048</t>
  </si>
  <si>
    <t>30073</t>
  </si>
  <si>
    <t>30075</t>
  </si>
  <si>
    <t>200034379</t>
  </si>
  <si>
    <t>243000684</t>
  </si>
  <si>
    <t>30081</t>
  </si>
  <si>
    <t>30083</t>
  </si>
  <si>
    <t>30092</t>
  </si>
  <si>
    <t>30085</t>
  </si>
  <si>
    <t>30086</t>
  </si>
  <si>
    <t>30089</t>
  </si>
  <si>
    <t>30091</t>
  </si>
  <si>
    <t>30103</t>
  </si>
  <si>
    <t>30104</t>
  </si>
  <si>
    <t>30116</t>
  </si>
  <si>
    <t>30123</t>
  </si>
  <si>
    <t>30135</t>
  </si>
  <si>
    <t>30067</t>
  </si>
  <si>
    <t>30196</t>
  </si>
  <si>
    <t>30145</t>
  </si>
  <si>
    <t>30149</t>
  </si>
  <si>
    <t>30354</t>
  </si>
  <si>
    <t>30179</t>
  </si>
  <si>
    <t>30182</t>
  </si>
  <si>
    <t>30184</t>
  </si>
  <si>
    <t>30193</t>
  </si>
  <si>
    <t>30212</t>
  </si>
  <si>
    <t>30221</t>
  </si>
  <si>
    <t>30312</t>
  </si>
  <si>
    <t>30315</t>
  </si>
  <si>
    <t>30226</t>
  </si>
  <si>
    <t>30233</t>
  </si>
  <si>
    <t>30251</t>
  </si>
  <si>
    <t>30257</t>
  </si>
  <si>
    <t>30258</t>
  </si>
  <si>
    <t>30260</t>
  </si>
  <si>
    <t>30279</t>
  </si>
  <si>
    <t>30282</t>
  </si>
  <si>
    <t>30286</t>
  </si>
  <si>
    <t>30288</t>
  </si>
  <si>
    <t>30355</t>
  </si>
  <si>
    <t>30290</t>
  </si>
  <si>
    <t>30292</t>
  </si>
  <si>
    <t>30299</t>
  </si>
  <si>
    <t>30302</t>
  </si>
  <si>
    <t>30321</t>
  </si>
  <si>
    <t>30324</t>
  </si>
  <si>
    <t>30326</t>
  </si>
  <si>
    <t>30346</t>
  </si>
  <si>
    <t>30351</t>
  </si>
  <si>
    <t>30307</t>
  </si>
  <si>
    <t>30010</t>
  </si>
  <si>
    <t>30027</t>
  </si>
  <si>
    <t>30029</t>
  </si>
  <si>
    <t>30042</t>
  </si>
  <si>
    <t>30051</t>
  </si>
  <si>
    <t>30055</t>
  </si>
  <si>
    <t>200066918</t>
  </si>
  <si>
    <t>30090</t>
  </si>
  <si>
    <t>30094</t>
  </si>
  <si>
    <t>30120</t>
  </si>
  <si>
    <t>30130</t>
  </si>
  <si>
    <t>30132</t>
  </si>
  <si>
    <t>30345</t>
  </si>
  <si>
    <t>30159</t>
  </si>
  <si>
    <t>30197</t>
  </si>
  <si>
    <t>30153</t>
  </si>
  <si>
    <t>30158</t>
  </si>
  <si>
    <t>30168</t>
  </si>
  <si>
    <t>30188</t>
  </si>
  <si>
    <t>30216</t>
  </si>
  <si>
    <t>30218</t>
  </si>
  <si>
    <t>30237</t>
  </si>
  <si>
    <t>30243</t>
  </si>
  <si>
    <t>30239</t>
  </si>
  <si>
    <t>30264</t>
  </si>
  <si>
    <t>30269</t>
  </si>
  <si>
    <t>30274</t>
  </si>
  <si>
    <t>30275</t>
  </si>
  <si>
    <t>30284</t>
  </si>
  <si>
    <t>30285</t>
  </si>
  <si>
    <t>30305</t>
  </si>
  <si>
    <t>30318</t>
  </si>
  <si>
    <t>253000053</t>
  </si>
  <si>
    <t>200050631</t>
  </si>
  <si>
    <t>243000031</t>
  </si>
  <si>
    <t>200091783</t>
  </si>
  <si>
    <t>30323</t>
  </si>
  <si>
    <t>30327</t>
  </si>
  <si>
    <t>30046</t>
  </si>
  <si>
    <t>30079</t>
  </si>
  <si>
    <t>30097</t>
  </si>
  <si>
    <t>30101</t>
  </si>
  <si>
    <t>30152</t>
  </si>
  <si>
    <t>30177</t>
  </si>
  <si>
    <t>30203</t>
  </si>
  <si>
    <t>30215</t>
  </si>
  <si>
    <t>30240</t>
  </si>
  <si>
    <t>30267</t>
  </si>
  <si>
    <t>30009</t>
  </si>
  <si>
    <t>30024</t>
  </si>
  <si>
    <t>30025</t>
  </si>
  <si>
    <t>30026</t>
  </si>
  <si>
    <t>30050</t>
  </si>
  <si>
    <t>30052</t>
  </si>
  <si>
    <t>200034411</t>
  </si>
  <si>
    <t>30065</t>
  </si>
  <si>
    <t>30068</t>
  </si>
  <si>
    <t>30069</t>
  </si>
  <si>
    <t>30071</t>
  </si>
  <si>
    <t>30087</t>
  </si>
  <si>
    <t>30099</t>
  </si>
  <si>
    <t>30121</t>
  </si>
  <si>
    <t>30139</t>
  </si>
  <si>
    <t>30350</t>
  </si>
  <si>
    <t>30146</t>
  </si>
  <si>
    <t>30198</t>
  </si>
  <si>
    <t>30150</t>
  </si>
  <si>
    <t>30154</t>
  </si>
  <si>
    <t>30160</t>
  </si>
  <si>
    <t>30170</t>
  </si>
  <si>
    <t>30172</t>
  </si>
  <si>
    <t>30192</t>
  </si>
  <si>
    <t>30311</t>
  </si>
  <si>
    <t>253003271</t>
  </si>
  <si>
    <t>243000130</t>
  </si>
  <si>
    <t>30229</t>
  </si>
  <si>
    <t>30231</t>
  </si>
  <si>
    <t>30265</t>
  </si>
  <si>
    <t>30283</t>
  </si>
  <si>
    <t>30289</t>
  </si>
  <si>
    <t>30297</t>
  </si>
  <si>
    <t>30339</t>
  </si>
  <si>
    <t>25000 € plafonné à 10000€</t>
  </si>
  <si>
    <t>580000€ plafonné à 500000€</t>
  </si>
  <si>
    <t>101 655 € plafonné à 100 000 €</t>
  </si>
  <si>
    <t>17534,34€ plafonné à 15 000 €</t>
  </si>
  <si>
    <t>106149,6 plafonné à 100 000€</t>
  </si>
  <si>
    <t>70 000€ plafonné à 50000€</t>
  </si>
  <si>
    <t>137034,48€ plafonné à 100000 €</t>
  </si>
  <si>
    <t>418 490,95 € plafonné à 350 000€</t>
  </si>
  <si>
    <t>59990 € plafonné à 10 000 €</t>
  </si>
  <si>
    <t>416000 € plafonné à 350 000 €</t>
  </si>
  <si>
    <t>Plan amgt bourg volet étude</t>
  </si>
  <si>
    <t>50 %%</t>
  </si>
  <si>
    <t>Rénovation énergétique du bâtiment école mairie</t>
  </si>
  <si>
    <t>Amgt voirie communale aux abords des écoles élémentaires</t>
  </si>
  <si>
    <t>Réfection totale et mise aux normes des sanitaires des structures sportives municipales</t>
  </si>
  <si>
    <t>Remplacement de la ventilation et du système de chauffage de la salle polyvalente</t>
  </si>
  <si>
    <t>200066603</t>
  </si>
  <si>
    <t>200066769</t>
  </si>
  <si>
    <t>200048346</t>
  </si>
  <si>
    <t>241901503</t>
  </si>
  <si>
    <t>200070597</t>
  </si>
  <si>
    <t>19005</t>
  </si>
  <si>
    <t>19007</t>
  </si>
  <si>
    <t>19011</t>
  </si>
  <si>
    <t>19013</t>
  </si>
  <si>
    <t>19015</t>
  </si>
  <si>
    <t>19019</t>
  </si>
  <si>
    <t>19022</t>
  </si>
  <si>
    <t>19023</t>
  </si>
  <si>
    <t>19024</t>
  </si>
  <si>
    <t>19025</t>
  </si>
  <si>
    <t>19026</t>
  </si>
  <si>
    <t>19030</t>
  </si>
  <si>
    <t>19035</t>
  </si>
  <si>
    <t>19043</t>
  </si>
  <si>
    <t>19044</t>
  </si>
  <si>
    <t>19047</t>
  </si>
  <si>
    <t>19049</t>
  </si>
  <si>
    <t>19054</t>
  </si>
  <si>
    <t>19057</t>
  </si>
  <si>
    <t>19059</t>
  </si>
  <si>
    <t>19063</t>
  </si>
  <si>
    <t>19066</t>
  </si>
  <si>
    <t>19067</t>
  </si>
  <si>
    <t>19068</t>
  </si>
  <si>
    <t>19072</t>
  </si>
  <si>
    <t>19077</t>
  </si>
  <si>
    <t>19093</t>
  </si>
  <si>
    <t>19099</t>
  </si>
  <si>
    <t>19107</t>
  </si>
  <si>
    <t>19109</t>
  </si>
  <si>
    <t>19117</t>
  </si>
  <si>
    <t>19120</t>
  </si>
  <si>
    <t>19121</t>
  </si>
  <si>
    <t>19123</t>
  </si>
  <si>
    <t>19124</t>
  </si>
  <si>
    <t>19129</t>
  </si>
  <si>
    <t>19138</t>
  </si>
  <si>
    <t>19144</t>
  </si>
  <si>
    <t>19174</t>
  </si>
  <si>
    <t>19150</t>
  </si>
  <si>
    <t>19151</t>
  </si>
  <si>
    <t>19153</t>
  </si>
  <si>
    <t>19156</t>
  </si>
  <si>
    <t>19161</t>
  </si>
  <si>
    <t>19163</t>
  </si>
  <si>
    <t>19169</t>
  </si>
  <si>
    <t>19170</t>
  </si>
  <si>
    <t>19177</t>
  </si>
  <si>
    <t>19178</t>
  </si>
  <si>
    <t>19179</t>
  </si>
  <si>
    <t>19182</t>
  </si>
  <si>
    <t>19187</t>
  </si>
  <si>
    <t>19188</t>
  </si>
  <si>
    <t>19191</t>
  </si>
  <si>
    <t>19195</t>
  </si>
  <si>
    <t>19196</t>
  </si>
  <si>
    <t>19202</t>
  </si>
  <si>
    <t>19216</t>
  </si>
  <si>
    <t>19229</t>
  </si>
  <si>
    <t>19230</t>
  </si>
  <si>
    <t>19234</t>
  </si>
  <si>
    <t>19239</t>
  </si>
  <si>
    <t>19242</t>
  </si>
  <si>
    <t>19243</t>
  </si>
  <si>
    <t>19246</t>
  </si>
  <si>
    <t>19253</t>
  </si>
  <si>
    <t>19257</t>
  </si>
  <si>
    <t>19260</t>
  </si>
  <si>
    <t>19270</t>
  </si>
  <si>
    <t>19271</t>
  </si>
  <si>
    <t>19274</t>
  </si>
  <si>
    <t>19278</t>
  </si>
  <si>
    <t>19286</t>
  </si>
  <si>
    <t>19288</t>
  </si>
  <si>
    <t>19289</t>
  </si>
  <si>
    <t>241927201</t>
  </si>
  <si>
    <t>241927243</t>
  </si>
  <si>
    <t>200066645</t>
  </si>
  <si>
    <t>200066751</t>
  </si>
  <si>
    <t>200076800</t>
  </si>
  <si>
    <t>200075380</t>
  </si>
  <si>
    <t>251908208</t>
  </si>
  <si>
    <t>19001</t>
  </si>
  <si>
    <t>19004</t>
  </si>
  <si>
    <t>19010</t>
  </si>
  <si>
    <t>19016</t>
  </si>
  <si>
    <t>19017</t>
  </si>
  <si>
    <t>19018</t>
  </si>
  <si>
    <t>19028</t>
  </si>
  <si>
    <t>19036</t>
  </si>
  <si>
    <t>19037</t>
  </si>
  <si>
    <t>19038</t>
  </si>
  <si>
    <t>19040</t>
  </si>
  <si>
    <t>19041</t>
  </si>
  <si>
    <t>19042</t>
  </si>
  <si>
    <t>19060</t>
  </si>
  <si>
    <t>19061</t>
  </si>
  <si>
    <t>19062</t>
  </si>
  <si>
    <t>19075</t>
  </si>
  <si>
    <t>19079</t>
  </si>
  <si>
    <t>19081</t>
  </si>
  <si>
    <t>19082</t>
  </si>
  <si>
    <t>19085</t>
  </si>
  <si>
    <t>19086</t>
  </si>
  <si>
    <t>19087</t>
  </si>
  <si>
    <t>19095</t>
  </si>
  <si>
    <t>19096</t>
  </si>
  <si>
    <t>19100</t>
  </si>
  <si>
    <t>19101</t>
  </si>
  <si>
    <t>19104</t>
  </si>
  <si>
    <t>19112</t>
  </si>
  <si>
    <t>19131</t>
  </si>
  <si>
    <t>19133</t>
  </si>
  <si>
    <t>19140</t>
  </si>
  <si>
    <t>19146</t>
  </si>
  <si>
    <t>19149</t>
  </si>
  <si>
    <t>19162</t>
  </si>
  <si>
    <t>19165</t>
  </si>
  <si>
    <t>19166</t>
  </si>
  <si>
    <t>19168</t>
  </si>
  <si>
    <t>19173</t>
  </si>
  <si>
    <t>19181</t>
  </si>
  <si>
    <t>19186</t>
  </si>
  <si>
    <t>19193</t>
  </si>
  <si>
    <t>19194</t>
  </si>
  <si>
    <t>19203</t>
  </si>
  <si>
    <t>19205</t>
  </si>
  <si>
    <t>19207</t>
  </si>
  <si>
    <t>19211</t>
  </si>
  <si>
    <t>19213</t>
  </si>
  <si>
    <t>19214</t>
  </si>
  <si>
    <t>19220</t>
  </si>
  <si>
    <t>19221</t>
  </si>
  <si>
    <t>19227</t>
  </si>
  <si>
    <t>19231</t>
  </si>
  <si>
    <t>19236</t>
  </si>
  <si>
    <t>19237</t>
  </si>
  <si>
    <t>19240</t>
  </si>
  <si>
    <t>19248</t>
  </si>
  <si>
    <t>19250</t>
  </si>
  <si>
    <t>19255</t>
  </si>
  <si>
    <t>19258</t>
  </si>
  <si>
    <t>19259</t>
  </si>
  <si>
    <t>19262</t>
  </si>
  <si>
    <t>19265</t>
  </si>
  <si>
    <t>19269</t>
  </si>
  <si>
    <t>19272</t>
  </si>
  <si>
    <t>19276</t>
  </si>
  <si>
    <t>19284</t>
  </si>
  <si>
    <t>19285</t>
  </si>
  <si>
    <t>19002</t>
  </si>
  <si>
    <t>19008</t>
  </si>
  <si>
    <t>19021</t>
  </si>
  <si>
    <t>19033</t>
  </si>
  <si>
    <t>19039</t>
  </si>
  <si>
    <t>19046</t>
  </si>
  <si>
    <t>19051</t>
  </si>
  <si>
    <t>19052</t>
  </si>
  <si>
    <t>19053</t>
  </si>
  <si>
    <t>19055</t>
  </si>
  <si>
    <t>19058</t>
  </si>
  <si>
    <t>19065</t>
  </si>
  <si>
    <t>19070</t>
  </si>
  <si>
    <t>19071</t>
  </si>
  <si>
    <t>19073</t>
  </si>
  <si>
    <t>19080</t>
  </si>
  <si>
    <t>19083</t>
  </si>
  <si>
    <t>19092</t>
  </si>
  <si>
    <t>19102</t>
  </si>
  <si>
    <t>19103</t>
  </si>
  <si>
    <t>19106</t>
  </si>
  <si>
    <t>19108</t>
  </si>
  <si>
    <t>19110</t>
  </si>
  <si>
    <t>19111</t>
  </si>
  <si>
    <t>19113</t>
  </si>
  <si>
    <t>19114</t>
  </si>
  <si>
    <t>19125</t>
  </si>
  <si>
    <t>19128</t>
  </si>
  <si>
    <t>19130</t>
  </si>
  <si>
    <t>19134</t>
  </si>
  <si>
    <t>19135</t>
  </si>
  <si>
    <t>19136</t>
  </si>
  <si>
    <t>19137</t>
  </si>
  <si>
    <t>19141</t>
  </si>
  <si>
    <t>19143</t>
  </si>
  <si>
    <t>19145</t>
  </si>
  <si>
    <t>19148</t>
  </si>
  <si>
    <t>19157</t>
  </si>
  <si>
    <t>19160</t>
  </si>
  <si>
    <t>19164</t>
  </si>
  <si>
    <t>19175</t>
  </si>
  <si>
    <t>19176</t>
  </si>
  <si>
    <t>19180</t>
  </si>
  <si>
    <t>19190</t>
  </si>
  <si>
    <t>19199</t>
  </si>
  <si>
    <t>19200</t>
  </si>
  <si>
    <t>19201</t>
  </si>
  <si>
    <t>19204</t>
  </si>
  <si>
    <t>19210</t>
  </si>
  <si>
    <t>19219</t>
  </si>
  <si>
    <t>19225</t>
  </si>
  <si>
    <t>19226</t>
  </si>
  <si>
    <t>19228</t>
  </si>
  <si>
    <t>19233</t>
  </si>
  <si>
    <t>19238</t>
  </si>
  <si>
    <t>19241</t>
  </si>
  <si>
    <t>19244</t>
  </si>
  <si>
    <t>19247</t>
  </si>
  <si>
    <t>19249</t>
  </si>
  <si>
    <t>19251</t>
  </si>
  <si>
    <t>19252</t>
  </si>
  <si>
    <t>19256</t>
  </si>
  <si>
    <t>19261</t>
  </si>
  <si>
    <t>19263</t>
  </si>
  <si>
    <t>19264</t>
  </si>
  <si>
    <t>19266</t>
  </si>
  <si>
    <t>19275</t>
  </si>
  <si>
    <t>19277</t>
  </si>
  <si>
    <t>19283</t>
  </si>
  <si>
    <t>200066744</t>
  </si>
  <si>
    <t>200078947</t>
  </si>
  <si>
    <t>241900133</t>
  </si>
  <si>
    <t>200060259</t>
  </si>
  <si>
    <t>Dotation forfaitaire Nouvelle-Calédonie</t>
  </si>
  <si>
    <t xml:space="preserve">Travaux de rénovation énergétique sur le bâtiment de l’école et de la cantine et isolation des combles sur un bâtiment communal désaffecté (école : isolation des combles, climatisation réversible, lavabos et chauffe-eau solaire ; bâtiment communal : isolation des combles)
</t>
  </si>
  <si>
    <t>Construction d’un restaurant scolaire, d’une salle multi-activités et accessibilité de l’école élémentaire – 1ère tranche (maîtrise d’oeuvre, honoraires, travaux d’accessibilité, travaux au restaurant scolaire, équipement de la cuisine et aménagement de la salle périscolaire)</t>
  </si>
  <si>
    <t>DECI : terrassement de 4 zones pour la mise en place de points d’eau incendie, installation de réserves souples, création de 4 plate-formes de mise en station des engins poids-lourds, réalisation de clôtures de sécurité autour des réserves, installation de la signalétique de PEI</t>
  </si>
  <si>
    <t>Remplacement des menuiseries de la bibliothèque, du bureau de direction, de la salle informatique et de la  salle RASED (Réseau d’aides spécialisées aux élèves en difficulté) et réaménagement de l’aire de jeux à l’école élémentaire de Buis les Baronnies sise, 10 boulevard Henri Barbusse</t>
  </si>
  <si>
    <t>Installation d’un système de vidéoprotection sur l’ensemble de la commune, composé de 29 caméras, d’un système d’exploitation en mairie, d’un serveur d’enregistrement LPI (Lecture Plaque Immatriculation) conventionné avec la Gendarmerie Nationale et d’un système de relecture optimisé</t>
  </si>
  <si>
    <t>Aménagement sécuritaire et mise en accesibilité PMR de la rue de la Poste et de la Loire pour accés pharmacie, cabinet médical et commerces et création rue de la Poste de 16 places du même côté pour réduire la vitesse et d'une place
PMR devant la pharmacie</t>
  </si>
  <si>
    <t>Rénovation énergétique des bâtiments communaux (bureau de la Poste, salle des associations, bureau d’informations touristiques et locaux de l’association paroissiale) - Isolation, remplacement des menuiseries et changement de la chaudière par une chaudière au gaz naturel</t>
  </si>
  <si>
    <t xml:space="preserve">Rénovation bâtiments pour école de production </t>
  </si>
  <si>
    <t>Construction d’une Salle évènementielle multi-fonctionnelle « Le complexe des Arcades »</t>
  </si>
  <si>
    <t>Réhabilitation d’un bâtiment communal (réhabilitation d’un logement à destination d’un jeune ménage, de la salle communale, réfection de la toiture et changement de chaudière)</t>
  </si>
  <si>
    <t>253601512</t>
  </si>
  <si>
    <t>286500012</t>
  </si>
  <si>
    <t>253900393</t>
  </si>
  <si>
    <t>253900435</t>
  </si>
  <si>
    <t>251002515</t>
  </si>
  <si>
    <t>254101439</t>
  </si>
  <si>
    <t>253306617</t>
  </si>
  <si>
    <t>251200747</t>
  </si>
  <si>
    <t>258601137</t>
  </si>
  <si>
    <t>200031243</t>
  </si>
  <si>
    <t>258802446</t>
  </si>
  <si>
    <t>216100248</t>
  </si>
  <si>
    <r>
      <t xml:space="preserve">Commentaires
</t>
    </r>
    <r>
      <rPr>
        <i/>
        <sz val="11"/>
        <color indexed="8"/>
        <rFont val="Calibri"/>
        <family val="2"/>
      </rPr>
      <t/>
    </r>
  </si>
  <si>
    <t>Intitulé du projet</t>
  </si>
  <si>
    <t>68005</t>
  </si>
  <si>
    <t>68007</t>
  </si>
  <si>
    <t>68009</t>
  </si>
  <si>
    <t>68010</t>
  </si>
  <si>
    <t>68011</t>
  </si>
  <si>
    <t>68012</t>
  </si>
  <si>
    <t>68013</t>
  </si>
  <si>
    <t>68017</t>
  </si>
  <si>
    <t>68022</t>
  </si>
  <si>
    <t>68023</t>
  </si>
  <si>
    <t>68024</t>
  </si>
  <si>
    <t>68025</t>
  </si>
  <si>
    <t>68028</t>
  </si>
  <si>
    <t>68029</t>
  </si>
  <si>
    <t>68030</t>
  </si>
  <si>
    <t>68032</t>
  </si>
  <si>
    <t>68037</t>
  </si>
  <si>
    <t>68038</t>
  </si>
  <si>
    <t>68039</t>
  </si>
  <si>
    <t>68040</t>
  </si>
  <si>
    <t>68043</t>
  </si>
  <si>
    <t>68051</t>
  </si>
  <si>
    <t>68052</t>
  </si>
  <si>
    <t>68054</t>
  </si>
  <si>
    <t>68056</t>
  </si>
  <si>
    <t>68059</t>
  </si>
  <si>
    <t>68061</t>
  </si>
  <si>
    <t>200066033</t>
  </si>
  <si>
    <t>246800569</t>
  </si>
  <si>
    <t>246800395</t>
  </si>
  <si>
    <t>246800585</t>
  </si>
  <si>
    <t>246800551</t>
  </si>
  <si>
    <t>246800205</t>
  </si>
  <si>
    <t>68063</t>
  </si>
  <si>
    <t>68067</t>
  </si>
  <si>
    <t>68068</t>
  </si>
  <si>
    <t>68078</t>
  </si>
  <si>
    <t>68082</t>
  </si>
  <si>
    <t>68088</t>
  </si>
  <si>
    <t>68090</t>
  </si>
  <si>
    <t>68095</t>
  </si>
  <si>
    <t>68096</t>
  </si>
  <si>
    <t>68099</t>
  </si>
  <si>
    <t>68105</t>
  </si>
  <si>
    <t>68109</t>
  </si>
  <si>
    <t>68110</t>
  </si>
  <si>
    <t>68112</t>
  </si>
  <si>
    <t>68117</t>
  </si>
  <si>
    <t>68119</t>
  </si>
  <si>
    <t>68120</t>
  </si>
  <si>
    <t>68127</t>
  </si>
  <si>
    <t>68130</t>
  </si>
  <si>
    <t>68131</t>
  </si>
  <si>
    <t>68134</t>
  </si>
  <si>
    <t>68138</t>
  </si>
  <si>
    <t>68141</t>
  </si>
  <si>
    <t>68145</t>
  </si>
  <si>
    <t>68146</t>
  </si>
  <si>
    <t>68147</t>
  </si>
  <si>
    <t>68148</t>
  </si>
  <si>
    <t>68151</t>
  </si>
  <si>
    <t>68152</t>
  </si>
  <si>
    <t>68153</t>
  </si>
  <si>
    <t>68240</t>
  </si>
  <si>
    <t>68155</t>
  </si>
  <si>
    <t>68161</t>
  </si>
  <si>
    <t>68163</t>
  </si>
  <si>
    <t>68166</t>
  </si>
  <si>
    <t>68169</t>
  </si>
  <si>
    <t>68170</t>
  </si>
  <si>
    <t>68171</t>
  </si>
  <si>
    <t>68172</t>
  </si>
  <si>
    <t>68173</t>
  </si>
  <si>
    <t>68178</t>
  </si>
  <si>
    <t>68179</t>
  </si>
  <si>
    <t>68181</t>
  </si>
  <si>
    <t>68184</t>
  </si>
  <si>
    <t>68185</t>
  </si>
  <si>
    <t>68187</t>
  </si>
  <si>
    <t>68188</t>
  </si>
  <si>
    <t>68189</t>
  </si>
  <si>
    <t>68190</t>
  </si>
  <si>
    <t>68191</t>
  </si>
  <si>
    <t>68195</t>
  </si>
  <si>
    <t>68193</t>
  </si>
  <si>
    <t>68194</t>
  </si>
  <si>
    <t>68197</t>
  </si>
  <si>
    <t>68201</t>
  </si>
  <si>
    <t>68202</t>
  </si>
  <si>
    <t>68204</t>
  </si>
  <si>
    <t>68210</t>
  </si>
  <si>
    <t>68211</t>
  </si>
  <si>
    <t>68217</t>
  </si>
  <si>
    <t>68221</t>
  </si>
  <si>
    <t>68222</t>
  </si>
  <si>
    <t>68225</t>
  </si>
  <si>
    <t>68226</t>
  </si>
  <si>
    <t>68227</t>
  </si>
  <si>
    <t>68230</t>
  </si>
  <si>
    <t>68231</t>
  </si>
  <si>
    <t>68232</t>
  </si>
  <si>
    <t>68239</t>
  </si>
  <si>
    <t>68244</t>
  </si>
  <si>
    <t>68245</t>
  </si>
  <si>
    <t>68246</t>
  </si>
  <si>
    <t>68249</t>
  </si>
  <si>
    <t>68250</t>
  </si>
  <si>
    <t>68251</t>
  </si>
  <si>
    <t>68252</t>
  </si>
  <si>
    <t>68254</t>
  </si>
  <si>
    <t>68256</t>
  </si>
  <si>
    <t>68257</t>
  </si>
  <si>
    <t>68259</t>
  </si>
  <si>
    <t>68262</t>
  </si>
  <si>
    <t>68263</t>
  </si>
  <si>
    <t>68265</t>
  </si>
  <si>
    <t>68266</t>
  </si>
  <si>
    <t>68268</t>
  </si>
  <si>
    <t>68270</t>
  </si>
  <si>
    <t>68271</t>
  </si>
  <si>
    <t>68273</t>
  </si>
  <si>
    <t>68274</t>
  </si>
  <si>
    <t>68278</t>
  </si>
  <si>
    <t>68279</t>
  </si>
  <si>
    <t>68285</t>
  </si>
  <si>
    <t>68286</t>
  </si>
  <si>
    <t>68287</t>
  </si>
  <si>
    <t>68289</t>
  </si>
  <si>
    <t>68290</t>
  </si>
  <si>
    <t>68296</t>
  </si>
  <si>
    <t>68295</t>
  </si>
  <si>
    <t>68294</t>
  </si>
  <si>
    <t>68303</t>
  </si>
  <si>
    <t>68304</t>
  </si>
  <si>
    <t>68305</t>
  </si>
  <si>
    <t>256800624</t>
  </si>
  <si>
    <t>256802323</t>
  </si>
  <si>
    <t>68309</t>
  </si>
  <si>
    <t>256802075</t>
  </si>
  <si>
    <t>246800742</t>
  </si>
  <si>
    <t>256802208</t>
  </si>
  <si>
    <t>68313</t>
  </si>
  <si>
    <t>68315</t>
  </si>
  <si>
    <t>68316</t>
  </si>
  <si>
    <t>68317</t>
  </si>
  <si>
    <t>68318</t>
  </si>
  <si>
    <t>256800582</t>
  </si>
  <si>
    <t>68321</t>
  </si>
  <si>
    <t>68322</t>
  </si>
  <si>
    <t>68323</t>
  </si>
  <si>
    <t>68327</t>
  </si>
  <si>
    <t>68331</t>
  </si>
  <si>
    <t>68332</t>
  </si>
  <si>
    <t>68333</t>
  </si>
  <si>
    <t>68334</t>
  </si>
  <si>
    <t>68338</t>
  </si>
  <si>
    <t>68340</t>
  </si>
  <si>
    <t>68343</t>
  </si>
  <si>
    <t>68344</t>
  </si>
  <si>
    <t>68347</t>
  </si>
  <si>
    <t>68350</t>
  </si>
  <si>
    <t>68354</t>
  </si>
  <si>
    <t>68359</t>
  </si>
  <si>
    <t>68363</t>
  </si>
  <si>
    <t>68364</t>
  </si>
  <si>
    <t>68365</t>
  </si>
  <si>
    <t>68366</t>
  </si>
  <si>
    <t>68368</t>
  </si>
  <si>
    <t>68370</t>
  </si>
  <si>
    <t>68373</t>
  </si>
  <si>
    <t>68374</t>
  </si>
  <si>
    <t>68375</t>
  </si>
  <si>
    <t>68376</t>
  </si>
  <si>
    <t>68377</t>
  </si>
  <si>
    <t>68378</t>
  </si>
  <si>
    <t>68380</t>
  </si>
  <si>
    <t>68381</t>
  </si>
  <si>
    <t>68383</t>
  </si>
  <si>
    <t>68384</t>
  </si>
  <si>
    <t>200066652</t>
  </si>
  <si>
    <t>248200057</t>
  </si>
  <si>
    <t>248200107</t>
  </si>
  <si>
    <t>200049690</t>
  </si>
  <si>
    <t>248200065</t>
  </si>
  <si>
    <t>200066322</t>
  </si>
  <si>
    <t>248200016</t>
  </si>
  <si>
    <t>200040418</t>
  </si>
  <si>
    <t>98801</t>
  </si>
  <si>
    <t>98803</t>
  </si>
  <si>
    <t>98805</t>
  </si>
  <si>
    <t>98806</t>
  </si>
  <si>
    <t>98808</t>
  </si>
  <si>
    <t>98809</t>
  </si>
  <si>
    <t>98810</t>
  </si>
  <si>
    <t>98833</t>
  </si>
  <si>
    <t>98812</t>
  </si>
  <si>
    <t>98813</t>
  </si>
  <si>
    <t>98814</t>
  </si>
  <si>
    <t>98815</t>
  </si>
  <si>
    <t>98816</t>
  </si>
  <si>
    <t>98817</t>
  </si>
  <si>
    <t>98818</t>
  </si>
  <si>
    <t>98821</t>
  </si>
  <si>
    <t>98822</t>
  </si>
  <si>
    <t>98823</t>
  </si>
  <si>
    <t>98824</t>
  </si>
  <si>
    <t>98825</t>
  </si>
  <si>
    <t>98827</t>
  </si>
  <si>
    <t>200012961</t>
  </si>
  <si>
    <t>98829</t>
  </si>
  <si>
    <t>98831</t>
  </si>
  <si>
    <t>98832</t>
  </si>
  <si>
    <t>200034064</t>
  </si>
  <si>
    <t>258100338</t>
  </si>
  <si>
    <t>200040905</t>
  </si>
  <si>
    <t>258102433</t>
  </si>
  <si>
    <t>200066553</t>
  </si>
  <si>
    <t>248100117</t>
  </si>
  <si>
    <t>248100265</t>
  </si>
  <si>
    <t>200066561</t>
  </si>
  <si>
    <t>200034056</t>
  </si>
  <si>
    <t>200071785</t>
  </si>
  <si>
    <t>240200576</t>
  </si>
  <si>
    <t>250208931</t>
  </si>
  <si>
    <t>250201183</t>
  </si>
  <si>
    <t>250200797</t>
  </si>
  <si>
    <t>240200584</t>
  </si>
  <si>
    <t>250208428</t>
  </si>
  <si>
    <t>250208535</t>
  </si>
  <si>
    <t>240200634</t>
  </si>
  <si>
    <t>200071983</t>
  </si>
  <si>
    <t>240200501</t>
  </si>
  <si>
    <t>240200519</t>
  </si>
  <si>
    <t>200071991</t>
  </si>
  <si>
    <t>200093854</t>
  </si>
  <si>
    <t>250202314</t>
  </si>
  <si>
    <t>250201233</t>
  </si>
  <si>
    <t>200000768</t>
  </si>
  <si>
    <t>240200592</t>
  </si>
  <si>
    <t>240200493</t>
  </si>
  <si>
    <t>240200600</t>
  </si>
  <si>
    <t>250204096</t>
  </si>
  <si>
    <t>200078632</t>
  </si>
  <si>
    <t>250200656</t>
  </si>
  <si>
    <t>200040426</t>
  </si>
  <si>
    <t>242000503</t>
  </si>
  <si>
    <t>252001136</t>
  </si>
  <si>
    <t>242000453</t>
  </si>
  <si>
    <t>242000057</t>
  </si>
  <si>
    <t>242000495</t>
  </si>
  <si>
    <t>200072304</t>
  </si>
  <si>
    <t>200068625</t>
  </si>
  <si>
    <t>200071025</t>
  </si>
  <si>
    <t>200068765</t>
  </si>
  <si>
    <t>240500439</t>
  </si>
  <si>
    <t>21005</t>
  </si>
  <si>
    <t>21008</t>
  </si>
  <si>
    <t>21010</t>
  </si>
  <si>
    <t>21011</t>
  </si>
  <si>
    <t>21013</t>
  </si>
  <si>
    <t>21021</t>
  </si>
  <si>
    <t>21016</t>
  </si>
  <si>
    <t>21017</t>
  </si>
  <si>
    <t>21020</t>
  </si>
  <si>
    <t>21027</t>
  </si>
  <si>
    <t>21032</t>
  </si>
  <si>
    <t>21033</t>
  </si>
  <si>
    <t>21035</t>
  </si>
  <si>
    <t>21038</t>
  </si>
  <si>
    <t>21043</t>
  </si>
  <si>
    <t>21044</t>
  </si>
  <si>
    <t>21071</t>
  </si>
  <si>
    <t>21045</t>
  </si>
  <si>
    <t>21048</t>
  </si>
  <si>
    <t>21051</t>
  </si>
  <si>
    <t>21053</t>
  </si>
  <si>
    <t>21056</t>
  </si>
  <si>
    <t>21057</t>
  </si>
  <si>
    <t>21058</t>
  </si>
  <si>
    <t>21060</t>
  </si>
  <si>
    <t>21065</t>
  </si>
  <si>
    <t>21067</t>
  </si>
  <si>
    <t>21074</t>
  </si>
  <si>
    <t>21078</t>
  </si>
  <si>
    <t>21082</t>
  </si>
  <si>
    <t>21089</t>
  </si>
  <si>
    <t>21092</t>
  </si>
  <si>
    <t>21094</t>
  </si>
  <si>
    <t>21101</t>
  </si>
  <si>
    <t>21105</t>
  </si>
  <si>
    <t>21106</t>
  </si>
  <si>
    <t>21107</t>
  </si>
  <si>
    <t>21108</t>
  </si>
  <si>
    <t>21109</t>
  </si>
  <si>
    <t>200006682</t>
  </si>
  <si>
    <t>200070902</t>
  </si>
  <si>
    <t>200072825</t>
  </si>
  <si>
    <t>200039055</t>
  </si>
  <si>
    <t>242101509</t>
  </si>
  <si>
    <t>200071207</t>
  </si>
  <si>
    <t>200071017</t>
  </si>
  <si>
    <t>242100154</t>
  </si>
  <si>
    <t>242101941</t>
  </si>
  <si>
    <t>200071173</t>
  </si>
  <si>
    <t>242101434</t>
  </si>
  <si>
    <t>21124</t>
  </si>
  <si>
    <t>21127</t>
  </si>
  <si>
    <t>21132</t>
  </si>
  <si>
    <t>21134</t>
  </si>
  <si>
    <t>21138</t>
  </si>
  <si>
    <t>21150</t>
  </si>
  <si>
    <t>21160</t>
  </si>
  <si>
    <t>21161</t>
  </si>
  <si>
    <t>21162</t>
  </si>
  <si>
    <t>21163</t>
  </si>
  <si>
    <t>21167</t>
  </si>
  <si>
    <t>21168</t>
  </si>
  <si>
    <t>21171</t>
  </si>
  <si>
    <t>21154</t>
  </si>
  <si>
    <t>21175</t>
  </si>
  <si>
    <t>21179</t>
  </si>
  <si>
    <t>21192</t>
  </si>
  <si>
    <t>21191</t>
  </si>
  <si>
    <t>21193</t>
  </si>
  <si>
    <t>21194</t>
  </si>
  <si>
    <t>21196</t>
  </si>
  <si>
    <t>21200</t>
  </si>
  <si>
    <t>21204</t>
  </si>
  <si>
    <t>21209</t>
  </si>
  <si>
    <t>21210</t>
  </si>
  <si>
    <t>21215</t>
  </si>
  <si>
    <t>21220</t>
  </si>
  <si>
    <t>21221</t>
  </si>
  <si>
    <t>21227</t>
  </si>
  <si>
    <t>21228</t>
  </si>
  <si>
    <t>21238</t>
  </si>
  <si>
    <t>21240</t>
  </si>
  <si>
    <t>21241</t>
  </si>
  <si>
    <t>21245</t>
  </si>
  <si>
    <t>21250</t>
  </si>
  <si>
    <t>21260</t>
  </si>
  <si>
    <t>21261</t>
  </si>
  <si>
    <t>21265</t>
  </si>
  <si>
    <t>21268</t>
  </si>
  <si>
    <t>21270</t>
  </si>
  <si>
    <t>21274</t>
  </si>
  <si>
    <t>21277</t>
  </si>
  <si>
    <t>21278</t>
  </si>
  <si>
    <t>21276</t>
  </si>
  <si>
    <t>21279</t>
  </si>
  <si>
    <t>21282</t>
  </si>
  <si>
    <t>21283</t>
  </si>
  <si>
    <t>21263</t>
  </si>
  <si>
    <t>21290</t>
  </si>
  <si>
    <t>21291</t>
  </si>
  <si>
    <t>21292</t>
  </si>
  <si>
    <t>21293</t>
  </si>
  <si>
    <t>21294</t>
  </si>
  <si>
    <t>21297</t>
  </si>
  <si>
    <t>21300</t>
  </si>
  <si>
    <t>21305</t>
  </si>
  <si>
    <t>21311</t>
  </si>
  <si>
    <t>21312</t>
  </si>
  <si>
    <t>21314</t>
  </si>
  <si>
    <t>21316</t>
  </si>
  <si>
    <t>21317</t>
  </si>
  <si>
    <t>21319</t>
  </si>
  <si>
    <t>21320</t>
  </si>
  <si>
    <t>21324</t>
  </si>
  <si>
    <t>21326</t>
  </si>
  <si>
    <t>21254</t>
  </si>
  <si>
    <t>21120</t>
  </si>
  <si>
    <t>21527</t>
  </si>
  <si>
    <t>21695</t>
  </si>
  <si>
    <t>21331</t>
  </si>
  <si>
    <t>21332</t>
  </si>
  <si>
    <t>21333</t>
  </si>
  <si>
    <t>21335</t>
  </si>
  <si>
    <t>21606</t>
  </si>
  <si>
    <t>21336</t>
  </si>
  <si>
    <t>21337</t>
  </si>
  <si>
    <t>21338</t>
  </si>
  <si>
    <t>21303</t>
  </si>
  <si>
    <t>21350</t>
  </si>
  <si>
    <t>21352</t>
  </si>
  <si>
    <t>21360</t>
  </si>
  <si>
    <t>21361</t>
  </si>
  <si>
    <t>21363</t>
  </si>
  <si>
    <t>21367</t>
  </si>
  <si>
    <t>21366</t>
  </si>
  <si>
    <t>21368</t>
  </si>
  <si>
    <t>21370</t>
  </si>
  <si>
    <t>21380</t>
  </si>
  <si>
    <t>21383</t>
  </si>
  <si>
    <t>21385</t>
  </si>
  <si>
    <t>21386</t>
  </si>
  <si>
    <t>21390</t>
  </si>
  <si>
    <t>21391</t>
  </si>
  <si>
    <t>21393</t>
  </si>
  <si>
    <t>21398</t>
  </si>
  <si>
    <t>21405</t>
  </si>
  <si>
    <t>21406</t>
  </si>
  <si>
    <t>21408</t>
  </si>
  <si>
    <t>21410</t>
  </si>
  <si>
    <t>21411</t>
  </si>
  <si>
    <t>21413</t>
  </si>
  <si>
    <t>21421</t>
  </si>
  <si>
    <t>21441</t>
  </si>
  <si>
    <t>21423</t>
  </si>
  <si>
    <t>21435</t>
  </si>
  <si>
    <t>21442</t>
  </si>
  <si>
    <t>21373</t>
  </si>
  <si>
    <t>21404</t>
  </si>
  <si>
    <t>21451</t>
  </si>
  <si>
    <t>21452</t>
  </si>
  <si>
    <t>21455</t>
  </si>
  <si>
    <t>21461</t>
  </si>
  <si>
    <t>21462</t>
  </si>
  <si>
    <t>21464</t>
  </si>
  <si>
    <t>21468</t>
  </si>
  <si>
    <t>21470</t>
  </si>
  <si>
    <t>21471</t>
  </si>
  <si>
    <t>21473</t>
  </si>
  <si>
    <t>21474</t>
  </si>
  <si>
    <t>21481</t>
  </si>
  <si>
    <t>21482</t>
  </si>
  <si>
    <t>21483</t>
  </si>
  <si>
    <t>21485</t>
  </si>
  <si>
    <t>21495</t>
  </si>
  <si>
    <t>21502</t>
  </si>
  <si>
    <t>21508</t>
  </si>
  <si>
    <t>21504</t>
  </si>
  <si>
    <t>21505</t>
  </si>
  <si>
    <t>21512</t>
  </si>
  <si>
    <t>21517</t>
  </si>
  <si>
    <t>21519</t>
  </si>
  <si>
    <t>21520</t>
  </si>
  <si>
    <t>21531</t>
  </si>
  <si>
    <t>21532</t>
  </si>
  <si>
    <t>21534</t>
  </si>
  <si>
    <t>21535</t>
  </si>
  <si>
    <t>200049914</t>
  </si>
  <si>
    <t>252107180</t>
  </si>
  <si>
    <t>252107958</t>
  </si>
  <si>
    <t>200092815</t>
  </si>
  <si>
    <t>242100212</t>
  </si>
  <si>
    <t>242100279</t>
  </si>
  <si>
    <t>252109426</t>
  </si>
  <si>
    <t>200022929</t>
  </si>
  <si>
    <t>200062305</t>
  </si>
  <si>
    <t>200025880</t>
  </si>
  <si>
    <t>252109129</t>
  </si>
  <si>
    <t>252100615</t>
  </si>
  <si>
    <t>21536</t>
  </si>
  <si>
    <t>21540</t>
  </si>
  <si>
    <t>21553</t>
  </si>
  <si>
    <t>21554</t>
  </si>
  <si>
    <t>21555</t>
  </si>
  <si>
    <t>21557</t>
  </si>
  <si>
    <t>21562</t>
  </si>
  <si>
    <t>21565</t>
  </si>
  <si>
    <t>21573</t>
  </si>
  <si>
    <t>21559</t>
  </si>
  <si>
    <t>21580</t>
  </si>
  <si>
    <t>21581</t>
  </si>
  <si>
    <t>21582</t>
  </si>
  <si>
    <t>21583</t>
  </si>
  <si>
    <t>21584</t>
  </si>
  <si>
    <t>21585</t>
  </si>
  <si>
    <t>21586</t>
  </si>
  <si>
    <t>21589</t>
  </si>
  <si>
    <t>21591</t>
  </si>
  <si>
    <t>21590</t>
  </si>
  <si>
    <t>21592</t>
  </si>
  <si>
    <t>21596</t>
  </si>
  <si>
    <t>21599</t>
  </si>
  <si>
    <t>21601</t>
  </si>
  <si>
    <t>21603</t>
  </si>
  <si>
    <t>21605</t>
  </si>
  <si>
    <t>21607</t>
  </si>
  <si>
    <t>21611</t>
  </si>
  <si>
    <t>21084</t>
  </si>
  <si>
    <t>21614</t>
  </si>
  <si>
    <t>252107057</t>
  </si>
  <si>
    <t>252107081</t>
  </si>
  <si>
    <t>252107578</t>
  </si>
  <si>
    <t>200047686</t>
  </si>
  <si>
    <t>200084770</t>
  </si>
  <si>
    <t>21616</t>
  </si>
  <si>
    <t>21617</t>
  </si>
  <si>
    <t>21620</t>
  </si>
  <si>
    <t>21625</t>
  </si>
  <si>
    <t>21626</t>
  </si>
  <si>
    <t>21627</t>
  </si>
  <si>
    <t>21628</t>
  </si>
  <si>
    <t>21630</t>
  </si>
  <si>
    <t>21634</t>
  </si>
  <si>
    <t>21636</t>
  </si>
  <si>
    <t>21637</t>
  </si>
  <si>
    <t>21638</t>
  </si>
  <si>
    <t>21640</t>
  </si>
  <si>
    <t>21641</t>
  </si>
  <si>
    <t>21644</t>
  </si>
  <si>
    <t>21650</t>
  </si>
  <si>
    <t>21178</t>
  </si>
  <si>
    <t>21652</t>
  </si>
  <si>
    <t>21656</t>
  </si>
  <si>
    <t>21657</t>
  </si>
  <si>
    <t>21661</t>
  </si>
  <si>
    <t>21663</t>
  </si>
  <si>
    <t>21673</t>
  </si>
  <si>
    <t>21676</t>
  </si>
  <si>
    <t>21680</t>
  </si>
  <si>
    <t>21684</t>
  </si>
  <si>
    <t>21686</t>
  </si>
  <si>
    <t>21688</t>
  </si>
  <si>
    <t>21696</t>
  </si>
  <si>
    <t>21702</t>
  </si>
  <si>
    <t>21705</t>
  </si>
  <si>
    <t>21706</t>
  </si>
  <si>
    <t>21709</t>
  </si>
  <si>
    <t>21710</t>
  </si>
  <si>
    <t>21711</t>
  </si>
  <si>
    <t>21713</t>
  </si>
  <si>
    <t>21716</t>
  </si>
  <si>
    <t>25001</t>
  </si>
  <si>
    <t>25002</t>
  </si>
  <si>
    <t>25003</t>
  </si>
  <si>
    <t>25004</t>
  </si>
  <si>
    <t>25007</t>
  </si>
  <si>
    <t>25008</t>
  </si>
  <si>
    <t>25011</t>
  </si>
  <si>
    <t>25012</t>
  </si>
  <si>
    <t>25013</t>
  </si>
  <si>
    <t>25014</t>
  </si>
  <si>
    <t>25016</t>
  </si>
  <si>
    <t>25018</t>
  </si>
  <si>
    <t>25020</t>
  </si>
  <si>
    <t>25025</t>
  </si>
  <si>
    <t>25022</t>
  </si>
  <si>
    <t>25029</t>
  </si>
  <si>
    <t>25042</t>
  </si>
  <si>
    <t>25043</t>
  </si>
  <si>
    <t>25047</t>
  </si>
  <si>
    <t>25048</t>
  </si>
  <si>
    <t>25052</t>
  </si>
  <si>
    <t>25057</t>
  </si>
  <si>
    <t>25061</t>
  </si>
  <si>
    <t>25062</t>
  </si>
  <si>
    <t>25065</t>
  </si>
  <si>
    <t>25070</t>
  </si>
  <si>
    <t>25074</t>
  </si>
  <si>
    <t>25075</t>
  </si>
  <si>
    <t>25077</t>
  </si>
  <si>
    <t>25078</t>
  </si>
  <si>
    <t>25079</t>
  </si>
  <si>
    <t>25082</t>
  </si>
  <si>
    <t>25083</t>
  </si>
  <si>
    <t>25087</t>
  </si>
  <si>
    <t>25088</t>
  </si>
  <si>
    <t>25089</t>
  </si>
  <si>
    <t>25091</t>
  </si>
  <si>
    <t>25094</t>
  </si>
  <si>
    <t>25095</t>
  </si>
  <si>
    <t>25096</t>
  </si>
  <si>
    <t>25097</t>
  </si>
  <si>
    <t>25099</t>
  </si>
  <si>
    <t>25100</t>
  </si>
  <si>
    <t>25101</t>
  </si>
  <si>
    <t>25102</t>
  </si>
  <si>
    <t>25103</t>
  </si>
  <si>
    <t>25105</t>
  </si>
  <si>
    <t>242504181</t>
  </si>
  <si>
    <t>242504447</t>
  </si>
  <si>
    <t>242504371</t>
  </si>
  <si>
    <t>200069565</t>
  </si>
  <si>
    <t>242500320</t>
  </si>
  <si>
    <t>25512</t>
  </si>
  <si>
    <t>242504116</t>
  </si>
  <si>
    <t>200068070</t>
  </si>
  <si>
    <t>25107</t>
  </si>
  <si>
    <t>25108</t>
  </si>
  <si>
    <t>25109</t>
  </si>
  <si>
    <t>25110</t>
  </si>
  <si>
    <t>25111</t>
  </si>
  <si>
    <t>25112</t>
  </si>
  <si>
    <t>25117</t>
  </si>
  <si>
    <t>25120</t>
  </si>
  <si>
    <t>25122</t>
  </si>
  <si>
    <t>25121</t>
  </si>
  <si>
    <t>25125</t>
  </si>
  <si>
    <t>25126</t>
  </si>
  <si>
    <t>25127</t>
  </si>
  <si>
    <t>25129</t>
  </si>
  <si>
    <t>25130</t>
  </si>
  <si>
    <t>25133</t>
  </si>
  <si>
    <t>25136</t>
  </si>
  <si>
    <t>25142</t>
  </si>
  <si>
    <t>25147</t>
  </si>
  <si>
    <t>25149</t>
  </si>
  <si>
    <t>25151</t>
  </si>
  <si>
    <t>25150</t>
  </si>
  <si>
    <t>25155</t>
  </si>
  <si>
    <t>25159</t>
  </si>
  <si>
    <t>25160</t>
  </si>
  <si>
    <t>25162</t>
  </si>
  <si>
    <t>25166</t>
  </si>
  <si>
    <t>25170</t>
  </si>
  <si>
    <t>25172</t>
  </si>
  <si>
    <t>25174</t>
  </si>
  <si>
    <t>25175</t>
  </si>
  <si>
    <t>25176</t>
  </si>
  <si>
    <t>25178</t>
  </si>
  <si>
    <t>25184</t>
  </si>
  <si>
    <t>25187</t>
  </si>
  <si>
    <t>25194</t>
  </si>
  <si>
    <t>25190</t>
  </si>
  <si>
    <t>25193</t>
  </si>
  <si>
    <t>25195</t>
  </si>
  <si>
    <t>25196</t>
  </si>
  <si>
    <t>25197</t>
  </si>
  <si>
    <t>25200</t>
  </si>
  <si>
    <t>25201</t>
  </si>
  <si>
    <t>25204</t>
  </si>
  <si>
    <t>25208</t>
  </si>
  <si>
    <t>25214</t>
  </si>
  <si>
    <t>25216</t>
  </si>
  <si>
    <t>25217</t>
  </si>
  <si>
    <t>25220</t>
  </si>
  <si>
    <t>25222</t>
  </si>
  <si>
    <t>25223</t>
  </si>
  <si>
    <t>25224</t>
  </si>
  <si>
    <t>25226</t>
  </si>
  <si>
    <t>25229</t>
  </si>
  <si>
    <t>25231</t>
  </si>
  <si>
    <t>25232</t>
  </si>
  <si>
    <t>25233</t>
  </si>
  <si>
    <t>25235</t>
  </si>
  <si>
    <t>25237</t>
  </si>
  <si>
    <t>25238</t>
  </si>
  <si>
    <t>25239</t>
  </si>
  <si>
    <t>25243</t>
  </si>
  <si>
    <t>25244</t>
  </si>
  <si>
    <t>25245</t>
  </si>
  <si>
    <t>25251</t>
  </si>
  <si>
    <t>25255</t>
  </si>
  <si>
    <t>25288</t>
  </si>
  <si>
    <t>25256</t>
  </si>
  <si>
    <t>25258</t>
  </si>
  <si>
    <t>25259</t>
  </si>
  <si>
    <t>25263</t>
  </si>
  <si>
    <t>25265</t>
  </si>
  <si>
    <t>25266</t>
  </si>
  <si>
    <t>25271</t>
  </si>
  <si>
    <t>25274</t>
  </si>
  <si>
    <t>25275</t>
  </si>
  <si>
    <t>25280</t>
  </si>
  <si>
    <t>25283</t>
  </si>
  <si>
    <t>25284</t>
  </si>
  <si>
    <t>25286</t>
  </si>
  <si>
    <t>25287</t>
  </si>
  <si>
    <t>25289</t>
  </si>
  <si>
    <t>25293</t>
  </si>
  <si>
    <t>25296</t>
  </si>
  <si>
    <t>25297</t>
  </si>
  <si>
    <t>25298</t>
  </si>
  <si>
    <t>25303</t>
  </si>
  <si>
    <t>25304</t>
  </si>
  <si>
    <t>25307</t>
  </si>
  <si>
    <t>25308</t>
  </si>
  <si>
    <t>25309</t>
  </si>
  <si>
    <t>25310</t>
  </si>
  <si>
    <t>25311</t>
  </si>
  <si>
    <t>25314</t>
  </si>
  <si>
    <t>25315</t>
  </si>
  <si>
    <t>25318</t>
  </si>
  <si>
    <t>25139</t>
  </si>
  <si>
    <t>25148</t>
  </si>
  <si>
    <t>25347</t>
  </si>
  <si>
    <t>25323</t>
  </si>
  <si>
    <t>25325</t>
  </si>
  <si>
    <t>25326</t>
  </si>
  <si>
    <t>25327</t>
  </si>
  <si>
    <t>25328</t>
  </si>
  <si>
    <t>25329</t>
  </si>
  <si>
    <t>25331</t>
  </si>
  <si>
    <t>25333</t>
  </si>
  <si>
    <t>25179</t>
  </si>
  <si>
    <t>25351</t>
  </si>
  <si>
    <t>25373</t>
  </si>
  <si>
    <t>25608</t>
  </si>
  <si>
    <t>25213</t>
  </si>
  <si>
    <t>25240</t>
  </si>
  <si>
    <t>25254</t>
  </si>
  <si>
    <t>25334</t>
  </si>
  <si>
    <t>25338</t>
  </si>
  <si>
    <t>25339</t>
  </si>
  <si>
    <t>25341</t>
  </si>
  <si>
    <t>25345</t>
  </si>
  <si>
    <t>25349</t>
  </si>
  <si>
    <t>25350</t>
  </si>
  <si>
    <t>25354</t>
  </si>
  <si>
    <t>25356</t>
  </si>
  <si>
    <t>25357</t>
  </si>
  <si>
    <t>25359</t>
  </si>
  <si>
    <t>25361</t>
  </si>
  <si>
    <t>25364</t>
  </si>
  <si>
    <t>25366</t>
  </si>
  <si>
    <t>25370</t>
  </si>
  <si>
    <t>25374</t>
  </si>
  <si>
    <t>25376</t>
  </si>
  <si>
    <t>25380</t>
  </si>
  <si>
    <t>25384</t>
  </si>
  <si>
    <t>25391</t>
  </si>
  <si>
    <t>25385</t>
  </si>
  <si>
    <t>25387</t>
  </si>
  <si>
    <t>25389</t>
  </si>
  <si>
    <t>25390</t>
  </si>
  <si>
    <t>25393</t>
  </si>
  <si>
    <t>25397</t>
  </si>
  <si>
    <t>25398</t>
  </si>
  <si>
    <t>25400</t>
  </si>
  <si>
    <t>25402</t>
  </si>
  <si>
    <t>25403</t>
  </si>
  <si>
    <t>25415</t>
  </si>
  <si>
    <t>25418</t>
  </si>
  <si>
    <t>25421</t>
  </si>
  <si>
    <t>25425</t>
  </si>
  <si>
    <t>25426</t>
  </si>
  <si>
    <t>25428</t>
  </si>
  <si>
    <t>25429</t>
  </si>
  <si>
    <t>25430</t>
  </si>
  <si>
    <t>25431</t>
  </si>
  <si>
    <t>25432</t>
  </si>
  <si>
    <t>25433</t>
  </si>
  <si>
    <t>25441</t>
  </si>
  <si>
    <t>25442</t>
  </si>
  <si>
    <t>25447</t>
  </si>
  <si>
    <t>25156</t>
  </si>
  <si>
    <t>25448</t>
  </si>
  <si>
    <t>25449</t>
  </si>
  <si>
    <t>25451</t>
  </si>
  <si>
    <t>25453</t>
  </si>
  <si>
    <t>25462</t>
  </si>
  <si>
    <t>25466</t>
  </si>
  <si>
    <t>25424</t>
  </si>
  <si>
    <t>25471</t>
  </si>
  <si>
    <t>25475</t>
  </si>
  <si>
    <t>25478</t>
  </si>
  <si>
    <t>25479</t>
  </si>
  <si>
    <t>25482</t>
  </si>
  <si>
    <t>25486</t>
  </si>
  <si>
    <t>25487</t>
  </si>
  <si>
    <t>25489</t>
  </si>
  <si>
    <t>25491</t>
  </si>
  <si>
    <t>25493</t>
  </si>
  <si>
    <t>25497</t>
  </si>
  <si>
    <t>25503</t>
  </si>
  <si>
    <t>25504</t>
  </si>
  <si>
    <t>25505</t>
  </si>
  <si>
    <t>25507</t>
  </si>
  <si>
    <t>25511</t>
  </si>
  <si>
    <t>25601</t>
  </si>
  <si>
    <t>25434</t>
  </si>
  <si>
    <t>25467</t>
  </si>
  <si>
    <t>25514</t>
  </si>
  <si>
    <t>25516</t>
  </si>
  <si>
    <t>25517</t>
  </si>
  <si>
    <t>25519</t>
  </si>
  <si>
    <t>25520</t>
  </si>
  <si>
    <t>25522</t>
  </si>
  <si>
    <t>25524</t>
  </si>
  <si>
    <t>25515</t>
  </si>
  <si>
    <t>25523</t>
  </si>
  <si>
    <t>25526</t>
  </si>
  <si>
    <t>25529</t>
  </si>
  <si>
    <t>25532</t>
  </si>
  <si>
    <t>25534</t>
  </si>
  <si>
    <t>25536</t>
  </si>
  <si>
    <t>25540</t>
  </si>
  <si>
    <t>25541</t>
  </si>
  <si>
    <t>25542</t>
  </si>
  <si>
    <t>252508452</t>
  </si>
  <si>
    <t>200094076</t>
  </si>
  <si>
    <t>252503644</t>
  </si>
  <si>
    <t>252503172</t>
  </si>
  <si>
    <t>252501069</t>
  </si>
  <si>
    <t>252500863</t>
  </si>
  <si>
    <t>252507298</t>
  </si>
  <si>
    <t>242500049</t>
  </si>
  <si>
    <t>252508486</t>
  </si>
  <si>
    <t>252508007</t>
  </si>
  <si>
    <t>25552</t>
  </si>
  <si>
    <t>25553</t>
  </si>
  <si>
    <t>25554</t>
  </si>
  <si>
    <t>252500269</t>
  </si>
  <si>
    <t>200071835</t>
  </si>
  <si>
    <t>200038198</t>
  </si>
  <si>
    <t>252507165</t>
  </si>
  <si>
    <t>25557</t>
  </si>
  <si>
    <t>25558</t>
  </si>
  <si>
    <t>25559</t>
  </si>
  <si>
    <t>25560</t>
  </si>
  <si>
    <t>25562</t>
  </si>
  <si>
    <t>25566</t>
  </si>
  <si>
    <t>25571</t>
  </si>
  <si>
    <t>25572</t>
  </si>
  <si>
    <t>25578</t>
  </si>
  <si>
    <t>25586</t>
  </si>
  <si>
    <t>25595</t>
  </si>
  <si>
    <t>25605</t>
  </si>
  <si>
    <t>25611</t>
  </si>
  <si>
    <t>25612</t>
  </si>
  <si>
    <t>25614</t>
  </si>
  <si>
    <t>25618</t>
  </si>
  <si>
    <t>25620</t>
  </si>
  <si>
    <t>25626</t>
  </si>
  <si>
    <t>25622</t>
  </si>
  <si>
    <t>25321</t>
  </si>
  <si>
    <t>25628</t>
  </si>
  <si>
    <t>25630</t>
  </si>
  <si>
    <t>25634</t>
  </si>
  <si>
    <t>25635</t>
  </si>
  <si>
    <t>302815329</t>
  </si>
  <si>
    <t>200066926</t>
  </si>
  <si>
    <t>200035632</t>
  </si>
  <si>
    <t>200035756</t>
  </si>
  <si>
    <t>243200409</t>
  </si>
  <si>
    <t>200034726</t>
  </si>
  <si>
    <t>243200508</t>
  </si>
  <si>
    <t>243200425</t>
  </si>
  <si>
    <t>200042372</t>
  </si>
  <si>
    <t>243200599</t>
  </si>
  <si>
    <t>200023620</t>
  </si>
  <si>
    <t>243200458</t>
  </si>
  <si>
    <t>243200417</t>
  </si>
  <si>
    <t>243200391</t>
  </si>
  <si>
    <t>200072320</t>
  </si>
  <si>
    <t>200093961</t>
  </si>
  <si>
    <t>253200455</t>
  </si>
  <si>
    <t>253201024</t>
  </si>
  <si>
    <t>243200128</t>
  </si>
  <si>
    <t>243200169</t>
  </si>
  <si>
    <t>243200193</t>
  </si>
  <si>
    <t>200039311</t>
  </si>
  <si>
    <t>38462</t>
  </si>
  <si>
    <t>38106</t>
  </si>
  <si>
    <t>38018</t>
  </si>
  <si>
    <t>38074</t>
  </si>
  <si>
    <t>38092</t>
  </si>
  <si>
    <t>38117</t>
  </si>
  <si>
    <t>38062</t>
  </si>
  <si>
    <t>38470</t>
  </si>
  <si>
    <t>38503</t>
  </si>
  <si>
    <t>38207</t>
  </si>
  <si>
    <t>38070</t>
  </si>
  <si>
    <t>38326</t>
  </si>
  <si>
    <t>38332</t>
  </si>
  <si>
    <t>38489</t>
  </si>
  <si>
    <t>38388</t>
  </si>
  <si>
    <t>38391</t>
  </si>
  <si>
    <t>38414</t>
  </si>
  <si>
    <t>38431</t>
  </si>
  <si>
    <t>38533</t>
  </si>
  <si>
    <t>38006</t>
  </si>
  <si>
    <t>38030</t>
  </si>
  <si>
    <t>38075</t>
  </si>
  <si>
    <t>38133</t>
  </si>
  <si>
    <t>38155</t>
  </si>
  <si>
    <t>38194</t>
  </si>
  <si>
    <t>38004</t>
  </si>
  <si>
    <t>38407</t>
  </si>
  <si>
    <t>38236</t>
  </si>
  <si>
    <t>38410</t>
  </si>
  <si>
    <t>38433</t>
  </si>
  <si>
    <t>38523</t>
  </si>
  <si>
    <t>38528</t>
  </si>
  <si>
    <t>38173</t>
  </si>
  <si>
    <t>38314</t>
  </si>
  <si>
    <t>38115</t>
  </si>
  <si>
    <t>38309</t>
  </si>
  <si>
    <t>38328</t>
  </si>
  <si>
    <t>200040111</t>
  </si>
  <si>
    <t>200018166</t>
  </si>
  <si>
    <t>38567</t>
  </si>
  <si>
    <t>243800158</t>
  </si>
  <si>
    <t>200070431</t>
  </si>
  <si>
    <t>38442</t>
  </si>
  <si>
    <t>38551</t>
  </si>
  <si>
    <t>38281</t>
  </si>
  <si>
    <t>38428</t>
  </si>
  <si>
    <t>38043</t>
  </si>
  <si>
    <t>38162</t>
  </si>
  <si>
    <t>38296</t>
  </si>
  <si>
    <t>38109</t>
  </si>
  <si>
    <t>38287</t>
  </si>
  <si>
    <t>38343</t>
  </si>
  <si>
    <t>38377</t>
  </si>
  <si>
    <t>38532</t>
  </si>
  <si>
    <t>38292</t>
  </si>
  <si>
    <t>38118</t>
  </si>
  <si>
    <t>38148</t>
  </si>
  <si>
    <t>38042</t>
  </si>
  <si>
    <t>38374</t>
  </si>
  <si>
    <t>38381</t>
  </si>
  <si>
    <t>38022</t>
  </si>
  <si>
    <t>200085751</t>
  </si>
  <si>
    <t>38058</t>
  </si>
  <si>
    <t>38093</t>
  </si>
  <si>
    <t>38081</t>
  </si>
  <si>
    <t>38131</t>
  </si>
  <si>
    <t>38221</t>
  </si>
  <si>
    <t>38308</t>
  </si>
  <si>
    <t>38358</t>
  </si>
  <si>
    <t>38427</t>
  </si>
  <si>
    <t>38519</t>
  </si>
  <si>
    <t>38060</t>
  </si>
  <si>
    <t>38130</t>
  </si>
  <si>
    <t>38174</t>
  </si>
  <si>
    <t>38189</t>
  </si>
  <si>
    <t>38300</t>
  </si>
  <si>
    <t>38318</t>
  </si>
  <si>
    <t>38347</t>
  </si>
  <si>
    <t>38484</t>
  </si>
  <si>
    <t>243801289</t>
  </si>
  <si>
    <t>38408</t>
  </si>
  <si>
    <t>38134</t>
  </si>
  <si>
    <t>38440</t>
  </si>
  <si>
    <t>38034</t>
  </si>
  <si>
    <t>38561</t>
  </si>
  <si>
    <t>38055</t>
  </si>
  <si>
    <t>38156</t>
  </si>
  <si>
    <t>38176</t>
  </si>
  <si>
    <t>38222</t>
  </si>
  <si>
    <t>38246</t>
  </si>
  <si>
    <t>38315</t>
  </si>
  <si>
    <t>38369</t>
  </si>
  <si>
    <t>38063</t>
  </si>
  <si>
    <t>38138</t>
  </si>
  <si>
    <t>38149</t>
  </si>
  <si>
    <t>38076</t>
  </si>
  <si>
    <t>38509</t>
  </si>
  <si>
    <t>38001</t>
  </si>
  <si>
    <t>38210</t>
  </si>
  <si>
    <t>38223</t>
  </si>
  <si>
    <t>38250</t>
  </si>
  <si>
    <t>38276</t>
  </si>
  <si>
    <t>38339</t>
  </si>
  <si>
    <t>38415</t>
  </si>
  <si>
    <t>38320</t>
  </si>
  <si>
    <t>38193</t>
  </si>
  <si>
    <t>38261</t>
  </si>
  <si>
    <t>243801073</t>
  </si>
  <si>
    <t>38508</t>
  </si>
  <si>
    <t>38546</t>
  </si>
  <si>
    <t>38069</t>
  </si>
  <si>
    <t>38094</t>
  </si>
  <si>
    <t>38344</t>
  </si>
  <si>
    <t>38363</t>
  </si>
  <si>
    <t>38035</t>
  </si>
  <si>
    <t>38161</t>
  </si>
  <si>
    <t>38211</t>
  </si>
  <si>
    <t>38218</t>
  </si>
  <si>
    <t>38244</t>
  </si>
  <si>
    <t>38298</t>
  </si>
  <si>
    <t>38311</t>
  </si>
  <si>
    <t>38556</t>
  </si>
  <si>
    <t>38351</t>
  </si>
  <si>
    <t>38384</t>
  </si>
  <si>
    <t>38558</t>
  </si>
  <si>
    <t>38144</t>
  </si>
  <si>
    <t>38376</t>
  </si>
  <si>
    <t>38270</t>
  </si>
  <si>
    <t>38105</t>
  </si>
  <si>
    <t>38331</t>
  </si>
  <si>
    <t>38383</t>
  </si>
  <si>
    <t>38268</t>
  </si>
  <si>
    <t>38214</t>
  </si>
  <si>
    <t>38120</t>
  </si>
  <si>
    <t>38511</t>
  </si>
  <si>
    <t>38163</t>
  </si>
  <si>
    <t>38154</t>
  </si>
  <si>
    <t>38521</t>
  </si>
  <si>
    <t>38203</t>
  </si>
  <si>
    <t>38217</t>
  </si>
  <si>
    <t>38264</t>
  </si>
  <si>
    <t>38073</t>
  </si>
  <si>
    <t>243800745</t>
  </si>
  <si>
    <t>38321</t>
  </si>
  <si>
    <t>38403</t>
  </si>
  <si>
    <t>38186</t>
  </si>
  <si>
    <t>38445</t>
  </si>
  <si>
    <t>38436</t>
  </si>
  <si>
    <t>38524</t>
  </si>
  <si>
    <t>38423</t>
  </si>
  <si>
    <t>38095</t>
  </si>
  <si>
    <t>38137</t>
  </si>
  <si>
    <t>38345</t>
  </si>
  <si>
    <t>38359</t>
  </si>
  <si>
    <t>38454</t>
  </si>
  <si>
    <t>38495</t>
  </si>
  <si>
    <t>38263</t>
  </si>
  <si>
    <t>38394</t>
  </si>
  <si>
    <t>38443</t>
  </si>
  <si>
    <t>38086</t>
  </si>
  <si>
    <t>38333</t>
  </si>
  <si>
    <t>38375</t>
  </si>
  <si>
    <t>49015</t>
  </si>
  <si>
    <t>49345</t>
  </si>
  <si>
    <t>49029</t>
  </si>
  <si>
    <t>49048</t>
  </si>
  <si>
    <t>49050</t>
  </si>
  <si>
    <t>49055</t>
  </si>
  <si>
    <t>200068955</t>
  </si>
  <si>
    <t>200071553</t>
  </si>
  <si>
    <t>49082</t>
  </si>
  <si>
    <t>49127</t>
  </si>
  <si>
    <t>49174</t>
  </si>
  <si>
    <t>49160</t>
  </si>
  <si>
    <t>49163</t>
  </si>
  <si>
    <t>49076</t>
  </si>
  <si>
    <t>49247</t>
  </si>
  <si>
    <t>49167</t>
  </si>
  <si>
    <t>49209</t>
  </si>
  <si>
    <t>49214</t>
  </si>
  <si>
    <t>49216</t>
  </si>
  <si>
    <t>49220</t>
  </si>
  <si>
    <t>49223</t>
  </si>
  <si>
    <t>49246</t>
  </si>
  <si>
    <t>49294</t>
  </si>
  <si>
    <t>49298</t>
  </si>
  <si>
    <t>49306</t>
  </si>
  <si>
    <t>49326</t>
  </si>
  <si>
    <t>49329</t>
  </si>
  <si>
    <t>49339</t>
  </si>
  <si>
    <t>49086</t>
  </si>
  <si>
    <t>49347</t>
  </si>
  <si>
    <t>49353</t>
  </si>
  <si>
    <t>49109</t>
  </si>
  <si>
    <t>49240</t>
  </si>
  <si>
    <t>49260</t>
  </si>
  <si>
    <t>49332</t>
  </si>
  <si>
    <t>49373</t>
  </si>
  <si>
    <t>49244</t>
  </si>
  <si>
    <t>49192</t>
  </si>
  <si>
    <t>49218</t>
  </si>
  <si>
    <t>49069</t>
  </si>
  <si>
    <t>49352</t>
  </si>
  <si>
    <t>49355</t>
  </si>
  <si>
    <t>49002</t>
  </si>
  <si>
    <t>49009</t>
  </si>
  <si>
    <t>49018</t>
  </si>
  <si>
    <t>49021</t>
  </si>
  <si>
    <t>49060</t>
  </si>
  <si>
    <t>49030</t>
  </si>
  <si>
    <t>200071876</t>
  </si>
  <si>
    <t>244900882</t>
  </si>
  <si>
    <t>49125</t>
  </si>
  <si>
    <t>49131</t>
  </si>
  <si>
    <t>49140</t>
  </si>
  <si>
    <t>49261</t>
  </si>
  <si>
    <t>49201</t>
  </si>
  <si>
    <t>49253</t>
  </si>
  <si>
    <t>49138</t>
  </si>
  <si>
    <t>49180</t>
  </si>
  <si>
    <t>49182</t>
  </si>
  <si>
    <t>49219</t>
  </si>
  <si>
    <t>49221</t>
  </si>
  <si>
    <t>49235</t>
  </si>
  <si>
    <t>49361</t>
  </si>
  <si>
    <t>49362</t>
  </si>
  <si>
    <t>49364</t>
  </si>
  <si>
    <t>49008</t>
  </si>
  <si>
    <t>244900809</t>
  </si>
  <si>
    <t>49026</t>
  </si>
  <si>
    <t>49036</t>
  </si>
  <si>
    <t>49038</t>
  </si>
  <si>
    <t>49056</t>
  </si>
  <si>
    <t>49089</t>
  </si>
  <si>
    <t>49080</t>
  </si>
  <si>
    <t>49205</t>
  </si>
  <si>
    <t>49248</t>
  </si>
  <si>
    <t>49331</t>
  </si>
  <si>
    <t>200071603</t>
  </si>
  <si>
    <t>200071868</t>
  </si>
  <si>
    <t>42011</t>
  </si>
  <si>
    <t>42019</t>
  </si>
  <si>
    <t>42022</t>
  </si>
  <si>
    <t>42023</t>
  </si>
  <si>
    <t>42027</t>
  </si>
  <si>
    <t>42028</t>
  </si>
  <si>
    <t>42029</t>
  </si>
  <si>
    <t>42031</t>
  </si>
  <si>
    <t>244200614</t>
  </si>
  <si>
    <t>42039</t>
  </si>
  <si>
    <t>42042</t>
  </si>
  <si>
    <t>42052</t>
  </si>
  <si>
    <t>42053</t>
  </si>
  <si>
    <t>42061</t>
  </si>
  <si>
    <t>42062</t>
  </si>
  <si>
    <t>42064</t>
  </si>
  <si>
    <t>42065</t>
  </si>
  <si>
    <t>42069</t>
  </si>
  <si>
    <t>244200630</t>
  </si>
  <si>
    <t>42075</t>
  </si>
  <si>
    <t>42093</t>
  </si>
  <si>
    <t>42094</t>
  </si>
  <si>
    <t>42096</t>
  </si>
  <si>
    <t>42225</t>
  </si>
  <si>
    <t>42102</t>
  </si>
  <si>
    <t>42105</t>
  </si>
  <si>
    <t>42106</t>
  </si>
  <si>
    <t>42112</t>
  </si>
  <si>
    <t>42110</t>
  </si>
  <si>
    <t>42050</t>
  </si>
  <si>
    <t>42051</t>
  </si>
  <si>
    <t>42104</t>
  </si>
  <si>
    <t>42163</t>
  </si>
  <si>
    <t>42183</t>
  </si>
  <si>
    <t>42305</t>
  </si>
  <si>
    <t>42314</t>
  </si>
  <si>
    <t>42071</t>
  </si>
  <si>
    <t>200065886</t>
  </si>
  <si>
    <t>42123</t>
  </si>
  <si>
    <t>42124</t>
  </si>
  <si>
    <t>42127</t>
  </si>
  <si>
    <t>42128</t>
  </si>
  <si>
    <t>42139</t>
  </si>
  <si>
    <t>42140</t>
  </si>
  <si>
    <t>42146</t>
  </si>
  <si>
    <t>42147</t>
  </si>
  <si>
    <t>42148</t>
  </si>
  <si>
    <t>42154</t>
  </si>
  <si>
    <t>42161</t>
  </si>
  <si>
    <t>42162</t>
  </si>
  <si>
    <t>42165</t>
  </si>
  <si>
    <t>42167</t>
  </si>
  <si>
    <t>42171</t>
  </si>
  <si>
    <t>42175</t>
  </si>
  <si>
    <t>42181</t>
  </si>
  <si>
    <t>42184</t>
  </si>
  <si>
    <t>42186</t>
  </si>
  <si>
    <t>42189</t>
  </si>
  <si>
    <t>42191</t>
  </si>
  <si>
    <t>42201</t>
  </si>
  <si>
    <t>42224</t>
  </si>
  <si>
    <t>42272</t>
  </si>
  <si>
    <t>42209</t>
  </si>
  <si>
    <t>42210</t>
  </si>
  <si>
    <t>42297</t>
  </si>
  <si>
    <t>42302</t>
  </si>
  <si>
    <t>42204</t>
  </si>
  <si>
    <t>42215</t>
  </si>
  <si>
    <t>42220</t>
  </si>
  <si>
    <t>42228</t>
  </si>
  <si>
    <t>42229</t>
  </si>
  <si>
    <t>42230</t>
  </si>
  <si>
    <t>42231</t>
  </si>
  <si>
    <t>42235</t>
  </si>
  <si>
    <t>42240</t>
  </si>
  <si>
    <t>42241</t>
  </si>
  <si>
    <t>42248</t>
  </si>
  <si>
    <t>42249</t>
  </si>
  <si>
    <t>42260</t>
  </si>
  <si>
    <t>42262</t>
  </si>
  <si>
    <t>42266</t>
  </si>
  <si>
    <t>42267</t>
  </si>
  <si>
    <t>42282</t>
  </si>
  <si>
    <t>42290</t>
  </si>
  <si>
    <t>200024438</t>
  </si>
  <si>
    <t>244200572</t>
  </si>
  <si>
    <t>42315</t>
  </si>
  <si>
    <t>42316</t>
  </si>
  <si>
    <t>42323</t>
  </si>
  <si>
    <t>42325</t>
  </si>
  <si>
    <t>42326</t>
  </si>
  <si>
    <t>42338</t>
  </si>
  <si>
    <t>200071587</t>
  </si>
  <si>
    <t>200072650</t>
  </si>
  <si>
    <t>200072668</t>
  </si>
  <si>
    <t>200072981</t>
  </si>
  <si>
    <t>200073237</t>
  </si>
  <si>
    <t>243700820</t>
  </si>
  <si>
    <t>349700499</t>
  </si>
  <si>
    <t>200043065</t>
  </si>
  <si>
    <t>200081230</t>
  </si>
  <si>
    <t>200069268</t>
  </si>
  <si>
    <t>48013</t>
  </si>
  <si>
    <t>244800405</t>
  </si>
  <si>
    <t>48061</t>
  </si>
  <si>
    <t>200006930</t>
  </si>
  <si>
    <t>200069144</t>
  </si>
  <si>
    <t>48092</t>
  </si>
  <si>
    <t>48095</t>
  </si>
  <si>
    <t>200069128</t>
  </si>
  <si>
    <t>48103</t>
  </si>
  <si>
    <t>48104</t>
  </si>
  <si>
    <t>48108</t>
  </si>
  <si>
    <t>48111</t>
  </si>
  <si>
    <t>48140</t>
  </si>
  <si>
    <t>48147</t>
  </si>
  <si>
    <t>48156</t>
  </si>
  <si>
    <t>48170</t>
  </si>
  <si>
    <t>48010</t>
  </si>
  <si>
    <t>48034</t>
  </si>
  <si>
    <t>48039</t>
  </si>
  <si>
    <t>48080</t>
  </si>
  <si>
    <t>48090</t>
  </si>
  <si>
    <t>48152</t>
  </si>
  <si>
    <t>48003</t>
  </si>
  <si>
    <t>48017</t>
  </si>
  <si>
    <t>48020</t>
  </si>
  <si>
    <t>254800220</t>
  </si>
  <si>
    <t>48042</t>
  </si>
  <si>
    <t>244800470</t>
  </si>
  <si>
    <t>48064</t>
  </si>
  <si>
    <t>200069151</t>
  </si>
  <si>
    <t>48070</t>
  </si>
  <si>
    <t>254800774</t>
  </si>
  <si>
    <t>48082</t>
  </si>
  <si>
    <t>48089</t>
  </si>
  <si>
    <t>48096</t>
  </si>
  <si>
    <t>48098</t>
  </si>
  <si>
    <t>48127</t>
  </si>
  <si>
    <t>48110</t>
  </si>
  <si>
    <t>48009</t>
  </si>
  <si>
    <t>48115</t>
  </si>
  <si>
    <t>48117</t>
  </si>
  <si>
    <t>200069102</t>
  </si>
  <si>
    <t>48171</t>
  </si>
  <si>
    <t>48177</t>
  </si>
  <si>
    <t>48179</t>
  </si>
  <si>
    <t>48182</t>
  </si>
  <si>
    <t>48144</t>
  </si>
  <si>
    <t>48185</t>
  </si>
  <si>
    <t>48198</t>
  </si>
  <si>
    <t>48019</t>
  </si>
  <si>
    <t>48099</t>
  </si>
  <si>
    <t>48032</t>
  </si>
  <si>
    <t>48146</t>
  </si>
  <si>
    <t>48081</t>
  </si>
  <si>
    <t>48004</t>
  </si>
  <si>
    <t>48008</t>
  </si>
  <si>
    <t>48016</t>
  </si>
  <si>
    <t>48018</t>
  </si>
  <si>
    <t>254800345</t>
  </si>
  <si>
    <t>48038</t>
  </si>
  <si>
    <t>48028</t>
  </si>
  <si>
    <t>48029</t>
  </si>
  <si>
    <t>48166</t>
  </si>
  <si>
    <t>48036</t>
  </si>
  <si>
    <t>200069136</t>
  </si>
  <si>
    <t>48041</t>
  </si>
  <si>
    <t>48043</t>
  </si>
  <si>
    <t>48046</t>
  </si>
  <si>
    <t>48048</t>
  </si>
  <si>
    <t>48051</t>
  </si>
  <si>
    <t>48059</t>
  </si>
  <si>
    <t>48077</t>
  </si>
  <si>
    <t>48085</t>
  </si>
  <si>
    <t>48086</t>
  </si>
  <si>
    <t>48088</t>
  </si>
  <si>
    <t>48094</t>
  </si>
  <si>
    <t>48097</t>
  </si>
  <si>
    <t>48027</t>
  </si>
  <si>
    <t>48105</t>
  </si>
  <si>
    <t>48015</t>
  </si>
  <si>
    <t>48116</t>
  </si>
  <si>
    <t>48119</t>
  </si>
  <si>
    <t>48121</t>
  </si>
  <si>
    <t>48128</t>
  </si>
  <si>
    <t>48130</t>
  </si>
  <si>
    <t>48145</t>
  </si>
  <si>
    <t>48148</t>
  </si>
  <si>
    <t>48150</t>
  </si>
  <si>
    <t>48153</t>
  </si>
  <si>
    <t>48155</t>
  </si>
  <si>
    <t>48158</t>
  </si>
  <si>
    <t>48163</t>
  </si>
  <si>
    <t>48165</t>
  </si>
  <si>
    <t>48169</t>
  </si>
  <si>
    <t>48176</t>
  </si>
  <si>
    <t>48181</t>
  </si>
  <si>
    <t>48045</t>
  </si>
  <si>
    <t>48055</t>
  </si>
  <si>
    <t>48058</t>
  </si>
  <si>
    <t>48073</t>
  </si>
  <si>
    <t>48126</t>
  </si>
  <si>
    <t>48083</t>
  </si>
  <si>
    <t>200036507</t>
  </si>
  <si>
    <t>48012</t>
  </si>
  <si>
    <t>48087</t>
  </si>
  <si>
    <t>48129</t>
  </si>
  <si>
    <t>48131</t>
  </si>
  <si>
    <t>48132</t>
  </si>
  <si>
    <t>48137</t>
  </si>
  <si>
    <t>48173</t>
  </si>
  <si>
    <t>48175</t>
  </si>
  <si>
    <t>48188</t>
  </si>
  <si>
    <t>48001</t>
  </si>
  <si>
    <t>48002</t>
  </si>
  <si>
    <t>48022</t>
  </si>
  <si>
    <t>48031</t>
  </si>
  <si>
    <t>48063</t>
  </si>
  <si>
    <t>48067</t>
  </si>
  <si>
    <t>48068</t>
  </si>
  <si>
    <t>48069</t>
  </si>
  <si>
    <t>48071</t>
  </si>
  <si>
    <t>48072</t>
  </si>
  <si>
    <t>48091</t>
  </si>
  <si>
    <t>48100</t>
  </si>
  <si>
    <t>48106</t>
  </si>
  <si>
    <t>48107</t>
  </si>
  <si>
    <t>48135</t>
  </si>
  <si>
    <t>48160</t>
  </si>
  <si>
    <t>48161</t>
  </si>
  <si>
    <t>48174</t>
  </si>
  <si>
    <t>48178</t>
  </si>
  <si>
    <t>48190</t>
  </si>
  <si>
    <t>48191</t>
  </si>
  <si>
    <t>48192</t>
  </si>
  <si>
    <t>48194</t>
  </si>
  <si>
    <t>11005</t>
  </si>
  <si>
    <t>11009</t>
  </si>
  <si>
    <t>11075</t>
  </si>
  <si>
    <t>11178</t>
  </si>
  <si>
    <t>11193</t>
  </si>
  <si>
    <t>11195</t>
  </si>
  <si>
    <t>11391</t>
  </si>
  <si>
    <t>11225</t>
  </si>
  <si>
    <t>11248</t>
  </si>
  <si>
    <t>11259</t>
  </si>
  <si>
    <t>11268</t>
  </si>
  <si>
    <t>11372</t>
  </si>
  <si>
    <t>11433</t>
  </si>
  <si>
    <t>11092</t>
  </si>
  <si>
    <t>11088</t>
  </si>
  <si>
    <t>11190</t>
  </si>
  <si>
    <t>11426</t>
  </si>
  <si>
    <t>11342</t>
  </si>
  <si>
    <t>11378</t>
  </si>
  <si>
    <t>251101093</t>
  </si>
  <si>
    <t>11205</t>
  </si>
  <si>
    <t>11367</t>
  </si>
  <si>
    <t>11049</t>
  </si>
  <si>
    <t>11087</t>
  </si>
  <si>
    <t>11102</t>
  </si>
  <si>
    <t>11297</t>
  </si>
  <si>
    <t>11018</t>
  </si>
  <si>
    <t>11023</t>
  </si>
  <si>
    <t>11025</t>
  </si>
  <si>
    <t>11051</t>
  </si>
  <si>
    <t>11076</t>
  </si>
  <si>
    <t>11095</t>
  </si>
  <si>
    <t>11154</t>
  </si>
  <si>
    <t>11151</t>
  </si>
  <si>
    <t>11122</t>
  </si>
  <si>
    <t>11146</t>
  </si>
  <si>
    <t>11179</t>
  </si>
  <si>
    <t>11189</t>
  </si>
  <si>
    <t>11192</t>
  </si>
  <si>
    <t>11074</t>
  </si>
  <si>
    <t>11220</t>
  </si>
  <si>
    <t>11234</t>
  </si>
  <si>
    <t>11284</t>
  </si>
  <si>
    <t>11288</t>
  </si>
  <si>
    <t>11315</t>
  </si>
  <si>
    <t>11362</t>
  </si>
  <si>
    <t>11340</t>
  </si>
  <si>
    <t>251100459</t>
  </si>
  <si>
    <t>11251</t>
  </si>
  <si>
    <t>11416</t>
  </si>
  <si>
    <t>11418</t>
  </si>
  <si>
    <t>11437</t>
  </si>
  <si>
    <t>11030</t>
  </si>
  <si>
    <t>11037</t>
  </si>
  <si>
    <t>11222</t>
  </si>
  <si>
    <t>11223</t>
  </si>
  <si>
    <t>11319</t>
  </si>
  <si>
    <t>11404</t>
  </si>
  <si>
    <t>11279</t>
  </si>
  <si>
    <t>200035855</t>
  </si>
  <si>
    <t>11194</t>
  </si>
  <si>
    <t>11339</t>
  </si>
  <si>
    <t>11068</t>
  </si>
  <si>
    <t>11153</t>
  </si>
  <si>
    <t>11292</t>
  </si>
  <si>
    <t>11425</t>
  </si>
  <si>
    <t>11419</t>
  </si>
  <si>
    <t>11434</t>
  </si>
  <si>
    <t>11011</t>
  </si>
  <si>
    <t>11429</t>
  </si>
  <si>
    <t>11397</t>
  </si>
  <si>
    <t>11052</t>
  </si>
  <si>
    <t>11242</t>
  </si>
  <si>
    <t>11410</t>
  </si>
  <si>
    <t>200042463</t>
  </si>
  <si>
    <t>11022</t>
  </si>
  <si>
    <t>11199</t>
  </si>
  <si>
    <t>11085</t>
  </si>
  <si>
    <t>11043</t>
  </si>
  <si>
    <t>11024</t>
  </si>
  <si>
    <t>11164</t>
  </si>
  <si>
    <t>11186</t>
  </si>
  <si>
    <t>11233</t>
  </si>
  <si>
    <t>11245</t>
  </si>
  <si>
    <t>11266</t>
  </si>
  <si>
    <t>11326</t>
  </si>
  <si>
    <t>11363</t>
  </si>
  <si>
    <t>11366</t>
  </si>
  <si>
    <t>11369</t>
  </si>
  <si>
    <t>11370</t>
  </si>
  <si>
    <t>11388</t>
  </si>
  <si>
    <t>11398</t>
  </si>
  <si>
    <t>11113</t>
  </si>
  <si>
    <t>11176</t>
  </si>
  <si>
    <t>11374</t>
  </si>
  <si>
    <t>11384</t>
  </si>
  <si>
    <t>11048</t>
  </si>
  <si>
    <t>11106</t>
  </si>
  <si>
    <t>11255</t>
  </si>
  <si>
    <t>11276</t>
  </si>
  <si>
    <t>11322</t>
  </si>
  <si>
    <t>11041</t>
  </si>
  <si>
    <t>11203</t>
  </si>
  <si>
    <t>11260</t>
  </si>
  <si>
    <t>11295</t>
  </si>
  <si>
    <t>11071</t>
  </si>
  <si>
    <t>11110</t>
  </si>
  <si>
    <t>11132</t>
  </si>
  <si>
    <t>11137</t>
  </si>
  <si>
    <t>11170</t>
  </si>
  <si>
    <t>11311</t>
  </si>
  <si>
    <t>11324</t>
  </si>
  <si>
    <t>11345</t>
  </si>
  <si>
    <t>11351</t>
  </si>
  <si>
    <t>11353</t>
  </si>
  <si>
    <t>11379</t>
  </si>
  <si>
    <t>11421</t>
  </si>
  <si>
    <t>11285</t>
  </si>
  <si>
    <t>200035863</t>
  </si>
  <si>
    <t>11145</t>
  </si>
  <si>
    <t>11014</t>
  </si>
  <si>
    <t>11116</t>
  </si>
  <si>
    <t>11202</t>
  </si>
  <si>
    <t>11441</t>
  </si>
  <si>
    <t>11360</t>
  </si>
  <si>
    <t>11213</t>
  </si>
  <si>
    <t>11264</t>
  </si>
  <si>
    <t>11143</t>
  </si>
  <si>
    <t>11040</t>
  </si>
  <si>
    <t>11217</t>
  </si>
  <si>
    <t>11003</t>
  </si>
  <si>
    <t>11019</t>
  </si>
  <si>
    <t>11021</t>
  </si>
  <si>
    <t>11035</t>
  </si>
  <si>
    <t>11038</t>
  </si>
  <si>
    <t>11053</t>
  </si>
  <si>
    <t>11066</t>
  </si>
  <si>
    <t>11094</t>
  </si>
  <si>
    <t>200043776</t>
  </si>
  <si>
    <t>11096</t>
  </si>
  <si>
    <t>11107</t>
  </si>
  <si>
    <t>11142</t>
  </si>
  <si>
    <t>11376</t>
  </si>
  <si>
    <t>11206</t>
  </si>
  <si>
    <t>11214</t>
  </si>
  <si>
    <t>11229</t>
  </si>
  <si>
    <t>11244</t>
  </si>
  <si>
    <t>11302</t>
  </si>
  <si>
    <t>11316</t>
  </si>
  <si>
    <t>200046928</t>
  </si>
  <si>
    <t>11010</t>
  </si>
  <si>
    <t>11034</t>
  </si>
  <si>
    <t>11058</t>
  </si>
  <si>
    <t>11101</t>
  </si>
  <si>
    <t>11306</t>
  </si>
  <si>
    <t>11347</t>
  </si>
  <si>
    <t>11358</t>
  </si>
  <si>
    <t>11364</t>
  </si>
  <si>
    <t>200026144</t>
  </si>
  <si>
    <t>11015</t>
  </si>
  <si>
    <t>11104</t>
  </si>
  <si>
    <t>11197</t>
  </si>
  <si>
    <t>11228</t>
  </si>
  <si>
    <t>11321</t>
  </si>
  <si>
    <t>11341</t>
  </si>
  <si>
    <t>11420</t>
  </si>
  <si>
    <t>11004</t>
  </si>
  <si>
    <t>11065</t>
  </si>
  <si>
    <t>11112</t>
  </si>
  <si>
    <t>11161</t>
  </si>
  <si>
    <t>11183</t>
  </si>
  <si>
    <t>11119</t>
  </si>
  <si>
    <t>11219</t>
  </si>
  <si>
    <t>11389</t>
  </si>
  <si>
    <t>11090</t>
  </si>
  <si>
    <t>11091</t>
  </si>
  <si>
    <t>200071926</t>
  </si>
  <si>
    <t>11303</t>
  </si>
  <si>
    <t>11063</t>
  </si>
  <si>
    <t>11310</t>
  </si>
  <si>
    <t>11344</t>
  </si>
  <si>
    <t>11045</t>
  </si>
  <si>
    <t>22001</t>
  </si>
  <si>
    <t>22002</t>
  </si>
  <si>
    <t>22004</t>
  </si>
  <si>
    <t>22005</t>
  </si>
  <si>
    <t>22055</t>
  </si>
  <si>
    <t>22013</t>
  </si>
  <si>
    <t>22014</t>
  </si>
  <si>
    <t>22015</t>
  </si>
  <si>
    <t>22018</t>
  </si>
  <si>
    <t>22020</t>
  </si>
  <si>
    <t>22021</t>
  </si>
  <si>
    <t>22025</t>
  </si>
  <si>
    <t>22028</t>
  </si>
  <si>
    <t>22030</t>
  </si>
  <si>
    <t>22032</t>
  </si>
  <si>
    <t>22206</t>
  </si>
  <si>
    <t>22042</t>
  </si>
  <si>
    <t>22045</t>
  </si>
  <si>
    <t>242200715</t>
  </si>
  <si>
    <t>22048</t>
  </si>
  <si>
    <t>22050</t>
  </si>
  <si>
    <t>200068989</t>
  </si>
  <si>
    <t>22054</t>
  </si>
  <si>
    <t>22056</t>
  </si>
  <si>
    <t>22060</t>
  </si>
  <si>
    <t>22061</t>
  </si>
  <si>
    <t>22065</t>
  </si>
  <si>
    <t>22067</t>
  </si>
  <si>
    <t>22158</t>
  </si>
  <si>
    <t>22070</t>
  </si>
  <si>
    <t>200067981</t>
  </si>
  <si>
    <t>22075</t>
  </si>
  <si>
    <t>22077</t>
  </si>
  <si>
    <t>22016</t>
  </si>
  <si>
    <t>22084</t>
  </si>
  <si>
    <t>22085</t>
  </si>
  <si>
    <t>22090</t>
  </si>
  <si>
    <t>22092</t>
  </si>
  <si>
    <t>22037</t>
  </si>
  <si>
    <t>22039</t>
  </si>
  <si>
    <t>22097</t>
  </si>
  <si>
    <t>22140</t>
  </si>
  <si>
    <t>22155</t>
  </si>
  <si>
    <t>22264</t>
  </si>
  <si>
    <t>22093</t>
  </si>
  <si>
    <t>200069391</t>
  </si>
  <si>
    <t>22095</t>
  </si>
  <si>
    <t>22099</t>
  </si>
  <si>
    <t>22101</t>
  </si>
  <si>
    <t>22105</t>
  </si>
  <si>
    <t>22106</t>
  </si>
  <si>
    <t>22109</t>
  </si>
  <si>
    <t>22110</t>
  </si>
  <si>
    <t>200065928</t>
  </si>
  <si>
    <t>22116</t>
  </si>
  <si>
    <t>22121</t>
  </si>
  <si>
    <t>22046</t>
  </si>
  <si>
    <t>22157</t>
  </si>
  <si>
    <t>22386</t>
  </si>
  <si>
    <t>22387</t>
  </si>
  <si>
    <t>200069086</t>
  </si>
  <si>
    <t>22035</t>
  </si>
  <si>
    <t>22131</t>
  </si>
  <si>
    <t>22134</t>
  </si>
  <si>
    <t>22135</t>
  </si>
  <si>
    <t>22136</t>
  </si>
  <si>
    <t>200067460</t>
  </si>
  <si>
    <t>22138</t>
  </si>
  <si>
    <t>22143</t>
  </si>
  <si>
    <t>22145</t>
  </si>
  <si>
    <t>22146</t>
  </si>
  <si>
    <t>22148</t>
  </si>
  <si>
    <t>22152</t>
  </si>
  <si>
    <t>22160</t>
  </si>
  <si>
    <t>22161</t>
  </si>
  <si>
    <t>22162</t>
  </si>
  <si>
    <t>22164</t>
  </si>
  <si>
    <t>22165</t>
  </si>
  <si>
    <t>22166</t>
  </si>
  <si>
    <t>22168</t>
  </si>
  <si>
    <t>22171</t>
  </si>
  <si>
    <t>22172</t>
  </si>
  <si>
    <t>22175</t>
  </si>
  <si>
    <t>22177</t>
  </si>
  <si>
    <t>22181</t>
  </si>
  <si>
    <t>22182</t>
  </si>
  <si>
    <t>22183</t>
  </si>
  <si>
    <t>22186</t>
  </si>
  <si>
    <t>22187</t>
  </si>
  <si>
    <t>22188</t>
  </si>
  <si>
    <t>22190</t>
  </si>
  <si>
    <t>22194</t>
  </si>
  <si>
    <t>22197</t>
  </si>
  <si>
    <t>22199</t>
  </si>
  <si>
    <t>22202</t>
  </si>
  <si>
    <t>22204</t>
  </si>
  <si>
    <t>22205</t>
  </si>
  <si>
    <t>22207</t>
  </si>
  <si>
    <t>22208</t>
  </si>
  <si>
    <t>22213</t>
  </si>
  <si>
    <t>22214</t>
  </si>
  <si>
    <t>22217</t>
  </si>
  <si>
    <t>22218</t>
  </si>
  <si>
    <t>22219</t>
  </si>
  <si>
    <t>22223</t>
  </si>
  <si>
    <t>22228</t>
  </si>
  <si>
    <t>22234</t>
  </si>
  <si>
    <t>22236</t>
  </si>
  <si>
    <t>22237</t>
  </si>
  <si>
    <t>22238</t>
  </si>
  <si>
    <t>22240</t>
  </si>
  <si>
    <t>22243</t>
  </si>
  <si>
    <t>22248</t>
  </si>
  <si>
    <t>22249</t>
  </si>
  <si>
    <t>22251</t>
  </si>
  <si>
    <t>22254</t>
  </si>
  <si>
    <t>22258</t>
  </si>
  <si>
    <t>22259</t>
  </si>
  <si>
    <t>22261</t>
  </si>
  <si>
    <t>22266</t>
  </si>
  <si>
    <t>22268</t>
  </si>
  <si>
    <t>22271</t>
  </si>
  <si>
    <t>22275</t>
  </si>
  <si>
    <t>22276</t>
  </si>
  <si>
    <t>22277</t>
  </si>
  <si>
    <t>22283</t>
  </si>
  <si>
    <t>22284</t>
  </si>
  <si>
    <t>22285</t>
  </si>
  <si>
    <t>22286</t>
  </si>
  <si>
    <t>22293</t>
  </si>
  <si>
    <t>22294</t>
  </si>
  <si>
    <t>22296</t>
  </si>
  <si>
    <t>22299</t>
  </si>
  <si>
    <t>22302</t>
  </si>
  <si>
    <t>22307</t>
  </si>
  <si>
    <t>22308</t>
  </si>
  <si>
    <t>22311</t>
  </si>
  <si>
    <t>22315</t>
  </si>
  <si>
    <t>22322</t>
  </si>
  <si>
    <t>22324</t>
  </si>
  <si>
    <t>22325</t>
  </si>
  <si>
    <t>22326</t>
  </si>
  <si>
    <t>22327</t>
  </si>
  <si>
    <t>22333</t>
  </si>
  <si>
    <t>22331</t>
  </si>
  <si>
    <t>22338</t>
  </si>
  <si>
    <t>22345</t>
  </si>
  <si>
    <t>22346</t>
  </si>
  <si>
    <t>22348</t>
  </si>
  <si>
    <t>22349</t>
  </si>
  <si>
    <t>22353</t>
  </si>
  <si>
    <t>22354</t>
  </si>
  <si>
    <t>22358</t>
  </si>
  <si>
    <t>22359</t>
  </si>
  <si>
    <t>22360</t>
  </si>
  <si>
    <t>22361</t>
  </si>
  <si>
    <t>22363</t>
  </si>
  <si>
    <t>22364</t>
  </si>
  <si>
    <t>22365</t>
  </si>
  <si>
    <t>22366</t>
  </si>
  <si>
    <t>22368</t>
  </si>
  <si>
    <t>22376</t>
  </si>
  <si>
    <t>22377</t>
  </si>
  <si>
    <t>22379</t>
  </si>
  <si>
    <t>22381</t>
  </si>
  <si>
    <t>22383</t>
  </si>
  <si>
    <t>22388</t>
  </si>
  <si>
    <t>22389</t>
  </si>
  <si>
    <t>22390</t>
  </si>
  <si>
    <t>879781904</t>
  </si>
  <si>
    <t>879875789</t>
  </si>
  <si>
    <t>210004489</t>
  </si>
  <si>
    <t>210004483</t>
  </si>
  <si>
    <t>210004482</t>
  </si>
  <si>
    <t>210004492</t>
  </si>
  <si>
    <t>210004016</t>
  </si>
  <si>
    <t>210004020</t>
  </si>
  <si>
    <t>210004017</t>
  </si>
  <si>
    <t>210004496</t>
  </si>
  <si>
    <t>43005</t>
  </si>
  <si>
    <t>43019</t>
  </si>
  <si>
    <t>43047</t>
  </si>
  <si>
    <t>43053</t>
  </si>
  <si>
    <t>43057</t>
  </si>
  <si>
    <t>43066</t>
  </si>
  <si>
    <t>43150</t>
  </si>
  <si>
    <t>43263</t>
  </si>
  <si>
    <t>43221</t>
  </si>
  <si>
    <t>43160</t>
  </si>
  <si>
    <t>43126</t>
  </si>
  <si>
    <t>43045</t>
  </si>
  <si>
    <t>43115</t>
  </si>
  <si>
    <t>43192</t>
  </si>
  <si>
    <t>43033</t>
  </si>
  <si>
    <t>43064</t>
  </si>
  <si>
    <t>43086</t>
  </si>
  <si>
    <t>43139</t>
  </si>
  <si>
    <t>43149</t>
  </si>
  <si>
    <t>43151</t>
  </si>
  <si>
    <t>43171</t>
  </si>
  <si>
    <t>43219</t>
  </si>
  <si>
    <t>43232</t>
  </si>
  <si>
    <t>43044</t>
  </si>
  <si>
    <t>43083</t>
  </si>
  <si>
    <t>43118</t>
  </si>
  <si>
    <t>43191</t>
  </si>
  <si>
    <t>43225</t>
  </si>
  <si>
    <t>43245</t>
  </si>
  <si>
    <t>43002</t>
  </si>
  <si>
    <t>43004</t>
  </si>
  <si>
    <t>43021</t>
  </si>
  <si>
    <t>43023</t>
  </si>
  <si>
    <t>43022</t>
  </si>
  <si>
    <t>43029</t>
  </si>
  <si>
    <t>43031</t>
  </si>
  <si>
    <t>43073</t>
  </si>
  <si>
    <t>43065</t>
  </si>
  <si>
    <t>43093</t>
  </si>
  <si>
    <t>43104</t>
  </si>
  <si>
    <t>43110</t>
  </si>
  <si>
    <t>43116</t>
  </si>
  <si>
    <t>43125</t>
  </si>
  <si>
    <t>43128</t>
  </si>
  <si>
    <t>43133</t>
  </si>
  <si>
    <t>43169</t>
  </si>
  <si>
    <t>43170</t>
  </si>
  <si>
    <t>43206</t>
  </si>
  <si>
    <t>43237</t>
  </si>
  <si>
    <t>43264</t>
  </si>
  <si>
    <t>43158</t>
  </si>
  <si>
    <t>43026</t>
  </si>
  <si>
    <t>43043</t>
  </si>
  <si>
    <t>43111</t>
  </si>
  <si>
    <t>43134</t>
  </si>
  <si>
    <t>43135</t>
  </si>
  <si>
    <t>43140</t>
  </si>
  <si>
    <t>43143</t>
  </si>
  <si>
    <t>43145</t>
  </si>
  <si>
    <t>43156</t>
  </si>
  <si>
    <t>43186</t>
  </si>
  <si>
    <t>43252</t>
  </si>
  <si>
    <t>43254</t>
  </si>
  <si>
    <t>43020</t>
  </si>
  <si>
    <t>43024</t>
  </si>
  <si>
    <t>43034</t>
  </si>
  <si>
    <t>43069</t>
  </si>
  <si>
    <t>43102</t>
  </si>
  <si>
    <t>43129</t>
  </si>
  <si>
    <t>43142</t>
  </si>
  <si>
    <t>43166</t>
  </si>
  <si>
    <t>43184</t>
  </si>
  <si>
    <t>43199</t>
  </si>
  <si>
    <t>43227</t>
  </si>
  <si>
    <t>43236</t>
  </si>
  <si>
    <t>43240</t>
  </si>
  <si>
    <t>43249</t>
  </si>
  <si>
    <t>43188</t>
  </si>
  <si>
    <t>43182</t>
  </si>
  <si>
    <t>43178</t>
  </si>
  <si>
    <t>43155</t>
  </si>
  <si>
    <t>43148</t>
  </si>
  <si>
    <t>43123</t>
  </si>
  <si>
    <t>43100</t>
  </si>
  <si>
    <t>43088</t>
  </si>
  <si>
    <t>43079</t>
  </si>
  <si>
    <t>43068</t>
  </si>
  <si>
    <t>43017</t>
  </si>
  <si>
    <t>43001</t>
  </si>
  <si>
    <t>43013</t>
  </si>
  <si>
    <t>43250</t>
  </si>
  <si>
    <t>43247</t>
  </si>
  <si>
    <t>43239</t>
  </si>
  <si>
    <t>43183</t>
  </si>
  <si>
    <t>43203</t>
  </si>
  <si>
    <t>43200</t>
  </si>
  <si>
    <t>43152</t>
  </si>
  <si>
    <t>43267</t>
  </si>
  <si>
    <t>43018</t>
  </si>
  <si>
    <t>43003</t>
  </si>
  <si>
    <t>43030</t>
  </si>
  <si>
    <t>43216</t>
  </si>
  <si>
    <t>43112</t>
  </si>
  <si>
    <t>43103</t>
  </si>
  <si>
    <t>43131</t>
  </si>
  <si>
    <t>43193</t>
  </si>
  <si>
    <t>43106</t>
  </si>
  <si>
    <t>43208</t>
  </si>
  <si>
    <t>43261</t>
  </si>
  <si>
    <t>43099</t>
  </si>
  <si>
    <t>43121</t>
  </si>
  <si>
    <t>43202</t>
  </si>
  <si>
    <t>43185</t>
  </si>
  <si>
    <t>43089</t>
  </si>
  <si>
    <t>43040</t>
  </si>
  <si>
    <t>43027</t>
  </si>
  <si>
    <t>43048</t>
  </si>
  <si>
    <t>43055</t>
  </si>
  <si>
    <t>43070</t>
  </si>
  <si>
    <t>43173</t>
  </si>
  <si>
    <t>244301016</t>
  </si>
  <si>
    <t>43058</t>
  </si>
  <si>
    <t>43211</t>
  </si>
  <si>
    <t>43041</t>
  </si>
  <si>
    <t>43062</t>
  </si>
  <si>
    <t>244301131</t>
  </si>
  <si>
    <t>43172</t>
  </si>
  <si>
    <t>43205</t>
  </si>
  <si>
    <t>43168</t>
  </si>
  <si>
    <t>43036</t>
  </si>
  <si>
    <t>43010</t>
  </si>
  <si>
    <t>43042</t>
  </si>
  <si>
    <t>244301123</t>
  </si>
  <si>
    <t>43061</t>
  </si>
  <si>
    <t>43095</t>
  </si>
  <si>
    <t>43174</t>
  </si>
  <si>
    <t>43109</t>
  </si>
  <si>
    <t>43215</t>
  </si>
  <si>
    <t>43229</t>
  </si>
  <si>
    <t>43257</t>
  </si>
  <si>
    <t>43046</t>
  </si>
  <si>
    <t>43251</t>
  </si>
  <si>
    <t>43007</t>
  </si>
  <si>
    <t>200073427</t>
  </si>
  <si>
    <t>244300307</t>
  </si>
  <si>
    <t>43087</t>
  </si>
  <si>
    <t>43130</t>
  </si>
  <si>
    <t>43127</t>
  </si>
  <si>
    <t>43141</t>
  </si>
  <si>
    <t>43091</t>
  </si>
  <si>
    <t>43256</t>
  </si>
  <si>
    <t>43234</t>
  </si>
  <si>
    <t>43268</t>
  </si>
  <si>
    <t>43153</t>
  </si>
  <si>
    <t>43159</t>
  </si>
  <si>
    <t>254300759</t>
  </si>
  <si>
    <t>200080604</t>
  </si>
  <si>
    <t>43177</t>
  </si>
  <si>
    <t>43204</t>
  </si>
  <si>
    <t>43213</t>
  </si>
  <si>
    <t>43246</t>
  </si>
  <si>
    <t>43265</t>
  </si>
  <si>
    <t>43212</t>
  </si>
  <si>
    <t>254300593</t>
  </si>
  <si>
    <t>43181</t>
  </si>
  <si>
    <t>43228</t>
  </si>
  <si>
    <t>43084</t>
  </si>
  <si>
    <t>43224</t>
  </si>
  <si>
    <t>43223</t>
  </si>
  <si>
    <t>43163</t>
  </si>
  <si>
    <t>43218</t>
  </si>
  <si>
    <t>43049</t>
  </si>
  <si>
    <t>43052</t>
  </si>
  <si>
    <t>43028</t>
  </si>
  <si>
    <t>43056</t>
  </si>
  <si>
    <t>43120</t>
  </si>
  <si>
    <t>43226</t>
  </si>
  <si>
    <t>43262</t>
  </si>
  <si>
    <t>43175</t>
  </si>
  <si>
    <t>43214</t>
  </si>
  <si>
    <t>43136</t>
  </si>
  <si>
    <t>43038</t>
  </si>
  <si>
    <t>43220</t>
  </si>
  <si>
    <t>43090</t>
  </si>
  <si>
    <t>43222</t>
  </si>
  <si>
    <t>43054</t>
  </si>
  <si>
    <t>43074</t>
  </si>
  <si>
    <t>43189</t>
  </si>
  <si>
    <t>200073419</t>
  </si>
  <si>
    <t>43230</t>
  </si>
  <si>
    <t>43050</t>
  </si>
  <si>
    <t>43238</t>
  </si>
  <si>
    <t>43078</t>
  </si>
  <si>
    <t>43201</t>
  </si>
  <si>
    <t>43260</t>
  </si>
  <si>
    <t>43233</t>
  </si>
  <si>
    <t>43085</t>
  </si>
  <si>
    <t>200072106</t>
  </si>
  <si>
    <t>246500573</t>
  </si>
  <si>
    <t>246500482</t>
  </si>
  <si>
    <t>200070803</t>
  </si>
  <si>
    <t>200070795</t>
  </si>
  <si>
    <t>200070787</t>
  </si>
  <si>
    <t>200070829</t>
  </si>
  <si>
    <t>200070811</t>
  </si>
  <si>
    <t>200050235</t>
  </si>
  <si>
    <t>450905237</t>
  </si>
  <si>
    <t>200077816</t>
  </si>
  <si>
    <t>256502170</t>
  </si>
  <si>
    <t>200083970</t>
  </si>
  <si>
    <t>256502022</t>
  </si>
  <si>
    <t>200095750</t>
  </si>
  <si>
    <t>54004</t>
  </si>
  <si>
    <t>54009</t>
  </si>
  <si>
    <t>54011</t>
  </si>
  <si>
    <t>54012</t>
  </si>
  <si>
    <t>54014</t>
  </si>
  <si>
    <t>54016</t>
  </si>
  <si>
    <t>54018</t>
  </si>
  <si>
    <t>54020</t>
  </si>
  <si>
    <t>54022</t>
  </si>
  <si>
    <t>54023</t>
  </si>
  <si>
    <t>54024</t>
  </si>
  <si>
    <t>54025</t>
  </si>
  <si>
    <t>54026</t>
  </si>
  <si>
    <t>54028</t>
  </si>
  <si>
    <t>54029</t>
  </si>
  <si>
    <t>54030</t>
  </si>
  <si>
    <t>54031</t>
  </si>
  <si>
    <t>54032</t>
  </si>
  <si>
    <t>54034</t>
  </si>
  <si>
    <t>54035</t>
  </si>
  <si>
    <t>54036</t>
  </si>
  <si>
    <t>54037</t>
  </si>
  <si>
    <t>54038</t>
  </si>
  <si>
    <t>54039</t>
  </si>
  <si>
    <t>54040</t>
  </si>
  <si>
    <t>54042</t>
  </si>
  <si>
    <t>54043</t>
  </si>
  <si>
    <t>54044</t>
  </si>
  <si>
    <t>54046</t>
  </si>
  <si>
    <t>54049</t>
  </si>
  <si>
    <t>54050</t>
  </si>
  <si>
    <t>54053</t>
  </si>
  <si>
    <t>54055</t>
  </si>
  <si>
    <t>54057</t>
  </si>
  <si>
    <t>54061</t>
  </si>
  <si>
    <t>54065</t>
  </si>
  <si>
    <t>54068</t>
  </si>
  <si>
    <t>54070</t>
  </si>
  <si>
    <t>54072</t>
  </si>
  <si>
    <t>54073</t>
  </si>
  <si>
    <t>54076</t>
  </si>
  <si>
    <t>54077</t>
  </si>
  <si>
    <t>54083</t>
  </si>
  <si>
    <t>54085</t>
  </si>
  <si>
    <t>54086</t>
  </si>
  <si>
    <t>54088</t>
  </si>
  <si>
    <t>54091</t>
  </si>
  <si>
    <t>54098</t>
  </si>
  <si>
    <t>54100</t>
  </si>
  <si>
    <t>54102</t>
  </si>
  <si>
    <t>54106</t>
  </si>
  <si>
    <t>54107</t>
  </si>
  <si>
    <t>200041515</t>
  </si>
  <si>
    <t>245400171</t>
  </si>
  <si>
    <t>245400510</t>
  </si>
  <si>
    <t>200043693</t>
  </si>
  <si>
    <t>200070563</t>
  </si>
  <si>
    <t>200069433</t>
  </si>
  <si>
    <t>54110</t>
  </si>
  <si>
    <t>54112</t>
  </si>
  <si>
    <t>54113</t>
  </si>
  <si>
    <t>54114</t>
  </si>
  <si>
    <t>54116</t>
  </si>
  <si>
    <t>54119</t>
  </si>
  <si>
    <t>54121</t>
  </si>
  <si>
    <t>54122</t>
  </si>
  <si>
    <t>54123</t>
  </si>
  <si>
    <t>54124</t>
  </si>
  <si>
    <t>54127</t>
  </si>
  <si>
    <t>54133</t>
  </si>
  <si>
    <t>54134</t>
  </si>
  <si>
    <t>54135</t>
  </si>
  <si>
    <t>54136</t>
  </si>
  <si>
    <t>54138</t>
  </si>
  <si>
    <t>54139</t>
  </si>
  <si>
    <t>54144</t>
  </si>
  <si>
    <t>54145</t>
  </si>
  <si>
    <t>54148</t>
  </si>
  <si>
    <t>54149</t>
  </si>
  <si>
    <t>54151</t>
  </si>
  <si>
    <t>54152</t>
  </si>
  <si>
    <t>54154</t>
  </si>
  <si>
    <t>54155</t>
  </si>
  <si>
    <t>54157</t>
  </si>
  <si>
    <t>54160</t>
  </si>
  <si>
    <t>54161</t>
  </si>
  <si>
    <t>54163</t>
  </si>
  <si>
    <t>54164</t>
  </si>
  <si>
    <t>54167</t>
  </si>
  <si>
    <t>54168</t>
  </si>
  <si>
    <t>54169</t>
  </si>
  <si>
    <t>54172</t>
  </si>
  <si>
    <t>54173</t>
  </si>
  <si>
    <t>54174</t>
  </si>
  <si>
    <t>54175</t>
  </si>
  <si>
    <t>54177</t>
  </si>
  <si>
    <t>54179</t>
  </si>
  <si>
    <t>54180</t>
  </si>
  <si>
    <t>54181</t>
  </si>
  <si>
    <t>54184</t>
  </si>
  <si>
    <t>54186</t>
  </si>
  <si>
    <t>54189</t>
  </si>
  <si>
    <t>54191</t>
  </si>
  <si>
    <t>54193</t>
  </si>
  <si>
    <t>54196</t>
  </si>
  <si>
    <t>54197</t>
  </si>
  <si>
    <t>50202</t>
  </si>
  <si>
    <t>54203</t>
  </si>
  <si>
    <t>54205</t>
  </si>
  <si>
    <t>54209</t>
  </si>
  <si>
    <t>54210</t>
  </si>
  <si>
    <t>54212</t>
  </si>
  <si>
    <t>54216</t>
  </si>
  <si>
    <t>54218</t>
  </si>
  <si>
    <t>54221</t>
  </si>
  <si>
    <t>54222</t>
  </si>
  <si>
    <t>54224</t>
  </si>
  <si>
    <t>54225</t>
  </si>
  <si>
    <t>54227</t>
  </si>
  <si>
    <t>54231</t>
  </si>
  <si>
    <t>54234</t>
  </si>
  <si>
    <t>54235</t>
  </si>
  <si>
    <t>54236</t>
  </si>
  <si>
    <t>245400262</t>
  </si>
  <si>
    <t>24244</t>
  </si>
  <si>
    <t>54245</t>
  </si>
  <si>
    <t>54247</t>
  </si>
  <si>
    <t>54602</t>
  </si>
  <si>
    <t>54249</t>
  </si>
  <si>
    <t>54250</t>
  </si>
  <si>
    <t>54251</t>
  </si>
  <si>
    <t>54252</t>
  </si>
  <si>
    <t>54253</t>
  </si>
  <si>
    <t>54254</t>
  </si>
  <si>
    <t>54260</t>
  </si>
  <si>
    <t>54261</t>
  </si>
  <si>
    <t>54262</t>
  </si>
  <si>
    <t>54263</t>
  </si>
  <si>
    <t>54264</t>
  </si>
  <si>
    <t>54269</t>
  </si>
  <si>
    <t>54270</t>
  </si>
  <si>
    <t>54271</t>
  </si>
  <si>
    <t>54272</t>
  </si>
  <si>
    <t>54273</t>
  </si>
  <si>
    <t>54277</t>
  </si>
  <si>
    <t>54280</t>
  </si>
  <si>
    <t>54281</t>
  </si>
  <si>
    <t>54284</t>
  </si>
  <si>
    <t>54286</t>
  </si>
  <si>
    <t>54287</t>
  </si>
  <si>
    <t>54290</t>
  </si>
  <si>
    <t>54293</t>
  </si>
  <si>
    <t>54295</t>
  </si>
  <si>
    <t>54297</t>
  </si>
  <si>
    <t>54305</t>
  </si>
  <si>
    <t>54308</t>
  </si>
  <si>
    <t>54309</t>
  </si>
  <si>
    <t>54311</t>
  </si>
  <si>
    <t>54048</t>
  </si>
  <si>
    <t>54313</t>
  </si>
  <si>
    <t>51314</t>
  </si>
  <si>
    <t>54315</t>
  </si>
  <si>
    <t>54318</t>
  </si>
  <si>
    <t>54322</t>
  </si>
  <si>
    <t>54323</t>
  </si>
  <si>
    <t>54324</t>
  </si>
  <si>
    <t>54325</t>
  </si>
  <si>
    <t>54327</t>
  </si>
  <si>
    <t>54329</t>
  </si>
  <si>
    <t>54333</t>
  </si>
  <si>
    <t>54334</t>
  </si>
  <si>
    <t>54335</t>
  </si>
  <si>
    <t>54336</t>
  </si>
  <si>
    <t>54338</t>
  </si>
  <si>
    <t>54339</t>
  </si>
  <si>
    <t>54346</t>
  </si>
  <si>
    <t>54348</t>
  </si>
  <si>
    <t>54351</t>
  </si>
  <si>
    <t>54352</t>
  </si>
  <si>
    <t>54353</t>
  </si>
  <si>
    <t>54356</t>
  </si>
  <si>
    <t>54357</t>
  </si>
  <si>
    <t>54358</t>
  </si>
  <si>
    <t>54359</t>
  </si>
  <si>
    <t>54360</t>
  </si>
  <si>
    <t>54362</t>
  </si>
  <si>
    <t>54363</t>
  </si>
  <si>
    <t>54364</t>
  </si>
  <si>
    <t>54365</t>
  </si>
  <si>
    <t>54367</t>
  </si>
  <si>
    <t>54368</t>
  </si>
  <si>
    <t>54369</t>
  </si>
  <si>
    <t>54370</t>
  </si>
  <si>
    <t>54371</t>
  </si>
  <si>
    <t>54382</t>
  </si>
  <si>
    <t>54383</t>
  </si>
  <si>
    <t>54375</t>
  </si>
  <si>
    <t>54377</t>
  </si>
  <si>
    <t>54378</t>
  </si>
  <si>
    <t>54385</t>
  </si>
  <si>
    <t>54387</t>
  </si>
  <si>
    <t>54390</t>
  </si>
  <si>
    <t>54391</t>
  </si>
  <si>
    <t>54393</t>
  </si>
  <si>
    <t>54398</t>
  </si>
  <si>
    <t>54400</t>
  </si>
  <si>
    <t>54401</t>
  </si>
  <si>
    <t>54407</t>
  </si>
  <si>
    <t>54411</t>
  </si>
  <si>
    <t>54414</t>
  </si>
  <si>
    <t>54416</t>
  </si>
  <si>
    <t>54417</t>
  </si>
  <si>
    <t>54418</t>
  </si>
  <si>
    <t>54419</t>
  </si>
  <si>
    <t>54421</t>
  </si>
  <si>
    <t>54425</t>
  </si>
  <si>
    <t>54426</t>
  </si>
  <si>
    <t>54428</t>
  </si>
  <si>
    <t>54430</t>
  </si>
  <si>
    <t>54431</t>
  </si>
  <si>
    <t>54439</t>
  </si>
  <si>
    <t>54440</t>
  </si>
  <si>
    <t>54450</t>
  </si>
  <si>
    <t>54453</t>
  </si>
  <si>
    <t>54455</t>
  </si>
  <si>
    <t>54456</t>
  </si>
  <si>
    <t>54458</t>
  </si>
  <si>
    <t>54462</t>
  </si>
  <si>
    <t>54466</t>
  </si>
  <si>
    <t>54470</t>
  </si>
  <si>
    <t>54472</t>
  </si>
  <si>
    <t>54478</t>
  </si>
  <si>
    <t>54481</t>
  </si>
  <si>
    <t>54483</t>
  </si>
  <si>
    <t>54486</t>
  </si>
  <si>
    <t>54487</t>
  </si>
  <si>
    <t>54488</t>
  </si>
  <si>
    <t>54474</t>
  </si>
  <si>
    <t>54484</t>
  </si>
  <si>
    <t>54490</t>
  </si>
  <si>
    <t>54497</t>
  </si>
  <si>
    <t>358801082</t>
  </si>
  <si>
    <t>54499</t>
  </si>
  <si>
    <t>54502</t>
  </si>
  <si>
    <t>54504</t>
  </si>
  <si>
    <t>200091148</t>
  </si>
  <si>
    <t>255404556</t>
  </si>
  <si>
    <t>200075877</t>
  </si>
  <si>
    <t>255403775</t>
  </si>
  <si>
    <t>255403511</t>
  </si>
  <si>
    <t>255402182</t>
  </si>
  <si>
    <t>245400353</t>
  </si>
  <si>
    <t>245400080</t>
  </si>
  <si>
    <t>54509</t>
  </si>
  <si>
    <t>54510</t>
  </si>
  <si>
    <t>200082253</t>
  </si>
  <si>
    <t>54512</t>
  </si>
  <si>
    <t>54513</t>
  </si>
  <si>
    <t>54514</t>
  </si>
  <si>
    <t>54516</t>
  </si>
  <si>
    <t>54518</t>
  </si>
  <si>
    <t>54520</t>
  </si>
  <si>
    <t>54521</t>
  </si>
  <si>
    <t>54522</t>
  </si>
  <si>
    <t>54528</t>
  </si>
  <si>
    <t>54531</t>
  </si>
  <si>
    <t>54532</t>
  </si>
  <si>
    <t>54533</t>
  </si>
  <si>
    <t>54534</t>
  </si>
  <si>
    <t>54535</t>
  </si>
  <si>
    <t>54536</t>
  </si>
  <si>
    <t>54537</t>
  </si>
  <si>
    <t>54538</t>
  </si>
  <si>
    <t>54540</t>
  </si>
  <si>
    <t>54541</t>
  </si>
  <si>
    <t>54542</t>
  </si>
  <si>
    <t>54550</t>
  </si>
  <si>
    <t>54551</t>
  </si>
  <si>
    <t>54553</t>
  </si>
  <si>
    <t>54554</t>
  </si>
  <si>
    <t>54559</t>
  </si>
  <si>
    <t>54562</t>
  </si>
  <si>
    <t>54565</t>
  </si>
  <si>
    <t>54566</t>
  </si>
  <si>
    <t>54568</t>
  </si>
  <si>
    <t>54569</t>
  </si>
  <si>
    <t>54572</t>
  </si>
  <si>
    <t>54581</t>
  </si>
  <si>
    <t>54574</t>
  </si>
  <si>
    <t>54576</t>
  </si>
  <si>
    <t>54577</t>
  </si>
  <si>
    <t>54579</t>
  </si>
  <si>
    <t>54584</t>
  </si>
  <si>
    <t>54587</t>
  </si>
  <si>
    <t>54588</t>
  </si>
  <si>
    <t>54590</t>
  </si>
  <si>
    <t>54592</t>
  </si>
  <si>
    <t>54593</t>
  </si>
  <si>
    <t>54595</t>
  </si>
  <si>
    <t>54596</t>
  </si>
  <si>
    <t>54597</t>
  </si>
  <si>
    <t>54599</t>
  </si>
  <si>
    <t>54601</t>
  </si>
  <si>
    <t>59004</t>
  </si>
  <si>
    <t>59012</t>
  </si>
  <si>
    <t>59045</t>
  </si>
  <si>
    <t>59050</t>
  </si>
  <si>
    <t>59061</t>
  </si>
  <si>
    <t>59062</t>
  </si>
  <si>
    <t>59065</t>
  </si>
  <si>
    <t>59078</t>
  </si>
  <si>
    <t>59101</t>
  </si>
  <si>
    <t>59134</t>
  </si>
  <si>
    <t>59142</t>
  </si>
  <si>
    <t>59147</t>
  </si>
  <si>
    <t>59151</t>
  </si>
  <si>
    <t>59249</t>
  </si>
  <si>
    <t>59481</t>
  </si>
  <si>
    <t>59169</t>
  </si>
  <si>
    <t>59177</t>
  </si>
  <si>
    <t>59181</t>
  </si>
  <si>
    <t>59218</t>
  </si>
  <si>
    <t>59264</t>
  </si>
  <si>
    <t>59265</t>
  </si>
  <si>
    <t>59270</t>
  </si>
  <si>
    <t>59277</t>
  </si>
  <si>
    <t>59290</t>
  </si>
  <si>
    <t>59291</t>
  </si>
  <si>
    <t>59306</t>
  </si>
  <si>
    <t>59234</t>
  </si>
  <si>
    <t>59232</t>
  </si>
  <si>
    <t>59347</t>
  </si>
  <si>
    <t>59353</t>
  </si>
  <si>
    <t>59363</t>
  </si>
  <si>
    <t>59370</t>
  </si>
  <si>
    <t>59385</t>
  </si>
  <si>
    <t>59420</t>
  </si>
  <si>
    <t>59425</t>
  </si>
  <si>
    <t>59464</t>
  </si>
  <si>
    <t>59468</t>
  </si>
  <si>
    <t>59495</t>
  </si>
  <si>
    <t>59503</t>
  </si>
  <si>
    <t>59525</t>
  </si>
  <si>
    <t>59548</t>
  </si>
  <si>
    <t>59549</t>
  </si>
  <si>
    <t>59555</t>
  </si>
  <si>
    <t>59556</t>
  </si>
  <si>
    <t>59563</t>
  </si>
  <si>
    <t>59601</t>
  </si>
  <si>
    <t>59617</t>
  </si>
  <si>
    <t>59649</t>
  </si>
  <si>
    <t>59659</t>
  </si>
  <si>
    <t>59571</t>
  </si>
  <si>
    <t>59063</t>
  </si>
  <si>
    <t>59001</t>
  </si>
  <si>
    <t>59039</t>
  </si>
  <si>
    <t>59048</t>
  </si>
  <si>
    <t>59055</t>
  </si>
  <si>
    <t>59059</t>
  </si>
  <si>
    <t>59074</t>
  </si>
  <si>
    <t>59108</t>
  </si>
  <si>
    <t>59118</t>
  </si>
  <si>
    <t>59127</t>
  </si>
  <si>
    <t>59141</t>
  </si>
  <si>
    <t>59161</t>
  </si>
  <si>
    <t>59167</t>
  </si>
  <si>
    <t>59176</t>
  </si>
  <si>
    <t>59204</t>
  </si>
  <si>
    <t>59206</t>
  </si>
  <si>
    <t>59267</t>
  </si>
  <si>
    <t>59269</t>
  </si>
  <si>
    <t>59274</t>
  </si>
  <si>
    <t>59287</t>
  </si>
  <si>
    <t>59312</t>
  </si>
  <si>
    <t>59377</t>
  </si>
  <si>
    <t>59382</t>
  </si>
  <si>
    <t>59395</t>
  </si>
  <si>
    <t>59428</t>
  </si>
  <si>
    <t>59432</t>
  </si>
  <si>
    <t>59438</t>
  </si>
  <si>
    <t>59492</t>
  </si>
  <si>
    <t>59498</t>
  </si>
  <si>
    <t>59500</t>
  </si>
  <si>
    <t>59502</t>
  </si>
  <si>
    <t>59547</t>
  </si>
  <si>
    <t>59552</t>
  </si>
  <si>
    <t>59567</t>
  </si>
  <si>
    <t>59575</t>
  </si>
  <si>
    <t>59612</t>
  </si>
  <si>
    <t>59008</t>
  </si>
  <si>
    <t>59015</t>
  </si>
  <si>
    <t>59024</t>
  </si>
  <si>
    <t>59026</t>
  </si>
  <si>
    <t>59105</t>
  </si>
  <si>
    <t>59113</t>
  </si>
  <si>
    <t>59117</t>
  </si>
  <si>
    <t>59239</t>
  </si>
  <si>
    <t>59263</t>
  </si>
  <si>
    <t>59237</t>
  </si>
  <si>
    <t>59330</t>
  </si>
  <si>
    <t>59336</t>
  </si>
  <si>
    <t>59354</t>
  </si>
  <si>
    <t>59390</t>
  </si>
  <si>
    <t>59409</t>
  </si>
  <si>
    <t>59414</t>
  </si>
  <si>
    <t>59435</t>
  </si>
  <si>
    <t>59449</t>
  </si>
  <si>
    <t>59489</t>
  </si>
  <si>
    <t>59509</t>
  </si>
  <si>
    <t>59569</t>
  </si>
  <si>
    <t>59629</t>
  </si>
  <si>
    <t>59642</t>
  </si>
  <si>
    <t>59654</t>
  </si>
  <si>
    <t>59043</t>
  </si>
  <si>
    <t>59054</t>
  </si>
  <si>
    <t>59082</t>
  </si>
  <si>
    <t>59086</t>
  </si>
  <si>
    <t>59087</t>
  </si>
  <si>
    <t>59110</t>
  </si>
  <si>
    <t>59120</t>
  </si>
  <si>
    <t>59135</t>
  </si>
  <si>
    <t>59268</t>
  </si>
  <si>
    <t>59067</t>
  </si>
  <si>
    <t>59182</t>
  </si>
  <si>
    <t>59200</t>
  </si>
  <si>
    <t>59212</t>
  </si>
  <si>
    <t>59318</t>
  </si>
  <si>
    <t>59326</t>
  </si>
  <si>
    <t>59358</t>
  </si>
  <si>
    <t>59397</t>
  </si>
  <si>
    <t>59399</t>
  </si>
  <si>
    <t>59400</t>
  </si>
  <si>
    <t>59401</t>
  </si>
  <si>
    <t>59423</t>
  </si>
  <si>
    <t>59431</t>
  </si>
  <si>
    <t>59436</t>
  </si>
  <si>
    <t>59443</t>
  </si>
  <si>
    <t>59454</t>
  </si>
  <si>
    <t>59478</t>
  </si>
  <si>
    <t>59516</t>
  </si>
  <si>
    <t>59535</t>
  </si>
  <si>
    <t>59538</t>
  </si>
  <si>
    <t>59546</t>
  </si>
  <si>
    <t>59536</t>
  </si>
  <si>
    <t>59568</t>
  </si>
  <si>
    <t>59570</t>
  </si>
  <si>
    <t>59581</t>
  </si>
  <si>
    <t>59587</t>
  </si>
  <si>
    <t>59590</t>
  </si>
  <si>
    <t>59605</t>
  </si>
  <si>
    <t>59615</t>
  </si>
  <si>
    <t>59657</t>
  </si>
  <si>
    <t>59662</t>
  </si>
  <si>
    <t>59666</t>
  </si>
  <si>
    <t>59667</t>
  </si>
  <si>
    <t>59669</t>
  </si>
  <si>
    <t>59011</t>
  </si>
  <si>
    <t>59025</t>
  </si>
  <si>
    <t>59042</t>
  </si>
  <si>
    <t>59052</t>
  </si>
  <si>
    <t>59056</t>
  </si>
  <si>
    <t>59123</t>
  </si>
  <si>
    <t>59124</t>
  </si>
  <si>
    <t>59128</t>
  </si>
  <si>
    <t>59133</t>
  </si>
  <si>
    <t>59197</t>
  </si>
  <si>
    <t>59202</t>
  </si>
  <si>
    <t>59252</t>
  </si>
  <si>
    <t>59281</t>
  </si>
  <si>
    <t>59286</t>
  </si>
  <si>
    <t>59051</t>
  </si>
  <si>
    <t>59364</t>
  </si>
  <si>
    <t>59398</t>
  </si>
  <si>
    <t>59408</t>
  </si>
  <si>
    <t>59477</t>
  </si>
  <si>
    <t>59550</t>
  </si>
  <si>
    <t>59586</t>
  </si>
  <si>
    <t>59592</t>
  </si>
  <si>
    <t>59598</t>
  </si>
  <si>
    <t>59602</t>
  </si>
  <si>
    <t>59002</t>
  </si>
  <si>
    <t>59019</t>
  </si>
  <si>
    <t>59032</t>
  </si>
  <si>
    <t>59038</t>
  </si>
  <si>
    <t>59092</t>
  </si>
  <si>
    <t>59109</t>
  </si>
  <si>
    <t>59112</t>
  </si>
  <si>
    <t>59114</t>
  </si>
  <si>
    <t>59253</t>
  </si>
  <si>
    <t>59292</t>
  </si>
  <si>
    <t>59297</t>
  </si>
  <si>
    <t>59301</t>
  </si>
  <si>
    <t>59369</t>
  </si>
  <si>
    <t>59387</t>
  </si>
  <si>
    <t>59393</t>
  </si>
  <si>
    <t>59403</t>
  </si>
  <si>
    <t>59407</t>
  </si>
  <si>
    <t>59444</t>
  </si>
  <si>
    <t>59479</t>
  </si>
  <si>
    <t>59480</t>
  </si>
  <si>
    <t>59484</t>
  </si>
  <si>
    <t>59504</t>
  </si>
  <si>
    <t>59511</t>
  </si>
  <si>
    <t>59530</t>
  </si>
  <si>
    <t>59557</t>
  </si>
  <si>
    <t>59559</t>
  </si>
  <si>
    <t>59613</t>
  </si>
  <si>
    <t>59632</t>
  </si>
  <si>
    <t>59645</t>
  </si>
  <si>
    <t>59652</t>
  </si>
  <si>
    <t>84001</t>
  </si>
  <si>
    <t>84002</t>
  </si>
  <si>
    <t>84003</t>
  </si>
  <si>
    <t>84004</t>
  </si>
  <si>
    <t>84014</t>
  </si>
  <si>
    <t>84015</t>
  </si>
  <si>
    <t>84370</t>
  </si>
  <si>
    <t>84017</t>
  </si>
  <si>
    <t>84022</t>
  </si>
  <si>
    <t>84023</t>
  </si>
  <si>
    <t>84024</t>
  </si>
  <si>
    <t>84027</t>
  </si>
  <si>
    <t>84028</t>
  </si>
  <si>
    <t>84035</t>
  </si>
  <si>
    <t>84030</t>
  </si>
  <si>
    <t>84032</t>
  </si>
  <si>
    <t>248400319</t>
  </si>
  <si>
    <t>248400293</t>
  </si>
  <si>
    <t>248400335</t>
  </si>
  <si>
    <t>84038</t>
  </si>
  <si>
    <t>84039</t>
  </si>
  <si>
    <t>248400053</t>
  </si>
  <si>
    <t>84320</t>
  </si>
  <si>
    <t>84044</t>
  </si>
  <si>
    <t>84139</t>
  </si>
  <si>
    <t>84047</t>
  </si>
  <si>
    <t>84052</t>
  </si>
  <si>
    <t>84057</t>
  </si>
  <si>
    <t>84152</t>
  </si>
  <si>
    <t>84061</t>
  </si>
  <si>
    <t>84062</t>
  </si>
  <si>
    <t>84063</t>
  </si>
  <si>
    <t>84064</t>
  </si>
  <si>
    <t>84008</t>
  </si>
  <si>
    <t>84132</t>
  </si>
  <si>
    <t>84067</t>
  </si>
  <si>
    <t>84068</t>
  </si>
  <si>
    <t>84069</t>
  </si>
  <si>
    <t>84070</t>
  </si>
  <si>
    <t>84072</t>
  </si>
  <si>
    <t>84073</t>
  </si>
  <si>
    <t>84074</t>
  </si>
  <si>
    <t>84075</t>
  </si>
  <si>
    <t>84081</t>
  </si>
  <si>
    <t>84083</t>
  </si>
  <si>
    <t>84085</t>
  </si>
  <si>
    <t>84088</t>
  </si>
  <si>
    <t>84091</t>
  </si>
  <si>
    <t>84095</t>
  </si>
  <si>
    <t>84098</t>
  </si>
  <si>
    <t>84099</t>
  </si>
  <si>
    <t>84102</t>
  </si>
  <si>
    <t>84104</t>
  </si>
  <si>
    <t>84114</t>
  </si>
  <si>
    <t>84118</t>
  </si>
  <si>
    <t>84119</t>
  </si>
  <si>
    <t>84122</t>
  </si>
  <si>
    <t>84123</t>
  </si>
  <si>
    <t>84124</t>
  </si>
  <si>
    <t>84125</t>
  </si>
  <si>
    <t>84127</t>
  </si>
  <si>
    <t>258401983</t>
  </si>
  <si>
    <t>84129</t>
  </si>
  <si>
    <t>84108</t>
  </si>
  <si>
    <t>84113</t>
  </si>
  <si>
    <t>84135</t>
  </si>
  <si>
    <t>84138</t>
  </si>
  <si>
    <t>84146</t>
  </si>
  <si>
    <t>84147</t>
  </si>
  <si>
    <t>84151</t>
  </si>
  <si>
    <t>84133</t>
  </si>
  <si>
    <t>84020</t>
  </si>
  <si>
    <t>84090</t>
  </si>
  <si>
    <t>84058</t>
  </si>
  <si>
    <t>84009</t>
  </si>
  <si>
    <t>84042</t>
  </si>
  <si>
    <t>84018</t>
  </si>
  <si>
    <t>84148</t>
  </si>
  <si>
    <t>84150</t>
  </si>
  <si>
    <t>87001</t>
  </si>
  <si>
    <t>87004</t>
  </si>
  <si>
    <t>87005</t>
  </si>
  <si>
    <t>87009</t>
  </si>
  <si>
    <t>87013</t>
  </si>
  <si>
    <t>87015</t>
  </si>
  <si>
    <t>87019</t>
  </si>
  <si>
    <t>87020</t>
  </si>
  <si>
    <t>87021</t>
  </si>
  <si>
    <t>87024</t>
  </si>
  <si>
    <t>87025</t>
  </si>
  <si>
    <t>87027</t>
  </si>
  <si>
    <t>87032</t>
  </si>
  <si>
    <t>87038</t>
  </si>
  <si>
    <t>87040</t>
  </si>
  <si>
    <t>87048</t>
  </si>
  <si>
    <t>87049</t>
  </si>
  <si>
    <t>87050</t>
  </si>
  <si>
    <t>87063</t>
  </si>
  <si>
    <t>87064</t>
  </si>
  <si>
    <t>87065</t>
  </si>
  <si>
    <t>87066</t>
  </si>
  <si>
    <t>87072</t>
  </si>
  <si>
    <t>87075</t>
  </si>
  <si>
    <t>87076</t>
  </si>
  <si>
    <t>87081</t>
  </si>
  <si>
    <t>87051</t>
  </si>
  <si>
    <t>87070</t>
  </si>
  <si>
    <t>87096</t>
  </si>
  <si>
    <t>87127</t>
  </si>
  <si>
    <t>87082</t>
  </si>
  <si>
    <t>87083</t>
  </si>
  <si>
    <t>87084</t>
  </si>
  <si>
    <t>87042</t>
  </si>
  <si>
    <t>87113</t>
  </si>
  <si>
    <t>87205</t>
  </si>
  <si>
    <t>87029</t>
  </si>
  <si>
    <t>87086</t>
  </si>
  <si>
    <t>87088</t>
  </si>
  <si>
    <t>87093</t>
  </si>
  <si>
    <t>87094</t>
  </si>
  <si>
    <t>87095</t>
  </si>
  <si>
    <t>87099</t>
  </si>
  <si>
    <t>87104</t>
  </si>
  <si>
    <t>87105</t>
  </si>
  <si>
    <t>87106</t>
  </si>
  <si>
    <t>87107</t>
  </si>
  <si>
    <t>87112</t>
  </si>
  <si>
    <t>87114</t>
  </si>
  <si>
    <t>87117</t>
  </si>
  <si>
    <t>87118</t>
  </si>
  <si>
    <t>87123</t>
  </si>
  <si>
    <t>87124</t>
  </si>
  <si>
    <t>87129</t>
  </si>
  <si>
    <t>87132</t>
  </si>
  <si>
    <t>87138</t>
  </si>
  <si>
    <t>87142</t>
  </si>
  <si>
    <t>87143</t>
  </si>
  <si>
    <t>87146</t>
  </si>
  <si>
    <t>87147</t>
  </si>
  <si>
    <t>87148</t>
  </si>
  <si>
    <t>87150</t>
  </si>
  <si>
    <t>87151</t>
  </si>
  <si>
    <t>87152</t>
  </si>
  <si>
    <t>87156</t>
  </si>
  <si>
    <t>87157</t>
  </si>
  <si>
    <t>87161</t>
  </si>
  <si>
    <t>87166</t>
  </si>
  <si>
    <t>87167</t>
  </si>
  <si>
    <t>87169</t>
  </si>
  <si>
    <t>87170</t>
  </si>
  <si>
    <t>87174</t>
  </si>
  <si>
    <t>87177</t>
  </si>
  <si>
    <t>87183</t>
  </si>
  <si>
    <t>87187</t>
  </si>
  <si>
    <t>87190</t>
  </si>
  <si>
    <t>87191</t>
  </si>
  <si>
    <t>87192</t>
  </si>
  <si>
    <t>87194</t>
  </si>
  <si>
    <t>87201</t>
  </si>
  <si>
    <t>87202</t>
  </si>
  <si>
    <t>87203</t>
  </si>
  <si>
    <t>200040814</t>
  </si>
  <si>
    <t>200066512</t>
  </si>
  <si>
    <t>200070506</t>
  </si>
  <si>
    <t>248700189</t>
  </si>
  <si>
    <t>248719353</t>
  </si>
  <si>
    <t>248719288</t>
  </si>
  <si>
    <t>258710607</t>
  </si>
  <si>
    <t>200080307</t>
  </si>
  <si>
    <t>200024743</t>
  </si>
  <si>
    <t>87003</t>
  </si>
  <si>
    <t>87006</t>
  </si>
  <si>
    <t>87007</t>
  </si>
  <si>
    <t>87012</t>
  </si>
  <si>
    <t>87014</t>
  </si>
  <si>
    <t>87018</t>
  </si>
  <si>
    <t>87033</t>
  </si>
  <si>
    <t>87041</t>
  </si>
  <si>
    <t>87045</t>
  </si>
  <si>
    <t>87057</t>
  </si>
  <si>
    <t>87068</t>
  </si>
  <si>
    <t>87080</t>
  </si>
  <si>
    <t>87059</t>
  </si>
  <si>
    <t>87089</t>
  </si>
  <si>
    <t>87108</t>
  </si>
  <si>
    <t>87109</t>
  </si>
  <si>
    <t>87116</t>
  </si>
  <si>
    <t>87133</t>
  </si>
  <si>
    <t>87139</t>
  </si>
  <si>
    <t>87165</t>
  </si>
  <si>
    <t>87128</t>
  </si>
  <si>
    <t>87182</t>
  </si>
  <si>
    <t>87195</t>
  </si>
  <si>
    <t>87197</t>
  </si>
  <si>
    <t>87097</t>
  </si>
  <si>
    <t>200071942</t>
  </si>
  <si>
    <t>258709005</t>
  </si>
  <si>
    <t>87030</t>
  </si>
  <si>
    <t>87034</t>
  </si>
  <si>
    <t>87036</t>
  </si>
  <si>
    <t>87044</t>
  </si>
  <si>
    <t>87046</t>
  </si>
  <si>
    <t>87054</t>
  </si>
  <si>
    <t>87078</t>
  </si>
  <si>
    <t>87037</t>
  </si>
  <si>
    <t>87189</t>
  </si>
  <si>
    <t>87110</t>
  </si>
  <si>
    <t>87111</t>
  </si>
  <si>
    <t>87115</t>
  </si>
  <si>
    <t>87126</t>
  </si>
  <si>
    <t>87135</t>
  </si>
  <si>
    <t>87137</t>
  </si>
  <si>
    <t>87140</t>
  </si>
  <si>
    <t>87141</t>
  </si>
  <si>
    <t>87154</t>
  </si>
  <si>
    <t>87158</t>
  </si>
  <si>
    <t>87164</t>
  </si>
  <si>
    <t>87168</t>
  </si>
  <si>
    <t>200059400</t>
  </si>
  <si>
    <t>258711118</t>
  </si>
  <si>
    <t>15311</t>
  </si>
  <si>
    <t>15708</t>
  </si>
  <si>
    <t>15594</t>
  </si>
  <si>
    <t>15570</t>
  </si>
  <si>
    <t>15700</t>
  </si>
  <si>
    <t>15154</t>
  </si>
  <si>
    <t>15156</t>
  </si>
  <si>
    <t>15175</t>
  </si>
  <si>
    <t>15228</t>
  </si>
  <si>
    <t>15266</t>
  </si>
  <si>
    <t>15596</t>
  </si>
  <si>
    <t>15046</t>
  </si>
  <si>
    <t>15153</t>
  </si>
  <si>
    <t>15162</t>
  </si>
  <si>
    <t>15250</t>
  </si>
  <si>
    <t>15711</t>
  </si>
  <si>
    <t>15707</t>
  </si>
  <si>
    <t>15051</t>
  </si>
  <si>
    <t>15054</t>
  </si>
  <si>
    <t>15012</t>
  </si>
  <si>
    <t>15016</t>
  </si>
  <si>
    <t>15021</t>
  </si>
  <si>
    <t>15029</t>
  </si>
  <si>
    <t>15057</t>
  </si>
  <si>
    <t>15081</t>
  </si>
  <si>
    <t>15085</t>
  </si>
  <si>
    <t>15088</t>
  </si>
  <si>
    <t>15089</t>
  </si>
  <si>
    <t>15090</t>
  </si>
  <si>
    <t>15093</t>
  </si>
  <si>
    <t>15384</t>
  </si>
  <si>
    <t>15306</t>
  </si>
  <si>
    <t>15094</t>
  </si>
  <si>
    <t>15095</t>
  </si>
  <si>
    <t>15096</t>
  </si>
  <si>
    <t>15242</t>
  </si>
  <si>
    <t>15103</t>
  </si>
  <si>
    <t>15117</t>
  </si>
  <si>
    <t>15122</t>
  </si>
  <si>
    <t>15134</t>
  </si>
  <si>
    <t>15713</t>
  </si>
  <si>
    <t>15160</t>
  </si>
  <si>
    <t>15165</t>
  </si>
  <si>
    <t>15166</t>
  </si>
  <si>
    <t>15221</t>
  </si>
  <si>
    <t>15172</t>
  </si>
  <si>
    <t>15179</t>
  </si>
  <si>
    <t>15180</t>
  </si>
  <si>
    <t>15701</t>
  </si>
  <si>
    <t>15184</t>
  </si>
  <si>
    <t>15191</t>
  </si>
  <si>
    <t>15192</t>
  </si>
  <si>
    <t>15194</t>
  </si>
  <si>
    <t>15211</t>
  </si>
  <si>
    <t>15212</t>
  </si>
  <si>
    <t>15214</t>
  </si>
  <si>
    <t>15217</t>
  </si>
  <si>
    <t>15234</t>
  </si>
  <si>
    <t>15252</t>
  </si>
  <si>
    <t>15083</t>
  </si>
  <si>
    <t>15147</t>
  </si>
  <si>
    <t>15258</t>
  </si>
  <si>
    <t>15079</t>
  </si>
  <si>
    <t>15157</t>
  </si>
  <si>
    <t>15082</t>
  </si>
  <si>
    <t>15084</t>
  </si>
  <si>
    <t>15118</t>
  </si>
  <si>
    <t>15135</t>
  </si>
  <si>
    <t>15140</t>
  </si>
  <si>
    <t>15144</t>
  </si>
  <si>
    <t>15146</t>
  </si>
  <si>
    <t>15222</t>
  </si>
  <si>
    <t>15226</t>
  </si>
  <si>
    <t>15410</t>
  </si>
  <si>
    <t>15204</t>
  </si>
  <si>
    <t>15236</t>
  </si>
  <si>
    <t>15238</t>
  </si>
  <si>
    <t>15257</t>
  </si>
  <si>
    <t>15260</t>
  </si>
  <si>
    <t>15264</t>
  </si>
  <si>
    <t>15267</t>
  </si>
  <si>
    <t>15303</t>
  </si>
  <si>
    <t>15003</t>
  </si>
  <si>
    <t>15164</t>
  </si>
  <si>
    <t>15229</t>
  </si>
  <si>
    <t>15199</t>
  </si>
  <si>
    <t>15207</t>
  </si>
  <si>
    <t>15209</t>
  </si>
  <si>
    <t>15231</t>
  </si>
  <si>
    <t>15703</t>
  </si>
  <si>
    <t>15256</t>
  </si>
  <si>
    <t>15203</t>
  </si>
  <si>
    <t>15170</t>
  </si>
  <si>
    <t>15148</t>
  </si>
  <si>
    <t>15706</t>
  </si>
  <si>
    <t>15114</t>
  </si>
  <si>
    <t>15110</t>
  </si>
  <si>
    <t>15101</t>
  </si>
  <si>
    <t>15097</t>
  </si>
  <si>
    <t>15042</t>
  </si>
  <si>
    <t>15041</t>
  </si>
  <si>
    <t>15069</t>
  </si>
  <si>
    <t>15065</t>
  </si>
  <si>
    <t>15049</t>
  </si>
  <si>
    <t>15048</t>
  </si>
  <si>
    <t>15040</t>
  </si>
  <si>
    <t>15033</t>
  </si>
  <si>
    <t>15022</t>
  </si>
  <si>
    <t>15007</t>
  </si>
  <si>
    <t>15005</t>
  </si>
  <si>
    <t>15314</t>
  </si>
  <si>
    <t>15308</t>
  </si>
  <si>
    <t>15315</t>
  </si>
  <si>
    <t>251500765</t>
  </si>
  <si>
    <t>15323</t>
  </si>
  <si>
    <t>15301</t>
  </si>
  <si>
    <t>15010</t>
  </si>
  <si>
    <t>15015</t>
  </si>
  <si>
    <t>15018</t>
  </si>
  <si>
    <t>15008</t>
  </si>
  <si>
    <t>15019</t>
  </si>
  <si>
    <t>15037</t>
  </si>
  <si>
    <t>15038</t>
  </si>
  <si>
    <t>15052</t>
  </si>
  <si>
    <t>15064</t>
  </si>
  <si>
    <t>15128</t>
  </si>
  <si>
    <t>15092</t>
  </si>
  <si>
    <t>15066</t>
  </si>
  <si>
    <t>15131</t>
  </si>
  <si>
    <t>15249</t>
  </si>
  <si>
    <t>15111</t>
  </si>
  <si>
    <t>15120</t>
  </si>
  <si>
    <t>15124</t>
  </si>
  <si>
    <t>15137</t>
  </si>
  <si>
    <t>15219</t>
  </si>
  <si>
    <t>15220</t>
  </si>
  <si>
    <t>15223</t>
  </si>
  <si>
    <t>15174</t>
  </si>
  <si>
    <t>15176</t>
  </si>
  <si>
    <t>15185</t>
  </si>
  <si>
    <t>15190</t>
  </si>
  <si>
    <t>15202</t>
  </si>
  <si>
    <t>15218</t>
  </si>
  <si>
    <t>15186</t>
  </si>
  <si>
    <t>15240</t>
  </si>
  <si>
    <t>15243</t>
  </si>
  <si>
    <t>15246</t>
  </si>
  <si>
    <t>15254</t>
  </si>
  <si>
    <t>15265</t>
  </si>
  <si>
    <t>15013</t>
  </si>
  <si>
    <t>15060</t>
  </si>
  <si>
    <t>15073</t>
  </si>
  <si>
    <t>15709</t>
  </si>
  <si>
    <t>15129</t>
  </si>
  <si>
    <t>15130</t>
  </si>
  <si>
    <t>15705</t>
  </si>
  <si>
    <t>15173</t>
  </si>
  <si>
    <t>15245</t>
  </si>
  <si>
    <t>15248</t>
  </si>
  <si>
    <t>15102</t>
  </si>
  <si>
    <t>15704</t>
  </si>
  <si>
    <t>15187</t>
  </si>
  <si>
    <t>15319</t>
  </si>
  <si>
    <t>15312</t>
  </si>
  <si>
    <t>15304</t>
  </si>
  <si>
    <t>15025</t>
  </si>
  <si>
    <t>15002</t>
  </si>
  <si>
    <t>15004</t>
  </si>
  <si>
    <t>15032</t>
  </si>
  <si>
    <t>15034</t>
  </si>
  <si>
    <t>15045</t>
  </si>
  <si>
    <t>15053</t>
  </si>
  <si>
    <t>15055</t>
  </si>
  <si>
    <t>15061</t>
  </si>
  <si>
    <t>15078</t>
  </si>
  <si>
    <t>15241</t>
  </si>
  <si>
    <t>15086</t>
  </si>
  <si>
    <t>15100</t>
  </si>
  <si>
    <t>15105</t>
  </si>
  <si>
    <t>15106</t>
  </si>
  <si>
    <t>15112</t>
  </si>
  <si>
    <t>15116</t>
  </si>
  <si>
    <t>15119</t>
  </si>
  <si>
    <t>15121</t>
  </si>
  <si>
    <t>15126</t>
  </si>
  <si>
    <t>15127</t>
  </si>
  <si>
    <t>15149</t>
  </si>
  <si>
    <t>15151</t>
  </si>
  <si>
    <t>15152</t>
  </si>
  <si>
    <t>15158</t>
  </si>
  <si>
    <t>15161</t>
  </si>
  <si>
    <t>15168</t>
  </si>
  <si>
    <t>15188</t>
  </si>
  <si>
    <t>15237</t>
  </si>
  <si>
    <t>15244</t>
  </si>
  <si>
    <t>15215</t>
  </si>
  <si>
    <t>15253</t>
  </si>
  <si>
    <t>15259</t>
  </si>
  <si>
    <t>15163</t>
  </si>
  <si>
    <t>15169</t>
  </si>
  <si>
    <t>15030</t>
  </si>
  <si>
    <t>16001</t>
  </si>
  <si>
    <t>15067</t>
  </si>
  <si>
    <t>15584</t>
  </si>
  <si>
    <t>200068922</t>
  </si>
  <si>
    <t>200022804</t>
  </si>
  <si>
    <t>244701355</t>
  </si>
  <si>
    <t>244700464</t>
  </si>
  <si>
    <t>200068948</t>
  </si>
  <si>
    <t>200023307</t>
  </si>
  <si>
    <t>200068930</t>
  </si>
  <si>
    <t>69033</t>
  </si>
  <si>
    <t>69046</t>
  </si>
  <si>
    <t>69071</t>
  </si>
  <si>
    <t>69089</t>
  </si>
  <si>
    <t>69096</t>
  </si>
  <si>
    <t>69279</t>
  </si>
  <si>
    <t>69153</t>
  </si>
  <si>
    <t>69292</t>
  </si>
  <si>
    <t>69014</t>
  </si>
  <si>
    <t>69179</t>
  </si>
  <si>
    <t>200066587</t>
  </si>
  <si>
    <t>69078</t>
  </si>
  <si>
    <t>69098</t>
  </si>
  <si>
    <t>69099</t>
  </si>
  <si>
    <t>69120</t>
  </si>
  <si>
    <t>69133</t>
  </si>
  <si>
    <t>69136</t>
  </si>
  <si>
    <t>69139</t>
  </si>
  <si>
    <t>69141</t>
  </si>
  <si>
    <t>69154</t>
  </si>
  <si>
    <t>69203</t>
  </si>
  <si>
    <t>69291</t>
  </si>
  <si>
    <t>69178</t>
  </si>
  <si>
    <t>256900796</t>
  </si>
  <si>
    <t>69252</t>
  </si>
  <si>
    <t>69255</t>
  </si>
  <si>
    <t>69269</t>
  </si>
  <si>
    <t>69006</t>
  </si>
  <si>
    <t>69008</t>
  </si>
  <si>
    <t>200040590</t>
  </si>
  <si>
    <t>69062</t>
  </si>
  <si>
    <t>69092</t>
  </si>
  <si>
    <t>69105</t>
  </si>
  <si>
    <t>69197</t>
  </si>
  <si>
    <t>69172</t>
  </si>
  <si>
    <t>69265</t>
  </si>
  <si>
    <t>69018</t>
  </si>
  <si>
    <t>69019</t>
  </si>
  <si>
    <t>200067817</t>
  </si>
  <si>
    <t>69135</t>
  </si>
  <si>
    <t>69109</t>
  </si>
  <si>
    <t>69145</t>
  </si>
  <si>
    <t>69162</t>
  </si>
  <si>
    <t>69186</t>
  </si>
  <si>
    <t>69196</t>
  </si>
  <si>
    <t>69198</t>
  </si>
  <si>
    <t>69267</t>
  </si>
  <si>
    <t>69010</t>
  </si>
  <si>
    <t>246900625</t>
  </si>
  <si>
    <t>69086</t>
  </si>
  <si>
    <t>69173</t>
  </si>
  <si>
    <t>69231</t>
  </si>
  <si>
    <t>69175</t>
  </si>
  <si>
    <t>69050</t>
  </si>
  <si>
    <t>69026</t>
  </si>
  <si>
    <t>69121</t>
  </si>
  <si>
    <t>69156</t>
  </si>
  <si>
    <t>69024</t>
  </si>
  <si>
    <t>69066</t>
  </si>
  <si>
    <t>69102</t>
  </si>
  <si>
    <t>69229</t>
  </si>
  <si>
    <t>69240</t>
  </si>
  <si>
    <t>69243</t>
  </si>
  <si>
    <t>69254</t>
  </si>
  <si>
    <t>69157</t>
  </si>
  <si>
    <t>78007</t>
  </si>
  <si>
    <t>78009</t>
  </si>
  <si>
    <t>78010</t>
  </si>
  <si>
    <t>78015</t>
  </si>
  <si>
    <t>78031</t>
  </si>
  <si>
    <t>78036</t>
  </si>
  <si>
    <t>78049</t>
  </si>
  <si>
    <t>78062</t>
  </si>
  <si>
    <t>78070</t>
  </si>
  <si>
    <t>78076</t>
  </si>
  <si>
    <t>78082</t>
  </si>
  <si>
    <t>78087</t>
  </si>
  <si>
    <t>78089</t>
  </si>
  <si>
    <t>78090</t>
  </si>
  <si>
    <t>78113</t>
  </si>
  <si>
    <t>78120</t>
  </si>
  <si>
    <t>200073344</t>
  </si>
  <si>
    <t>247800618</t>
  </si>
  <si>
    <t>247800550</t>
  </si>
  <si>
    <t>200033173</t>
  </si>
  <si>
    <t>200071074</t>
  </si>
  <si>
    <t>78125</t>
  </si>
  <si>
    <t>78128</t>
  </si>
  <si>
    <t>78152</t>
  </si>
  <si>
    <t>78162</t>
  </si>
  <si>
    <t>78188</t>
  </si>
  <si>
    <t>78189</t>
  </si>
  <si>
    <t>78206</t>
  </si>
  <si>
    <t>78220</t>
  </si>
  <si>
    <t>78230</t>
  </si>
  <si>
    <t>78242</t>
  </si>
  <si>
    <t>78245</t>
  </si>
  <si>
    <t>78246</t>
  </si>
  <si>
    <t>78255</t>
  </si>
  <si>
    <t>78263</t>
  </si>
  <si>
    <t>78267</t>
  </si>
  <si>
    <t>78027</t>
  </si>
  <si>
    <t>78278</t>
  </si>
  <si>
    <t>78028</t>
  </si>
  <si>
    <t>78289</t>
  </si>
  <si>
    <t>78296</t>
  </si>
  <si>
    <t>78307</t>
  </si>
  <si>
    <t>78310</t>
  </si>
  <si>
    <t>78314</t>
  </si>
  <si>
    <t>78317</t>
  </si>
  <si>
    <t>78321</t>
  </si>
  <si>
    <t>78324</t>
  </si>
  <si>
    <t>78334</t>
  </si>
  <si>
    <t>78337</t>
  </si>
  <si>
    <t>78343</t>
  </si>
  <si>
    <t>78034</t>
  </si>
  <si>
    <t>78346</t>
  </si>
  <si>
    <t>78349</t>
  </si>
  <si>
    <t>78364</t>
  </si>
  <si>
    <t>78380</t>
  </si>
  <si>
    <t>78381</t>
  </si>
  <si>
    <t>78382</t>
  </si>
  <si>
    <t>78384</t>
  </si>
  <si>
    <t>78389</t>
  </si>
  <si>
    <t>78396</t>
  </si>
  <si>
    <t>78397</t>
  </si>
  <si>
    <t>78401</t>
  </si>
  <si>
    <t>78404</t>
  </si>
  <si>
    <t>78410</t>
  </si>
  <si>
    <t>78437</t>
  </si>
  <si>
    <t>78442</t>
  </si>
  <si>
    <t>78443</t>
  </si>
  <si>
    <t>78320</t>
  </si>
  <si>
    <t>78460</t>
  </si>
  <si>
    <t>78465</t>
  </si>
  <si>
    <t>78497</t>
  </si>
  <si>
    <t>78516</t>
  </si>
  <si>
    <t>78520</t>
  </si>
  <si>
    <t>78522</t>
  </si>
  <si>
    <t>78053</t>
  </si>
  <si>
    <t>78531</t>
  </si>
  <si>
    <t>78561</t>
  </si>
  <si>
    <t>78054</t>
  </si>
  <si>
    <t>78562</t>
  </si>
  <si>
    <t>78567</t>
  </si>
  <si>
    <t>78576</t>
  </si>
  <si>
    <t>78591</t>
  </si>
  <si>
    <t>257825505</t>
  </si>
  <si>
    <t>247800386</t>
  </si>
  <si>
    <t>247800162</t>
  </si>
  <si>
    <t>257825562</t>
  </si>
  <si>
    <t>257825844</t>
  </si>
  <si>
    <t>257801985</t>
  </si>
  <si>
    <t>257803023</t>
  </si>
  <si>
    <t>257825588</t>
  </si>
  <si>
    <t>78601</t>
  </si>
  <si>
    <t>78605</t>
  </si>
  <si>
    <t>78608</t>
  </si>
  <si>
    <t>78609</t>
  </si>
  <si>
    <t>78615</t>
  </si>
  <si>
    <t>78616</t>
  </si>
  <si>
    <t>78620</t>
  </si>
  <si>
    <t>78638</t>
  </si>
  <si>
    <t>78668</t>
  </si>
  <si>
    <t>78681</t>
  </si>
  <si>
    <t>83004</t>
  </si>
  <si>
    <t>83031</t>
  </si>
  <si>
    <t>83033</t>
  </si>
  <si>
    <t>83041</t>
  </si>
  <si>
    <t>200068104</t>
  </si>
  <si>
    <t>200004802</t>
  </si>
  <si>
    <t>200040210</t>
  </si>
  <si>
    <t>200027100</t>
  </si>
  <si>
    <t>200040202</t>
  </si>
  <si>
    <t>83046</t>
  </si>
  <si>
    <t>248300493</t>
  </si>
  <si>
    <t>83053</t>
  </si>
  <si>
    <t>83058</t>
  </si>
  <si>
    <t>83073</t>
  </si>
  <si>
    <t>83074</t>
  </si>
  <si>
    <t>83079</t>
  </si>
  <si>
    <t>83081</t>
  </si>
  <si>
    <t>83085</t>
  </si>
  <si>
    <t>83086</t>
  </si>
  <si>
    <t>83090</t>
  </si>
  <si>
    <t>83091</t>
  </si>
  <si>
    <t>83092</t>
  </si>
  <si>
    <t>83098</t>
  </si>
  <si>
    <t>83100</t>
  </si>
  <si>
    <t>83152</t>
  </si>
  <si>
    <t>83109</t>
  </si>
  <si>
    <t>83108</t>
  </si>
  <si>
    <t>83112</t>
  </si>
  <si>
    <t>83153</t>
  </si>
  <si>
    <t>83117</t>
  </si>
  <si>
    <t>83120</t>
  </si>
  <si>
    <t>83121</t>
  </si>
  <si>
    <t>83127</t>
  </si>
  <si>
    <t>258302884</t>
  </si>
  <si>
    <t>200081792</t>
  </si>
  <si>
    <t>83133</t>
  </si>
  <si>
    <t>83134</t>
  </si>
  <si>
    <t>83135</t>
  </si>
  <si>
    <t>83139</t>
  </si>
  <si>
    <t>83141</t>
  </si>
  <si>
    <t>83145</t>
  </si>
  <si>
    <t>83146</t>
  </si>
  <si>
    <t>83149</t>
  </si>
  <si>
    <t>16004</t>
  </si>
  <si>
    <t>200070514</t>
  </si>
  <si>
    <t>200072049</t>
  </si>
  <si>
    <t>200072023</t>
  </si>
  <si>
    <t>200029734</t>
  </si>
  <si>
    <t>241600303</t>
  </si>
  <si>
    <t>200068914</t>
  </si>
  <si>
    <t>200043016</t>
  </si>
  <si>
    <t>16183</t>
  </si>
  <si>
    <t>16236</t>
  </si>
  <si>
    <t>251602629</t>
  </si>
  <si>
    <t>16412</t>
  </si>
  <si>
    <t>200070282</t>
  </si>
  <si>
    <t>16217</t>
  </si>
  <si>
    <t>16095</t>
  </si>
  <si>
    <t>16245</t>
  </si>
  <si>
    <t>16264</t>
  </si>
  <si>
    <t>16253</t>
  </si>
  <si>
    <t>24004</t>
  </si>
  <si>
    <t>24009</t>
  </si>
  <si>
    <t>24016</t>
  </si>
  <si>
    <t>24021</t>
  </si>
  <si>
    <t>24025</t>
  </si>
  <si>
    <t>24026</t>
  </si>
  <si>
    <t>24027</t>
  </si>
  <si>
    <t>24028</t>
  </si>
  <si>
    <t>24030</t>
  </si>
  <si>
    <t>24031</t>
  </si>
  <si>
    <t>24032</t>
  </si>
  <si>
    <t>24042</t>
  </si>
  <si>
    <t>24052</t>
  </si>
  <si>
    <t>24053</t>
  </si>
  <si>
    <t>24055</t>
  </si>
  <si>
    <t>24064</t>
  </si>
  <si>
    <t>200040392</t>
  </si>
  <si>
    <t>200070647</t>
  </si>
  <si>
    <t>24074</t>
  </si>
  <si>
    <t>24076</t>
  </si>
  <si>
    <t>24077</t>
  </si>
  <si>
    <t>24082</t>
  </si>
  <si>
    <t>24089</t>
  </si>
  <si>
    <t>200034197</t>
  </si>
  <si>
    <t>200034833</t>
  </si>
  <si>
    <t>200041572</t>
  </si>
  <si>
    <t>200040384</t>
  </si>
  <si>
    <t>200069094</t>
  </si>
  <si>
    <t>242401024</t>
  </si>
  <si>
    <t>200040095</t>
  </si>
  <si>
    <t>200040830</t>
  </si>
  <si>
    <t>242400935</t>
  </si>
  <si>
    <t>200071819</t>
  </si>
  <si>
    <t>200040889</t>
  </si>
  <si>
    <t>200027217</t>
  </si>
  <si>
    <t>200041168</t>
  </si>
  <si>
    <t>24091</t>
  </si>
  <si>
    <t>24098</t>
  </si>
  <si>
    <t>24105</t>
  </si>
  <si>
    <t>24115</t>
  </si>
  <si>
    <t>24119</t>
  </si>
  <si>
    <t>24122</t>
  </si>
  <si>
    <t>24123</t>
  </si>
  <si>
    <t>24126</t>
  </si>
  <si>
    <t>24127</t>
  </si>
  <si>
    <t>24130</t>
  </si>
  <si>
    <t>24138</t>
  </si>
  <si>
    <t>24139</t>
  </si>
  <si>
    <t>24143</t>
  </si>
  <si>
    <t>24145</t>
  </si>
  <si>
    <t>24148</t>
  </si>
  <si>
    <t>24150</t>
  </si>
  <si>
    <t>24152</t>
  </si>
  <si>
    <t>24158</t>
  </si>
  <si>
    <t>24159</t>
  </si>
  <si>
    <t>24160</t>
  </si>
  <si>
    <t>24163</t>
  </si>
  <si>
    <t>24164</t>
  </si>
  <si>
    <t>24165</t>
  </si>
  <si>
    <t>24167</t>
  </si>
  <si>
    <t>24171</t>
  </si>
  <si>
    <t>24177</t>
  </si>
  <si>
    <t>24180</t>
  </si>
  <si>
    <t>24183</t>
  </si>
  <si>
    <t>24184</t>
  </si>
  <si>
    <t>24186</t>
  </si>
  <si>
    <t>24189</t>
  </si>
  <si>
    <t>24190</t>
  </si>
  <si>
    <t>24192</t>
  </si>
  <si>
    <t>24193</t>
  </si>
  <si>
    <t>24194</t>
  </si>
  <si>
    <t>24207</t>
  </si>
  <si>
    <t>24210</t>
  </si>
  <si>
    <t>24212</t>
  </si>
  <si>
    <t>24218</t>
  </si>
  <si>
    <t>24020</t>
  </si>
  <si>
    <t>24108</t>
  </si>
  <si>
    <t>24109</t>
  </si>
  <si>
    <t>24133</t>
  </si>
  <si>
    <t>24222</t>
  </si>
  <si>
    <t>24354</t>
  </si>
  <si>
    <t>24353</t>
  </si>
  <si>
    <t>24554</t>
  </si>
  <si>
    <t>24220</t>
  </si>
  <si>
    <t>24153</t>
  </si>
  <si>
    <t>24223</t>
  </si>
  <si>
    <t>24224</t>
  </si>
  <si>
    <t>24225</t>
  </si>
  <si>
    <t>24227</t>
  </si>
  <si>
    <t>24228</t>
  </si>
  <si>
    <t>24230</t>
  </si>
  <si>
    <t>24232</t>
  </si>
  <si>
    <t>24056</t>
  </si>
  <si>
    <t>24067</t>
  </si>
  <si>
    <t>24068</t>
  </si>
  <si>
    <t>24229</t>
  </si>
  <si>
    <t>24236</t>
  </si>
  <si>
    <t>24238</t>
  </si>
  <si>
    <t>24239</t>
  </si>
  <si>
    <t>24240</t>
  </si>
  <si>
    <t>24241</t>
  </si>
  <si>
    <t>24251</t>
  </si>
  <si>
    <t>24552</t>
  </si>
  <si>
    <t>24256</t>
  </si>
  <si>
    <t>24257</t>
  </si>
  <si>
    <t>24260</t>
  </si>
  <si>
    <t>24261</t>
  </si>
  <si>
    <t>24264</t>
  </si>
  <si>
    <t>24266</t>
  </si>
  <si>
    <t>24269</t>
  </si>
  <si>
    <t>24271</t>
  </si>
  <si>
    <t>24272</t>
  </si>
  <si>
    <t>24277</t>
  </si>
  <si>
    <t>24278</t>
  </si>
  <si>
    <t>24280</t>
  </si>
  <si>
    <t>24284</t>
  </si>
  <si>
    <t>24289</t>
  </si>
  <si>
    <t>24291</t>
  </si>
  <si>
    <t>24292</t>
  </si>
  <si>
    <t>24294</t>
  </si>
  <si>
    <t>24295</t>
  </si>
  <si>
    <t>24296</t>
  </si>
  <si>
    <t>24297</t>
  </si>
  <si>
    <t>24299</t>
  </si>
  <si>
    <t>24301</t>
  </si>
  <si>
    <t>24304</t>
  </si>
  <si>
    <t>24306</t>
  </si>
  <si>
    <t>24308</t>
  </si>
  <si>
    <t>24309</t>
  </si>
  <si>
    <t>24311</t>
  </si>
  <si>
    <t>24316</t>
  </si>
  <si>
    <t>24318</t>
  </si>
  <si>
    <t>24319</t>
  </si>
  <si>
    <t>24325</t>
  </si>
  <si>
    <t>24328</t>
  </si>
  <si>
    <t>24330</t>
  </si>
  <si>
    <t>24331</t>
  </si>
  <si>
    <t>24338</t>
  </si>
  <si>
    <t>24340</t>
  </si>
  <si>
    <t>24346</t>
  </si>
  <si>
    <t>24349</t>
  </si>
  <si>
    <t>24350</t>
  </si>
  <si>
    <t>24352</t>
  </si>
  <si>
    <t>24357</t>
  </si>
  <si>
    <t>24355</t>
  </si>
  <si>
    <t>24221</t>
  </si>
  <si>
    <t>24365</t>
  </si>
  <si>
    <t>24366</t>
  </si>
  <si>
    <t>24372</t>
  </si>
  <si>
    <t>24375</t>
  </si>
  <si>
    <t>24374</t>
  </si>
  <si>
    <t>24376</t>
  </si>
  <si>
    <t>24379</t>
  </si>
  <si>
    <t>24383</t>
  </si>
  <si>
    <t>24382</t>
  </si>
  <si>
    <t>24385</t>
  </si>
  <si>
    <t>24395</t>
  </si>
  <si>
    <t>24396</t>
  </si>
  <si>
    <t>24397</t>
  </si>
  <si>
    <t>24398</t>
  </si>
  <si>
    <t>24399</t>
  </si>
  <si>
    <t>24405</t>
  </si>
  <si>
    <t>24408</t>
  </si>
  <si>
    <t>24410</t>
  </si>
  <si>
    <t>24412</t>
  </si>
  <si>
    <t>24416</t>
  </si>
  <si>
    <t>24417</t>
  </si>
  <si>
    <t>24425</t>
  </si>
  <si>
    <t>24428</t>
  </si>
  <si>
    <t>24436</t>
  </si>
  <si>
    <t>24441</t>
  </si>
  <si>
    <t>24448</t>
  </si>
  <si>
    <t>24450</t>
  </si>
  <si>
    <t>24451</t>
  </si>
  <si>
    <t>24453</t>
  </si>
  <si>
    <t>24455</t>
  </si>
  <si>
    <t>24460</t>
  </si>
  <si>
    <t>24461</t>
  </si>
  <si>
    <t>24400</t>
  </si>
  <si>
    <t>24464</t>
  </si>
  <si>
    <t>24465</t>
  </si>
  <si>
    <t>24473</t>
  </si>
  <si>
    <t>24477</t>
  </si>
  <si>
    <t>24479</t>
  </si>
  <si>
    <t>24480</t>
  </si>
  <si>
    <t>24800</t>
  </si>
  <si>
    <t>24482</t>
  </si>
  <si>
    <t>24483</t>
  </si>
  <si>
    <t>24484</t>
  </si>
  <si>
    <t>24488</t>
  </si>
  <si>
    <t>24490</t>
  </si>
  <si>
    <t>24492</t>
  </si>
  <si>
    <t>24494</t>
  </si>
  <si>
    <t>24498</t>
  </si>
  <si>
    <t>24501</t>
  </si>
  <si>
    <t>24505</t>
  </si>
  <si>
    <t>24509</t>
  </si>
  <si>
    <t>24513</t>
  </si>
  <si>
    <t>24514</t>
  </si>
  <si>
    <t>24401</t>
  </si>
  <si>
    <t>24470</t>
  </si>
  <si>
    <t>24471</t>
  </si>
  <si>
    <t>24560</t>
  </si>
  <si>
    <t>24012</t>
  </si>
  <si>
    <t>24312</t>
  </si>
  <si>
    <t>24521</t>
  </si>
  <si>
    <t>24523</t>
  </si>
  <si>
    <t>24527</t>
  </si>
  <si>
    <t>24532</t>
  </si>
  <si>
    <t>24533</t>
  </si>
  <si>
    <t>24534</t>
  </si>
  <si>
    <t>24535</t>
  </si>
  <si>
    <t>24536</t>
  </si>
  <si>
    <t>24540</t>
  </si>
  <si>
    <t>24541</t>
  </si>
  <si>
    <t>24543</t>
  </si>
  <si>
    <t>24544</t>
  </si>
  <si>
    <t>24547</t>
  </si>
  <si>
    <t>24549</t>
  </si>
  <si>
    <t>24550</t>
  </si>
  <si>
    <t>24551</t>
  </si>
  <si>
    <t>24553</t>
  </si>
  <si>
    <t>24555</t>
  </si>
  <si>
    <t>24557</t>
  </si>
  <si>
    <t>24362</t>
  </si>
  <si>
    <t>24568</t>
  </si>
  <si>
    <t>24569</t>
  </si>
  <si>
    <t>24570</t>
  </si>
  <si>
    <t>24571</t>
  </si>
  <si>
    <t>24573</t>
  </si>
  <si>
    <t>24575</t>
  </si>
  <si>
    <t>24576</t>
  </si>
  <si>
    <t>24581</t>
  </si>
  <si>
    <t>24582</t>
  </si>
  <si>
    <t>24585</t>
  </si>
  <si>
    <t>24586</t>
  </si>
  <si>
    <t>31006</t>
  </si>
  <si>
    <t>31007</t>
  </si>
  <si>
    <t>31009</t>
  </si>
  <si>
    <t>31012</t>
  </si>
  <si>
    <t>31019</t>
  </si>
  <si>
    <t>31027</t>
  </si>
  <si>
    <t>31033</t>
  </si>
  <si>
    <t>31034</t>
  </si>
  <si>
    <t>31036</t>
  </si>
  <si>
    <t>31042</t>
  </si>
  <si>
    <t>31046</t>
  </si>
  <si>
    <t>31048</t>
  </si>
  <si>
    <t>31049</t>
  </si>
  <si>
    <t>31050</t>
  </si>
  <si>
    <t>31065</t>
  </si>
  <si>
    <t>31066</t>
  </si>
  <si>
    <t>31067</t>
  </si>
  <si>
    <t>31070</t>
  </si>
  <si>
    <t>31074</t>
  </si>
  <si>
    <t>31079</t>
  </si>
  <si>
    <t>31088</t>
  </si>
  <si>
    <t>31089</t>
  </si>
  <si>
    <t>31090</t>
  </si>
  <si>
    <t>31092</t>
  </si>
  <si>
    <t>31095</t>
  </si>
  <si>
    <t>31098</t>
  </si>
  <si>
    <t>31106</t>
  </si>
  <si>
    <t>31107</t>
  </si>
  <si>
    <t>31110</t>
  </si>
  <si>
    <t>31113</t>
  </si>
  <si>
    <t>31114</t>
  </si>
  <si>
    <t>31116</t>
  </si>
  <si>
    <t>31119</t>
  </si>
  <si>
    <t>31122</t>
  </si>
  <si>
    <t>31123</t>
  </si>
  <si>
    <t>31125</t>
  </si>
  <si>
    <t>31126</t>
  </si>
  <si>
    <t>31128</t>
  </si>
  <si>
    <t>31130</t>
  </si>
  <si>
    <t>31133</t>
  </si>
  <si>
    <t>31134</t>
  </si>
  <si>
    <t>31135</t>
  </si>
  <si>
    <t>31136</t>
  </si>
  <si>
    <t>31141</t>
  </si>
  <si>
    <t>31142</t>
  </si>
  <si>
    <t>31144</t>
  </si>
  <si>
    <t>31148</t>
  </si>
  <si>
    <t>31446</t>
  </si>
  <si>
    <t>31020</t>
  </si>
  <si>
    <t>31011</t>
  </si>
  <si>
    <t>200073146</t>
  </si>
  <si>
    <t>31483</t>
  </si>
  <si>
    <t>31454</t>
  </si>
  <si>
    <t>31462</t>
  </si>
  <si>
    <t>31383</t>
  </si>
  <si>
    <t>31202</t>
  </si>
  <si>
    <t>31288</t>
  </si>
  <si>
    <t>31104</t>
  </si>
  <si>
    <t>31153</t>
  </si>
  <si>
    <t>31155</t>
  </si>
  <si>
    <t>31156</t>
  </si>
  <si>
    <t>31160</t>
  </si>
  <si>
    <t>31162</t>
  </si>
  <si>
    <t>31165</t>
  </si>
  <si>
    <t>31167</t>
  </si>
  <si>
    <t>31170</t>
  </si>
  <si>
    <t>31172</t>
  </si>
  <si>
    <t>31175</t>
  </si>
  <si>
    <t>31183</t>
  </si>
  <si>
    <t>31186</t>
  </si>
  <si>
    <t>31190</t>
  </si>
  <si>
    <t>31191</t>
  </si>
  <si>
    <t>31192</t>
  </si>
  <si>
    <t>31196</t>
  </si>
  <si>
    <t>31200</t>
  </si>
  <si>
    <t>31205</t>
  </si>
  <si>
    <t>31213</t>
  </si>
  <si>
    <t>31217</t>
  </si>
  <si>
    <t>31218</t>
  </si>
  <si>
    <t>31224</t>
  </si>
  <si>
    <t>31232</t>
  </si>
  <si>
    <t>31233</t>
  </si>
  <si>
    <t>31238</t>
  </si>
  <si>
    <t>31239</t>
  </si>
  <si>
    <t>31243</t>
  </si>
  <si>
    <t>31245</t>
  </si>
  <si>
    <t>31526</t>
  </si>
  <si>
    <t>31247</t>
  </si>
  <si>
    <t>31250</t>
  </si>
  <si>
    <t>31253</t>
  </si>
  <si>
    <t>31270</t>
  </si>
  <si>
    <t>31271</t>
  </si>
  <si>
    <t>31273</t>
  </si>
  <si>
    <t>31274</t>
  </si>
  <si>
    <t>31592</t>
  </si>
  <si>
    <t>31277</t>
  </si>
  <si>
    <t>31281</t>
  </si>
  <si>
    <t>31285</t>
  </si>
  <si>
    <t>31286</t>
  </si>
  <si>
    <t>31097</t>
  </si>
  <si>
    <t>31120</t>
  </si>
  <si>
    <t>31198</t>
  </si>
  <si>
    <t>31425</t>
  </si>
  <si>
    <t>31574</t>
  </si>
  <si>
    <t>31289</t>
  </si>
  <si>
    <t>31290</t>
  </si>
  <si>
    <t>31294</t>
  </si>
  <si>
    <t>31299</t>
  </si>
  <si>
    <t>31302</t>
  </si>
  <si>
    <t>31303</t>
  </si>
  <si>
    <t>31308</t>
  </si>
  <si>
    <t>31317</t>
  </si>
  <si>
    <t>31320</t>
  </si>
  <si>
    <t>31321</t>
  </si>
  <si>
    <t>31327</t>
  </si>
  <si>
    <t>31336</t>
  </si>
  <si>
    <t>31341</t>
  </si>
  <si>
    <t>31344</t>
  </si>
  <si>
    <t>31345</t>
  </si>
  <si>
    <t>31346</t>
  </si>
  <si>
    <t>31347</t>
  </si>
  <si>
    <t>31353</t>
  </si>
  <si>
    <t>31356</t>
  </si>
  <si>
    <t>31360</t>
  </si>
  <si>
    <t>31363</t>
  </si>
  <si>
    <t>31364</t>
  </si>
  <si>
    <t>31365</t>
  </si>
  <si>
    <t>31367</t>
  </si>
  <si>
    <t>31370</t>
  </si>
  <si>
    <t>31372</t>
  </si>
  <si>
    <t>31375</t>
  </si>
  <si>
    <t>31373</t>
  </si>
  <si>
    <t>31380</t>
  </si>
  <si>
    <t>31385</t>
  </si>
  <si>
    <t>31387</t>
  </si>
  <si>
    <t>31388</t>
  </si>
  <si>
    <t>31389</t>
  </si>
  <si>
    <t>31391</t>
  </si>
  <si>
    <t>31396</t>
  </si>
  <si>
    <t>31404</t>
  </si>
  <si>
    <t>31408</t>
  </si>
  <si>
    <t>31409</t>
  </si>
  <si>
    <t>31412</t>
  </si>
  <si>
    <t>31415</t>
  </si>
  <si>
    <t>31416</t>
  </si>
  <si>
    <t>31417</t>
  </si>
  <si>
    <t>31421</t>
  </si>
  <si>
    <t>31420</t>
  </si>
  <si>
    <t>31423</t>
  </si>
  <si>
    <t>31427</t>
  </si>
  <si>
    <t>31430</t>
  </si>
  <si>
    <t>31436</t>
  </si>
  <si>
    <t>31439</t>
  </si>
  <si>
    <t>31445</t>
  </si>
  <si>
    <t>31447</t>
  </si>
  <si>
    <t>31453</t>
  </si>
  <si>
    <t>31455</t>
  </si>
  <si>
    <t>31459</t>
  </si>
  <si>
    <t>31460</t>
  </si>
  <si>
    <t>31461</t>
  </si>
  <si>
    <t>31463</t>
  </si>
  <si>
    <t>31473</t>
  </si>
  <si>
    <t>31484</t>
  </si>
  <si>
    <t>31487</t>
  </si>
  <si>
    <t>31494</t>
  </si>
  <si>
    <t>31503</t>
  </si>
  <si>
    <t>31511</t>
  </si>
  <si>
    <t>31512</t>
  </si>
  <si>
    <t>31468</t>
  </si>
  <si>
    <t>31469</t>
  </si>
  <si>
    <t>31470</t>
  </si>
  <si>
    <t>31472</t>
  </si>
  <si>
    <t>31493</t>
  </si>
  <si>
    <t>31498</t>
  </si>
  <si>
    <t>31499</t>
  </si>
  <si>
    <t>31504</t>
  </si>
  <si>
    <t>31518</t>
  </si>
  <si>
    <t>31481</t>
  </si>
  <si>
    <t>31520</t>
  </si>
  <si>
    <t>31524</t>
  </si>
  <si>
    <t>31525</t>
  </si>
  <si>
    <t>31528</t>
  </si>
  <si>
    <t>31531</t>
  </si>
  <si>
    <t>31534</t>
  </si>
  <si>
    <t>31535</t>
  </si>
  <si>
    <t>31537</t>
  </si>
  <si>
    <t>31541</t>
  </si>
  <si>
    <t>31543</t>
  </si>
  <si>
    <t>31544</t>
  </si>
  <si>
    <t>31585</t>
  </si>
  <si>
    <t>31550</t>
  </si>
  <si>
    <t>31553</t>
  </si>
  <si>
    <t>31563</t>
  </si>
  <si>
    <t>31564</t>
  </si>
  <si>
    <t>31565</t>
  </si>
  <si>
    <t>31568</t>
  </si>
  <si>
    <t>31569</t>
  </si>
  <si>
    <t>31579</t>
  </si>
  <si>
    <t>31581</t>
  </si>
  <si>
    <t>31584</t>
  </si>
  <si>
    <t>31589</t>
  </si>
  <si>
    <t>33001</t>
  </si>
  <si>
    <t>33002</t>
  </si>
  <si>
    <t>33003</t>
  </si>
  <si>
    <t>33005</t>
  </si>
  <si>
    <t>33007</t>
  </si>
  <si>
    <t>33008</t>
  </si>
  <si>
    <t>33010</t>
  </si>
  <si>
    <t>33011</t>
  </si>
  <si>
    <t>33012</t>
  </si>
  <si>
    <t>33014</t>
  </si>
  <si>
    <t>33015</t>
  </si>
  <si>
    <t>33016</t>
  </si>
  <si>
    <t>33018</t>
  </si>
  <si>
    <t>33019</t>
  </si>
  <si>
    <t>33027</t>
  </si>
  <si>
    <t>33028</t>
  </si>
  <si>
    <t>33029</t>
  </si>
  <si>
    <t>33030</t>
  </si>
  <si>
    <t>33031</t>
  </si>
  <si>
    <t>33034</t>
  </si>
  <si>
    <t>33036</t>
  </si>
  <si>
    <t>33037</t>
  </si>
  <si>
    <t>33038</t>
  </si>
  <si>
    <t>33040</t>
  </si>
  <si>
    <t>33042</t>
  </si>
  <si>
    <t>33044</t>
  </si>
  <si>
    <t>33045</t>
  </si>
  <si>
    <t>33046</t>
  </si>
  <si>
    <t>33048</t>
  </si>
  <si>
    <t>33053</t>
  </si>
  <si>
    <t>33055</t>
  </si>
  <si>
    <t>33057</t>
  </si>
  <si>
    <t>33058</t>
  </si>
  <si>
    <t>33060</t>
  </si>
  <si>
    <t>33061</t>
  </si>
  <si>
    <t>33068</t>
  </si>
  <si>
    <t>33070</t>
  </si>
  <si>
    <t>33071</t>
  </si>
  <si>
    <t>33072</t>
  </si>
  <si>
    <t>33076</t>
  </si>
  <si>
    <t>33077</t>
  </si>
  <si>
    <t>33078</t>
  </si>
  <si>
    <t>33079</t>
  </si>
  <si>
    <t>33080</t>
  </si>
  <si>
    <t>33082</t>
  </si>
  <si>
    <t>33083</t>
  </si>
  <si>
    <t>33085</t>
  </si>
  <si>
    <t>33087</t>
  </si>
  <si>
    <t>33089</t>
  </si>
  <si>
    <t>33094</t>
  </si>
  <si>
    <t>33095</t>
  </si>
  <si>
    <t>33097</t>
  </si>
  <si>
    <t>33098</t>
  </si>
  <si>
    <t>33099</t>
  </si>
  <si>
    <t>33100</t>
  </si>
  <si>
    <t>33101</t>
  </si>
  <si>
    <t>33103</t>
  </si>
  <si>
    <t>33104</t>
  </si>
  <si>
    <t>33106</t>
  </si>
  <si>
    <t>33108</t>
  </si>
  <si>
    <t>33109</t>
  </si>
  <si>
    <t>33111</t>
  </si>
  <si>
    <t>33118</t>
  </si>
  <si>
    <t>33120</t>
  </si>
  <si>
    <t>33121</t>
  </si>
  <si>
    <t>33123</t>
  </si>
  <si>
    <t>33124</t>
  </si>
  <si>
    <t>33125</t>
  </si>
  <si>
    <t>33127</t>
  </si>
  <si>
    <t>33132</t>
  </si>
  <si>
    <t>33136</t>
  </si>
  <si>
    <t>33138</t>
  </si>
  <si>
    <t>33139</t>
  </si>
  <si>
    <t>33141</t>
  </si>
  <si>
    <t>33144</t>
  </si>
  <si>
    <t>33145</t>
  </si>
  <si>
    <t>33146</t>
  </si>
  <si>
    <t>33148</t>
  </si>
  <si>
    <t>33150</t>
  </si>
  <si>
    <t>33151</t>
  </si>
  <si>
    <t>33154</t>
  </si>
  <si>
    <t>33156</t>
  </si>
  <si>
    <t>33157</t>
  </si>
  <si>
    <t>33159</t>
  </si>
  <si>
    <t>33160</t>
  </si>
  <si>
    <t>33164</t>
  </si>
  <si>
    <t>33165</t>
  </si>
  <si>
    <t>33166</t>
  </si>
  <si>
    <t>33170</t>
  </si>
  <si>
    <t>33174</t>
  </si>
  <si>
    <t>33175</t>
  </si>
  <si>
    <t>33177</t>
  </si>
  <si>
    <t>33179</t>
  </si>
  <si>
    <t>33181</t>
  </si>
  <si>
    <t>33182</t>
  </si>
  <si>
    <t>33184</t>
  </si>
  <si>
    <t>33185</t>
  </si>
  <si>
    <t>33186</t>
  </si>
  <si>
    <t>33187</t>
  </si>
  <si>
    <t>33188</t>
  </si>
  <si>
    <t>33196</t>
  </si>
  <si>
    <t>33198</t>
  </si>
  <si>
    <t>33201</t>
  </si>
  <si>
    <t>33203</t>
  </si>
  <si>
    <t>33206</t>
  </si>
  <si>
    <t>33207</t>
  </si>
  <si>
    <t>33211</t>
  </si>
  <si>
    <t>33213</t>
  </si>
  <si>
    <t>33214</t>
  </si>
  <si>
    <t>33216</t>
  </si>
  <si>
    <t>33219</t>
  </si>
  <si>
    <t>33221</t>
  </si>
  <si>
    <t>33222</t>
  </si>
  <si>
    <t>33225</t>
  </si>
  <si>
    <t>33226</t>
  </si>
  <si>
    <t>33227</t>
  </si>
  <si>
    <t>33229</t>
  </si>
  <si>
    <t>33237</t>
  </si>
  <si>
    <t>33238</t>
  </si>
  <si>
    <t>33245</t>
  </si>
  <si>
    <t>33246</t>
  </si>
  <si>
    <t>33248</t>
  </si>
  <si>
    <t>33252</t>
  </si>
  <si>
    <t>33254</t>
  </si>
  <si>
    <t>33256</t>
  </si>
  <si>
    <t>33257</t>
  </si>
  <si>
    <t>33258</t>
  </si>
  <si>
    <t>33259</t>
  </si>
  <si>
    <t>33260</t>
  </si>
  <si>
    <t>33261</t>
  </si>
  <si>
    <t>33262</t>
  </si>
  <si>
    <t>33263</t>
  </si>
  <si>
    <t>33268</t>
  </si>
  <si>
    <t>33269</t>
  </si>
  <si>
    <t>33274</t>
  </si>
  <si>
    <t>33277</t>
  </si>
  <si>
    <t>33279</t>
  </si>
  <si>
    <t>33289</t>
  </si>
  <si>
    <t>33290</t>
  </si>
  <si>
    <t>33291</t>
  </si>
  <si>
    <t>33292</t>
  </si>
  <si>
    <t>33293</t>
  </si>
  <si>
    <t>33294</t>
  </si>
  <si>
    <t>33296</t>
  </si>
  <si>
    <t>33298</t>
  </si>
  <si>
    <t>33299</t>
  </si>
  <si>
    <t>33300</t>
  </si>
  <si>
    <t>33301</t>
  </si>
  <si>
    <t>33305</t>
  </si>
  <si>
    <t>33307</t>
  </si>
  <si>
    <t>33309</t>
  </si>
  <si>
    <t>33311</t>
  </si>
  <si>
    <t>33312</t>
  </si>
  <si>
    <t>33314</t>
  </si>
  <si>
    <t>33315</t>
  </si>
  <si>
    <t>33316</t>
  </si>
  <si>
    <t>33317</t>
  </si>
  <si>
    <t>33320</t>
  </si>
  <si>
    <t>33321</t>
  </si>
  <si>
    <t>33322</t>
  </si>
  <si>
    <t>33323</t>
  </si>
  <si>
    <t>33324</t>
  </si>
  <si>
    <t>33325</t>
  </si>
  <si>
    <t>33328</t>
  </si>
  <si>
    <t>33329</t>
  </si>
  <si>
    <t>33330</t>
  </si>
  <si>
    <t>33331</t>
  </si>
  <si>
    <t>33333</t>
  </si>
  <si>
    <t>33334</t>
  </si>
  <si>
    <t>33335</t>
  </si>
  <si>
    <t>33337</t>
  </si>
  <si>
    <t>33339</t>
  </si>
  <si>
    <t>33341</t>
  </si>
  <si>
    <t>33342</t>
  </si>
  <si>
    <t>33344</t>
  </si>
  <si>
    <t>33345</t>
  </si>
  <si>
    <t>33346</t>
  </si>
  <si>
    <t>33348</t>
  </si>
  <si>
    <t>33350</t>
  </si>
  <si>
    <t>33352</t>
  </si>
  <si>
    <t>33353</t>
  </si>
  <si>
    <t>33354</t>
  </si>
  <si>
    <t>33355</t>
  </si>
  <si>
    <t>33356</t>
  </si>
  <si>
    <t>33361</t>
  </si>
  <si>
    <t>33362</t>
  </si>
  <si>
    <t>33363</t>
  </si>
  <si>
    <t>33364</t>
  </si>
  <si>
    <t>33365</t>
  </si>
  <si>
    <t>33367</t>
  </si>
  <si>
    <t>33370</t>
  </si>
  <si>
    <t>33373</t>
  </si>
  <si>
    <t>33378</t>
  </si>
  <si>
    <t>33380</t>
  </si>
  <si>
    <t>33381</t>
  </si>
  <si>
    <t>33382</t>
  </si>
  <si>
    <t>33384</t>
  </si>
  <si>
    <t>33385</t>
  </si>
  <si>
    <t>33386</t>
  </si>
  <si>
    <t>33387</t>
  </si>
  <si>
    <t>33393</t>
  </si>
  <si>
    <t>33396</t>
  </si>
  <si>
    <t>33401</t>
  </si>
  <si>
    <t>33402</t>
  </si>
  <si>
    <t>33405</t>
  </si>
  <si>
    <t>33408</t>
  </si>
  <si>
    <t>33413</t>
  </si>
  <si>
    <t>33414</t>
  </si>
  <si>
    <t>33415</t>
  </si>
  <si>
    <t>33417</t>
  </si>
  <si>
    <t>33420</t>
  </si>
  <si>
    <t>33423</t>
  </si>
  <si>
    <t>33424</t>
  </si>
  <si>
    <t>33425</t>
  </si>
  <si>
    <t>33427</t>
  </si>
  <si>
    <t>33428</t>
  </si>
  <si>
    <t>33431</t>
  </si>
  <si>
    <t>33432</t>
  </si>
  <si>
    <t>33433</t>
  </si>
  <si>
    <t>33434</t>
  </si>
  <si>
    <t>33435</t>
  </si>
  <si>
    <t>33436</t>
  </si>
  <si>
    <t>33437</t>
  </si>
  <si>
    <t>33438</t>
  </si>
  <si>
    <t>33440</t>
  </si>
  <si>
    <t>33443</t>
  </si>
  <si>
    <t>33444</t>
  </si>
  <si>
    <t>33445</t>
  </si>
  <si>
    <t>33446</t>
  </si>
  <si>
    <t>33447</t>
  </si>
  <si>
    <t>33451</t>
  </si>
  <si>
    <t>33452</t>
  </si>
  <si>
    <t>33454</t>
  </si>
  <si>
    <t>33459</t>
  </si>
  <si>
    <t>33460</t>
  </si>
  <si>
    <t>33463</t>
  </si>
  <si>
    <t>33464</t>
  </si>
  <si>
    <t>33465</t>
  </si>
  <si>
    <t>33466</t>
  </si>
  <si>
    <t>33470</t>
  </si>
  <si>
    <t>33471</t>
  </si>
  <si>
    <t>33473</t>
  </si>
  <si>
    <t>33474</t>
  </si>
  <si>
    <t>33480</t>
  </si>
  <si>
    <t>33481</t>
  </si>
  <si>
    <t>33482</t>
  </si>
  <si>
    <t>33483</t>
  </si>
  <si>
    <t>33485</t>
  </si>
  <si>
    <t>33490</t>
  </si>
  <si>
    <t>33492</t>
  </si>
  <si>
    <t>33494</t>
  </si>
  <si>
    <t>33496</t>
  </si>
  <si>
    <t>33498</t>
  </si>
  <si>
    <t>33500</t>
  </si>
  <si>
    <t>33501</t>
  </si>
  <si>
    <t>33503</t>
  </si>
  <si>
    <t>33506</t>
  </si>
  <si>
    <t>33509</t>
  </si>
  <si>
    <t>33512</t>
  </si>
  <si>
    <t>33514</t>
  </si>
  <si>
    <t>33517</t>
  </si>
  <si>
    <t>33521</t>
  </si>
  <si>
    <t>33523</t>
  </si>
  <si>
    <t>33524</t>
  </si>
  <si>
    <t>33525</t>
  </si>
  <si>
    <t>33533</t>
  </si>
  <si>
    <t>33534</t>
  </si>
  <si>
    <t>33536</t>
  </si>
  <si>
    <t>33538</t>
  </si>
  <si>
    <t>33539</t>
  </si>
  <si>
    <t>33540</t>
  </si>
  <si>
    <t>33541</t>
  </si>
  <si>
    <t>33543</t>
  </si>
  <si>
    <t>33544</t>
  </si>
  <si>
    <t>33545</t>
  </si>
  <si>
    <t>33546</t>
  </si>
  <si>
    <t>33547</t>
  </si>
  <si>
    <t>33548</t>
  </si>
  <si>
    <t>33551</t>
  </si>
  <si>
    <t>33552</t>
  </si>
  <si>
    <t>33554</t>
  </si>
  <si>
    <t>33555</t>
  </si>
  <si>
    <t>200036234</t>
  </si>
  <si>
    <t>200038891</t>
  </si>
  <si>
    <t>200039840</t>
  </si>
  <si>
    <t>200043974</t>
  </si>
  <si>
    <t>200078616</t>
  </si>
  <si>
    <t>200079838</t>
  </si>
  <si>
    <t>200079937</t>
  </si>
  <si>
    <t>200092112</t>
  </si>
  <si>
    <t>243300472</t>
  </si>
  <si>
    <t>243300563</t>
  </si>
  <si>
    <t>243301371</t>
  </si>
  <si>
    <t>243301389</t>
  </si>
  <si>
    <t>243301405</t>
  </si>
  <si>
    <t>243301447</t>
  </si>
  <si>
    <t>253300016</t>
  </si>
  <si>
    <t>253300388</t>
  </si>
  <si>
    <t>253300412</t>
  </si>
  <si>
    <t>253300495</t>
  </si>
  <si>
    <t>253300750</t>
  </si>
  <si>
    <t>253302251</t>
  </si>
  <si>
    <t>253302327</t>
  </si>
  <si>
    <t>253302376</t>
  </si>
  <si>
    <t>253302392</t>
  </si>
  <si>
    <t>253302418</t>
  </si>
  <si>
    <t>253302426</t>
  </si>
  <si>
    <t>253302913</t>
  </si>
  <si>
    <t>253303218</t>
  </si>
  <si>
    <t>253303762</t>
  </si>
  <si>
    <t>253303770</t>
  </si>
  <si>
    <t>253303994</t>
  </si>
  <si>
    <t>253304224</t>
  </si>
  <si>
    <t>253305981</t>
  </si>
  <si>
    <t>253306120</t>
  </si>
  <si>
    <t>253306237</t>
  </si>
  <si>
    <t>253306245</t>
  </si>
  <si>
    <t>253306427</t>
  </si>
  <si>
    <t>253306476</t>
  </si>
  <si>
    <t>35003</t>
  </si>
  <si>
    <t>35027</t>
  </si>
  <si>
    <t>35032</t>
  </si>
  <si>
    <t>35037</t>
  </si>
  <si>
    <t>35055</t>
  </si>
  <si>
    <t>35060</t>
  </si>
  <si>
    <t>35067</t>
  </si>
  <si>
    <t>35069</t>
  </si>
  <si>
    <t>35079</t>
  </si>
  <si>
    <t>35080</t>
  </si>
  <si>
    <t>35088</t>
  </si>
  <si>
    <t>35091</t>
  </si>
  <si>
    <t>35099</t>
  </si>
  <si>
    <t>35101</t>
  </si>
  <si>
    <t>35117</t>
  </si>
  <si>
    <t>35118</t>
  </si>
  <si>
    <t>35120</t>
  </si>
  <si>
    <t>35121</t>
  </si>
  <si>
    <t>35135</t>
  </si>
  <si>
    <t>35139</t>
  </si>
  <si>
    <t>35152</t>
  </si>
  <si>
    <t>35169</t>
  </si>
  <si>
    <t>35175</t>
  </si>
  <si>
    <t>35189</t>
  </si>
  <si>
    <t>35193</t>
  </si>
  <si>
    <t>35195</t>
  </si>
  <si>
    <t>35197</t>
  </si>
  <si>
    <t>35201</t>
  </si>
  <si>
    <t>35203</t>
  </si>
  <si>
    <t>35206</t>
  </si>
  <si>
    <t>35207</t>
  </si>
  <si>
    <t>35208</t>
  </si>
  <si>
    <t>35210</t>
  </si>
  <si>
    <t>35227</t>
  </si>
  <si>
    <t>35234</t>
  </si>
  <si>
    <t>35240</t>
  </si>
  <si>
    <t>35250</t>
  </si>
  <si>
    <t>35266</t>
  </si>
  <si>
    <t>35274</t>
  </si>
  <si>
    <t>35276</t>
  </si>
  <si>
    <t>35295</t>
  </si>
  <si>
    <t>35297</t>
  </si>
  <si>
    <t>35315</t>
  </si>
  <si>
    <t>35319</t>
  </si>
  <si>
    <t>35326</t>
  </si>
  <si>
    <t>35331</t>
  </si>
  <si>
    <t>35334</t>
  </si>
  <si>
    <t>35351</t>
  </si>
  <si>
    <t>35353</t>
  </si>
  <si>
    <t>35355</t>
  </si>
  <si>
    <t>35356</t>
  </si>
  <si>
    <t>35009</t>
  </si>
  <si>
    <t>35010</t>
  </si>
  <si>
    <t>35029</t>
  </si>
  <si>
    <t>35034</t>
  </si>
  <si>
    <t>35049</t>
  </si>
  <si>
    <t>35056</t>
  </si>
  <si>
    <t>35070</t>
  </si>
  <si>
    <t>35078</t>
  </si>
  <si>
    <t>35085</t>
  </si>
  <si>
    <t>35092</t>
  </si>
  <si>
    <t>35094</t>
  </si>
  <si>
    <t>35095</t>
  </si>
  <si>
    <t>35104</t>
  </si>
  <si>
    <t>35116</t>
  </si>
  <si>
    <t>35130</t>
  </si>
  <si>
    <t>35148</t>
  </si>
  <si>
    <t>35153</t>
  </si>
  <si>
    <t>35156</t>
  </si>
  <si>
    <t>35159</t>
  </si>
  <si>
    <t>35172</t>
  </si>
  <si>
    <t>35308</t>
  </si>
  <si>
    <t>35186</t>
  </si>
  <si>
    <t>35222</t>
  </si>
  <si>
    <t>35224</t>
  </si>
  <si>
    <t>35225</t>
  </si>
  <si>
    <t>35226</t>
  </si>
  <si>
    <t>35228</t>
  </si>
  <si>
    <t>35241</t>
  </si>
  <si>
    <t>35246</t>
  </si>
  <si>
    <t>35248</t>
  </si>
  <si>
    <t>35256</t>
  </si>
  <si>
    <t>35259</t>
  </si>
  <si>
    <t>35265</t>
  </si>
  <si>
    <t>35270</t>
  </si>
  <si>
    <t>35279</t>
  </si>
  <si>
    <t>35284</t>
  </si>
  <si>
    <t>35286</t>
  </si>
  <si>
    <t>35287</t>
  </si>
  <si>
    <t>35318</t>
  </si>
  <si>
    <t>35329</t>
  </si>
  <si>
    <t>35337</t>
  </si>
  <si>
    <t>35339</t>
  </si>
  <si>
    <t>35342</t>
  </si>
  <si>
    <t>35346</t>
  </si>
  <si>
    <t>35362</t>
  </si>
  <si>
    <t>35354</t>
  </si>
  <si>
    <t>35358</t>
  </si>
  <si>
    <t>35361</t>
  </si>
  <si>
    <t>35012</t>
  </si>
  <si>
    <t>35013</t>
  </si>
  <si>
    <t>35016</t>
  </si>
  <si>
    <t>35030</t>
  </si>
  <si>
    <t>35033</t>
  </si>
  <si>
    <t>35035</t>
  </si>
  <si>
    <t>35046</t>
  </si>
  <si>
    <t>35057</t>
  </si>
  <si>
    <t>35084</t>
  </si>
  <si>
    <t>35089</t>
  </si>
  <si>
    <t>35090</t>
  </si>
  <si>
    <t>35098</t>
  </si>
  <si>
    <t>35106</t>
  </si>
  <si>
    <t>35123</t>
  </si>
  <si>
    <t>35126</t>
  </si>
  <si>
    <t>35176</t>
  </si>
  <si>
    <t>35140</t>
  </si>
  <si>
    <t>35149</t>
  </si>
  <si>
    <t>35151</t>
  </si>
  <si>
    <t>35155</t>
  </si>
  <si>
    <t>35202</t>
  </si>
  <si>
    <t>35212</t>
  </si>
  <si>
    <t>243500741</t>
  </si>
  <si>
    <t>35268</t>
  </si>
  <si>
    <t>35289</t>
  </si>
  <si>
    <t>35311</t>
  </si>
  <si>
    <t>35294</t>
  </si>
  <si>
    <t>35321</t>
  </si>
  <si>
    <t>35332</t>
  </si>
  <si>
    <t>35168</t>
  </si>
  <si>
    <t>200043990</t>
  </si>
  <si>
    <t>35002</t>
  </si>
  <si>
    <t>35008</t>
  </si>
  <si>
    <t>35014</t>
  </si>
  <si>
    <t>35015</t>
  </si>
  <si>
    <t>35018</t>
  </si>
  <si>
    <t>35019</t>
  </si>
  <si>
    <t>35021</t>
  </si>
  <si>
    <t>35025</t>
  </si>
  <si>
    <t>35041</t>
  </si>
  <si>
    <t>35042</t>
  </si>
  <si>
    <t>35068</t>
  </si>
  <si>
    <t>35072</t>
  </si>
  <si>
    <t>35087</t>
  </si>
  <si>
    <t>35102</t>
  </si>
  <si>
    <t>35103</t>
  </si>
  <si>
    <t>35105</t>
  </si>
  <si>
    <t>35109</t>
  </si>
  <si>
    <t>35112</t>
  </si>
  <si>
    <t>35114</t>
  </si>
  <si>
    <t>35136</t>
  </si>
  <si>
    <t>35137</t>
  </si>
  <si>
    <t>35138</t>
  </si>
  <si>
    <t>35141</t>
  </si>
  <si>
    <t>35142</t>
  </si>
  <si>
    <t>35161</t>
  </si>
  <si>
    <t>35163</t>
  </si>
  <si>
    <t>35165</t>
  </si>
  <si>
    <t>35164</t>
  </si>
  <si>
    <t>35170</t>
  </si>
  <si>
    <t>35174</t>
  </si>
  <si>
    <t>35183</t>
  </si>
  <si>
    <t>35198</t>
  </si>
  <si>
    <t>35200</t>
  </si>
  <si>
    <t>35215</t>
  </si>
  <si>
    <t>35229</t>
  </si>
  <si>
    <t>35191</t>
  </si>
  <si>
    <t>35239</t>
  </si>
  <si>
    <t>35282</t>
  </si>
  <si>
    <t>35243</t>
  </si>
  <si>
    <t>35252</t>
  </si>
  <si>
    <t>35260</t>
  </si>
  <si>
    <t>35264</t>
  </si>
  <si>
    <t>35272</t>
  </si>
  <si>
    <t>35280</t>
  </si>
  <si>
    <t>35283</t>
  </si>
  <si>
    <t>35310</t>
  </si>
  <si>
    <t>35325</t>
  </si>
  <si>
    <t>253501092</t>
  </si>
  <si>
    <t>35338</t>
  </si>
  <si>
    <t>35347</t>
  </si>
  <si>
    <t>200039022</t>
  </si>
  <si>
    <t>39017</t>
  </si>
  <si>
    <t>39020</t>
  </si>
  <si>
    <t>39041</t>
  </si>
  <si>
    <t>39043</t>
  </si>
  <si>
    <t>39055</t>
  </si>
  <si>
    <t>39056</t>
  </si>
  <si>
    <t>39058</t>
  </si>
  <si>
    <t>39065</t>
  </si>
  <si>
    <t>39079</t>
  </si>
  <si>
    <t>39197</t>
  </si>
  <si>
    <t>39534</t>
  </si>
  <si>
    <t>39381</t>
  </si>
  <si>
    <t>39137</t>
  </si>
  <si>
    <t>39015</t>
  </si>
  <si>
    <t>253900104</t>
  </si>
  <si>
    <t>253900161</t>
  </si>
  <si>
    <t>39002</t>
  </si>
  <si>
    <t>39008</t>
  </si>
  <si>
    <t>39011</t>
  </si>
  <si>
    <t>39014</t>
  </si>
  <si>
    <t>39022</t>
  </si>
  <si>
    <t>39026</t>
  </si>
  <si>
    <t>39029</t>
  </si>
  <si>
    <t>39081</t>
  </si>
  <si>
    <t>39084</t>
  </si>
  <si>
    <t>39090</t>
  </si>
  <si>
    <t>39032</t>
  </si>
  <si>
    <t>39046</t>
  </si>
  <si>
    <t>39059</t>
  </si>
  <si>
    <t>39157</t>
  </si>
  <si>
    <t>39286</t>
  </si>
  <si>
    <t>253900476</t>
  </si>
  <si>
    <t>39006</t>
  </si>
  <si>
    <t>39013</t>
  </si>
  <si>
    <t>39050</t>
  </si>
  <si>
    <t>39077</t>
  </si>
  <si>
    <t>39094</t>
  </si>
  <si>
    <t>39133</t>
  </si>
  <si>
    <t>39138</t>
  </si>
  <si>
    <t>39155</t>
  </si>
  <si>
    <t>824190516</t>
  </si>
  <si>
    <t>39007</t>
  </si>
  <si>
    <t>39009</t>
  </si>
  <si>
    <t>39010</t>
  </si>
  <si>
    <t>39040</t>
  </si>
  <si>
    <t>39053</t>
  </si>
  <si>
    <t>39057</t>
  </si>
  <si>
    <t>39066</t>
  </si>
  <si>
    <t>39070</t>
  </si>
  <si>
    <t>39244</t>
  </si>
  <si>
    <t>39221</t>
  </si>
  <si>
    <t>39273</t>
  </si>
  <si>
    <t>200091775</t>
  </si>
  <si>
    <t>253900229</t>
  </si>
  <si>
    <t>200089498</t>
  </si>
  <si>
    <t>253906259</t>
  </si>
  <si>
    <t>253902472</t>
  </si>
  <si>
    <t>253900468</t>
  </si>
  <si>
    <t>39052</t>
  </si>
  <si>
    <t>200072056</t>
  </si>
  <si>
    <t>39134</t>
  </si>
  <si>
    <t>39327</t>
  </si>
  <si>
    <t>243900420</t>
  </si>
  <si>
    <t>39402</t>
  </si>
  <si>
    <t>39333</t>
  </si>
  <si>
    <t>39047</t>
  </si>
  <si>
    <t>39280</t>
  </si>
  <si>
    <t>39351</t>
  </si>
  <si>
    <t>39586</t>
  </si>
  <si>
    <t>39030</t>
  </si>
  <si>
    <t>39049</t>
  </si>
  <si>
    <t>200010650</t>
  </si>
  <si>
    <t>39189</t>
  </si>
  <si>
    <t>39268</t>
  </si>
  <si>
    <t>39116</t>
  </si>
  <si>
    <t>39396</t>
  </si>
  <si>
    <t>39490</t>
  </si>
  <si>
    <t>39500</t>
  </si>
  <si>
    <t>39569</t>
  </si>
  <si>
    <t>243900354</t>
  </si>
  <si>
    <t>39102</t>
  </si>
  <si>
    <t>39126</t>
  </si>
  <si>
    <t>38286</t>
  </si>
  <si>
    <t>39579</t>
  </si>
  <si>
    <t>39121</t>
  </si>
  <si>
    <t>39163</t>
  </si>
  <si>
    <t>39179</t>
  </si>
  <si>
    <t>39199</t>
  </si>
  <si>
    <t>39021</t>
  </si>
  <si>
    <t>39344</t>
  </si>
  <si>
    <t>39445</t>
  </si>
  <si>
    <t>39461</t>
  </si>
  <si>
    <t>243900560</t>
  </si>
  <si>
    <t>39413</t>
  </si>
  <si>
    <t>39439</t>
  </si>
  <si>
    <t>39582</t>
  </si>
  <si>
    <t>46009</t>
  </si>
  <si>
    <t>46263</t>
  </si>
  <si>
    <t>46038</t>
  </si>
  <si>
    <t>46041</t>
  </si>
  <si>
    <t>46083</t>
  </si>
  <si>
    <t>46106</t>
  </si>
  <si>
    <t>46109</t>
  </si>
  <si>
    <t>46129</t>
  </si>
  <si>
    <t>46162</t>
  </si>
  <si>
    <t>46167</t>
  </si>
  <si>
    <t>46204</t>
  </si>
  <si>
    <t>46211</t>
  </si>
  <si>
    <t>46217</t>
  </si>
  <si>
    <t>46224</t>
  </si>
  <si>
    <t>46258</t>
  </si>
  <si>
    <t>46103</t>
  </si>
  <si>
    <t>46055</t>
  </si>
  <si>
    <t>46215</t>
  </si>
  <si>
    <t>46254</t>
  </si>
  <si>
    <t>46029</t>
  </si>
  <si>
    <t>46160</t>
  </si>
  <si>
    <t>46203</t>
  </si>
  <si>
    <t>46145</t>
  </si>
  <si>
    <t>46161</t>
  </si>
  <si>
    <t>50002</t>
  </si>
  <si>
    <t>50003</t>
  </si>
  <si>
    <t>50008</t>
  </si>
  <si>
    <t>50013</t>
  </si>
  <si>
    <t>50016</t>
  </si>
  <si>
    <t>50019</t>
  </si>
  <si>
    <t>50021</t>
  </si>
  <si>
    <t>50036</t>
  </si>
  <si>
    <t>50049</t>
  </si>
  <si>
    <t>50086</t>
  </si>
  <si>
    <t>200067031</t>
  </si>
  <si>
    <t>50165</t>
  </si>
  <si>
    <t>50166</t>
  </si>
  <si>
    <t>50169</t>
  </si>
  <si>
    <t>50178</t>
  </si>
  <si>
    <t>50066</t>
  </si>
  <si>
    <t>50260</t>
  </si>
  <si>
    <t>50032</t>
  </si>
  <si>
    <t>50064</t>
  </si>
  <si>
    <t>50121</t>
  </si>
  <si>
    <t>50124</t>
  </si>
  <si>
    <t>50205</t>
  </si>
  <si>
    <t>50510</t>
  </si>
  <si>
    <t>50290</t>
  </si>
  <si>
    <t>50528</t>
  </si>
  <si>
    <t>50601</t>
  </si>
  <si>
    <t>50606</t>
  </si>
  <si>
    <t>50610</t>
  </si>
  <si>
    <t>50613</t>
  </si>
  <si>
    <t>50648</t>
  </si>
  <si>
    <t>51003</t>
  </si>
  <si>
    <t>51005</t>
  </si>
  <si>
    <t>51007</t>
  </si>
  <si>
    <t>51008</t>
  </si>
  <si>
    <t>51016</t>
  </si>
  <si>
    <t>51020</t>
  </si>
  <si>
    <t>51022</t>
  </si>
  <si>
    <t>51027</t>
  </si>
  <si>
    <t>51028</t>
  </si>
  <si>
    <t>51030</t>
  </si>
  <si>
    <t>51035</t>
  </si>
  <si>
    <t>51039</t>
  </si>
  <si>
    <t>51040</t>
  </si>
  <si>
    <t>51042</t>
  </si>
  <si>
    <t>51044</t>
  </si>
  <si>
    <t>51046</t>
  </si>
  <si>
    <t>51048</t>
  </si>
  <si>
    <t>51049</t>
  </si>
  <si>
    <t>51050</t>
  </si>
  <si>
    <t>51051</t>
  </si>
  <si>
    <t>51053</t>
  </si>
  <si>
    <t>51054</t>
  </si>
  <si>
    <t>51057</t>
  </si>
  <si>
    <t>51058</t>
  </si>
  <si>
    <t>51059</t>
  </si>
  <si>
    <t>51060</t>
  </si>
  <si>
    <t>51065</t>
  </si>
  <si>
    <t>51612</t>
  </si>
  <si>
    <t>51074</t>
  </si>
  <si>
    <t>51076</t>
  </si>
  <si>
    <t>51077</t>
  </si>
  <si>
    <t>51078</t>
  </si>
  <si>
    <t>51079</t>
  </si>
  <si>
    <t>51080</t>
  </si>
  <si>
    <t>51083</t>
  </si>
  <si>
    <t>51089</t>
  </si>
  <si>
    <t>51098</t>
  </si>
  <si>
    <t>200066876</t>
  </si>
  <si>
    <t>200067684</t>
  </si>
  <si>
    <t>51102</t>
  </si>
  <si>
    <t>200042703</t>
  </si>
  <si>
    <t>200067379</t>
  </si>
  <si>
    <t>245100888</t>
  </si>
  <si>
    <t>245100615</t>
  </si>
  <si>
    <t>200042620</t>
  </si>
  <si>
    <t>245100979</t>
  </si>
  <si>
    <t>200066850</t>
  </si>
  <si>
    <t>200042992</t>
  </si>
  <si>
    <t>200066835</t>
  </si>
  <si>
    <t>200034718</t>
  </si>
  <si>
    <t>51105</t>
  </si>
  <si>
    <t>51109</t>
  </si>
  <si>
    <t>51110</t>
  </si>
  <si>
    <t>51111</t>
  </si>
  <si>
    <t>51112</t>
  </si>
  <si>
    <t>51118</t>
  </si>
  <si>
    <t>51119</t>
  </si>
  <si>
    <t>51120</t>
  </si>
  <si>
    <t>51122</t>
  </si>
  <si>
    <t>51129</t>
  </si>
  <si>
    <t>51130</t>
  </si>
  <si>
    <t>51136</t>
  </si>
  <si>
    <t>51139</t>
  </si>
  <si>
    <t>51140</t>
  </si>
  <si>
    <t>51144</t>
  </si>
  <si>
    <t>51145</t>
  </si>
  <si>
    <t>51150</t>
  </si>
  <si>
    <t>51152</t>
  </si>
  <si>
    <t>51153</t>
  </si>
  <si>
    <t>51155</t>
  </si>
  <si>
    <t>200016194</t>
  </si>
  <si>
    <t>51168</t>
  </si>
  <si>
    <t>51171</t>
  </si>
  <si>
    <t>51172</t>
  </si>
  <si>
    <t>51176</t>
  </si>
  <si>
    <t>51183</t>
  </si>
  <si>
    <t>51185</t>
  </si>
  <si>
    <t>51192</t>
  </si>
  <si>
    <t>51195</t>
  </si>
  <si>
    <t>51199</t>
  </si>
  <si>
    <t>51202</t>
  </si>
  <si>
    <t>51204</t>
  </si>
  <si>
    <t>51265</t>
  </si>
  <si>
    <t>51206</t>
  </si>
  <si>
    <t>51208</t>
  </si>
  <si>
    <t>51210</t>
  </si>
  <si>
    <t>51212</t>
  </si>
  <si>
    <t>51213</t>
  </si>
  <si>
    <t>51217</t>
  </si>
  <si>
    <t>51223</t>
  </si>
  <si>
    <t>51227</t>
  </si>
  <si>
    <t>51238</t>
  </si>
  <si>
    <t>51240</t>
  </si>
  <si>
    <t>51242</t>
  </si>
  <si>
    <t>51245</t>
  </si>
  <si>
    <t>51248</t>
  </si>
  <si>
    <t>51250</t>
  </si>
  <si>
    <t>51251</t>
  </si>
  <si>
    <t>51252</t>
  </si>
  <si>
    <t>51253</t>
  </si>
  <si>
    <t>51254</t>
  </si>
  <si>
    <t>51269</t>
  </si>
  <si>
    <t>51272</t>
  </si>
  <si>
    <t>51274</t>
  </si>
  <si>
    <t>51281</t>
  </si>
  <si>
    <t>51282</t>
  </si>
  <si>
    <t>51284</t>
  </si>
  <si>
    <t>51285</t>
  </si>
  <si>
    <t>51290</t>
  </si>
  <si>
    <t>51293</t>
  </si>
  <si>
    <t>51294</t>
  </si>
  <si>
    <t>51295</t>
  </si>
  <si>
    <t>51296</t>
  </si>
  <si>
    <t>51298</t>
  </si>
  <si>
    <t>51299</t>
  </si>
  <si>
    <t>51305</t>
  </si>
  <si>
    <t>51307</t>
  </si>
  <si>
    <t>51311</t>
  </si>
  <si>
    <t>51312</t>
  </si>
  <si>
    <t>51231</t>
  </si>
  <si>
    <t>51399</t>
  </si>
  <si>
    <t>51397</t>
  </si>
  <si>
    <t>51617</t>
  </si>
  <si>
    <t>51033</t>
  </si>
  <si>
    <t>51133</t>
  </si>
  <si>
    <t>51264</t>
  </si>
  <si>
    <t>51319</t>
  </si>
  <si>
    <t>51236</t>
  </si>
  <si>
    <t>51365</t>
  </si>
  <si>
    <t>51463</t>
  </si>
  <si>
    <t>51320</t>
  </si>
  <si>
    <t>51321</t>
  </si>
  <si>
    <t>51326</t>
  </si>
  <si>
    <t>51328</t>
  </si>
  <si>
    <t>51329</t>
  </si>
  <si>
    <t>51333</t>
  </si>
  <si>
    <t>51334</t>
  </si>
  <si>
    <t>51337</t>
  </si>
  <si>
    <t>51340</t>
  </si>
  <si>
    <t>51343</t>
  </si>
  <si>
    <t>51345</t>
  </si>
  <si>
    <t>51346</t>
  </si>
  <si>
    <t>51354</t>
  </si>
  <si>
    <t>51358</t>
  </si>
  <si>
    <t>51363</t>
  </si>
  <si>
    <t>51369</t>
  </si>
  <si>
    <t>51373</t>
  </si>
  <si>
    <t>51380</t>
  </si>
  <si>
    <t>51384</t>
  </si>
  <si>
    <t>51388</t>
  </si>
  <si>
    <t>51390</t>
  </si>
  <si>
    <t>51391</t>
  </si>
  <si>
    <t>51392</t>
  </si>
  <si>
    <t>51393</t>
  </si>
  <si>
    <t>51409</t>
  </si>
  <si>
    <t>51410</t>
  </si>
  <si>
    <t>51416</t>
  </si>
  <si>
    <t>51417</t>
  </si>
  <si>
    <t>51420</t>
  </si>
  <si>
    <t>51423</t>
  </si>
  <si>
    <t>51425</t>
  </si>
  <si>
    <t>51429</t>
  </si>
  <si>
    <t>51432</t>
  </si>
  <si>
    <t>51433</t>
  </si>
  <si>
    <t>51434</t>
  </si>
  <si>
    <t>51435</t>
  </si>
  <si>
    <t>51439</t>
  </si>
  <si>
    <t>51440</t>
  </si>
  <si>
    <t>51444</t>
  </si>
  <si>
    <t>51447</t>
  </si>
  <si>
    <t>51448</t>
  </si>
  <si>
    <t>51449</t>
  </si>
  <si>
    <t>51450</t>
  </si>
  <si>
    <t>51453</t>
  </si>
  <si>
    <t>51455</t>
  </si>
  <si>
    <t>51456</t>
  </si>
  <si>
    <t>51457</t>
  </si>
  <si>
    <t>51461</t>
  </si>
  <si>
    <t>51465</t>
  </si>
  <si>
    <t>51466</t>
  </si>
  <si>
    <t>51472</t>
  </si>
  <si>
    <t>51473</t>
  </si>
  <si>
    <t>51477</t>
  </si>
  <si>
    <t>51478</t>
  </si>
  <si>
    <t>51479</t>
  </si>
  <si>
    <t>51482</t>
  </si>
  <si>
    <t>51483</t>
  </si>
  <si>
    <t>51485</t>
  </si>
  <si>
    <t>51486</t>
  </si>
  <si>
    <t>51487</t>
  </si>
  <si>
    <t>51492</t>
  </si>
  <si>
    <t>51497</t>
  </si>
  <si>
    <t>51499</t>
  </si>
  <si>
    <t>51498</t>
  </si>
  <si>
    <t>51502</t>
  </si>
  <si>
    <t>51505</t>
  </si>
  <si>
    <t>51506</t>
  </si>
  <si>
    <t>51508</t>
  </si>
  <si>
    <t>51511</t>
  </si>
  <si>
    <t>51510</t>
  </si>
  <si>
    <t>51513</t>
  </si>
  <si>
    <t>51507</t>
  </si>
  <si>
    <t>51522</t>
  </si>
  <si>
    <t>51530</t>
  </si>
  <si>
    <t>51531</t>
  </si>
  <si>
    <t>51532</t>
  </si>
  <si>
    <t>255100224</t>
  </si>
  <si>
    <t>255100273</t>
  </si>
  <si>
    <t>255100497</t>
  </si>
  <si>
    <t>255100620</t>
  </si>
  <si>
    <t>51536</t>
  </si>
  <si>
    <t>245100219</t>
  </si>
  <si>
    <t>51539</t>
  </si>
  <si>
    <t>51543</t>
  </si>
  <si>
    <t>51546</t>
  </si>
  <si>
    <t>51548</t>
  </si>
  <si>
    <t>51549</t>
  </si>
  <si>
    <t>51551</t>
  </si>
  <si>
    <t>51557</t>
  </si>
  <si>
    <t>51558</t>
  </si>
  <si>
    <t>51559</t>
  </si>
  <si>
    <t>51560</t>
  </si>
  <si>
    <t>200035673</t>
  </si>
  <si>
    <t>200032811</t>
  </si>
  <si>
    <t>255102667</t>
  </si>
  <si>
    <t>200074482</t>
  </si>
  <si>
    <t>51562</t>
  </si>
  <si>
    <t>51566</t>
  </si>
  <si>
    <t>51569</t>
  </si>
  <si>
    <t>51576</t>
  </si>
  <si>
    <t>51581</t>
  </si>
  <si>
    <t>51582</t>
  </si>
  <si>
    <t>51585</t>
  </si>
  <si>
    <t>51564</t>
  </si>
  <si>
    <t>51571</t>
  </si>
  <si>
    <t>51218</t>
  </si>
  <si>
    <t>51590</t>
  </si>
  <si>
    <t>51597</t>
  </si>
  <si>
    <t>51598</t>
  </si>
  <si>
    <t>51602</t>
  </si>
  <si>
    <t>51609</t>
  </si>
  <si>
    <t>51610</t>
  </si>
  <si>
    <t>51613</t>
  </si>
  <si>
    <t>51621</t>
  </si>
  <si>
    <t>51640</t>
  </si>
  <si>
    <t>51625</t>
  </si>
  <si>
    <t>51629</t>
  </si>
  <si>
    <t>51631</t>
  </si>
  <si>
    <t>51632</t>
  </si>
  <si>
    <t>51633</t>
  </si>
  <si>
    <t>51645</t>
  </si>
  <si>
    <t>51647</t>
  </si>
  <si>
    <t>51649</t>
  </si>
  <si>
    <t>51652</t>
  </si>
  <si>
    <t>51654</t>
  </si>
  <si>
    <t>51658</t>
  </si>
  <si>
    <t>51659</t>
  </si>
  <si>
    <t>51660</t>
  </si>
  <si>
    <t>200065563</t>
  </si>
  <si>
    <t>241400878</t>
  </si>
  <si>
    <t>251404364</t>
  </si>
  <si>
    <t>200065589</t>
  </si>
  <si>
    <t>241400860</t>
  </si>
  <si>
    <t>251401394</t>
  </si>
  <si>
    <t>251405379</t>
  </si>
  <si>
    <t>251405270</t>
  </si>
  <si>
    <t>200053197</t>
  </si>
  <si>
    <t>200032159</t>
  </si>
  <si>
    <t>200069516</t>
  </si>
  <si>
    <t>200066710</t>
  </si>
  <si>
    <t>241400266</t>
  </si>
  <si>
    <t>241400555</t>
  </si>
  <si>
    <t>241400209</t>
  </si>
  <si>
    <t>200095081</t>
  </si>
  <si>
    <t>251405304</t>
  </si>
  <si>
    <t>251401196</t>
  </si>
  <si>
    <t>251403317</t>
  </si>
  <si>
    <t>200066728</t>
  </si>
  <si>
    <t>200069532</t>
  </si>
  <si>
    <t>200052611</t>
  </si>
  <si>
    <t>200069524</t>
  </si>
  <si>
    <t>200066801</t>
  </si>
  <si>
    <t>17011</t>
  </si>
  <si>
    <t>17013</t>
  </si>
  <si>
    <t>17015</t>
  </si>
  <si>
    <t>17018</t>
  </si>
  <si>
    <t>17019</t>
  </si>
  <si>
    <t>17021</t>
  </si>
  <si>
    <t>17024</t>
  </si>
  <si>
    <t>17026</t>
  </si>
  <si>
    <t>17034</t>
  </si>
  <si>
    <t>17038</t>
  </si>
  <si>
    <t>17043</t>
  </si>
  <si>
    <t>17047</t>
  </si>
  <si>
    <t>17051</t>
  </si>
  <si>
    <t>17052</t>
  </si>
  <si>
    <t>17053</t>
  </si>
  <si>
    <t>17056</t>
  </si>
  <si>
    <t>17060</t>
  </si>
  <si>
    <t>17064</t>
  </si>
  <si>
    <t>17070</t>
  </si>
  <si>
    <t>17072</t>
  </si>
  <si>
    <t>17074</t>
  </si>
  <si>
    <t>17073</t>
  </si>
  <si>
    <t>17076</t>
  </si>
  <si>
    <t>17077</t>
  </si>
  <si>
    <t>17079</t>
  </si>
  <si>
    <t>17083</t>
  </si>
  <si>
    <t>17084</t>
  </si>
  <si>
    <t>17086</t>
  </si>
  <si>
    <t>17087</t>
  </si>
  <si>
    <t>17091</t>
  </si>
  <si>
    <t>17099</t>
  </si>
  <si>
    <t>17101</t>
  </si>
  <si>
    <t>17104</t>
  </si>
  <si>
    <t>17108</t>
  </si>
  <si>
    <t>17109</t>
  </si>
  <si>
    <t>17110</t>
  </si>
  <si>
    <t>17115</t>
  </si>
  <si>
    <t>200041762</t>
  </si>
  <si>
    <t>200041499</t>
  </si>
  <si>
    <t>200041614</t>
  </si>
  <si>
    <t>241700632</t>
  </si>
  <si>
    <t>241700624</t>
  </si>
  <si>
    <t>241700517</t>
  </si>
  <si>
    <t>17116</t>
  </si>
  <si>
    <t>17120</t>
  </si>
  <si>
    <t>17128</t>
  </si>
  <si>
    <t>17129</t>
  </si>
  <si>
    <t>17130</t>
  </si>
  <si>
    <t>17131</t>
  </si>
  <si>
    <t>17145</t>
  </si>
  <si>
    <t>17146</t>
  </si>
  <si>
    <t>17147</t>
  </si>
  <si>
    <t>17148</t>
  </si>
  <si>
    <t>17152</t>
  </si>
  <si>
    <t>17153</t>
  </si>
  <si>
    <t>17277</t>
  </si>
  <si>
    <t>17157</t>
  </si>
  <si>
    <t>17159</t>
  </si>
  <si>
    <t>17162</t>
  </si>
  <si>
    <t>17163</t>
  </si>
  <si>
    <t>17171</t>
  </si>
  <si>
    <t>17172</t>
  </si>
  <si>
    <t>17174</t>
  </si>
  <si>
    <t>17175</t>
  </si>
  <si>
    <t>17176</t>
  </si>
  <si>
    <t>17178</t>
  </si>
  <si>
    <t>17181</t>
  </si>
  <si>
    <t>17183</t>
  </si>
  <si>
    <t>17033</t>
  </si>
  <si>
    <t>17112</t>
  </si>
  <si>
    <t>17457</t>
  </si>
  <si>
    <t>17184</t>
  </si>
  <si>
    <t>17194</t>
  </si>
  <si>
    <t>17303</t>
  </si>
  <si>
    <t>17455</t>
  </si>
  <si>
    <t>17202</t>
  </si>
  <si>
    <t>17252</t>
  </si>
  <si>
    <t>17447</t>
  </si>
  <si>
    <t>17154</t>
  </si>
  <si>
    <t>17179</t>
  </si>
  <si>
    <t>17225</t>
  </si>
  <si>
    <t>17211</t>
  </si>
  <si>
    <t>17215</t>
  </si>
  <si>
    <t>17222</t>
  </si>
  <si>
    <t>17224</t>
  </si>
  <si>
    <t>17226</t>
  </si>
  <si>
    <t>17227</t>
  </si>
  <si>
    <t>17228</t>
  </si>
  <si>
    <t>17230</t>
  </si>
  <si>
    <t>17232</t>
  </si>
  <si>
    <t>17233</t>
  </si>
  <si>
    <t>17234</t>
  </si>
  <si>
    <t>17235</t>
  </si>
  <si>
    <t>17236</t>
  </si>
  <si>
    <t>17240</t>
  </si>
  <si>
    <t>17241</t>
  </si>
  <si>
    <t>17242</t>
  </si>
  <si>
    <t>17243</t>
  </si>
  <si>
    <t>17244</t>
  </si>
  <si>
    <t>17247</t>
  </si>
  <si>
    <t>17248</t>
  </si>
  <si>
    <t>17249</t>
  </si>
  <si>
    <t>17250</t>
  </si>
  <si>
    <t>17261</t>
  </si>
  <si>
    <t>17263</t>
  </si>
  <si>
    <t>17262</t>
  </si>
  <si>
    <t>17264</t>
  </si>
  <si>
    <t>17265</t>
  </si>
  <si>
    <t>17267</t>
  </si>
  <si>
    <t>17269</t>
  </si>
  <si>
    <t>17271</t>
  </si>
  <si>
    <t>17273</t>
  </si>
  <si>
    <t>17274</t>
  </si>
  <si>
    <t>17280</t>
  </si>
  <si>
    <t>17282</t>
  </si>
  <si>
    <t>17285</t>
  </si>
  <si>
    <t>17484</t>
  </si>
  <si>
    <t>17289</t>
  </si>
  <si>
    <t>17294</t>
  </si>
  <si>
    <t>17295</t>
  </si>
  <si>
    <t>17296</t>
  </si>
  <si>
    <t>17307</t>
  </si>
  <si>
    <t>17309</t>
  </si>
  <si>
    <t>17310</t>
  </si>
  <si>
    <t>17311</t>
  </si>
  <si>
    <t>17312</t>
  </si>
  <si>
    <t>17313</t>
  </si>
  <si>
    <t>17316</t>
  </si>
  <si>
    <t>17317</t>
  </si>
  <si>
    <t>17325</t>
  </si>
  <si>
    <t>17328</t>
  </si>
  <si>
    <t>17331</t>
  </si>
  <si>
    <t>17334</t>
  </si>
  <si>
    <t>17336</t>
  </si>
  <si>
    <t>17338</t>
  </si>
  <si>
    <t>17339</t>
  </si>
  <si>
    <t>17342</t>
  </si>
  <si>
    <t>17344</t>
  </si>
  <si>
    <t>17347</t>
  </si>
  <si>
    <t>17348</t>
  </si>
  <si>
    <t>17349</t>
  </si>
  <si>
    <t>17353</t>
  </si>
  <si>
    <t>17362</t>
  </si>
  <si>
    <t>17364</t>
  </si>
  <si>
    <t>17366</t>
  </si>
  <si>
    <t>17375</t>
  </si>
  <si>
    <t>17376</t>
  </si>
  <si>
    <t>17378</t>
  </si>
  <si>
    <t>17379</t>
  </si>
  <si>
    <t>17381</t>
  </si>
  <si>
    <t>17382</t>
  </si>
  <si>
    <t>17385</t>
  </si>
  <si>
    <t>17386</t>
  </si>
  <si>
    <t>17272</t>
  </si>
  <si>
    <t>17387</t>
  </si>
  <si>
    <t>17391</t>
  </si>
  <si>
    <t>17410</t>
  </si>
  <si>
    <t>17412</t>
  </si>
  <si>
    <t>17413</t>
  </si>
  <si>
    <t>17414</t>
  </si>
  <si>
    <t>17330</t>
  </si>
  <si>
    <t>17355</t>
  </si>
  <si>
    <t>17407</t>
  </si>
  <si>
    <t>17418</t>
  </si>
  <si>
    <t>17421</t>
  </si>
  <si>
    <t>17422</t>
  </si>
  <si>
    <t>17424</t>
  </si>
  <si>
    <t>241700137</t>
  </si>
  <si>
    <t>17327</t>
  </si>
  <si>
    <t>251702916</t>
  </si>
  <si>
    <t>251704557</t>
  </si>
  <si>
    <t>17431</t>
  </si>
  <si>
    <t>17432</t>
  </si>
  <si>
    <t>17433</t>
  </si>
  <si>
    <t>17434</t>
  </si>
  <si>
    <t>17436</t>
  </si>
  <si>
    <t>17438</t>
  </si>
  <si>
    <t>17440</t>
  </si>
  <si>
    <t>17441</t>
  </si>
  <si>
    <t>17445</t>
  </si>
  <si>
    <t>17449</t>
  </si>
  <si>
    <t>17450</t>
  </si>
  <si>
    <t>17453</t>
  </si>
  <si>
    <t>17454</t>
  </si>
  <si>
    <t>200041689</t>
  </si>
  <si>
    <t>17459</t>
  </si>
  <si>
    <t>17462</t>
  </si>
  <si>
    <t>17464</t>
  </si>
  <si>
    <t>17469</t>
  </si>
  <si>
    <t>17477</t>
  </si>
  <si>
    <t>17479</t>
  </si>
  <si>
    <t>17480</t>
  </si>
  <si>
    <t>27017</t>
  </si>
  <si>
    <t>27048</t>
  </si>
  <si>
    <t>27125</t>
  </si>
  <si>
    <t>27132</t>
  </si>
  <si>
    <t>242700276</t>
  </si>
  <si>
    <t>200066413</t>
  </si>
  <si>
    <t>200066017</t>
  </si>
  <si>
    <t>200065787</t>
  </si>
  <si>
    <t>27141</t>
  </si>
  <si>
    <t>27144</t>
  </si>
  <si>
    <t>27155</t>
  </si>
  <si>
    <t>27153</t>
  </si>
  <si>
    <t>27180</t>
  </si>
  <si>
    <t>27190</t>
  </si>
  <si>
    <t>27192</t>
  </si>
  <si>
    <t>27214</t>
  </si>
  <si>
    <t>27220</t>
  </si>
  <si>
    <t>27241</t>
  </si>
  <si>
    <t>27248</t>
  </si>
  <si>
    <t>27262</t>
  </si>
  <si>
    <t>27299</t>
  </si>
  <si>
    <t>27306</t>
  </si>
  <si>
    <t>27335</t>
  </si>
  <si>
    <t>27337</t>
  </si>
  <si>
    <t>27346</t>
  </si>
  <si>
    <t>27399</t>
  </si>
  <si>
    <t>27407</t>
  </si>
  <si>
    <t>27441</t>
  </si>
  <si>
    <t>27518</t>
  </si>
  <si>
    <t>27530</t>
  </si>
  <si>
    <t>27531</t>
  </si>
  <si>
    <t>27561</t>
  </si>
  <si>
    <t>27592</t>
  </si>
  <si>
    <t>27603</t>
  </si>
  <si>
    <t>27667</t>
  </si>
  <si>
    <t>27697</t>
  </si>
  <si>
    <t>44221</t>
  </si>
  <si>
    <t>44208</t>
  </si>
  <si>
    <t>44222</t>
  </si>
  <si>
    <t>44163</t>
  </si>
  <si>
    <t>44180</t>
  </si>
  <si>
    <t>44044</t>
  </si>
  <si>
    <t>44133</t>
  </si>
  <si>
    <t>44223</t>
  </si>
  <si>
    <t>44041</t>
  </si>
  <si>
    <t>44029</t>
  </si>
  <si>
    <t>44212</t>
  </si>
  <si>
    <t>44120</t>
  </si>
  <si>
    <t>44172</t>
  </si>
  <si>
    <t>44005</t>
  </si>
  <si>
    <t>200060838</t>
  </si>
  <si>
    <t>44021</t>
  </si>
  <si>
    <t>44196</t>
  </si>
  <si>
    <t>58002</t>
  </si>
  <si>
    <t>58004</t>
  </si>
  <si>
    <t>58005</t>
  </si>
  <si>
    <t>58006</t>
  </si>
  <si>
    <t>58009</t>
  </si>
  <si>
    <t>58010</t>
  </si>
  <si>
    <t>58011</t>
  </si>
  <si>
    <t>58014</t>
  </si>
  <si>
    <t>58015</t>
  </si>
  <si>
    <t>58016</t>
  </si>
  <si>
    <t>58017</t>
  </si>
  <si>
    <t>58018</t>
  </si>
  <si>
    <t>58020</t>
  </si>
  <si>
    <t>58021</t>
  </si>
  <si>
    <t>58023</t>
  </si>
  <si>
    <t>58024</t>
  </si>
  <si>
    <t>58028</t>
  </si>
  <si>
    <t>58027</t>
  </si>
  <si>
    <t>58031</t>
  </si>
  <si>
    <t>58032</t>
  </si>
  <si>
    <t>58033</t>
  </si>
  <si>
    <t>58034</t>
  </si>
  <si>
    <t>58035</t>
  </si>
  <si>
    <t>58036</t>
  </si>
  <si>
    <t>58037</t>
  </si>
  <si>
    <t>58038</t>
  </si>
  <si>
    <t>58039</t>
  </si>
  <si>
    <t>58040</t>
  </si>
  <si>
    <t>58041</t>
  </si>
  <si>
    <t>58042</t>
  </si>
  <si>
    <t>58043</t>
  </si>
  <si>
    <t>200067916</t>
  </si>
  <si>
    <t>200067882</t>
  </si>
  <si>
    <t>200067429</t>
  </si>
  <si>
    <t>200068088</t>
  </si>
  <si>
    <t>245801063</t>
  </si>
  <si>
    <t>200067890</t>
  </si>
  <si>
    <t>245804497</t>
  </si>
  <si>
    <t>200067700</t>
  </si>
  <si>
    <t>200067692</t>
  </si>
  <si>
    <t>58046</t>
  </si>
  <si>
    <t>58049</t>
  </si>
  <si>
    <t>58050</t>
  </si>
  <si>
    <t>58054</t>
  </si>
  <si>
    <t>58055</t>
  </si>
  <si>
    <t>58056</t>
  </si>
  <si>
    <t>58057</t>
  </si>
  <si>
    <t>58060</t>
  </si>
  <si>
    <t>58061</t>
  </si>
  <si>
    <t>58063</t>
  </si>
  <si>
    <t>58064</t>
  </si>
  <si>
    <t>58065</t>
  </si>
  <si>
    <t>58067</t>
  </si>
  <si>
    <t>58069</t>
  </si>
  <si>
    <t>58071</t>
  </si>
  <si>
    <t>58072</t>
  </si>
  <si>
    <t>58074</t>
  </si>
  <si>
    <t>58077</t>
  </si>
  <si>
    <t>58078</t>
  </si>
  <si>
    <t>58079</t>
  </si>
  <si>
    <t>58081</t>
  </si>
  <si>
    <t>58082</t>
  </si>
  <si>
    <t>58083</t>
  </si>
  <si>
    <t>58086</t>
  </si>
  <si>
    <t>58087</t>
  </si>
  <si>
    <t>58088</t>
  </si>
  <si>
    <t>58089</t>
  </si>
  <si>
    <t>58092</t>
  </si>
  <si>
    <t>58093</t>
  </si>
  <si>
    <t>58094</t>
  </si>
  <si>
    <t>58095</t>
  </si>
  <si>
    <t>58096</t>
  </si>
  <si>
    <t>58097</t>
  </si>
  <si>
    <t>58098</t>
  </si>
  <si>
    <t>58101</t>
  </si>
  <si>
    <t>58103</t>
  </si>
  <si>
    <t>58106</t>
  </si>
  <si>
    <t>58109</t>
  </si>
  <si>
    <t>58110</t>
  </si>
  <si>
    <t>58113</t>
  </si>
  <si>
    <t>58114</t>
  </si>
  <si>
    <t>58117</t>
  </si>
  <si>
    <t>58118</t>
  </si>
  <si>
    <t>58120</t>
  </si>
  <si>
    <t>58122</t>
  </si>
  <si>
    <t>58123</t>
  </si>
  <si>
    <t>58124</t>
  </si>
  <si>
    <t>58125</t>
  </si>
  <si>
    <t>58127</t>
  </si>
  <si>
    <t>58129</t>
  </si>
  <si>
    <t>58130</t>
  </si>
  <si>
    <t>58131</t>
  </si>
  <si>
    <t>58132</t>
  </si>
  <si>
    <t>58134</t>
  </si>
  <si>
    <t>58135</t>
  </si>
  <si>
    <t>58136</t>
  </si>
  <si>
    <t>58044</t>
  </si>
  <si>
    <t>58045</t>
  </si>
  <si>
    <t>58059</t>
  </si>
  <si>
    <t>58112</t>
  </si>
  <si>
    <t>58151</t>
  </si>
  <si>
    <t>58195</t>
  </si>
  <si>
    <t>58137</t>
  </si>
  <si>
    <t>58142</t>
  </si>
  <si>
    <t>58143</t>
  </si>
  <si>
    <t>58144</t>
  </si>
  <si>
    <t>58145</t>
  </si>
  <si>
    <t>58146</t>
  </si>
  <si>
    <t>58148</t>
  </si>
  <si>
    <t>58149</t>
  </si>
  <si>
    <t>58152</t>
  </si>
  <si>
    <t>58153</t>
  </si>
  <si>
    <t>58157</t>
  </si>
  <si>
    <t>58158</t>
  </si>
  <si>
    <t>58160</t>
  </si>
  <si>
    <t>58161</t>
  </si>
  <si>
    <t>59162</t>
  </si>
  <si>
    <t>58164</t>
  </si>
  <si>
    <t>58166</t>
  </si>
  <si>
    <t>58168</t>
  </si>
  <si>
    <t>58169</t>
  </si>
  <si>
    <t>58170</t>
  </si>
  <si>
    <t>58175</t>
  </si>
  <si>
    <t>58172</t>
  </si>
  <si>
    <t>58171</t>
  </si>
  <si>
    <t>58174</t>
  </si>
  <si>
    <t>58177</t>
  </si>
  <si>
    <t>58178</t>
  </si>
  <si>
    <t>58179</t>
  </si>
  <si>
    <t>58180</t>
  </si>
  <si>
    <t>58181</t>
  </si>
  <si>
    <t>58182</t>
  </si>
  <si>
    <t>58184</t>
  </si>
  <si>
    <t>58185</t>
  </si>
  <si>
    <t>58186</t>
  </si>
  <si>
    <t>58187</t>
  </si>
  <si>
    <t>58188</t>
  </si>
  <si>
    <t>58192</t>
  </si>
  <si>
    <t>58193</t>
  </si>
  <si>
    <t>245804406</t>
  </si>
  <si>
    <t>711880021</t>
  </si>
  <si>
    <t>58196</t>
  </si>
  <si>
    <t>58197</t>
  </si>
  <si>
    <t>58198</t>
  </si>
  <si>
    <t>58202</t>
  </si>
  <si>
    <t>58205</t>
  </si>
  <si>
    <t>58206</t>
  </si>
  <si>
    <t>58207</t>
  </si>
  <si>
    <t>58208</t>
  </si>
  <si>
    <t>58211</t>
  </si>
  <si>
    <t>58215</t>
  </si>
  <si>
    <t>58216</t>
  </si>
  <si>
    <t>58218</t>
  </si>
  <si>
    <t>58220</t>
  </si>
  <si>
    <t>58222</t>
  </si>
  <si>
    <t>58224</t>
  </si>
  <si>
    <t>58225</t>
  </si>
  <si>
    <t>58226</t>
  </si>
  <si>
    <t>58227</t>
  </si>
  <si>
    <t>58228</t>
  </si>
  <si>
    <t>58230</t>
  </si>
  <si>
    <t>58231</t>
  </si>
  <si>
    <t>58232</t>
  </si>
  <si>
    <t>58233</t>
  </si>
  <si>
    <t>58235</t>
  </si>
  <si>
    <t>58237</t>
  </si>
  <si>
    <t>58238</t>
  </si>
  <si>
    <t>58240</t>
  </si>
  <si>
    <t>58241</t>
  </si>
  <si>
    <t>58243</t>
  </si>
  <si>
    <t>58244</t>
  </si>
  <si>
    <t>58246</t>
  </si>
  <si>
    <t>58247</t>
  </si>
  <si>
    <t>58251</t>
  </si>
  <si>
    <t>58252</t>
  </si>
  <si>
    <t>58254</t>
  </si>
  <si>
    <t>58256</t>
  </si>
  <si>
    <t>58260</t>
  </si>
  <si>
    <t>58261</t>
  </si>
  <si>
    <t>58263</t>
  </si>
  <si>
    <t>58264</t>
  </si>
  <si>
    <t>58266</t>
  </si>
  <si>
    <t>58267</t>
  </si>
  <si>
    <t>58268</t>
  </si>
  <si>
    <t>58269</t>
  </si>
  <si>
    <t>58236</t>
  </si>
  <si>
    <t>58271</t>
  </si>
  <si>
    <t>58272</t>
  </si>
  <si>
    <t>58274</t>
  </si>
  <si>
    <t>58275</t>
  </si>
  <si>
    <t>502997745</t>
  </si>
  <si>
    <t>58277</t>
  </si>
  <si>
    <t>58278</t>
  </si>
  <si>
    <t>255800500</t>
  </si>
  <si>
    <t>200078202</t>
  </si>
  <si>
    <t>255800849</t>
  </si>
  <si>
    <t>255804940</t>
  </si>
  <si>
    <t>255800039</t>
  </si>
  <si>
    <t>255800641</t>
  </si>
  <si>
    <t>255800104</t>
  </si>
  <si>
    <t>255800062</t>
  </si>
  <si>
    <t>255800674</t>
  </si>
  <si>
    <t>255800377</t>
  </si>
  <si>
    <t>245804398</t>
  </si>
  <si>
    <t>255801185</t>
  </si>
  <si>
    <t>58280</t>
  </si>
  <si>
    <t>58281</t>
  </si>
  <si>
    <t>58282</t>
  </si>
  <si>
    <t>255800682</t>
  </si>
  <si>
    <t>58285</t>
  </si>
  <si>
    <t>58286</t>
  </si>
  <si>
    <t>58288</t>
  </si>
  <si>
    <t>58289</t>
  </si>
  <si>
    <t>58291</t>
  </si>
  <si>
    <t>58292</t>
  </si>
  <si>
    <t>58294</t>
  </si>
  <si>
    <t>58295</t>
  </si>
  <si>
    <t>58296</t>
  </si>
  <si>
    <t>58298</t>
  </si>
  <si>
    <t>58300</t>
  </si>
  <si>
    <t>58301</t>
  </si>
  <si>
    <t>58303</t>
  </si>
  <si>
    <t>58304</t>
  </si>
  <si>
    <t>58204</t>
  </si>
  <si>
    <t>58306</t>
  </si>
  <si>
    <t>58308</t>
  </si>
  <si>
    <t>58311</t>
  </si>
  <si>
    <t>58313</t>
  </si>
  <si>
    <t>63002</t>
  </si>
  <si>
    <t>63003</t>
  </si>
  <si>
    <t>63008</t>
  </si>
  <si>
    <t>63011</t>
  </si>
  <si>
    <t>63012</t>
  </si>
  <si>
    <t>63013</t>
  </si>
  <si>
    <t>63015</t>
  </si>
  <si>
    <t>63016</t>
  </si>
  <si>
    <t>63020</t>
  </si>
  <si>
    <t>63021</t>
  </si>
  <si>
    <t>63023</t>
  </si>
  <si>
    <t>63025</t>
  </si>
  <si>
    <t>63026</t>
  </si>
  <si>
    <t>63029</t>
  </si>
  <si>
    <t>63030</t>
  </si>
  <si>
    <t>63033</t>
  </si>
  <si>
    <t>63034</t>
  </si>
  <si>
    <t>63037</t>
  </si>
  <si>
    <t>63039</t>
  </si>
  <si>
    <t>63040</t>
  </si>
  <si>
    <t>63041</t>
  </si>
  <si>
    <t>63042</t>
  </si>
  <si>
    <t>63043</t>
  </si>
  <si>
    <t>63044</t>
  </si>
  <si>
    <t>63045</t>
  </si>
  <si>
    <t>63048</t>
  </si>
  <si>
    <t>63049</t>
  </si>
  <si>
    <t>63055</t>
  </si>
  <si>
    <t>63056</t>
  </si>
  <si>
    <t>63058</t>
  </si>
  <si>
    <t>63059</t>
  </si>
  <si>
    <t>63060</t>
  </si>
  <si>
    <t>63062</t>
  </si>
  <si>
    <t>200070407</t>
  </si>
  <si>
    <t>200072098</t>
  </si>
  <si>
    <t>200069169</t>
  </si>
  <si>
    <t>200072080</t>
  </si>
  <si>
    <t>200071199</t>
  </si>
  <si>
    <t>200070712</t>
  </si>
  <si>
    <t>63065</t>
  </si>
  <si>
    <t>63066</t>
  </si>
  <si>
    <t>63070</t>
  </si>
  <si>
    <t>63244</t>
  </si>
  <si>
    <t>63076</t>
  </si>
  <si>
    <t>63079</t>
  </si>
  <si>
    <t>63081</t>
  </si>
  <si>
    <t>63083</t>
  </si>
  <si>
    <t>63084</t>
  </si>
  <si>
    <t>63091</t>
  </si>
  <si>
    <t>63092</t>
  </si>
  <si>
    <t>63093</t>
  </si>
  <si>
    <t>63094</t>
  </si>
  <si>
    <t>63095</t>
  </si>
  <si>
    <t>63096</t>
  </si>
  <si>
    <t>63101</t>
  </si>
  <si>
    <t>63103</t>
  </si>
  <si>
    <t>63102</t>
  </si>
  <si>
    <t>63105</t>
  </si>
  <si>
    <t>63106</t>
  </si>
  <si>
    <t>63110</t>
  </si>
  <si>
    <t>63112</t>
  </si>
  <si>
    <t>63115</t>
  </si>
  <si>
    <t>63118</t>
  </si>
  <si>
    <t>63125</t>
  </si>
  <si>
    <t>63128</t>
  </si>
  <si>
    <t>63129</t>
  </si>
  <si>
    <t>63131</t>
  </si>
  <si>
    <t>63136</t>
  </si>
  <si>
    <t>63139</t>
  </si>
  <si>
    <t>63140</t>
  </si>
  <si>
    <t>63142</t>
  </si>
  <si>
    <t>63147</t>
  </si>
  <si>
    <t>63148</t>
  </si>
  <si>
    <t>63149</t>
  </si>
  <si>
    <t>63150</t>
  </si>
  <si>
    <t>63151</t>
  </si>
  <si>
    <t>63154</t>
  </si>
  <si>
    <t>63155</t>
  </si>
  <si>
    <t>63157</t>
  </si>
  <si>
    <t>63158</t>
  </si>
  <si>
    <t>63159</t>
  </si>
  <si>
    <t>63162</t>
  </si>
  <si>
    <t>63165</t>
  </si>
  <si>
    <t>63168</t>
  </si>
  <si>
    <t>63173</t>
  </si>
  <si>
    <t>63174</t>
  </si>
  <si>
    <t>63175</t>
  </si>
  <si>
    <t>63177</t>
  </si>
  <si>
    <t>63179</t>
  </si>
  <si>
    <t>63180</t>
  </si>
  <si>
    <t>63181</t>
  </si>
  <si>
    <t>63067</t>
  </si>
  <si>
    <t>63086</t>
  </si>
  <si>
    <t>63104</t>
  </si>
  <si>
    <t>63130</t>
  </si>
  <si>
    <t>63161</t>
  </si>
  <si>
    <t>63170</t>
  </si>
  <si>
    <t>63231</t>
  </si>
  <si>
    <t>63298</t>
  </si>
  <si>
    <t>63306</t>
  </si>
  <si>
    <t>63413</t>
  </si>
  <si>
    <t>63184</t>
  </si>
  <si>
    <t>63186</t>
  </si>
  <si>
    <t>63187</t>
  </si>
  <si>
    <t>63189</t>
  </si>
  <si>
    <t>63191</t>
  </si>
  <si>
    <t>63230</t>
  </si>
  <si>
    <t>63193</t>
  </si>
  <si>
    <t>63194</t>
  </si>
  <si>
    <t>63004</t>
  </si>
  <si>
    <t>63214</t>
  </si>
  <si>
    <t>63195</t>
  </si>
  <si>
    <t>63196</t>
  </si>
  <si>
    <t>63197</t>
  </si>
  <si>
    <t>63198</t>
  </si>
  <si>
    <t>63200</t>
  </si>
  <si>
    <t>63204</t>
  </si>
  <si>
    <t>63205</t>
  </si>
  <si>
    <t>63208</t>
  </si>
  <si>
    <t>63209</t>
  </si>
  <si>
    <t>63211</t>
  </si>
  <si>
    <t>63212</t>
  </si>
  <si>
    <t>63215</t>
  </si>
  <si>
    <t>63218</t>
  </si>
  <si>
    <t>63219</t>
  </si>
  <si>
    <t>63221</t>
  </si>
  <si>
    <t>63223</t>
  </si>
  <si>
    <t>63228</t>
  </si>
  <si>
    <t>63234</t>
  </si>
  <si>
    <t>63235</t>
  </si>
  <si>
    <t>63237</t>
  </si>
  <si>
    <t>63240</t>
  </si>
  <si>
    <t>63245</t>
  </si>
  <si>
    <t>63247</t>
  </si>
  <si>
    <t>63248</t>
  </si>
  <si>
    <t>63252</t>
  </si>
  <si>
    <t>63253</t>
  </si>
  <si>
    <t>63255</t>
  </si>
  <si>
    <t>63257</t>
  </si>
  <si>
    <t>63258</t>
  </si>
  <si>
    <t>63260</t>
  </si>
  <si>
    <t>63262</t>
  </si>
  <si>
    <t>63263</t>
  </si>
  <si>
    <t>63265</t>
  </si>
  <si>
    <t>63267</t>
  </si>
  <si>
    <t>63268</t>
  </si>
  <si>
    <t>63269</t>
  </si>
  <si>
    <t>63271</t>
  </si>
  <si>
    <t>63273</t>
  </si>
  <si>
    <t>63272</t>
  </si>
  <si>
    <t>63283</t>
  </si>
  <si>
    <t>63285</t>
  </si>
  <si>
    <t>63288</t>
  </si>
  <si>
    <t>63289</t>
  </si>
  <si>
    <t>63290</t>
  </si>
  <si>
    <t>63292</t>
  </si>
  <si>
    <t>63295</t>
  </si>
  <si>
    <t>63296</t>
  </si>
  <si>
    <t>63297</t>
  </si>
  <si>
    <t>63299</t>
  </si>
  <si>
    <t>63301</t>
  </si>
  <si>
    <t>63304</t>
  </si>
  <si>
    <t>63317</t>
  </si>
  <si>
    <t>63320</t>
  </si>
  <si>
    <t>63322</t>
  </si>
  <si>
    <t>63336</t>
  </si>
  <si>
    <t>63338</t>
  </si>
  <si>
    <t>63339</t>
  </si>
  <si>
    <t>63344</t>
  </si>
  <si>
    <t>63348</t>
  </si>
  <si>
    <t>63349</t>
  </si>
  <si>
    <t>63351</t>
  </si>
  <si>
    <t>63354</t>
  </si>
  <si>
    <t>63356</t>
  </si>
  <si>
    <t>63357</t>
  </si>
  <si>
    <t>63360</t>
  </si>
  <si>
    <t>63359</t>
  </si>
  <si>
    <t>63362</t>
  </si>
  <si>
    <t>63369</t>
  </si>
  <si>
    <t>63372</t>
  </si>
  <si>
    <t>63373</t>
  </si>
  <si>
    <t>63375</t>
  </si>
  <si>
    <t>63377</t>
  </si>
  <si>
    <t>63382</t>
  </si>
  <si>
    <t>63387</t>
  </si>
  <si>
    <t>63388</t>
  </si>
  <si>
    <t>63390</t>
  </si>
  <si>
    <t>63392</t>
  </si>
  <si>
    <t>63393</t>
  </si>
  <si>
    <t>63399</t>
  </si>
  <si>
    <t>63400</t>
  </si>
  <si>
    <t>63402</t>
  </si>
  <si>
    <t>63403</t>
  </si>
  <si>
    <t>63310</t>
  </si>
  <si>
    <t>63328</t>
  </si>
  <si>
    <t>63405</t>
  </si>
  <si>
    <t>63411</t>
  </si>
  <si>
    <t>63412</t>
  </si>
  <si>
    <t>63414</t>
  </si>
  <si>
    <t>63415</t>
  </si>
  <si>
    <t>63416</t>
  </si>
  <si>
    <t>63417</t>
  </si>
  <si>
    <t>63421</t>
  </si>
  <si>
    <t>256300633</t>
  </si>
  <si>
    <t>246300115</t>
  </si>
  <si>
    <t>246300263</t>
  </si>
  <si>
    <t>200081016</t>
  </si>
  <si>
    <t>200001824</t>
  </si>
  <si>
    <t>63312</t>
  </si>
  <si>
    <t>63314</t>
  </si>
  <si>
    <t>63315</t>
  </si>
  <si>
    <t>63319</t>
  </si>
  <si>
    <t>63325</t>
  </si>
  <si>
    <t>63323</t>
  </si>
  <si>
    <t>63324</t>
  </si>
  <si>
    <t>63337</t>
  </si>
  <si>
    <t>63341</t>
  </si>
  <si>
    <t>63345</t>
  </si>
  <si>
    <t>63350</t>
  </si>
  <si>
    <t>63353</t>
  </si>
  <si>
    <t>63365</t>
  </si>
  <si>
    <t>63368</t>
  </si>
  <si>
    <t>63371</t>
  </si>
  <si>
    <t>63374</t>
  </si>
  <si>
    <t>63378</t>
  </si>
  <si>
    <t>63384</t>
  </si>
  <si>
    <t>63394</t>
  </si>
  <si>
    <t>63396</t>
  </si>
  <si>
    <t>63398</t>
  </si>
  <si>
    <t>256300336</t>
  </si>
  <si>
    <t>63426</t>
  </si>
  <si>
    <t>63427</t>
  </si>
  <si>
    <t>63429</t>
  </si>
  <si>
    <t>63433</t>
  </si>
  <si>
    <t>63434</t>
  </si>
  <si>
    <t>63438</t>
  </si>
  <si>
    <t>63441</t>
  </si>
  <si>
    <t>63447</t>
  </si>
  <si>
    <t>63450</t>
  </si>
  <si>
    <t>63451</t>
  </si>
  <si>
    <t>63452</t>
  </si>
  <si>
    <t>63453</t>
  </si>
  <si>
    <t>63454</t>
  </si>
  <si>
    <t>63460</t>
  </si>
  <si>
    <t>63461</t>
  </si>
  <si>
    <t>63463</t>
  </si>
  <si>
    <t>63465</t>
  </si>
  <si>
    <t>63467</t>
  </si>
  <si>
    <t>63468</t>
  </si>
  <si>
    <t>63469</t>
  </si>
  <si>
    <t>64001</t>
  </si>
  <si>
    <t>64004</t>
  </si>
  <si>
    <t>64009</t>
  </si>
  <si>
    <t>64010</t>
  </si>
  <si>
    <t>64013</t>
  </si>
  <si>
    <t>64018</t>
  </si>
  <si>
    <t>64019</t>
  </si>
  <si>
    <t>64225</t>
  </si>
  <si>
    <t>64022</t>
  </si>
  <si>
    <t>64028</t>
  </si>
  <si>
    <t>64033</t>
  </si>
  <si>
    <t>64043</t>
  </si>
  <si>
    <t>64048</t>
  </si>
  <si>
    <t>64049</t>
  </si>
  <si>
    <t>64051</t>
  </si>
  <si>
    <t>64060</t>
  </si>
  <si>
    <t>64064</t>
  </si>
  <si>
    <t>64066</t>
  </si>
  <si>
    <t>64067</t>
  </si>
  <si>
    <t>64071</t>
  </si>
  <si>
    <t>64072</t>
  </si>
  <si>
    <t>64077</t>
  </si>
  <si>
    <t>64078</t>
  </si>
  <si>
    <t>64080</t>
  </si>
  <si>
    <t>64081</t>
  </si>
  <si>
    <t>64092</t>
  </si>
  <si>
    <t>64093</t>
  </si>
  <si>
    <t>64096</t>
  </si>
  <si>
    <t>64097</t>
  </si>
  <si>
    <t>64100</t>
  </si>
  <si>
    <t>64107</t>
  </si>
  <si>
    <t>64109</t>
  </si>
  <si>
    <t>64112</t>
  </si>
  <si>
    <t>64117</t>
  </si>
  <si>
    <t>64118</t>
  </si>
  <si>
    <t>64119</t>
  </si>
  <si>
    <t>64123</t>
  </si>
  <si>
    <t>64125</t>
  </si>
  <si>
    <t>64128</t>
  </si>
  <si>
    <t>64130</t>
  </si>
  <si>
    <t>64133</t>
  </si>
  <si>
    <t>64135</t>
  </si>
  <si>
    <t>64137</t>
  </si>
  <si>
    <t>64139</t>
  </si>
  <si>
    <t>64155</t>
  </si>
  <si>
    <t>64156</t>
  </si>
  <si>
    <t>64160</t>
  </si>
  <si>
    <t>200067106</t>
  </si>
  <si>
    <t>64170</t>
  </si>
  <si>
    <t>64171</t>
  </si>
  <si>
    <t>64172</t>
  </si>
  <si>
    <t>64175</t>
  </si>
  <si>
    <t>64179</t>
  </si>
  <si>
    <t>64181</t>
  </si>
  <si>
    <t>200067288</t>
  </si>
  <si>
    <t>200067262</t>
  </si>
  <si>
    <t>200067239</t>
  </si>
  <si>
    <t>246400337</t>
  </si>
  <si>
    <t>64188</t>
  </si>
  <si>
    <t>64189</t>
  </si>
  <si>
    <t>64190</t>
  </si>
  <si>
    <t>64202</t>
  </si>
  <si>
    <t>64203</t>
  </si>
  <si>
    <t>64206</t>
  </si>
  <si>
    <t>64207</t>
  </si>
  <si>
    <t>64208</t>
  </si>
  <si>
    <t>64213</t>
  </si>
  <si>
    <t>64216</t>
  </si>
  <si>
    <t>64224</t>
  </si>
  <si>
    <t>64228</t>
  </si>
  <si>
    <t>64232</t>
  </si>
  <si>
    <t>64237</t>
  </si>
  <si>
    <t>64238</t>
  </si>
  <si>
    <t>64240</t>
  </si>
  <si>
    <t>64247</t>
  </si>
  <si>
    <t>64249</t>
  </si>
  <si>
    <t>64250</t>
  </si>
  <si>
    <t>64251</t>
  </si>
  <si>
    <t>64255</t>
  </si>
  <si>
    <t>64256</t>
  </si>
  <si>
    <t>64258</t>
  </si>
  <si>
    <t>64259</t>
  </si>
  <si>
    <t>64261</t>
  </si>
  <si>
    <t>64269</t>
  </si>
  <si>
    <t>64271</t>
  </si>
  <si>
    <t>64273</t>
  </si>
  <si>
    <t>64275</t>
  </si>
  <si>
    <t>64283</t>
  </si>
  <si>
    <t>64286</t>
  </si>
  <si>
    <t>64287</t>
  </si>
  <si>
    <t>64288</t>
  </si>
  <si>
    <t>64292</t>
  </si>
  <si>
    <t>64295</t>
  </si>
  <si>
    <t>64303</t>
  </si>
  <si>
    <t>64304</t>
  </si>
  <si>
    <t>64305</t>
  </si>
  <si>
    <t>64307</t>
  </si>
  <si>
    <t>64310</t>
  </si>
  <si>
    <t>64312</t>
  </si>
  <si>
    <t>64313</t>
  </si>
  <si>
    <t>64314</t>
  </si>
  <si>
    <t>64317</t>
  </si>
  <si>
    <t>64324</t>
  </si>
  <si>
    <t>64326</t>
  </si>
  <si>
    <t>64328</t>
  </si>
  <si>
    <t>64334</t>
  </si>
  <si>
    <t>64336</t>
  </si>
  <si>
    <t>64338</t>
  </si>
  <si>
    <t>64343</t>
  </si>
  <si>
    <t>64350</t>
  </si>
  <si>
    <t>64352</t>
  </si>
  <si>
    <t>64353</t>
  </si>
  <si>
    <t>64357</t>
  </si>
  <si>
    <t>64360</t>
  </si>
  <si>
    <t>64364</t>
  </si>
  <si>
    <t>64371</t>
  </si>
  <si>
    <t>64375</t>
  </si>
  <si>
    <t>64376</t>
  </si>
  <si>
    <t>64379</t>
  </si>
  <si>
    <t>64386</t>
  </si>
  <si>
    <t>64398</t>
  </si>
  <si>
    <t>64399</t>
  </si>
  <si>
    <t>64407</t>
  </si>
  <si>
    <t>64409</t>
  </si>
  <si>
    <t>64413</t>
  </si>
  <si>
    <t>64414</t>
  </si>
  <si>
    <t>64416</t>
  </si>
  <si>
    <t>64417</t>
  </si>
  <si>
    <t>64420</t>
  </si>
  <si>
    <t>64421</t>
  </si>
  <si>
    <t>64422</t>
  </si>
  <si>
    <t>64433</t>
  </si>
  <si>
    <t>64434</t>
  </si>
  <si>
    <t>64464</t>
  </si>
  <si>
    <t>64437</t>
  </si>
  <si>
    <t>64438</t>
  </si>
  <si>
    <t>64439</t>
  </si>
  <si>
    <t>64440</t>
  </si>
  <si>
    <t>64448</t>
  </si>
  <si>
    <t>64453</t>
  </si>
  <si>
    <t>64463</t>
  </si>
  <si>
    <t>64466</t>
  </si>
  <si>
    <t>64470</t>
  </si>
  <si>
    <t>64476</t>
  </si>
  <si>
    <t>64482</t>
  </si>
  <si>
    <t>64487</t>
  </si>
  <si>
    <t>64488</t>
  </si>
  <si>
    <t>64491</t>
  </si>
  <si>
    <t>64498</t>
  </si>
  <si>
    <t>64501</t>
  </si>
  <si>
    <t>64504</t>
  </si>
  <si>
    <t>64505</t>
  </si>
  <si>
    <t>64510</t>
  </si>
  <si>
    <t>64511</t>
  </si>
  <si>
    <t>64515</t>
  </si>
  <si>
    <t>64518</t>
  </si>
  <si>
    <t>64521</t>
  </si>
  <si>
    <t>200026383</t>
  </si>
  <si>
    <t>64526</t>
  </si>
  <si>
    <t>64527</t>
  </si>
  <si>
    <t>64529</t>
  </si>
  <si>
    <t>200064160</t>
  </si>
  <si>
    <t>64533</t>
  </si>
  <si>
    <t>64540</t>
  </si>
  <si>
    <t>64542</t>
  </si>
  <si>
    <t>64545</t>
  </si>
  <si>
    <t>64547</t>
  </si>
  <si>
    <t>64552</t>
  </si>
  <si>
    <t>53003</t>
  </si>
  <si>
    <t>53005</t>
  </si>
  <si>
    <t>53096</t>
  </si>
  <si>
    <t>53097</t>
  </si>
  <si>
    <t>53042</t>
  </si>
  <si>
    <t>53047</t>
  </si>
  <si>
    <t>53048</t>
  </si>
  <si>
    <t>53055</t>
  </si>
  <si>
    <t>53061</t>
  </si>
  <si>
    <t>53072</t>
  </si>
  <si>
    <t>53074</t>
  </si>
  <si>
    <t>53079</t>
  </si>
  <si>
    <t>53083</t>
  </si>
  <si>
    <t>53091</t>
  </si>
  <si>
    <t>53105</t>
  </si>
  <si>
    <t>53113</t>
  </si>
  <si>
    <t>53114</t>
  </si>
  <si>
    <t>53120</t>
  </si>
  <si>
    <t>53121</t>
  </si>
  <si>
    <t>53021</t>
  </si>
  <si>
    <t>53059</t>
  </si>
  <si>
    <t>53086</t>
  </si>
  <si>
    <t>55177</t>
  </si>
  <si>
    <t>53116</t>
  </si>
  <si>
    <t>53118</t>
  </si>
  <si>
    <t>53131</t>
  </si>
  <si>
    <t>53134</t>
  </si>
  <si>
    <t>53144</t>
  </si>
  <si>
    <t>53146</t>
  </si>
  <si>
    <t>53147</t>
  </si>
  <si>
    <t>53154</t>
  </si>
  <si>
    <t>53160</t>
  </si>
  <si>
    <t>53161</t>
  </si>
  <si>
    <t>53164</t>
  </si>
  <si>
    <t>53181</t>
  </si>
  <si>
    <t>53195</t>
  </si>
  <si>
    <t>53213</t>
  </si>
  <si>
    <t>53196</t>
  </si>
  <si>
    <t>53198</t>
  </si>
  <si>
    <t>53204</t>
  </si>
  <si>
    <t>53216</t>
  </si>
  <si>
    <t>53219</t>
  </si>
  <si>
    <t>53220</t>
  </si>
  <si>
    <t>53222</t>
  </si>
  <si>
    <t>53223</t>
  </si>
  <si>
    <t>53225</t>
  </si>
  <si>
    <t>53226</t>
  </si>
  <si>
    <t>53230</t>
  </si>
  <si>
    <t>53234</t>
  </si>
  <si>
    <t>53246</t>
  </si>
  <si>
    <t>53256</t>
  </si>
  <si>
    <t>53218</t>
  </si>
  <si>
    <t>53235</t>
  </si>
  <si>
    <t>53238</t>
  </si>
  <si>
    <t>53270</t>
  </si>
  <si>
    <t>53271</t>
  </si>
  <si>
    <t>53176</t>
  </si>
  <si>
    <t>53112</t>
  </si>
  <si>
    <t>53009</t>
  </si>
  <si>
    <t>53011</t>
  </si>
  <si>
    <t>53018</t>
  </si>
  <si>
    <t>53025</t>
  </si>
  <si>
    <t>53027</t>
  </si>
  <si>
    <t>53029</t>
  </si>
  <si>
    <t>53035</t>
  </si>
  <si>
    <t>53036</t>
  </si>
  <si>
    <t>53041</t>
  </si>
  <si>
    <t>53062</t>
  </si>
  <si>
    <t>53063</t>
  </si>
  <si>
    <t>53066</t>
  </si>
  <si>
    <t>53067</t>
  </si>
  <si>
    <t>53068</t>
  </si>
  <si>
    <t>53073</t>
  </si>
  <si>
    <t>53075</t>
  </si>
  <si>
    <t>53076</t>
  </si>
  <si>
    <t>53077</t>
  </si>
  <si>
    <t>53078</t>
  </si>
  <si>
    <t>53084</t>
  </si>
  <si>
    <t>53090</t>
  </si>
  <si>
    <t>53101</t>
  </si>
  <si>
    <t>53104</t>
  </si>
  <si>
    <t>53136</t>
  </si>
  <si>
    <t>53191</t>
  </si>
  <si>
    <t>53258</t>
  </si>
  <si>
    <t>53128</t>
  </si>
  <si>
    <t>53046</t>
  </si>
  <si>
    <t>53135</t>
  </si>
  <si>
    <t>53143</t>
  </si>
  <si>
    <t>53145</t>
  </si>
  <si>
    <t>53148</t>
  </si>
  <si>
    <t>53150</t>
  </si>
  <si>
    <t>53151</t>
  </si>
  <si>
    <t>53152</t>
  </si>
  <si>
    <t>53172</t>
  </si>
  <si>
    <t>53180</t>
  </si>
  <si>
    <t>53124</t>
  </si>
  <si>
    <t>53186</t>
  </si>
  <si>
    <t>53188</t>
  </si>
  <si>
    <t>53193</t>
  </si>
  <si>
    <t>53203</t>
  </si>
  <si>
    <t>53206</t>
  </si>
  <si>
    <t>53210</t>
  </si>
  <si>
    <t>53212</t>
  </si>
  <si>
    <t>53233</t>
  </si>
  <si>
    <t>53240</t>
  </si>
  <si>
    <t>53250</t>
  </si>
  <si>
    <t>53251</t>
  </si>
  <si>
    <t>53259</t>
  </si>
  <si>
    <t>53260</t>
  </si>
  <si>
    <t>53017</t>
  </si>
  <si>
    <t>53273</t>
  </si>
  <si>
    <t>53001</t>
  </si>
  <si>
    <t>53007</t>
  </si>
  <si>
    <t>53094</t>
  </si>
  <si>
    <t>53026</t>
  </si>
  <si>
    <t>53034</t>
  </si>
  <si>
    <t>53040</t>
  </si>
  <si>
    <t>53108</t>
  </si>
  <si>
    <t>53129</t>
  </si>
  <si>
    <t>53039</t>
  </si>
  <si>
    <t>53103</t>
  </si>
  <si>
    <t>53137</t>
  </si>
  <si>
    <t>53140</t>
  </si>
  <si>
    <t>53141</t>
  </si>
  <si>
    <t>53157</t>
  </si>
  <si>
    <t>53168</t>
  </si>
  <si>
    <t>53175</t>
  </si>
  <si>
    <t>53182</t>
  </si>
  <si>
    <t>53224</t>
  </si>
  <si>
    <t>53229</t>
  </si>
  <si>
    <t>53243</t>
  </si>
  <si>
    <t>53054</t>
  </si>
  <si>
    <t>53201</t>
  </si>
  <si>
    <t>23001</t>
  </si>
  <si>
    <t>23002</t>
  </si>
  <si>
    <t>23003</t>
  </si>
  <si>
    <t>23005</t>
  </si>
  <si>
    <t>23008</t>
  </si>
  <si>
    <t>23009</t>
  </si>
  <si>
    <t>23013</t>
  </si>
  <si>
    <t>23015</t>
  </si>
  <si>
    <t>23016</t>
  </si>
  <si>
    <t>23018</t>
  </si>
  <si>
    <t>23019</t>
  </si>
  <si>
    <t>23020</t>
  </si>
  <si>
    <t>23038</t>
  </si>
  <si>
    <t>200034825</t>
  </si>
  <si>
    <t>242320000</t>
  </si>
  <si>
    <t>200067544</t>
  </si>
  <si>
    <t>200067189</t>
  </si>
  <si>
    <t>200067593</t>
  </si>
  <si>
    <t>200041556</t>
  </si>
  <si>
    <t>23042</t>
  </si>
  <si>
    <t>23064</t>
  </si>
  <si>
    <t>23069</t>
  </si>
  <si>
    <t>23076</t>
  </si>
  <si>
    <t>23077</t>
  </si>
  <si>
    <t>23078</t>
  </si>
  <si>
    <t>23079</t>
  </si>
  <si>
    <t>23100</t>
  </si>
  <si>
    <t>23050</t>
  </si>
  <si>
    <t>23265</t>
  </si>
  <si>
    <t>23134</t>
  </si>
  <si>
    <t>23117</t>
  </si>
  <si>
    <t>23149</t>
  </si>
  <si>
    <t>23164</t>
  </si>
  <si>
    <t>23189</t>
  </si>
  <si>
    <t>23204</t>
  </si>
  <si>
    <t>23208</t>
  </si>
  <si>
    <t>23210</t>
  </si>
  <si>
    <t>23217</t>
  </si>
  <si>
    <t>23219</t>
  </si>
  <si>
    <t>23220</t>
  </si>
  <si>
    <t>23236</t>
  </si>
  <si>
    <t>23193</t>
  </si>
  <si>
    <t>23194</t>
  </si>
  <si>
    <t>23168</t>
  </si>
  <si>
    <t>23171</t>
  </si>
  <si>
    <t>252306121</t>
  </si>
  <si>
    <t>200081214</t>
  </si>
  <si>
    <t>252308101</t>
  </si>
  <si>
    <t>252300108</t>
  </si>
  <si>
    <t>252303102</t>
  </si>
  <si>
    <t>252324603</t>
  </si>
  <si>
    <t>252302005</t>
  </si>
  <si>
    <t>252310909</t>
  </si>
  <si>
    <t>252316906</t>
  </si>
  <si>
    <t>252313309</t>
  </si>
  <si>
    <t>252313903</t>
  </si>
  <si>
    <t>252309505</t>
  </si>
  <si>
    <t>242301307</t>
  </si>
  <si>
    <t>252302583</t>
  </si>
  <si>
    <t>252322409</t>
  </si>
  <si>
    <t>200080653</t>
  </si>
  <si>
    <t>200080927</t>
  </si>
  <si>
    <t>252326079</t>
  </si>
  <si>
    <t>252300207</t>
  </si>
  <si>
    <t>23257</t>
  </si>
  <si>
    <t>23261</t>
  </si>
  <si>
    <t>255502510</t>
  </si>
  <si>
    <t>200066140</t>
  </si>
  <si>
    <t>55186</t>
  </si>
  <si>
    <t>55543</t>
  </si>
  <si>
    <t>55134</t>
  </si>
  <si>
    <t>55049</t>
  </si>
  <si>
    <t>55101</t>
  </si>
  <si>
    <t>55069</t>
  </si>
  <si>
    <t>55010</t>
  </si>
  <si>
    <t>55031</t>
  </si>
  <si>
    <t>55514</t>
  </si>
  <si>
    <t>55568</t>
  </si>
  <si>
    <t>55081</t>
  </si>
  <si>
    <t>55389</t>
  </si>
  <si>
    <t>55435</t>
  </si>
  <si>
    <t>55271</t>
  </si>
  <si>
    <t>55178</t>
  </si>
  <si>
    <t>55358</t>
  </si>
  <si>
    <t>55494</t>
  </si>
  <si>
    <t>55284</t>
  </si>
  <si>
    <t>55359</t>
  </si>
  <si>
    <t>55175</t>
  </si>
  <si>
    <t>55125</t>
  </si>
  <si>
    <t>200033025</t>
  </si>
  <si>
    <t>55029</t>
  </si>
  <si>
    <t>55519</t>
  </si>
  <si>
    <t>55477</t>
  </si>
  <si>
    <t>55079</t>
  </si>
  <si>
    <t>55517</t>
  </si>
  <si>
    <t>55560</t>
  </si>
  <si>
    <t>55132</t>
  </si>
  <si>
    <t>55423</t>
  </si>
  <si>
    <t>55128</t>
  </si>
  <si>
    <t>55224</t>
  </si>
  <si>
    <t>55372</t>
  </si>
  <si>
    <t>55348</t>
  </si>
  <si>
    <t>55285</t>
  </si>
  <si>
    <t>55504</t>
  </si>
  <si>
    <t>55378</t>
  </si>
  <si>
    <t>55133</t>
  </si>
  <si>
    <t>55302</t>
  </si>
  <si>
    <t>55335</t>
  </si>
  <si>
    <t>55369</t>
  </si>
  <si>
    <t>55388</t>
  </si>
  <si>
    <t>55569</t>
  </si>
  <si>
    <t>55409</t>
  </si>
  <si>
    <t>55214</t>
  </si>
  <si>
    <t>55291</t>
  </si>
  <si>
    <t>55041</t>
  </si>
  <si>
    <t>55185</t>
  </si>
  <si>
    <t>55426</t>
  </si>
  <si>
    <t>55221</t>
  </si>
  <si>
    <t>55414</t>
  </si>
  <si>
    <t>55532</t>
  </si>
  <si>
    <t>55370</t>
  </si>
  <si>
    <t>55427</t>
  </si>
  <si>
    <t>55207</t>
  </si>
  <si>
    <t>55466</t>
  </si>
  <si>
    <t>55007</t>
  </si>
  <si>
    <t>55008</t>
  </si>
  <si>
    <t>55009</t>
  </si>
  <si>
    <t>55013</t>
  </si>
  <si>
    <t>55025</t>
  </si>
  <si>
    <t>55043</t>
  </si>
  <si>
    <t>55047</t>
  </si>
  <si>
    <t>55048</t>
  </si>
  <si>
    <t>55053</t>
  </si>
  <si>
    <t>55060</t>
  </si>
  <si>
    <t>55065</t>
  </si>
  <si>
    <t>55068</t>
  </si>
  <si>
    <t>55076</t>
  </si>
  <si>
    <t>55077</t>
  </si>
  <si>
    <t>55078</t>
  </si>
  <si>
    <t>55083</t>
  </si>
  <si>
    <t>55094</t>
  </si>
  <si>
    <t>200049187</t>
  </si>
  <si>
    <t>200066116</t>
  </si>
  <si>
    <t>200066173</t>
  </si>
  <si>
    <t>245501242</t>
  </si>
  <si>
    <t>245501176</t>
  </si>
  <si>
    <t>245501259</t>
  </si>
  <si>
    <t>200066132</t>
  </si>
  <si>
    <t>200066165</t>
  </si>
  <si>
    <t>55106</t>
  </si>
  <si>
    <t>55107</t>
  </si>
  <si>
    <t>55115</t>
  </si>
  <si>
    <t>55117</t>
  </si>
  <si>
    <t>55119</t>
  </si>
  <si>
    <t>55121</t>
  </si>
  <si>
    <t>55124</t>
  </si>
  <si>
    <t>55139</t>
  </si>
  <si>
    <t>55145</t>
  </si>
  <si>
    <t>55154</t>
  </si>
  <si>
    <t>55156</t>
  </si>
  <si>
    <t>55158</t>
  </si>
  <si>
    <t>55167</t>
  </si>
  <si>
    <t>55168</t>
  </si>
  <si>
    <t>55169</t>
  </si>
  <si>
    <t>55170</t>
  </si>
  <si>
    <t>55171</t>
  </si>
  <si>
    <t>55174</t>
  </si>
  <si>
    <t>55181</t>
  </si>
  <si>
    <t>55182</t>
  </si>
  <si>
    <t>55191</t>
  </si>
  <si>
    <t>55193</t>
  </si>
  <si>
    <t>55198</t>
  </si>
  <si>
    <t>55200</t>
  </si>
  <si>
    <t>55202</t>
  </si>
  <si>
    <t>55204</t>
  </si>
  <si>
    <t>55211</t>
  </si>
  <si>
    <t>55225</t>
  </si>
  <si>
    <t>55243</t>
  </si>
  <si>
    <t>55244</t>
  </si>
  <si>
    <t>55250</t>
  </si>
  <si>
    <t>55252</t>
  </si>
  <si>
    <t>55255</t>
  </si>
  <si>
    <t>55260</t>
  </si>
  <si>
    <t>55265</t>
  </si>
  <si>
    <t>55266</t>
  </si>
  <si>
    <t>55347</t>
  </si>
  <si>
    <t>55293</t>
  </si>
  <si>
    <t>55292</t>
  </si>
  <si>
    <t>55297</t>
  </si>
  <si>
    <t>55299</t>
  </si>
  <si>
    <t>55310</t>
  </si>
  <si>
    <t>55316</t>
  </si>
  <si>
    <t>55325</t>
  </si>
  <si>
    <t>55339</t>
  </si>
  <si>
    <t>55341</t>
  </si>
  <si>
    <t>55346</t>
  </si>
  <si>
    <t>55357</t>
  </si>
  <si>
    <t>55360</t>
  </si>
  <si>
    <t>55361</t>
  </si>
  <si>
    <t>55364</t>
  </si>
  <si>
    <t>55367</t>
  </si>
  <si>
    <t>55383</t>
  </si>
  <si>
    <t>55387</t>
  </si>
  <si>
    <t>55400</t>
  </si>
  <si>
    <t>55408</t>
  </si>
  <si>
    <t>55416</t>
  </si>
  <si>
    <t>55420</t>
  </si>
  <si>
    <t>55422</t>
  </si>
  <si>
    <t>55428</t>
  </si>
  <si>
    <t>55437</t>
  </si>
  <si>
    <t>55445</t>
  </si>
  <si>
    <t>55458</t>
  </si>
  <si>
    <t>55464</t>
  </si>
  <si>
    <t>55468</t>
  </si>
  <si>
    <t>55481</t>
  </si>
  <si>
    <t>55489</t>
  </si>
  <si>
    <t>55492</t>
  </si>
  <si>
    <t>55495</t>
  </si>
  <si>
    <t>55498</t>
  </si>
  <si>
    <t>55500</t>
  </si>
  <si>
    <t>55502</t>
  </si>
  <si>
    <t>255501058</t>
  </si>
  <si>
    <t>245501473</t>
  </si>
  <si>
    <t>255500928</t>
  </si>
  <si>
    <t>55508</t>
  </si>
  <si>
    <t>55527</t>
  </si>
  <si>
    <t>55535</t>
  </si>
  <si>
    <t>55536</t>
  </si>
  <si>
    <t>55554</t>
  </si>
  <si>
    <t>55556</t>
  </si>
  <si>
    <t>55557</t>
  </si>
  <si>
    <t>55563</t>
  </si>
  <si>
    <t>55565</t>
  </si>
  <si>
    <t>55566</t>
  </si>
  <si>
    <t>55583</t>
  </si>
  <si>
    <t>55001</t>
  </si>
  <si>
    <t>55005</t>
  </si>
  <si>
    <t>55026</t>
  </si>
  <si>
    <t>55046</t>
  </si>
  <si>
    <t>55066</t>
  </si>
  <si>
    <t>55085</t>
  </si>
  <si>
    <t>55093</t>
  </si>
  <si>
    <t>200034874</t>
  </si>
  <si>
    <t>245500327</t>
  </si>
  <si>
    <t>55097</t>
  </si>
  <si>
    <t>55104</t>
  </si>
  <si>
    <t>55114</t>
  </si>
  <si>
    <t>55122</t>
  </si>
  <si>
    <t>55150</t>
  </si>
  <si>
    <t>55159</t>
  </si>
  <si>
    <t>55184</t>
  </si>
  <si>
    <t>55196</t>
  </si>
  <si>
    <t>55197</t>
  </si>
  <si>
    <t>55215</t>
  </si>
  <si>
    <t>55217</t>
  </si>
  <si>
    <t>55229</t>
  </si>
  <si>
    <t>55245</t>
  </si>
  <si>
    <t>55268</t>
  </si>
  <si>
    <t>55288</t>
  </si>
  <si>
    <t>55303</t>
  </si>
  <si>
    <t>55312</t>
  </si>
  <si>
    <t>55327</t>
  </si>
  <si>
    <t>55330</t>
  </si>
  <si>
    <t>55331</t>
  </si>
  <si>
    <t>55333</t>
  </si>
  <si>
    <t>55334</t>
  </si>
  <si>
    <t>55344</t>
  </si>
  <si>
    <t>55353</t>
  </si>
  <si>
    <t>55368</t>
  </si>
  <si>
    <t>55371</t>
  </si>
  <si>
    <t>55381</t>
  </si>
  <si>
    <t>55384</t>
  </si>
  <si>
    <t>55386</t>
  </si>
  <si>
    <t>55404</t>
  </si>
  <si>
    <t>55412</t>
  </si>
  <si>
    <t>55415</t>
  </si>
  <si>
    <t>55433</t>
  </si>
  <si>
    <t>55448</t>
  </si>
  <si>
    <t>55454</t>
  </si>
  <si>
    <t>55456</t>
  </si>
  <si>
    <t>55462</t>
  </si>
  <si>
    <t>55463</t>
  </si>
  <si>
    <t>55467</t>
  </si>
  <si>
    <t>55472</t>
  </si>
  <si>
    <t>55475</t>
  </si>
  <si>
    <t>200093656</t>
  </si>
  <si>
    <t>55503</t>
  </si>
  <si>
    <t>55516</t>
  </si>
  <si>
    <t>55526</t>
  </si>
  <si>
    <t>55540</t>
  </si>
  <si>
    <t>55551</t>
  </si>
  <si>
    <t>55553</t>
  </si>
  <si>
    <t>55570</t>
  </si>
  <si>
    <t>55573</t>
  </si>
  <si>
    <t>55586</t>
  </si>
  <si>
    <t>56003</t>
  </si>
  <si>
    <t>56004</t>
  </si>
  <si>
    <t>56005</t>
  </si>
  <si>
    <t>56006</t>
  </si>
  <si>
    <t>56009</t>
  </si>
  <si>
    <t>56010</t>
  </si>
  <si>
    <t>56013</t>
  </si>
  <si>
    <t>56014</t>
  </si>
  <si>
    <t>56015</t>
  </si>
  <si>
    <t>56017</t>
  </si>
  <si>
    <t>56020</t>
  </si>
  <si>
    <t>56021</t>
  </si>
  <si>
    <t>56022</t>
  </si>
  <si>
    <t>56023</t>
  </si>
  <si>
    <t>56024</t>
  </si>
  <si>
    <t>56026</t>
  </si>
  <si>
    <t>56030</t>
  </si>
  <si>
    <t>56031</t>
  </si>
  <si>
    <t>56032</t>
  </si>
  <si>
    <t>56035</t>
  </si>
  <si>
    <t>56036</t>
  </si>
  <si>
    <t>200042174</t>
  </si>
  <si>
    <t>245600465</t>
  </si>
  <si>
    <t>56041</t>
  </si>
  <si>
    <t>56042</t>
  </si>
  <si>
    <t>56043</t>
  </si>
  <si>
    <t>56046</t>
  </si>
  <si>
    <t>56051</t>
  </si>
  <si>
    <t>56052</t>
  </si>
  <si>
    <t>200066785</t>
  </si>
  <si>
    <t>56053</t>
  </si>
  <si>
    <t>56144</t>
  </si>
  <si>
    <t>56070</t>
  </si>
  <si>
    <t>56071</t>
  </si>
  <si>
    <t>56075</t>
  </si>
  <si>
    <t>56076</t>
  </si>
  <si>
    <t>56078</t>
  </si>
  <si>
    <t>56080</t>
  </si>
  <si>
    <t>56083</t>
  </si>
  <si>
    <t>56085</t>
  </si>
  <si>
    <t>56087</t>
  </si>
  <si>
    <t>56090</t>
  </si>
  <si>
    <t>56091</t>
  </si>
  <si>
    <t>56092</t>
  </si>
  <si>
    <t>56096</t>
  </si>
  <si>
    <t>56097</t>
  </si>
  <si>
    <t>56104</t>
  </si>
  <si>
    <t>56105</t>
  </si>
  <si>
    <t>56106</t>
  </si>
  <si>
    <t>56257</t>
  </si>
  <si>
    <t>56259</t>
  </si>
  <si>
    <t>56109</t>
  </si>
  <si>
    <t>56261</t>
  </si>
  <si>
    <t>56045</t>
  </si>
  <si>
    <t>56048</t>
  </si>
  <si>
    <t>56057</t>
  </si>
  <si>
    <t>56077</t>
  </si>
  <si>
    <t>56201</t>
  </si>
  <si>
    <t>56060</t>
  </si>
  <si>
    <t>56111</t>
  </si>
  <si>
    <t>56112</t>
  </si>
  <si>
    <t>56114</t>
  </si>
  <si>
    <t>56116</t>
  </si>
  <si>
    <t>56117</t>
  </si>
  <si>
    <t>56118</t>
  </si>
  <si>
    <t>56122</t>
  </si>
  <si>
    <t>56127</t>
  </si>
  <si>
    <t>56129</t>
  </si>
  <si>
    <t>56132</t>
  </si>
  <si>
    <t>56131</t>
  </si>
  <si>
    <t>56134</t>
  </si>
  <si>
    <t>56137</t>
  </si>
  <si>
    <t>56139</t>
  </si>
  <si>
    <t>56141</t>
  </si>
  <si>
    <t>56145</t>
  </si>
  <si>
    <t>56148</t>
  </si>
  <si>
    <t>56149</t>
  </si>
  <si>
    <t>56151</t>
  </si>
  <si>
    <t>56153</t>
  </si>
  <si>
    <t>56156</t>
  </si>
  <si>
    <t>56158</t>
  </si>
  <si>
    <t>56159</t>
  </si>
  <si>
    <t>56160</t>
  </si>
  <si>
    <t>56164</t>
  </si>
  <si>
    <t>56165</t>
  </si>
  <si>
    <t>200066777</t>
  </si>
  <si>
    <t>56168</t>
  </si>
  <si>
    <t>56169</t>
  </si>
  <si>
    <t>56175</t>
  </si>
  <si>
    <t>56172</t>
  </si>
  <si>
    <t>56173</t>
  </si>
  <si>
    <t>56176</t>
  </si>
  <si>
    <t>56177</t>
  </si>
  <si>
    <t>56179</t>
  </si>
  <si>
    <t>56178</t>
  </si>
  <si>
    <t>245614433</t>
  </si>
  <si>
    <t>56181</t>
  </si>
  <si>
    <t>56184</t>
  </si>
  <si>
    <t>245614383</t>
  </si>
  <si>
    <t>56185</t>
  </si>
  <si>
    <t>56186</t>
  </si>
  <si>
    <t>56188</t>
  </si>
  <si>
    <t>56190</t>
  </si>
  <si>
    <t>56193</t>
  </si>
  <si>
    <t>56196</t>
  </si>
  <si>
    <t>56198</t>
  </si>
  <si>
    <t>245614417</t>
  </si>
  <si>
    <t>56199</t>
  </si>
  <si>
    <t>56206</t>
  </si>
  <si>
    <t>56208</t>
  </si>
  <si>
    <t>56210</t>
  </si>
  <si>
    <t>56211</t>
  </si>
  <si>
    <t>56212</t>
  </si>
  <si>
    <t>56214</t>
  </si>
  <si>
    <t>56215</t>
  </si>
  <si>
    <t>56216</t>
  </si>
  <si>
    <t>56218</t>
  </si>
  <si>
    <t>56222</t>
  </si>
  <si>
    <t>56223</t>
  </si>
  <si>
    <t>56225</t>
  </si>
  <si>
    <t>56226</t>
  </si>
  <si>
    <t>56227</t>
  </si>
  <si>
    <t>56231</t>
  </si>
  <si>
    <t>56234</t>
  </si>
  <si>
    <t>56239</t>
  </si>
  <si>
    <t>56241</t>
  </si>
  <si>
    <t>56242</t>
  </si>
  <si>
    <t>56243</t>
  </si>
  <si>
    <t>56244</t>
  </si>
  <si>
    <t>56248</t>
  </si>
  <si>
    <t>255601924</t>
  </si>
  <si>
    <t>200021582</t>
  </si>
  <si>
    <t>255601775</t>
  </si>
  <si>
    <t>56251</t>
  </si>
  <si>
    <t>200002723</t>
  </si>
  <si>
    <t>200019024</t>
  </si>
  <si>
    <t>200045177</t>
  </si>
  <si>
    <t>200069284</t>
  </si>
  <si>
    <t>200080968</t>
  </si>
  <si>
    <t>200081586</t>
  </si>
  <si>
    <t>200087666</t>
  </si>
  <si>
    <t>200088342</t>
  </si>
  <si>
    <t>200090678</t>
  </si>
  <si>
    <t>200093524</t>
  </si>
  <si>
    <t>200093532</t>
  </si>
  <si>
    <t>200093540</t>
  </si>
  <si>
    <t>246000079</t>
  </si>
  <si>
    <t>246000368</t>
  </si>
  <si>
    <t>246000640</t>
  </si>
  <si>
    <t>246001135</t>
  </si>
  <si>
    <t>256000027</t>
  </si>
  <si>
    <t>256000217</t>
  </si>
  <si>
    <t>256000415</t>
  </si>
  <si>
    <t>256000506</t>
  </si>
  <si>
    <t>256000530</t>
  </si>
  <si>
    <t>256000944</t>
  </si>
  <si>
    <t>256000977</t>
  </si>
  <si>
    <t>256001165</t>
  </si>
  <si>
    <t>256001207</t>
  </si>
  <si>
    <t>256001314</t>
  </si>
  <si>
    <t>256001520</t>
  </si>
  <si>
    <t>256001561</t>
  </si>
  <si>
    <t>256001660</t>
  </si>
  <si>
    <t>256001686</t>
  </si>
  <si>
    <t>256002122</t>
  </si>
  <si>
    <t>256002130</t>
  </si>
  <si>
    <t>256002486</t>
  </si>
  <si>
    <t>256003724</t>
  </si>
  <si>
    <t>256003864</t>
  </si>
  <si>
    <t>256004177</t>
  </si>
  <si>
    <t>256004219</t>
  </si>
  <si>
    <t>256004250</t>
  </si>
  <si>
    <t>256004425</t>
  </si>
  <si>
    <t>256004730</t>
  </si>
  <si>
    <t>256004946</t>
  </si>
  <si>
    <t>256005604</t>
  </si>
  <si>
    <t>246700967</t>
  </si>
  <si>
    <t>246700744</t>
  </si>
  <si>
    <t>200034635</t>
  </si>
  <si>
    <t>246701098</t>
  </si>
  <si>
    <t>200068112</t>
  </si>
  <si>
    <t>246700926</t>
  </si>
  <si>
    <t>200013050</t>
  </si>
  <si>
    <t>246700223</t>
  </si>
  <si>
    <t>200084234</t>
  </si>
  <si>
    <t>256701061</t>
  </si>
  <si>
    <t>10011</t>
  </si>
  <si>
    <t>10012</t>
  </si>
  <si>
    <t>10017</t>
  </si>
  <si>
    <t>10032</t>
  </si>
  <si>
    <t>10033</t>
  </si>
  <si>
    <t>10035</t>
  </si>
  <si>
    <t>10045</t>
  </si>
  <si>
    <t>10059</t>
  </si>
  <si>
    <t>10064</t>
  </si>
  <si>
    <t>10073</t>
  </si>
  <si>
    <t>10103</t>
  </si>
  <si>
    <t>10113</t>
  </si>
  <si>
    <t>10117</t>
  </si>
  <si>
    <t>10128</t>
  </si>
  <si>
    <t>10150</t>
  </si>
  <si>
    <t>10182</t>
  </si>
  <si>
    <t>10184</t>
  </si>
  <si>
    <t>10197</t>
  </si>
  <si>
    <t>10219</t>
  </si>
  <si>
    <t>10250</t>
  </si>
  <si>
    <t>10258</t>
  </si>
  <si>
    <t>10283</t>
  </si>
  <si>
    <t>10285</t>
  </si>
  <si>
    <t>10286</t>
  </si>
  <si>
    <t>10304</t>
  </si>
  <si>
    <t>10306</t>
  </si>
  <si>
    <t>10374</t>
  </si>
  <si>
    <t>10377</t>
  </si>
  <si>
    <t>10389</t>
  </si>
  <si>
    <t>10411</t>
  </si>
  <si>
    <t>10445</t>
  </si>
  <si>
    <t>241000405</t>
  </si>
  <si>
    <t>200066892</t>
  </si>
  <si>
    <t>10038</t>
  </si>
  <si>
    <t>241000488</t>
  </si>
  <si>
    <t>10124</t>
  </si>
  <si>
    <t>10157</t>
  </si>
  <si>
    <t>10224</t>
  </si>
  <si>
    <t>10274</t>
  </si>
  <si>
    <t>10308</t>
  </si>
  <si>
    <t>10339</t>
  </si>
  <si>
    <t>10348</t>
  </si>
  <si>
    <t>200000545</t>
  </si>
  <si>
    <t>10164</t>
  </si>
  <si>
    <t>10280</t>
  </si>
  <si>
    <t>10341</t>
  </si>
  <si>
    <t>10031</t>
  </si>
  <si>
    <t>10057</t>
  </si>
  <si>
    <t>200006716</t>
  </si>
  <si>
    <t>10169</t>
  </si>
  <si>
    <t>10367</t>
  </si>
  <si>
    <t>10231</t>
  </si>
  <si>
    <t>10254</t>
  </si>
  <si>
    <t>10291</t>
  </si>
  <si>
    <t>10420</t>
  </si>
  <si>
    <t>10043</t>
  </si>
  <si>
    <t>200070126</t>
  </si>
  <si>
    <t>10082</t>
  </si>
  <si>
    <t>10131</t>
  </si>
  <si>
    <t>10132</t>
  </si>
  <si>
    <t>10144</t>
  </si>
  <si>
    <t>10166</t>
  </si>
  <si>
    <t>10207</t>
  </si>
  <si>
    <t>20233</t>
  </si>
  <si>
    <t>10234</t>
  </si>
  <si>
    <t>10289</t>
  </si>
  <si>
    <t>10305</t>
  </si>
  <si>
    <t>10353</t>
  </si>
  <si>
    <t>10356</t>
  </si>
  <si>
    <t>10392</t>
  </si>
  <si>
    <t>200071777</t>
  </si>
  <si>
    <t>10130</t>
  </si>
  <si>
    <t>10398</t>
  </si>
  <si>
    <t>10338</t>
  </si>
  <si>
    <t>10299</t>
  </si>
  <si>
    <t>10354</t>
  </si>
  <si>
    <t>10174</t>
  </si>
  <si>
    <t>10269</t>
  </si>
  <si>
    <t>10405</t>
  </si>
  <si>
    <t>10127</t>
  </si>
  <si>
    <t>10361</t>
  </si>
  <si>
    <t>10379</t>
  </si>
  <si>
    <t>10003</t>
  </si>
  <si>
    <t>10037</t>
  </si>
  <si>
    <t>10263</t>
  </si>
  <si>
    <t>10295</t>
  </si>
  <si>
    <t>10070</t>
  </si>
  <si>
    <t>10034</t>
  </si>
  <si>
    <t>10232</t>
  </si>
  <si>
    <t>10288</t>
  </si>
  <si>
    <t>10317</t>
  </si>
  <si>
    <t>10055</t>
  </si>
  <si>
    <t>10187</t>
  </si>
  <si>
    <t>10159</t>
  </si>
  <si>
    <t>10358</t>
  </si>
  <si>
    <t>10350</t>
  </si>
  <si>
    <t>10418</t>
  </si>
  <si>
    <t>10437</t>
  </si>
  <si>
    <t>10364</t>
  </si>
  <si>
    <t>10376</t>
  </si>
  <si>
    <t>10111</t>
  </si>
  <si>
    <t>10074</t>
  </si>
  <si>
    <t>10098</t>
  </si>
  <si>
    <t>10120</t>
  </si>
  <si>
    <t>10241</t>
  </si>
  <si>
    <t>10359</t>
  </si>
  <si>
    <t>10201</t>
  </si>
  <si>
    <t>10185</t>
  </si>
  <si>
    <t>10202</t>
  </si>
  <si>
    <t>10278</t>
  </si>
  <si>
    <t>241000223</t>
  </si>
  <si>
    <t>10287</t>
  </si>
  <si>
    <t>10021</t>
  </si>
  <si>
    <t>10239</t>
  </si>
  <si>
    <t>10115</t>
  </si>
  <si>
    <t>10081</t>
  </si>
  <si>
    <t>10100</t>
  </si>
  <si>
    <t>10357</t>
  </si>
  <si>
    <t>10414</t>
  </si>
  <si>
    <t>10211</t>
  </si>
  <si>
    <t>10013</t>
  </si>
  <si>
    <t>10015</t>
  </si>
  <si>
    <t>10066</t>
  </si>
  <si>
    <t>10116</t>
  </si>
  <si>
    <t>10125</t>
  </si>
  <si>
    <t>10149</t>
  </si>
  <si>
    <t>10179</t>
  </si>
  <si>
    <t>10402</t>
  </si>
  <si>
    <t>10191</t>
  </si>
  <si>
    <t>10246</t>
  </si>
  <si>
    <t>10256</t>
  </si>
  <si>
    <t>10245</t>
  </si>
  <si>
    <t>10248</t>
  </si>
  <si>
    <t>10255</t>
  </si>
  <si>
    <t>10282</t>
  </si>
  <si>
    <t>10297</t>
  </si>
  <si>
    <t>10332</t>
  </si>
  <si>
    <t>10336</t>
  </si>
  <si>
    <t>10344</t>
  </si>
  <si>
    <t>10349</t>
  </si>
  <si>
    <t>10412</t>
  </si>
  <si>
    <t>10352</t>
  </si>
  <si>
    <t>10391</t>
  </si>
  <si>
    <t>10390</t>
  </si>
  <si>
    <t>10403</t>
  </si>
  <si>
    <t>10323</t>
  </si>
  <si>
    <t>10382</t>
  </si>
  <si>
    <t>10195</t>
  </si>
  <si>
    <t>10235</t>
  </si>
  <si>
    <t>10096</t>
  </si>
  <si>
    <t>10444</t>
  </si>
  <si>
    <t>10041</t>
  </si>
  <si>
    <t>10270</t>
  </si>
  <si>
    <t>10104</t>
  </si>
  <si>
    <t>10142</t>
  </si>
  <si>
    <t>10051</t>
  </si>
  <si>
    <t>10060</t>
  </si>
  <si>
    <t>10156</t>
  </si>
  <si>
    <t>10373</t>
  </si>
  <si>
    <t>200069003</t>
  </si>
  <si>
    <t>10251</t>
  </si>
  <si>
    <t>10401</t>
  </si>
  <si>
    <t>10216</t>
  </si>
  <si>
    <t>200040137</t>
  </si>
  <si>
    <t>242900710</t>
  </si>
  <si>
    <t>242900702</t>
  </si>
  <si>
    <t>242900769</t>
  </si>
  <si>
    <t>242900645</t>
  </si>
  <si>
    <t>242900660</t>
  </si>
  <si>
    <t>242900553</t>
  </si>
  <si>
    <t>242900793</t>
  </si>
  <si>
    <t>242900074</t>
  </si>
  <si>
    <t>242900801</t>
  </si>
  <si>
    <t>29043</t>
  </si>
  <si>
    <t>242900751</t>
  </si>
  <si>
    <t>242900561</t>
  </si>
  <si>
    <t>200067197</t>
  </si>
  <si>
    <t>200066868</t>
  </si>
  <si>
    <t>242900744</t>
  </si>
  <si>
    <t>45263</t>
  </si>
  <si>
    <t>45131</t>
  </si>
  <si>
    <t>45198</t>
  </si>
  <si>
    <t>45125</t>
  </si>
  <si>
    <t>45301</t>
  </si>
  <si>
    <t>45217</t>
  </si>
  <si>
    <t>254502446</t>
  </si>
  <si>
    <t>45162</t>
  </si>
  <si>
    <t>45262</t>
  </si>
  <si>
    <t>45266</t>
  </si>
  <si>
    <t>45068</t>
  </si>
  <si>
    <t>45110</t>
  </si>
  <si>
    <t>254501737</t>
  </si>
  <si>
    <t>45337</t>
  </si>
  <si>
    <t>45054</t>
  </si>
  <si>
    <t>200071850</t>
  </si>
  <si>
    <t>45133</t>
  </si>
  <si>
    <t>45330</t>
  </si>
  <si>
    <t>45114</t>
  </si>
  <si>
    <t>45228</t>
  </si>
  <si>
    <t>45320</t>
  </si>
  <si>
    <t>254502859</t>
  </si>
  <si>
    <t>244500153</t>
  </si>
  <si>
    <t>45035</t>
  </si>
  <si>
    <t>45276</t>
  </si>
  <si>
    <t>45022</t>
  </si>
  <si>
    <t>45194</t>
  </si>
  <si>
    <t>45112</t>
  </si>
  <si>
    <t>45310</t>
  </si>
  <si>
    <t>45168</t>
  </si>
  <si>
    <t>45288</t>
  </si>
  <si>
    <t>45079</t>
  </si>
  <si>
    <t>45233</t>
  </si>
  <si>
    <t>45119</t>
  </si>
  <si>
    <t>45082</t>
  </si>
  <si>
    <t>45343</t>
  </si>
  <si>
    <t>45286</t>
  </si>
  <si>
    <t>45152</t>
  </si>
  <si>
    <t>45180</t>
  </si>
  <si>
    <t>45303</t>
  </si>
  <si>
    <t>45327</t>
  </si>
  <si>
    <t>45212</t>
  </si>
  <si>
    <t>45213</t>
  </si>
  <si>
    <t>45274</t>
  </si>
  <si>
    <t>45241</t>
  </si>
  <si>
    <t>45097</t>
  </si>
  <si>
    <t>45064</t>
  </si>
  <si>
    <t>45049</t>
  </si>
  <si>
    <t>45244</t>
  </si>
  <si>
    <t>45102</t>
  </si>
  <si>
    <t>45107</t>
  </si>
  <si>
    <t>45292</t>
  </si>
  <si>
    <t>45207</t>
  </si>
  <si>
    <t>45311</t>
  </si>
  <si>
    <t>45222</t>
  </si>
  <si>
    <t>45118</t>
  </si>
  <si>
    <t>254501117</t>
  </si>
  <si>
    <t>45178</t>
  </si>
  <si>
    <t>45076</t>
  </si>
  <si>
    <t>45091</t>
  </si>
  <si>
    <t>45061</t>
  </si>
  <si>
    <t>254500622</t>
  </si>
  <si>
    <t>45018</t>
  </si>
  <si>
    <t>45043</t>
  </si>
  <si>
    <t>45321</t>
  </si>
  <si>
    <t>45265</t>
  </si>
  <si>
    <t>45230</t>
  </si>
  <si>
    <t>45197</t>
  </si>
  <si>
    <t>45281</t>
  </si>
  <si>
    <t>45329</t>
  </si>
  <si>
    <t>45148</t>
  </si>
  <si>
    <t>45024</t>
  </si>
  <si>
    <t>45036</t>
  </si>
  <si>
    <t>200066280</t>
  </si>
  <si>
    <t>45335</t>
  </si>
  <si>
    <t>45123</t>
  </si>
  <si>
    <t>45296</t>
  </si>
  <si>
    <t>45126</t>
  </si>
  <si>
    <t>200070100</t>
  </si>
  <si>
    <t>45142</t>
  </si>
  <si>
    <t>45083</t>
  </si>
  <si>
    <t>45124</t>
  </si>
  <si>
    <t>45059</t>
  </si>
  <si>
    <t>45146</t>
  </si>
  <si>
    <t>45339</t>
  </si>
  <si>
    <t>45060</t>
  </si>
  <si>
    <t>45169</t>
  </si>
  <si>
    <t>200067676</t>
  </si>
  <si>
    <t>45336</t>
  </si>
  <si>
    <t>45151</t>
  </si>
  <si>
    <t>45066</t>
  </si>
  <si>
    <t>45271</t>
  </si>
  <si>
    <t>45025</t>
  </si>
  <si>
    <t>45300</t>
  </si>
  <si>
    <t>45164</t>
  </si>
  <si>
    <t>45040</t>
  </si>
  <si>
    <t>45075</t>
  </si>
  <si>
    <t>45224</t>
  </si>
  <si>
    <t>45248</t>
  </si>
  <si>
    <t>45205</t>
  </si>
  <si>
    <t>45067</t>
  </si>
  <si>
    <t>244500575</t>
  </si>
  <si>
    <t>45086</t>
  </si>
  <si>
    <t>254500630</t>
  </si>
  <si>
    <t>45341</t>
  </si>
  <si>
    <t>45247</t>
  </si>
  <si>
    <t>45193</t>
  </si>
  <si>
    <t>45242</t>
  </si>
  <si>
    <t>45290</t>
  </si>
  <si>
    <t>45095</t>
  </si>
  <si>
    <t>254501463</t>
  </si>
  <si>
    <t>45258</t>
  </si>
  <si>
    <t>45062</t>
  </si>
  <si>
    <t>45275</t>
  </si>
  <si>
    <t>45010</t>
  </si>
  <si>
    <t>45157</t>
  </si>
  <si>
    <t>254501174</t>
  </si>
  <si>
    <t>45342</t>
  </si>
  <si>
    <t>45268</t>
  </si>
  <si>
    <t>45175</t>
  </si>
  <si>
    <t>45182</t>
  </si>
  <si>
    <t>45174</t>
  </si>
  <si>
    <t>45137</t>
  </si>
  <si>
    <t>45134</t>
  </si>
  <si>
    <t>45223</t>
  </si>
  <si>
    <t>45179</t>
  </si>
  <si>
    <t>45042</t>
  </si>
  <si>
    <t>45305</t>
  </si>
  <si>
    <t>45171</t>
  </si>
  <si>
    <t>45220</t>
  </si>
  <si>
    <t>45021</t>
  </si>
  <si>
    <t>45087</t>
  </si>
  <si>
    <t>45270</t>
  </si>
  <si>
    <t>45202</t>
  </si>
  <si>
    <t>45254</t>
  </si>
  <si>
    <t>200005932</t>
  </si>
  <si>
    <t>45313</t>
  </si>
  <si>
    <t>45030</t>
  </si>
  <si>
    <t>45314</t>
  </si>
  <si>
    <t>45316</t>
  </si>
  <si>
    <t>45226</t>
  </si>
  <si>
    <t>254501304</t>
  </si>
  <si>
    <t>45298</t>
  </si>
  <si>
    <t>200070183</t>
  </si>
  <si>
    <t>45009</t>
  </si>
  <si>
    <t>45165</t>
  </si>
  <si>
    <t>45191</t>
  </si>
  <si>
    <t>45199</t>
  </si>
  <si>
    <t>244500542</t>
  </si>
  <si>
    <t>45208</t>
  </si>
  <si>
    <t>45029</t>
  </si>
  <si>
    <t>45028</t>
  </si>
  <si>
    <t>254502529</t>
  </si>
  <si>
    <t>45229</t>
  </si>
  <si>
    <t>45103</t>
  </si>
  <si>
    <t>45039</t>
  </si>
  <si>
    <t>45269</t>
  </si>
  <si>
    <t>244500427</t>
  </si>
  <si>
    <t>45006</t>
  </si>
  <si>
    <t>45015</t>
  </si>
  <si>
    <t>45089</t>
  </si>
  <si>
    <t>45002</t>
  </si>
  <si>
    <t>45306</t>
  </si>
  <si>
    <t>45051</t>
  </si>
  <si>
    <t>45122</t>
  </si>
  <si>
    <t>45127</t>
  </si>
  <si>
    <t>244500484</t>
  </si>
  <si>
    <t>254500176</t>
  </si>
  <si>
    <t>45098</t>
  </si>
  <si>
    <t>45347</t>
  </si>
  <si>
    <t>45259</t>
  </si>
  <si>
    <t>200085777</t>
  </si>
  <si>
    <t>254502834</t>
  </si>
  <si>
    <t>45333</t>
  </si>
  <si>
    <t>200067668</t>
  </si>
  <si>
    <t>45145</t>
  </si>
  <si>
    <t>244500203</t>
  </si>
  <si>
    <t>45293</t>
  </si>
  <si>
    <t>45093</t>
  </si>
  <si>
    <t>45317</t>
  </si>
  <si>
    <t>45013</t>
  </si>
  <si>
    <t>244500229</t>
  </si>
  <si>
    <t>45092</t>
  </si>
  <si>
    <t>45309</t>
  </si>
  <si>
    <t>254502552</t>
  </si>
  <si>
    <t>200074268</t>
  </si>
  <si>
    <t>45279</t>
  </si>
  <si>
    <t>45130</t>
  </si>
  <si>
    <t>244500413</t>
  </si>
  <si>
    <t>244500211</t>
  </si>
  <si>
    <t>45144</t>
  </si>
  <si>
    <t>45200</t>
  </si>
  <si>
    <t>45282</t>
  </si>
  <si>
    <t>45203</t>
  </si>
  <si>
    <t>45063</t>
  </si>
  <si>
    <t>45155</t>
  </si>
  <si>
    <t>45334</t>
  </si>
  <si>
    <t>62005</t>
  </si>
  <si>
    <t>62007</t>
  </si>
  <si>
    <t>62012</t>
  </si>
  <si>
    <t>62013</t>
  </si>
  <si>
    <t>62060</t>
  </si>
  <si>
    <t>62063</t>
  </si>
  <si>
    <t>62068</t>
  </si>
  <si>
    <t>62070</t>
  </si>
  <si>
    <t>62071</t>
  </si>
  <si>
    <t>62080</t>
  </si>
  <si>
    <t>62081</t>
  </si>
  <si>
    <t>62082</t>
  </si>
  <si>
    <t>62084</t>
  </si>
  <si>
    <t>62101</t>
  </si>
  <si>
    <t>62111</t>
  </si>
  <si>
    <t>62114</t>
  </si>
  <si>
    <t>62115</t>
  </si>
  <si>
    <t>62130</t>
  </si>
  <si>
    <t>62137</t>
  </si>
  <si>
    <t>62154</t>
  </si>
  <si>
    <t>62172</t>
  </si>
  <si>
    <t>62192</t>
  </si>
  <si>
    <t>62208</t>
  </si>
  <si>
    <t>62211</t>
  </si>
  <si>
    <t>62221</t>
  </si>
  <si>
    <t>200069482</t>
  </si>
  <si>
    <t>200035442</t>
  </si>
  <si>
    <t>200069672</t>
  </si>
  <si>
    <t>200044048</t>
  </si>
  <si>
    <t>62238</t>
  </si>
  <si>
    <t>62243</t>
  </si>
  <si>
    <t>62248</t>
  </si>
  <si>
    <t>62258</t>
  </si>
  <si>
    <t>62259</t>
  </si>
  <si>
    <t>62260</t>
  </si>
  <si>
    <t>62263</t>
  </si>
  <si>
    <t>62283</t>
  </si>
  <si>
    <t>62301</t>
  </si>
  <si>
    <t>62319</t>
  </si>
  <si>
    <t>62331</t>
  </si>
  <si>
    <t>62333</t>
  </si>
  <si>
    <t>62337</t>
  </si>
  <si>
    <t>62340</t>
  </si>
  <si>
    <t>62361</t>
  </si>
  <si>
    <t>62368</t>
  </si>
  <si>
    <t>62369</t>
  </si>
  <si>
    <t>62385</t>
  </si>
  <si>
    <t>62389</t>
  </si>
  <si>
    <t>62392</t>
  </si>
  <si>
    <t>62399</t>
  </si>
  <si>
    <t>62411</t>
  </si>
  <si>
    <t>62425</t>
  </si>
  <si>
    <t>62426</t>
  </si>
  <si>
    <t>62430</t>
  </si>
  <si>
    <t>62462</t>
  </si>
  <si>
    <t>62465</t>
  </si>
  <si>
    <t>62514</t>
  </si>
  <si>
    <t>62553</t>
  </si>
  <si>
    <t>62558</t>
  </si>
  <si>
    <t>62568</t>
  </si>
  <si>
    <t>62576</t>
  </si>
  <si>
    <t>62577</t>
  </si>
  <si>
    <t>62578</t>
  </si>
  <si>
    <t>62580</t>
  </si>
  <si>
    <t>62581</t>
  </si>
  <si>
    <t>62583</t>
  </si>
  <si>
    <t>62607</t>
  </si>
  <si>
    <t>62631</t>
  </si>
  <si>
    <t>62633</t>
  </si>
  <si>
    <t>62641</t>
  </si>
  <si>
    <t>62672</t>
  </si>
  <si>
    <t>62680</t>
  </si>
  <si>
    <t>62695</t>
  </si>
  <si>
    <t>62731</t>
  </si>
  <si>
    <t>62732</t>
  </si>
  <si>
    <t>62754</t>
  </si>
  <si>
    <t>62761</t>
  </si>
  <si>
    <t>62764</t>
  </si>
  <si>
    <t>62767</t>
  </si>
  <si>
    <t>62791</t>
  </si>
  <si>
    <t>62797</t>
  </si>
  <si>
    <t>256201450</t>
  </si>
  <si>
    <t>62816</t>
  </si>
  <si>
    <t>62825</t>
  </si>
  <si>
    <t>62833</t>
  </si>
  <si>
    <t>62835</t>
  </si>
  <si>
    <t>62865</t>
  </si>
  <si>
    <t>62869</t>
  </si>
  <si>
    <t>62876</t>
  </si>
  <si>
    <t>62879</t>
  </si>
  <si>
    <t>60909</t>
  </si>
  <si>
    <t>62909</t>
  </si>
  <si>
    <t>62035</t>
  </si>
  <si>
    <t>62048</t>
  </si>
  <si>
    <t>62049</t>
  </si>
  <si>
    <t>62120</t>
  </si>
  <si>
    <t>62141</t>
  </si>
  <si>
    <t>62188</t>
  </si>
  <si>
    <t>62194</t>
  </si>
  <si>
    <t>62195</t>
  </si>
  <si>
    <t>62197</t>
  </si>
  <si>
    <t>62218</t>
  </si>
  <si>
    <t>62224</t>
  </si>
  <si>
    <t>62270</t>
  </si>
  <si>
    <t>62276</t>
  </si>
  <si>
    <t>62286</t>
  </si>
  <si>
    <t>62310</t>
  </si>
  <si>
    <t>62314</t>
  </si>
  <si>
    <t>62328</t>
  </si>
  <si>
    <t>62338</t>
  </si>
  <si>
    <t>62356</t>
  </si>
  <si>
    <t>62376</t>
  </si>
  <si>
    <t>62391</t>
  </si>
  <si>
    <t>62407</t>
  </si>
  <si>
    <t>62441</t>
  </si>
  <si>
    <t>62443</t>
  </si>
  <si>
    <t>62479</t>
  </si>
  <si>
    <t>62480</t>
  </si>
  <si>
    <t>62500</t>
  </si>
  <si>
    <t>62512</t>
  </si>
  <si>
    <t>62516</t>
  </si>
  <si>
    <t>62520</t>
  </si>
  <si>
    <t>62529</t>
  </si>
  <si>
    <t>62584</t>
  </si>
  <si>
    <t>62606</t>
  </si>
  <si>
    <t>62620</t>
  </si>
  <si>
    <t>62626</t>
  </si>
  <si>
    <t>62676</t>
  </si>
  <si>
    <t>62701</t>
  </si>
  <si>
    <t>62706</t>
  </si>
  <si>
    <t>62713</t>
  </si>
  <si>
    <t>62727</t>
  </si>
  <si>
    <t>62735</t>
  </si>
  <si>
    <t>62747</t>
  </si>
  <si>
    <t>62770</t>
  </si>
  <si>
    <t>62846</t>
  </si>
  <si>
    <t>62863</t>
  </si>
  <si>
    <t>62885</t>
  </si>
  <si>
    <t>62025</t>
  </si>
  <si>
    <t>62054</t>
  </si>
  <si>
    <t>62075</t>
  </si>
  <si>
    <t>62089</t>
  </si>
  <si>
    <t>62104</t>
  </si>
  <si>
    <t>62237</t>
  </si>
  <si>
    <t>62251</t>
  </si>
  <si>
    <t>62268</t>
  </si>
  <si>
    <t>62300</t>
  </si>
  <si>
    <t>62429</t>
  </si>
  <si>
    <t>62444</t>
  </si>
  <si>
    <t>62446</t>
  </si>
  <si>
    <t>62448</t>
  </si>
  <si>
    <t>62474</t>
  </si>
  <si>
    <t>62908</t>
  </si>
  <si>
    <t>62667</t>
  </si>
  <si>
    <t>62880</t>
  </si>
  <si>
    <t>62524</t>
  </si>
  <si>
    <t>62526</t>
  </si>
  <si>
    <t>62530</t>
  </si>
  <si>
    <t>62546</t>
  </si>
  <si>
    <t>62560</t>
  </si>
  <si>
    <t>62566</t>
  </si>
  <si>
    <t>62604</t>
  </si>
  <si>
    <t>62643</t>
  </si>
  <si>
    <t>62678</t>
  </si>
  <si>
    <t>62679</t>
  </si>
  <si>
    <t>62711</t>
  </si>
  <si>
    <t>62746</t>
  </si>
  <si>
    <t>62751</t>
  </si>
  <si>
    <t>62755</t>
  </si>
  <si>
    <t>62758</t>
  </si>
  <si>
    <t>62759</t>
  </si>
  <si>
    <t>62786</t>
  </si>
  <si>
    <t>62789</t>
  </si>
  <si>
    <t>256202425</t>
  </si>
  <si>
    <t>62806</t>
  </si>
  <si>
    <t>62853</t>
  </si>
  <si>
    <t>62889</t>
  </si>
  <si>
    <t>62894</t>
  </si>
  <si>
    <t>62896</t>
  </si>
  <si>
    <t>62899</t>
  </si>
  <si>
    <t>62057</t>
  </si>
  <si>
    <t>62076</t>
  </si>
  <si>
    <t>62161</t>
  </si>
  <si>
    <t>62174</t>
  </si>
  <si>
    <t>62191</t>
  </si>
  <si>
    <t>62203</t>
  </si>
  <si>
    <t>246200844</t>
  </si>
  <si>
    <t>200072478</t>
  </si>
  <si>
    <t>62244</t>
  </si>
  <si>
    <t>62360</t>
  </si>
  <si>
    <t>62397</t>
  </si>
  <si>
    <t>62412</t>
  </si>
  <si>
    <t>62439</t>
  </si>
  <si>
    <t>62043</t>
  </si>
  <si>
    <t>62531</t>
  </si>
  <si>
    <t>62548</t>
  </si>
  <si>
    <t>62598</t>
  </si>
  <si>
    <t>62621</t>
  </si>
  <si>
    <t>62645</t>
  </si>
  <si>
    <t>62657</t>
  </si>
  <si>
    <t>62730</t>
  </si>
  <si>
    <t>62748</t>
  </si>
  <si>
    <t>62766</t>
  </si>
  <si>
    <t>62774</t>
  </si>
  <si>
    <t>62852</t>
  </si>
  <si>
    <t>62906</t>
  </si>
  <si>
    <t>62001</t>
  </si>
  <si>
    <t>62033</t>
  </si>
  <si>
    <t>62065</t>
  </si>
  <si>
    <t>62107</t>
  </si>
  <si>
    <t>62133</t>
  </si>
  <si>
    <t>62213</t>
  </si>
  <si>
    <t>62215</t>
  </si>
  <si>
    <t>62249</t>
  </si>
  <si>
    <t>62274</t>
  </si>
  <si>
    <t>62277</t>
  </si>
  <si>
    <t>62321</t>
  </si>
  <si>
    <t>62351</t>
  </si>
  <si>
    <t>62380</t>
  </si>
  <si>
    <t>62386</t>
  </si>
  <si>
    <t>62464</t>
  </si>
  <si>
    <t>62907</t>
  </si>
  <si>
    <t>62528</t>
  </si>
  <si>
    <t>62563</t>
  </si>
  <si>
    <t>62573</t>
  </si>
  <si>
    <t>62587</t>
  </si>
  <si>
    <t>62624</t>
  </si>
  <si>
    <t>62628</t>
  </si>
  <si>
    <t>62637</t>
  </si>
  <si>
    <t>62724</t>
  </si>
  <si>
    <t>62737</t>
  </si>
  <si>
    <t>62793</t>
  </si>
  <si>
    <t>62801</t>
  </si>
  <si>
    <t>62895</t>
  </si>
  <si>
    <t>62015</t>
  </si>
  <si>
    <t>62018</t>
  </si>
  <si>
    <t>62021</t>
  </si>
  <si>
    <t>62046</t>
  </si>
  <si>
    <t>62062</t>
  </si>
  <si>
    <t>62108</t>
  </si>
  <si>
    <t>62116</t>
  </si>
  <si>
    <t>62123</t>
  </si>
  <si>
    <t>62127</t>
  </si>
  <si>
    <t>62134</t>
  </si>
  <si>
    <t>62168</t>
  </si>
  <si>
    <t>62176</t>
  </si>
  <si>
    <t>62177</t>
  </si>
  <si>
    <t>62201</t>
  </si>
  <si>
    <t>62202</t>
  </si>
  <si>
    <t>62219</t>
  </si>
  <si>
    <t>62231</t>
  </si>
  <si>
    <t>200069029</t>
  </si>
  <si>
    <t>62241</t>
  </si>
  <si>
    <t>62246</t>
  </si>
  <si>
    <t>62275</t>
  </si>
  <si>
    <t>62282</t>
  </si>
  <si>
    <t>62289</t>
  </si>
  <si>
    <t>62296</t>
  </si>
  <si>
    <t>62312</t>
  </si>
  <si>
    <t>62318</t>
  </si>
  <si>
    <t>62359</t>
  </si>
  <si>
    <t>62365</t>
  </si>
  <si>
    <t>62382</t>
  </si>
  <si>
    <t>62398</t>
  </si>
  <si>
    <t>62447</t>
  </si>
  <si>
    <t>62466</t>
  </si>
  <si>
    <t>62472</t>
  </si>
  <si>
    <t>62496</t>
  </si>
  <si>
    <t>62547</t>
  </si>
  <si>
    <t>62550</t>
  </si>
  <si>
    <t>62552</t>
  </si>
  <si>
    <t>62556</t>
  </si>
  <si>
    <t>62585</t>
  </si>
  <si>
    <t>62588</t>
  </si>
  <si>
    <t>62635</t>
  </si>
  <si>
    <t>62648</t>
  </si>
  <si>
    <t>62690</t>
  </si>
  <si>
    <t>62698</t>
  </si>
  <si>
    <t>62719</t>
  </si>
  <si>
    <t>62729</t>
  </si>
  <si>
    <t>62745</t>
  </si>
  <si>
    <t>62768</t>
  </si>
  <si>
    <t>62787</t>
  </si>
  <si>
    <t>62823</t>
  </si>
  <si>
    <t>62832</t>
  </si>
  <si>
    <t>62843</t>
  </si>
  <si>
    <t>62844</t>
  </si>
  <si>
    <t>62862</t>
  </si>
  <si>
    <t>62870</t>
  </si>
  <si>
    <t>62890</t>
  </si>
  <si>
    <t>62010</t>
  </si>
  <si>
    <t>62040</t>
  </si>
  <si>
    <t>62087</t>
  </si>
  <si>
    <t>62088</t>
  </si>
  <si>
    <t>62153</t>
  </si>
  <si>
    <t>62245</t>
  </si>
  <si>
    <t>62254</t>
  </si>
  <si>
    <t>62265</t>
  </si>
  <si>
    <t>62271</t>
  </si>
  <si>
    <t>62308</t>
  </si>
  <si>
    <t>62309</t>
  </si>
  <si>
    <t>62325</t>
  </si>
  <si>
    <t>62327</t>
  </si>
  <si>
    <t>62336</t>
  </si>
  <si>
    <t>62423</t>
  </si>
  <si>
    <t>62458</t>
  </si>
  <si>
    <t>62495</t>
  </si>
  <si>
    <t>62504</t>
  </si>
  <si>
    <t>62569</t>
  </si>
  <si>
    <t>62613</t>
  </si>
  <si>
    <t>62622</t>
  </si>
  <si>
    <t>62307</t>
  </si>
  <si>
    <t>62674</t>
  </si>
  <si>
    <t>62692</t>
  </si>
  <si>
    <t>62702</t>
  </si>
  <si>
    <t>62757</t>
  </si>
  <si>
    <t>62765</t>
  </si>
  <si>
    <t>62788</t>
  </si>
  <si>
    <t>62827</t>
  </si>
  <si>
    <t>62882</t>
  </si>
  <si>
    <t>62897</t>
  </si>
  <si>
    <t>62905</t>
  </si>
  <si>
    <t>72004</t>
  </si>
  <si>
    <t>72013</t>
  </si>
  <si>
    <t>72016</t>
  </si>
  <si>
    <t>72028</t>
  </si>
  <si>
    <t>72045</t>
  </si>
  <si>
    <t>72050</t>
  </si>
  <si>
    <t>329824015</t>
  </si>
  <si>
    <t>200040475</t>
  </si>
  <si>
    <t>247200348</t>
  </si>
  <si>
    <t>200073112</t>
  </si>
  <si>
    <t>247200629</t>
  </si>
  <si>
    <t>72051</t>
  </si>
  <si>
    <t>72059</t>
  </si>
  <si>
    <t>72070</t>
  </si>
  <si>
    <t>72072</t>
  </si>
  <si>
    <t>72077</t>
  </si>
  <si>
    <t>72096</t>
  </si>
  <si>
    <t>72103</t>
  </si>
  <si>
    <t>72106</t>
  </si>
  <si>
    <t>72107</t>
  </si>
  <si>
    <t>72110</t>
  </si>
  <si>
    <t>72115</t>
  </si>
  <si>
    <t>72126</t>
  </si>
  <si>
    <t>72133</t>
  </si>
  <si>
    <t>72136</t>
  </si>
  <si>
    <t>72151</t>
  </si>
  <si>
    <t>72049</t>
  </si>
  <si>
    <t>72068</t>
  </si>
  <si>
    <t>72154</t>
  </si>
  <si>
    <t>72346</t>
  </si>
  <si>
    <t>72160</t>
  </si>
  <si>
    <t>72022</t>
  </si>
  <si>
    <t>72143</t>
  </si>
  <si>
    <t>72262</t>
  </si>
  <si>
    <t>72168</t>
  </si>
  <si>
    <t>72173</t>
  </si>
  <si>
    <t>72175</t>
  </si>
  <si>
    <t>72179</t>
  </si>
  <si>
    <t>72182</t>
  </si>
  <si>
    <t>72185</t>
  </si>
  <si>
    <t>72210</t>
  </si>
  <si>
    <t>72071</t>
  </si>
  <si>
    <t>72221</t>
  </si>
  <si>
    <t>72232</t>
  </si>
  <si>
    <t>72226</t>
  </si>
  <si>
    <t>72228</t>
  </si>
  <si>
    <t>72230</t>
  </si>
  <si>
    <t>72244</t>
  </si>
  <si>
    <t>72253</t>
  </si>
  <si>
    <t>72274</t>
  </si>
  <si>
    <t>72293</t>
  </si>
  <si>
    <t>72311</t>
  </si>
  <si>
    <t>72312</t>
  </si>
  <si>
    <t>72327</t>
  </si>
  <si>
    <t>257202333</t>
  </si>
  <si>
    <t>72336</t>
  </si>
  <si>
    <t>72339</t>
  </si>
  <si>
    <t>257200147</t>
  </si>
  <si>
    <t>72357</t>
  </si>
  <si>
    <t>72364</t>
  </si>
  <si>
    <t>72367</t>
  </si>
  <si>
    <t>72376</t>
  </si>
  <si>
    <t>72264</t>
  </si>
  <si>
    <t>72381</t>
  </si>
  <si>
    <t>72287</t>
  </si>
  <si>
    <t>72200</t>
  </si>
  <si>
    <t>72360</t>
  </si>
  <si>
    <t>72150</t>
  </si>
  <si>
    <t>72247</t>
  </si>
  <si>
    <t>72290</t>
  </si>
  <si>
    <t>72130</t>
  </si>
  <si>
    <t>72260</t>
  </si>
  <si>
    <t>72217</t>
  </si>
  <si>
    <t>72124</t>
  </si>
  <si>
    <t>72280</t>
  </si>
  <si>
    <t>72023</t>
  </si>
  <si>
    <t>72003</t>
  </si>
  <si>
    <t>72338</t>
  </si>
  <si>
    <t>72231</t>
  </si>
  <si>
    <t>72073</t>
  </si>
  <si>
    <t>247200447</t>
  </si>
  <si>
    <t>72024</t>
  </si>
  <si>
    <t>72310</t>
  </si>
  <si>
    <t>72001</t>
  </si>
  <si>
    <t>247200421</t>
  </si>
  <si>
    <t>72213</t>
  </si>
  <si>
    <t>72340</t>
  </si>
  <si>
    <t>72187</t>
  </si>
  <si>
    <t>72047</t>
  </si>
  <si>
    <t>72205</t>
  </si>
  <si>
    <t>72299</t>
  </si>
  <si>
    <t>72289</t>
  </si>
  <si>
    <t>72058</t>
  </si>
  <si>
    <t>72053</t>
  </si>
  <si>
    <t>200072700</t>
  </si>
  <si>
    <t>72241</t>
  </si>
  <si>
    <t>200072676</t>
  </si>
  <si>
    <t>72269</t>
  </si>
  <si>
    <t>200072718</t>
  </si>
  <si>
    <t>72180</t>
  </si>
  <si>
    <t>72334</t>
  </si>
  <si>
    <t>72266</t>
  </si>
  <si>
    <t>72245</t>
  </si>
  <si>
    <t>72363</t>
  </si>
  <si>
    <t>200072692</t>
  </si>
  <si>
    <t>72249</t>
  </si>
  <si>
    <t>72315</t>
  </si>
  <si>
    <t>72216</t>
  </si>
  <si>
    <t>72188</t>
  </si>
  <si>
    <t>72300</t>
  </si>
  <si>
    <t>72212</t>
  </si>
  <si>
    <t>72361</t>
  </si>
  <si>
    <t>72029</t>
  </si>
  <si>
    <t>72093</t>
  </si>
  <si>
    <t>72317</t>
  </si>
  <si>
    <t>72275</t>
  </si>
  <si>
    <t>72234</t>
  </si>
  <si>
    <t>72296</t>
  </si>
  <si>
    <t>72012</t>
  </si>
  <si>
    <t>72122</t>
  </si>
  <si>
    <t>72197</t>
  </si>
  <si>
    <t>72105</t>
  </si>
  <si>
    <t>72189</t>
  </si>
  <si>
    <t>72373</t>
  </si>
  <si>
    <t>72324</t>
  </si>
  <si>
    <t>72335</t>
  </si>
  <si>
    <t>72043</t>
  </si>
  <si>
    <t>72337</t>
  </si>
  <si>
    <t>72139</t>
  </si>
  <si>
    <t>72119</t>
  </si>
  <si>
    <t>72309</t>
  </si>
  <si>
    <t>72358</t>
  </si>
  <si>
    <t>72322</t>
  </si>
  <si>
    <t>72224</t>
  </si>
  <si>
    <t>72303</t>
  </si>
  <si>
    <t>72102</t>
  </si>
  <si>
    <t>72113</t>
  </si>
  <si>
    <t>72042</t>
  </si>
  <si>
    <t>72359</t>
  </si>
  <si>
    <t>72086</t>
  </si>
  <si>
    <t>72118</t>
  </si>
  <si>
    <t>72066</t>
  </si>
  <si>
    <t>72380</t>
  </si>
  <si>
    <t>72067</t>
  </si>
  <si>
    <t>72046</t>
  </si>
  <si>
    <t>72297</t>
  </si>
  <si>
    <t>72190</t>
  </si>
  <si>
    <t>72034</t>
  </si>
  <si>
    <t>72165</t>
  </si>
  <si>
    <t>72211</t>
  </si>
  <si>
    <t>72251</t>
  </si>
  <si>
    <t>72032</t>
  </si>
  <si>
    <t>72265</t>
  </si>
  <si>
    <t>72164</t>
  </si>
  <si>
    <t>200072684</t>
  </si>
  <si>
    <t>72142</t>
  </si>
  <si>
    <t>72170</t>
  </si>
  <si>
    <t>72333</t>
  </si>
  <si>
    <t>72091</t>
  </si>
  <si>
    <t>72372</t>
  </si>
  <si>
    <t>72104</t>
  </si>
  <si>
    <t>72267</t>
  </si>
  <si>
    <t>72326</t>
  </si>
  <si>
    <t>72192</t>
  </si>
  <si>
    <t>72005</t>
  </si>
  <si>
    <t>72031</t>
  </si>
  <si>
    <t>72172</t>
  </si>
  <si>
    <t>72295</t>
  </si>
  <si>
    <t>72158</t>
  </si>
  <si>
    <t>72329</t>
  </si>
  <si>
    <t>72218</t>
  </si>
  <si>
    <t>72129</t>
  </si>
  <si>
    <t>73330</t>
  </si>
  <si>
    <t>74026</t>
  </si>
  <si>
    <t>74027</t>
  </si>
  <si>
    <t>74035</t>
  </si>
  <si>
    <t>74060</t>
  </si>
  <si>
    <t>74104</t>
  </si>
  <si>
    <t>74102</t>
  </si>
  <si>
    <t>74117</t>
  </si>
  <si>
    <t>74282</t>
  </si>
  <si>
    <t>74212</t>
  </si>
  <si>
    <t>74137</t>
  </si>
  <si>
    <t>74141</t>
  </si>
  <si>
    <t>74151</t>
  </si>
  <si>
    <t>74194</t>
  </si>
  <si>
    <t>74219</t>
  </si>
  <si>
    <t>74255</t>
  </si>
  <si>
    <t>74267</t>
  </si>
  <si>
    <t>74233</t>
  </si>
  <si>
    <t>74280</t>
  </si>
  <si>
    <t>74283</t>
  </si>
  <si>
    <t>74292</t>
  </si>
  <si>
    <t>74294</t>
  </si>
  <si>
    <t>74302</t>
  </si>
  <si>
    <t>74303</t>
  </si>
  <si>
    <t>74042</t>
  </si>
  <si>
    <t>74085</t>
  </si>
  <si>
    <t>74090</t>
  </si>
  <si>
    <t>74162</t>
  </si>
  <si>
    <t>74164</t>
  </si>
  <si>
    <t>74174</t>
  </si>
  <si>
    <t>74189</t>
  </si>
  <si>
    <t>74208</t>
  </si>
  <si>
    <t>74209</t>
  </si>
  <si>
    <t>74256</t>
  </si>
  <si>
    <t>74258</t>
  </si>
  <si>
    <t>74266</t>
  </si>
  <si>
    <t>74241</t>
  </si>
  <si>
    <t>74276</t>
  </si>
  <si>
    <t>200023372</t>
  </si>
  <si>
    <t>200000172</t>
  </si>
  <si>
    <t>247400666</t>
  </si>
  <si>
    <t>200033116</t>
  </si>
  <si>
    <t>257400135</t>
  </si>
  <si>
    <t>74021</t>
  </si>
  <si>
    <t>74069</t>
  </si>
  <si>
    <t>74133</t>
  </si>
  <si>
    <t>74144</t>
  </si>
  <si>
    <t>74168</t>
  </si>
  <si>
    <t>74193</t>
  </si>
  <si>
    <t>74220</t>
  </si>
  <si>
    <t>74269</t>
  </si>
  <si>
    <t>74243</t>
  </si>
  <si>
    <t>74314</t>
  </si>
  <si>
    <t>247400112</t>
  </si>
  <si>
    <t>74001</t>
  </si>
  <si>
    <t>74033</t>
  </si>
  <si>
    <t>74037</t>
  </si>
  <si>
    <t>74043</t>
  </si>
  <si>
    <t>74070</t>
  </si>
  <si>
    <t>74105</t>
  </si>
  <si>
    <t>74126</t>
  </si>
  <si>
    <t>74129</t>
  </si>
  <si>
    <t>74150</t>
  </si>
  <si>
    <t>74163</t>
  </si>
  <si>
    <t>74171</t>
  </si>
  <si>
    <t>74206</t>
  </si>
  <si>
    <t>74210</t>
  </si>
  <si>
    <t>74286</t>
  </si>
  <si>
    <t>74295</t>
  </si>
  <si>
    <t>247400682</t>
  </si>
  <si>
    <t>200071967</t>
  </si>
  <si>
    <t>247400047</t>
  </si>
  <si>
    <t>76287</t>
  </si>
  <si>
    <t>76580</t>
  </si>
  <si>
    <t>76289</t>
  </si>
  <si>
    <t>76484</t>
  </si>
  <si>
    <t>76640</t>
  </si>
  <si>
    <t>76231</t>
  </si>
  <si>
    <t>76475</t>
  </si>
  <si>
    <t>76402</t>
  </si>
  <si>
    <t>76517</t>
  </si>
  <si>
    <t>76219</t>
  </si>
  <si>
    <t>76273</t>
  </si>
  <si>
    <t>200070449</t>
  </si>
  <si>
    <t>76474</t>
  </si>
  <si>
    <t>76752</t>
  </si>
  <si>
    <t>76005</t>
  </si>
  <si>
    <t>76022</t>
  </si>
  <si>
    <t>76038</t>
  </si>
  <si>
    <t>76039</t>
  </si>
  <si>
    <t>76046</t>
  </si>
  <si>
    <t>76056</t>
  </si>
  <si>
    <t>76057</t>
  </si>
  <si>
    <t>76062</t>
  </si>
  <si>
    <t>76072</t>
  </si>
  <si>
    <t>76095</t>
  </si>
  <si>
    <t>76099</t>
  </si>
  <si>
    <t>76106</t>
  </si>
  <si>
    <t>76111</t>
  </si>
  <si>
    <t>76103</t>
  </si>
  <si>
    <t>76120</t>
  </si>
  <si>
    <t>76123</t>
  </si>
  <si>
    <t>76135</t>
  </si>
  <si>
    <t>76144</t>
  </si>
  <si>
    <t>76146</t>
  </si>
  <si>
    <t>76161</t>
  </si>
  <si>
    <t>76165</t>
  </si>
  <si>
    <t>200069847</t>
  </si>
  <si>
    <t>247600620</t>
  </si>
  <si>
    <t>76174</t>
  </si>
  <si>
    <t>76188</t>
  </si>
  <si>
    <t>76198</t>
  </si>
  <si>
    <t>76203</t>
  </si>
  <si>
    <t>76212</t>
  </si>
  <si>
    <t>76216</t>
  </si>
  <si>
    <t>76222</t>
  </si>
  <si>
    <t>76225</t>
  </si>
  <si>
    <t>76245</t>
  </si>
  <si>
    <t>76247</t>
  </si>
  <si>
    <t>79251</t>
  </si>
  <si>
    <t>76251</t>
  </si>
  <si>
    <t>76253</t>
  </si>
  <si>
    <t>76264</t>
  </si>
  <si>
    <t>76271</t>
  </si>
  <si>
    <t>76282</t>
  </si>
  <si>
    <t>76316</t>
  </si>
  <si>
    <t>76325</t>
  </si>
  <si>
    <t>76328</t>
  </si>
  <si>
    <t>76331</t>
  </si>
  <si>
    <t>76340</t>
  </si>
  <si>
    <t>76041</t>
  </si>
  <si>
    <t>76354</t>
  </si>
  <si>
    <t>76355</t>
  </si>
  <si>
    <t>76366</t>
  </si>
  <si>
    <t>76369</t>
  </si>
  <si>
    <t>76370</t>
  </si>
  <si>
    <t>76377</t>
  </si>
  <si>
    <t>76378</t>
  </si>
  <si>
    <t>76385</t>
  </si>
  <si>
    <t>76148</t>
  </si>
  <si>
    <t>76429</t>
  </si>
  <si>
    <t>76433</t>
  </si>
  <si>
    <t>76451</t>
  </si>
  <si>
    <t>76446</t>
  </si>
  <si>
    <t>76452</t>
  </si>
  <si>
    <t>76456</t>
  </si>
  <si>
    <t>76486</t>
  </si>
  <si>
    <t>76491</t>
  </si>
  <si>
    <t>76495</t>
  </si>
  <si>
    <t>76502</t>
  </si>
  <si>
    <t>76503</t>
  </si>
  <si>
    <t>76513</t>
  </si>
  <si>
    <t>76541</t>
  </si>
  <si>
    <t>76547</t>
  </si>
  <si>
    <t>76550</t>
  </si>
  <si>
    <t>76558</t>
  </si>
  <si>
    <t>76559</t>
  </si>
  <si>
    <t>76573</t>
  </si>
  <si>
    <t>76597</t>
  </si>
  <si>
    <t>76599</t>
  </si>
  <si>
    <t>76611</t>
  </si>
  <si>
    <t>76614</t>
  </si>
  <si>
    <t>76617</t>
  </si>
  <si>
    <t>76626</t>
  </si>
  <si>
    <t>76636</t>
  </si>
  <si>
    <t>76673</t>
  </si>
  <si>
    <t>76682</t>
  </si>
  <si>
    <t>76702</t>
  </si>
  <si>
    <t>76717</t>
  </si>
  <si>
    <t>76737</t>
  </si>
  <si>
    <t>76743</t>
  </si>
  <si>
    <t>76758</t>
  </si>
  <si>
    <t>76004</t>
  </si>
  <si>
    <t>76009</t>
  </si>
  <si>
    <t>76019</t>
  </si>
  <si>
    <t>76024</t>
  </si>
  <si>
    <t>76026</t>
  </si>
  <si>
    <t>76029</t>
  </si>
  <si>
    <t>76030</t>
  </si>
  <si>
    <t>76032</t>
  </si>
  <si>
    <t>76035</t>
  </si>
  <si>
    <t>76040</t>
  </si>
  <si>
    <t>76049</t>
  </si>
  <si>
    <t>76051</t>
  </si>
  <si>
    <t>76052</t>
  </si>
  <si>
    <t>76053</t>
  </si>
  <si>
    <t>76054</t>
  </si>
  <si>
    <t>76059</t>
  </si>
  <si>
    <t>76060</t>
  </si>
  <si>
    <t>76065</t>
  </si>
  <si>
    <t>76067</t>
  </si>
  <si>
    <t>76070</t>
  </si>
  <si>
    <t>76074</t>
  </si>
  <si>
    <t>76093</t>
  </si>
  <si>
    <t>76096</t>
  </si>
  <si>
    <t>76101</t>
  </si>
  <si>
    <t>76104</t>
  </si>
  <si>
    <t>76112</t>
  </si>
  <si>
    <t>76119</t>
  </si>
  <si>
    <t>76124</t>
  </si>
  <si>
    <t>76128</t>
  </si>
  <si>
    <t>76130</t>
  </si>
  <si>
    <t>76136</t>
  </si>
  <si>
    <t>76142</t>
  </si>
  <si>
    <t>76147</t>
  </si>
  <si>
    <t>76732</t>
  </si>
  <si>
    <t>76151</t>
  </si>
  <si>
    <t>76122</t>
  </si>
  <si>
    <t>76154</t>
  </si>
  <si>
    <t>76155</t>
  </si>
  <si>
    <t>76156</t>
  </si>
  <si>
    <t>76159</t>
  </si>
  <si>
    <t>76162</t>
  </si>
  <si>
    <t>247600380</t>
  </si>
  <si>
    <t>247600604</t>
  </si>
  <si>
    <t>200068534</t>
  </si>
  <si>
    <t>247600588</t>
  </si>
  <si>
    <t>76170</t>
  </si>
  <si>
    <t>73173</t>
  </si>
  <si>
    <t>76176</t>
  </si>
  <si>
    <t>76186</t>
  </si>
  <si>
    <t>76190</t>
  </si>
  <si>
    <t>76192</t>
  </si>
  <si>
    <t>76193</t>
  </si>
  <si>
    <t>76199</t>
  </si>
  <si>
    <t>76204</t>
  </si>
  <si>
    <t>76209</t>
  </si>
  <si>
    <t>76210</t>
  </si>
  <si>
    <t>76211</t>
  </si>
  <si>
    <t>76214</t>
  </si>
  <si>
    <t>76220</t>
  </si>
  <si>
    <t>76221</t>
  </si>
  <si>
    <t>76229</t>
  </si>
  <si>
    <t>76235</t>
  </si>
  <si>
    <t>76244</t>
  </si>
  <si>
    <t>76252</t>
  </si>
  <si>
    <t>76255</t>
  </si>
  <si>
    <t>76262</t>
  </si>
  <si>
    <t>76263</t>
  </si>
  <si>
    <t>76265</t>
  </si>
  <si>
    <t>76266</t>
  </si>
  <si>
    <t>76272</t>
  </si>
  <si>
    <t>76278</t>
  </si>
  <si>
    <t>76280</t>
  </si>
  <si>
    <t>76286</t>
  </si>
  <si>
    <t>76294</t>
  </si>
  <si>
    <t>76295</t>
  </si>
  <si>
    <t>76297</t>
  </si>
  <si>
    <t>76312</t>
  </si>
  <si>
    <t>76315</t>
  </si>
  <si>
    <t>76321</t>
  </si>
  <si>
    <t>76323</t>
  </si>
  <si>
    <t>76324</t>
  </si>
  <si>
    <t>76327</t>
  </si>
  <si>
    <t>76332</t>
  </si>
  <si>
    <t>76333</t>
  </si>
  <si>
    <t>76334</t>
  </si>
  <si>
    <t>76335</t>
  </si>
  <si>
    <t>76338</t>
  </si>
  <si>
    <t>76352</t>
  </si>
  <si>
    <t>76356</t>
  </si>
  <si>
    <t>76360</t>
  </si>
  <si>
    <t>76363</t>
  </si>
  <si>
    <t>76364</t>
  </si>
  <si>
    <t>76372</t>
  </si>
  <si>
    <t>76374</t>
  </si>
  <si>
    <t>76392</t>
  </si>
  <si>
    <t>76393</t>
  </si>
  <si>
    <t>76394</t>
  </si>
  <si>
    <t>76395</t>
  </si>
  <si>
    <t>76397</t>
  </si>
  <si>
    <t>76400</t>
  </si>
  <si>
    <t>76405</t>
  </si>
  <si>
    <t>76407</t>
  </si>
  <si>
    <t>76411</t>
  </si>
  <si>
    <t>76416</t>
  </si>
  <si>
    <t>76417</t>
  </si>
  <si>
    <t>76422</t>
  </si>
  <si>
    <t>76427</t>
  </si>
  <si>
    <t>76432</t>
  </si>
  <si>
    <t>76435</t>
  </si>
  <si>
    <t>76441</t>
  </si>
  <si>
    <t>76442</t>
  </si>
  <si>
    <t>76450</t>
  </si>
  <si>
    <t>76449</t>
  </si>
  <si>
    <t>76606</t>
  </si>
  <si>
    <t>76455</t>
  </si>
  <si>
    <t>76463</t>
  </si>
  <si>
    <t>76461</t>
  </si>
  <si>
    <t>76462</t>
  </si>
  <si>
    <t>76465</t>
  </si>
  <si>
    <t>76467</t>
  </si>
  <si>
    <t>76469</t>
  </si>
  <si>
    <t>76470</t>
  </si>
  <si>
    <t>76478</t>
  </si>
  <si>
    <t>76482</t>
  </si>
  <si>
    <t>76487</t>
  </si>
  <si>
    <t>76490</t>
  </si>
  <si>
    <t>76493</t>
  </si>
  <si>
    <t>76500</t>
  </si>
  <si>
    <t>76507</t>
  </si>
  <si>
    <t>76511</t>
  </si>
  <si>
    <t>76520</t>
  </si>
  <si>
    <t>76526</t>
  </si>
  <si>
    <t>76528</t>
  </si>
  <si>
    <t>76532</t>
  </si>
  <si>
    <t>76537</t>
  </si>
  <si>
    <t>76538</t>
  </si>
  <si>
    <t>76545</t>
  </si>
  <si>
    <t>76549</t>
  </si>
  <si>
    <t>76562</t>
  </si>
  <si>
    <t>76564</t>
  </si>
  <si>
    <t>76584</t>
  </si>
  <si>
    <t>76589</t>
  </si>
  <si>
    <t>76590</t>
  </si>
  <si>
    <t>76598</t>
  </si>
  <si>
    <t>76601</t>
  </si>
  <si>
    <t>76621</t>
  </si>
  <si>
    <t>76612</t>
  </si>
  <si>
    <t>76613</t>
  </si>
  <si>
    <t>76620</t>
  </si>
  <si>
    <t>76619</t>
  </si>
  <si>
    <t>76624</t>
  </si>
  <si>
    <t>76628</t>
  </si>
  <si>
    <t>76632</t>
  </si>
  <si>
    <t>76638</t>
  </si>
  <si>
    <t>76642</t>
  </si>
  <si>
    <t>76644</t>
  </si>
  <si>
    <t>76646</t>
  </si>
  <si>
    <t>76648</t>
  </si>
  <si>
    <t>76649</t>
  </si>
  <si>
    <t>76653</t>
  </si>
  <si>
    <t>76654</t>
  </si>
  <si>
    <t>76656</t>
  </si>
  <si>
    <t>76567</t>
  </si>
  <si>
    <t>76577</t>
  </si>
  <si>
    <t>76569</t>
  </si>
  <si>
    <t>76662</t>
  </si>
  <si>
    <t>76664</t>
  </si>
  <si>
    <t>76671</t>
  </si>
  <si>
    <t>76672</t>
  </si>
  <si>
    <t>200041424</t>
  </si>
  <si>
    <t>257600403</t>
  </si>
  <si>
    <t>76676</t>
  </si>
  <si>
    <t>257603076</t>
  </si>
  <si>
    <t>257602276</t>
  </si>
  <si>
    <t>257601849</t>
  </si>
  <si>
    <t>257604348</t>
  </si>
  <si>
    <t>257603571</t>
  </si>
  <si>
    <t>257602789</t>
  </si>
  <si>
    <t>257601674</t>
  </si>
  <si>
    <t>257600075</t>
  </si>
  <si>
    <t>257603373</t>
  </si>
  <si>
    <t>257603035</t>
  </si>
  <si>
    <t>76677</t>
  </si>
  <si>
    <t>76678</t>
  </si>
  <si>
    <t>257601906</t>
  </si>
  <si>
    <t>257602052</t>
  </si>
  <si>
    <t>76690</t>
  </si>
  <si>
    <t>76691</t>
  </si>
  <si>
    <t>76692</t>
  </si>
  <si>
    <t>76698</t>
  </si>
  <si>
    <t>76700</t>
  </si>
  <si>
    <t>76703</t>
  </si>
  <si>
    <t>76707</t>
  </si>
  <si>
    <t>76034</t>
  </si>
  <si>
    <t>76720</t>
  </si>
  <si>
    <t>76721</t>
  </si>
  <si>
    <t>76730</t>
  </si>
  <si>
    <t>76735</t>
  </si>
  <si>
    <t>76736</t>
  </si>
  <si>
    <t>76748</t>
  </si>
  <si>
    <t>76749</t>
  </si>
  <si>
    <t>76011</t>
  </si>
  <si>
    <t>76013</t>
  </si>
  <si>
    <t>76017</t>
  </si>
  <si>
    <t>76021</t>
  </si>
  <si>
    <t>76068</t>
  </si>
  <si>
    <t>76076</t>
  </si>
  <si>
    <t>76117</t>
  </si>
  <si>
    <t>76143</t>
  </si>
  <si>
    <t>76167</t>
  </si>
  <si>
    <t>76182</t>
  </si>
  <si>
    <t>247600505</t>
  </si>
  <si>
    <t>200069821</t>
  </si>
  <si>
    <t>76196</t>
  </si>
  <si>
    <t>76206</t>
  </si>
  <si>
    <t>76226</t>
  </si>
  <si>
    <t>76232</t>
  </si>
  <si>
    <t>76238</t>
  </si>
  <si>
    <t>76239</t>
  </si>
  <si>
    <t>76254</t>
  </si>
  <si>
    <t>76259</t>
  </si>
  <si>
    <t>76270</t>
  </si>
  <si>
    <t>76299</t>
  </si>
  <si>
    <t>76302</t>
  </si>
  <si>
    <t>76304</t>
  </si>
  <si>
    <t>76307</t>
  </si>
  <si>
    <t>76314</t>
  </si>
  <si>
    <t>76329</t>
  </si>
  <si>
    <t>76341</t>
  </si>
  <si>
    <t>76357</t>
  </si>
  <si>
    <t>76368</t>
  </si>
  <si>
    <t>76169</t>
  </si>
  <si>
    <t>76522</t>
  </si>
  <si>
    <t>76693</t>
  </si>
  <si>
    <t>76388</t>
  </si>
  <si>
    <t>76404</t>
  </si>
  <si>
    <t>76406</t>
  </si>
  <si>
    <t>76408</t>
  </si>
  <si>
    <t>76425</t>
  </si>
  <si>
    <t>76447</t>
  </si>
  <si>
    <t>76468</t>
  </si>
  <si>
    <t>76481</t>
  </si>
  <si>
    <t>76499</t>
  </si>
  <si>
    <t>76529</t>
  </si>
  <si>
    <t>76533</t>
  </si>
  <si>
    <t>76534</t>
  </si>
  <si>
    <t>76551</t>
  </si>
  <si>
    <t>76556</t>
  </si>
  <si>
    <t>76595</t>
  </si>
  <si>
    <t>76600</t>
  </si>
  <si>
    <t>76603</t>
  </si>
  <si>
    <t>76615</t>
  </si>
  <si>
    <t>76627</t>
  </si>
  <si>
    <t>76637</t>
  </si>
  <si>
    <t>76647</t>
  </si>
  <si>
    <t>76587</t>
  </si>
  <si>
    <t>76609</t>
  </si>
  <si>
    <t>76663</t>
  </si>
  <si>
    <t>257602227</t>
  </si>
  <si>
    <t>247600752</t>
  </si>
  <si>
    <t>257604850</t>
  </si>
  <si>
    <t>76684</t>
  </si>
  <si>
    <t>76258</t>
  </si>
  <si>
    <t>76706</t>
  </si>
  <si>
    <t>76708</t>
  </si>
  <si>
    <t>76716</t>
  </si>
  <si>
    <t>76719</t>
  </si>
  <si>
    <t>76725</t>
  </si>
  <si>
    <t>76734</t>
  </si>
  <si>
    <t>76741</t>
  </si>
  <si>
    <t>76755</t>
  </si>
  <si>
    <t>76224</t>
  </si>
  <si>
    <t>76311</t>
  </si>
  <si>
    <t>200069755</t>
  </si>
  <si>
    <t>79079</t>
  </si>
  <si>
    <t>79179</t>
  </si>
  <si>
    <t>79202</t>
  </si>
  <si>
    <t>79285</t>
  </si>
  <si>
    <t>79032</t>
  </si>
  <si>
    <t>79042</t>
  </si>
  <si>
    <t>79050</t>
  </si>
  <si>
    <t>200041333</t>
  </si>
  <si>
    <t>79062</t>
  </si>
  <si>
    <t>79066</t>
  </si>
  <si>
    <t>79104</t>
  </si>
  <si>
    <t>79071</t>
  </si>
  <si>
    <t>79162</t>
  </si>
  <si>
    <t>79203</t>
  </si>
  <si>
    <t>79235</t>
  </si>
  <si>
    <t>79249</t>
  </si>
  <si>
    <t>79265</t>
  </si>
  <si>
    <t>79002</t>
  </si>
  <si>
    <t>79060</t>
  </si>
  <si>
    <t>79084</t>
  </si>
  <si>
    <t>79132</t>
  </si>
  <si>
    <t>79076</t>
  </si>
  <si>
    <t>79145</t>
  </si>
  <si>
    <t>79148</t>
  </si>
  <si>
    <t>79014</t>
  </si>
  <si>
    <t>79176</t>
  </si>
  <si>
    <t>79180</t>
  </si>
  <si>
    <t>79195</t>
  </si>
  <si>
    <t>79216</t>
  </si>
  <si>
    <t>79223</t>
  </si>
  <si>
    <t>79256</t>
  </si>
  <si>
    <t>79276</t>
  </si>
  <si>
    <t>79295</t>
  </si>
  <si>
    <t>79298</t>
  </si>
  <si>
    <t>79230</t>
  </si>
  <si>
    <t>200048833</t>
  </si>
  <si>
    <t>79326</t>
  </si>
  <si>
    <t>79140</t>
  </si>
  <si>
    <t>79335</t>
  </si>
  <si>
    <t>79345</t>
  </si>
  <si>
    <t>79350</t>
  </si>
  <si>
    <t>79080</t>
  </si>
  <si>
    <t>79102</t>
  </si>
  <si>
    <t>79109</t>
  </si>
  <si>
    <t>79123</t>
  </si>
  <si>
    <t>79239</t>
  </si>
  <si>
    <t>79270</t>
  </si>
  <si>
    <t>79290</t>
  </si>
  <si>
    <t>79086</t>
  </si>
  <si>
    <t>79090</t>
  </si>
  <si>
    <t>79115</t>
  </si>
  <si>
    <t>79078</t>
  </si>
  <si>
    <t>79302</t>
  </si>
  <si>
    <t>79283</t>
  </si>
  <si>
    <t>79013</t>
  </si>
  <si>
    <t>79088</t>
  </si>
  <si>
    <t>79094</t>
  </si>
  <si>
    <t>79190</t>
  </si>
  <si>
    <t>79209</t>
  </si>
  <si>
    <t>79242</t>
  </si>
  <si>
    <t>79118</t>
  </si>
  <si>
    <t>79263</t>
  </si>
  <si>
    <t>79278</t>
  </si>
  <si>
    <t>79129</t>
  </si>
  <si>
    <t>79136</t>
  </si>
  <si>
    <t>79128</t>
  </si>
  <si>
    <t>79184</t>
  </si>
  <si>
    <t>79217</t>
  </si>
  <si>
    <t>79311</t>
  </si>
  <si>
    <t>79271</t>
  </si>
  <si>
    <t>79331</t>
  </si>
  <si>
    <t>79015</t>
  </si>
  <si>
    <t>79031</t>
  </si>
  <si>
    <t>79074</t>
  </si>
  <si>
    <t>79150</t>
  </si>
  <si>
    <t>79163</t>
  </si>
  <si>
    <t>79204</t>
  </si>
  <si>
    <t>79212</t>
  </si>
  <si>
    <t>79257</t>
  </si>
  <si>
    <t>257900209</t>
  </si>
  <si>
    <t>79355</t>
  </si>
  <si>
    <t>79005</t>
  </si>
  <si>
    <t>79061</t>
  </si>
  <si>
    <t>79130</t>
  </si>
  <si>
    <t>79238</t>
  </si>
  <si>
    <t>79286</t>
  </si>
  <si>
    <t>79307</t>
  </si>
  <si>
    <t>214100091</t>
  </si>
  <si>
    <t>214100133</t>
  </si>
  <si>
    <t>200055390</t>
  </si>
  <si>
    <t>214100257</t>
  </si>
  <si>
    <t>214100323</t>
  </si>
  <si>
    <t>214100455</t>
  </si>
  <si>
    <t>214100505</t>
  </si>
  <si>
    <t>214100661</t>
  </si>
  <si>
    <t>214100679</t>
  </si>
  <si>
    <t>214100778</t>
  </si>
  <si>
    <t>214100869</t>
  </si>
  <si>
    <t>214100935</t>
  </si>
  <si>
    <t>214100398</t>
  </si>
  <si>
    <t>214100471</t>
  </si>
  <si>
    <t>214101289</t>
  </si>
  <si>
    <t>214101446</t>
  </si>
  <si>
    <t>214101487</t>
  </si>
  <si>
    <t>214101503</t>
  </si>
  <si>
    <t>214101560</t>
  </si>
  <si>
    <t>214101883</t>
  </si>
  <si>
    <t>214101891</t>
  </si>
  <si>
    <t>214102121</t>
  </si>
  <si>
    <t>214102212</t>
  </si>
  <si>
    <t>214102238</t>
  </si>
  <si>
    <t>214102303</t>
  </si>
  <si>
    <t>214102469</t>
  </si>
  <si>
    <t>214102527</t>
  </si>
  <si>
    <t>200063725</t>
  </si>
  <si>
    <t>200062768</t>
  </si>
  <si>
    <t>200065654</t>
  </si>
  <si>
    <t>214102733</t>
  </si>
  <si>
    <t>214102881</t>
  </si>
  <si>
    <t>214102899</t>
  </si>
  <si>
    <t>214102956</t>
  </si>
  <si>
    <t>200030385</t>
  </si>
  <si>
    <t>200055481</t>
  </si>
  <si>
    <t>244100798</t>
  </si>
  <si>
    <t>200091106</t>
  </si>
  <si>
    <t>254101397</t>
  </si>
  <si>
    <t>254101983</t>
  </si>
  <si>
    <t>254100852</t>
  </si>
  <si>
    <t>254101785</t>
  </si>
  <si>
    <t>254102205</t>
  </si>
  <si>
    <t>244100095</t>
  </si>
  <si>
    <t>214100364</t>
  </si>
  <si>
    <t>214100422</t>
  </si>
  <si>
    <t>214100463</t>
  </si>
  <si>
    <t>214100497</t>
  </si>
  <si>
    <t>214100547</t>
  </si>
  <si>
    <t>214100638</t>
  </si>
  <si>
    <t>214100687</t>
  </si>
  <si>
    <t>214100976</t>
  </si>
  <si>
    <t>214101065</t>
  </si>
  <si>
    <t>214101123</t>
  </si>
  <si>
    <t>200084994</t>
  </si>
  <si>
    <t>214101180</t>
  </si>
  <si>
    <t>214101255</t>
  </si>
  <si>
    <t>214101263</t>
  </si>
  <si>
    <t>214101354</t>
  </si>
  <si>
    <t>214101396</t>
  </si>
  <si>
    <t>214101404</t>
  </si>
  <si>
    <t>200056984</t>
  </si>
  <si>
    <t>214101529</t>
  </si>
  <si>
    <t>214101578</t>
  </si>
  <si>
    <t>214101594</t>
  </si>
  <si>
    <t>214101610</t>
  </si>
  <si>
    <t>214101669</t>
  </si>
  <si>
    <t>214101768</t>
  </si>
  <si>
    <t>214101800</t>
  </si>
  <si>
    <t>214101859</t>
  </si>
  <si>
    <t>214101941</t>
  </si>
  <si>
    <t>214102113</t>
  </si>
  <si>
    <t>214102170</t>
  </si>
  <si>
    <t>214102311</t>
  </si>
  <si>
    <t>214102329</t>
  </si>
  <si>
    <t>214102378</t>
  </si>
  <si>
    <t>214102394</t>
  </si>
  <si>
    <t>214102390</t>
  </si>
  <si>
    <t>214102410</t>
  </si>
  <si>
    <t>214102428</t>
  </si>
  <si>
    <t>214102568</t>
  </si>
  <si>
    <t>214102675</t>
  </si>
  <si>
    <t>214102683</t>
  </si>
  <si>
    <t>214102717</t>
  </si>
  <si>
    <t>214102857</t>
  </si>
  <si>
    <t>214102964</t>
  </si>
  <si>
    <t>214102972</t>
  </si>
  <si>
    <t>200018406</t>
  </si>
  <si>
    <t>244100780</t>
  </si>
  <si>
    <t>244100806</t>
  </si>
  <si>
    <t>200072064</t>
  </si>
  <si>
    <t>254100928</t>
  </si>
  <si>
    <t>200087104</t>
  </si>
  <si>
    <t>254178056</t>
  </si>
  <si>
    <t>244100046</t>
  </si>
  <si>
    <t>254102833</t>
  </si>
  <si>
    <t>214100034</t>
  </si>
  <si>
    <t>214100075</t>
  </si>
  <si>
    <t>214100109</t>
  </si>
  <si>
    <t>214100281</t>
  </si>
  <si>
    <t>214100307</t>
  </si>
  <si>
    <t>200076495</t>
  </si>
  <si>
    <t>214100810</t>
  </si>
  <si>
    <t>214100877</t>
  </si>
  <si>
    <t>214100950</t>
  </si>
  <si>
    <t>214101073</t>
  </si>
  <si>
    <t>214102758</t>
  </si>
  <si>
    <t>214102543</t>
  </si>
  <si>
    <t>214101008</t>
  </si>
  <si>
    <t>214101156</t>
  </si>
  <si>
    <t>214101164</t>
  </si>
  <si>
    <t>214101206</t>
  </si>
  <si>
    <t>214101248</t>
  </si>
  <si>
    <t>214101438</t>
  </si>
  <si>
    <t>214101545</t>
  </si>
  <si>
    <t>214101586</t>
  </si>
  <si>
    <t>214101750</t>
  </si>
  <si>
    <t>214102097</t>
  </si>
  <si>
    <t>214102147</t>
  </si>
  <si>
    <t>214102253</t>
  </si>
  <si>
    <t>214102261</t>
  </si>
  <si>
    <t>214102592</t>
  </si>
  <si>
    <t>214102691</t>
  </si>
  <si>
    <t>214102741</t>
  </si>
  <si>
    <t>214102782</t>
  </si>
  <si>
    <t>214102931</t>
  </si>
  <si>
    <t>200072072</t>
  </si>
  <si>
    <t>244100293</t>
  </si>
  <si>
    <t>200040772</t>
  </si>
  <si>
    <t>254101066</t>
  </si>
  <si>
    <t>254101678</t>
  </si>
  <si>
    <t>254101462</t>
  </si>
  <si>
    <t>254101173</t>
  </si>
  <si>
    <t>254101454</t>
  </si>
  <si>
    <t>254101223</t>
  </si>
  <si>
    <t>254102536</t>
  </si>
  <si>
    <t>200093219</t>
  </si>
  <si>
    <t>77001</t>
  </si>
  <si>
    <t>77006</t>
  </si>
  <si>
    <t>77022</t>
  </si>
  <si>
    <t>77026</t>
  </si>
  <si>
    <t>77030</t>
  </si>
  <si>
    <t>77032</t>
  </si>
  <si>
    <t>77038</t>
  </si>
  <si>
    <t>77047</t>
  </si>
  <si>
    <t>77048</t>
  </si>
  <si>
    <t>77051</t>
  </si>
  <si>
    <t>77052</t>
  </si>
  <si>
    <t>77053</t>
  </si>
  <si>
    <t>77060</t>
  </si>
  <si>
    <t>200072874</t>
  </si>
  <si>
    <t>77065</t>
  </si>
  <si>
    <t>77067</t>
  </si>
  <si>
    <t>77069</t>
  </si>
  <si>
    <t>77072</t>
  </si>
  <si>
    <t>77084</t>
  </si>
  <si>
    <t>77088</t>
  </si>
  <si>
    <t>77089</t>
  </si>
  <si>
    <t>77096</t>
  </si>
  <si>
    <t>77100</t>
  </si>
  <si>
    <t>77102</t>
  </si>
  <si>
    <t>77103</t>
  </si>
  <si>
    <t>77107</t>
  </si>
  <si>
    <t>77109</t>
  </si>
  <si>
    <t>77114</t>
  </si>
  <si>
    <t>77116</t>
  </si>
  <si>
    <t>77127</t>
  </si>
  <si>
    <t>77131</t>
  </si>
  <si>
    <t>77135</t>
  </si>
  <si>
    <t>77136</t>
  </si>
  <si>
    <t>77137</t>
  </si>
  <si>
    <t>77139</t>
  </si>
  <si>
    <t>77140</t>
  </si>
  <si>
    <t>77144</t>
  </si>
  <si>
    <t>77145</t>
  </si>
  <si>
    <t>77147</t>
  </si>
  <si>
    <t>77148</t>
  </si>
  <si>
    <t>77151</t>
  </si>
  <si>
    <t>77153</t>
  </si>
  <si>
    <t>77156</t>
  </si>
  <si>
    <t>77157</t>
  </si>
  <si>
    <t>77159</t>
  </si>
  <si>
    <t>77172</t>
  </si>
  <si>
    <t>77175</t>
  </si>
  <si>
    <t>77182</t>
  </si>
  <si>
    <t>77183</t>
  </si>
  <si>
    <t>77188</t>
  </si>
  <si>
    <t>77212</t>
  </si>
  <si>
    <t>77216</t>
  </si>
  <si>
    <t>77218</t>
  </si>
  <si>
    <t>77233</t>
  </si>
  <si>
    <t>77236</t>
  </si>
  <si>
    <t>77363</t>
  </si>
  <si>
    <t>77247</t>
  </si>
  <si>
    <t>77249</t>
  </si>
  <si>
    <t>77255</t>
  </si>
  <si>
    <t>77269</t>
  </si>
  <si>
    <t>77295</t>
  </si>
  <si>
    <t>77296</t>
  </si>
  <si>
    <t>77307</t>
  </si>
  <si>
    <t>77313</t>
  </si>
  <si>
    <t>77314</t>
  </si>
  <si>
    <t>77316</t>
  </si>
  <si>
    <t>77321</t>
  </si>
  <si>
    <t>77327</t>
  </si>
  <si>
    <t>77329</t>
  </si>
  <si>
    <t>77341</t>
  </si>
  <si>
    <t>77344</t>
  </si>
  <si>
    <t>77345</t>
  </si>
  <si>
    <t>77352</t>
  </si>
  <si>
    <t>77357</t>
  </si>
  <si>
    <t>77359</t>
  </si>
  <si>
    <t>77368</t>
  </si>
  <si>
    <t>77372</t>
  </si>
  <si>
    <t>77374</t>
  </si>
  <si>
    <t>77376</t>
  </si>
  <si>
    <t>77378</t>
  </si>
  <si>
    <t>77379</t>
  </si>
  <si>
    <t>77383</t>
  </si>
  <si>
    <t>77389</t>
  </si>
  <si>
    <t>77393</t>
  </si>
  <si>
    <t>77405</t>
  </si>
  <si>
    <t>77406</t>
  </si>
  <si>
    <t>77427</t>
  </si>
  <si>
    <t>77431</t>
  </si>
  <si>
    <t>77439</t>
  </si>
  <si>
    <t>77442</t>
  </si>
  <si>
    <t>77448</t>
  </si>
  <si>
    <t>257703819</t>
  </si>
  <si>
    <t>257701151</t>
  </si>
  <si>
    <t>77459</t>
  </si>
  <si>
    <t>77461</t>
  </si>
  <si>
    <t>77470</t>
  </si>
  <si>
    <t>77479</t>
  </si>
  <si>
    <t>77481</t>
  </si>
  <si>
    <t>77483</t>
  </si>
  <si>
    <t>77485</t>
  </si>
  <si>
    <t>77495</t>
  </si>
  <si>
    <t>77496</t>
  </si>
  <si>
    <t>77516</t>
  </si>
  <si>
    <t>77500</t>
  </si>
  <si>
    <t>77501</t>
  </si>
  <si>
    <t>77507</t>
  </si>
  <si>
    <t>77509</t>
  </si>
  <si>
    <t>77512</t>
  </si>
  <si>
    <t>77513</t>
  </si>
  <si>
    <t>77519</t>
  </si>
  <si>
    <t>77521</t>
  </si>
  <si>
    <t>77524</t>
  </si>
  <si>
    <t>77525</t>
  </si>
  <si>
    <t>77527</t>
  </si>
  <si>
    <t>77532</t>
  </si>
  <si>
    <t>77533</t>
  </si>
  <si>
    <t>200042935</t>
  </si>
  <si>
    <t>200071371</t>
  </si>
  <si>
    <t>200040350</t>
  </si>
  <si>
    <t>240100610</t>
  </si>
  <si>
    <t>200069193</t>
  </si>
  <si>
    <t>200042497</t>
  </si>
  <si>
    <t>240100800</t>
  </si>
  <si>
    <t>240100883</t>
  </si>
  <si>
    <t>240100750</t>
  </si>
  <si>
    <t>200070118</t>
  </si>
  <si>
    <t>200070555</t>
  </si>
  <si>
    <t>200071975</t>
  </si>
  <si>
    <t>200007276</t>
  </si>
  <si>
    <t>250102233</t>
  </si>
  <si>
    <t>200066223</t>
  </si>
  <si>
    <t>200067940</t>
  </si>
  <si>
    <t>200066363</t>
  </si>
  <si>
    <t>200066231</t>
  </si>
  <si>
    <t>240900464</t>
  </si>
  <si>
    <t>240900456</t>
  </si>
  <si>
    <t>240900407</t>
  </si>
  <si>
    <t>250901337</t>
  </si>
  <si>
    <t>250901501</t>
  </si>
  <si>
    <t>250901105</t>
  </si>
  <si>
    <t>12004</t>
  </si>
  <si>
    <t>12008</t>
  </si>
  <si>
    <t>12223</t>
  </si>
  <si>
    <t>12009</t>
  </si>
  <si>
    <t>12011</t>
  </si>
  <si>
    <t>12015</t>
  </si>
  <si>
    <t>12018</t>
  </si>
  <si>
    <t>12056</t>
  </si>
  <si>
    <t>12025</t>
  </si>
  <si>
    <t>12026</t>
  </si>
  <si>
    <t>12030</t>
  </si>
  <si>
    <t>12032</t>
  </si>
  <si>
    <t>12034</t>
  </si>
  <si>
    <t>12036</t>
  </si>
  <si>
    <t>12038</t>
  </si>
  <si>
    <t>12043</t>
  </si>
  <si>
    <t>12044</t>
  </si>
  <si>
    <t>12045</t>
  </si>
  <si>
    <t>12046</t>
  </si>
  <si>
    <t>12047</t>
  </si>
  <si>
    <t>12052</t>
  </si>
  <si>
    <t>12257</t>
  </si>
  <si>
    <t>12065</t>
  </si>
  <si>
    <t>12068</t>
  </si>
  <si>
    <t>12069</t>
  </si>
  <si>
    <t>12075</t>
  </si>
  <si>
    <t>12076</t>
  </si>
  <si>
    <t>12083</t>
  </si>
  <si>
    <t>12084</t>
  </si>
  <si>
    <t>12085</t>
  </si>
  <si>
    <t>12088</t>
  </si>
  <si>
    <t>12094</t>
  </si>
  <si>
    <t>12096</t>
  </si>
  <si>
    <t>12098</t>
  </si>
  <si>
    <t>12099</t>
  </si>
  <si>
    <t>12100</t>
  </si>
  <si>
    <t>12101</t>
  </si>
  <si>
    <t>12103</t>
  </si>
  <si>
    <t>12104</t>
  </si>
  <si>
    <t>12155</t>
  </si>
  <si>
    <t>12106</t>
  </si>
  <si>
    <t>12107</t>
  </si>
  <si>
    <t>12108</t>
  </si>
  <si>
    <t>12110</t>
  </si>
  <si>
    <t>12113</t>
  </si>
  <si>
    <t>12116</t>
  </si>
  <si>
    <t>12115</t>
  </si>
  <si>
    <t>12023</t>
  </si>
  <si>
    <t>12053</t>
  </si>
  <si>
    <t>12055</t>
  </si>
  <si>
    <t>12063</t>
  </si>
  <si>
    <t>12086</t>
  </si>
  <si>
    <t>12105</t>
  </si>
  <si>
    <t>12131</t>
  </si>
  <si>
    <t>12205</t>
  </si>
  <si>
    <t>12258</t>
  </si>
  <si>
    <t>12267</t>
  </si>
  <si>
    <t>12269</t>
  </si>
  <si>
    <t>12118</t>
  </si>
  <si>
    <t>12119</t>
  </si>
  <si>
    <t>12120</t>
  </si>
  <si>
    <t>12121</t>
  </si>
  <si>
    <t>12122</t>
  </si>
  <si>
    <t>12124</t>
  </si>
  <si>
    <t>12125</t>
  </si>
  <si>
    <t>12021</t>
  </si>
  <si>
    <t>12064</t>
  </si>
  <si>
    <t>12093</t>
  </si>
  <si>
    <t>12172</t>
  </si>
  <si>
    <t>12078</t>
  </si>
  <si>
    <t>12133</t>
  </si>
  <si>
    <t>12135</t>
  </si>
  <si>
    <t>12137</t>
  </si>
  <si>
    <t>12138</t>
  </si>
  <si>
    <t>12139</t>
  </si>
  <si>
    <t>12140</t>
  </si>
  <si>
    <t>12141</t>
  </si>
  <si>
    <t>14142</t>
  </si>
  <si>
    <t>12148</t>
  </si>
  <si>
    <t>12149</t>
  </si>
  <si>
    <t>12151</t>
  </si>
  <si>
    <t>12156</t>
  </si>
  <si>
    <t>12157</t>
  </si>
  <si>
    <t>12161</t>
  </si>
  <si>
    <t>12162</t>
  </si>
  <si>
    <t>12164</t>
  </si>
  <si>
    <t>12165</t>
  </si>
  <si>
    <t>12167</t>
  </si>
  <si>
    <t>12169</t>
  </si>
  <si>
    <t>12171</t>
  </si>
  <si>
    <t>12174</t>
  </si>
  <si>
    <t>12177</t>
  </si>
  <si>
    <t>12182</t>
  </si>
  <si>
    <t>12186</t>
  </si>
  <si>
    <t>12187</t>
  </si>
  <si>
    <t>12188</t>
  </si>
  <si>
    <t>12190</t>
  </si>
  <si>
    <t>12193</t>
  </si>
  <si>
    <t>12194</t>
  </si>
  <si>
    <t>12197</t>
  </si>
  <si>
    <t>12198</t>
  </si>
  <si>
    <t>12199</t>
  </si>
  <si>
    <t>12200</t>
  </si>
  <si>
    <t>12206</t>
  </si>
  <si>
    <t>12207</t>
  </si>
  <si>
    <t>12209</t>
  </si>
  <si>
    <t>12226</t>
  </si>
  <si>
    <t>12240</t>
  </si>
  <si>
    <t>12243</t>
  </si>
  <si>
    <t>12208</t>
  </si>
  <si>
    <t>12210</t>
  </si>
  <si>
    <t>12213</t>
  </si>
  <si>
    <t>12214</t>
  </si>
  <si>
    <t>12215</t>
  </si>
  <si>
    <t>12216</t>
  </si>
  <si>
    <t>12221</t>
  </si>
  <si>
    <t>12227</t>
  </si>
  <si>
    <t>12230</t>
  </si>
  <si>
    <t>12231</t>
  </si>
  <si>
    <t>12232</t>
  </si>
  <si>
    <t>12233</t>
  </si>
  <si>
    <t>12235</t>
  </si>
  <si>
    <t>12237</t>
  </si>
  <si>
    <t>12238</t>
  </si>
  <si>
    <t>12244</t>
  </si>
  <si>
    <t>12246</t>
  </si>
  <si>
    <t>12247</t>
  </si>
  <si>
    <t>12250</t>
  </si>
  <si>
    <t>12217</t>
  </si>
  <si>
    <t>12219</t>
  </si>
  <si>
    <t>12220</t>
  </si>
  <si>
    <t>12234</t>
  </si>
  <si>
    <t>12252</t>
  </si>
  <si>
    <t>12254</t>
  </si>
  <si>
    <t>12255</t>
  </si>
  <si>
    <t>12259</t>
  </si>
  <si>
    <t>12263</t>
  </si>
  <si>
    <t>12264</t>
  </si>
  <si>
    <t>12265</t>
  </si>
  <si>
    <t>12266</t>
  </si>
  <si>
    <t>12268</t>
  </si>
  <si>
    <t>12270</t>
  </si>
  <si>
    <t>12273</t>
  </si>
  <si>
    <t>200095008</t>
  </si>
  <si>
    <t>12277</t>
  </si>
  <si>
    <t>12280</t>
  </si>
  <si>
    <t>12281</t>
  </si>
  <si>
    <t>12282</t>
  </si>
  <si>
    <t>12288</t>
  </si>
  <si>
    <t>12291</t>
  </si>
  <si>
    <t>12294</t>
  </si>
  <si>
    <t>12295</t>
  </si>
  <si>
    <t>12300</t>
  </si>
  <si>
    <t>12301</t>
  </si>
  <si>
    <t>12303</t>
  </si>
  <si>
    <t>12305</t>
  </si>
  <si>
    <t>18018</t>
  </si>
  <si>
    <t>18099</t>
  </si>
  <si>
    <t>18282</t>
  </si>
  <si>
    <t>18182</t>
  </si>
  <si>
    <t>18138</t>
  </si>
  <si>
    <t>18109</t>
  </si>
  <si>
    <t>18226</t>
  </si>
  <si>
    <t>18097</t>
  </si>
  <si>
    <t>18211</t>
  </si>
  <si>
    <t>18014</t>
  </si>
  <si>
    <t>18249</t>
  </si>
  <si>
    <t>18274</t>
  </si>
  <si>
    <t>18210</t>
  </si>
  <si>
    <t>18165</t>
  </si>
  <si>
    <t>18124</t>
  </si>
  <si>
    <t>200090561</t>
  </si>
  <si>
    <t>18265</t>
  </si>
  <si>
    <t>18013</t>
  </si>
  <si>
    <t>18031</t>
  </si>
  <si>
    <t>18034</t>
  </si>
  <si>
    <t>18045</t>
  </si>
  <si>
    <t>18063</t>
  </si>
  <si>
    <t>18075</t>
  </si>
  <si>
    <t>18062</t>
  </si>
  <si>
    <t>18093</t>
  </si>
  <si>
    <t>18041</t>
  </si>
  <si>
    <t>18136</t>
  </si>
  <si>
    <t>18155</t>
  </si>
  <si>
    <t>18161</t>
  </si>
  <si>
    <t>18173</t>
  </si>
  <si>
    <t>18193</t>
  </si>
  <si>
    <t>18216</t>
  </si>
  <si>
    <t>251802500</t>
  </si>
  <si>
    <t>251800710</t>
  </si>
  <si>
    <t>18188</t>
  </si>
  <si>
    <t>241800457</t>
  </si>
  <si>
    <t>18253</t>
  </si>
  <si>
    <t>200066330</t>
  </si>
  <si>
    <t>18223</t>
  </si>
  <si>
    <t>18280</t>
  </si>
  <si>
    <t>251800645</t>
  </si>
  <si>
    <t>200036242</t>
  </si>
  <si>
    <t>18242</t>
  </si>
  <si>
    <t>18118</t>
  </si>
  <si>
    <t>200027076</t>
  </si>
  <si>
    <t>18015</t>
  </si>
  <si>
    <t>200070571</t>
  </si>
  <si>
    <t>251887907</t>
  </si>
  <si>
    <t>251800322</t>
  </si>
  <si>
    <t>18281</t>
  </si>
  <si>
    <t>18023</t>
  </si>
  <si>
    <t>18061</t>
  </si>
  <si>
    <t>18055</t>
  </si>
  <si>
    <t>18198</t>
  </si>
  <si>
    <t>18016</t>
  </si>
  <si>
    <t>18162</t>
  </si>
  <si>
    <t>18213</t>
  </si>
  <si>
    <t>18189</t>
  </si>
  <si>
    <t>18020</t>
  </si>
  <si>
    <t>18079</t>
  </si>
  <si>
    <t>18117</t>
  </si>
  <si>
    <t>18168</t>
  </si>
  <si>
    <t>18259</t>
  </si>
  <si>
    <t>18269</t>
  </si>
  <si>
    <t>18008</t>
  </si>
  <si>
    <t>18126</t>
  </si>
  <si>
    <t>18129</t>
  </si>
  <si>
    <t>241800432</t>
  </si>
  <si>
    <t>18058</t>
  </si>
  <si>
    <t>18142</t>
  </si>
  <si>
    <t>18197</t>
  </si>
  <si>
    <t>18245</t>
  </si>
  <si>
    <t>18230</t>
  </si>
  <si>
    <t>18266</t>
  </si>
  <si>
    <t>200035947</t>
  </si>
  <si>
    <t>200091270</t>
  </si>
  <si>
    <t>18127</t>
  </si>
  <si>
    <t>18260</t>
  </si>
  <si>
    <t>18187</t>
  </si>
  <si>
    <t>200086254</t>
  </si>
  <si>
    <t>251800454</t>
  </si>
  <si>
    <t>18108</t>
  </si>
  <si>
    <t>18054</t>
  </si>
  <si>
    <t>18195</t>
  </si>
  <si>
    <t>18192</t>
  </si>
  <si>
    <t>18059</t>
  </si>
  <si>
    <t>18128</t>
  </si>
  <si>
    <t>18134</t>
  </si>
  <si>
    <t>18185</t>
  </si>
  <si>
    <t>18147</t>
  </si>
  <si>
    <t>18096</t>
  </si>
  <si>
    <t>18064</t>
  </si>
  <si>
    <t>200069227</t>
  </si>
  <si>
    <t>18141</t>
  </si>
  <si>
    <t>18022</t>
  </si>
  <si>
    <t>18027</t>
  </si>
  <si>
    <t>18255</t>
  </si>
  <si>
    <t>18218</t>
  </si>
  <si>
    <t>18246</t>
  </si>
  <si>
    <t>251800868</t>
  </si>
  <si>
    <t>18272</t>
  </si>
  <si>
    <t>18087</t>
  </si>
  <si>
    <t>251800867</t>
  </si>
  <si>
    <t>18037</t>
  </si>
  <si>
    <t>18240</t>
  </si>
  <si>
    <t>18074</t>
  </si>
  <si>
    <t>18179</t>
  </si>
  <si>
    <t>18001</t>
  </si>
  <si>
    <t>18151</t>
  </si>
  <si>
    <t>18267</t>
  </si>
  <si>
    <t>18111</t>
  </si>
  <si>
    <t>18207</t>
  </si>
  <si>
    <t>18110</t>
  </si>
  <si>
    <t>18090</t>
  </si>
  <si>
    <t>18050</t>
  </si>
  <si>
    <t>18170</t>
  </si>
  <si>
    <t>18100</t>
  </si>
  <si>
    <t>18214</t>
  </si>
  <si>
    <t>18263</t>
  </si>
  <si>
    <t>18005</t>
  </si>
  <si>
    <t>18278</t>
  </si>
  <si>
    <t>18102</t>
  </si>
  <si>
    <t>200007177</t>
  </si>
  <si>
    <t>18069</t>
  </si>
  <si>
    <t>18171</t>
  </si>
  <si>
    <t>18221</t>
  </si>
  <si>
    <t>18080</t>
  </si>
  <si>
    <t>18012</t>
  </si>
  <si>
    <t>18006</t>
  </si>
  <si>
    <t>18049</t>
  </si>
  <si>
    <t>18145</t>
  </si>
  <si>
    <t>18169</t>
  </si>
  <si>
    <t>18217</t>
  </si>
  <si>
    <t>18114</t>
  </si>
  <si>
    <t>18043</t>
  </si>
  <si>
    <t>18052</t>
  </si>
  <si>
    <t>18227</t>
  </si>
  <si>
    <t>18158</t>
  </si>
  <si>
    <t>26037</t>
  </si>
  <si>
    <t>200040491</t>
  </si>
  <si>
    <t>26083</t>
  </si>
  <si>
    <t>26110</t>
  </si>
  <si>
    <t>26271</t>
  </si>
  <si>
    <t>26213</t>
  </si>
  <si>
    <t>26218</t>
  </si>
  <si>
    <t>26224</t>
  </si>
  <si>
    <t>26232</t>
  </si>
  <si>
    <t>26330</t>
  </si>
  <si>
    <t>26333</t>
  </si>
  <si>
    <t>26358</t>
  </si>
  <si>
    <t>26011</t>
  </si>
  <si>
    <t>26144</t>
  </si>
  <si>
    <t>26166</t>
  </si>
  <si>
    <t>26183</t>
  </si>
  <si>
    <t>26221</t>
  </si>
  <si>
    <t>26315</t>
  </si>
  <si>
    <t>26321</t>
  </si>
  <si>
    <t>252600200</t>
  </si>
  <si>
    <t>26022</t>
  </si>
  <si>
    <t>26176</t>
  </si>
  <si>
    <t>26376</t>
  </si>
  <si>
    <t>26293</t>
  </si>
  <si>
    <t>26294</t>
  </si>
  <si>
    <t>26010</t>
  </si>
  <si>
    <t>26064</t>
  </si>
  <si>
    <t>26084</t>
  </si>
  <si>
    <t>26149</t>
  </si>
  <si>
    <t>26381</t>
  </si>
  <si>
    <t>26162</t>
  </si>
  <si>
    <t>26173</t>
  </si>
  <si>
    <t>26113</t>
  </si>
  <si>
    <t>26021</t>
  </si>
  <si>
    <t>26016</t>
  </si>
  <si>
    <t>26146</t>
  </si>
  <si>
    <t>26377</t>
  </si>
  <si>
    <t>26076</t>
  </si>
  <si>
    <t>26019</t>
  </si>
  <si>
    <t>26316</t>
  </si>
  <si>
    <t>26307</t>
  </si>
  <si>
    <t>26040</t>
  </si>
  <si>
    <t>26006</t>
  </si>
  <si>
    <t>200040509</t>
  </si>
  <si>
    <t>26063</t>
  </si>
  <si>
    <t>26211</t>
  </si>
  <si>
    <t>26292</t>
  </si>
  <si>
    <t>26031</t>
  </si>
  <si>
    <t>26114</t>
  </si>
  <si>
    <t>26252</t>
  </si>
  <si>
    <t>26353</t>
  </si>
  <si>
    <t>26185</t>
  </si>
  <si>
    <t>26071</t>
  </si>
  <si>
    <t>26131</t>
  </si>
  <si>
    <t>26322</t>
  </si>
  <si>
    <t>26056</t>
  </si>
  <si>
    <t>26364</t>
  </si>
  <si>
    <t>26272</t>
  </si>
  <si>
    <t>26326</t>
  </si>
  <si>
    <t>26345</t>
  </si>
  <si>
    <t>26086</t>
  </si>
  <si>
    <t>26278</t>
  </si>
  <si>
    <t>26301</t>
  </si>
  <si>
    <t>26098</t>
  </si>
  <si>
    <t>26054</t>
  </si>
  <si>
    <t>26269</t>
  </si>
  <si>
    <t>26108</t>
  </si>
  <si>
    <t>26116</t>
  </si>
  <si>
    <t>26220</t>
  </si>
  <si>
    <t>26337</t>
  </si>
  <si>
    <t>26145</t>
  </si>
  <si>
    <t>26074</t>
  </si>
  <si>
    <t>26092</t>
  </si>
  <si>
    <t>26250</t>
  </si>
  <si>
    <t>212600639</t>
  </si>
  <si>
    <t>26339</t>
  </si>
  <si>
    <t>26288</t>
  </si>
  <si>
    <t>26191</t>
  </si>
  <si>
    <t>26284</t>
  </si>
  <si>
    <t>26275</t>
  </si>
  <si>
    <t>26367</t>
  </si>
  <si>
    <t>26125</t>
  </si>
  <si>
    <t>40001</t>
  </si>
  <si>
    <t>40002</t>
  </si>
  <si>
    <t>40004</t>
  </si>
  <si>
    <t>40005</t>
  </si>
  <si>
    <t>40013</t>
  </si>
  <si>
    <t>40014</t>
  </si>
  <si>
    <t>40015</t>
  </si>
  <si>
    <t>40016</t>
  </si>
  <si>
    <t>40017</t>
  </si>
  <si>
    <t>40019</t>
  </si>
  <si>
    <t>40022</t>
  </si>
  <si>
    <t>40025</t>
  </si>
  <si>
    <t>40027</t>
  </si>
  <si>
    <t>40029</t>
  </si>
  <si>
    <t>40031</t>
  </si>
  <si>
    <t>40032</t>
  </si>
  <si>
    <t>40033</t>
  </si>
  <si>
    <t>40034</t>
  </si>
  <si>
    <t>40035</t>
  </si>
  <si>
    <t>40036</t>
  </si>
  <si>
    <t>40043</t>
  </si>
  <si>
    <t>40044</t>
  </si>
  <si>
    <t>40046</t>
  </si>
  <si>
    <t>40052</t>
  </si>
  <si>
    <t>40055</t>
  </si>
  <si>
    <t>40056</t>
  </si>
  <si>
    <t>40058</t>
  </si>
  <si>
    <t>244000675</t>
  </si>
  <si>
    <t>244000808</t>
  </si>
  <si>
    <t>40061</t>
  </si>
  <si>
    <t>40065</t>
  </si>
  <si>
    <t>40068</t>
  </si>
  <si>
    <t>40069</t>
  </si>
  <si>
    <t>40070</t>
  </si>
  <si>
    <t>40073</t>
  </si>
  <si>
    <t>40077</t>
  </si>
  <si>
    <t>40078</t>
  </si>
  <si>
    <t>40079</t>
  </si>
  <si>
    <t>200030435</t>
  </si>
  <si>
    <t>200069649</t>
  </si>
  <si>
    <t>200069656</t>
  </si>
  <si>
    <t>244000881</t>
  </si>
  <si>
    <t>244000857</t>
  </si>
  <si>
    <t>244000865</t>
  </si>
  <si>
    <t>244000543</t>
  </si>
  <si>
    <t>244000691</t>
  </si>
  <si>
    <t>200035541</t>
  </si>
  <si>
    <t>244000824</t>
  </si>
  <si>
    <t>200069417</t>
  </si>
  <si>
    <t>244000659</t>
  </si>
  <si>
    <t>200069631</t>
  </si>
  <si>
    <t>40081</t>
  </si>
  <si>
    <t>40082</t>
  </si>
  <si>
    <t>40083</t>
  </si>
  <si>
    <t>40084</t>
  </si>
  <si>
    <t>40086</t>
  </si>
  <si>
    <t>40087</t>
  </si>
  <si>
    <t>40091</t>
  </si>
  <si>
    <t>40093</t>
  </si>
  <si>
    <t>40094</t>
  </si>
  <si>
    <t>40095</t>
  </si>
  <si>
    <t>40096</t>
  </si>
  <si>
    <t>40097</t>
  </si>
  <si>
    <t>40098</t>
  </si>
  <si>
    <t>40099</t>
  </si>
  <si>
    <t>40100</t>
  </si>
  <si>
    <t>40101</t>
  </si>
  <si>
    <t>40104</t>
  </si>
  <si>
    <t>40105</t>
  </si>
  <si>
    <t>40106</t>
  </si>
  <si>
    <t>40108</t>
  </si>
  <si>
    <t>40109</t>
  </si>
  <si>
    <t>40114</t>
  </si>
  <si>
    <t>40115</t>
  </si>
  <si>
    <t>40117</t>
  </si>
  <si>
    <t>40118</t>
  </si>
  <si>
    <t>40119</t>
  </si>
  <si>
    <t>40120</t>
  </si>
  <si>
    <t>40122</t>
  </si>
  <si>
    <t>40123</t>
  </si>
  <si>
    <t>40124</t>
  </si>
  <si>
    <t>40125</t>
  </si>
  <si>
    <t>40126</t>
  </si>
  <si>
    <t>40130</t>
  </si>
  <si>
    <t>40133</t>
  </si>
  <si>
    <t>40134</t>
  </si>
  <si>
    <t>40135</t>
  </si>
  <si>
    <t>40138</t>
  </si>
  <si>
    <t>40140</t>
  </si>
  <si>
    <t>40141</t>
  </si>
  <si>
    <t>40142</t>
  </si>
  <si>
    <t>40144</t>
  </si>
  <si>
    <t>40145</t>
  </si>
  <si>
    <t>40147</t>
  </si>
  <si>
    <t>40148</t>
  </si>
  <si>
    <t>40153</t>
  </si>
  <si>
    <t>40149</t>
  </si>
  <si>
    <t>40151</t>
  </si>
  <si>
    <t>40152</t>
  </si>
  <si>
    <t>40154</t>
  </si>
  <si>
    <t>40155</t>
  </si>
  <si>
    <t>40157</t>
  </si>
  <si>
    <t>40158</t>
  </si>
  <si>
    <t>40159</t>
  </si>
  <si>
    <t>40161</t>
  </si>
  <si>
    <t>40162</t>
  </si>
  <si>
    <t>40165</t>
  </si>
  <si>
    <t>40163</t>
  </si>
  <si>
    <t>40167</t>
  </si>
  <si>
    <t>40168</t>
  </si>
  <si>
    <t>40172</t>
  </si>
  <si>
    <t>40174</t>
  </si>
  <si>
    <t>40177</t>
  </si>
  <si>
    <t>40178</t>
  </si>
  <si>
    <t>40179</t>
  </si>
  <si>
    <t>40181</t>
  </si>
  <si>
    <t>40182</t>
  </si>
  <si>
    <t>40185</t>
  </si>
  <si>
    <t>40186</t>
  </si>
  <si>
    <t>40189</t>
  </si>
  <si>
    <t>40194</t>
  </si>
  <si>
    <t>40195</t>
  </si>
  <si>
    <t>40196</t>
  </si>
  <si>
    <t>40197</t>
  </si>
  <si>
    <t>40198</t>
  </si>
  <si>
    <t>40201</t>
  </si>
  <si>
    <t>40203</t>
  </si>
  <si>
    <t>40205</t>
  </si>
  <si>
    <t>40207</t>
  </si>
  <si>
    <t>40208</t>
  </si>
  <si>
    <t>40209</t>
  </si>
  <si>
    <t>40210</t>
  </si>
  <si>
    <t>40211</t>
  </si>
  <si>
    <t>40212</t>
  </si>
  <si>
    <t>40213</t>
  </si>
  <si>
    <t>40217</t>
  </si>
  <si>
    <t>40219</t>
  </si>
  <si>
    <t>40223</t>
  </si>
  <si>
    <t>40228</t>
  </si>
  <si>
    <t>40229</t>
  </si>
  <si>
    <t>40230</t>
  </si>
  <si>
    <t>40231</t>
  </si>
  <si>
    <t>40232</t>
  </si>
  <si>
    <t>40233</t>
  </si>
  <si>
    <t>40235</t>
  </si>
  <si>
    <t>40236</t>
  </si>
  <si>
    <t>40239</t>
  </si>
  <si>
    <t>40164</t>
  </si>
  <si>
    <t>40244</t>
  </si>
  <si>
    <t>40246</t>
  </si>
  <si>
    <t>40248</t>
  </si>
  <si>
    <t>40249</t>
  </si>
  <si>
    <t>40250</t>
  </si>
  <si>
    <t>40259</t>
  </si>
  <si>
    <t>40260</t>
  </si>
  <si>
    <t>40261</t>
  </si>
  <si>
    <t>40262</t>
  </si>
  <si>
    <t>40263</t>
  </si>
  <si>
    <t>40266</t>
  </si>
  <si>
    <t>40267</t>
  </si>
  <si>
    <t>40268</t>
  </si>
  <si>
    <t>40271</t>
  </si>
  <si>
    <t>40272</t>
  </si>
  <si>
    <t>40275</t>
  </si>
  <si>
    <t>40276</t>
  </si>
  <si>
    <t>40277</t>
  </si>
  <si>
    <t>40280</t>
  </si>
  <si>
    <t>40281</t>
  </si>
  <si>
    <t>40282</t>
  </si>
  <si>
    <t>40283</t>
  </si>
  <si>
    <t>40284</t>
  </si>
  <si>
    <t>40257</t>
  </si>
  <si>
    <t>40287</t>
  </si>
  <si>
    <t>40288</t>
  </si>
  <si>
    <t>40291</t>
  </si>
  <si>
    <t>40293</t>
  </si>
  <si>
    <t>40294</t>
  </si>
  <si>
    <t>40296</t>
  </si>
  <si>
    <t>40298</t>
  </si>
  <si>
    <t>40300</t>
  </si>
  <si>
    <t>254002512</t>
  </si>
  <si>
    <t>254002728</t>
  </si>
  <si>
    <t>254002413</t>
  </si>
  <si>
    <t>254001068</t>
  </si>
  <si>
    <t>254001779</t>
  </si>
  <si>
    <t>254002231</t>
  </si>
  <si>
    <t>254002959</t>
  </si>
  <si>
    <t>254003155</t>
  </si>
  <si>
    <t>254002454</t>
  </si>
  <si>
    <t>40303</t>
  </si>
  <si>
    <t>40305</t>
  </si>
  <si>
    <t>40306</t>
  </si>
  <si>
    <t>40307</t>
  </si>
  <si>
    <t>40308</t>
  </si>
  <si>
    <t>40310</t>
  </si>
  <si>
    <t>254001399</t>
  </si>
  <si>
    <t>200041911</t>
  </si>
  <si>
    <t>200007136</t>
  </si>
  <si>
    <t>200052850</t>
  </si>
  <si>
    <t>200039253</t>
  </si>
  <si>
    <t>40311</t>
  </si>
  <si>
    <t>40313</t>
  </si>
  <si>
    <t>40314</t>
  </si>
  <si>
    <t>40315</t>
  </si>
  <si>
    <t>40317</t>
  </si>
  <si>
    <t>40320</t>
  </si>
  <si>
    <t>40325</t>
  </si>
  <si>
    <t>40328</t>
  </si>
  <si>
    <t>40329</t>
  </si>
  <si>
    <t>66012</t>
  </si>
  <si>
    <t>66014</t>
  </si>
  <si>
    <t>66017</t>
  </si>
  <si>
    <t>66030</t>
  </si>
  <si>
    <t>66038</t>
  </si>
  <si>
    <t>66041</t>
  </si>
  <si>
    <t>66050</t>
  </si>
  <si>
    <t>66069</t>
  </si>
  <si>
    <t>66071</t>
  </si>
  <si>
    <t>66101</t>
  </si>
  <si>
    <t>66118</t>
  </si>
  <si>
    <t>66138</t>
  </si>
  <si>
    <t>66141</t>
  </si>
  <si>
    <t>66144</t>
  </si>
  <si>
    <t>66145</t>
  </si>
  <si>
    <t>66164</t>
  </si>
  <si>
    <t>66180</t>
  </si>
  <si>
    <t>66172</t>
  </si>
  <si>
    <t>66182</t>
  </si>
  <si>
    <t>66190</t>
  </si>
  <si>
    <t>66195</t>
  </si>
  <si>
    <t>66205</t>
  </si>
  <si>
    <t>66212</t>
  </si>
  <si>
    <t>66213</t>
  </si>
  <si>
    <t>66224</t>
  </si>
  <si>
    <t>66227</t>
  </si>
  <si>
    <t>200053304</t>
  </si>
  <si>
    <t>296601487</t>
  </si>
  <si>
    <t>296603087</t>
  </si>
  <si>
    <t>296604580</t>
  </si>
  <si>
    <t>66004</t>
  </si>
  <si>
    <t>66006</t>
  </si>
  <si>
    <t>66007</t>
  </si>
  <si>
    <t>66023</t>
  </si>
  <si>
    <t>66025</t>
  </si>
  <si>
    <t>66027</t>
  </si>
  <si>
    <t>66043</t>
  </si>
  <si>
    <t>66045</t>
  </si>
  <si>
    <t>66052</t>
  </si>
  <si>
    <t>66055</t>
  </si>
  <si>
    <t>66057</t>
  </si>
  <si>
    <t>66064</t>
  </si>
  <si>
    <t>66066</t>
  </si>
  <si>
    <t>66067</t>
  </si>
  <si>
    <t>66068</t>
  </si>
  <si>
    <t>66072</t>
  </si>
  <si>
    <t>66073</t>
  </si>
  <si>
    <t>66074</t>
  </si>
  <si>
    <t>66077</t>
  </si>
  <si>
    <t>66078</t>
  </si>
  <si>
    <t>66079</t>
  </si>
  <si>
    <t>66080</t>
  </si>
  <si>
    <t>66081</t>
  </si>
  <si>
    <t>66124</t>
  </si>
  <si>
    <t>66082</t>
  </si>
  <si>
    <t>66085</t>
  </si>
  <si>
    <t>66088</t>
  </si>
  <si>
    <t>66095</t>
  </si>
  <si>
    <t>66096</t>
  </si>
  <si>
    <t>66097</t>
  </si>
  <si>
    <t>66098</t>
  </si>
  <si>
    <t>66100</t>
  </si>
  <si>
    <t>66102</t>
  </si>
  <si>
    <t>66103</t>
  </si>
  <si>
    <t>66105</t>
  </si>
  <si>
    <t>66107</t>
  </si>
  <si>
    <t>66108</t>
  </si>
  <si>
    <t>66111</t>
  </si>
  <si>
    <t>66117</t>
  </si>
  <si>
    <t>66119</t>
  </si>
  <si>
    <t>66120</t>
  </si>
  <si>
    <t>66123</t>
  </si>
  <si>
    <t>66125</t>
  </si>
  <si>
    <t>66130</t>
  </si>
  <si>
    <t>66142</t>
  </si>
  <si>
    <t>66146</t>
  </si>
  <si>
    <t>66147</t>
  </si>
  <si>
    <t>66149</t>
  </si>
  <si>
    <t>66152</t>
  </si>
  <si>
    <t>66153</t>
  </si>
  <si>
    <t>66155</t>
  </si>
  <si>
    <t>66157</t>
  </si>
  <si>
    <t>66158</t>
  </si>
  <si>
    <t>66159</t>
  </si>
  <si>
    <t>66161</t>
  </si>
  <si>
    <t>66162</t>
  </si>
  <si>
    <t>66167</t>
  </si>
  <si>
    <t>66169</t>
  </si>
  <si>
    <t>66184</t>
  </si>
  <si>
    <t>66185</t>
  </si>
  <si>
    <t>66187</t>
  </si>
  <si>
    <t>66188</t>
  </si>
  <si>
    <t>66181</t>
  </si>
  <si>
    <t>66193</t>
  </si>
  <si>
    <t>66197</t>
  </si>
  <si>
    <t>66198</t>
  </si>
  <si>
    <t>66204</t>
  </si>
  <si>
    <t>66216</t>
  </si>
  <si>
    <t>66218</t>
  </si>
  <si>
    <t>66219</t>
  </si>
  <si>
    <t>66222</t>
  </si>
  <si>
    <t>66223</t>
  </si>
  <si>
    <t>66230</t>
  </si>
  <si>
    <t>66234</t>
  </si>
  <si>
    <t>246600464</t>
  </si>
  <si>
    <t>246600415</t>
  </si>
  <si>
    <t>246600043</t>
  </si>
  <si>
    <t>246600076</t>
  </si>
  <si>
    <t>256601600</t>
  </si>
  <si>
    <t>256601675</t>
  </si>
  <si>
    <t>66003</t>
  </si>
  <si>
    <t>66015</t>
  </si>
  <si>
    <t>66016</t>
  </si>
  <si>
    <t>66024</t>
  </si>
  <si>
    <t>66026</t>
  </si>
  <si>
    <t>66044</t>
  </si>
  <si>
    <t>66049</t>
  </si>
  <si>
    <t>66053</t>
  </si>
  <si>
    <t>66059</t>
  </si>
  <si>
    <t>66060</t>
  </si>
  <si>
    <t>66065</t>
  </si>
  <si>
    <t>66091</t>
  </si>
  <si>
    <t>66093</t>
  </si>
  <si>
    <t>66094</t>
  </si>
  <si>
    <t>66206</t>
  </si>
  <si>
    <t>66063</t>
  </si>
  <si>
    <t>66099</t>
  </si>
  <si>
    <t>66113</t>
  </si>
  <si>
    <t>66116</t>
  </si>
  <si>
    <t>66115</t>
  </si>
  <si>
    <t>66126</t>
  </si>
  <si>
    <t>66133</t>
  </si>
  <si>
    <t>66137</t>
  </si>
  <si>
    <t>66148</t>
  </si>
  <si>
    <t>66160</t>
  </si>
  <si>
    <t>66177</t>
  </si>
  <si>
    <t>66178</t>
  </si>
  <si>
    <t>66183</t>
  </si>
  <si>
    <t>66196</t>
  </si>
  <si>
    <t>66208</t>
  </si>
  <si>
    <t>66210</t>
  </si>
  <si>
    <t>66211</t>
  </si>
  <si>
    <t>66214</t>
  </si>
  <si>
    <t>66217</t>
  </si>
  <si>
    <t>66233</t>
  </si>
  <si>
    <t>66112</t>
  </si>
  <si>
    <t>66106</t>
  </si>
  <si>
    <t>70078</t>
  </si>
  <si>
    <t>70085</t>
  </si>
  <si>
    <t>200036150</t>
  </si>
  <si>
    <t>200041887</t>
  </si>
  <si>
    <t>70115</t>
  </si>
  <si>
    <t>70126</t>
  </si>
  <si>
    <t>70136</t>
  </si>
  <si>
    <t>70146</t>
  </si>
  <si>
    <t>70152</t>
  </si>
  <si>
    <t>70153</t>
  </si>
  <si>
    <t>247000011</t>
  </si>
  <si>
    <t>70167</t>
  </si>
  <si>
    <t>70197</t>
  </si>
  <si>
    <t>70202</t>
  </si>
  <si>
    <t>70216</t>
  </si>
  <si>
    <t>70227</t>
  </si>
  <si>
    <t>70229</t>
  </si>
  <si>
    <t>70248</t>
  </si>
  <si>
    <t>70267</t>
  </si>
  <si>
    <t>70268</t>
  </si>
  <si>
    <t>70285</t>
  </si>
  <si>
    <t>70295</t>
  </si>
  <si>
    <t>70544</t>
  </si>
  <si>
    <t>70555</t>
  </si>
  <si>
    <t>70306</t>
  </si>
  <si>
    <t>70309</t>
  </si>
  <si>
    <t>70311</t>
  </si>
  <si>
    <t>70315</t>
  </si>
  <si>
    <t>70321</t>
  </si>
  <si>
    <t>70323</t>
  </si>
  <si>
    <t>70355</t>
  </si>
  <si>
    <t>70357</t>
  </si>
  <si>
    <t>70383</t>
  </si>
  <si>
    <t>70393</t>
  </si>
  <si>
    <t>70399</t>
  </si>
  <si>
    <t>70401</t>
  </si>
  <si>
    <t>70414</t>
  </si>
  <si>
    <t>70420</t>
  </si>
  <si>
    <t>70427</t>
  </si>
  <si>
    <t>257003194</t>
  </si>
  <si>
    <t>70492</t>
  </si>
  <si>
    <t>257000455</t>
  </si>
  <si>
    <t>257001594</t>
  </si>
  <si>
    <t>257001735</t>
  </si>
  <si>
    <t>200073559</t>
  </si>
  <si>
    <t>70508</t>
  </si>
  <si>
    <t>70550</t>
  </si>
  <si>
    <t>70559</t>
  </si>
  <si>
    <t>70577</t>
  </si>
  <si>
    <t>70018</t>
  </si>
  <si>
    <t>70025</t>
  </si>
  <si>
    <t>70045</t>
  </si>
  <si>
    <t>70049</t>
  </si>
  <si>
    <t>70077</t>
  </si>
  <si>
    <t>70095</t>
  </si>
  <si>
    <t>70101</t>
  </si>
  <si>
    <t>70111</t>
  </si>
  <si>
    <t>200036549</t>
  </si>
  <si>
    <t>70119</t>
  </si>
  <si>
    <t>70179</t>
  </si>
  <si>
    <t>70208</t>
  </si>
  <si>
    <t>70252</t>
  </si>
  <si>
    <t>70257</t>
  </si>
  <si>
    <t>70275</t>
  </si>
  <si>
    <t>70282</t>
  </si>
  <si>
    <t>70292</t>
  </si>
  <si>
    <t>70299</t>
  </si>
  <si>
    <t>70334</t>
  </si>
  <si>
    <t>70335</t>
  </si>
  <si>
    <t>70394</t>
  </si>
  <si>
    <t>70417</t>
  </si>
  <si>
    <t>70421</t>
  </si>
  <si>
    <t>70433</t>
  </si>
  <si>
    <t>70446</t>
  </si>
  <si>
    <t>70447</t>
  </si>
  <si>
    <t>70482</t>
  </si>
  <si>
    <t>70486</t>
  </si>
  <si>
    <t>247000052</t>
  </si>
  <si>
    <t>200010288</t>
  </si>
  <si>
    <t>70500</t>
  </si>
  <si>
    <t>70507</t>
  </si>
  <si>
    <t>70531</t>
  </si>
  <si>
    <t>70583</t>
  </si>
  <si>
    <t>70006</t>
  </si>
  <si>
    <t>70044</t>
  </si>
  <si>
    <t>70079</t>
  </si>
  <si>
    <t>70160</t>
  </si>
  <si>
    <t>247000664</t>
  </si>
  <si>
    <t>70180</t>
  </si>
  <si>
    <t>70272</t>
  </si>
  <si>
    <t>70324</t>
  </si>
  <si>
    <t>70435</t>
  </si>
  <si>
    <t>257000422</t>
  </si>
  <si>
    <t>200088425</t>
  </si>
  <si>
    <t>200074144</t>
  </si>
  <si>
    <t>200084754</t>
  </si>
  <si>
    <t>257000232</t>
  </si>
  <si>
    <t>257000620</t>
  </si>
  <si>
    <t>257000539</t>
  </si>
  <si>
    <t>257000166</t>
  </si>
  <si>
    <t>257000190</t>
  </si>
  <si>
    <t>70537</t>
  </si>
  <si>
    <t>70168</t>
  </si>
  <si>
    <t>70240</t>
  </si>
  <si>
    <t>70450</t>
  </si>
  <si>
    <t>70233</t>
  </si>
  <si>
    <t>70513</t>
  </si>
  <si>
    <t>70097</t>
  </si>
  <si>
    <t>70339</t>
  </si>
  <si>
    <t>247000755</t>
  </si>
  <si>
    <t>70120</t>
  </si>
  <si>
    <t>70432</t>
  </si>
  <si>
    <t>70478</t>
  </si>
  <si>
    <t>70128</t>
  </si>
  <si>
    <t>70271</t>
  </si>
  <si>
    <t>70264</t>
  </si>
  <si>
    <t>70294</t>
  </si>
  <si>
    <t>70413</t>
  </si>
  <si>
    <t>70226</t>
  </si>
  <si>
    <t>70012</t>
  </si>
  <si>
    <t>70038</t>
  </si>
  <si>
    <t>70092</t>
  </si>
  <si>
    <t>70100</t>
  </si>
  <si>
    <t>247000367</t>
  </si>
  <si>
    <t>247000623</t>
  </si>
  <si>
    <t>70112</t>
  </si>
  <si>
    <t>70122</t>
  </si>
  <si>
    <t>70137</t>
  </si>
  <si>
    <t>70169</t>
  </si>
  <si>
    <t>70175</t>
  </si>
  <si>
    <t>70177</t>
  </si>
  <si>
    <t>70189</t>
  </si>
  <si>
    <t>70207</t>
  </si>
  <si>
    <t>70228</t>
  </si>
  <si>
    <t>70235</t>
  </si>
  <si>
    <t>70236</t>
  </si>
  <si>
    <t>70244</t>
  </si>
  <si>
    <t>70261</t>
  </si>
  <si>
    <t>70129</t>
  </si>
  <si>
    <t>70386</t>
  </si>
  <si>
    <t>70298</t>
  </si>
  <si>
    <t>70558</t>
  </si>
  <si>
    <t>70316</t>
  </si>
  <si>
    <t>70325</t>
  </si>
  <si>
    <t>70327</t>
  </si>
  <si>
    <t>70341</t>
  </si>
  <si>
    <t>70371</t>
  </si>
  <si>
    <t>70387</t>
  </si>
  <si>
    <t>70390</t>
  </si>
  <si>
    <t>200073567</t>
  </si>
  <si>
    <t>257005199</t>
  </si>
  <si>
    <t>70494</t>
  </si>
  <si>
    <t>70501</t>
  </si>
  <si>
    <t>70542</t>
  </si>
  <si>
    <t>70575</t>
  </si>
  <si>
    <t>70074</t>
  </si>
  <si>
    <t>70121</t>
  </si>
  <si>
    <t>70103</t>
  </si>
  <si>
    <t>70203</t>
  </si>
  <si>
    <t>70337</t>
  </si>
  <si>
    <t>70361</t>
  </si>
  <si>
    <t>70395</t>
  </si>
  <si>
    <t>70549</t>
  </si>
  <si>
    <t>257000224</t>
  </si>
  <si>
    <t>70157</t>
  </si>
  <si>
    <t>70297</t>
  </si>
  <si>
    <t>257002402</t>
  </si>
  <si>
    <t>70007</t>
  </si>
  <si>
    <t>70010</t>
  </si>
  <si>
    <t>70114</t>
  </si>
  <si>
    <t>70532</t>
  </si>
  <si>
    <t>70117</t>
  </si>
  <si>
    <t>70031</t>
  </si>
  <si>
    <t>247000821</t>
  </si>
  <si>
    <t>70023</t>
  </si>
  <si>
    <t>70581</t>
  </si>
  <si>
    <t>70512</t>
  </si>
  <si>
    <t>70051</t>
  </si>
  <si>
    <t>70403</t>
  </si>
  <si>
    <t>70330</t>
  </si>
  <si>
    <t>70001</t>
  </si>
  <si>
    <t>70055</t>
  </si>
  <si>
    <t>70564</t>
  </si>
  <si>
    <t>70498</t>
  </si>
  <si>
    <t>70250</t>
  </si>
  <si>
    <t>70462</t>
  </si>
  <si>
    <t>70453</t>
  </si>
  <si>
    <t>70460</t>
  </si>
  <si>
    <t>70467</t>
  </si>
  <si>
    <t>70473</t>
  </si>
  <si>
    <t>70195</t>
  </si>
  <si>
    <t>70469</t>
  </si>
  <si>
    <t>247000714</t>
  </si>
  <si>
    <t>70155</t>
  </si>
  <si>
    <t>247000706</t>
  </si>
  <si>
    <t>200041879</t>
  </si>
  <si>
    <t>70245</t>
  </si>
  <si>
    <t>70541</t>
  </si>
  <si>
    <t>257000463</t>
  </si>
  <si>
    <t>71009</t>
  </si>
  <si>
    <t>71010</t>
  </si>
  <si>
    <t>71014</t>
  </si>
  <si>
    <t>71038</t>
  </si>
  <si>
    <t>71096</t>
  </si>
  <si>
    <t>71129</t>
  </si>
  <si>
    <t>71132</t>
  </si>
  <si>
    <t>71142</t>
  </si>
  <si>
    <t>71149</t>
  </si>
  <si>
    <t>71162</t>
  </si>
  <si>
    <t>71172</t>
  </si>
  <si>
    <t>71183</t>
  </si>
  <si>
    <t>71184</t>
  </si>
  <si>
    <t>71187</t>
  </si>
  <si>
    <t>71190</t>
  </si>
  <si>
    <t>71191</t>
  </si>
  <si>
    <t>71192</t>
  </si>
  <si>
    <t>71222</t>
  </si>
  <si>
    <t>71237</t>
  </si>
  <si>
    <t>71251</t>
  </si>
  <si>
    <t>71266</t>
  </si>
  <si>
    <t>71286</t>
  </si>
  <si>
    <t>71306</t>
  </si>
  <si>
    <t>71310</t>
  </si>
  <si>
    <t>71356</t>
  </si>
  <si>
    <t>71376</t>
  </si>
  <si>
    <t>71407</t>
  </si>
  <si>
    <t>71409</t>
  </si>
  <si>
    <t>71412</t>
  </si>
  <si>
    <t>71413</t>
  </si>
  <si>
    <t>71436</t>
  </si>
  <si>
    <t>71464</t>
  </si>
  <si>
    <t>71465</t>
  </si>
  <si>
    <t>71466</t>
  </si>
  <si>
    <t>71468</t>
  </si>
  <si>
    <t>71477</t>
  </si>
  <si>
    <t>71479</t>
  </si>
  <si>
    <t>71482</t>
  </si>
  <si>
    <t>71486</t>
  </si>
  <si>
    <t>71499</t>
  </si>
  <si>
    <t>71527</t>
  </si>
  <si>
    <t>71535</t>
  </si>
  <si>
    <t>200071884</t>
  </si>
  <si>
    <t>247100290</t>
  </si>
  <si>
    <t>71026</t>
  </si>
  <si>
    <t>71033</t>
  </si>
  <si>
    <t>71036</t>
  </si>
  <si>
    <t>71051</t>
  </si>
  <si>
    <t>71058</t>
  </si>
  <si>
    <t>71070</t>
  </si>
  <si>
    <t>71072</t>
  </si>
  <si>
    <t>71073</t>
  </si>
  <si>
    <t>71087</t>
  </si>
  <si>
    <t>71089</t>
  </si>
  <si>
    <t>71107</t>
  </si>
  <si>
    <t>71117</t>
  </si>
  <si>
    <t>71118</t>
  </si>
  <si>
    <t>71131</t>
  </si>
  <si>
    <t>71578</t>
  </si>
  <si>
    <t>71139</t>
  </si>
  <si>
    <t>71164</t>
  </si>
  <si>
    <t>71170</t>
  </si>
  <si>
    <t>71171</t>
  </si>
  <si>
    <t>71174</t>
  </si>
  <si>
    <t>71182</t>
  </si>
  <si>
    <t>71186</t>
  </si>
  <si>
    <t>71193</t>
  </si>
  <si>
    <t>71204</t>
  </si>
  <si>
    <t>71214</t>
  </si>
  <si>
    <t>71215</t>
  </si>
  <si>
    <t>71216</t>
  </si>
  <si>
    <t>71221</t>
  </si>
  <si>
    <t>71225</t>
  </si>
  <si>
    <t>71228</t>
  </si>
  <si>
    <t>71252</t>
  </si>
  <si>
    <t>71253</t>
  </si>
  <si>
    <t>71262</t>
  </si>
  <si>
    <t>71277</t>
  </si>
  <si>
    <t>71283</t>
  </si>
  <si>
    <t>71294</t>
  </si>
  <si>
    <t>71302</t>
  </si>
  <si>
    <t>71308</t>
  </si>
  <si>
    <t>71324</t>
  </si>
  <si>
    <t>71328</t>
  </si>
  <si>
    <t>71329</t>
  </si>
  <si>
    <t>71341</t>
  </si>
  <si>
    <t>71343</t>
  </si>
  <si>
    <t>71355</t>
  </si>
  <si>
    <t>71369</t>
  </si>
  <si>
    <t>71378</t>
  </si>
  <si>
    <t>71384</t>
  </si>
  <si>
    <t>71392</t>
  </si>
  <si>
    <t>71402</t>
  </si>
  <si>
    <t>71404</t>
  </si>
  <si>
    <t>71430</t>
  </si>
  <si>
    <t>71442</t>
  </si>
  <si>
    <t>71443</t>
  </si>
  <si>
    <t>71449</t>
  </si>
  <si>
    <t>71456</t>
  </si>
  <si>
    <t>71459</t>
  </si>
  <si>
    <t>71462</t>
  </si>
  <si>
    <t>71475</t>
  </si>
  <si>
    <t>71480</t>
  </si>
  <si>
    <t>71496</t>
  </si>
  <si>
    <t>71504</t>
  </si>
  <si>
    <t>71507</t>
  </si>
  <si>
    <t>71512</t>
  </si>
  <si>
    <t>71517</t>
  </si>
  <si>
    <t>71520</t>
  </si>
  <si>
    <t>71555</t>
  </si>
  <si>
    <t>71563</t>
  </si>
  <si>
    <t>71585</t>
  </si>
  <si>
    <t>247104094</t>
  </si>
  <si>
    <t>257103523</t>
  </si>
  <si>
    <t>71006</t>
  </si>
  <si>
    <t>71008</t>
  </si>
  <si>
    <t>71011</t>
  </si>
  <si>
    <t>71012</t>
  </si>
  <si>
    <t>71017</t>
  </si>
  <si>
    <t>71021</t>
  </si>
  <si>
    <t>71024</t>
  </si>
  <si>
    <t>71025</t>
  </si>
  <si>
    <t>71075</t>
  </si>
  <si>
    <t>71095</t>
  </si>
  <si>
    <t>71106</t>
  </si>
  <si>
    <t>71123</t>
  </si>
  <si>
    <t>71152</t>
  </si>
  <si>
    <t>71166</t>
  </si>
  <si>
    <t>71176</t>
  </si>
  <si>
    <t>71185</t>
  </si>
  <si>
    <t>71200</t>
  </si>
  <si>
    <t>71218</t>
  </si>
  <si>
    <t>71227</t>
  </si>
  <si>
    <t>71233</t>
  </si>
  <si>
    <t>71238</t>
  </si>
  <si>
    <t>71239</t>
  </si>
  <si>
    <t>71259</t>
  </si>
  <si>
    <t>71271</t>
  </si>
  <si>
    <t>71275</t>
  </si>
  <si>
    <t>71280</t>
  </si>
  <si>
    <t>71285</t>
  </si>
  <si>
    <t>71291</t>
  </si>
  <si>
    <t>71317</t>
  </si>
  <si>
    <t>71330</t>
  </si>
  <si>
    <t>71334</t>
  </si>
  <si>
    <t>71335</t>
  </si>
  <si>
    <t>71337</t>
  </si>
  <si>
    <t>71340</t>
  </si>
  <si>
    <t>71342</t>
  </si>
  <si>
    <t>71348</t>
  </si>
  <si>
    <t>71354</t>
  </si>
  <si>
    <t>71370</t>
  </si>
  <si>
    <t>71382</t>
  </si>
  <si>
    <t>71389</t>
  </si>
  <si>
    <t>71428</t>
  </si>
  <si>
    <t>71433</t>
  </si>
  <si>
    <t>71437</t>
  </si>
  <si>
    <t>71474</t>
  </si>
  <si>
    <t>71478</t>
  </si>
  <si>
    <t>71483</t>
  </si>
  <si>
    <t>71490</t>
  </si>
  <si>
    <t>71491</t>
  </si>
  <si>
    <t>71542</t>
  </si>
  <si>
    <t>71553</t>
  </si>
  <si>
    <t>71557</t>
  </si>
  <si>
    <t>71562</t>
  </si>
  <si>
    <t>71564</t>
  </si>
  <si>
    <t>71565</t>
  </si>
  <si>
    <t>71586</t>
  </si>
  <si>
    <t>200070316</t>
  </si>
  <si>
    <t>200070548</t>
  </si>
  <si>
    <t>247100639</t>
  </si>
  <si>
    <t>247103864</t>
  </si>
  <si>
    <t>71002</t>
  </si>
  <si>
    <t>71027</t>
  </si>
  <si>
    <t>71056</t>
  </si>
  <si>
    <t>71061</t>
  </si>
  <si>
    <t>71064</t>
  </si>
  <si>
    <t>71079</t>
  </si>
  <si>
    <t>71097</t>
  </si>
  <si>
    <t>71143</t>
  </si>
  <si>
    <t>71157</t>
  </si>
  <si>
    <t>71158</t>
  </si>
  <si>
    <t>71168</t>
  </si>
  <si>
    <t>71177</t>
  </si>
  <si>
    <t>71196</t>
  </si>
  <si>
    <t>71207</t>
  </si>
  <si>
    <t>71208</t>
  </si>
  <si>
    <t>71244</t>
  </si>
  <si>
    <t>71256</t>
  </si>
  <si>
    <t>71293</t>
  </si>
  <si>
    <t>71295</t>
  </si>
  <si>
    <t>71303</t>
  </si>
  <si>
    <t>71311</t>
  </si>
  <si>
    <t>71319</t>
  </si>
  <si>
    <t>71336</t>
  </si>
  <si>
    <t>71351</t>
  </si>
  <si>
    <t>71352</t>
  </si>
  <si>
    <t>71365</t>
  </si>
  <si>
    <t>71379</t>
  </si>
  <si>
    <t>71380</t>
  </si>
  <si>
    <t>71386</t>
  </si>
  <si>
    <t>71398</t>
  </si>
  <si>
    <t>71401</t>
  </si>
  <si>
    <t>71410</t>
  </si>
  <si>
    <t>71419</t>
  </si>
  <si>
    <t>71420</t>
  </si>
  <si>
    <t>71484</t>
  </si>
  <si>
    <t>71506</t>
  </si>
  <si>
    <t>71514</t>
  </si>
  <si>
    <t>71516</t>
  </si>
  <si>
    <t>71519</t>
  </si>
  <si>
    <t>71528</t>
  </si>
  <si>
    <t>71548</t>
  </si>
  <si>
    <t>71558</t>
  </si>
  <si>
    <t>71580</t>
  </si>
  <si>
    <t>200071579</t>
  </si>
  <si>
    <t>200042414</t>
  </si>
  <si>
    <t>257102954</t>
  </si>
  <si>
    <t>71016</t>
  </si>
  <si>
    <t>71032</t>
  </si>
  <si>
    <t>71039</t>
  </si>
  <si>
    <t>71042</t>
  </si>
  <si>
    <t>71057</t>
  </si>
  <si>
    <t>71065</t>
  </si>
  <si>
    <t>71066</t>
  </si>
  <si>
    <t>71090</t>
  </si>
  <si>
    <t>71094</t>
  </si>
  <si>
    <t>71105</t>
  </si>
  <si>
    <t>71108</t>
  </si>
  <si>
    <t>71126</t>
  </si>
  <si>
    <t>71150</t>
  </si>
  <si>
    <t>71169</t>
  </si>
  <si>
    <t>71591</t>
  </si>
  <si>
    <t>71248</t>
  </si>
  <si>
    <t>71250</t>
  </si>
  <si>
    <t>71289</t>
  </si>
  <si>
    <t>71290</t>
  </si>
  <si>
    <t>71299</t>
  </si>
  <si>
    <t>71316</t>
  </si>
  <si>
    <t>71134</t>
  </si>
  <si>
    <t>71344</t>
  </si>
  <si>
    <t>71345</t>
  </si>
  <si>
    <t>71350</t>
  </si>
  <si>
    <t>71360</t>
  </si>
  <si>
    <t>71362</t>
  </si>
  <si>
    <t>71372</t>
  </si>
  <si>
    <t>71381</t>
  </si>
  <si>
    <t>71441</t>
  </si>
  <si>
    <t>71460</t>
  </si>
  <si>
    <t>71481</t>
  </si>
  <si>
    <t>71492</t>
  </si>
  <si>
    <t>71495</t>
  </si>
  <si>
    <t>71497</t>
  </si>
  <si>
    <t>71518</t>
  </si>
  <si>
    <t>71521</t>
  </si>
  <si>
    <t>71524</t>
  </si>
  <si>
    <t>71526</t>
  </si>
  <si>
    <t>71532</t>
  </si>
  <si>
    <t>71543</t>
  </si>
  <si>
    <t>71545</t>
  </si>
  <si>
    <t>71550</t>
  </si>
  <si>
    <t>71582</t>
  </si>
  <si>
    <t>71583</t>
  </si>
  <si>
    <t>200069698</t>
  </si>
  <si>
    <t>257102848</t>
  </si>
  <si>
    <t>257103440</t>
  </si>
  <si>
    <t>257100198</t>
  </si>
  <si>
    <t>85033</t>
  </si>
  <si>
    <t>85058</t>
  </si>
  <si>
    <t>85583</t>
  </si>
  <si>
    <t>85220</t>
  </si>
  <si>
    <t>85237</t>
  </si>
  <si>
    <t>85152</t>
  </si>
  <si>
    <t>85014</t>
  </si>
  <si>
    <t>85029</t>
  </si>
  <si>
    <t>85037</t>
  </si>
  <si>
    <t>200071629</t>
  </si>
  <si>
    <t>85054</t>
  </si>
  <si>
    <t>85266</t>
  </si>
  <si>
    <t>85049</t>
  </si>
  <si>
    <t>85071</t>
  </si>
  <si>
    <t>85289</t>
  </si>
  <si>
    <t>85282</t>
  </si>
  <si>
    <t>85005</t>
  </si>
  <si>
    <t>85223</t>
  </si>
  <si>
    <t>85236</t>
  </si>
  <si>
    <t>85260</t>
  </si>
  <si>
    <t>85084</t>
  </si>
  <si>
    <t>85055</t>
  </si>
  <si>
    <t>248500415</t>
  </si>
  <si>
    <t>85001</t>
  </si>
  <si>
    <t>85105</t>
  </si>
  <si>
    <t>85171</t>
  </si>
  <si>
    <t>85251</t>
  </si>
  <si>
    <t>85281</t>
  </si>
  <si>
    <t>85041</t>
  </si>
  <si>
    <t>85051</t>
  </si>
  <si>
    <t>85250</t>
  </si>
  <si>
    <t>85214</t>
  </si>
  <si>
    <t>85080</t>
  </si>
  <si>
    <t>85083</t>
  </si>
  <si>
    <t>85126</t>
  </si>
  <si>
    <t>85306</t>
  </si>
  <si>
    <t>85067</t>
  </si>
  <si>
    <t>85132</t>
  </si>
  <si>
    <t>85174</t>
  </si>
  <si>
    <t>85182</t>
  </si>
  <si>
    <t>85215</t>
  </si>
  <si>
    <t>85301</t>
  </si>
  <si>
    <t>85153</t>
  </si>
  <si>
    <t>85176</t>
  </si>
  <si>
    <t>85262</t>
  </si>
  <si>
    <t>200069763</t>
  </si>
  <si>
    <t>248600413</t>
  </si>
  <si>
    <t>248600447</t>
  </si>
  <si>
    <t>200069201</t>
  </si>
  <si>
    <t>200026110</t>
  </si>
  <si>
    <t>288600224</t>
  </si>
  <si>
    <t>200043628</t>
  </si>
  <si>
    <t>200070043</t>
  </si>
  <si>
    <t>90001</t>
  </si>
  <si>
    <t>90002</t>
  </si>
  <si>
    <t>90003</t>
  </si>
  <si>
    <t>90005</t>
  </si>
  <si>
    <t>90006</t>
  </si>
  <si>
    <t>90008</t>
  </si>
  <si>
    <t>90009</t>
  </si>
  <si>
    <t>90015</t>
  </si>
  <si>
    <t>90017</t>
  </si>
  <si>
    <t>90018</t>
  </si>
  <si>
    <t>90019</t>
  </si>
  <si>
    <t>90020</t>
  </si>
  <si>
    <t>249000241</t>
  </si>
  <si>
    <t>200069060</t>
  </si>
  <si>
    <t>90022</t>
  </si>
  <si>
    <t>90023</t>
  </si>
  <si>
    <t>90025</t>
  </si>
  <si>
    <t>90026</t>
  </si>
  <si>
    <t>90031</t>
  </si>
  <si>
    <t>90033</t>
  </si>
  <si>
    <t>90034</t>
  </si>
  <si>
    <t>90036</t>
  </si>
  <si>
    <t>90037</t>
  </si>
  <si>
    <t>90041</t>
  </si>
  <si>
    <t>90043</t>
  </si>
  <si>
    <t>90045</t>
  </si>
  <si>
    <t>90044</t>
  </si>
  <si>
    <t>90046</t>
  </si>
  <si>
    <t>90049</t>
  </si>
  <si>
    <t>90051</t>
  </si>
  <si>
    <t>90052</t>
  </si>
  <si>
    <t>90053</t>
  </si>
  <si>
    <t>90054</t>
  </si>
  <si>
    <t>90056</t>
  </si>
  <si>
    <t>90057</t>
  </si>
  <si>
    <t>90058</t>
  </si>
  <si>
    <t>90065</t>
  </si>
  <si>
    <t>90064</t>
  </si>
  <si>
    <t>90067</t>
  </si>
  <si>
    <t>90068</t>
  </si>
  <si>
    <t>90072</t>
  </si>
  <si>
    <t>90075</t>
  </si>
  <si>
    <t>90080</t>
  </si>
  <si>
    <t>90084</t>
  </si>
  <si>
    <t>90086</t>
  </si>
  <si>
    <t>90088</t>
  </si>
  <si>
    <t>90090</t>
  </si>
  <si>
    <t>90091</t>
  </si>
  <si>
    <t>90093</t>
  </si>
  <si>
    <t>90094</t>
  </si>
  <si>
    <t>90095</t>
  </si>
  <si>
    <t>259000248</t>
  </si>
  <si>
    <t>259000644</t>
  </si>
  <si>
    <t>259000313</t>
  </si>
  <si>
    <t>90097</t>
  </si>
  <si>
    <t>90101</t>
  </si>
  <si>
    <t>90102</t>
  </si>
  <si>
    <t>90103</t>
  </si>
  <si>
    <t>90104</t>
  </si>
  <si>
    <t>97104</t>
  </si>
  <si>
    <t>97106</t>
  </si>
  <si>
    <t>249710070</t>
  </si>
  <si>
    <t>249710062</t>
  </si>
  <si>
    <t>97107</t>
  </si>
  <si>
    <t>97111</t>
  </si>
  <si>
    <t>97109</t>
  </si>
  <si>
    <t>97114</t>
  </si>
  <si>
    <t>97115</t>
  </si>
  <si>
    <t>97121</t>
  </si>
  <si>
    <t>97130</t>
  </si>
  <si>
    <t>97131</t>
  </si>
  <si>
    <t>97102</t>
  </si>
  <si>
    <t>200018653</t>
  </si>
  <si>
    <t>200044691</t>
  </si>
  <si>
    <t>97108</t>
  </si>
  <si>
    <t>200041507</t>
  </si>
  <si>
    <t>249710047</t>
  </si>
  <si>
    <t>97116</t>
  </si>
  <si>
    <t>97117</t>
  </si>
  <si>
    <t>97122</t>
  </si>
  <si>
    <t>97128</t>
  </si>
  <si>
    <t>97126</t>
  </si>
  <si>
    <t>98712</t>
  </si>
  <si>
    <t>98715</t>
  </si>
  <si>
    <t>98722</t>
  </si>
  <si>
    <t>98725</t>
  </si>
  <si>
    <t>98729</t>
  </si>
  <si>
    <t>98733</t>
  </si>
  <si>
    <t>98735</t>
  </si>
  <si>
    <t>98736</t>
  </si>
  <si>
    <t>98738</t>
  </si>
  <si>
    <t>98748</t>
  </si>
  <si>
    <t>98752</t>
  </si>
  <si>
    <t>98745</t>
  </si>
  <si>
    <t>98750</t>
  </si>
  <si>
    <t>98754</t>
  </si>
  <si>
    <t>98758</t>
  </si>
  <si>
    <t>98739</t>
  </si>
  <si>
    <t>98741</t>
  </si>
  <si>
    <t>98743</t>
  </si>
  <si>
    <t>98744</t>
  </si>
  <si>
    <t>98711</t>
  </si>
  <si>
    <t>98713</t>
  </si>
  <si>
    <t>98716</t>
  </si>
  <si>
    <t>98719</t>
  </si>
  <si>
    <t>98720</t>
  </si>
  <si>
    <t>98727</t>
  </si>
  <si>
    <t>98732</t>
  </si>
  <si>
    <t>98740</t>
  </si>
  <si>
    <t>98749</t>
  </si>
  <si>
    <t>98755</t>
  </si>
  <si>
    <t>98723</t>
  </si>
  <si>
    <t>98731</t>
  </si>
  <si>
    <t>98756</t>
  </si>
  <si>
    <t>88315</t>
  </si>
  <si>
    <t>89013</t>
  </si>
  <si>
    <t>89029</t>
  </si>
  <si>
    <t>89035</t>
  </si>
  <si>
    <t>89039</t>
  </si>
  <si>
    <t>89045</t>
  </si>
  <si>
    <t>89046</t>
  </si>
  <si>
    <t>89050</t>
  </si>
  <si>
    <t>200067114</t>
  </si>
  <si>
    <t>248900383</t>
  </si>
  <si>
    <t>248900524</t>
  </si>
  <si>
    <t>89069</t>
  </si>
  <si>
    <t>89072</t>
  </si>
  <si>
    <t>89073</t>
  </si>
  <si>
    <t>89077</t>
  </si>
  <si>
    <t>89099</t>
  </si>
  <si>
    <t>89102</t>
  </si>
  <si>
    <t>89154</t>
  </si>
  <si>
    <t>200071330</t>
  </si>
  <si>
    <t>89173</t>
  </si>
  <si>
    <t>89198</t>
  </si>
  <si>
    <t>89163</t>
  </si>
  <si>
    <t>89256</t>
  </si>
  <si>
    <t>89003</t>
  </si>
  <si>
    <t>89272</t>
  </si>
  <si>
    <t>89273</t>
  </si>
  <si>
    <t>89283</t>
  </si>
  <si>
    <t>89286</t>
  </si>
  <si>
    <t>89292</t>
  </si>
  <si>
    <t>89295</t>
  </si>
  <si>
    <t>89303</t>
  </si>
  <si>
    <t>89319</t>
  </si>
  <si>
    <t>89419</t>
  </si>
  <si>
    <t>89420</t>
  </si>
  <si>
    <t>89196</t>
  </si>
  <si>
    <t>89438</t>
  </si>
  <si>
    <t>89441</t>
  </si>
  <si>
    <t>89453</t>
  </si>
  <si>
    <t>89474</t>
  </si>
  <si>
    <t>200039642</t>
  </si>
  <si>
    <t>89087</t>
  </si>
  <si>
    <t>89134</t>
  </si>
  <si>
    <t>89145</t>
  </si>
  <si>
    <t>89149</t>
  </si>
  <si>
    <t>89169</t>
  </si>
  <si>
    <t>89191</t>
  </si>
  <si>
    <t>89210</t>
  </si>
  <si>
    <t>89225</t>
  </si>
  <si>
    <t>89235</t>
  </si>
  <si>
    <t>89262</t>
  </si>
  <si>
    <t>89266</t>
  </si>
  <si>
    <t>89284</t>
  </si>
  <si>
    <t>89321</t>
  </si>
  <si>
    <t>89347</t>
  </si>
  <si>
    <t>89364</t>
  </si>
  <si>
    <t>89385</t>
  </si>
  <si>
    <t>200042356</t>
  </si>
  <si>
    <t>200094860</t>
  </si>
  <si>
    <t>89431</t>
  </si>
  <si>
    <t>89433</t>
  </si>
  <si>
    <t>248900334</t>
  </si>
  <si>
    <t>248900896</t>
  </si>
  <si>
    <t>89065</t>
  </si>
  <si>
    <t>89066</t>
  </si>
  <si>
    <t>89093</t>
  </si>
  <si>
    <t>89094</t>
  </si>
  <si>
    <t>89113</t>
  </si>
  <si>
    <t>89120</t>
  </si>
  <si>
    <t>89124</t>
  </si>
  <si>
    <t>89127</t>
  </si>
  <si>
    <t>89136</t>
  </si>
  <si>
    <t>89151</t>
  </si>
  <si>
    <t>89172</t>
  </si>
  <si>
    <t>89206</t>
  </si>
  <si>
    <t>89036</t>
  </si>
  <si>
    <t>89411</t>
  </si>
  <si>
    <t>89229</t>
  </si>
  <si>
    <t>89327</t>
  </si>
  <si>
    <t>89332</t>
  </si>
  <si>
    <t>89338</t>
  </si>
  <si>
    <t>89348</t>
  </si>
  <si>
    <t>89354</t>
  </si>
  <si>
    <t>89428</t>
  </si>
  <si>
    <t>89432</t>
  </si>
  <si>
    <t>89443</t>
  </si>
  <si>
    <t>89449</t>
  </si>
  <si>
    <t>89452</t>
  </si>
  <si>
    <t>89460</t>
  </si>
  <si>
    <t>89467</t>
  </si>
  <si>
    <t>89465</t>
  </si>
  <si>
    <t>89480</t>
  </si>
  <si>
    <t>89195</t>
  </si>
  <si>
    <t>89287</t>
  </si>
  <si>
    <t>89464</t>
  </si>
  <si>
    <t>200067304</t>
  </si>
  <si>
    <t>89344</t>
  </si>
  <si>
    <t>89306</t>
  </si>
  <si>
    <t>89104</t>
  </si>
  <si>
    <t>89238</t>
  </si>
  <si>
    <t>89187</t>
  </si>
  <si>
    <t>200073278</t>
  </si>
  <si>
    <t>89023</t>
  </si>
  <si>
    <t>89040</t>
  </si>
  <si>
    <t>89076</t>
  </si>
  <si>
    <t>89147</t>
  </si>
  <si>
    <t>89155</t>
  </si>
  <si>
    <t>89221</t>
  </si>
  <si>
    <t>89222</t>
  </si>
  <si>
    <t>89228</t>
  </si>
  <si>
    <t>89282</t>
  </si>
  <si>
    <t>89304</t>
  </si>
  <si>
    <t>89307</t>
  </si>
  <si>
    <t>89325</t>
  </si>
  <si>
    <t>89331</t>
  </si>
  <si>
    <t>89341</t>
  </si>
  <si>
    <t>89384</t>
  </si>
  <si>
    <t>89397</t>
  </si>
  <si>
    <t>89398</t>
  </si>
  <si>
    <t>200007573</t>
  </si>
  <si>
    <t>89416</t>
  </si>
  <si>
    <t>89425</t>
  </si>
  <si>
    <t>89436</t>
  </si>
  <si>
    <t>89004</t>
  </si>
  <si>
    <t>89011</t>
  </si>
  <si>
    <t>89012</t>
  </si>
  <si>
    <t>89020</t>
  </si>
  <si>
    <t>89022</t>
  </si>
  <si>
    <t>89044</t>
  </si>
  <si>
    <t>200039709</t>
  </si>
  <si>
    <t>89091</t>
  </si>
  <si>
    <t>89161</t>
  </si>
  <si>
    <t>89176</t>
  </si>
  <si>
    <t>89190</t>
  </si>
  <si>
    <t>89197</t>
  </si>
  <si>
    <t>89207</t>
  </si>
  <si>
    <t>89208</t>
  </si>
  <si>
    <t>89233</t>
  </si>
  <si>
    <t>89244</t>
  </si>
  <si>
    <t>89316</t>
  </si>
  <si>
    <t>89320</t>
  </si>
  <si>
    <t>89351</t>
  </si>
  <si>
    <t>89349</t>
  </si>
  <si>
    <t>89374</t>
  </si>
  <si>
    <t>258900141</t>
  </si>
  <si>
    <t>258901586</t>
  </si>
  <si>
    <t>89407</t>
  </si>
  <si>
    <t>89418</t>
  </si>
  <si>
    <t>89446</t>
  </si>
  <si>
    <t>248900938</t>
  </si>
  <si>
    <t>248900664</t>
  </si>
  <si>
    <t>89067</t>
  </si>
  <si>
    <t>89074</t>
  </si>
  <si>
    <t>89122</t>
  </si>
  <si>
    <t>89160</t>
  </si>
  <si>
    <t>89181</t>
  </si>
  <si>
    <t>89111</t>
  </si>
  <si>
    <t>89051</t>
  </si>
  <si>
    <t>89285</t>
  </si>
  <si>
    <t>89308</t>
  </si>
  <si>
    <t>89335</t>
  </si>
  <si>
    <t>89370</t>
  </si>
  <si>
    <t>89388</t>
  </si>
  <si>
    <t>89390</t>
  </si>
  <si>
    <t>89399</t>
  </si>
  <si>
    <t>89461</t>
  </si>
  <si>
    <t>97407</t>
  </si>
  <si>
    <t>97413</t>
  </si>
  <si>
    <t>97423</t>
  </si>
  <si>
    <t>97421</t>
  </si>
  <si>
    <t>97402</t>
  </si>
  <si>
    <t>249740093</t>
  </si>
  <si>
    <t>97419</t>
  </si>
  <si>
    <t>97420</t>
  </si>
  <si>
    <t>97405</t>
  </si>
  <si>
    <t>97417</t>
  </si>
  <si>
    <t>97609</t>
  </si>
  <si>
    <t>200060473</t>
  </si>
  <si>
    <t>97612</t>
  </si>
  <si>
    <t>97605</t>
  </si>
  <si>
    <t>97617</t>
  </si>
  <si>
    <t>97603</t>
  </si>
  <si>
    <t>97604</t>
  </si>
  <si>
    <t>97614</t>
  </si>
  <si>
    <t>200050532</t>
  </si>
  <si>
    <t>97613</t>
  </si>
  <si>
    <t>97615</t>
  </si>
  <si>
    <t>97601</t>
  </si>
  <si>
    <t>97616</t>
  </si>
  <si>
    <t>240600031</t>
  </si>
  <si>
    <t>93013</t>
  </si>
  <si>
    <t>13083</t>
  </si>
  <si>
    <t>97214</t>
  </si>
  <si>
    <t>95002</t>
  </si>
  <si>
    <t>95014</t>
  </si>
  <si>
    <t>95019</t>
  </si>
  <si>
    <t>95023</t>
  </si>
  <si>
    <t>95026</t>
  </si>
  <si>
    <t>95028</t>
  </si>
  <si>
    <t>95052</t>
  </si>
  <si>
    <t>95059</t>
  </si>
  <si>
    <t>95074</t>
  </si>
  <si>
    <t>95088</t>
  </si>
  <si>
    <t>95091</t>
  </si>
  <si>
    <t>95094</t>
  </si>
  <si>
    <t>95101</t>
  </si>
  <si>
    <t>95102</t>
  </si>
  <si>
    <t>95116</t>
  </si>
  <si>
    <t>95119</t>
  </si>
  <si>
    <t>95120</t>
  </si>
  <si>
    <t>95142</t>
  </si>
  <si>
    <t>95150</t>
  </si>
  <si>
    <t>95166</t>
  </si>
  <si>
    <t>95169</t>
  </si>
  <si>
    <t>249500513</t>
  </si>
  <si>
    <t>200073013</t>
  </si>
  <si>
    <t>95170</t>
  </si>
  <si>
    <t>95177</t>
  </si>
  <si>
    <t>95181</t>
  </si>
  <si>
    <t>95183</t>
  </si>
  <si>
    <t>95218</t>
  </si>
  <si>
    <t>95241</t>
  </si>
  <si>
    <t>95250</t>
  </si>
  <si>
    <t>95258</t>
  </si>
  <si>
    <t>95270</t>
  </si>
  <si>
    <t>95287</t>
  </si>
  <si>
    <t>95295</t>
  </si>
  <si>
    <t>95301</t>
  </si>
  <si>
    <t>95304</t>
  </si>
  <si>
    <t>95308</t>
  </si>
  <si>
    <t>95309</t>
  </si>
  <si>
    <t>95316</t>
  </si>
  <si>
    <t>95257</t>
  </si>
  <si>
    <t>95523</t>
  </si>
  <si>
    <t>95328</t>
  </si>
  <si>
    <t>95054</t>
  </si>
  <si>
    <t>95303</t>
  </si>
  <si>
    <t>95341</t>
  </si>
  <si>
    <t>95351</t>
  </si>
  <si>
    <t>95369</t>
  </si>
  <si>
    <t>95387</t>
  </si>
  <si>
    <t>95392</t>
  </si>
  <si>
    <t>95394</t>
  </si>
  <si>
    <t>95395</t>
  </si>
  <si>
    <t>95422</t>
  </si>
  <si>
    <t>95438</t>
  </si>
  <si>
    <t>95446</t>
  </si>
  <si>
    <t>95447</t>
  </si>
  <si>
    <t>95450</t>
  </si>
  <si>
    <t>95452</t>
  </si>
  <si>
    <t>95456</t>
  </si>
  <si>
    <t>95462</t>
  </si>
  <si>
    <t>95476</t>
  </si>
  <si>
    <t>95480</t>
  </si>
  <si>
    <t>95487</t>
  </si>
  <si>
    <t>95489</t>
  </si>
  <si>
    <t>95491</t>
  </si>
  <si>
    <t>95492</t>
  </si>
  <si>
    <t>95493</t>
  </si>
  <si>
    <t>95504</t>
  </si>
  <si>
    <t>95509</t>
  </si>
  <si>
    <t>95529</t>
  </si>
  <si>
    <t>95535</t>
  </si>
  <si>
    <t>95539</t>
  </si>
  <si>
    <t>95541</t>
  </si>
  <si>
    <t>95563</t>
  </si>
  <si>
    <t>95574</t>
  </si>
  <si>
    <t>95594</t>
  </si>
  <si>
    <t>249500091</t>
  </si>
  <si>
    <t>200044360</t>
  </si>
  <si>
    <t>259500387</t>
  </si>
  <si>
    <t>259502128</t>
  </si>
  <si>
    <t>259502177</t>
  </si>
  <si>
    <t>95628</t>
  </si>
  <si>
    <t>95637</t>
  </si>
  <si>
    <t>95651</t>
  </si>
  <si>
    <t>95652</t>
  </si>
  <si>
    <t>95656</t>
  </si>
  <si>
    <t>95658</t>
  </si>
  <si>
    <t>95660</t>
  </si>
  <si>
    <t>95682</t>
  </si>
  <si>
    <t>95690</t>
  </si>
  <si>
    <t>249500489</t>
  </si>
  <si>
    <t>95625</t>
  </si>
  <si>
    <t>200042646</t>
  </si>
  <si>
    <t>200066348</t>
  </si>
  <si>
    <t>200042653</t>
  </si>
  <si>
    <t>200079598</t>
  </si>
  <si>
    <t>243400355</t>
  </si>
  <si>
    <t>253400758</t>
  </si>
  <si>
    <t>57001</t>
  </si>
  <si>
    <t>57003</t>
  </si>
  <si>
    <t>57006</t>
  </si>
  <si>
    <t>57011</t>
  </si>
  <si>
    <t>57012</t>
  </si>
  <si>
    <t>57013</t>
  </si>
  <si>
    <t>57014</t>
  </si>
  <si>
    <t>57022</t>
  </si>
  <si>
    <t>57024</t>
  </si>
  <si>
    <t>57026</t>
  </si>
  <si>
    <t>57028</t>
  </si>
  <si>
    <t>57027</t>
  </si>
  <si>
    <t>57033</t>
  </si>
  <si>
    <t>57034</t>
  </si>
  <si>
    <t>57037</t>
  </si>
  <si>
    <t>57038</t>
  </si>
  <si>
    <t>57041</t>
  </si>
  <si>
    <t>57042</t>
  </si>
  <si>
    <t>57043</t>
  </si>
  <si>
    <t>57047</t>
  </si>
  <si>
    <t>57054</t>
  </si>
  <si>
    <t>57055</t>
  </si>
  <si>
    <t>57056</t>
  </si>
  <si>
    <t>57059</t>
  </si>
  <si>
    <t>57086</t>
  </si>
  <si>
    <t>57061</t>
  </si>
  <si>
    <t>57064</t>
  </si>
  <si>
    <t>57066</t>
  </si>
  <si>
    <t>57067</t>
  </si>
  <si>
    <t>57070</t>
  </si>
  <si>
    <t>57071</t>
  </si>
  <si>
    <t>57073</t>
  </si>
  <si>
    <t>57081</t>
  </si>
  <si>
    <t>57083</t>
  </si>
  <si>
    <t>57084</t>
  </si>
  <si>
    <t>57087</t>
  </si>
  <si>
    <t>57090</t>
  </si>
  <si>
    <t>57096</t>
  </si>
  <si>
    <t>57097</t>
  </si>
  <si>
    <t>57106</t>
  </si>
  <si>
    <t>57107</t>
  </si>
  <si>
    <t>57110</t>
  </si>
  <si>
    <t>57112</t>
  </si>
  <si>
    <t>57113</t>
  </si>
  <si>
    <t>57116</t>
  </si>
  <si>
    <t>57118</t>
  </si>
  <si>
    <t>57119</t>
  </si>
  <si>
    <t>57120</t>
  </si>
  <si>
    <t>57121</t>
  </si>
  <si>
    <t>200070746</t>
  </si>
  <si>
    <t>57122</t>
  </si>
  <si>
    <t>57123</t>
  </si>
  <si>
    <t>200067486</t>
  </si>
  <si>
    <t>245700950</t>
  </si>
  <si>
    <t>245701271</t>
  </si>
  <si>
    <t>245701206</t>
  </si>
  <si>
    <t>245700398</t>
  </si>
  <si>
    <t>200039949</t>
  </si>
  <si>
    <t>200068146</t>
  </si>
  <si>
    <t>200068147</t>
  </si>
  <si>
    <t>57125</t>
  </si>
  <si>
    <t>57127</t>
  </si>
  <si>
    <t>57131</t>
  </si>
  <si>
    <t>57132</t>
  </si>
  <si>
    <t>57136</t>
  </si>
  <si>
    <t>57138</t>
  </si>
  <si>
    <t>57140</t>
  </si>
  <si>
    <t>57143</t>
  </si>
  <si>
    <t>57144</t>
  </si>
  <si>
    <t>57146</t>
  </si>
  <si>
    <t>57150</t>
  </si>
  <si>
    <t>57152</t>
  </si>
  <si>
    <t>57153</t>
  </si>
  <si>
    <t>57154</t>
  </si>
  <si>
    <t>57155</t>
  </si>
  <si>
    <t>57158</t>
  </si>
  <si>
    <t>57160</t>
  </si>
  <si>
    <t>57161</t>
  </si>
  <si>
    <t>57162</t>
  </si>
  <si>
    <t>57163</t>
  </si>
  <si>
    <t>57166</t>
  </si>
  <si>
    <t>57167</t>
  </si>
  <si>
    <t>57168</t>
  </si>
  <si>
    <t>57169</t>
  </si>
  <si>
    <t>57171</t>
  </si>
  <si>
    <t>57172</t>
  </si>
  <si>
    <t>57173</t>
  </si>
  <si>
    <t>57175</t>
  </si>
  <si>
    <t>57176</t>
  </si>
  <si>
    <t>57765</t>
  </si>
  <si>
    <t>57177</t>
  </si>
  <si>
    <t>57179</t>
  </si>
  <si>
    <t>57186</t>
  </si>
  <si>
    <t>57188</t>
  </si>
  <si>
    <t>57194</t>
  </si>
  <si>
    <t>57195</t>
  </si>
  <si>
    <t>57196</t>
  </si>
  <si>
    <t>57199</t>
  </si>
  <si>
    <t>57201</t>
  </si>
  <si>
    <t>57204</t>
  </si>
  <si>
    <t>57205</t>
  </si>
  <si>
    <t>57207</t>
  </si>
  <si>
    <t>57209</t>
  </si>
  <si>
    <t>57210</t>
  </si>
  <si>
    <t>57211</t>
  </si>
  <si>
    <t>57212</t>
  </si>
  <si>
    <t>57214</t>
  </si>
  <si>
    <t>57217</t>
  </si>
  <si>
    <t>57222</t>
  </si>
  <si>
    <t>57224</t>
  </si>
  <si>
    <t>57225</t>
  </si>
  <si>
    <t>57226</t>
  </si>
  <si>
    <t>57229</t>
  </si>
  <si>
    <t>57231</t>
  </si>
  <si>
    <t>57238</t>
  </si>
  <si>
    <t>57240</t>
  </si>
  <si>
    <t>57241</t>
  </si>
  <si>
    <t>57245</t>
  </si>
  <si>
    <t>57250</t>
  </si>
  <si>
    <t>57251</t>
  </si>
  <si>
    <t>57252</t>
  </si>
  <si>
    <t>57253</t>
  </si>
  <si>
    <t>57259</t>
  </si>
  <si>
    <t>57260</t>
  </si>
  <si>
    <t>57264</t>
  </si>
  <si>
    <t>57268</t>
  </si>
  <si>
    <t>57269</t>
  </si>
  <si>
    <t>57271</t>
  </si>
  <si>
    <t>57272</t>
  </si>
  <si>
    <t>57273</t>
  </si>
  <si>
    <t>57274</t>
  </si>
  <si>
    <t>57275</t>
  </si>
  <si>
    <t>57276</t>
  </si>
  <si>
    <t>57278</t>
  </si>
  <si>
    <t>57286</t>
  </si>
  <si>
    <t>57288</t>
  </si>
  <si>
    <t>57290</t>
  </si>
  <si>
    <t>57291</t>
  </si>
  <si>
    <t>57294</t>
  </si>
  <si>
    <t>57295</t>
  </si>
  <si>
    <t>57296</t>
  </si>
  <si>
    <t>57298</t>
  </si>
  <si>
    <t>57299</t>
  </si>
  <si>
    <t>57300</t>
  </si>
  <si>
    <t>57301</t>
  </si>
  <si>
    <t>57302</t>
  </si>
  <si>
    <t>57303</t>
  </si>
  <si>
    <t>57304</t>
  </si>
  <si>
    <t>57371</t>
  </si>
  <si>
    <t>57305</t>
  </si>
  <si>
    <t>57306</t>
  </si>
  <si>
    <t>57307</t>
  </si>
  <si>
    <t>57312</t>
  </si>
  <si>
    <t>57317</t>
  </si>
  <si>
    <t>57318</t>
  </si>
  <si>
    <t>57319</t>
  </si>
  <si>
    <t>57323</t>
  </si>
  <si>
    <t>57324</t>
  </si>
  <si>
    <t>57326</t>
  </si>
  <si>
    <t>57329</t>
  </si>
  <si>
    <t>57332</t>
  </si>
  <si>
    <t>57331</t>
  </si>
  <si>
    <t>57334</t>
  </si>
  <si>
    <t>57335</t>
  </si>
  <si>
    <t>57337</t>
  </si>
  <si>
    <t>57338</t>
  </si>
  <si>
    <t>57339</t>
  </si>
  <si>
    <t>57341</t>
  </si>
  <si>
    <t>57342</t>
  </si>
  <si>
    <t>57344</t>
  </si>
  <si>
    <t>57347</t>
  </si>
  <si>
    <t>57348</t>
  </si>
  <si>
    <t>57349</t>
  </si>
  <si>
    <t>57350</t>
  </si>
  <si>
    <t>57351</t>
  </si>
  <si>
    <t>57352</t>
  </si>
  <si>
    <t>57353</t>
  </si>
  <si>
    <t>57356</t>
  </si>
  <si>
    <t>57357</t>
  </si>
  <si>
    <t>57359</t>
  </si>
  <si>
    <t>57360</t>
  </si>
  <si>
    <t>57361</t>
  </si>
  <si>
    <t>57367</t>
  </si>
  <si>
    <t>57368</t>
  </si>
  <si>
    <t>57370</t>
  </si>
  <si>
    <t>57336</t>
  </si>
  <si>
    <t>57452</t>
  </si>
  <si>
    <t>57376</t>
  </si>
  <si>
    <t>57379</t>
  </si>
  <si>
    <t>57382</t>
  </si>
  <si>
    <t>57385</t>
  </si>
  <si>
    <t>57386</t>
  </si>
  <si>
    <t>57049</t>
  </si>
  <si>
    <t>57267</t>
  </si>
  <si>
    <t>57390</t>
  </si>
  <si>
    <t>57392</t>
  </si>
  <si>
    <t>57200</t>
  </si>
  <si>
    <t>57395</t>
  </si>
  <si>
    <t>57396</t>
  </si>
  <si>
    <t>57397</t>
  </si>
  <si>
    <t>57399</t>
  </si>
  <si>
    <t>57401</t>
  </si>
  <si>
    <t>57403</t>
  </si>
  <si>
    <t>57404</t>
  </si>
  <si>
    <t>57405</t>
  </si>
  <si>
    <t>57406</t>
  </si>
  <si>
    <t>57408</t>
  </si>
  <si>
    <t>57413</t>
  </si>
  <si>
    <t>57414</t>
  </si>
  <si>
    <t>57415</t>
  </si>
  <si>
    <t>57417</t>
  </si>
  <si>
    <t>57418</t>
  </si>
  <si>
    <t>57422</t>
  </si>
  <si>
    <t>57426</t>
  </si>
  <si>
    <t>57427</t>
  </si>
  <si>
    <t>57434</t>
  </si>
  <si>
    <t>57437</t>
  </si>
  <si>
    <t>57438</t>
  </si>
  <si>
    <t>57439</t>
  </si>
  <si>
    <t>57440</t>
  </si>
  <si>
    <t>57441</t>
  </si>
  <si>
    <t>57442</t>
  </si>
  <si>
    <t>57446</t>
  </si>
  <si>
    <t>57447</t>
  </si>
  <si>
    <t>57448</t>
  </si>
  <si>
    <t>57451</t>
  </si>
  <si>
    <t>57454</t>
  </si>
  <si>
    <t>57455</t>
  </si>
  <si>
    <t>57456</t>
  </si>
  <si>
    <t>57460</t>
  </si>
  <si>
    <t>57462</t>
  </si>
  <si>
    <t>57465</t>
  </si>
  <si>
    <t>57466</t>
  </si>
  <si>
    <t>57468</t>
  </si>
  <si>
    <t>57475</t>
  </si>
  <si>
    <t>57477</t>
  </si>
  <si>
    <t>57478</t>
  </si>
  <si>
    <t>57481</t>
  </si>
  <si>
    <t>57485</t>
  </si>
  <si>
    <t>57487</t>
  </si>
  <si>
    <t>57488</t>
  </si>
  <si>
    <t>57489</t>
  </si>
  <si>
    <t>57490</t>
  </si>
  <si>
    <t>57491</t>
  </si>
  <si>
    <t>57492</t>
  </si>
  <si>
    <t>57494</t>
  </si>
  <si>
    <t>57498</t>
  </si>
  <si>
    <t>57508</t>
  </si>
  <si>
    <t>57509</t>
  </si>
  <si>
    <t>57514</t>
  </si>
  <si>
    <t>57513</t>
  </si>
  <si>
    <t>57516</t>
  </si>
  <si>
    <t>57517</t>
  </si>
  <si>
    <t>57518</t>
  </si>
  <si>
    <t>57520</t>
  </si>
  <si>
    <t>57521</t>
  </si>
  <si>
    <t>57527</t>
  </si>
  <si>
    <t>57528</t>
  </si>
  <si>
    <t>57530</t>
  </si>
  <si>
    <t>57531</t>
  </si>
  <si>
    <t>57532</t>
  </si>
  <si>
    <t>57533</t>
  </si>
  <si>
    <t>57534</t>
  </si>
  <si>
    <t>57535</t>
  </si>
  <si>
    <t>57537</t>
  </si>
  <si>
    <t>57540</t>
  </si>
  <si>
    <t>57541</t>
  </si>
  <si>
    <t>57542</t>
  </si>
  <si>
    <t>57544</t>
  </si>
  <si>
    <t>57550</t>
  </si>
  <si>
    <t>57551</t>
  </si>
  <si>
    <t>57553</t>
  </si>
  <si>
    <t>57554</t>
  </si>
  <si>
    <t>57555</t>
  </si>
  <si>
    <t>57557</t>
  </si>
  <si>
    <t>57559</t>
  </si>
  <si>
    <t>57560</t>
  </si>
  <si>
    <t>57564</t>
  </si>
  <si>
    <t>57566</t>
  </si>
  <si>
    <t>57567</t>
  </si>
  <si>
    <t>57568</t>
  </si>
  <si>
    <t>57569</t>
  </si>
  <si>
    <t>57570</t>
  </si>
  <si>
    <t>57571</t>
  </si>
  <si>
    <t>57575</t>
  </si>
  <si>
    <t>57578</t>
  </si>
  <si>
    <t>57579</t>
  </si>
  <si>
    <t>57580</t>
  </si>
  <si>
    <t>57581</t>
  </si>
  <si>
    <t>57583</t>
  </si>
  <si>
    <t>57584</t>
  </si>
  <si>
    <t>57587</t>
  </si>
  <si>
    <t>57588</t>
  </si>
  <si>
    <t>57589</t>
  </si>
  <si>
    <t>57590</t>
  </si>
  <si>
    <t>57594</t>
  </si>
  <si>
    <t>57595</t>
  </si>
  <si>
    <t>57597</t>
  </si>
  <si>
    <t>57599</t>
  </si>
  <si>
    <t>57602</t>
  </si>
  <si>
    <t>57603</t>
  </si>
  <si>
    <t>57605</t>
  </si>
  <si>
    <t>57609</t>
  </si>
  <si>
    <t>57610</t>
  </si>
  <si>
    <t>57612</t>
  </si>
  <si>
    <t>57619</t>
  </si>
  <si>
    <t>57622</t>
  </si>
  <si>
    <t>57611</t>
  </si>
  <si>
    <t>57614</t>
  </si>
  <si>
    <t>57617</t>
  </si>
  <si>
    <t>57618</t>
  </si>
  <si>
    <t>57624</t>
  </si>
  <si>
    <t>57620</t>
  </si>
  <si>
    <t>57625</t>
  </si>
  <si>
    <t>57630</t>
  </si>
  <si>
    <t>57633</t>
  </si>
  <si>
    <t>57634</t>
  </si>
  <si>
    <t>57636</t>
  </si>
  <si>
    <t>57637</t>
  </si>
  <si>
    <t>57638</t>
  </si>
  <si>
    <t>57642</t>
  </si>
  <si>
    <t>57644</t>
  </si>
  <si>
    <t>57649</t>
  </si>
  <si>
    <t>200061356</t>
  </si>
  <si>
    <t>57650</t>
  </si>
  <si>
    <t>57651</t>
  </si>
  <si>
    <t>57652</t>
  </si>
  <si>
    <t>57654</t>
  </si>
  <si>
    <t>200034312</t>
  </si>
  <si>
    <t>255704918</t>
  </si>
  <si>
    <t>57655</t>
  </si>
  <si>
    <t>57658</t>
  </si>
  <si>
    <t>57659</t>
  </si>
  <si>
    <t>57661</t>
  </si>
  <si>
    <t>255704660</t>
  </si>
  <si>
    <t>200009744</t>
  </si>
  <si>
    <t>255702904</t>
  </si>
  <si>
    <t>200016798</t>
  </si>
  <si>
    <t>57663</t>
  </si>
  <si>
    <t>57665</t>
  </si>
  <si>
    <t>57666</t>
  </si>
  <si>
    <t>57669</t>
  </si>
  <si>
    <t>57670</t>
  </si>
  <si>
    <t>57671</t>
  </si>
  <si>
    <t>57674</t>
  </si>
  <si>
    <t>57678</t>
  </si>
  <si>
    <t>57680</t>
  </si>
  <si>
    <t>57681</t>
  </si>
  <si>
    <t>57683</t>
  </si>
  <si>
    <t>57685</t>
  </si>
  <si>
    <t>57686</t>
  </si>
  <si>
    <t>57270</t>
  </si>
  <si>
    <t>57687</t>
  </si>
  <si>
    <t>57691</t>
  </si>
  <si>
    <t>57693</t>
  </si>
  <si>
    <t>57694</t>
  </si>
  <si>
    <t>57695</t>
  </si>
  <si>
    <t>57696</t>
  </si>
  <si>
    <t>57698</t>
  </si>
  <si>
    <t>57700</t>
  </si>
  <si>
    <t>57703</t>
  </si>
  <si>
    <t>57704</t>
  </si>
  <si>
    <t>57705</t>
  </si>
  <si>
    <t>57708</t>
  </si>
  <si>
    <t>57711</t>
  </si>
  <si>
    <t>57720</t>
  </si>
  <si>
    <t>57721</t>
  </si>
  <si>
    <t>57723</t>
  </si>
  <si>
    <t>57724</t>
  </si>
  <si>
    <t>57725</t>
  </si>
  <si>
    <t>57728</t>
  </si>
  <si>
    <t>57734</t>
  </si>
  <si>
    <t>57736</t>
  </si>
  <si>
    <t>57740</t>
  </si>
  <si>
    <t>57743</t>
  </si>
  <si>
    <t>57745</t>
  </si>
  <si>
    <t>57746</t>
  </si>
  <si>
    <t>57747</t>
  </si>
  <si>
    <t>57748</t>
  </si>
  <si>
    <t>57751</t>
  </si>
  <si>
    <t>57752</t>
  </si>
  <si>
    <t>57755</t>
  </si>
  <si>
    <t>57757</t>
  </si>
  <si>
    <t>57760</t>
  </si>
  <si>
    <t>57762</t>
  </si>
  <si>
    <t>57763</t>
  </si>
  <si>
    <t>200035103</t>
  </si>
  <si>
    <t>246100663</t>
  </si>
  <si>
    <t>200035814</t>
  </si>
  <si>
    <t>61007</t>
  </si>
  <si>
    <t>200068443</t>
  </si>
  <si>
    <t>256103847</t>
  </si>
  <si>
    <t>200036069</t>
  </si>
  <si>
    <t>200071504</t>
  </si>
  <si>
    <t>200068856</t>
  </si>
  <si>
    <t>200068468</t>
  </si>
  <si>
    <t>200035111</t>
  </si>
  <si>
    <t>256101791</t>
  </si>
  <si>
    <t>256101668</t>
  </si>
  <si>
    <t>256103470</t>
  </si>
  <si>
    <t>256100355</t>
  </si>
  <si>
    <t>200075802</t>
  </si>
  <si>
    <t>256100587</t>
  </si>
  <si>
    <t>61008</t>
  </si>
  <si>
    <t>200069458</t>
  </si>
  <si>
    <t>200043248</t>
  </si>
  <si>
    <t>200073484</t>
  </si>
  <si>
    <t>200068435</t>
  </si>
  <si>
    <t>246100390</t>
  </si>
  <si>
    <t>256101270</t>
  </si>
  <si>
    <t>200045326</t>
  </si>
  <si>
    <t>200086064</t>
  </si>
  <si>
    <t>200068450</t>
  </si>
  <si>
    <r>
      <t xml:space="preserve">Nature du projet
</t>
    </r>
    <r>
      <rPr>
        <b/>
        <i/>
        <sz val="12"/>
        <color indexed="8"/>
        <rFont val="Calibri"/>
        <family val="2"/>
      </rPr>
      <t>(investissement, fonctionnement
ou les deux)</t>
    </r>
  </si>
  <si>
    <r>
      <rPr>
        <b/>
        <sz val="12"/>
        <color indexed="8"/>
        <rFont val="Calibri"/>
        <family val="2"/>
      </rPr>
      <t>Taux de subvention</t>
    </r>
    <r>
      <rPr>
        <b/>
        <i/>
        <sz val="12"/>
        <color indexed="8"/>
        <rFont val="Calibri"/>
        <family val="2"/>
      </rPr>
      <t xml:space="preserve">
DETR / Coût total (%) </t>
    </r>
  </si>
  <si>
    <t xml:space="preserve">Code INSEE commune / Code SIREN EPCI </t>
  </si>
  <si>
    <r>
      <t xml:space="preserve">Type du projet
</t>
    </r>
    <r>
      <rPr>
        <b/>
        <sz val="12"/>
        <color indexed="8"/>
        <rFont val="Calibri"/>
        <family val="2"/>
      </rPr>
      <t xml:space="preserve">1 - </t>
    </r>
    <r>
      <rPr>
        <b/>
        <i/>
        <sz val="12"/>
        <color indexed="8"/>
        <rFont val="Calibri"/>
        <family val="2"/>
      </rPr>
      <t xml:space="preserve">Santé, sanitaire et social ;
2 - Economie et emploi ;
3 - Environnement, transition énergétique et écologie ;
4 - Education ;
5 - Action publique ;
6 - Sécurité ;
7 - Construction, habitat, urbanisme et transport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</si>
</sst>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quot; &quot;#,##0.00&quot; € &quot;;&quot;-&quot;#,##0.00&quot; € &quot;;&quot; -&quot;#&quot; € &quot;;@&quot; &quot;"/>
    <numFmt numFmtId="165" formatCode="_-* #,##0.00,_€_-;\-* #,##0.00,_€_-;_-* \-??\ _€_-;_-@_-"/>
    <numFmt numFmtId="166" formatCode="#,##0.00&quot; &quot;[$€-40C];[Red]&quot;-&quot;#,##0.00&quot; &quot;[$€-40C]"/>
    <numFmt numFmtId="167" formatCode="\ #,##0.00&quot;    &quot;;\-#,##0.00&quot;    &quot;;&quot; -&quot;#&quot;    &quot;;@\ "/>
    <numFmt numFmtId="168" formatCode="_-* #,##0\ _€_-;\-* #,##0\ _€_-;_-* &quot;-&quot;??\ _€_-;_-@_-"/>
  </numFmts>
  <fonts count="31">
    <font>
      <sz val="11"/>
      <color theme="1"/>
      <name val="Calibri"/>
      <family val="2"/>
      <scheme val="minor"/>
    </font>
    <font>
      <sz val="9"/>
      <color indexed="8"/>
      <name val="Arial"/>
      <family val="2"/>
    </font>
    <font>
      <sz val="12"/>
      <color indexed="8"/>
      <name val="Verdana"/>
      <family val="2"/>
    </font>
    <font>
      <sz val="10"/>
      <color indexed="8"/>
      <name val="Arial"/>
      <family val="2"/>
    </font>
    <font>
      <sz val="10"/>
      <color indexed="8"/>
      <name val="Arial1"/>
    </font>
    <font>
      <b/>
      <i/>
      <sz val="16"/>
      <color indexed="8"/>
      <name val="Arial"/>
      <family val="2"/>
    </font>
    <font>
      <b/>
      <i/>
      <sz val="16"/>
      <color indexed="8"/>
      <name val="Arial1"/>
    </font>
    <font>
      <b/>
      <i/>
      <sz val="16"/>
      <color indexed="8"/>
      <name val="Verdana1"/>
      <family val="2"/>
    </font>
    <font>
      <b/>
      <i/>
      <sz val="16"/>
      <color indexed="8"/>
      <name val="Verdana"/>
      <family val="2"/>
    </font>
    <font>
      <u/>
      <sz val="11"/>
      <color indexed="12"/>
      <name val="Calibri"/>
      <family val="2"/>
    </font>
    <font>
      <sz val="10"/>
      <name val="Arial"/>
      <family val="2"/>
      <charset val="1"/>
    </font>
    <font>
      <sz val="10"/>
      <name val="Arial"/>
      <family val="2"/>
      <charset val="1"/>
    </font>
    <font>
      <sz val="12"/>
      <color indexed="8"/>
      <name val="Verdana"/>
      <family val="2"/>
    </font>
    <font>
      <sz val="12"/>
      <name val="Verdana"/>
      <family val="2"/>
      <charset val="1"/>
    </font>
    <font>
      <sz val="11"/>
      <color indexed="8"/>
      <name val="Arial"/>
      <family val="2"/>
    </font>
    <font>
      <sz val="11"/>
      <color indexed="8"/>
      <name val="Arial1"/>
    </font>
    <font>
      <sz val="12"/>
      <color indexed="8"/>
      <name val="Verdana1"/>
      <family val="2"/>
    </font>
    <font>
      <b/>
      <i/>
      <u/>
      <sz val="11"/>
      <color indexed="8"/>
      <name val="Arial"/>
      <family val="2"/>
    </font>
    <font>
      <b/>
      <i/>
      <u/>
      <sz val="11"/>
      <color indexed="8"/>
      <name val="Arial1"/>
    </font>
    <font>
      <b/>
      <i/>
      <u/>
      <sz val="12"/>
      <color indexed="8"/>
      <name val="Verdana1"/>
      <family val="2"/>
    </font>
    <font>
      <b/>
      <i/>
      <u/>
      <sz val="12"/>
      <color indexed="8"/>
      <name val="Verdana"/>
      <family val="2"/>
    </font>
    <font>
      <sz val="10"/>
      <color indexed="8"/>
      <name val="Arial"/>
      <family val="2"/>
    </font>
    <font>
      <i/>
      <sz val="11"/>
      <color indexed="8"/>
      <name val="Calibri"/>
      <family val="2"/>
    </font>
    <font>
      <sz val="8"/>
      <name val="Verdana"/>
      <family val="2"/>
    </font>
    <font>
      <sz val="11"/>
      <color theme="1"/>
      <name val="Calibri"/>
      <family val="2"/>
      <scheme val="minor"/>
    </font>
    <font>
      <sz val="10"/>
      <color theme="1"/>
      <name val="Calibri"/>
      <family val="2"/>
      <scheme val="minor"/>
    </font>
    <font>
      <b/>
      <i/>
      <sz val="12"/>
      <color indexed="8"/>
      <name val="Calibri"/>
      <family val="2"/>
      <scheme val="minor"/>
    </font>
    <font>
      <b/>
      <sz val="12"/>
      <color indexed="8"/>
      <name val="Calibri"/>
      <family val="2"/>
      <scheme val="minor"/>
    </font>
    <font>
      <b/>
      <u/>
      <sz val="12"/>
      <color indexed="8"/>
      <name val="Calibri"/>
      <family val="2"/>
      <scheme val="minor"/>
    </font>
    <font>
      <b/>
      <sz val="12"/>
      <color indexed="8"/>
      <name val="Calibri"/>
      <family val="2"/>
    </font>
    <font>
      <b/>
      <i/>
      <sz val="12"/>
      <color indexed="8"/>
      <name val="Calibri"/>
      <family val="2"/>
    </font>
  </fonts>
  <fills count="6">
    <fill>
      <patternFill patternType="none"/>
    </fill>
    <fill>
      <patternFill patternType="gray125"/>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s>
  <cellStyleXfs count="73">
    <xf numFmtId="0" fontId="0" fillId="0" borderId="0"/>
    <xf numFmtId="0" fontId="2" fillId="0" borderId="0">
      <alignment vertical="top" wrapText="1"/>
    </xf>
    <xf numFmtId="9" fontId="3" fillId="0" borderId="0">
      <alignment vertical="top" wrapText="1"/>
    </xf>
    <xf numFmtId="164" fontId="4" fillId="0" borderId="0"/>
    <xf numFmtId="0" fontId="5" fillId="0" borderId="0">
      <alignment horizontal="center"/>
    </xf>
    <xf numFmtId="0" fontId="6" fillId="0" borderId="0">
      <alignment horizontal="center"/>
    </xf>
    <xf numFmtId="0" fontId="7" fillId="0" borderId="0">
      <alignment horizontal="center" vertical="top" wrapText="1"/>
    </xf>
    <xf numFmtId="0" fontId="5" fillId="0" borderId="0">
      <alignment horizontal="center"/>
    </xf>
    <xf numFmtId="0" fontId="8" fillId="0" borderId="0">
      <alignment horizontal="center" vertical="top" wrapText="1"/>
    </xf>
    <xf numFmtId="0" fontId="5" fillId="0" borderId="0">
      <alignment horizontal="center"/>
    </xf>
    <xf numFmtId="0" fontId="5" fillId="0" borderId="0">
      <alignment horizontal="center"/>
    </xf>
    <xf numFmtId="0" fontId="5" fillId="0" borderId="0">
      <alignment horizontal="center" textRotation="90"/>
    </xf>
    <xf numFmtId="0" fontId="6" fillId="0" borderId="0">
      <alignment horizontal="center" textRotation="90"/>
    </xf>
    <xf numFmtId="0" fontId="7" fillId="0" borderId="0">
      <alignment horizontal="center" vertical="top" textRotation="90" wrapText="1"/>
    </xf>
    <xf numFmtId="0" fontId="5" fillId="0" borderId="0">
      <alignment horizontal="center" textRotation="90"/>
    </xf>
    <xf numFmtId="0" fontId="8" fillId="0" borderId="0">
      <alignment horizontal="center" vertical="top" textRotation="90" wrapText="1"/>
    </xf>
    <xf numFmtId="0" fontId="5" fillId="0" borderId="0">
      <alignment horizontal="center" textRotation="90"/>
    </xf>
    <xf numFmtId="0" fontId="5" fillId="0" borderId="0">
      <alignment horizontal="center" textRotation="9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43" fontId="24" fillId="0" borderId="0" applyFont="0" applyFill="0" applyBorder="0" applyAlignment="0" applyProtection="0"/>
    <xf numFmtId="165" fontId="10" fillId="0" borderId="0">
      <alignment vertical="top" wrapText="1"/>
    </xf>
    <xf numFmtId="43" fontId="24" fillId="0" borderId="0" applyFont="0" applyFill="0" applyBorder="0" applyAlignment="0" applyProtection="0"/>
    <xf numFmtId="165" fontId="10" fillId="0" borderId="0">
      <alignment vertical="top" wrapText="1"/>
    </xf>
    <xf numFmtId="165" fontId="10" fillId="0" borderId="0">
      <alignment vertical="top" wrapText="1"/>
    </xf>
    <xf numFmtId="165" fontId="10" fillId="0" borderId="0">
      <alignment vertical="top" wrapText="1"/>
    </xf>
    <xf numFmtId="165" fontId="10" fillId="0" borderId="0">
      <alignment vertical="top" wrapText="1"/>
    </xf>
    <xf numFmtId="43" fontId="24" fillId="0" borderId="0" applyFont="0" applyFill="0" applyBorder="0" applyAlignment="0" applyProtection="0"/>
    <xf numFmtId="165" fontId="10" fillId="0" borderId="0" applyBorder="0" applyProtection="0">
      <alignment vertical="top" wrapText="1"/>
    </xf>
    <xf numFmtId="43" fontId="24" fillId="0" borderId="0" applyFont="0" applyFill="0" applyBorder="0" applyAlignment="0" applyProtection="0"/>
    <xf numFmtId="43" fontId="24" fillId="0" borderId="0" applyFont="0" applyFill="0" applyBorder="0" applyAlignment="0" applyProtection="0"/>
    <xf numFmtId="0" fontId="24" fillId="0" borderId="0"/>
    <xf numFmtId="0" fontId="11" fillId="0" borderId="0"/>
    <xf numFmtId="0" fontId="12" fillId="0" borderId="0" applyNumberFormat="0" applyFill="0" applyBorder="0" applyProtection="0">
      <alignment vertical="top" wrapText="1"/>
    </xf>
    <xf numFmtId="0" fontId="24" fillId="0" borderId="0"/>
    <xf numFmtId="0" fontId="12" fillId="0" borderId="0" applyNumberFormat="0" applyFill="0" applyBorder="0" applyProtection="0">
      <alignment vertical="top" wrapText="1"/>
    </xf>
    <xf numFmtId="0" fontId="12" fillId="0" borderId="0" applyNumberFormat="0" applyFill="0" applyBorder="0" applyProtection="0">
      <alignment vertical="top" wrapText="1"/>
    </xf>
    <xf numFmtId="0" fontId="12" fillId="0" borderId="0" applyNumberFormat="0" applyFill="0" applyBorder="0" applyProtection="0">
      <alignment vertical="top" wrapText="1"/>
    </xf>
    <xf numFmtId="0" fontId="12" fillId="0" borderId="0" applyNumberFormat="0" applyFill="0" applyBorder="0" applyProtection="0">
      <alignment vertical="top" wrapText="1"/>
    </xf>
    <xf numFmtId="0" fontId="13" fillId="0" borderId="0">
      <alignment vertical="top" wrapText="1"/>
    </xf>
    <xf numFmtId="0" fontId="14" fillId="0" borderId="0"/>
    <xf numFmtId="0" fontId="24" fillId="0" borderId="0"/>
    <xf numFmtId="0" fontId="15" fillId="0" borderId="0"/>
    <xf numFmtId="0" fontId="16" fillId="0" borderId="0">
      <alignment vertical="top" wrapText="1"/>
    </xf>
    <xf numFmtId="0" fontId="24" fillId="0" borderId="0"/>
    <xf numFmtId="0" fontId="2" fillId="0" borderId="0">
      <alignment vertical="top" wrapText="1"/>
    </xf>
    <xf numFmtId="9" fontId="10" fillId="0" borderId="0">
      <alignment vertical="top" wrapText="1"/>
    </xf>
    <xf numFmtId="9" fontId="24" fillId="0" borderId="0" applyFont="0" applyFill="0" applyBorder="0" applyAlignment="0" applyProtection="0"/>
    <xf numFmtId="9" fontId="10" fillId="0" borderId="0">
      <alignment vertical="top" wrapText="1"/>
    </xf>
    <xf numFmtId="9" fontId="10" fillId="0" borderId="0">
      <alignment vertical="top" wrapText="1"/>
    </xf>
    <xf numFmtId="9" fontId="10" fillId="0" borderId="0">
      <alignment vertical="top" wrapText="1"/>
    </xf>
    <xf numFmtId="9" fontId="10" fillId="0" borderId="0">
      <alignment vertical="top" wrapText="1"/>
    </xf>
    <xf numFmtId="9" fontId="24" fillId="0" borderId="0" applyFont="0" applyFill="0" applyBorder="0" applyAlignment="0" applyProtection="0"/>
    <xf numFmtId="9" fontId="10" fillId="0" borderId="0" applyBorder="0" applyProtection="0">
      <alignment vertical="top" wrapText="1"/>
    </xf>
    <xf numFmtId="9" fontId="24" fillId="0" borderId="0" applyFont="0" applyFill="0" applyBorder="0" applyAlignment="0" applyProtection="0"/>
    <xf numFmtId="9" fontId="24" fillId="0" borderId="0" applyFont="0" applyFill="0" applyBorder="0" applyAlignment="0" applyProtection="0"/>
    <xf numFmtId="0" fontId="17" fillId="0" borderId="0"/>
    <xf numFmtId="0" fontId="18" fillId="0" borderId="0"/>
    <xf numFmtId="0" fontId="19" fillId="0" borderId="0">
      <alignment vertical="top" wrapText="1"/>
    </xf>
    <xf numFmtId="0" fontId="17" fillId="0" borderId="0"/>
    <xf numFmtId="0" fontId="20" fillId="0" borderId="0">
      <alignment vertical="top" wrapText="1"/>
    </xf>
    <xf numFmtId="0" fontId="17" fillId="0" borderId="0"/>
    <xf numFmtId="0" fontId="17" fillId="0" borderId="0"/>
    <xf numFmtId="166" fontId="17" fillId="0" borderId="0"/>
    <xf numFmtId="166" fontId="18" fillId="0" borderId="0"/>
    <xf numFmtId="166" fontId="19" fillId="0" borderId="0">
      <alignment vertical="top" wrapText="1"/>
    </xf>
    <xf numFmtId="166" fontId="17" fillId="0" borderId="0"/>
    <xf numFmtId="166" fontId="20" fillId="0" borderId="0">
      <alignment vertical="top" wrapText="1"/>
    </xf>
    <xf numFmtId="166" fontId="17" fillId="0" borderId="0"/>
    <xf numFmtId="166" fontId="17" fillId="0" borderId="0"/>
    <xf numFmtId="167" fontId="21" fillId="0" borderId="0"/>
    <xf numFmtId="9" fontId="24" fillId="0" borderId="0" applyFont="0" applyFill="0" applyBorder="0" applyAlignment="0" applyProtection="0"/>
  </cellStyleXfs>
  <cellXfs count="31">
    <xf numFmtId="0" fontId="0" fillId="0" borderId="0" xfId="0"/>
    <xf numFmtId="0" fontId="1" fillId="0" borderId="0" xfId="0" applyFont="1"/>
    <xf numFmtId="0" fontId="1" fillId="0" borderId="0" xfId="0" applyFont="1" applyBorder="1"/>
    <xf numFmtId="0" fontId="1" fillId="0" borderId="0" xfId="0" applyNumberFormat="1" applyFont="1" applyFill="1" applyBorder="1" applyAlignment="1">
      <alignment horizontal="center" vertical="center" wrapText="1"/>
    </xf>
    <xf numFmtId="49" fontId="25" fillId="0" borderId="1" xfId="0" applyNumberFormat="1" applyFont="1" applyFill="1" applyBorder="1"/>
    <xf numFmtId="0" fontId="1" fillId="0" borderId="0" xfId="0" applyFont="1" applyAlignment="1"/>
    <xf numFmtId="0" fontId="26" fillId="2" borderId="2" xfId="0" applyNumberFormat="1" applyFont="1" applyFill="1" applyBorder="1" applyAlignment="1">
      <alignment horizontal="center" vertical="center" wrapText="1"/>
    </xf>
    <xf numFmtId="49" fontId="26" fillId="2" borderId="3" xfId="0" applyNumberFormat="1" applyFont="1" applyFill="1" applyBorder="1" applyAlignment="1">
      <alignment horizontal="center" vertical="center" wrapText="1"/>
    </xf>
    <xf numFmtId="0" fontId="27" fillId="2" borderId="3" xfId="0" applyNumberFormat="1" applyFont="1" applyFill="1" applyBorder="1" applyAlignment="1">
      <alignment horizontal="center" vertical="center" wrapText="1"/>
    </xf>
    <xf numFmtId="0" fontId="28" fillId="2" borderId="3" xfId="0" applyNumberFormat="1" applyFont="1" applyFill="1" applyBorder="1" applyAlignment="1">
      <alignment horizontal="center" vertical="center" wrapText="1"/>
    </xf>
    <xf numFmtId="0" fontId="27" fillId="3" borderId="3" xfId="0" applyNumberFormat="1" applyFont="1" applyFill="1" applyBorder="1" applyAlignment="1">
      <alignment horizontal="center" vertical="center" wrapText="1"/>
    </xf>
    <xf numFmtId="0" fontId="26" fillId="3" borderId="3" xfId="0" applyNumberFormat="1" applyFont="1" applyFill="1" applyBorder="1" applyAlignment="1">
      <alignment horizontal="center" vertical="center" wrapText="1"/>
    </xf>
    <xf numFmtId="49" fontId="3" fillId="0" borderId="1" xfId="0" applyNumberFormat="1" applyFont="1" applyBorder="1"/>
    <xf numFmtId="0" fontId="3" fillId="0" borderId="1" xfId="0" applyFont="1" applyBorder="1"/>
    <xf numFmtId="43" fontId="3" fillId="0" borderId="1" xfId="21" applyFont="1" applyBorder="1"/>
    <xf numFmtId="10" fontId="3" fillId="0" borderId="1" xfId="0" applyNumberFormat="1" applyFont="1" applyBorder="1"/>
    <xf numFmtId="49" fontId="3" fillId="0" borderId="0" xfId="0" applyNumberFormat="1" applyFont="1" applyBorder="1"/>
    <xf numFmtId="49" fontId="25" fillId="0" borderId="1" xfId="0" applyNumberFormat="1" applyFont="1" applyBorder="1"/>
    <xf numFmtId="0" fontId="3" fillId="0" borderId="1" xfId="0" applyFont="1" applyBorder="1" applyAlignment="1">
      <alignment wrapText="1"/>
    </xf>
    <xf numFmtId="49" fontId="3" fillId="0" borderId="1" xfId="0" applyNumberFormat="1" applyFont="1" applyBorder="1" applyAlignment="1"/>
    <xf numFmtId="0" fontId="3" fillId="0" borderId="1" xfId="0" applyFont="1" applyBorder="1" applyAlignment="1"/>
    <xf numFmtId="43" fontId="3" fillId="0" borderId="1" xfId="21" applyFont="1" applyBorder="1" applyAlignment="1"/>
    <xf numFmtId="10" fontId="3" fillId="0" borderId="1" xfId="0" applyNumberFormat="1" applyFont="1" applyBorder="1" applyAlignment="1"/>
    <xf numFmtId="49" fontId="25" fillId="0" borderId="0" xfId="0" applyNumberFormat="1" applyFont="1" applyBorder="1"/>
    <xf numFmtId="0" fontId="3" fillId="5" borderId="1" xfId="0" applyFont="1" applyFill="1" applyBorder="1"/>
    <xf numFmtId="49" fontId="25" fillId="0" borderId="1" xfId="0" applyNumberFormat="1" applyFont="1" applyBorder="1" applyAlignment="1">
      <alignment vertical="center" wrapText="1"/>
    </xf>
    <xf numFmtId="0" fontId="25" fillId="0" borderId="1" xfId="0" applyFont="1" applyBorder="1" applyAlignment="1">
      <alignment vertical="center" wrapText="1"/>
    </xf>
    <xf numFmtId="3" fontId="25" fillId="0" borderId="1" xfId="0" applyNumberFormat="1" applyFont="1" applyBorder="1" applyAlignment="1">
      <alignment vertical="center" wrapText="1"/>
    </xf>
    <xf numFmtId="43" fontId="3" fillId="4" borderId="1" xfId="21" applyFont="1" applyFill="1" applyBorder="1"/>
    <xf numFmtId="168" fontId="1" fillId="0" borderId="0" xfId="0" applyNumberFormat="1" applyFont="1"/>
    <xf numFmtId="9" fontId="1" fillId="0" borderId="0" xfId="72" applyFont="1"/>
  </cellXfs>
  <cellStyles count="73">
    <cellStyle name="Excel Built-in Normal" xfId="1"/>
    <cellStyle name="Excel Built-in Percent" xfId="2"/>
    <cellStyle name="Excel_BuiltIn_Currency" xfId="3"/>
    <cellStyle name="Heading" xfId="4"/>
    <cellStyle name="Heading 2" xfId="5"/>
    <cellStyle name="Heading 3" xfId="6"/>
    <cellStyle name="Heading 4" xfId="7"/>
    <cellStyle name="Heading 5" xfId="8"/>
    <cellStyle name="Heading 6" xfId="9"/>
    <cellStyle name="Heading 7" xfId="10"/>
    <cellStyle name="Heading1" xfId="11"/>
    <cellStyle name="Heading1 2" xfId="12"/>
    <cellStyle name="Heading1 3" xfId="13"/>
    <cellStyle name="Heading1 4" xfId="14"/>
    <cellStyle name="Heading1 5" xfId="15"/>
    <cellStyle name="Heading1 6" xfId="16"/>
    <cellStyle name="Heading1 7" xfId="17"/>
    <cellStyle name="Lien hypertexte 2" xfId="18"/>
    <cellStyle name="Lien hypertexte 3" xfId="19"/>
    <cellStyle name="Lien hypertexte 4" xfId="20"/>
    <cellStyle name="Milliers" xfId="21" builtinId="3"/>
    <cellStyle name="Milliers 2" xfId="22"/>
    <cellStyle name="Milliers 2 2" xfId="23"/>
    <cellStyle name="Milliers 2 3" xfId="24"/>
    <cellStyle name="Milliers 2 4" xfId="25"/>
    <cellStyle name="Milliers 2 5" xfId="26"/>
    <cellStyle name="Milliers 2 6" xfId="27"/>
    <cellStyle name="Milliers 3" xfId="28"/>
    <cellStyle name="Milliers 4" xfId="29"/>
    <cellStyle name="Milliers 5" xfId="30"/>
    <cellStyle name="Milliers 6" xfId="31"/>
    <cellStyle name="Normal" xfId="0" builtinId="0"/>
    <cellStyle name="Normal 10" xfId="32"/>
    <cellStyle name="Normal 11" xfId="33"/>
    <cellStyle name="Normal 2" xfId="34"/>
    <cellStyle name="Normal 2 2" xfId="35"/>
    <cellStyle name="Normal 2 3" xfId="36"/>
    <cellStyle name="Normal 2 4" xfId="37"/>
    <cellStyle name="Normal 2 5" xfId="38"/>
    <cellStyle name="Normal 2 6" xfId="39"/>
    <cellStyle name="Normal 3" xfId="40"/>
    <cellStyle name="Normal 4" xfId="41"/>
    <cellStyle name="Normal 5" xfId="42"/>
    <cellStyle name="Normal 6" xfId="43"/>
    <cellStyle name="Normal 7" xfId="44"/>
    <cellStyle name="Normal 8" xfId="45"/>
    <cellStyle name="Normal 9" xfId="46"/>
    <cellStyle name="Pourcentage" xfId="72" builtinId="5"/>
    <cellStyle name="Pourcentage 2" xfId="47"/>
    <cellStyle name="Pourcentage 2 2" xfId="48"/>
    <cellStyle name="Pourcentage 2 3" xfId="49"/>
    <cellStyle name="Pourcentage 2 4" xfId="50"/>
    <cellStyle name="Pourcentage 2 5" xfId="51"/>
    <cellStyle name="Pourcentage 2 6" xfId="52"/>
    <cellStyle name="Pourcentage 3" xfId="53"/>
    <cellStyle name="Pourcentage 4" xfId="54"/>
    <cellStyle name="Pourcentage 5" xfId="55"/>
    <cellStyle name="Pourcentage 6" xfId="56"/>
    <cellStyle name="Result" xfId="57"/>
    <cellStyle name="Result 2" xfId="58"/>
    <cellStyle name="Result 3" xfId="59"/>
    <cellStyle name="Result 4" xfId="60"/>
    <cellStyle name="Result 5" xfId="61"/>
    <cellStyle name="Result 6" xfId="62"/>
    <cellStyle name="Result 7" xfId="63"/>
    <cellStyle name="Result2" xfId="64"/>
    <cellStyle name="Result2 2" xfId="65"/>
    <cellStyle name="Result2 3" xfId="66"/>
    <cellStyle name="Result2 4" xfId="67"/>
    <cellStyle name="Result2 5" xfId="68"/>
    <cellStyle name="Result2 6" xfId="69"/>
    <cellStyle name="Result2 7" xfId="70"/>
    <cellStyle name="TableStyleLight1" xfId="71"/>
  </cellStyles>
  <dxfs count="62">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OUDAO~1\AppData\Local\Temp\Tableau_DETR_31_janvier_2022_E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R 2021 - Tableau de suivi"/>
      <sheetName val="Feuil1"/>
    </sheetNames>
    <sheetDataSet>
      <sheetData sheetId="0">
        <row r="6">
          <cell r="G6" t="str">
            <v>Création d’un city stade</v>
          </cell>
          <cell r="H6" t="str">
            <v>7 - Construction, habitat, urbanisme et transport</v>
          </cell>
          <cell r="I6" t="str">
            <v>A - Investissement</v>
          </cell>
          <cell r="J6" t="str">
            <v>Construction d’un city stade</v>
          </cell>
          <cell r="K6" t="str">
            <v>1-Bâtiments communaux et patrimoine communal ou intercommunal</v>
          </cell>
          <cell r="L6" t="str">
            <v>non</v>
          </cell>
          <cell r="M6">
            <v>0</v>
          </cell>
          <cell r="O6">
            <v>30898</v>
          </cell>
          <cell r="P6">
            <v>9269</v>
          </cell>
        </row>
        <row r="7">
          <cell r="G7" t="str">
            <v>Réfection de la toiture de l’église</v>
          </cell>
          <cell r="H7" t="str">
            <v>7 - Construction, habitat, urbanisme et transport</v>
          </cell>
          <cell r="I7" t="str">
            <v>A - Investissement</v>
          </cell>
          <cell r="J7" t="str">
            <v>Réfection de la toiture de l’église</v>
          </cell>
          <cell r="K7" t="str">
            <v>1-Bâtiments communaux et patrimoine communal ou intercommunal</v>
          </cell>
          <cell r="L7" t="str">
            <v>non</v>
          </cell>
          <cell r="M7">
            <v>0</v>
          </cell>
          <cell r="O7">
            <v>47964.58</v>
          </cell>
          <cell r="P7">
            <v>14389</v>
          </cell>
        </row>
        <row r="8">
          <cell r="G8" t="str">
            <v>Création d’un city stade</v>
          </cell>
          <cell r="H8" t="str">
            <v>7 - Construction, habitat, urbanisme et transport</v>
          </cell>
          <cell r="I8" t="str">
            <v>A - Investissement</v>
          </cell>
          <cell r="J8" t="str">
            <v>Construction d’un city stade</v>
          </cell>
          <cell r="K8" t="str">
            <v>1-Bâtiments communaux et patrimoine communal ou intercommunal</v>
          </cell>
          <cell r="L8" t="str">
            <v>non</v>
          </cell>
          <cell r="M8">
            <v>0</v>
          </cell>
          <cell r="O8">
            <v>47565.1</v>
          </cell>
          <cell r="P8">
            <v>14269</v>
          </cell>
        </row>
        <row r="9">
          <cell r="G9" t="str">
            <v>Installation d’un bloc sanitaires au pré des pêcheurs</v>
          </cell>
          <cell r="H9" t="str">
            <v>1 - Santé, sanitaire et social</v>
          </cell>
          <cell r="I9" t="str">
            <v>A - Investissement</v>
          </cell>
          <cell r="J9" t="str">
            <v>Installation d’un bloc sanitaires au pré des pêcheurs</v>
          </cell>
          <cell r="K9" t="str">
            <v>1-Bâtiments communaux et patrimoine communal ou intercommunal</v>
          </cell>
          <cell r="L9" t="str">
            <v>non</v>
          </cell>
          <cell r="M9">
            <v>0</v>
          </cell>
          <cell r="O9">
            <v>48321</v>
          </cell>
          <cell r="P9">
            <v>14496</v>
          </cell>
        </row>
        <row r="10">
          <cell r="G10" t="str">
            <v>Travaux de mise en accessibilité PMR et de sécurisation 
Rue Roger Furgé</v>
          </cell>
          <cell r="H10" t="str">
            <v>6 - Sécurité</v>
          </cell>
          <cell r="I10" t="str">
            <v>A - Investissement</v>
          </cell>
          <cell r="J10" t="str">
            <v>Mise en accessibilité PMR des trottoirs.
Réalisation d'un aménagement de sécurité 
type écluse afin de réduire la vitesse</v>
          </cell>
          <cell r="K10" t="str">
            <v>4-Travaux de sécurité</v>
          </cell>
          <cell r="L10" t="str">
            <v>non</v>
          </cell>
          <cell r="M10">
            <v>0</v>
          </cell>
          <cell r="O10">
            <v>128097</v>
          </cell>
          <cell r="P10">
            <v>38429</v>
          </cell>
        </row>
        <row r="11">
          <cell r="G11" t="str">
            <v>Travaux extérieurs de maçonnerie de l’église</v>
          </cell>
          <cell r="H11" t="str">
            <v>7 - Construction, habitat, urbanisme et transport</v>
          </cell>
          <cell r="I11" t="str">
            <v>A - Investissement</v>
          </cell>
          <cell r="J11" t="str">
            <v>Travaux extérieurs de maçonnerie de l’église</v>
          </cell>
          <cell r="K11" t="str">
            <v>1-Bâtiments communaux et patrimoine communal ou intercommunal</v>
          </cell>
          <cell r="L11" t="str">
            <v>non</v>
          </cell>
          <cell r="M11">
            <v>0</v>
          </cell>
          <cell r="O11">
            <v>67917.78</v>
          </cell>
          <cell r="P11">
            <v>20375</v>
          </cell>
        </row>
        <row r="12">
          <cell r="G12" t="str">
            <v>Rénovation énergétique de la mairie</v>
          </cell>
          <cell r="H12" t="str">
            <v>3 - Environnement, transition énergétique et écologie</v>
          </cell>
          <cell r="I12" t="str">
            <v>A - Investissement</v>
          </cell>
          <cell r="J12" t="str">
            <v>Rénovation énergétique de la mairie, aménagement de
 l'accueil bureaux secrétaires et des élus, remise en état
 De la couverture du bâtiment</v>
          </cell>
          <cell r="K12" t="str">
            <v>1-Bâtiments communaux et patrimoine communal ou intercommunal</v>
          </cell>
          <cell r="L12" t="str">
            <v>non</v>
          </cell>
          <cell r="M12">
            <v>0</v>
          </cell>
          <cell r="O12">
            <v>283651</v>
          </cell>
          <cell r="P12">
            <v>85095</v>
          </cell>
        </row>
        <row r="13">
          <cell r="G13" t="str">
            <v>Rénovation énergétique d’un commerce 
Situé au 7 rue de chemery les deux</v>
          </cell>
          <cell r="H13" t="str">
            <v>3 - Environnement, transition énergétique et écologie</v>
          </cell>
          <cell r="I13" t="str">
            <v>A - Investissement</v>
          </cell>
          <cell r="J13" t="str">
            <v>Rénovation énergétique d’un commerce 
Situé au 7 rue de chemery les deux</v>
          </cell>
          <cell r="K13" t="str">
            <v>1-Bâtiments communaux et patrimoine communal ou intercommunal</v>
          </cell>
          <cell r="L13" t="str">
            <v>non</v>
          </cell>
          <cell r="M13">
            <v>0</v>
          </cell>
          <cell r="O13">
            <v>161720</v>
          </cell>
          <cell r="P13">
            <v>48516</v>
          </cell>
        </row>
        <row r="14">
          <cell r="G14" t="str">
            <v>Rénovation énergétique du groupe scolaire Morin</v>
          </cell>
          <cell r="H14" t="str">
            <v>3 - Environnement, transition énergétique et écologie</v>
          </cell>
          <cell r="I14" t="str">
            <v>A - Investissement</v>
          </cell>
          <cell r="J14" t="str">
            <v>Rénovation énergétique du groupe scolaire Morin</v>
          </cell>
          <cell r="K14" t="str">
            <v>1-Bâtiments communaux et patrimoine communal ou intercommunal</v>
          </cell>
          <cell r="L14" t="str">
            <v>non</v>
          </cell>
          <cell r="M14">
            <v>0</v>
          </cell>
          <cell r="O14">
            <v>223322</v>
          </cell>
          <cell r="P14">
            <v>66997</v>
          </cell>
        </row>
        <row r="15">
          <cell r="G15" t="str">
            <v>Rénovation énergétique de la salle des fêtes</v>
          </cell>
          <cell r="H15" t="str">
            <v>3 - Environnement, transition énergétique et écologie</v>
          </cell>
          <cell r="I15" t="str">
            <v>A - Investissement</v>
          </cell>
          <cell r="J15" t="str">
            <v>Rénovation énergétique de la salle des fêtes</v>
          </cell>
          <cell r="K15" t="str">
            <v>1-Bâtiments communaux et patrimoine communal ou intercommunal</v>
          </cell>
          <cell r="L15" t="str">
            <v>non</v>
          </cell>
          <cell r="M15">
            <v>0</v>
          </cell>
          <cell r="O15">
            <v>342950</v>
          </cell>
          <cell r="P15">
            <v>102885</v>
          </cell>
        </row>
        <row r="16">
          <cell r="G16" t="str">
            <v>Restauration et aménagement de la porte de la rivière</v>
          </cell>
          <cell r="H16" t="str">
            <v>7 - Construction, habitat, urbanisme et transport</v>
          </cell>
          <cell r="I16" t="str">
            <v>A - Investissement</v>
          </cell>
          <cell r="J16" t="str">
            <v>Restauration et aménagement de la porte de la rivière</v>
          </cell>
          <cell r="K16" t="str">
            <v>1-Bâtiments communaux et patrimoine communal ou intercommunal</v>
          </cell>
          <cell r="L16" t="str">
            <v>non</v>
          </cell>
          <cell r="M16">
            <v>0</v>
          </cell>
          <cell r="O16">
            <v>20444.61</v>
          </cell>
          <cell r="P16">
            <v>6133</v>
          </cell>
        </row>
        <row r="17">
          <cell r="G17" t="str">
            <v xml:space="preserve">Travaux de sécurisation des déplacements
 Routiers et piétons </v>
          </cell>
          <cell r="H17" t="str">
            <v>6 - Sécurité</v>
          </cell>
          <cell r="I17" t="str">
            <v>A - Investissement</v>
          </cell>
          <cell r="J17" t="str">
            <v xml:space="preserve">Travaux de sécurisation des déplacements routiers et piétons </v>
          </cell>
          <cell r="K17" t="str">
            <v>4-Travaux de sécurité</v>
          </cell>
          <cell r="L17" t="str">
            <v>non</v>
          </cell>
          <cell r="M17">
            <v>0</v>
          </cell>
          <cell r="O17">
            <v>27999.17</v>
          </cell>
          <cell r="P17">
            <v>8400</v>
          </cell>
        </row>
        <row r="18">
          <cell r="G18" t="str">
            <v>Sécurisation de trois abribus</v>
          </cell>
          <cell r="H18" t="str">
            <v>6 - Sécurité</v>
          </cell>
          <cell r="I18" t="str">
            <v>A - Investissement</v>
          </cell>
          <cell r="J18" t="str">
            <v>Sécurisation de trois abribus</v>
          </cell>
          <cell r="K18" t="str">
            <v>4-Travaux de sécurité</v>
          </cell>
          <cell r="L18" t="str">
            <v>non</v>
          </cell>
          <cell r="M18">
            <v>0</v>
          </cell>
          <cell r="O18">
            <v>37680.29</v>
          </cell>
          <cell r="P18">
            <v>11304</v>
          </cell>
        </row>
        <row r="19">
          <cell r="G19" t="str">
            <v>Réfection de la toiture en ardoise du bâtiment mairie et 
destruction de deux cheminées</v>
          </cell>
          <cell r="H19" t="str">
            <v>7 - Construction, habitat, urbanisme et transport</v>
          </cell>
          <cell r="I19" t="str">
            <v>A - Investissement</v>
          </cell>
          <cell r="J19" t="str">
            <v>Réfection de la toiture en ardoise du bâtiment mairie et 
destruction de deux cheminées</v>
          </cell>
          <cell r="K19" t="str">
            <v>1-Bâtiments communaux et patrimoine communal ou intercommunal</v>
          </cell>
          <cell r="L19" t="str">
            <v>non</v>
          </cell>
          <cell r="M19">
            <v>0</v>
          </cell>
          <cell r="O19">
            <v>38041</v>
          </cell>
          <cell r="P19">
            <v>11412</v>
          </cell>
        </row>
        <row r="20">
          <cell r="G20" t="str">
            <v>Acquisition et rénovation de deux logements vacants</v>
          </cell>
          <cell r="H20" t="str">
            <v>7 - Construction, habitat, urbanisme et transport</v>
          </cell>
          <cell r="I20" t="str">
            <v>A - Investissement</v>
          </cell>
          <cell r="J20" t="str">
            <v>Acquisition et rénovation de deux logements vacants</v>
          </cell>
          <cell r="K20" t="str">
            <v>1-Bâtiments communaux et patrimoine communal ou intercommunal</v>
          </cell>
          <cell r="L20" t="str">
            <v>non</v>
          </cell>
          <cell r="M20">
            <v>0</v>
          </cell>
          <cell r="O20">
            <v>277299</v>
          </cell>
          <cell r="P20">
            <v>83190</v>
          </cell>
        </row>
        <row r="21">
          <cell r="G21" t="str">
            <v>Réfection du patrimoine communal en matière d’énergie et de sécurité</v>
          </cell>
          <cell r="H21" t="str">
            <v>7 - Construction, habitat, urbanisme et transport</v>
          </cell>
          <cell r="I21" t="str">
            <v>A - Investissement</v>
          </cell>
          <cell r="J21" t="str">
            <v>Réfection du patrimoine communal en matière d’énergie et de sécurité</v>
          </cell>
          <cell r="K21" t="str">
            <v>1-Bâtiments communaux et patrimoine communal ou intercommunal</v>
          </cell>
          <cell r="L21" t="str">
            <v>non</v>
          </cell>
          <cell r="M21">
            <v>0</v>
          </cell>
          <cell r="O21">
            <v>29133.1</v>
          </cell>
          <cell r="P21">
            <v>8740</v>
          </cell>
        </row>
        <row r="22">
          <cell r="G22" t="str">
            <v>Aménagement sécuritaire sur le patrimoine communal, investissement sécuritaire et maintien des conditions d’accessibilité des bâtiments publics</v>
          </cell>
          <cell r="H22" t="str">
            <v>6 - Sécurité</v>
          </cell>
          <cell r="I22" t="str">
            <v>A - Investissement</v>
          </cell>
          <cell r="J22" t="str">
            <v>Aménagement sécuritaire sur le patrimoine communal, investissement sécuritaire et maintien des conditions d’accessibilité des bâtiments publics</v>
          </cell>
          <cell r="K22" t="str">
            <v>1-Bâtiments communaux et patrimoine communal ou intercommunal</v>
          </cell>
          <cell r="L22" t="str">
            <v>non</v>
          </cell>
          <cell r="M22">
            <v>0</v>
          </cell>
          <cell r="O22">
            <v>17667.740000000002</v>
          </cell>
          <cell r="P22">
            <v>5300</v>
          </cell>
        </row>
        <row r="23">
          <cell r="G23" t="str">
            <v xml:space="preserve">Réalisation accessibilité PMR de la salle socio culturelle et du city stade </v>
          </cell>
          <cell r="H23" t="str">
            <v>7 - Construction, habitat, urbanisme et transport</v>
          </cell>
          <cell r="I23" t="str">
            <v>A - Investissement</v>
          </cell>
          <cell r="J23" t="str">
            <v xml:space="preserve">Réalisation accessibilité PMR de la salle socio culturelle et du city stade </v>
          </cell>
          <cell r="K23" t="str">
            <v>1-Bâtiments communaux et patrimoine communal ou intercommunal</v>
          </cell>
          <cell r="L23" t="str">
            <v>non</v>
          </cell>
          <cell r="M23">
            <v>0</v>
          </cell>
          <cell r="O23">
            <v>11325.65</v>
          </cell>
          <cell r="P23">
            <v>3398</v>
          </cell>
        </row>
        <row r="24">
          <cell r="G24" t="str">
            <v xml:space="preserve">Travaux de sécurisation sur l’église
 Saint-André à Montreuil Bonnin </v>
          </cell>
          <cell r="H24" t="str">
            <v>7 - Construction, habitat, urbanisme et transport</v>
          </cell>
          <cell r="I24" t="str">
            <v>A - Investissement</v>
          </cell>
          <cell r="J24" t="str">
            <v xml:space="preserve">Travaux de sécurisation sur l’église
 Saint-André à Montreuil Bonnin </v>
          </cell>
          <cell r="K24" t="str">
            <v>1-Bâtiments communaux et patrimoine communal ou intercommunal</v>
          </cell>
          <cell r="L24" t="str">
            <v>non</v>
          </cell>
          <cell r="M24">
            <v>0</v>
          </cell>
          <cell r="O24">
            <v>230832</v>
          </cell>
          <cell r="P24">
            <v>80791</v>
          </cell>
        </row>
        <row r="25">
          <cell r="G25" t="str">
            <v>Mise aux normes accessibilité des sanitaires 
De la salle des fêtes</v>
          </cell>
          <cell r="H25" t="str">
            <v>7 - Construction, habitat, urbanisme et transport</v>
          </cell>
          <cell r="I25" t="str">
            <v>A - Investissement</v>
          </cell>
          <cell r="J25" t="str">
            <v>Mise aux normes accessibilité des sanitaires 
De la salle des fêtes</v>
          </cell>
          <cell r="K25" t="str">
            <v>1-Bâtiments communaux et patrimoine communal ou intercommunal</v>
          </cell>
          <cell r="L25" t="str">
            <v>non</v>
          </cell>
          <cell r="M25">
            <v>0</v>
          </cell>
          <cell r="O25">
            <v>14862</v>
          </cell>
          <cell r="P25">
            <v>4459</v>
          </cell>
        </row>
        <row r="26">
          <cell r="G26" t="str">
            <v>Travaux intérieur d’économies d’énergie + extérieurs pour 
Rendre la « maison pour tous » accessibles aux PMR</v>
          </cell>
          <cell r="H26" t="str">
            <v>3 - Environnement, transition énergétique et écologie</v>
          </cell>
          <cell r="I26" t="str">
            <v>A - Investissement</v>
          </cell>
          <cell r="J26" t="str">
            <v>Travaux intérieur d’économies d’énergie + extérieurs pour 
Rendre la « maison pour tous » accessibles aux PMR</v>
          </cell>
          <cell r="K26" t="str">
            <v>1-Bâtiments communaux et patrimoine communal ou intercommunal</v>
          </cell>
          <cell r="L26" t="str">
            <v>non</v>
          </cell>
          <cell r="M26">
            <v>0</v>
          </cell>
          <cell r="O26">
            <v>36732</v>
          </cell>
          <cell r="P26">
            <v>11020</v>
          </cell>
        </row>
        <row r="27">
          <cell r="G27" t="str">
            <v>Extension du bâtiment commercial pour créer un pôle santé (installation de deux kinés)</v>
          </cell>
          <cell r="H27" t="str">
            <v>1 - Santé, sanitaire et social</v>
          </cell>
          <cell r="I27" t="str">
            <v>A - Investissement</v>
          </cell>
          <cell r="J27" t="str">
            <v>Extension du bâtiment commercial pour créer un pôle santé (installation de deux kinés)</v>
          </cell>
          <cell r="K27" t="str">
            <v>5-Opérations d’accueil des entreprises, création, maintien et développement de l’emploi</v>
          </cell>
          <cell r="L27" t="str">
            <v>non</v>
          </cell>
          <cell r="M27">
            <v>0</v>
          </cell>
          <cell r="O27">
            <v>342763.4</v>
          </cell>
          <cell r="P27">
            <v>102829</v>
          </cell>
        </row>
        <row r="28">
          <cell r="G28" t="str">
            <v>Création d’une MAM</v>
          </cell>
          <cell r="H28" t="str">
            <v>1 - Santé, sanitaire et social</v>
          </cell>
          <cell r="I28" t="str">
            <v>A - Investissement</v>
          </cell>
          <cell r="J28" t="str">
            <v>Création d’une MAM</v>
          </cell>
          <cell r="K28" t="str">
            <v>1-Bâtiments communaux et patrimoine communal ou intercommunal</v>
          </cell>
          <cell r="L28" t="str">
            <v>non</v>
          </cell>
          <cell r="M28">
            <v>0</v>
          </cell>
          <cell r="O28">
            <v>325431</v>
          </cell>
          <cell r="P28">
            <v>97629</v>
          </cell>
        </row>
        <row r="29">
          <cell r="G29" t="str">
            <v>Rénovation et extension du multi accueil « les p’tits loups »</v>
          </cell>
          <cell r="H29" t="str">
            <v>7 - Construction, habitat, urbanisme et transport</v>
          </cell>
          <cell r="I29" t="str">
            <v>A - Investissement</v>
          </cell>
          <cell r="J29" t="str">
            <v>Rénovation et extension du multi accueil « les p’tits loups »</v>
          </cell>
          <cell r="K29" t="str">
            <v>1-Bâtiments communaux et patrimoine communal ou intercommunal</v>
          </cell>
          <cell r="L29" t="str">
            <v>non</v>
          </cell>
          <cell r="M29">
            <v>0</v>
          </cell>
          <cell r="O29">
            <v>485971</v>
          </cell>
          <cell r="P29">
            <v>145791</v>
          </cell>
        </row>
        <row r="30">
          <cell r="G30" t="str">
            <v>Aménagement de sécurisation rue robert Lecomte</v>
          </cell>
          <cell r="H30" t="str">
            <v>6 - Sécurité</v>
          </cell>
          <cell r="I30" t="str">
            <v>A - Investissement</v>
          </cell>
          <cell r="J30" t="str">
            <v>Aménagement de sécurisation rue robert Lecomte</v>
          </cell>
          <cell r="K30" t="str">
            <v>4-Travaux de sécurité</v>
          </cell>
          <cell r="L30" t="str">
            <v>non</v>
          </cell>
          <cell r="M30">
            <v>0</v>
          </cell>
          <cell r="O30">
            <v>57834.81</v>
          </cell>
          <cell r="P30">
            <v>17350</v>
          </cell>
        </row>
        <row r="31">
          <cell r="G31" t="str">
            <v>Aménagement de l’aire de loisirs : parking et signalétique</v>
          </cell>
          <cell r="H31" t="str">
            <v>3 - Environnement, transition énergétique et écologie</v>
          </cell>
          <cell r="I31" t="str">
            <v>A - Investissement</v>
          </cell>
          <cell r="J31" t="str">
            <v>Aménagement de l’aire de loisirs : parking et signalétique</v>
          </cell>
          <cell r="K31" t="str">
            <v>3-Environnement</v>
          </cell>
          <cell r="L31" t="str">
            <v>non</v>
          </cell>
          <cell r="M31">
            <v>0</v>
          </cell>
          <cell r="O31">
            <v>32589.41</v>
          </cell>
          <cell r="P31">
            <v>9777</v>
          </cell>
        </row>
        <row r="32">
          <cell r="G32" t="str">
            <v>Remplacement de la climatisation de la mairie</v>
          </cell>
          <cell r="H32" t="str">
            <v>3 - Environnement, transition énergétique et écologie</v>
          </cell>
          <cell r="I32" t="str">
            <v>A - Investissement</v>
          </cell>
          <cell r="J32" t="str">
            <v>Remplacement de la climatisation de la mairie</v>
          </cell>
          <cell r="K32" t="str">
            <v>3-Environnement</v>
          </cell>
          <cell r="L32" t="str">
            <v>non</v>
          </cell>
          <cell r="M32">
            <v>0</v>
          </cell>
          <cell r="O32">
            <v>44507</v>
          </cell>
          <cell r="P32">
            <v>13352</v>
          </cell>
        </row>
        <row r="33">
          <cell r="G33" t="str">
            <v>Remplacement de l’éclairage du gymnase</v>
          </cell>
          <cell r="H33" t="str">
            <v>7 - Construction, habitat, urbanisme et transport</v>
          </cell>
          <cell r="I33" t="str">
            <v>A - Investissement</v>
          </cell>
          <cell r="J33" t="str">
            <v>Remplacement de l’éclairage du gymnase communal</v>
          </cell>
          <cell r="K33" t="str">
            <v>1-Bâtiments communaux et patrimoine communal ou intercommunal</v>
          </cell>
          <cell r="L33" t="str">
            <v>non</v>
          </cell>
          <cell r="M33">
            <v>0</v>
          </cell>
          <cell r="O33">
            <v>26342.89</v>
          </cell>
          <cell r="P33">
            <v>7903</v>
          </cell>
        </row>
        <row r="34">
          <cell r="G34" t="str">
            <v>Extension du cimetière et construction du columbarium</v>
          </cell>
          <cell r="H34" t="str">
            <v>7 - Construction, habitat, urbanisme et transport</v>
          </cell>
          <cell r="I34" t="str">
            <v>A - Investissement</v>
          </cell>
          <cell r="J34" t="str">
            <v>extension du cimetière et construction du columbarium</v>
          </cell>
          <cell r="K34" t="str">
            <v>1-Bâtiments communaux et patrimoine communal ou intercommunal</v>
          </cell>
          <cell r="L34" t="str">
            <v>non</v>
          </cell>
          <cell r="M34">
            <v>0</v>
          </cell>
          <cell r="O34">
            <v>41586</v>
          </cell>
          <cell r="P34">
            <v>12476</v>
          </cell>
        </row>
        <row r="35">
          <cell r="G35" t="str">
            <v>réfection de la toiture d’un bâtiment communal</v>
          </cell>
          <cell r="H35" t="str">
            <v>7 - Construction, habitat, urbanisme et transport</v>
          </cell>
          <cell r="I35" t="str">
            <v>A - Investissement</v>
          </cell>
          <cell r="J35" t="str">
            <v>réfection de la toiture d’un bâtiment communal</v>
          </cell>
          <cell r="K35" t="str">
            <v>1-Bâtiments communaux et patrimoine communal ou intercommunal</v>
          </cell>
          <cell r="L35" t="str">
            <v>non</v>
          </cell>
          <cell r="M35">
            <v>0</v>
          </cell>
          <cell r="O35">
            <v>43535.91</v>
          </cell>
          <cell r="P35">
            <v>11541</v>
          </cell>
        </row>
        <row r="36">
          <cell r="G36" t="str">
            <v>Restauration de l’installation campanaire de l’église notre Dame</v>
          </cell>
          <cell r="H36" t="str">
            <v>7 - Construction, habitat, urbanisme et transport</v>
          </cell>
          <cell r="I36" t="str">
            <v>A - Investissement</v>
          </cell>
          <cell r="J36" t="str">
            <v>Restauration de l’installation campanaire de l’église notre Dame – priorité 2</v>
          </cell>
          <cell r="K36" t="str">
            <v>1-Bâtiments communaux et patrimoine communal ou intercommunal</v>
          </cell>
          <cell r="L36" t="str">
            <v>non</v>
          </cell>
          <cell r="M36">
            <v>0</v>
          </cell>
          <cell r="O36">
            <v>39986</v>
          </cell>
          <cell r="P36">
            <v>11959.51</v>
          </cell>
        </row>
        <row r="37">
          <cell r="G37" t="str">
            <v>Travaux d’isolation de la maison des associations</v>
          </cell>
          <cell r="H37" t="str">
            <v>3 - Environnement, transition énergétique et écologie</v>
          </cell>
          <cell r="I37" t="str">
            <v>A - Investissement</v>
          </cell>
          <cell r="J37" t="str">
            <v>Travaux d’isolation de la maison des associations</v>
          </cell>
          <cell r="K37" t="str">
            <v>1-Bâtiments communaux et patrimoine communal ou intercommunal</v>
          </cell>
          <cell r="L37" t="str">
            <v>non</v>
          </cell>
          <cell r="M37">
            <v>0</v>
          </cell>
          <cell r="O37">
            <v>29413.8</v>
          </cell>
          <cell r="P37">
            <v>8824</v>
          </cell>
        </row>
        <row r="38">
          <cell r="G38" t="str">
            <v>Travaux complémentaires de rénovation thermique dans les
 Bâts communaux (remplacement de chaudières au fioul)</v>
          </cell>
          <cell r="H38" t="str">
            <v>7 - Construction, habitat, urbanisme et transport</v>
          </cell>
          <cell r="I38" t="str">
            <v>A - Investissement</v>
          </cell>
          <cell r="J38" t="str">
            <v>Travaux complémentaires de rénovation thermique dans les bâts communaux (remplacement de chaudières au fioul)</v>
          </cell>
          <cell r="K38" t="str">
            <v>1-Bâtiments communaux et patrimoine communal ou intercommunal</v>
          </cell>
          <cell r="L38" t="str">
            <v>non</v>
          </cell>
          <cell r="M38">
            <v>0</v>
          </cell>
          <cell r="O38">
            <v>34770</v>
          </cell>
          <cell r="P38">
            <v>10431</v>
          </cell>
        </row>
        <row r="39">
          <cell r="G39" t="str">
            <v>Rénovation de l’éclairage du stade municipal</v>
          </cell>
          <cell r="H39" t="str">
            <v>3 - Environnement, transition énergétique et écologie</v>
          </cell>
          <cell r="I39" t="str">
            <v>A - Investissement</v>
          </cell>
          <cell r="J39" t="str">
            <v>Rénovation de l’éclairage du stade municipal</v>
          </cell>
          <cell r="K39" t="str">
            <v>1-Bâtiments communaux et patrimoine communal ou intercommunal</v>
          </cell>
          <cell r="L39" t="str">
            <v>non</v>
          </cell>
          <cell r="M39">
            <v>0</v>
          </cell>
          <cell r="O39">
            <v>42003</v>
          </cell>
          <cell r="P39">
            <v>12601</v>
          </cell>
        </row>
        <row r="40">
          <cell r="G40" t="str">
            <v>rénovation de deux bâts communaux : toiture ancien 
Batiment école et crépi local de foot</v>
          </cell>
          <cell r="H40" t="str">
            <v>7 - Construction, habitat, urbanisme et transport</v>
          </cell>
          <cell r="I40" t="str">
            <v>A - Investissement</v>
          </cell>
          <cell r="J40" t="str">
            <v>rénovation de deux bâts communaux : toiture ancien
 batiment école et crépi local de foot</v>
          </cell>
          <cell r="K40" t="str">
            <v>1-Bâtiments communaux et patrimoine communal ou intercommunal</v>
          </cell>
          <cell r="L40" t="str">
            <v>non</v>
          </cell>
          <cell r="M40">
            <v>0</v>
          </cell>
          <cell r="O40">
            <v>23449</v>
          </cell>
          <cell r="P40">
            <v>7035</v>
          </cell>
        </row>
        <row r="41">
          <cell r="G41" t="str">
            <v>Aménagement sécuritaire de la traversée du bourg</v>
          </cell>
          <cell r="H41" t="str">
            <v>6 - Sécurité</v>
          </cell>
          <cell r="I41" t="str">
            <v>A - Investissement</v>
          </cell>
          <cell r="J41" t="str">
            <v>Aménagement sécuritaire de la traversée du bourg</v>
          </cell>
          <cell r="K41" t="str">
            <v>4-Travaux de sécurité</v>
          </cell>
          <cell r="L41" t="str">
            <v>non</v>
          </cell>
          <cell r="M41">
            <v>0</v>
          </cell>
          <cell r="O41">
            <v>320659.65000000002</v>
          </cell>
          <cell r="P41">
            <v>96198</v>
          </cell>
        </row>
        <row r="42">
          <cell r="G42" t="str">
            <v>Installation d’une réserve incendie</v>
          </cell>
          <cell r="H42" t="str">
            <v>6 - Sécurité</v>
          </cell>
          <cell r="I42" t="str">
            <v>A - Investissement</v>
          </cell>
          <cell r="J42" t="str">
            <v>Installation d’une réserve incendie</v>
          </cell>
          <cell r="K42" t="str">
            <v>4-Travaux de sécurité</v>
          </cell>
          <cell r="L42" t="str">
            <v>non</v>
          </cell>
          <cell r="M42">
            <v>0</v>
          </cell>
          <cell r="O42">
            <v>11761</v>
          </cell>
          <cell r="P42">
            <v>3528</v>
          </cell>
        </row>
        <row r="43">
          <cell r="G43" t="str">
            <v>Restructuration des sanitaires de l’école « Francine Poitevin »</v>
          </cell>
          <cell r="H43" t="str">
            <v>4 - Education</v>
          </cell>
          <cell r="I43" t="str">
            <v>A - Investissement</v>
          </cell>
          <cell r="J43" t="str">
            <v>Restructuration des sanitaires de l’école « Francine Poitevin »</v>
          </cell>
          <cell r="K43" t="str">
            <v>2-Bâtiments scolaires du premier degré</v>
          </cell>
          <cell r="L43" t="str">
            <v>non</v>
          </cell>
          <cell r="M43">
            <v>0</v>
          </cell>
          <cell r="O43">
            <v>80580</v>
          </cell>
          <cell r="P43">
            <v>24174</v>
          </cell>
        </row>
        <row r="44">
          <cell r="G44" t="str">
            <v>Changement de la pompe à essence de l’épicerie</v>
          </cell>
          <cell r="H44" t="str">
            <v>3 - Environnement, transition énergétique et écologie</v>
          </cell>
          <cell r="I44" t="str">
            <v>A - Investissement</v>
          </cell>
          <cell r="J44" t="str">
            <v>Changement de la pompe à essence de l’épicerie</v>
          </cell>
          <cell r="K44" t="str">
            <v>1-Bâtiments communaux et patrimoine communal ou intercommunal</v>
          </cell>
          <cell r="L44" t="str">
            <v>non</v>
          </cell>
          <cell r="M44">
            <v>0</v>
          </cell>
          <cell r="O44">
            <v>32880</v>
          </cell>
          <cell r="P44">
            <v>9864</v>
          </cell>
        </row>
        <row r="45">
          <cell r="G45" t="str">
            <v>Réalisation d’un site cinéraire columbarium, fourniture et pose d’un portail</v>
          </cell>
          <cell r="H45" t="str">
            <v>7 - Construction, habitat, urbanisme et transport</v>
          </cell>
          <cell r="I45" t="str">
            <v>A - Investissement</v>
          </cell>
          <cell r="J45" t="str">
            <v>Réalisation d’un site cinéraire columbarium, fourniture et pose d’un portail</v>
          </cell>
          <cell r="K45" t="str">
            <v>1-Bâtiments communaux et patrimoine communal ou intercommunal</v>
          </cell>
          <cell r="L45" t="str">
            <v>non</v>
          </cell>
          <cell r="M45">
            <v>0</v>
          </cell>
          <cell r="O45">
            <v>10075</v>
          </cell>
          <cell r="P45">
            <v>3023</v>
          </cell>
        </row>
        <row r="46">
          <cell r="G46" t="str">
            <v>Réfection de la couverture en tuiles de l’école et du musée</v>
          </cell>
          <cell r="H46" t="str">
            <v>7 - Construction, habitat, urbanisme et transport</v>
          </cell>
          <cell r="I46" t="str">
            <v>A - Investissement</v>
          </cell>
          <cell r="J46" t="str">
            <v>Réfection de la couverture en tuiles de l’école et du musée</v>
          </cell>
          <cell r="K46" t="str">
            <v>1-Bâtiments communaux et patrimoine communal ou intercommunal</v>
          </cell>
          <cell r="L46" t="str">
            <v>non</v>
          </cell>
          <cell r="M46">
            <v>0</v>
          </cell>
          <cell r="O46">
            <v>156946</v>
          </cell>
          <cell r="P46">
            <v>47084</v>
          </cell>
        </row>
        <row r="47">
          <cell r="G47" t="str">
            <v>Aménagement et sécurisation du centre bourg</v>
          </cell>
          <cell r="H47" t="str">
            <v>6 - Sécurité</v>
          </cell>
          <cell r="I47" t="str">
            <v>A - Investissement</v>
          </cell>
          <cell r="J47" t="str">
            <v>Aménagement et sécurisation du centre bourg</v>
          </cell>
          <cell r="K47" t="str">
            <v>4-Travaux de sécurité</v>
          </cell>
          <cell r="L47" t="str">
            <v>non</v>
          </cell>
          <cell r="M47">
            <v>0</v>
          </cell>
          <cell r="O47">
            <v>55291</v>
          </cell>
          <cell r="P47">
            <v>16575</v>
          </cell>
        </row>
        <row r="48">
          <cell r="G48" t="str">
            <v>Programme patrimoine 2021 : église, presbytère, logement gardien et maison des associations</v>
          </cell>
          <cell r="H48" t="str">
            <v>7 - Construction, habitat, urbanisme et transport</v>
          </cell>
          <cell r="I48" t="str">
            <v>A - Investissement</v>
          </cell>
          <cell r="J48" t="str">
            <v>Programme patrimoine 2021 : église, presbytère, logement gardien et maison des associations</v>
          </cell>
          <cell r="K48" t="str">
            <v>1-Bâtiments communaux et patrimoine communal ou intercommunal</v>
          </cell>
          <cell r="L48" t="str">
            <v>non</v>
          </cell>
          <cell r="M48">
            <v>0</v>
          </cell>
          <cell r="O48">
            <v>89100</v>
          </cell>
          <cell r="P48">
            <v>26730</v>
          </cell>
        </row>
        <row r="49">
          <cell r="G49" t="str">
            <v>Travaux 2021 sur les bâtiments scolaires : rénovation et extension de la cantine + crépi et volets de l’école de Cissé + chgt huisseries et toiture d’un préau</v>
          </cell>
          <cell r="H49" t="str">
            <v>4 - Education</v>
          </cell>
          <cell r="I49" t="str">
            <v>A - Investissement</v>
          </cell>
          <cell r="J49" t="str">
            <v>Travaux 2021 sur les bâtiments scolaires : rénovation et extension de la cantine + crépi et volets de l’école de Cissé + chgt huisseries et toiture d’un préau</v>
          </cell>
          <cell r="K49" t="str">
            <v>2-Bâtiments scolaires du premier degré</v>
          </cell>
          <cell r="L49" t="str">
            <v>non</v>
          </cell>
          <cell r="M49">
            <v>0</v>
          </cell>
          <cell r="O49">
            <v>29072</v>
          </cell>
          <cell r="P49">
            <v>8722</v>
          </cell>
        </row>
        <row r="50">
          <cell r="G50" t="str">
            <v xml:space="preserve">Sécurisation de la voirie du centre bourg </v>
          </cell>
          <cell r="H50" t="str">
            <v>6 - Sécurité</v>
          </cell>
          <cell r="I50" t="str">
            <v>A - Investissement</v>
          </cell>
          <cell r="J50" t="str">
            <v xml:space="preserve">Sécurisation de la voirie du centre bourg </v>
          </cell>
          <cell r="K50" t="str">
            <v>4-Travaux de sécurité</v>
          </cell>
          <cell r="L50" t="str">
            <v>non</v>
          </cell>
          <cell r="M50">
            <v>0</v>
          </cell>
          <cell r="O50">
            <v>195587</v>
          </cell>
          <cell r="P50">
            <v>58676</v>
          </cell>
        </row>
        <row r="51">
          <cell r="G51" t="str">
            <v>Aménagement de la place de Gomelange – phase 1</v>
          </cell>
          <cell r="H51" t="str">
            <v>6 - Sécurité</v>
          </cell>
          <cell r="I51" t="str">
            <v>A - Investissement</v>
          </cell>
          <cell r="J51" t="str">
            <v>Aménagement de la place de Gomelange – phase 1</v>
          </cell>
          <cell r="K51" t="str">
            <v>4-Travaux de sécurité</v>
          </cell>
          <cell r="L51" t="str">
            <v>non</v>
          </cell>
          <cell r="M51">
            <v>0</v>
          </cell>
          <cell r="O51">
            <v>157200</v>
          </cell>
          <cell r="P51">
            <v>47160</v>
          </cell>
        </row>
        <row r="52">
          <cell r="G52" t="str">
            <v>Confortement de la voie communale n°4 route des vignes</v>
          </cell>
          <cell r="H52" t="str">
            <v>6 - Sécurité</v>
          </cell>
          <cell r="I52" t="str">
            <v>A - Investissement</v>
          </cell>
          <cell r="J52" t="str">
            <v>Confortement de la voie communale n°4 route des vignes</v>
          </cell>
          <cell r="K52" t="str">
            <v>4-Travaux de sécurité</v>
          </cell>
          <cell r="L52" t="str">
            <v>non</v>
          </cell>
          <cell r="M52">
            <v>0</v>
          </cell>
          <cell r="O52">
            <v>15030</v>
          </cell>
          <cell r="P52">
            <v>4509</v>
          </cell>
        </row>
        <row r="53">
          <cell r="G53" t="str">
            <v>Sécurisation du talus de la Perroterie</v>
          </cell>
          <cell r="H53" t="str">
            <v>6 - Sécurité</v>
          </cell>
          <cell r="I53" t="str">
            <v>A - Investissement</v>
          </cell>
          <cell r="J53" t="str">
            <v>Sécurisation du talus de la Perroterrie</v>
          </cell>
          <cell r="K53" t="str">
            <v>4-Travaux de sécurité</v>
          </cell>
          <cell r="L53" t="str">
            <v>non</v>
          </cell>
          <cell r="M53">
            <v>0</v>
          </cell>
          <cell r="O53">
            <v>27500</v>
          </cell>
          <cell r="P53">
            <v>7656</v>
          </cell>
        </row>
        <row r="54">
          <cell r="G54" t="str">
            <v>Amélioration du réseau d’eaux pluviales  
Place du champ de foire</v>
          </cell>
          <cell r="H54" t="str">
            <v>6 - Sécurité</v>
          </cell>
          <cell r="I54" t="str">
            <v>A - Investissement</v>
          </cell>
          <cell r="J54" t="str">
            <v>Amélioration du réseau d’eaux pluviales  
Place du champ de foire</v>
          </cell>
          <cell r="K54" t="str">
            <v>4-Travaux de sécurité</v>
          </cell>
          <cell r="L54" t="str">
            <v>non</v>
          </cell>
          <cell r="M54">
            <v>0</v>
          </cell>
          <cell r="O54">
            <v>19985.55</v>
          </cell>
          <cell r="P54">
            <v>5996</v>
          </cell>
        </row>
        <row r="55">
          <cell r="G55" t="str">
            <v>Création d’un point numérique en mairie</v>
          </cell>
          <cell r="H55" t="str">
            <v>5 - Action publique</v>
          </cell>
          <cell r="I55" t="str">
            <v>A - Investissement</v>
          </cell>
          <cell r="J55" t="str">
            <v>Création d’un point numérique en mairie</v>
          </cell>
          <cell r="K55" t="str">
            <v>7- Création de points numériques</v>
          </cell>
          <cell r="L55" t="str">
            <v>non</v>
          </cell>
          <cell r="M55">
            <v>0</v>
          </cell>
          <cell r="O55">
            <v>992</v>
          </cell>
          <cell r="P55">
            <v>298</v>
          </cell>
        </row>
        <row r="56">
          <cell r="G56" t="str">
            <v>rénovation et extension de l’école publique</v>
          </cell>
          <cell r="H56" t="str">
            <v>4 - Education</v>
          </cell>
          <cell r="I56" t="str">
            <v>A - Investissement</v>
          </cell>
          <cell r="J56" t="str">
            <v>rénovation et extension de l’école publique</v>
          </cell>
          <cell r="K56" t="str">
            <v>2-Bâtiments scolaires du premier degré</v>
          </cell>
          <cell r="L56" t="str">
            <v>non</v>
          </cell>
          <cell r="M56">
            <v>0</v>
          </cell>
          <cell r="O56">
            <v>232773</v>
          </cell>
          <cell r="P56">
            <v>69773</v>
          </cell>
        </row>
        <row r="57">
          <cell r="G57" t="str">
            <v>réfection de la toiture de l’école</v>
          </cell>
          <cell r="H57" t="str">
            <v>4 - Education</v>
          </cell>
          <cell r="I57" t="str">
            <v>A - Investissement</v>
          </cell>
          <cell r="J57" t="str">
            <v>réfection de la toiture de l’école</v>
          </cell>
          <cell r="K57" t="str">
            <v>2-Bâtiments scolaires du premier degré</v>
          </cell>
          <cell r="L57" t="str">
            <v>non</v>
          </cell>
          <cell r="M57">
            <v>0</v>
          </cell>
          <cell r="O57">
            <v>28260</v>
          </cell>
          <cell r="P57">
            <v>8478</v>
          </cell>
        </row>
        <row r="58">
          <cell r="G58" t="str">
            <v>Changement des menuiseries de l’école élémentaire
 Et de la cantine</v>
          </cell>
          <cell r="H58" t="str">
            <v>4 - Education</v>
          </cell>
          <cell r="I58" t="str">
            <v>A - Investissement</v>
          </cell>
          <cell r="J58" t="str">
            <v>Changement des menuiseries de l’école élémentaire
 Et de la cantine</v>
          </cell>
          <cell r="K58" t="str">
            <v>2-Bâtiments scolaires du premier degré</v>
          </cell>
          <cell r="L58" t="str">
            <v>non</v>
          </cell>
          <cell r="M58">
            <v>0</v>
          </cell>
          <cell r="N58" t="str">
            <v>c - Convention "Petite ville de demain"</v>
          </cell>
          <cell r="O58">
            <v>21158</v>
          </cell>
          <cell r="P58">
            <v>6347</v>
          </cell>
        </row>
        <row r="59">
          <cell r="G59" t="str">
            <v>Mise en accessibilité de plusieurs bâtiments communaux</v>
          </cell>
          <cell r="H59" t="str">
            <v>7 - Construction, habitat, urbanisme et transport</v>
          </cell>
          <cell r="I59" t="str">
            <v>A - Investissement</v>
          </cell>
          <cell r="J59" t="str">
            <v>Mise en accessibilité des bâtiments communaux</v>
          </cell>
          <cell r="K59" t="str">
            <v>1-Bâtiments communaux et patrimoine communal ou intercommunal</v>
          </cell>
          <cell r="L59" t="str">
            <v>non</v>
          </cell>
          <cell r="M59">
            <v>0</v>
          </cell>
          <cell r="N59" t="str">
            <v>c - Convention "Petite ville de demain"</v>
          </cell>
          <cell r="O59">
            <v>63790</v>
          </cell>
          <cell r="P59">
            <v>19137</v>
          </cell>
        </row>
        <row r="60">
          <cell r="G60" t="str">
            <v>Aménagement et sécurisation de la rue sainte Hilaire</v>
          </cell>
          <cell r="H60" t="str">
            <v>6 - Sécurité</v>
          </cell>
          <cell r="I60" t="str">
            <v>A - Investissement</v>
          </cell>
          <cell r="J60" t="str">
            <v>Aménagement et sécurisation de la rue sainte Hilaire</v>
          </cell>
          <cell r="K60" t="str">
            <v>4-Travaux de sécurité</v>
          </cell>
          <cell r="L60" t="str">
            <v>non</v>
          </cell>
          <cell r="M60">
            <v>0</v>
          </cell>
          <cell r="O60">
            <v>322545.3</v>
          </cell>
          <cell r="P60">
            <v>96764</v>
          </cell>
        </row>
        <row r="61">
          <cell r="G61" t="str">
            <v>Végétalisation de la cour de l’école élémentaire</v>
          </cell>
          <cell r="H61" t="str">
            <v>4 - Education</v>
          </cell>
          <cell r="I61" t="str">
            <v>A - Investissement</v>
          </cell>
          <cell r="J61" t="str">
            <v>Végétalisation de la cour de l’école élémentaire</v>
          </cell>
          <cell r="K61" t="str">
            <v>2-Bâtiments scolaires du premier degré</v>
          </cell>
          <cell r="L61" t="str">
            <v>non</v>
          </cell>
          <cell r="M61">
            <v>0</v>
          </cell>
          <cell r="O61">
            <v>393843</v>
          </cell>
          <cell r="P61">
            <v>117853</v>
          </cell>
        </row>
        <row r="62">
          <cell r="G62" t="str">
            <v>Construction d’un nouveau skate Park</v>
          </cell>
          <cell r="H62" t="str">
            <v>7 - Construction, habitat, urbanisme et transport</v>
          </cell>
          <cell r="I62" t="str">
            <v>A - Investissement</v>
          </cell>
          <cell r="J62" t="str">
            <v>Construction d’un nouveau skate Park</v>
          </cell>
          <cell r="K62" t="str">
            <v>1-Bâtiments communaux et patrimoine communal ou intercommunal</v>
          </cell>
          <cell r="L62" t="str">
            <v>non</v>
          </cell>
          <cell r="M62">
            <v>0</v>
          </cell>
          <cell r="O62">
            <v>349790</v>
          </cell>
          <cell r="P62">
            <v>104937</v>
          </cell>
        </row>
        <row r="63">
          <cell r="G63" t="str">
            <v>Réfection de la toiture de la mairie et de ses annexe</v>
          </cell>
          <cell r="H63" t="str">
            <v>7 - Construction, habitat, urbanisme et transport</v>
          </cell>
          <cell r="I63" t="str">
            <v>A - Investissement</v>
          </cell>
          <cell r="J63" t="str">
            <v>Réfection de la toiture de la mairie et de ses annexe</v>
          </cell>
          <cell r="K63" t="str">
            <v>1-Bâtiments communaux et patrimoine communal ou intercommunal</v>
          </cell>
          <cell r="L63" t="str">
            <v>non</v>
          </cell>
          <cell r="M63">
            <v>0</v>
          </cell>
          <cell r="O63">
            <v>63816</v>
          </cell>
          <cell r="P63">
            <v>19145</v>
          </cell>
        </row>
        <row r="64">
          <cell r="G64" t="str">
            <v>Mise aux normes accessibilité des trottoirs
 Rues de la Palateau + de la Sallée</v>
          </cell>
          <cell r="H64" t="str">
            <v>6 - Sécurité</v>
          </cell>
          <cell r="I64" t="str">
            <v>A - Investissement</v>
          </cell>
          <cell r="J64" t="str">
            <v>Mise aux normes accessibilité des trottoirs
 Rues de la Palateau + de la Sallée</v>
          </cell>
          <cell r="K64" t="str">
            <v>4-Travaux de sécurité</v>
          </cell>
          <cell r="L64" t="str">
            <v>non</v>
          </cell>
          <cell r="M64">
            <v>0</v>
          </cell>
          <cell r="N64" t="str">
            <v>c - Convention "Petite ville de demain"</v>
          </cell>
          <cell r="O64">
            <v>292902</v>
          </cell>
          <cell r="P64">
            <v>87871</v>
          </cell>
        </row>
        <row r="65">
          <cell r="G65" t="str">
            <v>Aménagement de l’ancien logement instituteur 
En logement locatif</v>
          </cell>
          <cell r="H65" t="str">
            <v>7 - Construction, habitat, urbanisme et transport</v>
          </cell>
          <cell r="I65" t="str">
            <v>A - Investissement</v>
          </cell>
          <cell r="J65" t="str">
            <v>Aménagement de l’ancien logement instituteur 
En logement locatif</v>
          </cell>
          <cell r="K65" t="str">
            <v>1-Bâtiments communaux et patrimoine communal ou intercommunal</v>
          </cell>
          <cell r="L65" t="str">
            <v>non</v>
          </cell>
          <cell r="M65">
            <v>0</v>
          </cell>
          <cell r="O65">
            <v>91268</v>
          </cell>
          <cell r="P65">
            <v>27380</v>
          </cell>
        </row>
        <row r="66">
          <cell r="G66" t="str">
            <v>Création de trois garages pour 3 logements existants</v>
          </cell>
          <cell r="H66" t="str">
            <v>7 - Construction, habitat, urbanisme et transport</v>
          </cell>
          <cell r="I66" t="str">
            <v>A - Investissement</v>
          </cell>
          <cell r="J66" t="str">
            <v>Création de trois garages pour 3 logements existants</v>
          </cell>
          <cell r="K66" t="str">
            <v>1-Bâtiments communaux et patrimoine communal ou intercommunal</v>
          </cell>
          <cell r="L66" t="str">
            <v>non</v>
          </cell>
          <cell r="M66">
            <v>0</v>
          </cell>
          <cell r="O66">
            <v>54422</v>
          </cell>
          <cell r="P66">
            <v>16326</v>
          </cell>
        </row>
        <row r="67">
          <cell r="G67" t="str">
            <v>Aménagement d’un tiers-lieu pour proposer du télétravail</v>
          </cell>
          <cell r="H67" t="str">
            <v>5 - Action publique</v>
          </cell>
          <cell r="I67" t="str">
            <v>A - Investissement</v>
          </cell>
          <cell r="J67" t="str">
            <v>Aménagement d’un tiers-lieu pour proposer du télétravail</v>
          </cell>
          <cell r="K67" t="str">
            <v>1-Bâtiments communaux et patrimoine communal ou intercommunal</v>
          </cell>
          <cell r="L67" t="str">
            <v>non</v>
          </cell>
          <cell r="M67">
            <v>0</v>
          </cell>
          <cell r="O67">
            <v>12306</v>
          </cell>
          <cell r="P67">
            <v>3692</v>
          </cell>
        </row>
        <row r="68">
          <cell r="G68" t="str">
            <v>Rénovation et isolation de la toiture + murs de l’école élémentaire</v>
          </cell>
          <cell r="H68" t="str">
            <v>4 - Education</v>
          </cell>
          <cell r="I68" t="str">
            <v>A - Investissement</v>
          </cell>
          <cell r="J68" t="str">
            <v>Rénovation et isolation de la toiture + murs de l’école élémentaire</v>
          </cell>
          <cell r="K68" t="str">
            <v>2-Bâtiments scolaires du premier degré</v>
          </cell>
          <cell r="L68" t="str">
            <v>non</v>
          </cell>
          <cell r="M68">
            <v>0</v>
          </cell>
          <cell r="O68">
            <v>14550</v>
          </cell>
          <cell r="P68">
            <v>4365</v>
          </cell>
        </row>
        <row r="69">
          <cell r="G69" t="str">
            <v>Aménagement d’une ancienne caserne militaire en logements</v>
          </cell>
          <cell r="H69" t="str">
            <v>7 - Construction, habitat, urbanisme et transport</v>
          </cell>
          <cell r="I69" t="str">
            <v>A - Investissement</v>
          </cell>
          <cell r="J69" t="str">
            <v>Aménagement d’une ancienne caserne militaire en logements – phase 2</v>
          </cell>
          <cell r="K69" t="str">
            <v>1-Bâtiments communaux et patrimoine communal ou intercommunal</v>
          </cell>
          <cell r="L69" t="str">
            <v>non</v>
          </cell>
          <cell r="M69">
            <v>0</v>
          </cell>
          <cell r="O69">
            <v>67290</v>
          </cell>
          <cell r="P69">
            <v>20187</v>
          </cell>
        </row>
        <row r="70">
          <cell r="G70" t="str">
            <v>Réhabilitation de l’ancienne école pour
 créer une salle de conseil et de mariage</v>
          </cell>
          <cell r="H70" t="str">
            <v>1 - Santé, sanitaire et social</v>
          </cell>
          <cell r="I70" t="str">
            <v>A - Investissement</v>
          </cell>
          <cell r="J70" t="str">
            <v>Réhabilitation de l’ancienne école pour
 créer une salle de conseil et de mariage</v>
          </cell>
          <cell r="K70" t="str">
            <v>1-Bâtiments communaux et patrimoine communal ou intercommunal</v>
          </cell>
          <cell r="L70" t="str">
            <v>non</v>
          </cell>
          <cell r="M70">
            <v>0</v>
          </cell>
          <cell r="O70">
            <v>227106</v>
          </cell>
          <cell r="P70">
            <v>68132</v>
          </cell>
        </row>
        <row r="71">
          <cell r="G71" t="str">
            <v>Réhabilitation des vestiaires et douches
 Femmes-hommes du gymnase de Mirebeau</v>
          </cell>
          <cell r="H71" t="str">
            <v>7 - Construction, habitat, urbanisme et transport</v>
          </cell>
          <cell r="I71" t="str">
            <v>A - Investissement</v>
          </cell>
          <cell r="J71" t="str">
            <v>Réhabilitation des vestiaires et douches
 Femmes-hommes du gymnase de Mirebeau</v>
          </cell>
          <cell r="K71" t="str">
            <v>1-Bâtiments communaux et patrimoine communal ou intercommunal</v>
          </cell>
          <cell r="L71" t="str">
            <v>non</v>
          </cell>
          <cell r="M71">
            <v>0</v>
          </cell>
          <cell r="O71">
            <v>87980</v>
          </cell>
          <cell r="P71">
            <v>30793</v>
          </cell>
        </row>
        <row r="72">
          <cell r="G72" t="str">
            <v>Rénovation et optimisation des déchetteries
 De Vouzailles et Mirebeau</v>
          </cell>
          <cell r="H72" t="str">
            <v>3 - Environnement, transition énergétique et écologie</v>
          </cell>
          <cell r="I72" t="str">
            <v>A - Investissement</v>
          </cell>
          <cell r="J72" t="str">
            <v>Rénovation et optimisation des déchetteries
 De Vouzailles et Mirebeau</v>
          </cell>
          <cell r="K72" t="str">
            <v>3-Environnement</v>
          </cell>
          <cell r="L72" t="str">
            <v>non</v>
          </cell>
          <cell r="M72">
            <v>0</v>
          </cell>
          <cell r="O72">
            <v>915739</v>
          </cell>
          <cell r="P72">
            <v>300000</v>
          </cell>
        </row>
        <row r="73">
          <cell r="G73" t="str">
            <v>Travaux d’aménagement de la piscine intercommunale 
De Neuville de Poitou</v>
          </cell>
          <cell r="H73" t="str">
            <v>7 - Construction, habitat, urbanisme et transport</v>
          </cell>
          <cell r="I73" t="str">
            <v>A - Investissement</v>
          </cell>
          <cell r="J73" t="str">
            <v>Travaux d’aménagement de la piscine intercommunale
 De Neuville de Poitou</v>
          </cell>
          <cell r="K73" t="str">
            <v>1-Bâtiments communaux et patrimoine communal ou intercommunal</v>
          </cell>
          <cell r="L73" t="str">
            <v>non</v>
          </cell>
          <cell r="M73">
            <v>0</v>
          </cell>
          <cell r="O73">
            <v>462212</v>
          </cell>
          <cell r="P73">
            <v>104114</v>
          </cell>
        </row>
        <row r="74">
          <cell r="G74" t="str">
            <v>Mise en accessibilité et amélioration du confort d’usage
 De l’aire d’accueil et du terrain familial des gens du voyage
 À Vouillé</v>
          </cell>
          <cell r="H74" t="str">
            <v>5 - Action publique</v>
          </cell>
          <cell r="I74" t="str">
            <v>A - Investissement</v>
          </cell>
          <cell r="J74" t="str">
            <v>Mise en accessibilité et amélioration du confort d’usage
 De l’aire d’accueil et du terrain familial des gens du voyage
 À Vouillé</v>
          </cell>
          <cell r="K74" t="str">
            <v>1-Bâtiments communaux et patrimoine communal ou intercommunal</v>
          </cell>
          <cell r="L74" t="str">
            <v>non</v>
          </cell>
          <cell r="M74">
            <v>0</v>
          </cell>
          <cell r="O74">
            <v>46902</v>
          </cell>
          <cell r="P74">
            <v>16416</v>
          </cell>
        </row>
        <row r="75">
          <cell r="G75" t="str">
            <v>Extension de voirie et de viabilisation du Viennopôle
 De Beauregard à Vouillé</v>
          </cell>
          <cell r="H75" t="str">
            <v>2 - Economie et emploi</v>
          </cell>
          <cell r="I75" t="str">
            <v>A - Investissement</v>
          </cell>
          <cell r="J75" t="str">
            <v>Extension de voirie et de viabilisation du Viennopôle
 De Beauregard à Vouillé</v>
          </cell>
          <cell r="K75" t="str">
            <v>5-Opérations d’accueil des entreprises, création, maintien et développement de l’emploi</v>
          </cell>
          <cell r="L75" t="str">
            <v>non</v>
          </cell>
          <cell r="M75">
            <v>0</v>
          </cell>
          <cell r="O75">
            <v>223355</v>
          </cell>
          <cell r="P75">
            <v>78174</v>
          </cell>
        </row>
        <row r="76">
          <cell r="G76" t="str">
            <v>Mise en sécurité du village « les bordes »</v>
          </cell>
          <cell r="H76" t="str">
            <v>6 - Sécurité</v>
          </cell>
          <cell r="I76" t="str">
            <v>A - Investissement</v>
          </cell>
          <cell r="J76" t="str">
            <v>Mise en sécurité du village « les bordes »</v>
          </cell>
          <cell r="K76" t="str">
            <v>4-Travaux de sécurité</v>
          </cell>
          <cell r="L76" t="str">
            <v>non</v>
          </cell>
          <cell r="M76">
            <v>0</v>
          </cell>
          <cell r="O76">
            <v>18420</v>
          </cell>
          <cell r="P76">
            <v>5526</v>
          </cell>
        </row>
        <row r="77">
          <cell r="G77" t="str">
            <v>Aménagement des locaux de l’école de la 2ème chance</v>
          </cell>
          <cell r="H77" t="str">
            <v>4 - Education</v>
          </cell>
          <cell r="I77" t="str">
            <v>A - Investissement</v>
          </cell>
          <cell r="J77" t="str">
            <v>Aménagement des locaux de l’école de la 2ème chance</v>
          </cell>
          <cell r="K77" t="str">
            <v>1-Bâtiments communaux et patrimoine communal ou intercommunal</v>
          </cell>
          <cell r="L77" t="str">
            <v>non</v>
          </cell>
          <cell r="M77">
            <v>0</v>
          </cell>
          <cell r="O77">
            <v>115900</v>
          </cell>
          <cell r="P77">
            <v>40565</v>
          </cell>
        </row>
        <row r="78">
          <cell r="G78" t="str">
            <v>Réhabilitation du presbytère pour créer des
 Tiers-lieux services pour l’accueil de nouveaux services</v>
          </cell>
          <cell r="H78" t="str">
            <v>2 - Economie et emploi</v>
          </cell>
          <cell r="I78" t="str">
            <v>A - Investissement</v>
          </cell>
          <cell r="J78" t="str">
            <v>Réhabilitation du presbytère pour créer des
 Tiers-lieux services pour l’accueil de nouveaux services</v>
          </cell>
          <cell r="K78" t="str">
            <v>6-Opérations de maintien et de développement de services publics en milieu rural</v>
          </cell>
          <cell r="L78" t="str">
            <v>non</v>
          </cell>
          <cell r="M78">
            <v>0</v>
          </cell>
          <cell r="O78">
            <v>350000</v>
          </cell>
          <cell r="P78">
            <v>99000</v>
          </cell>
        </row>
        <row r="79">
          <cell r="G79" t="str">
            <v>rénovation des revêtements du city stade + aire de jeux + terrain de tennis</v>
          </cell>
          <cell r="H79" t="str">
            <v>7 - Construction, habitat, urbanisme et transport</v>
          </cell>
          <cell r="I79" t="str">
            <v>A - Investissement</v>
          </cell>
          <cell r="J79" t="str">
            <v>rénovation des revêtements du city stade + aire de jeux + terrain de tennis</v>
          </cell>
          <cell r="K79" t="str">
            <v>1-Bâtiments communaux et patrimoine communal ou intercommunal</v>
          </cell>
          <cell r="L79" t="str">
            <v>non</v>
          </cell>
          <cell r="M79">
            <v>0</v>
          </cell>
          <cell r="O79">
            <v>11713.66</v>
          </cell>
          <cell r="P79">
            <v>3514</v>
          </cell>
        </row>
        <row r="80">
          <cell r="G80" t="str">
            <v>Améliorer l’habitat et installer un accès PMR</v>
          </cell>
          <cell r="H80" t="str">
            <v>7 - Construction, habitat, urbanisme et transport</v>
          </cell>
          <cell r="I80" t="str">
            <v>A - Investissement</v>
          </cell>
          <cell r="J80" t="str">
            <v>Améliorer l’habitat et installer un accès PMR</v>
          </cell>
          <cell r="K80" t="str">
            <v>1-Bâtiments communaux et patrimoine communal ou intercommunal</v>
          </cell>
          <cell r="L80" t="str">
            <v>non</v>
          </cell>
          <cell r="M80">
            <v>0</v>
          </cell>
          <cell r="O80">
            <v>15135</v>
          </cell>
          <cell r="P80">
            <v>4538</v>
          </cell>
        </row>
        <row r="81">
          <cell r="G81" t="str">
            <v>Projet « bourgs et hameaux à vitesse apaisée »</v>
          </cell>
          <cell r="H81" t="str">
            <v>6 - Sécurité</v>
          </cell>
          <cell r="I81" t="str">
            <v>A - Investissement</v>
          </cell>
          <cell r="J81" t="str">
            <v>Projet « bourgs et hameaux à vitesse apaisée »</v>
          </cell>
          <cell r="K81" t="str">
            <v>4-Travaux de sécurité</v>
          </cell>
          <cell r="L81" t="str">
            <v>non</v>
          </cell>
          <cell r="M81">
            <v>0</v>
          </cell>
          <cell r="O81">
            <v>59117</v>
          </cell>
          <cell r="P81">
            <v>12000</v>
          </cell>
        </row>
        <row r="82">
          <cell r="G82" t="str">
            <v>Aménagement d’une aire naturelle de baignade sécurisée</v>
          </cell>
          <cell r="H82" t="str">
            <v>3 - Environnement, transition énergétique et écologie</v>
          </cell>
          <cell r="I82" t="str">
            <v>A - Investissement</v>
          </cell>
          <cell r="J82" t="str">
            <v>Aménagement d’une aire naturelle de baignade sécurisée</v>
          </cell>
          <cell r="K82" t="str">
            <v>3-Environnement</v>
          </cell>
          <cell r="L82" t="str">
            <v>non</v>
          </cell>
          <cell r="M82">
            <v>0</v>
          </cell>
          <cell r="O82">
            <v>48195</v>
          </cell>
          <cell r="P82">
            <v>14458</v>
          </cell>
        </row>
        <row r="83">
          <cell r="G83" t="str">
            <v>Réaménagement d’un local communal en centre bourg</v>
          </cell>
          <cell r="H83" t="str">
            <v>7 - Construction, habitat, urbanisme et transport</v>
          </cell>
          <cell r="I83" t="str">
            <v>A - Investissement</v>
          </cell>
          <cell r="J83" t="str">
            <v>Réaménagement d’un local communal en centre bourg</v>
          </cell>
          <cell r="K83" t="str">
            <v>1-Bâtiments communaux et patrimoine communal ou intercommunal</v>
          </cell>
          <cell r="L83" t="str">
            <v>non</v>
          </cell>
          <cell r="M83">
            <v>0</v>
          </cell>
          <cell r="O83">
            <v>69505</v>
          </cell>
          <cell r="P83">
            <v>20807.86</v>
          </cell>
        </row>
        <row r="84">
          <cell r="G84" t="str">
            <v>Agrandissement et rénovation de la cantine scolaire</v>
          </cell>
          <cell r="H84" t="str">
            <v>4 - Education</v>
          </cell>
          <cell r="I84" t="str">
            <v>A - Investissement</v>
          </cell>
          <cell r="J84" t="str">
            <v>Agrandissement et rénovation de la cantine scolaire</v>
          </cell>
          <cell r="K84" t="str">
            <v>2-Bâtiments scolaires du premier degré</v>
          </cell>
          <cell r="L84" t="str">
            <v>non</v>
          </cell>
          <cell r="M84">
            <v>0</v>
          </cell>
          <cell r="O84">
            <v>24650</v>
          </cell>
          <cell r="P84">
            <v>4109</v>
          </cell>
        </row>
        <row r="85">
          <cell r="G85" t="str">
            <v>Rénovation d’un immeuble communal situé au 8 grand rue</v>
          </cell>
          <cell r="H85" t="str">
            <v>7 - Construction, habitat, urbanisme et transport</v>
          </cell>
          <cell r="I85" t="str">
            <v>A - Investissement</v>
          </cell>
          <cell r="J85" t="str">
            <v>Rénovation d’un immeuble communal situé au 8 grand rue</v>
          </cell>
          <cell r="K85" t="str">
            <v>1-Bâtiments communaux et patrimoine communal ou intercommunal</v>
          </cell>
          <cell r="L85" t="str">
            <v>non</v>
          </cell>
          <cell r="M85">
            <v>0</v>
          </cell>
          <cell r="N85" t="str">
            <v>c - Convention "Petite ville de demain"</v>
          </cell>
          <cell r="O85">
            <v>600000</v>
          </cell>
          <cell r="P85">
            <v>150000</v>
          </cell>
        </row>
        <row r="86">
          <cell r="G86" t="str">
            <v>Réaménagement de l’ancienne Poste en logements 
Locatifs +salle location</v>
          </cell>
          <cell r="H86" t="str">
            <v>7 - Construction, habitat, urbanisme et transport</v>
          </cell>
          <cell r="I86" t="str">
            <v>A - Investissement</v>
          </cell>
          <cell r="J86" t="str">
            <v>Réaménagement de l’ancienne Poste en logements 
Locatifs +salle location</v>
          </cell>
          <cell r="K86" t="str">
            <v>1-Bâtiments communaux et patrimoine communal ou intercommunal</v>
          </cell>
          <cell r="L86" t="str">
            <v>non</v>
          </cell>
          <cell r="M86">
            <v>0</v>
          </cell>
          <cell r="O86">
            <v>620000</v>
          </cell>
          <cell r="P86">
            <v>150000</v>
          </cell>
        </row>
        <row r="87">
          <cell r="G87" t="str">
            <v>Rénovation de la toiture de  l’église Notre Dame</v>
          </cell>
          <cell r="H87" t="str">
            <v>7 - Construction, habitat, urbanisme et transport</v>
          </cell>
          <cell r="I87" t="str">
            <v>A - Investissement</v>
          </cell>
          <cell r="J87" t="str">
            <v>Rénovation de la toiture de  l’église Notre Dame</v>
          </cell>
          <cell r="K87" t="str">
            <v>1-Bâtiments communaux et patrimoine communal ou intercommunal</v>
          </cell>
          <cell r="L87" t="str">
            <v>non</v>
          </cell>
          <cell r="M87">
            <v>0</v>
          </cell>
          <cell r="O87">
            <v>25316</v>
          </cell>
          <cell r="P87">
            <v>7595</v>
          </cell>
        </row>
        <row r="88">
          <cell r="G88" t="str">
            <v>Rénovation de la façade sud de la maison communale</v>
          </cell>
          <cell r="H88" t="str">
            <v>7 - Construction, habitat, urbanisme et transport</v>
          </cell>
          <cell r="I88" t="str">
            <v>A - Investissement</v>
          </cell>
          <cell r="J88" t="str">
            <v>Rénovation de la façade sud de la maison communale</v>
          </cell>
          <cell r="K88" t="str">
            <v>1-Bâtiments communaux et patrimoine communal ou intercommunal</v>
          </cell>
          <cell r="L88" t="str">
            <v>non</v>
          </cell>
          <cell r="M88">
            <v>0</v>
          </cell>
          <cell r="O88">
            <v>10901</v>
          </cell>
          <cell r="P88">
            <v>3270</v>
          </cell>
        </row>
        <row r="89">
          <cell r="G89" t="str">
            <v>Réhabilitation de l’étang de Beausoleil</v>
          </cell>
          <cell r="H89" t="str">
            <v>3 - Environnement, transition énergétique et écologie</v>
          </cell>
          <cell r="I89" t="str">
            <v>A - Investissement</v>
          </cell>
          <cell r="J89" t="str">
            <v>Réhabilitation de l’étang de Beausoleil</v>
          </cell>
          <cell r="K89" t="str">
            <v>3-Environnement</v>
          </cell>
          <cell r="L89" t="str">
            <v>non</v>
          </cell>
          <cell r="M89">
            <v>0</v>
          </cell>
          <cell r="N89" t="str">
            <v>c - Convention "Petite ville de demain"</v>
          </cell>
          <cell r="O89">
            <v>281536</v>
          </cell>
          <cell r="P89">
            <v>84461</v>
          </cell>
        </row>
        <row r="90">
          <cell r="G90" t="str">
            <v>Installation d’un toboggan aquatique sur le site de la Plage</v>
          </cell>
          <cell r="H90" t="str">
            <v>3 - Environnement, transition énergétique et écologie</v>
          </cell>
          <cell r="I90" t="str">
            <v>A - Investissement</v>
          </cell>
          <cell r="J90" t="str">
            <v>Installation d’un toboggan aquatique sur le site de la Plage</v>
          </cell>
          <cell r="K90" t="str">
            <v>3-Environnement</v>
          </cell>
          <cell r="L90" t="str">
            <v>non</v>
          </cell>
          <cell r="M90">
            <v>0</v>
          </cell>
          <cell r="N90" t="str">
            <v>c - Convention "Petite ville de demain"</v>
          </cell>
          <cell r="O90">
            <v>62362</v>
          </cell>
          <cell r="P90">
            <v>18709</v>
          </cell>
        </row>
        <row r="91">
          <cell r="G91" t="str">
            <v>Réfection de la toiture du snack de la plage et 
Du bâtiment annexe des sanitaires</v>
          </cell>
          <cell r="H91" t="str">
            <v>7 - Construction, habitat, urbanisme et transport</v>
          </cell>
          <cell r="I91" t="str">
            <v>A - Investissement</v>
          </cell>
          <cell r="J91" t="str">
            <v>Réfection de la toiture du snack de la plage et 
Du bâtiment annexe des sanitaires</v>
          </cell>
          <cell r="K91" t="str">
            <v>1-Bâtiments communaux et patrimoine communal ou intercommunal</v>
          </cell>
          <cell r="L91" t="str">
            <v>non</v>
          </cell>
          <cell r="M91">
            <v>0</v>
          </cell>
          <cell r="N91" t="str">
            <v>c - Convention "Petite ville de demain"</v>
          </cell>
          <cell r="O91">
            <v>35787.17</v>
          </cell>
          <cell r="P91">
            <v>10012.75</v>
          </cell>
        </row>
        <row r="92">
          <cell r="G92" t="str">
            <v>Réhabilitation de 3 bâtiments communaux : école,
 Mairie, agence postale</v>
          </cell>
          <cell r="H92" t="str">
            <v>7 - Construction, habitat, urbanisme et transport</v>
          </cell>
          <cell r="I92" t="str">
            <v>A - Investissement</v>
          </cell>
          <cell r="J92" t="str">
            <v>Réhabilitation de 3 bâtiments communaux : école,
 Mairie, agence postale</v>
          </cell>
          <cell r="K92" t="str">
            <v>1-Bâtiments communaux et patrimoine communal ou intercommunal</v>
          </cell>
          <cell r="L92" t="str">
            <v>non</v>
          </cell>
          <cell r="M92">
            <v>0</v>
          </cell>
          <cell r="O92">
            <v>20849.91</v>
          </cell>
          <cell r="P92">
            <v>6255</v>
          </cell>
        </row>
        <row r="93">
          <cell r="G93" t="str">
            <v>Rénovation de l’atelier municipal (façades, vitrages)</v>
          </cell>
          <cell r="H93" t="str">
            <v>7 - Construction, habitat, urbanisme et transport</v>
          </cell>
          <cell r="I93" t="str">
            <v>A - Investissement</v>
          </cell>
          <cell r="J93" t="str">
            <v>Rénovation de l’atelier municipal (façades, vitrages)</v>
          </cell>
          <cell r="K93" t="str">
            <v>1-Bâtiments communaux et patrimoine communal ou intercommunal</v>
          </cell>
          <cell r="L93" t="str">
            <v>non</v>
          </cell>
          <cell r="M93">
            <v>0</v>
          </cell>
          <cell r="O93">
            <v>36048.800000000003</v>
          </cell>
          <cell r="P93">
            <v>10815</v>
          </cell>
        </row>
        <row r="94">
          <cell r="G94" t="str">
            <v>Rénovation électrique, thermique et phonique 
De la salle des fêtes</v>
          </cell>
          <cell r="H94" t="str">
            <v>7 - Construction, habitat, urbanisme et transport</v>
          </cell>
          <cell r="I94" t="str">
            <v>A - Investissement</v>
          </cell>
          <cell r="J94" t="str">
            <v>Rénovation électrique, thermique et phonique 
De la salle des fêtes</v>
          </cell>
          <cell r="K94" t="str">
            <v>1-Bâtiments communaux et patrimoine communal ou intercommunal</v>
          </cell>
          <cell r="L94" t="str">
            <v>non</v>
          </cell>
          <cell r="M94">
            <v>0</v>
          </cell>
          <cell r="O94">
            <v>11725</v>
          </cell>
          <cell r="P94">
            <v>3518</v>
          </cell>
        </row>
        <row r="95">
          <cell r="G95" t="str">
            <v>Achat d’un local communal</v>
          </cell>
          <cell r="H95" t="str">
            <v>2 - Economie et emploi</v>
          </cell>
          <cell r="I95" t="str">
            <v>A - Investissement</v>
          </cell>
          <cell r="J95" t="str">
            <v>Achat d’un local communal</v>
          </cell>
          <cell r="K95" t="str">
            <v>1-Bâtiments communaux et patrimoine communal ou intercommunal</v>
          </cell>
          <cell r="L95" t="str">
            <v>non</v>
          </cell>
          <cell r="M95">
            <v>0</v>
          </cell>
          <cell r="O95">
            <v>14500</v>
          </cell>
          <cell r="P95">
            <v>3996.9</v>
          </cell>
        </row>
        <row r="96">
          <cell r="G96" t="str">
            <v>Mise en sécurité de la route de Gouex</v>
          </cell>
          <cell r="H96" t="str">
            <v>6 - Sécurité</v>
          </cell>
          <cell r="I96" t="str">
            <v>A - Investissement</v>
          </cell>
          <cell r="J96" t="str">
            <v>Mise en sécurité de la route de Gouex</v>
          </cell>
          <cell r="K96" t="str">
            <v>4-Travaux de sécurité</v>
          </cell>
          <cell r="L96" t="str">
            <v>non</v>
          </cell>
          <cell r="M96">
            <v>0</v>
          </cell>
          <cell r="O96">
            <v>38583</v>
          </cell>
          <cell r="P96">
            <v>11575</v>
          </cell>
        </row>
        <row r="97">
          <cell r="G97" t="str">
            <v>Aménagement de la rue des cabanes</v>
          </cell>
          <cell r="H97" t="str">
            <v>6 - Sécurité</v>
          </cell>
          <cell r="I97" t="str">
            <v>A - Investissement</v>
          </cell>
          <cell r="J97" t="str">
            <v>Aménagement de la rue des cabanes</v>
          </cell>
          <cell r="K97" t="str">
            <v>4-Travaux de sécurité</v>
          </cell>
          <cell r="L97" t="str">
            <v>non</v>
          </cell>
          <cell r="M97">
            <v>0</v>
          </cell>
          <cell r="O97">
            <v>106922</v>
          </cell>
          <cell r="P97">
            <v>32077</v>
          </cell>
        </row>
        <row r="98">
          <cell r="G98" t="str">
            <v>Changement des menuiseries de plusieurs bâtiments 
Communaux</v>
          </cell>
          <cell r="H98" t="str">
            <v>7 - Construction, habitat, urbanisme et transport</v>
          </cell>
          <cell r="I98" t="str">
            <v>A - Investissement</v>
          </cell>
          <cell r="J98" t="str">
            <v>Changement des menuiseries de plusieurs bâtiments 
Communaux</v>
          </cell>
          <cell r="K98" t="str">
            <v>1-Bâtiments communaux et patrimoine communal ou intercommunal</v>
          </cell>
          <cell r="L98" t="str">
            <v>non</v>
          </cell>
          <cell r="M98">
            <v>0</v>
          </cell>
          <cell r="N98" t="str">
            <v>c - Convention "Petite ville de demain"</v>
          </cell>
          <cell r="O98">
            <v>95785</v>
          </cell>
          <cell r="P98">
            <v>28736</v>
          </cell>
        </row>
        <row r="99">
          <cell r="G99" t="str">
            <v>Travaux de voirie de mise en sécurité par la création
 De chemins piétonniers, passages piétons et zone de
 Ralentissement</v>
          </cell>
          <cell r="H99" t="str">
            <v>6 - Sécurité</v>
          </cell>
          <cell r="I99" t="str">
            <v>A - Investissement</v>
          </cell>
          <cell r="J99" t="str">
            <v>Travaux de voirie de mise en sécurité par la création
 De chemins piétonniers, passages piétons et zone de
 Ralentissement</v>
          </cell>
          <cell r="K99" t="str">
            <v>4-Travaux de sécurité</v>
          </cell>
          <cell r="L99" t="str">
            <v>non</v>
          </cell>
          <cell r="M99">
            <v>0</v>
          </cell>
          <cell r="N99" t="str">
            <v>c - Convention "Petite ville de demain"</v>
          </cell>
          <cell r="O99">
            <v>103754.6</v>
          </cell>
          <cell r="P99">
            <v>31126</v>
          </cell>
        </row>
        <row r="100">
          <cell r="G100" t="str">
            <v>Réhabilitation d’un bâtiment annexe 
De la mairie en archives communales</v>
          </cell>
          <cell r="H100" t="str">
            <v>7 - Construction, habitat, urbanisme et transport</v>
          </cell>
          <cell r="I100" t="str">
            <v>A - Investissement</v>
          </cell>
          <cell r="J100" t="str">
            <v>Réhabilitation d’un bâtiment annexe 
De la mairie en archives communales</v>
          </cell>
          <cell r="K100" t="str">
            <v>1-Bâtiments communaux et patrimoine communal ou intercommunal</v>
          </cell>
          <cell r="L100" t="str">
            <v>non</v>
          </cell>
          <cell r="M100">
            <v>0</v>
          </cell>
          <cell r="N100" t="str">
            <v>c - Convention "Petite ville de demain"</v>
          </cell>
          <cell r="O100">
            <v>379937</v>
          </cell>
          <cell r="P100">
            <v>113981</v>
          </cell>
        </row>
        <row r="101">
          <cell r="G101" t="str">
            <v>Rénovation de deux courts (n°3 et 4) de tennis extérieur et création d’un accès PMR</v>
          </cell>
          <cell r="H101" t="str">
            <v>7 - Construction, habitat, urbanisme et transport</v>
          </cell>
          <cell r="I101" t="str">
            <v>A - Investissement</v>
          </cell>
          <cell r="J101" t="str">
            <v>Rénovation de deux courts (n°3 et 4)de tennis extérieur et création d’un accès PMR</v>
          </cell>
          <cell r="K101" t="str">
            <v>1-Bâtiments communaux et patrimoine communal ou intercommunal</v>
          </cell>
          <cell r="L101" t="str">
            <v>non</v>
          </cell>
          <cell r="M101">
            <v>0</v>
          </cell>
          <cell r="N101" t="str">
            <v>c - Convention "Petite ville de demain"</v>
          </cell>
          <cell r="O101">
            <v>41669.199999999997</v>
          </cell>
          <cell r="P101">
            <v>13970.98</v>
          </cell>
        </row>
        <row r="102">
          <cell r="G102" t="str">
            <v>Travaux d’urgence sur l’église notre dame – phase 2- maçonnerie, charpente, couverture et menuiserie sur la partie basse du clocher)</v>
          </cell>
          <cell r="H102" t="str">
            <v>7 - Construction, habitat, urbanisme et transport</v>
          </cell>
          <cell r="I102" t="str">
            <v>A - Investissement</v>
          </cell>
          <cell r="J102" t="str">
            <v>Travaux d’urgence sur l’église notre dame – phase 2- maçonnerie, charpente, couverture et menuiserie sur la partie basse du clocher)</v>
          </cell>
          <cell r="K102" t="str">
            <v>1-Bâtiments communaux et patrimoine communal ou intercommunal</v>
          </cell>
          <cell r="L102" t="str">
            <v>non</v>
          </cell>
          <cell r="M102">
            <v>0</v>
          </cell>
          <cell r="N102" t="str">
            <v>c - Convention "Petite ville de demain"</v>
          </cell>
          <cell r="O102">
            <v>366912</v>
          </cell>
          <cell r="P102">
            <v>110074</v>
          </cell>
        </row>
        <row r="103">
          <cell r="G103" t="str">
            <v>Construction d’un club house pour les associations sportives</v>
          </cell>
          <cell r="H103" t="str">
            <v>7 - Construction, habitat, urbanisme et transport</v>
          </cell>
          <cell r="I103" t="str">
            <v>A - Investissement</v>
          </cell>
          <cell r="J103" t="str">
            <v>Construction d’un club house pour les associations sportives</v>
          </cell>
          <cell r="K103" t="str">
            <v>1-Bâtiments communaux et patrimoine communal ou intercommunal</v>
          </cell>
          <cell r="L103" t="str">
            <v>non</v>
          </cell>
          <cell r="M103">
            <v>0</v>
          </cell>
          <cell r="O103">
            <v>187330</v>
          </cell>
          <cell r="P103">
            <v>56199</v>
          </cell>
        </row>
        <row r="104">
          <cell r="G104" t="str">
            <v>Protection de la halle des sports communale
 Par le remplacement du toit en verre</v>
          </cell>
          <cell r="H104" t="str">
            <v>7 - Construction, habitat, urbanisme et transport</v>
          </cell>
          <cell r="I104" t="str">
            <v>A - Investissement</v>
          </cell>
          <cell r="J104" t="str">
            <v>Protection de la halle des sports communale
 Par le remplacement du toit en verre</v>
          </cell>
          <cell r="K104" t="str">
            <v>1-Bâtiments communaux et patrimoine communal ou intercommunal</v>
          </cell>
          <cell r="L104" t="str">
            <v>non</v>
          </cell>
          <cell r="M104">
            <v>0</v>
          </cell>
          <cell r="O104">
            <v>120000</v>
          </cell>
          <cell r="P104">
            <v>36000</v>
          </cell>
        </row>
        <row r="105">
          <cell r="G105" t="str">
            <v>Aménagement d’une aire de jeux au square Médina del Campo</v>
          </cell>
          <cell r="H105" t="str">
            <v>7 - Construction, habitat, urbanisme et transport</v>
          </cell>
          <cell r="I105" t="str">
            <v>A - Investissement</v>
          </cell>
          <cell r="J105" t="str">
            <v>Aménagement d’une aire de jeux au square Médina del Campo</v>
          </cell>
          <cell r="K105" t="str">
            <v>1-Bâtiments communaux et patrimoine communal ou intercommunal</v>
          </cell>
          <cell r="L105" t="str">
            <v>non</v>
          </cell>
          <cell r="M105">
            <v>0</v>
          </cell>
          <cell r="N105" t="str">
            <v>c - Convention "Petite ville de demain"</v>
          </cell>
          <cell r="O105">
            <v>382120</v>
          </cell>
          <cell r="P105">
            <v>114636</v>
          </cell>
        </row>
        <row r="106">
          <cell r="G106" t="str">
            <v>Réfection de deux cheminées de la toiture de l’hôtel de ville</v>
          </cell>
          <cell r="H106" t="str">
            <v>7 - Construction, habitat, urbanisme et transport</v>
          </cell>
          <cell r="I106" t="str">
            <v>A - Investissement</v>
          </cell>
          <cell r="J106" t="str">
            <v>Réfection de deux cheminées de la toiture de l’hôtel de ville</v>
          </cell>
          <cell r="K106" t="str">
            <v>1-Bâtiments communaux et patrimoine communal ou intercommunal</v>
          </cell>
          <cell r="L106" t="str">
            <v>non</v>
          </cell>
          <cell r="M106">
            <v>0</v>
          </cell>
          <cell r="N106" t="str">
            <v>c - Convention "Petite ville de demain"</v>
          </cell>
          <cell r="O106">
            <v>19255.11</v>
          </cell>
          <cell r="P106">
            <v>5776</v>
          </cell>
        </row>
        <row r="107">
          <cell r="G107" t="str">
            <v>Travaux d’aménagements sécuritaires et d’accessibilité de la voirie duc entre bourg</v>
          </cell>
          <cell r="H107" t="str">
            <v>6 - Sécurité</v>
          </cell>
          <cell r="I107" t="str">
            <v>A - Investissement</v>
          </cell>
          <cell r="J107" t="str">
            <v>Travaux d’aménagements sécuritaires et d’accessibilité de la voirie duc entre bourg</v>
          </cell>
          <cell r="K107" t="str">
            <v>4-Travaux de sécurité</v>
          </cell>
          <cell r="L107" t="str">
            <v>non</v>
          </cell>
          <cell r="M107">
            <v>0</v>
          </cell>
          <cell r="O107">
            <v>39800</v>
          </cell>
          <cell r="P107">
            <v>11940</v>
          </cell>
        </row>
        <row r="108">
          <cell r="G108" t="str">
            <v>Mise en accessibilité de la gendarmerie</v>
          </cell>
          <cell r="H108" t="str">
            <v>7 - Construction, habitat, urbanisme et transport</v>
          </cell>
          <cell r="I108" t="str">
            <v>A - Investissement</v>
          </cell>
          <cell r="J108" t="str">
            <v>Mise en accessibilité de la gendarmerie</v>
          </cell>
          <cell r="K108" t="str">
            <v>1-Bâtiments communaux et patrimoine communal ou intercommunal</v>
          </cell>
          <cell r="L108" t="str">
            <v>non</v>
          </cell>
          <cell r="M108">
            <v>0</v>
          </cell>
          <cell r="O108">
            <v>10800</v>
          </cell>
          <cell r="P108">
            <v>3240</v>
          </cell>
        </row>
        <row r="109">
          <cell r="G109" t="str">
            <v>Travaux d’aménagement et de sécurisation
 De la traverse du bourg – rue de l’égalité (RD19)</v>
          </cell>
          <cell r="H109" t="str">
            <v>6 - Sécurité</v>
          </cell>
          <cell r="I109" t="str">
            <v>A - Investissement</v>
          </cell>
          <cell r="J109" t="str">
            <v>Travaux d’aménagement et de sécurisation
 De la traverse du bourg – rue de l’égalité (RD19)</v>
          </cell>
          <cell r="K109" t="str">
            <v>4-Travaux de sécurité</v>
          </cell>
          <cell r="L109" t="str">
            <v>non</v>
          </cell>
          <cell r="M109">
            <v>0</v>
          </cell>
          <cell r="O109">
            <v>235720</v>
          </cell>
          <cell r="P109">
            <v>70716</v>
          </cell>
        </row>
        <row r="110">
          <cell r="G110" t="str">
            <v>Travaux sur l’église et la sacristie et réparation du clocher</v>
          </cell>
          <cell r="H110" t="str">
            <v>7 - Construction, habitat, urbanisme et transport</v>
          </cell>
          <cell r="I110" t="str">
            <v>A - Investissement</v>
          </cell>
          <cell r="J110" t="str">
            <v>Travaux sur l’église et la sacristie et réparation du clocher</v>
          </cell>
          <cell r="K110" t="str">
            <v>1-Bâtiments communaux et patrimoine communal ou intercommunal</v>
          </cell>
          <cell r="L110" t="str">
            <v>non</v>
          </cell>
          <cell r="M110">
            <v>0</v>
          </cell>
          <cell r="O110">
            <v>61099.92</v>
          </cell>
          <cell r="P110">
            <v>18330</v>
          </cell>
        </row>
        <row r="111">
          <cell r="G111" t="str">
            <v>Réfection de deux chaufferies à l’école maternelle Anne Frank</v>
          </cell>
          <cell r="H111" t="str">
            <v>4 - Education</v>
          </cell>
          <cell r="I111" t="str">
            <v>A - Investissement</v>
          </cell>
          <cell r="J111" t="str">
            <v>Réfection de deux chaufferies à l’école maternelle Anne Franck</v>
          </cell>
          <cell r="K111" t="str">
            <v>1-Bâtiments communaux et patrimoine communal ou intercommunal</v>
          </cell>
          <cell r="L111" t="str">
            <v>non</v>
          </cell>
          <cell r="M111">
            <v>0</v>
          </cell>
          <cell r="O111">
            <v>125000</v>
          </cell>
          <cell r="P111">
            <v>37500</v>
          </cell>
        </row>
        <row r="112">
          <cell r="G112" t="str">
            <v>Rénovation de la classe n°5 de l’école élémentaire Joliot Curie</v>
          </cell>
          <cell r="H112" t="str">
            <v>4 - Education</v>
          </cell>
          <cell r="I112" t="str">
            <v>A - Investissement</v>
          </cell>
          <cell r="J112" t="str">
            <v>Rénovation de la classe n°5 de l’école élémentaire Joliot Curie</v>
          </cell>
          <cell r="K112" t="str">
            <v>2-Bâtiments scolaires du premier degré</v>
          </cell>
          <cell r="L112" t="str">
            <v>non</v>
          </cell>
          <cell r="M112">
            <v>0</v>
          </cell>
          <cell r="O112">
            <v>8928.7000000000007</v>
          </cell>
          <cell r="P112">
            <v>2678.61</v>
          </cell>
        </row>
        <row r="113">
          <cell r="G113" t="str">
            <v>Rénovation des classes n°2 et demi et 3 
De l’école élémentaire Langevin Wallon</v>
          </cell>
          <cell r="H113" t="str">
            <v>4 - Education</v>
          </cell>
          <cell r="I113" t="str">
            <v>A - Investissement</v>
          </cell>
          <cell r="J113" t="str">
            <v>Rénovation des classes n°2 et demi et 3 de l’école
 Élémentaire Langevin Wallon</v>
          </cell>
          <cell r="K113" t="str">
            <v>2-Bâtiments scolaires du premier degré</v>
          </cell>
          <cell r="L113" t="str">
            <v>non</v>
          </cell>
          <cell r="M113">
            <v>0</v>
          </cell>
          <cell r="O113">
            <v>5874.69</v>
          </cell>
          <cell r="P113">
            <v>1762.41</v>
          </cell>
        </row>
        <row r="114">
          <cell r="G114" t="str">
            <v>Réfection de la toiture-terrasse de l’école Langevin Wallon</v>
          </cell>
          <cell r="H114" t="str">
            <v>4 - Education</v>
          </cell>
          <cell r="I114" t="str">
            <v>A - Investissement</v>
          </cell>
          <cell r="J114" t="str">
            <v>Réfection de la toiture-terrasse de l’école Langevin Wallon</v>
          </cell>
          <cell r="K114" t="str">
            <v>2-Bâtiments scolaires du premier degré</v>
          </cell>
          <cell r="L114" t="str">
            <v>non</v>
          </cell>
          <cell r="M114">
            <v>0</v>
          </cell>
          <cell r="O114">
            <v>29500</v>
          </cell>
          <cell r="P114">
            <v>8850</v>
          </cell>
        </row>
        <row r="115">
          <cell r="G115" t="str">
            <v>Travaux d’aménagement de la route de Vouillé (phase 1)</v>
          </cell>
          <cell r="H115" t="str">
            <v>6 - Sécurité</v>
          </cell>
          <cell r="I115" t="str">
            <v>A - Investissement</v>
          </cell>
          <cell r="J115" t="str">
            <v>Travaux d’aménagement de la route de Vouillé (phase 1)</v>
          </cell>
          <cell r="K115" t="str">
            <v>4-Travaux de sécurité</v>
          </cell>
          <cell r="L115" t="str">
            <v>non</v>
          </cell>
          <cell r="M115">
            <v>0</v>
          </cell>
          <cell r="O115">
            <v>958666.83</v>
          </cell>
          <cell r="P115">
            <v>150000</v>
          </cell>
        </row>
        <row r="116">
          <cell r="G116" t="str">
            <v>Aménagement d’un chemin doux – rue de la Jeunesse</v>
          </cell>
          <cell r="H116" t="str">
            <v>3 - Environnement, transition énergétique et écologie</v>
          </cell>
          <cell r="I116" t="str">
            <v>A - Investissement</v>
          </cell>
          <cell r="J116" t="str">
            <v>Aménagement d’un chemin doux – rue de la Jeunesse</v>
          </cell>
          <cell r="K116" t="str">
            <v>4-Travaux de sécurité</v>
          </cell>
          <cell r="L116" t="str">
            <v>non</v>
          </cell>
          <cell r="M116">
            <v>0</v>
          </cell>
          <cell r="O116">
            <v>105627.34</v>
          </cell>
          <cell r="P116">
            <v>27814</v>
          </cell>
        </row>
        <row r="117">
          <cell r="G117" t="str">
            <v>Audit énergétique sur 10 bâtiments communaux</v>
          </cell>
          <cell r="H117" t="str">
            <v>3 - Environnement, transition énergétique et écologie</v>
          </cell>
          <cell r="I117" t="str">
            <v>A - Investissement</v>
          </cell>
          <cell r="J117" t="str">
            <v>Audit énergétique sur 10 bâtiments communaux</v>
          </cell>
          <cell r="K117" t="str">
            <v>3-Environnement</v>
          </cell>
          <cell r="L117" t="str">
            <v>non</v>
          </cell>
          <cell r="M117">
            <v>0</v>
          </cell>
          <cell r="O117">
            <v>28014.84</v>
          </cell>
          <cell r="P117">
            <v>8404</v>
          </cell>
        </row>
        <row r="118">
          <cell r="G118" t="str">
            <v>Réfection totale de la toiture de l’église</v>
          </cell>
          <cell r="H118" t="str">
            <v>7 - Construction, habitat, urbanisme et transport</v>
          </cell>
          <cell r="I118" t="str">
            <v>A - Investissement</v>
          </cell>
          <cell r="J118" t="str">
            <v>Réfection totale de la toiture de l’église</v>
          </cell>
          <cell r="K118" t="str">
            <v>1-Bâtiments communaux et patrimoine communal ou intercommunal</v>
          </cell>
          <cell r="L118" t="str">
            <v>non</v>
          </cell>
          <cell r="M118">
            <v>0</v>
          </cell>
          <cell r="O118">
            <v>94272.19</v>
          </cell>
          <cell r="P118">
            <v>28282</v>
          </cell>
        </row>
        <row r="119">
          <cell r="G119" t="str">
            <v>Isolation par l’extérieur de l’ancien bâtiment du gymnase communal</v>
          </cell>
          <cell r="H119" t="str">
            <v>3 - Environnement, transition énergétique et écologie</v>
          </cell>
          <cell r="I119" t="str">
            <v>A - Investissement</v>
          </cell>
          <cell r="J119" t="str">
            <v>Isolation par l’extérieur de l’ancien bâtiment du gymnase communal</v>
          </cell>
          <cell r="K119" t="str">
            <v>1-Bâtiments communaux et patrimoine communal ou intercommunal</v>
          </cell>
          <cell r="L119" t="str">
            <v>non</v>
          </cell>
          <cell r="M119">
            <v>0</v>
          </cell>
          <cell r="O119">
            <v>341710</v>
          </cell>
          <cell r="P119">
            <v>102513</v>
          </cell>
        </row>
        <row r="120">
          <cell r="G120" t="str">
            <v>Extension de la salle des fêtes – construction d’une véranda</v>
          </cell>
          <cell r="H120" t="str">
            <v>7 - Construction, habitat, urbanisme et transport</v>
          </cell>
          <cell r="I120" t="str">
            <v>A - Investissement</v>
          </cell>
          <cell r="J120" t="str">
            <v>Extension de la salle des fêtes – construction d’une véranda</v>
          </cell>
          <cell r="K120" t="str">
            <v>1-Bâtiments communaux et patrimoine communal ou intercommunal</v>
          </cell>
          <cell r="L120" t="str">
            <v>non</v>
          </cell>
          <cell r="M120">
            <v>0</v>
          </cell>
          <cell r="O120">
            <v>17051</v>
          </cell>
          <cell r="P120">
            <v>5115</v>
          </cell>
        </row>
        <row r="121">
          <cell r="G121" t="str">
            <v>Restauration du mur du cimetière communal</v>
          </cell>
          <cell r="H121" t="str">
            <v>7 - Construction, habitat, urbanisme et transport</v>
          </cell>
          <cell r="I121" t="str">
            <v>A - Investissement</v>
          </cell>
          <cell r="J121" t="str">
            <v>Restauration du mur du cimetière communal</v>
          </cell>
          <cell r="K121" t="str">
            <v>1-Bâtiments communaux et patrimoine communal ou intercommunal</v>
          </cell>
          <cell r="L121" t="str">
            <v>non</v>
          </cell>
          <cell r="M121">
            <v>0</v>
          </cell>
          <cell r="O121">
            <v>24460</v>
          </cell>
          <cell r="P121">
            <v>7338</v>
          </cell>
        </row>
        <row r="122">
          <cell r="G122" t="str">
            <v>Rénovation d’un bâtiment communal</v>
          </cell>
          <cell r="H122" t="str">
            <v>7 - Construction, habitat, urbanisme et transport</v>
          </cell>
          <cell r="I122" t="str">
            <v>A - Investissement</v>
          </cell>
          <cell r="J122" t="str">
            <v>Rénovation d’un bâtiment communal</v>
          </cell>
          <cell r="K122" t="str">
            <v>1-Bâtiments communaux et patrimoine communal ou intercommunal</v>
          </cell>
          <cell r="L122" t="str">
            <v>non</v>
          </cell>
          <cell r="M122">
            <v>0</v>
          </cell>
          <cell r="O122">
            <v>35636</v>
          </cell>
          <cell r="P122">
            <v>10691</v>
          </cell>
        </row>
        <row r="123">
          <cell r="G123" t="str">
            <v>Mise en protection du bâti communal d’intérêt collectif</v>
          </cell>
          <cell r="H123" t="str">
            <v>7 - Construction, habitat, urbanisme et transport</v>
          </cell>
          <cell r="I123" t="str">
            <v>A - Investissement</v>
          </cell>
          <cell r="J123" t="str">
            <v>Mise en protection du bâti communal d’intérêt collectif</v>
          </cell>
          <cell r="K123" t="str">
            <v>1-Bâtiments communaux et patrimoine communal ou intercommunal</v>
          </cell>
          <cell r="L123" t="str">
            <v>non</v>
          </cell>
          <cell r="M123">
            <v>0</v>
          </cell>
          <cell r="O123">
            <v>15533.6</v>
          </cell>
          <cell r="P123">
            <v>4660</v>
          </cell>
        </row>
        <row r="124">
          <cell r="G124" t="str">
            <v>Mise en conformité d’espaces et de bâtiments 
Publics ADAP (stade, parking, église)</v>
          </cell>
          <cell r="H124" t="str">
            <v>7 - Construction, habitat, urbanisme et transport</v>
          </cell>
          <cell r="I124" t="str">
            <v>A - Investissement</v>
          </cell>
          <cell r="J124" t="str">
            <v>Mise en conformité d’espaces et de bâtiments publics ADAP
 (stade, parking, église)</v>
          </cell>
          <cell r="K124" t="str">
            <v>1-Bâtiments communaux et patrimoine communal ou intercommunal</v>
          </cell>
          <cell r="L124" t="str">
            <v>non</v>
          </cell>
          <cell r="M124">
            <v>0</v>
          </cell>
          <cell r="O124">
            <v>43667</v>
          </cell>
          <cell r="P124">
            <v>13100</v>
          </cell>
        </row>
        <row r="125">
          <cell r="G125" t="str">
            <v>Aménagement et mise en accessibilité 
De la place du Général de Gaulle</v>
          </cell>
          <cell r="H125" t="str">
            <v>6 - Sécurité</v>
          </cell>
          <cell r="I125" t="str">
            <v>A - Investissement</v>
          </cell>
          <cell r="J125" t="str">
            <v>Aménagement et mise en accessibilité 
De la place du Général de Gaulle</v>
          </cell>
          <cell r="K125" t="str">
            <v>1-Bâtiments communaux et patrimoine communal ou intercommunal</v>
          </cell>
          <cell r="L125" t="str">
            <v>non</v>
          </cell>
          <cell r="M125">
            <v>0</v>
          </cell>
          <cell r="O125">
            <v>332926</v>
          </cell>
          <cell r="P125">
            <v>98402.35</v>
          </cell>
        </row>
        <row r="126">
          <cell r="G126" t="str">
            <v>Réhabilitation de la Maison du pays loudunais</v>
          </cell>
          <cell r="H126" t="str">
            <v>2 - Economie et emploi</v>
          </cell>
          <cell r="I126" t="str">
            <v>A - Investissement</v>
          </cell>
          <cell r="J126" t="str">
            <v>Réhabilitation de la Maison du pays loudunais</v>
          </cell>
          <cell r="K126" t="str">
            <v>1-Bâtiments communaux et patrimoine communal ou intercommunal</v>
          </cell>
          <cell r="L126" t="str">
            <v>non</v>
          </cell>
          <cell r="M126">
            <v>0</v>
          </cell>
          <cell r="O126">
            <v>385000</v>
          </cell>
          <cell r="P126">
            <v>134750</v>
          </cell>
        </row>
        <row r="127">
          <cell r="G127" t="str">
            <v>Aménagement d’un local commercial en boulangerie</v>
          </cell>
          <cell r="H127" t="str">
            <v>7 - Construction, habitat, urbanisme et transport</v>
          </cell>
          <cell r="I127" t="str">
            <v>A - Investissement</v>
          </cell>
          <cell r="J127" t="str">
            <v>Aménagement d’un local commercial en boulangerie</v>
          </cell>
          <cell r="K127" t="str">
            <v>5-Opérations d’accueil des entreprises, création, maintien et développement de l’emploi</v>
          </cell>
          <cell r="L127" t="str">
            <v>non</v>
          </cell>
          <cell r="M127">
            <v>0</v>
          </cell>
          <cell r="O127">
            <v>98202</v>
          </cell>
          <cell r="P127">
            <v>29461</v>
          </cell>
        </row>
        <row r="128">
          <cell r="G128" t="str">
            <v>Aménagement de l’étang (blocs sanitaires, parcours 
Santé, VTT, accès mobilité)</v>
          </cell>
          <cell r="H128" t="str">
            <v>3 - Environnement, transition énergétique et écologie</v>
          </cell>
          <cell r="I128" t="str">
            <v>A - Investissement</v>
          </cell>
          <cell r="J128" t="str">
            <v>Aménagement de l’étang (blocs sanitaires, parcours 
Santé, VTT, accès mobilité)</v>
          </cell>
          <cell r="K128" t="str">
            <v>3-Environnement</v>
          </cell>
          <cell r="L128" t="str">
            <v>non</v>
          </cell>
          <cell r="M128">
            <v>0</v>
          </cell>
          <cell r="O128">
            <v>111430</v>
          </cell>
          <cell r="P128">
            <v>33429</v>
          </cell>
        </row>
        <row r="129">
          <cell r="G129" t="str">
            <v>Aménagement d’une voie de 
Circulation douce – rue de la République</v>
          </cell>
          <cell r="H129" t="str">
            <v>3 - Environnement, transition énergétique et écologie</v>
          </cell>
          <cell r="I129" t="str">
            <v>A - Investissement</v>
          </cell>
          <cell r="J129" t="str">
            <v>Aménagement d’une voie de 
Circulation douce – rue de la République</v>
          </cell>
          <cell r="K129" t="str">
            <v>3-Environnement</v>
          </cell>
          <cell r="L129" t="str">
            <v>non</v>
          </cell>
          <cell r="M129">
            <v>0</v>
          </cell>
          <cell r="N129" t="str">
            <v>c - Convention "Petite ville de demain"</v>
          </cell>
          <cell r="O129">
            <v>116969.5</v>
          </cell>
          <cell r="P129">
            <v>35091</v>
          </cell>
        </row>
        <row r="130">
          <cell r="G130" t="str">
            <v>Aménagement de l’entrée Est de l’agglomération
 +enfouissement des réseaux aériens – rue de la Prée</v>
          </cell>
          <cell r="H130" t="str">
            <v>6 - Sécurité</v>
          </cell>
          <cell r="I130" t="str">
            <v>A - Investissement</v>
          </cell>
          <cell r="J130" t="str">
            <v>Aménagement de l’entrée Est de l’agglomération
 +enfouissement des réseaux aériens – rue de la Prée</v>
          </cell>
          <cell r="K130" t="str">
            <v>3-Environnement</v>
          </cell>
          <cell r="L130" t="str">
            <v>non</v>
          </cell>
          <cell r="M130">
            <v>0</v>
          </cell>
          <cell r="O130">
            <v>220000</v>
          </cell>
          <cell r="P130">
            <v>66000</v>
          </cell>
        </row>
        <row r="131">
          <cell r="G131" t="str">
            <v>Création d’une boulangerie snacking</v>
          </cell>
          <cell r="H131" t="str">
            <v>2 - Economie et emploi</v>
          </cell>
          <cell r="I131" t="str">
            <v>A - Investissement</v>
          </cell>
          <cell r="J131" t="str">
            <v>Création d’une boulangerie snacking</v>
          </cell>
          <cell r="K131" t="str">
            <v>5-Opérations d’accueil des entreprises, création, maintien et développement de l’emploi</v>
          </cell>
          <cell r="L131" t="str">
            <v>non</v>
          </cell>
          <cell r="M131">
            <v>0</v>
          </cell>
          <cell r="O131">
            <v>507668</v>
          </cell>
          <cell r="P131">
            <v>150000</v>
          </cell>
        </row>
        <row r="132">
          <cell r="G132" t="str">
            <v>Aménagement de la place principale Jean Catin</v>
          </cell>
          <cell r="H132" t="str">
            <v>6 - Sécurité</v>
          </cell>
          <cell r="I132" t="str">
            <v>A - Investissement</v>
          </cell>
          <cell r="J132" t="str">
            <v>Aménagement de la place principale Jean Catin</v>
          </cell>
          <cell r="K132" t="str">
            <v>4-Travaux de sécurité</v>
          </cell>
          <cell r="L132" t="str">
            <v>non</v>
          </cell>
          <cell r="M132">
            <v>0</v>
          </cell>
          <cell r="O132">
            <v>142000</v>
          </cell>
          <cell r="P132">
            <v>42600</v>
          </cell>
        </row>
        <row r="133">
          <cell r="G133" t="str">
            <v>Réfection extérieure de deux logements communaux</v>
          </cell>
          <cell r="H133" t="str">
            <v>7 - Construction, habitat, urbanisme et transport</v>
          </cell>
          <cell r="I133" t="str">
            <v>A - Investissement</v>
          </cell>
          <cell r="J133" t="str">
            <v>Réfection extérieure de deux logements communaux</v>
          </cell>
          <cell r="K133" t="str">
            <v>1-Bâtiments communaux et patrimoine communal ou intercommunal</v>
          </cell>
          <cell r="L133" t="str">
            <v>non</v>
          </cell>
          <cell r="M133">
            <v>0</v>
          </cell>
          <cell r="O133">
            <v>33281</v>
          </cell>
          <cell r="P133">
            <v>9984</v>
          </cell>
        </row>
        <row r="134">
          <cell r="G134" t="str">
            <v>Mise en sécurité électrique, réfection des murs de soutènement
De l’église et mise en accessibilité</v>
          </cell>
          <cell r="H134" t="str">
            <v>7 - Construction, habitat, urbanisme et transport</v>
          </cell>
          <cell r="I134" t="str">
            <v>A - Investissement</v>
          </cell>
          <cell r="J134" t="str">
            <v>Mise en sécurité électrique, réfection des murs de soutènement
De l’église et mise en accessibilité</v>
          </cell>
          <cell r="K134" t="str">
            <v>1-Bâtiments communaux et patrimoine communal ou intercommunal</v>
          </cell>
          <cell r="L134" t="str">
            <v>non</v>
          </cell>
          <cell r="M134">
            <v>0</v>
          </cell>
          <cell r="O134">
            <v>14083.79</v>
          </cell>
          <cell r="P134">
            <v>4225</v>
          </cell>
        </row>
        <row r="135">
          <cell r="G135" t="str">
            <v>Mise en accessibilité des sanitaires de la salle polyvalente</v>
          </cell>
          <cell r="H135" t="str">
            <v>5 - Action publique</v>
          </cell>
          <cell r="I135" t="str">
            <v>A - Investissement</v>
          </cell>
          <cell r="J135" t="str">
            <v>Mise en accessibilité des sanitaires de la salle polyvalente</v>
          </cell>
          <cell r="K135" t="str">
            <v>1-Bâtiments communaux et patrimoine communal ou intercommunal</v>
          </cell>
          <cell r="L135" t="str">
            <v>non</v>
          </cell>
          <cell r="M135">
            <v>0</v>
          </cell>
          <cell r="O135">
            <v>200010</v>
          </cell>
          <cell r="P135">
            <v>60003</v>
          </cell>
        </row>
        <row r="136">
          <cell r="G136" t="str">
            <v>Renforcement de la charpente bois de la garderie</v>
          </cell>
          <cell r="H136" t="str">
            <v>7 - Construction, habitat, urbanisme et transport</v>
          </cell>
          <cell r="I136" t="str">
            <v>A - Investissement</v>
          </cell>
          <cell r="J136" t="str">
            <v>Renforcement de la charpente bois de la garderie</v>
          </cell>
          <cell r="K136" t="str">
            <v>1-Bâtiments communaux et patrimoine communal ou intercommunal</v>
          </cell>
          <cell r="L136" t="str">
            <v>non</v>
          </cell>
          <cell r="M136">
            <v>0</v>
          </cell>
          <cell r="O136">
            <v>13259.62</v>
          </cell>
          <cell r="P136">
            <v>3978</v>
          </cell>
        </row>
        <row r="137">
          <cell r="G137" t="str">
            <v>Rénovation de l’ancienne Cure</v>
          </cell>
          <cell r="H137" t="str">
            <v>7 - Construction, habitat, urbanisme et transport</v>
          </cell>
          <cell r="I137" t="str">
            <v>A - Investissement</v>
          </cell>
          <cell r="J137" t="str">
            <v>Rénovation de l’ancienne Cure</v>
          </cell>
          <cell r="K137" t="str">
            <v>1-Bâtiments communaux et patrimoine communal ou intercommunal</v>
          </cell>
          <cell r="L137" t="str">
            <v>non</v>
          </cell>
          <cell r="M137">
            <v>0</v>
          </cell>
          <cell r="O137">
            <v>70485</v>
          </cell>
          <cell r="P137">
            <v>21145</v>
          </cell>
        </row>
        <row r="138">
          <cell r="G138" t="str">
            <v>Acquisition d’une cuve de 10 000 litres de récupération
 d’eaux de pluie</v>
          </cell>
          <cell r="H138" t="str">
            <v>3 - Environnement, transition énergétique et écologie</v>
          </cell>
          <cell r="I138" t="str">
            <v>A - Investissement</v>
          </cell>
          <cell r="J138" t="str">
            <v>Acquisition d’une cuve de 10 000 litres de récupération
 d’eaux de pluie</v>
          </cell>
          <cell r="K138" t="str">
            <v>3-Environnement</v>
          </cell>
          <cell r="L138" t="str">
            <v>non</v>
          </cell>
          <cell r="M138">
            <v>0</v>
          </cell>
          <cell r="O138">
            <v>3109.08</v>
          </cell>
          <cell r="P138">
            <v>933</v>
          </cell>
        </row>
        <row r="139">
          <cell r="G139" t="str">
            <v>Réfection de la toiture en ardoises de la mairie</v>
          </cell>
          <cell r="H139" t="str">
            <v>7 - Construction, habitat, urbanisme et transport</v>
          </cell>
          <cell r="I139" t="str">
            <v>A - Investissement</v>
          </cell>
          <cell r="J139" t="str">
            <v>Réfection de la toiture en ardoises de la mairie</v>
          </cell>
          <cell r="K139" t="str">
            <v>1-Bâtiments communaux et patrimoine communal ou intercommunal</v>
          </cell>
          <cell r="L139" t="str">
            <v>non</v>
          </cell>
          <cell r="M139">
            <v>0</v>
          </cell>
          <cell r="O139">
            <v>52696.72</v>
          </cell>
          <cell r="P139">
            <v>15809</v>
          </cell>
        </row>
        <row r="140">
          <cell r="G140" t="str">
            <v>Aménagement d’une aire d’activités de plein air</v>
          </cell>
          <cell r="H140" t="str">
            <v>3 - Environnement, transition énergétique et écologie</v>
          </cell>
          <cell r="I140" t="str">
            <v>A - Investissement</v>
          </cell>
          <cell r="J140" t="str">
            <v>Aménagement d’une aire d’activités de plein air</v>
          </cell>
          <cell r="K140" t="str">
            <v>3-Environnement</v>
          </cell>
          <cell r="L140" t="str">
            <v>non</v>
          </cell>
          <cell r="M140">
            <v>0</v>
          </cell>
          <cell r="O140">
            <v>86295.5</v>
          </cell>
          <cell r="P140">
            <v>25889</v>
          </cell>
        </row>
        <row r="141">
          <cell r="G141" t="str">
            <v>Couverture de la nef et confortation structurelle
 De l’église de Claunay</v>
          </cell>
          <cell r="H141" t="str">
            <v>7 - Construction, habitat, urbanisme et transport</v>
          </cell>
          <cell r="I141" t="str">
            <v>A - Investissement</v>
          </cell>
          <cell r="J141" t="str">
            <v>Couverture de la nef et confortation structurelle
 De l’église de Claunay</v>
          </cell>
          <cell r="K141" t="str">
            <v>1-Bâtiments communaux et patrimoine communal ou intercommunal</v>
          </cell>
          <cell r="L141" t="str">
            <v>non</v>
          </cell>
          <cell r="M141">
            <v>0</v>
          </cell>
          <cell r="O141">
            <v>329912</v>
          </cell>
          <cell r="P141">
            <v>98974</v>
          </cell>
        </row>
        <row r="142">
          <cell r="G142" t="str">
            <v>Création de trois réserves à incendie</v>
          </cell>
          <cell r="H142" t="str">
            <v>6 - Sécurité</v>
          </cell>
          <cell r="I142" t="str">
            <v>A - Investissement</v>
          </cell>
          <cell r="J142" t="str">
            <v>Création de trois réserves à incendie</v>
          </cell>
          <cell r="K142" t="str">
            <v>4-Travaux de sécurité</v>
          </cell>
          <cell r="L142" t="str">
            <v>non</v>
          </cell>
          <cell r="M142">
            <v>0</v>
          </cell>
          <cell r="O142">
            <v>19674</v>
          </cell>
          <cell r="P142">
            <v>5902</v>
          </cell>
        </row>
        <row r="143">
          <cell r="G143" t="str">
            <v>Rénovation intérieur du bâtiment communal « le presbytère »</v>
          </cell>
          <cell r="H143" t="str">
            <v>6 - Sécurité</v>
          </cell>
          <cell r="I143" t="str">
            <v>A - Investissement</v>
          </cell>
          <cell r="J143" t="str">
            <v>Rénovation intérieur du bâtiment communal « le presbytère »</v>
          </cell>
          <cell r="K143" t="str">
            <v>1-Bâtiments communaux et patrimoine communal ou intercommunal</v>
          </cell>
          <cell r="L143" t="str">
            <v>non</v>
          </cell>
          <cell r="M143">
            <v>0</v>
          </cell>
          <cell r="O143">
            <v>20459</v>
          </cell>
          <cell r="P143">
            <v>6138</v>
          </cell>
        </row>
        <row r="144">
          <cell r="G144" t="str">
            <v>Aménagement des ateliers municipaux</v>
          </cell>
          <cell r="H144" t="str">
            <v>7 - Construction, habitat, urbanisme et transport</v>
          </cell>
          <cell r="I144" t="str">
            <v>A - Investissement</v>
          </cell>
          <cell r="J144" t="str">
            <v>Aménagement des ateliers municipaux</v>
          </cell>
          <cell r="K144" t="str">
            <v>1-Bâtiments communaux et patrimoine communal ou intercommunal</v>
          </cell>
          <cell r="L144" t="str">
            <v>non</v>
          </cell>
          <cell r="M144">
            <v>0</v>
          </cell>
          <cell r="O144">
            <v>88761.54</v>
          </cell>
          <cell r="P144">
            <v>26628</v>
          </cell>
        </row>
        <row r="145">
          <cell r="G145" t="str">
            <v>Construction d’un bâtiment communal</v>
          </cell>
          <cell r="H145" t="str">
            <v>7 - Construction, habitat, urbanisme et transport</v>
          </cell>
          <cell r="I145" t="str">
            <v>A - Investissement</v>
          </cell>
          <cell r="J145" t="str">
            <v>Construction d’un bâtiment communal</v>
          </cell>
          <cell r="K145" t="str">
            <v>1-Bâtiments communaux et patrimoine communal ou intercommunal</v>
          </cell>
          <cell r="L145" t="str">
            <v>non</v>
          </cell>
          <cell r="M145">
            <v>0</v>
          </cell>
          <cell r="O145">
            <v>203581</v>
          </cell>
          <cell r="P145">
            <v>62299</v>
          </cell>
        </row>
        <row r="146">
          <cell r="G146" t="str">
            <v>Construction d’un city stade</v>
          </cell>
          <cell r="H146" t="str">
            <v>7 - Construction, habitat, urbanisme et transport</v>
          </cell>
          <cell r="I146" t="str">
            <v>A - Investissement</v>
          </cell>
          <cell r="J146" t="str">
            <v>Construction d’un city stade</v>
          </cell>
          <cell r="K146" t="str">
            <v>1-Bâtiments communaux et patrimoine communal ou intercommunal</v>
          </cell>
          <cell r="L146" t="str">
            <v>non</v>
          </cell>
          <cell r="M146">
            <v>0</v>
          </cell>
          <cell r="O146">
            <v>65857.16</v>
          </cell>
          <cell r="P146">
            <v>13934.73</v>
          </cell>
        </row>
        <row r="147">
          <cell r="G147" t="str">
            <v>Rénovation de la toiture de l’hôtel restaurant</v>
          </cell>
          <cell r="H147" t="str">
            <v>7 - Construction, habitat, urbanisme et transport</v>
          </cell>
          <cell r="I147" t="str">
            <v>A - Investissement</v>
          </cell>
          <cell r="J147" t="str">
            <v>Rénovation de la toiture de l’hôtel restaurant</v>
          </cell>
          <cell r="K147" t="str">
            <v>1-Bâtiments communaux et patrimoine communal ou intercommunal</v>
          </cell>
          <cell r="L147" t="str">
            <v>non</v>
          </cell>
          <cell r="M147">
            <v>0</v>
          </cell>
          <cell r="O147">
            <v>22884</v>
          </cell>
          <cell r="P147">
            <v>6865</v>
          </cell>
        </row>
        <row r="148">
          <cell r="G148" t="str">
            <v>Création d’un démonstrateur de l’adaptation
 Au changement climatique</v>
          </cell>
          <cell r="H148" t="str">
            <v>3 - Environnement, transition énergétique et écologie</v>
          </cell>
          <cell r="I148" t="str">
            <v>A - Investissement</v>
          </cell>
          <cell r="J148" t="str">
            <v>Création d’un démonstrateur de l’adaptation au changement climatique</v>
          </cell>
          <cell r="K148" t="str">
            <v>3-Environnement</v>
          </cell>
          <cell r="L148" t="str">
            <v>non</v>
          </cell>
          <cell r="M148">
            <v>0</v>
          </cell>
          <cell r="O148">
            <v>270000</v>
          </cell>
          <cell r="P148">
            <v>81000</v>
          </cell>
        </row>
        <row r="149">
          <cell r="G149" t="str">
            <v>Remise aux normes de l’école</v>
          </cell>
          <cell r="H149" t="str">
            <v>4 - Education</v>
          </cell>
          <cell r="I149" t="str">
            <v>A - Investissement</v>
          </cell>
          <cell r="J149" t="str">
            <v>Remise aux normes de l’école</v>
          </cell>
          <cell r="K149" t="str">
            <v>2-Bâtiments scolaires du premier degré</v>
          </cell>
          <cell r="L149" t="str">
            <v>non</v>
          </cell>
          <cell r="M149">
            <v>0</v>
          </cell>
          <cell r="O149">
            <v>24098.65</v>
          </cell>
          <cell r="P149">
            <v>7230</v>
          </cell>
        </row>
        <row r="150">
          <cell r="G150" t="str">
            <v>Acquisition de 3 récupérateurs d’eau de pluie</v>
          </cell>
          <cell r="H150" t="str">
            <v>3 - Environnement, transition énergétique et écologie</v>
          </cell>
          <cell r="I150" t="str">
            <v>A - Investissement</v>
          </cell>
          <cell r="J150" t="str">
            <v>Acquisition de 3 récupérateurs d’eau de pluie</v>
          </cell>
          <cell r="K150" t="str">
            <v>3-Environnement</v>
          </cell>
          <cell r="L150" t="str">
            <v>non</v>
          </cell>
          <cell r="M150">
            <v>0</v>
          </cell>
          <cell r="O150">
            <v>6337.2</v>
          </cell>
          <cell r="P150">
            <v>1901</v>
          </cell>
        </row>
        <row r="151">
          <cell r="G151" t="str">
            <v>Suite des travaux de réhabilitation du restaurant « le savignois »</v>
          </cell>
          <cell r="H151" t="str">
            <v>7 - Construction, habitat, urbanisme et transport</v>
          </cell>
          <cell r="I151" t="str">
            <v>A - Investissement</v>
          </cell>
          <cell r="J151" t="str">
            <v>Suite des travaux de réhabilitation du restaurant « le savignois »</v>
          </cell>
          <cell r="K151" t="str">
            <v>1-Bâtiments communaux et patrimoine communal ou intercommunal</v>
          </cell>
          <cell r="L151" t="str">
            <v>non</v>
          </cell>
          <cell r="M151">
            <v>0</v>
          </cell>
          <cell r="O151">
            <v>23650</v>
          </cell>
          <cell r="P151">
            <v>7095</v>
          </cell>
        </row>
        <row r="152">
          <cell r="G152" t="str">
            <v>Réhabilitation des anciens locaux de la belle indienne</v>
          </cell>
          <cell r="H152" t="str">
            <v>7 - Construction, habitat, urbanisme et transport</v>
          </cell>
          <cell r="I152" t="str">
            <v>A - Investissement</v>
          </cell>
          <cell r="J152" t="str">
            <v>Réhabilitation des anciens locaux de la belle indienne</v>
          </cell>
          <cell r="K152" t="str">
            <v>1-Bâtiments communaux et patrimoine communal ou intercommunal</v>
          </cell>
          <cell r="L152" t="str">
            <v>non</v>
          </cell>
          <cell r="M152">
            <v>0</v>
          </cell>
          <cell r="O152">
            <v>46298</v>
          </cell>
          <cell r="P152">
            <v>13889</v>
          </cell>
        </row>
        <row r="153">
          <cell r="G153" t="str">
            <v>Construction d’une 8ème classe à l’école Irma Jouenne</v>
          </cell>
          <cell r="H153" t="str">
            <v>4 - Education</v>
          </cell>
          <cell r="I153" t="str">
            <v>A - Investissement</v>
          </cell>
          <cell r="J153" t="str">
            <v>Construction d’une 8ème classe à l’école Irma Jouenne</v>
          </cell>
          <cell r="K153" t="str">
            <v>2-Bâtiments scolaires du premier degré</v>
          </cell>
          <cell r="L153" t="str">
            <v>non</v>
          </cell>
          <cell r="M153">
            <v>0</v>
          </cell>
          <cell r="O153">
            <v>151000</v>
          </cell>
          <cell r="P153">
            <v>45300</v>
          </cell>
        </row>
        <row r="154">
          <cell r="G154" t="str">
            <v>Travaux de rénovation thermique de l’école 
Du bois d’amour – ermitage</v>
          </cell>
          <cell r="H154" t="str">
            <v>3 - Environnement, transition énergétique et écologie</v>
          </cell>
          <cell r="I154" t="str">
            <v>A - Investissement</v>
          </cell>
          <cell r="J154" t="str">
            <v>Travaux de rénovation thermique de l’école 
Du bois d’amour – ermitage</v>
          </cell>
          <cell r="K154" t="str">
            <v>2-Bâtiments scolaires du premier degré</v>
          </cell>
          <cell r="L154" t="str">
            <v>non</v>
          </cell>
          <cell r="M154">
            <v>0</v>
          </cell>
          <cell r="O154">
            <v>313800</v>
          </cell>
          <cell r="P154">
            <v>62760</v>
          </cell>
        </row>
        <row r="155">
          <cell r="G155" t="str">
            <v>Changement des menuiseries du presbytère</v>
          </cell>
          <cell r="H155" t="str">
            <v>7 - Construction, habitat, urbanisme et transport</v>
          </cell>
          <cell r="I155" t="str">
            <v>A - Investissement</v>
          </cell>
          <cell r="J155" t="str">
            <v>Changement des menuiseries du presbytère</v>
          </cell>
          <cell r="K155" t="str">
            <v>1-Bâtiments communaux et patrimoine communal ou intercommunal</v>
          </cell>
          <cell r="L155" t="str">
            <v>non</v>
          </cell>
          <cell r="M155">
            <v>0</v>
          </cell>
          <cell r="O155">
            <v>23582</v>
          </cell>
          <cell r="P155">
            <v>7075</v>
          </cell>
        </row>
        <row r="156">
          <cell r="G156" t="str">
            <v>Aménagement des extérieurs du gîte « les charmilles »</v>
          </cell>
          <cell r="H156" t="str">
            <v>7 - Construction, habitat, urbanisme et transport</v>
          </cell>
          <cell r="I156" t="str">
            <v>A - Investissement</v>
          </cell>
          <cell r="J156" t="str">
            <v>Aménagement des extérieurs du gîte « les charmilles »</v>
          </cell>
          <cell r="K156" t="str">
            <v>1-Bâtiments communaux et patrimoine communal ou intercommunal</v>
          </cell>
          <cell r="L156" t="str">
            <v>non</v>
          </cell>
          <cell r="M156">
            <v>0</v>
          </cell>
          <cell r="O156">
            <v>30129.38</v>
          </cell>
          <cell r="P156">
            <v>9039</v>
          </cell>
        </row>
        <row r="157">
          <cell r="G157" t="str">
            <v>Travaux de restructuration des locaux
 Communaux situés au 18 rue fernand guérin (ancienne trésorerie)</v>
          </cell>
          <cell r="H157" t="str">
            <v>7 - Construction, habitat, urbanisme et transport</v>
          </cell>
          <cell r="I157" t="str">
            <v>A - Investissement</v>
          </cell>
          <cell r="J157" t="str">
            <v>Travaux de restructuration des locaux
 Communaux situés au 18 rue fernand guérin (ancienne trésorerie)</v>
          </cell>
          <cell r="K157" t="str">
            <v>1-Bâtiments communaux et patrimoine communal ou intercommunal</v>
          </cell>
          <cell r="L157" t="str">
            <v>non</v>
          </cell>
          <cell r="M157">
            <v>0</v>
          </cell>
          <cell r="O157">
            <v>537445.5</v>
          </cell>
          <cell r="P157">
            <v>26543</v>
          </cell>
        </row>
        <row r="158">
          <cell r="G158" t="str">
            <v>Rénovation de la toiture de la mairie et de ses bureaux</v>
          </cell>
          <cell r="H158" t="str">
            <v>7 - Construction, habitat, urbanisme et transport</v>
          </cell>
          <cell r="I158" t="str">
            <v>A - Investissement</v>
          </cell>
          <cell r="J158" t="str">
            <v>Rénovation de la toiture de la mairie et de ses bureaux</v>
          </cell>
          <cell r="K158" t="str">
            <v>1-Bâtiments communaux et patrimoine communal ou intercommunal</v>
          </cell>
          <cell r="L158" t="str">
            <v>non</v>
          </cell>
          <cell r="M158">
            <v>0</v>
          </cell>
          <cell r="O158">
            <v>47262</v>
          </cell>
          <cell r="P158">
            <v>14178</v>
          </cell>
        </row>
        <row r="159">
          <cell r="G159" t="str">
            <v>Consolidation de la charpente et changement 
De la couverture de la salle polyvalente</v>
          </cell>
          <cell r="H159" t="str">
            <v>7 - Construction, habitat, urbanisme et transport</v>
          </cell>
          <cell r="I159" t="str">
            <v>A - Investissement</v>
          </cell>
          <cell r="J159" t="str">
            <v>Consolidation de la charpente et changement 
De la couverture de la salle polyvalente</v>
          </cell>
          <cell r="K159" t="str">
            <v>1-Bâtiments communaux et patrimoine communal ou intercommunal</v>
          </cell>
          <cell r="L159" t="str">
            <v>non</v>
          </cell>
          <cell r="M159">
            <v>0</v>
          </cell>
          <cell r="O159">
            <v>120700</v>
          </cell>
          <cell r="P159">
            <v>36210</v>
          </cell>
        </row>
        <row r="160">
          <cell r="G160" t="str">
            <v>Réhabilitation de la toiture de la mairie</v>
          </cell>
          <cell r="H160" t="str">
            <v>7 - Construction, habitat, urbanisme et transport</v>
          </cell>
          <cell r="I160" t="str">
            <v>A - Investissement</v>
          </cell>
          <cell r="J160" t="str">
            <v>Réhabilitation de la toiture de la mairie</v>
          </cell>
          <cell r="K160" t="str">
            <v>1-Bâtiments communaux et patrimoine communal ou intercommunal</v>
          </cell>
          <cell r="L160" t="str">
            <v>non</v>
          </cell>
          <cell r="M160">
            <v>0</v>
          </cell>
          <cell r="O160">
            <v>33391</v>
          </cell>
          <cell r="P160">
            <v>9106</v>
          </cell>
        </row>
        <row r="161">
          <cell r="G161" t="str">
            <v>Requalification du centre ville de Vendeuvre 
Du Poitou 1ère tranche</v>
          </cell>
          <cell r="H161" t="str">
            <v>6 - Sécurité</v>
          </cell>
          <cell r="I161" t="str">
            <v>A - Investissement</v>
          </cell>
          <cell r="J161" t="str">
            <v>Requalification du centre ville de Vendeuvre 
Du Poitou 1ère tranche</v>
          </cell>
          <cell r="K161" t="str">
            <v>4-Travaux de sécurité</v>
          </cell>
          <cell r="L161" t="str">
            <v>non</v>
          </cell>
          <cell r="M161">
            <v>0</v>
          </cell>
          <cell r="O161">
            <v>757000</v>
          </cell>
          <cell r="P161">
            <v>150000</v>
          </cell>
        </row>
        <row r="162">
          <cell r="G162" t="str">
            <v>Restructuration d’une maison de bourg
 Pour la création d’une boulangerie et de son logement</v>
          </cell>
          <cell r="H162" t="str">
            <v>7 - Construction, habitat, urbanisme et transport</v>
          </cell>
          <cell r="I162" t="str">
            <v>A - Investissement</v>
          </cell>
          <cell r="J162" t="str">
            <v>Restructuration d’une maison de bourg
 Pour la création d’une boulangerie et de son logement</v>
          </cell>
          <cell r="K162" t="str">
            <v>5-Opérations d’accueil des entreprises, création, maintien et développement de l’emploi</v>
          </cell>
          <cell r="L162" t="str">
            <v>non</v>
          </cell>
          <cell r="M162">
            <v>0</v>
          </cell>
          <cell r="O162">
            <v>432195</v>
          </cell>
          <cell r="P162">
            <v>129658</v>
          </cell>
        </row>
        <row r="163">
          <cell r="G163" t="str">
            <v>Rénovation partielle du bâtiment de La Poste + logement locatif</v>
          </cell>
          <cell r="H163" t="str">
            <v>7 - Construction, habitat, urbanisme et transport</v>
          </cell>
          <cell r="I163" t="str">
            <v>A - Investissement</v>
          </cell>
          <cell r="J163" t="str">
            <v>Rénovation partielle du bâtiment de La Poste + logement locatif</v>
          </cell>
          <cell r="K163" t="str">
            <v>1-Bâtiments communaux et patrimoine communal ou intercommunal</v>
          </cell>
          <cell r="L163" t="str">
            <v>non</v>
          </cell>
          <cell r="M163">
            <v>0</v>
          </cell>
          <cell r="O163">
            <v>21470</v>
          </cell>
          <cell r="P163">
            <v>6441</v>
          </cell>
        </row>
        <row r="164">
          <cell r="G164" t="str">
            <v>Mise aux normes et sécurité de la main courante du stade François Prat</v>
          </cell>
          <cell r="H164" t="str">
            <v>7 - Construction, habitat, urbanisme et transport</v>
          </cell>
          <cell r="I164" t="str">
            <v>A - Investissement</v>
          </cell>
          <cell r="J164" t="str">
            <v>Mise aux normes et sécurité de la main courante du state François Prat</v>
          </cell>
          <cell r="K164" t="str">
            <v>1-Bâtiments communaux et patrimoine communal ou intercommunal</v>
          </cell>
          <cell r="L164" t="str">
            <v>non</v>
          </cell>
          <cell r="M164">
            <v>0</v>
          </cell>
          <cell r="O164">
            <v>42220.6</v>
          </cell>
          <cell r="P164">
            <v>12666</v>
          </cell>
        </row>
        <row r="165">
          <cell r="G165" t="str">
            <v>Installation d’une pompe à chaleur à la salle des fêtes</v>
          </cell>
          <cell r="H165" t="str">
            <v>3 - Environnement, transition énergétique et écologie</v>
          </cell>
          <cell r="I165" t="str">
            <v>A - Investissement</v>
          </cell>
          <cell r="J165" t="str">
            <v>Installation d’une pompe à chaleur à la salle des fêtes</v>
          </cell>
          <cell r="K165" t="str">
            <v>1-Bâtiments communaux et patrimoine communal ou intercommunal</v>
          </cell>
          <cell r="L165" t="str">
            <v>non</v>
          </cell>
          <cell r="M165">
            <v>0</v>
          </cell>
          <cell r="O165">
            <v>28644</v>
          </cell>
          <cell r="P165">
            <v>6915</v>
          </cell>
        </row>
        <row r="166">
          <cell r="G166" t="str">
            <v>Reconstruction du mur de soutènement – place de l’église</v>
          </cell>
          <cell r="H166" t="str">
            <v>7 - Construction, habitat, urbanisme et transport</v>
          </cell>
          <cell r="I166" t="str">
            <v>A - Investissement</v>
          </cell>
          <cell r="J166" t="str">
            <v>Reconstruction du mur de soutènement – place de l’église</v>
          </cell>
          <cell r="K166" t="str">
            <v>1-Bâtiments communaux et patrimoine communal ou intercommunal</v>
          </cell>
          <cell r="L166" t="str">
            <v>non</v>
          </cell>
          <cell r="M166">
            <v>0</v>
          </cell>
          <cell r="O166">
            <v>37006</v>
          </cell>
          <cell r="P166">
            <v>11102</v>
          </cell>
        </row>
        <row r="167">
          <cell r="G167" t="str">
            <v>Travaux de rénovation énergétique de l’école élémentaire</v>
          </cell>
          <cell r="H167" t="str">
            <v>3 - Environnement, transition énergétique et écologie</v>
          </cell>
          <cell r="I167" t="str">
            <v>A - Investissement</v>
          </cell>
          <cell r="J167" t="str">
            <v>Travaux de rénovation énergétique de l’école élémentaire</v>
          </cell>
          <cell r="K167" t="str">
            <v>2-Bâtiments scolaires du premier degré</v>
          </cell>
          <cell r="L167" t="str">
            <v>non</v>
          </cell>
          <cell r="M167">
            <v>0</v>
          </cell>
          <cell r="O167">
            <v>110210</v>
          </cell>
          <cell r="P167">
            <v>22042</v>
          </cell>
        </row>
        <row r="168">
          <cell r="G168" t="str">
            <v>Rénovation de l’école élémentaire de Jazeneuil
 (périscolaire, bureau directeur, accessibilité)</v>
          </cell>
          <cell r="H168" t="str">
            <v>4 - Education</v>
          </cell>
          <cell r="I168" t="str">
            <v>A - Investissement</v>
          </cell>
          <cell r="J168" t="str">
            <v>Rénovation de l’école élémentaire de Jazeneuil
 (périscolaire, bureau directeur, accessibilité)</v>
          </cell>
          <cell r="K168" t="str">
            <v>2-Bâtiments scolaires du premier degré</v>
          </cell>
          <cell r="L168" t="str">
            <v>non</v>
          </cell>
          <cell r="M168">
            <v>0</v>
          </cell>
          <cell r="O168">
            <v>426656</v>
          </cell>
          <cell r="P168">
            <v>127997</v>
          </cell>
        </row>
        <row r="169">
          <cell r="G169" t="str">
            <v>Réfection de la cours d’école avec gestion des eaux pluviales
 + mise aux normes PMR</v>
          </cell>
          <cell r="H169" t="str">
            <v>4 - Education</v>
          </cell>
          <cell r="I169" t="str">
            <v>A - Investissement</v>
          </cell>
          <cell r="J169" t="str">
            <v>Réfection de la cours d’école avec gestion des eaux pluviales
 + mise aux normes PMR</v>
          </cell>
          <cell r="K169" t="str">
            <v>2-Bâtiments scolaires du premier degré</v>
          </cell>
          <cell r="L169" t="str">
            <v>non</v>
          </cell>
          <cell r="M169">
            <v>0</v>
          </cell>
          <cell r="O169">
            <v>47289.61</v>
          </cell>
          <cell r="P169">
            <v>14187</v>
          </cell>
        </row>
        <row r="170">
          <cell r="G170" t="str">
            <v>réfection du sol de l’école élémentaire amianté</v>
          </cell>
          <cell r="H170" t="str">
            <v>4 - Education</v>
          </cell>
          <cell r="I170" t="str">
            <v>A - Investissement</v>
          </cell>
          <cell r="J170" t="str">
            <v>réfection du sol de l’école élémentaire amianté</v>
          </cell>
          <cell r="K170" t="str">
            <v>2-Bâtiments scolaires du premier degré</v>
          </cell>
          <cell r="L170" t="str">
            <v>non</v>
          </cell>
          <cell r="M170">
            <v>0</v>
          </cell>
          <cell r="O170">
            <v>10010.08</v>
          </cell>
          <cell r="P170">
            <v>3003</v>
          </cell>
        </row>
        <row r="171">
          <cell r="G171" t="str">
            <v>réhabilitation des anciens ateliers municipaux en un pôle associatif</v>
          </cell>
          <cell r="H171" t="str">
            <v>1 - Santé, sanitaire et social</v>
          </cell>
          <cell r="I171" t="str">
            <v>A - Investissement</v>
          </cell>
          <cell r="J171" t="str">
            <v>réhabilitation des anciens ateliers municipaux en un pôle associatif</v>
          </cell>
          <cell r="K171" t="str">
            <v>1-Bâtiments communaux et patrimoine communal ou intercommunal</v>
          </cell>
          <cell r="L171" t="str">
            <v>non</v>
          </cell>
          <cell r="M171">
            <v>0</v>
          </cell>
          <cell r="O171">
            <v>300000</v>
          </cell>
          <cell r="P171">
            <v>90000</v>
          </cell>
        </row>
        <row r="172">
          <cell r="G172" t="str">
            <v xml:space="preserve">Mise en accessibilité du périmètre de la maison des associations </v>
          </cell>
          <cell r="H172" t="str">
            <v>7 - Construction, habitat, urbanisme et transport</v>
          </cell>
          <cell r="I172" t="str">
            <v>A - Investissement</v>
          </cell>
          <cell r="J172" t="str">
            <v xml:space="preserve">Mise en accessibilité du périmètre de la maison des associations </v>
          </cell>
          <cell r="K172" t="str">
            <v>1-Bâtiments communaux et patrimoine communal ou intercommunal</v>
          </cell>
          <cell r="L172" t="str">
            <v>non</v>
          </cell>
          <cell r="M172">
            <v>0</v>
          </cell>
          <cell r="O172">
            <v>100000</v>
          </cell>
          <cell r="P172">
            <v>30000</v>
          </cell>
        </row>
        <row r="173">
          <cell r="G173" t="str">
            <v>rénovation du garage, restauration du sous-bassement 
Et installation d’une enseigne pour la mairie et salle des f^tes</v>
          </cell>
          <cell r="H173" t="str">
            <v>7 - Construction, habitat, urbanisme et transport</v>
          </cell>
          <cell r="I173" t="str">
            <v>A - Investissement</v>
          </cell>
          <cell r="J173" t="str">
            <v>rénovation du garage, restauration du sous-bassement 
Et installation d’une enseigne pour la mairie et salle des f^tes</v>
          </cell>
          <cell r="K173" t="str">
            <v>1-Bâtiments communaux et patrimoine communal ou intercommunal</v>
          </cell>
          <cell r="L173" t="str">
            <v>non</v>
          </cell>
          <cell r="M173">
            <v>0</v>
          </cell>
          <cell r="O173">
            <v>49656</v>
          </cell>
          <cell r="P173">
            <v>14897</v>
          </cell>
        </row>
        <row r="174">
          <cell r="G174" t="str">
            <v>Aménagement d’un nouveau cimetière</v>
          </cell>
          <cell r="H174" t="str">
            <v>5 - Action publique</v>
          </cell>
          <cell r="I174" t="str">
            <v>A - Investissement</v>
          </cell>
          <cell r="J174" t="str">
            <v>Aménagement d’un nouveau cimetière</v>
          </cell>
          <cell r="K174" t="str">
            <v>1-Bâtiments communaux et patrimoine communal ou intercommunal</v>
          </cell>
          <cell r="L174" t="str">
            <v>non</v>
          </cell>
          <cell r="M174">
            <v>0</v>
          </cell>
          <cell r="O174">
            <v>50573</v>
          </cell>
          <cell r="P174">
            <v>15172</v>
          </cell>
        </row>
        <row r="175">
          <cell r="G175" t="str">
            <v>Rénovation énergétique de l’école Anne Franck</v>
          </cell>
          <cell r="H175" t="str">
            <v>3 - Environnement, transition énergétique et écologie</v>
          </cell>
          <cell r="I175" t="str">
            <v>A - Investissement</v>
          </cell>
          <cell r="J175" t="str">
            <v>Rénovation énergétique de l’école Anne Franck</v>
          </cell>
          <cell r="K175" t="str">
            <v>2-Bâtiments scolaires du premier degré</v>
          </cell>
          <cell r="L175" t="str">
            <v>non</v>
          </cell>
          <cell r="M175">
            <v>0</v>
          </cell>
          <cell r="O175">
            <v>68513</v>
          </cell>
          <cell r="P175">
            <v>15000</v>
          </cell>
        </row>
        <row r="176">
          <cell r="G176" t="str">
            <v xml:space="preserve">Acquisition d’une citerne de récupération d’eaux de pluie </v>
          </cell>
          <cell r="H176" t="str">
            <v>3 - Environnement, transition énergétique et écologie</v>
          </cell>
          <cell r="I176" t="str">
            <v>A - Investissement</v>
          </cell>
          <cell r="J176" t="str">
            <v xml:space="preserve">Acquisition d’une citerne de récupération d’eaux de pluie </v>
          </cell>
          <cell r="K176" t="str">
            <v>3-Environnement</v>
          </cell>
          <cell r="L176" t="str">
            <v>non</v>
          </cell>
          <cell r="M176">
            <v>0</v>
          </cell>
          <cell r="O176">
            <v>6361</v>
          </cell>
          <cell r="P176">
            <v>1908</v>
          </cell>
        </row>
        <row r="177">
          <cell r="G177" t="str">
            <v>création d’un pôle commercial en centre bourg</v>
          </cell>
          <cell r="H177" t="str">
            <v>2 - Economie et emploi</v>
          </cell>
          <cell r="I177" t="str">
            <v>A - Investissement</v>
          </cell>
          <cell r="J177" t="str">
            <v>création d’un pôle commercial en centre bourg</v>
          </cell>
          <cell r="K177" t="str">
            <v>5-Opérations d’accueil des entreprises, création, maintien et développement de l’emploi</v>
          </cell>
          <cell r="L177" t="str">
            <v>non</v>
          </cell>
          <cell r="M177">
            <v>0</v>
          </cell>
          <cell r="O177">
            <v>1179465</v>
          </cell>
          <cell r="P177">
            <v>150000</v>
          </cell>
        </row>
        <row r="178">
          <cell r="G178" t="str">
            <v>Rénovation d’un simulateur de formation « maison du feu » à Valdivienne</v>
          </cell>
          <cell r="H178" t="str">
            <v>7 - Construction, habitat, urbanisme et transport</v>
          </cell>
          <cell r="I178" t="str">
            <v>A - Investissement</v>
          </cell>
          <cell r="J178" t="str">
            <v>Rénovation d’un simulateur de formation « maison du feu »</v>
          </cell>
          <cell r="K178" t="str">
            <v>1-Bâtiments communaux et patrimoine communal ou intercommunal</v>
          </cell>
          <cell r="L178" t="str">
            <v>non</v>
          </cell>
          <cell r="M178">
            <v>0</v>
          </cell>
          <cell r="O178">
            <v>375475</v>
          </cell>
          <cell r="P178">
            <v>112500</v>
          </cell>
        </row>
        <row r="179">
          <cell r="G179" t="str">
            <v>Construction du centre d’incendie et de secours des Trois-Moutiers</v>
          </cell>
          <cell r="H179" t="str">
            <v>7 - Construction, habitat, urbanisme et transport</v>
          </cell>
          <cell r="I179" t="str">
            <v>A - Investissement</v>
          </cell>
          <cell r="J179" t="str">
            <v>Construction du centre d’incendie et de secours des Trois-Moutiers</v>
          </cell>
          <cell r="K179" t="str">
            <v>1-Bâtiments communaux et patrimoine communal ou intercommunal</v>
          </cell>
          <cell r="L179" t="str">
            <v>non</v>
          </cell>
          <cell r="M179">
            <v>0</v>
          </cell>
          <cell r="O179">
            <v>1301847</v>
          </cell>
          <cell r="P179">
            <v>150000</v>
          </cell>
        </row>
        <row r="180">
          <cell r="G180" t="str">
            <v>Équipement de la Maison France Services</v>
          </cell>
          <cell r="H180" t="str">
            <v>4 - Education</v>
          </cell>
          <cell r="I180" t="str">
            <v>A - Investissement</v>
          </cell>
          <cell r="J180" t="str">
            <v>Équipement de la Maison France Services</v>
          </cell>
          <cell r="K180" t="str">
            <v>6-Opérations de maintien et de développement de services publics en milieu rural</v>
          </cell>
          <cell r="L180" t="str">
            <v>non</v>
          </cell>
          <cell r="M180">
            <v>0</v>
          </cell>
          <cell r="N180" t="str">
            <v>c - Convention "Petite ville de demain"</v>
          </cell>
          <cell r="O180">
            <v>16672.79</v>
          </cell>
          <cell r="P180">
            <v>5835</v>
          </cell>
        </row>
        <row r="181">
          <cell r="G181" t="str">
            <v>Travaux d’accessibilité et de sécurité sur la commune
 Déléguée de Ceaux en Couhé</v>
          </cell>
          <cell r="H181" t="str">
            <v>6 - Sécurité</v>
          </cell>
          <cell r="I181" t="str">
            <v>A - Investissement</v>
          </cell>
          <cell r="J181" t="str">
            <v>Travaux d’accessibilité et de sécurité sur la commune
 Déléguée de Ceaux en Couhé</v>
          </cell>
          <cell r="K181" t="str">
            <v>4-Travaux de sécurité</v>
          </cell>
          <cell r="L181" t="str">
            <v>non</v>
          </cell>
          <cell r="M181">
            <v>0</v>
          </cell>
          <cell r="N181" t="str">
            <v>c - Convention "Petite ville de demain"</v>
          </cell>
          <cell r="O181">
            <v>125948</v>
          </cell>
          <cell r="P181">
            <v>44082</v>
          </cell>
        </row>
        <row r="182">
          <cell r="G182" t="str">
            <v>Création d’un stand de tir à l’arc à smarves</v>
          </cell>
          <cell r="H182" t="str">
            <v>1 - Santé, sanitaire et social</v>
          </cell>
          <cell r="I182" t="str">
            <v>A - Investissement</v>
          </cell>
          <cell r="J182" t="str">
            <v>Création d’un stand de tir à l’arc à smarves</v>
          </cell>
          <cell r="K182" t="str">
            <v>1-Bâtiments communaux et patrimoine communal ou intercommunal</v>
          </cell>
          <cell r="L182" t="str">
            <v>non</v>
          </cell>
          <cell r="M182">
            <v>0</v>
          </cell>
          <cell r="O182">
            <v>875290</v>
          </cell>
          <cell r="P182">
            <v>300000</v>
          </cell>
        </row>
        <row r="183">
          <cell r="G183" t="str">
            <v>Accessibilité et mise en sécurité de la voie du centre bourg</v>
          </cell>
          <cell r="H183" t="str">
            <v>6 - Sécurité</v>
          </cell>
          <cell r="I183" t="str">
            <v>A - Investissement</v>
          </cell>
          <cell r="J183" t="str">
            <v>Accessibilité et mise en sécurité de la voie du centre bourg</v>
          </cell>
          <cell r="K183" t="str">
            <v>4-Travaux de sécurité</v>
          </cell>
          <cell r="L183" t="str">
            <v>non</v>
          </cell>
          <cell r="M183">
            <v>0</v>
          </cell>
          <cell r="O183">
            <v>30345</v>
          </cell>
          <cell r="P183">
            <v>9104</v>
          </cell>
        </row>
        <row r="184">
          <cell r="G184" t="str">
            <v>Réaménagement de la mairie
 (redistribution des espaces, rénovation énergétique)</v>
          </cell>
          <cell r="H184" t="str">
            <v>7 - Construction, habitat, urbanisme et transport</v>
          </cell>
          <cell r="I184" t="str">
            <v>A - Investissement</v>
          </cell>
          <cell r="J184" t="str">
            <v>Réaménagement de la mairie
 (redistribution des espaces, rénovation énergétique)</v>
          </cell>
          <cell r="K184" t="str">
            <v>1-Bâtiments communaux et patrimoine communal ou intercommunal</v>
          </cell>
          <cell r="L184" t="str">
            <v>non</v>
          </cell>
          <cell r="M184">
            <v>0</v>
          </cell>
          <cell r="O184">
            <v>350267</v>
          </cell>
          <cell r="P184">
            <v>105267</v>
          </cell>
        </row>
        <row r="185">
          <cell r="G185" t="str">
            <v>Réhabilitation de la piscine communautaire à l'Isle-Jourdain</v>
          </cell>
          <cell r="H185" t="str">
            <v>1 - Santé, sanitaire et social</v>
          </cell>
          <cell r="I185" t="str">
            <v>A - Investissement</v>
          </cell>
          <cell r="J185" t="str">
            <v>Réhabilitation de la piscine communautaire à l'Isle-Jourdain</v>
          </cell>
          <cell r="K185" t="str">
            <v>1-Bâtiments communaux et patrimoine communal ou intercommunal</v>
          </cell>
          <cell r="L185" t="str">
            <v>non</v>
          </cell>
          <cell r="M185">
            <v>0</v>
          </cell>
          <cell r="O185">
            <v>1895180</v>
          </cell>
          <cell r="P185">
            <v>300000</v>
          </cell>
        </row>
        <row r="186">
          <cell r="G186" t="str">
            <v>Réparation d’ouvrage d’art – Pont de Bourg Archambault</v>
          </cell>
          <cell r="H186" t="str">
            <v>7 - Construction, habitat, urbanisme et transport</v>
          </cell>
          <cell r="I186" t="str">
            <v>A - Investissement</v>
          </cell>
          <cell r="J186" t="str">
            <v>Réparation d’ouvrage d’art – Pont de Bourg Archambault</v>
          </cell>
          <cell r="K186" t="str">
            <v>1-Bâtiments communaux et patrimoine communal ou intercommunal</v>
          </cell>
          <cell r="L186" t="str">
            <v>non</v>
          </cell>
          <cell r="M186">
            <v>0</v>
          </cell>
          <cell r="O186">
            <v>39176.550000000003</v>
          </cell>
          <cell r="P186">
            <v>13712</v>
          </cell>
        </row>
        <row r="187">
          <cell r="G187" t="str">
            <v>Réparation d’ouvrage d’art – Pont de Valdivienne</v>
          </cell>
          <cell r="H187" t="str">
            <v>7 - Construction, habitat, urbanisme et transport</v>
          </cell>
          <cell r="I187" t="str">
            <v>A - Investissement</v>
          </cell>
          <cell r="J187" t="str">
            <v>Réparation d’ouvrage d’art – Pont de Valdivienne</v>
          </cell>
          <cell r="K187" t="str">
            <v>1-Bâtiments communaux et patrimoine communal ou intercommunal</v>
          </cell>
          <cell r="L187" t="str">
            <v>non</v>
          </cell>
          <cell r="M187">
            <v>0</v>
          </cell>
          <cell r="O187">
            <v>71735</v>
          </cell>
          <cell r="P187">
            <v>25107</v>
          </cell>
        </row>
        <row r="188">
          <cell r="G188" t="str">
            <v>Réalisation de la défense incendie de la ZA Ranger</v>
          </cell>
          <cell r="H188" t="str">
            <v>6 - Sécurité</v>
          </cell>
          <cell r="I188" t="str">
            <v>A - Investissement</v>
          </cell>
          <cell r="J188" t="str">
            <v>Réalisation de la défense incendie de la ZA Ranger</v>
          </cell>
          <cell r="K188" t="str">
            <v>4-Travaux de sécurité</v>
          </cell>
          <cell r="L188" t="str">
            <v>non</v>
          </cell>
          <cell r="M188">
            <v>0</v>
          </cell>
          <cell r="O188">
            <v>45250</v>
          </cell>
          <cell r="P188">
            <v>15838</v>
          </cell>
        </row>
        <row r="189">
          <cell r="G189" t="str">
            <v>Acquisition du cloître de l’hôpital de Montmorillon</v>
          </cell>
          <cell r="H189" t="str">
            <v>7 - Construction, habitat, urbanisme et transport</v>
          </cell>
          <cell r="I189" t="str">
            <v>A - Investissement</v>
          </cell>
          <cell r="J189" t="str">
            <v>Acquisition du cloître de l’hôpital de Montmorillon</v>
          </cell>
          <cell r="K189" t="str">
            <v>1-Bâtiments communaux et patrimoine communal ou intercommunal</v>
          </cell>
          <cell r="L189" t="str">
            <v>non</v>
          </cell>
          <cell r="M189">
            <v>0</v>
          </cell>
          <cell r="O189">
            <v>113430</v>
          </cell>
          <cell r="P189">
            <v>39700</v>
          </cell>
        </row>
        <row r="190">
          <cell r="G190" t="str">
            <v>Restructuration et Mise en accessibilité de la mairie – tranche 1</v>
          </cell>
          <cell r="H190" t="str">
            <v>7 - Construction, habitat, urbanisme et transport</v>
          </cell>
          <cell r="I190" t="str">
            <v>A - Investissement</v>
          </cell>
          <cell r="J190" t="str">
            <v>Restructuration et Mise en accessibilité de la mairie – tranche 1</v>
          </cell>
          <cell r="K190" t="str">
            <v>1-Bâtiments communaux et patrimoine communal ou intercommunal</v>
          </cell>
          <cell r="L190" t="str">
            <v>non</v>
          </cell>
          <cell r="M190">
            <v>0</v>
          </cell>
          <cell r="O190">
            <v>500000</v>
          </cell>
          <cell r="P190">
            <v>150000</v>
          </cell>
        </row>
        <row r="191">
          <cell r="G191" t="str">
            <v>Réhabilitation de la salle Gisèle Roy</v>
          </cell>
          <cell r="H191" t="str">
            <v>7 - Construction, habitat, urbanisme et transport</v>
          </cell>
          <cell r="I191" t="str">
            <v>A - Investissement</v>
          </cell>
          <cell r="J191" t="str">
            <v>Réhabilitation de la salle Gisèle Roy</v>
          </cell>
          <cell r="K191" t="str">
            <v>1-Bâtiments communaux et patrimoine communal ou intercommunal</v>
          </cell>
          <cell r="L191" t="str">
            <v>non</v>
          </cell>
          <cell r="M191">
            <v>0</v>
          </cell>
          <cell r="O191">
            <v>23885</v>
          </cell>
          <cell r="P191">
            <v>7165</v>
          </cell>
        </row>
        <row r="192">
          <cell r="G192" t="str">
            <v>Sécurisation de la route de la roche posay</v>
          </cell>
          <cell r="H192" t="str">
            <v>6 - Sécurité</v>
          </cell>
          <cell r="I192" t="str">
            <v>A - Investissement</v>
          </cell>
          <cell r="J192" t="str">
            <v>Sécurisation de la route de la roche posay</v>
          </cell>
          <cell r="K192" t="str">
            <v>4-Travaux de sécurité</v>
          </cell>
          <cell r="L192" t="str">
            <v>non</v>
          </cell>
          <cell r="M192">
            <v>0</v>
          </cell>
          <cell r="O192">
            <v>22644</v>
          </cell>
          <cell r="P192">
            <v>6793</v>
          </cell>
        </row>
        <row r="193">
          <cell r="G193" t="str">
            <v>Rénovation énergétique des bâtiments scolaires</v>
          </cell>
          <cell r="H193" t="str">
            <v>3 - Environnement, transition énergétique et écologie</v>
          </cell>
          <cell r="I193" t="str">
            <v>A - Investissement</v>
          </cell>
          <cell r="J193" t="str">
            <v>Rénovation énergétique des bâtiments scolaires</v>
          </cell>
          <cell r="K193" t="str">
            <v>2-Bâtiments scolaires du premier degré</v>
          </cell>
          <cell r="L193" t="str">
            <v>non</v>
          </cell>
          <cell r="M193">
            <v>0</v>
          </cell>
          <cell r="O193">
            <v>684461</v>
          </cell>
          <cell r="P193">
            <v>150000</v>
          </cell>
        </row>
        <row r="194">
          <cell r="G194" t="str">
            <v>Rénovation de neuf logements en vue de les remettre en location</v>
          </cell>
          <cell r="H194" t="str">
            <v>7 - Construction, habitat, urbanisme et transport</v>
          </cell>
          <cell r="I194" t="str">
            <v>A - Investissement</v>
          </cell>
          <cell r="J194" t="str">
            <v>Rénovation de neuf logements en vue de les remettre en location</v>
          </cell>
          <cell r="K194" t="str">
            <v>1-Bâtiments communaux et patrimoine communal ou intercommunal</v>
          </cell>
          <cell r="L194" t="str">
            <v>non</v>
          </cell>
          <cell r="M194">
            <v>0</v>
          </cell>
          <cell r="O194">
            <v>1144505.7</v>
          </cell>
          <cell r="P194">
            <v>150000</v>
          </cell>
        </row>
        <row r="195">
          <cell r="G195" t="str">
            <v xml:space="preserve">Aménagement de l’abri de l’aire de loisirs
</v>
          </cell>
          <cell r="H195" t="str">
            <v>7 - Construction, habitat, urbanisme et transport</v>
          </cell>
          <cell r="I195" t="str">
            <v>A - Investissement</v>
          </cell>
          <cell r="J195" t="str">
            <v xml:space="preserve">Aménagement de l’abri de l’aire de loisirs
</v>
          </cell>
          <cell r="K195" t="str">
            <v>1-Bâtiments communaux et patrimoine communal ou intercommunal</v>
          </cell>
          <cell r="L195" t="str">
            <v>non</v>
          </cell>
          <cell r="M195">
            <v>0</v>
          </cell>
          <cell r="O195">
            <v>10338.65</v>
          </cell>
          <cell r="P195">
            <v>2928.92</v>
          </cell>
        </row>
        <row r="196">
          <cell r="G196" t="str">
            <v>Rénovation de la cour d’école + pose d’un garde corps
 À la sortie du préau</v>
          </cell>
          <cell r="H196" t="str">
            <v>4 - Education</v>
          </cell>
          <cell r="I196" t="str">
            <v>A - Investissement</v>
          </cell>
          <cell r="J196" t="str">
            <v>Rénovation de la cour d’école + pose d’un garde corps
 À la sortie du préau</v>
          </cell>
          <cell r="K196" t="str">
            <v>2-Bâtiments scolaires du premier degré</v>
          </cell>
          <cell r="L196" t="str">
            <v>non</v>
          </cell>
          <cell r="M196">
            <v>0</v>
          </cell>
          <cell r="O196">
            <v>20512</v>
          </cell>
          <cell r="P196">
            <v>6154</v>
          </cell>
        </row>
        <row r="197">
          <cell r="G197" t="str">
            <v>Rénovation du groupe scolaire Camille Desmoulins</v>
          </cell>
          <cell r="H197" t="str">
            <v>4 - Education</v>
          </cell>
          <cell r="I197" t="str">
            <v>A - Investissement</v>
          </cell>
          <cell r="J197" t="str">
            <v>Rénovation du groupe scolaire Camille Desmoulins</v>
          </cell>
          <cell r="K197" t="str">
            <v>2-Bâtiments scolaires du premier degré</v>
          </cell>
          <cell r="L197" t="str">
            <v>non</v>
          </cell>
          <cell r="M197">
            <v>0</v>
          </cell>
          <cell r="O197">
            <v>61842</v>
          </cell>
          <cell r="P197">
            <v>18553</v>
          </cell>
        </row>
        <row r="198">
          <cell r="G198" t="str">
            <v>Installation d’une cuve à eaux de pluie de 5000 litres</v>
          </cell>
          <cell r="H198" t="str">
            <v>3 - Environnement, transition énergétique et écologie</v>
          </cell>
          <cell r="I198" t="str">
            <v>A - Investissement</v>
          </cell>
          <cell r="J198" t="str">
            <v>Installation d’une cuve à eaux de pluie de 5000 litres</v>
          </cell>
          <cell r="K198" t="str">
            <v>3-Environnement</v>
          </cell>
          <cell r="L198" t="str">
            <v>non</v>
          </cell>
          <cell r="M198">
            <v>0</v>
          </cell>
          <cell r="O198">
            <v>2160</v>
          </cell>
          <cell r="P198">
            <v>648</v>
          </cell>
        </row>
        <row r="199">
          <cell r="G199" t="str">
            <v>Rénovation du groupe scolaire Jacques Yves Cousteau</v>
          </cell>
          <cell r="H199" t="str">
            <v>4 - Education</v>
          </cell>
          <cell r="I199" t="str">
            <v>A - Investissement</v>
          </cell>
          <cell r="J199" t="str">
            <v>Rénovation du groupe scolaire Jacques Yves Cousteau</v>
          </cell>
          <cell r="K199" t="str">
            <v>2-Bâtiments scolaires du premier degré</v>
          </cell>
          <cell r="L199" t="str">
            <v>non</v>
          </cell>
          <cell r="M199">
            <v>0</v>
          </cell>
          <cell r="O199">
            <v>22662</v>
          </cell>
          <cell r="P199">
            <v>6799</v>
          </cell>
        </row>
        <row r="200">
          <cell r="G200" t="str">
            <v>Rénovation thermique de 3 bâtiments communaux :
 RAM, Mairie et Maison des arts</v>
          </cell>
          <cell r="H200" t="str">
            <v>3 - Environnement, transition énergétique et écologie</v>
          </cell>
          <cell r="I200" t="str">
            <v>A - Investissement</v>
          </cell>
          <cell r="J200" t="str">
            <v>Rénovation thermique de 3 bâtiments communaux :
 RAM, Mairie et Maison des arts</v>
          </cell>
          <cell r="K200" t="str">
            <v>1-Bâtiments communaux et patrimoine communal ou intercommunal</v>
          </cell>
          <cell r="L200" t="str">
            <v>non</v>
          </cell>
          <cell r="M200">
            <v>0</v>
          </cell>
          <cell r="O200">
            <v>10297</v>
          </cell>
          <cell r="P200">
            <v>3089</v>
          </cell>
        </row>
        <row r="201">
          <cell r="G201" t="str">
            <v>Création d’un ossuaire dans les deux cimetières communaux</v>
          </cell>
          <cell r="H201" t="str">
            <v>5 - Action publique</v>
          </cell>
          <cell r="I201" t="str">
            <v>A - Investissement</v>
          </cell>
          <cell r="J201" t="str">
            <v>Création d’un ossuaire dans les deux cimetières communaux</v>
          </cell>
          <cell r="K201" t="str">
            <v>1-Bâtiments communaux et patrimoine communal ou intercommunal</v>
          </cell>
          <cell r="L201" t="str">
            <v>non</v>
          </cell>
          <cell r="M201">
            <v>0</v>
          </cell>
          <cell r="O201">
            <v>10073</v>
          </cell>
          <cell r="P201">
            <v>3958.98</v>
          </cell>
        </row>
        <row r="202">
          <cell r="G202" t="str">
            <v>Réfection de la toiture de l’église</v>
          </cell>
          <cell r="H202" t="str">
            <v>7 - Construction, habitat, urbanisme et transport</v>
          </cell>
          <cell r="I202" t="str">
            <v>A - Investissement</v>
          </cell>
          <cell r="J202" t="str">
            <v>Réfection de la toiture de l’église</v>
          </cell>
          <cell r="K202" t="str">
            <v>1-Bâtiments communaux et patrimoine communal ou intercommunal</v>
          </cell>
          <cell r="L202" t="str">
            <v>non</v>
          </cell>
          <cell r="M202">
            <v>0</v>
          </cell>
          <cell r="O202">
            <v>52000</v>
          </cell>
          <cell r="P202">
            <v>15600</v>
          </cell>
        </row>
      </sheetData>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24175"/>
  <sheetViews>
    <sheetView showGridLines="0" tabSelected="1" zoomScaleNormal="100" workbookViewId="0">
      <selection activeCell="I2" sqref="I2"/>
    </sheetView>
  </sheetViews>
  <sheetFormatPr baseColWidth="10" defaultColWidth="10.85546875" defaultRowHeight="12"/>
  <cols>
    <col min="1" max="1" width="2.5703125" style="1" customWidth="1"/>
    <col min="2" max="2" width="11.140625" style="1" bestFit="1" customWidth="1"/>
    <col min="3" max="3" width="16.140625" style="1" bestFit="1" customWidth="1"/>
    <col min="4" max="4" width="30.7109375" style="1" customWidth="1"/>
    <col min="5" max="5" width="37.28515625" style="1" customWidth="1"/>
    <col min="6" max="6" width="53.85546875" style="1" customWidth="1"/>
    <col min="7" max="7" width="18.7109375" style="1" customWidth="1"/>
    <col min="8" max="8" width="19.7109375" style="1" customWidth="1"/>
    <col min="9" max="9" width="17.42578125" style="1" bestFit="1" customWidth="1"/>
    <col min="10" max="10" width="23" style="1" bestFit="1" customWidth="1"/>
    <col min="11" max="11" width="34.28515625" style="1" customWidth="1"/>
    <col min="12" max="12" width="11" style="1" bestFit="1" customWidth="1"/>
    <col min="13" max="16384" width="10.85546875" style="1"/>
  </cols>
  <sheetData>
    <row r="1" spans="2:12" ht="15" customHeight="1"/>
    <row r="2" spans="2:12" ht="15" customHeight="1" thickBot="1">
      <c r="I2" s="29">
        <f>SUM(I4:I24175)</f>
        <v>3614551507.6878805</v>
      </c>
      <c r="J2" s="29">
        <f>SUM(J4:J24175)</f>
        <v>1012655135.5981816</v>
      </c>
      <c r="K2" s="30">
        <f>J2/I2</f>
        <v>0.28016065988943301</v>
      </c>
    </row>
    <row r="3" spans="2:12" ht="173.25">
      <c r="B3" s="6" t="s">
        <v>0</v>
      </c>
      <c r="C3" s="7" t="s">
        <v>59979</v>
      </c>
      <c r="D3" s="8" t="s">
        <v>12</v>
      </c>
      <c r="E3" s="8" t="s">
        <v>50292</v>
      </c>
      <c r="F3" s="9" t="s">
        <v>59980</v>
      </c>
      <c r="G3" s="9" t="s">
        <v>59977</v>
      </c>
      <c r="H3" s="9" t="s">
        <v>50291</v>
      </c>
      <c r="I3" s="10" t="s">
        <v>1</v>
      </c>
      <c r="J3" s="10" t="s">
        <v>13</v>
      </c>
      <c r="K3" s="11" t="s">
        <v>59978</v>
      </c>
      <c r="L3" s="3"/>
    </row>
    <row r="4" spans="2:12" ht="12.75">
      <c r="B4" s="12" t="s">
        <v>33580</v>
      </c>
      <c r="C4" s="12" t="s">
        <v>49275</v>
      </c>
      <c r="D4" s="13" t="s">
        <v>33174</v>
      </c>
      <c r="E4" s="13" t="s">
        <v>33175</v>
      </c>
      <c r="F4" s="13" t="s">
        <v>5</v>
      </c>
      <c r="G4" s="13" t="s">
        <v>9</v>
      </c>
      <c r="H4" s="13"/>
      <c r="I4" s="14">
        <v>118396</v>
      </c>
      <c r="J4" s="14">
        <v>35518</v>
      </c>
      <c r="K4" s="15">
        <f t="shared" ref="K4:K67" si="0">J4/I4</f>
        <v>0.29999324301496672</v>
      </c>
      <c r="L4" s="2"/>
    </row>
    <row r="5" spans="2:12" ht="12.75">
      <c r="B5" s="12" t="s">
        <v>33580</v>
      </c>
      <c r="C5" s="12" t="s">
        <v>49276</v>
      </c>
      <c r="D5" s="13" t="s">
        <v>33176</v>
      </c>
      <c r="E5" s="13" t="s">
        <v>33177</v>
      </c>
      <c r="F5" s="13" t="s">
        <v>3</v>
      </c>
      <c r="G5" s="13" t="s">
        <v>9</v>
      </c>
      <c r="H5" s="13"/>
      <c r="I5" s="14">
        <v>12343</v>
      </c>
      <c r="J5" s="14">
        <v>2469</v>
      </c>
      <c r="K5" s="15">
        <f t="shared" si="0"/>
        <v>0.20003240703232603</v>
      </c>
      <c r="L5" s="2"/>
    </row>
    <row r="6" spans="2:12" ht="12.75">
      <c r="B6" s="12" t="s">
        <v>33580</v>
      </c>
      <c r="C6" s="12" t="s">
        <v>49277</v>
      </c>
      <c r="D6" s="13" t="s">
        <v>33178</v>
      </c>
      <c r="E6" s="13" t="s">
        <v>33179</v>
      </c>
      <c r="F6" s="13" t="s">
        <v>5</v>
      </c>
      <c r="G6" s="13" t="s">
        <v>9</v>
      </c>
      <c r="H6" s="13"/>
      <c r="I6" s="14">
        <v>70984</v>
      </c>
      <c r="J6" s="14">
        <v>21295</v>
      </c>
      <c r="K6" s="15">
        <f t="shared" si="0"/>
        <v>0.29999718246365376</v>
      </c>
      <c r="L6" s="2"/>
    </row>
    <row r="7" spans="2:12" ht="12.75">
      <c r="B7" s="12" t="s">
        <v>33580</v>
      </c>
      <c r="C7" s="12" t="s">
        <v>49277</v>
      </c>
      <c r="D7" s="13" t="s">
        <v>33178</v>
      </c>
      <c r="E7" s="13" t="s">
        <v>32687</v>
      </c>
      <c r="F7" s="13" t="s">
        <v>2</v>
      </c>
      <c r="G7" s="13" t="s">
        <v>9</v>
      </c>
      <c r="H7" s="13"/>
      <c r="I7" s="14">
        <v>23205</v>
      </c>
      <c r="J7" s="14">
        <v>6962</v>
      </c>
      <c r="K7" s="15">
        <f t="shared" si="0"/>
        <v>0.3000215470803706</v>
      </c>
      <c r="L7" s="2"/>
    </row>
    <row r="8" spans="2:12" ht="12.75">
      <c r="B8" s="12" t="s">
        <v>33580</v>
      </c>
      <c r="C8" s="12" t="s">
        <v>49277</v>
      </c>
      <c r="D8" s="13" t="s">
        <v>33178</v>
      </c>
      <c r="E8" s="13" t="s">
        <v>33180</v>
      </c>
      <c r="F8" s="13" t="s">
        <v>3</v>
      </c>
      <c r="G8" s="13" t="s">
        <v>9</v>
      </c>
      <c r="H8" s="13"/>
      <c r="I8" s="14">
        <v>45237</v>
      </c>
      <c r="J8" s="14">
        <v>13571</v>
      </c>
      <c r="K8" s="15">
        <f t="shared" si="0"/>
        <v>0.29999778942016492</v>
      </c>
      <c r="L8" s="2"/>
    </row>
    <row r="9" spans="2:12" ht="12.75">
      <c r="B9" s="12" t="s">
        <v>33580</v>
      </c>
      <c r="C9" s="12" t="s">
        <v>49278</v>
      </c>
      <c r="D9" s="13" t="s">
        <v>33181</v>
      </c>
      <c r="E9" s="13" t="s">
        <v>33182</v>
      </c>
      <c r="F9" s="13" t="s">
        <v>3</v>
      </c>
      <c r="G9" s="13" t="s">
        <v>9</v>
      </c>
      <c r="H9" s="13"/>
      <c r="I9" s="14">
        <v>4542</v>
      </c>
      <c r="J9" s="14">
        <v>1135</v>
      </c>
      <c r="K9" s="15">
        <f t="shared" si="0"/>
        <v>0.24988991633641566</v>
      </c>
      <c r="L9" s="2"/>
    </row>
    <row r="10" spans="2:12" ht="12.75">
      <c r="B10" s="12" t="s">
        <v>33580</v>
      </c>
      <c r="C10" s="12" t="s">
        <v>49279</v>
      </c>
      <c r="D10" s="13" t="s">
        <v>33183</v>
      </c>
      <c r="E10" s="13" t="s">
        <v>33184</v>
      </c>
      <c r="F10" s="13" t="s">
        <v>8</v>
      </c>
      <c r="G10" s="13" t="s">
        <v>9</v>
      </c>
      <c r="H10" s="13"/>
      <c r="I10" s="14">
        <v>12757</v>
      </c>
      <c r="J10" s="14">
        <v>2551</v>
      </c>
      <c r="K10" s="15">
        <f t="shared" si="0"/>
        <v>0.19996864466567374</v>
      </c>
      <c r="L10" s="2"/>
    </row>
    <row r="11" spans="2:12" ht="12.75">
      <c r="B11" s="12" t="s">
        <v>33580</v>
      </c>
      <c r="C11" s="12" t="s">
        <v>49280</v>
      </c>
      <c r="D11" s="13" t="s">
        <v>33185</v>
      </c>
      <c r="E11" s="13" t="s">
        <v>33186</v>
      </c>
      <c r="F11" s="13" t="s">
        <v>2</v>
      </c>
      <c r="G11" s="13" t="s">
        <v>9</v>
      </c>
      <c r="H11" s="13"/>
      <c r="I11" s="14">
        <v>32180</v>
      </c>
      <c r="J11" s="14">
        <v>9654</v>
      </c>
      <c r="K11" s="15">
        <f t="shared" si="0"/>
        <v>0.3</v>
      </c>
      <c r="L11" s="2"/>
    </row>
    <row r="12" spans="2:12" ht="12.75">
      <c r="B12" s="12" t="s">
        <v>33580</v>
      </c>
      <c r="C12" s="12" t="s">
        <v>49281</v>
      </c>
      <c r="D12" s="13" t="s">
        <v>33187</v>
      </c>
      <c r="E12" s="13" t="s">
        <v>33188</v>
      </c>
      <c r="F12" s="13" t="s">
        <v>3</v>
      </c>
      <c r="G12" s="13" t="s">
        <v>9</v>
      </c>
      <c r="H12" s="13"/>
      <c r="I12" s="14">
        <v>118398</v>
      </c>
      <c r="J12" s="14">
        <v>23680</v>
      </c>
      <c r="K12" s="15">
        <f t="shared" si="0"/>
        <v>0.20000337843544655</v>
      </c>
      <c r="L12" s="2"/>
    </row>
    <row r="13" spans="2:12" ht="12.75">
      <c r="B13" s="12" t="s">
        <v>33580</v>
      </c>
      <c r="C13" s="12" t="s">
        <v>49282</v>
      </c>
      <c r="D13" s="13" t="s">
        <v>33189</v>
      </c>
      <c r="E13" s="13" t="s">
        <v>33190</v>
      </c>
      <c r="F13" s="13" t="s">
        <v>5</v>
      </c>
      <c r="G13" s="13" t="s">
        <v>9</v>
      </c>
      <c r="H13" s="13"/>
      <c r="I13" s="14">
        <v>114541</v>
      </c>
      <c r="J13" s="14">
        <v>57270</v>
      </c>
      <c r="K13" s="15">
        <f t="shared" si="0"/>
        <v>0.49999563475087522</v>
      </c>
      <c r="L13" s="2"/>
    </row>
    <row r="14" spans="2:12" ht="12.75">
      <c r="B14" s="12" t="s">
        <v>33580</v>
      </c>
      <c r="C14" s="12" t="s">
        <v>49284</v>
      </c>
      <c r="D14" s="13" t="s">
        <v>33194</v>
      </c>
      <c r="E14" s="13" t="s">
        <v>33195</v>
      </c>
      <c r="F14" s="13" t="s">
        <v>2</v>
      </c>
      <c r="G14" s="13" t="s">
        <v>9</v>
      </c>
      <c r="H14" s="13"/>
      <c r="I14" s="14">
        <v>66107</v>
      </c>
      <c r="J14" s="14">
        <v>13221</v>
      </c>
      <c r="K14" s="15">
        <f t="shared" si="0"/>
        <v>0.19999394920356392</v>
      </c>
      <c r="L14" s="2"/>
    </row>
    <row r="15" spans="2:12" ht="12.75">
      <c r="B15" s="12" t="s">
        <v>33580</v>
      </c>
      <c r="C15" s="12" t="s">
        <v>49285</v>
      </c>
      <c r="D15" s="13" t="s">
        <v>8762</v>
      </c>
      <c r="E15" s="13" t="s">
        <v>7027</v>
      </c>
      <c r="F15" s="13" t="s">
        <v>5</v>
      </c>
      <c r="G15" s="13" t="s">
        <v>9</v>
      </c>
      <c r="H15" s="13"/>
      <c r="I15" s="14">
        <v>43314</v>
      </c>
      <c r="J15" s="14">
        <v>8662</v>
      </c>
      <c r="K15" s="15">
        <f t="shared" si="0"/>
        <v>0.1999815302211756</v>
      </c>
      <c r="L15" s="2"/>
    </row>
    <row r="16" spans="2:12" ht="12.75">
      <c r="B16" s="12" t="s">
        <v>33580</v>
      </c>
      <c r="C16" s="12" t="s">
        <v>49443</v>
      </c>
      <c r="D16" s="13" t="s">
        <v>33551</v>
      </c>
      <c r="E16" s="13" t="s">
        <v>33552</v>
      </c>
      <c r="F16" s="13" t="s">
        <v>4</v>
      </c>
      <c r="G16" s="13" t="s">
        <v>9</v>
      </c>
      <c r="H16" s="13"/>
      <c r="I16" s="14">
        <v>17838643</v>
      </c>
      <c r="J16" s="14">
        <v>400000</v>
      </c>
      <c r="K16" s="15">
        <f t="shared" si="0"/>
        <v>2.2423230287191689E-2</v>
      </c>
      <c r="L16" s="2"/>
    </row>
    <row r="17" spans="2:12" ht="12.75">
      <c r="B17" s="12" t="s">
        <v>33580</v>
      </c>
      <c r="C17" s="12" t="s">
        <v>49443</v>
      </c>
      <c r="D17" s="13" t="s">
        <v>33551</v>
      </c>
      <c r="E17" s="13" t="s">
        <v>33553</v>
      </c>
      <c r="F17" s="13" t="s">
        <v>4</v>
      </c>
      <c r="G17" s="13" t="s">
        <v>9</v>
      </c>
      <c r="H17" s="13"/>
      <c r="I17" s="14">
        <v>18166698</v>
      </c>
      <c r="J17" s="14">
        <v>400000</v>
      </c>
      <c r="K17" s="15">
        <f t="shared" si="0"/>
        <v>2.2018310647317414E-2</v>
      </c>
      <c r="L17" s="2"/>
    </row>
    <row r="18" spans="2:12" ht="12.75">
      <c r="B18" s="12" t="s">
        <v>33580</v>
      </c>
      <c r="C18" s="12" t="s">
        <v>49287</v>
      </c>
      <c r="D18" s="13" t="s">
        <v>33201</v>
      </c>
      <c r="E18" s="13" t="s">
        <v>33202</v>
      </c>
      <c r="F18" s="13" t="s">
        <v>7</v>
      </c>
      <c r="G18" s="13" t="s">
        <v>9</v>
      </c>
      <c r="H18" s="13"/>
      <c r="I18" s="14">
        <v>19239</v>
      </c>
      <c r="J18" s="14">
        <v>9619</v>
      </c>
      <c r="K18" s="15">
        <f t="shared" si="0"/>
        <v>0.49997401112323925</v>
      </c>
      <c r="L18" s="2"/>
    </row>
    <row r="19" spans="2:12" ht="12.75">
      <c r="B19" s="12" t="s">
        <v>33580</v>
      </c>
      <c r="C19" s="12" t="s">
        <v>49287</v>
      </c>
      <c r="D19" s="13" t="s">
        <v>33201</v>
      </c>
      <c r="E19" s="13" t="s">
        <v>33203</v>
      </c>
      <c r="F19" s="13" t="s">
        <v>2</v>
      </c>
      <c r="G19" s="13" t="s">
        <v>9</v>
      </c>
      <c r="H19" s="13"/>
      <c r="I19" s="14">
        <v>95965</v>
      </c>
      <c r="J19" s="14">
        <v>50000</v>
      </c>
      <c r="K19" s="15">
        <f t="shared" si="0"/>
        <v>0.52102328974105139</v>
      </c>
      <c r="L19" s="2"/>
    </row>
    <row r="20" spans="2:12" ht="12.75">
      <c r="B20" s="12" t="s">
        <v>33580</v>
      </c>
      <c r="C20" s="12" t="s">
        <v>49442</v>
      </c>
      <c r="D20" s="13" t="s">
        <v>33549</v>
      </c>
      <c r="E20" s="13" t="s">
        <v>33550</v>
      </c>
      <c r="F20" s="13" t="s">
        <v>6</v>
      </c>
      <c r="G20" s="13" t="s">
        <v>9</v>
      </c>
      <c r="H20" s="13"/>
      <c r="I20" s="14">
        <v>195000</v>
      </c>
      <c r="J20" s="14">
        <v>68250</v>
      </c>
      <c r="K20" s="15">
        <f t="shared" si="0"/>
        <v>0.35</v>
      </c>
      <c r="L20" s="2"/>
    </row>
    <row r="21" spans="2:12" ht="12.75">
      <c r="B21" s="12" t="s">
        <v>33580</v>
      </c>
      <c r="C21" s="12" t="s">
        <v>49288</v>
      </c>
      <c r="D21" s="13" t="s">
        <v>33204</v>
      </c>
      <c r="E21" s="13" t="s">
        <v>33205</v>
      </c>
      <c r="F21" s="13" t="s">
        <v>2</v>
      </c>
      <c r="G21" s="13" t="s">
        <v>9</v>
      </c>
      <c r="H21" s="13"/>
      <c r="I21" s="14">
        <v>82551</v>
      </c>
      <c r="J21" s="14">
        <v>24765</v>
      </c>
      <c r="K21" s="15">
        <f t="shared" si="0"/>
        <v>0.29999636588290873</v>
      </c>
      <c r="L21" s="2"/>
    </row>
    <row r="22" spans="2:12" ht="12.75">
      <c r="B22" s="12" t="s">
        <v>33580</v>
      </c>
      <c r="C22" s="12" t="s">
        <v>49289</v>
      </c>
      <c r="D22" s="13" t="s">
        <v>33206</v>
      </c>
      <c r="E22" s="13" t="s">
        <v>33207</v>
      </c>
      <c r="F22" s="13" t="s">
        <v>3</v>
      </c>
      <c r="G22" s="13" t="s">
        <v>9</v>
      </c>
      <c r="H22" s="13"/>
      <c r="I22" s="14">
        <v>49725</v>
      </c>
      <c r="J22" s="14">
        <v>9945</v>
      </c>
      <c r="K22" s="15">
        <f t="shared" si="0"/>
        <v>0.2</v>
      </c>
      <c r="L22" s="2"/>
    </row>
    <row r="23" spans="2:12" ht="12.75">
      <c r="B23" s="12" t="s">
        <v>33580</v>
      </c>
      <c r="C23" s="12" t="s">
        <v>49290</v>
      </c>
      <c r="D23" s="13" t="s">
        <v>33208</v>
      </c>
      <c r="E23" s="13" t="s">
        <v>32687</v>
      </c>
      <c r="F23" s="13" t="s">
        <v>2</v>
      </c>
      <c r="G23" s="13" t="s">
        <v>9</v>
      </c>
      <c r="H23" s="13"/>
      <c r="I23" s="14">
        <v>9500</v>
      </c>
      <c r="J23" s="14">
        <v>2850</v>
      </c>
      <c r="K23" s="15">
        <f t="shared" si="0"/>
        <v>0.3</v>
      </c>
      <c r="L23" s="2"/>
    </row>
    <row r="24" spans="2:12" ht="12.75">
      <c r="B24" s="12" t="s">
        <v>33580</v>
      </c>
      <c r="C24" s="12" t="s">
        <v>49291</v>
      </c>
      <c r="D24" s="13" t="s">
        <v>33209</v>
      </c>
      <c r="E24" s="13" t="s">
        <v>33210</v>
      </c>
      <c r="F24" s="13" t="s">
        <v>3</v>
      </c>
      <c r="G24" s="13" t="s">
        <v>9</v>
      </c>
      <c r="H24" s="13"/>
      <c r="I24" s="14">
        <v>62606</v>
      </c>
      <c r="J24" s="14">
        <v>15652</v>
      </c>
      <c r="K24" s="15">
        <f t="shared" si="0"/>
        <v>0.25000798645497235</v>
      </c>
      <c r="L24" s="2"/>
    </row>
    <row r="25" spans="2:12" ht="12.75">
      <c r="B25" s="12" t="s">
        <v>33580</v>
      </c>
      <c r="C25" s="12" t="s">
        <v>49292</v>
      </c>
      <c r="D25" s="13" t="s">
        <v>33211</v>
      </c>
      <c r="E25" s="13" t="s">
        <v>33212</v>
      </c>
      <c r="F25" s="13" t="s">
        <v>7</v>
      </c>
      <c r="G25" s="13" t="s">
        <v>9</v>
      </c>
      <c r="H25" s="13"/>
      <c r="I25" s="14">
        <v>20952</v>
      </c>
      <c r="J25" s="14">
        <v>5238</v>
      </c>
      <c r="K25" s="15">
        <f t="shared" si="0"/>
        <v>0.25</v>
      </c>
      <c r="L25" s="2"/>
    </row>
    <row r="26" spans="2:12" ht="12.75">
      <c r="B26" s="12" t="s">
        <v>33580</v>
      </c>
      <c r="C26" s="12" t="s">
        <v>49352</v>
      </c>
      <c r="D26" s="13" t="s">
        <v>33341</v>
      </c>
      <c r="E26" s="13" t="s">
        <v>33342</v>
      </c>
      <c r="F26" s="13" t="s">
        <v>5</v>
      </c>
      <c r="G26" s="13" t="s">
        <v>9</v>
      </c>
      <c r="H26" s="13"/>
      <c r="I26" s="14">
        <v>69800</v>
      </c>
      <c r="J26" s="14">
        <v>13960</v>
      </c>
      <c r="K26" s="15">
        <f t="shared" si="0"/>
        <v>0.2</v>
      </c>
      <c r="L26" s="2"/>
    </row>
    <row r="27" spans="2:12" ht="12.75">
      <c r="B27" s="12" t="s">
        <v>33580</v>
      </c>
      <c r="C27" s="12" t="s">
        <v>49352</v>
      </c>
      <c r="D27" s="13" t="s">
        <v>33341</v>
      </c>
      <c r="E27" s="13" t="s">
        <v>33343</v>
      </c>
      <c r="F27" s="13" t="s">
        <v>5</v>
      </c>
      <c r="G27" s="13" t="s">
        <v>9</v>
      </c>
      <c r="H27" s="13"/>
      <c r="I27" s="14">
        <v>31200</v>
      </c>
      <c r="J27" s="14">
        <v>6240</v>
      </c>
      <c r="K27" s="15">
        <f t="shared" si="0"/>
        <v>0.2</v>
      </c>
      <c r="L27" s="2"/>
    </row>
    <row r="28" spans="2:12" ht="12.75">
      <c r="B28" s="12" t="s">
        <v>33580</v>
      </c>
      <c r="C28" s="12" t="s">
        <v>49293</v>
      </c>
      <c r="D28" s="13" t="s">
        <v>33213</v>
      </c>
      <c r="E28" s="13" t="s">
        <v>33214</v>
      </c>
      <c r="F28" s="13" t="s">
        <v>5</v>
      </c>
      <c r="G28" s="13" t="s">
        <v>9</v>
      </c>
      <c r="H28" s="13"/>
      <c r="I28" s="14">
        <v>445833</v>
      </c>
      <c r="J28" s="14">
        <v>133750</v>
      </c>
      <c r="K28" s="15">
        <f t="shared" si="0"/>
        <v>0.30000022429923312</v>
      </c>
      <c r="L28" s="2"/>
    </row>
    <row r="29" spans="2:12" ht="12.75">
      <c r="B29" s="12" t="s">
        <v>33580</v>
      </c>
      <c r="C29" s="12" t="s">
        <v>49294</v>
      </c>
      <c r="D29" s="13" t="s">
        <v>33215</v>
      </c>
      <c r="E29" s="13" t="s">
        <v>33216</v>
      </c>
      <c r="F29" s="13" t="s">
        <v>5</v>
      </c>
      <c r="G29" s="13" t="s">
        <v>9</v>
      </c>
      <c r="H29" s="13"/>
      <c r="I29" s="14">
        <v>20000</v>
      </c>
      <c r="J29" s="14">
        <v>6000</v>
      </c>
      <c r="K29" s="15">
        <f t="shared" si="0"/>
        <v>0.3</v>
      </c>
      <c r="L29" s="2"/>
    </row>
    <row r="30" spans="2:12" ht="12.75">
      <c r="B30" s="12" t="s">
        <v>33580</v>
      </c>
      <c r="C30" s="12" t="s">
        <v>49295</v>
      </c>
      <c r="D30" s="13" t="s">
        <v>33217</v>
      </c>
      <c r="E30" s="13" t="s">
        <v>33218</v>
      </c>
      <c r="F30" s="13" t="s">
        <v>3</v>
      </c>
      <c r="G30" s="13" t="s">
        <v>9</v>
      </c>
      <c r="H30" s="13"/>
      <c r="I30" s="14">
        <v>13662</v>
      </c>
      <c r="J30" s="14">
        <v>2732</v>
      </c>
      <c r="K30" s="15">
        <f t="shared" si="0"/>
        <v>0.19997072170985214</v>
      </c>
      <c r="L30" s="2"/>
    </row>
    <row r="31" spans="2:12" ht="12.75">
      <c r="B31" s="12" t="s">
        <v>33580</v>
      </c>
      <c r="C31" s="12" t="s">
        <v>49295</v>
      </c>
      <c r="D31" s="13" t="s">
        <v>33217</v>
      </c>
      <c r="E31" s="13" t="s">
        <v>33219</v>
      </c>
      <c r="F31" s="13" t="s">
        <v>6</v>
      </c>
      <c r="G31" s="13" t="s">
        <v>9</v>
      </c>
      <c r="H31" s="13"/>
      <c r="I31" s="14">
        <v>78000</v>
      </c>
      <c r="J31" s="14">
        <v>35100</v>
      </c>
      <c r="K31" s="15">
        <f t="shared" si="0"/>
        <v>0.45</v>
      </c>
      <c r="L31" s="2"/>
    </row>
    <row r="32" spans="2:12" ht="12.75">
      <c r="B32" s="12" t="s">
        <v>33580</v>
      </c>
      <c r="C32" s="12" t="s">
        <v>49296</v>
      </c>
      <c r="D32" s="13" t="s">
        <v>33220</v>
      </c>
      <c r="E32" s="13" t="s">
        <v>33221</v>
      </c>
      <c r="F32" s="13" t="s">
        <v>5</v>
      </c>
      <c r="G32" s="13" t="s">
        <v>9</v>
      </c>
      <c r="H32" s="13"/>
      <c r="I32" s="14">
        <v>601540</v>
      </c>
      <c r="J32" s="14">
        <v>120308</v>
      </c>
      <c r="K32" s="15">
        <f t="shared" si="0"/>
        <v>0.2</v>
      </c>
      <c r="L32" s="2"/>
    </row>
    <row r="33" spans="2:12" ht="12.75">
      <c r="B33" s="12" t="s">
        <v>33580</v>
      </c>
      <c r="C33" s="12" t="s">
        <v>49297</v>
      </c>
      <c r="D33" s="13" t="s">
        <v>33222</v>
      </c>
      <c r="E33" s="13" t="s">
        <v>33223</v>
      </c>
      <c r="F33" s="13" t="s">
        <v>2</v>
      </c>
      <c r="G33" s="13" t="s">
        <v>9</v>
      </c>
      <c r="H33" s="13"/>
      <c r="I33" s="14">
        <v>11454</v>
      </c>
      <c r="J33" s="14">
        <v>3436</v>
      </c>
      <c r="K33" s="15">
        <f t="shared" si="0"/>
        <v>0.29998253885105641</v>
      </c>
      <c r="L33" s="2"/>
    </row>
    <row r="34" spans="2:12" ht="12.75">
      <c r="B34" s="12" t="s">
        <v>33580</v>
      </c>
      <c r="C34" s="12" t="s">
        <v>49298</v>
      </c>
      <c r="D34" s="13" t="s">
        <v>33224</v>
      </c>
      <c r="E34" s="13" t="s">
        <v>33225</v>
      </c>
      <c r="F34" s="13" t="s">
        <v>7</v>
      </c>
      <c r="G34" s="13" t="s">
        <v>9</v>
      </c>
      <c r="H34" s="13"/>
      <c r="I34" s="14">
        <v>400000</v>
      </c>
      <c r="J34" s="14">
        <v>100000</v>
      </c>
      <c r="K34" s="15">
        <f t="shared" si="0"/>
        <v>0.25</v>
      </c>
      <c r="L34" s="2"/>
    </row>
    <row r="35" spans="2:12" ht="12.75">
      <c r="B35" s="12" t="s">
        <v>33580</v>
      </c>
      <c r="C35" s="12" t="s">
        <v>49298</v>
      </c>
      <c r="D35" s="13" t="s">
        <v>33224</v>
      </c>
      <c r="E35" s="13" t="s">
        <v>33226</v>
      </c>
      <c r="F35" s="13" t="s">
        <v>7</v>
      </c>
      <c r="G35" s="13" t="s">
        <v>9</v>
      </c>
      <c r="H35" s="13"/>
      <c r="I35" s="14">
        <v>90694</v>
      </c>
      <c r="J35" s="14">
        <v>22674</v>
      </c>
      <c r="K35" s="15">
        <f t="shared" si="0"/>
        <v>0.25000551304386176</v>
      </c>
      <c r="L35" s="2"/>
    </row>
    <row r="36" spans="2:12" ht="12.75">
      <c r="B36" s="12" t="s">
        <v>33580</v>
      </c>
      <c r="C36" s="12" t="s">
        <v>49298</v>
      </c>
      <c r="D36" s="13" t="s">
        <v>33224</v>
      </c>
      <c r="E36" s="13" t="s">
        <v>33227</v>
      </c>
      <c r="F36" s="13" t="s">
        <v>4</v>
      </c>
      <c r="G36" s="13" t="s">
        <v>9</v>
      </c>
      <c r="H36" s="13"/>
      <c r="I36" s="14">
        <v>587322</v>
      </c>
      <c r="J36" s="14">
        <v>146830</v>
      </c>
      <c r="K36" s="15">
        <f t="shared" si="0"/>
        <v>0.24999914867823783</v>
      </c>
      <c r="L36" s="2"/>
    </row>
    <row r="37" spans="2:12" ht="12.75">
      <c r="B37" s="12" t="s">
        <v>33580</v>
      </c>
      <c r="C37" s="12" t="s">
        <v>49299</v>
      </c>
      <c r="D37" s="13" t="s">
        <v>33228</v>
      </c>
      <c r="E37" s="13" t="s">
        <v>33229</v>
      </c>
      <c r="F37" s="13" t="s">
        <v>3</v>
      </c>
      <c r="G37" s="13" t="s">
        <v>9</v>
      </c>
      <c r="H37" s="13"/>
      <c r="I37" s="14">
        <v>22595</v>
      </c>
      <c r="J37" s="14">
        <v>4519</v>
      </c>
      <c r="K37" s="15">
        <f t="shared" si="0"/>
        <v>0.2</v>
      </c>
      <c r="L37" s="2"/>
    </row>
    <row r="38" spans="2:12" ht="12.75">
      <c r="B38" s="12" t="s">
        <v>33580</v>
      </c>
      <c r="C38" s="12" t="s">
        <v>49299</v>
      </c>
      <c r="D38" s="13" t="s">
        <v>33228</v>
      </c>
      <c r="E38" s="13" t="s">
        <v>10859</v>
      </c>
      <c r="F38" s="13" t="s">
        <v>2</v>
      </c>
      <c r="G38" s="13" t="s">
        <v>9</v>
      </c>
      <c r="H38" s="13"/>
      <c r="I38" s="14">
        <v>4993</v>
      </c>
      <c r="J38" s="14">
        <v>1049</v>
      </c>
      <c r="K38" s="15">
        <f t="shared" si="0"/>
        <v>0.21009413178449829</v>
      </c>
      <c r="L38" s="2"/>
    </row>
    <row r="39" spans="2:12" ht="12.75">
      <c r="B39" s="12" t="s">
        <v>33580</v>
      </c>
      <c r="C39" s="12" t="s">
        <v>49300</v>
      </c>
      <c r="D39" s="13" t="s">
        <v>33230</v>
      </c>
      <c r="E39" s="13" t="s">
        <v>33231</v>
      </c>
      <c r="F39" s="13" t="s">
        <v>4</v>
      </c>
      <c r="G39" s="13" t="s">
        <v>9</v>
      </c>
      <c r="H39" s="13"/>
      <c r="I39" s="14">
        <v>87705</v>
      </c>
      <c r="J39" s="14">
        <v>17541</v>
      </c>
      <c r="K39" s="15">
        <f t="shared" si="0"/>
        <v>0.2</v>
      </c>
      <c r="L39" s="2"/>
    </row>
    <row r="40" spans="2:12" ht="12.75">
      <c r="B40" s="12" t="s">
        <v>33580</v>
      </c>
      <c r="C40" s="12" t="s">
        <v>49301</v>
      </c>
      <c r="D40" s="13" t="s">
        <v>33232</v>
      </c>
      <c r="E40" s="13" t="s">
        <v>33233</v>
      </c>
      <c r="F40" s="13" t="s">
        <v>3</v>
      </c>
      <c r="G40" s="13" t="s">
        <v>9</v>
      </c>
      <c r="H40" s="13"/>
      <c r="I40" s="14">
        <v>39359</v>
      </c>
      <c r="J40" s="14">
        <v>7872</v>
      </c>
      <c r="K40" s="15">
        <f t="shared" si="0"/>
        <v>0.20000508142991438</v>
      </c>
      <c r="L40" s="2"/>
    </row>
    <row r="41" spans="2:12" ht="12.75">
      <c r="B41" s="12" t="s">
        <v>33580</v>
      </c>
      <c r="C41" s="12" t="s">
        <v>49302</v>
      </c>
      <c r="D41" s="13" t="s">
        <v>33234</v>
      </c>
      <c r="E41" s="13" t="s">
        <v>33235</v>
      </c>
      <c r="F41" s="13" t="s">
        <v>2</v>
      </c>
      <c r="G41" s="13" t="s">
        <v>9</v>
      </c>
      <c r="H41" s="13"/>
      <c r="I41" s="14">
        <v>39944</v>
      </c>
      <c r="J41" s="14">
        <v>9986</v>
      </c>
      <c r="K41" s="15">
        <f t="shared" si="0"/>
        <v>0.25</v>
      </c>
      <c r="L41" s="2"/>
    </row>
    <row r="42" spans="2:12" ht="12.75">
      <c r="B42" s="12" t="s">
        <v>33580</v>
      </c>
      <c r="C42" s="12" t="s">
        <v>49303</v>
      </c>
      <c r="D42" s="13" t="s">
        <v>33236</v>
      </c>
      <c r="E42" s="13" t="s">
        <v>33237</v>
      </c>
      <c r="F42" s="13" t="s">
        <v>8</v>
      </c>
      <c r="G42" s="13" t="s">
        <v>9</v>
      </c>
      <c r="H42" s="13"/>
      <c r="I42" s="14">
        <v>340660</v>
      </c>
      <c r="J42" s="14">
        <v>85165</v>
      </c>
      <c r="K42" s="15">
        <f t="shared" si="0"/>
        <v>0.25</v>
      </c>
      <c r="L42" s="2"/>
    </row>
    <row r="43" spans="2:12" ht="12.75">
      <c r="B43" s="12" t="s">
        <v>33580</v>
      </c>
      <c r="C43" s="12" t="s">
        <v>49354</v>
      </c>
      <c r="D43" s="13" t="s">
        <v>33347</v>
      </c>
      <c r="E43" s="13" t="s">
        <v>33348</v>
      </c>
      <c r="F43" s="13" t="s">
        <v>3</v>
      </c>
      <c r="G43" s="13" t="s">
        <v>9</v>
      </c>
      <c r="H43" s="13"/>
      <c r="I43" s="14">
        <v>72731</v>
      </c>
      <c r="J43" s="14">
        <v>14546</v>
      </c>
      <c r="K43" s="15">
        <f t="shared" si="0"/>
        <v>0.19999725014093028</v>
      </c>
      <c r="L43" s="2"/>
    </row>
    <row r="44" spans="2:12" ht="12.75">
      <c r="B44" s="12" t="s">
        <v>33580</v>
      </c>
      <c r="C44" s="12" t="s">
        <v>49304</v>
      </c>
      <c r="D44" s="13" t="s">
        <v>33238</v>
      </c>
      <c r="E44" s="13" t="s">
        <v>33239</v>
      </c>
      <c r="F44" s="13" t="s">
        <v>4</v>
      </c>
      <c r="G44" s="13" t="s">
        <v>9</v>
      </c>
      <c r="H44" s="13"/>
      <c r="I44" s="14">
        <v>17941</v>
      </c>
      <c r="J44" s="14">
        <v>5382</v>
      </c>
      <c r="K44" s="15">
        <f t="shared" si="0"/>
        <v>0.29998327852405104</v>
      </c>
      <c r="L44" s="2"/>
    </row>
    <row r="45" spans="2:12" ht="12.75">
      <c r="B45" s="12" t="s">
        <v>33580</v>
      </c>
      <c r="C45" s="12" t="s">
        <v>49305</v>
      </c>
      <c r="D45" s="13" t="s">
        <v>33240</v>
      </c>
      <c r="E45" s="13" t="s">
        <v>33241</v>
      </c>
      <c r="F45" s="13" t="s">
        <v>4</v>
      </c>
      <c r="G45" s="13" t="s">
        <v>9</v>
      </c>
      <c r="H45" s="13"/>
      <c r="I45" s="14">
        <v>43223</v>
      </c>
      <c r="J45" s="14">
        <v>8645</v>
      </c>
      <c r="K45" s="15">
        <f t="shared" si="0"/>
        <v>0.20000925433218425</v>
      </c>
      <c r="L45" s="2"/>
    </row>
    <row r="46" spans="2:12" ht="12.75">
      <c r="B46" s="12" t="s">
        <v>33580</v>
      </c>
      <c r="C46" s="12" t="s">
        <v>49305</v>
      </c>
      <c r="D46" s="13" t="s">
        <v>33240</v>
      </c>
      <c r="E46" s="13" t="s">
        <v>32687</v>
      </c>
      <c r="F46" s="13" t="s">
        <v>2</v>
      </c>
      <c r="G46" s="13" t="s">
        <v>9</v>
      </c>
      <c r="H46" s="13"/>
      <c r="I46" s="14">
        <v>26120</v>
      </c>
      <c r="J46" s="14">
        <v>7836</v>
      </c>
      <c r="K46" s="15">
        <f t="shared" si="0"/>
        <v>0.3</v>
      </c>
      <c r="L46" s="2"/>
    </row>
    <row r="47" spans="2:12" ht="12.75">
      <c r="B47" s="12" t="s">
        <v>33580</v>
      </c>
      <c r="C47" s="12" t="s">
        <v>49306</v>
      </c>
      <c r="D47" s="13" t="s">
        <v>33242</v>
      </c>
      <c r="E47" s="13" t="s">
        <v>33243</v>
      </c>
      <c r="F47" s="13" t="s">
        <v>2</v>
      </c>
      <c r="G47" s="13" t="s">
        <v>9</v>
      </c>
      <c r="H47" s="13"/>
      <c r="I47" s="14">
        <v>279320</v>
      </c>
      <c r="J47" s="14">
        <v>97762</v>
      </c>
      <c r="K47" s="15">
        <f t="shared" si="0"/>
        <v>0.35</v>
      </c>
      <c r="L47" s="2"/>
    </row>
    <row r="48" spans="2:12" ht="12.75">
      <c r="B48" s="12" t="s">
        <v>33580</v>
      </c>
      <c r="C48" s="12" t="s">
        <v>49306</v>
      </c>
      <c r="D48" s="13" t="s">
        <v>33242</v>
      </c>
      <c r="E48" s="13" t="s">
        <v>33244</v>
      </c>
      <c r="F48" s="13" t="s">
        <v>3</v>
      </c>
      <c r="G48" s="13" t="s">
        <v>9</v>
      </c>
      <c r="H48" s="13"/>
      <c r="I48" s="14">
        <v>3865</v>
      </c>
      <c r="J48" s="14">
        <v>1353</v>
      </c>
      <c r="K48" s="15">
        <f t="shared" si="0"/>
        <v>0.35006468305304012</v>
      </c>
      <c r="L48" s="2"/>
    </row>
    <row r="49" spans="2:12" ht="12.75">
      <c r="B49" s="12" t="s">
        <v>33580</v>
      </c>
      <c r="C49" s="12" t="s">
        <v>49307</v>
      </c>
      <c r="D49" s="13" t="s">
        <v>33245</v>
      </c>
      <c r="E49" s="13" t="s">
        <v>33246</v>
      </c>
      <c r="F49" s="13" t="s">
        <v>3</v>
      </c>
      <c r="G49" s="13" t="s">
        <v>9</v>
      </c>
      <c r="H49" s="13"/>
      <c r="I49" s="14">
        <v>7061</v>
      </c>
      <c r="J49" s="14">
        <v>1412</v>
      </c>
      <c r="K49" s="15">
        <f t="shared" si="0"/>
        <v>0.19997167540008498</v>
      </c>
      <c r="L49" s="2"/>
    </row>
    <row r="50" spans="2:12" ht="12.75">
      <c r="B50" s="12" t="s">
        <v>33580</v>
      </c>
      <c r="C50" s="12" t="s">
        <v>49307</v>
      </c>
      <c r="D50" s="13" t="s">
        <v>33245</v>
      </c>
      <c r="E50" s="13" t="s">
        <v>5792</v>
      </c>
      <c r="F50" s="13" t="s">
        <v>4</v>
      </c>
      <c r="G50" s="13" t="s">
        <v>9</v>
      </c>
      <c r="H50" s="13"/>
      <c r="I50" s="14">
        <v>64213</v>
      </c>
      <c r="J50" s="14">
        <v>12842</v>
      </c>
      <c r="K50" s="15">
        <f t="shared" si="0"/>
        <v>0.19999065609767491</v>
      </c>
      <c r="L50" s="2"/>
    </row>
    <row r="51" spans="2:12" ht="12.75">
      <c r="B51" s="12" t="s">
        <v>33580</v>
      </c>
      <c r="C51" s="12" t="s">
        <v>49378</v>
      </c>
      <c r="D51" s="13" t="s">
        <v>33406</v>
      </c>
      <c r="E51" s="13" t="s">
        <v>33407</v>
      </c>
      <c r="F51" s="13" t="s">
        <v>4</v>
      </c>
      <c r="G51" s="13" t="s">
        <v>9</v>
      </c>
      <c r="H51" s="13"/>
      <c r="I51" s="14">
        <v>257700</v>
      </c>
      <c r="J51" s="14">
        <v>42949</v>
      </c>
      <c r="K51" s="15">
        <f t="shared" si="0"/>
        <v>0.16666278618548699</v>
      </c>
      <c r="L51" s="2"/>
    </row>
    <row r="52" spans="2:12" ht="12.75">
      <c r="B52" s="12" t="s">
        <v>33580</v>
      </c>
      <c r="C52" s="12" t="s">
        <v>49308</v>
      </c>
      <c r="D52" s="13" t="s">
        <v>33247</v>
      </c>
      <c r="E52" s="13" t="s">
        <v>33248</v>
      </c>
      <c r="F52" s="13" t="s">
        <v>5</v>
      </c>
      <c r="G52" s="13" t="s">
        <v>9</v>
      </c>
      <c r="H52" s="13"/>
      <c r="I52" s="14">
        <v>16312</v>
      </c>
      <c r="J52" s="14">
        <v>8156</v>
      </c>
      <c r="K52" s="15">
        <f t="shared" si="0"/>
        <v>0.5</v>
      </c>
      <c r="L52" s="2"/>
    </row>
    <row r="53" spans="2:12" ht="12.75">
      <c r="B53" s="12" t="s">
        <v>33580</v>
      </c>
      <c r="C53" s="12" t="s">
        <v>49309</v>
      </c>
      <c r="D53" s="13" t="s">
        <v>33249</v>
      </c>
      <c r="E53" s="13" t="s">
        <v>33250</v>
      </c>
      <c r="F53" s="13" t="s">
        <v>3</v>
      </c>
      <c r="G53" s="13" t="s">
        <v>9</v>
      </c>
      <c r="H53" s="13"/>
      <c r="I53" s="14">
        <v>11430</v>
      </c>
      <c r="J53" s="14">
        <v>4001</v>
      </c>
      <c r="K53" s="15">
        <f t="shared" si="0"/>
        <v>0.35004374453193349</v>
      </c>
      <c r="L53" s="2"/>
    </row>
    <row r="54" spans="2:12" ht="12.75">
      <c r="B54" s="12" t="s">
        <v>33580</v>
      </c>
      <c r="C54" s="12" t="s">
        <v>49310</v>
      </c>
      <c r="D54" s="13" t="s">
        <v>33251</v>
      </c>
      <c r="E54" s="13" t="s">
        <v>33252</v>
      </c>
      <c r="F54" s="13" t="s">
        <v>7</v>
      </c>
      <c r="G54" s="13" t="s">
        <v>9</v>
      </c>
      <c r="H54" s="13"/>
      <c r="I54" s="14">
        <v>73132</v>
      </c>
      <c r="J54" s="14">
        <v>36566</v>
      </c>
      <c r="K54" s="15">
        <f t="shared" si="0"/>
        <v>0.5</v>
      </c>
      <c r="L54" s="2"/>
    </row>
    <row r="55" spans="2:12" ht="12.75">
      <c r="B55" s="12" t="s">
        <v>33580</v>
      </c>
      <c r="C55" s="12" t="s">
        <v>49311</v>
      </c>
      <c r="D55" s="13" t="s">
        <v>33253</v>
      </c>
      <c r="E55" s="13" t="s">
        <v>33254</v>
      </c>
      <c r="F55" s="13" t="s">
        <v>2</v>
      </c>
      <c r="G55" s="13" t="s">
        <v>9</v>
      </c>
      <c r="H55" s="13"/>
      <c r="I55" s="14">
        <v>34330</v>
      </c>
      <c r="J55" s="14">
        <v>10299</v>
      </c>
      <c r="K55" s="15">
        <f t="shared" si="0"/>
        <v>0.3</v>
      </c>
      <c r="L55" s="2"/>
    </row>
    <row r="56" spans="2:12" ht="12.75">
      <c r="B56" s="12" t="s">
        <v>33580</v>
      </c>
      <c r="C56" s="12" t="s">
        <v>49312</v>
      </c>
      <c r="D56" s="13" t="s">
        <v>33255</v>
      </c>
      <c r="E56" s="13" t="s">
        <v>11223</v>
      </c>
      <c r="F56" s="13" t="s">
        <v>4</v>
      </c>
      <c r="G56" s="13" t="s">
        <v>9</v>
      </c>
      <c r="H56" s="13"/>
      <c r="I56" s="14">
        <v>210295</v>
      </c>
      <c r="J56" s="14">
        <v>42059</v>
      </c>
      <c r="K56" s="15">
        <f t="shared" si="0"/>
        <v>0.2</v>
      </c>
      <c r="L56" s="2"/>
    </row>
    <row r="57" spans="2:12" ht="12.75">
      <c r="B57" s="12" t="s">
        <v>33580</v>
      </c>
      <c r="C57" s="12" t="s">
        <v>49313</v>
      </c>
      <c r="D57" s="13" t="s">
        <v>33256</v>
      </c>
      <c r="E57" s="13" t="s">
        <v>8721</v>
      </c>
      <c r="F57" s="13" t="s">
        <v>3</v>
      </c>
      <c r="G57" s="13" t="s">
        <v>9</v>
      </c>
      <c r="H57" s="13"/>
      <c r="I57" s="14">
        <v>7183</v>
      </c>
      <c r="J57" s="14">
        <v>1437</v>
      </c>
      <c r="K57" s="15">
        <f t="shared" si="0"/>
        <v>0.20005568703884172</v>
      </c>
      <c r="L57" s="2"/>
    </row>
    <row r="58" spans="2:12" ht="12.75">
      <c r="B58" s="12" t="s">
        <v>33580</v>
      </c>
      <c r="C58" s="12" t="s">
        <v>49314</v>
      </c>
      <c r="D58" s="13" t="s">
        <v>33257</v>
      </c>
      <c r="E58" s="13" t="s">
        <v>17483</v>
      </c>
      <c r="F58" s="13" t="s">
        <v>3</v>
      </c>
      <c r="G58" s="13" t="s">
        <v>9</v>
      </c>
      <c r="H58" s="13"/>
      <c r="I58" s="14">
        <v>67295</v>
      </c>
      <c r="J58" s="14">
        <v>13459</v>
      </c>
      <c r="K58" s="15">
        <f t="shared" si="0"/>
        <v>0.2</v>
      </c>
      <c r="L58" s="2"/>
    </row>
    <row r="59" spans="2:12" ht="12.75">
      <c r="B59" s="12" t="s">
        <v>33580</v>
      </c>
      <c r="C59" s="12" t="s">
        <v>49315</v>
      </c>
      <c r="D59" s="13" t="s">
        <v>33258</v>
      </c>
      <c r="E59" s="13" t="s">
        <v>33259</v>
      </c>
      <c r="F59" s="13" t="s">
        <v>2</v>
      </c>
      <c r="G59" s="13" t="s">
        <v>9</v>
      </c>
      <c r="H59" s="13"/>
      <c r="I59" s="14">
        <v>27600</v>
      </c>
      <c r="J59" s="14">
        <v>9660</v>
      </c>
      <c r="K59" s="15">
        <f t="shared" si="0"/>
        <v>0.35</v>
      </c>
      <c r="L59" s="2"/>
    </row>
    <row r="60" spans="2:12" ht="12.75">
      <c r="B60" s="12" t="s">
        <v>33580</v>
      </c>
      <c r="C60" s="12" t="s">
        <v>49315</v>
      </c>
      <c r="D60" s="13" t="s">
        <v>33258</v>
      </c>
      <c r="E60" s="13" t="s">
        <v>33260</v>
      </c>
      <c r="F60" s="13" t="s">
        <v>3</v>
      </c>
      <c r="G60" s="13" t="s">
        <v>9</v>
      </c>
      <c r="H60" s="13"/>
      <c r="I60" s="14">
        <v>3575</v>
      </c>
      <c r="J60" s="14">
        <v>1787</v>
      </c>
      <c r="K60" s="15">
        <f t="shared" si="0"/>
        <v>0.49986013986013988</v>
      </c>
      <c r="L60" s="2"/>
    </row>
    <row r="61" spans="2:12" ht="12.75">
      <c r="B61" s="12" t="s">
        <v>33580</v>
      </c>
      <c r="C61" s="12" t="s">
        <v>49315</v>
      </c>
      <c r="D61" s="13" t="s">
        <v>33258</v>
      </c>
      <c r="E61" s="13" t="s">
        <v>33261</v>
      </c>
      <c r="F61" s="13" t="s">
        <v>3</v>
      </c>
      <c r="G61" s="13" t="s">
        <v>9</v>
      </c>
      <c r="H61" s="13"/>
      <c r="I61" s="14">
        <v>14161</v>
      </c>
      <c r="J61" s="14">
        <v>4248</v>
      </c>
      <c r="K61" s="15">
        <f t="shared" si="0"/>
        <v>0.29997881505543394</v>
      </c>
      <c r="L61" s="2"/>
    </row>
    <row r="62" spans="2:12" ht="12.75">
      <c r="B62" s="12" t="s">
        <v>33580</v>
      </c>
      <c r="C62" s="12" t="s">
        <v>49316</v>
      </c>
      <c r="D62" s="13" t="s">
        <v>33262</v>
      </c>
      <c r="E62" s="13" t="s">
        <v>33263</v>
      </c>
      <c r="F62" s="13" t="s">
        <v>3</v>
      </c>
      <c r="G62" s="13" t="s">
        <v>9</v>
      </c>
      <c r="H62" s="13"/>
      <c r="I62" s="14">
        <v>16422</v>
      </c>
      <c r="J62" s="14">
        <v>4927</v>
      </c>
      <c r="K62" s="15">
        <f t="shared" si="0"/>
        <v>0.30002435756911461</v>
      </c>
      <c r="L62" s="2"/>
    </row>
    <row r="63" spans="2:12" ht="12.75">
      <c r="B63" s="12" t="s">
        <v>33580</v>
      </c>
      <c r="C63" s="12" t="s">
        <v>49317</v>
      </c>
      <c r="D63" s="13" t="s">
        <v>33264</v>
      </c>
      <c r="E63" s="13" t="s">
        <v>33265</v>
      </c>
      <c r="F63" s="13" t="s">
        <v>3</v>
      </c>
      <c r="G63" s="13" t="s">
        <v>9</v>
      </c>
      <c r="H63" s="13"/>
      <c r="I63" s="14">
        <v>135347</v>
      </c>
      <c r="J63" s="14">
        <v>27069</v>
      </c>
      <c r="K63" s="15">
        <f t="shared" si="0"/>
        <v>0.19999704463342372</v>
      </c>
      <c r="L63" s="2"/>
    </row>
    <row r="64" spans="2:12" ht="12.75">
      <c r="B64" s="12" t="s">
        <v>33580</v>
      </c>
      <c r="C64" s="12" t="s">
        <v>49318</v>
      </c>
      <c r="D64" s="13" t="s">
        <v>33266</v>
      </c>
      <c r="E64" s="13" t="s">
        <v>33267</v>
      </c>
      <c r="F64" s="13" t="s">
        <v>4</v>
      </c>
      <c r="G64" s="13" t="s">
        <v>9</v>
      </c>
      <c r="H64" s="13"/>
      <c r="I64" s="14">
        <v>27814</v>
      </c>
      <c r="J64" s="14">
        <v>8344</v>
      </c>
      <c r="K64" s="15">
        <f t="shared" si="0"/>
        <v>0.29999280937657297</v>
      </c>
      <c r="L64" s="2"/>
    </row>
    <row r="65" spans="2:12" ht="12.75">
      <c r="B65" s="12" t="s">
        <v>33580</v>
      </c>
      <c r="C65" s="12" t="s">
        <v>49318</v>
      </c>
      <c r="D65" s="13" t="s">
        <v>33266</v>
      </c>
      <c r="E65" s="13" t="s">
        <v>33268</v>
      </c>
      <c r="F65" s="13" t="s">
        <v>3</v>
      </c>
      <c r="G65" s="13" t="s">
        <v>9</v>
      </c>
      <c r="H65" s="13"/>
      <c r="I65" s="14">
        <v>37616</v>
      </c>
      <c r="J65" s="14">
        <v>7523</v>
      </c>
      <c r="K65" s="15">
        <f t="shared" si="0"/>
        <v>0.19999468311356869</v>
      </c>
      <c r="L65" s="2"/>
    </row>
    <row r="66" spans="2:12" ht="12.75">
      <c r="B66" s="12" t="s">
        <v>33580</v>
      </c>
      <c r="C66" s="12" t="s">
        <v>49319</v>
      </c>
      <c r="D66" s="13" t="s">
        <v>33269</v>
      </c>
      <c r="E66" s="13" t="s">
        <v>33270</v>
      </c>
      <c r="F66" s="13" t="s">
        <v>2</v>
      </c>
      <c r="G66" s="13" t="s">
        <v>9</v>
      </c>
      <c r="H66" s="13"/>
      <c r="I66" s="14">
        <v>10061</v>
      </c>
      <c r="J66" s="14">
        <v>3018</v>
      </c>
      <c r="K66" s="15">
        <f t="shared" si="0"/>
        <v>0.29997018189046815</v>
      </c>
      <c r="L66" s="2"/>
    </row>
    <row r="67" spans="2:12" ht="12.75">
      <c r="B67" s="12" t="s">
        <v>33580</v>
      </c>
      <c r="C67" s="12" t="s">
        <v>49320</v>
      </c>
      <c r="D67" s="13" t="s">
        <v>33271</v>
      </c>
      <c r="E67" s="13" t="s">
        <v>33272</v>
      </c>
      <c r="F67" s="13" t="s">
        <v>3</v>
      </c>
      <c r="G67" s="13" t="s">
        <v>9</v>
      </c>
      <c r="H67" s="13"/>
      <c r="I67" s="14">
        <v>170770</v>
      </c>
      <c r="J67" s="14">
        <v>34154</v>
      </c>
      <c r="K67" s="15">
        <f t="shared" si="0"/>
        <v>0.2</v>
      </c>
      <c r="L67" s="2"/>
    </row>
    <row r="68" spans="2:12" ht="12.75">
      <c r="B68" s="12" t="s">
        <v>33580</v>
      </c>
      <c r="C68" s="12" t="s">
        <v>49321</v>
      </c>
      <c r="D68" s="13" t="s">
        <v>33273</v>
      </c>
      <c r="E68" s="13" t="s">
        <v>33274</v>
      </c>
      <c r="F68" s="13" t="s">
        <v>3</v>
      </c>
      <c r="G68" s="13" t="s">
        <v>9</v>
      </c>
      <c r="H68" s="13"/>
      <c r="I68" s="14">
        <v>22000</v>
      </c>
      <c r="J68" s="14">
        <v>4400</v>
      </c>
      <c r="K68" s="15">
        <f t="shared" ref="K68:K131" si="1">J68/I68</f>
        <v>0.2</v>
      </c>
      <c r="L68" s="2"/>
    </row>
    <row r="69" spans="2:12" ht="12.75">
      <c r="B69" s="12" t="s">
        <v>33580</v>
      </c>
      <c r="C69" s="12" t="s">
        <v>49321</v>
      </c>
      <c r="D69" s="13" t="s">
        <v>33273</v>
      </c>
      <c r="E69" s="13" t="s">
        <v>33275</v>
      </c>
      <c r="F69" s="13" t="s">
        <v>3</v>
      </c>
      <c r="G69" s="13" t="s">
        <v>9</v>
      </c>
      <c r="H69" s="13"/>
      <c r="I69" s="14">
        <v>26728</v>
      </c>
      <c r="J69" s="14">
        <v>5346</v>
      </c>
      <c r="K69" s="15">
        <f t="shared" si="1"/>
        <v>0.20001496557916792</v>
      </c>
      <c r="L69" s="2"/>
    </row>
    <row r="70" spans="2:12" ht="12.75">
      <c r="B70" s="12" t="s">
        <v>33580</v>
      </c>
      <c r="C70" s="12" t="s">
        <v>49322</v>
      </c>
      <c r="D70" s="13" t="s">
        <v>33276</v>
      </c>
      <c r="E70" s="13" t="s">
        <v>33277</v>
      </c>
      <c r="F70" s="13" t="s">
        <v>5</v>
      </c>
      <c r="G70" s="13" t="s">
        <v>9</v>
      </c>
      <c r="H70" s="13"/>
      <c r="I70" s="14">
        <v>2569</v>
      </c>
      <c r="J70" s="14">
        <v>1028</v>
      </c>
      <c r="K70" s="15">
        <f t="shared" si="1"/>
        <v>0.40015570260801869</v>
      </c>
      <c r="L70" s="2"/>
    </row>
    <row r="71" spans="2:12" ht="12.75">
      <c r="B71" s="12" t="s">
        <v>33580</v>
      </c>
      <c r="C71" s="12" t="s">
        <v>49323</v>
      </c>
      <c r="D71" s="13" t="s">
        <v>33278</v>
      </c>
      <c r="E71" s="13" t="s">
        <v>33279</v>
      </c>
      <c r="F71" s="13" t="s">
        <v>5</v>
      </c>
      <c r="G71" s="13" t="s">
        <v>9</v>
      </c>
      <c r="H71" s="13"/>
      <c r="I71" s="14">
        <v>333333</v>
      </c>
      <c r="J71" s="14">
        <v>100000</v>
      </c>
      <c r="K71" s="15">
        <f t="shared" si="1"/>
        <v>0.30000030000029998</v>
      </c>
      <c r="L71" s="2"/>
    </row>
    <row r="72" spans="2:12" ht="12.75">
      <c r="B72" s="12" t="s">
        <v>33580</v>
      </c>
      <c r="C72" s="12" t="s">
        <v>49323</v>
      </c>
      <c r="D72" s="13" t="s">
        <v>33278</v>
      </c>
      <c r="E72" s="13" t="s">
        <v>33280</v>
      </c>
      <c r="F72" s="13" t="s">
        <v>2</v>
      </c>
      <c r="G72" s="13" t="s">
        <v>9</v>
      </c>
      <c r="H72" s="13"/>
      <c r="I72" s="14">
        <v>23366</v>
      </c>
      <c r="J72" s="14">
        <v>7010</v>
      </c>
      <c r="K72" s="15">
        <f t="shared" si="1"/>
        <v>0.30000855944534793</v>
      </c>
      <c r="L72" s="2"/>
    </row>
    <row r="73" spans="2:12" ht="12.75">
      <c r="B73" s="12" t="s">
        <v>33580</v>
      </c>
      <c r="C73" s="12" t="s">
        <v>49324</v>
      </c>
      <c r="D73" s="13" t="s">
        <v>33281</v>
      </c>
      <c r="E73" s="13" t="s">
        <v>33282</v>
      </c>
      <c r="F73" s="13" t="s">
        <v>4</v>
      </c>
      <c r="G73" s="13" t="s">
        <v>9</v>
      </c>
      <c r="H73" s="13"/>
      <c r="I73" s="14">
        <v>289995</v>
      </c>
      <c r="J73" s="14">
        <v>86998</v>
      </c>
      <c r="K73" s="15">
        <f t="shared" si="1"/>
        <v>0.29999827583234195</v>
      </c>
      <c r="L73" s="2"/>
    </row>
    <row r="74" spans="2:12" ht="12.75">
      <c r="B74" s="12" t="s">
        <v>33580</v>
      </c>
      <c r="C74" s="12" t="s">
        <v>49325</v>
      </c>
      <c r="D74" s="13" t="s">
        <v>33283</v>
      </c>
      <c r="E74" s="13" t="s">
        <v>33284</v>
      </c>
      <c r="F74" s="13" t="s">
        <v>4</v>
      </c>
      <c r="G74" s="13" t="s">
        <v>9</v>
      </c>
      <c r="H74" s="13"/>
      <c r="I74" s="14">
        <v>273290</v>
      </c>
      <c r="J74" s="14">
        <v>81987</v>
      </c>
      <c r="K74" s="15">
        <f t="shared" si="1"/>
        <v>0.3</v>
      </c>
      <c r="L74" s="2"/>
    </row>
    <row r="75" spans="2:12" ht="12.75">
      <c r="B75" s="12" t="s">
        <v>33580</v>
      </c>
      <c r="C75" s="12" t="s">
        <v>49326</v>
      </c>
      <c r="D75" s="13" t="s">
        <v>33285</v>
      </c>
      <c r="E75" s="13" t="s">
        <v>4652</v>
      </c>
      <c r="F75" s="13" t="s">
        <v>3</v>
      </c>
      <c r="G75" s="13" t="s">
        <v>9</v>
      </c>
      <c r="H75" s="13"/>
      <c r="I75" s="14">
        <v>24378</v>
      </c>
      <c r="J75" s="14">
        <v>6095</v>
      </c>
      <c r="K75" s="15">
        <f t="shared" si="1"/>
        <v>0.25002051029616867</v>
      </c>
      <c r="L75" s="2"/>
    </row>
    <row r="76" spans="2:12" ht="12.75">
      <c r="B76" s="12" t="s">
        <v>33580</v>
      </c>
      <c r="C76" s="12" t="s">
        <v>49327</v>
      </c>
      <c r="D76" s="13" t="s">
        <v>33286</v>
      </c>
      <c r="E76" s="13" t="s">
        <v>33287</v>
      </c>
      <c r="F76" s="13" t="s">
        <v>7</v>
      </c>
      <c r="G76" s="13" t="s">
        <v>9</v>
      </c>
      <c r="H76" s="13"/>
      <c r="I76" s="14">
        <v>13498</v>
      </c>
      <c r="J76" s="14">
        <v>2700</v>
      </c>
      <c r="K76" s="15">
        <f t="shared" si="1"/>
        <v>0.2000296340198548</v>
      </c>
      <c r="L76" s="2"/>
    </row>
    <row r="77" spans="2:12" ht="12.75">
      <c r="B77" s="12" t="s">
        <v>33580</v>
      </c>
      <c r="C77" s="12" t="s">
        <v>49328</v>
      </c>
      <c r="D77" s="13" t="s">
        <v>33288</v>
      </c>
      <c r="E77" s="13" t="s">
        <v>33289</v>
      </c>
      <c r="F77" s="13" t="s">
        <v>3</v>
      </c>
      <c r="G77" s="13" t="s">
        <v>9</v>
      </c>
      <c r="H77" s="13"/>
      <c r="I77" s="14">
        <v>3972</v>
      </c>
      <c r="J77" s="14">
        <v>1192</v>
      </c>
      <c r="K77" s="15">
        <f t="shared" si="1"/>
        <v>0.30010070493454177</v>
      </c>
      <c r="L77" s="2"/>
    </row>
    <row r="78" spans="2:12" ht="12.75">
      <c r="B78" s="12" t="s">
        <v>33580</v>
      </c>
      <c r="C78" s="12" t="s">
        <v>49328</v>
      </c>
      <c r="D78" s="13" t="s">
        <v>33288</v>
      </c>
      <c r="E78" s="13" t="s">
        <v>33290</v>
      </c>
      <c r="F78" s="13" t="s">
        <v>7</v>
      </c>
      <c r="G78" s="13" t="s">
        <v>9</v>
      </c>
      <c r="H78" s="13"/>
      <c r="I78" s="14">
        <v>582692</v>
      </c>
      <c r="J78" s="14">
        <v>174808</v>
      </c>
      <c r="K78" s="15">
        <f t="shared" si="1"/>
        <v>0.30000068646900935</v>
      </c>
      <c r="L78" s="2"/>
    </row>
    <row r="79" spans="2:12" ht="12.75">
      <c r="B79" s="12" t="s">
        <v>33580</v>
      </c>
      <c r="C79" s="12" t="s">
        <v>49329</v>
      </c>
      <c r="D79" s="13" t="s">
        <v>33291</v>
      </c>
      <c r="E79" s="13" t="s">
        <v>33292</v>
      </c>
      <c r="F79" s="13" t="s">
        <v>4</v>
      </c>
      <c r="G79" s="13" t="s">
        <v>9</v>
      </c>
      <c r="H79" s="13"/>
      <c r="I79" s="14">
        <v>267390</v>
      </c>
      <c r="J79" s="14">
        <v>80217</v>
      </c>
      <c r="K79" s="15">
        <f t="shared" si="1"/>
        <v>0.3</v>
      </c>
      <c r="L79" s="2"/>
    </row>
    <row r="80" spans="2:12" ht="12.75">
      <c r="B80" s="12" t="s">
        <v>33580</v>
      </c>
      <c r="C80" s="12" t="s">
        <v>49330</v>
      </c>
      <c r="D80" s="13" t="s">
        <v>33293</v>
      </c>
      <c r="E80" s="13" t="s">
        <v>33294</v>
      </c>
      <c r="F80" s="13" t="s">
        <v>7</v>
      </c>
      <c r="G80" s="13" t="s">
        <v>9</v>
      </c>
      <c r="H80" s="13"/>
      <c r="I80" s="14">
        <v>155714</v>
      </c>
      <c r="J80" s="14">
        <v>54500</v>
      </c>
      <c r="K80" s="15">
        <f t="shared" si="1"/>
        <v>0.35000064220301319</v>
      </c>
      <c r="L80" s="2"/>
    </row>
    <row r="81" spans="2:12" ht="12.75">
      <c r="B81" s="12" t="s">
        <v>33580</v>
      </c>
      <c r="C81" s="12" t="s">
        <v>49331</v>
      </c>
      <c r="D81" s="13" t="s">
        <v>33295</v>
      </c>
      <c r="E81" s="13" t="s">
        <v>33296</v>
      </c>
      <c r="F81" s="13" t="s">
        <v>4</v>
      </c>
      <c r="G81" s="13" t="s">
        <v>9</v>
      </c>
      <c r="H81" s="13"/>
      <c r="I81" s="14">
        <v>29145</v>
      </c>
      <c r="J81" s="14">
        <v>7286</v>
      </c>
      <c r="K81" s="15">
        <f t="shared" si="1"/>
        <v>0.24999142219934808</v>
      </c>
      <c r="L81" s="2"/>
    </row>
    <row r="82" spans="2:12" ht="12.75">
      <c r="B82" s="12" t="s">
        <v>33580</v>
      </c>
      <c r="C82" s="12" t="s">
        <v>49331</v>
      </c>
      <c r="D82" s="13" t="s">
        <v>33295</v>
      </c>
      <c r="E82" s="13" t="s">
        <v>33297</v>
      </c>
      <c r="F82" s="13" t="s">
        <v>4</v>
      </c>
      <c r="G82" s="13" t="s">
        <v>9</v>
      </c>
      <c r="H82" s="13"/>
      <c r="I82" s="14">
        <v>27573</v>
      </c>
      <c r="J82" s="14">
        <v>6893</v>
      </c>
      <c r="K82" s="15">
        <f t="shared" si="1"/>
        <v>0.24999093315925</v>
      </c>
      <c r="L82" s="2"/>
    </row>
    <row r="83" spans="2:12" ht="12.75">
      <c r="B83" s="12" t="s">
        <v>33580</v>
      </c>
      <c r="C83" s="12" t="s">
        <v>49332</v>
      </c>
      <c r="D83" s="13" t="s">
        <v>33298</v>
      </c>
      <c r="E83" s="13" t="s">
        <v>33299</v>
      </c>
      <c r="F83" s="13" t="s">
        <v>4</v>
      </c>
      <c r="G83" s="13" t="s">
        <v>9</v>
      </c>
      <c r="H83" s="13"/>
      <c r="I83" s="14">
        <v>591314</v>
      </c>
      <c r="J83" s="14">
        <v>100000</v>
      </c>
      <c r="K83" s="15">
        <f t="shared" si="1"/>
        <v>0.16911488650699966</v>
      </c>
      <c r="L83" s="2"/>
    </row>
    <row r="84" spans="2:12" ht="12.75">
      <c r="B84" s="12" t="s">
        <v>33580</v>
      </c>
      <c r="C84" s="12" t="s">
        <v>49333</v>
      </c>
      <c r="D84" s="13" t="s">
        <v>33300</v>
      </c>
      <c r="E84" s="13" t="s">
        <v>33301</v>
      </c>
      <c r="F84" s="13" t="s">
        <v>5</v>
      </c>
      <c r="G84" s="13" t="s">
        <v>9</v>
      </c>
      <c r="H84" s="13"/>
      <c r="I84" s="14">
        <v>6831</v>
      </c>
      <c r="J84" s="14">
        <v>1708</v>
      </c>
      <c r="K84" s="15">
        <f t="shared" si="1"/>
        <v>0.25003659786268484</v>
      </c>
      <c r="L84" s="2"/>
    </row>
    <row r="85" spans="2:12" ht="12.75">
      <c r="B85" s="12" t="s">
        <v>33580</v>
      </c>
      <c r="C85" s="12" t="s">
        <v>49334</v>
      </c>
      <c r="D85" s="13" t="s">
        <v>33302</v>
      </c>
      <c r="E85" s="13" t="s">
        <v>33303</v>
      </c>
      <c r="F85" s="13" t="s">
        <v>3</v>
      </c>
      <c r="G85" s="13" t="s">
        <v>9</v>
      </c>
      <c r="H85" s="13"/>
      <c r="I85" s="14">
        <v>78815</v>
      </c>
      <c r="J85" s="14">
        <v>19704</v>
      </c>
      <c r="K85" s="15">
        <f t="shared" si="1"/>
        <v>0.25000317198502825</v>
      </c>
      <c r="L85" s="2"/>
    </row>
    <row r="86" spans="2:12" ht="12.75">
      <c r="B86" s="12" t="s">
        <v>33580</v>
      </c>
      <c r="C86" s="12" t="s">
        <v>49286</v>
      </c>
      <c r="D86" s="13" t="s">
        <v>33196</v>
      </c>
      <c r="E86" s="13" t="s">
        <v>33197</v>
      </c>
      <c r="F86" s="13" t="s">
        <v>5</v>
      </c>
      <c r="G86" s="13" t="s">
        <v>9</v>
      </c>
      <c r="H86" s="13"/>
      <c r="I86" s="14">
        <v>95008</v>
      </c>
      <c r="J86" s="14">
        <v>28502</v>
      </c>
      <c r="K86" s="15">
        <f t="shared" si="1"/>
        <v>0.299995789828225</v>
      </c>
      <c r="L86" s="2"/>
    </row>
    <row r="87" spans="2:12" ht="12.75">
      <c r="B87" s="12" t="s">
        <v>33580</v>
      </c>
      <c r="C87" s="12" t="s">
        <v>49286</v>
      </c>
      <c r="D87" s="13" t="s">
        <v>33198</v>
      </c>
      <c r="E87" s="13" t="s">
        <v>33199</v>
      </c>
      <c r="F87" s="13" t="s">
        <v>5</v>
      </c>
      <c r="G87" s="13" t="s">
        <v>9</v>
      </c>
      <c r="H87" s="13"/>
      <c r="I87" s="14">
        <v>43717</v>
      </c>
      <c r="J87" s="14">
        <v>13115</v>
      </c>
      <c r="K87" s="15">
        <f t="shared" si="1"/>
        <v>0.2999977125603312</v>
      </c>
      <c r="L87" s="2"/>
    </row>
    <row r="88" spans="2:12" ht="12.75">
      <c r="B88" s="12" t="s">
        <v>33580</v>
      </c>
      <c r="C88" s="12" t="s">
        <v>49286</v>
      </c>
      <c r="D88" s="13" t="s">
        <v>33196</v>
      </c>
      <c r="E88" s="13" t="s">
        <v>33200</v>
      </c>
      <c r="F88" s="13" t="s">
        <v>2</v>
      </c>
      <c r="G88" s="13" t="s">
        <v>9</v>
      </c>
      <c r="H88" s="13"/>
      <c r="I88" s="14">
        <v>1338</v>
      </c>
      <c r="J88" s="14">
        <v>1070</v>
      </c>
      <c r="K88" s="15">
        <f t="shared" si="1"/>
        <v>0.79970104633781769</v>
      </c>
      <c r="L88" s="2"/>
    </row>
    <row r="89" spans="2:12" ht="12.75">
      <c r="B89" s="12" t="s">
        <v>33580</v>
      </c>
      <c r="C89" s="12" t="s">
        <v>49335</v>
      </c>
      <c r="D89" s="13" t="s">
        <v>33304</v>
      </c>
      <c r="E89" s="13" t="s">
        <v>33305</v>
      </c>
      <c r="F89" s="13" t="s">
        <v>5</v>
      </c>
      <c r="G89" s="13" t="s">
        <v>9</v>
      </c>
      <c r="H89" s="13"/>
      <c r="I89" s="14">
        <v>282375</v>
      </c>
      <c r="J89" s="14">
        <v>17134</v>
      </c>
      <c r="K89" s="15">
        <f t="shared" si="1"/>
        <v>6.0678176184152277E-2</v>
      </c>
      <c r="L89" s="2"/>
    </row>
    <row r="90" spans="2:12" ht="12.75">
      <c r="B90" s="12" t="s">
        <v>33580</v>
      </c>
      <c r="C90" s="12" t="s">
        <v>49336</v>
      </c>
      <c r="D90" s="13" t="s">
        <v>33306</v>
      </c>
      <c r="E90" s="13" t="s">
        <v>33307</v>
      </c>
      <c r="F90" s="13" t="s">
        <v>5</v>
      </c>
      <c r="G90" s="13" t="s">
        <v>9</v>
      </c>
      <c r="H90" s="13"/>
      <c r="I90" s="14">
        <v>83292</v>
      </c>
      <c r="J90" s="14">
        <v>20823</v>
      </c>
      <c r="K90" s="15">
        <f t="shared" si="1"/>
        <v>0.25</v>
      </c>
      <c r="L90" s="2"/>
    </row>
    <row r="91" spans="2:12" ht="12.75">
      <c r="B91" s="12" t="s">
        <v>33580</v>
      </c>
      <c r="C91" s="12" t="s">
        <v>49336</v>
      </c>
      <c r="D91" s="13" t="s">
        <v>33306</v>
      </c>
      <c r="E91" s="13" t="s">
        <v>33308</v>
      </c>
      <c r="F91" s="13" t="s">
        <v>7</v>
      </c>
      <c r="G91" s="13" t="s">
        <v>9</v>
      </c>
      <c r="H91" s="13"/>
      <c r="I91" s="14">
        <v>2061189</v>
      </c>
      <c r="J91" s="14">
        <v>200000</v>
      </c>
      <c r="K91" s="15">
        <f t="shared" si="1"/>
        <v>9.7031373639195631E-2</v>
      </c>
      <c r="L91" s="2"/>
    </row>
    <row r="92" spans="2:12" ht="12.75">
      <c r="B92" s="12" t="s">
        <v>33580</v>
      </c>
      <c r="C92" s="12" t="s">
        <v>49337</v>
      </c>
      <c r="D92" s="13" t="s">
        <v>33309</v>
      </c>
      <c r="E92" s="13" t="s">
        <v>9074</v>
      </c>
      <c r="F92" s="13" t="s">
        <v>3</v>
      </c>
      <c r="G92" s="13" t="s">
        <v>9</v>
      </c>
      <c r="H92" s="13"/>
      <c r="I92" s="14">
        <v>15160</v>
      </c>
      <c r="J92" s="14">
        <v>3790</v>
      </c>
      <c r="K92" s="15">
        <f t="shared" si="1"/>
        <v>0.25</v>
      </c>
      <c r="L92" s="2"/>
    </row>
    <row r="93" spans="2:12" ht="12.75">
      <c r="B93" s="12" t="s">
        <v>33580</v>
      </c>
      <c r="C93" s="12" t="s">
        <v>49338</v>
      </c>
      <c r="D93" s="13" t="s">
        <v>33310</v>
      </c>
      <c r="E93" s="13" t="s">
        <v>33311</v>
      </c>
      <c r="F93" s="13" t="s">
        <v>5</v>
      </c>
      <c r="G93" s="13" t="s">
        <v>9</v>
      </c>
      <c r="H93" s="13"/>
      <c r="I93" s="14">
        <v>137140</v>
      </c>
      <c r="J93" s="14">
        <v>34285</v>
      </c>
      <c r="K93" s="15">
        <f t="shared" si="1"/>
        <v>0.25</v>
      </c>
      <c r="L93" s="2"/>
    </row>
    <row r="94" spans="2:12" ht="12.75">
      <c r="B94" s="12" t="s">
        <v>33580</v>
      </c>
      <c r="C94" s="12" t="s">
        <v>49339</v>
      </c>
      <c r="D94" s="13" t="s">
        <v>33312</v>
      </c>
      <c r="E94" s="13" t="s">
        <v>33313</v>
      </c>
      <c r="F94" s="13" t="s">
        <v>3</v>
      </c>
      <c r="G94" s="13" t="s">
        <v>9</v>
      </c>
      <c r="H94" s="13"/>
      <c r="I94" s="14">
        <v>12791</v>
      </c>
      <c r="J94" s="14">
        <v>6395</v>
      </c>
      <c r="K94" s="15">
        <f t="shared" si="1"/>
        <v>0.49996091001485421</v>
      </c>
      <c r="L94" s="2"/>
    </row>
    <row r="95" spans="2:12" ht="12.75">
      <c r="B95" s="12" t="s">
        <v>33580</v>
      </c>
      <c r="C95" s="12" t="s">
        <v>49339</v>
      </c>
      <c r="D95" s="13" t="s">
        <v>33312</v>
      </c>
      <c r="E95" s="13" t="s">
        <v>33314</v>
      </c>
      <c r="F95" s="13" t="s">
        <v>3</v>
      </c>
      <c r="G95" s="13" t="s">
        <v>9</v>
      </c>
      <c r="H95" s="13"/>
      <c r="I95" s="14">
        <v>7000</v>
      </c>
      <c r="J95" s="14">
        <v>3500</v>
      </c>
      <c r="K95" s="15">
        <f t="shared" si="1"/>
        <v>0.5</v>
      </c>
      <c r="L95" s="2"/>
    </row>
    <row r="96" spans="2:12" ht="12.75">
      <c r="B96" s="12" t="s">
        <v>33580</v>
      </c>
      <c r="C96" s="12" t="s">
        <v>49340</v>
      </c>
      <c r="D96" s="13" t="s">
        <v>33315</v>
      </c>
      <c r="E96" s="13" t="s">
        <v>33316</v>
      </c>
      <c r="F96" s="13" t="s">
        <v>5</v>
      </c>
      <c r="G96" s="13" t="s">
        <v>9</v>
      </c>
      <c r="H96" s="13"/>
      <c r="I96" s="14">
        <v>99882</v>
      </c>
      <c r="J96" s="14">
        <v>19977</v>
      </c>
      <c r="K96" s="15">
        <f t="shared" si="1"/>
        <v>0.20000600708836427</v>
      </c>
      <c r="L96" s="2"/>
    </row>
    <row r="97" spans="2:12" ht="12.75">
      <c r="B97" s="12" t="s">
        <v>33580</v>
      </c>
      <c r="C97" s="12" t="s">
        <v>49342</v>
      </c>
      <c r="D97" s="13" t="s">
        <v>33319</v>
      </c>
      <c r="E97" s="13" t="s">
        <v>33320</v>
      </c>
      <c r="F97" s="13" t="s">
        <v>8</v>
      </c>
      <c r="G97" s="13" t="s">
        <v>9</v>
      </c>
      <c r="H97" s="13"/>
      <c r="I97" s="14">
        <v>3150</v>
      </c>
      <c r="J97" s="14">
        <v>1008</v>
      </c>
      <c r="K97" s="15">
        <f t="shared" si="1"/>
        <v>0.32</v>
      </c>
      <c r="L97" s="2"/>
    </row>
    <row r="98" spans="2:12" ht="12.75">
      <c r="B98" s="12" t="s">
        <v>33580</v>
      </c>
      <c r="C98" s="12" t="s">
        <v>49343</v>
      </c>
      <c r="D98" s="13" t="s">
        <v>33321</v>
      </c>
      <c r="E98" s="13" t="s">
        <v>33322</v>
      </c>
      <c r="F98" s="13" t="s">
        <v>3</v>
      </c>
      <c r="G98" s="13" t="s">
        <v>9</v>
      </c>
      <c r="H98" s="13"/>
      <c r="I98" s="14">
        <v>7756</v>
      </c>
      <c r="J98" s="14">
        <v>1551</v>
      </c>
      <c r="K98" s="15">
        <f t="shared" si="1"/>
        <v>0.19997421351211964</v>
      </c>
      <c r="L98" s="2"/>
    </row>
    <row r="99" spans="2:12" ht="12.75">
      <c r="B99" s="12" t="s">
        <v>33580</v>
      </c>
      <c r="C99" s="12" t="s">
        <v>49384</v>
      </c>
      <c r="D99" s="13" t="s">
        <v>33422</v>
      </c>
      <c r="E99" s="13" t="s">
        <v>33423</v>
      </c>
      <c r="F99" s="13" t="s">
        <v>3</v>
      </c>
      <c r="G99" s="13" t="s">
        <v>9</v>
      </c>
      <c r="H99" s="13"/>
      <c r="I99" s="14">
        <v>54853</v>
      </c>
      <c r="J99" s="14">
        <v>10970</v>
      </c>
      <c r="K99" s="15">
        <f t="shared" si="1"/>
        <v>0.19998906167392849</v>
      </c>
      <c r="L99" s="2"/>
    </row>
    <row r="100" spans="2:12" ht="12.75">
      <c r="B100" s="12" t="s">
        <v>33580</v>
      </c>
      <c r="C100" s="12" t="s">
        <v>49344</v>
      </c>
      <c r="D100" s="13" t="s">
        <v>33323</v>
      </c>
      <c r="E100" s="13" t="s">
        <v>33324</v>
      </c>
      <c r="F100" s="13" t="s">
        <v>5</v>
      </c>
      <c r="G100" s="13" t="s">
        <v>9</v>
      </c>
      <c r="H100" s="13"/>
      <c r="I100" s="14">
        <v>18180</v>
      </c>
      <c r="J100" s="14">
        <v>3636</v>
      </c>
      <c r="K100" s="15">
        <f t="shared" si="1"/>
        <v>0.2</v>
      </c>
      <c r="L100" s="2"/>
    </row>
    <row r="101" spans="2:12" ht="12.75">
      <c r="B101" s="12" t="s">
        <v>33580</v>
      </c>
      <c r="C101" s="12" t="s">
        <v>49344</v>
      </c>
      <c r="D101" s="13" t="s">
        <v>33323</v>
      </c>
      <c r="E101" s="13" t="s">
        <v>33325</v>
      </c>
      <c r="F101" s="13" t="s">
        <v>3</v>
      </c>
      <c r="G101" s="13" t="s">
        <v>9</v>
      </c>
      <c r="H101" s="13"/>
      <c r="I101" s="14">
        <v>13933</v>
      </c>
      <c r="J101" s="14">
        <v>2786</v>
      </c>
      <c r="K101" s="15">
        <f t="shared" si="1"/>
        <v>0.19995693676882223</v>
      </c>
      <c r="L101" s="2"/>
    </row>
    <row r="102" spans="2:12" ht="12.75">
      <c r="B102" s="12" t="s">
        <v>33580</v>
      </c>
      <c r="C102" s="12" t="s">
        <v>49345</v>
      </c>
      <c r="D102" s="13" t="s">
        <v>33326</v>
      </c>
      <c r="E102" s="13" t="s">
        <v>33327</v>
      </c>
      <c r="F102" s="13" t="s">
        <v>4</v>
      </c>
      <c r="G102" s="13" t="s">
        <v>9</v>
      </c>
      <c r="H102" s="13"/>
      <c r="I102" s="14">
        <v>93994</v>
      </c>
      <c r="J102" s="14">
        <v>18799</v>
      </c>
      <c r="K102" s="15">
        <f t="shared" si="1"/>
        <v>0.2000021277953912</v>
      </c>
      <c r="L102" s="2"/>
    </row>
    <row r="103" spans="2:12" ht="12.75">
      <c r="B103" s="12" t="s">
        <v>33580</v>
      </c>
      <c r="C103" s="12" t="s">
        <v>49345</v>
      </c>
      <c r="D103" s="13" t="s">
        <v>33326</v>
      </c>
      <c r="E103" s="13" t="s">
        <v>9159</v>
      </c>
      <c r="F103" s="13" t="s">
        <v>3</v>
      </c>
      <c r="G103" s="13" t="s">
        <v>9</v>
      </c>
      <c r="H103" s="13"/>
      <c r="I103" s="14">
        <v>3167</v>
      </c>
      <c r="J103" s="14">
        <v>1013</v>
      </c>
      <c r="K103" s="15">
        <f t="shared" si="1"/>
        <v>0.31986106725607832</v>
      </c>
      <c r="L103" s="2"/>
    </row>
    <row r="104" spans="2:12" ht="12.75">
      <c r="B104" s="12" t="s">
        <v>33580</v>
      </c>
      <c r="C104" s="12" t="s">
        <v>49346</v>
      </c>
      <c r="D104" s="13" t="s">
        <v>33328</v>
      </c>
      <c r="E104" s="13" t="s">
        <v>33329</v>
      </c>
      <c r="F104" s="13" t="s">
        <v>3</v>
      </c>
      <c r="G104" s="13" t="s">
        <v>9</v>
      </c>
      <c r="H104" s="13"/>
      <c r="I104" s="14">
        <v>18457</v>
      </c>
      <c r="J104" s="14">
        <v>3691</v>
      </c>
      <c r="K104" s="15">
        <f t="shared" si="1"/>
        <v>0.19997832800563473</v>
      </c>
      <c r="L104" s="2"/>
    </row>
    <row r="105" spans="2:12" ht="12.75">
      <c r="B105" s="12" t="s">
        <v>33580</v>
      </c>
      <c r="C105" s="12" t="s">
        <v>49347</v>
      </c>
      <c r="D105" s="13" t="s">
        <v>33330</v>
      </c>
      <c r="E105" s="13" t="s">
        <v>33331</v>
      </c>
      <c r="F105" s="13" t="s">
        <v>8</v>
      </c>
      <c r="G105" s="13" t="s">
        <v>9</v>
      </c>
      <c r="H105" s="13"/>
      <c r="I105" s="14">
        <v>144000</v>
      </c>
      <c r="J105" s="14">
        <v>43200</v>
      </c>
      <c r="K105" s="15">
        <f t="shared" si="1"/>
        <v>0.3</v>
      </c>
      <c r="L105" s="2"/>
    </row>
    <row r="106" spans="2:12" ht="12.75">
      <c r="B106" s="12" t="s">
        <v>33580</v>
      </c>
      <c r="C106" s="12" t="s">
        <v>49347</v>
      </c>
      <c r="D106" s="13" t="s">
        <v>33330</v>
      </c>
      <c r="E106" s="13" t="s">
        <v>33195</v>
      </c>
      <c r="F106" s="13" t="s">
        <v>2</v>
      </c>
      <c r="G106" s="13" t="s">
        <v>9</v>
      </c>
      <c r="H106" s="13"/>
      <c r="I106" s="14">
        <v>153140</v>
      </c>
      <c r="J106" s="14">
        <v>31663</v>
      </c>
      <c r="K106" s="15">
        <f t="shared" si="1"/>
        <v>0.20675852161420921</v>
      </c>
      <c r="L106" s="2"/>
    </row>
    <row r="107" spans="2:12" ht="12.75">
      <c r="B107" s="12" t="s">
        <v>33580</v>
      </c>
      <c r="C107" s="12" t="s">
        <v>49348</v>
      </c>
      <c r="D107" s="13" t="s">
        <v>33332</v>
      </c>
      <c r="E107" s="13" t="s">
        <v>33333</v>
      </c>
      <c r="F107" s="13" t="s">
        <v>4</v>
      </c>
      <c r="G107" s="13" t="s">
        <v>9</v>
      </c>
      <c r="H107" s="13"/>
      <c r="I107" s="14">
        <v>80250</v>
      </c>
      <c r="J107" s="14">
        <v>19136</v>
      </c>
      <c r="K107" s="15">
        <f t="shared" si="1"/>
        <v>0.23845482866043613</v>
      </c>
      <c r="L107" s="2"/>
    </row>
    <row r="108" spans="2:12" ht="12.75">
      <c r="B108" s="12" t="s">
        <v>33580</v>
      </c>
      <c r="C108" s="12" t="s">
        <v>49348</v>
      </c>
      <c r="D108" s="13" t="s">
        <v>33332</v>
      </c>
      <c r="E108" s="13" t="s">
        <v>33334</v>
      </c>
      <c r="F108" s="13" t="s">
        <v>5</v>
      </c>
      <c r="G108" s="13" t="s">
        <v>9</v>
      </c>
      <c r="H108" s="13"/>
      <c r="I108" s="14">
        <v>103994</v>
      </c>
      <c r="J108" s="14">
        <v>31198</v>
      </c>
      <c r="K108" s="15">
        <f t="shared" si="1"/>
        <v>0.29999807681212376</v>
      </c>
      <c r="L108" s="2"/>
    </row>
    <row r="109" spans="2:12" ht="12.75">
      <c r="B109" s="12" t="s">
        <v>33580</v>
      </c>
      <c r="C109" s="12" t="s">
        <v>49348</v>
      </c>
      <c r="D109" s="13" t="s">
        <v>33332</v>
      </c>
      <c r="E109" s="13" t="s">
        <v>33335</v>
      </c>
      <c r="F109" s="13" t="s">
        <v>3</v>
      </c>
      <c r="G109" s="13" t="s">
        <v>9</v>
      </c>
      <c r="H109" s="13"/>
      <c r="I109" s="14">
        <v>7385</v>
      </c>
      <c r="J109" s="14">
        <v>2065.3000000000002</v>
      </c>
      <c r="K109" s="15">
        <f t="shared" si="1"/>
        <v>0.27966147596479352</v>
      </c>
      <c r="L109" s="2"/>
    </row>
    <row r="110" spans="2:12" ht="12.75">
      <c r="B110" s="12" t="s">
        <v>33580</v>
      </c>
      <c r="C110" s="12" t="s">
        <v>49349</v>
      </c>
      <c r="D110" s="13" t="s">
        <v>33336</v>
      </c>
      <c r="E110" s="13" t="s">
        <v>26280</v>
      </c>
      <c r="F110" s="13" t="s">
        <v>3</v>
      </c>
      <c r="G110" s="13" t="s">
        <v>9</v>
      </c>
      <c r="H110" s="13"/>
      <c r="I110" s="14">
        <v>454000</v>
      </c>
      <c r="J110" s="14">
        <v>90800</v>
      </c>
      <c r="K110" s="15">
        <f t="shared" si="1"/>
        <v>0.2</v>
      </c>
      <c r="L110" s="2"/>
    </row>
    <row r="111" spans="2:12" ht="12.75">
      <c r="B111" s="12" t="s">
        <v>33580</v>
      </c>
      <c r="C111" s="12" t="s">
        <v>49350</v>
      </c>
      <c r="D111" s="13" t="s">
        <v>33337</v>
      </c>
      <c r="E111" s="13" t="s">
        <v>33338</v>
      </c>
      <c r="F111" s="13" t="s">
        <v>6</v>
      </c>
      <c r="G111" s="13" t="s">
        <v>9</v>
      </c>
      <c r="H111" s="13"/>
      <c r="I111" s="14">
        <v>402810</v>
      </c>
      <c r="J111" s="14">
        <v>80562</v>
      </c>
      <c r="K111" s="15">
        <f t="shared" si="1"/>
        <v>0.2</v>
      </c>
      <c r="L111" s="2"/>
    </row>
    <row r="112" spans="2:12" ht="12.75">
      <c r="B112" s="12" t="s">
        <v>33580</v>
      </c>
      <c r="C112" s="12" t="s">
        <v>49351</v>
      </c>
      <c r="D112" s="13" t="s">
        <v>33339</v>
      </c>
      <c r="E112" s="13" t="s">
        <v>33340</v>
      </c>
      <c r="F112" s="13" t="s">
        <v>5</v>
      </c>
      <c r="G112" s="13" t="s">
        <v>9</v>
      </c>
      <c r="H112" s="13"/>
      <c r="I112" s="14">
        <v>165431</v>
      </c>
      <c r="J112" s="14">
        <v>14175</v>
      </c>
      <c r="K112" s="15">
        <f t="shared" si="1"/>
        <v>8.5685270596200222E-2</v>
      </c>
      <c r="L112" s="2"/>
    </row>
    <row r="113" spans="2:12" ht="12.75">
      <c r="B113" s="12" t="s">
        <v>33580</v>
      </c>
      <c r="C113" s="12" t="s">
        <v>49353</v>
      </c>
      <c r="D113" s="13" t="s">
        <v>33344</v>
      </c>
      <c r="E113" s="13" t="s">
        <v>33345</v>
      </c>
      <c r="F113" s="13" t="s">
        <v>4</v>
      </c>
      <c r="G113" s="13" t="s">
        <v>9</v>
      </c>
      <c r="H113" s="13"/>
      <c r="I113" s="14">
        <v>102492</v>
      </c>
      <c r="J113" s="14">
        <v>30748</v>
      </c>
      <c r="K113" s="15">
        <f t="shared" si="1"/>
        <v>0.30000390274362876</v>
      </c>
      <c r="L113" s="2"/>
    </row>
    <row r="114" spans="2:12" ht="12.75">
      <c r="B114" s="12" t="s">
        <v>33580</v>
      </c>
      <c r="C114" s="12" t="s">
        <v>49353</v>
      </c>
      <c r="D114" s="13" t="s">
        <v>33344</v>
      </c>
      <c r="E114" s="13" t="s">
        <v>33346</v>
      </c>
      <c r="F114" s="13" t="s">
        <v>3</v>
      </c>
      <c r="G114" s="13" t="s">
        <v>9</v>
      </c>
      <c r="H114" s="13"/>
      <c r="I114" s="14">
        <v>236686</v>
      </c>
      <c r="J114" s="14">
        <v>94674</v>
      </c>
      <c r="K114" s="15">
        <f t="shared" si="1"/>
        <v>0.39999830999721148</v>
      </c>
      <c r="L114" s="2"/>
    </row>
    <row r="115" spans="2:12" ht="12.75">
      <c r="B115" s="12" t="s">
        <v>33580</v>
      </c>
      <c r="C115" s="12" t="s">
        <v>49356</v>
      </c>
      <c r="D115" s="13" t="s">
        <v>33351</v>
      </c>
      <c r="E115" s="13" t="s">
        <v>33352</v>
      </c>
      <c r="F115" s="13" t="s">
        <v>6</v>
      </c>
      <c r="G115" s="13" t="s">
        <v>9</v>
      </c>
      <c r="H115" s="13"/>
      <c r="I115" s="14">
        <v>120000</v>
      </c>
      <c r="J115" s="14">
        <v>47847</v>
      </c>
      <c r="K115" s="15">
        <f t="shared" si="1"/>
        <v>0.398725</v>
      </c>
      <c r="L115" s="2"/>
    </row>
    <row r="116" spans="2:12" ht="12.75">
      <c r="B116" s="12" t="s">
        <v>33580</v>
      </c>
      <c r="C116" s="12" t="s">
        <v>49356</v>
      </c>
      <c r="D116" s="13" t="s">
        <v>33351</v>
      </c>
      <c r="E116" s="13" t="s">
        <v>33353</v>
      </c>
      <c r="F116" s="13" t="s">
        <v>8</v>
      </c>
      <c r="G116" s="13" t="s">
        <v>9</v>
      </c>
      <c r="H116" s="13"/>
      <c r="I116" s="14">
        <v>1208</v>
      </c>
      <c r="J116" s="14">
        <v>966</v>
      </c>
      <c r="K116" s="15">
        <f t="shared" si="1"/>
        <v>0.79966887417218546</v>
      </c>
      <c r="L116" s="2"/>
    </row>
    <row r="117" spans="2:12" ht="12.75">
      <c r="B117" s="12" t="s">
        <v>33580</v>
      </c>
      <c r="C117" s="12" t="s">
        <v>49357</v>
      </c>
      <c r="D117" s="13" t="s">
        <v>33354</v>
      </c>
      <c r="E117" s="13" t="s">
        <v>33355</v>
      </c>
      <c r="F117" s="13" t="s">
        <v>3</v>
      </c>
      <c r="G117" s="13" t="s">
        <v>9</v>
      </c>
      <c r="H117" s="13"/>
      <c r="I117" s="14">
        <v>35254</v>
      </c>
      <c r="J117" s="14">
        <v>10576</v>
      </c>
      <c r="K117" s="15">
        <f t="shared" si="1"/>
        <v>0.29999432688489247</v>
      </c>
      <c r="L117" s="2"/>
    </row>
    <row r="118" spans="2:12" ht="12.75">
      <c r="B118" s="12" t="s">
        <v>33580</v>
      </c>
      <c r="C118" s="12" t="s">
        <v>49357</v>
      </c>
      <c r="D118" s="13" t="s">
        <v>33354</v>
      </c>
      <c r="E118" s="13" t="s">
        <v>33356</v>
      </c>
      <c r="F118" s="13" t="s">
        <v>6</v>
      </c>
      <c r="G118" s="13" t="s">
        <v>9</v>
      </c>
      <c r="H118" s="13"/>
      <c r="I118" s="14">
        <v>43169</v>
      </c>
      <c r="J118" s="14">
        <v>17267</v>
      </c>
      <c r="K118" s="15">
        <f t="shared" si="1"/>
        <v>0.39998610113739025</v>
      </c>
      <c r="L118" s="2"/>
    </row>
    <row r="119" spans="2:12" ht="12.75">
      <c r="B119" s="12" t="s">
        <v>33580</v>
      </c>
      <c r="C119" s="12" t="s">
        <v>49357</v>
      </c>
      <c r="D119" s="13" t="s">
        <v>33354</v>
      </c>
      <c r="E119" s="13" t="s">
        <v>32687</v>
      </c>
      <c r="F119" s="13" t="s">
        <v>2</v>
      </c>
      <c r="G119" s="13" t="s">
        <v>9</v>
      </c>
      <c r="H119" s="13"/>
      <c r="I119" s="14">
        <v>17219</v>
      </c>
      <c r="J119" s="14">
        <v>5166</v>
      </c>
      <c r="K119" s="15">
        <f t="shared" si="1"/>
        <v>0.30001742261455366</v>
      </c>
      <c r="L119" s="2"/>
    </row>
    <row r="120" spans="2:12" ht="12.75">
      <c r="B120" s="12" t="s">
        <v>33580</v>
      </c>
      <c r="C120" s="12" t="s">
        <v>49357</v>
      </c>
      <c r="D120" s="13" t="s">
        <v>33354</v>
      </c>
      <c r="E120" s="13" t="s">
        <v>33357</v>
      </c>
      <c r="F120" s="13" t="s">
        <v>4</v>
      </c>
      <c r="G120" s="13" t="s">
        <v>9</v>
      </c>
      <c r="H120" s="13"/>
      <c r="I120" s="14">
        <v>52880</v>
      </c>
      <c r="J120" s="14">
        <v>15864</v>
      </c>
      <c r="K120" s="15">
        <f t="shared" si="1"/>
        <v>0.3</v>
      </c>
      <c r="L120" s="2"/>
    </row>
    <row r="121" spans="2:12" ht="12.75">
      <c r="B121" s="12" t="s">
        <v>33580</v>
      </c>
      <c r="C121" s="12" t="s">
        <v>49357</v>
      </c>
      <c r="D121" s="13" t="s">
        <v>33354</v>
      </c>
      <c r="E121" s="13" t="s">
        <v>33358</v>
      </c>
      <c r="F121" s="13" t="s">
        <v>3</v>
      </c>
      <c r="G121" s="13" t="s">
        <v>9</v>
      </c>
      <c r="H121" s="13"/>
      <c r="I121" s="14">
        <v>6985</v>
      </c>
      <c r="J121" s="14">
        <v>2095</v>
      </c>
      <c r="K121" s="15">
        <f t="shared" si="1"/>
        <v>0.29992841803865428</v>
      </c>
      <c r="L121" s="2"/>
    </row>
    <row r="122" spans="2:12" ht="12.75">
      <c r="B122" s="12" t="s">
        <v>33580</v>
      </c>
      <c r="C122" s="12" t="s">
        <v>49358</v>
      </c>
      <c r="D122" s="13" t="s">
        <v>33359</v>
      </c>
      <c r="E122" s="13" t="s">
        <v>33360</v>
      </c>
      <c r="F122" s="13" t="s">
        <v>3</v>
      </c>
      <c r="G122" s="13" t="s">
        <v>9</v>
      </c>
      <c r="H122" s="13"/>
      <c r="I122" s="14">
        <v>12541</v>
      </c>
      <c r="J122" s="14">
        <v>2508</v>
      </c>
      <c r="K122" s="15">
        <f t="shared" si="1"/>
        <v>0.19998405230842836</v>
      </c>
      <c r="L122" s="2"/>
    </row>
    <row r="123" spans="2:12" ht="12.75">
      <c r="B123" s="12" t="s">
        <v>33580</v>
      </c>
      <c r="C123" s="12" t="s">
        <v>49360</v>
      </c>
      <c r="D123" s="13" t="s">
        <v>33363</v>
      </c>
      <c r="E123" s="13" t="s">
        <v>33364</v>
      </c>
      <c r="F123" s="13" t="s">
        <v>3</v>
      </c>
      <c r="G123" s="13" t="s">
        <v>9</v>
      </c>
      <c r="H123" s="13"/>
      <c r="I123" s="14">
        <v>8770</v>
      </c>
      <c r="J123" s="14">
        <v>2631</v>
      </c>
      <c r="K123" s="15">
        <f t="shared" si="1"/>
        <v>0.3</v>
      </c>
      <c r="L123" s="2"/>
    </row>
    <row r="124" spans="2:12" ht="12.75">
      <c r="B124" s="12" t="s">
        <v>33580</v>
      </c>
      <c r="C124" s="12" t="s">
        <v>49361</v>
      </c>
      <c r="D124" s="13" t="s">
        <v>33365</v>
      </c>
      <c r="E124" s="13" t="s">
        <v>33366</v>
      </c>
      <c r="F124" s="13" t="s">
        <v>3</v>
      </c>
      <c r="G124" s="13" t="s">
        <v>9</v>
      </c>
      <c r="H124" s="13"/>
      <c r="I124" s="14">
        <v>6510</v>
      </c>
      <c r="J124" s="14">
        <v>2604</v>
      </c>
      <c r="K124" s="15">
        <f t="shared" si="1"/>
        <v>0.4</v>
      </c>
      <c r="L124" s="2"/>
    </row>
    <row r="125" spans="2:12" ht="12.75">
      <c r="B125" s="12" t="s">
        <v>33580</v>
      </c>
      <c r="C125" s="12" t="s">
        <v>49362</v>
      </c>
      <c r="D125" s="13" t="s">
        <v>33367</v>
      </c>
      <c r="E125" s="13" t="s">
        <v>33368</v>
      </c>
      <c r="F125" s="13" t="s">
        <v>7</v>
      </c>
      <c r="G125" s="13" t="s">
        <v>9</v>
      </c>
      <c r="H125" s="13"/>
      <c r="I125" s="14">
        <v>663116</v>
      </c>
      <c r="J125" s="14">
        <v>198935</v>
      </c>
      <c r="K125" s="15">
        <f t="shared" si="1"/>
        <v>0.30000030160635544</v>
      </c>
      <c r="L125" s="2"/>
    </row>
    <row r="126" spans="2:12" ht="12.75">
      <c r="B126" s="12" t="s">
        <v>33580</v>
      </c>
      <c r="C126" s="12" t="s">
        <v>49363</v>
      </c>
      <c r="D126" s="13" t="s">
        <v>33369</v>
      </c>
      <c r="E126" s="13" t="s">
        <v>21984</v>
      </c>
      <c r="F126" s="13" t="s">
        <v>3</v>
      </c>
      <c r="G126" s="13" t="s">
        <v>9</v>
      </c>
      <c r="H126" s="13"/>
      <c r="I126" s="14">
        <v>99942</v>
      </c>
      <c r="J126" s="14">
        <v>19988</v>
      </c>
      <c r="K126" s="15">
        <f t="shared" si="1"/>
        <v>0.19999599767865361</v>
      </c>
      <c r="L126" s="2"/>
    </row>
    <row r="127" spans="2:12" ht="12.75">
      <c r="B127" s="12" t="s">
        <v>33580</v>
      </c>
      <c r="C127" s="12" t="s">
        <v>49363</v>
      </c>
      <c r="D127" s="13" t="s">
        <v>33369</v>
      </c>
      <c r="E127" s="13" t="s">
        <v>33370</v>
      </c>
      <c r="F127" s="13" t="s">
        <v>3</v>
      </c>
      <c r="G127" s="13" t="s">
        <v>9</v>
      </c>
      <c r="H127" s="13"/>
      <c r="I127" s="14">
        <v>108930</v>
      </c>
      <c r="J127" s="14">
        <v>21786</v>
      </c>
      <c r="K127" s="15">
        <f t="shared" si="1"/>
        <v>0.2</v>
      </c>
      <c r="L127" s="2"/>
    </row>
    <row r="128" spans="2:12" ht="12.75">
      <c r="B128" s="12" t="s">
        <v>33580</v>
      </c>
      <c r="C128" s="12" t="s">
        <v>49364</v>
      </c>
      <c r="D128" s="13" t="s">
        <v>33371</v>
      </c>
      <c r="E128" s="13" t="s">
        <v>33372</v>
      </c>
      <c r="F128" s="13" t="s">
        <v>3</v>
      </c>
      <c r="G128" s="13" t="s">
        <v>9</v>
      </c>
      <c r="H128" s="13"/>
      <c r="I128" s="14">
        <v>47730</v>
      </c>
      <c r="J128" s="14">
        <v>9546</v>
      </c>
      <c r="K128" s="15">
        <f t="shared" si="1"/>
        <v>0.2</v>
      </c>
      <c r="L128" s="2"/>
    </row>
    <row r="129" spans="2:12" ht="12.75">
      <c r="B129" s="12" t="s">
        <v>33580</v>
      </c>
      <c r="C129" s="12" t="s">
        <v>49365</v>
      </c>
      <c r="D129" s="13" t="s">
        <v>33373</v>
      </c>
      <c r="E129" s="13" t="s">
        <v>33374</v>
      </c>
      <c r="F129" s="13" t="s">
        <v>3</v>
      </c>
      <c r="G129" s="13" t="s">
        <v>9</v>
      </c>
      <c r="H129" s="13"/>
      <c r="I129" s="14">
        <v>98203</v>
      </c>
      <c r="J129" s="14">
        <v>19641</v>
      </c>
      <c r="K129" s="15">
        <f t="shared" si="1"/>
        <v>0.2000040731953199</v>
      </c>
      <c r="L129" s="2"/>
    </row>
    <row r="130" spans="2:12" ht="12.75">
      <c r="B130" s="12" t="s">
        <v>33580</v>
      </c>
      <c r="C130" s="12" t="s">
        <v>49366</v>
      </c>
      <c r="D130" s="13" t="s">
        <v>33375</v>
      </c>
      <c r="E130" s="13" t="s">
        <v>33376</v>
      </c>
      <c r="F130" s="13" t="s">
        <v>4</v>
      </c>
      <c r="G130" s="13" t="s">
        <v>9</v>
      </c>
      <c r="H130" s="13"/>
      <c r="I130" s="14">
        <v>8113</v>
      </c>
      <c r="J130" s="14">
        <v>2434</v>
      </c>
      <c r="K130" s="15">
        <f t="shared" si="1"/>
        <v>0.30001232589670901</v>
      </c>
      <c r="L130" s="2"/>
    </row>
    <row r="131" spans="2:12" ht="12.75">
      <c r="B131" s="12" t="s">
        <v>33580</v>
      </c>
      <c r="C131" s="12" t="s">
        <v>49367</v>
      </c>
      <c r="D131" s="13" t="s">
        <v>33377</v>
      </c>
      <c r="E131" s="13" t="s">
        <v>33378</v>
      </c>
      <c r="F131" s="13" t="s">
        <v>2</v>
      </c>
      <c r="G131" s="13" t="s">
        <v>9</v>
      </c>
      <c r="H131" s="13"/>
      <c r="I131" s="14">
        <v>120000</v>
      </c>
      <c r="J131" s="14">
        <v>26400</v>
      </c>
      <c r="K131" s="15">
        <f t="shared" si="1"/>
        <v>0.22</v>
      </c>
      <c r="L131" s="2"/>
    </row>
    <row r="132" spans="2:12" ht="12.75">
      <c r="B132" s="12" t="s">
        <v>33580</v>
      </c>
      <c r="C132" s="12" t="s">
        <v>49368</v>
      </c>
      <c r="D132" s="13" t="s">
        <v>33379</v>
      </c>
      <c r="E132" s="13" t="s">
        <v>33380</v>
      </c>
      <c r="F132" s="13" t="s">
        <v>3</v>
      </c>
      <c r="G132" s="13" t="s">
        <v>9</v>
      </c>
      <c r="H132" s="13"/>
      <c r="I132" s="14">
        <v>52200</v>
      </c>
      <c r="J132" s="14">
        <v>10440</v>
      </c>
      <c r="K132" s="15">
        <f t="shared" ref="K132:K195" si="2">J132/I132</f>
        <v>0.2</v>
      </c>
      <c r="L132" s="2"/>
    </row>
    <row r="133" spans="2:12" ht="12.75">
      <c r="B133" s="12" t="s">
        <v>33580</v>
      </c>
      <c r="C133" s="12" t="s">
        <v>49369</v>
      </c>
      <c r="D133" s="13" t="s">
        <v>33381</v>
      </c>
      <c r="E133" s="13" t="s">
        <v>33382</v>
      </c>
      <c r="F133" s="13" t="s">
        <v>4</v>
      </c>
      <c r="G133" s="13" t="s">
        <v>9</v>
      </c>
      <c r="H133" s="13"/>
      <c r="I133" s="14">
        <v>1221812</v>
      </c>
      <c r="J133" s="14">
        <v>228544</v>
      </c>
      <c r="K133" s="15">
        <f t="shared" si="2"/>
        <v>0.18705332735314434</v>
      </c>
      <c r="L133" s="2"/>
    </row>
    <row r="134" spans="2:12" ht="12.75">
      <c r="B134" s="12" t="s">
        <v>33580</v>
      </c>
      <c r="C134" s="12" t="s">
        <v>49370</v>
      </c>
      <c r="D134" s="13" t="s">
        <v>33383</v>
      </c>
      <c r="E134" s="13" t="s">
        <v>33384</v>
      </c>
      <c r="F134" s="13" t="s">
        <v>4</v>
      </c>
      <c r="G134" s="13" t="s">
        <v>9</v>
      </c>
      <c r="H134" s="13"/>
      <c r="I134" s="14">
        <v>1283120</v>
      </c>
      <c r="J134" s="14">
        <v>250000</v>
      </c>
      <c r="K134" s="15">
        <f t="shared" si="2"/>
        <v>0.19483758339048568</v>
      </c>
      <c r="L134" s="2"/>
    </row>
    <row r="135" spans="2:12" ht="12.75">
      <c r="B135" s="12" t="s">
        <v>33580</v>
      </c>
      <c r="C135" s="12" t="s">
        <v>49371</v>
      </c>
      <c r="D135" s="13" t="s">
        <v>33385</v>
      </c>
      <c r="E135" s="13" t="s">
        <v>33386</v>
      </c>
      <c r="F135" s="13" t="s">
        <v>5</v>
      </c>
      <c r="G135" s="13" t="s">
        <v>9</v>
      </c>
      <c r="H135" s="13"/>
      <c r="I135" s="14">
        <v>15151</v>
      </c>
      <c r="J135" s="14">
        <v>3788</v>
      </c>
      <c r="K135" s="15">
        <f t="shared" si="2"/>
        <v>0.25001650056101909</v>
      </c>
      <c r="L135" s="2"/>
    </row>
    <row r="136" spans="2:12" ht="12.75">
      <c r="B136" s="12" t="s">
        <v>33580</v>
      </c>
      <c r="C136" s="12" t="s">
        <v>49371</v>
      </c>
      <c r="D136" s="13" t="s">
        <v>33385</v>
      </c>
      <c r="E136" s="13" t="s">
        <v>33387</v>
      </c>
      <c r="F136" s="13" t="s">
        <v>4</v>
      </c>
      <c r="G136" s="13" t="s">
        <v>9</v>
      </c>
      <c r="H136" s="13"/>
      <c r="I136" s="14">
        <v>295000</v>
      </c>
      <c r="J136" s="14">
        <v>71696</v>
      </c>
      <c r="K136" s="15">
        <f t="shared" si="2"/>
        <v>0.24303728813559322</v>
      </c>
      <c r="L136" s="2"/>
    </row>
    <row r="137" spans="2:12" ht="12.75">
      <c r="B137" s="12" t="s">
        <v>33580</v>
      </c>
      <c r="C137" s="12" t="s">
        <v>49372</v>
      </c>
      <c r="D137" s="13" t="s">
        <v>33388</v>
      </c>
      <c r="E137" s="13" t="s">
        <v>33389</v>
      </c>
      <c r="F137" s="13" t="s">
        <v>3</v>
      </c>
      <c r="G137" s="13" t="s">
        <v>9</v>
      </c>
      <c r="H137" s="13"/>
      <c r="I137" s="14">
        <v>7650</v>
      </c>
      <c r="J137" s="14">
        <v>1913</v>
      </c>
      <c r="K137" s="15">
        <f t="shared" si="2"/>
        <v>0.25006535947712416</v>
      </c>
      <c r="L137" s="2"/>
    </row>
    <row r="138" spans="2:12" ht="12.75">
      <c r="B138" s="12" t="s">
        <v>33580</v>
      </c>
      <c r="C138" s="12" t="s">
        <v>49372</v>
      </c>
      <c r="D138" s="13" t="s">
        <v>33388</v>
      </c>
      <c r="E138" s="13" t="s">
        <v>33390</v>
      </c>
      <c r="F138" s="13" t="s">
        <v>2</v>
      </c>
      <c r="G138" s="13" t="s">
        <v>9</v>
      </c>
      <c r="H138" s="13"/>
      <c r="I138" s="14">
        <v>3176</v>
      </c>
      <c r="J138" s="14">
        <v>1016</v>
      </c>
      <c r="K138" s="15">
        <f t="shared" si="2"/>
        <v>0.31989924433249373</v>
      </c>
      <c r="L138" s="2"/>
    </row>
    <row r="139" spans="2:12" ht="12.75">
      <c r="B139" s="12" t="s">
        <v>33580</v>
      </c>
      <c r="C139" s="12" t="s">
        <v>49355</v>
      </c>
      <c r="D139" s="13" t="s">
        <v>33349</v>
      </c>
      <c r="E139" s="13" t="s">
        <v>33350</v>
      </c>
      <c r="F139" s="13" t="s">
        <v>7</v>
      </c>
      <c r="G139" s="13" t="s">
        <v>9</v>
      </c>
      <c r="H139" s="13"/>
      <c r="I139" s="14">
        <v>44403</v>
      </c>
      <c r="J139" s="14">
        <v>15541</v>
      </c>
      <c r="K139" s="15">
        <f t="shared" si="2"/>
        <v>0.34999887394995832</v>
      </c>
      <c r="L139" s="2"/>
    </row>
    <row r="140" spans="2:12" ht="12.75">
      <c r="B140" s="12" t="s">
        <v>33580</v>
      </c>
      <c r="C140" s="12" t="s">
        <v>49373</v>
      </c>
      <c r="D140" s="13" t="s">
        <v>33391</v>
      </c>
      <c r="E140" s="13" t="s">
        <v>33392</v>
      </c>
      <c r="F140" s="13" t="s">
        <v>4</v>
      </c>
      <c r="G140" s="13" t="s">
        <v>9</v>
      </c>
      <c r="H140" s="13"/>
      <c r="I140" s="14">
        <v>35863</v>
      </c>
      <c r="J140" s="14">
        <v>7173</v>
      </c>
      <c r="K140" s="15">
        <f t="shared" si="2"/>
        <v>0.20001115355659035</v>
      </c>
      <c r="L140" s="2"/>
    </row>
    <row r="141" spans="2:12" ht="12.75">
      <c r="B141" s="12" t="s">
        <v>33580</v>
      </c>
      <c r="C141" s="12" t="s">
        <v>49374</v>
      </c>
      <c r="D141" s="13" t="s">
        <v>33393</v>
      </c>
      <c r="E141" s="13" t="s">
        <v>33394</v>
      </c>
      <c r="F141" s="13" t="s">
        <v>3</v>
      </c>
      <c r="G141" s="13" t="s">
        <v>9</v>
      </c>
      <c r="H141" s="13"/>
      <c r="I141" s="14">
        <v>132044</v>
      </c>
      <c r="J141" s="14">
        <v>39613</v>
      </c>
      <c r="K141" s="15">
        <f t="shared" si="2"/>
        <v>0.29999848535336704</v>
      </c>
      <c r="L141" s="2"/>
    </row>
    <row r="142" spans="2:12" ht="12.75">
      <c r="B142" s="12" t="s">
        <v>33580</v>
      </c>
      <c r="C142" s="12" t="s">
        <v>49374</v>
      </c>
      <c r="D142" s="13" t="s">
        <v>33393</v>
      </c>
      <c r="E142" s="13" t="s">
        <v>33395</v>
      </c>
      <c r="F142" s="13" t="s">
        <v>5</v>
      </c>
      <c r="G142" s="13" t="s">
        <v>9</v>
      </c>
      <c r="H142" s="13"/>
      <c r="I142" s="14">
        <v>44809</v>
      </c>
      <c r="J142" s="14">
        <v>8962</v>
      </c>
      <c r="K142" s="15">
        <f t="shared" si="2"/>
        <v>0.20000446338905131</v>
      </c>
      <c r="L142" s="2"/>
    </row>
    <row r="143" spans="2:12" ht="12.75">
      <c r="B143" s="12" t="s">
        <v>33580</v>
      </c>
      <c r="C143" s="12" t="s">
        <v>49375</v>
      </c>
      <c r="D143" s="13" t="s">
        <v>33396</v>
      </c>
      <c r="E143" s="13" t="s">
        <v>33397</v>
      </c>
      <c r="F143" s="13" t="s">
        <v>4</v>
      </c>
      <c r="G143" s="13" t="s">
        <v>9</v>
      </c>
      <c r="H143" s="13"/>
      <c r="I143" s="14">
        <v>81220</v>
      </c>
      <c r="J143" s="14">
        <v>24541</v>
      </c>
      <c r="K143" s="15">
        <f t="shared" si="2"/>
        <v>0.30215464171386358</v>
      </c>
      <c r="L143" s="2"/>
    </row>
    <row r="144" spans="2:12" ht="12.75">
      <c r="B144" s="12" t="s">
        <v>33580</v>
      </c>
      <c r="C144" s="12" t="s">
        <v>49375</v>
      </c>
      <c r="D144" s="13" t="s">
        <v>33396</v>
      </c>
      <c r="E144" s="13" t="s">
        <v>33398</v>
      </c>
      <c r="F144" s="13" t="s">
        <v>3</v>
      </c>
      <c r="G144" s="13" t="s">
        <v>9</v>
      </c>
      <c r="H144" s="13"/>
      <c r="I144" s="14">
        <v>63776</v>
      </c>
      <c r="J144" s="14">
        <v>12755</v>
      </c>
      <c r="K144" s="15">
        <f t="shared" si="2"/>
        <v>0.19999686402408429</v>
      </c>
      <c r="L144" s="2"/>
    </row>
    <row r="145" spans="2:12" ht="12.75">
      <c r="B145" s="12" t="s">
        <v>33580</v>
      </c>
      <c r="C145" s="12" t="s">
        <v>49376</v>
      </c>
      <c r="D145" s="13" t="s">
        <v>33399</v>
      </c>
      <c r="E145" s="13" t="s">
        <v>31518</v>
      </c>
      <c r="F145" s="13" t="s">
        <v>8</v>
      </c>
      <c r="G145" s="13" t="s">
        <v>9</v>
      </c>
      <c r="H145" s="13"/>
      <c r="I145" s="14">
        <v>15199</v>
      </c>
      <c r="J145" s="14">
        <v>10999</v>
      </c>
      <c r="K145" s="15">
        <f t="shared" si="2"/>
        <v>0.72366603065991186</v>
      </c>
      <c r="L145" s="2"/>
    </row>
    <row r="146" spans="2:12" ht="12.75">
      <c r="B146" s="12" t="s">
        <v>33580</v>
      </c>
      <c r="C146" s="12" t="s">
        <v>49376</v>
      </c>
      <c r="D146" s="13" t="s">
        <v>33399</v>
      </c>
      <c r="E146" s="13" t="s">
        <v>33400</v>
      </c>
      <c r="F146" s="13" t="s">
        <v>5</v>
      </c>
      <c r="G146" s="13" t="s">
        <v>9</v>
      </c>
      <c r="H146" s="13"/>
      <c r="I146" s="14">
        <v>51901</v>
      </c>
      <c r="J146" s="14">
        <v>15570</v>
      </c>
      <c r="K146" s="15">
        <f t="shared" si="2"/>
        <v>0.29999421976455176</v>
      </c>
      <c r="L146" s="2"/>
    </row>
    <row r="147" spans="2:12" ht="12.75">
      <c r="B147" s="12" t="s">
        <v>33580</v>
      </c>
      <c r="C147" s="12" t="s">
        <v>49376</v>
      </c>
      <c r="D147" s="13" t="s">
        <v>33399</v>
      </c>
      <c r="E147" s="13" t="s">
        <v>33401</v>
      </c>
      <c r="F147" s="13" t="s">
        <v>8</v>
      </c>
      <c r="G147" s="13" t="s">
        <v>9</v>
      </c>
      <c r="H147" s="13"/>
      <c r="I147" s="14">
        <v>94410</v>
      </c>
      <c r="J147" s="14">
        <v>18882</v>
      </c>
      <c r="K147" s="15">
        <f t="shared" si="2"/>
        <v>0.2</v>
      </c>
      <c r="L147" s="2"/>
    </row>
    <row r="148" spans="2:12" ht="12.75">
      <c r="B148" s="12" t="s">
        <v>33580</v>
      </c>
      <c r="C148" s="12" t="s">
        <v>49377</v>
      </c>
      <c r="D148" s="13" t="s">
        <v>33402</v>
      </c>
      <c r="E148" s="13" t="s">
        <v>33403</v>
      </c>
      <c r="F148" s="13" t="s">
        <v>3</v>
      </c>
      <c r="G148" s="13" t="s">
        <v>9</v>
      </c>
      <c r="H148" s="13"/>
      <c r="I148" s="14">
        <v>120428</v>
      </c>
      <c r="J148" s="14">
        <v>36128</v>
      </c>
      <c r="K148" s="15">
        <f t="shared" si="2"/>
        <v>0.29999667851330253</v>
      </c>
      <c r="L148" s="2"/>
    </row>
    <row r="149" spans="2:12" ht="12.75">
      <c r="B149" s="12" t="s">
        <v>33580</v>
      </c>
      <c r="C149" s="12" t="s">
        <v>49377</v>
      </c>
      <c r="D149" s="13" t="s">
        <v>33402</v>
      </c>
      <c r="E149" s="13" t="s">
        <v>33404</v>
      </c>
      <c r="F149" s="13" t="s">
        <v>3</v>
      </c>
      <c r="G149" s="13" t="s">
        <v>9</v>
      </c>
      <c r="H149" s="13"/>
      <c r="I149" s="14">
        <v>154690</v>
      </c>
      <c r="J149" s="14">
        <v>46407</v>
      </c>
      <c r="K149" s="15">
        <f t="shared" si="2"/>
        <v>0.3</v>
      </c>
      <c r="L149" s="2"/>
    </row>
    <row r="150" spans="2:12" ht="12.75">
      <c r="B150" s="12" t="s">
        <v>33580</v>
      </c>
      <c r="C150" s="12" t="s">
        <v>49377</v>
      </c>
      <c r="D150" s="13" t="s">
        <v>33402</v>
      </c>
      <c r="E150" s="13" t="s">
        <v>33405</v>
      </c>
      <c r="F150" s="13" t="s">
        <v>8</v>
      </c>
      <c r="G150" s="13" t="s">
        <v>9</v>
      </c>
      <c r="H150" s="13"/>
      <c r="I150" s="14">
        <v>7425</v>
      </c>
      <c r="J150" s="14">
        <v>1485</v>
      </c>
      <c r="K150" s="15">
        <f t="shared" si="2"/>
        <v>0.2</v>
      </c>
      <c r="L150" s="2"/>
    </row>
    <row r="151" spans="2:12" ht="12.75">
      <c r="B151" s="12" t="s">
        <v>33580</v>
      </c>
      <c r="C151" s="12" t="s">
        <v>49359</v>
      </c>
      <c r="D151" s="13" t="s">
        <v>33361</v>
      </c>
      <c r="E151" s="13" t="s">
        <v>33362</v>
      </c>
      <c r="F151" s="13" t="s">
        <v>3</v>
      </c>
      <c r="G151" s="13" t="s">
        <v>9</v>
      </c>
      <c r="H151" s="13"/>
      <c r="I151" s="14">
        <v>10755</v>
      </c>
      <c r="J151" s="14">
        <v>2151</v>
      </c>
      <c r="K151" s="15">
        <f t="shared" si="2"/>
        <v>0.2</v>
      </c>
      <c r="L151" s="2"/>
    </row>
    <row r="152" spans="2:12" ht="12.75">
      <c r="B152" s="12" t="s">
        <v>33580</v>
      </c>
      <c r="C152" s="12" t="s">
        <v>49379</v>
      </c>
      <c r="D152" s="13" t="s">
        <v>33408</v>
      </c>
      <c r="E152" s="13" t="s">
        <v>33409</v>
      </c>
      <c r="F152" s="13" t="s">
        <v>3</v>
      </c>
      <c r="G152" s="13" t="s">
        <v>9</v>
      </c>
      <c r="H152" s="13"/>
      <c r="I152" s="14">
        <v>103718</v>
      </c>
      <c r="J152" s="14">
        <v>31115</v>
      </c>
      <c r="K152" s="15">
        <f t="shared" si="2"/>
        <v>0.29999614338880426</v>
      </c>
      <c r="L152" s="2"/>
    </row>
    <row r="153" spans="2:12" ht="12.75">
      <c r="B153" s="12" t="s">
        <v>33580</v>
      </c>
      <c r="C153" s="12" t="s">
        <v>49380</v>
      </c>
      <c r="D153" s="13" t="s">
        <v>33410</v>
      </c>
      <c r="E153" s="13" t="s">
        <v>33411</v>
      </c>
      <c r="F153" s="13" t="s">
        <v>2</v>
      </c>
      <c r="G153" s="13" t="s">
        <v>9</v>
      </c>
      <c r="H153" s="13"/>
      <c r="I153" s="14">
        <v>59477</v>
      </c>
      <c r="J153" s="14">
        <v>17843</v>
      </c>
      <c r="K153" s="15">
        <f t="shared" si="2"/>
        <v>0.29999831867780824</v>
      </c>
      <c r="L153" s="2"/>
    </row>
    <row r="154" spans="2:12" ht="12.75">
      <c r="B154" s="12" t="s">
        <v>33580</v>
      </c>
      <c r="C154" s="12" t="s">
        <v>49380</v>
      </c>
      <c r="D154" s="13" t="s">
        <v>33410</v>
      </c>
      <c r="E154" s="13" t="s">
        <v>33412</v>
      </c>
      <c r="F154" s="13" t="s">
        <v>3</v>
      </c>
      <c r="G154" s="13" t="s">
        <v>9</v>
      </c>
      <c r="H154" s="13"/>
      <c r="I154" s="14">
        <v>32814</v>
      </c>
      <c r="J154" s="14">
        <v>9844</v>
      </c>
      <c r="K154" s="15">
        <f t="shared" si="2"/>
        <v>0.29999390504053147</v>
      </c>
      <c r="L154" s="2"/>
    </row>
    <row r="155" spans="2:12" ht="12.75">
      <c r="B155" s="12" t="s">
        <v>33580</v>
      </c>
      <c r="C155" s="12" t="s">
        <v>49381</v>
      </c>
      <c r="D155" s="13" t="s">
        <v>33413</v>
      </c>
      <c r="E155" s="13" t="s">
        <v>33414</v>
      </c>
      <c r="F155" s="13" t="s">
        <v>3</v>
      </c>
      <c r="G155" s="13" t="s">
        <v>9</v>
      </c>
      <c r="H155" s="13"/>
      <c r="I155" s="14">
        <v>242784</v>
      </c>
      <c r="J155" s="14">
        <v>48557</v>
      </c>
      <c r="K155" s="15">
        <f t="shared" si="2"/>
        <v>0.20000082377751416</v>
      </c>
      <c r="L155" s="2"/>
    </row>
    <row r="156" spans="2:12" ht="12.75">
      <c r="B156" s="12" t="s">
        <v>33580</v>
      </c>
      <c r="C156" s="12" t="s">
        <v>49381</v>
      </c>
      <c r="D156" s="13" t="s">
        <v>33413</v>
      </c>
      <c r="E156" s="13" t="s">
        <v>33415</v>
      </c>
      <c r="F156" s="13" t="s">
        <v>3</v>
      </c>
      <c r="G156" s="13" t="s">
        <v>9</v>
      </c>
      <c r="H156" s="13"/>
      <c r="I156" s="14">
        <v>375167</v>
      </c>
      <c r="J156" s="14">
        <v>75033</v>
      </c>
      <c r="K156" s="15">
        <f t="shared" si="2"/>
        <v>0.1999989338081441</v>
      </c>
      <c r="L156" s="2"/>
    </row>
    <row r="157" spans="2:12" ht="12.75">
      <c r="B157" s="12" t="s">
        <v>33580</v>
      </c>
      <c r="C157" s="12" t="s">
        <v>49382</v>
      </c>
      <c r="D157" s="13" t="s">
        <v>33416</v>
      </c>
      <c r="E157" s="13" t="s">
        <v>33417</v>
      </c>
      <c r="F157" s="13" t="s">
        <v>3</v>
      </c>
      <c r="G157" s="13" t="s">
        <v>9</v>
      </c>
      <c r="H157" s="13"/>
      <c r="I157" s="14">
        <v>20225</v>
      </c>
      <c r="J157" s="14">
        <v>7079</v>
      </c>
      <c r="K157" s="15">
        <f t="shared" si="2"/>
        <v>0.35001236093943139</v>
      </c>
      <c r="L157" s="2"/>
    </row>
    <row r="158" spans="2:12" ht="12.75">
      <c r="B158" s="12" t="s">
        <v>33580</v>
      </c>
      <c r="C158" s="12" t="s">
        <v>49382</v>
      </c>
      <c r="D158" s="13" t="s">
        <v>33416</v>
      </c>
      <c r="E158" s="13" t="s">
        <v>33418</v>
      </c>
      <c r="F158" s="13" t="s">
        <v>4</v>
      </c>
      <c r="G158" s="13" t="s">
        <v>9</v>
      </c>
      <c r="H158" s="13"/>
      <c r="I158" s="14">
        <v>91944</v>
      </c>
      <c r="J158" s="14">
        <v>18389</v>
      </c>
      <c r="K158" s="15">
        <f t="shared" si="2"/>
        <v>0.20000217523710084</v>
      </c>
      <c r="L158" s="2"/>
    </row>
    <row r="159" spans="2:12" ht="12.75">
      <c r="B159" s="12" t="s">
        <v>33580</v>
      </c>
      <c r="C159" s="12" t="s">
        <v>49383</v>
      </c>
      <c r="D159" s="13" t="s">
        <v>33419</v>
      </c>
      <c r="E159" s="13" t="s">
        <v>33420</v>
      </c>
      <c r="F159" s="13" t="s">
        <v>5</v>
      </c>
      <c r="G159" s="13" t="s">
        <v>9</v>
      </c>
      <c r="H159" s="13"/>
      <c r="I159" s="14">
        <v>18855</v>
      </c>
      <c r="J159" s="14">
        <v>5656</v>
      </c>
      <c r="K159" s="15">
        <f t="shared" si="2"/>
        <v>0.29997348183505701</v>
      </c>
      <c r="L159" s="2"/>
    </row>
    <row r="160" spans="2:12" ht="12.75">
      <c r="B160" s="12" t="s">
        <v>33580</v>
      </c>
      <c r="C160" s="12" t="s">
        <v>49383</v>
      </c>
      <c r="D160" s="13" t="s">
        <v>33419</v>
      </c>
      <c r="E160" s="13" t="s">
        <v>33421</v>
      </c>
      <c r="F160" s="13" t="s">
        <v>3</v>
      </c>
      <c r="G160" s="13" t="s">
        <v>9</v>
      </c>
      <c r="H160" s="13"/>
      <c r="I160" s="14">
        <v>4123</v>
      </c>
      <c r="J160" s="14">
        <v>1237</v>
      </c>
      <c r="K160" s="15">
        <f t="shared" si="2"/>
        <v>0.30002425418384671</v>
      </c>
      <c r="L160" s="2"/>
    </row>
    <row r="161" spans="2:12" ht="12.75">
      <c r="B161" s="12" t="s">
        <v>33580</v>
      </c>
      <c r="C161" s="12" t="s">
        <v>49385</v>
      </c>
      <c r="D161" s="13" t="s">
        <v>33424</v>
      </c>
      <c r="E161" s="13" t="s">
        <v>33425</v>
      </c>
      <c r="F161" s="13" t="s">
        <v>4</v>
      </c>
      <c r="G161" s="13" t="s">
        <v>9</v>
      </c>
      <c r="H161" s="13"/>
      <c r="I161" s="14">
        <v>31496</v>
      </c>
      <c r="J161" s="14">
        <v>6299</v>
      </c>
      <c r="K161" s="15">
        <f t="shared" si="2"/>
        <v>0.19999364998729999</v>
      </c>
      <c r="L161" s="2"/>
    </row>
    <row r="162" spans="2:12" ht="12.75">
      <c r="B162" s="12" t="s">
        <v>33580</v>
      </c>
      <c r="C162" s="12" t="s">
        <v>49386</v>
      </c>
      <c r="D162" s="13" t="s">
        <v>33426</v>
      </c>
      <c r="E162" s="13" t="s">
        <v>33427</v>
      </c>
      <c r="F162" s="13" t="s">
        <v>6</v>
      </c>
      <c r="G162" s="13" t="s">
        <v>9</v>
      </c>
      <c r="H162" s="13"/>
      <c r="I162" s="14">
        <v>19973</v>
      </c>
      <c r="J162" s="14">
        <v>4993</v>
      </c>
      <c r="K162" s="15">
        <f t="shared" si="2"/>
        <v>0.24998748310218796</v>
      </c>
      <c r="L162" s="2"/>
    </row>
    <row r="163" spans="2:12" ht="12.75">
      <c r="B163" s="12" t="s">
        <v>33580</v>
      </c>
      <c r="C163" s="12" t="s">
        <v>49387</v>
      </c>
      <c r="D163" s="13" t="s">
        <v>33428</v>
      </c>
      <c r="E163" s="13" t="s">
        <v>33429</v>
      </c>
      <c r="F163" s="13" t="s">
        <v>5</v>
      </c>
      <c r="G163" s="13" t="s">
        <v>9</v>
      </c>
      <c r="H163" s="13"/>
      <c r="I163" s="14">
        <v>74879</v>
      </c>
      <c r="J163" s="14">
        <v>14975</v>
      </c>
      <c r="K163" s="15">
        <f t="shared" si="2"/>
        <v>0.19998931609663589</v>
      </c>
      <c r="L163" s="2"/>
    </row>
    <row r="164" spans="2:12" ht="12.75">
      <c r="B164" s="12" t="s">
        <v>33580</v>
      </c>
      <c r="C164" s="12" t="s">
        <v>49388</v>
      </c>
      <c r="D164" s="13" t="s">
        <v>33430</v>
      </c>
      <c r="E164" s="13" t="s">
        <v>33431</v>
      </c>
      <c r="F164" s="13" t="s">
        <v>3</v>
      </c>
      <c r="G164" s="13" t="s">
        <v>9</v>
      </c>
      <c r="H164" s="13"/>
      <c r="I164" s="14">
        <v>17125</v>
      </c>
      <c r="J164" s="14">
        <v>3425</v>
      </c>
      <c r="K164" s="15">
        <f t="shared" si="2"/>
        <v>0.2</v>
      </c>
      <c r="L164" s="2"/>
    </row>
    <row r="165" spans="2:12" ht="12.75">
      <c r="B165" s="12" t="s">
        <v>33580</v>
      </c>
      <c r="C165" s="12" t="s">
        <v>49389</v>
      </c>
      <c r="D165" s="13" t="s">
        <v>33432</v>
      </c>
      <c r="E165" s="13" t="s">
        <v>33433</v>
      </c>
      <c r="F165" s="13" t="s">
        <v>2</v>
      </c>
      <c r="G165" s="13" t="s">
        <v>9</v>
      </c>
      <c r="H165" s="13"/>
      <c r="I165" s="14">
        <v>4395974</v>
      </c>
      <c r="J165" s="14">
        <v>400000</v>
      </c>
      <c r="K165" s="15">
        <f t="shared" si="2"/>
        <v>9.0992348908342041E-2</v>
      </c>
      <c r="L165" s="2"/>
    </row>
    <row r="166" spans="2:12" ht="12.75">
      <c r="B166" s="12" t="s">
        <v>33580</v>
      </c>
      <c r="C166" s="12" t="s">
        <v>49390</v>
      </c>
      <c r="D166" s="13" t="s">
        <v>33434</v>
      </c>
      <c r="E166" s="13" t="s">
        <v>33435</v>
      </c>
      <c r="F166" s="13" t="s">
        <v>7</v>
      </c>
      <c r="G166" s="13" t="s">
        <v>9</v>
      </c>
      <c r="H166" s="13"/>
      <c r="I166" s="14">
        <v>997000</v>
      </c>
      <c r="J166" s="14">
        <v>300000</v>
      </c>
      <c r="K166" s="15">
        <f t="shared" si="2"/>
        <v>0.30090270812437314</v>
      </c>
      <c r="L166" s="2"/>
    </row>
    <row r="167" spans="2:12" ht="12.75">
      <c r="B167" s="12" t="s">
        <v>33580</v>
      </c>
      <c r="C167" s="12" t="s">
        <v>49391</v>
      </c>
      <c r="D167" s="13" t="s">
        <v>33436</v>
      </c>
      <c r="E167" s="13" t="s">
        <v>33437</v>
      </c>
      <c r="F167" s="13" t="s">
        <v>3</v>
      </c>
      <c r="G167" s="13" t="s">
        <v>9</v>
      </c>
      <c r="H167" s="13"/>
      <c r="I167" s="14">
        <v>255000</v>
      </c>
      <c r="J167" s="14">
        <v>87500</v>
      </c>
      <c r="K167" s="15">
        <f t="shared" si="2"/>
        <v>0.34313725490196079</v>
      </c>
      <c r="L167" s="2"/>
    </row>
    <row r="168" spans="2:12" ht="12.75">
      <c r="B168" s="12" t="s">
        <v>33580</v>
      </c>
      <c r="C168" s="12" t="s">
        <v>49392</v>
      </c>
      <c r="D168" s="13" t="s">
        <v>33438</v>
      </c>
      <c r="E168" s="13" t="s">
        <v>33439</v>
      </c>
      <c r="F168" s="13" t="s">
        <v>2</v>
      </c>
      <c r="G168" s="13" t="s">
        <v>9</v>
      </c>
      <c r="H168" s="13"/>
      <c r="I168" s="14">
        <v>157973</v>
      </c>
      <c r="J168" s="14">
        <v>47392</v>
      </c>
      <c r="K168" s="15">
        <f t="shared" si="2"/>
        <v>0.30000063301956664</v>
      </c>
      <c r="L168" s="2"/>
    </row>
    <row r="169" spans="2:12" ht="12.75">
      <c r="B169" s="12" t="s">
        <v>33580</v>
      </c>
      <c r="C169" s="12" t="s">
        <v>49393</v>
      </c>
      <c r="D169" s="13" t="s">
        <v>33440</v>
      </c>
      <c r="E169" s="13" t="s">
        <v>33441</v>
      </c>
      <c r="F169" s="13" t="s">
        <v>3</v>
      </c>
      <c r="G169" s="13" t="s">
        <v>9</v>
      </c>
      <c r="H169" s="13"/>
      <c r="I169" s="14">
        <v>9174</v>
      </c>
      <c r="J169" s="14">
        <v>1835</v>
      </c>
      <c r="K169" s="15">
        <f t="shared" si="2"/>
        <v>0.20002180074122519</v>
      </c>
      <c r="L169" s="2"/>
    </row>
    <row r="170" spans="2:12" ht="12.75">
      <c r="B170" s="12" t="s">
        <v>33580</v>
      </c>
      <c r="C170" s="12" t="s">
        <v>49393</v>
      </c>
      <c r="D170" s="13" t="s">
        <v>33440</v>
      </c>
      <c r="E170" s="13" t="s">
        <v>33442</v>
      </c>
      <c r="F170" s="13" t="s">
        <v>5</v>
      </c>
      <c r="G170" s="13" t="s">
        <v>9</v>
      </c>
      <c r="H170" s="13"/>
      <c r="I170" s="14">
        <v>39768</v>
      </c>
      <c r="J170" s="14">
        <v>7954</v>
      </c>
      <c r="K170" s="15">
        <f t="shared" si="2"/>
        <v>0.2000100583383625</v>
      </c>
      <c r="L170" s="2"/>
    </row>
    <row r="171" spans="2:12" ht="12.75">
      <c r="B171" s="12" t="s">
        <v>33580</v>
      </c>
      <c r="C171" s="12" t="s">
        <v>49394</v>
      </c>
      <c r="D171" s="13" t="s">
        <v>33443</v>
      </c>
      <c r="E171" s="13" t="s">
        <v>33444</v>
      </c>
      <c r="F171" s="13" t="s">
        <v>4</v>
      </c>
      <c r="G171" s="13" t="s">
        <v>9</v>
      </c>
      <c r="H171" s="13"/>
      <c r="I171" s="14">
        <v>591600</v>
      </c>
      <c r="J171" s="14">
        <v>106000</v>
      </c>
      <c r="K171" s="15">
        <f t="shared" si="2"/>
        <v>0.17917511832319136</v>
      </c>
      <c r="L171" s="2"/>
    </row>
    <row r="172" spans="2:12" ht="12.75">
      <c r="B172" s="12" t="s">
        <v>33580</v>
      </c>
      <c r="C172" s="12" t="s">
        <v>49395</v>
      </c>
      <c r="D172" s="13" t="s">
        <v>33445</v>
      </c>
      <c r="E172" s="13" t="s">
        <v>33446</v>
      </c>
      <c r="F172" s="13" t="s">
        <v>3</v>
      </c>
      <c r="G172" s="13" t="s">
        <v>9</v>
      </c>
      <c r="H172" s="13"/>
      <c r="I172" s="14">
        <v>258010</v>
      </c>
      <c r="J172" s="14">
        <v>51602</v>
      </c>
      <c r="K172" s="15">
        <f t="shared" si="2"/>
        <v>0.2</v>
      </c>
      <c r="L172" s="2"/>
    </row>
    <row r="173" spans="2:12" ht="12.75">
      <c r="B173" s="12" t="s">
        <v>33580</v>
      </c>
      <c r="C173" s="12" t="s">
        <v>49396</v>
      </c>
      <c r="D173" s="13" t="s">
        <v>33447</v>
      </c>
      <c r="E173" s="13" t="s">
        <v>33448</v>
      </c>
      <c r="F173" s="13" t="s">
        <v>5</v>
      </c>
      <c r="G173" s="13" t="s">
        <v>9</v>
      </c>
      <c r="H173" s="13"/>
      <c r="I173" s="14">
        <v>6129</v>
      </c>
      <c r="J173" s="14">
        <v>1839</v>
      </c>
      <c r="K173" s="15">
        <f t="shared" si="2"/>
        <v>0.30004894762604012</v>
      </c>
      <c r="L173" s="2"/>
    </row>
    <row r="174" spans="2:12" ht="12.75">
      <c r="B174" s="12" t="s">
        <v>33580</v>
      </c>
      <c r="C174" s="12" t="s">
        <v>49397</v>
      </c>
      <c r="D174" s="13" t="s">
        <v>33449</v>
      </c>
      <c r="E174" s="13" t="s">
        <v>33450</v>
      </c>
      <c r="F174" s="13" t="s">
        <v>2</v>
      </c>
      <c r="G174" s="13" t="s">
        <v>9</v>
      </c>
      <c r="H174" s="13"/>
      <c r="I174" s="14">
        <v>25012</v>
      </c>
      <c r="J174" s="14">
        <v>6253</v>
      </c>
      <c r="K174" s="15">
        <f t="shared" si="2"/>
        <v>0.25</v>
      </c>
      <c r="L174" s="2"/>
    </row>
    <row r="175" spans="2:12" ht="12.75">
      <c r="B175" s="12" t="s">
        <v>33580</v>
      </c>
      <c r="C175" s="12" t="s">
        <v>49398</v>
      </c>
      <c r="D175" s="13" t="s">
        <v>33451</v>
      </c>
      <c r="E175" s="13" t="s">
        <v>33452</v>
      </c>
      <c r="F175" s="13" t="s">
        <v>4</v>
      </c>
      <c r="G175" s="13" t="s">
        <v>9</v>
      </c>
      <c r="H175" s="13"/>
      <c r="I175" s="14">
        <v>44800</v>
      </c>
      <c r="J175" s="14">
        <v>12758</v>
      </c>
      <c r="K175" s="15">
        <f t="shared" si="2"/>
        <v>0.28477678571428572</v>
      </c>
      <c r="L175" s="2"/>
    </row>
    <row r="176" spans="2:12" ht="12.75">
      <c r="B176" s="12" t="s">
        <v>33580</v>
      </c>
      <c r="C176" s="12" t="s">
        <v>49398</v>
      </c>
      <c r="D176" s="13" t="s">
        <v>33451</v>
      </c>
      <c r="E176" s="13" t="s">
        <v>33453</v>
      </c>
      <c r="F176" s="13" t="s">
        <v>8</v>
      </c>
      <c r="G176" s="13" t="s">
        <v>9</v>
      </c>
      <c r="H176" s="13"/>
      <c r="I176" s="14">
        <v>15232</v>
      </c>
      <c r="J176" s="14">
        <v>3046</v>
      </c>
      <c r="K176" s="15">
        <f t="shared" si="2"/>
        <v>0.19997373949579833</v>
      </c>
      <c r="L176" s="2"/>
    </row>
    <row r="177" spans="2:12" ht="12.75">
      <c r="B177" s="12" t="s">
        <v>33580</v>
      </c>
      <c r="C177" s="12" t="s">
        <v>49399</v>
      </c>
      <c r="D177" s="13" t="s">
        <v>33454</v>
      </c>
      <c r="E177" s="13" t="s">
        <v>33327</v>
      </c>
      <c r="F177" s="13" t="s">
        <v>4</v>
      </c>
      <c r="G177" s="13" t="s">
        <v>9</v>
      </c>
      <c r="H177" s="13"/>
      <c r="I177" s="14">
        <v>250750</v>
      </c>
      <c r="J177" s="14">
        <v>62688</v>
      </c>
      <c r="K177" s="15">
        <f t="shared" si="2"/>
        <v>0.25000199401794615</v>
      </c>
      <c r="L177" s="2"/>
    </row>
    <row r="178" spans="2:12" ht="12.75">
      <c r="B178" s="12" t="s">
        <v>33580</v>
      </c>
      <c r="C178" s="12" t="s">
        <v>49400</v>
      </c>
      <c r="D178" s="13" t="s">
        <v>33455</v>
      </c>
      <c r="E178" s="13" t="s">
        <v>33456</v>
      </c>
      <c r="F178" s="13" t="s">
        <v>7</v>
      </c>
      <c r="G178" s="13" t="s">
        <v>9</v>
      </c>
      <c r="H178" s="13"/>
      <c r="I178" s="14">
        <v>147000</v>
      </c>
      <c r="J178" s="14">
        <v>28261</v>
      </c>
      <c r="K178" s="15">
        <f t="shared" si="2"/>
        <v>0.19225170068027211</v>
      </c>
      <c r="L178" s="2"/>
    </row>
    <row r="179" spans="2:12" ht="12.75">
      <c r="B179" s="12" t="s">
        <v>33580</v>
      </c>
      <c r="C179" s="12" t="s">
        <v>49401</v>
      </c>
      <c r="D179" s="13" t="s">
        <v>33457</v>
      </c>
      <c r="E179" s="13" t="s">
        <v>33458</v>
      </c>
      <c r="F179" s="13" t="s">
        <v>7</v>
      </c>
      <c r="G179" s="13" t="s">
        <v>9</v>
      </c>
      <c r="H179" s="13"/>
      <c r="I179" s="14">
        <v>7830</v>
      </c>
      <c r="J179" s="14">
        <v>2349</v>
      </c>
      <c r="K179" s="15">
        <f t="shared" si="2"/>
        <v>0.3</v>
      </c>
      <c r="L179" s="2"/>
    </row>
    <row r="180" spans="2:12" ht="12.75">
      <c r="B180" s="12" t="s">
        <v>33580</v>
      </c>
      <c r="C180" s="12" t="s">
        <v>49341</v>
      </c>
      <c r="D180" s="13" t="s">
        <v>33317</v>
      </c>
      <c r="E180" s="13" t="s">
        <v>33318</v>
      </c>
      <c r="F180" s="13" t="s">
        <v>5</v>
      </c>
      <c r="G180" s="13" t="s">
        <v>9</v>
      </c>
      <c r="H180" s="13"/>
      <c r="I180" s="14">
        <v>39608</v>
      </c>
      <c r="J180" s="14">
        <v>11882</v>
      </c>
      <c r="K180" s="15">
        <f t="shared" si="2"/>
        <v>0.29998990103009493</v>
      </c>
      <c r="L180" s="2"/>
    </row>
    <row r="181" spans="2:12" ht="12.75">
      <c r="B181" s="12" t="s">
        <v>33580</v>
      </c>
      <c r="C181" s="12" t="s">
        <v>49427</v>
      </c>
      <c r="D181" s="13" t="s">
        <v>5489</v>
      </c>
      <c r="E181" s="13" t="s">
        <v>33380</v>
      </c>
      <c r="F181" s="13" t="s">
        <v>3</v>
      </c>
      <c r="G181" s="13" t="s">
        <v>9</v>
      </c>
      <c r="H181" s="13"/>
      <c r="I181" s="14">
        <v>87879</v>
      </c>
      <c r="J181" s="14">
        <v>26364</v>
      </c>
      <c r="K181" s="15">
        <f t="shared" si="2"/>
        <v>0.30000341378486328</v>
      </c>
      <c r="L181" s="2"/>
    </row>
    <row r="182" spans="2:12" ht="12.75">
      <c r="B182" s="12" t="s">
        <v>33580</v>
      </c>
      <c r="C182" s="12" t="s">
        <v>49402</v>
      </c>
      <c r="D182" s="13" t="s">
        <v>33459</v>
      </c>
      <c r="E182" s="13" t="s">
        <v>33460</v>
      </c>
      <c r="F182" s="13" t="s">
        <v>2</v>
      </c>
      <c r="G182" s="13" t="s">
        <v>9</v>
      </c>
      <c r="H182" s="13"/>
      <c r="I182" s="14">
        <v>3098</v>
      </c>
      <c r="J182" s="14">
        <v>1022</v>
      </c>
      <c r="K182" s="15">
        <f t="shared" si="2"/>
        <v>0.32989025177533893</v>
      </c>
      <c r="L182" s="2"/>
    </row>
    <row r="183" spans="2:12" ht="12.75">
      <c r="B183" s="12" t="s">
        <v>33580</v>
      </c>
      <c r="C183" s="12" t="s">
        <v>49403</v>
      </c>
      <c r="D183" s="13" t="s">
        <v>33461</v>
      </c>
      <c r="E183" s="13" t="s">
        <v>33462</v>
      </c>
      <c r="F183" s="13" t="s">
        <v>3</v>
      </c>
      <c r="G183" s="13" t="s">
        <v>9</v>
      </c>
      <c r="H183" s="13"/>
      <c r="I183" s="14">
        <v>160603</v>
      </c>
      <c r="J183" s="14">
        <v>48181</v>
      </c>
      <c r="K183" s="15">
        <f t="shared" si="2"/>
        <v>0.30000062265337507</v>
      </c>
      <c r="L183" s="2"/>
    </row>
    <row r="184" spans="2:12" ht="12.75">
      <c r="B184" s="12" t="s">
        <v>33580</v>
      </c>
      <c r="C184" s="12" t="s">
        <v>49404</v>
      </c>
      <c r="D184" s="13" t="s">
        <v>33463</v>
      </c>
      <c r="E184" s="13" t="s">
        <v>33464</v>
      </c>
      <c r="F184" s="13" t="s">
        <v>7</v>
      </c>
      <c r="G184" s="13" t="s">
        <v>9</v>
      </c>
      <c r="H184" s="13"/>
      <c r="I184" s="14">
        <v>69182</v>
      </c>
      <c r="J184" s="14">
        <v>13837</v>
      </c>
      <c r="K184" s="15">
        <f t="shared" si="2"/>
        <v>0.20000867277615564</v>
      </c>
      <c r="L184" s="2"/>
    </row>
    <row r="185" spans="2:12" ht="12.75">
      <c r="B185" s="12" t="s">
        <v>33580</v>
      </c>
      <c r="C185" s="12" t="s">
        <v>49405</v>
      </c>
      <c r="D185" s="13" t="s">
        <v>33465</v>
      </c>
      <c r="E185" s="13" t="s">
        <v>33466</v>
      </c>
      <c r="F185" s="13" t="s">
        <v>2</v>
      </c>
      <c r="G185" s="13" t="s">
        <v>9</v>
      </c>
      <c r="H185" s="13"/>
      <c r="I185" s="14">
        <v>4733</v>
      </c>
      <c r="J185" s="14">
        <v>1420</v>
      </c>
      <c r="K185" s="15">
        <f t="shared" si="2"/>
        <v>0.30002112824846822</v>
      </c>
      <c r="L185" s="2"/>
    </row>
    <row r="186" spans="2:12" ht="12.75">
      <c r="B186" s="12" t="s">
        <v>33580</v>
      </c>
      <c r="C186" s="12" t="s">
        <v>49405</v>
      </c>
      <c r="D186" s="13" t="s">
        <v>33465</v>
      </c>
      <c r="E186" s="13" t="s">
        <v>33467</v>
      </c>
      <c r="F186" s="13" t="s">
        <v>4</v>
      </c>
      <c r="G186" s="13" t="s">
        <v>9</v>
      </c>
      <c r="H186" s="13"/>
      <c r="I186" s="14">
        <v>72877</v>
      </c>
      <c r="J186" s="14">
        <v>21864</v>
      </c>
      <c r="K186" s="15">
        <f t="shared" si="2"/>
        <v>0.30001234957531181</v>
      </c>
      <c r="L186" s="2"/>
    </row>
    <row r="187" spans="2:12" ht="12.75">
      <c r="B187" s="12" t="s">
        <v>33580</v>
      </c>
      <c r="C187" s="12" t="s">
        <v>49405</v>
      </c>
      <c r="D187" s="13" t="s">
        <v>33465</v>
      </c>
      <c r="E187" s="13" t="s">
        <v>33468</v>
      </c>
      <c r="F187" s="13" t="s">
        <v>2</v>
      </c>
      <c r="G187" s="13" t="s">
        <v>9</v>
      </c>
      <c r="H187" s="13"/>
      <c r="I187" s="14">
        <v>11788</v>
      </c>
      <c r="J187" s="14">
        <v>2358</v>
      </c>
      <c r="K187" s="15">
        <f t="shared" si="2"/>
        <v>0.2000339328130302</v>
      </c>
      <c r="L187" s="2"/>
    </row>
    <row r="188" spans="2:12" ht="12.75">
      <c r="B188" s="12" t="s">
        <v>33580</v>
      </c>
      <c r="C188" s="12" t="s">
        <v>49406</v>
      </c>
      <c r="D188" s="13" t="s">
        <v>33469</v>
      </c>
      <c r="E188" s="13" t="s">
        <v>33470</v>
      </c>
      <c r="F188" s="13" t="s">
        <v>5</v>
      </c>
      <c r="G188" s="13" t="s">
        <v>9</v>
      </c>
      <c r="H188" s="13"/>
      <c r="I188" s="14">
        <v>11104</v>
      </c>
      <c r="J188" s="14">
        <v>2221</v>
      </c>
      <c r="K188" s="15">
        <f t="shared" si="2"/>
        <v>0.20001801152737753</v>
      </c>
      <c r="L188" s="2"/>
    </row>
    <row r="189" spans="2:12" ht="12.75">
      <c r="B189" s="12" t="s">
        <v>33580</v>
      </c>
      <c r="C189" s="12" t="s">
        <v>49406</v>
      </c>
      <c r="D189" s="13" t="s">
        <v>33471</v>
      </c>
      <c r="E189" s="13" t="s">
        <v>33472</v>
      </c>
      <c r="F189" s="13" t="s">
        <v>2</v>
      </c>
      <c r="G189" s="13" t="s">
        <v>9</v>
      </c>
      <c r="H189" s="13"/>
      <c r="I189" s="14">
        <v>1438</v>
      </c>
      <c r="J189" s="14">
        <v>1150</v>
      </c>
      <c r="K189" s="15">
        <f t="shared" si="2"/>
        <v>0.79972183588317103</v>
      </c>
      <c r="L189" s="2"/>
    </row>
    <row r="190" spans="2:12" ht="12.75">
      <c r="B190" s="12" t="s">
        <v>33580</v>
      </c>
      <c r="C190" s="12" t="s">
        <v>49406</v>
      </c>
      <c r="D190" s="13" t="s">
        <v>33471</v>
      </c>
      <c r="E190" s="13" t="s">
        <v>33473</v>
      </c>
      <c r="F190" s="13" t="s">
        <v>4</v>
      </c>
      <c r="G190" s="13" t="s">
        <v>9</v>
      </c>
      <c r="H190" s="13"/>
      <c r="I190" s="14">
        <v>22363</v>
      </c>
      <c r="J190" s="14">
        <v>4473</v>
      </c>
      <c r="K190" s="15">
        <f t="shared" si="2"/>
        <v>0.20001788668783257</v>
      </c>
      <c r="L190" s="2"/>
    </row>
    <row r="191" spans="2:12" ht="12.75">
      <c r="B191" s="12" t="s">
        <v>33580</v>
      </c>
      <c r="C191" s="12" t="s">
        <v>49406</v>
      </c>
      <c r="D191" s="13" t="s">
        <v>33471</v>
      </c>
      <c r="E191" s="13" t="s">
        <v>33474</v>
      </c>
      <c r="F191" s="13" t="s">
        <v>5</v>
      </c>
      <c r="G191" s="13" t="s">
        <v>9</v>
      </c>
      <c r="H191" s="13"/>
      <c r="I191" s="14">
        <v>6674</v>
      </c>
      <c r="J191" s="14">
        <v>1335</v>
      </c>
      <c r="K191" s="15">
        <f t="shared" si="2"/>
        <v>0.20002996703626011</v>
      </c>
      <c r="L191" s="2"/>
    </row>
    <row r="192" spans="2:12" ht="12.75">
      <c r="B192" s="12" t="s">
        <v>33580</v>
      </c>
      <c r="C192" s="12" t="s">
        <v>49407</v>
      </c>
      <c r="D192" s="13" t="s">
        <v>33475</v>
      </c>
      <c r="E192" s="13" t="s">
        <v>33476</v>
      </c>
      <c r="F192" s="13" t="s">
        <v>4</v>
      </c>
      <c r="G192" s="13" t="s">
        <v>9</v>
      </c>
      <c r="H192" s="13"/>
      <c r="I192" s="14">
        <v>86455</v>
      </c>
      <c r="J192" s="14">
        <v>17291</v>
      </c>
      <c r="K192" s="15">
        <f t="shared" si="2"/>
        <v>0.2</v>
      </c>
      <c r="L192" s="2"/>
    </row>
    <row r="193" spans="2:12" ht="12.75">
      <c r="B193" s="12" t="s">
        <v>33580</v>
      </c>
      <c r="C193" s="12" t="s">
        <v>49408</v>
      </c>
      <c r="D193" s="13" t="s">
        <v>33477</v>
      </c>
      <c r="E193" s="13" t="s">
        <v>33478</v>
      </c>
      <c r="F193" s="13" t="s">
        <v>3</v>
      </c>
      <c r="G193" s="13" t="s">
        <v>9</v>
      </c>
      <c r="H193" s="13"/>
      <c r="I193" s="14">
        <v>4942</v>
      </c>
      <c r="J193" s="14">
        <v>1236</v>
      </c>
      <c r="K193" s="15">
        <f t="shared" si="2"/>
        <v>0.25010117361392148</v>
      </c>
      <c r="L193" s="2"/>
    </row>
    <row r="194" spans="2:12" ht="12.75">
      <c r="B194" s="12" t="s">
        <v>33580</v>
      </c>
      <c r="C194" s="12" t="s">
        <v>49408</v>
      </c>
      <c r="D194" s="13" t="s">
        <v>33477</v>
      </c>
      <c r="E194" s="13" t="s">
        <v>33479</v>
      </c>
      <c r="F194" s="13" t="s">
        <v>3</v>
      </c>
      <c r="G194" s="13" t="s">
        <v>9</v>
      </c>
      <c r="H194" s="13"/>
      <c r="I194" s="14">
        <v>5073</v>
      </c>
      <c r="J194" s="14">
        <v>1268</v>
      </c>
      <c r="K194" s="15">
        <f t="shared" si="2"/>
        <v>0.24995071949536762</v>
      </c>
      <c r="L194" s="2"/>
    </row>
    <row r="195" spans="2:12" ht="12.75">
      <c r="B195" s="12" t="s">
        <v>33580</v>
      </c>
      <c r="C195" s="12" t="s">
        <v>49409</v>
      </c>
      <c r="D195" s="13" t="s">
        <v>33480</v>
      </c>
      <c r="E195" s="13" t="s">
        <v>33481</v>
      </c>
      <c r="F195" s="13" t="s">
        <v>5</v>
      </c>
      <c r="G195" s="13" t="s">
        <v>9</v>
      </c>
      <c r="H195" s="13"/>
      <c r="I195" s="14">
        <v>205000</v>
      </c>
      <c r="J195" s="14">
        <v>61500</v>
      </c>
      <c r="K195" s="15">
        <f t="shared" si="2"/>
        <v>0.3</v>
      </c>
      <c r="L195" s="2"/>
    </row>
    <row r="196" spans="2:12" ht="12.75">
      <c r="B196" s="12" t="s">
        <v>33580</v>
      </c>
      <c r="C196" s="12" t="s">
        <v>49409</v>
      </c>
      <c r="D196" s="13" t="s">
        <v>33480</v>
      </c>
      <c r="E196" s="13" t="s">
        <v>33482</v>
      </c>
      <c r="F196" s="13" t="s">
        <v>4</v>
      </c>
      <c r="G196" s="13" t="s">
        <v>9</v>
      </c>
      <c r="H196" s="13"/>
      <c r="I196" s="14">
        <v>325000</v>
      </c>
      <c r="J196" s="14">
        <v>162500</v>
      </c>
      <c r="K196" s="15">
        <f t="shared" ref="K196:K259" si="3">J196/I196</f>
        <v>0.5</v>
      </c>
      <c r="L196" s="2"/>
    </row>
    <row r="197" spans="2:12" ht="12.75">
      <c r="B197" s="12" t="s">
        <v>33580</v>
      </c>
      <c r="C197" s="12" t="s">
        <v>49409</v>
      </c>
      <c r="D197" s="13" t="s">
        <v>33480</v>
      </c>
      <c r="E197" s="13" t="s">
        <v>33483</v>
      </c>
      <c r="F197" s="13" t="s">
        <v>2</v>
      </c>
      <c r="G197" s="13" t="s">
        <v>9</v>
      </c>
      <c r="H197" s="13"/>
      <c r="I197" s="14">
        <v>27975</v>
      </c>
      <c r="J197" s="14">
        <v>8393</v>
      </c>
      <c r="K197" s="15">
        <f t="shared" si="3"/>
        <v>0.30001787310098305</v>
      </c>
      <c r="L197" s="2"/>
    </row>
    <row r="198" spans="2:12" ht="12.75">
      <c r="B198" s="12" t="s">
        <v>33580</v>
      </c>
      <c r="C198" s="12" t="s">
        <v>49409</v>
      </c>
      <c r="D198" s="13" t="s">
        <v>33480</v>
      </c>
      <c r="E198" s="13" t="s">
        <v>21939</v>
      </c>
      <c r="F198" s="13" t="s">
        <v>2</v>
      </c>
      <c r="G198" s="13" t="s">
        <v>9</v>
      </c>
      <c r="H198" s="13"/>
      <c r="I198" s="14">
        <v>121316</v>
      </c>
      <c r="J198" s="14">
        <v>48526</v>
      </c>
      <c r="K198" s="15">
        <f t="shared" si="3"/>
        <v>0.3999967028256784</v>
      </c>
      <c r="L198" s="2"/>
    </row>
    <row r="199" spans="2:12" ht="12.75">
      <c r="B199" s="12" t="s">
        <v>33580</v>
      </c>
      <c r="C199" s="12" t="s">
        <v>49409</v>
      </c>
      <c r="D199" s="13" t="s">
        <v>33480</v>
      </c>
      <c r="E199" s="13" t="s">
        <v>33484</v>
      </c>
      <c r="F199" s="13" t="s">
        <v>7</v>
      </c>
      <c r="G199" s="13" t="s">
        <v>9</v>
      </c>
      <c r="H199" s="13"/>
      <c r="I199" s="14">
        <v>52401</v>
      </c>
      <c r="J199" s="14">
        <v>15720</v>
      </c>
      <c r="K199" s="15">
        <f t="shared" si="3"/>
        <v>0.29999427491841757</v>
      </c>
      <c r="L199" s="2"/>
    </row>
    <row r="200" spans="2:12" ht="12.75">
      <c r="B200" s="12" t="s">
        <v>33580</v>
      </c>
      <c r="C200" s="12" t="s">
        <v>49410</v>
      </c>
      <c r="D200" s="13" t="s">
        <v>33485</v>
      </c>
      <c r="E200" s="13" t="s">
        <v>669</v>
      </c>
      <c r="F200" s="13" t="s">
        <v>3</v>
      </c>
      <c r="G200" s="13" t="s">
        <v>9</v>
      </c>
      <c r="H200" s="13"/>
      <c r="I200" s="14">
        <v>29800</v>
      </c>
      <c r="J200" s="14">
        <v>7450</v>
      </c>
      <c r="K200" s="15">
        <f t="shared" si="3"/>
        <v>0.25</v>
      </c>
      <c r="L200" s="2"/>
    </row>
    <row r="201" spans="2:12" ht="12.75">
      <c r="B201" s="12" t="s">
        <v>33580</v>
      </c>
      <c r="C201" s="12" t="s">
        <v>49410</v>
      </c>
      <c r="D201" s="13" t="s">
        <v>33485</v>
      </c>
      <c r="E201" s="13" t="s">
        <v>33486</v>
      </c>
      <c r="F201" s="13" t="s">
        <v>3</v>
      </c>
      <c r="G201" s="13" t="s">
        <v>9</v>
      </c>
      <c r="H201" s="13"/>
      <c r="I201" s="14">
        <v>7520</v>
      </c>
      <c r="J201" s="14">
        <v>2632</v>
      </c>
      <c r="K201" s="15">
        <f t="shared" si="3"/>
        <v>0.35</v>
      </c>
      <c r="L201" s="2"/>
    </row>
    <row r="202" spans="2:12" ht="12.75">
      <c r="B202" s="12" t="s">
        <v>33580</v>
      </c>
      <c r="C202" s="12" t="s">
        <v>49411</v>
      </c>
      <c r="D202" s="13" t="s">
        <v>33487</v>
      </c>
      <c r="E202" s="13" t="s">
        <v>33488</v>
      </c>
      <c r="F202" s="13" t="s">
        <v>2</v>
      </c>
      <c r="G202" s="13" t="s">
        <v>9</v>
      </c>
      <c r="H202" s="13"/>
      <c r="I202" s="14">
        <v>43959</v>
      </c>
      <c r="J202" s="14">
        <v>13188</v>
      </c>
      <c r="K202" s="15">
        <f t="shared" si="3"/>
        <v>0.3000068245410496</v>
      </c>
      <c r="L202" s="2"/>
    </row>
    <row r="203" spans="2:12" ht="12.75">
      <c r="B203" s="12" t="s">
        <v>33580</v>
      </c>
      <c r="C203" s="12" t="s">
        <v>49412</v>
      </c>
      <c r="D203" s="13" t="s">
        <v>33489</v>
      </c>
      <c r="E203" s="13" t="s">
        <v>33490</v>
      </c>
      <c r="F203" s="13" t="s">
        <v>5</v>
      </c>
      <c r="G203" s="13" t="s">
        <v>9</v>
      </c>
      <c r="H203" s="13"/>
      <c r="I203" s="14">
        <v>40755</v>
      </c>
      <c r="J203" s="14">
        <v>20377</v>
      </c>
      <c r="K203" s="15">
        <f t="shared" si="3"/>
        <v>0.49998773156667892</v>
      </c>
      <c r="L203" s="2"/>
    </row>
    <row r="204" spans="2:12" ht="12.75">
      <c r="B204" s="12" t="s">
        <v>33580</v>
      </c>
      <c r="C204" s="12" t="s">
        <v>49413</v>
      </c>
      <c r="D204" s="13" t="s">
        <v>33491</v>
      </c>
      <c r="E204" s="13" t="s">
        <v>33492</v>
      </c>
      <c r="F204" s="13" t="s">
        <v>2</v>
      </c>
      <c r="G204" s="13" t="s">
        <v>9</v>
      </c>
      <c r="H204" s="13"/>
      <c r="I204" s="14">
        <v>41292</v>
      </c>
      <c r="J204" s="14">
        <v>8258</v>
      </c>
      <c r="K204" s="15">
        <f t="shared" si="3"/>
        <v>0.19999031289353869</v>
      </c>
      <c r="L204" s="2"/>
    </row>
    <row r="205" spans="2:12" ht="12.75">
      <c r="B205" s="12" t="s">
        <v>33580</v>
      </c>
      <c r="C205" s="12" t="s">
        <v>49414</v>
      </c>
      <c r="D205" s="13" t="s">
        <v>33493</v>
      </c>
      <c r="E205" s="13" t="s">
        <v>33494</v>
      </c>
      <c r="F205" s="13" t="s">
        <v>3</v>
      </c>
      <c r="G205" s="13" t="s">
        <v>9</v>
      </c>
      <c r="H205" s="13"/>
      <c r="I205" s="14">
        <v>5935</v>
      </c>
      <c r="J205" s="14">
        <v>1187</v>
      </c>
      <c r="K205" s="15">
        <f t="shared" si="3"/>
        <v>0.2</v>
      </c>
      <c r="L205" s="2"/>
    </row>
    <row r="206" spans="2:12" ht="12.75">
      <c r="B206" s="12" t="s">
        <v>33580</v>
      </c>
      <c r="C206" s="12" t="s">
        <v>49415</v>
      </c>
      <c r="D206" s="13" t="s">
        <v>33495</v>
      </c>
      <c r="E206" s="13" t="s">
        <v>33496</v>
      </c>
      <c r="F206" s="13" t="s">
        <v>3</v>
      </c>
      <c r="G206" s="13" t="s">
        <v>9</v>
      </c>
      <c r="H206" s="13"/>
      <c r="I206" s="14">
        <v>4742</v>
      </c>
      <c r="J206" s="14">
        <v>1660</v>
      </c>
      <c r="K206" s="15">
        <f t="shared" si="3"/>
        <v>0.35006326444538172</v>
      </c>
      <c r="L206" s="2"/>
    </row>
    <row r="207" spans="2:12" ht="12.75">
      <c r="B207" s="12" t="s">
        <v>33580</v>
      </c>
      <c r="C207" s="12" t="s">
        <v>49415</v>
      </c>
      <c r="D207" s="13" t="s">
        <v>33495</v>
      </c>
      <c r="E207" s="13" t="s">
        <v>33497</v>
      </c>
      <c r="F207" s="13" t="s">
        <v>6</v>
      </c>
      <c r="G207" s="13" t="s">
        <v>9</v>
      </c>
      <c r="H207" s="13"/>
      <c r="I207" s="14">
        <v>90916</v>
      </c>
      <c r="J207" s="14">
        <v>31105</v>
      </c>
      <c r="K207" s="15">
        <f t="shared" si="3"/>
        <v>0.34212899819613707</v>
      </c>
      <c r="L207" s="2"/>
    </row>
    <row r="208" spans="2:12" ht="12.75">
      <c r="B208" s="12" t="s">
        <v>33580</v>
      </c>
      <c r="C208" s="12" t="s">
        <v>49416</v>
      </c>
      <c r="D208" s="13" t="s">
        <v>33498</v>
      </c>
      <c r="E208" s="13" t="s">
        <v>33499</v>
      </c>
      <c r="F208" s="13" t="s">
        <v>7</v>
      </c>
      <c r="G208" s="13" t="s">
        <v>9</v>
      </c>
      <c r="H208" s="13"/>
      <c r="I208" s="14">
        <v>13771</v>
      </c>
      <c r="J208" s="14">
        <v>3426.85</v>
      </c>
      <c r="K208" s="15">
        <f t="shared" si="3"/>
        <v>0.24884539975310435</v>
      </c>
      <c r="L208" s="2"/>
    </row>
    <row r="209" spans="2:12" ht="12.75">
      <c r="B209" s="12" t="s">
        <v>33580</v>
      </c>
      <c r="C209" s="12" t="s">
        <v>49417</v>
      </c>
      <c r="D209" s="13" t="s">
        <v>33500</v>
      </c>
      <c r="E209" s="13" t="s">
        <v>33501</v>
      </c>
      <c r="F209" s="13" t="s">
        <v>2</v>
      </c>
      <c r="G209" s="13" t="s">
        <v>9</v>
      </c>
      <c r="H209" s="13"/>
      <c r="I209" s="14">
        <v>1725000</v>
      </c>
      <c r="J209" s="14">
        <v>300000</v>
      </c>
      <c r="K209" s="15">
        <f t="shared" si="3"/>
        <v>0.17391304347826086</v>
      </c>
      <c r="L209" s="2"/>
    </row>
    <row r="210" spans="2:12" ht="12.75">
      <c r="B210" s="12" t="s">
        <v>33580</v>
      </c>
      <c r="C210" s="12" t="s">
        <v>49418</v>
      </c>
      <c r="D210" s="13" t="s">
        <v>33502</v>
      </c>
      <c r="E210" s="13" t="s">
        <v>33503</v>
      </c>
      <c r="F210" s="13" t="s">
        <v>4</v>
      </c>
      <c r="G210" s="13" t="s">
        <v>9</v>
      </c>
      <c r="H210" s="13"/>
      <c r="I210" s="14">
        <v>36148</v>
      </c>
      <c r="J210" s="14">
        <v>9037</v>
      </c>
      <c r="K210" s="15">
        <f t="shared" si="3"/>
        <v>0.25</v>
      </c>
      <c r="L210" s="2"/>
    </row>
    <row r="211" spans="2:12" ht="12.75">
      <c r="B211" s="12" t="s">
        <v>33580</v>
      </c>
      <c r="C211" s="12" t="s">
        <v>49419</v>
      </c>
      <c r="D211" s="13" t="s">
        <v>33504</v>
      </c>
      <c r="E211" s="13" t="s">
        <v>33505</v>
      </c>
      <c r="F211" s="13" t="s">
        <v>4</v>
      </c>
      <c r="G211" s="13" t="s">
        <v>9</v>
      </c>
      <c r="H211" s="13"/>
      <c r="I211" s="14">
        <v>13333</v>
      </c>
      <c r="J211" s="14">
        <v>3333</v>
      </c>
      <c r="K211" s="15">
        <f t="shared" si="3"/>
        <v>0.24998124953123829</v>
      </c>
      <c r="L211" s="2"/>
    </row>
    <row r="212" spans="2:12" ht="12.75">
      <c r="B212" s="12" t="s">
        <v>33580</v>
      </c>
      <c r="C212" s="12" t="s">
        <v>49420</v>
      </c>
      <c r="D212" s="13" t="s">
        <v>33506</v>
      </c>
      <c r="E212" s="13" t="s">
        <v>33507</v>
      </c>
      <c r="F212" s="13" t="s">
        <v>5</v>
      </c>
      <c r="G212" s="13" t="s">
        <v>9</v>
      </c>
      <c r="H212" s="13"/>
      <c r="I212" s="14">
        <v>68303</v>
      </c>
      <c r="J212" s="14">
        <v>20491</v>
      </c>
      <c r="K212" s="15">
        <f t="shared" si="3"/>
        <v>0.30000146406453598</v>
      </c>
      <c r="L212" s="2"/>
    </row>
    <row r="213" spans="2:12" ht="12.75">
      <c r="B213" s="12" t="s">
        <v>33580</v>
      </c>
      <c r="C213" s="12" t="s">
        <v>49420</v>
      </c>
      <c r="D213" s="13" t="s">
        <v>33506</v>
      </c>
      <c r="E213" s="13" t="s">
        <v>33508</v>
      </c>
      <c r="F213" s="13" t="s">
        <v>5</v>
      </c>
      <c r="G213" s="13" t="s">
        <v>9</v>
      </c>
      <c r="H213" s="13"/>
      <c r="I213" s="14">
        <v>60748</v>
      </c>
      <c r="J213" s="14">
        <v>18224</v>
      </c>
      <c r="K213" s="15">
        <f t="shared" si="3"/>
        <v>0.29999341542108382</v>
      </c>
      <c r="L213" s="2"/>
    </row>
    <row r="214" spans="2:12" ht="12.75">
      <c r="B214" s="12" t="s">
        <v>33580</v>
      </c>
      <c r="C214" s="12" t="s">
        <v>49421</v>
      </c>
      <c r="D214" s="13" t="s">
        <v>33509</v>
      </c>
      <c r="E214" s="13" t="s">
        <v>21939</v>
      </c>
      <c r="F214" s="13" t="s">
        <v>2</v>
      </c>
      <c r="G214" s="13" t="s">
        <v>9</v>
      </c>
      <c r="H214" s="13"/>
      <c r="I214" s="14">
        <v>38920</v>
      </c>
      <c r="J214" s="14">
        <v>11676</v>
      </c>
      <c r="K214" s="15">
        <f t="shared" si="3"/>
        <v>0.3</v>
      </c>
      <c r="L214" s="2"/>
    </row>
    <row r="215" spans="2:12" ht="12.75">
      <c r="B215" s="12" t="s">
        <v>33580</v>
      </c>
      <c r="C215" s="12" t="s">
        <v>49422</v>
      </c>
      <c r="D215" s="13" t="s">
        <v>33510</v>
      </c>
      <c r="E215" s="13" t="s">
        <v>33511</v>
      </c>
      <c r="F215" s="13" t="s">
        <v>2</v>
      </c>
      <c r="G215" s="13" t="s">
        <v>9</v>
      </c>
      <c r="H215" s="13"/>
      <c r="I215" s="14">
        <v>15997</v>
      </c>
      <c r="J215" s="14">
        <v>3199</v>
      </c>
      <c r="K215" s="15">
        <f t="shared" si="3"/>
        <v>0.19997499531162094</v>
      </c>
      <c r="L215" s="2"/>
    </row>
    <row r="216" spans="2:12" ht="12.75">
      <c r="B216" s="12" t="s">
        <v>33580</v>
      </c>
      <c r="C216" s="12" t="s">
        <v>49423</v>
      </c>
      <c r="D216" s="13" t="s">
        <v>33512</v>
      </c>
      <c r="E216" s="13" t="s">
        <v>33513</v>
      </c>
      <c r="F216" s="13" t="s">
        <v>3</v>
      </c>
      <c r="G216" s="13" t="s">
        <v>9</v>
      </c>
      <c r="H216" s="13"/>
      <c r="I216" s="14">
        <v>362371</v>
      </c>
      <c r="J216" s="14">
        <v>108711</v>
      </c>
      <c r="K216" s="15">
        <f t="shared" si="3"/>
        <v>0.2999991721191817</v>
      </c>
      <c r="L216" s="2"/>
    </row>
    <row r="217" spans="2:12" ht="12.75">
      <c r="B217" s="12" t="s">
        <v>33580</v>
      </c>
      <c r="C217" s="12" t="s">
        <v>49423</v>
      </c>
      <c r="D217" s="13" t="s">
        <v>33514</v>
      </c>
      <c r="E217" s="13" t="s">
        <v>5375</v>
      </c>
      <c r="F217" s="13" t="s">
        <v>3</v>
      </c>
      <c r="G217" s="13" t="s">
        <v>9</v>
      </c>
      <c r="H217" s="13"/>
      <c r="I217" s="14">
        <v>21725</v>
      </c>
      <c r="J217" s="14">
        <v>8690</v>
      </c>
      <c r="K217" s="15">
        <f t="shared" si="3"/>
        <v>0.4</v>
      </c>
      <c r="L217" s="2"/>
    </row>
    <row r="218" spans="2:12" ht="12.75">
      <c r="B218" s="12" t="s">
        <v>33580</v>
      </c>
      <c r="C218" s="12" t="s">
        <v>49423</v>
      </c>
      <c r="D218" s="13" t="s">
        <v>33512</v>
      </c>
      <c r="E218" s="13" t="s">
        <v>33515</v>
      </c>
      <c r="F218" s="13" t="s">
        <v>3</v>
      </c>
      <c r="G218" s="13" t="s">
        <v>9</v>
      </c>
      <c r="H218" s="13"/>
      <c r="I218" s="14">
        <v>35794</v>
      </c>
      <c r="J218" s="14">
        <v>10738</v>
      </c>
      <c r="K218" s="15">
        <f t="shared" si="3"/>
        <v>0.29999441247136394</v>
      </c>
      <c r="L218" s="2"/>
    </row>
    <row r="219" spans="2:12" ht="12.75">
      <c r="B219" s="12" t="s">
        <v>33580</v>
      </c>
      <c r="C219" s="12" t="s">
        <v>49424</v>
      </c>
      <c r="D219" s="13" t="s">
        <v>16776</v>
      </c>
      <c r="E219" s="13" t="s">
        <v>33516</v>
      </c>
      <c r="F219" s="13" t="s">
        <v>5</v>
      </c>
      <c r="G219" s="13" t="s">
        <v>9</v>
      </c>
      <c r="H219" s="13"/>
      <c r="I219" s="14">
        <v>129265</v>
      </c>
      <c r="J219" s="14">
        <v>12724</v>
      </c>
      <c r="K219" s="15">
        <f t="shared" si="3"/>
        <v>9.8433450663365951E-2</v>
      </c>
      <c r="L219" s="2"/>
    </row>
    <row r="220" spans="2:12" ht="12.75">
      <c r="B220" s="12" t="s">
        <v>33580</v>
      </c>
      <c r="C220" s="12" t="s">
        <v>49425</v>
      </c>
      <c r="D220" s="13" t="s">
        <v>33517</v>
      </c>
      <c r="E220" s="13" t="s">
        <v>33062</v>
      </c>
      <c r="F220" s="13" t="s">
        <v>2</v>
      </c>
      <c r="G220" s="13" t="s">
        <v>9</v>
      </c>
      <c r="H220" s="13"/>
      <c r="I220" s="14">
        <v>32395</v>
      </c>
      <c r="J220" s="14">
        <v>6479</v>
      </c>
      <c r="K220" s="15">
        <f t="shared" si="3"/>
        <v>0.2</v>
      </c>
      <c r="L220" s="2"/>
    </row>
    <row r="221" spans="2:12" ht="12.75">
      <c r="B221" s="12" t="s">
        <v>33580</v>
      </c>
      <c r="C221" s="12" t="s">
        <v>49426</v>
      </c>
      <c r="D221" s="13" t="s">
        <v>29472</v>
      </c>
      <c r="E221" s="13" t="s">
        <v>33518</v>
      </c>
      <c r="F221" s="13" t="s">
        <v>4</v>
      </c>
      <c r="G221" s="13" t="s">
        <v>9</v>
      </c>
      <c r="H221" s="13"/>
      <c r="I221" s="14">
        <v>103886</v>
      </c>
      <c r="J221" s="14">
        <v>31165</v>
      </c>
      <c r="K221" s="15">
        <f t="shared" si="3"/>
        <v>0.29999229925110216</v>
      </c>
      <c r="L221" s="2"/>
    </row>
    <row r="222" spans="2:12" ht="12.75">
      <c r="B222" s="12" t="s">
        <v>33580</v>
      </c>
      <c r="C222" s="12" t="s">
        <v>49428</v>
      </c>
      <c r="D222" s="13" t="s">
        <v>33519</v>
      </c>
      <c r="E222" s="13" t="s">
        <v>33520</v>
      </c>
      <c r="F222" s="13" t="s">
        <v>2</v>
      </c>
      <c r="G222" s="13" t="s">
        <v>9</v>
      </c>
      <c r="H222" s="13"/>
      <c r="I222" s="14">
        <v>16900</v>
      </c>
      <c r="J222" s="14">
        <v>5070</v>
      </c>
      <c r="K222" s="15">
        <f t="shared" si="3"/>
        <v>0.3</v>
      </c>
      <c r="L222" s="2"/>
    </row>
    <row r="223" spans="2:12" ht="12.75">
      <c r="B223" s="12" t="s">
        <v>33580</v>
      </c>
      <c r="C223" s="12" t="s">
        <v>49429</v>
      </c>
      <c r="D223" s="13" t="s">
        <v>33521</v>
      </c>
      <c r="E223" s="13" t="s">
        <v>33522</v>
      </c>
      <c r="F223" s="13" t="s">
        <v>3</v>
      </c>
      <c r="G223" s="13" t="s">
        <v>9</v>
      </c>
      <c r="H223" s="13"/>
      <c r="I223" s="14">
        <v>4183</v>
      </c>
      <c r="J223" s="14">
        <v>1046</v>
      </c>
      <c r="K223" s="15">
        <f t="shared" si="3"/>
        <v>0.25005976571838395</v>
      </c>
      <c r="L223" s="2"/>
    </row>
    <row r="224" spans="2:12" ht="12.75">
      <c r="B224" s="12" t="s">
        <v>33580</v>
      </c>
      <c r="C224" s="12" t="s">
        <v>49429</v>
      </c>
      <c r="D224" s="13" t="s">
        <v>33523</v>
      </c>
      <c r="E224" s="13" t="s">
        <v>33524</v>
      </c>
      <c r="F224" s="13" t="s">
        <v>3</v>
      </c>
      <c r="G224" s="13" t="s">
        <v>9</v>
      </c>
      <c r="H224" s="13"/>
      <c r="I224" s="14">
        <v>3805</v>
      </c>
      <c r="J224" s="14">
        <v>1142</v>
      </c>
      <c r="K224" s="15">
        <f t="shared" si="3"/>
        <v>0.30013140604467803</v>
      </c>
      <c r="L224" s="2"/>
    </row>
    <row r="225" spans="2:12" ht="12.75">
      <c r="B225" s="12" t="s">
        <v>33580</v>
      </c>
      <c r="C225" s="12" t="s">
        <v>49430</v>
      </c>
      <c r="D225" s="13" t="s">
        <v>33525</v>
      </c>
      <c r="E225" s="13" t="s">
        <v>33526</v>
      </c>
      <c r="F225" s="13" t="s">
        <v>3</v>
      </c>
      <c r="G225" s="13" t="s">
        <v>9</v>
      </c>
      <c r="H225" s="13"/>
      <c r="I225" s="14">
        <v>7967</v>
      </c>
      <c r="J225" s="14">
        <v>2390</v>
      </c>
      <c r="K225" s="15">
        <f t="shared" si="3"/>
        <v>0.2999874482239237</v>
      </c>
      <c r="L225" s="2"/>
    </row>
    <row r="226" spans="2:12" ht="12.75">
      <c r="B226" s="12" t="s">
        <v>33580</v>
      </c>
      <c r="C226" s="12" t="s">
        <v>49431</v>
      </c>
      <c r="D226" s="13" t="s">
        <v>33527</v>
      </c>
      <c r="E226" s="13" t="s">
        <v>33528</v>
      </c>
      <c r="F226" s="13" t="s">
        <v>3</v>
      </c>
      <c r="G226" s="13" t="s">
        <v>9</v>
      </c>
      <c r="H226" s="13"/>
      <c r="I226" s="14">
        <v>63000</v>
      </c>
      <c r="J226" s="14">
        <v>18900</v>
      </c>
      <c r="K226" s="15">
        <f t="shared" si="3"/>
        <v>0.3</v>
      </c>
      <c r="L226" s="2"/>
    </row>
    <row r="227" spans="2:12" ht="12.75">
      <c r="B227" s="12" t="s">
        <v>33580</v>
      </c>
      <c r="C227" s="12" t="s">
        <v>49432</v>
      </c>
      <c r="D227" s="13" t="s">
        <v>33529</v>
      </c>
      <c r="E227" s="13" t="s">
        <v>33530</v>
      </c>
      <c r="F227" s="13" t="s">
        <v>5</v>
      </c>
      <c r="G227" s="13" t="s">
        <v>9</v>
      </c>
      <c r="H227" s="13"/>
      <c r="I227" s="14">
        <v>6609</v>
      </c>
      <c r="J227" s="14">
        <v>1652</v>
      </c>
      <c r="K227" s="15">
        <f t="shared" si="3"/>
        <v>0.24996217279467392</v>
      </c>
      <c r="L227" s="2"/>
    </row>
    <row r="228" spans="2:12" ht="12.75">
      <c r="B228" s="12" t="s">
        <v>33580</v>
      </c>
      <c r="C228" s="12" t="s">
        <v>49433</v>
      </c>
      <c r="D228" s="13" t="s">
        <v>33531</v>
      </c>
      <c r="E228" s="13" t="s">
        <v>33532</v>
      </c>
      <c r="F228" s="13" t="s">
        <v>3</v>
      </c>
      <c r="G228" s="13" t="s">
        <v>9</v>
      </c>
      <c r="H228" s="13"/>
      <c r="I228" s="14">
        <v>13278</v>
      </c>
      <c r="J228" s="14">
        <v>4647</v>
      </c>
      <c r="K228" s="15">
        <f t="shared" si="3"/>
        <v>0.34997740623587892</v>
      </c>
      <c r="L228" s="2"/>
    </row>
    <row r="229" spans="2:12" ht="12.75">
      <c r="B229" s="12" t="s">
        <v>33580</v>
      </c>
      <c r="C229" s="12" t="s">
        <v>49433</v>
      </c>
      <c r="D229" s="13" t="s">
        <v>33531</v>
      </c>
      <c r="E229" s="13" t="s">
        <v>33533</v>
      </c>
      <c r="F229" s="13" t="s">
        <v>4</v>
      </c>
      <c r="G229" s="13" t="s">
        <v>9</v>
      </c>
      <c r="H229" s="13"/>
      <c r="I229" s="14">
        <v>43240</v>
      </c>
      <c r="J229" s="14">
        <v>15134</v>
      </c>
      <c r="K229" s="15">
        <f t="shared" si="3"/>
        <v>0.35</v>
      </c>
      <c r="L229" s="2"/>
    </row>
    <row r="230" spans="2:12" ht="12.75">
      <c r="B230" s="12" t="s">
        <v>33580</v>
      </c>
      <c r="C230" s="12" t="s">
        <v>49434</v>
      </c>
      <c r="D230" s="13" t="s">
        <v>33534</v>
      </c>
      <c r="E230" s="13" t="s">
        <v>12554</v>
      </c>
      <c r="F230" s="13" t="s">
        <v>2</v>
      </c>
      <c r="G230" s="13" t="s">
        <v>9</v>
      </c>
      <c r="H230" s="13"/>
      <c r="I230" s="14">
        <v>4073</v>
      </c>
      <c r="J230" s="14">
        <v>1018</v>
      </c>
      <c r="K230" s="15">
        <f t="shared" si="3"/>
        <v>0.24993862018168425</v>
      </c>
      <c r="L230" s="2"/>
    </row>
    <row r="231" spans="2:12" ht="12.75">
      <c r="B231" s="12" t="s">
        <v>33580</v>
      </c>
      <c r="C231" s="12" t="s">
        <v>49435</v>
      </c>
      <c r="D231" s="13" t="s">
        <v>33535</v>
      </c>
      <c r="E231" s="13" t="s">
        <v>33536</v>
      </c>
      <c r="F231" s="13" t="s">
        <v>2</v>
      </c>
      <c r="G231" s="13" t="s">
        <v>9</v>
      </c>
      <c r="H231" s="13"/>
      <c r="I231" s="14">
        <v>3595</v>
      </c>
      <c r="J231" s="14">
        <v>1078</v>
      </c>
      <c r="K231" s="15">
        <f t="shared" si="3"/>
        <v>0.29986091794158554</v>
      </c>
      <c r="L231" s="2"/>
    </row>
    <row r="232" spans="2:12" ht="12.75">
      <c r="B232" s="12" t="s">
        <v>33580</v>
      </c>
      <c r="C232" s="12" t="s">
        <v>49436</v>
      </c>
      <c r="D232" s="13" t="s">
        <v>33537</v>
      </c>
      <c r="E232" s="13" t="s">
        <v>33538</v>
      </c>
      <c r="F232" s="13" t="s">
        <v>3</v>
      </c>
      <c r="G232" s="13" t="s">
        <v>9</v>
      </c>
      <c r="H232" s="13"/>
      <c r="I232" s="14">
        <v>327000</v>
      </c>
      <c r="J232" s="14">
        <v>163500</v>
      </c>
      <c r="K232" s="15">
        <f t="shared" si="3"/>
        <v>0.5</v>
      </c>
      <c r="L232" s="2"/>
    </row>
    <row r="233" spans="2:12" ht="12.75">
      <c r="B233" s="12" t="s">
        <v>33580</v>
      </c>
      <c r="C233" s="12" t="s">
        <v>49437</v>
      </c>
      <c r="D233" s="13" t="s">
        <v>14892</v>
      </c>
      <c r="E233" s="13" t="s">
        <v>33539</v>
      </c>
      <c r="F233" s="13" t="s">
        <v>5</v>
      </c>
      <c r="G233" s="13" t="s">
        <v>9</v>
      </c>
      <c r="H233" s="13"/>
      <c r="I233" s="14">
        <v>78281</v>
      </c>
      <c r="J233" s="14">
        <v>15656</v>
      </c>
      <c r="K233" s="15">
        <f t="shared" si="3"/>
        <v>0.1999974451016211</v>
      </c>
      <c r="L233" s="2"/>
    </row>
    <row r="234" spans="2:12" ht="12.75">
      <c r="B234" s="12" t="s">
        <v>33580</v>
      </c>
      <c r="C234" s="12" t="s">
        <v>49437</v>
      </c>
      <c r="D234" s="13" t="s">
        <v>14892</v>
      </c>
      <c r="E234" s="13" t="s">
        <v>33540</v>
      </c>
      <c r="F234" s="13" t="s">
        <v>4</v>
      </c>
      <c r="G234" s="13" t="s">
        <v>9</v>
      </c>
      <c r="H234" s="13"/>
      <c r="I234" s="14">
        <v>52774</v>
      </c>
      <c r="J234" s="14">
        <v>10387</v>
      </c>
      <c r="K234" s="15">
        <f t="shared" si="3"/>
        <v>0.19682040398681169</v>
      </c>
      <c r="L234" s="2"/>
    </row>
    <row r="235" spans="2:12" ht="12.75">
      <c r="B235" s="12" t="s">
        <v>33580</v>
      </c>
      <c r="C235" s="12" t="s">
        <v>49438</v>
      </c>
      <c r="D235" s="13" t="s">
        <v>15786</v>
      </c>
      <c r="E235" s="13" t="s">
        <v>33533</v>
      </c>
      <c r="F235" s="13" t="s">
        <v>4</v>
      </c>
      <c r="G235" s="13" t="s">
        <v>9</v>
      </c>
      <c r="H235" s="13"/>
      <c r="I235" s="14">
        <v>38928</v>
      </c>
      <c r="J235" s="14">
        <v>19464</v>
      </c>
      <c r="K235" s="15">
        <f t="shared" si="3"/>
        <v>0.5</v>
      </c>
      <c r="L235" s="2"/>
    </row>
    <row r="236" spans="2:12" ht="12.75">
      <c r="B236" s="12" t="s">
        <v>33580</v>
      </c>
      <c r="C236" s="12" t="s">
        <v>49438</v>
      </c>
      <c r="D236" s="13" t="s">
        <v>15786</v>
      </c>
      <c r="E236" s="13" t="s">
        <v>33541</v>
      </c>
      <c r="F236" s="13" t="s">
        <v>5</v>
      </c>
      <c r="G236" s="13" t="s">
        <v>9</v>
      </c>
      <c r="H236" s="13"/>
      <c r="I236" s="14">
        <v>919720</v>
      </c>
      <c r="J236" s="14">
        <v>275916</v>
      </c>
      <c r="K236" s="15">
        <f t="shared" si="3"/>
        <v>0.3</v>
      </c>
      <c r="L236" s="2"/>
    </row>
    <row r="237" spans="2:12" ht="12.75">
      <c r="B237" s="12" t="s">
        <v>33580</v>
      </c>
      <c r="C237" s="12" t="s">
        <v>49439</v>
      </c>
      <c r="D237" s="13" t="s">
        <v>33542</v>
      </c>
      <c r="E237" s="13" t="s">
        <v>33543</v>
      </c>
      <c r="F237" s="13" t="s">
        <v>3</v>
      </c>
      <c r="G237" s="13" t="s">
        <v>9</v>
      </c>
      <c r="H237" s="13"/>
      <c r="I237" s="14">
        <v>27988</v>
      </c>
      <c r="J237" s="14">
        <v>8396</v>
      </c>
      <c r="K237" s="15">
        <f t="shared" si="3"/>
        <v>0.2999857081606403</v>
      </c>
      <c r="L237" s="2"/>
    </row>
    <row r="238" spans="2:12" ht="12.75">
      <c r="B238" s="12" t="s">
        <v>33580</v>
      </c>
      <c r="C238" s="12" t="s">
        <v>49439</v>
      </c>
      <c r="D238" s="13" t="s">
        <v>33542</v>
      </c>
      <c r="E238" s="13" t="s">
        <v>33544</v>
      </c>
      <c r="F238" s="13" t="s">
        <v>3</v>
      </c>
      <c r="G238" s="13" t="s">
        <v>9</v>
      </c>
      <c r="H238" s="13"/>
      <c r="I238" s="14">
        <v>62740</v>
      </c>
      <c r="J238" s="14">
        <v>18822</v>
      </c>
      <c r="K238" s="15">
        <f t="shared" si="3"/>
        <v>0.3</v>
      </c>
      <c r="L238" s="2"/>
    </row>
    <row r="239" spans="2:12" ht="12.75">
      <c r="B239" s="12" t="s">
        <v>33580</v>
      </c>
      <c r="C239" s="12" t="s">
        <v>49440</v>
      </c>
      <c r="D239" s="13" t="s">
        <v>33545</v>
      </c>
      <c r="E239" s="13" t="s">
        <v>26280</v>
      </c>
      <c r="F239" s="13" t="s">
        <v>3</v>
      </c>
      <c r="G239" s="13" t="s">
        <v>9</v>
      </c>
      <c r="H239" s="13"/>
      <c r="I239" s="14">
        <v>15332</v>
      </c>
      <c r="J239" s="14">
        <v>3066</v>
      </c>
      <c r="K239" s="15">
        <f t="shared" si="3"/>
        <v>0.19997391077484999</v>
      </c>
      <c r="L239" s="2"/>
    </row>
    <row r="240" spans="2:12" ht="12.75">
      <c r="B240" s="12" t="s">
        <v>33580</v>
      </c>
      <c r="C240" s="12" t="s">
        <v>49440</v>
      </c>
      <c r="D240" s="13" t="s">
        <v>33545</v>
      </c>
      <c r="E240" s="13" t="s">
        <v>33546</v>
      </c>
      <c r="F240" s="13" t="s">
        <v>3</v>
      </c>
      <c r="G240" s="13" t="s">
        <v>9</v>
      </c>
      <c r="H240" s="13"/>
      <c r="I240" s="14">
        <v>12823</v>
      </c>
      <c r="J240" s="14">
        <v>2565</v>
      </c>
      <c r="K240" s="15">
        <f t="shared" si="3"/>
        <v>0.20003119394837401</v>
      </c>
      <c r="L240" s="2"/>
    </row>
    <row r="241" spans="2:12" ht="12.75">
      <c r="B241" s="12" t="s">
        <v>33580</v>
      </c>
      <c r="C241" s="12" t="s">
        <v>49441</v>
      </c>
      <c r="D241" s="13" t="s">
        <v>33547</v>
      </c>
      <c r="E241" s="13" t="s">
        <v>33548</v>
      </c>
      <c r="F241" s="13" t="s">
        <v>3</v>
      </c>
      <c r="G241" s="13" t="s">
        <v>9</v>
      </c>
      <c r="H241" s="13"/>
      <c r="I241" s="14">
        <v>150000</v>
      </c>
      <c r="J241" s="14">
        <v>30000</v>
      </c>
      <c r="K241" s="15">
        <f t="shared" si="3"/>
        <v>0.2</v>
      </c>
      <c r="L241" s="2"/>
    </row>
    <row r="242" spans="2:12" ht="12.75">
      <c r="B242" s="12" t="s">
        <v>33580</v>
      </c>
      <c r="C242" s="12" t="s">
        <v>49444</v>
      </c>
      <c r="D242" s="13" t="s">
        <v>33554</v>
      </c>
      <c r="E242" s="13" t="s">
        <v>4652</v>
      </c>
      <c r="F242" s="13" t="s">
        <v>3</v>
      </c>
      <c r="G242" s="13" t="s">
        <v>9</v>
      </c>
      <c r="H242" s="13"/>
      <c r="I242" s="14">
        <v>12349</v>
      </c>
      <c r="J242" s="14">
        <v>2470</v>
      </c>
      <c r="K242" s="15">
        <f t="shared" si="3"/>
        <v>0.20001619564337195</v>
      </c>
      <c r="L242" s="2"/>
    </row>
    <row r="243" spans="2:12" ht="12.75">
      <c r="B243" s="12" t="s">
        <v>33580</v>
      </c>
      <c r="C243" s="12" t="s">
        <v>49444</v>
      </c>
      <c r="D243" s="13" t="s">
        <v>33554</v>
      </c>
      <c r="E243" s="13" t="s">
        <v>33555</v>
      </c>
      <c r="F243" s="13" t="s">
        <v>4</v>
      </c>
      <c r="G243" s="13" t="s">
        <v>9</v>
      </c>
      <c r="H243" s="13"/>
      <c r="I243" s="14">
        <v>8364</v>
      </c>
      <c r="J243" s="14">
        <v>1673</v>
      </c>
      <c r="K243" s="15">
        <f t="shared" si="3"/>
        <v>0.20002391200382591</v>
      </c>
      <c r="L243" s="2"/>
    </row>
    <row r="244" spans="2:12" ht="12.75">
      <c r="B244" s="12" t="s">
        <v>33580</v>
      </c>
      <c r="C244" s="12" t="s">
        <v>49444</v>
      </c>
      <c r="D244" s="13" t="s">
        <v>33554</v>
      </c>
      <c r="E244" s="13" t="s">
        <v>33556</v>
      </c>
      <c r="F244" s="13" t="s">
        <v>3</v>
      </c>
      <c r="G244" s="13" t="s">
        <v>9</v>
      </c>
      <c r="H244" s="13"/>
      <c r="I244" s="14">
        <v>5242</v>
      </c>
      <c r="J244" s="14">
        <v>1048</v>
      </c>
      <c r="K244" s="15">
        <f t="shared" si="3"/>
        <v>0.19992369324685236</v>
      </c>
      <c r="L244" s="2"/>
    </row>
    <row r="245" spans="2:12" ht="12.75">
      <c r="B245" s="12" t="s">
        <v>33580</v>
      </c>
      <c r="C245" s="12" t="s">
        <v>49445</v>
      </c>
      <c r="D245" s="13" t="s">
        <v>33557</v>
      </c>
      <c r="E245" s="13" t="s">
        <v>33558</v>
      </c>
      <c r="F245" s="13" t="s">
        <v>5</v>
      </c>
      <c r="G245" s="13" t="s">
        <v>9</v>
      </c>
      <c r="H245" s="13"/>
      <c r="I245" s="14">
        <v>33046</v>
      </c>
      <c r="J245" s="14">
        <v>6609</v>
      </c>
      <c r="K245" s="15">
        <f t="shared" si="3"/>
        <v>0.19999394783029717</v>
      </c>
      <c r="L245" s="2"/>
    </row>
    <row r="246" spans="2:12" ht="12.75">
      <c r="B246" s="12" t="s">
        <v>33580</v>
      </c>
      <c r="C246" s="12" t="s">
        <v>49446</v>
      </c>
      <c r="D246" s="13" t="s">
        <v>33559</v>
      </c>
      <c r="E246" s="13" t="s">
        <v>33560</v>
      </c>
      <c r="F246" s="13" t="s">
        <v>3</v>
      </c>
      <c r="G246" s="13" t="s">
        <v>9</v>
      </c>
      <c r="H246" s="13"/>
      <c r="I246" s="14">
        <v>20350</v>
      </c>
      <c r="J246" s="14">
        <v>4070</v>
      </c>
      <c r="K246" s="15">
        <f t="shared" si="3"/>
        <v>0.2</v>
      </c>
      <c r="L246" s="2"/>
    </row>
    <row r="247" spans="2:12" ht="12.75">
      <c r="B247" s="12" t="s">
        <v>33580</v>
      </c>
      <c r="C247" s="12" t="s">
        <v>49447</v>
      </c>
      <c r="D247" s="13" t="s">
        <v>33561</v>
      </c>
      <c r="E247" s="13" t="s">
        <v>33562</v>
      </c>
      <c r="F247" s="13" t="s">
        <v>5</v>
      </c>
      <c r="G247" s="13" t="s">
        <v>9</v>
      </c>
      <c r="H247" s="13"/>
      <c r="I247" s="14">
        <v>39274</v>
      </c>
      <c r="J247" s="14">
        <v>7855</v>
      </c>
      <c r="K247" s="15">
        <f t="shared" si="3"/>
        <v>0.2000050924275602</v>
      </c>
      <c r="L247" s="2"/>
    </row>
    <row r="248" spans="2:12" ht="12.75">
      <c r="B248" s="12" t="s">
        <v>33580</v>
      </c>
      <c r="C248" s="12" t="s">
        <v>49448</v>
      </c>
      <c r="D248" s="13" t="s">
        <v>33563</v>
      </c>
      <c r="E248" s="13" t="s">
        <v>33564</v>
      </c>
      <c r="F248" s="13" t="s">
        <v>3</v>
      </c>
      <c r="G248" s="13" t="s">
        <v>9</v>
      </c>
      <c r="H248" s="13"/>
      <c r="I248" s="14">
        <v>110708</v>
      </c>
      <c r="J248" s="14">
        <v>22142</v>
      </c>
      <c r="K248" s="15">
        <f t="shared" si="3"/>
        <v>0.20000361310835713</v>
      </c>
      <c r="L248" s="2"/>
    </row>
    <row r="249" spans="2:12" ht="12.75">
      <c r="B249" s="12" t="s">
        <v>33580</v>
      </c>
      <c r="C249" s="12" t="s">
        <v>49449</v>
      </c>
      <c r="D249" s="13" t="s">
        <v>7967</v>
      </c>
      <c r="E249" s="13" t="s">
        <v>33565</v>
      </c>
      <c r="F249" s="13" t="s">
        <v>6</v>
      </c>
      <c r="G249" s="13" t="s">
        <v>9</v>
      </c>
      <c r="H249" s="13"/>
      <c r="I249" s="14">
        <v>494900</v>
      </c>
      <c r="J249" s="14">
        <v>98980</v>
      </c>
      <c r="K249" s="15">
        <f t="shared" si="3"/>
        <v>0.2</v>
      </c>
      <c r="L249" s="2"/>
    </row>
    <row r="250" spans="2:12" ht="12.75">
      <c r="B250" s="12" t="s">
        <v>33580</v>
      </c>
      <c r="C250" s="12" t="s">
        <v>49450</v>
      </c>
      <c r="D250" s="13" t="s">
        <v>33566</v>
      </c>
      <c r="E250" s="13" t="s">
        <v>33567</v>
      </c>
      <c r="F250" s="13" t="s">
        <v>5</v>
      </c>
      <c r="G250" s="13" t="s">
        <v>9</v>
      </c>
      <c r="H250" s="13"/>
      <c r="I250" s="14">
        <v>478718</v>
      </c>
      <c r="J250" s="14">
        <v>150000</v>
      </c>
      <c r="K250" s="15">
        <f t="shared" si="3"/>
        <v>0.31333687055844989</v>
      </c>
      <c r="L250" s="2"/>
    </row>
    <row r="251" spans="2:12" ht="12.75">
      <c r="B251" s="12" t="s">
        <v>33580</v>
      </c>
      <c r="C251" s="12" t="s">
        <v>49451</v>
      </c>
      <c r="D251" s="13" t="s">
        <v>33568</v>
      </c>
      <c r="E251" s="13" t="s">
        <v>33569</v>
      </c>
      <c r="F251" s="13" t="s">
        <v>4</v>
      </c>
      <c r="G251" s="13" t="s">
        <v>9</v>
      </c>
      <c r="H251" s="13"/>
      <c r="I251" s="14">
        <v>459950</v>
      </c>
      <c r="J251" s="14">
        <v>90216</v>
      </c>
      <c r="K251" s="15">
        <f t="shared" si="3"/>
        <v>0.19614305902815524</v>
      </c>
      <c r="L251" s="2"/>
    </row>
    <row r="252" spans="2:12" ht="12.75">
      <c r="B252" s="12" t="s">
        <v>33580</v>
      </c>
      <c r="C252" s="12" t="s">
        <v>49283</v>
      </c>
      <c r="D252" s="13" t="s">
        <v>33191</v>
      </c>
      <c r="E252" s="13" t="s">
        <v>33192</v>
      </c>
      <c r="F252" s="13" t="s">
        <v>5</v>
      </c>
      <c r="G252" s="13" t="s">
        <v>9</v>
      </c>
      <c r="H252" s="13"/>
      <c r="I252" s="14">
        <v>94826</v>
      </c>
      <c r="J252" s="14">
        <v>23706</v>
      </c>
      <c r="K252" s="15">
        <f t="shared" si="3"/>
        <v>0.24999472718452745</v>
      </c>
      <c r="L252" s="2"/>
    </row>
    <row r="253" spans="2:12" ht="12.75">
      <c r="B253" s="12" t="s">
        <v>33580</v>
      </c>
      <c r="C253" s="12" t="s">
        <v>49283</v>
      </c>
      <c r="D253" s="13" t="s">
        <v>33191</v>
      </c>
      <c r="E253" s="13" t="s">
        <v>33193</v>
      </c>
      <c r="F253" s="13" t="s">
        <v>3</v>
      </c>
      <c r="G253" s="13" t="s">
        <v>9</v>
      </c>
      <c r="H253" s="13"/>
      <c r="I253" s="14">
        <v>22475</v>
      </c>
      <c r="J253" s="14">
        <v>6742</v>
      </c>
      <c r="K253" s="15">
        <f t="shared" si="3"/>
        <v>0.29997775305895441</v>
      </c>
      <c r="L253" s="2"/>
    </row>
    <row r="254" spans="2:12" ht="12.75">
      <c r="B254" s="12" t="s">
        <v>33580</v>
      </c>
      <c r="C254" s="12" t="s">
        <v>49452</v>
      </c>
      <c r="D254" s="13" t="s">
        <v>33570</v>
      </c>
      <c r="E254" s="13" t="s">
        <v>33571</v>
      </c>
      <c r="F254" s="13" t="s">
        <v>4</v>
      </c>
      <c r="G254" s="13" t="s">
        <v>9</v>
      </c>
      <c r="H254" s="13"/>
      <c r="I254" s="14">
        <v>11595</v>
      </c>
      <c r="J254" s="14">
        <v>3478</v>
      </c>
      <c r="K254" s="15">
        <f t="shared" si="3"/>
        <v>0.29995687796463993</v>
      </c>
      <c r="L254" s="2"/>
    </row>
    <row r="255" spans="2:12" ht="12.75">
      <c r="B255" s="12" t="s">
        <v>33580</v>
      </c>
      <c r="C255" s="12" t="s">
        <v>49452</v>
      </c>
      <c r="D255" s="13" t="s">
        <v>33570</v>
      </c>
      <c r="E255" s="13" t="s">
        <v>33572</v>
      </c>
      <c r="F255" s="13" t="s">
        <v>2</v>
      </c>
      <c r="G255" s="13" t="s">
        <v>9</v>
      </c>
      <c r="H255" s="13"/>
      <c r="I255" s="14">
        <v>9130</v>
      </c>
      <c r="J255" s="14">
        <v>1826</v>
      </c>
      <c r="K255" s="15">
        <f t="shared" si="3"/>
        <v>0.2</v>
      </c>
      <c r="L255" s="2"/>
    </row>
    <row r="256" spans="2:12" ht="12.75">
      <c r="B256" s="12" t="s">
        <v>33580</v>
      </c>
      <c r="C256" s="12" t="s">
        <v>49452</v>
      </c>
      <c r="D256" s="13" t="s">
        <v>33570</v>
      </c>
      <c r="E256" s="13" t="s">
        <v>33573</v>
      </c>
      <c r="F256" s="13" t="s">
        <v>4</v>
      </c>
      <c r="G256" s="13" t="s">
        <v>9</v>
      </c>
      <c r="H256" s="13"/>
      <c r="I256" s="14">
        <v>4184</v>
      </c>
      <c r="J256" s="14">
        <v>1255</v>
      </c>
      <c r="K256" s="15">
        <f t="shared" si="3"/>
        <v>0.29995219885277247</v>
      </c>
      <c r="L256" s="2"/>
    </row>
    <row r="257" spans="2:12" ht="12.75">
      <c r="B257" s="12" t="s">
        <v>33580</v>
      </c>
      <c r="C257" s="12" t="s">
        <v>49453</v>
      </c>
      <c r="D257" s="13" t="s">
        <v>33574</v>
      </c>
      <c r="E257" s="13" t="s">
        <v>33575</v>
      </c>
      <c r="F257" s="13" t="s">
        <v>3</v>
      </c>
      <c r="G257" s="13" t="s">
        <v>9</v>
      </c>
      <c r="H257" s="13"/>
      <c r="I257" s="14">
        <v>68753</v>
      </c>
      <c r="J257" s="14">
        <v>13751</v>
      </c>
      <c r="K257" s="15">
        <f t="shared" si="3"/>
        <v>0.20000581792794497</v>
      </c>
      <c r="L257" s="2"/>
    </row>
    <row r="258" spans="2:12" ht="12.75">
      <c r="B258" s="12" t="s">
        <v>33580</v>
      </c>
      <c r="C258" s="12" t="s">
        <v>49453</v>
      </c>
      <c r="D258" s="13" t="s">
        <v>33574</v>
      </c>
      <c r="E258" s="13" t="s">
        <v>33576</v>
      </c>
      <c r="F258" s="13" t="s">
        <v>5</v>
      </c>
      <c r="G258" s="13" t="s">
        <v>9</v>
      </c>
      <c r="H258" s="13"/>
      <c r="I258" s="14">
        <v>12980</v>
      </c>
      <c r="J258" s="14">
        <v>2596</v>
      </c>
      <c r="K258" s="15">
        <f t="shared" si="3"/>
        <v>0.2</v>
      </c>
      <c r="L258" s="2"/>
    </row>
    <row r="259" spans="2:12" ht="12.75">
      <c r="B259" s="12" t="s">
        <v>6164</v>
      </c>
      <c r="C259" s="12" t="s">
        <v>49062</v>
      </c>
      <c r="D259" s="13" t="s">
        <v>5648</v>
      </c>
      <c r="E259" s="13" t="s">
        <v>5649</v>
      </c>
      <c r="F259" s="13" t="s">
        <v>2</v>
      </c>
      <c r="G259" s="13" t="s">
        <v>9</v>
      </c>
      <c r="H259" s="13"/>
      <c r="I259" s="14">
        <v>4523</v>
      </c>
      <c r="J259" s="14">
        <v>1809.2</v>
      </c>
      <c r="K259" s="15">
        <f t="shared" si="3"/>
        <v>0.4</v>
      </c>
      <c r="L259" s="2"/>
    </row>
    <row r="260" spans="2:12" ht="12.75">
      <c r="B260" s="12" t="s">
        <v>6164</v>
      </c>
      <c r="C260" s="12" t="s">
        <v>48925</v>
      </c>
      <c r="D260" s="13" t="s">
        <v>5308</v>
      </c>
      <c r="E260" s="13" t="s">
        <v>5309</v>
      </c>
      <c r="F260" s="13" t="s">
        <v>2</v>
      </c>
      <c r="G260" s="13" t="s">
        <v>9</v>
      </c>
      <c r="H260" s="13"/>
      <c r="I260" s="14">
        <v>2362.7399999999998</v>
      </c>
      <c r="J260" s="14">
        <v>1417.64</v>
      </c>
      <c r="K260" s="15">
        <f t="shared" ref="K260:K323" si="4">J260/I260</f>
        <v>0.59999830705028911</v>
      </c>
      <c r="L260" s="2"/>
    </row>
    <row r="261" spans="2:12" ht="12.75">
      <c r="B261" s="12" t="s">
        <v>6164</v>
      </c>
      <c r="C261" s="12" t="s">
        <v>48925</v>
      </c>
      <c r="D261" s="13" t="s">
        <v>5308</v>
      </c>
      <c r="E261" s="13" t="s">
        <v>6108</v>
      </c>
      <c r="F261" s="13" t="s">
        <v>3</v>
      </c>
      <c r="G261" s="13" t="s">
        <v>9</v>
      </c>
      <c r="H261" s="13"/>
      <c r="I261" s="14">
        <v>788000</v>
      </c>
      <c r="J261" s="14">
        <v>315200</v>
      </c>
      <c r="K261" s="15">
        <f t="shared" si="4"/>
        <v>0.4</v>
      </c>
      <c r="L261" s="2"/>
    </row>
    <row r="262" spans="2:12" ht="12.75">
      <c r="B262" s="12" t="s">
        <v>6164</v>
      </c>
      <c r="C262" s="12" t="s">
        <v>48926</v>
      </c>
      <c r="D262" s="13" t="s">
        <v>5310</v>
      </c>
      <c r="E262" s="13" t="s">
        <v>5311</v>
      </c>
      <c r="F262" s="13" t="s">
        <v>3</v>
      </c>
      <c r="G262" s="13" t="s">
        <v>9</v>
      </c>
      <c r="H262" s="13"/>
      <c r="I262" s="14">
        <v>23001.63</v>
      </c>
      <c r="J262" s="14">
        <v>9200.65</v>
      </c>
      <c r="K262" s="15">
        <f t="shared" si="4"/>
        <v>0.39999991304964039</v>
      </c>
      <c r="L262" s="2"/>
    </row>
    <row r="263" spans="2:12" ht="12.75">
      <c r="B263" s="12" t="s">
        <v>6164</v>
      </c>
      <c r="C263" s="12" t="s">
        <v>48927</v>
      </c>
      <c r="D263" s="13" t="s">
        <v>5312</v>
      </c>
      <c r="E263" s="13" t="s">
        <v>363</v>
      </c>
      <c r="F263" s="13" t="s">
        <v>3</v>
      </c>
      <c r="G263" s="13" t="s">
        <v>9</v>
      </c>
      <c r="H263" s="13"/>
      <c r="I263" s="14">
        <v>37299.32</v>
      </c>
      <c r="J263" s="14">
        <v>20514.626</v>
      </c>
      <c r="K263" s="15">
        <f t="shared" si="4"/>
        <v>0.55000000000000004</v>
      </c>
      <c r="L263" s="2"/>
    </row>
    <row r="264" spans="2:12" ht="12.75">
      <c r="B264" s="12" t="s">
        <v>6164</v>
      </c>
      <c r="C264" s="12" t="s">
        <v>48928</v>
      </c>
      <c r="D264" s="13" t="s">
        <v>5313</v>
      </c>
      <c r="E264" s="13" t="s">
        <v>5314</v>
      </c>
      <c r="F264" s="13" t="s">
        <v>8</v>
      </c>
      <c r="G264" s="13" t="s">
        <v>9</v>
      </c>
      <c r="H264" s="13"/>
      <c r="I264" s="14">
        <v>97165.33</v>
      </c>
      <c r="J264" s="14">
        <v>38866.129999999997</v>
      </c>
      <c r="K264" s="15">
        <f t="shared" si="4"/>
        <v>0.39999997941652643</v>
      </c>
      <c r="L264" s="2"/>
    </row>
    <row r="265" spans="2:12" ht="12.75">
      <c r="B265" s="12" t="s">
        <v>6164</v>
      </c>
      <c r="C265" s="12" t="s">
        <v>48928</v>
      </c>
      <c r="D265" s="13" t="s">
        <v>5313</v>
      </c>
      <c r="E265" s="13" t="s">
        <v>5315</v>
      </c>
      <c r="F265" s="13" t="s">
        <v>3</v>
      </c>
      <c r="G265" s="13" t="s">
        <v>9</v>
      </c>
      <c r="H265" s="13"/>
      <c r="I265" s="14">
        <v>143600</v>
      </c>
      <c r="J265" s="14">
        <v>57440</v>
      </c>
      <c r="K265" s="15">
        <f t="shared" si="4"/>
        <v>0.4</v>
      </c>
      <c r="L265" s="2"/>
    </row>
    <row r="266" spans="2:12" ht="12.75">
      <c r="B266" s="12" t="s">
        <v>6164</v>
      </c>
      <c r="C266" s="12" t="s">
        <v>48928</v>
      </c>
      <c r="D266" s="13" t="s">
        <v>5313</v>
      </c>
      <c r="E266" s="13" t="s">
        <v>5316</v>
      </c>
      <c r="F266" s="13" t="s">
        <v>2</v>
      </c>
      <c r="G266" s="13" t="s">
        <v>9</v>
      </c>
      <c r="H266" s="13"/>
      <c r="I266" s="14">
        <v>48319.35</v>
      </c>
      <c r="J266" s="14">
        <v>24159.68</v>
      </c>
      <c r="K266" s="15">
        <f t="shared" si="4"/>
        <v>0.50000010347821322</v>
      </c>
      <c r="L266" s="2"/>
    </row>
    <row r="267" spans="2:12" ht="12.75">
      <c r="B267" s="12" t="s">
        <v>6164</v>
      </c>
      <c r="C267" s="12" t="s">
        <v>49063</v>
      </c>
      <c r="D267" s="13" t="s">
        <v>5650</v>
      </c>
      <c r="E267" s="13" t="s">
        <v>5651</v>
      </c>
      <c r="F267" s="13" t="s">
        <v>2</v>
      </c>
      <c r="G267" s="13" t="s">
        <v>9</v>
      </c>
      <c r="H267" s="13"/>
      <c r="I267" s="14">
        <v>4783.1400000000003</v>
      </c>
      <c r="J267" s="14">
        <v>1913.2560000000001</v>
      </c>
      <c r="K267" s="15">
        <f t="shared" si="4"/>
        <v>0.39999999999999997</v>
      </c>
      <c r="L267" s="2"/>
    </row>
    <row r="268" spans="2:12" ht="12.75">
      <c r="B268" s="12" t="s">
        <v>6164</v>
      </c>
      <c r="C268" s="12" t="s">
        <v>49063</v>
      </c>
      <c r="D268" s="13" t="s">
        <v>5650</v>
      </c>
      <c r="E268" s="13" t="s">
        <v>5652</v>
      </c>
      <c r="F268" s="13" t="s">
        <v>5</v>
      </c>
      <c r="G268" s="13" t="s">
        <v>9</v>
      </c>
      <c r="H268" s="13"/>
      <c r="I268" s="14">
        <v>2682.07</v>
      </c>
      <c r="J268" s="14">
        <v>1341.0350000000001</v>
      </c>
      <c r="K268" s="15">
        <f t="shared" si="4"/>
        <v>0.5</v>
      </c>
      <c r="L268" s="2"/>
    </row>
    <row r="269" spans="2:12" ht="12.75">
      <c r="B269" s="12" t="s">
        <v>6164</v>
      </c>
      <c r="C269" s="12" t="s">
        <v>49015</v>
      </c>
      <c r="D269" s="13" t="s">
        <v>5529</v>
      </c>
      <c r="E269" s="13" t="s">
        <v>5530</v>
      </c>
      <c r="F269" s="13" t="s">
        <v>3</v>
      </c>
      <c r="G269" s="13" t="s">
        <v>9</v>
      </c>
      <c r="H269" s="13"/>
      <c r="I269" s="14">
        <v>6416.1</v>
      </c>
      <c r="J269" s="14">
        <v>2887.25</v>
      </c>
      <c r="K269" s="15">
        <f t="shared" si="4"/>
        <v>0.45000077928959958</v>
      </c>
      <c r="L269" s="2"/>
    </row>
    <row r="270" spans="2:12" ht="12.75">
      <c r="B270" s="12" t="s">
        <v>6164</v>
      </c>
      <c r="C270" s="12" t="s">
        <v>48929</v>
      </c>
      <c r="D270" s="13" t="s">
        <v>5318</v>
      </c>
      <c r="E270" s="13" t="s">
        <v>5319</v>
      </c>
      <c r="F270" s="13" t="s">
        <v>3</v>
      </c>
      <c r="G270" s="13" t="s">
        <v>9</v>
      </c>
      <c r="H270" s="13"/>
      <c r="I270" s="14">
        <v>2700</v>
      </c>
      <c r="J270" s="14">
        <v>810</v>
      </c>
      <c r="K270" s="15">
        <f t="shared" si="4"/>
        <v>0.3</v>
      </c>
      <c r="L270" s="2"/>
    </row>
    <row r="271" spans="2:12" ht="12.75">
      <c r="B271" s="12" t="s">
        <v>6164</v>
      </c>
      <c r="C271" s="12" t="s">
        <v>49201</v>
      </c>
      <c r="D271" s="13" t="s">
        <v>5984</v>
      </c>
      <c r="E271" s="13" t="s">
        <v>5985</v>
      </c>
      <c r="F271" s="13" t="s">
        <v>3</v>
      </c>
      <c r="G271" s="13" t="s">
        <v>9</v>
      </c>
      <c r="H271" s="13"/>
      <c r="I271" s="14">
        <v>41071.9</v>
      </c>
      <c r="J271" s="14">
        <v>20535.95</v>
      </c>
      <c r="K271" s="15">
        <f t="shared" si="4"/>
        <v>0.5</v>
      </c>
      <c r="L271" s="2"/>
    </row>
    <row r="272" spans="2:12" ht="12.75">
      <c r="B272" s="12" t="s">
        <v>6164</v>
      </c>
      <c r="C272" s="12" t="s">
        <v>49201</v>
      </c>
      <c r="D272" s="13" t="s">
        <v>5984</v>
      </c>
      <c r="E272" s="13" t="s">
        <v>5543</v>
      </c>
      <c r="F272" s="13" t="s">
        <v>2</v>
      </c>
      <c r="G272" s="13" t="s">
        <v>9</v>
      </c>
      <c r="H272" s="13"/>
      <c r="I272" s="14">
        <v>31510.99</v>
      </c>
      <c r="J272" s="14">
        <v>12604.4</v>
      </c>
      <c r="K272" s="15">
        <f t="shared" si="4"/>
        <v>0.40000012693983905</v>
      </c>
      <c r="L272" s="2"/>
    </row>
    <row r="273" spans="2:12" ht="12.75">
      <c r="B273" s="12" t="s">
        <v>6164</v>
      </c>
      <c r="C273" s="12" t="s">
        <v>48930</v>
      </c>
      <c r="D273" s="13" t="s">
        <v>5320</v>
      </c>
      <c r="E273" s="13" t="s">
        <v>5321</v>
      </c>
      <c r="F273" s="13" t="s">
        <v>5</v>
      </c>
      <c r="G273" s="13" t="s">
        <v>9</v>
      </c>
      <c r="H273" s="13"/>
      <c r="I273" s="14">
        <v>52669.8</v>
      </c>
      <c r="J273" s="14">
        <v>26334.9</v>
      </c>
      <c r="K273" s="15">
        <f t="shared" si="4"/>
        <v>0.5</v>
      </c>
      <c r="L273" s="2"/>
    </row>
    <row r="274" spans="2:12" ht="12.75">
      <c r="B274" s="12" t="s">
        <v>6164</v>
      </c>
      <c r="C274" s="12" t="s">
        <v>49064</v>
      </c>
      <c r="D274" s="13" t="s">
        <v>5653</v>
      </c>
      <c r="E274" s="13" t="s">
        <v>5654</v>
      </c>
      <c r="F274" s="13" t="s">
        <v>8</v>
      </c>
      <c r="G274" s="13" t="s">
        <v>9</v>
      </c>
      <c r="H274" s="13"/>
      <c r="I274" s="14">
        <v>20232</v>
      </c>
      <c r="J274" s="14">
        <v>10116</v>
      </c>
      <c r="K274" s="15">
        <f t="shared" si="4"/>
        <v>0.5</v>
      </c>
      <c r="L274" s="2"/>
    </row>
    <row r="275" spans="2:12" ht="12.75">
      <c r="B275" s="12" t="s">
        <v>6164</v>
      </c>
      <c r="C275" s="12" t="s">
        <v>49064</v>
      </c>
      <c r="D275" s="13" t="s">
        <v>5653</v>
      </c>
      <c r="E275" s="13" t="s">
        <v>5655</v>
      </c>
      <c r="F275" s="13" t="s">
        <v>3</v>
      </c>
      <c r="G275" s="13" t="s">
        <v>9</v>
      </c>
      <c r="H275" s="13"/>
      <c r="I275" s="14">
        <v>22232</v>
      </c>
      <c r="J275" s="14">
        <v>10616</v>
      </c>
      <c r="K275" s="15">
        <f t="shared" si="4"/>
        <v>0.47750989564591578</v>
      </c>
      <c r="L275" s="2"/>
    </row>
    <row r="276" spans="2:12" ht="12.75">
      <c r="B276" s="12" t="s">
        <v>6164</v>
      </c>
      <c r="C276" s="12" t="s">
        <v>49202</v>
      </c>
      <c r="D276" s="13" t="s">
        <v>5986</v>
      </c>
      <c r="E276" s="13" t="s">
        <v>5987</v>
      </c>
      <c r="F276" s="13" t="s">
        <v>3</v>
      </c>
      <c r="G276" s="13" t="s">
        <v>9</v>
      </c>
      <c r="H276" s="13"/>
      <c r="I276" s="14">
        <v>18583.580000000002</v>
      </c>
      <c r="J276" s="14">
        <v>9291.7900000000009</v>
      </c>
      <c r="K276" s="15">
        <f t="shared" si="4"/>
        <v>0.5</v>
      </c>
      <c r="L276" s="2"/>
    </row>
    <row r="277" spans="2:12" ht="12.75">
      <c r="B277" s="12" t="s">
        <v>6164</v>
      </c>
      <c r="C277" s="12" t="s">
        <v>49065</v>
      </c>
      <c r="D277" s="13" t="s">
        <v>5656</v>
      </c>
      <c r="E277" s="13" t="s">
        <v>5657</v>
      </c>
      <c r="F277" s="13" t="s">
        <v>3</v>
      </c>
      <c r="G277" s="13" t="s">
        <v>9</v>
      </c>
      <c r="H277" s="13"/>
      <c r="I277" s="14">
        <v>27919.19</v>
      </c>
      <c r="J277" s="14">
        <v>6979.7974999999997</v>
      </c>
      <c r="K277" s="15">
        <f t="shared" si="4"/>
        <v>0.25</v>
      </c>
    </row>
    <row r="278" spans="2:12" ht="12.75">
      <c r="B278" s="12" t="s">
        <v>6164</v>
      </c>
      <c r="C278" s="12" t="s">
        <v>48931</v>
      </c>
      <c r="D278" s="13" t="s">
        <v>5322</v>
      </c>
      <c r="E278" s="13" t="s">
        <v>5323</v>
      </c>
      <c r="F278" s="13" t="s">
        <v>2</v>
      </c>
      <c r="G278" s="13" t="s">
        <v>9</v>
      </c>
      <c r="H278" s="13"/>
      <c r="I278" s="14">
        <v>55048.89</v>
      </c>
      <c r="J278" s="14">
        <v>27524.45</v>
      </c>
      <c r="K278" s="15">
        <f t="shared" si="4"/>
        <v>0.50000009082835273</v>
      </c>
    </row>
    <row r="279" spans="2:12" ht="12.75">
      <c r="B279" s="12" t="s">
        <v>6164</v>
      </c>
      <c r="C279" s="12" t="s">
        <v>48932</v>
      </c>
      <c r="D279" s="13" t="s">
        <v>5324</v>
      </c>
      <c r="E279" s="13" t="s">
        <v>5325</v>
      </c>
      <c r="F279" s="13" t="s">
        <v>2</v>
      </c>
      <c r="G279" s="13" t="s">
        <v>9</v>
      </c>
      <c r="H279" s="13"/>
      <c r="I279" s="14">
        <v>5612.52</v>
      </c>
      <c r="J279" s="14">
        <v>2806.26</v>
      </c>
      <c r="K279" s="15">
        <f t="shared" si="4"/>
        <v>0.5</v>
      </c>
    </row>
    <row r="280" spans="2:12" ht="12.75">
      <c r="B280" s="12" t="s">
        <v>6164</v>
      </c>
      <c r="C280" s="12" t="s">
        <v>49138</v>
      </c>
      <c r="D280" s="13" t="s">
        <v>5824</v>
      </c>
      <c r="E280" s="13" t="s">
        <v>5825</v>
      </c>
      <c r="F280" s="13" t="s">
        <v>3</v>
      </c>
      <c r="G280" s="13" t="s">
        <v>9</v>
      </c>
      <c r="H280" s="13"/>
      <c r="I280" s="14">
        <v>14946.12</v>
      </c>
      <c r="J280" s="14">
        <v>5339.7</v>
      </c>
      <c r="K280" s="15">
        <f t="shared" si="4"/>
        <v>0.35726328973673432</v>
      </c>
    </row>
    <row r="281" spans="2:12" ht="12.75">
      <c r="B281" s="12" t="s">
        <v>6164</v>
      </c>
      <c r="C281" s="12" t="s">
        <v>49138</v>
      </c>
      <c r="D281" s="13" t="s">
        <v>5824</v>
      </c>
      <c r="E281" s="13" t="s">
        <v>5826</v>
      </c>
      <c r="F281" s="13" t="s">
        <v>3</v>
      </c>
      <c r="G281" s="13" t="s">
        <v>9</v>
      </c>
      <c r="H281" s="13"/>
      <c r="I281" s="14">
        <v>78432.52</v>
      </c>
      <c r="J281" s="14">
        <v>15686.5</v>
      </c>
      <c r="K281" s="15">
        <f t="shared" si="4"/>
        <v>0.19999994900074611</v>
      </c>
    </row>
    <row r="282" spans="2:12" ht="12.75">
      <c r="B282" s="12" t="s">
        <v>6164</v>
      </c>
      <c r="C282" s="12" t="s">
        <v>48933</v>
      </c>
      <c r="D282" s="13" t="s">
        <v>5326</v>
      </c>
      <c r="E282" s="13" t="s">
        <v>5327</v>
      </c>
      <c r="F282" s="13" t="s">
        <v>3</v>
      </c>
      <c r="G282" s="13" t="s">
        <v>9</v>
      </c>
      <c r="H282" s="13"/>
      <c r="I282" s="14">
        <v>15370</v>
      </c>
      <c r="J282" s="14">
        <v>3330.68</v>
      </c>
      <c r="K282" s="15">
        <f t="shared" si="4"/>
        <v>0.21670006506180869</v>
      </c>
    </row>
    <row r="283" spans="2:12" ht="12.75">
      <c r="B283" s="12" t="s">
        <v>6164</v>
      </c>
      <c r="C283" s="12" t="s">
        <v>48933</v>
      </c>
      <c r="D283" s="13" t="s">
        <v>5326</v>
      </c>
      <c r="E283" s="13" t="s">
        <v>5328</v>
      </c>
      <c r="F283" s="13" t="s">
        <v>2</v>
      </c>
      <c r="G283" s="13" t="s">
        <v>9</v>
      </c>
      <c r="H283" s="13"/>
      <c r="I283" s="14">
        <v>8325</v>
      </c>
      <c r="J283" s="14">
        <v>4079.25</v>
      </c>
      <c r="K283" s="15">
        <f t="shared" si="4"/>
        <v>0.49</v>
      </c>
    </row>
    <row r="284" spans="2:12" ht="12.75">
      <c r="B284" s="12" t="s">
        <v>6164</v>
      </c>
      <c r="C284" s="12" t="s">
        <v>48933</v>
      </c>
      <c r="D284" s="13" t="s">
        <v>5326</v>
      </c>
      <c r="E284" s="13" t="s">
        <v>5329</v>
      </c>
      <c r="F284" s="13" t="s">
        <v>3</v>
      </c>
      <c r="G284" s="13" t="s">
        <v>9</v>
      </c>
      <c r="H284" s="13"/>
      <c r="I284" s="14">
        <v>8333</v>
      </c>
      <c r="J284" s="14">
        <v>4083.17</v>
      </c>
      <c r="K284" s="15">
        <f t="shared" si="4"/>
        <v>0.49</v>
      </c>
    </row>
    <row r="285" spans="2:12" ht="12.75">
      <c r="B285" s="12" t="s">
        <v>6164</v>
      </c>
      <c r="C285" s="12" t="s">
        <v>49058</v>
      </c>
      <c r="D285" s="13" t="s">
        <v>5637</v>
      </c>
      <c r="E285" s="13" t="s">
        <v>5638</v>
      </c>
      <c r="F285" s="13" t="s">
        <v>2</v>
      </c>
      <c r="G285" s="13" t="s">
        <v>9</v>
      </c>
      <c r="H285" s="13"/>
      <c r="I285" s="14">
        <v>25372.78</v>
      </c>
      <c r="J285" s="14">
        <v>10149.11</v>
      </c>
      <c r="K285" s="15">
        <f t="shared" si="4"/>
        <v>0.39999992117536987</v>
      </c>
    </row>
    <row r="286" spans="2:12" ht="12.75">
      <c r="B286" s="12" t="s">
        <v>6164</v>
      </c>
      <c r="C286" s="12" t="s">
        <v>49066</v>
      </c>
      <c r="D286" s="13" t="s">
        <v>5658</v>
      </c>
      <c r="E286" s="13" t="s">
        <v>5659</v>
      </c>
      <c r="F286" s="13" t="s">
        <v>3</v>
      </c>
      <c r="G286" s="13" t="s">
        <v>9</v>
      </c>
      <c r="H286" s="13"/>
      <c r="I286" s="14">
        <v>1368</v>
      </c>
      <c r="J286" s="14">
        <v>615.6</v>
      </c>
      <c r="K286" s="15">
        <f t="shared" si="4"/>
        <v>0.45</v>
      </c>
    </row>
    <row r="287" spans="2:12" ht="12.75">
      <c r="B287" s="12" t="s">
        <v>6164</v>
      </c>
      <c r="C287" s="12" t="s">
        <v>49203</v>
      </c>
      <c r="D287" s="13" t="s">
        <v>5988</v>
      </c>
      <c r="E287" s="13" t="s">
        <v>5989</v>
      </c>
      <c r="F287" s="13" t="s">
        <v>5</v>
      </c>
      <c r="G287" s="13" t="s">
        <v>9</v>
      </c>
      <c r="H287" s="13"/>
      <c r="I287" s="14">
        <v>31401.18</v>
      </c>
      <c r="J287" s="14">
        <v>6280.3</v>
      </c>
      <c r="K287" s="15">
        <f t="shared" si="4"/>
        <v>0.200002038139968</v>
      </c>
    </row>
    <row r="288" spans="2:12" ht="12.75">
      <c r="B288" s="12" t="s">
        <v>6164</v>
      </c>
      <c r="C288" s="12" t="s">
        <v>49140</v>
      </c>
      <c r="D288" s="13" t="s">
        <v>5829</v>
      </c>
      <c r="E288" s="13" t="s">
        <v>5830</v>
      </c>
      <c r="F288" s="13" t="s">
        <v>3</v>
      </c>
      <c r="G288" s="13" t="s">
        <v>9</v>
      </c>
      <c r="H288" s="13"/>
      <c r="I288" s="14">
        <v>30346</v>
      </c>
      <c r="J288" s="14">
        <v>15173</v>
      </c>
      <c r="K288" s="15">
        <f t="shared" si="4"/>
        <v>0.5</v>
      </c>
    </row>
    <row r="289" spans="2:11" ht="12.75">
      <c r="B289" s="12" t="s">
        <v>6164</v>
      </c>
      <c r="C289" s="12" t="s">
        <v>49204</v>
      </c>
      <c r="D289" s="13" t="s">
        <v>5990</v>
      </c>
      <c r="E289" s="13" t="s">
        <v>5991</v>
      </c>
      <c r="F289" s="13" t="s">
        <v>3</v>
      </c>
      <c r="G289" s="13" t="s">
        <v>9</v>
      </c>
      <c r="H289" s="13"/>
      <c r="I289" s="14">
        <v>44994.69</v>
      </c>
      <c r="J289" s="14">
        <v>22497.345000000001</v>
      </c>
      <c r="K289" s="15">
        <f t="shared" si="4"/>
        <v>0.5</v>
      </c>
    </row>
    <row r="290" spans="2:11" ht="12.75">
      <c r="B290" s="12" t="s">
        <v>6164</v>
      </c>
      <c r="C290" s="12" t="s">
        <v>49067</v>
      </c>
      <c r="D290" s="13" t="s">
        <v>5660</v>
      </c>
      <c r="E290" s="13" t="s">
        <v>5661</v>
      </c>
      <c r="F290" s="13" t="s">
        <v>2</v>
      </c>
      <c r="G290" s="13" t="s">
        <v>9</v>
      </c>
      <c r="H290" s="13"/>
      <c r="I290" s="14">
        <v>39453</v>
      </c>
      <c r="J290" s="14">
        <v>19726.5</v>
      </c>
      <c r="K290" s="15">
        <f t="shared" si="4"/>
        <v>0.5</v>
      </c>
    </row>
    <row r="291" spans="2:11" ht="12.75">
      <c r="B291" s="12" t="s">
        <v>6164</v>
      </c>
      <c r="C291" s="12" t="s">
        <v>49068</v>
      </c>
      <c r="D291" s="13" t="s">
        <v>5662</v>
      </c>
      <c r="E291" s="13" t="s">
        <v>5663</v>
      </c>
      <c r="F291" s="13" t="s">
        <v>3</v>
      </c>
      <c r="G291" s="13" t="s">
        <v>9</v>
      </c>
      <c r="H291" s="13"/>
      <c r="I291" s="14">
        <v>7958.34</v>
      </c>
      <c r="J291" s="14">
        <v>3183.3359999999998</v>
      </c>
      <c r="K291" s="15">
        <f t="shared" si="4"/>
        <v>0.39999999999999997</v>
      </c>
    </row>
    <row r="292" spans="2:11" ht="12.75">
      <c r="B292" s="12" t="s">
        <v>6164</v>
      </c>
      <c r="C292" s="12" t="s">
        <v>49139</v>
      </c>
      <c r="D292" s="13" t="s">
        <v>5827</v>
      </c>
      <c r="E292" s="13" t="s">
        <v>5828</v>
      </c>
      <c r="F292" s="13" t="s">
        <v>3</v>
      </c>
      <c r="G292" s="13" t="s">
        <v>9</v>
      </c>
      <c r="H292" s="13"/>
      <c r="I292" s="14">
        <v>66083</v>
      </c>
      <c r="J292" s="14">
        <v>33041.5</v>
      </c>
      <c r="K292" s="15">
        <f t="shared" si="4"/>
        <v>0.5</v>
      </c>
    </row>
    <row r="293" spans="2:11" ht="12.75">
      <c r="B293" s="12" t="s">
        <v>6164</v>
      </c>
      <c r="C293" s="12" t="s">
        <v>48934</v>
      </c>
      <c r="D293" s="13" t="s">
        <v>5330</v>
      </c>
      <c r="E293" s="13" t="s">
        <v>5331</v>
      </c>
      <c r="F293" s="13" t="s">
        <v>3</v>
      </c>
      <c r="G293" s="13" t="s">
        <v>9</v>
      </c>
      <c r="H293" s="13"/>
      <c r="I293" s="14">
        <v>3433.5</v>
      </c>
      <c r="J293" s="14">
        <v>2060.1</v>
      </c>
      <c r="K293" s="15">
        <f t="shared" si="4"/>
        <v>0.6</v>
      </c>
    </row>
    <row r="294" spans="2:11" ht="12.75">
      <c r="B294" s="12" t="s">
        <v>6164</v>
      </c>
      <c r="C294" s="12" t="s">
        <v>48935</v>
      </c>
      <c r="D294" s="13" t="s">
        <v>5332</v>
      </c>
      <c r="E294" s="13" t="s">
        <v>5333</v>
      </c>
      <c r="F294" s="13" t="s">
        <v>2</v>
      </c>
      <c r="G294" s="13" t="s">
        <v>9</v>
      </c>
      <c r="H294" s="13"/>
      <c r="I294" s="14">
        <v>39755.39</v>
      </c>
      <c r="J294" s="14">
        <v>19270.62</v>
      </c>
      <c r="K294" s="15">
        <f t="shared" si="4"/>
        <v>0.48472974356433174</v>
      </c>
    </row>
    <row r="295" spans="2:11" ht="12.75">
      <c r="B295" s="12" t="s">
        <v>6164</v>
      </c>
      <c r="C295" s="12" t="s">
        <v>49141</v>
      </c>
      <c r="D295" s="13" t="s">
        <v>5831</v>
      </c>
      <c r="E295" s="13" t="s">
        <v>5832</v>
      </c>
      <c r="F295" s="13" t="s">
        <v>3</v>
      </c>
      <c r="G295" s="13" t="s">
        <v>9</v>
      </c>
      <c r="H295" s="13"/>
      <c r="I295" s="14">
        <v>9107.5300000000007</v>
      </c>
      <c r="J295" s="14">
        <v>4553.7700000000004</v>
      </c>
      <c r="K295" s="15">
        <f t="shared" si="4"/>
        <v>0.50000054899627011</v>
      </c>
    </row>
    <row r="296" spans="2:11" ht="12.75">
      <c r="B296" s="12" t="s">
        <v>6164</v>
      </c>
      <c r="C296" s="12" t="s">
        <v>49141</v>
      </c>
      <c r="D296" s="13" t="s">
        <v>5831</v>
      </c>
      <c r="E296" s="13" t="s">
        <v>5833</v>
      </c>
      <c r="F296" s="13" t="s">
        <v>3</v>
      </c>
      <c r="G296" s="13" t="s">
        <v>9</v>
      </c>
      <c r="H296" s="13"/>
      <c r="I296" s="14">
        <v>6363.4</v>
      </c>
      <c r="J296" s="14">
        <v>3181.7</v>
      </c>
      <c r="K296" s="15">
        <f t="shared" si="4"/>
        <v>0.5</v>
      </c>
    </row>
    <row r="297" spans="2:11" ht="12.75">
      <c r="B297" s="12" t="s">
        <v>6164</v>
      </c>
      <c r="C297" s="12" t="s">
        <v>49141</v>
      </c>
      <c r="D297" s="13" t="s">
        <v>5831</v>
      </c>
      <c r="E297" s="13" t="s">
        <v>5834</v>
      </c>
      <c r="F297" s="13" t="s">
        <v>8</v>
      </c>
      <c r="G297" s="13" t="s">
        <v>9</v>
      </c>
      <c r="H297" s="13"/>
      <c r="I297" s="14">
        <v>3202</v>
      </c>
      <c r="J297" s="14">
        <v>1761.1</v>
      </c>
      <c r="K297" s="15">
        <f t="shared" si="4"/>
        <v>0.54999999999999993</v>
      </c>
    </row>
    <row r="298" spans="2:11" ht="12.75">
      <c r="B298" s="12" t="s">
        <v>6164</v>
      </c>
      <c r="C298" s="12" t="s">
        <v>49069</v>
      </c>
      <c r="D298" s="13" t="s">
        <v>5664</v>
      </c>
      <c r="E298" s="13" t="s">
        <v>5665</v>
      </c>
      <c r="F298" s="13" t="s">
        <v>2</v>
      </c>
      <c r="G298" s="13" t="s">
        <v>9</v>
      </c>
      <c r="H298" s="13"/>
      <c r="I298" s="14">
        <v>6745.84</v>
      </c>
      <c r="J298" s="14">
        <v>2698.3359999999998</v>
      </c>
      <c r="K298" s="15">
        <f t="shared" si="4"/>
        <v>0.39999999999999997</v>
      </c>
    </row>
    <row r="299" spans="2:11" ht="12.75">
      <c r="B299" s="12" t="s">
        <v>6164</v>
      </c>
      <c r="C299" s="12" t="s">
        <v>49016</v>
      </c>
      <c r="D299" s="13" t="s">
        <v>5531</v>
      </c>
      <c r="E299" s="13" t="s">
        <v>5532</v>
      </c>
      <c r="F299" s="13" t="s">
        <v>3</v>
      </c>
      <c r="G299" s="13" t="s">
        <v>9</v>
      </c>
      <c r="H299" s="13"/>
      <c r="I299" s="14">
        <v>11289.65</v>
      </c>
      <c r="J299" s="14">
        <v>2257.9299999999998</v>
      </c>
      <c r="K299" s="15">
        <f t="shared" si="4"/>
        <v>0.19999999999999998</v>
      </c>
    </row>
    <row r="300" spans="2:11" ht="12.75">
      <c r="B300" s="12" t="s">
        <v>6164</v>
      </c>
      <c r="C300" s="12" t="s">
        <v>49017</v>
      </c>
      <c r="D300" s="13" t="s">
        <v>5533</v>
      </c>
      <c r="E300" s="13" t="s">
        <v>5534</v>
      </c>
      <c r="F300" s="13" t="s">
        <v>3</v>
      </c>
      <c r="G300" s="13" t="s">
        <v>9</v>
      </c>
      <c r="H300" s="13"/>
      <c r="I300" s="14">
        <v>12910</v>
      </c>
      <c r="J300" s="14">
        <v>5809.5</v>
      </c>
      <c r="K300" s="15">
        <f t="shared" si="4"/>
        <v>0.45</v>
      </c>
    </row>
    <row r="301" spans="2:11" ht="12.75">
      <c r="B301" s="12" t="s">
        <v>6164</v>
      </c>
      <c r="C301" s="12" t="s">
        <v>49017</v>
      </c>
      <c r="D301" s="13" t="s">
        <v>5533</v>
      </c>
      <c r="E301" s="13" t="s">
        <v>5535</v>
      </c>
      <c r="F301" s="13" t="s">
        <v>2</v>
      </c>
      <c r="G301" s="13" t="s">
        <v>9</v>
      </c>
      <c r="H301" s="13"/>
      <c r="I301" s="14">
        <v>3696</v>
      </c>
      <c r="J301" s="14">
        <v>1663.2</v>
      </c>
      <c r="K301" s="15">
        <f t="shared" si="4"/>
        <v>0.45</v>
      </c>
    </row>
    <row r="302" spans="2:11" ht="12.75">
      <c r="B302" s="12" t="s">
        <v>6164</v>
      </c>
      <c r="C302" s="12" t="s">
        <v>49018</v>
      </c>
      <c r="D302" s="13" t="s">
        <v>5536</v>
      </c>
      <c r="E302" s="13" t="s">
        <v>5537</v>
      </c>
      <c r="F302" s="13" t="s">
        <v>3</v>
      </c>
      <c r="G302" s="13" t="s">
        <v>9</v>
      </c>
      <c r="H302" s="13"/>
      <c r="I302" s="14">
        <v>11420</v>
      </c>
      <c r="J302" s="14">
        <v>5710</v>
      </c>
      <c r="K302" s="15">
        <f t="shared" si="4"/>
        <v>0.5</v>
      </c>
    </row>
    <row r="303" spans="2:11" ht="12.75">
      <c r="B303" s="12" t="s">
        <v>6164</v>
      </c>
      <c r="C303" s="12" t="s">
        <v>49019</v>
      </c>
      <c r="D303" s="13" t="s">
        <v>5538</v>
      </c>
      <c r="E303" s="13" t="s">
        <v>5539</v>
      </c>
      <c r="F303" s="13" t="s">
        <v>3</v>
      </c>
      <c r="G303" s="13" t="s">
        <v>9</v>
      </c>
      <c r="H303" s="13"/>
      <c r="I303" s="14">
        <v>2461.06</v>
      </c>
      <c r="J303" s="14">
        <v>1476.636</v>
      </c>
      <c r="K303" s="15">
        <f t="shared" si="4"/>
        <v>0.6</v>
      </c>
    </row>
    <row r="304" spans="2:11" ht="12.75">
      <c r="B304" s="12" t="s">
        <v>6164</v>
      </c>
      <c r="C304" s="12" t="s">
        <v>49205</v>
      </c>
      <c r="D304" s="13" t="s">
        <v>5992</v>
      </c>
      <c r="E304" s="13" t="s">
        <v>5993</v>
      </c>
      <c r="F304" s="13" t="s">
        <v>2</v>
      </c>
      <c r="G304" s="13" t="s">
        <v>9</v>
      </c>
      <c r="H304" s="13"/>
      <c r="I304" s="14">
        <v>27430</v>
      </c>
      <c r="J304" s="14">
        <v>13715</v>
      </c>
      <c r="K304" s="15">
        <f t="shared" si="4"/>
        <v>0.5</v>
      </c>
    </row>
    <row r="305" spans="2:11" ht="12.75">
      <c r="B305" s="12" t="s">
        <v>6164</v>
      </c>
      <c r="C305" s="12" t="s">
        <v>49205</v>
      </c>
      <c r="D305" s="13" t="s">
        <v>5992</v>
      </c>
      <c r="E305" s="13" t="s">
        <v>5994</v>
      </c>
      <c r="F305" s="13" t="s">
        <v>8</v>
      </c>
      <c r="G305" s="13" t="s">
        <v>9</v>
      </c>
      <c r="H305" s="13"/>
      <c r="I305" s="14">
        <v>22672.54</v>
      </c>
      <c r="J305" s="14">
        <v>7935.3890000000001</v>
      </c>
      <c r="K305" s="15">
        <f t="shared" si="4"/>
        <v>0.35</v>
      </c>
    </row>
    <row r="306" spans="2:11" ht="12.75">
      <c r="B306" s="12" t="s">
        <v>6164</v>
      </c>
      <c r="C306" s="12" t="s">
        <v>48936</v>
      </c>
      <c r="D306" s="13" t="s">
        <v>5334</v>
      </c>
      <c r="E306" s="13" t="s">
        <v>5335</v>
      </c>
      <c r="F306" s="13" t="s">
        <v>3</v>
      </c>
      <c r="G306" s="13" t="s">
        <v>9</v>
      </c>
      <c r="H306" s="13"/>
      <c r="I306" s="14">
        <v>66919.5</v>
      </c>
      <c r="J306" s="14">
        <v>21414.240000000002</v>
      </c>
      <c r="K306" s="15">
        <f t="shared" si="4"/>
        <v>0.32</v>
      </c>
    </row>
    <row r="307" spans="2:11" ht="12.75">
      <c r="B307" s="12" t="s">
        <v>6164</v>
      </c>
      <c r="C307" s="12" t="s">
        <v>49273</v>
      </c>
      <c r="D307" s="13" t="s">
        <v>6157</v>
      </c>
      <c r="E307" s="13" t="s">
        <v>6158</v>
      </c>
      <c r="F307" s="13" t="s">
        <v>3</v>
      </c>
      <c r="G307" s="13" t="s">
        <v>9</v>
      </c>
      <c r="H307" s="13"/>
      <c r="I307" s="14">
        <v>15116</v>
      </c>
      <c r="J307" s="14">
        <v>7558</v>
      </c>
      <c r="K307" s="15">
        <f t="shared" si="4"/>
        <v>0.5</v>
      </c>
    </row>
    <row r="308" spans="2:11" ht="12.75">
      <c r="B308" s="12" t="s">
        <v>6164</v>
      </c>
      <c r="C308" s="12" t="s">
        <v>49020</v>
      </c>
      <c r="D308" s="13" t="s">
        <v>5540</v>
      </c>
      <c r="E308" s="13" t="s">
        <v>5530</v>
      </c>
      <c r="F308" s="13" t="s">
        <v>3</v>
      </c>
      <c r="G308" s="13" t="s">
        <v>9</v>
      </c>
      <c r="H308" s="13"/>
      <c r="I308" s="14">
        <v>8794</v>
      </c>
      <c r="J308" s="14">
        <v>4397</v>
      </c>
      <c r="K308" s="15">
        <f t="shared" si="4"/>
        <v>0.5</v>
      </c>
    </row>
    <row r="309" spans="2:11" ht="12.75">
      <c r="B309" s="12" t="s">
        <v>6164</v>
      </c>
      <c r="C309" s="12" t="s">
        <v>48937</v>
      </c>
      <c r="D309" s="13" t="s">
        <v>5336</v>
      </c>
      <c r="E309" s="13" t="s">
        <v>5337</v>
      </c>
      <c r="F309" s="13" t="s">
        <v>3</v>
      </c>
      <c r="G309" s="13" t="s">
        <v>9</v>
      </c>
      <c r="H309" s="13"/>
      <c r="I309" s="14">
        <v>43763.23</v>
      </c>
      <c r="J309" s="14">
        <v>26257.937999999998</v>
      </c>
      <c r="K309" s="15">
        <f t="shared" si="4"/>
        <v>0.59999999999999987</v>
      </c>
    </row>
    <row r="310" spans="2:11" ht="12.75">
      <c r="B310" s="12" t="s">
        <v>6164</v>
      </c>
      <c r="C310" s="12" t="s">
        <v>48938</v>
      </c>
      <c r="D310" s="13" t="s">
        <v>5338</v>
      </c>
      <c r="E310" s="13" t="s">
        <v>5339</v>
      </c>
      <c r="F310" s="13" t="s">
        <v>2</v>
      </c>
      <c r="G310" s="13" t="s">
        <v>9</v>
      </c>
      <c r="H310" s="13"/>
      <c r="I310" s="14">
        <v>19408.16</v>
      </c>
      <c r="J310" s="14">
        <v>7763.26</v>
      </c>
      <c r="K310" s="15">
        <f t="shared" si="4"/>
        <v>0.399999793901122</v>
      </c>
    </row>
    <row r="311" spans="2:11" ht="12.75">
      <c r="B311" s="12" t="s">
        <v>6164</v>
      </c>
      <c r="C311" s="12" t="s">
        <v>49070</v>
      </c>
      <c r="D311" s="13" t="s">
        <v>5666</v>
      </c>
      <c r="E311" s="13" t="s">
        <v>5661</v>
      </c>
      <c r="F311" s="13" t="s">
        <v>2</v>
      </c>
      <c r="G311" s="13" t="s">
        <v>9</v>
      </c>
      <c r="H311" s="13"/>
      <c r="I311" s="14">
        <v>103009</v>
      </c>
      <c r="J311" s="14">
        <v>51504.5</v>
      </c>
      <c r="K311" s="15">
        <f t="shared" si="4"/>
        <v>0.5</v>
      </c>
    </row>
    <row r="312" spans="2:11" ht="12.75">
      <c r="B312" s="12" t="s">
        <v>6164</v>
      </c>
      <c r="C312" s="12" t="s">
        <v>48939</v>
      </c>
      <c r="D312" s="13" t="s">
        <v>5340</v>
      </c>
      <c r="E312" s="13" t="s">
        <v>68</v>
      </c>
      <c r="F312" s="13" t="s">
        <v>3</v>
      </c>
      <c r="G312" s="13" t="s">
        <v>9</v>
      </c>
      <c r="H312" s="13"/>
      <c r="I312" s="14">
        <v>34308.5</v>
      </c>
      <c r="J312" s="14">
        <v>6861.7</v>
      </c>
      <c r="K312" s="15">
        <f t="shared" si="4"/>
        <v>0.19999999999999998</v>
      </c>
    </row>
    <row r="313" spans="2:11" ht="12.75">
      <c r="B313" s="12" t="s">
        <v>6164</v>
      </c>
      <c r="C313" s="12" t="s">
        <v>48940</v>
      </c>
      <c r="D313" s="13" t="s">
        <v>5341</v>
      </c>
      <c r="E313" s="13" t="s">
        <v>5342</v>
      </c>
      <c r="F313" s="13" t="s">
        <v>2</v>
      </c>
      <c r="G313" s="13" t="s">
        <v>9</v>
      </c>
      <c r="H313" s="13"/>
      <c r="I313" s="14">
        <v>23601</v>
      </c>
      <c r="J313" s="14">
        <v>8807.89</v>
      </c>
      <c r="K313" s="15">
        <f t="shared" si="4"/>
        <v>0.3731998644125249</v>
      </c>
    </row>
    <row r="314" spans="2:11" ht="12.75">
      <c r="B314" s="12" t="s">
        <v>6164</v>
      </c>
      <c r="C314" s="12" t="s">
        <v>48940</v>
      </c>
      <c r="D314" s="13" t="s">
        <v>5341</v>
      </c>
      <c r="E314" s="13" t="s">
        <v>5343</v>
      </c>
      <c r="F314" s="13" t="s">
        <v>6</v>
      </c>
      <c r="G314" s="13" t="s">
        <v>9</v>
      </c>
      <c r="H314" s="13"/>
      <c r="I314" s="14">
        <v>5705.65</v>
      </c>
      <c r="J314" s="14">
        <v>3423.39</v>
      </c>
      <c r="K314" s="15">
        <f t="shared" si="4"/>
        <v>0.6</v>
      </c>
    </row>
    <row r="315" spans="2:11" ht="12.75">
      <c r="B315" s="12" t="s">
        <v>6164</v>
      </c>
      <c r="C315" s="12" t="s">
        <v>49267</v>
      </c>
      <c r="D315" s="13" t="s">
        <v>6130</v>
      </c>
      <c r="E315" s="13" t="s">
        <v>6131</v>
      </c>
      <c r="F315" s="13" t="s">
        <v>3</v>
      </c>
      <c r="G315" s="13" t="s">
        <v>9</v>
      </c>
      <c r="H315" s="13"/>
      <c r="I315" s="14">
        <v>440780</v>
      </c>
      <c r="J315" s="14">
        <v>176312</v>
      </c>
      <c r="K315" s="15">
        <f t="shared" si="4"/>
        <v>0.4</v>
      </c>
    </row>
    <row r="316" spans="2:11" ht="12.75">
      <c r="B316" s="12" t="s">
        <v>6164</v>
      </c>
      <c r="C316" s="12" t="s">
        <v>49267</v>
      </c>
      <c r="D316" s="13" t="s">
        <v>6130</v>
      </c>
      <c r="E316" s="13" t="s">
        <v>6132</v>
      </c>
      <c r="F316" s="13" t="s">
        <v>3</v>
      </c>
      <c r="G316" s="13" t="s">
        <v>9</v>
      </c>
      <c r="H316" s="13"/>
      <c r="I316" s="14">
        <v>280657</v>
      </c>
      <c r="J316" s="14">
        <v>126295.65</v>
      </c>
      <c r="K316" s="15">
        <f t="shared" si="4"/>
        <v>0.44999999999999996</v>
      </c>
    </row>
    <row r="317" spans="2:11" ht="12.75">
      <c r="B317" s="12" t="s">
        <v>6164</v>
      </c>
      <c r="C317" s="12" t="s">
        <v>49206</v>
      </c>
      <c r="D317" s="13" t="s">
        <v>5995</v>
      </c>
      <c r="E317" s="13" t="s">
        <v>5996</v>
      </c>
      <c r="F317" s="13" t="s">
        <v>6</v>
      </c>
      <c r="G317" s="13" t="s">
        <v>9</v>
      </c>
      <c r="H317" s="13"/>
      <c r="I317" s="14">
        <v>97000</v>
      </c>
      <c r="J317" s="14">
        <v>48500</v>
      </c>
      <c r="K317" s="15">
        <f t="shared" si="4"/>
        <v>0.5</v>
      </c>
    </row>
    <row r="318" spans="2:11" ht="12.75">
      <c r="B318" s="12" t="s">
        <v>6164</v>
      </c>
      <c r="C318" s="12" t="s">
        <v>49021</v>
      </c>
      <c r="D318" s="13" t="s">
        <v>5541</v>
      </c>
      <c r="E318" s="13" t="s">
        <v>5542</v>
      </c>
      <c r="F318" s="13" t="s">
        <v>5</v>
      </c>
      <c r="G318" s="13" t="s">
        <v>9</v>
      </c>
      <c r="H318" s="13"/>
      <c r="I318" s="14">
        <v>26680.26</v>
      </c>
      <c r="J318" s="14">
        <v>12006.117</v>
      </c>
      <c r="K318" s="15">
        <f t="shared" si="4"/>
        <v>0.45</v>
      </c>
    </row>
    <row r="319" spans="2:11" ht="12.75">
      <c r="B319" s="12" t="s">
        <v>6164</v>
      </c>
      <c r="C319" s="12" t="s">
        <v>49021</v>
      </c>
      <c r="D319" s="13" t="s">
        <v>5541</v>
      </c>
      <c r="E319" s="13" t="s">
        <v>5543</v>
      </c>
      <c r="F319" s="13" t="s">
        <v>2</v>
      </c>
      <c r="G319" s="13" t="s">
        <v>9</v>
      </c>
      <c r="H319" s="13"/>
      <c r="I319" s="14">
        <v>63827.39</v>
      </c>
      <c r="J319" s="14">
        <v>19148.22</v>
      </c>
      <c r="K319" s="15">
        <f t="shared" si="4"/>
        <v>0.30000004700176525</v>
      </c>
    </row>
    <row r="320" spans="2:11" ht="12.75">
      <c r="B320" s="12" t="s">
        <v>6164</v>
      </c>
      <c r="C320" s="12" t="s">
        <v>49207</v>
      </c>
      <c r="D320" s="13" t="s">
        <v>5997</v>
      </c>
      <c r="E320" s="13" t="s">
        <v>5998</v>
      </c>
      <c r="F320" s="13" t="s">
        <v>2</v>
      </c>
      <c r="G320" s="13" t="s">
        <v>9</v>
      </c>
      <c r="H320" s="13"/>
      <c r="I320" s="14">
        <v>7117.23</v>
      </c>
      <c r="J320" s="14">
        <v>4270.3379999999997</v>
      </c>
      <c r="K320" s="15">
        <f t="shared" si="4"/>
        <v>0.6</v>
      </c>
    </row>
    <row r="321" spans="2:11" ht="12.75">
      <c r="B321" s="12" t="s">
        <v>6164</v>
      </c>
      <c r="C321" s="12" t="s">
        <v>49207</v>
      </c>
      <c r="D321" s="13" t="s">
        <v>5997</v>
      </c>
      <c r="E321" s="13" t="s">
        <v>5999</v>
      </c>
      <c r="F321" s="13" t="s">
        <v>3</v>
      </c>
      <c r="G321" s="13" t="s">
        <v>9</v>
      </c>
      <c r="H321" s="13"/>
      <c r="I321" s="14">
        <v>10664.36</v>
      </c>
      <c r="J321" s="14">
        <v>6398.616</v>
      </c>
      <c r="K321" s="15">
        <f t="shared" si="4"/>
        <v>0.6</v>
      </c>
    </row>
    <row r="322" spans="2:11" ht="12.75">
      <c r="B322" s="12" t="s">
        <v>6164</v>
      </c>
      <c r="C322" s="12" t="s">
        <v>49208</v>
      </c>
      <c r="D322" s="13" t="s">
        <v>6000</v>
      </c>
      <c r="E322" s="13" t="s">
        <v>6001</v>
      </c>
      <c r="F322" s="13" t="s">
        <v>3</v>
      </c>
      <c r="G322" s="13" t="s">
        <v>9</v>
      </c>
      <c r="H322" s="13"/>
      <c r="I322" s="14">
        <v>6798</v>
      </c>
      <c r="J322" s="14">
        <v>3059.1</v>
      </c>
      <c r="K322" s="15">
        <f t="shared" si="4"/>
        <v>0.45</v>
      </c>
    </row>
    <row r="323" spans="2:11" ht="12.75">
      <c r="B323" s="12" t="s">
        <v>6164</v>
      </c>
      <c r="C323" s="12" t="s">
        <v>49071</v>
      </c>
      <c r="D323" s="13" t="s">
        <v>5667</v>
      </c>
      <c r="E323" s="13" t="s">
        <v>5668</v>
      </c>
      <c r="F323" s="13" t="s">
        <v>2</v>
      </c>
      <c r="G323" s="13" t="s">
        <v>9</v>
      </c>
      <c r="H323" s="13"/>
      <c r="I323" s="14">
        <v>33340</v>
      </c>
      <c r="J323" s="14">
        <v>13336</v>
      </c>
      <c r="K323" s="15">
        <f t="shared" si="4"/>
        <v>0.4</v>
      </c>
    </row>
    <row r="324" spans="2:11" ht="12.75">
      <c r="B324" s="12" t="s">
        <v>6164</v>
      </c>
      <c r="C324" s="12" t="s">
        <v>49071</v>
      </c>
      <c r="D324" s="13" t="s">
        <v>5667</v>
      </c>
      <c r="E324" s="13" t="s">
        <v>5669</v>
      </c>
      <c r="F324" s="13" t="s">
        <v>3</v>
      </c>
      <c r="G324" s="13" t="s">
        <v>9</v>
      </c>
      <c r="H324" s="13"/>
      <c r="I324" s="14">
        <v>14412</v>
      </c>
      <c r="J324" s="14">
        <v>7926.6</v>
      </c>
      <c r="K324" s="15">
        <f t="shared" ref="K324:K387" si="5">J324/I324</f>
        <v>0.55000000000000004</v>
      </c>
    </row>
    <row r="325" spans="2:11" ht="12.75">
      <c r="B325" s="12" t="s">
        <v>6164</v>
      </c>
      <c r="C325" s="12" t="s">
        <v>48941</v>
      </c>
      <c r="D325" s="13" t="s">
        <v>5344</v>
      </c>
      <c r="E325" s="13" t="s">
        <v>5345</v>
      </c>
      <c r="F325" s="13" t="s">
        <v>3</v>
      </c>
      <c r="G325" s="13" t="s">
        <v>9</v>
      </c>
      <c r="H325" s="13"/>
      <c r="I325" s="14">
        <v>83413.3</v>
      </c>
      <c r="J325" s="14">
        <v>33365.32</v>
      </c>
      <c r="K325" s="15">
        <f t="shared" si="5"/>
        <v>0.39999999999999997</v>
      </c>
    </row>
    <row r="326" spans="2:11" ht="12.75">
      <c r="B326" s="12" t="s">
        <v>6164</v>
      </c>
      <c r="C326" s="12" t="s">
        <v>49142</v>
      </c>
      <c r="D326" s="13" t="s">
        <v>5835</v>
      </c>
      <c r="E326" s="13" t="s">
        <v>5836</v>
      </c>
      <c r="F326" s="13" t="s">
        <v>3</v>
      </c>
      <c r="G326" s="13" t="s">
        <v>9</v>
      </c>
      <c r="H326" s="13"/>
      <c r="I326" s="14">
        <v>365890.38</v>
      </c>
      <c r="J326" s="14">
        <v>207956.28</v>
      </c>
      <c r="K326" s="15">
        <f t="shared" si="5"/>
        <v>0.56835678489278674</v>
      </c>
    </row>
    <row r="327" spans="2:11" ht="12.75">
      <c r="B327" s="12" t="s">
        <v>6164</v>
      </c>
      <c r="C327" s="12" t="s">
        <v>48942</v>
      </c>
      <c r="D327" s="13" t="s">
        <v>5346</v>
      </c>
      <c r="E327" s="13" t="s">
        <v>5347</v>
      </c>
      <c r="F327" s="13" t="s">
        <v>3</v>
      </c>
      <c r="G327" s="13" t="s">
        <v>9</v>
      </c>
      <c r="H327" s="13"/>
      <c r="I327" s="14">
        <v>427118.39</v>
      </c>
      <c r="J327" s="14">
        <v>43055</v>
      </c>
      <c r="K327" s="15">
        <f t="shared" si="5"/>
        <v>0.10080343297791509</v>
      </c>
    </row>
    <row r="328" spans="2:11" ht="12.75">
      <c r="B328" s="12" t="s">
        <v>6164</v>
      </c>
      <c r="C328" s="12" t="s">
        <v>49072</v>
      </c>
      <c r="D328" s="13" t="s">
        <v>5670</v>
      </c>
      <c r="E328" s="13" t="s">
        <v>5671</v>
      </c>
      <c r="F328" s="13" t="s">
        <v>3</v>
      </c>
      <c r="G328" s="13" t="s">
        <v>9</v>
      </c>
      <c r="H328" s="13"/>
      <c r="I328" s="14">
        <v>22384.01</v>
      </c>
      <c r="J328" s="14">
        <v>11192.01</v>
      </c>
      <c r="K328" s="15">
        <f t="shared" si="5"/>
        <v>0.50000022337373873</v>
      </c>
    </row>
    <row r="329" spans="2:11" ht="12.75">
      <c r="B329" s="12" t="s">
        <v>6164</v>
      </c>
      <c r="C329" s="12" t="s">
        <v>49264</v>
      </c>
      <c r="D329" s="13" t="s">
        <v>6121</v>
      </c>
      <c r="E329" s="13" t="s">
        <v>3852</v>
      </c>
      <c r="F329" s="13" t="s">
        <v>3</v>
      </c>
      <c r="G329" s="13" t="s">
        <v>9</v>
      </c>
      <c r="H329" s="13"/>
      <c r="I329" s="14">
        <v>306679.96000000002</v>
      </c>
      <c r="J329" s="14">
        <v>129339.98</v>
      </c>
      <c r="K329" s="15">
        <f t="shared" si="5"/>
        <v>0.42174252272629742</v>
      </c>
    </row>
    <row r="330" spans="2:11" ht="12.75">
      <c r="B330" s="12" t="s">
        <v>6164</v>
      </c>
      <c r="C330" s="12" t="s">
        <v>49209</v>
      </c>
      <c r="D330" s="13" t="s">
        <v>6002</v>
      </c>
      <c r="E330" s="13" t="s">
        <v>6003</v>
      </c>
      <c r="F330" s="13" t="s">
        <v>3</v>
      </c>
      <c r="G330" s="13" t="s">
        <v>9</v>
      </c>
      <c r="H330" s="13"/>
      <c r="I330" s="14">
        <v>18378.84</v>
      </c>
      <c r="J330" s="14">
        <v>7351.5360000000001</v>
      </c>
      <c r="K330" s="15">
        <f t="shared" si="5"/>
        <v>0.4</v>
      </c>
    </row>
    <row r="331" spans="2:11" ht="12.75">
      <c r="B331" s="12" t="s">
        <v>6164</v>
      </c>
      <c r="C331" s="12" t="s">
        <v>49231</v>
      </c>
      <c r="D331" s="13" t="s">
        <v>6050</v>
      </c>
      <c r="E331" s="13" t="s">
        <v>6016</v>
      </c>
      <c r="F331" s="13" t="s">
        <v>2</v>
      </c>
      <c r="G331" s="13" t="s">
        <v>9</v>
      </c>
      <c r="H331" s="13"/>
      <c r="I331" s="14">
        <v>30136.17</v>
      </c>
      <c r="J331" s="14">
        <v>15068.09</v>
      </c>
      <c r="K331" s="15">
        <f t="shared" si="5"/>
        <v>0.50000016591358498</v>
      </c>
    </row>
    <row r="332" spans="2:11" ht="12.75">
      <c r="B332" s="12" t="s">
        <v>6164</v>
      </c>
      <c r="C332" s="12" t="s">
        <v>49210</v>
      </c>
      <c r="D332" s="13" t="s">
        <v>6004</v>
      </c>
      <c r="E332" s="13" t="s">
        <v>5989</v>
      </c>
      <c r="F332" s="13" t="s">
        <v>3</v>
      </c>
      <c r="G332" s="13" t="s">
        <v>9</v>
      </c>
      <c r="H332" s="13"/>
      <c r="I332" s="14">
        <v>12686.99</v>
      </c>
      <c r="J332" s="14">
        <v>7612.19</v>
      </c>
      <c r="K332" s="15">
        <f t="shared" si="5"/>
        <v>0.59999968471639054</v>
      </c>
    </row>
    <row r="333" spans="2:11" ht="12.75">
      <c r="B333" s="12" t="s">
        <v>6164</v>
      </c>
      <c r="C333" s="12" t="s">
        <v>49022</v>
      </c>
      <c r="D333" s="13" t="s">
        <v>5546</v>
      </c>
      <c r="E333" s="13" t="s">
        <v>5547</v>
      </c>
      <c r="F333" s="13" t="s">
        <v>3</v>
      </c>
      <c r="G333" s="13" t="s">
        <v>9</v>
      </c>
      <c r="H333" s="13"/>
      <c r="I333" s="14">
        <v>30090</v>
      </c>
      <c r="J333" s="14">
        <v>12036</v>
      </c>
      <c r="K333" s="15">
        <f t="shared" si="5"/>
        <v>0.4</v>
      </c>
    </row>
    <row r="334" spans="2:11" ht="12.75">
      <c r="B334" s="12" t="s">
        <v>6164</v>
      </c>
      <c r="C334" s="12" t="s">
        <v>49143</v>
      </c>
      <c r="D334" s="13" t="s">
        <v>5846</v>
      </c>
      <c r="E334" s="13" t="s">
        <v>5847</v>
      </c>
      <c r="F334" s="13" t="s">
        <v>5</v>
      </c>
      <c r="G334" s="13" t="s">
        <v>9</v>
      </c>
      <c r="H334" s="13"/>
      <c r="I334" s="14">
        <v>4221</v>
      </c>
      <c r="J334" s="14">
        <v>2532.6</v>
      </c>
      <c r="K334" s="15">
        <f t="shared" si="5"/>
        <v>0.6</v>
      </c>
    </row>
    <row r="335" spans="2:11" ht="12.75">
      <c r="B335" s="12" t="s">
        <v>6164</v>
      </c>
      <c r="C335" s="12" t="s">
        <v>48943</v>
      </c>
      <c r="D335" s="13" t="s">
        <v>5353</v>
      </c>
      <c r="E335" s="13" t="s">
        <v>5354</v>
      </c>
      <c r="F335" s="13" t="s">
        <v>3</v>
      </c>
      <c r="G335" s="13" t="s">
        <v>9</v>
      </c>
      <c r="H335" s="13"/>
      <c r="I335" s="14">
        <v>20661.599999999999</v>
      </c>
      <c r="J335" s="14">
        <v>10330.799999999999</v>
      </c>
      <c r="K335" s="15">
        <f t="shared" si="5"/>
        <v>0.5</v>
      </c>
    </row>
    <row r="336" spans="2:11" ht="12.75">
      <c r="B336" s="12" t="s">
        <v>6164</v>
      </c>
      <c r="C336" s="12" t="s">
        <v>48944</v>
      </c>
      <c r="D336" s="13" t="s">
        <v>5355</v>
      </c>
      <c r="E336" s="13" t="s">
        <v>5356</v>
      </c>
      <c r="F336" s="13" t="s">
        <v>3</v>
      </c>
      <c r="G336" s="13" t="s">
        <v>9</v>
      </c>
      <c r="H336" s="13"/>
      <c r="I336" s="14">
        <v>6011.98</v>
      </c>
      <c r="J336" s="14">
        <v>3306.5889999999999</v>
      </c>
      <c r="K336" s="15">
        <f t="shared" si="5"/>
        <v>0.55000000000000004</v>
      </c>
    </row>
    <row r="337" spans="2:11" ht="12.75">
      <c r="B337" s="12" t="s">
        <v>6164</v>
      </c>
      <c r="C337" s="12" t="s">
        <v>48945</v>
      </c>
      <c r="D337" s="13" t="s">
        <v>5357</v>
      </c>
      <c r="E337" s="13" t="s">
        <v>5358</v>
      </c>
      <c r="F337" s="13" t="s">
        <v>3</v>
      </c>
      <c r="G337" s="13" t="s">
        <v>9</v>
      </c>
      <c r="H337" s="13"/>
      <c r="I337" s="14">
        <v>5012</v>
      </c>
      <c r="J337" s="14">
        <v>2756.6</v>
      </c>
      <c r="K337" s="15">
        <f t="shared" si="5"/>
        <v>0.54999999999999993</v>
      </c>
    </row>
    <row r="338" spans="2:11" ht="12.75">
      <c r="B338" s="12" t="s">
        <v>6164</v>
      </c>
      <c r="C338" s="12" t="s">
        <v>49023</v>
      </c>
      <c r="D338" s="13" t="s">
        <v>5550</v>
      </c>
      <c r="E338" s="13" t="s">
        <v>5551</v>
      </c>
      <c r="F338" s="13" t="s">
        <v>3</v>
      </c>
      <c r="G338" s="13" t="s">
        <v>9</v>
      </c>
      <c r="H338" s="13"/>
      <c r="I338" s="14">
        <v>4175.34</v>
      </c>
      <c r="J338" s="14">
        <v>1461.37</v>
      </c>
      <c r="K338" s="15">
        <f t="shared" si="5"/>
        <v>0.35000023950145376</v>
      </c>
    </row>
    <row r="339" spans="2:11" ht="12.75">
      <c r="B339" s="12" t="s">
        <v>6164</v>
      </c>
      <c r="C339" s="12" t="s">
        <v>49144</v>
      </c>
      <c r="D339" s="13" t="s">
        <v>5848</v>
      </c>
      <c r="E339" s="13" t="s">
        <v>5849</v>
      </c>
      <c r="F339" s="13" t="s">
        <v>3</v>
      </c>
      <c r="G339" s="13" t="s">
        <v>9</v>
      </c>
      <c r="H339" s="13"/>
      <c r="I339" s="14">
        <v>36886.9</v>
      </c>
      <c r="J339" s="14">
        <v>11066.07</v>
      </c>
      <c r="K339" s="15">
        <f t="shared" si="5"/>
        <v>0.3</v>
      </c>
    </row>
    <row r="340" spans="2:11" ht="12.75">
      <c r="B340" s="12" t="s">
        <v>6164</v>
      </c>
      <c r="C340" s="12" t="s">
        <v>49144</v>
      </c>
      <c r="D340" s="13" t="s">
        <v>5848</v>
      </c>
      <c r="E340" s="13" t="s">
        <v>5850</v>
      </c>
      <c r="F340" s="13" t="s">
        <v>8</v>
      </c>
      <c r="G340" s="13" t="s">
        <v>9</v>
      </c>
      <c r="H340" s="13"/>
      <c r="I340" s="14">
        <v>21775.3</v>
      </c>
      <c r="J340" s="14">
        <v>8710.1200000000008</v>
      </c>
      <c r="K340" s="15">
        <f t="shared" si="5"/>
        <v>0.40000000000000008</v>
      </c>
    </row>
    <row r="341" spans="2:11" ht="12.75">
      <c r="B341" s="12" t="s">
        <v>6164</v>
      </c>
      <c r="C341" s="12" t="s">
        <v>49024</v>
      </c>
      <c r="D341" s="13" t="s">
        <v>5552</v>
      </c>
      <c r="E341" s="13" t="s">
        <v>5553</v>
      </c>
      <c r="F341" s="13" t="s">
        <v>2</v>
      </c>
      <c r="G341" s="13" t="s">
        <v>9</v>
      </c>
      <c r="H341" s="13"/>
      <c r="I341" s="14">
        <v>41270</v>
      </c>
      <c r="J341" s="14">
        <v>12381</v>
      </c>
      <c r="K341" s="15">
        <f t="shared" si="5"/>
        <v>0.3</v>
      </c>
    </row>
    <row r="342" spans="2:11" ht="12.75">
      <c r="B342" s="12" t="s">
        <v>6164</v>
      </c>
      <c r="C342" s="12" t="s">
        <v>49024</v>
      </c>
      <c r="D342" s="13" t="s">
        <v>5552</v>
      </c>
      <c r="E342" s="13" t="s">
        <v>68</v>
      </c>
      <c r="F342" s="13" t="s">
        <v>3</v>
      </c>
      <c r="G342" s="13" t="s">
        <v>9</v>
      </c>
      <c r="H342" s="13"/>
      <c r="I342" s="14">
        <v>55266</v>
      </c>
      <c r="J342" s="14">
        <v>16579.8</v>
      </c>
      <c r="K342" s="15">
        <f t="shared" si="5"/>
        <v>0.3</v>
      </c>
    </row>
    <row r="343" spans="2:11" ht="12.75">
      <c r="B343" s="12" t="s">
        <v>6164</v>
      </c>
      <c r="C343" s="12" t="s">
        <v>48946</v>
      </c>
      <c r="D343" s="13" t="s">
        <v>5359</v>
      </c>
      <c r="E343" s="13" t="s">
        <v>5360</v>
      </c>
      <c r="F343" s="13" t="s">
        <v>3</v>
      </c>
      <c r="G343" s="13" t="s">
        <v>9</v>
      </c>
      <c r="H343" s="13"/>
      <c r="I343" s="14">
        <v>4756.62</v>
      </c>
      <c r="J343" s="14">
        <v>2853.97</v>
      </c>
      <c r="K343" s="15">
        <f t="shared" si="5"/>
        <v>0.59999957953336613</v>
      </c>
    </row>
    <row r="344" spans="2:11" ht="12.75">
      <c r="B344" s="12" t="s">
        <v>6164</v>
      </c>
      <c r="C344" s="12" t="s">
        <v>49211</v>
      </c>
      <c r="D344" s="13" t="s">
        <v>6005</v>
      </c>
      <c r="E344" s="13" t="s">
        <v>6006</v>
      </c>
      <c r="F344" s="13" t="s">
        <v>3</v>
      </c>
      <c r="G344" s="13" t="s">
        <v>9</v>
      </c>
      <c r="H344" s="13"/>
      <c r="I344" s="14">
        <v>9453.1200000000008</v>
      </c>
      <c r="J344" s="14">
        <v>4828.8</v>
      </c>
      <c r="K344" s="15">
        <f t="shared" si="5"/>
        <v>0.51081547679496286</v>
      </c>
    </row>
    <row r="345" spans="2:11" ht="12.75">
      <c r="B345" s="12" t="s">
        <v>6164</v>
      </c>
      <c r="C345" s="12" t="s">
        <v>48947</v>
      </c>
      <c r="D345" s="13" t="s">
        <v>5361</v>
      </c>
      <c r="E345" s="13" t="s">
        <v>828</v>
      </c>
      <c r="F345" s="13" t="s">
        <v>3</v>
      </c>
      <c r="G345" s="13" t="s">
        <v>9</v>
      </c>
      <c r="H345" s="13"/>
      <c r="I345" s="14">
        <v>6531</v>
      </c>
      <c r="J345" s="14">
        <v>3918.6</v>
      </c>
      <c r="K345" s="15">
        <f t="shared" si="5"/>
        <v>0.6</v>
      </c>
    </row>
    <row r="346" spans="2:11" ht="12.75">
      <c r="B346" s="12" t="s">
        <v>6164</v>
      </c>
      <c r="C346" s="12" t="s">
        <v>49145</v>
      </c>
      <c r="D346" s="13" t="s">
        <v>5851</v>
      </c>
      <c r="E346" s="13" t="s">
        <v>5852</v>
      </c>
      <c r="F346" s="13" t="s">
        <v>5</v>
      </c>
      <c r="G346" s="13" t="s">
        <v>9</v>
      </c>
      <c r="H346" s="13"/>
      <c r="I346" s="14">
        <v>5858.64</v>
      </c>
      <c r="J346" s="14">
        <v>2167.6968000000002</v>
      </c>
      <c r="K346" s="15">
        <f t="shared" si="5"/>
        <v>0.37</v>
      </c>
    </row>
    <row r="347" spans="2:11" ht="12.75">
      <c r="B347" s="12" t="s">
        <v>6164</v>
      </c>
      <c r="C347" s="12" t="s">
        <v>49145</v>
      </c>
      <c r="D347" s="13" t="s">
        <v>5851</v>
      </c>
      <c r="E347" s="13" t="s">
        <v>5853</v>
      </c>
      <c r="F347" s="13" t="s">
        <v>3</v>
      </c>
      <c r="G347" s="13" t="s">
        <v>9</v>
      </c>
      <c r="H347" s="13"/>
      <c r="I347" s="14">
        <v>16433.599999999999</v>
      </c>
      <c r="J347" s="14">
        <v>9860.16</v>
      </c>
      <c r="K347" s="15">
        <f t="shared" si="5"/>
        <v>0.60000000000000009</v>
      </c>
    </row>
    <row r="348" spans="2:11" ht="12.75">
      <c r="B348" s="12" t="s">
        <v>6164</v>
      </c>
      <c r="C348" s="12" t="s">
        <v>49146</v>
      </c>
      <c r="D348" s="13" t="s">
        <v>5854</v>
      </c>
      <c r="E348" s="13" t="s">
        <v>5855</v>
      </c>
      <c r="F348" s="13" t="s">
        <v>2</v>
      </c>
      <c r="G348" s="13" t="s">
        <v>9</v>
      </c>
      <c r="H348" s="13"/>
      <c r="I348" s="14">
        <v>28236</v>
      </c>
      <c r="J348" s="14">
        <v>14118</v>
      </c>
      <c r="K348" s="15">
        <f t="shared" si="5"/>
        <v>0.5</v>
      </c>
    </row>
    <row r="349" spans="2:11" ht="12.75">
      <c r="B349" s="12" t="s">
        <v>6164</v>
      </c>
      <c r="C349" s="12" t="s">
        <v>49147</v>
      </c>
      <c r="D349" s="13" t="s">
        <v>5856</v>
      </c>
      <c r="E349" s="13" t="s">
        <v>360</v>
      </c>
      <c r="F349" s="13" t="s">
        <v>3</v>
      </c>
      <c r="G349" s="13" t="s">
        <v>9</v>
      </c>
      <c r="H349" s="13"/>
      <c r="I349" s="14">
        <v>25600</v>
      </c>
      <c r="J349" s="14">
        <v>12800</v>
      </c>
      <c r="K349" s="15">
        <f t="shared" si="5"/>
        <v>0.5</v>
      </c>
    </row>
    <row r="350" spans="2:11" ht="12.75">
      <c r="B350" s="12" t="s">
        <v>6164</v>
      </c>
      <c r="C350" s="12" t="s">
        <v>49147</v>
      </c>
      <c r="D350" s="13" t="s">
        <v>5856</v>
      </c>
      <c r="E350" s="13" t="s">
        <v>5857</v>
      </c>
      <c r="F350" s="13" t="s">
        <v>3</v>
      </c>
      <c r="G350" s="13" t="s">
        <v>9</v>
      </c>
      <c r="H350" s="13"/>
      <c r="I350" s="14">
        <v>5310</v>
      </c>
      <c r="J350" s="14">
        <v>3186</v>
      </c>
      <c r="K350" s="15">
        <f t="shared" si="5"/>
        <v>0.6</v>
      </c>
    </row>
    <row r="351" spans="2:11" ht="12.75">
      <c r="B351" s="12" t="s">
        <v>6164</v>
      </c>
      <c r="C351" s="12" t="s">
        <v>48948</v>
      </c>
      <c r="D351" s="13" t="s">
        <v>5362</v>
      </c>
      <c r="E351" s="13" t="s">
        <v>5363</v>
      </c>
      <c r="F351" s="13" t="s">
        <v>3</v>
      </c>
      <c r="G351" s="13" t="s">
        <v>9</v>
      </c>
      <c r="H351" s="13"/>
      <c r="I351" s="14">
        <v>12204.7</v>
      </c>
      <c r="J351" s="14">
        <v>6712.59</v>
      </c>
      <c r="K351" s="15">
        <f t="shared" si="5"/>
        <v>0.55000040967823871</v>
      </c>
    </row>
    <row r="352" spans="2:11" ht="12.75">
      <c r="B352" s="12" t="s">
        <v>6164</v>
      </c>
      <c r="C352" s="12" t="s">
        <v>49073</v>
      </c>
      <c r="D352" s="13" t="s">
        <v>5677</v>
      </c>
      <c r="E352" s="13" t="s">
        <v>5678</v>
      </c>
      <c r="F352" s="13" t="s">
        <v>3</v>
      </c>
      <c r="G352" s="13" t="s">
        <v>9</v>
      </c>
      <c r="H352" s="13"/>
      <c r="I352" s="14">
        <v>28991.23</v>
      </c>
      <c r="J352" s="14">
        <v>14495.62</v>
      </c>
      <c r="K352" s="15">
        <f t="shared" si="5"/>
        <v>0.50000017246594919</v>
      </c>
    </row>
    <row r="353" spans="2:11" ht="12.75">
      <c r="B353" s="12" t="s">
        <v>6164</v>
      </c>
      <c r="C353" s="12" t="s">
        <v>48949</v>
      </c>
      <c r="D353" s="13" t="s">
        <v>5364</v>
      </c>
      <c r="E353" s="13" t="s">
        <v>5365</v>
      </c>
      <c r="F353" s="13" t="s">
        <v>3</v>
      </c>
      <c r="G353" s="13" t="s">
        <v>9</v>
      </c>
      <c r="H353" s="13"/>
      <c r="I353" s="14">
        <v>1869.17</v>
      </c>
      <c r="J353" s="14">
        <v>1121.502</v>
      </c>
      <c r="K353" s="15">
        <f t="shared" si="5"/>
        <v>0.6</v>
      </c>
    </row>
    <row r="354" spans="2:11" ht="12.75">
      <c r="B354" s="12" t="s">
        <v>6164</v>
      </c>
      <c r="C354" s="12" t="s">
        <v>49025</v>
      </c>
      <c r="D354" s="13" t="s">
        <v>5554</v>
      </c>
      <c r="E354" s="13" t="s">
        <v>5555</v>
      </c>
      <c r="F354" s="13" t="s">
        <v>5</v>
      </c>
      <c r="G354" s="13" t="s">
        <v>9</v>
      </c>
      <c r="H354" s="13"/>
      <c r="I354" s="14">
        <v>23807.41</v>
      </c>
      <c r="J354" s="14">
        <v>11903.705</v>
      </c>
      <c r="K354" s="15">
        <f t="shared" si="5"/>
        <v>0.5</v>
      </c>
    </row>
    <row r="355" spans="2:11" ht="12.75">
      <c r="B355" s="12" t="s">
        <v>6164</v>
      </c>
      <c r="C355" s="12" t="s">
        <v>49026</v>
      </c>
      <c r="D355" s="13" t="s">
        <v>5556</v>
      </c>
      <c r="E355" s="13" t="s">
        <v>5557</v>
      </c>
      <c r="F355" s="13" t="s">
        <v>5</v>
      </c>
      <c r="G355" s="13" t="s">
        <v>9</v>
      </c>
      <c r="H355" s="13"/>
      <c r="I355" s="14">
        <v>21437.18</v>
      </c>
      <c r="J355" s="14">
        <v>8574.8700000000008</v>
      </c>
      <c r="K355" s="15">
        <f t="shared" si="5"/>
        <v>0.39999990670414676</v>
      </c>
    </row>
    <row r="356" spans="2:11" ht="12.75">
      <c r="B356" s="12" t="s">
        <v>6164</v>
      </c>
      <c r="C356" s="12" t="s">
        <v>49262</v>
      </c>
      <c r="D356" s="13" t="s">
        <v>6117</v>
      </c>
      <c r="E356" s="13" t="s">
        <v>6118</v>
      </c>
      <c r="F356" s="13" t="s">
        <v>7</v>
      </c>
      <c r="G356" s="13" t="s">
        <v>9</v>
      </c>
      <c r="H356" s="13"/>
      <c r="I356" s="14">
        <v>1209150</v>
      </c>
      <c r="J356" s="14">
        <v>362745</v>
      </c>
      <c r="K356" s="15">
        <f t="shared" si="5"/>
        <v>0.3</v>
      </c>
    </row>
    <row r="357" spans="2:11" ht="12.75">
      <c r="B357" s="12" t="s">
        <v>6164</v>
      </c>
      <c r="C357" s="12" t="s">
        <v>48950</v>
      </c>
      <c r="D357" s="13" t="s">
        <v>5366</v>
      </c>
      <c r="E357" s="13" t="s">
        <v>5367</v>
      </c>
      <c r="F357" s="13" t="s">
        <v>3</v>
      </c>
      <c r="G357" s="13" t="s">
        <v>9</v>
      </c>
      <c r="H357" s="13"/>
      <c r="I357" s="14">
        <v>11659</v>
      </c>
      <c r="J357" s="14">
        <v>6995.4</v>
      </c>
      <c r="K357" s="15">
        <f t="shared" si="5"/>
        <v>0.6</v>
      </c>
    </row>
    <row r="358" spans="2:11" ht="12.75">
      <c r="B358" s="12" t="s">
        <v>6164</v>
      </c>
      <c r="C358" s="12" t="s">
        <v>49148</v>
      </c>
      <c r="D358" s="13" t="s">
        <v>5858</v>
      </c>
      <c r="E358" s="13" t="s">
        <v>5859</v>
      </c>
      <c r="F358" s="13" t="s">
        <v>3</v>
      </c>
      <c r="G358" s="13" t="s">
        <v>9</v>
      </c>
      <c r="H358" s="13"/>
      <c r="I358" s="14">
        <v>21099.08</v>
      </c>
      <c r="J358" s="14">
        <v>6329.72</v>
      </c>
      <c r="K358" s="15">
        <f t="shared" si="5"/>
        <v>0.29999981041827417</v>
      </c>
    </row>
    <row r="359" spans="2:11" ht="12.75">
      <c r="B359" s="12" t="s">
        <v>6164</v>
      </c>
      <c r="C359" s="12" t="s">
        <v>49148</v>
      </c>
      <c r="D359" s="13" t="s">
        <v>5858</v>
      </c>
      <c r="E359" s="13" t="s">
        <v>5860</v>
      </c>
      <c r="F359" s="13" t="s">
        <v>3</v>
      </c>
      <c r="G359" s="13" t="s">
        <v>9</v>
      </c>
      <c r="H359" s="13"/>
      <c r="I359" s="14">
        <v>5909.99</v>
      </c>
      <c r="J359" s="14">
        <v>2659.4955</v>
      </c>
      <c r="K359" s="15">
        <f t="shared" si="5"/>
        <v>0.45</v>
      </c>
    </row>
    <row r="360" spans="2:11" ht="12.75">
      <c r="B360" s="12" t="s">
        <v>6164</v>
      </c>
      <c r="C360" s="12" t="s">
        <v>48951</v>
      </c>
      <c r="D360" s="13" t="s">
        <v>5368</v>
      </c>
      <c r="E360" s="13" t="s">
        <v>5369</v>
      </c>
      <c r="F360" s="13" t="s">
        <v>2</v>
      </c>
      <c r="G360" s="13" t="s">
        <v>9</v>
      </c>
      <c r="H360" s="13"/>
      <c r="I360" s="14">
        <v>14567.33</v>
      </c>
      <c r="J360" s="14">
        <v>5826.93</v>
      </c>
      <c r="K360" s="15">
        <f t="shared" si="5"/>
        <v>0.39999986270648091</v>
      </c>
    </row>
    <row r="361" spans="2:11" ht="12.75">
      <c r="B361" s="12" t="s">
        <v>6164</v>
      </c>
      <c r="C361" s="12" t="s">
        <v>49149</v>
      </c>
      <c r="D361" s="13" t="s">
        <v>5861</v>
      </c>
      <c r="E361" s="13" t="s">
        <v>5862</v>
      </c>
      <c r="F361" s="13" t="s">
        <v>3</v>
      </c>
      <c r="G361" s="13" t="s">
        <v>9</v>
      </c>
      <c r="H361" s="13"/>
      <c r="I361" s="14">
        <v>8923.76</v>
      </c>
      <c r="J361" s="14">
        <v>4461.88</v>
      </c>
      <c r="K361" s="15">
        <f t="shared" si="5"/>
        <v>0.5</v>
      </c>
    </row>
    <row r="362" spans="2:11" ht="12.75">
      <c r="B362" s="12" t="s">
        <v>6164</v>
      </c>
      <c r="C362" s="12" t="s">
        <v>49027</v>
      </c>
      <c r="D362" s="13" t="s">
        <v>5558</v>
      </c>
      <c r="E362" s="13" t="s">
        <v>5559</v>
      </c>
      <c r="F362" s="13" t="s">
        <v>3</v>
      </c>
      <c r="G362" s="13" t="s">
        <v>9</v>
      </c>
      <c r="H362" s="13"/>
      <c r="I362" s="14">
        <v>4235.16</v>
      </c>
      <c r="J362" s="14">
        <v>2117.58</v>
      </c>
      <c r="K362" s="15">
        <f t="shared" si="5"/>
        <v>0.5</v>
      </c>
    </row>
    <row r="363" spans="2:11" ht="12.75">
      <c r="B363" s="12" t="s">
        <v>6164</v>
      </c>
      <c r="C363" s="12" t="s">
        <v>48952</v>
      </c>
      <c r="D363" s="13" t="s">
        <v>5370</v>
      </c>
      <c r="E363" s="13" t="s">
        <v>5371</v>
      </c>
      <c r="F363" s="13" t="s">
        <v>3</v>
      </c>
      <c r="G363" s="13" t="s">
        <v>9</v>
      </c>
      <c r="H363" s="13"/>
      <c r="I363" s="14">
        <v>4925.3</v>
      </c>
      <c r="J363" s="14">
        <v>2462.65</v>
      </c>
      <c r="K363" s="15">
        <f t="shared" si="5"/>
        <v>0.5</v>
      </c>
    </row>
    <row r="364" spans="2:11" ht="12.75">
      <c r="B364" s="12" t="s">
        <v>6164</v>
      </c>
      <c r="C364" s="12" t="s">
        <v>49150</v>
      </c>
      <c r="D364" s="13" t="s">
        <v>5863</v>
      </c>
      <c r="E364" s="13" t="s">
        <v>5864</v>
      </c>
      <c r="F364" s="13" t="s">
        <v>3</v>
      </c>
      <c r="G364" s="13" t="s">
        <v>9</v>
      </c>
      <c r="H364" s="13"/>
      <c r="I364" s="14">
        <v>17620</v>
      </c>
      <c r="J364" s="14">
        <v>3524</v>
      </c>
      <c r="K364" s="15">
        <f t="shared" si="5"/>
        <v>0.2</v>
      </c>
    </row>
    <row r="365" spans="2:11" ht="12.75">
      <c r="B365" s="12" t="s">
        <v>6164</v>
      </c>
      <c r="C365" s="12" t="s">
        <v>49074</v>
      </c>
      <c r="D365" s="13" t="s">
        <v>5679</v>
      </c>
      <c r="E365" s="13" t="s">
        <v>360</v>
      </c>
      <c r="F365" s="13" t="s">
        <v>3</v>
      </c>
      <c r="G365" s="13" t="s">
        <v>9</v>
      </c>
      <c r="H365" s="13"/>
      <c r="I365" s="14">
        <v>43545</v>
      </c>
      <c r="J365" s="14">
        <v>17418</v>
      </c>
      <c r="K365" s="15">
        <f t="shared" si="5"/>
        <v>0.4</v>
      </c>
    </row>
    <row r="366" spans="2:11" ht="12.75">
      <c r="B366" s="12" t="s">
        <v>6164</v>
      </c>
      <c r="C366" s="12" t="s">
        <v>49151</v>
      </c>
      <c r="D366" s="13" t="s">
        <v>5865</v>
      </c>
      <c r="E366" s="13" t="s">
        <v>5866</v>
      </c>
      <c r="F366" s="13" t="s">
        <v>5</v>
      </c>
      <c r="G366" s="13" t="s">
        <v>9</v>
      </c>
      <c r="H366" s="13"/>
      <c r="I366" s="14">
        <v>36312</v>
      </c>
      <c r="J366" s="14">
        <v>9078</v>
      </c>
      <c r="K366" s="15">
        <f t="shared" si="5"/>
        <v>0.25</v>
      </c>
    </row>
    <row r="367" spans="2:11" ht="12.75">
      <c r="B367" s="12" t="s">
        <v>6164</v>
      </c>
      <c r="C367" s="12" t="s">
        <v>49151</v>
      </c>
      <c r="D367" s="13" t="s">
        <v>5865</v>
      </c>
      <c r="E367" s="13" t="s">
        <v>5867</v>
      </c>
      <c r="F367" s="13" t="s">
        <v>2</v>
      </c>
      <c r="G367" s="13" t="s">
        <v>9</v>
      </c>
      <c r="H367" s="13"/>
      <c r="I367" s="14">
        <v>10550</v>
      </c>
      <c r="J367" s="14">
        <v>2637.5</v>
      </c>
      <c r="K367" s="15">
        <f t="shared" si="5"/>
        <v>0.25</v>
      </c>
    </row>
    <row r="368" spans="2:11" ht="12.75">
      <c r="B368" s="12" t="s">
        <v>6164</v>
      </c>
      <c r="C368" s="12" t="s">
        <v>49151</v>
      </c>
      <c r="D368" s="13" t="s">
        <v>5865</v>
      </c>
      <c r="E368" s="13" t="s">
        <v>5868</v>
      </c>
      <c r="F368" s="13" t="s">
        <v>3</v>
      </c>
      <c r="G368" s="13" t="s">
        <v>9</v>
      </c>
      <c r="H368" s="13"/>
      <c r="I368" s="14">
        <v>8949</v>
      </c>
      <c r="J368" s="14">
        <v>2237.25</v>
      </c>
      <c r="K368" s="15">
        <f t="shared" si="5"/>
        <v>0.25</v>
      </c>
    </row>
    <row r="369" spans="2:11" ht="12.75">
      <c r="B369" s="12" t="s">
        <v>6164</v>
      </c>
      <c r="C369" s="12" t="s">
        <v>49212</v>
      </c>
      <c r="D369" s="13" t="s">
        <v>6007</v>
      </c>
      <c r="E369" s="13" t="s">
        <v>6008</v>
      </c>
      <c r="F369" s="13" t="s">
        <v>3</v>
      </c>
      <c r="G369" s="13" t="s">
        <v>9</v>
      </c>
      <c r="H369" s="13"/>
      <c r="I369" s="14">
        <v>179363.62</v>
      </c>
      <c r="J369" s="14">
        <v>71745.448000000004</v>
      </c>
      <c r="K369" s="15">
        <f t="shared" si="5"/>
        <v>0.4</v>
      </c>
    </row>
    <row r="370" spans="2:11" ht="12.75">
      <c r="B370" s="12" t="s">
        <v>6164</v>
      </c>
      <c r="C370" s="12" t="s">
        <v>49212</v>
      </c>
      <c r="D370" s="13" t="s">
        <v>6007</v>
      </c>
      <c r="E370" s="13" t="s">
        <v>6009</v>
      </c>
      <c r="F370" s="13" t="s">
        <v>6</v>
      </c>
      <c r="G370" s="13" t="s">
        <v>9</v>
      </c>
      <c r="H370" s="13"/>
      <c r="I370" s="14">
        <v>55707.79</v>
      </c>
      <c r="J370" s="14">
        <v>22283.116000000002</v>
      </c>
      <c r="K370" s="15">
        <f t="shared" si="5"/>
        <v>0.4</v>
      </c>
    </row>
    <row r="371" spans="2:11" ht="12.75">
      <c r="B371" s="12" t="s">
        <v>6164</v>
      </c>
      <c r="C371" s="12" t="s">
        <v>49212</v>
      </c>
      <c r="D371" s="13" t="s">
        <v>6007</v>
      </c>
      <c r="E371" s="13" t="s">
        <v>6010</v>
      </c>
      <c r="F371" s="13" t="s">
        <v>3</v>
      </c>
      <c r="G371" s="13" t="s">
        <v>9</v>
      </c>
      <c r="H371" s="13"/>
      <c r="I371" s="14">
        <v>183024.24</v>
      </c>
      <c r="J371" s="14">
        <v>73209.7</v>
      </c>
      <c r="K371" s="15">
        <f t="shared" si="5"/>
        <v>0.40000002185502859</v>
      </c>
    </row>
    <row r="372" spans="2:11" ht="12.75">
      <c r="B372" s="12" t="s">
        <v>6164</v>
      </c>
      <c r="C372" s="12" t="s">
        <v>49075</v>
      </c>
      <c r="D372" s="13" t="s">
        <v>5680</v>
      </c>
      <c r="E372" s="13" t="s">
        <v>5681</v>
      </c>
      <c r="F372" s="13" t="s">
        <v>3</v>
      </c>
      <c r="G372" s="13" t="s">
        <v>9</v>
      </c>
      <c r="H372" s="13"/>
      <c r="I372" s="14">
        <v>4125</v>
      </c>
      <c r="J372" s="14">
        <v>1856.25</v>
      </c>
      <c r="K372" s="15">
        <f t="shared" si="5"/>
        <v>0.45</v>
      </c>
    </row>
    <row r="373" spans="2:11" ht="12.75">
      <c r="B373" s="12" t="s">
        <v>6164</v>
      </c>
      <c r="C373" s="12" t="s">
        <v>49076</v>
      </c>
      <c r="D373" s="13" t="s">
        <v>5682</v>
      </c>
      <c r="E373" s="13" t="s">
        <v>5683</v>
      </c>
      <c r="F373" s="13" t="s">
        <v>3</v>
      </c>
      <c r="G373" s="13" t="s">
        <v>9</v>
      </c>
      <c r="H373" s="13"/>
      <c r="I373" s="14">
        <v>2116</v>
      </c>
      <c r="J373" s="14">
        <v>1269.5999999999999</v>
      </c>
      <c r="K373" s="15">
        <f t="shared" si="5"/>
        <v>0.6</v>
      </c>
    </row>
    <row r="374" spans="2:11" ht="12.75">
      <c r="B374" s="12" t="s">
        <v>6164</v>
      </c>
      <c r="C374" s="12" t="s">
        <v>48953</v>
      </c>
      <c r="D374" s="13" t="s">
        <v>5372</v>
      </c>
      <c r="E374" s="13" t="s">
        <v>5373</v>
      </c>
      <c r="F374" s="13" t="s">
        <v>3</v>
      </c>
      <c r="G374" s="13" t="s">
        <v>9</v>
      </c>
      <c r="H374" s="13"/>
      <c r="I374" s="14">
        <v>267250</v>
      </c>
      <c r="J374" s="14">
        <v>53450</v>
      </c>
      <c r="K374" s="15">
        <f t="shared" si="5"/>
        <v>0.2</v>
      </c>
    </row>
    <row r="375" spans="2:11" ht="12.75">
      <c r="B375" s="12" t="s">
        <v>6164</v>
      </c>
      <c r="C375" s="12" t="s">
        <v>49028</v>
      </c>
      <c r="D375" s="13" t="s">
        <v>5560</v>
      </c>
      <c r="E375" s="13" t="s">
        <v>5561</v>
      </c>
      <c r="F375" s="13" t="s">
        <v>8</v>
      </c>
      <c r="G375" s="13" t="s">
        <v>9</v>
      </c>
      <c r="H375" s="13"/>
      <c r="I375" s="14">
        <v>20000</v>
      </c>
      <c r="J375" s="14">
        <v>10000</v>
      </c>
      <c r="K375" s="15">
        <f t="shared" si="5"/>
        <v>0.5</v>
      </c>
    </row>
    <row r="376" spans="2:11" ht="12.75">
      <c r="B376" s="12" t="s">
        <v>6164</v>
      </c>
      <c r="C376" s="12" t="s">
        <v>49152</v>
      </c>
      <c r="D376" s="13" t="s">
        <v>5869</v>
      </c>
      <c r="E376" s="13" t="s">
        <v>5870</v>
      </c>
      <c r="F376" s="13" t="s">
        <v>3</v>
      </c>
      <c r="G376" s="13" t="s">
        <v>9</v>
      </c>
      <c r="H376" s="13"/>
      <c r="I376" s="14">
        <v>2634</v>
      </c>
      <c r="J376" s="14">
        <v>1317</v>
      </c>
      <c r="K376" s="15">
        <f t="shared" si="5"/>
        <v>0.5</v>
      </c>
    </row>
    <row r="377" spans="2:11" ht="12.75">
      <c r="B377" s="12" t="s">
        <v>6164</v>
      </c>
      <c r="C377" s="12" t="s">
        <v>48955</v>
      </c>
      <c r="D377" s="13" t="s">
        <v>5376</v>
      </c>
      <c r="E377" s="13" t="s">
        <v>5377</v>
      </c>
      <c r="F377" s="13" t="s">
        <v>3</v>
      </c>
      <c r="G377" s="13" t="s">
        <v>9</v>
      </c>
      <c r="H377" s="13"/>
      <c r="I377" s="14">
        <v>19619</v>
      </c>
      <c r="J377" s="14">
        <v>7847.6</v>
      </c>
      <c r="K377" s="15">
        <f t="shared" si="5"/>
        <v>0.4</v>
      </c>
    </row>
    <row r="378" spans="2:11" ht="12.75">
      <c r="B378" s="12" t="s">
        <v>6164</v>
      </c>
      <c r="C378" s="12" t="s">
        <v>48955</v>
      </c>
      <c r="D378" s="13" t="s">
        <v>5376</v>
      </c>
      <c r="E378" s="13" t="s">
        <v>5378</v>
      </c>
      <c r="F378" s="13" t="s">
        <v>3</v>
      </c>
      <c r="G378" s="13" t="s">
        <v>9</v>
      </c>
      <c r="H378" s="13"/>
      <c r="I378" s="14">
        <v>36797.5</v>
      </c>
      <c r="J378" s="14">
        <v>16558.88</v>
      </c>
      <c r="K378" s="15">
        <f t="shared" si="5"/>
        <v>0.45000013587879611</v>
      </c>
    </row>
    <row r="379" spans="2:11" ht="12.75">
      <c r="B379" s="12" t="s">
        <v>6164</v>
      </c>
      <c r="C379" s="12" t="s">
        <v>49029</v>
      </c>
      <c r="D379" s="13" t="s">
        <v>5562</v>
      </c>
      <c r="E379" s="13" t="s">
        <v>5563</v>
      </c>
      <c r="F379" s="13" t="s">
        <v>3</v>
      </c>
      <c r="G379" s="13" t="s">
        <v>9</v>
      </c>
      <c r="H379" s="13"/>
      <c r="I379" s="14">
        <v>13638.4</v>
      </c>
      <c r="J379" s="14">
        <v>5455.36</v>
      </c>
      <c r="K379" s="15">
        <f t="shared" si="5"/>
        <v>0.39999999999999997</v>
      </c>
    </row>
    <row r="380" spans="2:11" ht="12.75">
      <c r="B380" s="12" t="s">
        <v>6164</v>
      </c>
      <c r="C380" s="12" t="s">
        <v>49213</v>
      </c>
      <c r="D380" s="13" t="s">
        <v>6011</v>
      </c>
      <c r="E380" s="13" t="s">
        <v>6012</v>
      </c>
      <c r="F380" s="13" t="s">
        <v>3</v>
      </c>
      <c r="G380" s="13" t="s">
        <v>9</v>
      </c>
      <c r="H380" s="13"/>
      <c r="I380" s="14">
        <v>14740</v>
      </c>
      <c r="J380" s="14">
        <v>5896</v>
      </c>
      <c r="K380" s="15">
        <f t="shared" si="5"/>
        <v>0.4</v>
      </c>
    </row>
    <row r="381" spans="2:11" ht="12.75">
      <c r="B381" s="12" t="s">
        <v>6164</v>
      </c>
      <c r="C381" s="12" t="s">
        <v>49153</v>
      </c>
      <c r="D381" s="13" t="s">
        <v>5871</v>
      </c>
      <c r="E381" s="13" t="s">
        <v>5309</v>
      </c>
      <c r="F381" s="13" t="s">
        <v>3</v>
      </c>
      <c r="G381" s="13" t="s">
        <v>9</v>
      </c>
      <c r="H381" s="13"/>
      <c r="I381" s="14">
        <v>3004.17</v>
      </c>
      <c r="J381" s="14">
        <v>1802.5</v>
      </c>
      <c r="K381" s="15">
        <f t="shared" si="5"/>
        <v>0.59999933425871366</v>
      </c>
    </row>
    <row r="382" spans="2:11" ht="12.75">
      <c r="B382" s="12" t="s">
        <v>6164</v>
      </c>
      <c r="C382" s="12" t="s">
        <v>48956</v>
      </c>
      <c r="D382" s="13" t="s">
        <v>5379</v>
      </c>
      <c r="E382" s="13" t="s">
        <v>5380</v>
      </c>
      <c r="F382" s="13" t="s">
        <v>3</v>
      </c>
      <c r="G382" s="13" t="s">
        <v>9</v>
      </c>
      <c r="H382" s="13"/>
      <c r="I382" s="14">
        <v>52479</v>
      </c>
      <c r="J382" s="14">
        <v>11983.2</v>
      </c>
      <c r="K382" s="15">
        <f t="shared" si="5"/>
        <v>0.22834276567769968</v>
      </c>
    </row>
    <row r="383" spans="2:11" ht="12.75">
      <c r="B383" s="12" t="s">
        <v>6164</v>
      </c>
      <c r="C383" s="12" t="s">
        <v>48954</v>
      </c>
      <c r="D383" s="13" t="s">
        <v>5374</v>
      </c>
      <c r="E383" s="13" t="s">
        <v>5375</v>
      </c>
      <c r="F383" s="13" t="s">
        <v>3</v>
      </c>
      <c r="G383" s="13" t="s">
        <v>9</v>
      </c>
      <c r="H383" s="13"/>
      <c r="I383" s="14">
        <v>59680</v>
      </c>
      <c r="J383" s="14">
        <v>35808</v>
      </c>
      <c r="K383" s="15">
        <f t="shared" si="5"/>
        <v>0.6</v>
      </c>
    </row>
    <row r="384" spans="2:11" ht="12.75">
      <c r="B384" s="12" t="s">
        <v>6164</v>
      </c>
      <c r="C384" s="12" t="s">
        <v>49260</v>
      </c>
      <c r="D384" s="13" t="s">
        <v>6112</v>
      </c>
      <c r="E384" s="13" t="s">
        <v>6113</v>
      </c>
      <c r="F384" s="13" t="s">
        <v>3</v>
      </c>
      <c r="G384" s="13" t="s">
        <v>9</v>
      </c>
      <c r="H384" s="13"/>
      <c r="I384" s="14">
        <v>502536.68</v>
      </c>
      <c r="J384" s="14">
        <v>251268.34</v>
      </c>
      <c r="K384" s="15">
        <f t="shared" si="5"/>
        <v>0.5</v>
      </c>
    </row>
    <row r="385" spans="2:11" ht="12.75">
      <c r="B385" s="12" t="s">
        <v>6164</v>
      </c>
      <c r="C385" s="12" t="s">
        <v>49030</v>
      </c>
      <c r="D385" s="13" t="s">
        <v>5564</v>
      </c>
      <c r="E385" s="13" t="s">
        <v>5565</v>
      </c>
      <c r="F385" s="13" t="s">
        <v>3</v>
      </c>
      <c r="G385" s="13" t="s">
        <v>9</v>
      </c>
      <c r="H385" s="13"/>
      <c r="I385" s="14">
        <v>20170.68</v>
      </c>
      <c r="J385" s="14">
        <v>10085.34</v>
      </c>
      <c r="K385" s="15">
        <f t="shared" si="5"/>
        <v>0.5</v>
      </c>
    </row>
    <row r="386" spans="2:11" ht="12.75">
      <c r="B386" s="12" t="s">
        <v>6164</v>
      </c>
      <c r="C386" s="12" t="s">
        <v>49274</v>
      </c>
      <c r="D386" s="13" t="s">
        <v>6159</v>
      </c>
      <c r="E386" s="13" t="s">
        <v>6160</v>
      </c>
      <c r="F386" s="13" t="s">
        <v>3</v>
      </c>
      <c r="G386" s="13" t="s">
        <v>9</v>
      </c>
      <c r="H386" s="13"/>
      <c r="I386" s="14">
        <v>3445</v>
      </c>
      <c r="J386" s="14">
        <v>1894.75</v>
      </c>
      <c r="K386" s="15">
        <f t="shared" si="5"/>
        <v>0.55000000000000004</v>
      </c>
    </row>
    <row r="387" spans="2:11" ht="12.75">
      <c r="B387" s="12" t="s">
        <v>6164</v>
      </c>
      <c r="C387" s="12" t="s">
        <v>49274</v>
      </c>
      <c r="D387" s="13" t="s">
        <v>6159</v>
      </c>
      <c r="E387" s="13" t="s">
        <v>6161</v>
      </c>
      <c r="F387" s="13" t="s">
        <v>3</v>
      </c>
      <c r="G387" s="13" t="s">
        <v>9</v>
      </c>
      <c r="H387" s="13"/>
      <c r="I387" s="14">
        <v>120000</v>
      </c>
      <c r="J387" s="14">
        <v>30000</v>
      </c>
      <c r="K387" s="15">
        <f t="shared" si="5"/>
        <v>0.25</v>
      </c>
    </row>
    <row r="388" spans="2:11" ht="12.75">
      <c r="B388" s="12" t="s">
        <v>6164</v>
      </c>
      <c r="C388" s="12" t="s">
        <v>49742</v>
      </c>
      <c r="D388" s="13" t="s">
        <v>5566</v>
      </c>
      <c r="E388" s="13" t="s">
        <v>5567</v>
      </c>
      <c r="F388" s="13" t="s">
        <v>2</v>
      </c>
      <c r="G388" s="13" t="s">
        <v>9</v>
      </c>
      <c r="H388" s="13"/>
      <c r="I388" s="14">
        <v>4050</v>
      </c>
      <c r="J388" s="14">
        <v>2430</v>
      </c>
      <c r="K388" s="15">
        <f t="shared" ref="K388:K451" si="6">J388/I388</f>
        <v>0.6</v>
      </c>
    </row>
    <row r="389" spans="2:11" ht="12.75">
      <c r="B389" s="12" t="s">
        <v>6164</v>
      </c>
      <c r="C389" s="12" t="s">
        <v>49031</v>
      </c>
      <c r="D389" s="13" t="s">
        <v>5568</v>
      </c>
      <c r="E389" s="13" t="s">
        <v>5569</v>
      </c>
      <c r="F389" s="13" t="s">
        <v>2</v>
      </c>
      <c r="G389" s="13" t="s">
        <v>9</v>
      </c>
      <c r="H389" s="13"/>
      <c r="I389" s="14">
        <v>6660</v>
      </c>
      <c r="J389" s="14">
        <v>3996</v>
      </c>
      <c r="K389" s="15">
        <f t="shared" si="6"/>
        <v>0.6</v>
      </c>
    </row>
    <row r="390" spans="2:11" ht="12.75">
      <c r="B390" s="12" t="s">
        <v>6164</v>
      </c>
      <c r="C390" s="12" t="s">
        <v>48957</v>
      </c>
      <c r="D390" s="13" t="s">
        <v>5381</v>
      </c>
      <c r="E390" s="13" t="s">
        <v>5382</v>
      </c>
      <c r="F390" s="13" t="s">
        <v>3</v>
      </c>
      <c r="G390" s="13" t="s">
        <v>9</v>
      </c>
      <c r="H390" s="13"/>
      <c r="I390" s="14">
        <v>18743.52</v>
      </c>
      <c r="J390" s="14">
        <v>7497.4080000000004</v>
      </c>
      <c r="K390" s="15">
        <f t="shared" si="6"/>
        <v>0.4</v>
      </c>
    </row>
    <row r="391" spans="2:11" ht="12.75">
      <c r="B391" s="12" t="s">
        <v>6164</v>
      </c>
      <c r="C391" s="12" t="s">
        <v>49154</v>
      </c>
      <c r="D391" s="13" t="s">
        <v>5872</v>
      </c>
      <c r="E391" s="13" t="s">
        <v>5873</v>
      </c>
      <c r="F391" s="13" t="s">
        <v>3</v>
      </c>
      <c r="G391" s="13" t="s">
        <v>9</v>
      </c>
      <c r="H391" s="13"/>
      <c r="I391" s="14">
        <v>58300</v>
      </c>
      <c r="J391" s="14">
        <v>34980</v>
      </c>
      <c r="K391" s="15">
        <f t="shared" si="6"/>
        <v>0.6</v>
      </c>
    </row>
    <row r="392" spans="2:11" ht="12.75">
      <c r="B392" s="12" t="s">
        <v>6164</v>
      </c>
      <c r="C392" s="12" t="s">
        <v>48958</v>
      </c>
      <c r="D392" s="13" t="s">
        <v>5383</v>
      </c>
      <c r="E392" s="13" t="s">
        <v>5384</v>
      </c>
      <c r="F392" s="13" t="s">
        <v>3</v>
      </c>
      <c r="G392" s="13" t="s">
        <v>9</v>
      </c>
      <c r="H392" s="13"/>
      <c r="I392" s="14">
        <v>12700</v>
      </c>
      <c r="J392" s="14">
        <v>7620</v>
      </c>
      <c r="K392" s="15">
        <f t="shared" si="6"/>
        <v>0.6</v>
      </c>
    </row>
    <row r="393" spans="2:11" ht="12.75">
      <c r="B393" s="12" t="s">
        <v>6164</v>
      </c>
      <c r="C393" s="12" t="s">
        <v>48959</v>
      </c>
      <c r="D393" s="13" t="s">
        <v>5385</v>
      </c>
      <c r="E393" s="13" t="s">
        <v>5386</v>
      </c>
      <c r="F393" s="13" t="s">
        <v>3</v>
      </c>
      <c r="G393" s="13" t="s">
        <v>9</v>
      </c>
      <c r="H393" s="13"/>
      <c r="I393" s="14">
        <v>24260.5</v>
      </c>
      <c r="J393" s="14">
        <v>13343.28</v>
      </c>
      <c r="K393" s="15">
        <f t="shared" si="6"/>
        <v>0.55000020609632949</v>
      </c>
    </row>
    <row r="394" spans="2:11" ht="12.75">
      <c r="B394" s="12" t="s">
        <v>6164</v>
      </c>
      <c r="C394" s="12" t="s">
        <v>48959</v>
      </c>
      <c r="D394" s="13" t="s">
        <v>5385</v>
      </c>
      <c r="E394" s="13" t="s">
        <v>5387</v>
      </c>
      <c r="F394" s="13" t="s">
        <v>3</v>
      </c>
      <c r="G394" s="13" t="s">
        <v>9</v>
      </c>
      <c r="H394" s="13"/>
      <c r="I394" s="14">
        <v>36504.769999999997</v>
      </c>
      <c r="J394" s="14">
        <v>18252.39</v>
      </c>
      <c r="K394" s="15">
        <f t="shared" si="6"/>
        <v>0.50000013696840173</v>
      </c>
    </row>
    <row r="395" spans="2:11" ht="12.75">
      <c r="B395" s="12" t="s">
        <v>6164</v>
      </c>
      <c r="C395" s="12" t="s">
        <v>48959</v>
      </c>
      <c r="D395" s="13" t="s">
        <v>5385</v>
      </c>
      <c r="E395" s="13" t="s">
        <v>5388</v>
      </c>
      <c r="F395" s="13" t="s">
        <v>3</v>
      </c>
      <c r="G395" s="13" t="s">
        <v>9</v>
      </c>
      <c r="H395" s="13"/>
      <c r="I395" s="14">
        <v>8402.52</v>
      </c>
      <c r="J395" s="14">
        <v>4201.26</v>
      </c>
      <c r="K395" s="15">
        <f t="shared" si="6"/>
        <v>0.5</v>
      </c>
    </row>
    <row r="396" spans="2:11" ht="12.75">
      <c r="B396" s="12" t="s">
        <v>6164</v>
      </c>
      <c r="C396" s="12" t="s">
        <v>48959</v>
      </c>
      <c r="D396" s="13" t="s">
        <v>5385</v>
      </c>
      <c r="E396" s="13" t="s">
        <v>5389</v>
      </c>
      <c r="F396" s="13" t="s">
        <v>3</v>
      </c>
      <c r="G396" s="13" t="s">
        <v>9</v>
      </c>
      <c r="H396" s="13"/>
      <c r="I396" s="14">
        <v>13220.3</v>
      </c>
      <c r="J396" s="14">
        <v>7932.18</v>
      </c>
      <c r="K396" s="15">
        <f t="shared" si="6"/>
        <v>0.60000000000000009</v>
      </c>
    </row>
    <row r="397" spans="2:11" ht="12.75">
      <c r="B397" s="12" t="s">
        <v>6164</v>
      </c>
      <c r="C397" s="12" t="s">
        <v>48959</v>
      </c>
      <c r="D397" s="13" t="s">
        <v>5385</v>
      </c>
      <c r="E397" s="13" t="s">
        <v>5390</v>
      </c>
      <c r="F397" s="13" t="s">
        <v>3</v>
      </c>
      <c r="G397" s="13" t="s">
        <v>9</v>
      </c>
      <c r="H397" s="13"/>
      <c r="I397" s="14">
        <v>5642.49</v>
      </c>
      <c r="J397" s="14">
        <v>2639.21</v>
      </c>
      <c r="K397" s="15">
        <f t="shared" si="6"/>
        <v>0.46773853387422931</v>
      </c>
    </row>
    <row r="398" spans="2:11" ht="12.75">
      <c r="B398" s="12" t="s">
        <v>6164</v>
      </c>
      <c r="C398" s="12" t="s">
        <v>48959</v>
      </c>
      <c r="D398" s="13" t="s">
        <v>5385</v>
      </c>
      <c r="E398" s="13" t="s">
        <v>5391</v>
      </c>
      <c r="F398" s="13" t="s">
        <v>3</v>
      </c>
      <c r="G398" s="13" t="s">
        <v>9</v>
      </c>
      <c r="H398" s="13"/>
      <c r="I398" s="14">
        <v>11660</v>
      </c>
      <c r="J398" s="14">
        <v>6413</v>
      </c>
      <c r="K398" s="15">
        <f t="shared" si="6"/>
        <v>0.55000000000000004</v>
      </c>
    </row>
    <row r="399" spans="2:11" ht="12.75">
      <c r="B399" s="12" t="s">
        <v>6164</v>
      </c>
      <c r="C399" s="12" t="s">
        <v>49032</v>
      </c>
      <c r="D399" s="13" t="s">
        <v>5570</v>
      </c>
      <c r="E399" s="13" t="s">
        <v>5409</v>
      </c>
      <c r="F399" s="13" t="s">
        <v>2</v>
      </c>
      <c r="G399" s="13" t="s">
        <v>9</v>
      </c>
      <c r="H399" s="13"/>
      <c r="I399" s="14">
        <v>209056.6</v>
      </c>
      <c r="J399" s="14">
        <v>60000</v>
      </c>
      <c r="K399" s="15">
        <f t="shared" si="6"/>
        <v>0.28700361528887391</v>
      </c>
    </row>
    <row r="400" spans="2:11" ht="12.75">
      <c r="B400" s="12" t="s">
        <v>6164</v>
      </c>
      <c r="C400" s="12" t="s">
        <v>49214</v>
      </c>
      <c r="D400" s="13" t="s">
        <v>6013</v>
      </c>
      <c r="E400" s="13" t="s">
        <v>6014</v>
      </c>
      <c r="F400" s="13" t="s">
        <v>3</v>
      </c>
      <c r="G400" s="13" t="s">
        <v>9</v>
      </c>
      <c r="H400" s="13"/>
      <c r="I400" s="14">
        <v>29340</v>
      </c>
      <c r="J400" s="14">
        <v>11736</v>
      </c>
      <c r="K400" s="15">
        <f t="shared" si="6"/>
        <v>0.4</v>
      </c>
    </row>
    <row r="401" spans="2:11" ht="12.75">
      <c r="B401" s="12" t="s">
        <v>6164</v>
      </c>
      <c r="C401" s="12" t="s">
        <v>49033</v>
      </c>
      <c r="D401" s="13" t="s">
        <v>5571</v>
      </c>
      <c r="E401" s="13" t="s">
        <v>5572</v>
      </c>
      <c r="F401" s="13" t="s">
        <v>3</v>
      </c>
      <c r="G401" s="13" t="s">
        <v>9</v>
      </c>
      <c r="H401" s="13"/>
      <c r="I401" s="14">
        <v>7550.02</v>
      </c>
      <c r="J401" s="14">
        <v>3020</v>
      </c>
      <c r="K401" s="15">
        <f t="shared" si="6"/>
        <v>0.39999894040015788</v>
      </c>
    </row>
    <row r="402" spans="2:11" ht="12.75">
      <c r="B402" s="12" t="s">
        <v>6164</v>
      </c>
      <c r="C402" s="12" t="s">
        <v>49268</v>
      </c>
      <c r="D402" s="13" t="s">
        <v>6133</v>
      </c>
      <c r="E402" s="13" t="s">
        <v>6134</v>
      </c>
      <c r="F402" s="13" t="s">
        <v>3</v>
      </c>
      <c r="G402" s="13" t="s">
        <v>9</v>
      </c>
      <c r="H402" s="13"/>
      <c r="I402" s="14">
        <v>422480</v>
      </c>
      <c r="J402" s="14">
        <v>168992</v>
      </c>
      <c r="K402" s="15">
        <f t="shared" si="6"/>
        <v>0.4</v>
      </c>
    </row>
    <row r="403" spans="2:11" ht="12.75">
      <c r="B403" s="12" t="s">
        <v>6164</v>
      </c>
      <c r="C403" s="12" t="s">
        <v>48960</v>
      </c>
      <c r="D403" s="13" t="s">
        <v>5392</v>
      </c>
      <c r="E403" s="13" t="s">
        <v>5393</v>
      </c>
      <c r="F403" s="13" t="s">
        <v>3</v>
      </c>
      <c r="G403" s="13" t="s">
        <v>9</v>
      </c>
      <c r="H403" s="13"/>
      <c r="I403" s="14">
        <v>10412</v>
      </c>
      <c r="J403" s="14">
        <v>6247.2</v>
      </c>
      <c r="K403" s="15">
        <f t="shared" si="6"/>
        <v>0.6</v>
      </c>
    </row>
    <row r="404" spans="2:11" ht="12.75">
      <c r="B404" s="12" t="s">
        <v>6164</v>
      </c>
      <c r="C404" s="12" t="s">
        <v>48961</v>
      </c>
      <c r="D404" s="13" t="s">
        <v>5394</v>
      </c>
      <c r="E404" s="13" t="s">
        <v>5395</v>
      </c>
      <c r="F404" s="13" t="s">
        <v>3</v>
      </c>
      <c r="G404" s="13" t="s">
        <v>9</v>
      </c>
      <c r="H404" s="13"/>
      <c r="I404" s="14">
        <v>31005.83</v>
      </c>
      <c r="J404" s="14">
        <v>15502.915000000001</v>
      </c>
      <c r="K404" s="15">
        <f t="shared" si="6"/>
        <v>0.5</v>
      </c>
    </row>
    <row r="405" spans="2:11" ht="12.75">
      <c r="B405" s="12" t="s">
        <v>6164</v>
      </c>
      <c r="C405" s="12" t="s">
        <v>49215</v>
      </c>
      <c r="D405" s="13" t="s">
        <v>6015</v>
      </c>
      <c r="E405" s="13" t="s">
        <v>6016</v>
      </c>
      <c r="F405" s="13" t="s">
        <v>2</v>
      </c>
      <c r="G405" s="13" t="s">
        <v>9</v>
      </c>
      <c r="H405" s="13"/>
      <c r="I405" s="14">
        <v>57201.59</v>
      </c>
      <c r="J405" s="14">
        <v>22880.635999999999</v>
      </c>
      <c r="K405" s="15">
        <f t="shared" si="6"/>
        <v>0.4</v>
      </c>
    </row>
    <row r="406" spans="2:11" ht="12.75">
      <c r="B406" s="12" t="s">
        <v>6164</v>
      </c>
      <c r="C406" s="12" t="s">
        <v>49155</v>
      </c>
      <c r="D406" s="13" t="s">
        <v>5874</v>
      </c>
      <c r="E406" s="13" t="s">
        <v>5875</v>
      </c>
      <c r="F406" s="13" t="s">
        <v>3</v>
      </c>
      <c r="G406" s="13" t="s">
        <v>9</v>
      </c>
      <c r="H406" s="13"/>
      <c r="I406" s="14">
        <v>35670.080000000002</v>
      </c>
      <c r="J406" s="14">
        <v>21402.047999999999</v>
      </c>
      <c r="K406" s="15">
        <f t="shared" si="6"/>
        <v>0.6</v>
      </c>
    </row>
    <row r="407" spans="2:11" ht="12.75">
      <c r="B407" s="12" t="s">
        <v>6164</v>
      </c>
      <c r="C407" s="12" t="s">
        <v>49156</v>
      </c>
      <c r="D407" s="13" t="s">
        <v>5876</v>
      </c>
      <c r="E407" s="13" t="s">
        <v>5877</v>
      </c>
      <c r="F407" s="13" t="s">
        <v>3</v>
      </c>
      <c r="G407" s="13" t="s">
        <v>9</v>
      </c>
      <c r="H407" s="13"/>
      <c r="I407" s="14">
        <v>7787.59</v>
      </c>
      <c r="J407" s="14">
        <v>4672.55</v>
      </c>
      <c r="K407" s="15">
        <f t="shared" si="6"/>
        <v>0.5999994863622764</v>
      </c>
    </row>
    <row r="408" spans="2:11" ht="12.75">
      <c r="B408" s="12" t="s">
        <v>6164</v>
      </c>
      <c r="C408" s="12" t="s">
        <v>48962</v>
      </c>
      <c r="D408" s="13" t="s">
        <v>5396</v>
      </c>
      <c r="E408" s="13" t="s">
        <v>5397</v>
      </c>
      <c r="F408" s="13" t="s">
        <v>3</v>
      </c>
      <c r="G408" s="13" t="s">
        <v>9</v>
      </c>
      <c r="H408" s="13"/>
      <c r="I408" s="14">
        <v>3350</v>
      </c>
      <c r="J408" s="14">
        <v>1675</v>
      </c>
      <c r="K408" s="15">
        <f t="shared" si="6"/>
        <v>0.5</v>
      </c>
    </row>
    <row r="409" spans="2:11" ht="12.75">
      <c r="B409" s="12" t="s">
        <v>6164</v>
      </c>
      <c r="C409" s="12" t="s">
        <v>48962</v>
      </c>
      <c r="D409" s="13" t="s">
        <v>5396</v>
      </c>
      <c r="E409" s="13" t="s">
        <v>5398</v>
      </c>
      <c r="F409" s="13" t="s">
        <v>3</v>
      </c>
      <c r="G409" s="13" t="s">
        <v>9</v>
      </c>
      <c r="H409" s="13"/>
      <c r="I409" s="14">
        <v>3125.84</v>
      </c>
      <c r="J409" s="14">
        <v>1562.92</v>
      </c>
      <c r="K409" s="15">
        <f t="shared" si="6"/>
        <v>0.5</v>
      </c>
    </row>
    <row r="410" spans="2:11" ht="12.75">
      <c r="B410" s="12" t="s">
        <v>6164</v>
      </c>
      <c r="C410" s="12" t="s">
        <v>49272</v>
      </c>
      <c r="D410" s="13" t="s">
        <v>6155</v>
      </c>
      <c r="E410" s="13" t="s">
        <v>6156</v>
      </c>
      <c r="F410" s="13" t="s">
        <v>8</v>
      </c>
      <c r="G410" s="13" t="s">
        <v>9</v>
      </c>
      <c r="H410" s="13"/>
      <c r="I410" s="14">
        <v>291000</v>
      </c>
      <c r="J410" s="14">
        <v>145500</v>
      </c>
      <c r="K410" s="15">
        <f t="shared" si="6"/>
        <v>0.5</v>
      </c>
    </row>
    <row r="411" spans="2:11" ht="12.75">
      <c r="B411" s="12" t="s">
        <v>6164</v>
      </c>
      <c r="C411" s="12" t="s">
        <v>49077</v>
      </c>
      <c r="D411" s="13" t="s">
        <v>5684</v>
      </c>
      <c r="E411" s="13" t="s">
        <v>5685</v>
      </c>
      <c r="F411" s="13" t="s">
        <v>5</v>
      </c>
      <c r="G411" s="13" t="s">
        <v>9</v>
      </c>
      <c r="H411" s="13"/>
      <c r="I411" s="14">
        <v>9775</v>
      </c>
      <c r="J411" s="14">
        <v>4887.5</v>
      </c>
      <c r="K411" s="15">
        <f t="shared" si="6"/>
        <v>0.5</v>
      </c>
    </row>
    <row r="412" spans="2:11" ht="12.75">
      <c r="B412" s="12" t="s">
        <v>6164</v>
      </c>
      <c r="C412" s="12" t="s">
        <v>49077</v>
      </c>
      <c r="D412" s="13" t="s">
        <v>5684</v>
      </c>
      <c r="E412" s="13" t="s">
        <v>5686</v>
      </c>
      <c r="F412" s="13" t="s">
        <v>3</v>
      </c>
      <c r="G412" s="13" t="s">
        <v>9</v>
      </c>
      <c r="H412" s="13"/>
      <c r="I412" s="14">
        <v>99073</v>
      </c>
      <c r="J412" s="14">
        <v>46050.16</v>
      </c>
      <c r="K412" s="15">
        <f t="shared" si="6"/>
        <v>0.4648103923369637</v>
      </c>
    </row>
    <row r="413" spans="2:11" ht="12.75">
      <c r="B413" s="12" t="s">
        <v>6164</v>
      </c>
      <c r="C413" s="12" t="s">
        <v>49157</v>
      </c>
      <c r="D413" s="13" t="s">
        <v>5878</v>
      </c>
      <c r="E413" s="13" t="s">
        <v>5879</v>
      </c>
      <c r="F413" s="13" t="s">
        <v>3</v>
      </c>
      <c r="G413" s="13" t="s">
        <v>9</v>
      </c>
      <c r="H413" s="13"/>
      <c r="I413" s="14">
        <v>2274.4</v>
      </c>
      <c r="J413" s="14">
        <v>1137.2</v>
      </c>
      <c r="K413" s="15">
        <f t="shared" si="6"/>
        <v>0.5</v>
      </c>
    </row>
    <row r="414" spans="2:11" ht="12.75">
      <c r="B414" s="12" t="s">
        <v>6164</v>
      </c>
      <c r="C414" s="12" t="s">
        <v>49035</v>
      </c>
      <c r="D414" s="13" t="s">
        <v>5576</v>
      </c>
      <c r="E414" s="13" t="s">
        <v>5577</v>
      </c>
      <c r="F414" s="13" t="s">
        <v>8</v>
      </c>
      <c r="G414" s="13" t="s">
        <v>9</v>
      </c>
      <c r="H414" s="13"/>
      <c r="I414" s="14">
        <v>2673.41</v>
      </c>
      <c r="J414" s="14">
        <v>1604.05</v>
      </c>
      <c r="K414" s="15">
        <f t="shared" si="6"/>
        <v>0.60000149621644272</v>
      </c>
    </row>
    <row r="415" spans="2:11" ht="12.75">
      <c r="B415" s="12" t="s">
        <v>6164</v>
      </c>
      <c r="C415" s="12" t="s">
        <v>49216</v>
      </c>
      <c r="D415" s="13" t="s">
        <v>6017</v>
      </c>
      <c r="E415" s="13" t="s">
        <v>6018</v>
      </c>
      <c r="F415" s="13" t="s">
        <v>3</v>
      </c>
      <c r="G415" s="13" t="s">
        <v>9</v>
      </c>
      <c r="H415" s="13"/>
      <c r="I415" s="14">
        <v>1782.66</v>
      </c>
      <c r="J415" s="14">
        <v>891.33</v>
      </c>
      <c r="K415" s="15">
        <f t="shared" si="6"/>
        <v>0.5</v>
      </c>
    </row>
    <row r="416" spans="2:11" ht="12.75">
      <c r="B416" s="12" t="s">
        <v>6164</v>
      </c>
      <c r="C416" s="12" t="s">
        <v>49217</v>
      </c>
      <c r="D416" s="13" t="s">
        <v>6019</v>
      </c>
      <c r="E416" s="13" t="s">
        <v>6020</v>
      </c>
      <c r="F416" s="13" t="s">
        <v>3</v>
      </c>
      <c r="G416" s="13" t="s">
        <v>9</v>
      </c>
      <c r="H416" s="13"/>
      <c r="I416" s="14">
        <v>17210.23</v>
      </c>
      <c r="J416" s="14">
        <v>8605.1200000000008</v>
      </c>
      <c r="K416" s="15">
        <f t="shared" si="6"/>
        <v>0.50000029052487971</v>
      </c>
    </row>
    <row r="417" spans="2:11" ht="12.75">
      <c r="B417" s="12" t="s">
        <v>6164</v>
      </c>
      <c r="C417" s="12" t="s">
        <v>49217</v>
      </c>
      <c r="D417" s="13" t="s">
        <v>6019</v>
      </c>
      <c r="E417" s="13" t="s">
        <v>5897</v>
      </c>
      <c r="F417" s="13" t="s">
        <v>2</v>
      </c>
      <c r="G417" s="13" t="s">
        <v>9</v>
      </c>
      <c r="H417" s="13"/>
      <c r="I417" s="14">
        <v>20785</v>
      </c>
      <c r="J417" s="14">
        <v>10392.5</v>
      </c>
      <c r="K417" s="15">
        <f t="shared" si="6"/>
        <v>0.5</v>
      </c>
    </row>
    <row r="418" spans="2:11" ht="12.75">
      <c r="B418" s="12" t="s">
        <v>6164</v>
      </c>
      <c r="C418" s="12" t="s">
        <v>49217</v>
      </c>
      <c r="D418" s="13" t="s">
        <v>6019</v>
      </c>
      <c r="E418" s="13" t="s">
        <v>6021</v>
      </c>
      <c r="F418" s="13" t="s">
        <v>3</v>
      </c>
      <c r="G418" s="13" t="s">
        <v>9</v>
      </c>
      <c r="H418" s="13"/>
      <c r="I418" s="14">
        <v>6394</v>
      </c>
      <c r="J418" s="14">
        <v>3197</v>
      </c>
      <c r="K418" s="15">
        <f t="shared" si="6"/>
        <v>0.5</v>
      </c>
    </row>
    <row r="419" spans="2:11" ht="12.75">
      <c r="B419" s="12" t="s">
        <v>6164</v>
      </c>
      <c r="C419" s="12" t="s">
        <v>49078</v>
      </c>
      <c r="D419" s="13" t="s">
        <v>5687</v>
      </c>
      <c r="E419" s="13" t="s">
        <v>5688</v>
      </c>
      <c r="F419" s="13" t="s">
        <v>3</v>
      </c>
      <c r="G419" s="13" t="s">
        <v>9</v>
      </c>
      <c r="H419" s="13"/>
      <c r="I419" s="14">
        <v>14483</v>
      </c>
      <c r="J419" s="14">
        <v>7241.5</v>
      </c>
      <c r="K419" s="15">
        <f t="shared" si="6"/>
        <v>0.5</v>
      </c>
    </row>
    <row r="420" spans="2:11" ht="12.75">
      <c r="B420" s="12" t="s">
        <v>6164</v>
      </c>
      <c r="C420" s="12" t="s">
        <v>49078</v>
      </c>
      <c r="D420" s="13" t="s">
        <v>5687</v>
      </c>
      <c r="E420" s="13" t="s">
        <v>5689</v>
      </c>
      <c r="F420" s="13" t="s">
        <v>3</v>
      </c>
      <c r="G420" s="13" t="s">
        <v>9</v>
      </c>
      <c r="H420" s="13"/>
      <c r="I420" s="14">
        <v>14483</v>
      </c>
      <c r="J420" s="14">
        <v>7241.5</v>
      </c>
      <c r="K420" s="15">
        <f t="shared" si="6"/>
        <v>0.5</v>
      </c>
    </row>
    <row r="421" spans="2:11" ht="12.75">
      <c r="B421" s="12" t="s">
        <v>6164</v>
      </c>
      <c r="C421" s="12" t="s">
        <v>49158</v>
      </c>
      <c r="D421" s="13" t="s">
        <v>5880</v>
      </c>
      <c r="E421" s="13" t="s">
        <v>5881</v>
      </c>
      <c r="F421" s="13" t="s">
        <v>3</v>
      </c>
      <c r="G421" s="13" t="s">
        <v>9</v>
      </c>
      <c r="H421" s="13"/>
      <c r="I421" s="14">
        <v>15663</v>
      </c>
      <c r="J421" s="14">
        <v>9397.7999999999993</v>
      </c>
      <c r="K421" s="15">
        <f t="shared" si="6"/>
        <v>0.6</v>
      </c>
    </row>
    <row r="422" spans="2:11" ht="12.75">
      <c r="B422" s="12" t="s">
        <v>6164</v>
      </c>
      <c r="C422" s="12" t="s">
        <v>49036</v>
      </c>
      <c r="D422" s="13" t="s">
        <v>5578</v>
      </c>
      <c r="E422" s="13" t="s">
        <v>5579</v>
      </c>
      <c r="F422" s="13" t="s">
        <v>2</v>
      </c>
      <c r="G422" s="13" t="s">
        <v>9</v>
      </c>
      <c r="H422" s="13"/>
      <c r="I422" s="14">
        <v>13272</v>
      </c>
      <c r="J422" s="14">
        <v>3981.6</v>
      </c>
      <c r="K422" s="15">
        <f t="shared" si="6"/>
        <v>0.3</v>
      </c>
    </row>
    <row r="423" spans="2:11" ht="12.75">
      <c r="B423" s="12" t="s">
        <v>6164</v>
      </c>
      <c r="C423" s="12" t="s">
        <v>49042</v>
      </c>
      <c r="D423" s="13" t="s">
        <v>5595</v>
      </c>
      <c r="E423" s="13" t="s">
        <v>5596</v>
      </c>
      <c r="F423" s="13" t="s">
        <v>2</v>
      </c>
      <c r="G423" s="13" t="s">
        <v>9</v>
      </c>
      <c r="H423" s="13"/>
      <c r="I423" s="14">
        <v>5689.18</v>
      </c>
      <c r="J423" s="14">
        <v>2560.13</v>
      </c>
      <c r="K423" s="15">
        <f t="shared" si="6"/>
        <v>0.44999982422774459</v>
      </c>
    </row>
    <row r="424" spans="2:11" ht="12.75">
      <c r="B424" s="12" t="s">
        <v>6164</v>
      </c>
      <c r="C424" s="12" t="s">
        <v>49739</v>
      </c>
      <c r="D424" s="13" t="s">
        <v>5399</v>
      </c>
      <c r="E424" s="13" t="s">
        <v>5400</v>
      </c>
      <c r="F424" s="13" t="s">
        <v>3</v>
      </c>
      <c r="G424" s="13" t="s">
        <v>9</v>
      </c>
      <c r="H424" s="13"/>
      <c r="I424" s="14">
        <v>4079.85</v>
      </c>
      <c r="J424" s="14">
        <v>1223.96</v>
      </c>
      <c r="K424" s="15">
        <f t="shared" si="6"/>
        <v>0.30000122553525255</v>
      </c>
    </row>
    <row r="425" spans="2:11" ht="12.75">
      <c r="B425" s="12" t="s">
        <v>6164</v>
      </c>
      <c r="C425" s="12" t="s">
        <v>49079</v>
      </c>
      <c r="D425" s="13" t="s">
        <v>5690</v>
      </c>
      <c r="E425" s="13" t="s">
        <v>5691</v>
      </c>
      <c r="F425" s="13" t="s">
        <v>3</v>
      </c>
      <c r="G425" s="13" t="s">
        <v>9</v>
      </c>
      <c r="H425" s="13"/>
      <c r="I425" s="14">
        <v>36257</v>
      </c>
      <c r="J425" s="14">
        <v>21754.2</v>
      </c>
      <c r="K425" s="15">
        <f t="shared" si="6"/>
        <v>0.6</v>
      </c>
    </row>
    <row r="426" spans="2:11" ht="12.75">
      <c r="B426" s="12" t="s">
        <v>6164</v>
      </c>
      <c r="C426" s="12" t="s">
        <v>49080</v>
      </c>
      <c r="D426" s="13" t="s">
        <v>5692</v>
      </c>
      <c r="E426" s="13" t="s">
        <v>68</v>
      </c>
      <c r="F426" s="13" t="s">
        <v>3</v>
      </c>
      <c r="G426" s="13" t="s">
        <v>9</v>
      </c>
      <c r="H426" s="13"/>
      <c r="I426" s="14">
        <v>70014.880000000005</v>
      </c>
      <c r="J426" s="14">
        <v>28006</v>
      </c>
      <c r="K426" s="15">
        <f t="shared" si="6"/>
        <v>0.40000068556855339</v>
      </c>
    </row>
    <row r="427" spans="2:11" ht="12.75">
      <c r="B427" s="12" t="s">
        <v>6164</v>
      </c>
      <c r="C427" s="12" t="s">
        <v>49218</v>
      </c>
      <c r="D427" s="13" t="s">
        <v>6022</v>
      </c>
      <c r="E427" s="13" t="s">
        <v>6016</v>
      </c>
      <c r="F427" s="13" t="s">
        <v>2</v>
      </c>
      <c r="G427" s="13" t="s">
        <v>9</v>
      </c>
      <c r="H427" s="13"/>
      <c r="I427" s="14">
        <v>57998.95</v>
      </c>
      <c r="J427" s="14">
        <v>19948.36</v>
      </c>
      <c r="K427" s="15">
        <f t="shared" si="6"/>
        <v>0.34394346794209207</v>
      </c>
    </row>
    <row r="428" spans="2:11" ht="12.75">
      <c r="B428" s="12" t="s">
        <v>6164</v>
      </c>
      <c r="C428" s="12" t="s">
        <v>49219</v>
      </c>
      <c r="D428" s="13" t="s">
        <v>6023</v>
      </c>
      <c r="E428" s="13" t="s">
        <v>6024</v>
      </c>
      <c r="F428" s="13" t="s">
        <v>3</v>
      </c>
      <c r="G428" s="13" t="s">
        <v>9</v>
      </c>
      <c r="H428" s="13"/>
      <c r="I428" s="14">
        <v>77450</v>
      </c>
      <c r="J428" s="14">
        <v>31200</v>
      </c>
      <c r="K428" s="15">
        <f t="shared" si="6"/>
        <v>0.40284054228534538</v>
      </c>
    </row>
    <row r="429" spans="2:11" ht="12.75">
      <c r="B429" s="12" t="s">
        <v>6164</v>
      </c>
      <c r="C429" s="12" t="s">
        <v>49219</v>
      </c>
      <c r="D429" s="13" t="s">
        <v>6023</v>
      </c>
      <c r="E429" s="13" t="s">
        <v>6025</v>
      </c>
      <c r="F429" s="13" t="s">
        <v>2</v>
      </c>
      <c r="G429" s="13" t="s">
        <v>9</v>
      </c>
      <c r="H429" s="13"/>
      <c r="I429" s="14">
        <v>31600</v>
      </c>
      <c r="J429" s="14">
        <v>7847</v>
      </c>
      <c r="K429" s="15">
        <f t="shared" si="6"/>
        <v>0.2483227848101266</v>
      </c>
    </row>
    <row r="430" spans="2:11" ht="12.75">
      <c r="B430" s="12" t="s">
        <v>6164</v>
      </c>
      <c r="C430" s="16" t="s">
        <v>49037</v>
      </c>
      <c r="D430" s="13" t="s">
        <v>5580</v>
      </c>
      <c r="E430" s="13" t="s">
        <v>5581</v>
      </c>
      <c r="F430" s="13" t="s">
        <v>3</v>
      </c>
      <c r="G430" s="13" t="s">
        <v>9</v>
      </c>
      <c r="H430" s="13"/>
      <c r="I430" s="14">
        <v>34695.96</v>
      </c>
      <c r="J430" s="14">
        <v>17347.98</v>
      </c>
      <c r="K430" s="15">
        <f t="shared" si="6"/>
        <v>0.5</v>
      </c>
    </row>
    <row r="431" spans="2:11" ht="12.75">
      <c r="B431" s="12" t="s">
        <v>6164</v>
      </c>
      <c r="C431" s="12" t="s">
        <v>49037</v>
      </c>
      <c r="D431" s="13" t="s">
        <v>5580</v>
      </c>
      <c r="E431" s="13" t="s">
        <v>5582</v>
      </c>
      <c r="F431" s="13" t="s">
        <v>5</v>
      </c>
      <c r="G431" s="13" t="s">
        <v>9</v>
      </c>
      <c r="H431" s="13"/>
      <c r="I431" s="14">
        <v>32688</v>
      </c>
      <c r="J431" s="14">
        <v>13075.2</v>
      </c>
      <c r="K431" s="15">
        <f t="shared" si="6"/>
        <v>0.4</v>
      </c>
    </row>
    <row r="432" spans="2:11" ht="12.75">
      <c r="B432" s="12" t="s">
        <v>6164</v>
      </c>
      <c r="C432" s="12" t="s">
        <v>48963</v>
      </c>
      <c r="D432" s="13" t="s">
        <v>5401</v>
      </c>
      <c r="E432" s="13" t="s">
        <v>5402</v>
      </c>
      <c r="F432" s="13" t="s">
        <v>5</v>
      </c>
      <c r="G432" s="13" t="s">
        <v>9</v>
      </c>
      <c r="H432" s="13"/>
      <c r="I432" s="14">
        <v>21998</v>
      </c>
      <c r="J432" s="14">
        <v>13198.8</v>
      </c>
      <c r="K432" s="15">
        <f t="shared" si="6"/>
        <v>0.6</v>
      </c>
    </row>
    <row r="433" spans="2:11" ht="12.75">
      <c r="B433" s="12" t="s">
        <v>6164</v>
      </c>
      <c r="C433" s="12" t="s">
        <v>48963</v>
      </c>
      <c r="D433" s="13" t="s">
        <v>5401</v>
      </c>
      <c r="E433" s="13" t="s">
        <v>5403</v>
      </c>
      <c r="F433" s="13" t="s">
        <v>3</v>
      </c>
      <c r="G433" s="13" t="s">
        <v>9</v>
      </c>
      <c r="H433" s="13"/>
      <c r="I433" s="14">
        <v>50148.9</v>
      </c>
      <c r="J433" s="14">
        <v>22567.01</v>
      </c>
      <c r="K433" s="15">
        <f t="shared" si="6"/>
        <v>0.45000009970308419</v>
      </c>
    </row>
    <row r="434" spans="2:11" ht="12.75">
      <c r="B434" s="12" t="s">
        <v>6164</v>
      </c>
      <c r="C434" s="12" t="s">
        <v>49081</v>
      </c>
      <c r="D434" s="13" t="s">
        <v>5693</v>
      </c>
      <c r="E434" s="13" t="s">
        <v>601</v>
      </c>
      <c r="F434" s="13" t="s">
        <v>2</v>
      </c>
      <c r="G434" s="13" t="s">
        <v>9</v>
      </c>
      <c r="H434" s="13"/>
      <c r="I434" s="14">
        <v>8779.61</v>
      </c>
      <c r="J434" s="14">
        <v>3511.84</v>
      </c>
      <c r="K434" s="15">
        <f t="shared" si="6"/>
        <v>0.39999954439889696</v>
      </c>
    </row>
    <row r="435" spans="2:11" ht="12.75">
      <c r="B435" s="12" t="s">
        <v>6164</v>
      </c>
      <c r="C435" s="12" t="s">
        <v>49038</v>
      </c>
      <c r="D435" s="13" t="s">
        <v>5583</v>
      </c>
      <c r="E435" s="13" t="s">
        <v>5584</v>
      </c>
      <c r="F435" s="13" t="s">
        <v>3</v>
      </c>
      <c r="G435" s="13" t="s">
        <v>9</v>
      </c>
      <c r="H435" s="13"/>
      <c r="I435" s="14">
        <v>5971</v>
      </c>
      <c r="J435" s="14">
        <v>2985.5</v>
      </c>
      <c r="K435" s="15">
        <f t="shared" si="6"/>
        <v>0.5</v>
      </c>
    </row>
    <row r="436" spans="2:11" ht="12.75">
      <c r="B436" s="12" t="s">
        <v>6164</v>
      </c>
      <c r="C436" s="12" t="s">
        <v>49038</v>
      </c>
      <c r="D436" s="13" t="s">
        <v>5583</v>
      </c>
      <c r="E436" s="13" t="s">
        <v>5585</v>
      </c>
      <c r="F436" s="13" t="s">
        <v>3</v>
      </c>
      <c r="G436" s="13" t="s">
        <v>9</v>
      </c>
      <c r="H436" s="13"/>
      <c r="I436" s="14">
        <v>23100</v>
      </c>
      <c r="J436" s="14">
        <v>13860</v>
      </c>
      <c r="K436" s="15">
        <f t="shared" si="6"/>
        <v>0.6</v>
      </c>
    </row>
    <row r="437" spans="2:11" ht="12.75">
      <c r="B437" s="12" t="s">
        <v>6164</v>
      </c>
      <c r="C437" s="12" t="s">
        <v>49082</v>
      </c>
      <c r="D437" s="13" t="s">
        <v>5694</v>
      </c>
      <c r="E437" s="13" t="s">
        <v>5695</v>
      </c>
      <c r="F437" s="13" t="s">
        <v>3</v>
      </c>
      <c r="G437" s="13" t="s">
        <v>9</v>
      </c>
      <c r="H437" s="13"/>
      <c r="I437" s="14">
        <v>51821.43</v>
      </c>
      <c r="J437" s="14">
        <v>25911</v>
      </c>
      <c r="K437" s="15">
        <f t="shared" si="6"/>
        <v>0.50000549965525842</v>
      </c>
    </row>
    <row r="438" spans="2:11" ht="12.75">
      <c r="B438" s="12" t="s">
        <v>6164</v>
      </c>
      <c r="C438" s="12" t="s">
        <v>48964</v>
      </c>
      <c r="D438" s="13" t="s">
        <v>5404</v>
      </c>
      <c r="E438" s="13" t="s">
        <v>5405</v>
      </c>
      <c r="F438" s="13" t="s">
        <v>3</v>
      </c>
      <c r="G438" s="13" t="s">
        <v>9</v>
      </c>
      <c r="H438" s="13"/>
      <c r="I438" s="14">
        <v>28762</v>
      </c>
      <c r="J438" s="14">
        <v>14381</v>
      </c>
      <c r="K438" s="15">
        <f t="shared" si="6"/>
        <v>0.5</v>
      </c>
    </row>
    <row r="439" spans="2:11" ht="12.75">
      <c r="B439" s="12" t="s">
        <v>6164</v>
      </c>
      <c r="C439" s="12" t="s">
        <v>49159</v>
      </c>
      <c r="D439" s="13" t="s">
        <v>5882</v>
      </c>
      <c r="E439" s="13" t="s">
        <v>5883</v>
      </c>
      <c r="F439" s="13" t="s">
        <v>3</v>
      </c>
      <c r="G439" s="13" t="s">
        <v>9</v>
      </c>
      <c r="H439" s="13"/>
      <c r="I439" s="14">
        <v>5328.54</v>
      </c>
      <c r="J439" s="14">
        <v>2131.42</v>
      </c>
      <c r="K439" s="15">
        <f t="shared" si="6"/>
        <v>0.40000075067466889</v>
      </c>
    </row>
    <row r="440" spans="2:11" ht="12.75">
      <c r="B440" s="12" t="s">
        <v>6164</v>
      </c>
      <c r="C440" s="12" t="s">
        <v>48970</v>
      </c>
      <c r="D440" s="13" t="s">
        <v>5419</v>
      </c>
      <c r="E440" s="13" t="s">
        <v>5420</v>
      </c>
      <c r="F440" s="13" t="s">
        <v>3</v>
      </c>
      <c r="G440" s="13" t="s">
        <v>9</v>
      </c>
      <c r="H440" s="13"/>
      <c r="I440" s="14">
        <v>31692</v>
      </c>
      <c r="J440" s="14">
        <v>23248</v>
      </c>
      <c r="K440" s="15">
        <f t="shared" si="6"/>
        <v>0.73356052000504857</v>
      </c>
    </row>
    <row r="441" spans="2:11" ht="12.75">
      <c r="B441" s="12" t="s">
        <v>6164</v>
      </c>
      <c r="C441" s="12" t="s">
        <v>49039</v>
      </c>
      <c r="D441" s="13" t="s">
        <v>5586</v>
      </c>
      <c r="E441" s="13" t="s">
        <v>5587</v>
      </c>
      <c r="F441" s="13" t="s">
        <v>2</v>
      </c>
      <c r="G441" s="13" t="s">
        <v>9</v>
      </c>
      <c r="H441" s="13"/>
      <c r="I441" s="14">
        <v>16245</v>
      </c>
      <c r="J441" s="14">
        <v>4873.5</v>
      </c>
      <c r="K441" s="15">
        <f t="shared" si="6"/>
        <v>0.3</v>
      </c>
    </row>
    <row r="442" spans="2:11" ht="12.75">
      <c r="B442" s="12" t="s">
        <v>6164</v>
      </c>
      <c r="C442" s="12" t="s">
        <v>49039</v>
      </c>
      <c r="D442" s="13" t="s">
        <v>5586</v>
      </c>
      <c r="E442" s="13" t="s">
        <v>5588</v>
      </c>
      <c r="F442" s="13" t="s">
        <v>2</v>
      </c>
      <c r="G442" s="13" t="s">
        <v>9</v>
      </c>
      <c r="H442" s="13"/>
      <c r="I442" s="14">
        <v>16701.75</v>
      </c>
      <c r="J442" s="14">
        <v>5010.53</v>
      </c>
      <c r="K442" s="15">
        <f t="shared" si="6"/>
        <v>0.30000029936982647</v>
      </c>
    </row>
    <row r="443" spans="2:11" ht="12.75">
      <c r="B443" s="12" t="s">
        <v>6164</v>
      </c>
      <c r="C443" s="12" t="s">
        <v>49269</v>
      </c>
      <c r="D443" s="13" t="s">
        <v>6135</v>
      </c>
      <c r="E443" s="13" t="s">
        <v>6136</v>
      </c>
      <c r="F443" s="13" t="s">
        <v>6</v>
      </c>
      <c r="G443" s="13" t="s">
        <v>9</v>
      </c>
      <c r="H443" s="13"/>
      <c r="I443" s="14">
        <v>296211.3</v>
      </c>
      <c r="J443" s="14">
        <v>148105.65</v>
      </c>
      <c r="K443" s="15">
        <f t="shared" si="6"/>
        <v>0.5</v>
      </c>
    </row>
    <row r="444" spans="2:11" ht="12.75">
      <c r="B444" s="12" t="s">
        <v>6164</v>
      </c>
      <c r="C444" s="12" t="s">
        <v>49083</v>
      </c>
      <c r="D444" s="13" t="s">
        <v>5696</v>
      </c>
      <c r="E444" s="13" t="s">
        <v>5697</v>
      </c>
      <c r="F444" s="13" t="s">
        <v>3</v>
      </c>
      <c r="G444" s="13" t="s">
        <v>9</v>
      </c>
      <c r="H444" s="13"/>
      <c r="I444" s="14">
        <v>13880</v>
      </c>
      <c r="J444" s="14">
        <v>5552</v>
      </c>
      <c r="K444" s="15">
        <f t="shared" si="6"/>
        <v>0.4</v>
      </c>
    </row>
    <row r="445" spans="2:11" ht="12.75">
      <c r="B445" s="12" t="s">
        <v>6164</v>
      </c>
      <c r="C445" s="12" t="s">
        <v>48965</v>
      </c>
      <c r="D445" s="13" t="s">
        <v>5406</v>
      </c>
      <c r="E445" s="13" t="s">
        <v>5407</v>
      </c>
      <c r="F445" s="13" t="s">
        <v>3</v>
      </c>
      <c r="G445" s="13" t="s">
        <v>9</v>
      </c>
      <c r="H445" s="13"/>
      <c r="I445" s="14">
        <v>19673.3</v>
      </c>
      <c r="J445" s="14">
        <v>11803.98</v>
      </c>
      <c r="K445" s="15">
        <f t="shared" si="6"/>
        <v>0.6</v>
      </c>
    </row>
    <row r="446" spans="2:11" ht="12.75">
      <c r="B446" s="12" t="s">
        <v>6164</v>
      </c>
      <c r="C446" s="12" t="s">
        <v>48965</v>
      </c>
      <c r="D446" s="13" t="s">
        <v>5406</v>
      </c>
      <c r="E446" s="13" t="s">
        <v>5408</v>
      </c>
      <c r="F446" s="13" t="s">
        <v>3</v>
      </c>
      <c r="G446" s="13" t="s">
        <v>9</v>
      </c>
      <c r="H446" s="13"/>
      <c r="I446" s="14">
        <v>5656</v>
      </c>
      <c r="J446" s="14">
        <v>3393.6</v>
      </c>
      <c r="K446" s="15">
        <f t="shared" si="6"/>
        <v>0.6</v>
      </c>
    </row>
    <row r="447" spans="2:11" ht="12.75">
      <c r="B447" s="12" t="s">
        <v>6164</v>
      </c>
      <c r="C447" s="12" t="s">
        <v>48965</v>
      </c>
      <c r="D447" s="13" t="s">
        <v>5406</v>
      </c>
      <c r="E447" s="13" t="s">
        <v>5409</v>
      </c>
      <c r="F447" s="13" t="s">
        <v>2</v>
      </c>
      <c r="G447" s="13" t="s">
        <v>9</v>
      </c>
      <c r="H447" s="13"/>
      <c r="I447" s="14">
        <v>39858.21</v>
      </c>
      <c r="J447" s="14">
        <v>19929.11</v>
      </c>
      <c r="K447" s="15">
        <f t="shared" si="6"/>
        <v>0.50000012544466998</v>
      </c>
    </row>
    <row r="448" spans="2:11" ht="12.75">
      <c r="B448" s="12" t="s">
        <v>6164</v>
      </c>
      <c r="C448" s="12" t="s">
        <v>49160</v>
      </c>
      <c r="D448" s="13" t="s">
        <v>5884</v>
      </c>
      <c r="E448" s="13" t="s">
        <v>5885</v>
      </c>
      <c r="F448" s="13" t="s">
        <v>3</v>
      </c>
      <c r="G448" s="13" t="s">
        <v>9</v>
      </c>
      <c r="H448" s="13"/>
      <c r="I448" s="14">
        <v>49930</v>
      </c>
      <c r="J448" s="14">
        <v>29958</v>
      </c>
      <c r="K448" s="15">
        <f t="shared" si="6"/>
        <v>0.6</v>
      </c>
    </row>
    <row r="449" spans="2:11" ht="12.75">
      <c r="B449" s="12" t="s">
        <v>6164</v>
      </c>
      <c r="C449" s="12" t="s">
        <v>49093</v>
      </c>
      <c r="D449" s="13" t="s">
        <v>5719</v>
      </c>
      <c r="E449" s="13" t="s">
        <v>5720</v>
      </c>
      <c r="F449" s="13" t="s">
        <v>3</v>
      </c>
      <c r="G449" s="13" t="s">
        <v>9</v>
      </c>
      <c r="H449" s="13"/>
      <c r="I449" s="14">
        <v>32493</v>
      </c>
      <c r="J449" s="14">
        <v>9747.9</v>
      </c>
      <c r="K449" s="15">
        <f t="shared" si="6"/>
        <v>0.3</v>
      </c>
    </row>
    <row r="450" spans="2:11" ht="12.75">
      <c r="B450" s="12" t="s">
        <v>6164</v>
      </c>
      <c r="C450" s="12" t="s">
        <v>49093</v>
      </c>
      <c r="D450" s="13" t="s">
        <v>5719</v>
      </c>
      <c r="E450" s="13" t="s">
        <v>5721</v>
      </c>
      <c r="F450" s="13" t="s">
        <v>3</v>
      </c>
      <c r="G450" s="13" t="s">
        <v>9</v>
      </c>
      <c r="H450" s="13"/>
      <c r="I450" s="14">
        <v>93894.55</v>
      </c>
      <c r="J450" s="14">
        <v>46947</v>
      </c>
      <c r="K450" s="15">
        <f t="shared" si="6"/>
        <v>0.49999707118251269</v>
      </c>
    </row>
    <row r="451" spans="2:11" ht="12.75">
      <c r="B451" s="12" t="s">
        <v>6164</v>
      </c>
      <c r="C451" s="12" t="s">
        <v>49084</v>
      </c>
      <c r="D451" s="13" t="s">
        <v>5698</v>
      </c>
      <c r="E451" s="13" t="s">
        <v>5699</v>
      </c>
      <c r="F451" s="13" t="s">
        <v>3</v>
      </c>
      <c r="G451" s="13" t="s">
        <v>9</v>
      </c>
      <c r="H451" s="13"/>
      <c r="I451" s="14">
        <v>436253</v>
      </c>
      <c r="J451" s="14">
        <v>87889.2</v>
      </c>
      <c r="K451" s="15">
        <f t="shared" si="6"/>
        <v>0.20146382947509817</v>
      </c>
    </row>
    <row r="452" spans="2:11" ht="12.75">
      <c r="B452" s="12" t="s">
        <v>6164</v>
      </c>
      <c r="C452" s="12" t="s">
        <v>49265</v>
      </c>
      <c r="D452" s="13" t="s">
        <v>6126</v>
      </c>
      <c r="E452" s="13" t="s">
        <v>6127</v>
      </c>
      <c r="F452" s="13" t="s">
        <v>3</v>
      </c>
      <c r="G452" s="13" t="s">
        <v>9</v>
      </c>
      <c r="H452" s="13"/>
      <c r="I452" s="14">
        <v>339965</v>
      </c>
      <c r="J452" s="14">
        <v>135986</v>
      </c>
      <c r="K452" s="15">
        <f t="shared" ref="K452:K515" si="7">J452/I452</f>
        <v>0.4</v>
      </c>
    </row>
    <row r="453" spans="2:11" ht="12.75">
      <c r="B453" s="12" t="s">
        <v>6164</v>
      </c>
      <c r="C453" s="12" t="s">
        <v>49220</v>
      </c>
      <c r="D453" s="13" t="s">
        <v>6026</v>
      </c>
      <c r="E453" s="13" t="s">
        <v>6027</v>
      </c>
      <c r="F453" s="13" t="s">
        <v>3</v>
      </c>
      <c r="G453" s="13" t="s">
        <v>9</v>
      </c>
      <c r="H453" s="13"/>
      <c r="I453" s="14">
        <v>14820</v>
      </c>
      <c r="J453" s="14">
        <v>7410</v>
      </c>
      <c r="K453" s="15">
        <f t="shared" si="7"/>
        <v>0.5</v>
      </c>
    </row>
    <row r="454" spans="2:11" ht="12.75">
      <c r="B454" s="12" t="s">
        <v>6164</v>
      </c>
      <c r="C454" s="12" t="s">
        <v>49220</v>
      </c>
      <c r="D454" s="13" t="s">
        <v>6026</v>
      </c>
      <c r="E454" s="13" t="s">
        <v>6028</v>
      </c>
      <c r="F454" s="13" t="s">
        <v>3</v>
      </c>
      <c r="G454" s="13" t="s">
        <v>9</v>
      </c>
      <c r="H454" s="13"/>
      <c r="I454" s="14">
        <v>9343.69</v>
      </c>
      <c r="J454" s="14">
        <v>4204.66</v>
      </c>
      <c r="K454" s="15">
        <f t="shared" si="7"/>
        <v>0.44999994648795066</v>
      </c>
    </row>
    <row r="455" spans="2:11" ht="12.75">
      <c r="B455" s="12" t="s">
        <v>6164</v>
      </c>
      <c r="C455" s="12" t="s">
        <v>49221</v>
      </c>
      <c r="D455" s="13" t="s">
        <v>6029</v>
      </c>
      <c r="E455" s="13" t="s">
        <v>6030</v>
      </c>
      <c r="F455" s="13" t="s">
        <v>2</v>
      </c>
      <c r="G455" s="13" t="s">
        <v>9</v>
      </c>
      <c r="H455" s="13"/>
      <c r="I455" s="14">
        <v>13643.55</v>
      </c>
      <c r="J455" s="14">
        <v>5457.42</v>
      </c>
      <c r="K455" s="15">
        <f t="shared" si="7"/>
        <v>0.4</v>
      </c>
    </row>
    <row r="456" spans="2:11" ht="12.75">
      <c r="B456" s="12" t="s">
        <v>6164</v>
      </c>
      <c r="C456" s="12" t="s">
        <v>49221</v>
      </c>
      <c r="D456" s="13" t="s">
        <v>6029</v>
      </c>
      <c r="E456" s="13" t="s">
        <v>6031</v>
      </c>
      <c r="F456" s="13" t="s">
        <v>2</v>
      </c>
      <c r="G456" s="13" t="s">
        <v>9</v>
      </c>
      <c r="H456" s="13"/>
      <c r="I456" s="14">
        <v>2887.56</v>
      </c>
      <c r="J456" s="14">
        <v>1155.02</v>
      </c>
      <c r="K456" s="15">
        <f t="shared" si="7"/>
        <v>0.39999861474739917</v>
      </c>
    </row>
    <row r="457" spans="2:11" ht="12.75">
      <c r="B457" s="12" t="s">
        <v>6164</v>
      </c>
      <c r="C457" s="12" t="s">
        <v>49222</v>
      </c>
      <c r="D457" s="13" t="s">
        <v>6032</v>
      </c>
      <c r="E457" s="13" t="s">
        <v>6033</v>
      </c>
      <c r="F457" s="13" t="s">
        <v>3</v>
      </c>
      <c r="G457" s="13" t="s">
        <v>9</v>
      </c>
      <c r="H457" s="13"/>
      <c r="I457" s="14">
        <v>19421.78</v>
      </c>
      <c r="J457" s="14">
        <v>9710.89</v>
      </c>
      <c r="K457" s="15">
        <f t="shared" si="7"/>
        <v>0.5</v>
      </c>
    </row>
    <row r="458" spans="2:11" ht="12.75">
      <c r="B458" s="12" t="s">
        <v>6164</v>
      </c>
      <c r="C458" s="12" t="s">
        <v>49223</v>
      </c>
      <c r="D458" s="13" t="s">
        <v>6034</v>
      </c>
      <c r="E458" s="13" t="s">
        <v>6035</v>
      </c>
      <c r="F458" s="13" t="s">
        <v>3</v>
      </c>
      <c r="G458" s="13" t="s">
        <v>9</v>
      </c>
      <c r="H458" s="13"/>
      <c r="I458" s="14">
        <v>161621.07999999999</v>
      </c>
      <c r="J458" s="14">
        <v>80810.539999999994</v>
      </c>
      <c r="K458" s="15">
        <f t="shared" si="7"/>
        <v>0.5</v>
      </c>
    </row>
    <row r="459" spans="2:11" ht="12.75">
      <c r="B459" s="12" t="s">
        <v>6164</v>
      </c>
      <c r="C459" s="12" t="s">
        <v>49223</v>
      </c>
      <c r="D459" s="13" t="s">
        <v>6034</v>
      </c>
      <c r="E459" s="13" t="s">
        <v>5993</v>
      </c>
      <c r="F459" s="13" t="s">
        <v>2</v>
      </c>
      <c r="G459" s="13" t="s">
        <v>9</v>
      </c>
      <c r="H459" s="13"/>
      <c r="I459" s="14">
        <v>23725.43</v>
      </c>
      <c r="J459" s="14">
        <v>11862.715</v>
      </c>
      <c r="K459" s="15">
        <f t="shared" si="7"/>
        <v>0.5</v>
      </c>
    </row>
    <row r="460" spans="2:11" ht="12.75">
      <c r="B460" s="12" t="s">
        <v>6164</v>
      </c>
      <c r="C460" s="12" t="s">
        <v>48966</v>
      </c>
      <c r="D460" s="13" t="s">
        <v>5410</v>
      </c>
      <c r="E460" s="13" t="s">
        <v>5411</v>
      </c>
      <c r="F460" s="13" t="s">
        <v>3</v>
      </c>
      <c r="G460" s="13" t="s">
        <v>9</v>
      </c>
      <c r="H460" s="13"/>
      <c r="I460" s="14">
        <v>19867.509999999998</v>
      </c>
      <c r="J460" s="14">
        <v>9933.76</v>
      </c>
      <c r="K460" s="15">
        <f t="shared" si="7"/>
        <v>0.50000025166716922</v>
      </c>
    </row>
    <row r="461" spans="2:11" ht="12.75">
      <c r="B461" s="12" t="s">
        <v>6164</v>
      </c>
      <c r="C461" s="12" t="s">
        <v>49085</v>
      </c>
      <c r="D461" s="13" t="s">
        <v>5700</v>
      </c>
      <c r="E461" s="13" t="s">
        <v>5701</v>
      </c>
      <c r="F461" s="13" t="s">
        <v>3</v>
      </c>
      <c r="G461" s="13" t="s">
        <v>9</v>
      </c>
      <c r="H461" s="13"/>
      <c r="I461" s="14">
        <v>2536</v>
      </c>
      <c r="J461" s="14">
        <v>1141.2</v>
      </c>
      <c r="K461" s="15">
        <f t="shared" si="7"/>
        <v>0.45</v>
      </c>
    </row>
    <row r="462" spans="2:11" ht="12.75">
      <c r="B462" s="12" t="s">
        <v>6164</v>
      </c>
      <c r="C462" s="12" t="s">
        <v>49086</v>
      </c>
      <c r="D462" s="13" t="s">
        <v>5702</v>
      </c>
      <c r="E462" s="13" t="s">
        <v>5703</v>
      </c>
      <c r="F462" s="13" t="s">
        <v>3</v>
      </c>
      <c r="G462" s="13" t="s">
        <v>9</v>
      </c>
      <c r="H462" s="13"/>
      <c r="I462" s="14">
        <v>41550</v>
      </c>
      <c r="J462" s="14">
        <v>8572.5</v>
      </c>
      <c r="K462" s="15">
        <f t="shared" si="7"/>
        <v>0.20631768953068591</v>
      </c>
    </row>
    <row r="463" spans="2:11" ht="12.75">
      <c r="B463" s="12" t="s">
        <v>6164</v>
      </c>
      <c r="C463" s="12" t="s">
        <v>49224</v>
      </c>
      <c r="D463" s="13" t="s">
        <v>6036</v>
      </c>
      <c r="E463" s="13" t="s">
        <v>6037</v>
      </c>
      <c r="F463" s="13" t="s">
        <v>2</v>
      </c>
      <c r="G463" s="13" t="s">
        <v>9</v>
      </c>
      <c r="H463" s="13"/>
      <c r="I463" s="14">
        <v>2000</v>
      </c>
      <c r="J463" s="14">
        <v>800</v>
      </c>
      <c r="K463" s="15">
        <f t="shared" si="7"/>
        <v>0.4</v>
      </c>
    </row>
    <row r="464" spans="2:11" ht="12.75">
      <c r="B464" s="12" t="s">
        <v>6164</v>
      </c>
      <c r="C464" s="12" t="s">
        <v>49040</v>
      </c>
      <c r="D464" s="13" t="s">
        <v>5589</v>
      </c>
      <c r="E464" s="13" t="s">
        <v>5590</v>
      </c>
      <c r="F464" s="13" t="s">
        <v>2</v>
      </c>
      <c r="G464" s="13" t="s">
        <v>9</v>
      </c>
      <c r="H464" s="13"/>
      <c r="I464" s="14">
        <v>3061.19</v>
      </c>
      <c r="J464" s="14">
        <v>1224.4760000000001</v>
      </c>
      <c r="K464" s="15">
        <f t="shared" si="7"/>
        <v>0.4</v>
      </c>
    </row>
    <row r="465" spans="2:11" ht="12.75">
      <c r="B465" s="12" t="s">
        <v>6164</v>
      </c>
      <c r="C465" s="12" t="s">
        <v>49087</v>
      </c>
      <c r="D465" s="13" t="s">
        <v>5704</v>
      </c>
      <c r="E465" s="13" t="s">
        <v>5705</v>
      </c>
      <c r="F465" s="13" t="s">
        <v>5</v>
      </c>
      <c r="G465" s="13" t="s">
        <v>9</v>
      </c>
      <c r="H465" s="13"/>
      <c r="I465" s="14">
        <v>9637</v>
      </c>
      <c r="J465" s="14">
        <v>5300.35</v>
      </c>
      <c r="K465" s="15">
        <f t="shared" si="7"/>
        <v>0.55000000000000004</v>
      </c>
    </row>
    <row r="466" spans="2:11" ht="12.75">
      <c r="B466" s="12" t="s">
        <v>6164</v>
      </c>
      <c r="C466" s="12" t="s">
        <v>49225</v>
      </c>
      <c r="D466" s="13" t="s">
        <v>6038</v>
      </c>
      <c r="E466" s="13" t="s">
        <v>6039</v>
      </c>
      <c r="F466" s="13" t="s">
        <v>2</v>
      </c>
      <c r="G466" s="13" t="s">
        <v>9</v>
      </c>
      <c r="H466" s="13"/>
      <c r="I466" s="14">
        <v>59449.72</v>
      </c>
      <c r="J466" s="14">
        <v>25171.79</v>
      </c>
      <c r="K466" s="15">
        <f t="shared" si="7"/>
        <v>0.42341309597421151</v>
      </c>
    </row>
    <row r="467" spans="2:11" ht="12.75">
      <c r="B467" s="12" t="s">
        <v>6164</v>
      </c>
      <c r="C467" s="12" t="s">
        <v>48967</v>
      </c>
      <c r="D467" s="13" t="s">
        <v>5412</v>
      </c>
      <c r="E467" s="13" t="s">
        <v>5413</v>
      </c>
      <c r="F467" s="13" t="s">
        <v>3</v>
      </c>
      <c r="G467" s="13" t="s">
        <v>9</v>
      </c>
      <c r="H467" s="13"/>
      <c r="I467" s="14">
        <v>24871</v>
      </c>
      <c r="J467" s="14">
        <v>19896.8</v>
      </c>
      <c r="K467" s="15">
        <f t="shared" si="7"/>
        <v>0.79999999999999993</v>
      </c>
    </row>
    <row r="468" spans="2:11" ht="12.75">
      <c r="B468" s="12" t="s">
        <v>6164</v>
      </c>
      <c r="C468" s="12" t="s">
        <v>48968</v>
      </c>
      <c r="D468" s="13" t="s">
        <v>5414</v>
      </c>
      <c r="E468" s="13" t="s">
        <v>5415</v>
      </c>
      <c r="F468" s="13" t="s">
        <v>3</v>
      </c>
      <c r="G468" s="13" t="s">
        <v>9</v>
      </c>
      <c r="H468" s="13"/>
      <c r="I468" s="14">
        <v>21228.080000000002</v>
      </c>
      <c r="J468" s="14">
        <v>12736.85</v>
      </c>
      <c r="K468" s="15">
        <f t="shared" si="7"/>
        <v>0.60000009421483236</v>
      </c>
    </row>
    <row r="469" spans="2:11" ht="12.75">
      <c r="B469" s="12" t="s">
        <v>6164</v>
      </c>
      <c r="C469" s="12" t="s">
        <v>49088</v>
      </c>
      <c r="D469" s="13" t="s">
        <v>5706</v>
      </c>
      <c r="E469" s="13" t="s">
        <v>5707</v>
      </c>
      <c r="F469" s="13" t="s">
        <v>3</v>
      </c>
      <c r="G469" s="13" t="s">
        <v>9</v>
      </c>
      <c r="H469" s="13"/>
      <c r="I469" s="14">
        <v>13516</v>
      </c>
      <c r="J469" s="14">
        <v>7433.8</v>
      </c>
      <c r="K469" s="15">
        <f t="shared" si="7"/>
        <v>0.55000000000000004</v>
      </c>
    </row>
    <row r="470" spans="2:11" ht="12.75">
      <c r="B470" s="12" t="s">
        <v>6164</v>
      </c>
      <c r="C470" s="12" t="s">
        <v>49226</v>
      </c>
      <c r="D470" s="13" t="s">
        <v>6040</v>
      </c>
      <c r="E470" s="13" t="s">
        <v>6041</v>
      </c>
      <c r="F470" s="13" t="s">
        <v>3</v>
      </c>
      <c r="G470" s="13" t="s">
        <v>9</v>
      </c>
      <c r="H470" s="13"/>
      <c r="I470" s="14">
        <v>13661.85</v>
      </c>
      <c r="J470" s="14">
        <v>8197.11</v>
      </c>
      <c r="K470" s="15">
        <f t="shared" si="7"/>
        <v>0.6</v>
      </c>
    </row>
    <row r="471" spans="2:11" ht="12.75">
      <c r="B471" s="12" t="s">
        <v>6164</v>
      </c>
      <c r="C471" s="12" t="s">
        <v>49090</v>
      </c>
      <c r="D471" s="13" t="s">
        <v>5709</v>
      </c>
      <c r="E471" s="13" t="s">
        <v>5710</v>
      </c>
      <c r="F471" s="13" t="s">
        <v>3</v>
      </c>
      <c r="G471" s="13" t="s">
        <v>9</v>
      </c>
      <c r="H471" s="13"/>
      <c r="I471" s="14">
        <v>24816.79</v>
      </c>
      <c r="J471" s="14">
        <v>8685.8765000000003</v>
      </c>
      <c r="K471" s="15">
        <f t="shared" si="7"/>
        <v>0.35</v>
      </c>
    </row>
    <row r="472" spans="2:11" ht="12.75">
      <c r="B472" s="12" t="s">
        <v>6164</v>
      </c>
      <c r="C472" s="12" t="s">
        <v>49227</v>
      </c>
      <c r="D472" s="13" t="s">
        <v>6042</v>
      </c>
      <c r="E472" s="13" t="s">
        <v>6043</v>
      </c>
      <c r="F472" s="13" t="s">
        <v>3</v>
      </c>
      <c r="G472" s="13" t="s">
        <v>9</v>
      </c>
      <c r="H472" s="13"/>
      <c r="I472" s="14">
        <v>2584.4899999999998</v>
      </c>
      <c r="J472" s="14">
        <v>1033.796</v>
      </c>
      <c r="K472" s="15">
        <f t="shared" si="7"/>
        <v>0.40000000000000008</v>
      </c>
    </row>
    <row r="473" spans="2:11" ht="12.75">
      <c r="B473" s="12" t="s">
        <v>6164</v>
      </c>
      <c r="C473" s="12" t="s">
        <v>49089</v>
      </c>
      <c r="D473" s="13" t="s">
        <v>5708</v>
      </c>
      <c r="E473" s="13" t="s">
        <v>5409</v>
      </c>
      <c r="F473" s="13" t="s">
        <v>2</v>
      </c>
      <c r="G473" s="13" t="s">
        <v>9</v>
      </c>
      <c r="H473" s="13"/>
      <c r="I473" s="14">
        <v>19250</v>
      </c>
      <c r="J473" s="14">
        <v>9625</v>
      </c>
      <c r="K473" s="15">
        <f t="shared" si="7"/>
        <v>0.5</v>
      </c>
    </row>
    <row r="474" spans="2:11" ht="12.75">
      <c r="B474" s="12" t="s">
        <v>6164</v>
      </c>
      <c r="C474" s="12" t="s">
        <v>49091</v>
      </c>
      <c r="D474" s="13" t="s">
        <v>5711</v>
      </c>
      <c r="E474" s="13" t="s">
        <v>5712</v>
      </c>
      <c r="F474" s="13" t="s">
        <v>3</v>
      </c>
      <c r="G474" s="13" t="s">
        <v>9</v>
      </c>
      <c r="H474" s="13"/>
      <c r="I474" s="14">
        <v>98746</v>
      </c>
      <c r="J474" s="14">
        <v>49373</v>
      </c>
      <c r="K474" s="15">
        <f t="shared" si="7"/>
        <v>0.5</v>
      </c>
    </row>
    <row r="475" spans="2:11" ht="12.75">
      <c r="B475" s="12" t="s">
        <v>6164</v>
      </c>
      <c r="C475" s="12" t="s">
        <v>49091</v>
      </c>
      <c r="D475" s="13" t="s">
        <v>5711</v>
      </c>
      <c r="E475" s="13" t="s">
        <v>5713</v>
      </c>
      <c r="F475" s="13" t="s">
        <v>3</v>
      </c>
      <c r="G475" s="13" t="s">
        <v>9</v>
      </c>
      <c r="H475" s="13"/>
      <c r="I475" s="14">
        <v>704000</v>
      </c>
      <c r="J475" s="14">
        <v>281600</v>
      </c>
      <c r="K475" s="15">
        <f t="shared" si="7"/>
        <v>0.4</v>
      </c>
    </row>
    <row r="476" spans="2:11" ht="12.75">
      <c r="B476" s="12" t="s">
        <v>6164</v>
      </c>
      <c r="C476" s="12" t="s">
        <v>49091</v>
      </c>
      <c r="D476" s="13" t="s">
        <v>5711</v>
      </c>
      <c r="E476" s="13" t="s">
        <v>5714</v>
      </c>
      <c r="F476" s="13" t="s">
        <v>2</v>
      </c>
      <c r="G476" s="13" t="s">
        <v>9</v>
      </c>
      <c r="H476" s="13"/>
      <c r="I476" s="14">
        <v>110372</v>
      </c>
      <c r="J476" s="14">
        <v>55186</v>
      </c>
      <c r="K476" s="15">
        <f t="shared" si="7"/>
        <v>0.5</v>
      </c>
    </row>
    <row r="477" spans="2:11" ht="12.75">
      <c r="B477" s="12" t="s">
        <v>6164</v>
      </c>
      <c r="C477" s="12" t="s">
        <v>49091</v>
      </c>
      <c r="D477" s="13" t="s">
        <v>5711</v>
      </c>
      <c r="E477" s="13" t="s">
        <v>5715</v>
      </c>
      <c r="F477" s="13" t="s">
        <v>7</v>
      </c>
      <c r="G477" s="13" t="s">
        <v>9</v>
      </c>
      <c r="H477" s="13"/>
      <c r="I477" s="14">
        <v>37237.06</v>
      </c>
      <c r="J477" s="14">
        <v>22342</v>
      </c>
      <c r="K477" s="15">
        <f t="shared" si="7"/>
        <v>0.59999366222789885</v>
      </c>
    </row>
    <row r="478" spans="2:11" ht="12.75">
      <c r="B478" s="12" t="s">
        <v>6164</v>
      </c>
      <c r="C478" s="12" t="s">
        <v>49228</v>
      </c>
      <c r="D478" s="13" t="s">
        <v>6044</v>
      </c>
      <c r="E478" s="13" t="s">
        <v>6039</v>
      </c>
      <c r="F478" s="13" t="s">
        <v>2</v>
      </c>
      <c r="G478" s="13" t="s">
        <v>9</v>
      </c>
      <c r="H478" s="13"/>
      <c r="I478" s="14">
        <v>58464.08</v>
      </c>
      <c r="J478" s="14">
        <v>29232.04</v>
      </c>
      <c r="K478" s="15">
        <f t="shared" si="7"/>
        <v>0.5</v>
      </c>
    </row>
    <row r="479" spans="2:11" ht="12.75">
      <c r="B479" s="12" t="s">
        <v>6164</v>
      </c>
      <c r="C479" s="12" t="s">
        <v>49228</v>
      </c>
      <c r="D479" s="13" t="s">
        <v>6044</v>
      </c>
      <c r="E479" s="13" t="s">
        <v>6045</v>
      </c>
      <c r="F479" s="13" t="s">
        <v>2</v>
      </c>
      <c r="G479" s="13" t="s">
        <v>9</v>
      </c>
      <c r="H479" s="13"/>
      <c r="I479" s="14">
        <v>550000</v>
      </c>
      <c r="J479" s="14">
        <v>220000</v>
      </c>
      <c r="K479" s="15">
        <f t="shared" si="7"/>
        <v>0.4</v>
      </c>
    </row>
    <row r="480" spans="2:11" ht="12.75">
      <c r="B480" s="12" t="s">
        <v>6164</v>
      </c>
      <c r="C480" s="12" t="s">
        <v>49266</v>
      </c>
      <c r="D480" s="13" t="s">
        <v>6128</v>
      </c>
      <c r="E480" s="13" t="s">
        <v>6129</v>
      </c>
      <c r="F480" s="13" t="s">
        <v>3</v>
      </c>
      <c r="G480" s="13" t="s">
        <v>9</v>
      </c>
      <c r="H480" s="13"/>
      <c r="I480" s="14">
        <v>247448.2</v>
      </c>
      <c r="J480" s="14">
        <v>111351.69</v>
      </c>
      <c r="K480" s="15">
        <f t="shared" si="7"/>
        <v>0.45</v>
      </c>
    </row>
    <row r="481" spans="2:11" ht="12.75">
      <c r="B481" s="12" t="s">
        <v>6164</v>
      </c>
      <c r="C481" s="12" t="s">
        <v>49092</v>
      </c>
      <c r="D481" s="13" t="s">
        <v>5716</v>
      </c>
      <c r="E481" s="13" t="s">
        <v>5717</v>
      </c>
      <c r="F481" s="13" t="s">
        <v>8</v>
      </c>
      <c r="G481" s="13" t="s">
        <v>9</v>
      </c>
      <c r="H481" s="13"/>
      <c r="I481" s="14">
        <v>6912.13</v>
      </c>
      <c r="J481" s="14">
        <v>3110.4585000000002</v>
      </c>
      <c r="K481" s="15">
        <f t="shared" si="7"/>
        <v>0.45</v>
      </c>
    </row>
    <row r="482" spans="2:11" ht="12.75">
      <c r="B482" s="12" t="s">
        <v>6164</v>
      </c>
      <c r="C482" s="12" t="s">
        <v>49092</v>
      </c>
      <c r="D482" s="13" t="s">
        <v>5716</v>
      </c>
      <c r="E482" s="13" t="s">
        <v>5718</v>
      </c>
      <c r="F482" s="13" t="s">
        <v>3</v>
      </c>
      <c r="G482" s="13" t="s">
        <v>9</v>
      </c>
      <c r="H482" s="13"/>
      <c r="I482" s="14">
        <v>162884</v>
      </c>
      <c r="J482" s="14">
        <v>72000</v>
      </c>
      <c r="K482" s="15">
        <f t="shared" si="7"/>
        <v>0.44203236659217604</v>
      </c>
    </row>
    <row r="483" spans="2:11" ht="12.75">
      <c r="B483" s="12" t="s">
        <v>6164</v>
      </c>
      <c r="C483" s="12" t="s">
        <v>49041</v>
      </c>
      <c r="D483" s="13" t="s">
        <v>5591</v>
      </c>
      <c r="E483" s="13" t="s">
        <v>5592</v>
      </c>
      <c r="F483" s="13" t="s">
        <v>8</v>
      </c>
      <c r="G483" s="13" t="s">
        <v>9</v>
      </c>
      <c r="H483" s="13"/>
      <c r="I483" s="14">
        <v>12900</v>
      </c>
      <c r="J483" s="14">
        <v>6450</v>
      </c>
      <c r="K483" s="15">
        <f t="shared" si="7"/>
        <v>0.5</v>
      </c>
    </row>
    <row r="484" spans="2:11" ht="12.75">
      <c r="B484" s="12" t="s">
        <v>6164</v>
      </c>
      <c r="C484" s="12" t="s">
        <v>49041</v>
      </c>
      <c r="D484" s="13" t="s">
        <v>5591</v>
      </c>
      <c r="E484" s="13" t="s">
        <v>5593</v>
      </c>
      <c r="F484" s="13" t="s">
        <v>2</v>
      </c>
      <c r="G484" s="13" t="s">
        <v>9</v>
      </c>
      <c r="H484" s="13"/>
      <c r="I484" s="14">
        <v>38026.050000000003</v>
      </c>
      <c r="J484" s="14">
        <v>19013.025000000001</v>
      </c>
      <c r="K484" s="15">
        <f t="shared" si="7"/>
        <v>0.5</v>
      </c>
    </row>
    <row r="485" spans="2:11" ht="12.75">
      <c r="B485" s="12" t="s">
        <v>6164</v>
      </c>
      <c r="C485" s="12" t="s">
        <v>49041</v>
      </c>
      <c r="D485" s="13" t="s">
        <v>5591</v>
      </c>
      <c r="E485" s="13" t="s">
        <v>5594</v>
      </c>
      <c r="F485" s="13" t="s">
        <v>3</v>
      </c>
      <c r="G485" s="13" t="s">
        <v>9</v>
      </c>
      <c r="H485" s="13"/>
      <c r="I485" s="14">
        <v>15590.08</v>
      </c>
      <c r="J485" s="14">
        <v>3560.15</v>
      </c>
      <c r="K485" s="15">
        <f t="shared" si="7"/>
        <v>0.22835995710092571</v>
      </c>
    </row>
    <row r="486" spans="2:11" ht="12.75">
      <c r="B486" s="12" t="s">
        <v>6164</v>
      </c>
      <c r="C486" s="12" t="s">
        <v>49229</v>
      </c>
      <c r="D486" s="13" t="s">
        <v>6046</v>
      </c>
      <c r="E486" s="13" t="s">
        <v>6047</v>
      </c>
      <c r="F486" s="13" t="s">
        <v>3</v>
      </c>
      <c r="G486" s="13" t="s">
        <v>9</v>
      </c>
      <c r="H486" s="13"/>
      <c r="I486" s="14">
        <v>11355</v>
      </c>
      <c r="J486" s="14">
        <v>2784.96</v>
      </c>
      <c r="K486" s="15">
        <f t="shared" si="7"/>
        <v>0.24526287978863937</v>
      </c>
    </row>
    <row r="487" spans="2:11" ht="12.75">
      <c r="B487" s="12" t="s">
        <v>6164</v>
      </c>
      <c r="C487" s="12" t="s">
        <v>49230</v>
      </c>
      <c r="D487" s="13" t="s">
        <v>6048</v>
      </c>
      <c r="E487" s="13" t="s">
        <v>6049</v>
      </c>
      <c r="F487" s="13" t="s">
        <v>2</v>
      </c>
      <c r="G487" s="13" t="s">
        <v>9</v>
      </c>
      <c r="H487" s="13"/>
      <c r="I487" s="14">
        <v>6218.79</v>
      </c>
      <c r="J487" s="14">
        <v>2487.5160000000001</v>
      </c>
      <c r="K487" s="15">
        <f t="shared" si="7"/>
        <v>0.4</v>
      </c>
    </row>
    <row r="488" spans="2:11" ht="12.75">
      <c r="B488" s="12" t="s">
        <v>6164</v>
      </c>
      <c r="C488" s="12" t="s">
        <v>49162</v>
      </c>
      <c r="D488" s="13" t="s">
        <v>5888</v>
      </c>
      <c r="E488" s="13" t="s">
        <v>5889</v>
      </c>
      <c r="F488" s="13" t="s">
        <v>3</v>
      </c>
      <c r="G488" s="13" t="s">
        <v>9</v>
      </c>
      <c r="H488" s="13"/>
      <c r="I488" s="14">
        <v>34850.400000000001</v>
      </c>
      <c r="J488" s="14">
        <v>20910.240000000002</v>
      </c>
      <c r="K488" s="15">
        <f t="shared" si="7"/>
        <v>0.6</v>
      </c>
    </row>
    <row r="489" spans="2:11" ht="12.75">
      <c r="B489" s="12" t="s">
        <v>6164</v>
      </c>
      <c r="C489" s="12" t="s">
        <v>48969</v>
      </c>
      <c r="D489" s="13" t="s">
        <v>5416</v>
      </c>
      <c r="E489" s="13" t="s">
        <v>5417</v>
      </c>
      <c r="F489" s="13" t="s">
        <v>3</v>
      </c>
      <c r="G489" s="13" t="s">
        <v>9</v>
      </c>
      <c r="H489" s="13"/>
      <c r="I489" s="14">
        <v>13124.6</v>
      </c>
      <c r="J489" s="14">
        <v>7218.53</v>
      </c>
      <c r="K489" s="15">
        <f t="shared" si="7"/>
        <v>0.54999999999999993</v>
      </c>
    </row>
    <row r="490" spans="2:11" ht="12.75">
      <c r="B490" s="12" t="s">
        <v>6164</v>
      </c>
      <c r="C490" s="12" t="s">
        <v>48969</v>
      </c>
      <c r="D490" s="13" t="s">
        <v>5416</v>
      </c>
      <c r="E490" s="13" t="s">
        <v>5418</v>
      </c>
      <c r="F490" s="13" t="s">
        <v>2</v>
      </c>
      <c r="G490" s="13" t="s">
        <v>9</v>
      </c>
      <c r="H490" s="13"/>
      <c r="I490" s="14">
        <v>21417.96</v>
      </c>
      <c r="J490" s="14">
        <v>8567.18</v>
      </c>
      <c r="K490" s="15">
        <f t="shared" si="7"/>
        <v>0.39999981324085021</v>
      </c>
    </row>
    <row r="491" spans="2:11" ht="12.75">
      <c r="B491" s="12" t="s">
        <v>6164</v>
      </c>
      <c r="C491" s="12" t="s">
        <v>49740</v>
      </c>
      <c r="D491" s="13" t="s">
        <v>5423</v>
      </c>
      <c r="E491" s="13" t="s">
        <v>5424</v>
      </c>
      <c r="F491" s="13" t="s">
        <v>8</v>
      </c>
      <c r="G491" s="13" t="s">
        <v>9</v>
      </c>
      <c r="H491" s="13"/>
      <c r="I491" s="14">
        <v>2388</v>
      </c>
      <c r="J491" s="14">
        <v>1432.8</v>
      </c>
      <c r="K491" s="15">
        <f t="shared" si="7"/>
        <v>0.6</v>
      </c>
    </row>
    <row r="492" spans="2:11" ht="12.75">
      <c r="B492" s="12" t="s">
        <v>6164</v>
      </c>
      <c r="C492" s="12" t="s">
        <v>49163</v>
      </c>
      <c r="D492" s="13" t="s">
        <v>5890</v>
      </c>
      <c r="E492" s="13" t="s">
        <v>5891</v>
      </c>
      <c r="F492" s="13" t="s">
        <v>3</v>
      </c>
      <c r="G492" s="13" t="s">
        <v>9</v>
      </c>
      <c r="H492" s="13"/>
      <c r="I492" s="14">
        <v>6166.67</v>
      </c>
      <c r="J492" s="14">
        <v>3083.34</v>
      </c>
      <c r="K492" s="15">
        <f t="shared" si="7"/>
        <v>0.50000081081037251</v>
      </c>
    </row>
    <row r="493" spans="2:11" ht="12.75">
      <c r="B493" s="12" t="s">
        <v>6164</v>
      </c>
      <c r="C493" s="12" t="s">
        <v>49163</v>
      </c>
      <c r="D493" s="13" t="s">
        <v>5890</v>
      </c>
      <c r="E493" s="13" t="s">
        <v>5892</v>
      </c>
      <c r="F493" s="13" t="s">
        <v>3</v>
      </c>
      <c r="G493" s="13" t="s">
        <v>9</v>
      </c>
      <c r="H493" s="13"/>
      <c r="I493" s="14">
        <v>6243.75</v>
      </c>
      <c r="J493" s="14">
        <v>1873.13</v>
      </c>
      <c r="K493" s="15">
        <f t="shared" si="7"/>
        <v>0.30000080080080083</v>
      </c>
    </row>
    <row r="494" spans="2:11" ht="12.75">
      <c r="B494" s="12" t="s">
        <v>6164</v>
      </c>
      <c r="C494" s="12" t="s">
        <v>49163</v>
      </c>
      <c r="D494" s="13" t="s">
        <v>5890</v>
      </c>
      <c r="E494" s="13" t="s">
        <v>5893</v>
      </c>
      <c r="F494" s="13" t="s">
        <v>3</v>
      </c>
      <c r="G494" s="13" t="s">
        <v>9</v>
      </c>
      <c r="H494" s="13"/>
      <c r="I494" s="14">
        <v>2275</v>
      </c>
      <c r="J494" s="14">
        <v>1137.5</v>
      </c>
      <c r="K494" s="15">
        <f t="shared" si="7"/>
        <v>0.5</v>
      </c>
    </row>
    <row r="495" spans="2:11" ht="12.75">
      <c r="B495" s="12" t="s">
        <v>6164</v>
      </c>
      <c r="C495" s="12" t="s">
        <v>49164</v>
      </c>
      <c r="D495" s="13" t="s">
        <v>5894</v>
      </c>
      <c r="E495" s="13" t="s">
        <v>5895</v>
      </c>
      <c r="F495" s="13" t="s">
        <v>3</v>
      </c>
      <c r="G495" s="13" t="s">
        <v>9</v>
      </c>
      <c r="H495" s="13"/>
      <c r="I495" s="14">
        <v>19540</v>
      </c>
      <c r="J495" s="14">
        <v>11724</v>
      </c>
      <c r="K495" s="15">
        <f t="shared" si="7"/>
        <v>0.6</v>
      </c>
    </row>
    <row r="496" spans="2:11" ht="12.75">
      <c r="B496" s="12" t="s">
        <v>6164</v>
      </c>
      <c r="C496" s="12" t="s">
        <v>49096</v>
      </c>
      <c r="D496" s="13" t="s">
        <v>5727</v>
      </c>
      <c r="E496" s="13" t="s">
        <v>5728</v>
      </c>
      <c r="F496" s="13" t="s">
        <v>3</v>
      </c>
      <c r="G496" s="13" t="s">
        <v>9</v>
      </c>
      <c r="H496" s="13"/>
      <c r="I496" s="14">
        <v>34126</v>
      </c>
      <c r="J496" s="14">
        <v>17063</v>
      </c>
      <c r="K496" s="15">
        <f t="shared" si="7"/>
        <v>0.5</v>
      </c>
    </row>
    <row r="497" spans="2:11" ht="12.75">
      <c r="B497" s="12" t="s">
        <v>6164</v>
      </c>
      <c r="C497" s="12" t="s">
        <v>49096</v>
      </c>
      <c r="D497" s="13" t="s">
        <v>5727</v>
      </c>
      <c r="E497" s="13" t="s">
        <v>5729</v>
      </c>
      <c r="F497" s="13" t="s">
        <v>3</v>
      </c>
      <c r="G497" s="13" t="s">
        <v>9</v>
      </c>
      <c r="H497" s="13"/>
      <c r="I497" s="14">
        <v>5030</v>
      </c>
      <c r="J497" s="14">
        <v>2515</v>
      </c>
      <c r="K497" s="15">
        <f t="shared" si="7"/>
        <v>0.5</v>
      </c>
    </row>
    <row r="498" spans="2:11" ht="12.75">
      <c r="B498" s="12" t="s">
        <v>6164</v>
      </c>
      <c r="C498" s="12" t="s">
        <v>49232</v>
      </c>
      <c r="D498" s="13" t="s">
        <v>6051</v>
      </c>
      <c r="E498" s="13" t="s">
        <v>6052</v>
      </c>
      <c r="F498" s="13" t="s">
        <v>5</v>
      </c>
      <c r="G498" s="13" t="s">
        <v>9</v>
      </c>
      <c r="H498" s="13"/>
      <c r="I498" s="14">
        <v>21257.25</v>
      </c>
      <c r="J498" s="14">
        <v>12754.35</v>
      </c>
      <c r="K498" s="15">
        <f t="shared" si="7"/>
        <v>0.6</v>
      </c>
    </row>
    <row r="499" spans="2:11" ht="12.75">
      <c r="B499" s="12" t="s">
        <v>6164</v>
      </c>
      <c r="C499" s="12" t="s">
        <v>49098</v>
      </c>
      <c r="D499" s="13" t="s">
        <v>5731</v>
      </c>
      <c r="E499" s="13" t="s">
        <v>5732</v>
      </c>
      <c r="F499" s="13" t="s">
        <v>3</v>
      </c>
      <c r="G499" s="13" t="s">
        <v>9</v>
      </c>
      <c r="H499" s="13"/>
      <c r="I499" s="14">
        <v>71750</v>
      </c>
      <c r="J499" s="14">
        <v>43050</v>
      </c>
      <c r="K499" s="15">
        <f t="shared" si="7"/>
        <v>0.6</v>
      </c>
    </row>
    <row r="500" spans="2:11" ht="12.75">
      <c r="B500" s="12" t="s">
        <v>6164</v>
      </c>
      <c r="C500" s="12" t="s">
        <v>49099</v>
      </c>
      <c r="D500" s="13" t="s">
        <v>5733</v>
      </c>
      <c r="E500" s="13" t="s">
        <v>5734</v>
      </c>
      <c r="F500" s="13" t="s">
        <v>3</v>
      </c>
      <c r="G500" s="13" t="s">
        <v>9</v>
      </c>
      <c r="H500" s="13"/>
      <c r="I500" s="14">
        <v>43116</v>
      </c>
      <c r="J500" s="14">
        <v>21558</v>
      </c>
      <c r="K500" s="15">
        <f t="shared" si="7"/>
        <v>0.5</v>
      </c>
    </row>
    <row r="501" spans="2:11" ht="12.75">
      <c r="B501" s="12" t="s">
        <v>6164</v>
      </c>
      <c r="C501" s="12" t="s">
        <v>49233</v>
      </c>
      <c r="D501" s="13" t="s">
        <v>6053</v>
      </c>
      <c r="E501" s="13" t="s">
        <v>6016</v>
      </c>
      <c r="F501" s="13" t="s">
        <v>2</v>
      </c>
      <c r="G501" s="13" t="s">
        <v>9</v>
      </c>
      <c r="H501" s="13"/>
      <c r="I501" s="14">
        <v>23624.66</v>
      </c>
      <c r="J501" s="14">
        <v>7087.3980000000001</v>
      </c>
      <c r="K501" s="15">
        <f t="shared" si="7"/>
        <v>0.3</v>
      </c>
    </row>
    <row r="502" spans="2:11" ht="12.75">
      <c r="B502" s="12" t="s">
        <v>6164</v>
      </c>
      <c r="C502" s="12" t="s">
        <v>49101</v>
      </c>
      <c r="D502" s="13" t="s">
        <v>5737</v>
      </c>
      <c r="E502" s="13" t="s">
        <v>5738</v>
      </c>
      <c r="F502" s="13" t="s">
        <v>3</v>
      </c>
      <c r="G502" s="13" t="s">
        <v>9</v>
      </c>
      <c r="H502" s="13"/>
      <c r="I502" s="14">
        <v>8500</v>
      </c>
      <c r="J502" s="14">
        <v>4250</v>
      </c>
      <c r="K502" s="15">
        <f t="shared" si="7"/>
        <v>0.5</v>
      </c>
    </row>
    <row r="503" spans="2:11" ht="12.75">
      <c r="B503" s="12" t="s">
        <v>6164</v>
      </c>
      <c r="C503" s="12" t="s">
        <v>49103</v>
      </c>
      <c r="D503" s="13" t="s">
        <v>5742</v>
      </c>
      <c r="E503" s="13" t="s">
        <v>5743</v>
      </c>
      <c r="F503" s="13" t="s">
        <v>6</v>
      </c>
      <c r="G503" s="13" t="s">
        <v>9</v>
      </c>
      <c r="H503" s="13"/>
      <c r="I503" s="14">
        <v>43430</v>
      </c>
      <c r="J503" s="14">
        <v>8686</v>
      </c>
      <c r="K503" s="15">
        <f t="shared" si="7"/>
        <v>0.2</v>
      </c>
    </row>
    <row r="504" spans="2:11" ht="12.75">
      <c r="B504" s="12" t="s">
        <v>6164</v>
      </c>
      <c r="C504" s="12" t="s">
        <v>48972</v>
      </c>
      <c r="D504" s="13" t="s">
        <v>5425</v>
      </c>
      <c r="E504" s="13" t="s">
        <v>5426</v>
      </c>
      <c r="F504" s="13" t="s">
        <v>2</v>
      </c>
      <c r="G504" s="13" t="s">
        <v>9</v>
      </c>
      <c r="H504" s="13"/>
      <c r="I504" s="14">
        <v>9457.5499999999993</v>
      </c>
      <c r="J504" s="14">
        <v>5674.53</v>
      </c>
      <c r="K504" s="15">
        <f t="shared" si="7"/>
        <v>0.6</v>
      </c>
    </row>
    <row r="505" spans="2:11" ht="12.75">
      <c r="B505" s="12" t="s">
        <v>6164</v>
      </c>
      <c r="C505" s="12" t="s">
        <v>49104</v>
      </c>
      <c r="D505" s="13" t="s">
        <v>5744</v>
      </c>
      <c r="E505" s="13" t="s">
        <v>5745</v>
      </c>
      <c r="F505" s="13" t="s">
        <v>2</v>
      </c>
      <c r="G505" s="13" t="s">
        <v>9</v>
      </c>
      <c r="H505" s="13"/>
      <c r="I505" s="14">
        <v>5756</v>
      </c>
      <c r="J505" s="14">
        <v>2878</v>
      </c>
      <c r="K505" s="15">
        <f t="shared" si="7"/>
        <v>0.5</v>
      </c>
    </row>
    <row r="506" spans="2:11" ht="12.75">
      <c r="B506" s="12" t="s">
        <v>6164</v>
      </c>
      <c r="C506" s="12" t="s">
        <v>49104</v>
      </c>
      <c r="D506" s="13" t="s">
        <v>5744</v>
      </c>
      <c r="E506" s="13" t="s">
        <v>68</v>
      </c>
      <c r="F506" s="13" t="s">
        <v>3</v>
      </c>
      <c r="G506" s="13" t="s">
        <v>9</v>
      </c>
      <c r="H506" s="13"/>
      <c r="I506" s="14">
        <v>50241</v>
      </c>
      <c r="J506" s="14">
        <v>27632.55</v>
      </c>
      <c r="K506" s="15">
        <f t="shared" si="7"/>
        <v>0.54999999999999993</v>
      </c>
    </row>
    <row r="507" spans="2:11" ht="12.75">
      <c r="B507" s="12" t="s">
        <v>6164</v>
      </c>
      <c r="C507" s="12" t="s">
        <v>49166</v>
      </c>
      <c r="D507" s="13" t="s">
        <v>5898</v>
      </c>
      <c r="E507" s="13" t="s">
        <v>5899</v>
      </c>
      <c r="F507" s="13" t="s">
        <v>3</v>
      </c>
      <c r="G507" s="13" t="s">
        <v>9</v>
      </c>
      <c r="H507" s="13"/>
      <c r="I507" s="14">
        <v>72903.850000000006</v>
      </c>
      <c r="J507" s="14">
        <v>43742.31</v>
      </c>
      <c r="K507" s="15">
        <f t="shared" si="7"/>
        <v>0.59999999999999987</v>
      </c>
    </row>
    <row r="508" spans="2:11" ht="12.75">
      <c r="B508" s="12" t="s">
        <v>6164</v>
      </c>
      <c r="C508" s="12" t="s">
        <v>49270</v>
      </c>
      <c r="D508" s="13" t="s">
        <v>6137</v>
      </c>
      <c r="E508" s="13" t="s">
        <v>6138</v>
      </c>
      <c r="F508" s="13" t="s">
        <v>3</v>
      </c>
      <c r="G508" s="13" t="s">
        <v>9</v>
      </c>
      <c r="H508" s="13"/>
      <c r="I508" s="14">
        <v>231550.5</v>
      </c>
      <c r="J508" s="14">
        <v>115775.25</v>
      </c>
      <c r="K508" s="15">
        <f t="shared" si="7"/>
        <v>0.5</v>
      </c>
    </row>
    <row r="509" spans="2:11" ht="12.75">
      <c r="B509" s="12" t="s">
        <v>6164</v>
      </c>
      <c r="C509" s="12" t="s">
        <v>49043</v>
      </c>
      <c r="D509" s="13" t="s">
        <v>5597</v>
      </c>
      <c r="E509" s="13" t="s">
        <v>5598</v>
      </c>
      <c r="F509" s="13" t="s">
        <v>3</v>
      </c>
      <c r="G509" s="13" t="s">
        <v>9</v>
      </c>
      <c r="H509" s="13"/>
      <c r="I509" s="14">
        <v>3690.54</v>
      </c>
      <c r="J509" s="14">
        <v>2214.3200000000002</v>
      </c>
      <c r="K509" s="15">
        <f t="shared" si="7"/>
        <v>0.59999891614777245</v>
      </c>
    </row>
    <row r="510" spans="2:11" ht="12.75">
      <c r="B510" s="12" t="s">
        <v>6164</v>
      </c>
      <c r="C510" s="12" t="s">
        <v>49105</v>
      </c>
      <c r="D510" s="13" t="s">
        <v>5746</v>
      </c>
      <c r="E510" s="13" t="s">
        <v>5747</v>
      </c>
      <c r="F510" s="13" t="s">
        <v>3</v>
      </c>
      <c r="G510" s="13" t="s">
        <v>9</v>
      </c>
      <c r="H510" s="13"/>
      <c r="I510" s="14">
        <v>52206.400000000001</v>
      </c>
      <c r="J510" s="14">
        <v>15661.92</v>
      </c>
      <c r="K510" s="15">
        <f t="shared" si="7"/>
        <v>0.3</v>
      </c>
    </row>
    <row r="511" spans="2:11" ht="12.75">
      <c r="B511" s="12" t="s">
        <v>6164</v>
      </c>
      <c r="C511" s="12" t="s">
        <v>48971</v>
      </c>
      <c r="D511" s="13" t="s">
        <v>5421</v>
      </c>
      <c r="E511" s="13" t="s">
        <v>5422</v>
      </c>
      <c r="F511" s="13" t="s">
        <v>2</v>
      </c>
      <c r="G511" s="13" t="s">
        <v>9</v>
      </c>
      <c r="H511" s="13"/>
      <c r="I511" s="14">
        <v>23970</v>
      </c>
      <c r="J511" s="14">
        <v>9588</v>
      </c>
      <c r="K511" s="15">
        <f t="shared" si="7"/>
        <v>0.4</v>
      </c>
    </row>
    <row r="512" spans="2:11" ht="12.75">
      <c r="B512" s="12" t="s">
        <v>6164</v>
      </c>
      <c r="C512" s="12" t="s">
        <v>49106</v>
      </c>
      <c r="D512" s="13" t="s">
        <v>5748</v>
      </c>
      <c r="E512" s="13" t="s">
        <v>5749</v>
      </c>
      <c r="F512" s="13" t="s">
        <v>3</v>
      </c>
      <c r="G512" s="13" t="s">
        <v>9</v>
      </c>
      <c r="H512" s="13"/>
      <c r="I512" s="14">
        <v>12371.46</v>
      </c>
      <c r="J512" s="14">
        <v>7422.8760000000002</v>
      </c>
      <c r="K512" s="15">
        <f t="shared" si="7"/>
        <v>0.60000000000000009</v>
      </c>
    </row>
    <row r="513" spans="2:11" ht="12.75">
      <c r="B513" s="12" t="s">
        <v>6164</v>
      </c>
      <c r="C513" s="12" t="s">
        <v>48973</v>
      </c>
      <c r="D513" s="13" t="s">
        <v>5427</v>
      </c>
      <c r="E513" s="13" t="s">
        <v>5428</v>
      </c>
      <c r="F513" s="13" t="s">
        <v>3</v>
      </c>
      <c r="G513" s="13" t="s">
        <v>9</v>
      </c>
      <c r="H513" s="13"/>
      <c r="I513" s="14">
        <v>24350</v>
      </c>
      <c r="J513" s="14">
        <v>12175</v>
      </c>
      <c r="K513" s="15">
        <f t="shared" si="7"/>
        <v>0.5</v>
      </c>
    </row>
    <row r="514" spans="2:11" ht="12.75">
      <c r="B514" s="12" t="s">
        <v>6164</v>
      </c>
      <c r="C514" s="12" t="s">
        <v>48974</v>
      </c>
      <c r="D514" s="13" t="s">
        <v>5429</v>
      </c>
      <c r="E514" s="13" t="s">
        <v>5430</v>
      </c>
      <c r="F514" s="13" t="s">
        <v>3</v>
      </c>
      <c r="G514" s="13" t="s">
        <v>9</v>
      </c>
      <c r="H514" s="13"/>
      <c r="I514" s="14">
        <v>65430</v>
      </c>
      <c r="J514" s="14">
        <v>13086</v>
      </c>
      <c r="K514" s="15">
        <f t="shared" si="7"/>
        <v>0.2</v>
      </c>
    </row>
    <row r="515" spans="2:11" ht="12.75">
      <c r="B515" s="12" t="s">
        <v>6164</v>
      </c>
      <c r="C515" s="12" t="s">
        <v>49034</v>
      </c>
      <c r="D515" s="13" t="s">
        <v>5573</v>
      </c>
      <c r="E515" s="13" t="s">
        <v>5574</v>
      </c>
      <c r="F515" s="13" t="s">
        <v>3</v>
      </c>
      <c r="G515" s="13" t="s">
        <v>9</v>
      </c>
      <c r="H515" s="13"/>
      <c r="I515" s="14">
        <v>34815.5</v>
      </c>
      <c r="J515" s="14">
        <v>17407.75</v>
      </c>
      <c r="K515" s="15">
        <f t="shared" si="7"/>
        <v>0.5</v>
      </c>
    </row>
    <row r="516" spans="2:11" ht="12.75">
      <c r="B516" s="12" t="s">
        <v>6164</v>
      </c>
      <c r="C516" s="12" t="s">
        <v>49034</v>
      </c>
      <c r="D516" s="13" t="s">
        <v>5573</v>
      </c>
      <c r="E516" s="13" t="s">
        <v>5575</v>
      </c>
      <c r="F516" s="13" t="s">
        <v>3</v>
      </c>
      <c r="G516" s="13" t="s">
        <v>9</v>
      </c>
      <c r="H516" s="13"/>
      <c r="I516" s="14">
        <v>12313.45</v>
      </c>
      <c r="J516" s="14">
        <v>6772.4</v>
      </c>
      <c r="K516" s="15">
        <f t="shared" ref="K516:K579" si="8">J516/I516</f>
        <v>0.55000020303001995</v>
      </c>
    </row>
    <row r="517" spans="2:11" ht="12.75">
      <c r="B517" s="12" t="s">
        <v>6164</v>
      </c>
      <c r="C517" s="12" t="s">
        <v>48975</v>
      </c>
      <c r="D517" s="13" t="s">
        <v>5431</v>
      </c>
      <c r="E517" s="13" t="s">
        <v>5432</v>
      </c>
      <c r="F517" s="13" t="s">
        <v>3</v>
      </c>
      <c r="G517" s="13" t="s">
        <v>9</v>
      </c>
      <c r="H517" s="13"/>
      <c r="I517" s="14">
        <v>55716.34</v>
      </c>
      <c r="J517" s="14">
        <v>33429.800000000003</v>
      </c>
      <c r="K517" s="15">
        <f t="shared" si="8"/>
        <v>0.59999992820777537</v>
      </c>
    </row>
    <row r="518" spans="2:11" ht="12.75">
      <c r="B518" s="12" t="s">
        <v>6164</v>
      </c>
      <c r="C518" s="12" t="s">
        <v>49044</v>
      </c>
      <c r="D518" s="13" t="s">
        <v>5599</v>
      </c>
      <c r="E518" s="13" t="s">
        <v>5600</v>
      </c>
      <c r="F518" s="13" t="s">
        <v>2</v>
      </c>
      <c r="G518" s="13" t="s">
        <v>9</v>
      </c>
      <c r="H518" s="13"/>
      <c r="I518" s="14">
        <v>6481.01</v>
      </c>
      <c r="J518" s="14">
        <v>1944.3</v>
      </c>
      <c r="K518" s="15">
        <f t="shared" si="8"/>
        <v>0.29999953710918514</v>
      </c>
    </row>
    <row r="519" spans="2:11" ht="12.75">
      <c r="B519" s="12" t="s">
        <v>6164</v>
      </c>
      <c r="C519" s="12" t="s">
        <v>49044</v>
      </c>
      <c r="D519" s="13" t="s">
        <v>5599</v>
      </c>
      <c r="E519" s="13" t="s">
        <v>5601</v>
      </c>
      <c r="F519" s="13" t="s">
        <v>6</v>
      </c>
      <c r="G519" s="13" t="s">
        <v>9</v>
      </c>
      <c r="H519" s="13"/>
      <c r="I519" s="14">
        <v>45398.75</v>
      </c>
      <c r="J519" s="14">
        <v>26618.31</v>
      </c>
      <c r="K519" s="15">
        <f t="shared" si="8"/>
        <v>0.58632253090668796</v>
      </c>
    </row>
    <row r="520" spans="2:11" ht="12.75">
      <c r="B520" s="12" t="s">
        <v>6164</v>
      </c>
      <c r="C520" s="12" t="s">
        <v>49167</v>
      </c>
      <c r="D520" s="13" t="s">
        <v>5900</v>
      </c>
      <c r="E520" s="13" t="s">
        <v>373</v>
      </c>
      <c r="F520" s="13" t="s">
        <v>3</v>
      </c>
      <c r="G520" s="13" t="s">
        <v>9</v>
      </c>
      <c r="H520" s="13"/>
      <c r="I520" s="14">
        <v>27180</v>
      </c>
      <c r="J520" s="14">
        <v>16308</v>
      </c>
      <c r="K520" s="15">
        <f t="shared" si="8"/>
        <v>0.6</v>
      </c>
    </row>
    <row r="521" spans="2:11" ht="12.75">
      <c r="B521" s="12" t="s">
        <v>6164</v>
      </c>
      <c r="C521" s="12" t="s">
        <v>49168</v>
      </c>
      <c r="D521" s="13" t="s">
        <v>5901</v>
      </c>
      <c r="E521" s="13" t="s">
        <v>5902</v>
      </c>
      <c r="F521" s="13" t="s">
        <v>3</v>
      </c>
      <c r="G521" s="13" t="s">
        <v>9</v>
      </c>
      <c r="H521" s="13"/>
      <c r="I521" s="14">
        <v>20356</v>
      </c>
      <c r="J521" s="14">
        <v>5089</v>
      </c>
      <c r="K521" s="15">
        <f t="shared" si="8"/>
        <v>0.25</v>
      </c>
    </row>
    <row r="522" spans="2:11" ht="12.75">
      <c r="B522" s="12" t="s">
        <v>6164</v>
      </c>
      <c r="C522" s="12" t="s">
        <v>49107</v>
      </c>
      <c r="D522" s="13" t="s">
        <v>5750</v>
      </c>
      <c r="E522" s="13" t="s">
        <v>5462</v>
      </c>
      <c r="F522" s="13" t="s">
        <v>3</v>
      </c>
      <c r="G522" s="13" t="s">
        <v>9</v>
      </c>
      <c r="H522" s="13"/>
      <c r="I522" s="14">
        <v>5840.92</v>
      </c>
      <c r="J522" s="14">
        <v>2336.3679999999999</v>
      </c>
      <c r="K522" s="15">
        <f t="shared" si="8"/>
        <v>0.39999999999999997</v>
      </c>
    </row>
    <row r="523" spans="2:11" ht="12.75">
      <c r="B523" s="12" t="s">
        <v>6164</v>
      </c>
      <c r="C523" s="12" t="s">
        <v>49108</v>
      </c>
      <c r="D523" s="13" t="s">
        <v>5751</v>
      </c>
      <c r="E523" s="13" t="s">
        <v>5752</v>
      </c>
      <c r="F523" s="13" t="s">
        <v>3</v>
      </c>
      <c r="G523" s="13" t="s">
        <v>9</v>
      </c>
      <c r="H523" s="13"/>
      <c r="I523" s="14">
        <v>7115.28</v>
      </c>
      <c r="J523" s="14">
        <v>3557.64</v>
      </c>
      <c r="K523" s="15">
        <f t="shared" si="8"/>
        <v>0.5</v>
      </c>
    </row>
    <row r="524" spans="2:11" ht="12.75">
      <c r="B524" s="12" t="s">
        <v>6164</v>
      </c>
      <c r="C524" s="12" t="s">
        <v>48976</v>
      </c>
      <c r="D524" s="13" t="s">
        <v>5433</v>
      </c>
      <c r="E524" s="13" t="s">
        <v>5434</v>
      </c>
      <c r="F524" s="13" t="s">
        <v>3</v>
      </c>
      <c r="G524" s="13" t="s">
        <v>9</v>
      </c>
      <c r="H524" s="13"/>
      <c r="I524" s="14">
        <v>54169.46</v>
      </c>
      <c r="J524" s="14">
        <v>24376.26</v>
      </c>
      <c r="K524" s="15">
        <f t="shared" si="8"/>
        <v>0.45000005538175936</v>
      </c>
    </row>
    <row r="525" spans="2:11" ht="12.75">
      <c r="B525" s="12" t="s">
        <v>6164</v>
      </c>
      <c r="C525" s="12" t="s">
        <v>48976</v>
      </c>
      <c r="D525" s="13" t="s">
        <v>5433</v>
      </c>
      <c r="E525" s="13" t="s">
        <v>5435</v>
      </c>
      <c r="F525" s="13" t="s">
        <v>3</v>
      </c>
      <c r="G525" s="13" t="s">
        <v>9</v>
      </c>
      <c r="H525" s="13"/>
      <c r="I525" s="14">
        <v>14066.2</v>
      </c>
      <c r="J525" s="14">
        <v>6329.79</v>
      </c>
      <c r="K525" s="15">
        <f t="shared" si="8"/>
        <v>0.44999999999999996</v>
      </c>
    </row>
    <row r="526" spans="2:11" ht="12.75">
      <c r="B526" s="12" t="s">
        <v>6164</v>
      </c>
      <c r="C526" s="12" t="s">
        <v>49109</v>
      </c>
      <c r="D526" s="13" t="s">
        <v>5753</v>
      </c>
      <c r="E526" s="13" t="s">
        <v>5754</v>
      </c>
      <c r="F526" s="13" t="s">
        <v>3</v>
      </c>
      <c r="G526" s="13" t="s">
        <v>9</v>
      </c>
      <c r="H526" s="13"/>
      <c r="I526" s="14">
        <v>27964.5</v>
      </c>
      <c r="J526" s="14">
        <v>13982.25</v>
      </c>
      <c r="K526" s="15">
        <f t="shared" si="8"/>
        <v>0.5</v>
      </c>
    </row>
    <row r="527" spans="2:11" ht="12.75">
      <c r="B527" s="12" t="s">
        <v>6164</v>
      </c>
      <c r="C527" s="12" t="s">
        <v>49169</v>
      </c>
      <c r="D527" s="13" t="s">
        <v>5903</v>
      </c>
      <c r="E527" s="13" t="s">
        <v>5904</v>
      </c>
      <c r="F527" s="13" t="s">
        <v>3</v>
      </c>
      <c r="G527" s="13" t="s">
        <v>9</v>
      </c>
      <c r="H527" s="13"/>
      <c r="I527" s="14">
        <v>113612</v>
      </c>
      <c r="J527" s="14">
        <v>56806</v>
      </c>
      <c r="K527" s="15">
        <f t="shared" si="8"/>
        <v>0.5</v>
      </c>
    </row>
    <row r="528" spans="2:11" ht="12.75">
      <c r="B528" s="12" t="s">
        <v>6164</v>
      </c>
      <c r="C528" s="12" t="s">
        <v>48977</v>
      </c>
      <c r="D528" s="13" t="s">
        <v>5436</v>
      </c>
      <c r="E528" s="13" t="s">
        <v>5437</v>
      </c>
      <c r="F528" s="13" t="s">
        <v>3</v>
      </c>
      <c r="G528" s="13" t="s">
        <v>9</v>
      </c>
      <c r="H528" s="13"/>
      <c r="I528" s="14">
        <v>10019.65</v>
      </c>
      <c r="J528" s="14">
        <v>6011.79</v>
      </c>
      <c r="K528" s="15">
        <f t="shared" si="8"/>
        <v>0.6</v>
      </c>
    </row>
    <row r="529" spans="2:11" ht="12.75">
      <c r="B529" s="12" t="s">
        <v>6164</v>
      </c>
      <c r="C529" s="12" t="s">
        <v>49234</v>
      </c>
      <c r="D529" s="13" t="s">
        <v>6054</v>
      </c>
      <c r="E529" s="13" t="s">
        <v>6055</v>
      </c>
      <c r="F529" s="13" t="s">
        <v>3</v>
      </c>
      <c r="G529" s="13" t="s">
        <v>9</v>
      </c>
      <c r="H529" s="13"/>
      <c r="I529" s="14">
        <v>11710</v>
      </c>
      <c r="J529" s="14">
        <v>5269.5</v>
      </c>
      <c r="K529" s="15">
        <f t="shared" si="8"/>
        <v>0.45</v>
      </c>
    </row>
    <row r="530" spans="2:11" ht="12.75">
      <c r="B530" s="12" t="s">
        <v>6164</v>
      </c>
      <c r="C530" s="12" t="s">
        <v>49234</v>
      </c>
      <c r="D530" s="13" t="s">
        <v>6054</v>
      </c>
      <c r="E530" s="13" t="s">
        <v>6056</v>
      </c>
      <c r="F530" s="13" t="s">
        <v>3</v>
      </c>
      <c r="G530" s="13" t="s">
        <v>9</v>
      </c>
      <c r="H530" s="13"/>
      <c r="I530" s="14">
        <v>3109</v>
      </c>
      <c r="J530" s="14">
        <v>1243.5999999999999</v>
      </c>
      <c r="K530" s="15">
        <f t="shared" si="8"/>
        <v>0.39999999999999997</v>
      </c>
    </row>
    <row r="531" spans="2:11" ht="12.75">
      <c r="B531" s="12" t="s">
        <v>6164</v>
      </c>
      <c r="C531" s="12" t="s">
        <v>48978</v>
      </c>
      <c r="D531" s="13" t="s">
        <v>5438</v>
      </c>
      <c r="E531" s="13" t="s">
        <v>5439</v>
      </c>
      <c r="F531" s="13" t="s">
        <v>3</v>
      </c>
      <c r="G531" s="13" t="s">
        <v>9</v>
      </c>
      <c r="H531" s="13"/>
      <c r="I531" s="14">
        <v>12916</v>
      </c>
      <c r="J531" s="14">
        <v>10332.799999999999</v>
      </c>
      <c r="K531" s="15">
        <f t="shared" si="8"/>
        <v>0.79999999999999993</v>
      </c>
    </row>
    <row r="532" spans="2:11" ht="12.75">
      <c r="B532" s="12" t="s">
        <v>6164</v>
      </c>
      <c r="C532" s="12" t="s">
        <v>49235</v>
      </c>
      <c r="D532" s="13" t="s">
        <v>6057</v>
      </c>
      <c r="E532" s="13" t="s">
        <v>5485</v>
      </c>
      <c r="F532" s="13" t="s">
        <v>3</v>
      </c>
      <c r="G532" s="13" t="s">
        <v>9</v>
      </c>
      <c r="H532" s="13"/>
      <c r="I532" s="14">
        <v>60750</v>
      </c>
      <c r="J532" s="14">
        <v>18225</v>
      </c>
      <c r="K532" s="15">
        <f t="shared" si="8"/>
        <v>0.3</v>
      </c>
    </row>
    <row r="533" spans="2:11" ht="12.75">
      <c r="B533" s="12" t="s">
        <v>6164</v>
      </c>
      <c r="C533" s="12" t="s">
        <v>49263</v>
      </c>
      <c r="D533" s="13" t="s">
        <v>6119</v>
      </c>
      <c r="E533" s="13" t="s">
        <v>6120</v>
      </c>
      <c r="F533" s="13" t="s">
        <v>3</v>
      </c>
      <c r="G533" s="13" t="s">
        <v>9</v>
      </c>
      <c r="H533" s="13"/>
      <c r="I533" s="14">
        <v>1600277.46</v>
      </c>
      <c r="J533" s="14">
        <v>400069.36</v>
      </c>
      <c r="K533" s="15">
        <f t="shared" si="8"/>
        <v>0.24999999687554181</v>
      </c>
    </row>
    <row r="534" spans="2:11" ht="12.75">
      <c r="B534" s="12" t="s">
        <v>6164</v>
      </c>
      <c r="C534" s="12" t="s">
        <v>49170</v>
      </c>
      <c r="D534" s="13" t="s">
        <v>5905</v>
      </c>
      <c r="E534" s="13" t="s">
        <v>5906</v>
      </c>
      <c r="F534" s="13" t="s">
        <v>2</v>
      </c>
      <c r="G534" s="13" t="s">
        <v>9</v>
      </c>
      <c r="H534" s="13"/>
      <c r="I534" s="14">
        <v>11900</v>
      </c>
      <c r="J534" s="14">
        <v>7140</v>
      </c>
      <c r="K534" s="15">
        <f t="shared" si="8"/>
        <v>0.6</v>
      </c>
    </row>
    <row r="535" spans="2:11" ht="12.75">
      <c r="B535" s="12" t="s">
        <v>6164</v>
      </c>
      <c r="C535" s="12" t="s">
        <v>49110</v>
      </c>
      <c r="D535" s="13" t="s">
        <v>5755</v>
      </c>
      <c r="E535" s="13" t="s">
        <v>5756</v>
      </c>
      <c r="F535" s="13" t="s">
        <v>3</v>
      </c>
      <c r="G535" s="13" t="s">
        <v>9</v>
      </c>
      <c r="H535" s="13"/>
      <c r="I535" s="14">
        <v>73131.259999999995</v>
      </c>
      <c r="J535" s="14">
        <v>40222.19</v>
      </c>
      <c r="K535" s="15">
        <f t="shared" si="8"/>
        <v>0.5499999589778708</v>
      </c>
    </row>
    <row r="536" spans="2:11" ht="12.75">
      <c r="B536" s="12" t="s">
        <v>6164</v>
      </c>
      <c r="C536" s="12" t="s">
        <v>49111</v>
      </c>
      <c r="D536" s="13" t="s">
        <v>5757</v>
      </c>
      <c r="E536" s="13" t="s">
        <v>5758</v>
      </c>
      <c r="F536" s="13" t="s">
        <v>3</v>
      </c>
      <c r="G536" s="13" t="s">
        <v>9</v>
      </c>
      <c r="H536" s="13"/>
      <c r="I536" s="14">
        <v>81034</v>
      </c>
      <c r="J536" s="14">
        <v>24310.2</v>
      </c>
      <c r="K536" s="15">
        <f t="shared" si="8"/>
        <v>0.3</v>
      </c>
    </row>
    <row r="537" spans="2:11" ht="12.75">
      <c r="B537" s="12" t="s">
        <v>6164</v>
      </c>
      <c r="C537" s="12" t="s">
        <v>49171</v>
      </c>
      <c r="D537" s="13" t="s">
        <v>5907</v>
      </c>
      <c r="E537" s="13" t="s">
        <v>5309</v>
      </c>
      <c r="F537" s="13" t="s">
        <v>2</v>
      </c>
      <c r="G537" s="13" t="s">
        <v>9</v>
      </c>
      <c r="H537" s="13"/>
      <c r="I537" s="14">
        <v>3464.21</v>
      </c>
      <c r="J537" s="14">
        <v>2078.5300000000002</v>
      </c>
      <c r="K537" s="15">
        <f t="shared" si="8"/>
        <v>0.60000115466441128</v>
      </c>
    </row>
    <row r="538" spans="2:11" ht="12.75">
      <c r="B538" s="12" t="s">
        <v>6164</v>
      </c>
      <c r="C538" s="12" t="s">
        <v>48979</v>
      </c>
      <c r="D538" s="13" t="s">
        <v>5440</v>
      </c>
      <c r="E538" s="13" t="s">
        <v>5441</v>
      </c>
      <c r="F538" s="13" t="s">
        <v>6</v>
      </c>
      <c r="G538" s="13" t="s">
        <v>9</v>
      </c>
      <c r="H538" s="13"/>
      <c r="I538" s="14">
        <v>73932.67</v>
      </c>
      <c r="J538" s="14">
        <v>28152.55</v>
      </c>
      <c r="K538" s="15">
        <f t="shared" si="8"/>
        <v>0.38078632896661246</v>
      </c>
    </row>
    <row r="539" spans="2:11" ht="12.75">
      <c r="B539" s="12" t="s">
        <v>6164</v>
      </c>
      <c r="C539" s="12" t="s">
        <v>48979</v>
      </c>
      <c r="D539" s="13" t="s">
        <v>5440</v>
      </c>
      <c r="E539" s="13" t="s">
        <v>5442</v>
      </c>
      <c r="F539" s="13" t="s">
        <v>2</v>
      </c>
      <c r="G539" s="13" t="s">
        <v>9</v>
      </c>
      <c r="H539" s="13"/>
      <c r="I539" s="14">
        <v>21620</v>
      </c>
      <c r="J539" s="14">
        <v>10810</v>
      </c>
      <c r="K539" s="15">
        <f t="shared" si="8"/>
        <v>0.5</v>
      </c>
    </row>
    <row r="540" spans="2:11" ht="12.75">
      <c r="B540" s="12" t="s">
        <v>6164</v>
      </c>
      <c r="C540" s="12" t="s">
        <v>49236</v>
      </c>
      <c r="D540" s="13" t="s">
        <v>6058</v>
      </c>
      <c r="E540" s="13" t="s">
        <v>6059</v>
      </c>
      <c r="F540" s="13" t="s">
        <v>8</v>
      </c>
      <c r="G540" s="13" t="s">
        <v>9</v>
      </c>
      <c r="H540" s="13"/>
      <c r="I540" s="14">
        <v>60815.74</v>
      </c>
      <c r="J540" s="14">
        <v>23834.505000000001</v>
      </c>
      <c r="K540" s="15">
        <f t="shared" si="8"/>
        <v>0.39191342570196469</v>
      </c>
    </row>
    <row r="541" spans="2:11" ht="12.75">
      <c r="B541" s="12" t="s">
        <v>6164</v>
      </c>
      <c r="C541" s="12" t="s">
        <v>49236</v>
      </c>
      <c r="D541" s="13" t="s">
        <v>6058</v>
      </c>
      <c r="E541" s="13" t="s">
        <v>5885</v>
      </c>
      <c r="F541" s="13" t="s">
        <v>3</v>
      </c>
      <c r="G541" s="13" t="s">
        <v>9</v>
      </c>
      <c r="H541" s="13"/>
      <c r="I541" s="14">
        <v>11583.33</v>
      </c>
      <c r="J541" s="14">
        <v>5791.67</v>
      </c>
      <c r="K541" s="15">
        <f t="shared" si="8"/>
        <v>0.50000043165480046</v>
      </c>
    </row>
    <row r="542" spans="2:11" ht="12.75">
      <c r="B542" s="12" t="s">
        <v>6164</v>
      </c>
      <c r="C542" s="12" t="s">
        <v>49112</v>
      </c>
      <c r="D542" s="13" t="s">
        <v>5759</v>
      </c>
      <c r="E542" s="13" t="s">
        <v>5760</v>
      </c>
      <c r="F542" s="13" t="s">
        <v>3</v>
      </c>
      <c r="G542" s="13" t="s">
        <v>9</v>
      </c>
      <c r="H542" s="13"/>
      <c r="I542" s="14">
        <v>41270</v>
      </c>
      <c r="J542" s="14">
        <v>13708</v>
      </c>
      <c r="K542" s="15">
        <f t="shared" si="8"/>
        <v>0.33215410709958809</v>
      </c>
    </row>
    <row r="543" spans="2:11" ht="12.75">
      <c r="B543" s="12" t="s">
        <v>6164</v>
      </c>
      <c r="C543" s="12" t="s">
        <v>49112</v>
      </c>
      <c r="D543" s="13" t="s">
        <v>5759</v>
      </c>
      <c r="E543" s="13" t="s">
        <v>5761</v>
      </c>
      <c r="F543" s="13" t="s">
        <v>3</v>
      </c>
      <c r="G543" s="13" t="s">
        <v>9</v>
      </c>
      <c r="H543" s="13"/>
      <c r="I543" s="14">
        <v>17996</v>
      </c>
      <c r="J543" s="14">
        <v>7198.4</v>
      </c>
      <c r="K543" s="15">
        <f t="shared" si="8"/>
        <v>0.39999999999999997</v>
      </c>
    </row>
    <row r="544" spans="2:11" ht="12.75">
      <c r="B544" s="12" t="s">
        <v>6164</v>
      </c>
      <c r="C544" s="12" t="s">
        <v>49237</v>
      </c>
      <c r="D544" s="13" t="s">
        <v>6060</v>
      </c>
      <c r="E544" s="13" t="s">
        <v>6061</v>
      </c>
      <c r="F544" s="13" t="s">
        <v>3</v>
      </c>
      <c r="G544" s="13" t="s">
        <v>9</v>
      </c>
      <c r="H544" s="13"/>
      <c r="I544" s="14">
        <v>52490</v>
      </c>
      <c r="J544" s="14">
        <v>26245</v>
      </c>
      <c r="K544" s="15">
        <f t="shared" si="8"/>
        <v>0.5</v>
      </c>
    </row>
    <row r="545" spans="2:11" ht="12.75">
      <c r="B545" s="12" t="s">
        <v>6164</v>
      </c>
      <c r="C545" s="12" t="s">
        <v>49237</v>
      </c>
      <c r="D545" s="13" t="s">
        <v>6060</v>
      </c>
      <c r="E545" s="13" t="s">
        <v>360</v>
      </c>
      <c r="F545" s="13" t="s">
        <v>3</v>
      </c>
      <c r="G545" s="13" t="s">
        <v>9</v>
      </c>
      <c r="H545" s="13"/>
      <c r="I545" s="14">
        <v>23978</v>
      </c>
      <c r="J545" s="14">
        <v>7193.4</v>
      </c>
      <c r="K545" s="15">
        <f t="shared" si="8"/>
        <v>0.3</v>
      </c>
    </row>
    <row r="546" spans="2:11" ht="12.75">
      <c r="B546" s="12" t="s">
        <v>6164</v>
      </c>
      <c r="C546" s="12" t="s">
        <v>49238</v>
      </c>
      <c r="D546" s="13" t="s">
        <v>6062</v>
      </c>
      <c r="E546" s="13" t="s">
        <v>6016</v>
      </c>
      <c r="F546" s="13" t="s">
        <v>2</v>
      </c>
      <c r="G546" s="13" t="s">
        <v>9</v>
      </c>
      <c r="H546" s="13"/>
      <c r="I546" s="14">
        <v>35831.94</v>
      </c>
      <c r="J546" s="14">
        <v>17915.97</v>
      </c>
      <c r="K546" s="15">
        <f t="shared" si="8"/>
        <v>0.5</v>
      </c>
    </row>
    <row r="547" spans="2:11" ht="12.75">
      <c r="B547" s="12" t="s">
        <v>6164</v>
      </c>
      <c r="C547" s="12" t="s">
        <v>49045</v>
      </c>
      <c r="D547" s="13" t="s">
        <v>5602</v>
      </c>
      <c r="E547" s="13" t="s">
        <v>5603</v>
      </c>
      <c r="F547" s="13" t="s">
        <v>3</v>
      </c>
      <c r="G547" s="13" t="s">
        <v>9</v>
      </c>
      <c r="H547" s="13"/>
      <c r="I547" s="14">
        <v>9051.0400000000009</v>
      </c>
      <c r="J547" s="14">
        <v>4525.5200000000004</v>
      </c>
      <c r="K547" s="15">
        <f t="shared" si="8"/>
        <v>0.5</v>
      </c>
    </row>
    <row r="548" spans="2:11" ht="12.75">
      <c r="B548" s="12" t="s">
        <v>6164</v>
      </c>
      <c r="C548" s="12" t="s">
        <v>49173</v>
      </c>
      <c r="D548" s="13" t="s">
        <v>5911</v>
      </c>
      <c r="E548" s="13" t="s">
        <v>5912</v>
      </c>
      <c r="F548" s="13" t="s">
        <v>2</v>
      </c>
      <c r="G548" s="13" t="s">
        <v>9</v>
      </c>
      <c r="H548" s="13"/>
      <c r="I548" s="14">
        <v>105159.45</v>
      </c>
      <c r="J548" s="14">
        <v>10364.848</v>
      </c>
      <c r="K548" s="15">
        <f t="shared" si="8"/>
        <v>9.8563162892160425E-2</v>
      </c>
    </row>
    <row r="549" spans="2:11" ht="12.75">
      <c r="B549" s="12" t="s">
        <v>6164</v>
      </c>
      <c r="C549" s="12" t="s">
        <v>49173</v>
      </c>
      <c r="D549" s="13" t="s">
        <v>5911</v>
      </c>
      <c r="E549" s="13" t="s">
        <v>5913</v>
      </c>
      <c r="F549" s="13" t="s">
        <v>2</v>
      </c>
      <c r="G549" s="13" t="s">
        <v>9</v>
      </c>
      <c r="H549" s="13"/>
      <c r="I549" s="14">
        <v>4028</v>
      </c>
      <c r="J549" s="14">
        <v>2014</v>
      </c>
      <c r="K549" s="15">
        <f t="shared" si="8"/>
        <v>0.5</v>
      </c>
    </row>
    <row r="550" spans="2:11" ht="12.75">
      <c r="B550" s="12" t="s">
        <v>6164</v>
      </c>
      <c r="C550" s="12" t="s">
        <v>49173</v>
      </c>
      <c r="D550" s="13" t="s">
        <v>5911</v>
      </c>
      <c r="E550" s="13" t="s">
        <v>5914</v>
      </c>
      <c r="F550" s="13" t="s">
        <v>2</v>
      </c>
      <c r="G550" s="13" t="s">
        <v>9</v>
      </c>
      <c r="H550" s="13"/>
      <c r="I550" s="14">
        <v>33229.33</v>
      </c>
      <c r="J550" s="14">
        <v>13331.73</v>
      </c>
      <c r="K550" s="15">
        <f t="shared" si="8"/>
        <v>0.40120369565080005</v>
      </c>
    </row>
    <row r="551" spans="2:11" ht="12.75">
      <c r="B551" s="12" t="s">
        <v>6164</v>
      </c>
      <c r="C551" s="12" t="s">
        <v>49173</v>
      </c>
      <c r="D551" s="13" t="s">
        <v>5911</v>
      </c>
      <c r="E551" s="13" t="s">
        <v>5915</v>
      </c>
      <c r="F551" s="13" t="s">
        <v>2</v>
      </c>
      <c r="G551" s="13" t="s">
        <v>9</v>
      </c>
      <c r="H551" s="13"/>
      <c r="I551" s="14">
        <v>7423.5</v>
      </c>
      <c r="J551" s="14">
        <v>2969.4</v>
      </c>
      <c r="K551" s="15">
        <f t="shared" si="8"/>
        <v>0.4</v>
      </c>
    </row>
    <row r="552" spans="2:11" ht="12.75">
      <c r="B552" s="12" t="s">
        <v>6164</v>
      </c>
      <c r="C552" s="12" t="s">
        <v>49046</v>
      </c>
      <c r="D552" s="13" t="s">
        <v>5604</v>
      </c>
      <c r="E552" s="13" t="s">
        <v>363</v>
      </c>
      <c r="F552" s="13" t="s">
        <v>3</v>
      </c>
      <c r="G552" s="13" t="s">
        <v>9</v>
      </c>
      <c r="H552" s="13"/>
      <c r="I552" s="14">
        <v>36727.22</v>
      </c>
      <c r="J552" s="14">
        <v>20199.97</v>
      </c>
      <c r="K552" s="15">
        <f t="shared" si="8"/>
        <v>0.54999997277223811</v>
      </c>
    </row>
    <row r="553" spans="2:11" ht="12.75">
      <c r="B553" s="12" t="s">
        <v>6164</v>
      </c>
      <c r="C553" s="12" t="s">
        <v>49172</v>
      </c>
      <c r="D553" s="13" t="s">
        <v>5908</v>
      </c>
      <c r="E553" s="13" t="s">
        <v>5909</v>
      </c>
      <c r="F553" s="13" t="s">
        <v>3</v>
      </c>
      <c r="G553" s="13" t="s">
        <v>9</v>
      </c>
      <c r="H553" s="13"/>
      <c r="I553" s="14">
        <v>55846.16</v>
      </c>
      <c r="J553" s="14">
        <v>27923.08</v>
      </c>
      <c r="K553" s="15">
        <f t="shared" si="8"/>
        <v>0.5</v>
      </c>
    </row>
    <row r="554" spans="2:11" ht="12.75">
      <c r="B554" s="12" t="s">
        <v>6164</v>
      </c>
      <c r="C554" s="12" t="s">
        <v>49172</v>
      </c>
      <c r="D554" s="13" t="s">
        <v>5908</v>
      </c>
      <c r="E554" s="13" t="s">
        <v>5910</v>
      </c>
      <c r="F554" s="13" t="s">
        <v>3</v>
      </c>
      <c r="G554" s="13" t="s">
        <v>9</v>
      </c>
      <c r="H554" s="13"/>
      <c r="I554" s="14">
        <v>37221</v>
      </c>
      <c r="J554" s="14">
        <v>18610.5</v>
      </c>
      <c r="K554" s="15">
        <f t="shared" si="8"/>
        <v>0.5</v>
      </c>
    </row>
    <row r="555" spans="2:11" ht="12.75">
      <c r="B555" s="12" t="s">
        <v>6164</v>
      </c>
      <c r="C555" s="12" t="s">
        <v>49741</v>
      </c>
      <c r="D555" s="13" t="s">
        <v>5443</v>
      </c>
      <c r="E555" s="13" t="s">
        <v>5444</v>
      </c>
      <c r="F555" s="13" t="s">
        <v>2</v>
      </c>
      <c r="G555" s="13" t="s">
        <v>9</v>
      </c>
      <c r="H555" s="13"/>
      <c r="I555" s="14">
        <v>48910</v>
      </c>
      <c r="J555" s="14">
        <v>14673</v>
      </c>
      <c r="K555" s="15">
        <f t="shared" si="8"/>
        <v>0.3</v>
      </c>
    </row>
    <row r="556" spans="2:11" ht="12.75">
      <c r="B556" s="12" t="s">
        <v>6164</v>
      </c>
      <c r="C556" s="12" t="s">
        <v>49047</v>
      </c>
      <c r="D556" s="13" t="s">
        <v>5605</v>
      </c>
      <c r="E556" s="13" t="s">
        <v>5606</v>
      </c>
      <c r="F556" s="13" t="s">
        <v>3</v>
      </c>
      <c r="G556" s="13" t="s">
        <v>9</v>
      </c>
      <c r="H556" s="13"/>
      <c r="I556" s="14">
        <v>12794.72</v>
      </c>
      <c r="J556" s="14">
        <v>2558.94</v>
      </c>
      <c r="K556" s="15">
        <f t="shared" si="8"/>
        <v>0.19999968737104057</v>
      </c>
    </row>
    <row r="557" spans="2:11" ht="12.75">
      <c r="B557" s="12" t="s">
        <v>6164</v>
      </c>
      <c r="C557" s="12" t="s">
        <v>49113</v>
      </c>
      <c r="D557" s="13" t="s">
        <v>5762</v>
      </c>
      <c r="E557" s="13" t="s">
        <v>5763</v>
      </c>
      <c r="F557" s="13" t="s">
        <v>3</v>
      </c>
      <c r="G557" s="13" t="s">
        <v>9</v>
      </c>
      <c r="H557" s="13"/>
      <c r="I557" s="14">
        <v>9328</v>
      </c>
      <c r="J557" s="14">
        <v>4664</v>
      </c>
      <c r="K557" s="15">
        <f t="shared" si="8"/>
        <v>0.5</v>
      </c>
    </row>
    <row r="558" spans="2:11" ht="12.75">
      <c r="B558" s="12" t="s">
        <v>6164</v>
      </c>
      <c r="C558" s="12" t="s">
        <v>49113</v>
      </c>
      <c r="D558" s="13" t="s">
        <v>5762</v>
      </c>
      <c r="E558" s="13" t="s">
        <v>5764</v>
      </c>
      <c r="F558" s="13" t="s">
        <v>3</v>
      </c>
      <c r="G558" s="13" t="s">
        <v>9</v>
      </c>
      <c r="H558" s="13"/>
      <c r="I558" s="14">
        <v>27361</v>
      </c>
      <c r="J558" s="14">
        <v>10944.4</v>
      </c>
      <c r="K558" s="15">
        <f t="shared" si="8"/>
        <v>0.39999999999999997</v>
      </c>
    </row>
    <row r="559" spans="2:11" ht="12.75">
      <c r="B559" s="12" t="s">
        <v>6164</v>
      </c>
      <c r="C559" s="12" t="s">
        <v>49174</v>
      </c>
      <c r="D559" s="13" t="s">
        <v>5916</v>
      </c>
      <c r="E559" s="13" t="s">
        <v>3727</v>
      </c>
      <c r="F559" s="13" t="s">
        <v>3</v>
      </c>
      <c r="G559" s="13" t="s">
        <v>9</v>
      </c>
      <c r="H559" s="13"/>
      <c r="I559" s="14">
        <v>13967</v>
      </c>
      <c r="J559" s="14">
        <v>6285.15</v>
      </c>
      <c r="K559" s="15">
        <f t="shared" si="8"/>
        <v>0.44999999999999996</v>
      </c>
    </row>
    <row r="560" spans="2:11" ht="12.75">
      <c r="B560" s="12" t="s">
        <v>6164</v>
      </c>
      <c r="C560" s="12" t="s">
        <v>49174</v>
      </c>
      <c r="D560" s="13" t="s">
        <v>5916</v>
      </c>
      <c r="E560" s="13" t="s">
        <v>5917</v>
      </c>
      <c r="F560" s="13" t="s">
        <v>3</v>
      </c>
      <c r="G560" s="13" t="s">
        <v>9</v>
      </c>
      <c r="H560" s="13"/>
      <c r="I560" s="14">
        <v>11340</v>
      </c>
      <c r="J560" s="14">
        <v>5103</v>
      </c>
      <c r="K560" s="15">
        <f t="shared" si="8"/>
        <v>0.45</v>
      </c>
    </row>
    <row r="561" spans="2:11" ht="12.75">
      <c r="B561" s="12" t="s">
        <v>6164</v>
      </c>
      <c r="C561" s="12" t="s">
        <v>49271</v>
      </c>
      <c r="D561" s="13" t="s">
        <v>6153</v>
      </c>
      <c r="E561" s="13" t="s">
        <v>6154</v>
      </c>
      <c r="F561" s="13" t="s">
        <v>3</v>
      </c>
      <c r="G561" s="13" t="s">
        <v>9</v>
      </c>
      <c r="H561" s="13"/>
      <c r="I561" s="14">
        <v>1067535.5</v>
      </c>
      <c r="J561" s="14">
        <v>533767.5</v>
      </c>
      <c r="K561" s="15">
        <f t="shared" si="8"/>
        <v>0.4999997658157504</v>
      </c>
    </row>
    <row r="562" spans="2:11" ht="12.75">
      <c r="B562" s="12" t="s">
        <v>6164</v>
      </c>
      <c r="C562" s="12" t="s">
        <v>49175</v>
      </c>
      <c r="D562" s="13" t="s">
        <v>5918</v>
      </c>
      <c r="E562" s="13" t="s">
        <v>5919</v>
      </c>
      <c r="F562" s="13" t="s">
        <v>3</v>
      </c>
      <c r="G562" s="13" t="s">
        <v>9</v>
      </c>
      <c r="H562" s="13"/>
      <c r="I562" s="14">
        <v>4558.33</v>
      </c>
      <c r="J562" s="14">
        <v>2734.998</v>
      </c>
      <c r="K562" s="15">
        <f t="shared" si="8"/>
        <v>0.6</v>
      </c>
    </row>
    <row r="563" spans="2:11" ht="12.75">
      <c r="B563" s="12" t="s">
        <v>6164</v>
      </c>
      <c r="C563" s="12" t="s">
        <v>49048</v>
      </c>
      <c r="D563" s="13" t="s">
        <v>5607</v>
      </c>
      <c r="E563" s="13" t="s">
        <v>5608</v>
      </c>
      <c r="F563" s="13" t="s">
        <v>3</v>
      </c>
      <c r="G563" s="13" t="s">
        <v>9</v>
      </c>
      <c r="H563" s="13"/>
      <c r="I563" s="14">
        <v>14797.51</v>
      </c>
      <c r="J563" s="14">
        <v>7398.76</v>
      </c>
      <c r="K563" s="15">
        <f t="shared" si="8"/>
        <v>0.50000033789468634</v>
      </c>
    </row>
    <row r="564" spans="2:11" ht="12.75">
      <c r="B564" s="12" t="s">
        <v>6164</v>
      </c>
      <c r="C564" s="12" t="s">
        <v>49048</v>
      </c>
      <c r="D564" s="13" t="s">
        <v>5607</v>
      </c>
      <c r="E564" s="13" t="s">
        <v>5609</v>
      </c>
      <c r="F564" s="13" t="s">
        <v>7</v>
      </c>
      <c r="G564" s="13" t="s">
        <v>9</v>
      </c>
      <c r="H564" s="13"/>
      <c r="I564" s="14">
        <v>4070</v>
      </c>
      <c r="J564" s="14">
        <v>1221</v>
      </c>
      <c r="K564" s="15">
        <f t="shared" si="8"/>
        <v>0.3</v>
      </c>
    </row>
    <row r="565" spans="2:11" ht="12.75">
      <c r="B565" s="12" t="s">
        <v>6164</v>
      </c>
      <c r="C565" s="12" t="s">
        <v>49114</v>
      </c>
      <c r="D565" s="13" t="s">
        <v>5765</v>
      </c>
      <c r="E565" s="13" t="s">
        <v>5766</v>
      </c>
      <c r="F565" s="13" t="s">
        <v>3</v>
      </c>
      <c r="G565" s="13" t="s">
        <v>9</v>
      </c>
      <c r="H565" s="13"/>
      <c r="I565" s="14">
        <v>10300</v>
      </c>
      <c r="J565" s="14">
        <v>5150</v>
      </c>
      <c r="K565" s="15">
        <f t="shared" si="8"/>
        <v>0.5</v>
      </c>
    </row>
    <row r="566" spans="2:11" ht="12.75">
      <c r="B566" s="12" t="s">
        <v>6164</v>
      </c>
      <c r="C566" s="12" t="s">
        <v>49239</v>
      </c>
      <c r="D566" s="13" t="s">
        <v>6063</v>
      </c>
      <c r="E566" s="13" t="s">
        <v>6061</v>
      </c>
      <c r="F566" s="13" t="s">
        <v>3</v>
      </c>
      <c r="G566" s="13" t="s">
        <v>9</v>
      </c>
      <c r="H566" s="13"/>
      <c r="I566" s="14">
        <v>99559</v>
      </c>
      <c r="J566" s="14">
        <v>19911.8</v>
      </c>
      <c r="K566" s="15">
        <f t="shared" si="8"/>
        <v>0.19999999999999998</v>
      </c>
    </row>
    <row r="567" spans="2:11" ht="12.75">
      <c r="B567" s="12" t="s">
        <v>6164</v>
      </c>
      <c r="C567" s="12" t="s">
        <v>49239</v>
      </c>
      <c r="D567" s="13" t="s">
        <v>6063</v>
      </c>
      <c r="E567" s="13" t="s">
        <v>360</v>
      </c>
      <c r="F567" s="13" t="s">
        <v>3</v>
      </c>
      <c r="G567" s="13" t="s">
        <v>9</v>
      </c>
      <c r="H567" s="13"/>
      <c r="I567" s="14">
        <v>20020</v>
      </c>
      <c r="J567" s="14">
        <v>10010</v>
      </c>
      <c r="K567" s="15">
        <f t="shared" si="8"/>
        <v>0.5</v>
      </c>
    </row>
    <row r="568" spans="2:11" ht="12.75">
      <c r="B568" s="12" t="s">
        <v>6164</v>
      </c>
      <c r="C568" s="12" t="s">
        <v>49239</v>
      </c>
      <c r="D568" s="13" t="s">
        <v>6063</v>
      </c>
      <c r="E568" s="13" t="s">
        <v>6064</v>
      </c>
      <c r="F568" s="13" t="s">
        <v>3</v>
      </c>
      <c r="G568" s="13" t="s">
        <v>9</v>
      </c>
      <c r="H568" s="13"/>
      <c r="I568" s="14">
        <v>15763.24</v>
      </c>
      <c r="J568" s="14">
        <v>7881.62</v>
      </c>
      <c r="K568" s="15">
        <f t="shared" si="8"/>
        <v>0.5</v>
      </c>
    </row>
    <row r="569" spans="2:11" ht="12.75">
      <c r="B569" s="12" t="s">
        <v>6164</v>
      </c>
      <c r="C569" s="12" t="s">
        <v>49239</v>
      </c>
      <c r="D569" s="13" t="s">
        <v>6147</v>
      </c>
      <c r="E569" s="13" t="s">
        <v>6148</v>
      </c>
      <c r="F569" s="13" t="s">
        <v>3</v>
      </c>
      <c r="G569" s="13" t="s">
        <v>9</v>
      </c>
      <c r="H569" s="13"/>
      <c r="I569" s="14">
        <v>484522.33</v>
      </c>
      <c r="J569" s="14">
        <v>218035.66</v>
      </c>
      <c r="K569" s="15">
        <f t="shared" si="8"/>
        <v>0.45000126206773589</v>
      </c>
    </row>
    <row r="570" spans="2:11" ht="12.75">
      <c r="B570" s="12" t="s">
        <v>6164</v>
      </c>
      <c r="C570" s="12" t="s">
        <v>49176</v>
      </c>
      <c r="D570" s="13" t="s">
        <v>5920</v>
      </c>
      <c r="E570" s="13" t="s">
        <v>5921</v>
      </c>
      <c r="F570" s="13" t="s">
        <v>3</v>
      </c>
      <c r="G570" s="13" t="s">
        <v>9</v>
      </c>
      <c r="H570" s="13"/>
      <c r="I570" s="14">
        <v>3027.5</v>
      </c>
      <c r="J570" s="14">
        <v>1513.75</v>
      </c>
      <c r="K570" s="15">
        <f t="shared" si="8"/>
        <v>0.5</v>
      </c>
    </row>
    <row r="571" spans="2:11" ht="12.75">
      <c r="B571" s="12" t="s">
        <v>6164</v>
      </c>
      <c r="C571" s="12" t="s">
        <v>48980</v>
      </c>
      <c r="D571" s="13" t="s">
        <v>5445</v>
      </c>
      <c r="E571" s="13" t="s">
        <v>5446</v>
      </c>
      <c r="F571" s="13" t="s">
        <v>3</v>
      </c>
      <c r="G571" s="13" t="s">
        <v>9</v>
      </c>
      <c r="H571" s="13"/>
      <c r="I571" s="14">
        <v>3521.66</v>
      </c>
      <c r="J571" s="14">
        <v>1408.66</v>
      </c>
      <c r="K571" s="15">
        <f t="shared" si="8"/>
        <v>0.3999988641720098</v>
      </c>
    </row>
    <row r="572" spans="2:11" ht="12.75">
      <c r="B572" s="12" t="s">
        <v>6164</v>
      </c>
      <c r="C572" s="12" t="s">
        <v>49177</v>
      </c>
      <c r="D572" s="13" t="s">
        <v>5922</v>
      </c>
      <c r="E572" s="13" t="s">
        <v>5923</v>
      </c>
      <c r="F572" s="13" t="s">
        <v>5</v>
      </c>
      <c r="G572" s="13" t="s">
        <v>9</v>
      </c>
      <c r="H572" s="13"/>
      <c r="I572" s="14">
        <v>5318</v>
      </c>
      <c r="J572" s="14">
        <v>3190.8</v>
      </c>
      <c r="K572" s="15">
        <f t="shared" si="8"/>
        <v>0.60000000000000009</v>
      </c>
    </row>
    <row r="573" spans="2:11" ht="12.75">
      <c r="B573" s="12" t="s">
        <v>6164</v>
      </c>
      <c r="C573" s="12" t="s">
        <v>49177</v>
      </c>
      <c r="D573" s="13" t="s">
        <v>5924</v>
      </c>
      <c r="E573" s="13" t="s">
        <v>5925</v>
      </c>
      <c r="F573" s="13" t="s">
        <v>3</v>
      </c>
      <c r="G573" s="13" t="s">
        <v>9</v>
      </c>
      <c r="H573" s="13"/>
      <c r="I573" s="14">
        <v>6577.24</v>
      </c>
      <c r="J573" s="14">
        <v>1973.17</v>
      </c>
      <c r="K573" s="15">
        <f t="shared" si="8"/>
        <v>0.29999969592108544</v>
      </c>
    </row>
    <row r="574" spans="2:11" ht="12.75">
      <c r="B574" s="12" t="s">
        <v>6164</v>
      </c>
      <c r="C574" s="12" t="s">
        <v>49177</v>
      </c>
      <c r="D574" s="13" t="s">
        <v>5924</v>
      </c>
      <c r="E574" s="13" t="s">
        <v>5926</v>
      </c>
      <c r="F574" s="13" t="s">
        <v>8</v>
      </c>
      <c r="G574" s="13" t="s">
        <v>9</v>
      </c>
      <c r="H574" s="13"/>
      <c r="I574" s="14">
        <v>1915</v>
      </c>
      <c r="J574" s="14">
        <v>957.5</v>
      </c>
      <c r="K574" s="15">
        <f t="shared" si="8"/>
        <v>0.5</v>
      </c>
    </row>
    <row r="575" spans="2:11" ht="12.75">
      <c r="B575" s="12" t="s">
        <v>6164</v>
      </c>
      <c r="C575" s="12" t="s">
        <v>49240</v>
      </c>
      <c r="D575" s="13" t="s">
        <v>6065</v>
      </c>
      <c r="E575" s="13" t="s">
        <v>6066</v>
      </c>
      <c r="F575" s="13" t="s">
        <v>3</v>
      </c>
      <c r="G575" s="13" t="s">
        <v>9</v>
      </c>
      <c r="H575" s="13"/>
      <c r="I575" s="14">
        <v>11912.38</v>
      </c>
      <c r="J575" s="14">
        <v>4169.33</v>
      </c>
      <c r="K575" s="15">
        <f t="shared" si="8"/>
        <v>0.34999974816115675</v>
      </c>
    </row>
    <row r="576" spans="2:11" ht="12.75">
      <c r="B576" s="12" t="s">
        <v>6164</v>
      </c>
      <c r="C576" s="12" t="s">
        <v>49743</v>
      </c>
      <c r="D576" s="13" t="s">
        <v>5610</v>
      </c>
      <c r="E576" s="13" t="s">
        <v>5611</v>
      </c>
      <c r="F576" s="13" t="s">
        <v>3</v>
      </c>
      <c r="G576" s="13" t="s">
        <v>9</v>
      </c>
      <c r="H576" s="13"/>
      <c r="I576" s="14">
        <v>46016.38</v>
      </c>
      <c r="J576" s="14">
        <v>25309.01</v>
      </c>
      <c r="K576" s="15">
        <f t="shared" si="8"/>
        <v>0.55000002173139217</v>
      </c>
    </row>
    <row r="577" spans="2:11" ht="12.75">
      <c r="B577" s="12" t="s">
        <v>6164</v>
      </c>
      <c r="C577" s="12" t="s">
        <v>48981</v>
      </c>
      <c r="D577" s="13" t="s">
        <v>5447</v>
      </c>
      <c r="E577" s="13" t="s">
        <v>5448</v>
      </c>
      <c r="F577" s="13" t="s">
        <v>3</v>
      </c>
      <c r="G577" s="13" t="s">
        <v>9</v>
      </c>
      <c r="H577" s="13"/>
      <c r="I577" s="14">
        <v>26703.47</v>
      </c>
      <c r="J577" s="14">
        <v>10681.39</v>
      </c>
      <c r="K577" s="15">
        <f t="shared" si="8"/>
        <v>0.40000007489663325</v>
      </c>
    </row>
    <row r="578" spans="2:11" ht="12.75">
      <c r="B578" s="12" t="s">
        <v>6164</v>
      </c>
      <c r="C578" s="12" t="s">
        <v>48982</v>
      </c>
      <c r="D578" s="13" t="s">
        <v>5449</v>
      </c>
      <c r="E578" s="13" t="s">
        <v>5450</v>
      </c>
      <c r="F578" s="13" t="s">
        <v>3</v>
      </c>
      <c r="G578" s="13" t="s">
        <v>9</v>
      </c>
      <c r="H578" s="13"/>
      <c r="I578" s="14">
        <v>34983.85</v>
      </c>
      <c r="J578" s="14">
        <v>20990.31</v>
      </c>
      <c r="K578" s="15">
        <f t="shared" si="8"/>
        <v>0.60000000000000009</v>
      </c>
    </row>
    <row r="579" spans="2:11" ht="12.75">
      <c r="B579" s="12" t="s">
        <v>6164</v>
      </c>
      <c r="C579" s="12" t="s">
        <v>49049</v>
      </c>
      <c r="D579" s="13" t="s">
        <v>5612</v>
      </c>
      <c r="E579" s="13" t="s">
        <v>5613</v>
      </c>
      <c r="F579" s="13" t="s">
        <v>3</v>
      </c>
      <c r="G579" s="13" t="s">
        <v>9</v>
      </c>
      <c r="H579" s="13"/>
      <c r="I579" s="14">
        <v>7050</v>
      </c>
      <c r="J579" s="14">
        <v>2820</v>
      </c>
      <c r="K579" s="15">
        <f t="shared" si="8"/>
        <v>0.4</v>
      </c>
    </row>
    <row r="580" spans="2:11" ht="12.75">
      <c r="B580" s="12" t="s">
        <v>6164</v>
      </c>
      <c r="C580" s="12" t="s">
        <v>49049</v>
      </c>
      <c r="D580" s="13" t="s">
        <v>5612</v>
      </c>
      <c r="E580" s="13" t="s">
        <v>5614</v>
      </c>
      <c r="F580" s="13" t="s">
        <v>3</v>
      </c>
      <c r="G580" s="13" t="s">
        <v>9</v>
      </c>
      <c r="H580" s="13"/>
      <c r="I580" s="14">
        <v>8922.9</v>
      </c>
      <c r="J580" s="14">
        <v>4461.45</v>
      </c>
      <c r="K580" s="15">
        <f t="shared" ref="K580:K643" si="9">J580/I580</f>
        <v>0.5</v>
      </c>
    </row>
    <row r="581" spans="2:11" ht="12.75">
      <c r="B581" s="12" t="s">
        <v>6164</v>
      </c>
      <c r="C581" s="12" t="s">
        <v>49115</v>
      </c>
      <c r="D581" s="13" t="s">
        <v>5767</v>
      </c>
      <c r="E581" s="13" t="s">
        <v>5768</v>
      </c>
      <c r="F581" s="13" t="s">
        <v>3</v>
      </c>
      <c r="G581" s="13" t="s">
        <v>9</v>
      </c>
      <c r="H581" s="13"/>
      <c r="I581" s="14">
        <v>99924</v>
      </c>
      <c r="J581" s="14">
        <v>26978.85</v>
      </c>
      <c r="K581" s="15">
        <f t="shared" si="9"/>
        <v>0.26999369520835836</v>
      </c>
    </row>
    <row r="582" spans="2:11" ht="12.75">
      <c r="B582" s="12" t="s">
        <v>6164</v>
      </c>
      <c r="C582" s="12" t="s">
        <v>49115</v>
      </c>
      <c r="D582" s="13" t="s">
        <v>5767</v>
      </c>
      <c r="E582" s="13" t="s">
        <v>5769</v>
      </c>
      <c r="F582" s="13" t="s">
        <v>2</v>
      </c>
      <c r="G582" s="13" t="s">
        <v>9</v>
      </c>
      <c r="H582" s="13"/>
      <c r="I582" s="14">
        <v>5602</v>
      </c>
      <c r="J582" s="14">
        <v>2520.9</v>
      </c>
      <c r="K582" s="15">
        <f t="shared" si="9"/>
        <v>0.45</v>
      </c>
    </row>
    <row r="583" spans="2:11" ht="12.75">
      <c r="B583" s="12" t="s">
        <v>6164</v>
      </c>
      <c r="C583" s="12" t="s">
        <v>49115</v>
      </c>
      <c r="D583" s="13" t="s">
        <v>5767</v>
      </c>
      <c r="E583" s="13" t="s">
        <v>5518</v>
      </c>
      <c r="F583" s="13" t="s">
        <v>3</v>
      </c>
      <c r="G583" s="13" t="s">
        <v>9</v>
      </c>
      <c r="H583" s="13"/>
      <c r="I583" s="14">
        <v>64648</v>
      </c>
      <c r="J583" s="14">
        <v>32324</v>
      </c>
      <c r="K583" s="15">
        <f t="shared" si="9"/>
        <v>0.5</v>
      </c>
    </row>
    <row r="584" spans="2:11" ht="12.75">
      <c r="B584" s="12" t="s">
        <v>6164</v>
      </c>
      <c r="C584" s="12" t="s">
        <v>49241</v>
      </c>
      <c r="D584" s="13" t="s">
        <v>6067</v>
      </c>
      <c r="E584" s="13" t="s">
        <v>6068</v>
      </c>
      <c r="F584" s="13" t="s">
        <v>2</v>
      </c>
      <c r="G584" s="13" t="s">
        <v>9</v>
      </c>
      <c r="H584" s="13"/>
      <c r="I584" s="14">
        <v>6452</v>
      </c>
      <c r="J584" s="14">
        <v>2580.8000000000002</v>
      </c>
      <c r="K584" s="15">
        <f t="shared" si="9"/>
        <v>0.4</v>
      </c>
    </row>
    <row r="585" spans="2:11" ht="12.75">
      <c r="B585" s="12" t="s">
        <v>6164</v>
      </c>
      <c r="C585" s="12" t="s">
        <v>49050</v>
      </c>
      <c r="D585" s="13" t="s">
        <v>5615</v>
      </c>
      <c r="E585" s="13" t="s">
        <v>1502</v>
      </c>
      <c r="F585" s="13" t="s">
        <v>3</v>
      </c>
      <c r="G585" s="13" t="s">
        <v>9</v>
      </c>
      <c r="H585" s="13"/>
      <c r="I585" s="14">
        <v>10183</v>
      </c>
      <c r="J585" s="14">
        <v>6109.8</v>
      </c>
      <c r="K585" s="15">
        <f t="shared" si="9"/>
        <v>0.6</v>
      </c>
    </row>
    <row r="586" spans="2:11" ht="12.75">
      <c r="B586" s="12" t="s">
        <v>6164</v>
      </c>
      <c r="C586" s="12" t="s">
        <v>49051</v>
      </c>
      <c r="D586" s="13" t="s">
        <v>5616</v>
      </c>
      <c r="E586" s="13" t="s">
        <v>5617</v>
      </c>
      <c r="F586" s="13" t="s">
        <v>3</v>
      </c>
      <c r="G586" s="13" t="s">
        <v>9</v>
      </c>
      <c r="H586" s="13"/>
      <c r="I586" s="14">
        <v>63243.33</v>
      </c>
      <c r="J586" s="14">
        <v>31621.66</v>
      </c>
      <c r="K586" s="15">
        <f t="shared" si="9"/>
        <v>0.4999999209402794</v>
      </c>
    </row>
    <row r="587" spans="2:11" ht="12.75">
      <c r="B587" s="12" t="s">
        <v>6164</v>
      </c>
      <c r="C587" s="12" t="s">
        <v>49051</v>
      </c>
      <c r="D587" s="13" t="s">
        <v>5616</v>
      </c>
      <c r="E587" s="13" t="s">
        <v>5618</v>
      </c>
      <c r="F587" s="13" t="s">
        <v>5</v>
      </c>
      <c r="G587" s="13" t="s">
        <v>9</v>
      </c>
      <c r="H587" s="13"/>
      <c r="I587" s="14">
        <v>8458</v>
      </c>
      <c r="J587" s="14">
        <v>4229</v>
      </c>
      <c r="K587" s="15">
        <f t="shared" si="9"/>
        <v>0.5</v>
      </c>
    </row>
    <row r="588" spans="2:11" ht="12.75">
      <c r="B588" s="12" t="s">
        <v>6164</v>
      </c>
      <c r="C588" s="12" t="s">
        <v>49097</v>
      </c>
      <c r="D588" s="13" t="s">
        <v>5730</v>
      </c>
      <c r="E588" s="13" t="s">
        <v>5661</v>
      </c>
      <c r="F588" s="13" t="s">
        <v>2</v>
      </c>
      <c r="G588" s="13" t="s">
        <v>9</v>
      </c>
      <c r="H588" s="13"/>
      <c r="I588" s="14">
        <v>162562</v>
      </c>
      <c r="J588" s="14">
        <v>81281</v>
      </c>
      <c r="K588" s="15">
        <f t="shared" si="9"/>
        <v>0.5</v>
      </c>
    </row>
    <row r="589" spans="2:11" ht="12.75">
      <c r="B589" s="12" t="s">
        <v>6164</v>
      </c>
      <c r="C589" s="12" t="s">
        <v>48983</v>
      </c>
      <c r="D589" s="13" t="s">
        <v>5451</v>
      </c>
      <c r="E589" s="13" t="s">
        <v>5452</v>
      </c>
      <c r="F589" s="13" t="s">
        <v>3</v>
      </c>
      <c r="G589" s="13" t="s">
        <v>9</v>
      </c>
      <c r="H589" s="13"/>
      <c r="I589" s="14">
        <v>50075.92</v>
      </c>
      <c r="J589" s="14">
        <v>27541.756000000001</v>
      </c>
      <c r="K589" s="15">
        <f t="shared" si="9"/>
        <v>0.55000000000000004</v>
      </c>
    </row>
    <row r="590" spans="2:11" ht="12.75">
      <c r="B590" s="12" t="s">
        <v>6164</v>
      </c>
      <c r="C590" s="12" t="s">
        <v>48983</v>
      </c>
      <c r="D590" s="13" t="s">
        <v>5451</v>
      </c>
      <c r="E590" s="13" t="s">
        <v>5453</v>
      </c>
      <c r="F590" s="13" t="s">
        <v>3</v>
      </c>
      <c r="G590" s="13" t="s">
        <v>9</v>
      </c>
      <c r="H590" s="13"/>
      <c r="I590" s="14">
        <v>148115.64000000001</v>
      </c>
      <c r="J590" s="14">
        <v>75579.929999999993</v>
      </c>
      <c r="K590" s="15">
        <f t="shared" si="9"/>
        <v>0.51027649747184012</v>
      </c>
    </row>
    <row r="591" spans="2:11" ht="12.75">
      <c r="B591" s="12" t="s">
        <v>6164</v>
      </c>
      <c r="C591" s="12" t="s">
        <v>48984</v>
      </c>
      <c r="D591" s="13" t="s">
        <v>5454</v>
      </c>
      <c r="E591" s="13" t="s">
        <v>5455</v>
      </c>
      <c r="F591" s="13" t="s">
        <v>3</v>
      </c>
      <c r="G591" s="13" t="s">
        <v>9</v>
      </c>
      <c r="H591" s="13"/>
      <c r="I591" s="14">
        <v>122085</v>
      </c>
      <c r="J591" s="14">
        <v>61042.5</v>
      </c>
      <c r="K591" s="15">
        <f t="shared" si="9"/>
        <v>0.5</v>
      </c>
    </row>
    <row r="592" spans="2:11" ht="12.75">
      <c r="B592" s="12" t="s">
        <v>6164</v>
      </c>
      <c r="C592" s="12" t="s">
        <v>48985</v>
      </c>
      <c r="D592" s="13" t="s">
        <v>5456</v>
      </c>
      <c r="E592" s="13" t="s">
        <v>5457</v>
      </c>
      <c r="F592" s="13" t="s">
        <v>8</v>
      </c>
      <c r="G592" s="13" t="s">
        <v>9</v>
      </c>
      <c r="H592" s="13"/>
      <c r="I592" s="14">
        <v>3280</v>
      </c>
      <c r="J592" s="14">
        <v>1312</v>
      </c>
      <c r="K592" s="15">
        <f t="shared" si="9"/>
        <v>0.4</v>
      </c>
    </row>
    <row r="593" spans="2:11" ht="12.75">
      <c r="B593" s="12" t="s">
        <v>6164</v>
      </c>
      <c r="C593" s="12" t="s">
        <v>49178</v>
      </c>
      <c r="D593" s="13" t="s">
        <v>5927</v>
      </c>
      <c r="E593" s="13" t="s">
        <v>5518</v>
      </c>
      <c r="F593" s="13" t="s">
        <v>3</v>
      </c>
      <c r="G593" s="13" t="s">
        <v>9</v>
      </c>
      <c r="H593" s="13"/>
      <c r="I593" s="14">
        <v>70683.740000000005</v>
      </c>
      <c r="J593" s="14">
        <v>35341.870000000003</v>
      </c>
      <c r="K593" s="15">
        <f t="shared" si="9"/>
        <v>0.5</v>
      </c>
    </row>
    <row r="594" spans="2:11" ht="12.75">
      <c r="B594" s="12" t="s">
        <v>6164</v>
      </c>
      <c r="C594" s="12" t="s">
        <v>49178</v>
      </c>
      <c r="D594" s="13" t="s">
        <v>5927</v>
      </c>
      <c r="E594" s="13" t="s">
        <v>4880</v>
      </c>
      <c r="F594" s="13" t="s">
        <v>2</v>
      </c>
      <c r="G594" s="13" t="s">
        <v>9</v>
      </c>
      <c r="H594" s="13"/>
      <c r="I594" s="14">
        <v>2890</v>
      </c>
      <c r="J594" s="14">
        <v>1445</v>
      </c>
      <c r="K594" s="15">
        <f t="shared" si="9"/>
        <v>0.5</v>
      </c>
    </row>
    <row r="595" spans="2:11" ht="12.75">
      <c r="B595" s="12" t="s">
        <v>6164</v>
      </c>
      <c r="C595" s="12" t="s">
        <v>48986</v>
      </c>
      <c r="D595" s="13" t="s">
        <v>5458</v>
      </c>
      <c r="E595" s="13" t="s">
        <v>5459</v>
      </c>
      <c r="F595" s="13" t="s">
        <v>3</v>
      </c>
      <c r="G595" s="13" t="s">
        <v>9</v>
      </c>
      <c r="H595" s="13"/>
      <c r="I595" s="14">
        <v>115969.73</v>
      </c>
      <c r="J595" s="14">
        <v>46387.89</v>
      </c>
      <c r="K595" s="15">
        <f t="shared" si="9"/>
        <v>0.39999998275412041</v>
      </c>
    </row>
    <row r="596" spans="2:11" ht="12.75">
      <c r="B596" s="12" t="s">
        <v>6164</v>
      </c>
      <c r="C596" s="12" t="s">
        <v>49179</v>
      </c>
      <c r="D596" s="13" t="s">
        <v>5928</v>
      </c>
      <c r="E596" s="13" t="s">
        <v>5929</v>
      </c>
      <c r="F596" s="13" t="s">
        <v>3</v>
      </c>
      <c r="G596" s="13" t="s">
        <v>9</v>
      </c>
      <c r="H596" s="13"/>
      <c r="I596" s="14">
        <v>25623.25</v>
      </c>
      <c r="J596" s="14">
        <v>12811.625</v>
      </c>
      <c r="K596" s="15">
        <f t="shared" si="9"/>
        <v>0.5</v>
      </c>
    </row>
    <row r="597" spans="2:11" ht="12.75">
      <c r="B597" s="12" t="s">
        <v>6164</v>
      </c>
      <c r="C597" s="12" t="s">
        <v>49179</v>
      </c>
      <c r="D597" s="13" t="s">
        <v>5928</v>
      </c>
      <c r="E597" s="13" t="s">
        <v>5930</v>
      </c>
      <c r="F597" s="13" t="s">
        <v>3</v>
      </c>
      <c r="G597" s="13" t="s">
        <v>9</v>
      </c>
      <c r="H597" s="13"/>
      <c r="I597" s="14">
        <v>5942.48</v>
      </c>
      <c r="J597" s="14">
        <v>2971.24</v>
      </c>
      <c r="K597" s="15">
        <f t="shared" si="9"/>
        <v>0.5</v>
      </c>
    </row>
    <row r="598" spans="2:11" ht="12.75">
      <c r="B598" s="12" t="s">
        <v>6164</v>
      </c>
      <c r="C598" s="12" t="s">
        <v>49116</v>
      </c>
      <c r="D598" s="13" t="s">
        <v>5770</v>
      </c>
      <c r="E598" s="13" t="s">
        <v>5771</v>
      </c>
      <c r="F598" s="13" t="s">
        <v>3</v>
      </c>
      <c r="G598" s="13" t="s">
        <v>9</v>
      </c>
      <c r="H598" s="13"/>
      <c r="I598" s="14">
        <v>16897.55</v>
      </c>
      <c r="J598" s="14">
        <v>8448.5</v>
      </c>
      <c r="K598" s="15">
        <f t="shared" si="9"/>
        <v>0.49998372545132286</v>
      </c>
    </row>
    <row r="599" spans="2:11" ht="12.75">
      <c r="B599" s="12" t="s">
        <v>6164</v>
      </c>
      <c r="C599" s="12" t="s">
        <v>49242</v>
      </c>
      <c r="D599" s="13" t="s">
        <v>6069</v>
      </c>
      <c r="E599" s="13" t="s">
        <v>4268</v>
      </c>
      <c r="F599" s="13" t="s">
        <v>3</v>
      </c>
      <c r="G599" s="13" t="s">
        <v>9</v>
      </c>
      <c r="H599" s="13"/>
      <c r="I599" s="14">
        <v>20449.48</v>
      </c>
      <c r="J599" s="14">
        <v>4089.8960000000002</v>
      </c>
      <c r="K599" s="15">
        <f t="shared" si="9"/>
        <v>0.2</v>
      </c>
    </row>
    <row r="600" spans="2:11" ht="12.75">
      <c r="B600" s="12" t="s">
        <v>6164</v>
      </c>
      <c r="C600" s="12" t="s">
        <v>49243</v>
      </c>
      <c r="D600" s="13" t="s">
        <v>6070</v>
      </c>
      <c r="E600" s="13" t="s">
        <v>6071</v>
      </c>
      <c r="F600" s="13" t="s">
        <v>3</v>
      </c>
      <c r="G600" s="13" t="s">
        <v>9</v>
      </c>
      <c r="H600" s="13"/>
      <c r="I600" s="14">
        <v>9044</v>
      </c>
      <c r="J600" s="14">
        <v>4522</v>
      </c>
      <c r="K600" s="15">
        <f t="shared" si="9"/>
        <v>0.5</v>
      </c>
    </row>
    <row r="601" spans="2:11" ht="12.75">
      <c r="B601" s="12" t="s">
        <v>6164</v>
      </c>
      <c r="C601" s="12" t="s">
        <v>49243</v>
      </c>
      <c r="D601" s="13" t="s">
        <v>6070</v>
      </c>
      <c r="E601" s="13" t="s">
        <v>358</v>
      </c>
      <c r="F601" s="13" t="s">
        <v>3</v>
      </c>
      <c r="G601" s="13" t="s">
        <v>9</v>
      </c>
      <c r="H601" s="13"/>
      <c r="I601" s="14">
        <v>33978.449999999997</v>
      </c>
      <c r="J601" s="14">
        <v>16989.23</v>
      </c>
      <c r="K601" s="15">
        <f t="shared" si="9"/>
        <v>0.50000014715209207</v>
      </c>
    </row>
    <row r="602" spans="2:11" ht="12.75">
      <c r="B602" s="12" t="s">
        <v>6164</v>
      </c>
      <c r="C602" s="12" t="s">
        <v>49243</v>
      </c>
      <c r="D602" s="13" t="s">
        <v>6070</v>
      </c>
      <c r="E602" s="13" t="s">
        <v>6016</v>
      </c>
      <c r="F602" s="13" t="s">
        <v>2</v>
      </c>
      <c r="G602" s="13" t="s">
        <v>9</v>
      </c>
      <c r="H602" s="13"/>
      <c r="I602" s="14">
        <v>39208.01</v>
      </c>
      <c r="J602" s="14">
        <v>19604.005000000001</v>
      </c>
      <c r="K602" s="15">
        <f t="shared" si="9"/>
        <v>0.5</v>
      </c>
    </row>
    <row r="603" spans="2:11" ht="12.75">
      <c r="B603" s="12" t="s">
        <v>6164</v>
      </c>
      <c r="C603" s="12" t="s">
        <v>49117</v>
      </c>
      <c r="D603" s="13" t="s">
        <v>5772</v>
      </c>
      <c r="E603" s="13" t="s">
        <v>5773</v>
      </c>
      <c r="F603" s="13" t="s">
        <v>3</v>
      </c>
      <c r="G603" s="13" t="s">
        <v>9</v>
      </c>
      <c r="H603" s="13"/>
      <c r="I603" s="14">
        <v>46223.4</v>
      </c>
      <c r="J603" s="14">
        <v>15253.72</v>
      </c>
      <c r="K603" s="15">
        <f t="shared" si="9"/>
        <v>0.32999995673187171</v>
      </c>
    </row>
    <row r="604" spans="2:11" ht="12.75">
      <c r="B604" s="12" t="s">
        <v>6164</v>
      </c>
      <c r="C604" s="12" t="s">
        <v>49117</v>
      </c>
      <c r="D604" s="13" t="s">
        <v>5772</v>
      </c>
      <c r="E604" s="13" t="s">
        <v>5774</v>
      </c>
      <c r="F604" s="13" t="s">
        <v>2</v>
      </c>
      <c r="G604" s="13" t="s">
        <v>9</v>
      </c>
      <c r="H604" s="13"/>
      <c r="I604" s="14">
        <v>9398.89</v>
      </c>
      <c r="J604" s="14">
        <v>2819.6669999999999</v>
      </c>
      <c r="K604" s="15">
        <f t="shared" si="9"/>
        <v>0.3</v>
      </c>
    </row>
    <row r="605" spans="2:11" ht="12.75">
      <c r="B605" s="12" t="s">
        <v>6164</v>
      </c>
      <c r="C605" s="12" t="s">
        <v>49117</v>
      </c>
      <c r="D605" s="13" t="s">
        <v>5772</v>
      </c>
      <c r="E605" s="13" t="s">
        <v>5775</v>
      </c>
      <c r="F605" s="13" t="s">
        <v>3</v>
      </c>
      <c r="G605" s="13" t="s">
        <v>9</v>
      </c>
      <c r="H605" s="13"/>
      <c r="I605" s="14">
        <v>23837.200000000001</v>
      </c>
      <c r="J605" s="14">
        <v>11918.6</v>
      </c>
      <c r="K605" s="15">
        <f t="shared" si="9"/>
        <v>0.5</v>
      </c>
    </row>
    <row r="606" spans="2:11" ht="12.75">
      <c r="B606" s="12" t="s">
        <v>6164</v>
      </c>
      <c r="C606" s="12" t="s">
        <v>49244</v>
      </c>
      <c r="D606" s="13" t="s">
        <v>6072</v>
      </c>
      <c r="E606" s="13" t="s">
        <v>5993</v>
      </c>
      <c r="F606" s="13" t="s">
        <v>2</v>
      </c>
      <c r="G606" s="13" t="s">
        <v>9</v>
      </c>
      <c r="H606" s="13"/>
      <c r="I606" s="14">
        <v>21707.7</v>
      </c>
      <c r="J606" s="14">
        <v>10853.85</v>
      </c>
      <c r="K606" s="15">
        <f t="shared" si="9"/>
        <v>0.5</v>
      </c>
    </row>
    <row r="607" spans="2:11" ht="12.75">
      <c r="B607" s="12" t="s">
        <v>6164</v>
      </c>
      <c r="C607" s="12" t="s">
        <v>49244</v>
      </c>
      <c r="D607" s="13" t="s">
        <v>6072</v>
      </c>
      <c r="E607" s="13" t="s">
        <v>6073</v>
      </c>
      <c r="F607" s="13" t="s">
        <v>3</v>
      </c>
      <c r="G607" s="13" t="s">
        <v>9</v>
      </c>
      <c r="H607" s="13"/>
      <c r="I607" s="14">
        <v>9906</v>
      </c>
      <c r="J607" s="14">
        <v>3962.4</v>
      </c>
      <c r="K607" s="15">
        <f t="shared" si="9"/>
        <v>0.4</v>
      </c>
    </row>
    <row r="608" spans="2:11" ht="12.75">
      <c r="B608" s="12" t="s">
        <v>6164</v>
      </c>
      <c r="C608" s="12" t="s">
        <v>49180</v>
      </c>
      <c r="D608" s="13" t="s">
        <v>5931</v>
      </c>
      <c r="E608" s="13" t="s">
        <v>5932</v>
      </c>
      <c r="F608" s="13" t="s">
        <v>3</v>
      </c>
      <c r="G608" s="13" t="s">
        <v>9</v>
      </c>
      <c r="H608" s="13"/>
      <c r="I608" s="14">
        <v>12580.77</v>
      </c>
      <c r="J608" s="14">
        <v>5661.3464999999997</v>
      </c>
      <c r="K608" s="15">
        <f t="shared" si="9"/>
        <v>0.44999999999999996</v>
      </c>
    </row>
    <row r="609" spans="2:11" ht="12.75">
      <c r="B609" s="12" t="s">
        <v>6164</v>
      </c>
      <c r="C609" s="12" t="s">
        <v>49180</v>
      </c>
      <c r="D609" s="13" t="s">
        <v>5931</v>
      </c>
      <c r="E609" s="13" t="s">
        <v>5933</v>
      </c>
      <c r="F609" s="13" t="s">
        <v>2</v>
      </c>
      <c r="G609" s="13" t="s">
        <v>9</v>
      </c>
      <c r="H609" s="13"/>
      <c r="I609" s="14">
        <v>4141.8</v>
      </c>
      <c r="J609" s="14">
        <v>2070.9</v>
      </c>
      <c r="K609" s="15">
        <f t="shared" si="9"/>
        <v>0.5</v>
      </c>
    </row>
    <row r="610" spans="2:11" ht="12.75">
      <c r="B610" s="12" t="s">
        <v>6164</v>
      </c>
      <c r="C610" s="12" t="s">
        <v>48987</v>
      </c>
      <c r="D610" s="13" t="s">
        <v>5460</v>
      </c>
      <c r="E610" s="13" t="s">
        <v>356</v>
      </c>
      <c r="F610" s="13" t="s">
        <v>3</v>
      </c>
      <c r="G610" s="13" t="s">
        <v>9</v>
      </c>
      <c r="H610" s="13"/>
      <c r="I610" s="14">
        <v>12231.03</v>
      </c>
      <c r="J610" s="14">
        <v>7338.6180000000004</v>
      </c>
      <c r="K610" s="15">
        <f t="shared" si="9"/>
        <v>0.6</v>
      </c>
    </row>
    <row r="611" spans="2:11" ht="12.75">
      <c r="B611" s="12" t="s">
        <v>6164</v>
      </c>
      <c r="C611" s="12" t="s">
        <v>49181</v>
      </c>
      <c r="D611" s="13" t="s">
        <v>5934</v>
      </c>
      <c r="E611" s="13" t="s">
        <v>373</v>
      </c>
      <c r="F611" s="13" t="s">
        <v>2</v>
      </c>
      <c r="G611" s="13" t="s">
        <v>9</v>
      </c>
      <c r="H611" s="13"/>
      <c r="I611" s="14">
        <v>9400</v>
      </c>
      <c r="J611" s="14">
        <v>5640</v>
      </c>
      <c r="K611" s="15">
        <f t="shared" si="9"/>
        <v>0.6</v>
      </c>
    </row>
    <row r="612" spans="2:11" ht="12.75">
      <c r="B612" s="12" t="s">
        <v>6164</v>
      </c>
      <c r="C612" s="12" t="s">
        <v>49182</v>
      </c>
      <c r="D612" s="13" t="s">
        <v>5935</v>
      </c>
      <c r="E612" s="13" t="s">
        <v>5936</v>
      </c>
      <c r="F612" s="13" t="s">
        <v>2</v>
      </c>
      <c r="G612" s="13" t="s">
        <v>9</v>
      </c>
      <c r="H612" s="13"/>
      <c r="I612" s="14">
        <v>3415.3</v>
      </c>
      <c r="J612" s="14">
        <v>2049.1799999999998</v>
      </c>
      <c r="K612" s="15">
        <f t="shared" si="9"/>
        <v>0.59999999999999987</v>
      </c>
    </row>
    <row r="613" spans="2:11" ht="12.75">
      <c r="B613" s="12" t="s">
        <v>6164</v>
      </c>
      <c r="C613" s="12" t="s">
        <v>49183</v>
      </c>
      <c r="D613" s="13" t="s">
        <v>5937</v>
      </c>
      <c r="E613" s="13" t="s">
        <v>5938</v>
      </c>
      <c r="F613" s="13" t="s">
        <v>3</v>
      </c>
      <c r="G613" s="13" t="s">
        <v>9</v>
      </c>
      <c r="H613" s="13"/>
      <c r="I613" s="14">
        <v>22189.3</v>
      </c>
      <c r="J613" s="14">
        <v>11094.65</v>
      </c>
      <c r="K613" s="15">
        <f t="shared" si="9"/>
        <v>0.5</v>
      </c>
    </row>
    <row r="614" spans="2:11" ht="12.75">
      <c r="B614" s="12" t="s">
        <v>6164</v>
      </c>
      <c r="C614" s="12" t="s">
        <v>48988</v>
      </c>
      <c r="D614" s="13" t="s">
        <v>5461</v>
      </c>
      <c r="E614" s="13" t="s">
        <v>5462</v>
      </c>
      <c r="F614" s="13" t="s">
        <v>3</v>
      </c>
      <c r="G614" s="13" t="s">
        <v>9</v>
      </c>
      <c r="H614" s="13"/>
      <c r="I614" s="14">
        <v>6000</v>
      </c>
      <c r="J614" s="14">
        <v>3000</v>
      </c>
      <c r="K614" s="15">
        <f t="shared" si="9"/>
        <v>0.5</v>
      </c>
    </row>
    <row r="615" spans="2:11" ht="12.75">
      <c r="B615" s="12" t="s">
        <v>6164</v>
      </c>
      <c r="C615" s="12" t="s">
        <v>49118</v>
      </c>
      <c r="D615" s="13" t="s">
        <v>5776</v>
      </c>
      <c r="E615" s="13" t="s">
        <v>358</v>
      </c>
      <c r="F615" s="13" t="s">
        <v>3</v>
      </c>
      <c r="G615" s="13" t="s">
        <v>9</v>
      </c>
      <c r="H615" s="13"/>
      <c r="I615" s="14">
        <v>34149</v>
      </c>
      <c r="J615" s="14">
        <v>20489.400000000001</v>
      </c>
      <c r="K615" s="15">
        <f t="shared" si="9"/>
        <v>0.60000000000000009</v>
      </c>
    </row>
    <row r="616" spans="2:11" ht="12.75">
      <c r="B616" s="12" t="s">
        <v>6164</v>
      </c>
      <c r="C616" s="12" t="s">
        <v>48989</v>
      </c>
      <c r="D616" s="13" t="s">
        <v>5463</v>
      </c>
      <c r="E616" s="13" t="s">
        <v>5464</v>
      </c>
      <c r="F616" s="13" t="s">
        <v>3</v>
      </c>
      <c r="G616" s="13" t="s">
        <v>9</v>
      </c>
      <c r="H616" s="13"/>
      <c r="I616" s="14">
        <v>4291.7</v>
      </c>
      <c r="J616" s="14">
        <v>2575.02</v>
      </c>
      <c r="K616" s="15">
        <f t="shared" si="9"/>
        <v>0.6</v>
      </c>
    </row>
    <row r="617" spans="2:11" ht="12.75">
      <c r="B617" s="12" t="s">
        <v>6164</v>
      </c>
      <c r="C617" s="12" t="s">
        <v>49052</v>
      </c>
      <c r="D617" s="13" t="s">
        <v>5619</v>
      </c>
      <c r="E617" s="13" t="s">
        <v>5620</v>
      </c>
      <c r="F617" s="13" t="s">
        <v>3</v>
      </c>
      <c r="G617" s="13" t="s">
        <v>9</v>
      </c>
      <c r="H617" s="13"/>
      <c r="I617" s="14">
        <v>9821.0499999999993</v>
      </c>
      <c r="J617" s="14">
        <v>3437.3674999999998</v>
      </c>
      <c r="K617" s="15">
        <f t="shared" si="9"/>
        <v>0.35000000000000003</v>
      </c>
    </row>
    <row r="618" spans="2:11" ht="12.75">
      <c r="B618" s="12" t="s">
        <v>6164</v>
      </c>
      <c r="C618" s="12" t="s">
        <v>49184</v>
      </c>
      <c r="D618" s="13" t="s">
        <v>5939</v>
      </c>
      <c r="E618" s="13" t="s">
        <v>5940</v>
      </c>
      <c r="F618" s="13" t="s">
        <v>3</v>
      </c>
      <c r="G618" s="13" t="s">
        <v>9</v>
      </c>
      <c r="H618" s="13"/>
      <c r="I618" s="14">
        <v>27825</v>
      </c>
      <c r="J618" s="14">
        <v>16695</v>
      </c>
      <c r="K618" s="15">
        <f t="shared" si="9"/>
        <v>0.6</v>
      </c>
    </row>
    <row r="619" spans="2:11" ht="12.75">
      <c r="B619" s="12" t="s">
        <v>6164</v>
      </c>
      <c r="C619" s="12" t="s">
        <v>49185</v>
      </c>
      <c r="D619" s="13" t="s">
        <v>5941</v>
      </c>
      <c r="E619" s="13" t="s">
        <v>5942</v>
      </c>
      <c r="F619" s="13" t="s">
        <v>2</v>
      </c>
      <c r="G619" s="13" t="s">
        <v>9</v>
      </c>
      <c r="H619" s="13"/>
      <c r="I619" s="14">
        <v>8657.67</v>
      </c>
      <c r="J619" s="14">
        <v>2597.3000000000002</v>
      </c>
      <c r="K619" s="15">
        <f t="shared" si="9"/>
        <v>0.29999988449548204</v>
      </c>
    </row>
    <row r="620" spans="2:11" ht="12.75">
      <c r="B620" s="12" t="s">
        <v>6164</v>
      </c>
      <c r="C620" s="12" t="s">
        <v>48990</v>
      </c>
      <c r="D620" s="13" t="s">
        <v>5465</v>
      </c>
      <c r="E620" s="13" t="s">
        <v>5466</v>
      </c>
      <c r="F620" s="13" t="s">
        <v>3</v>
      </c>
      <c r="G620" s="13" t="s">
        <v>9</v>
      </c>
      <c r="H620" s="13"/>
      <c r="I620" s="14">
        <v>22922.5</v>
      </c>
      <c r="J620" s="14">
        <v>11461.25</v>
      </c>
      <c r="K620" s="15">
        <f t="shared" si="9"/>
        <v>0.5</v>
      </c>
    </row>
    <row r="621" spans="2:11" ht="12.75">
      <c r="B621" s="12" t="s">
        <v>6164</v>
      </c>
      <c r="C621" s="12" t="s">
        <v>48990</v>
      </c>
      <c r="D621" s="13" t="s">
        <v>5465</v>
      </c>
      <c r="E621" s="13" t="s">
        <v>5467</v>
      </c>
      <c r="F621" s="13" t="s">
        <v>3</v>
      </c>
      <c r="G621" s="13" t="s">
        <v>9</v>
      </c>
      <c r="H621" s="13"/>
      <c r="I621" s="14">
        <v>1620</v>
      </c>
      <c r="J621" s="14">
        <v>1296</v>
      </c>
      <c r="K621" s="15">
        <f t="shared" si="9"/>
        <v>0.8</v>
      </c>
    </row>
    <row r="622" spans="2:11" ht="12.75">
      <c r="B622" s="12" t="s">
        <v>6164</v>
      </c>
      <c r="C622" s="12" t="s">
        <v>48991</v>
      </c>
      <c r="D622" s="13" t="s">
        <v>5468</v>
      </c>
      <c r="E622" s="13" t="s">
        <v>5430</v>
      </c>
      <c r="F622" s="13" t="s">
        <v>3</v>
      </c>
      <c r="G622" s="13" t="s">
        <v>9</v>
      </c>
      <c r="H622" s="13"/>
      <c r="I622" s="14">
        <v>24390</v>
      </c>
      <c r="J622" s="14">
        <v>12195</v>
      </c>
      <c r="K622" s="15">
        <f t="shared" si="9"/>
        <v>0.5</v>
      </c>
    </row>
    <row r="623" spans="2:11" ht="12.75">
      <c r="B623" s="12" t="s">
        <v>6164</v>
      </c>
      <c r="C623" s="12" t="s">
        <v>48992</v>
      </c>
      <c r="D623" s="13" t="s">
        <v>5469</v>
      </c>
      <c r="E623" s="13" t="s">
        <v>5470</v>
      </c>
      <c r="F623" s="13" t="s">
        <v>3</v>
      </c>
      <c r="G623" s="13" t="s">
        <v>9</v>
      </c>
      <c r="H623" s="13"/>
      <c r="I623" s="14">
        <v>29916.51</v>
      </c>
      <c r="J623" s="14">
        <v>11966.6</v>
      </c>
      <c r="K623" s="15">
        <f t="shared" si="9"/>
        <v>0.39999986629456447</v>
      </c>
    </row>
    <row r="624" spans="2:11" ht="12.75">
      <c r="B624" s="12" t="s">
        <v>6164</v>
      </c>
      <c r="C624" s="12" t="s">
        <v>48992</v>
      </c>
      <c r="D624" s="13" t="s">
        <v>5469</v>
      </c>
      <c r="E624" s="13" t="s">
        <v>5471</v>
      </c>
      <c r="F624" s="13" t="s">
        <v>3</v>
      </c>
      <c r="G624" s="13" t="s">
        <v>9</v>
      </c>
      <c r="H624" s="13"/>
      <c r="I624" s="14">
        <v>61692.2</v>
      </c>
      <c r="J624" s="14">
        <v>30846.1</v>
      </c>
      <c r="K624" s="15">
        <f t="shared" si="9"/>
        <v>0.5</v>
      </c>
    </row>
    <row r="625" spans="2:11" ht="12.75">
      <c r="B625" s="12" t="s">
        <v>6164</v>
      </c>
      <c r="C625" s="12" t="s">
        <v>49245</v>
      </c>
      <c r="D625" s="13" t="s">
        <v>6074</v>
      </c>
      <c r="E625" s="13" t="s">
        <v>6075</v>
      </c>
      <c r="F625" s="13" t="s">
        <v>3</v>
      </c>
      <c r="G625" s="13" t="s">
        <v>9</v>
      </c>
      <c r="H625" s="13"/>
      <c r="I625" s="14">
        <v>2834</v>
      </c>
      <c r="J625" s="14">
        <v>1133.5999999999999</v>
      </c>
      <c r="K625" s="15">
        <f t="shared" si="9"/>
        <v>0.39999999999999997</v>
      </c>
    </row>
    <row r="626" spans="2:11" ht="12.75">
      <c r="B626" s="12" t="s">
        <v>6164</v>
      </c>
      <c r="C626" s="12" t="s">
        <v>49246</v>
      </c>
      <c r="D626" s="13" t="s">
        <v>6076</v>
      </c>
      <c r="E626" s="13" t="s">
        <v>6077</v>
      </c>
      <c r="F626" s="13" t="s">
        <v>5</v>
      </c>
      <c r="G626" s="13" t="s">
        <v>9</v>
      </c>
      <c r="H626" s="13"/>
      <c r="I626" s="14">
        <v>3796.36</v>
      </c>
      <c r="J626" s="14">
        <v>1708.36</v>
      </c>
      <c r="K626" s="15">
        <f t="shared" si="9"/>
        <v>0.44999947317957195</v>
      </c>
    </row>
    <row r="627" spans="2:11" ht="12.75">
      <c r="B627" s="12" t="s">
        <v>6164</v>
      </c>
      <c r="C627" s="12" t="s">
        <v>49165</v>
      </c>
      <c r="D627" s="13" t="s">
        <v>5896</v>
      </c>
      <c r="E627" s="13" t="s">
        <v>5897</v>
      </c>
      <c r="F627" s="13" t="s">
        <v>2</v>
      </c>
      <c r="G627" s="13" t="s">
        <v>9</v>
      </c>
      <c r="H627" s="13"/>
      <c r="I627" s="14">
        <v>36529</v>
      </c>
      <c r="J627" s="14">
        <v>14611.6</v>
      </c>
      <c r="K627" s="15">
        <f t="shared" si="9"/>
        <v>0.4</v>
      </c>
    </row>
    <row r="628" spans="2:11" ht="12.75">
      <c r="B628" s="12" t="s">
        <v>6164</v>
      </c>
      <c r="C628" s="12" t="s">
        <v>49186</v>
      </c>
      <c r="D628" s="13" t="s">
        <v>5943</v>
      </c>
      <c r="E628" s="13" t="s">
        <v>5944</v>
      </c>
      <c r="F628" s="13" t="s">
        <v>3</v>
      </c>
      <c r="G628" s="13" t="s">
        <v>9</v>
      </c>
      <c r="H628" s="13"/>
      <c r="I628" s="14">
        <v>3292</v>
      </c>
      <c r="J628" s="14">
        <v>1646</v>
      </c>
      <c r="K628" s="15">
        <f t="shared" si="9"/>
        <v>0.5</v>
      </c>
    </row>
    <row r="629" spans="2:11" ht="12.75">
      <c r="B629" s="12" t="s">
        <v>6164</v>
      </c>
      <c r="C629" s="12" t="s">
        <v>48993</v>
      </c>
      <c r="D629" s="13" t="s">
        <v>5472</v>
      </c>
      <c r="E629" s="13" t="s">
        <v>5473</v>
      </c>
      <c r="F629" s="13" t="s">
        <v>3</v>
      </c>
      <c r="G629" s="13" t="s">
        <v>9</v>
      </c>
      <c r="H629" s="13"/>
      <c r="I629" s="14">
        <v>78664.3</v>
      </c>
      <c r="J629" s="14">
        <v>23599.29</v>
      </c>
      <c r="K629" s="15">
        <f t="shared" si="9"/>
        <v>0.3</v>
      </c>
    </row>
    <row r="630" spans="2:11" ht="12.75">
      <c r="B630" s="12" t="s">
        <v>6164</v>
      </c>
      <c r="C630" s="12" t="s">
        <v>49247</v>
      </c>
      <c r="D630" s="13" t="s">
        <v>6078</v>
      </c>
      <c r="E630" s="13" t="s">
        <v>6079</v>
      </c>
      <c r="F630" s="13" t="s">
        <v>3</v>
      </c>
      <c r="G630" s="13" t="s">
        <v>9</v>
      </c>
      <c r="H630" s="13"/>
      <c r="I630" s="14">
        <v>11600</v>
      </c>
      <c r="J630" s="14">
        <v>5220</v>
      </c>
      <c r="K630" s="15">
        <f t="shared" si="9"/>
        <v>0.45</v>
      </c>
    </row>
    <row r="631" spans="2:11" ht="12.75">
      <c r="B631" s="12" t="s">
        <v>6164</v>
      </c>
      <c r="C631" s="12" t="s">
        <v>48994</v>
      </c>
      <c r="D631" s="13" t="s">
        <v>5474</v>
      </c>
      <c r="E631" s="13" t="s">
        <v>5475</v>
      </c>
      <c r="F631" s="13" t="s">
        <v>3</v>
      </c>
      <c r="G631" s="13" t="s">
        <v>9</v>
      </c>
      <c r="H631" s="13"/>
      <c r="I631" s="14">
        <v>80302.59</v>
      </c>
      <c r="J631" s="14">
        <v>32121.040000000001</v>
      </c>
      <c r="K631" s="15">
        <f t="shared" si="9"/>
        <v>0.40000004981159393</v>
      </c>
    </row>
    <row r="632" spans="2:11" ht="12.75">
      <c r="B632" s="12" t="s">
        <v>6164</v>
      </c>
      <c r="C632" s="12" t="s">
        <v>48995</v>
      </c>
      <c r="D632" s="13" t="s">
        <v>5476</v>
      </c>
      <c r="E632" s="13" t="s">
        <v>5477</v>
      </c>
      <c r="F632" s="13" t="s">
        <v>3</v>
      </c>
      <c r="G632" s="13" t="s">
        <v>9</v>
      </c>
      <c r="H632" s="13"/>
      <c r="I632" s="14">
        <v>8100</v>
      </c>
      <c r="J632" s="14">
        <v>4455</v>
      </c>
      <c r="K632" s="15">
        <f t="shared" si="9"/>
        <v>0.55000000000000004</v>
      </c>
    </row>
    <row r="633" spans="2:11" ht="12.75">
      <c r="B633" s="12" t="s">
        <v>6164</v>
      </c>
      <c r="C633" s="12" t="s">
        <v>48996</v>
      </c>
      <c r="D633" s="13" t="s">
        <v>5478</v>
      </c>
      <c r="E633" s="13" t="s">
        <v>5479</v>
      </c>
      <c r="F633" s="13" t="s">
        <v>2</v>
      </c>
      <c r="G633" s="13" t="s">
        <v>9</v>
      </c>
      <c r="H633" s="13"/>
      <c r="I633" s="14">
        <v>23945.15</v>
      </c>
      <c r="J633" s="14">
        <v>9578.06</v>
      </c>
      <c r="K633" s="15">
        <f t="shared" si="9"/>
        <v>0.39999999999999997</v>
      </c>
    </row>
    <row r="634" spans="2:11" ht="12.75">
      <c r="B634" s="12" t="s">
        <v>6164</v>
      </c>
      <c r="C634" s="12" t="s">
        <v>49053</v>
      </c>
      <c r="D634" s="13" t="s">
        <v>5621</v>
      </c>
      <c r="E634" s="13" t="s">
        <v>5622</v>
      </c>
      <c r="F634" s="13" t="s">
        <v>3</v>
      </c>
      <c r="G634" s="13" t="s">
        <v>9</v>
      </c>
      <c r="H634" s="13"/>
      <c r="I634" s="14">
        <v>48810</v>
      </c>
      <c r="J634" s="14">
        <v>24405</v>
      </c>
      <c r="K634" s="15">
        <f t="shared" si="9"/>
        <v>0.5</v>
      </c>
    </row>
    <row r="635" spans="2:11" ht="12.75">
      <c r="B635" s="12" t="s">
        <v>6164</v>
      </c>
      <c r="C635" s="12" t="s">
        <v>49119</v>
      </c>
      <c r="D635" s="13" t="s">
        <v>5777</v>
      </c>
      <c r="E635" s="13" t="s">
        <v>5778</v>
      </c>
      <c r="F635" s="13" t="s">
        <v>3</v>
      </c>
      <c r="G635" s="13" t="s">
        <v>9</v>
      </c>
      <c r="H635" s="13"/>
      <c r="I635" s="14">
        <v>50287.72</v>
      </c>
      <c r="J635" s="14">
        <v>30173</v>
      </c>
      <c r="K635" s="15">
        <f t="shared" si="9"/>
        <v>0.60000731788993411</v>
      </c>
    </row>
    <row r="636" spans="2:11" ht="12.75">
      <c r="B636" s="12" t="s">
        <v>6164</v>
      </c>
      <c r="C636" s="12" t="s">
        <v>49120</v>
      </c>
      <c r="D636" s="13" t="s">
        <v>5779</v>
      </c>
      <c r="E636" s="13" t="s">
        <v>5375</v>
      </c>
      <c r="F636" s="13" t="s">
        <v>3</v>
      </c>
      <c r="G636" s="13" t="s">
        <v>9</v>
      </c>
      <c r="H636" s="13"/>
      <c r="I636" s="14">
        <v>54779.4</v>
      </c>
      <c r="J636" s="14">
        <v>32867.64</v>
      </c>
      <c r="K636" s="15">
        <f t="shared" si="9"/>
        <v>0.6</v>
      </c>
    </row>
    <row r="637" spans="2:11" ht="12.75">
      <c r="B637" s="12" t="s">
        <v>6164</v>
      </c>
      <c r="C637" s="12" t="s">
        <v>49120</v>
      </c>
      <c r="D637" s="13" t="s">
        <v>5779</v>
      </c>
      <c r="E637" s="13" t="s">
        <v>5780</v>
      </c>
      <c r="F637" s="13" t="s">
        <v>3</v>
      </c>
      <c r="G637" s="13" t="s">
        <v>9</v>
      </c>
      <c r="H637" s="13"/>
      <c r="I637" s="14">
        <v>27933.96</v>
      </c>
      <c r="J637" s="14">
        <v>16760.376</v>
      </c>
      <c r="K637" s="15">
        <f t="shared" si="9"/>
        <v>0.6</v>
      </c>
    </row>
    <row r="638" spans="2:11" ht="12.75">
      <c r="B638" s="12" t="s">
        <v>6164</v>
      </c>
      <c r="C638" s="12" t="s">
        <v>48997</v>
      </c>
      <c r="D638" s="13" t="s">
        <v>5480</v>
      </c>
      <c r="E638" s="13" t="s">
        <v>5481</v>
      </c>
      <c r="F638" s="13" t="s">
        <v>3</v>
      </c>
      <c r="G638" s="13" t="s">
        <v>9</v>
      </c>
      <c r="H638" s="13"/>
      <c r="I638" s="14">
        <v>58334</v>
      </c>
      <c r="J638" s="14">
        <v>29167</v>
      </c>
      <c r="K638" s="15">
        <f t="shared" si="9"/>
        <v>0.5</v>
      </c>
    </row>
    <row r="639" spans="2:11" ht="12.75">
      <c r="B639" s="12" t="s">
        <v>6164</v>
      </c>
      <c r="C639" s="12" t="s">
        <v>49187</v>
      </c>
      <c r="D639" s="13" t="s">
        <v>5945</v>
      </c>
      <c r="E639" s="13" t="s">
        <v>5946</v>
      </c>
      <c r="F639" s="13" t="s">
        <v>3</v>
      </c>
      <c r="G639" s="13" t="s">
        <v>9</v>
      </c>
      <c r="H639" s="13"/>
      <c r="I639" s="14">
        <v>16971</v>
      </c>
      <c r="J639" s="14">
        <v>6788.4</v>
      </c>
      <c r="K639" s="15">
        <f t="shared" si="9"/>
        <v>0.39999999999999997</v>
      </c>
    </row>
    <row r="640" spans="2:11" ht="12.75">
      <c r="B640" s="12" t="s">
        <v>6164</v>
      </c>
      <c r="C640" s="12" t="s">
        <v>49187</v>
      </c>
      <c r="D640" s="13" t="s">
        <v>5945</v>
      </c>
      <c r="E640" s="13" t="s">
        <v>5947</v>
      </c>
      <c r="F640" s="13" t="s">
        <v>3</v>
      </c>
      <c r="G640" s="13" t="s">
        <v>9</v>
      </c>
      <c r="H640" s="13"/>
      <c r="I640" s="14">
        <v>52072.5</v>
      </c>
      <c r="J640" s="14">
        <v>20829</v>
      </c>
      <c r="K640" s="15">
        <f t="shared" si="9"/>
        <v>0.4</v>
      </c>
    </row>
    <row r="641" spans="2:11" ht="12.75">
      <c r="B641" s="12" t="s">
        <v>6164</v>
      </c>
      <c r="C641" s="12" t="s">
        <v>49121</v>
      </c>
      <c r="D641" s="13" t="s">
        <v>5781</v>
      </c>
      <c r="E641" s="13" t="s">
        <v>5782</v>
      </c>
      <c r="F641" s="13" t="s">
        <v>3</v>
      </c>
      <c r="G641" s="13" t="s">
        <v>9</v>
      </c>
      <c r="H641" s="13"/>
      <c r="I641" s="14">
        <v>98241</v>
      </c>
      <c r="J641" s="14">
        <v>39296.400000000001</v>
      </c>
      <c r="K641" s="15">
        <f t="shared" si="9"/>
        <v>0.4</v>
      </c>
    </row>
    <row r="642" spans="2:11" ht="12.75">
      <c r="B642" s="12" t="s">
        <v>6164</v>
      </c>
      <c r="C642" s="12" t="s">
        <v>49121</v>
      </c>
      <c r="D642" s="13" t="s">
        <v>5781</v>
      </c>
      <c r="E642" s="13" t="s">
        <v>5783</v>
      </c>
      <c r="F642" s="13" t="s">
        <v>3</v>
      </c>
      <c r="G642" s="13" t="s">
        <v>9</v>
      </c>
      <c r="H642" s="13"/>
      <c r="I642" s="14">
        <v>6049</v>
      </c>
      <c r="J642" s="14">
        <v>2722.05</v>
      </c>
      <c r="K642" s="15">
        <f t="shared" si="9"/>
        <v>0.45</v>
      </c>
    </row>
    <row r="643" spans="2:11" ht="12.75">
      <c r="B643" s="12" t="s">
        <v>6164</v>
      </c>
      <c r="C643" s="12" t="s">
        <v>48998</v>
      </c>
      <c r="D643" s="13" t="s">
        <v>5482</v>
      </c>
      <c r="E643" s="13" t="s">
        <v>5483</v>
      </c>
      <c r="F643" s="13" t="s">
        <v>3</v>
      </c>
      <c r="G643" s="13" t="s">
        <v>9</v>
      </c>
      <c r="H643" s="13"/>
      <c r="I643" s="14">
        <v>13638.1</v>
      </c>
      <c r="J643" s="14">
        <v>8182.86</v>
      </c>
      <c r="K643" s="15">
        <f t="shared" si="9"/>
        <v>0.6</v>
      </c>
    </row>
    <row r="644" spans="2:11" ht="12.75">
      <c r="B644" s="12" t="s">
        <v>6164</v>
      </c>
      <c r="C644" s="12" t="s">
        <v>49122</v>
      </c>
      <c r="D644" s="13" t="s">
        <v>5784</v>
      </c>
      <c r="E644" s="13" t="s">
        <v>5785</v>
      </c>
      <c r="F644" s="13" t="s">
        <v>5</v>
      </c>
      <c r="G644" s="13" t="s">
        <v>9</v>
      </c>
      <c r="H644" s="13"/>
      <c r="I644" s="14">
        <v>20931</v>
      </c>
      <c r="J644" s="14">
        <v>12558.6</v>
      </c>
      <c r="K644" s="15">
        <f t="shared" ref="K644:K707" si="10">J644/I644</f>
        <v>0.6</v>
      </c>
    </row>
    <row r="645" spans="2:11" ht="12.75">
      <c r="B645" s="12" t="s">
        <v>6164</v>
      </c>
      <c r="C645" s="12" t="s">
        <v>49122</v>
      </c>
      <c r="D645" s="13" t="s">
        <v>5784</v>
      </c>
      <c r="E645" s="13" t="s">
        <v>5786</v>
      </c>
      <c r="F645" s="13" t="s">
        <v>2</v>
      </c>
      <c r="G645" s="13" t="s">
        <v>9</v>
      </c>
      <c r="H645" s="13"/>
      <c r="I645" s="14">
        <v>24938</v>
      </c>
      <c r="J645" s="14">
        <v>12469</v>
      </c>
      <c r="K645" s="15">
        <f t="shared" si="10"/>
        <v>0.5</v>
      </c>
    </row>
    <row r="646" spans="2:11" ht="12.75">
      <c r="B646" s="12" t="s">
        <v>6164</v>
      </c>
      <c r="C646" s="12" t="s">
        <v>49248</v>
      </c>
      <c r="D646" s="13" t="s">
        <v>6080</v>
      </c>
      <c r="E646" s="13" t="s">
        <v>6081</v>
      </c>
      <c r="F646" s="13" t="s">
        <v>2</v>
      </c>
      <c r="G646" s="13" t="s">
        <v>9</v>
      </c>
      <c r="H646" s="13"/>
      <c r="I646" s="14">
        <v>15506.22</v>
      </c>
      <c r="J646" s="14">
        <v>4651.866</v>
      </c>
      <c r="K646" s="15">
        <f t="shared" si="10"/>
        <v>0.3</v>
      </c>
    </row>
    <row r="647" spans="2:11" ht="12.75">
      <c r="B647" s="12" t="s">
        <v>6164</v>
      </c>
      <c r="C647" s="12" t="s">
        <v>49248</v>
      </c>
      <c r="D647" s="13" t="s">
        <v>6080</v>
      </c>
      <c r="E647" s="13" t="s">
        <v>6082</v>
      </c>
      <c r="F647" s="13" t="s">
        <v>3</v>
      </c>
      <c r="G647" s="13" t="s">
        <v>9</v>
      </c>
      <c r="H647" s="13"/>
      <c r="I647" s="14">
        <v>101940.6</v>
      </c>
      <c r="J647" s="14">
        <v>30582.37</v>
      </c>
      <c r="K647" s="15">
        <f t="shared" si="10"/>
        <v>0.3000018638305052</v>
      </c>
    </row>
    <row r="648" spans="2:11" ht="12.75">
      <c r="B648" s="12" t="s">
        <v>6164</v>
      </c>
      <c r="C648" s="12" t="s">
        <v>48999</v>
      </c>
      <c r="D648" s="13" t="s">
        <v>5484</v>
      </c>
      <c r="E648" s="13" t="s">
        <v>5485</v>
      </c>
      <c r="F648" s="13" t="s">
        <v>3</v>
      </c>
      <c r="G648" s="13" t="s">
        <v>9</v>
      </c>
      <c r="H648" s="13"/>
      <c r="I648" s="14">
        <v>82623.850000000006</v>
      </c>
      <c r="J648" s="14">
        <v>24786.84</v>
      </c>
      <c r="K648" s="15">
        <f t="shared" si="10"/>
        <v>0.29999618754149071</v>
      </c>
    </row>
    <row r="649" spans="2:11" ht="12.75">
      <c r="B649" s="12" t="s">
        <v>6164</v>
      </c>
      <c r="C649" s="12" t="s">
        <v>48999</v>
      </c>
      <c r="D649" s="13" t="s">
        <v>5484</v>
      </c>
      <c r="E649" s="13" t="s">
        <v>5486</v>
      </c>
      <c r="F649" s="13" t="s">
        <v>3</v>
      </c>
      <c r="G649" s="13" t="s">
        <v>9</v>
      </c>
      <c r="H649" s="13"/>
      <c r="I649" s="14">
        <v>11659.8</v>
      </c>
      <c r="J649" s="14">
        <v>6412.89</v>
      </c>
      <c r="K649" s="15">
        <f t="shared" si="10"/>
        <v>0.55000000000000004</v>
      </c>
    </row>
    <row r="650" spans="2:11" ht="12.75">
      <c r="B650" s="12" t="s">
        <v>6164</v>
      </c>
      <c r="C650" s="12" t="s">
        <v>49249</v>
      </c>
      <c r="D650" s="13" t="s">
        <v>6083</v>
      </c>
      <c r="E650" s="13" t="s">
        <v>4599</v>
      </c>
      <c r="F650" s="13" t="s">
        <v>3</v>
      </c>
      <c r="G650" s="13" t="s">
        <v>9</v>
      </c>
      <c r="H650" s="13"/>
      <c r="I650" s="14">
        <v>17216</v>
      </c>
      <c r="J650" s="14">
        <v>10329.6</v>
      </c>
      <c r="K650" s="15">
        <f t="shared" si="10"/>
        <v>0.6</v>
      </c>
    </row>
    <row r="651" spans="2:11" ht="12.75">
      <c r="B651" s="12" t="s">
        <v>6164</v>
      </c>
      <c r="C651" s="12" t="s">
        <v>49123</v>
      </c>
      <c r="D651" s="13" t="s">
        <v>5787</v>
      </c>
      <c r="E651" s="13" t="s">
        <v>5788</v>
      </c>
      <c r="F651" s="13" t="s">
        <v>3</v>
      </c>
      <c r="G651" s="13" t="s">
        <v>9</v>
      </c>
      <c r="H651" s="13"/>
      <c r="I651" s="14">
        <v>60653</v>
      </c>
      <c r="J651" s="14">
        <v>36391.800000000003</v>
      </c>
      <c r="K651" s="15">
        <f t="shared" si="10"/>
        <v>0.60000000000000009</v>
      </c>
    </row>
    <row r="652" spans="2:11" ht="12.75">
      <c r="B652" s="12" t="s">
        <v>6164</v>
      </c>
      <c r="C652" s="12" t="s">
        <v>49054</v>
      </c>
      <c r="D652" s="13" t="s">
        <v>5623</v>
      </c>
      <c r="E652" s="13" t="s">
        <v>5624</v>
      </c>
      <c r="F652" s="13" t="s">
        <v>3</v>
      </c>
      <c r="G652" s="13" t="s">
        <v>9</v>
      </c>
      <c r="H652" s="13"/>
      <c r="I652" s="14">
        <v>41337.06</v>
      </c>
      <c r="J652" s="14">
        <v>20668.53</v>
      </c>
      <c r="K652" s="15">
        <f t="shared" si="10"/>
        <v>0.5</v>
      </c>
    </row>
    <row r="653" spans="2:11" ht="12.75">
      <c r="B653" s="12" t="s">
        <v>6164</v>
      </c>
      <c r="C653" s="12" t="s">
        <v>49054</v>
      </c>
      <c r="D653" s="13" t="s">
        <v>5623</v>
      </c>
      <c r="E653" s="13" t="s">
        <v>5625</v>
      </c>
      <c r="F653" s="13" t="s">
        <v>5</v>
      </c>
      <c r="G653" s="13" t="s">
        <v>9</v>
      </c>
      <c r="H653" s="13"/>
      <c r="I653" s="14">
        <v>14405.5</v>
      </c>
      <c r="J653" s="14">
        <v>7202.75</v>
      </c>
      <c r="K653" s="15">
        <f t="shared" si="10"/>
        <v>0.5</v>
      </c>
    </row>
    <row r="654" spans="2:11" ht="12.75">
      <c r="B654" s="12" t="s">
        <v>6164</v>
      </c>
      <c r="C654" s="12" t="s">
        <v>49000</v>
      </c>
      <c r="D654" s="13" t="s">
        <v>5487</v>
      </c>
      <c r="E654" s="13" t="s">
        <v>5488</v>
      </c>
      <c r="F654" s="13" t="s">
        <v>2</v>
      </c>
      <c r="G654" s="13" t="s">
        <v>9</v>
      </c>
      <c r="H654" s="13"/>
      <c r="I654" s="14">
        <v>16500</v>
      </c>
      <c r="J654" s="14">
        <v>6600</v>
      </c>
      <c r="K654" s="15">
        <f t="shared" si="10"/>
        <v>0.4</v>
      </c>
    </row>
    <row r="655" spans="2:11" ht="12.75">
      <c r="B655" s="12" t="s">
        <v>6164</v>
      </c>
      <c r="C655" s="12" t="s">
        <v>49250</v>
      </c>
      <c r="D655" s="13" t="s">
        <v>6084</v>
      </c>
      <c r="E655" s="13" t="s">
        <v>6085</v>
      </c>
      <c r="F655" s="13" t="s">
        <v>5</v>
      </c>
      <c r="G655" s="13" t="s">
        <v>9</v>
      </c>
      <c r="H655" s="13"/>
      <c r="I655" s="14">
        <v>12787.08</v>
      </c>
      <c r="J655" s="14">
        <v>6393.54</v>
      </c>
      <c r="K655" s="15">
        <f t="shared" si="10"/>
        <v>0.5</v>
      </c>
    </row>
    <row r="656" spans="2:11" ht="12.75">
      <c r="B656" s="12" t="s">
        <v>6164</v>
      </c>
      <c r="C656" s="12" t="s">
        <v>49124</v>
      </c>
      <c r="D656" s="13" t="s">
        <v>5789</v>
      </c>
      <c r="E656" s="13" t="s">
        <v>5790</v>
      </c>
      <c r="F656" s="13" t="s">
        <v>3</v>
      </c>
      <c r="G656" s="13" t="s">
        <v>9</v>
      </c>
      <c r="H656" s="13"/>
      <c r="I656" s="14">
        <v>37175</v>
      </c>
      <c r="J656" s="14">
        <v>18587.5</v>
      </c>
      <c r="K656" s="15">
        <f t="shared" si="10"/>
        <v>0.5</v>
      </c>
    </row>
    <row r="657" spans="2:11" ht="12.75">
      <c r="B657" s="12" t="s">
        <v>6164</v>
      </c>
      <c r="C657" s="12" t="s">
        <v>49124</v>
      </c>
      <c r="D657" s="13" t="s">
        <v>5789</v>
      </c>
      <c r="E657" s="13" t="s">
        <v>5738</v>
      </c>
      <c r="F657" s="13" t="s">
        <v>3</v>
      </c>
      <c r="G657" s="13" t="s">
        <v>9</v>
      </c>
      <c r="H657" s="13"/>
      <c r="I657" s="14">
        <v>10095</v>
      </c>
      <c r="J657" s="14">
        <v>5047.5</v>
      </c>
      <c r="K657" s="15">
        <f t="shared" si="10"/>
        <v>0.5</v>
      </c>
    </row>
    <row r="658" spans="2:11" ht="12.75">
      <c r="B658" s="12" t="s">
        <v>6164</v>
      </c>
      <c r="C658" s="12" t="s">
        <v>49055</v>
      </c>
      <c r="D658" s="13" t="s">
        <v>5626</v>
      </c>
      <c r="E658" s="13" t="s">
        <v>5627</v>
      </c>
      <c r="F658" s="13" t="s">
        <v>3</v>
      </c>
      <c r="G658" s="13" t="s">
        <v>9</v>
      </c>
      <c r="H658" s="13"/>
      <c r="I658" s="14">
        <v>29858.7</v>
      </c>
      <c r="J658" s="14">
        <v>14929.35</v>
      </c>
      <c r="K658" s="15">
        <f t="shared" si="10"/>
        <v>0.5</v>
      </c>
    </row>
    <row r="659" spans="2:11" ht="12.75">
      <c r="B659" s="12" t="s">
        <v>6164</v>
      </c>
      <c r="C659" s="12" t="s">
        <v>49161</v>
      </c>
      <c r="D659" s="13" t="s">
        <v>5886</v>
      </c>
      <c r="E659" s="13" t="s">
        <v>5887</v>
      </c>
      <c r="F659" s="13" t="s">
        <v>3</v>
      </c>
      <c r="G659" s="13" t="s">
        <v>9</v>
      </c>
      <c r="H659" s="13"/>
      <c r="I659" s="14">
        <v>15656.91</v>
      </c>
      <c r="J659" s="14">
        <v>7828.46</v>
      </c>
      <c r="K659" s="15">
        <f t="shared" si="10"/>
        <v>0.50000031934781508</v>
      </c>
    </row>
    <row r="660" spans="2:11" ht="12.75">
      <c r="B660" s="12" t="s">
        <v>6164</v>
      </c>
      <c r="C660" s="12" t="s">
        <v>49125</v>
      </c>
      <c r="D660" s="13" t="s">
        <v>5791</v>
      </c>
      <c r="E660" s="13" t="s">
        <v>5792</v>
      </c>
      <c r="F660" s="13" t="s">
        <v>3</v>
      </c>
      <c r="G660" s="13" t="s">
        <v>9</v>
      </c>
      <c r="H660" s="13"/>
      <c r="I660" s="14">
        <v>76800</v>
      </c>
      <c r="J660" s="14">
        <v>23040</v>
      </c>
      <c r="K660" s="15">
        <f t="shared" si="10"/>
        <v>0.3</v>
      </c>
    </row>
    <row r="661" spans="2:11" ht="12.75">
      <c r="B661" s="12" t="s">
        <v>6164</v>
      </c>
      <c r="C661" s="12" t="s">
        <v>49125</v>
      </c>
      <c r="D661" s="13" t="s">
        <v>5791</v>
      </c>
      <c r="E661" s="13" t="s">
        <v>5793</v>
      </c>
      <c r="F661" s="13" t="s">
        <v>2</v>
      </c>
      <c r="G661" s="13" t="s">
        <v>9</v>
      </c>
      <c r="H661" s="13"/>
      <c r="I661" s="14">
        <v>5055</v>
      </c>
      <c r="J661" s="14">
        <v>1516.5</v>
      </c>
      <c r="K661" s="15">
        <f t="shared" si="10"/>
        <v>0.3</v>
      </c>
    </row>
    <row r="662" spans="2:11" ht="12.75">
      <c r="B662" s="12" t="s">
        <v>6164</v>
      </c>
      <c r="C662" s="12" t="s">
        <v>49125</v>
      </c>
      <c r="D662" s="13" t="s">
        <v>5791</v>
      </c>
      <c r="E662" s="13" t="s">
        <v>5794</v>
      </c>
      <c r="F662" s="13" t="s">
        <v>3</v>
      </c>
      <c r="G662" s="13" t="s">
        <v>9</v>
      </c>
      <c r="H662" s="13"/>
      <c r="I662" s="14">
        <v>14852</v>
      </c>
      <c r="J662" s="14">
        <v>5940.8</v>
      </c>
      <c r="K662" s="15">
        <f t="shared" si="10"/>
        <v>0.4</v>
      </c>
    </row>
    <row r="663" spans="2:11" ht="12.75">
      <c r="B663" s="12" t="s">
        <v>6164</v>
      </c>
      <c r="C663" s="12" t="s">
        <v>49126</v>
      </c>
      <c r="D663" s="13" t="s">
        <v>5795</v>
      </c>
      <c r="E663" s="13" t="s">
        <v>5796</v>
      </c>
      <c r="F663" s="13" t="s">
        <v>2</v>
      </c>
      <c r="G663" s="13" t="s">
        <v>9</v>
      </c>
      <c r="H663" s="13"/>
      <c r="I663" s="14">
        <v>24423</v>
      </c>
      <c r="J663" s="14">
        <v>7326.9</v>
      </c>
      <c r="K663" s="15">
        <f t="shared" si="10"/>
        <v>0.3</v>
      </c>
    </row>
    <row r="664" spans="2:11" ht="12.75">
      <c r="B664" s="12" t="s">
        <v>6164</v>
      </c>
      <c r="C664" s="12" t="s">
        <v>49126</v>
      </c>
      <c r="D664" s="13" t="s">
        <v>5795</v>
      </c>
      <c r="E664" s="13" t="s">
        <v>5797</v>
      </c>
      <c r="F664" s="13" t="s">
        <v>8</v>
      </c>
      <c r="G664" s="13" t="s">
        <v>9</v>
      </c>
      <c r="H664" s="13"/>
      <c r="I664" s="14">
        <v>18441</v>
      </c>
      <c r="J664" s="14">
        <v>9220.5</v>
      </c>
      <c r="K664" s="15">
        <f t="shared" si="10"/>
        <v>0.5</v>
      </c>
    </row>
    <row r="665" spans="2:11" ht="12.75">
      <c r="B665" s="12" t="s">
        <v>6164</v>
      </c>
      <c r="C665" s="12" t="s">
        <v>49126</v>
      </c>
      <c r="D665" s="13" t="s">
        <v>5795</v>
      </c>
      <c r="E665" s="13" t="s">
        <v>5798</v>
      </c>
      <c r="F665" s="13" t="s">
        <v>3</v>
      </c>
      <c r="G665" s="13" t="s">
        <v>9</v>
      </c>
      <c r="H665" s="13"/>
      <c r="I665" s="14">
        <v>23149</v>
      </c>
      <c r="J665" s="14">
        <v>11574.5</v>
      </c>
      <c r="K665" s="15">
        <f t="shared" si="10"/>
        <v>0.5</v>
      </c>
    </row>
    <row r="666" spans="2:11" ht="12.75">
      <c r="B666" s="12" t="s">
        <v>6164</v>
      </c>
      <c r="C666" s="12" t="s">
        <v>49001</v>
      </c>
      <c r="D666" s="13" t="s">
        <v>5489</v>
      </c>
      <c r="E666" s="13" t="s">
        <v>5490</v>
      </c>
      <c r="F666" s="13" t="s">
        <v>3</v>
      </c>
      <c r="G666" s="13" t="s">
        <v>9</v>
      </c>
      <c r="H666" s="13"/>
      <c r="I666" s="14">
        <v>12432</v>
      </c>
      <c r="J666" s="14">
        <v>7459.2</v>
      </c>
      <c r="K666" s="15">
        <f t="shared" si="10"/>
        <v>0.6</v>
      </c>
    </row>
    <row r="667" spans="2:11" ht="12.75">
      <c r="B667" s="12" t="s">
        <v>6164</v>
      </c>
      <c r="C667" s="12" t="s">
        <v>49127</v>
      </c>
      <c r="D667" s="13" t="s">
        <v>5799</v>
      </c>
      <c r="E667" s="13" t="s">
        <v>5800</v>
      </c>
      <c r="F667" s="13" t="s">
        <v>3</v>
      </c>
      <c r="G667" s="13" t="s">
        <v>9</v>
      </c>
      <c r="H667" s="13"/>
      <c r="I667" s="14">
        <v>5010</v>
      </c>
      <c r="J667" s="14">
        <v>2505</v>
      </c>
      <c r="K667" s="15">
        <f t="shared" si="10"/>
        <v>0.5</v>
      </c>
    </row>
    <row r="668" spans="2:11" ht="12.75">
      <c r="B668" s="12" t="s">
        <v>6164</v>
      </c>
      <c r="C668" s="12" t="s">
        <v>49127</v>
      </c>
      <c r="D668" s="13" t="s">
        <v>5799</v>
      </c>
      <c r="E668" s="13" t="s">
        <v>5801</v>
      </c>
      <c r="F668" s="13" t="s">
        <v>8</v>
      </c>
      <c r="G668" s="13" t="s">
        <v>9</v>
      </c>
      <c r="H668" s="13"/>
      <c r="I668" s="14">
        <v>3270</v>
      </c>
      <c r="J668" s="14">
        <v>1635</v>
      </c>
      <c r="K668" s="15">
        <f t="shared" si="10"/>
        <v>0.5</v>
      </c>
    </row>
    <row r="669" spans="2:11" ht="12.75">
      <c r="B669" s="12" t="s">
        <v>6164</v>
      </c>
      <c r="C669" s="12" t="s">
        <v>49056</v>
      </c>
      <c r="D669" s="13" t="s">
        <v>5628</v>
      </c>
      <c r="E669" s="13" t="s">
        <v>5629</v>
      </c>
      <c r="F669" s="13" t="s">
        <v>3</v>
      </c>
      <c r="G669" s="13" t="s">
        <v>9</v>
      </c>
      <c r="H669" s="13"/>
      <c r="I669" s="14">
        <v>38166.44</v>
      </c>
      <c r="J669" s="14">
        <v>15266.58</v>
      </c>
      <c r="K669" s="15">
        <f t="shared" si="10"/>
        <v>0.40000010480411585</v>
      </c>
    </row>
    <row r="670" spans="2:11" ht="12.75">
      <c r="B670" s="12" t="s">
        <v>6164</v>
      </c>
      <c r="C670" s="12" t="s">
        <v>49128</v>
      </c>
      <c r="D670" s="13" t="s">
        <v>5802</v>
      </c>
      <c r="E670" s="13" t="s">
        <v>5803</v>
      </c>
      <c r="F670" s="13" t="s">
        <v>2</v>
      </c>
      <c r="G670" s="13" t="s">
        <v>9</v>
      </c>
      <c r="H670" s="13"/>
      <c r="I670" s="14">
        <v>4422</v>
      </c>
      <c r="J670" s="14">
        <v>1768.8</v>
      </c>
      <c r="K670" s="15">
        <f t="shared" si="10"/>
        <v>0.39999999999999997</v>
      </c>
    </row>
    <row r="671" spans="2:11" ht="12.75">
      <c r="B671" s="12" t="s">
        <v>6164</v>
      </c>
      <c r="C671" s="12" t="s">
        <v>49128</v>
      </c>
      <c r="D671" s="13" t="s">
        <v>5802</v>
      </c>
      <c r="E671" s="13" t="s">
        <v>5804</v>
      </c>
      <c r="F671" s="13" t="s">
        <v>2</v>
      </c>
      <c r="G671" s="13" t="s">
        <v>9</v>
      </c>
      <c r="H671" s="13"/>
      <c r="I671" s="14">
        <v>3053</v>
      </c>
      <c r="J671" s="14">
        <v>1679.15</v>
      </c>
      <c r="K671" s="15">
        <f t="shared" si="10"/>
        <v>0.55000000000000004</v>
      </c>
    </row>
    <row r="672" spans="2:11" ht="12.75">
      <c r="B672" s="12" t="s">
        <v>6164</v>
      </c>
      <c r="C672" s="12" t="s">
        <v>49002</v>
      </c>
      <c r="D672" s="13" t="s">
        <v>5491</v>
      </c>
      <c r="E672" s="13" t="s">
        <v>5492</v>
      </c>
      <c r="F672" s="13" t="s">
        <v>3</v>
      </c>
      <c r="G672" s="13" t="s">
        <v>9</v>
      </c>
      <c r="H672" s="13"/>
      <c r="I672" s="14">
        <v>8872.26</v>
      </c>
      <c r="J672" s="14">
        <v>5323.3559999999998</v>
      </c>
      <c r="K672" s="15">
        <f t="shared" si="10"/>
        <v>0.6</v>
      </c>
    </row>
    <row r="673" spans="2:11" ht="12.75">
      <c r="B673" s="12" t="s">
        <v>6164</v>
      </c>
      <c r="C673" s="12" t="s">
        <v>49003</v>
      </c>
      <c r="D673" s="13" t="s">
        <v>5493</v>
      </c>
      <c r="E673" s="13" t="s">
        <v>5494</v>
      </c>
      <c r="F673" s="13" t="s">
        <v>6</v>
      </c>
      <c r="G673" s="13" t="s">
        <v>9</v>
      </c>
      <c r="H673" s="13"/>
      <c r="I673" s="14">
        <v>27041.78</v>
      </c>
      <c r="J673" s="14">
        <v>10528.38</v>
      </c>
      <c r="K673" s="15">
        <f t="shared" si="10"/>
        <v>0.38933753621248302</v>
      </c>
    </row>
    <row r="674" spans="2:11" ht="12.75">
      <c r="B674" s="12" t="s">
        <v>6164</v>
      </c>
      <c r="C674" s="12" t="s">
        <v>49188</v>
      </c>
      <c r="D674" s="13" t="s">
        <v>5948</v>
      </c>
      <c r="E674" s="13" t="s">
        <v>5949</v>
      </c>
      <c r="F674" s="13" t="s">
        <v>8</v>
      </c>
      <c r="G674" s="13" t="s">
        <v>9</v>
      </c>
      <c r="H674" s="13"/>
      <c r="I674" s="14">
        <v>2549.89</v>
      </c>
      <c r="J674" s="14">
        <v>1274.95</v>
      </c>
      <c r="K674" s="15">
        <f t="shared" si="10"/>
        <v>0.50000196086890025</v>
      </c>
    </row>
    <row r="675" spans="2:11" ht="12.75">
      <c r="B675" s="12" t="s">
        <v>6164</v>
      </c>
      <c r="C675" s="12" t="s">
        <v>49251</v>
      </c>
      <c r="D675" s="13" t="s">
        <v>6086</v>
      </c>
      <c r="E675" s="13" t="s">
        <v>5881</v>
      </c>
      <c r="F675" s="13" t="s">
        <v>5</v>
      </c>
      <c r="G675" s="13" t="s">
        <v>9</v>
      </c>
      <c r="H675" s="13"/>
      <c r="I675" s="14">
        <v>4510</v>
      </c>
      <c r="J675" s="14">
        <v>2255</v>
      </c>
      <c r="K675" s="15">
        <f t="shared" si="10"/>
        <v>0.5</v>
      </c>
    </row>
    <row r="676" spans="2:11" ht="12.75">
      <c r="B676" s="12" t="s">
        <v>6164</v>
      </c>
      <c r="C676" s="12" t="s">
        <v>49004</v>
      </c>
      <c r="D676" s="13" t="s">
        <v>5495</v>
      </c>
      <c r="E676" s="13" t="s">
        <v>834</v>
      </c>
      <c r="F676" s="13" t="s">
        <v>3</v>
      </c>
      <c r="G676" s="13" t="s">
        <v>9</v>
      </c>
      <c r="H676" s="13"/>
      <c r="I676" s="14">
        <v>111658</v>
      </c>
      <c r="J676" s="14">
        <v>61411.9</v>
      </c>
      <c r="K676" s="15">
        <f t="shared" si="10"/>
        <v>0.55000000000000004</v>
      </c>
    </row>
    <row r="677" spans="2:11" ht="12.75">
      <c r="B677" s="12" t="s">
        <v>6164</v>
      </c>
      <c r="C677" s="12" t="s">
        <v>49004</v>
      </c>
      <c r="D677" s="13" t="s">
        <v>5495</v>
      </c>
      <c r="E677" s="13" t="s">
        <v>5496</v>
      </c>
      <c r="F677" s="13" t="s">
        <v>3</v>
      </c>
      <c r="G677" s="13" t="s">
        <v>9</v>
      </c>
      <c r="H677" s="13"/>
      <c r="I677" s="14">
        <v>18566.650000000001</v>
      </c>
      <c r="J677" s="14">
        <v>11139.99</v>
      </c>
      <c r="K677" s="15">
        <f t="shared" si="10"/>
        <v>0.6</v>
      </c>
    </row>
    <row r="678" spans="2:11" ht="12.75">
      <c r="B678" s="12" t="s">
        <v>6164</v>
      </c>
      <c r="C678" s="12" t="s">
        <v>49252</v>
      </c>
      <c r="D678" s="13" t="s">
        <v>6087</v>
      </c>
      <c r="E678" s="13" t="s">
        <v>6088</v>
      </c>
      <c r="F678" s="13" t="s">
        <v>2</v>
      </c>
      <c r="G678" s="13" t="s">
        <v>9</v>
      </c>
      <c r="H678" s="13"/>
      <c r="I678" s="14">
        <v>2657.61</v>
      </c>
      <c r="J678" s="14">
        <v>1063.04</v>
      </c>
      <c r="K678" s="15">
        <f t="shared" si="10"/>
        <v>0.39999849488826422</v>
      </c>
    </row>
    <row r="679" spans="2:11" ht="12.75">
      <c r="B679" s="12" t="s">
        <v>6164</v>
      </c>
      <c r="C679" s="12" t="s">
        <v>49253</v>
      </c>
      <c r="D679" s="13" t="s">
        <v>6089</v>
      </c>
      <c r="E679" s="13" t="s">
        <v>6090</v>
      </c>
      <c r="F679" s="13" t="s">
        <v>3</v>
      </c>
      <c r="G679" s="13" t="s">
        <v>9</v>
      </c>
      <c r="H679" s="13"/>
      <c r="I679" s="14">
        <v>59466</v>
      </c>
      <c r="J679" s="14">
        <v>11893.2</v>
      </c>
      <c r="K679" s="15">
        <f t="shared" si="10"/>
        <v>0.2</v>
      </c>
    </row>
    <row r="680" spans="2:11" ht="12.75">
      <c r="B680" s="12" t="s">
        <v>6164</v>
      </c>
      <c r="C680" s="12" t="s">
        <v>49189</v>
      </c>
      <c r="D680" s="13" t="s">
        <v>5950</v>
      </c>
      <c r="E680" s="13" t="s">
        <v>5951</v>
      </c>
      <c r="F680" s="13" t="s">
        <v>8</v>
      </c>
      <c r="G680" s="13" t="s">
        <v>9</v>
      </c>
      <c r="H680" s="13"/>
      <c r="I680" s="14">
        <v>4966.93</v>
      </c>
      <c r="J680" s="14">
        <v>2235.1185</v>
      </c>
      <c r="K680" s="15">
        <f t="shared" si="10"/>
        <v>0.44999999999999996</v>
      </c>
    </row>
    <row r="681" spans="2:11" ht="12.75">
      <c r="B681" s="12" t="s">
        <v>6164</v>
      </c>
      <c r="C681" s="12" t="s">
        <v>49190</v>
      </c>
      <c r="D681" s="13" t="s">
        <v>5952</v>
      </c>
      <c r="E681" s="13" t="s">
        <v>5953</v>
      </c>
      <c r="F681" s="13" t="s">
        <v>3</v>
      </c>
      <c r="G681" s="13" t="s">
        <v>9</v>
      </c>
      <c r="H681" s="13"/>
      <c r="I681" s="14">
        <v>38772.79</v>
      </c>
      <c r="J681" s="14">
        <v>15509.116</v>
      </c>
      <c r="K681" s="15">
        <f t="shared" si="10"/>
        <v>0.39999999999999997</v>
      </c>
    </row>
    <row r="682" spans="2:11" ht="12.75">
      <c r="B682" s="12" t="s">
        <v>6164</v>
      </c>
      <c r="C682" s="12" t="s">
        <v>49190</v>
      </c>
      <c r="D682" s="13" t="s">
        <v>5952</v>
      </c>
      <c r="E682" s="13" t="s">
        <v>5954</v>
      </c>
      <c r="F682" s="13" t="s">
        <v>3</v>
      </c>
      <c r="G682" s="13" t="s">
        <v>9</v>
      </c>
      <c r="H682" s="13"/>
      <c r="I682" s="14">
        <v>24989.75</v>
      </c>
      <c r="J682" s="14">
        <v>14993.85</v>
      </c>
      <c r="K682" s="15">
        <f t="shared" si="10"/>
        <v>0.6</v>
      </c>
    </row>
    <row r="683" spans="2:11" ht="12.75">
      <c r="B683" s="12" t="s">
        <v>6164</v>
      </c>
      <c r="C683" s="12" t="s">
        <v>49254</v>
      </c>
      <c r="D683" s="13" t="s">
        <v>6091</v>
      </c>
      <c r="E683" s="13" t="s">
        <v>6092</v>
      </c>
      <c r="F683" s="13" t="s">
        <v>3</v>
      </c>
      <c r="G683" s="13" t="s">
        <v>9</v>
      </c>
      <c r="H683" s="13"/>
      <c r="I683" s="14">
        <v>24505</v>
      </c>
      <c r="J683" s="14">
        <v>12252.5</v>
      </c>
      <c r="K683" s="15">
        <f t="shared" si="10"/>
        <v>0.5</v>
      </c>
    </row>
    <row r="684" spans="2:11" ht="12.75">
      <c r="B684" s="12" t="s">
        <v>6164</v>
      </c>
      <c r="C684" s="12" t="s">
        <v>49254</v>
      </c>
      <c r="D684" s="13" t="s">
        <v>6091</v>
      </c>
      <c r="E684" s="13" t="s">
        <v>6093</v>
      </c>
      <c r="F684" s="13" t="s">
        <v>5</v>
      </c>
      <c r="G684" s="13" t="s">
        <v>9</v>
      </c>
      <c r="H684" s="13"/>
      <c r="I684" s="14">
        <v>5052.04</v>
      </c>
      <c r="J684" s="14">
        <v>2526.02</v>
      </c>
      <c r="K684" s="15">
        <f t="shared" si="10"/>
        <v>0.5</v>
      </c>
    </row>
    <row r="685" spans="2:11" ht="12.75">
      <c r="B685" s="12" t="s">
        <v>6164</v>
      </c>
      <c r="C685" s="12" t="s">
        <v>49129</v>
      </c>
      <c r="D685" s="13" t="s">
        <v>5805</v>
      </c>
      <c r="E685" s="13" t="s">
        <v>5701</v>
      </c>
      <c r="F685" s="13" t="s">
        <v>3</v>
      </c>
      <c r="G685" s="13" t="s">
        <v>9</v>
      </c>
      <c r="H685" s="13"/>
      <c r="I685" s="14">
        <v>4937</v>
      </c>
      <c r="J685" s="14">
        <v>2962.2</v>
      </c>
      <c r="K685" s="15">
        <f t="shared" si="10"/>
        <v>0.6</v>
      </c>
    </row>
    <row r="686" spans="2:11" ht="12.75">
      <c r="B686" s="12" t="s">
        <v>6164</v>
      </c>
      <c r="C686" s="12" t="s">
        <v>49255</v>
      </c>
      <c r="D686" s="13" t="s">
        <v>6094</v>
      </c>
      <c r="E686" s="13" t="s">
        <v>6095</v>
      </c>
      <c r="F686" s="13" t="s">
        <v>3</v>
      </c>
      <c r="G686" s="13" t="s">
        <v>9</v>
      </c>
      <c r="H686" s="13"/>
      <c r="I686" s="14">
        <v>17860</v>
      </c>
      <c r="J686" s="14">
        <v>8930</v>
      </c>
      <c r="K686" s="15">
        <f t="shared" si="10"/>
        <v>0.5</v>
      </c>
    </row>
    <row r="687" spans="2:11" ht="12.75">
      <c r="B687" s="12" t="s">
        <v>6164</v>
      </c>
      <c r="C687" s="12" t="s">
        <v>49191</v>
      </c>
      <c r="D687" s="13" t="s">
        <v>5959</v>
      </c>
      <c r="E687" s="13" t="s">
        <v>5960</v>
      </c>
      <c r="F687" s="13" t="s">
        <v>2</v>
      </c>
      <c r="G687" s="13" t="s">
        <v>9</v>
      </c>
      <c r="H687" s="13"/>
      <c r="I687" s="14">
        <v>6149.99</v>
      </c>
      <c r="J687" s="14">
        <v>3689.99</v>
      </c>
      <c r="K687" s="15">
        <f t="shared" si="10"/>
        <v>0.59999934959243839</v>
      </c>
    </row>
    <row r="688" spans="2:11" ht="12.75">
      <c r="B688" s="12" t="s">
        <v>6164</v>
      </c>
      <c r="C688" s="12" t="s">
        <v>49192</v>
      </c>
      <c r="D688" s="13" t="s">
        <v>5961</v>
      </c>
      <c r="E688" s="13" t="s">
        <v>5962</v>
      </c>
      <c r="F688" s="13" t="s">
        <v>3</v>
      </c>
      <c r="G688" s="13" t="s">
        <v>9</v>
      </c>
      <c r="H688" s="13"/>
      <c r="I688" s="14">
        <v>27066</v>
      </c>
      <c r="J688" s="14">
        <v>16239.6</v>
      </c>
      <c r="K688" s="15">
        <f t="shared" si="10"/>
        <v>0.6</v>
      </c>
    </row>
    <row r="689" spans="2:11" ht="12.75">
      <c r="B689" s="12" t="s">
        <v>6164</v>
      </c>
      <c r="C689" s="12" t="s">
        <v>49192</v>
      </c>
      <c r="D689" s="13" t="s">
        <v>5961</v>
      </c>
      <c r="E689" s="13" t="s">
        <v>5963</v>
      </c>
      <c r="F689" s="13" t="s">
        <v>6</v>
      </c>
      <c r="G689" s="13" t="s">
        <v>9</v>
      </c>
      <c r="H689" s="13"/>
      <c r="I689" s="14">
        <v>25120</v>
      </c>
      <c r="J689" s="14">
        <v>15072</v>
      </c>
      <c r="K689" s="15">
        <f t="shared" si="10"/>
        <v>0.6</v>
      </c>
    </row>
    <row r="690" spans="2:11" ht="12.75">
      <c r="B690" s="12" t="s">
        <v>6164</v>
      </c>
      <c r="C690" s="12" t="s">
        <v>49100</v>
      </c>
      <c r="D690" s="13" t="s">
        <v>5735</v>
      </c>
      <c r="E690" s="13" t="s">
        <v>5736</v>
      </c>
      <c r="F690" s="13" t="s">
        <v>3</v>
      </c>
      <c r="G690" s="13" t="s">
        <v>9</v>
      </c>
      <c r="H690" s="13"/>
      <c r="I690" s="14">
        <v>13686</v>
      </c>
      <c r="J690" s="14">
        <v>8211.6</v>
      </c>
      <c r="K690" s="15">
        <f t="shared" si="10"/>
        <v>0.6</v>
      </c>
    </row>
    <row r="691" spans="2:11" ht="12.75">
      <c r="B691" s="12" t="s">
        <v>6164</v>
      </c>
      <c r="C691" s="12" t="s">
        <v>49193</v>
      </c>
      <c r="D691" s="13" t="s">
        <v>5964</v>
      </c>
      <c r="E691" s="13" t="s">
        <v>5965</v>
      </c>
      <c r="F691" s="13" t="s">
        <v>3</v>
      </c>
      <c r="G691" s="13" t="s">
        <v>9</v>
      </c>
      <c r="H691" s="13"/>
      <c r="I691" s="14">
        <v>21800</v>
      </c>
      <c r="J691" s="14">
        <v>10871.69</v>
      </c>
      <c r="K691" s="15">
        <f t="shared" si="10"/>
        <v>0.498701376146789</v>
      </c>
    </row>
    <row r="692" spans="2:11" ht="12.75">
      <c r="B692" s="12" t="s">
        <v>6164</v>
      </c>
      <c r="C692" s="12" t="s">
        <v>49194</v>
      </c>
      <c r="D692" s="13" t="s">
        <v>5966</v>
      </c>
      <c r="E692" s="13" t="s">
        <v>5967</v>
      </c>
      <c r="F692" s="13" t="s">
        <v>3</v>
      </c>
      <c r="G692" s="13" t="s">
        <v>9</v>
      </c>
      <c r="H692" s="13"/>
      <c r="I692" s="14">
        <v>9876.86</v>
      </c>
      <c r="J692" s="14">
        <v>4938.43</v>
      </c>
      <c r="K692" s="15">
        <f t="shared" si="10"/>
        <v>0.5</v>
      </c>
    </row>
    <row r="693" spans="2:11" ht="12.75">
      <c r="B693" s="12" t="s">
        <v>6164</v>
      </c>
      <c r="C693" s="12" t="s">
        <v>49194</v>
      </c>
      <c r="D693" s="13" t="s">
        <v>5966</v>
      </c>
      <c r="E693" s="13" t="s">
        <v>5968</v>
      </c>
      <c r="F693" s="13" t="s">
        <v>3</v>
      </c>
      <c r="G693" s="13" t="s">
        <v>9</v>
      </c>
      <c r="H693" s="13"/>
      <c r="I693" s="14">
        <v>5740.74</v>
      </c>
      <c r="J693" s="14">
        <v>2870.37</v>
      </c>
      <c r="K693" s="15">
        <f t="shared" si="10"/>
        <v>0.5</v>
      </c>
    </row>
    <row r="694" spans="2:11" ht="12.75">
      <c r="B694" s="12" t="s">
        <v>6164</v>
      </c>
      <c r="C694" s="12" t="s">
        <v>49261</v>
      </c>
      <c r="D694" s="13" t="s">
        <v>6114</v>
      </c>
      <c r="E694" s="13" t="s">
        <v>6115</v>
      </c>
      <c r="F694" s="13" t="s">
        <v>6</v>
      </c>
      <c r="G694" s="13" t="s">
        <v>9</v>
      </c>
      <c r="H694" s="13"/>
      <c r="I694" s="14">
        <v>310272.89</v>
      </c>
      <c r="J694" s="14">
        <v>124109.16</v>
      </c>
      <c r="K694" s="15">
        <f t="shared" si="10"/>
        <v>0.4000000128918772</v>
      </c>
    </row>
    <row r="695" spans="2:11" ht="12.75">
      <c r="B695" s="12" t="s">
        <v>6164</v>
      </c>
      <c r="C695" s="12" t="s">
        <v>49102</v>
      </c>
      <c r="D695" s="13" t="s">
        <v>5739</v>
      </c>
      <c r="E695" s="13" t="s">
        <v>5740</v>
      </c>
      <c r="F695" s="13" t="s">
        <v>2</v>
      </c>
      <c r="G695" s="13" t="s">
        <v>9</v>
      </c>
      <c r="H695" s="13"/>
      <c r="I695" s="14">
        <v>3165</v>
      </c>
      <c r="J695" s="14">
        <v>1266</v>
      </c>
      <c r="K695" s="15">
        <f t="shared" si="10"/>
        <v>0.4</v>
      </c>
    </row>
    <row r="696" spans="2:11" ht="12.75">
      <c r="B696" s="12" t="s">
        <v>6164</v>
      </c>
      <c r="C696" s="12" t="s">
        <v>49102</v>
      </c>
      <c r="D696" s="13" t="s">
        <v>5739</v>
      </c>
      <c r="E696" s="13" t="s">
        <v>5741</v>
      </c>
      <c r="F696" s="13" t="s">
        <v>2</v>
      </c>
      <c r="G696" s="13" t="s">
        <v>9</v>
      </c>
      <c r="H696" s="13"/>
      <c r="I696" s="14">
        <v>11433.9</v>
      </c>
      <c r="J696" s="14">
        <v>4573.5600000000004</v>
      </c>
      <c r="K696" s="15">
        <f t="shared" si="10"/>
        <v>0.4</v>
      </c>
    </row>
    <row r="697" spans="2:11" ht="12.75">
      <c r="B697" s="12" t="s">
        <v>6164</v>
      </c>
      <c r="C697" s="12" t="s">
        <v>49005</v>
      </c>
      <c r="D697" s="13" t="s">
        <v>5503</v>
      </c>
      <c r="E697" s="13" t="s">
        <v>5504</v>
      </c>
      <c r="F697" s="13" t="s">
        <v>3</v>
      </c>
      <c r="G697" s="13" t="s">
        <v>9</v>
      </c>
      <c r="H697" s="13"/>
      <c r="I697" s="14">
        <v>6199</v>
      </c>
      <c r="J697" s="14">
        <v>3099.5</v>
      </c>
      <c r="K697" s="15">
        <f t="shared" si="10"/>
        <v>0.5</v>
      </c>
    </row>
    <row r="698" spans="2:11" ht="12.75">
      <c r="B698" s="12" t="s">
        <v>6164</v>
      </c>
      <c r="C698" s="12" t="s">
        <v>49057</v>
      </c>
      <c r="D698" s="13" t="s">
        <v>5634</v>
      </c>
      <c r="E698" s="13" t="s">
        <v>5635</v>
      </c>
      <c r="F698" s="13" t="s">
        <v>3</v>
      </c>
      <c r="G698" s="13" t="s">
        <v>9</v>
      </c>
      <c r="H698" s="13"/>
      <c r="I698" s="14">
        <v>9922</v>
      </c>
      <c r="J698" s="14">
        <v>3968.8</v>
      </c>
      <c r="K698" s="15">
        <f t="shared" si="10"/>
        <v>0.4</v>
      </c>
    </row>
    <row r="699" spans="2:11" ht="12.75">
      <c r="B699" s="12" t="s">
        <v>6164</v>
      </c>
      <c r="C699" s="12" t="s">
        <v>49057</v>
      </c>
      <c r="D699" s="13" t="s">
        <v>5634</v>
      </c>
      <c r="E699" s="13" t="s">
        <v>5636</v>
      </c>
      <c r="F699" s="13" t="s">
        <v>3</v>
      </c>
      <c r="G699" s="13" t="s">
        <v>9</v>
      </c>
      <c r="H699" s="13"/>
      <c r="I699" s="14">
        <v>24083.64</v>
      </c>
      <c r="J699" s="14">
        <v>9633.4599999999991</v>
      </c>
      <c r="K699" s="15">
        <f t="shared" si="10"/>
        <v>0.40000016608785049</v>
      </c>
    </row>
    <row r="700" spans="2:11" ht="12.75">
      <c r="B700" s="12" t="s">
        <v>6164</v>
      </c>
      <c r="C700" s="12" t="s">
        <v>49130</v>
      </c>
      <c r="D700" s="13" t="s">
        <v>5806</v>
      </c>
      <c r="E700" s="13" t="s">
        <v>5807</v>
      </c>
      <c r="F700" s="13" t="s">
        <v>3</v>
      </c>
      <c r="G700" s="13" t="s">
        <v>9</v>
      </c>
      <c r="H700" s="13"/>
      <c r="I700" s="14">
        <v>45371.03</v>
      </c>
      <c r="J700" s="14">
        <v>27222.617999999999</v>
      </c>
      <c r="K700" s="15">
        <f t="shared" si="10"/>
        <v>0.6</v>
      </c>
    </row>
    <row r="701" spans="2:11" ht="12.75">
      <c r="B701" s="12" t="s">
        <v>6164</v>
      </c>
      <c r="C701" s="12" t="s">
        <v>49130</v>
      </c>
      <c r="D701" s="13" t="s">
        <v>5806</v>
      </c>
      <c r="E701" s="13" t="s">
        <v>6122</v>
      </c>
      <c r="F701" s="13" t="s">
        <v>6</v>
      </c>
      <c r="G701" s="13" t="s">
        <v>9</v>
      </c>
      <c r="H701" s="13"/>
      <c r="I701" s="14">
        <v>528200</v>
      </c>
      <c r="J701" s="14">
        <v>216100</v>
      </c>
      <c r="K701" s="15">
        <f t="shared" si="10"/>
        <v>0.40912533131389628</v>
      </c>
    </row>
    <row r="702" spans="2:11" ht="12.75">
      <c r="B702" s="12" t="s">
        <v>6164</v>
      </c>
      <c r="C702" s="12" t="s">
        <v>49006</v>
      </c>
      <c r="D702" s="13" t="s">
        <v>5505</v>
      </c>
      <c r="E702" s="13" t="s">
        <v>5506</v>
      </c>
      <c r="F702" s="13" t="s">
        <v>3</v>
      </c>
      <c r="G702" s="13" t="s">
        <v>9</v>
      </c>
      <c r="H702" s="13"/>
      <c r="I702" s="14">
        <v>14572.5</v>
      </c>
      <c r="J702" s="14">
        <v>6557.63</v>
      </c>
      <c r="K702" s="15">
        <f t="shared" si="10"/>
        <v>0.45000034311202608</v>
      </c>
    </row>
    <row r="703" spans="2:11" ht="12.75">
      <c r="B703" s="12" t="s">
        <v>6164</v>
      </c>
      <c r="C703" s="12" t="s">
        <v>49256</v>
      </c>
      <c r="D703" s="13" t="s">
        <v>6100</v>
      </c>
      <c r="E703" s="13" t="s">
        <v>6101</v>
      </c>
      <c r="F703" s="13" t="s">
        <v>3</v>
      </c>
      <c r="G703" s="13" t="s">
        <v>9</v>
      </c>
      <c r="H703" s="13"/>
      <c r="I703" s="14">
        <v>50376</v>
      </c>
      <c r="J703" s="14">
        <v>25188</v>
      </c>
      <c r="K703" s="15">
        <f t="shared" si="10"/>
        <v>0.5</v>
      </c>
    </row>
    <row r="704" spans="2:11" ht="12.75">
      <c r="B704" s="12" t="s">
        <v>6164</v>
      </c>
      <c r="C704" s="12" t="s">
        <v>49195</v>
      </c>
      <c r="D704" s="13" t="s">
        <v>5969</v>
      </c>
      <c r="E704" s="13" t="s">
        <v>5970</v>
      </c>
      <c r="F704" s="13" t="s">
        <v>6</v>
      </c>
      <c r="G704" s="13" t="s">
        <v>9</v>
      </c>
      <c r="H704" s="13"/>
      <c r="I704" s="14">
        <v>100000</v>
      </c>
      <c r="J704" s="14">
        <v>40000</v>
      </c>
      <c r="K704" s="15">
        <f t="shared" si="10"/>
        <v>0.4</v>
      </c>
    </row>
    <row r="705" spans="2:11" ht="12.75">
      <c r="B705" s="12" t="s">
        <v>6164</v>
      </c>
      <c r="C705" s="12" t="s">
        <v>49094</v>
      </c>
      <c r="D705" s="13" t="s">
        <v>5722</v>
      </c>
      <c r="E705" s="13" t="s">
        <v>5518</v>
      </c>
      <c r="F705" s="13" t="s">
        <v>3</v>
      </c>
      <c r="G705" s="13" t="s">
        <v>9</v>
      </c>
      <c r="H705" s="13"/>
      <c r="I705" s="14">
        <v>78450</v>
      </c>
      <c r="J705" s="14">
        <v>39225</v>
      </c>
      <c r="K705" s="15">
        <f t="shared" si="10"/>
        <v>0.5</v>
      </c>
    </row>
    <row r="706" spans="2:11" ht="12.75">
      <c r="B706" s="12" t="s">
        <v>6164</v>
      </c>
      <c r="C706" s="12" t="s">
        <v>49094</v>
      </c>
      <c r="D706" s="13" t="s">
        <v>5722</v>
      </c>
      <c r="E706" s="13" t="s">
        <v>5723</v>
      </c>
      <c r="F706" s="13" t="s">
        <v>5</v>
      </c>
      <c r="G706" s="13" t="s">
        <v>9</v>
      </c>
      <c r="H706" s="13"/>
      <c r="I706" s="14">
        <v>26839</v>
      </c>
      <c r="J706" s="14">
        <v>13419.5</v>
      </c>
      <c r="K706" s="15">
        <f t="shared" si="10"/>
        <v>0.5</v>
      </c>
    </row>
    <row r="707" spans="2:11" ht="12.75">
      <c r="B707" s="12" t="s">
        <v>6164</v>
      </c>
      <c r="C707" s="12" t="s">
        <v>49007</v>
      </c>
      <c r="D707" s="13" t="s">
        <v>5507</v>
      </c>
      <c r="E707" s="13" t="s">
        <v>5508</v>
      </c>
      <c r="F707" s="13" t="s">
        <v>8</v>
      </c>
      <c r="G707" s="13" t="s">
        <v>9</v>
      </c>
      <c r="H707" s="13"/>
      <c r="I707" s="14">
        <v>20095</v>
      </c>
      <c r="J707" s="14">
        <v>10047.5</v>
      </c>
      <c r="K707" s="15">
        <f t="shared" si="10"/>
        <v>0.5</v>
      </c>
    </row>
    <row r="708" spans="2:11" ht="12.75">
      <c r="B708" s="12" t="s">
        <v>6164</v>
      </c>
      <c r="C708" s="12" t="s">
        <v>49196</v>
      </c>
      <c r="D708" s="13" t="s">
        <v>5971</v>
      </c>
      <c r="E708" s="13" t="s">
        <v>5972</v>
      </c>
      <c r="F708" s="13" t="s">
        <v>3</v>
      </c>
      <c r="G708" s="13" t="s">
        <v>9</v>
      </c>
      <c r="H708" s="13"/>
      <c r="I708" s="14">
        <v>8306.41</v>
      </c>
      <c r="J708" s="14">
        <v>2076.6</v>
      </c>
      <c r="K708" s="15">
        <f t="shared" ref="K708:K771" si="11">J708/I708</f>
        <v>0.24999969902761843</v>
      </c>
    </row>
    <row r="709" spans="2:11" ht="12.75">
      <c r="B709" s="12" t="s">
        <v>6164</v>
      </c>
      <c r="C709" s="12" t="s">
        <v>49008</v>
      </c>
      <c r="D709" s="13" t="s">
        <v>5509</v>
      </c>
      <c r="E709" s="13" t="s">
        <v>5510</v>
      </c>
      <c r="F709" s="13" t="s">
        <v>3</v>
      </c>
      <c r="G709" s="13" t="s">
        <v>9</v>
      </c>
      <c r="H709" s="13"/>
      <c r="I709" s="14">
        <v>2100</v>
      </c>
      <c r="J709" s="14">
        <v>840</v>
      </c>
      <c r="K709" s="15">
        <f t="shared" si="11"/>
        <v>0.4</v>
      </c>
    </row>
    <row r="710" spans="2:11" ht="12.75">
      <c r="B710" s="12" t="s">
        <v>6164</v>
      </c>
      <c r="C710" s="12" t="s">
        <v>49257</v>
      </c>
      <c r="D710" s="13" t="s">
        <v>6102</v>
      </c>
      <c r="E710" s="13" t="s">
        <v>6103</v>
      </c>
      <c r="F710" s="13" t="s">
        <v>3</v>
      </c>
      <c r="G710" s="13" t="s">
        <v>9</v>
      </c>
      <c r="H710" s="13"/>
      <c r="I710" s="14">
        <v>62661</v>
      </c>
      <c r="J710" s="14">
        <v>31330.5</v>
      </c>
      <c r="K710" s="15">
        <f t="shared" si="11"/>
        <v>0.5</v>
      </c>
    </row>
    <row r="711" spans="2:11" ht="12.75">
      <c r="B711" s="12" t="s">
        <v>6164</v>
      </c>
      <c r="C711" s="12" t="s">
        <v>49257</v>
      </c>
      <c r="D711" s="13" t="s">
        <v>6102</v>
      </c>
      <c r="E711" s="13" t="s">
        <v>6104</v>
      </c>
      <c r="F711" s="13" t="s">
        <v>3</v>
      </c>
      <c r="G711" s="13" t="s">
        <v>9</v>
      </c>
      <c r="H711" s="13"/>
      <c r="I711" s="14">
        <v>33100</v>
      </c>
      <c r="J711" s="14">
        <v>16550</v>
      </c>
      <c r="K711" s="15">
        <f t="shared" si="11"/>
        <v>0.5</v>
      </c>
    </row>
    <row r="712" spans="2:11" ht="12.75">
      <c r="B712" s="12" t="s">
        <v>6164</v>
      </c>
      <c r="C712" s="12" t="s">
        <v>49131</v>
      </c>
      <c r="D712" s="13" t="s">
        <v>5808</v>
      </c>
      <c r="E712" s="13" t="s">
        <v>5809</v>
      </c>
      <c r="F712" s="13" t="s">
        <v>3</v>
      </c>
      <c r="G712" s="13" t="s">
        <v>9</v>
      </c>
      <c r="H712" s="13"/>
      <c r="I712" s="14">
        <v>20210</v>
      </c>
      <c r="J712" s="14">
        <v>6063</v>
      </c>
      <c r="K712" s="15">
        <f t="shared" si="11"/>
        <v>0.3</v>
      </c>
    </row>
    <row r="713" spans="2:11" ht="12.75">
      <c r="B713" s="12" t="s">
        <v>6164</v>
      </c>
      <c r="C713" s="12" t="s">
        <v>49197</v>
      </c>
      <c r="D713" s="13" t="s">
        <v>5973</v>
      </c>
      <c r="E713" s="13" t="s">
        <v>5974</v>
      </c>
      <c r="F713" s="13" t="s">
        <v>3</v>
      </c>
      <c r="G713" s="13" t="s">
        <v>9</v>
      </c>
      <c r="H713" s="13"/>
      <c r="I713" s="14">
        <v>13423.13</v>
      </c>
      <c r="J713" s="14">
        <v>7382.72</v>
      </c>
      <c r="K713" s="15">
        <f t="shared" si="11"/>
        <v>0.54999988825259094</v>
      </c>
    </row>
    <row r="714" spans="2:11" ht="12.75">
      <c r="B714" s="12" t="s">
        <v>6164</v>
      </c>
      <c r="C714" s="12" t="s">
        <v>49197</v>
      </c>
      <c r="D714" s="13" t="s">
        <v>5973</v>
      </c>
      <c r="E714" s="13" t="s">
        <v>5975</v>
      </c>
      <c r="F714" s="13" t="s">
        <v>3</v>
      </c>
      <c r="G714" s="13" t="s">
        <v>9</v>
      </c>
      <c r="H714" s="13"/>
      <c r="I714" s="14">
        <v>16241.3</v>
      </c>
      <c r="J714" s="14">
        <v>7308.59</v>
      </c>
      <c r="K714" s="15">
        <f t="shared" si="11"/>
        <v>0.45000030785712969</v>
      </c>
    </row>
    <row r="715" spans="2:11" ht="12.75">
      <c r="B715" s="12" t="s">
        <v>6164</v>
      </c>
      <c r="C715" s="12" t="s">
        <v>49059</v>
      </c>
      <c r="D715" s="13" t="s">
        <v>5639</v>
      </c>
      <c r="E715" s="13" t="s">
        <v>5640</v>
      </c>
      <c r="F715" s="13" t="s">
        <v>3</v>
      </c>
      <c r="G715" s="13" t="s">
        <v>9</v>
      </c>
      <c r="H715" s="13"/>
      <c r="I715" s="14">
        <v>10118.1</v>
      </c>
      <c r="J715" s="14">
        <v>5059.05</v>
      </c>
      <c r="K715" s="15">
        <f t="shared" si="11"/>
        <v>0.5</v>
      </c>
    </row>
    <row r="716" spans="2:11" ht="12.75">
      <c r="B716" s="12" t="s">
        <v>6164</v>
      </c>
      <c r="C716" s="12" t="s">
        <v>49059</v>
      </c>
      <c r="D716" s="13" t="s">
        <v>5639</v>
      </c>
      <c r="E716" s="13" t="s">
        <v>5641</v>
      </c>
      <c r="F716" s="13" t="s">
        <v>3</v>
      </c>
      <c r="G716" s="13" t="s">
        <v>9</v>
      </c>
      <c r="H716" s="13"/>
      <c r="I716" s="14">
        <v>5305.82</v>
      </c>
      <c r="J716" s="14">
        <v>2652.91</v>
      </c>
      <c r="K716" s="15">
        <f t="shared" si="11"/>
        <v>0.5</v>
      </c>
    </row>
    <row r="717" spans="2:11" ht="12.75">
      <c r="B717" s="12" t="s">
        <v>6164</v>
      </c>
      <c r="C717" s="12" t="s">
        <v>49009</v>
      </c>
      <c r="D717" s="13" t="s">
        <v>5511</v>
      </c>
      <c r="E717" s="13" t="s">
        <v>5512</v>
      </c>
      <c r="F717" s="13" t="s">
        <v>2</v>
      </c>
      <c r="G717" s="13" t="s">
        <v>9</v>
      </c>
      <c r="H717" s="13"/>
      <c r="I717" s="14">
        <v>2353.29</v>
      </c>
      <c r="J717" s="14">
        <v>941.31600000000003</v>
      </c>
      <c r="K717" s="15">
        <f t="shared" si="11"/>
        <v>0.4</v>
      </c>
    </row>
    <row r="718" spans="2:11" ht="12.75">
      <c r="B718" s="12" t="s">
        <v>6164</v>
      </c>
      <c r="C718" s="12" t="s">
        <v>49009</v>
      </c>
      <c r="D718" s="13" t="s">
        <v>5511</v>
      </c>
      <c r="E718" s="13" t="s">
        <v>5513</v>
      </c>
      <c r="F718" s="13" t="s">
        <v>3</v>
      </c>
      <c r="G718" s="13" t="s">
        <v>9</v>
      </c>
      <c r="H718" s="13"/>
      <c r="I718" s="14">
        <v>4586.8</v>
      </c>
      <c r="J718" s="14">
        <v>2752.08</v>
      </c>
      <c r="K718" s="15">
        <f t="shared" si="11"/>
        <v>0.6</v>
      </c>
    </row>
    <row r="719" spans="2:11" ht="12.75">
      <c r="B719" s="12" t="s">
        <v>6164</v>
      </c>
      <c r="C719" s="12" t="s">
        <v>49010</v>
      </c>
      <c r="D719" s="13" t="s">
        <v>5514</v>
      </c>
      <c r="E719" s="13" t="s">
        <v>5515</v>
      </c>
      <c r="F719" s="13" t="s">
        <v>3</v>
      </c>
      <c r="G719" s="13" t="s">
        <v>9</v>
      </c>
      <c r="H719" s="13"/>
      <c r="I719" s="14">
        <v>22276.17</v>
      </c>
      <c r="J719" s="14">
        <v>6682.85</v>
      </c>
      <c r="K719" s="15">
        <f t="shared" si="11"/>
        <v>0.2999999551089797</v>
      </c>
    </row>
    <row r="720" spans="2:11" ht="12.75">
      <c r="B720" s="12" t="s">
        <v>6164</v>
      </c>
      <c r="C720" s="12" t="s">
        <v>49132</v>
      </c>
      <c r="D720" s="13" t="s">
        <v>5810</v>
      </c>
      <c r="E720" s="13" t="s">
        <v>5811</v>
      </c>
      <c r="F720" s="13" t="s">
        <v>3</v>
      </c>
      <c r="G720" s="13" t="s">
        <v>9</v>
      </c>
      <c r="H720" s="13"/>
      <c r="I720" s="14">
        <v>117849</v>
      </c>
      <c r="J720" s="14">
        <v>47139.6</v>
      </c>
      <c r="K720" s="15">
        <f t="shared" si="11"/>
        <v>0.39999999999999997</v>
      </c>
    </row>
    <row r="721" spans="2:11" ht="12.75">
      <c r="B721" s="12" t="s">
        <v>6164</v>
      </c>
      <c r="C721" s="12" t="s">
        <v>49132</v>
      </c>
      <c r="D721" s="13" t="s">
        <v>5810</v>
      </c>
      <c r="E721" s="13" t="s">
        <v>5812</v>
      </c>
      <c r="F721" s="13" t="s">
        <v>3</v>
      </c>
      <c r="G721" s="13" t="s">
        <v>9</v>
      </c>
      <c r="H721" s="13"/>
      <c r="I721" s="14">
        <v>16156</v>
      </c>
      <c r="J721" s="14">
        <v>8078</v>
      </c>
      <c r="K721" s="15">
        <f t="shared" si="11"/>
        <v>0.5</v>
      </c>
    </row>
    <row r="722" spans="2:11" ht="12.75">
      <c r="B722" s="12" t="s">
        <v>6164</v>
      </c>
      <c r="C722" s="12" t="s">
        <v>49011</v>
      </c>
      <c r="D722" s="13" t="s">
        <v>5516</v>
      </c>
      <c r="E722" s="13" t="s">
        <v>5517</v>
      </c>
      <c r="F722" s="13" t="s">
        <v>3</v>
      </c>
      <c r="G722" s="13" t="s">
        <v>9</v>
      </c>
      <c r="H722" s="13"/>
      <c r="I722" s="14">
        <v>5035.3599999999997</v>
      </c>
      <c r="J722" s="14">
        <v>1762.376</v>
      </c>
      <c r="K722" s="15">
        <f t="shared" si="11"/>
        <v>0.35000000000000003</v>
      </c>
    </row>
    <row r="723" spans="2:11" ht="12.75">
      <c r="B723" s="12" t="s">
        <v>6164</v>
      </c>
      <c r="C723" s="12" t="s">
        <v>49011</v>
      </c>
      <c r="D723" s="13" t="s">
        <v>5516</v>
      </c>
      <c r="E723" s="13" t="s">
        <v>5518</v>
      </c>
      <c r="F723" s="13" t="s">
        <v>3</v>
      </c>
      <c r="G723" s="13" t="s">
        <v>9</v>
      </c>
      <c r="H723" s="13"/>
      <c r="I723" s="14">
        <v>43958.6</v>
      </c>
      <c r="J723" s="14">
        <v>21979.3</v>
      </c>
      <c r="K723" s="15">
        <f t="shared" si="11"/>
        <v>0.5</v>
      </c>
    </row>
    <row r="724" spans="2:11" ht="12.75">
      <c r="B724" s="12" t="s">
        <v>6164</v>
      </c>
      <c r="C724" s="12" t="s">
        <v>49011</v>
      </c>
      <c r="D724" s="13" t="s">
        <v>5519</v>
      </c>
      <c r="E724" s="13" t="s">
        <v>5520</v>
      </c>
      <c r="F724" s="13" t="s">
        <v>3</v>
      </c>
      <c r="G724" s="13" t="s">
        <v>9</v>
      </c>
      <c r="H724" s="13"/>
      <c r="I724" s="14">
        <v>101489.81</v>
      </c>
      <c r="J724" s="14">
        <v>45670.41</v>
      </c>
      <c r="K724" s="15">
        <f t="shared" si="11"/>
        <v>0.44999995566057327</v>
      </c>
    </row>
    <row r="725" spans="2:11" ht="12.75">
      <c r="B725" s="12" t="s">
        <v>6164</v>
      </c>
      <c r="C725" s="12" t="s">
        <v>49198</v>
      </c>
      <c r="D725" s="13" t="s">
        <v>5976</v>
      </c>
      <c r="E725" s="13" t="s">
        <v>68</v>
      </c>
      <c r="F725" s="13" t="s">
        <v>3</v>
      </c>
      <c r="G725" s="13" t="s">
        <v>9</v>
      </c>
      <c r="H725" s="13"/>
      <c r="I725" s="14">
        <v>87316</v>
      </c>
      <c r="J725" s="14">
        <v>43658</v>
      </c>
      <c r="K725" s="15">
        <f t="shared" si="11"/>
        <v>0.5</v>
      </c>
    </row>
    <row r="726" spans="2:11" ht="12.75">
      <c r="B726" s="12" t="s">
        <v>6164</v>
      </c>
      <c r="C726" s="12" t="s">
        <v>49198</v>
      </c>
      <c r="D726" s="13" t="s">
        <v>5976</v>
      </c>
      <c r="E726" s="13" t="s">
        <v>5977</v>
      </c>
      <c r="F726" s="13" t="s">
        <v>3</v>
      </c>
      <c r="G726" s="13" t="s">
        <v>9</v>
      </c>
      <c r="H726" s="13"/>
      <c r="I726" s="14">
        <v>49840</v>
      </c>
      <c r="J726" s="14">
        <v>24920</v>
      </c>
      <c r="K726" s="15">
        <f t="shared" si="11"/>
        <v>0.5</v>
      </c>
    </row>
    <row r="727" spans="2:11" ht="12.75">
      <c r="B727" s="12" t="s">
        <v>6164</v>
      </c>
      <c r="C727" s="12" t="s">
        <v>49060</v>
      </c>
      <c r="D727" s="13" t="s">
        <v>5642</v>
      </c>
      <c r="E727" s="13" t="s">
        <v>5643</v>
      </c>
      <c r="F727" s="13" t="s">
        <v>2</v>
      </c>
      <c r="G727" s="13" t="s">
        <v>9</v>
      </c>
      <c r="H727" s="13"/>
      <c r="I727" s="14">
        <v>4306</v>
      </c>
      <c r="J727" s="14">
        <v>2153</v>
      </c>
      <c r="K727" s="15">
        <f t="shared" si="11"/>
        <v>0.5</v>
      </c>
    </row>
    <row r="728" spans="2:11" ht="12.75">
      <c r="B728" s="12" t="s">
        <v>6164</v>
      </c>
      <c r="C728" s="12" t="s">
        <v>49095</v>
      </c>
      <c r="D728" s="13" t="s">
        <v>5724</v>
      </c>
      <c r="E728" s="13" t="s">
        <v>5725</v>
      </c>
      <c r="F728" s="13" t="s">
        <v>2</v>
      </c>
      <c r="G728" s="13" t="s">
        <v>9</v>
      </c>
      <c r="H728" s="13"/>
      <c r="I728" s="14">
        <v>23480</v>
      </c>
      <c r="J728" s="14">
        <v>9392</v>
      </c>
      <c r="K728" s="15">
        <f t="shared" si="11"/>
        <v>0.4</v>
      </c>
    </row>
    <row r="729" spans="2:11" ht="12.75">
      <c r="B729" s="12" t="s">
        <v>6164</v>
      </c>
      <c r="C729" s="12" t="s">
        <v>49095</v>
      </c>
      <c r="D729" s="13" t="s">
        <v>5724</v>
      </c>
      <c r="E729" s="13" t="s">
        <v>5726</v>
      </c>
      <c r="F729" s="13" t="s">
        <v>3</v>
      </c>
      <c r="G729" s="13" t="s">
        <v>9</v>
      </c>
      <c r="H729" s="13"/>
      <c r="I729" s="14">
        <v>10520</v>
      </c>
      <c r="J729" s="14">
        <v>4734</v>
      </c>
      <c r="K729" s="15">
        <f t="shared" si="11"/>
        <v>0.45</v>
      </c>
    </row>
    <row r="730" spans="2:11" ht="12.75">
      <c r="B730" s="12" t="s">
        <v>6164</v>
      </c>
      <c r="C730" s="12" t="s">
        <v>49199</v>
      </c>
      <c r="D730" s="13" t="s">
        <v>5978</v>
      </c>
      <c r="E730" s="13" t="s">
        <v>5979</v>
      </c>
      <c r="F730" s="13" t="s">
        <v>3</v>
      </c>
      <c r="G730" s="13" t="s">
        <v>9</v>
      </c>
      <c r="H730" s="13"/>
      <c r="I730" s="14">
        <v>8639</v>
      </c>
      <c r="J730" s="14">
        <v>4751.45</v>
      </c>
      <c r="K730" s="15">
        <f t="shared" si="11"/>
        <v>0.54999999999999993</v>
      </c>
    </row>
    <row r="731" spans="2:11" ht="12.75">
      <c r="B731" s="12" t="s">
        <v>6164</v>
      </c>
      <c r="C731" s="12" t="s">
        <v>49199</v>
      </c>
      <c r="D731" s="13" t="s">
        <v>5978</v>
      </c>
      <c r="E731" s="13" t="s">
        <v>360</v>
      </c>
      <c r="F731" s="13" t="s">
        <v>3</v>
      </c>
      <c r="G731" s="13" t="s">
        <v>9</v>
      </c>
      <c r="H731" s="13"/>
      <c r="I731" s="14">
        <v>5111</v>
      </c>
      <c r="J731" s="14">
        <v>2555.5</v>
      </c>
      <c r="K731" s="15">
        <f t="shared" si="11"/>
        <v>0.5</v>
      </c>
    </row>
    <row r="732" spans="2:11" ht="12.75">
      <c r="B732" s="12" t="s">
        <v>6164</v>
      </c>
      <c r="C732" s="12" t="s">
        <v>49012</v>
      </c>
      <c r="D732" s="13" t="s">
        <v>5519</v>
      </c>
      <c r="E732" s="13" t="s">
        <v>5521</v>
      </c>
      <c r="F732" s="13" t="s">
        <v>3</v>
      </c>
      <c r="G732" s="13" t="s">
        <v>9</v>
      </c>
      <c r="H732" s="13"/>
      <c r="I732" s="14">
        <v>17466.5</v>
      </c>
      <c r="J732" s="14">
        <v>8733.25</v>
      </c>
      <c r="K732" s="15">
        <f t="shared" si="11"/>
        <v>0.5</v>
      </c>
    </row>
    <row r="733" spans="2:11" ht="12.75">
      <c r="B733" s="12" t="s">
        <v>6164</v>
      </c>
      <c r="C733" s="12" t="s">
        <v>49200</v>
      </c>
      <c r="D733" s="13" t="s">
        <v>5980</v>
      </c>
      <c r="E733" s="13" t="s">
        <v>5981</v>
      </c>
      <c r="F733" s="13" t="s">
        <v>3</v>
      </c>
      <c r="G733" s="13" t="s">
        <v>9</v>
      </c>
      <c r="H733" s="13"/>
      <c r="I733" s="14">
        <v>364000</v>
      </c>
      <c r="J733" s="14">
        <v>83210.399999999994</v>
      </c>
      <c r="K733" s="15">
        <f t="shared" si="11"/>
        <v>0.2286</v>
      </c>
    </row>
    <row r="734" spans="2:11" ht="12.75">
      <c r="B734" s="12" t="s">
        <v>6164</v>
      </c>
      <c r="C734" s="12" t="s">
        <v>49200</v>
      </c>
      <c r="D734" s="13" t="s">
        <v>5980</v>
      </c>
      <c r="E734" s="13" t="s">
        <v>5982</v>
      </c>
      <c r="F734" s="13" t="s">
        <v>3</v>
      </c>
      <c r="G734" s="13" t="s">
        <v>9</v>
      </c>
      <c r="H734" s="13"/>
      <c r="I734" s="14">
        <v>67250</v>
      </c>
      <c r="J734" s="14">
        <v>26900</v>
      </c>
      <c r="K734" s="15">
        <f t="shared" si="11"/>
        <v>0.4</v>
      </c>
    </row>
    <row r="735" spans="2:11" ht="12.75">
      <c r="B735" s="12" t="s">
        <v>6164</v>
      </c>
      <c r="C735" s="12" t="s">
        <v>49200</v>
      </c>
      <c r="D735" s="13" t="s">
        <v>5980</v>
      </c>
      <c r="E735" s="13" t="s">
        <v>5983</v>
      </c>
      <c r="F735" s="13" t="s">
        <v>3</v>
      </c>
      <c r="G735" s="13" t="s">
        <v>9</v>
      </c>
      <c r="H735" s="13"/>
      <c r="I735" s="14">
        <v>74166</v>
      </c>
      <c r="J735" s="14">
        <v>22249.8</v>
      </c>
      <c r="K735" s="15">
        <f t="shared" si="11"/>
        <v>0.3</v>
      </c>
    </row>
    <row r="736" spans="2:11" ht="12.75">
      <c r="B736" s="12" t="s">
        <v>6164</v>
      </c>
      <c r="C736" s="12" t="s">
        <v>49258</v>
      </c>
      <c r="D736" s="13" t="s">
        <v>6105</v>
      </c>
      <c r="E736" s="13" t="s">
        <v>5518</v>
      </c>
      <c r="F736" s="13" t="s">
        <v>3</v>
      </c>
      <c r="G736" s="13" t="s">
        <v>9</v>
      </c>
      <c r="H736" s="13"/>
      <c r="I736" s="14">
        <v>53090.98</v>
      </c>
      <c r="J736" s="14">
        <v>31854.588</v>
      </c>
      <c r="K736" s="15">
        <f t="shared" si="11"/>
        <v>0.6</v>
      </c>
    </row>
    <row r="737" spans="2:11" ht="12.75">
      <c r="B737" s="12" t="s">
        <v>6164</v>
      </c>
      <c r="C737" s="12" t="s">
        <v>49259</v>
      </c>
      <c r="D737" s="13" t="s">
        <v>6106</v>
      </c>
      <c r="E737" s="13" t="s">
        <v>6107</v>
      </c>
      <c r="F737" s="13" t="s">
        <v>3</v>
      </c>
      <c r="G737" s="13" t="s">
        <v>9</v>
      </c>
      <c r="H737" s="13"/>
      <c r="I737" s="14">
        <v>4922.66</v>
      </c>
      <c r="J737" s="14">
        <v>2461.33</v>
      </c>
      <c r="K737" s="15">
        <f t="shared" si="11"/>
        <v>0.5</v>
      </c>
    </row>
    <row r="738" spans="2:11" ht="12.75">
      <c r="B738" s="12" t="s">
        <v>6164</v>
      </c>
      <c r="C738" s="12" t="s">
        <v>49061</v>
      </c>
      <c r="D738" s="13" t="s">
        <v>5644</v>
      </c>
      <c r="E738" s="13" t="s">
        <v>5645</v>
      </c>
      <c r="F738" s="13" t="s">
        <v>3</v>
      </c>
      <c r="G738" s="13" t="s">
        <v>9</v>
      </c>
      <c r="H738" s="13"/>
      <c r="I738" s="14">
        <v>12842</v>
      </c>
      <c r="J738" s="14">
        <v>3852.6</v>
      </c>
      <c r="K738" s="15">
        <f t="shared" si="11"/>
        <v>0.3</v>
      </c>
    </row>
    <row r="739" spans="2:11" ht="12.75">
      <c r="B739" s="12" t="s">
        <v>6164</v>
      </c>
      <c r="C739" s="12" t="s">
        <v>49061</v>
      </c>
      <c r="D739" s="13" t="s">
        <v>5644</v>
      </c>
      <c r="E739" s="13" t="s">
        <v>5646</v>
      </c>
      <c r="F739" s="13" t="s">
        <v>8</v>
      </c>
      <c r="G739" s="13" t="s">
        <v>9</v>
      </c>
      <c r="H739" s="13"/>
      <c r="I739" s="14">
        <v>4871.01</v>
      </c>
      <c r="J739" s="14">
        <v>1461.3</v>
      </c>
      <c r="K739" s="15">
        <f t="shared" si="11"/>
        <v>0.29999938411130339</v>
      </c>
    </row>
    <row r="740" spans="2:11" ht="12.75">
      <c r="B740" s="12" t="s">
        <v>6164</v>
      </c>
      <c r="C740" s="12" t="s">
        <v>49061</v>
      </c>
      <c r="D740" s="13" t="s">
        <v>5644</v>
      </c>
      <c r="E740" s="13" t="s">
        <v>5647</v>
      </c>
      <c r="F740" s="13" t="s">
        <v>8</v>
      </c>
      <c r="G740" s="13" t="s">
        <v>9</v>
      </c>
      <c r="H740" s="13"/>
      <c r="I740" s="14">
        <v>9090</v>
      </c>
      <c r="J740" s="14">
        <v>2727</v>
      </c>
      <c r="K740" s="15">
        <f t="shared" si="11"/>
        <v>0.3</v>
      </c>
    </row>
    <row r="741" spans="2:11" ht="12.75">
      <c r="B741" s="12" t="s">
        <v>6164</v>
      </c>
      <c r="C741" s="12" t="s">
        <v>49013</v>
      </c>
      <c r="D741" s="13" t="s">
        <v>5522</v>
      </c>
      <c r="E741" s="13" t="s">
        <v>5523</v>
      </c>
      <c r="F741" s="13" t="s">
        <v>5</v>
      </c>
      <c r="G741" s="13" t="s">
        <v>9</v>
      </c>
      <c r="H741" s="13"/>
      <c r="I741" s="14">
        <v>18879</v>
      </c>
      <c r="J741" s="14">
        <v>9439.5</v>
      </c>
      <c r="K741" s="15">
        <f t="shared" si="11"/>
        <v>0.5</v>
      </c>
    </row>
    <row r="742" spans="2:11" ht="12.75">
      <c r="B742" s="12" t="s">
        <v>6164</v>
      </c>
      <c r="C742" s="12" t="s">
        <v>49013</v>
      </c>
      <c r="D742" s="13" t="s">
        <v>5522</v>
      </c>
      <c r="E742" s="13" t="s">
        <v>5524</v>
      </c>
      <c r="F742" s="13" t="s">
        <v>5</v>
      </c>
      <c r="G742" s="13" t="s">
        <v>9</v>
      </c>
      <c r="H742" s="13"/>
      <c r="I742" s="14">
        <v>5729</v>
      </c>
      <c r="J742" s="14">
        <v>2864.5</v>
      </c>
      <c r="K742" s="15">
        <f t="shared" si="11"/>
        <v>0.5</v>
      </c>
    </row>
    <row r="743" spans="2:11" ht="12.75">
      <c r="B743" s="12" t="s">
        <v>6164</v>
      </c>
      <c r="C743" s="12" t="s">
        <v>49013</v>
      </c>
      <c r="D743" s="13" t="s">
        <v>5522</v>
      </c>
      <c r="E743" s="13" t="s">
        <v>5525</v>
      </c>
      <c r="F743" s="13" t="s">
        <v>3</v>
      </c>
      <c r="G743" s="13" t="s">
        <v>9</v>
      </c>
      <c r="H743" s="13"/>
      <c r="I743" s="14">
        <v>7173.13</v>
      </c>
      <c r="J743" s="14">
        <v>2869.25</v>
      </c>
      <c r="K743" s="15">
        <f t="shared" si="11"/>
        <v>0.39999972118168775</v>
      </c>
    </row>
    <row r="744" spans="2:11" ht="12.75">
      <c r="B744" s="12" t="s">
        <v>6164</v>
      </c>
      <c r="C744" s="12" t="s">
        <v>49013</v>
      </c>
      <c r="D744" s="13" t="s">
        <v>5522</v>
      </c>
      <c r="E744" s="13" t="s">
        <v>6116</v>
      </c>
      <c r="F744" s="13" t="s">
        <v>3</v>
      </c>
      <c r="G744" s="13" t="s">
        <v>9</v>
      </c>
      <c r="H744" s="13"/>
      <c r="I744" s="14">
        <v>350000</v>
      </c>
      <c r="J744" s="14">
        <v>122500</v>
      </c>
      <c r="K744" s="15">
        <f t="shared" si="11"/>
        <v>0.35</v>
      </c>
    </row>
    <row r="745" spans="2:11" ht="12.75">
      <c r="B745" s="12" t="s">
        <v>6164</v>
      </c>
      <c r="C745" s="12" t="s">
        <v>49014</v>
      </c>
      <c r="D745" s="13" t="s">
        <v>5526</v>
      </c>
      <c r="E745" s="13" t="s">
        <v>5527</v>
      </c>
      <c r="F745" s="13" t="s">
        <v>2</v>
      </c>
      <c r="G745" s="13" t="s">
        <v>9</v>
      </c>
      <c r="H745" s="13"/>
      <c r="I745" s="14">
        <v>16533.28</v>
      </c>
      <c r="J745" s="14">
        <v>9919.9680000000008</v>
      </c>
      <c r="K745" s="15">
        <f t="shared" si="11"/>
        <v>0.60000000000000009</v>
      </c>
    </row>
    <row r="746" spans="2:11" ht="12.75">
      <c r="B746" s="12" t="s">
        <v>6164</v>
      </c>
      <c r="C746" s="12" t="s">
        <v>49014</v>
      </c>
      <c r="D746" s="13" t="s">
        <v>5526</v>
      </c>
      <c r="E746" s="13" t="s">
        <v>5528</v>
      </c>
      <c r="F746" s="13" t="s">
        <v>3</v>
      </c>
      <c r="G746" s="13" t="s">
        <v>9</v>
      </c>
      <c r="H746" s="13"/>
      <c r="I746" s="14">
        <v>37904.75</v>
      </c>
      <c r="J746" s="14">
        <v>20847.61</v>
      </c>
      <c r="K746" s="15">
        <f t="shared" si="11"/>
        <v>0.54999993404520542</v>
      </c>
    </row>
    <row r="747" spans="2:11" ht="12.75">
      <c r="B747" s="12" t="s">
        <v>6164</v>
      </c>
      <c r="C747" s="12" t="s">
        <v>49133</v>
      </c>
      <c r="D747" s="13" t="s">
        <v>5813</v>
      </c>
      <c r="E747" s="13" t="s">
        <v>5814</v>
      </c>
      <c r="F747" s="13" t="s">
        <v>3</v>
      </c>
      <c r="G747" s="13" t="s">
        <v>9</v>
      </c>
      <c r="H747" s="13"/>
      <c r="I747" s="14">
        <v>9940.49</v>
      </c>
      <c r="J747" s="14">
        <v>5964.29</v>
      </c>
      <c r="K747" s="15">
        <f t="shared" si="11"/>
        <v>0.59999959760534949</v>
      </c>
    </row>
    <row r="748" spans="2:11" ht="12.75">
      <c r="B748" s="12" t="s">
        <v>6164</v>
      </c>
      <c r="C748" s="12" t="s">
        <v>49134</v>
      </c>
      <c r="D748" s="13" t="s">
        <v>5815</v>
      </c>
      <c r="E748" s="13" t="s">
        <v>5816</v>
      </c>
      <c r="F748" s="13" t="s">
        <v>5</v>
      </c>
      <c r="G748" s="13" t="s">
        <v>9</v>
      </c>
      <c r="H748" s="13"/>
      <c r="I748" s="14">
        <v>48096</v>
      </c>
      <c r="J748" s="14">
        <v>12348</v>
      </c>
      <c r="K748" s="15">
        <f t="shared" si="11"/>
        <v>0.25673652694610777</v>
      </c>
    </row>
    <row r="749" spans="2:11" ht="12.75">
      <c r="B749" s="12" t="s">
        <v>6164</v>
      </c>
      <c r="C749" s="12" t="s">
        <v>49135</v>
      </c>
      <c r="D749" s="13" t="s">
        <v>5817</v>
      </c>
      <c r="E749" s="13" t="s">
        <v>5335</v>
      </c>
      <c r="F749" s="13" t="s">
        <v>3</v>
      </c>
      <c r="G749" s="13" t="s">
        <v>9</v>
      </c>
      <c r="H749" s="13"/>
      <c r="I749" s="14">
        <v>84420</v>
      </c>
      <c r="J749" s="14">
        <v>37989</v>
      </c>
      <c r="K749" s="15">
        <f t="shared" si="11"/>
        <v>0.45</v>
      </c>
    </row>
    <row r="750" spans="2:11" ht="12.75">
      <c r="B750" s="12" t="s">
        <v>6164</v>
      </c>
      <c r="C750" s="12" t="s">
        <v>49136</v>
      </c>
      <c r="D750" s="13" t="s">
        <v>5818</v>
      </c>
      <c r="E750" s="13" t="s">
        <v>5819</v>
      </c>
      <c r="F750" s="13" t="s">
        <v>8</v>
      </c>
      <c r="G750" s="13" t="s">
        <v>9</v>
      </c>
      <c r="H750" s="13"/>
      <c r="I750" s="14">
        <v>19194</v>
      </c>
      <c r="J750" s="14">
        <v>7677.6</v>
      </c>
      <c r="K750" s="15">
        <f t="shared" si="11"/>
        <v>0.4</v>
      </c>
    </row>
    <row r="751" spans="2:11" ht="12.75">
      <c r="B751" s="12" t="s">
        <v>6164</v>
      </c>
      <c r="C751" s="12" t="s">
        <v>49136</v>
      </c>
      <c r="D751" s="13" t="s">
        <v>5818</v>
      </c>
      <c r="E751" s="13" t="s">
        <v>5820</v>
      </c>
      <c r="F751" s="13" t="s">
        <v>5</v>
      </c>
      <c r="G751" s="13" t="s">
        <v>9</v>
      </c>
      <c r="H751" s="13"/>
      <c r="I751" s="14">
        <v>48488.24</v>
      </c>
      <c r="J751" s="14">
        <v>29092.94</v>
      </c>
      <c r="K751" s="15">
        <f t="shared" si="11"/>
        <v>0.59999991750577042</v>
      </c>
    </row>
    <row r="752" spans="2:11" ht="12.75">
      <c r="B752" s="12" t="s">
        <v>6164</v>
      </c>
      <c r="C752" s="12" t="s">
        <v>49137</v>
      </c>
      <c r="D752" s="13" t="s">
        <v>5821</v>
      </c>
      <c r="E752" s="13" t="s">
        <v>5822</v>
      </c>
      <c r="F752" s="13" t="s">
        <v>3</v>
      </c>
      <c r="G752" s="13" t="s">
        <v>9</v>
      </c>
      <c r="H752" s="13"/>
      <c r="I752" s="14">
        <v>12278</v>
      </c>
      <c r="J752" s="14">
        <v>6139</v>
      </c>
      <c r="K752" s="15">
        <f t="shared" si="11"/>
        <v>0.5</v>
      </c>
    </row>
    <row r="753" spans="2:11" ht="12.75">
      <c r="B753" s="12" t="s">
        <v>6164</v>
      </c>
      <c r="C753" s="12" t="s">
        <v>49137</v>
      </c>
      <c r="D753" s="13" t="s">
        <v>5821</v>
      </c>
      <c r="E753" s="13" t="s">
        <v>5823</v>
      </c>
      <c r="F753" s="13" t="s">
        <v>3</v>
      </c>
      <c r="G753" s="13" t="s">
        <v>9</v>
      </c>
      <c r="H753" s="13"/>
      <c r="I753" s="14">
        <v>6374</v>
      </c>
      <c r="J753" s="14">
        <v>2868.3</v>
      </c>
      <c r="K753" s="15">
        <f t="shared" si="11"/>
        <v>0.45</v>
      </c>
    </row>
    <row r="754" spans="2:11" ht="12.75">
      <c r="B754" s="12" t="s">
        <v>6503</v>
      </c>
      <c r="C754" s="12" t="s">
        <v>6504</v>
      </c>
      <c r="D754" s="13" t="s">
        <v>6505</v>
      </c>
      <c r="E754" s="13" t="s">
        <v>6506</v>
      </c>
      <c r="F754" s="13" t="s">
        <v>6</v>
      </c>
      <c r="G754" s="13" t="s">
        <v>9</v>
      </c>
      <c r="H754" s="13" t="s">
        <v>6506</v>
      </c>
      <c r="I754" s="14">
        <v>190817</v>
      </c>
      <c r="J754" s="14">
        <v>59641</v>
      </c>
      <c r="K754" s="15">
        <f t="shared" si="11"/>
        <v>0.31255600916060938</v>
      </c>
    </row>
    <row r="755" spans="2:11" ht="12.75">
      <c r="B755" s="12" t="s">
        <v>6503</v>
      </c>
      <c r="C755" s="12" t="s">
        <v>6507</v>
      </c>
      <c r="D755" s="13" t="s">
        <v>6508</v>
      </c>
      <c r="E755" s="13" t="s">
        <v>6509</v>
      </c>
      <c r="F755" s="13" t="s">
        <v>3</v>
      </c>
      <c r="G755" s="13" t="s">
        <v>9</v>
      </c>
      <c r="H755" s="13" t="s">
        <v>6509</v>
      </c>
      <c r="I755" s="14">
        <v>43284</v>
      </c>
      <c r="J755" s="14">
        <v>12985</v>
      </c>
      <c r="K755" s="15">
        <f t="shared" si="11"/>
        <v>0.29999537935495796</v>
      </c>
    </row>
    <row r="756" spans="2:11" ht="12.75">
      <c r="B756" s="12" t="s">
        <v>6503</v>
      </c>
      <c r="C756" s="12" t="s">
        <v>6510</v>
      </c>
      <c r="D756" s="13" t="s">
        <v>6511</v>
      </c>
      <c r="E756" s="13" t="s">
        <v>6512</v>
      </c>
      <c r="F756" s="13" t="s">
        <v>3</v>
      </c>
      <c r="G756" s="13" t="s">
        <v>9</v>
      </c>
      <c r="H756" s="13" t="s">
        <v>6512</v>
      </c>
      <c r="I756" s="14">
        <v>3000</v>
      </c>
      <c r="J756" s="14">
        <v>1050</v>
      </c>
      <c r="K756" s="15">
        <f t="shared" si="11"/>
        <v>0.35</v>
      </c>
    </row>
    <row r="757" spans="2:11" ht="12.75">
      <c r="B757" s="12" t="s">
        <v>6503</v>
      </c>
      <c r="C757" s="12" t="s">
        <v>6510</v>
      </c>
      <c r="D757" s="13" t="s">
        <v>6511</v>
      </c>
      <c r="E757" s="13" t="s">
        <v>6513</v>
      </c>
      <c r="F757" s="13" t="s">
        <v>8</v>
      </c>
      <c r="G757" s="13" t="s">
        <v>9</v>
      </c>
      <c r="H757" s="13" t="s">
        <v>6513</v>
      </c>
      <c r="I757" s="14">
        <v>39772</v>
      </c>
      <c r="J757" s="14">
        <v>17897</v>
      </c>
      <c r="K757" s="15">
        <f t="shared" si="11"/>
        <v>0.44998994267323744</v>
      </c>
    </row>
    <row r="758" spans="2:11" ht="12.75">
      <c r="B758" s="12" t="s">
        <v>6503</v>
      </c>
      <c r="C758" s="12" t="s">
        <v>6514</v>
      </c>
      <c r="D758" s="13" t="s">
        <v>6515</v>
      </c>
      <c r="E758" s="13" t="s">
        <v>6516</v>
      </c>
      <c r="F758" s="13" t="s">
        <v>3</v>
      </c>
      <c r="G758" s="13" t="s">
        <v>9</v>
      </c>
      <c r="H758" s="13" t="s">
        <v>6516</v>
      </c>
      <c r="I758" s="14">
        <v>7327</v>
      </c>
      <c r="J758" s="14">
        <v>2198</v>
      </c>
      <c r="K758" s="15">
        <f t="shared" si="11"/>
        <v>0.29998635184932443</v>
      </c>
    </row>
    <row r="759" spans="2:11" ht="12.75">
      <c r="B759" s="12" t="s">
        <v>6503</v>
      </c>
      <c r="C759" s="12" t="s">
        <v>6517</v>
      </c>
      <c r="D759" s="13" t="s">
        <v>6518</v>
      </c>
      <c r="E759" s="13" t="s">
        <v>6519</v>
      </c>
      <c r="F759" s="13" t="s">
        <v>3</v>
      </c>
      <c r="G759" s="13" t="s">
        <v>9</v>
      </c>
      <c r="H759" s="13" t="s">
        <v>6519</v>
      </c>
      <c r="I759" s="14">
        <v>5833</v>
      </c>
      <c r="J759" s="14">
        <v>2042</v>
      </c>
      <c r="K759" s="15">
        <f t="shared" si="11"/>
        <v>0.35007714726555805</v>
      </c>
    </row>
    <row r="760" spans="2:11" ht="12.75">
      <c r="B760" s="12" t="s">
        <v>6503</v>
      </c>
      <c r="C760" s="12" t="s">
        <v>6520</v>
      </c>
      <c r="D760" s="13" t="s">
        <v>6521</v>
      </c>
      <c r="E760" s="13" t="s">
        <v>6522</v>
      </c>
      <c r="F760" s="13" t="s">
        <v>3</v>
      </c>
      <c r="G760" s="13" t="s">
        <v>9</v>
      </c>
      <c r="H760" s="13" t="s">
        <v>6522</v>
      </c>
      <c r="I760" s="14">
        <v>15113</v>
      </c>
      <c r="J760" s="14">
        <v>5290</v>
      </c>
      <c r="K760" s="15">
        <f t="shared" si="11"/>
        <v>0.35002977568980348</v>
      </c>
    </row>
    <row r="761" spans="2:11" ht="12.75">
      <c r="B761" s="12" t="s">
        <v>6503</v>
      </c>
      <c r="C761" s="12" t="s">
        <v>6523</v>
      </c>
      <c r="D761" s="13" t="s">
        <v>6524</v>
      </c>
      <c r="E761" s="13" t="s">
        <v>6525</v>
      </c>
      <c r="F761" s="13" t="s">
        <v>2</v>
      </c>
      <c r="G761" s="13" t="s">
        <v>9</v>
      </c>
      <c r="H761" s="13" t="s">
        <v>6525</v>
      </c>
      <c r="I761" s="14">
        <v>5900</v>
      </c>
      <c r="J761" s="14">
        <v>2655</v>
      </c>
      <c r="K761" s="15">
        <f t="shared" si="11"/>
        <v>0.45</v>
      </c>
    </row>
    <row r="762" spans="2:11" ht="12.75">
      <c r="B762" s="12" t="s">
        <v>6503</v>
      </c>
      <c r="C762" s="12" t="s">
        <v>6526</v>
      </c>
      <c r="D762" s="13" t="s">
        <v>5824</v>
      </c>
      <c r="E762" s="13" t="s">
        <v>6527</v>
      </c>
      <c r="F762" s="13" t="s">
        <v>4</v>
      </c>
      <c r="G762" s="13" t="s">
        <v>9</v>
      </c>
      <c r="H762" s="13" t="s">
        <v>6527</v>
      </c>
      <c r="I762" s="14">
        <v>55359</v>
      </c>
      <c r="J762" s="14">
        <v>16608</v>
      </c>
      <c r="K762" s="15">
        <f t="shared" si="11"/>
        <v>0.30000541917303419</v>
      </c>
    </row>
    <row r="763" spans="2:11" ht="12.75">
      <c r="B763" s="12" t="s">
        <v>6503</v>
      </c>
      <c r="C763" s="12" t="s">
        <v>6528</v>
      </c>
      <c r="D763" s="13" t="s">
        <v>6529</v>
      </c>
      <c r="E763" s="13" t="s">
        <v>6530</v>
      </c>
      <c r="F763" s="13" t="s">
        <v>5</v>
      </c>
      <c r="G763" s="13" t="s">
        <v>9</v>
      </c>
      <c r="H763" s="13" t="s">
        <v>6530</v>
      </c>
      <c r="I763" s="14">
        <v>4231</v>
      </c>
      <c r="J763" s="14">
        <v>2116</v>
      </c>
      <c r="K763" s="15">
        <f t="shared" si="11"/>
        <v>0.50011817537225245</v>
      </c>
    </row>
    <row r="764" spans="2:11" ht="12.75">
      <c r="B764" s="12" t="s">
        <v>6503</v>
      </c>
      <c r="C764" s="12" t="s">
        <v>6528</v>
      </c>
      <c r="D764" s="13" t="s">
        <v>6529</v>
      </c>
      <c r="E764" s="13" t="s">
        <v>6531</v>
      </c>
      <c r="F764" s="13" t="s">
        <v>3</v>
      </c>
      <c r="G764" s="13" t="s">
        <v>9</v>
      </c>
      <c r="H764" s="13" t="s">
        <v>6531</v>
      </c>
      <c r="I764" s="14">
        <v>142464</v>
      </c>
      <c r="J764" s="14">
        <v>49862</v>
      </c>
      <c r="K764" s="15">
        <f t="shared" si="11"/>
        <v>0.34999719227313569</v>
      </c>
    </row>
    <row r="765" spans="2:11" ht="12.75">
      <c r="B765" s="12" t="s">
        <v>6503</v>
      </c>
      <c r="C765" s="12" t="s">
        <v>6532</v>
      </c>
      <c r="D765" s="13" t="s">
        <v>6533</v>
      </c>
      <c r="E765" s="13" t="s">
        <v>6534</v>
      </c>
      <c r="F765" s="13" t="s">
        <v>4</v>
      </c>
      <c r="G765" s="13" t="s">
        <v>9</v>
      </c>
      <c r="H765" s="13" t="s">
        <v>6534</v>
      </c>
      <c r="I765" s="14">
        <v>45950</v>
      </c>
      <c r="J765" s="14">
        <v>6433</v>
      </c>
      <c r="K765" s="15">
        <f t="shared" si="11"/>
        <v>0.14000000000000001</v>
      </c>
    </row>
    <row r="766" spans="2:11" ht="12.75">
      <c r="B766" s="12" t="s">
        <v>6503</v>
      </c>
      <c r="C766" s="12" t="s">
        <v>6535</v>
      </c>
      <c r="D766" s="13" t="s">
        <v>6536</v>
      </c>
      <c r="E766" s="13" t="s">
        <v>6537</v>
      </c>
      <c r="F766" s="13" t="s">
        <v>6</v>
      </c>
      <c r="G766" s="13" t="s">
        <v>9</v>
      </c>
      <c r="H766" s="13" t="s">
        <v>6537</v>
      </c>
      <c r="I766" s="14">
        <v>32328</v>
      </c>
      <c r="J766" s="14">
        <v>6465</v>
      </c>
      <c r="K766" s="15">
        <f t="shared" si="11"/>
        <v>0.19998144023756495</v>
      </c>
    </row>
    <row r="767" spans="2:11" ht="12.75">
      <c r="B767" s="12" t="s">
        <v>6503</v>
      </c>
      <c r="C767" s="12" t="s">
        <v>6535</v>
      </c>
      <c r="D767" s="13" t="s">
        <v>6536</v>
      </c>
      <c r="E767" s="13" t="s">
        <v>6538</v>
      </c>
      <c r="F767" s="13" t="s">
        <v>3</v>
      </c>
      <c r="G767" s="13" t="s">
        <v>9</v>
      </c>
      <c r="H767" s="13" t="s">
        <v>6538</v>
      </c>
      <c r="I767" s="14">
        <v>70322</v>
      </c>
      <c r="J767" s="14">
        <v>23628</v>
      </c>
      <c r="K767" s="15">
        <f t="shared" si="11"/>
        <v>0.33599726970222688</v>
      </c>
    </row>
    <row r="768" spans="2:11" ht="12.75">
      <c r="B768" s="12" t="s">
        <v>6503</v>
      </c>
      <c r="C768" s="12" t="s">
        <v>6539</v>
      </c>
      <c r="D768" s="13" t="s">
        <v>6540</v>
      </c>
      <c r="E768" s="13" t="s">
        <v>6541</v>
      </c>
      <c r="F768" s="13" t="s">
        <v>3</v>
      </c>
      <c r="G768" s="13" t="s">
        <v>9</v>
      </c>
      <c r="H768" s="13" t="s">
        <v>6541</v>
      </c>
      <c r="I768" s="14">
        <v>6254</v>
      </c>
      <c r="J768" s="14">
        <v>2189</v>
      </c>
      <c r="K768" s="15">
        <f t="shared" si="11"/>
        <v>0.35001598976654941</v>
      </c>
    </row>
    <row r="769" spans="2:11" ht="12.75">
      <c r="B769" s="12" t="s">
        <v>6503</v>
      </c>
      <c r="C769" s="12" t="s">
        <v>6539</v>
      </c>
      <c r="D769" s="13" t="s">
        <v>6540</v>
      </c>
      <c r="E769" s="13" t="s">
        <v>6542</v>
      </c>
      <c r="F769" s="13" t="s">
        <v>7</v>
      </c>
      <c r="G769" s="13" t="s">
        <v>9</v>
      </c>
      <c r="H769" s="13" t="s">
        <v>6542</v>
      </c>
      <c r="I769" s="14">
        <v>69342</v>
      </c>
      <c r="J769" s="14">
        <v>34671</v>
      </c>
      <c r="K769" s="15">
        <f t="shared" si="11"/>
        <v>0.5</v>
      </c>
    </row>
    <row r="770" spans="2:11" ht="12.75">
      <c r="B770" s="12" t="s">
        <v>6503</v>
      </c>
      <c r="C770" s="12" t="s">
        <v>6543</v>
      </c>
      <c r="D770" s="13" t="s">
        <v>6544</v>
      </c>
      <c r="E770" s="13" t="s">
        <v>6545</v>
      </c>
      <c r="F770" s="13" t="s">
        <v>3</v>
      </c>
      <c r="G770" s="13" t="s">
        <v>9</v>
      </c>
      <c r="H770" s="13" t="s">
        <v>6545</v>
      </c>
      <c r="I770" s="14">
        <v>69703</v>
      </c>
      <c r="J770" s="14">
        <v>20981</v>
      </c>
      <c r="K770" s="15">
        <f t="shared" si="11"/>
        <v>0.30100569559416379</v>
      </c>
    </row>
    <row r="771" spans="2:11" ht="12.75">
      <c r="B771" s="12" t="s">
        <v>6503</v>
      </c>
      <c r="C771" s="12" t="s">
        <v>6546</v>
      </c>
      <c r="D771" s="13" t="s">
        <v>6547</v>
      </c>
      <c r="E771" s="13" t="s">
        <v>6548</v>
      </c>
      <c r="F771" s="13" t="s">
        <v>3</v>
      </c>
      <c r="G771" s="13" t="s">
        <v>9</v>
      </c>
      <c r="H771" s="13" t="s">
        <v>6548</v>
      </c>
      <c r="I771" s="14">
        <v>300000</v>
      </c>
      <c r="J771" s="14">
        <v>68250</v>
      </c>
      <c r="K771" s="15">
        <f t="shared" si="11"/>
        <v>0.22750000000000001</v>
      </c>
    </row>
    <row r="772" spans="2:11" ht="12.75">
      <c r="B772" s="12" t="s">
        <v>6503</v>
      </c>
      <c r="C772" s="12" t="s">
        <v>6546</v>
      </c>
      <c r="D772" s="13" t="s">
        <v>6547</v>
      </c>
      <c r="E772" s="13" t="s">
        <v>362</v>
      </c>
      <c r="F772" s="13" t="s">
        <v>4</v>
      </c>
      <c r="G772" s="13" t="s">
        <v>9</v>
      </c>
      <c r="H772" s="13" t="s">
        <v>362</v>
      </c>
      <c r="I772" s="14">
        <v>102800</v>
      </c>
      <c r="J772" s="14">
        <v>30840</v>
      </c>
      <c r="K772" s="15">
        <f t="shared" ref="K772:K835" si="12">J772/I772</f>
        <v>0.3</v>
      </c>
    </row>
    <row r="773" spans="2:11" ht="12.75">
      <c r="B773" s="12" t="s">
        <v>6503</v>
      </c>
      <c r="C773" s="12" t="s">
        <v>6549</v>
      </c>
      <c r="D773" s="13" t="s">
        <v>6550</v>
      </c>
      <c r="E773" s="13" t="s">
        <v>6551</v>
      </c>
      <c r="F773" s="13" t="s">
        <v>3</v>
      </c>
      <c r="G773" s="13" t="s">
        <v>9</v>
      </c>
      <c r="H773" s="13" t="s">
        <v>6551</v>
      </c>
      <c r="I773" s="14">
        <v>116937</v>
      </c>
      <c r="J773" s="14">
        <v>40928</v>
      </c>
      <c r="K773" s="15">
        <f t="shared" si="12"/>
        <v>0.35000042758066308</v>
      </c>
    </row>
    <row r="774" spans="2:11" ht="12.75">
      <c r="B774" s="12" t="s">
        <v>6503</v>
      </c>
      <c r="C774" s="12" t="s">
        <v>6552</v>
      </c>
      <c r="D774" s="13" t="s">
        <v>6553</v>
      </c>
      <c r="E774" s="13" t="s">
        <v>6554</v>
      </c>
      <c r="F774" s="13" t="s">
        <v>6</v>
      </c>
      <c r="G774" s="13" t="s">
        <v>9</v>
      </c>
      <c r="H774" s="13" t="s">
        <v>6554</v>
      </c>
      <c r="I774" s="14">
        <v>47988</v>
      </c>
      <c r="J774" s="14">
        <v>9597</v>
      </c>
      <c r="K774" s="15">
        <f t="shared" si="12"/>
        <v>0.19998749687421855</v>
      </c>
    </row>
    <row r="775" spans="2:11" ht="12.75">
      <c r="B775" s="12" t="s">
        <v>6503</v>
      </c>
      <c r="C775" s="12" t="s">
        <v>6552</v>
      </c>
      <c r="D775" s="13" t="s">
        <v>6553</v>
      </c>
      <c r="E775" s="13" t="s">
        <v>6555</v>
      </c>
      <c r="F775" s="13" t="s">
        <v>3</v>
      </c>
      <c r="G775" s="13" t="s">
        <v>9</v>
      </c>
      <c r="H775" s="13" t="s">
        <v>6555</v>
      </c>
      <c r="I775" s="14">
        <v>62955</v>
      </c>
      <c r="J775" s="14">
        <v>12339</v>
      </c>
      <c r="K775" s="15">
        <f t="shared" si="12"/>
        <v>0.19599714081486777</v>
      </c>
    </row>
    <row r="776" spans="2:11" ht="12.75">
      <c r="B776" s="12" t="s">
        <v>6503</v>
      </c>
      <c r="C776" s="12" t="s">
        <v>6552</v>
      </c>
      <c r="D776" s="13" t="s">
        <v>6553</v>
      </c>
      <c r="E776" s="13" t="s">
        <v>6556</v>
      </c>
      <c r="F776" s="13" t="s">
        <v>3</v>
      </c>
      <c r="G776" s="13" t="s">
        <v>9</v>
      </c>
      <c r="H776" s="13" t="s">
        <v>6556</v>
      </c>
      <c r="I776" s="14">
        <v>95212</v>
      </c>
      <c r="J776" s="14">
        <v>23993</v>
      </c>
      <c r="K776" s="15">
        <f t="shared" si="12"/>
        <v>0.25199554677981767</v>
      </c>
    </row>
    <row r="777" spans="2:11" ht="12.75">
      <c r="B777" s="12" t="s">
        <v>6503</v>
      </c>
      <c r="C777" s="12" t="s">
        <v>6557</v>
      </c>
      <c r="D777" s="13" t="s">
        <v>6558</v>
      </c>
      <c r="E777" s="13" t="s">
        <v>6559</v>
      </c>
      <c r="F777" s="13" t="s">
        <v>4</v>
      </c>
      <c r="G777" s="13" t="s">
        <v>9</v>
      </c>
      <c r="H777" s="13" t="s">
        <v>6559</v>
      </c>
      <c r="I777" s="14">
        <v>82392</v>
      </c>
      <c r="J777" s="14">
        <v>37076</v>
      </c>
      <c r="K777" s="15">
        <f t="shared" si="12"/>
        <v>0.44999514515972422</v>
      </c>
    </row>
    <row r="778" spans="2:11" ht="12.75">
      <c r="B778" s="12" t="s">
        <v>6503</v>
      </c>
      <c r="C778" s="12" t="s">
        <v>6560</v>
      </c>
      <c r="D778" s="13" t="s">
        <v>6561</v>
      </c>
      <c r="E778" s="13" t="s">
        <v>6562</v>
      </c>
      <c r="F778" s="13" t="s">
        <v>3</v>
      </c>
      <c r="G778" s="13" t="s">
        <v>9</v>
      </c>
      <c r="H778" s="13" t="s">
        <v>6562</v>
      </c>
      <c r="I778" s="14">
        <v>39380</v>
      </c>
      <c r="J778" s="14">
        <v>9924</v>
      </c>
      <c r="K778" s="15">
        <f t="shared" si="12"/>
        <v>0.25200609446419503</v>
      </c>
    </row>
    <row r="779" spans="2:11" ht="12.75">
      <c r="B779" s="12" t="s">
        <v>6503</v>
      </c>
      <c r="C779" s="12" t="s">
        <v>6560</v>
      </c>
      <c r="D779" s="13" t="s">
        <v>6561</v>
      </c>
      <c r="E779" s="13" t="s">
        <v>6563</v>
      </c>
      <c r="F779" s="13" t="s">
        <v>3</v>
      </c>
      <c r="G779" s="13" t="s">
        <v>9</v>
      </c>
      <c r="H779" s="13" t="s">
        <v>6563</v>
      </c>
      <c r="I779" s="14">
        <v>5076</v>
      </c>
      <c r="J779" s="14">
        <v>1244</v>
      </c>
      <c r="K779" s="15">
        <f t="shared" si="12"/>
        <v>0.24507486209613868</v>
      </c>
    </row>
    <row r="780" spans="2:11" ht="12.75">
      <c r="B780" s="12" t="s">
        <v>6503</v>
      </c>
      <c r="C780" s="12" t="s">
        <v>6560</v>
      </c>
      <c r="D780" s="13" t="s">
        <v>6561</v>
      </c>
      <c r="E780" s="13" t="s">
        <v>6564</v>
      </c>
      <c r="F780" s="13" t="s">
        <v>5</v>
      </c>
      <c r="G780" s="13" t="s">
        <v>9</v>
      </c>
      <c r="H780" s="13" t="s">
        <v>6564</v>
      </c>
      <c r="I780" s="14">
        <v>37016</v>
      </c>
      <c r="J780" s="14">
        <v>7785</v>
      </c>
      <c r="K780" s="15">
        <f t="shared" si="12"/>
        <v>0.2103144586124919</v>
      </c>
    </row>
    <row r="781" spans="2:11" ht="12.75">
      <c r="B781" s="12" t="s">
        <v>6503</v>
      </c>
      <c r="C781" s="12" t="s">
        <v>6565</v>
      </c>
      <c r="D781" s="13" t="s">
        <v>6566</v>
      </c>
      <c r="E781" s="13" t="s">
        <v>6567</v>
      </c>
      <c r="F781" s="13" t="s">
        <v>3</v>
      </c>
      <c r="G781" s="13" t="s">
        <v>9</v>
      </c>
      <c r="H781" s="13" t="s">
        <v>6567</v>
      </c>
      <c r="I781" s="14">
        <v>184220</v>
      </c>
      <c r="J781" s="14">
        <v>64477</v>
      </c>
      <c r="K781" s="15">
        <f t="shared" si="12"/>
        <v>0.35</v>
      </c>
    </row>
    <row r="782" spans="2:11" ht="12.75">
      <c r="B782" s="12" t="s">
        <v>6503</v>
      </c>
      <c r="C782" s="12" t="s">
        <v>6568</v>
      </c>
      <c r="D782" s="13" t="s">
        <v>6569</v>
      </c>
      <c r="E782" s="13" t="s">
        <v>6570</v>
      </c>
      <c r="F782" s="13" t="s">
        <v>8</v>
      </c>
      <c r="G782" s="13" t="s">
        <v>9</v>
      </c>
      <c r="H782" s="13" t="s">
        <v>6570</v>
      </c>
      <c r="I782" s="14">
        <v>8800</v>
      </c>
      <c r="J782" s="14">
        <v>3960</v>
      </c>
      <c r="K782" s="15">
        <f t="shared" si="12"/>
        <v>0.45</v>
      </c>
    </row>
    <row r="783" spans="2:11" ht="12.75">
      <c r="B783" s="12" t="s">
        <v>6503</v>
      </c>
      <c r="C783" s="12" t="s">
        <v>6571</v>
      </c>
      <c r="D783" s="13" t="s">
        <v>6572</v>
      </c>
      <c r="E783" s="13" t="s">
        <v>6551</v>
      </c>
      <c r="F783" s="13" t="s">
        <v>3</v>
      </c>
      <c r="G783" s="13" t="s">
        <v>9</v>
      </c>
      <c r="H783" s="13" t="s">
        <v>6551</v>
      </c>
      <c r="I783" s="14">
        <v>35378</v>
      </c>
      <c r="J783" s="14">
        <v>5925</v>
      </c>
      <c r="K783" s="15">
        <f t="shared" si="12"/>
        <v>0.16747696308440274</v>
      </c>
    </row>
    <row r="784" spans="2:11" ht="12.75">
      <c r="B784" s="12" t="s">
        <v>6503</v>
      </c>
      <c r="C784" s="12" t="s">
        <v>6571</v>
      </c>
      <c r="D784" s="13" t="s">
        <v>6572</v>
      </c>
      <c r="E784" s="13" t="s">
        <v>6573</v>
      </c>
      <c r="F784" s="13" t="s">
        <v>6</v>
      </c>
      <c r="G784" s="13" t="s">
        <v>9</v>
      </c>
      <c r="H784" s="13" t="s">
        <v>6573</v>
      </c>
      <c r="I784" s="14">
        <v>37700</v>
      </c>
      <c r="J784" s="14">
        <v>7540</v>
      </c>
      <c r="K784" s="15">
        <f t="shared" si="12"/>
        <v>0.2</v>
      </c>
    </row>
    <row r="785" spans="2:11" ht="12.75">
      <c r="B785" s="12" t="s">
        <v>6503</v>
      </c>
      <c r="C785" s="12" t="s">
        <v>6574</v>
      </c>
      <c r="D785" s="13" t="s">
        <v>6575</v>
      </c>
      <c r="E785" s="13" t="s">
        <v>6576</v>
      </c>
      <c r="F785" s="13" t="s">
        <v>8</v>
      </c>
      <c r="G785" s="13" t="s">
        <v>9</v>
      </c>
      <c r="H785" s="13" t="s">
        <v>6576</v>
      </c>
      <c r="I785" s="14">
        <v>12178</v>
      </c>
      <c r="J785" s="14">
        <v>5480</v>
      </c>
      <c r="K785" s="15">
        <f t="shared" si="12"/>
        <v>0.44999178847101329</v>
      </c>
    </row>
    <row r="786" spans="2:11" ht="12.75">
      <c r="B786" s="12" t="s">
        <v>6503</v>
      </c>
      <c r="C786" s="12" t="s">
        <v>6574</v>
      </c>
      <c r="D786" s="13" t="s">
        <v>6575</v>
      </c>
      <c r="E786" s="13" t="s">
        <v>6577</v>
      </c>
      <c r="F786" s="13" t="s">
        <v>3</v>
      </c>
      <c r="G786" s="13" t="s">
        <v>9</v>
      </c>
      <c r="H786" s="13" t="s">
        <v>6577</v>
      </c>
      <c r="I786" s="14">
        <v>18365</v>
      </c>
      <c r="J786" s="14">
        <v>4591</v>
      </c>
      <c r="K786" s="15">
        <f t="shared" si="12"/>
        <v>0.24998638714946911</v>
      </c>
    </row>
    <row r="787" spans="2:11" ht="12.75">
      <c r="B787" s="12" t="s">
        <v>6503</v>
      </c>
      <c r="C787" s="12" t="s">
        <v>6578</v>
      </c>
      <c r="D787" s="13" t="s">
        <v>6579</v>
      </c>
      <c r="E787" s="13" t="s">
        <v>6580</v>
      </c>
      <c r="F787" s="13" t="s">
        <v>3</v>
      </c>
      <c r="G787" s="13" t="s">
        <v>9</v>
      </c>
      <c r="H787" s="13" t="s">
        <v>6580</v>
      </c>
      <c r="I787" s="14">
        <v>6413</v>
      </c>
      <c r="J787" s="14">
        <v>2245</v>
      </c>
      <c r="K787" s="15">
        <f t="shared" si="12"/>
        <v>0.35007016996725404</v>
      </c>
    </row>
    <row r="788" spans="2:11" ht="12.75">
      <c r="B788" s="12" t="s">
        <v>6503</v>
      </c>
      <c r="C788" s="12" t="s">
        <v>6581</v>
      </c>
      <c r="D788" s="13" t="s">
        <v>6582</v>
      </c>
      <c r="E788" s="13" t="s">
        <v>6583</v>
      </c>
      <c r="F788" s="13" t="s">
        <v>5</v>
      </c>
      <c r="G788" s="13" t="s">
        <v>9</v>
      </c>
      <c r="H788" s="13" t="s">
        <v>6583</v>
      </c>
      <c r="I788" s="14">
        <v>36721</v>
      </c>
      <c r="J788" s="14">
        <v>9896</v>
      </c>
      <c r="K788" s="15">
        <f t="shared" si="12"/>
        <v>0.26949157158029463</v>
      </c>
    </row>
    <row r="789" spans="2:11" ht="12.75">
      <c r="B789" s="12" t="s">
        <v>6503</v>
      </c>
      <c r="C789" s="12" t="s">
        <v>6584</v>
      </c>
      <c r="D789" s="13" t="s">
        <v>6585</v>
      </c>
      <c r="E789" s="13" t="s">
        <v>6586</v>
      </c>
      <c r="F789" s="13" t="s">
        <v>3</v>
      </c>
      <c r="G789" s="13" t="s">
        <v>9</v>
      </c>
      <c r="H789" s="13" t="s">
        <v>6586</v>
      </c>
      <c r="I789" s="14">
        <v>82250</v>
      </c>
      <c r="J789" s="14">
        <v>34807</v>
      </c>
      <c r="K789" s="15">
        <f t="shared" si="12"/>
        <v>0.42318541033434648</v>
      </c>
    </row>
    <row r="790" spans="2:11" ht="12.75">
      <c r="B790" s="12" t="s">
        <v>6503</v>
      </c>
      <c r="C790" s="12" t="s">
        <v>6584</v>
      </c>
      <c r="D790" s="13" t="s">
        <v>6585</v>
      </c>
      <c r="E790" s="13" t="s">
        <v>6587</v>
      </c>
      <c r="F790" s="13" t="s">
        <v>6</v>
      </c>
      <c r="G790" s="13" t="s">
        <v>9</v>
      </c>
      <c r="H790" s="13" t="s">
        <v>6587</v>
      </c>
      <c r="I790" s="14">
        <v>22606</v>
      </c>
      <c r="J790" s="14">
        <v>9922</v>
      </c>
      <c r="K790" s="15">
        <f t="shared" si="12"/>
        <v>0.43891002388746353</v>
      </c>
    </row>
    <row r="791" spans="2:11" ht="12.75">
      <c r="B791" s="12" t="s">
        <v>6503</v>
      </c>
      <c r="C791" s="12" t="s">
        <v>6588</v>
      </c>
      <c r="D791" s="13" t="s">
        <v>6589</v>
      </c>
      <c r="E791" s="13" t="s">
        <v>6590</v>
      </c>
      <c r="F791" s="13" t="s">
        <v>2</v>
      </c>
      <c r="G791" s="13" t="s">
        <v>9</v>
      </c>
      <c r="H791" s="13" t="s">
        <v>6590</v>
      </c>
      <c r="I791" s="14">
        <v>8285</v>
      </c>
      <c r="J791" s="14">
        <v>3728</v>
      </c>
      <c r="K791" s="15">
        <f t="shared" si="12"/>
        <v>0.4499698249849125</v>
      </c>
    </row>
    <row r="792" spans="2:11" ht="12.75">
      <c r="B792" s="12" t="s">
        <v>6503</v>
      </c>
      <c r="C792" s="12" t="s">
        <v>6591</v>
      </c>
      <c r="D792" s="13" t="s">
        <v>6592</v>
      </c>
      <c r="E792" s="13" t="s">
        <v>6593</v>
      </c>
      <c r="F792" s="13" t="s">
        <v>6</v>
      </c>
      <c r="G792" s="13" t="s">
        <v>9</v>
      </c>
      <c r="H792" s="13" t="s">
        <v>6593</v>
      </c>
      <c r="I792" s="14">
        <v>3850</v>
      </c>
      <c r="J792" s="14">
        <v>1105</v>
      </c>
      <c r="K792" s="15">
        <f t="shared" si="12"/>
        <v>0.287012987012987</v>
      </c>
    </row>
    <row r="793" spans="2:11" ht="12.75">
      <c r="B793" s="12" t="s">
        <v>6503</v>
      </c>
      <c r="C793" s="12" t="s">
        <v>6591</v>
      </c>
      <c r="D793" s="13" t="s">
        <v>6592</v>
      </c>
      <c r="E793" s="13" t="s">
        <v>6594</v>
      </c>
      <c r="F793" s="13" t="s">
        <v>8</v>
      </c>
      <c r="G793" s="13" t="s">
        <v>9</v>
      </c>
      <c r="H793" s="13" t="s">
        <v>6594</v>
      </c>
      <c r="I793" s="14">
        <v>342000</v>
      </c>
      <c r="J793" s="14">
        <v>102585</v>
      </c>
      <c r="K793" s="15">
        <f t="shared" si="12"/>
        <v>0.2999561403508772</v>
      </c>
    </row>
    <row r="794" spans="2:11" ht="12.75">
      <c r="B794" s="12" t="s">
        <v>6503</v>
      </c>
      <c r="C794" s="12" t="s">
        <v>6591</v>
      </c>
      <c r="D794" s="13" t="s">
        <v>6592</v>
      </c>
      <c r="E794" s="13" t="s">
        <v>6595</v>
      </c>
      <c r="F794" s="13" t="s">
        <v>3</v>
      </c>
      <c r="G794" s="13" t="s">
        <v>9</v>
      </c>
      <c r="H794" s="13" t="s">
        <v>6595</v>
      </c>
      <c r="I794" s="14">
        <v>153402</v>
      </c>
      <c r="J794" s="14">
        <v>56667</v>
      </c>
      <c r="K794" s="15">
        <f t="shared" si="12"/>
        <v>0.36940196346853366</v>
      </c>
    </row>
    <row r="795" spans="2:11" ht="12.75">
      <c r="B795" s="12" t="s">
        <v>6503</v>
      </c>
      <c r="C795" s="12" t="s">
        <v>6596</v>
      </c>
      <c r="D795" s="13" t="s">
        <v>6597</v>
      </c>
      <c r="E795" s="13" t="s">
        <v>6598</v>
      </c>
      <c r="F795" s="13" t="s">
        <v>3</v>
      </c>
      <c r="G795" s="13" t="s">
        <v>9</v>
      </c>
      <c r="H795" s="13" t="s">
        <v>6598</v>
      </c>
      <c r="I795" s="14">
        <v>79491</v>
      </c>
      <c r="J795" s="14">
        <v>25874</v>
      </c>
      <c r="K795" s="15">
        <f t="shared" si="12"/>
        <v>0.32549596809701725</v>
      </c>
    </row>
    <row r="796" spans="2:11" ht="12.75">
      <c r="B796" s="12" t="s">
        <v>6503</v>
      </c>
      <c r="C796" s="12" t="s">
        <v>6599</v>
      </c>
      <c r="D796" s="13" t="s">
        <v>6600</v>
      </c>
      <c r="E796" s="13" t="s">
        <v>6601</v>
      </c>
      <c r="F796" s="13" t="s">
        <v>3</v>
      </c>
      <c r="G796" s="13" t="s">
        <v>9</v>
      </c>
      <c r="H796" s="13" t="s">
        <v>6601</v>
      </c>
      <c r="I796" s="14">
        <v>10021</v>
      </c>
      <c r="J796" s="14">
        <v>3507</v>
      </c>
      <c r="K796" s="15">
        <f t="shared" si="12"/>
        <v>0.34996507334597343</v>
      </c>
    </row>
    <row r="797" spans="2:11" ht="12.75">
      <c r="B797" s="12" t="s">
        <v>6503</v>
      </c>
      <c r="C797" s="12" t="s">
        <v>6599</v>
      </c>
      <c r="D797" s="13" t="s">
        <v>6600</v>
      </c>
      <c r="E797" s="13" t="s">
        <v>6602</v>
      </c>
      <c r="F797" s="13" t="s">
        <v>2</v>
      </c>
      <c r="G797" s="13" t="s">
        <v>9</v>
      </c>
      <c r="H797" s="13" t="s">
        <v>6602</v>
      </c>
      <c r="I797" s="14">
        <v>6030</v>
      </c>
      <c r="J797" s="14">
        <v>2714</v>
      </c>
      <c r="K797" s="15">
        <f t="shared" si="12"/>
        <v>0.45008291873963518</v>
      </c>
    </row>
    <row r="798" spans="2:11" ht="12.75">
      <c r="B798" s="12" t="s">
        <v>6503</v>
      </c>
      <c r="C798" s="12" t="s">
        <v>6603</v>
      </c>
      <c r="D798" s="13" t="s">
        <v>6604</v>
      </c>
      <c r="E798" s="13" t="s">
        <v>6605</v>
      </c>
      <c r="F798" s="13" t="s">
        <v>3</v>
      </c>
      <c r="G798" s="13" t="s">
        <v>9</v>
      </c>
      <c r="H798" s="13" t="s">
        <v>6605</v>
      </c>
      <c r="I798" s="14">
        <v>19848</v>
      </c>
      <c r="J798" s="14">
        <v>8932</v>
      </c>
      <c r="K798" s="15">
        <f t="shared" si="12"/>
        <v>0.45002015316404675</v>
      </c>
    </row>
    <row r="799" spans="2:11" ht="12.75">
      <c r="B799" s="12" t="s">
        <v>6503</v>
      </c>
      <c r="C799" s="12" t="s">
        <v>6603</v>
      </c>
      <c r="D799" s="13" t="s">
        <v>6604</v>
      </c>
      <c r="E799" s="13" t="s">
        <v>6606</v>
      </c>
      <c r="F799" s="13" t="s">
        <v>3</v>
      </c>
      <c r="G799" s="13" t="s">
        <v>9</v>
      </c>
      <c r="H799" s="13" t="s">
        <v>6606</v>
      </c>
      <c r="I799" s="14">
        <v>41622</v>
      </c>
      <c r="J799" s="14">
        <v>14568</v>
      </c>
      <c r="K799" s="15">
        <f t="shared" si="12"/>
        <v>0.35000720772668298</v>
      </c>
    </row>
    <row r="800" spans="2:11" ht="12.75">
      <c r="B800" s="12" t="s">
        <v>6503</v>
      </c>
      <c r="C800" s="12" t="s">
        <v>6607</v>
      </c>
      <c r="D800" s="13" t="s">
        <v>6608</v>
      </c>
      <c r="E800" s="13" t="s">
        <v>6609</v>
      </c>
      <c r="F800" s="13" t="s">
        <v>3</v>
      </c>
      <c r="G800" s="13" t="s">
        <v>9</v>
      </c>
      <c r="H800" s="13" t="s">
        <v>6609</v>
      </c>
      <c r="I800" s="14">
        <v>15677</v>
      </c>
      <c r="J800" s="14">
        <v>5487</v>
      </c>
      <c r="K800" s="15">
        <f t="shared" si="12"/>
        <v>0.35000318938572433</v>
      </c>
    </row>
    <row r="801" spans="2:11" ht="12.75">
      <c r="B801" s="12" t="s">
        <v>6503</v>
      </c>
      <c r="C801" s="12" t="s">
        <v>6607</v>
      </c>
      <c r="D801" s="13" t="s">
        <v>6608</v>
      </c>
      <c r="E801" s="13" t="s">
        <v>6610</v>
      </c>
      <c r="F801" s="13" t="s">
        <v>3</v>
      </c>
      <c r="G801" s="13" t="s">
        <v>9</v>
      </c>
      <c r="H801" s="13" t="s">
        <v>6610</v>
      </c>
      <c r="I801" s="14">
        <v>191965</v>
      </c>
      <c r="J801" s="14">
        <v>86384</v>
      </c>
      <c r="K801" s="15">
        <f t="shared" si="12"/>
        <v>0.44999869767926443</v>
      </c>
    </row>
    <row r="802" spans="2:11" ht="12.75">
      <c r="B802" s="12" t="s">
        <v>6503</v>
      </c>
      <c r="C802" s="12" t="s">
        <v>6611</v>
      </c>
      <c r="D802" s="13" t="s">
        <v>6612</v>
      </c>
      <c r="E802" s="13" t="s">
        <v>6613</v>
      </c>
      <c r="F802" s="13" t="s">
        <v>3</v>
      </c>
      <c r="G802" s="13" t="s">
        <v>9</v>
      </c>
      <c r="H802" s="13" t="s">
        <v>6613</v>
      </c>
      <c r="I802" s="14">
        <v>3233</v>
      </c>
      <c r="J802" s="14">
        <v>1131</v>
      </c>
      <c r="K802" s="15">
        <f t="shared" si="12"/>
        <v>0.34982987936900711</v>
      </c>
    </row>
    <row r="803" spans="2:11" ht="12.75">
      <c r="B803" s="12" t="s">
        <v>6503</v>
      </c>
      <c r="C803" s="12" t="s">
        <v>6611</v>
      </c>
      <c r="D803" s="13" t="s">
        <v>6612</v>
      </c>
      <c r="E803" s="13" t="s">
        <v>6614</v>
      </c>
      <c r="F803" s="13" t="s">
        <v>3</v>
      </c>
      <c r="G803" s="13" t="s">
        <v>9</v>
      </c>
      <c r="H803" s="13" t="s">
        <v>6614</v>
      </c>
      <c r="I803" s="14">
        <v>109341</v>
      </c>
      <c r="J803" s="14">
        <v>32802</v>
      </c>
      <c r="K803" s="15">
        <f t="shared" si="12"/>
        <v>0.29999725628995527</v>
      </c>
    </row>
    <row r="804" spans="2:11" ht="12.75">
      <c r="B804" s="12" t="s">
        <v>6503</v>
      </c>
      <c r="C804" s="12" t="s">
        <v>6615</v>
      </c>
      <c r="D804" s="13" t="s">
        <v>6616</v>
      </c>
      <c r="E804" s="13" t="s">
        <v>6617</v>
      </c>
      <c r="F804" s="13" t="s">
        <v>3</v>
      </c>
      <c r="G804" s="13" t="s">
        <v>9</v>
      </c>
      <c r="H804" s="13" t="s">
        <v>6617</v>
      </c>
      <c r="I804" s="14">
        <v>85197</v>
      </c>
      <c r="J804" s="14">
        <v>13717</v>
      </c>
      <c r="K804" s="15">
        <f t="shared" si="12"/>
        <v>0.16100332171320586</v>
      </c>
    </row>
    <row r="805" spans="2:11" ht="12.75">
      <c r="B805" s="12" t="s">
        <v>6503</v>
      </c>
      <c r="C805" s="12" t="s">
        <v>6618</v>
      </c>
      <c r="D805" s="13" t="s">
        <v>6619</v>
      </c>
      <c r="E805" s="13" t="s">
        <v>6620</v>
      </c>
      <c r="F805" s="13" t="s">
        <v>8</v>
      </c>
      <c r="G805" s="13" t="s">
        <v>9</v>
      </c>
      <c r="H805" s="13" t="s">
        <v>6620</v>
      </c>
      <c r="I805" s="14">
        <v>9657</v>
      </c>
      <c r="J805" s="14">
        <v>4346</v>
      </c>
      <c r="K805" s="15">
        <f t="shared" si="12"/>
        <v>0.45003624313969143</v>
      </c>
    </row>
    <row r="806" spans="2:11" ht="12.75">
      <c r="B806" s="12" t="s">
        <v>6503</v>
      </c>
      <c r="C806" s="12" t="s">
        <v>6621</v>
      </c>
      <c r="D806" s="13" t="s">
        <v>6622</v>
      </c>
      <c r="E806" s="13" t="s">
        <v>6623</v>
      </c>
      <c r="F806" s="13" t="s">
        <v>3</v>
      </c>
      <c r="G806" s="13" t="s">
        <v>9</v>
      </c>
      <c r="H806" s="13" t="s">
        <v>6623</v>
      </c>
      <c r="I806" s="14">
        <v>6045</v>
      </c>
      <c r="J806" s="14">
        <v>2116</v>
      </c>
      <c r="K806" s="15">
        <f t="shared" si="12"/>
        <v>0.35004135649296941</v>
      </c>
    </row>
    <row r="807" spans="2:11" ht="12.75">
      <c r="B807" s="12" t="s">
        <v>6503</v>
      </c>
      <c r="C807" s="12" t="s">
        <v>6624</v>
      </c>
      <c r="D807" s="13" t="s">
        <v>6625</v>
      </c>
      <c r="E807" s="13" t="s">
        <v>6626</v>
      </c>
      <c r="F807" s="13" t="s">
        <v>3</v>
      </c>
      <c r="G807" s="13" t="s">
        <v>9</v>
      </c>
      <c r="H807" s="13" t="s">
        <v>6626</v>
      </c>
      <c r="I807" s="14">
        <v>5833</v>
      </c>
      <c r="J807" s="14">
        <v>1750</v>
      </c>
      <c r="K807" s="15">
        <f t="shared" si="12"/>
        <v>0.30001714383679068</v>
      </c>
    </row>
    <row r="808" spans="2:11" ht="12.75">
      <c r="B808" s="12" t="s">
        <v>6503</v>
      </c>
      <c r="C808" s="12" t="s">
        <v>6627</v>
      </c>
      <c r="D808" s="13" t="s">
        <v>6628</v>
      </c>
      <c r="E808" s="13" t="s">
        <v>6629</v>
      </c>
      <c r="F808" s="13" t="s">
        <v>4</v>
      </c>
      <c r="G808" s="13" t="s">
        <v>9</v>
      </c>
      <c r="H808" s="13" t="s">
        <v>6629</v>
      </c>
      <c r="I808" s="14">
        <v>501550</v>
      </c>
      <c r="J808" s="14">
        <v>170276</v>
      </c>
      <c r="K808" s="15">
        <f t="shared" si="12"/>
        <v>0.33949955139068888</v>
      </c>
    </row>
    <row r="809" spans="2:11" ht="12.75">
      <c r="B809" s="12" t="s">
        <v>6503</v>
      </c>
      <c r="C809" s="12" t="s">
        <v>6630</v>
      </c>
      <c r="D809" s="13" t="s">
        <v>6631</v>
      </c>
      <c r="E809" s="13" t="s">
        <v>6632</v>
      </c>
      <c r="F809" s="13" t="s">
        <v>3</v>
      </c>
      <c r="G809" s="13" t="s">
        <v>9</v>
      </c>
      <c r="H809" s="13" t="s">
        <v>6632</v>
      </c>
      <c r="I809" s="14">
        <v>11842</v>
      </c>
      <c r="J809" s="14">
        <v>4145</v>
      </c>
      <c r="K809" s="15">
        <f t="shared" si="12"/>
        <v>0.3500253335585205</v>
      </c>
    </row>
    <row r="810" spans="2:11" ht="12.75">
      <c r="B810" s="12" t="s">
        <v>6503</v>
      </c>
      <c r="C810" s="12" t="s">
        <v>6633</v>
      </c>
      <c r="D810" s="13" t="s">
        <v>6634</v>
      </c>
      <c r="E810" s="13" t="s">
        <v>6635</v>
      </c>
      <c r="F810" s="13" t="s">
        <v>8</v>
      </c>
      <c r="G810" s="13" t="s">
        <v>9</v>
      </c>
      <c r="H810" s="13" t="s">
        <v>6635</v>
      </c>
      <c r="I810" s="14">
        <v>3107</v>
      </c>
      <c r="J810" s="14">
        <v>1272</v>
      </c>
      <c r="K810" s="15">
        <f t="shared" si="12"/>
        <v>0.40939813324750562</v>
      </c>
    </row>
    <row r="811" spans="2:11" ht="12.75">
      <c r="B811" s="12" t="s">
        <v>6503</v>
      </c>
      <c r="C811" s="12" t="s">
        <v>6633</v>
      </c>
      <c r="D811" s="13" t="s">
        <v>6634</v>
      </c>
      <c r="E811" s="13" t="s">
        <v>6636</v>
      </c>
      <c r="F811" s="13" t="s">
        <v>3</v>
      </c>
      <c r="G811" s="13" t="s">
        <v>9</v>
      </c>
      <c r="H811" s="13" t="s">
        <v>6636</v>
      </c>
      <c r="I811" s="14">
        <v>50632</v>
      </c>
      <c r="J811" s="14">
        <v>16126</v>
      </c>
      <c r="K811" s="15">
        <f t="shared" si="12"/>
        <v>0.31849423289619211</v>
      </c>
    </row>
    <row r="812" spans="2:11" ht="12.75">
      <c r="B812" s="12" t="s">
        <v>6503</v>
      </c>
      <c r="C812" s="12" t="s">
        <v>6637</v>
      </c>
      <c r="D812" s="13" t="s">
        <v>6638</v>
      </c>
      <c r="E812" s="13" t="s">
        <v>6639</v>
      </c>
      <c r="F812" s="13" t="s">
        <v>3</v>
      </c>
      <c r="G812" s="13" t="s">
        <v>9</v>
      </c>
      <c r="H812" s="13" t="s">
        <v>6639</v>
      </c>
      <c r="I812" s="14">
        <v>21974</v>
      </c>
      <c r="J812" s="14">
        <v>7691</v>
      </c>
      <c r="K812" s="15">
        <f t="shared" si="12"/>
        <v>0.35000455083280241</v>
      </c>
    </row>
    <row r="813" spans="2:11" ht="12.75">
      <c r="B813" s="12" t="s">
        <v>6503</v>
      </c>
      <c r="C813" s="12" t="s">
        <v>6640</v>
      </c>
      <c r="D813" s="13" t="s">
        <v>6641</v>
      </c>
      <c r="E813" s="13" t="s">
        <v>6642</v>
      </c>
      <c r="F813" s="13" t="s">
        <v>3</v>
      </c>
      <c r="G813" s="13" t="s">
        <v>9</v>
      </c>
      <c r="H813" s="13" t="s">
        <v>6642</v>
      </c>
      <c r="I813" s="14">
        <v>20990</v>
      </c>
      <c r="J813" s="14">
        <v>7347</v>
      </c>
      <c r="K813" s="15">
        <f t="shared" si="12"/>
        <v>0.35002382086707956</v>
      </c>
    </row>
    <row r="814" spans="2:11" ht="12.75">
      <c r="B814" s="12" t="s">
        <v>6503</v>
      </c>
      <c r="C814" s="12" t="s">
        <v>6643</v>
      </c>
      <c r="D814" s="13" t="s">
        <v>6644</v>
      </c>
      <c r="E814" s="13" t="s">
        <v>6645</v>
      </c>
      <c r="F814" s="13" t="s">
        <v>4</v>
      </c>
      <c r="G814" s="13" t="s">
        <v>9</v>
      </c>
      <c r="H814" s="13" t="s">
        <v>6645</v>
      </c>
      <c r="I814" s="14">
        <v>68227</v>
      </c>
      <c r="J814" s="14">
        <v>19581</v>
      </c>
      <c r="K814" s="15">
        <f t="shared" si="12"/>
        <v>0.28699781611385522</v>
      </c>
    </row>
    <row r="815" spans="2:11" ht="12.75">
      <c r="B815" s="12" t="s">
        <v>6503</v>
      </c>
      <c r="C815" s="12" t="s">
        <v>6646</v>
      </c>
      <c r="D815" s="13" t="s">
        <v>6647</v>
      </c>
      <c r="E815" s="13" t="s">
        <v>6648</v>
      </c>
      <c r="F815" s="13" t="s">
        <v>3</v>
      </c>
      <c r="G815" s="13" t="s">
        <v>9</v>
      </c>
      <c r="H815" s="13" t="s">
        <v>6648</v>
      </c>
      <c r="I815" s="14">
        <v>5508</v>
      </c>
      <c r="J815" s="14">
        <v>1928</v>
      </c>
      <c r="K815" s="15">
        <f t="shared" si="12"/>
        <v>0.35003631082062453</v>
      </c>
    </row>
    <row r="816" spans="2:11" ht="12.75">
      <c r="B816" s="12" t="s">
        <v>6503</v>
      </c>
      <c r="C816" s="12" t="s">
        <v>6649</v>
      </c>
      <c r="D816" s="13" t="s">
        <v>6650</v>
      </c>
      <c r="E816" s="13" t="s">
        <v>6651</v>
      </c>
      <c r="F816" s="13" t="s">
        <v>3</v>
      </c>
      <c r="G816" s="13" t="s">
        <v>9</v>
      </c>
      <c r="H816" s="13" t="s">
        <v>6651</v>
      </c>
      <c r="I816" s="14">
        <v>43911</v>
      </c>
      <c r="J816" s="14">
        <v>12602</v>
      </c>
      <c r="K816" s="15">
        <f t="shared" si="12"/>
        <v>0.28698959258500151</v>
      </c>
    </row>
    <row r="817" spans="2:11" ht="12.75">
      <c r="B817" s="12" t="s">
        <v>6503</v>
      </c>
      <c r="C817" s="12" t="s">
        <v>6652</v>
      </c>
      <c r="D817" s="13" t="s">
        <v>6653</v>
      </c>
      <c r="E817" s="13" t="s">
        <v>6635</v>
      </c>
      <c r="F817" s="13" t="s">
        <v>8</v>
      </c>
      <c r="G817" s="13" t="s">
        <v>9</v>
      </c>
      <c r="H817" s="13" t="s">
        <v>6635</v>
      </c>
      <c r="I817" s="14">
        <v>4199</v>
      </c>
      <c r="J817" s="14">
        <v>1890</v>
      </c>
      <c r="K817" s="15">
        <f t="shared" si="12"/>
        <v>0.45010716837342224</v>
      </c>
    </row>
    <row r="818" spans="2:11" ht="12.75">
      <c r="B818" s="12" t="s">
        <v>6503</v>
      </c>
      <c r="C818" s="12" t="s">
        <v>6652</v>
      </c>
      <c r="D818" s="13" t="s">
        <v>6653</v>
      </c>
      <c r="E818" s="13" t="s">
        <v>6654</v>
      </c>
      <c r="F818" s="13" t="s">
        <v>3</v>
      </c>
      <c r="G818" s="13" t="s">
        <v>9</v>
      </c>
      <c r="H818" s="13" t="s">
        <v>6654</v>
      </c>
      <c r="I818" s="14">
        <v>11893</v>
      </c>
      <c r="J818" s="14">
        <v>4163</v>
      </c>
      <c r="K818" s="15">
        <f t="shared" si="12"/>
        <v>0.35003783738333472</v>
      </c>
    </row>
    <row r="819" spans="2:11" ht="12.75">
      <c r="B819" s="12" t="s">
        <v>6503</v>
      </c>
      <c r="C819" s="12" t="s">
        <v>6652</v>
      </c>
      <c r="D819" s="13" t="s">
        <v>6653</v>
      </c>
      <c r="E819" s="13" t="s">
        <v>6655</v>
      </c>
      <c r="F819" s="13" t="s">
        <v>8</v>
      </c>
      <c r="G819" s="13" t="s">
        <v>9</v>
      </c>
      <c r="H819" s="13" t="s">
        <v>6655</v>
      </c>
      <c r="I819" s="14">
        <v>23799</v>
      </c>
      <c r="J819" s="14">
        <v>10710</v>
      </c>
      <c r="K819" s="15">
        <f t="shared" si="12"/>
        <v>0.45001890835749403</v>
      </c>
    </row>
    <row r="820" spans="2:11" ht="12.75">
      <c r="B820" s="12" t="s">
        <v>6503</v>
      </c>
      <c r="C820" s="12" t="s">
        <v>6656</v>
      </c>
      <c r="D820" s="13" t="s">
        <v>6657</v>
      </c>
      <c r="E820" s="13" t="s">
        <v>6658</v>
      </c>
      <c r="F820" s="13" t="s">
        <v>8</v>
      </c>
      <c r="G820" s="13" t="s">
        <v>9</v>
      </c>
      <c r="H820" s="13" t="s">
        <v>6658</v>
      </c>
      <c r="I820" s="14">
        <v>16954</v>
      </c>
      <c r="J820" s="14">
        <v>7629</v>
      </c>
      <c r="K820" s="15">
        <f t="shared" si="12"/>
        <v>0.44998230506075265</v>
      </c>
    </row>
    <row r="821" spans="2:11" ht="12.75">
      <c r="B821" s="12" t="s">
        <v>6503</v>
      </c>
      <c r="C821" s="12" t="s">
        <v>6659</v>
      </c>
      <c r="D821" s="13" t="s">
        <v>6660</v>
      </c>
      <c r="E821" s="13" t="s">
        <v>6661</v>
      </c>
      <c r="F821" s="13" t="s">
        <v>3</v>
      </c>
      <c r="G821" s="13" t="s">
        <v>9</v>
      </c>
      <c r="H821" s="13" t="s">
        <v>6661</v>
      </c>
      <c r="I821" s="14">
        <v>47068</v>
      </c>
      <c r="J821" s="14">
        <v>9884</v>
      </c>
      <c r="K821" s="15">
        <f t="shared" si="12"/>
        <v>0.20999405116002379</v>
      </c>
    </row>
    <row r="822" spans="2:11" ht="12.75">
      <c r="B822" s="12" t="s">
        <v>6503</v>
      </c>
      <c r="C822" s="12" t="s">
        <v>6662</v>
      </c>
      <c r="D822" s="13" t="s">
        <v>6663</v>
      </c>
      <c r="E822" s="13" t="s">
        <v>6664</v>
      </c>
      <c r="F822" s="13" t="s">
        <v>3</v>
      </c>
      <c r="G822" s="13" t="s">
        <v>9</v>
      </c>
      <c r="H822" s="13" t="s">
        <v>6664</v>
      </c>
      <c r="I822" s="14">
        <v>20417</v>
      </c>
      <c r="J822" s="14">
        <v>7146</v>
      </c>
      <c r="K822" s="15">
        <f t="shared" si="12"/>
        <v>0.35000244893960913</v>
      </c>
    </row>
    <row r="823" spans="2:11" ht="12.75">
      <c r="B823" s="12" t="s">
        <v>6503</v>
      </c>
      <c r="C823" s="12" t="s">
        <v>6665</v>
      </c>
      <c r="D823" s="13" t="s">
        <v>6666</v>
      </c>
      <c r="E823" s="13" t="s">
        <v>6667</v>
      </c>
      <c r="F823" s="13" t="s">
        <v>3</v>
      </c>
      <c r="G823" s="13" t="s">
        <v>9</v>
      </c>
      <c r="H823" s="13" t="s">
        <v>6667</v>
      </c>
      <c r="I823" s="14">
        <v>61586</v>
      </c>
      <c r="J823" s="14">
        <v>21555</v>
      </c>
      <c r="K823" s="15">
        <f t="shared" si="12"/>
        <v>0.34999837625434355</v>
      </c>
    </row>
    <row r="824" spans="2:11" ht="12.75">
      <c r="B824" s="12" t="s">
        <v>6503</v>
      </c>
      <c r="C824" s="12" t="s">
        <v>6668</v>
      </c>
      <c r="D824" s="13" t="s">
        <v>6669</v>
      </c>
      <c r="E824" s="13" t="s">
        <v>6670</v>
      </c>
      <c r="F824" s="13" t="s">
        <v>4</v>
      </c>
      <c r="G824" s="13" t="s">
        <v>9</v>
      </c>
      <c r="H824" s="13" t="s">
        <v>6670</v>
      </c>
      <c r="I824" s="14">
        <v>34330</v>
      </c>
      <c r="J824" s="14">
        <v>12016</v>
      </c>
      <c r="K824" s="15">
        <f t="shared" si="12"/>
        <v>0.35001456452082724</v>
      </c>
    </row>
    <row r="825" spans="2:11" ht="12.75">
      <c r="B825" s="12" t="s">
        <v>6503</v>
      </c>
      <c r="C825" s="12" t="s">
        <v>6668</v>
      </c>
      <c r="D825" s="13" t="s">
        <v>6669</v>
      </c>
      <c r="E825" s="13" t="s">
        <v>6671</v>
      </c>
      <c r="F825" s="13" t="s">
        <v>5</v>
      </c>
      <c r="G825" s="13" t="s">
        <v>9</v>
      </c>
      <c r="H825" s="13" t="s">
        <v>6671</v>
      </c>
      <c r="I825" s="14">
        <v>199400</v>
      </c>
      <c r="J825" s="14">
        <v>69790</v>
      </c>
      <c r="K825" s="15">
        <f t="shared" si="12"/>
        <v>0.35</v>
      </c>
    </row>
    <row r="826" spans="2:11" ht="12.75">
      <c r="B826" s="12" t="s">
        <v>6503</v>
      </c>
      <c r="C826" s="12" t="s">
        <v>6668</v>
      </c>
      <c r="D826" s="13" t="s">
        <v>6669</v>
      </c>
      <c r="E826" s="13" t="s">
        <v>6672</v>
      </c>
      <c r="F826" s="13" t="s">
        <v>6</v>
      </c>
      <c r="G826" s="13" t="s">
        <v>9</v>
      </c>
      <c r="H826" s="13" t="s">
        <v>6672</v>
      </c>
      <c r="I826" s="14">
        <v>21275</v>
      </c>
      <c r="J826" s="14">
        <v>10638</v>
      </c>
      <c r="K826" s="15">
        <f t="shared" si="12"/>
        <v>0.50002350176263222</v>
      </c>
    </row>
    <row r="827" spans="2:11" ht="12.75">
      <c r="B827" s="12" t="s">
        <v>6503</v>
      </c>
      <c r="C827" s="12" t="s">
        <v>6673</v>
      </c>
      <c r="D827" s="13" t="s">
        <v>6674</v>
      </c>
      <c r="E827" s="13" t="s">
        <v>6675</v>
      </c>
      <c r="F827" s="13" t="s">
        <v>3</v>
      </c>
      <c r="G827" s="13" t="s">
        <v>9</v>
      </c>
      <c r="H827" s="13" t="s">
        <v>6675</v>
      </c>
      <c r="I827" s="14">
        <v>48170</v>
      </c>
      <c r="J827" s="14">
        <v>12645</v>
      </c>
      <c r="K827" s="15">
        <f t="shared" si="12"/>
        <v>0.26250778492837867</v>
      </c>
    </row>
    <row r="828" spans="2:11" ht="12.75">
      <c r="B828" s="12" t="s">
        <v>6503</v>
      </c>
      <c r="C828" s="12" t="s">
        <v>6676</v>
      </c>
      <c r="D828" s="13" t="s">
        <v>6677</v>
      </c>
      <c r="E828" s="13" t="s">
        <v>6678</v>
      </c>
      <c r="F828" s="13" t="s">
        <v>8</v>
      </c>
      <c r="G828" s="13" t="s">
        <v>9</v>
      </c>
      <c r="H828" s="13" t="s">
        <v>6678</v>
      </c>
      <c r="I828" s="14">
        <v>27753</v>
      </c>
      <c r="J828" s="14">
        <v>12489</v>
      </c>
      <c r="K828" s="15">
        <f t="shared" si="12"/>
        <v>0.45000540482110041</v>
      </c>
    </row>
    <row r="829" spans="2:11" ht="12.75">
      <c r="B829" s="12" t="s">
        <v>6503</v>
      </c>
      <c r="C829" s="12" t="s">
        <v>6676</v>
      </c>
      <c r="D829" s="13" t="s">
        <v>6677</v>
      </c>
      <c r="E829" s="13" t="s">
        <v>6679</v>
      </c>
      <c r="F829" s="13" t="s">
        <v>6</v>
      </c>
      <c r="G829" s="13" t="s">
        <v>9</v>
      </c>
      <c r="H829" s="13" t="s">
        <v>6679</v>
      </c>
      <c r="I829" s="14">
        <v>41853</v>
      </c>
      <c r="J829" s="14">
        <v>14649</v>
      </c>
      <c r="K829" s="15">
        <f t="shared" si="12"/>
        <v>0.35001075191742526</v>
      </c>
    </row>
    <row r="830" spans="2:11" ht="12.75">
      <c r="B830" s="12" t="s">
        <v>6503</v>
      </c>
      <c r="C830" s="12" t="s">
        <v>6676</v>
      </c>
      <c r="D830" s="13" t="s">
        <v>6677</v>
      </c>
      <c r="E830" s="13" t="s">
        <v>6680</v>
      </c>
      <c r="F830" s="13" t="s">
        <v>6</v>
      </c>
      <c r="G830" s="13" t="s">
        <v>9</v>
      </c>
      <c r="H830" s="13" t="s">
        <v>6680</v>
      </c>
      <c r="I830" s="14">
        <v>13617</v>
      </c>
      <c r="J830" s="14">
        <v>6128</v>
      </c>
      <c r="K830" s="15">
        <f t="shared" si="12"/>
        <v>0.45002570316516122</v>
      </c>
    </row>
    <row r="831" spans="2:11" ht="12.75">
      <c r="B831" s="12" t="s">
        <v>6503</v>
      </c>
      <c r="C831" s="12" t="s">
        <v>6681</v>
      </c>
      <c r="D831" s="13" t="s">
        <v>6682</v>
      </c>
      <c r="E831" s="13" t="s">
        <v>6683</v>
      </c>
      <c r="F831" s="13" t="s">
        <v>3</v>
      </c>
      <c r="G831" s="13" t="s">
        <v>9</v>
      </c>
      <c r="H831" s="13" t="s">
        <v>6683</v>
      </c>
      <c r="I831" s="14">
        <v>11330</v>
      </c>
      <c r="J831" s="14">
        <v>3966</v>
      </c>
      <c r="K831" s="15">
        <f t="shared" si="12"/>
        <v>0.3500441306266549</v>
      </c>
    </row>
    <row r="832" spans="2:11" ht="12.75">
      <c r="B832" s="12" t="s">
        <v>6503</v>
      </c>
      <c r="C832" s="12" t="s">
        <v>6681</v>
      </c>
      <c r="D832" s="13" t="s">
        <v>6682</v>
      </c>
      <c r="E832" s="13" t="s">
        <v>6684</v>
      </c>
      <c r="F832" s="13" t="s">
        <v>3</v>
      </c>
      <c r="G832" s="13" t="s">
        <v>9</v>
      </c>
      <c r="H832" s="13" t="s">
        <v>6684</v>
      </c>
      <c r="I832" s="14">
        <v>11915</v>
      </c>
      <c r="J832" s="14">
        <v>4170</v>
      </c>
      <c r="K832" s="15">
        <f t="shared" si="12"/>
        <v>0.34997901804448173</v>
      </c>
    </row>
    <row r="833" spans="2:11" ht="12.75">
      <c r="B833" s="12" t="s">
        <v>6503</v>
      </c>
      <c r="C833" s="12" t="s">
        <v>6685</v>
      </c>
      <c r="D833" s="13" t="s">
        <v>6686</v>
      </c>
      <c r="E833" s="13" t="s">
        <v>6687</v>
      </c>
      <c r="F833" s="13" t="s">
        <v>3</v>
      </c>
      <c r="G833" s="13" t="s">
        <v>9</v>
      </c>
      <c r="H833" s="13" t="s">
        <v>6687</v>
      </c>
      <c r="I833" s="14">
        <v>16575</v>
      </c>
      <c r="J833" s="14">
        <v>5801</v>
      </c>
      <c r="K833" s="15">
        <f t="shared" si="12"/>
        <v>0.34998491704374057</v>
      </c>
    </row>
    <row r="834" spans="2:11" ht="12.75">
      <c r="B834" s="12" t="s">
        <v>6503</v>
      </c>
      <c r="C834" s="12" t="s">
        <v>6685</v>
      </c>
      <c r="D834" s="13" t="s">
        <v>6686</v>
      </c>
      <c r="E834" s="13" t="s">
        <v>6688</v>
      </c>
      <c r="F834" s="13" t="s">
        <v>3</v>
      </c>
      <c r="G834" s="13" t="s">
        <v>9</v>
      </c>
      <c r="H834" s="13" t="s">
        <v>6688</v>
      </c>
      <c r="I834" s="14">
        <v>21672</v>
      </c>
      <c r="J834" s="14">
        <v>7585</v>
      </c>
      <c r="K834" s="15">
        <f t="shared" si="12"/>
        <v>0.34999077150239943</v>
      </c>
    </row>
    <row r="835" spans="2:11" ht="12.75">
      <c r="B835" s="12" t="s">
        <v>6503</v>
      </c>
      <c r="C835" s="12" t="s">
        <v>6689</v>
      </c>
      <c r="D835" s="13" t="s">
        <v>6690</v>
      </c>
      <c r="E835" s="13" t="s">
        <v>6691</v>
      </c>
      <c r="F835" s="13" t="s">
        <v>4</v>
      </c>
      <c r="G835" s="13" t="s">
        <v>9</v>
      </c>
      <c r="H835" s="13" t="s">
        <v>6691</v>
      </c>
      <c r="I835" s="14">
        <v>3637</v>
      </c>
      <c r="J835" s="14">
        <v>1642</v>
      </c>
      <c r="K835" s="15">
        <f t="shared" si="12"/>
        <v>0.45147099257629913</v>
      </c>
    </row>
    <row r="836" spans="2:11" ht="12.75">
      <c r="B836" s="12" t="s">
        <v>6503</v>
      </c>
      <c r="C836" s="12" t="s">
        <v>6689</v>
      </c>
      <c r="D836" s="13" t="s">
        <v>6690</v>
      </c>
      <c r="E836" s="13" t="s">
        <v>6692</v>
      </c>
      <c r="F836" s="13" t="s">
        <v>8</v>
      </c>
      <c r="G836" s="13" t="s">
        <v>9</v>
      </c>
      <c r="H836" s="13" t="s">
        <v>6692</v>
      </c>
      <c r="I836" s="14">
        <v>15500</v>
      </c>
      <c r="J836" s="14">
        <v>6975</v>
      </c>
      <c r="K836" s="15">
        <f t="shared" ref="K836:K899" si="13">J836/I836</f>
        <v>0.45</v>
      </c>
    </row>
    <row r="837" spans="2:11" ht="12.75">
      <c r="B837" s="12" t="s">
        <v>6503</v>
      </c>
      <c r="C837" s="12" t="s">
        <v>6693</v>
      </c>
      <c r="D837" s="13" t="s">
        <v>6694</v>
      </c>
      <c r="E837" s="13" t="s">
        <v>6695</v>
      </c>
      <c r="F837" s="13" t="s">
        <v>3</v>
      </c>
      <c r="G837" s="13" t="s">
        <v>9</v>
      </c>
      <c r="H837" s="13" t="s">
        <v>6695</v>
      </c>
      <c r="I837" s="14">
        <v>114698</v>
      </c>
      <c r="J837" s="14">
        <v>22940</v>
      </c>
      <c r="K837" s="15">
        <f t="shared" si="13"/>
        <v>0.20000348741913546</v>
      </c>
    </row>
    <row r="838" spans="2:11" ht="12.75">
      <c r="B838" s="12" t="s">
        <v>6503</v>
      </c>
      <c r="C838" s="12" t="s">
        <v>6696</v>
      </c>
      <c r="D838" s="13" t="s">
        <v>6697</v>
      </c>
      <c r="E838" s="13" t="s">
        <v>6698</v>
      </c>
      <c r="F838" s="13" t="s">
        <v>3</v>
      </c>
      <c r="G838" s="13" t="s">
        <v>9</v>
      </c>
      <c r="H838" s="13" t="s">
        <v>6698</v>
      </c>
      <c r="I838" s="14">
        <v>94879</v>
      </c>
      <c r="J838" s="14">
        <v>20589</v>
      </c>
      <c r="K838" s="15">
        <f t="shared" si="13"/>
        <v>0.21700270871320312</v>
      </c>
    </row>
    <row r="839" spans="2:11" ht="12.75">
      <c r="B839" s="12" t="s">
        <v>6503</v>
      </c>
      <c r="C839" s="12" t="s">
        <v>6699</v>
      </c>
      <c r="D839" s="13" t="s">
        <v>6700</v>
      </c>
      <c r="E839" s="13" t="s">
        <v>6701</v>
      </c>
      <c r="F839" s="13" t="s">
        <v>3</v>
      </c>
      <c r="G839" s="13" t="s">
        <v>9</v>
      </c>
      <c r="H839" s="13" t="s">
        <v>6701</v>
      </c>
      <c r="I839" s="14">
        <v>100240</v>
      </c>
      <c r="J839" s="14">
        <v>22805</v>
      </c>
      <c r="K839" s="15">
        <f t="shared" si="13"/>
        <v>0.22750399042298483</v>
      </c>
    </row>
    <row r="840" spans="2:11" ht="12.75">
      <c r="B840" s="12" t="s">
        <v>6503</v>
      </c>
      <c r="C840" s="12" t="s">
        <v>6699</v>
      </c>
      <c r="D840" s="13" t="s">
        <v>6700</v>
      </c>
      <c r="E840" s="13" t="s">
        <v>6702</v>
      </c>
      <c r="F840" s="13" t="s">
        <v>4</v>
      </c>
      <c r="G840" s="13" t="s">
        <v>9</v>
      </c>
      <c r="H840" s="13" t="s">
        <v>6702</v>
      </c>
      <c r="I840" s="14">
        <v>453893</v>
      </c>
      <c r="J840" s="14">
        <v>103261</v>
      </c>
      <c r="K840" s="15">
        <f t="shared" si="13"/>
        <v>0.22750075458312863</v>
      </c>
    </row>
    <row r="841" spans="2:11" ht="12.75">
      <c r="B841" s="12" t="s">
        <v>6503</v>
      </c>
      <c r="C841" s="12" t="s">
        <v>6699</v>
      </c>
      <c r="D841" s="13" t="s">
        <v>6700</v>
      </c>
      <c r="E841" s="13" t="s">
        <v>6703</v>
      </c>
      <c r="F841" s="13" t="s">
        <v>4</v>
      </c>
      <c r="G841" s="13" t="s">
        <v>9</v>
      </c>
      <c r="H841" s="13" t="s">
        <v>6703</v>
      </c>
      <c r="I841" s="14">
        <v>255000</v>
      </c>
      <c r="J841" s="14">
        <v>58013</v>
      </c>
      <c r="K841" s="15">
        <f t="shared" si="13"/>
        <v>0.22750196078431373</v>
      </c>
    </row>
    <row r="842" spans="2:11" ht="12.75">
      <c r="B842" s="12" t="s">
        <v>6503</v>
      </c>
      <c r="C842" s="12" t="s">
        <v>6704</v>
      </c>
      <c r="D842" s="13" t="s">
        <v>6705</v>
      </c>
      <c r="E842" s="13" t="s">
        <v>6706</v>
      </c>
      <c r="F842" s="13" t="s">
        <v>3</v>
      </c>
      <c r="G842" s="13" t="s">
        <v>9</v>
      </c>
      <c r="H842" s="13" t="s">
        <v>6706</v>
      </c>
      <c r="I842" s="14">
        <v>26200</v>
      </c>
      <c r="J842" s="14">
        <v>7860</v>
      </c>
      <c r="K842" s="15">
        <f t="shared" si="13"/>
        <v>0.3</v>
      </c>
    </row>
    <row r="843" spans="2:11" ht="12.75">
      <c r="B843" s="12" t="s">
        <v>6503</v>
      </c>
      <c r="C843" s="12" t="s">
        <v>6707</v>
      </c>
      <c r="D843" s="13" t="s">
        <v>6708</v>
      </c>
      <c r="E843" s="13" t="s">
        <v>6709</v>
      </c>
      <c r="F843" s="13" t="s">
        <v>3</v>
      </c>
      <c r="G843" s="13" t="s">
        <v>9</v>
      </c>
      <c r="H843" s="13" t="s">
        <v>6709</v>
      </c>
      <c r="I843" s="14">
        <v>360115</v>
      </c>
      <c r="J843" s="14">
        <v>75624</v>
      </c>
      <c r="K843" s="15">
        <f t="shared" si="13"/>
        <v>0.20999958346639269</v>
      </c>
    </row>
    <row r="844" spans="2:11" ht="12.75">
      <c r="B844" s="12" t="s">
        <v>6503</v>
      </c>
      <c r="C844" s="12" t="s">
        <v>6707</v>
      </c>
      <c r="D844" s="13" t="s">
        <v>6708</v>
      </c>
      <c r="E844" s="13" t="s">
        <v>6710</v>
      </c>
      <c r="F844" s="13" t="s">
        <v>3</v>
      </c>
      <c r="G844" s="13" t="s">
        <v>9</v>
      </c>
      <c r="H844" s="13" t="s">
        <v>6710</v>
      </c>
      <c r="I844" s="14">
        <v>169259</v>
      </c>
      <c r="J844" s="14">
        <v>39093</v>
      </c>
      <c r="K844" s="15">
        <f t="shared" si="13"/>
        <v>0.23096556165403317</v>
      </c>
    </row>
    <row r="845" spans="2:11" ht="12.75">
      <c r="B845" s="12" t="s">
        <v>6503</v>
      </c>
      <c r="C845" s="12" t="s">
        <v>6711</v>
      </c>
      <c r="D845" s="13" t="s">
        <v>6712</v>
      </c>
      <c r="E845" s="13" t="s">
        <v>6713</v>
      </c>
      <c r="F845" s="13" t="s">
        <v>3</v>
      </c>
      <c r="G845" s="13" t="s">
        <v>9</v>
      </c>
      <c r="H845" s="13" t="s">
        <v>6713</v>
      </c>
      <c r="I845" s="14">
        <v>14188</v>
      </c>
      <c r="J845" s="14">
        <v>4966</v>
      </c>
      <c r="K845" s="15">
        <f t="shared" si="13"/>
        <v>0.35001409641950942</v>
      </c>
    </row>
    <row r="846" spans="2:11" ht="12.75">
      <c r="B846" s="12" t="s">
        <v>6503</v>
      </c>
      <c r="C846" s="12" t="s">
        <v>6714</v>
      </c>
      <c r="D846" s="13" t="s">
        <v>6715</v>
      </c>
      <c r="E846" s="13" t="s">
        <v>6537</v>
      </c>
      <c r="F846" s="13" t="s">
        <v>6</v>
      </c>
      <c r="G846" s="13" t="s">
        <v>9</v>
      </c>
      <c r="H846" s="13" t="s">
        <v>6537</v>
      </c>
      <c r="I846" s="14">
        <v>35063</v>
      </c>
      <c r="J846" s="14">
        <v>7012</v>
      </c>
      <c r="K846" s="15">
        <f t="shared" si="13"/>
        <v>0.19998288794455693</v>
      </c>
    </row>
    <row r="847" spans="2:11" ht="12.75">
      <c r="B847" s="12" t="s">
        <v>6503</v>
      </c>
      <c r="C847" s="12" t="s">
        <v>6716</v>
      </c>
      <c r="D847" s="13" t="s">
        <v>6717</v>
      </c>
      <c r="E847" s="13" t="s">
        <v>6718</v>
      </c>
      <c r="F847" s="13" t="s">
        <v>3</v>
      </c>
      <c r="G847" s="13" t="s">
        <v>9</v>
      </c>
      <c r="H847" s="13" t="s">
        <v>6718</v>
      </c>
      <c r="I847" s="14">
        <v>33060</v>
      </c>
      <c r="J847" s="14">
        <v>8909</v>
      </c>
      <c r="K847" s="15">
        <f t="shared" si="13"/>
        <v>0.26947973381730189</v>
      </c>
    </row>
    <row r="848" spans="2:11" ht="12.75">
      <c r="B848" s="12" t="s">
        <v>6503</v>
      </c>
      <c r="C848" s="12" t="s">
        <v>6719</v>
      </c>
      <c r="D848" s="13" t="s">
        <v>6720</v>
      </c>
      <c r="E848" s="13" t="s">
        <v>6721</v>
      </c>
      <c r="F848" s="13" t="s">
        <v>5</v>
      </c>
      <c r="G848" s="13" t="s">
        <v>9</v>
      </c>
      <c r="H848" s="13" t="s">
        <v>6721</v>
      </c>
      <c r="I848" s="14">
        <v>82865</v>
      </c>
      <c r="J848" s="14">
        <v>29003</v>
      </c>
      <c r="K848" s="15">
        <f t="shared" si="13"/>
        <v>0.35000301695528874</v>
      </c>
    </row>
    <row r="849" spans="2:11" ht="12.75">
      <c r="B849" s="12" t="s">
        <v>6503</v>
      </c>
      <c r="C849" s="12" t="s">
        <v>6722</v>
      </c>
      <c r="D849" s="13" t="s">
        <v>6723</v>
      </c>
      <c r="E849" s="13" t="s">
        <v>6724</v>
      </c>
      <c r="F849" s="13" t="s">
        <v>3</v>
      </c>
      <c r="G849" s="13" t="s">
        <v>9</v>
      </c>
      <c r="H849" s="13" t="s">
        <v>6724</v>
      </c>
      <c r="I849" s="14">
        <v>9836</v>
      </c>
      <c r="J849" s="14">
        <v>3064</v>
      </c>
      <c r="K849" s="15">
        <f t="shared" si="13"/>
        <v>0.3115087433916226</v>
      </c>
    </row>
    <row r="850" spans="2:11" ht="12.75">
      <c r="B850" s="12" t="s">
        <v>6503</v>
      </c>
      <c r="C850" s="12" t="s">
        <v>6722</v>
      </c>
      <c r="D850" s="13" t="s">
        <v>6723</v>
      </c>
      <c r="E850" s="13" t="s">
        <v>6725</v>
      </c>
      <c r="F850" s="13" t="s">
        <v>3</v>
      </c>
      <c r="G850" s="13" t="s">
        <v>9</v>
      </c>
      <c r="H850" s="13" t="s">
        <v>6725</v>
      </c>
      <c r="I850" s="14">
        <v>75607</v>
      </c>
      <c r="J850" s="14">
        <v>23552</v>
      </c>
      <c r="K850" s="15">
        <f t="shared" si="13"/>
        <v>0.31150554842805561</v>
      </c>
    </row>
    <row r="851" spans="2:11" ht="12.75">
      <c r="B851" s="12" t="s">
        <v>6503</v>
      </c>
      <c r="C851" s="12" t="s">
        <v>6726</v>
      </c>
      <c r="D851" s="13" t="s">
        <v>6727</v>
      </c>
      <c r="E851" s="13" t="s">
        <v>6728</v>
      </c>
      <c r="F851" s="13" t="s">
        <v>3</v>
      </c>
      <c r="G851" s="13" t="s">
        <v>9</v>
      </c>
      <c r="H851" s="13" t="s">
        <v>6728</v>
      </c>
      <c r="I851" s="14">
        <v>88233</v>
      </c>
      <c r="J851" s="14">
        <v>21617</v>
      </c>
      <c r="K851" s="15">
        <f t="shared" si="13"/>
        <v>0.24499903664161934</v>
      </c>
    </row>
    <row r="852" spans="2:11" ht="12.75">
      <c r="B852" s="12" t="s">
        <v>6503</v>
      </c>
      <c r="C852" s="12" t="s">
        <v>6726</v>
      </c>
      <c r="D852" s="13" t="s">
        <v>6727</v>
      </c>
      <c r="E852" s="13" t="s">
        <v>6729</v>
      </c>
      <c r="F852" s="13" t="s">
        <v>7</v>
      </c>
      <c r="G852" s="13" t="s">
        <v>9</v>
      </c>
      <c r="H852" s="13" t="s">
        <v>6729</v>
      </c>
      <c r="I852" s="14">
        <v>13895</v>
      </c>
      <c r="J852" s="14">
        <v>3404</v>
      </c>
      <c r="K852" s="15">
        <f t="shared" si="13"/>
        <v>0.24498020870816842</v>
      </c>
    </row>
    <row r="853" spans="2:11" ht="12.75">
      <c r="B853" s="12" t="s">
        <v>6503</v>
      </c>
      <c r="C853" s="12" t="s">
        <v>6730</v>
      </c>
      <c r="D853" s="13" t="s">
        <v>6731</v>
      </c>
      <c r="E853" s="13" t="s">
        <v>6732</v>
      </c>
      <c r="F853" s="13" t="s">
        <v>3</v>
      </c>
      <c r="G853" s="13" t="s">
        <v>9</v>
      </c>
      <c r="H853" s="13" t="s">
        <v>6732</v>
      </c>
      <c r="I853" s="14">
        <v>65875</v>
      </c>
      <c r="J853" s="14">
        <v>24308</v>
      </c>
      <c r="K853" s="15">
        <f t="shared" si="13"/>
        <v>0.36900189753320684</v>
      </c>
    </row>
    <row r="854" spans="2:11" ht="12.75">
      <c r="B854" s="12" t="s">
        <v>6503</v>
      </c>
      <c r="C854" s="12" t="s">
        <v>6733</v>
      </c>
      <c r="D854" s="13" t="s">
        <v>6734</v>
      </c>
      <c r="E854" s="13" t="s">
        <v>6735</v>
      </c>
      <c r="F854" s="13" t="s">
        <v>4</v>
      </c>
      <c r="G854" s="13" t="s">
        <v>9</v>
      </c>
      <c r="H854" s="13" t="s">
        <v>6735</v>
      </c>
      <c r="I854" s="14">
        <v>16424</v>
      </c>
      <c r="J854" s="14">
        <v>3104</v>
      </c>
      <c r="K854" s="15">
        <f t="shared" si="13"/>
        <v>0.1889917194349732</v>
      </c>
    </row>
    <row r="855" spans="2:11" ht="12.75">
      <c r="B855" s="12" t="s">
        <v>6503</v>
      </c>
      <c r="C855" s="12" t="s">
        <v>6733</v>
      </c>
      <c r="D855" s="13" t="s">
        <v>6734</v>
      </c>
      <c r="E855" s="13" t="s">
        <v>6736</v>
      </c>
      <c r="F855" s="13" t="s">
        <v>3</v>
      </c>
      <c r="G855" s="13" t="s">
        <v>9</v>
      </c>
      <c r="H855" s="13" t="s">
        <v>6736</v>
      </c>
      <c r="I855" s="14">
        <v>207176</v>
      </c>
      <c r="J855" s="14">
        <v>23579</v>
      </c>
      <c r="K855" s="15">
        <f t="shared" si="13"/>
        <v>0.11381144534115921</v>
      </c>
    </row>
    <row r="856" spans="2:11" ht="12.75">
      <c r="B856" s="12" t="s">
        <v>6503</v>
      </c>
      <c r="C856" s="12" t="s">
        <v>6737</v>
      </c>
      <c r="D856" s="13" t="s">
        <v>6738</v>
      </c>
      <c r="E856" s="13" t="s">
        <v>6739</v>
      </c>
      <c r="F856" s="13" t="s">
        <v>4</v>
      </c>
      <c r="G856" s="13" t="s">
        <v>9</v>
      </c>
      <c r="H856" s="13" t="s">
        <v>6739</v>
      </c>
      <c r="I856" s="14">
        <v>49260</v>
      </c>
      <c r="J856" s="14">
        <v>13776</v>
      </c>
      <c r="K856" s="15">
        <f t="shared" si="13"/>
        <v>0.27965895249695494</v>
      </c>
    </row>
    <row r="857" spans="2:11" ht="12.75">
      <c r="B857" s="12" t="s">
        <v>6503</v>
      </c>
      <c r="C857" s="12" t="s">
        <v>6740</v>
      </c>
      <c r="D857" s="13" t="s">
        <v>6741</v>
      </c>
      <c r="E857" s="13" t="s">
        <v>6742</v>
      </c>
      <c r="F857" s="13" t="s">
        <v>4</v>
      </c>
      <c r="G857" s="13" t="s">
        <v>9</v>
      </c>
      <c r="H857" s="13" t="s">
        <v>6742</v>
      </c>
      <c r="I857" s="14">
        <v>342009</v>
      </c>
      <c r="J857" s="14">
        <v>62246</v>
      </c>
      <c r="K857" s="15">
        <f t="shared" si="13"/>
        <v>0.18200105845167816</v>
      </c>
    </row>
    <row r="858" spans="2:11" ht="12.75">
      <c r="B858" s="12" t="s">
        <v>6503</v>
      </c>
      <c r="C858" s="12" t="s">
        <v>6743</v>
      </c>
      <c r="D858" s="13" t="s">
        <v>6744</v>
      </c>
      <c r="E858" s="13" t="s">
        <v>6745</v>
      </c>
      <c r="F858" s="13" t="s">
        <v>2</v>
      </c>
      <c r="G858" s="13" t="s">
        <v>9</v>
      </c>
      <c r="H858" s="13" t="s">
        <v>6745</v>
      </c>
      <c r="I858" s="14">
        <v>222000</v>
      </c>
      <c r="J858" s="14">
        <v>52947</v>
      </c>
      <c r="K858" s="15">
        <f t="shared" si="13"/>
        <v>0.23849999999999999</v>
      </c>
    </row>
    <row r="859" spans="2:11" ht="12.75">
      <c r="B859" s="12" t="s">
        <v>6503</v>
      </c>
      <c r="C859" s="12" t="s">
        <v>6746</v>
      </c>
      <c r="D859" s="13" t="s">
        <v>6747</v>
      </c>
      <c r="E859" s="13" t="s">
        <v>6748</v>
      </c>
      <c r="F859" s="13" t="s">
        <v>6</v>
      </c>
      <c r="G859" s="13" t="s">
        <v>9</v>
      </c>
      <c r="H859" s="13" t="s">
        <v>6748</v>
      </c>
      <c r="I859" s="14">
        <v>124857</v>
      </c>
      <c r="J859" s="14">
        <v>27164</v>
      </c>
      <c r="K859" s="15">
        <f t="shared" si="13"/>
        <v>0.21756088965776849</v>
      </c>
    </row>
    <row r="860" spans="2:11" ht="12.75">
      <c r="B860" s="12" t="s">
        <v>6503</v>
      </c>
      <c r="C860" s="12" t="s">
        <v>6749</v>
      </c>
      <c r="D860" s="13" t="s">
        <v>6750</v>
      </c>
      <c r="E860" s="13" t="s">
        <v>6751</v>
      </c>
      <c r="F860" s="13" t="s">
        <v>3</v>
      </c>
      <c r="G860" s="13" t="s">
        <v>9</v>
      </c>
      <c r="H860" s="13" t="s">
        <v>6751</v>
      </c>
      <c r="I860" s="14">
        <v>37671</v>
      </c>
      <c r="J860" s="14">
        <v>10020</v>
      </c>
      <c r="K860" s="15">
        <f t="shared" si="13"/>
        <v>0.26598709882933824</v>
      </c>
    </row>
    <row r="861" spans="2:11" ht="12.75">
      <c r="B861" s="12" t="s">
        <v>6503</v>
      </c>
      <c r="C861" s="12" t="s">
        <v>6749</v>
      </c>
      <c r="D861" s="13" t="s">
        <v>6750</v>
      </c>
      <c r="E861" s="13" t="s">
        <v>6752</v>
      </c>
      <c r="F861" s="13" t="s">
        <v>3</v>
      </c>
      <c r="G861" s="13" t="s">
        <v>9</v>
      </c>
      <c r="H861" s="13" t="s">
        <v>6752</v>
      </c>
      <c r="I861" s="14">
        <v>16516</v>
      </c>
      <c r="J861" s="14">
        <v>4393</v>
      </c>
      <c r="K861" s="15">
        <f t="shared" si="13"/>
        <v>0.26598449987890532</v>
      </c>
    </row>
    <row r="862" spans="2:11" ht="12.75">
      <c r="B862" s="12" t="s">
        <v>6503</v>
      </c>
      <c r="C862" s="12" t="s">
        <v>6749</v>
      </c>
      <c r="D862" s="13" t="s">
        <v>6750</v>
      </c>
      <c r="E862" s="13" t="s">
        <v>6753</v>
      </c>
      <c r="F862" s="13" t="s">
        <v>3</v>
      </c>
      <c r="G862" s="13" t="s">
        <v>9</v>
      </c>
      <c r="H862" s="13" t="s">
        <v>6753</v>
      </c>
      <c r="I862" s="14">
        <v>19024</v>
      </c>
      <c r="J862" s="14">
        <v>7229</v>
      </c>
      <c r="K862" s="15">
        <f t="shared" si="13"/>
        <v>0.37999369217830109</v>
      </c>
    </row>
    <row r="863" spans="2:11" ht="12.75">
      <c r="B863" s="12" t="s">
        <v>6503</v>
      </c>
      <c r="C863" s="12" t="s">
        <v>6749</v>
      </c>
      <c r="D863" s="13" t="s">
        <v>6750</v>
      </c>
      <c r="E863" s="13" t="s">
        <v>6754</v>
      </c>
      <c r="F863" s="13" t="s">
        <v>4</v>
      </c>
      <c r="G863" s="13" t="s">
        <v>9</v>
      </c>
      <c r="H863" s="13" t="s">
        <v>6754</v>
      </c>
      <c r="I863" s="14">
        <v>36340</v>
      </c>
      <c r="J863" s="14">
        <v>9666</v>
      </c>
      <c r="K863" s="15">
        <f t="shared" si="13"/>
        <v>0.26598789212988444</v>
      </c>
    </row>
    <row r="864" spans="2:11" ht="12.75">
      <c r="B864" s="12" t="s">
        <v>6503</v>
      </c>
      <c r="C864" s="12" t="s">
        <v>6755</v>
      </c>
      <c r="D864" s="13" t="s">
        <v>6756</v>
      </c>
      <c r="E864" s="13" t="s">
        <v>6757</v>
      </c>
      <c r="F864" s="13" t="s">
        <v>3</v>
      </c>
      <c r="G864" s="13" t="s">
        <v>9</v>
      </c>
      <c r="H864" s="13" t="s">
        <v>6757</v>
      </c>
      <c r="I864" s="14">
        <v>11000</v>
      </c>
      <c r="J864" s="14">
        <v>3850</v>
      </c>
      <c r="K864" s="15">
        <f t="shared" si="13"/>
        <v>0.35</v>
      </c>
    </row>
    <row r="865" spans="2:11" ht="12.75">
      <c r="B865" s="12" t="s">
        <v>6503</v>
      </c>
      <c r="C865" s="12" t="s">
        <v>6758</v>
      </c>
      <c r="D865" s="13" t="s">
        <v>6759</v>
      </c>
      <c r="E865" s="13" t="s">
        <v>6760</v>
      </c>
      <c r="F865" s="13" t="s">
        <v>2</v>
      </c>
      <c r="G865" s="13" t="s">
        <v>9</v>
      </c>
      <c r="H865" s="13" t="s">
        <v>6760</v>
      </c>
      <c r="I865" s="14">
        <v>66179</v>
      </c>
      <c r="J865" s="14">
        <v>13236</v>
      </c>
      <c r="K865" s="15">
        <f t="shared" si="13"/>
        <v>0.20000302210671059</v>
      </c>
    </row>
    <row r="866" spans="2:11" ht="12.75">
      <c r="B866" s="12" t="s">
        <v>6503</v>
      </c>
      <c r="C866" s="12" t="s">
        <v>6761</v>
      </c>
      <c r="D866" s="13" t="s">
        <v>6762</v>
      </c>
      <c r="E866" s="13" t="s">
        <v>6763</v>
      </c>
      <c r="F866" s="13" t="s">
        <v>2</v>
      </c>
      <c r="G866" s="13" t="s">
        <v>9</v>
      </c>
      <c r="H866" s="13" t="s">
        <v>6763</v>
      </c>
      <c r="I866" s="14">
        <v>45217</v>
      </c>
      <c r="J866" s="14">
        <v>19941</v>
      </c>
      <c r="K866" s="15">
        <f t="shared" si="13"/>
        <v>0.44100670101952805</v>
      </c>
    </row>
    <row r="867" spans="2:11" ht="12.75">
      <c r="B867" s="12" t="s">
        <v>6503</v>
      </c>
      <c r="C867" s="12" t="s">
        <v>6761</v>
      </c>
      <c r="D867" s="13" t="s">
        <v>6762</v>
      </c>
      <c r="E867" s="13" t="s">
        <v>6764</v>
      </c>
      <c r="F867" s="13" t="s">
        <v>4</v>
      </c>
      <c r="G867" s="13" t="s">
        <v>9</v>
      </c>
      <c r="H867" s="13" t="s">
        <v>6764</v>
      </c>
      <c r="I867" s="14">
        <v>78215</v>
      </c>
      <c r="J867" s="14">
        <v>38326</v>
      </c>
      <c r="K867" s="15">
        <f t="shared" si="13"/>
        <v>0.49000831042638882</v>
      </c>
    </row>
    <row r="868" spans="2:11" ht="12.75">
      <c r="B868" s="12" t="s">
        <v>6503</v>
      </c>
      <c r="C868" s="12" t="s">
        <v>6761</v>
      </c>
      <c r="D868" s="13" t="s">
        <v>6762</v>
      </c>
      <c r="E868" s="13" t="s">
        <v>6765</v>
      </c>
      <c r="F868" s="13" t="s">
        <v>3</v>
      </c>
      <c r="G868" s="13" t="s">
        <v>9</v>
      </c>
      <c r="H868" s="13" t="s">
        <v>6765</v>
      </c>
      <c r="I868" s="14">
        <v>350000</v>
      </c>
      <c r="J868" s="14">
        <v>100000</v>
      </c>
      <c r="K868" s="15">
        <f t="shared" si="13"/>
        <v>0.2857142857142857</v>
      </c>
    </row>
    <row r="869" spans="2:11" ht="12.75">
      <c r="B869" s="12" t="s">
        <v>6503</v>
      </c>
      <c r="C869" s="12" t="s">
        <v>6766</v>
      </c>
      <c r="D869" s="13" t="s">
        <v>6767</v>
      </c>
      <c r="E869" s="13" t="s">
        <v>6768</v>
      </c>
      <c r="F869" s="13" t="s">
        <v>3</v>
      </c>
      <c r="G869" s="13" t="s">
        <v>9</v>
      </c>
      <c r="H869" s="13" t="s">
        <v>6768</v>
      </c>
      <c r="I869" s="14">
        <v>8840</v>
      </c>
      <c r="J869" s="14">
        <v>3978</v>
      </c>
      <c r="K869" s="15">
        <f t="shared" si="13"/>
        <v>0.45</v>
      </c>
    </row>
    <row r="870" spans="2:11" ht="12.75">
      <c r="B870" s="12" t="s">
        <v>6503</v>
      </c>
      <c r="C870" s="12" t="s">
        <v>6769</v>
      </c>
      <c r="D870" s="13" t="s">
        <v>6770</v>
      </c>
      <c r="E870" s="13" t="s">
        <v>6537</v>
      </c>
      <c r="F870" s="13" t="s">
        <v>6</v>
      </c>
      <c r="G870" s="13" t="s">
        <v>9</v>
      </c>
      <c r="H870" s="13" t="s">
        <v>6537</v>
      </c>
      <c r="I870" s="14">
        <v>35355</v>
      </c>
      <c r="J870" s="14">
        <v>7071</v>
      </c>
      <c r="K870" s="15">
        <f t="shared" si="13"/>
        <v>0.2</v>
      </c>
    </row>
    <row r="871" spans="2:11" ht="12.75">
      <c r="B871" s="12" t="s">
        <v>6503</v>
      </c>
      <c r="C871" s="12" t="s">
        <v>6769</v>
      </c>
      <c r="D871" s="13" t="s">
        <v>6770</v>
      </c>
      <c r="E871" s="13" t="s">
        <v>6771</v>
      </c>
      <c r="F871" s="13" t="s">
        <v>3</v>
      </c>
      <c r="G871" s="13" t="s">
        <v>9</v>
      </c>
      <c r="H871" s="13" t="s">
        <v>6771</v>
      </c>
      <c r="I871" s="14">
        <v>34613</v>
      </c>
      <c r="J871" s="14">
        <v>9934</v>
      </c>
      <c r="K871" s="15">
        <f t="shared" si="13"/>
        <v>0.2870019934706613</v>
      </c>
    </row>
    <row r="872" spans="2:11" ht="12.75">
      <c r="B872" s="12" t="s">
        <v>6503</v>
      </c>
      <c r="C872" s="12" t="s">
        <v>6772</v>
      </c>
      <c r="D872" s="13" t="s">
        <v>6773</v>
      </c>
      <c r="E872" s="13" t="s">
        <v>6774</v>
      </c>
      <c r="F872" s="13" t="s">
        <v>3</v>
      </c>
      <c r="G872" s="13" t="s">
        <v>9</v>
      </c>
      <c r="H872" s="13" t="s">
        <v>6774</v>
      </c>
      <c r="I872" s="14">
        <v>31185</v>
      </c>
      <c r="J872" s="14">
        <v>10915</v>
      </c>
      <c r="K872" s="15">
        <f t="shared" si="13"/>
        <v>0.35000801667468334</v>
      </c>
    </row>
    <row r="873" spans="2:11" ht="12.75">
      <c r="B873" s="12" t="s">
        <v>6503</v>
      </c>
      <c r="C873" s="12" t="s">
        <v>6772</v>
      </c>
      <c r="D873" s="13" t="s">
        <v>6773</v>
      </c>
      <c r="E873" s="13" t="s">
        <v>6775</v>
      </c>
      <c r="F873" s="13" t="s">
        <v>3</v>
      </c>
      <c r="G873" s="13" t="s">
        <v>9</v>
      </c>
      <c r="H873" s="13" t="s">
        <v>6775</v>
      </c>
      <c r="I873" s="14">
        <v>6509</v>
      </c>
      <c r="J873" s="14">
        <v>2929</v>
      </c>
      <c r="K873" s="15">
        <f t="shared" si="13"/>
        <v>0.44999231832846825</v>
      </c>
    </row>
    <row r="874" spans="2:11" ht="12.75">
      <c r="B874" s="12" t="s">
        <v>6503</v>
      </c>
      <c r="C874" s="12" t="s">
        <v>6776</v>
      </c>
      <c r="D874" s="13" t="s">
        <v>6777</v>
      </c>
      <c r="E874" s="13" t="s">
        <v>6778</v>
      </c>
      <c r="F874" s="13" t="s">
        <v>8</v>
      </c>
      <c r="G874" s="13" t="s">
        <v>9</v>
      </c>
      <c r="H874" s="13" t="s">
        <v>6778</v>
      </c>
      <c r="I874" s="14">
        <v>6507</v>
      </c>
      <c r="J874" s="14">
        <v>2928</v>
      </c>
      <c r="K874" s="15">
        <f t="shared" si="13"/>
        <v>0.44997694790225912</v>
      </c>
    </row>
    <row r="875" spans="2:11" ht="12.75">
      <c r="B875" s="12" t="s">
        <v>6503</v>
      </c>
      <c r="C875" s="12" t="s">
        <v>6779</v>
      </c>
      <c r="D875" s="13" t="s">
        <v>6780</v>
      </c>
      <c r="E875" s="13" t="s">
        <v>6781</v>
      </c>
      <c r="F875" s="13" t="s">
        <v>4</v>
      </c>
      <c r="G875" s="13" t="s">
        <v>9</v>
      </c>
      <c r="H875" s="13" t="s">
        <v>6781</v>
      </c>
      <c r="I875" s="14">
        <v>122196</v>
      </c>
      <c r="J875" s="14">
        <v>42768</v>
      </c>
      <c r="K875" s="15">
        <f t="shared" si="13"/>
        <v>0.34999508985564176</v>
      </c>
    </row>
    <row r="876" spans="2:11" ht="12.75">
      <c r="B876" s="12" t="s">
        <v>6503</v>
      </c>
      <c r="C876" s="12" t="s">
        <v>6779</v>
      </c>
      <c r="D876" s="13" t="s">
        <v>6780</v>
      </c>
      <c r="E876" s="13" t="s">
        <v>6782</v>
      </c>
      <c r="F876" s="13" t="s">
        <v>7</v>
      </c>
      <c r="G876" s="13" t="s">
        <v>9</v>
      </c>
      <c r="H876" s="13" t="s">
        <v>6782</v>
      </c>
      <c r="I876" s="14">
        <v>170000</v>
      </c>
      <c r="J876" s="14">
        <v>85000</v>
      </c>
      <c r="K876" s="15">
        <f t="shared" si="13"/>
        <v>0.5</v>
      </c>
    </row>
    <row r="877" spans="2:11" ht="12.75">
      <c r="B877" s="12" t="s">
        <v>6503</v>
      </c>
      <c r="C877" s="12" t="s">
        <v>6779</v>
      </c>
      <c r="D877" s="13" t="s">
        <v>6780</v>
      </c>
      <c r="E877" s="13" t="s">
        <v>6783</v>
      </c>
      <c r="F877" s="13" t="s">
        <v>6</v>
      </c>
      <c r="G877" s="13" t="s">
        <v>9</v>
      </c>
      <c r="H877" s="13" t="s">
        <v>6783</v>
      </c>
      <c r="I877" s="14">
        <v>490422</v>
      </c>
      <c r="J877" s="14">
        <v>220690</v>
      </c>
      <c r="K877" s="15">
        <f t="shared" si="13"/>
        <v>0.4500002039060238</v>
      </c>
    </row>
    <row r="878" spans="2:11" ht="12.75">
      <c r="B878" s="12" t="s">
        <v>6503</v>
      </c>
      <c r="C878" s="12" t="s">
        <v>6784</v>
      </c>
      <c r="D878" s="13" t="s">
        <v>6785</v>
      </c>
      <c r="E878" s="13" t="s">
        <v>6786</v>
      </c>
      <c r="F878" s="13" t="s">
        <v>8</v>
      </c>
      <c r="G878" s="13" t="s">
        <v>9</v>
      </c>
      <c r="H878" s="13" t="s">
        <v>6786</v>
      </c>
      <c r="I878" s="14">
        <v>2700</v>
      </c>
      <c r="J878" s="14">
        <v>1215</v>
      </c>
      <c r="K878" s="15">
        <f t="shared" si="13"/>
        <v>0.45</v>
      </c>
    </row>
    <row r="879" spans="2:11" ht="12.75">
      <c r="B879" s="12" t="s">
        <v>6503</v>
      </c>
      <c r="C879" s="12" t="s">
        <v>6784</v>
      </c>
      <c r="D879" s="13" t="s">
        <v>6785</v>
      </c>
      <c r="E879" s="13" t="s">
        <v>6787</v>
      </c>
      <c r="F879" s="13" t="s">
        <v>3</v>
      </c>
      <c r="G879" s="13" t="s">
        <v>9</v>
      </c>
      <c r="H879" s="13" t="s">
        <v>6787</v>
      </c>
      <c r="I879" s="14">
        <v>27420</v>
      </c>
      <c r="J879" s="14">
        <v>9597</v>
      </c>
      <c r="K879" s="15">
        <f t="shared" si="13"/>
        <v>0.35</v>
      </c>
    </row>
    <row r="880" spans="2:11" ht="12.75">
      <c r="B880" s="12" t="s">
        <v>6503</v>
      </c>
      <c r="C880" s="12" t="s">
        <v>6788</v>
      </c>
      <c r="D880" s="13" t="s">
        <v>6789</v>
      </c>
      <c r="E880" s="13" t="s">
        <v>6790</v>
      </c>
      <c r="F880" s="13" t="s">
        <v>3</v>
      </c>
      <c r="G880" s="13" t="s">
        <v>9</v>
      </c>
      <c r="H880" s="13" t="s">
        <v>6790</v>
      </c>
      <c r="I880" s="14">
        <v>32187</v>
      </c>
      <c r="J880" s="14">
        <v>9656</v>
      </c>
      <c r="K880" s="15">
        <f t="shared" si="13"/>
        <v>0.29999689315562184</v>
      </c>
    </row>
    <row r="881" spans="2:11" ht="12.75">
      <c r="B881" s="12" t="s">
        <v>6503</v>
      </c>
      <c r="C881" s="12" t="s">
        <v>6791</v>
      </c>
      <c r="D881" s="13" t="s">
        <v>6792</v>
      </c>
      <c r="E881" s="13" t="s">
        <v>6793</v>
      </c>
      <c r="F881" s="13" t="s">
        <v>3</v>
      </c>
      <c r="G881" s="13" t="s">
        <v>9</v>
      </c>
      <c r="H881" s="13" t="s">
        <v>6793</v>
      </c>
      <c r="I881" s="14">
        <v>19298</v>
      </c>
      <c r="J881" s="14">
        <v>3850</v>
      </c>
      <c r="K881" s="15">
        <f t="shared" si="13"/>
        <v>0.19950253912322521</v>
      </c>
    </row>
    <row r="882" spans="2:11" ht="12.75">
      <c r="B882" s="12" t="s">
        <v>6503</v>
      </c>
      <c r="C882" s="12" t="s">
        <v>6794</v>
      </c>
      <c r="D882" s="13" t="s">
        <v>6792</v>
      </c>
      <c r="E882" s="13" t="s">
        <v>6795</v>
      </c>
      <c r="F882" s="13" t="s">
        <v>3</v>
      </c>
      <c r="G882" s="13" t="s">
        <v>9</v>
      </c>
      <c r="H882" s="13" t="s">
        <v>6795</v>
      </c>
      <c r="I882" s="14">
        <v>447375</v>
      </c>
      <c r="J882" s="14">
        <v>89251</v>
      </c>
      <c r="K882" s="15">
        <f t="shared" si="13"/>
        <v>0.19949930148086056</v>
      </c>
    </row>
    <row r="883" spans="2:11" ht="12.75">
      <c r="B883" s="12" t="s">
        <v>6503</v>
      </c>
      <c r="C883" s="12" t="s">
        <v>6796</v>
      </c>
      <c r="D883" s="13" t="s">
        <v>6792</v>
      </c>
      <c r="E883" s="13" t="s">
        <v>6797</v>
      </c>
      <c r="F883" s="13" t="s">
        <v>3</v>
      </c>
      <c r="G883" s="13" t="s">
        <v>9</v>
      </c>
      <c r="H883" s="13" t="s">
        <v>6797</v>
      </c>
      <c r="I883" s="14">
        <v>54334</v>
      </c>
      <c r="J883" s="14">
        <v>10840</v>
      </c>
      <c r="K883" s="15">
        <f t="shared" si="13"/>
        <v>0.19950675451834946</v>
      </c>
    </row>
    <row r="884" spans="2:11" ht="12.75">
      <c r="B884" s="12" t="s">
        <v>6503</v>
      </c>
      <c r="C884" s="12" t="s">
        <v>6796</v>
      </c>
      <c r="D884" s="13" t="s">
        <v>6798</v>
      </c>
      <c r="E884" s="13" t="s">
        <v>6799</v>
      </c>
      <c r="F884" s="13" t="s">
        <v>2</v>
      </c>
      <c r="G884" s="13" t="s">
        <v>9</v>
      </c>
      <c r="H884" s="13" t="s">
        <v>6799</v>
      </c>
      <c r="I884" s="14">
        <v>12553</v>
      </c>
      <c r="J884" s="14">
        <v>5649</v>
      </c>
      <c r="K884" s="15">
        <f t="shared" si="13"/>
        <v>0.45001194933482036</v>
      </c>
    </row>
    <row r="885" spans="2:11" ht="12.75">
      <c r="B885" s="12" t="s">
        <v>6503</v>
      </c>
      <c r="C885" s="12" t="s">
        <v>6800</v>
      </c>
      <c r="D885" s="13" t="s">
        <v>6801</v>
      </c>
      <c r="E885" s="13" t="s">
        <v>6802</v>
      </c>
      <c r="F885" s="13" t="s">
        <v>3</v>
      </c>
      <c r="G885" s="13" t="s">
        <v>9</v>
      </c>
      <c r="H885" s="13" t="s">
        <v>6802</v>
      </c>
      <c r="I885" s="14">
        <v>255103</v>
      </c>
      <c r="J885" s="14">
        <v>89286</v>
      </c>
      <c r="K885" s="15">
        <f t="shared" si="13"/>
        <v>0.34999980400073694</v>
      </c>
    </row>
    <row r="886" spans="2:11" ht="12.75">
      <c r="B886" s="12" t="s">
        <v>6503</v>
      </c>
      <c r="C886" s="12" t="s">
        <v>6803</v>
      </c>
      <c r="D886" s="13" t="s">
        <v>6804</v>
      </c>
      <c r="E886" s="13" t="s">
        <v>6805</v>
      </c>
      <c r="F886" s="13" t="s">
        <v>3</v>
      </c>
      <c r="G886" s="13" t="s">
        <v>9</v>
      </c>
      <c r="H886" s="13" t="s">
        <v>6805</v>
      </c>
      <c r="I886" s="14">
        <v>45003</v>
      </c>
      <c r="J886" s="14">
        <v>14963</v>
      </c>
      <c r="K886" s="15">
        <f t="shared" si="13"/>
        <v>0.33248894518143235</v>
      </c>
    </row>
    <row r="887" spans="2:11" ht="12.75">
      <c r="B887" s="12" t="s">
        <v>6503</v>
      </c>
      <c r="C887" s="12" t="s">
        <v>6806</v>
      </c>
      <c r="D887" s="13" t="s">
        <v>6807</v>
      </c>
      <c r="E887" s="13" t="s">
        <v>6808</v>
      </c>
      <c r="F887" s="13" t="s">
        <v>3</v>
      </c>
      <c r="G887" s="13" t="s">
        <v>9</v>
      </c>
      <c r="H887" s="13" t="s">
        <v>6808</v>
      </c>
      <c r="I887" s="14">
        <v>19064</v>
      </c>
      <c r="J887" s="14">
        <v>6673</v>
      </c>
      <c r="K887" s="15">
        <f t="shared" si="13"/>
        <v>0.35003147293327735</v>
      </c>
    </row>
    <row r="888" spans="2:11" ht="12.75">
      <c r="B888" s="12" t="s">
        <v>6503</v>
      </c>
      <c r="C888" s="12" t="s">
        <v>6809</v>
      </c>
      <c r="D888" s="13" t="s">
        <v>6810</v>
      </c>
      <c r="E888" s="13" t="s">
        <v>6811</v>
      </c>
      <c r="F888" s="13" t="s">
        <v>4</v>
      </c>
      <c r="G888" s="13" t="s">
        <v>9</v>
      </c>
      <c r="H888" s="13" t="s">
        <v>6811</v>
      </c>
      <c r="I888" s="14">
        <v>132354</v>
      </c>
      <c r="J888" s="14">
        <v>66177</v>
      </c>
      <c r="K888" s="15">
        <f t="shared" si="13"/>
        <v>0.5</v>
      </c>
    </row>
    <row r="889" spans="2:11" ht="12.75">
      <c r="B889" s="12" t="s">
        <v>6503</v>
      </c>
      <c r="C889" s="12" t="s">
        <v>6809</v>
      </c>
      <c r="D889" s="13" t="s">
        <v>6810</v>
      </c>
      <c r="E889" s="13" t="s">
        <v>6812</v>
      </c>
      <c r="F889" s="13" t="s">
        <v>2</v>
      </c>
      <c r="G889" s="13" t="s">
        <v>9</v>
      </c>
      <c r="H889" s="13" t="s">
        <v>6812</v>
      </c>
      <c r="I889" s="14">
        <v>91375</v>
      </c>
      <c r="J889" s="14">
        <v>41119</v>
      </c>
      <c r="K889" s="15">
        <f t="shared" si="13"/>
        <v>0.45000273597811219</v>
      </c>
    </row>
    <row r="890" spans="2:11" ht="12.75">
      <c r="B890" s="12" t="s">
        <v>6503</v>
      </c>
      <c r="C890" s="12" t="s">
        <v>6809</v>
      </c>
      <c r="D890" s="13" t="s">
        <v>6810</v>
      </c>
      <c r="E890" s="13" t="s">
        <v>6813</v>
      </c>
      <c r="F890" s="13" t="s">
        <v>3</v>
      </c>
      <c r="G890" s="13" t="s">
        <v>9</v>
      </c>
      <c r="H890" s="13" t="s">
        <v>6813</v>
      </c>
      <c r="I890" s="14">
        <v>82708</v>
      </c>
      <c r="J890" s="14">
        <v>37219</v>
      </c>
      <c r="K890" s="15">
        <f t="shared" si="13"/>
        <v>0.45000483629153165</v>
      </c>
    </row>
    <row r="891" spans="2:11" ht="12.75">
      <c r="B891" s="12" t="s">
        <v>6503</v>
      </c>
      <c r="C891" s="12" t="s">
        <v>6814</v>
      </c>
      <c r="D891" s="13" t="s">
        <v>6815</v>
      </c>
      <c r="E891" s="13" t="s">
        <v>6576</v>
      </c>
      <c r="F891" s="13" t="s">
        <v>8</v>
      </c>
      <c r="G891" s="13" t="s">
        <v>9</v>
      </c>
      <c r="H891" s="13" t="s">
        <v>6576</v>
      </c>
      <c r="I891" s="14">
        <v>17570</v>
      </c>
      <c r="J891" s="14">
        <v>7907</v>
      </c>
      <c r="K891" s="15">
        <f t="shared" si="13"/>
        <v>0.45002845759817872</v>
      </c>
    </row>
    <row r="892" spans="2:11" ht="12.75">
      <c r="B892" s="12" t="s">
        <v>6503</v>
      </c>
      <c r="C892" s="12" t="s">
        <v>6814</v>
      </c>
      <c r="D892" s="13" t="s">
        <v>6815</v>
      </c>
      <c r="E892" s="13" t="s">
        <v>6816</v>
      </c>
      <c r="F892" s="13" t="s">
        <v>3</v>
      </c>
      <c r="G892" s="13" t="s">
        <v>9</v>
      </c>
      <c r="H892" s="13" t="s">
        <v>6816</v>
      </c>
      <c r="I892" s="14">
        <v>17120</v>
      </c>
      <c r="J892" s="14">
        <v>7704</v>
      </c>
      <c r="K892" s="15">
        <f t="shared" si="13"/>
        <v>0.45</v>
      </c>
    </row>
    <row r="893" spans="2:11" ht="12.75">
      <c r="B893" s="12" t="s">
        <v>6503</v>
      </c>
      <c r="C893" s="12" t="s">
        <v>6817</v>
      </c>
      <c r="D893" s="13" t="s">
        <v>6818</v>
      </c>
      <c r="E893" s="13" t="s">
        <v>6819</v>
      </c>
      <c r="F893" s="13" t="s">
        <v>3</v>
      </c>
      <c r="G893" s="13" t="s">
        <v>9</v>
      </c>
      <c r="H893" s="13" t="s">
        <v>6819</v>
      </c>
      <c r="I893" s="14">
        <v>10687</v>
      </c>
      <c r="J893" s="14">
        <v>3740</v>
      </c>
      <c r="K893" s="15">
        <f t="shared" si="13"/>
        <v>0.34995789276691308</v>
      </c>
    </row>
    <row r="894" spans="2:11" ht="12.75">
      <c r="B894" s="12" t="s">
        <v>6503</v>
      </c>
      <c r="C894" s="12" t="s">
        <v>6817</v>
      </c>
      <c r="D894" s="13" t="s">
        <v>6818</v>
      </c>
      <c r="E894" s="13" t="s">
        <v>6820</v>
      </c>
      <c r="F894" s="13" t="s">
        <v>7</v>
      </c>
      <c r="G894" s="13" t="s">
        <v>9</v>
      </c>
      <c r="H894" s="13" t="s">
        <v>6820</v>
      </c>
      <c r="I894" s="14">
        <v>48681</v>
      </c>
      <c r="J894" s="14">
        <v>24341</v>
      </c>
      <c r="K894" s="15">
        <f t="shared" si="13"/>
        <v>0.50001027094759765</v>
      </c>
    </row>
    <row r="895" spans="2:11" ht="12.75">
      <c r="B895" s="12" t="s">
        <v>6503</v>
      </c>
      <c r="C895" s="12" t="s">
        <v>6821</v>
      </c>
      <c r="D895" s="13" t="s">
        <v>6822</v>
      </c>
      <c r="E895" s="13" t="s">
        <v>6823</v>
      </c>
      <c r="F895" s="13" t="s">
        <v>3</v>
      </c>
      <c r="G895" s="13" t="s">
        <v>9</v>
      </c>
      <c r="H895" s="13" t="s">
        <v>6823</v>
      </c>
      <c r="I895" s="14">
        <v>67203</v>
      </c>
      <c r="J895" s="14">
        <v>23521</v>
      </c>
      <c r="K895" s="15">
        <f t="shared" si="13"/>
        <v>0.34999925598559589</v>
      </c>
    </row>
    <row r="896" spans="2:11" ht="12.75">
      <c r="B896" s="12" t="s">
        <v>6503</v>
      </c>
      <c r="C896" s="12" t="s">
        <v>6821</v>
      </c>
      <c r="D896" s="13" t="s">
        <v>6822</v>
      </c>
      <c r="E896" s="13" t="s">
        <v>6824</v>
      </c>
      <c r="F896" s="13" t="s">
        <v>4</v>
      </c>
      <c r="G896" s="13" t="s">
        <v>9</v>
      </c>
      <c r="H896" s="13" t="s">
        <v>6824</v>
      </c>
      <c r="I896" s="14">
        <v>8299</v>
      </c>
      <c r="J896" s="14">
        <v>2905</v>
      </c>
      <c r="K896" s="15">
        <f t="shared" si="13"/>
        <v>0.35004217375587421</v>
      </c>
    </row>
    <row r="897" spans="2:11" ht="12.75">
      <c r="B897" s="12" t="s">
        <v>6503</v>
      </c>
      <c r="C897" s="12" t="s">
        <v>6825</v>
      </c>
      <c r="D897" s="13" t="s">
        <v>6826</v>
      </c>
      <c r="E897" s="13" t="s">
        <v>6827</v>
      </c>
      <c r="F897" s="13" t="s">
        <v>5</v>
      </c>
      <c r="G897" s="13" t="s">
        <v>9</v>
      </c>
      <c r="H897" s="13" t="s">
        <v>6827</v>
      </c>
      <c r="I897" s="14">
        <v>2079</v>
      </c>
      <c r="J897" s="14">
        <v>572</v>
      </c>
      <c r="K897" s="15">
        <f t="shared" si="13"/>
        <v>0.27513227513227512</v>
      </c>
    </row>
    <row r="898" spans="2:11" ht="12.75">
      <c r="B898" s="12" t="s">
        <v>6503</v>
      </c>
      <c r="C898" s="12" t="s">
        <v>6825</v>
      </c>
      <c r="D898" s="13" t="s">
        <v>6826</v>
      </c>
      <c r="E898" s="13" t="s">
        <v>6828</v>
      </c>
      <c r="F898" s="13" t="s">
        <v>3</v>
      </c>
      <c r="G898" s="13" t="s">
        <v>9</v>
      </c>
      <c r="H898" s="13" t="s">
        <v>6828</v>
      </c>
      <c r="I898" s="14">
        <v>9157</v>
      </c>
      <c r="J898" s="14">
        <v>1763</v>
      </c>
      <c r="K898" s="15">
        <f t="shared" si="13"/>
        <v>0.19253030468494048</v>
      </c>
    </row>
    <row r="899" spans="2:11" ht="12.75">
      <c r="B899" s="12" t="s">
        <v>6503</v>
      </c>
      <c r="C899" s="12" t="s">
        <v>6825</v>
      </c>
      <c r="D899" s="13" t="s">
        <v>6826</v>
      </c>
      <c r="E899" s="13" t="s">
        <v>6829</v>
      </c>
      <c r="F899" s="13" t="s">
        <v>3</v>
      </c>
      <c r="G899" s="13" t="s">
        <v>9</v>
      </c>
      <c r="H899" s="13" t="s">
        <v>6829</v>
      </c>
      <c r="I899" s="14">
        <v>29624</v>
      </c>
      <c r="J899" s="14">
        <v>4811</v>
      </c>
      <c r="K899" s="15">
        <f t="shared" si="13"/>
        <v>0.16240210640021605</v>
      </c>
    </row>
    <row r="900" spans="2:11" ht="12.75">
      <c r="B900" s="12" t="s">
        <v>6503</v>
      </c>
      <c r="C900" s="12" t="s">
        <v>6830</v>
      </c>
      <c r="D900" s="13" t="s">
        <v>6831</v>
      </c>
      <c r="E900" s="13" t="s">
        <v>6832</v>
      </c>
      <c r="F900" s="13" t="s">
        <v>4</v>
      </c>
      <c r="G900" s="13" t="s">
        <v>9</v>
      </c>
      <c r="H900" s="13" t="s">
        <v>6832</v>
      </c>
      <c r="I900" s="14">
        <v>144825</v>
      </c>
      <c r="J900" s="14">
        <v>50689</v>
      </c>
      <c r="K900" s="15">
        <f t="shared" ref="K900:K963" si="14">J900/I900</f>
        <v>0.35000172622130155</v>
      </c>
    </row>
    <row r="901" spans="2:11" ht="12.75">
      <c r="B901" s="12" t="s">
        <v>6503</v>
      </c>
      <c r="C901" s="12" t="s">
        <v>6833</v>
      </c>
      <c r="D901" s="13" t="s">
        <v>6834</v>
      </c>
      <c r="E901" s="13" t="s">
        <v>6835</v>
      </c>
      <c r="F901" s="13" t="s">
        <v>8</v>
      </c>
      <c r="G901" s="13" t="s">
        <v>9</v>
      </c>
      <c r="H901" s="13" t="s">
        <v>6835</v>
      </c>
      <c r="I901" s="14">
        <v>5408</v>
      </c>
      <c r="J901" s="14">
        <v>2434</v>
      </c>
      <c r="K901" s="15">
        <f t="shared" si="14"/>
        <v>0.4500739644970414</v>
      </c>
    </row>
    <row r="902" spans="2:11" ht="12.75">
      <c r="B902" s="12" t="s">
        <v>6503</v>
      </c>
      <c r="C902" s="12" t="s">
        <v>6836</v>
      </c>
      <c r="D902" s="13" t="s">
        <v>6837</v>
      </c>
      <c r="E902" s="13" t="s">
        <v>6838</v>
      </c>
      <c r="F902" s="13" t="s">
        <v>4</v>
      </c>
      <c r="G902" s="13" t="s">
        <v>9</v>
      </c>
      <c r="H902" s="13" t="s">
        <v>6838</v>
      </c>
      <c r="I902" s="14">
        <v>5226</v>
      </c>
      <c r="J902" s="14">
        <v>2561</v>
      </c>
      <c r="K902" s="15">
        <f t="shared" si="14"/>
        <v>0.49004975124378108</v>
      </c>
    </row>
    <row r="903" spans="2:11" ht="12.75">
      <c r="B903" s="12" t="s">
        <v>6503</v>
      </c>
      <c r="C903" s="12" t="s">
        <v>6839</v>
      </c>
      <c r="D903" s="13" t="s">
        <v>6840</v>
      </c>
      <c r="E903" s="13" t="s">
        <v>6841</v>
      </c>
      <c r="F903" s="13" t="s">
        <v>3</v>
      </c>
      <c r="G903" s="13" t="s">
        <v>9</v>
      </c>
      <c r="H903" s="13" t="s">
        <v>6841</v>
      </c>
      <c r="I903" s="14">
        <v>11517</v>
      </c>
      <c r="J903" s="14">
        <v>4031</v>
      </c>
      <c r="K903" s="15">
        <f t="shared" si="14"/>
        <v>0.35000434140835285</v>
      </c>
    </row>
    <row r="904" spans="2:11" ht="12.75">
      <c r="B904" s="12" t="s">
        <v>6503</v>
      </c>
      <c r="C904" s="12" t="s">
        <v>6842</v>
      </c>
      <c r="D904" s="13" t="s">
        <v>6843</v>
      </c>
      <c r="E904" s="13" t="s">
        <v>6844</v>
      </c>
      <c r="F904" s="13" t="s">
        <v>5</v>
      </c>
      <c r="G904" s="13" t="s">
        <v>9</v>
      </c>
      <c r="H904" s="13" t="s">
        <v>6844</v>
      </c>
      <c r="I904" s="14">
        <v>203651</v>
      </c>
      <c r="J904" s="14">
        <v>87061</v>
      </c>
      <c r="K904" s="15">
        <f t="shared" si="14"/>
        <v>0.42750096979636731</v>
      </c>
    </row>
    <row r="905" spans="2:11" ht="12.75">
      <c r="B905" s="12" t="s">
        <v>6503</v>
      </c>
      <c r="C905" s="12" t="s">
        <v>6845</v>
      </c>
      <c r="D905" s="13" t="s">
        <v>6846</v>
      </c>
      <c r="E905" s="13" t="s">
        <v>6847</v>
      </c>
      <c r="F905" s="13" t="s">
        <v>3</v>
      </c>
      <c r="G905" s="13" t="s">
        <v>9</v>
      </c>
      <c r="H905" s="13" t="s">
        <v>6847</v>
      </c>
      <c r="I905" s="14">
        <v>5570</v>
      </c>
      <c r="J905" s="14">
        <v>1950</v>
      </c>
      <c r="K905" s="15">
        <f t="shared" si="14"/>
        <v>0.35008976660682228</v>
      </c>
    </row>
    <row r="906" spans="2:11" ht="12.75">
      <c r="B906" s="12" t="s">
        <v>6503</v>
      </c>
      <c r="C906" s="12" t="s">
        <v>6848</v>
      </c>
      <c r="D906" s="13" t="s">
        <v>6849</v>
      </c>
      <c r="E906" s="13" t="s">
        <v>6850</v>
      </c>
      <c r="F906" s="13" t="s">
        <v>4</v>
      </c>
      <c r="G906" s="13" t="s">
        <v>9</v>
      </c>
      <c r="H906" s="13" t="s">
        <v>6850</v>
      </c>
      <c r="I906" s="14">
        <v>65730</v>
      </c>
      <c r="J906" s="14">
        <v>23005</v>
      </c>
      <c r="K906" s="15">
        <f t="shared" si="14"/>
        <v>0.34999239312338354</v>
      </c>
    </row>
    <row r="907" spans="2:11" ht="12.75">
      <c r="B907" s="12" t="s">
        <v>6503</v>
      </c>
      <c r="C907" s="12" t="s">
        <v>6848</v>
      </c>
      <c r="D907" s="13" t="s">
        <v>6849</v>
      </c>
      <c r="E907" s="13" t="s">
        <v>6851</v>
      </c>
      <c r="F907" s="13" t="s">
        <v>4</v>
      </c>
      <c r="G907" s="13" t="s">
        <v>9</v>
      </c>
      <c r="H907" s="13" t="s">
        <v>6851</v>
      </c>
      <c r="I907" s="14">
        <v>1536780</v>
      </c>
      <c r="J907" s="14">
        <v>350000</v>
      </c>
      <c r="K907" s="15">
        <f t="shared" si="14"/>
        <v>0.22774892958003098</v>
      </c>
    </row>
    <row r="908" spans="2:11" ht="12.75">
      <c r="B908" s="12" t="s">
        <v>6503</v>
      </c>
      <c r="C908" s="12" t="s">
        <v>6852</v>
      </c>
      <c r="D908" s="13" t="s">
        <v>6853</v>
      </c>
      <c r="E908" s="13" t="s">
        <v>6854</v>
      </c>
      <c r="F908" s="13" t="s">
        <v>3</v>
      </c>
      <c r="G908" s="13" t="s">
        <v>9</v>
      </c>
      <c r="H908" s="13" t="s">
        <v>6854</v>
      </c>
      <c r="I908" s="14">
        <v>43600</v>
      </c>
      <c r="J908" s="14">
        <v>10377</v>
      </c>
      <c r="K908" s="15">
        <f t="shared" si="14"/>
        <v>0.23800458715596332</v>
      </c>
    </row>
    <row r="909" spans="2:11" ht="12.75">
      <c r="B909" s="12" t="s">
        <v>6503</v>
      </c>
      <c r="C909" s="12" t="s">
        <v>6852</v>
      </c>
      <c r="D909" s="13" t="s">
        <v>6853</v>
      </c>
      <c r="E909" s="13" t="s">
        <v>6855</v>
      </c>
      <c r="F909" s="13" t="s">
        <v>3</v>
      </c>
      <c r="G909" s="13" t="s">
        <v>9</v>
      </c>
      <c r="H909" s="13" t="s">
        <v>6855</v>
      </c>
      <c r="I909" s="14">
        <v>118000</v>
      </c>
      <c r="J909" s="14">
        <v>42126</v>
      </c>
      <c r="K909" s="15">
        <f t="shared" si="14"/>
        <v>0.35699999999999998</v>
      </c>
    </row>
    <row r="910" spans="2:11" ht="12.75">
      <c r="B910" s="12" t="s">
        <v>6503</v>
      </c>
      <c r="C910" s="12" t="s">
        <v>6856</v>
      </c>
      <c r="D910" s="13" t="s">
        <v>6857</v>
      </c>
      <c r="E910" s="13" t="s">
        <v>6858</v>
      </c>
      <c r="F910" s="13" t="s">
        <v>3</v>
      </c>
      <c r="G910" s="13" t="s">
        <v>9</v>
      </c>
      <c r="H910" s="13" t="s">
        <v>6858</v>
      </c>
      <c r="I910" s="14">
        <v>53650</v>
      </c>
      <c r="J910" s="14">
        <v>24143</v>
      </c>
      <c r="K910" s="15">
        <f t="shared" si="14"/>
        <v>0.45000931966449209</v>
      </c>
    </row>
    <row r="911" spans="2:11" ht="12.75">
      <c r="B911" s="12" t="s">
        <v>6503</v>
      </c>
      <c r="C911" s="12" t="s">
        <v>6856</v>
      </c>
      <c r="D911" s="13" t="s">
        <v>6857</v>
      </c>
      <c r="E911" s="13" t="s">
        <v>6859</v>
      </c>
      <c r="F911" s="13" t="s">
        <v>3</v>
      </c>
      <c r="G911" s="13" t="s">
        <v>9</v>
      </c>
      <c r="H911" s="13" t="s">
        <v>6859</v>
      </c>
      <c r="I911" s="14">
        <v>179333</v>
      </c>
      <c r="J911" s="14">
        <v>62766</v>
      </c>
      <c r="K911" s="15">
        <f t="shared" si="14"/>
        <v>0.34999693307980129</v>
      </c>
    </row>
    <row r="912" spans="2:11" ht="12.75">
      <c r="B912" s="12" t="s">
        <v>6503</v>
      </c>
      <c r="C912" s="12" t="s">
        <v>6860</v>
      </c>
      <c r="D912" s="13" t="s">
        <v>6861</v>
      </c>
      <c r="E912" s="13" t="s">
        <v>6862</v>
      </c>
      <c r="F912" s="13" t="s">
        <v>3</v>
      </c>
      <c r="G912" s="13" t="s">
        <v>9</v>
      </c>
      <c r="H912" s="13" t="s">
        <v>6862</v>
      </c>
      <c r="I912" s="14">
        <v>15791</v>
      </c>
      <c r="J912" s="14">
        <v>5527</v>
      </c>
      <c r="K912" s="15">
        <f t="shared" si="14"/>
        <v>0.35000949908175544</v>
      </c>
    </row>
    <row r="913" spans="2:11" ht="12.75">
      <c r="B913" s="12" t="s">
        <v>6503</v>
      </c>
      <c r="C913" s="12" t="s">
        <v>6863</v>
      </c>
      <c r="D913" s="13" t="s">
        <v>6864</v>
      </c>
      <c r="E913" s="13" t="s">
        <v>6865</v>
      </c>
      <c r="F913" s="13" t="s">
        <v>3</v>
      </c>
      <c r="G913" s="13" t="s">
        <v>9</v>
      </c>
      <c r="H913" s="13" t="s">
        <v>6865</v>
      </c>
      <c r="I913" s="14">
        <v>20825</v>
      </c>
      <c r="J913" s="14">
        <v>5197</v>
      </c>
      <c r="K913" s="15">
        <f t="shared" si="14"/>
        <v>0.24955582232893156</v>
      </c>
    </row>
    <row r="914" spans="2:11" ht="12.75">
      <c r="B914" s="12" t="s">
        <v>6503</v>
      </c>
      <c r="C914" s="12" t="s">
        <v>6866</v>
      </c>
      <c r="D914" s="13" t="s">
        <v>6867</v>
      </c>
      <c r="E914" s="13" t="s">
        <v>6868</v>
      </c>
      <c r="F914" s="13" t="s">
        <v>3</v>
      </c>
      <c r="G914" s="13" t="s">
        <v>9</v>
      </c>
      <c r="H914" s="13" t="s">
        <v>6868</v>
      </c>
      <c r="I914" s="14">
        <v>3675</v>
      </c>
      <c r="J914" s="14">
        <v>1286</v>
      </c>
      <c r="K914" s="15">
        <f t="shared" si="14"/>
        <v>0.34993197278911564</v>
      </c>
    </row>
    <row r="915" spans="2:11" ht="12.75">
      <c r="B915" s="12" t="s">
        <v>6503</v>
      </c>
      <c r="C915" s="12" t="s">
        <v>6866</v>
      </c>
      <c r="D915" s="13" t="s">
        <v>6867</v>
      </c>
      <c r="E915" s="13" t="s">
        <v>6869</v>
      </c>
      <c r="F915" s="13" t="s">
        <v>8</v>
      </c>
      <c r="G915" s="13" t="s">
        <v>9</v>
      </c>
      <c r="H915" s="13" t="s">
        <v>6869</v>
      </c>
      <c r="I915" s="14">
        <v>4902</v>
      </c>
      <c r="J915" s="14">
        <v>2206</v>
      </c>
      <c r="K915" s="15">
        <f t="shared" si="14"/>
        <v>0.45002039983680131</v>
      </c>
    </row>
    <row r="916" spans="2:11" ht="12.75">
      <c r="B916" s="12" t="s">
        <v>6503</v>
      </c>
      <c r="C916" s="12" t="s">
        <v>6866</v>
      </c>
      <c r="D916" s="13" t="s">
        <v>6867</v>
      </c>
      <c r="E916" s="13" t="s">
        <v>6870</v>
      </c>
      <c r="F916" s="13" t="s">
        <v>3</v>
      </c>
      <c r="G916" s="13" t="s">
        <v>9</v>
      </c>
      <c r="H916" s="13" t="s">
        <v>6870</v>
      </c>
      <c r="I916" s="14">
        <v>19142</v>
      </c>
      <c r="J916" s="14">
        <v>6700</v>
      </c>
      <c r="K916" s="15">
        <f t="shared" si="14"/>
        <v>0.35001567234353775</v>
      </c>
    </row>
    <row r="917" spans="2:11" ht="12.75">
      <c r="B917" s="12" t="s">
        <v>6503</v>
      </c>
      <c r="C917" s="12" t="s">
        <v>6871</v>
      </c>
      <c r="D917" s="13" t="s">
        <v>6872</v>
      </c>
      <c r="E917" s="13" t="s">
        <v>6873</v>
      </c>
      <c r="F917" s="13" t="s">
        <v>8</v>
      </c>
      <c r="G917" s="13" t="s">
        <v>9</v>
      </c>
      <c r="H917" s="13" t="s">
        <v>6873</v>
      </c>
      <c r="I917" s="14">
        <v>121493</v>
      </c>
      <c r="J917" s="14">
        <v>24056</v>
      </c>
      <c r="K917" s="15">
        <f t="shared" si="14"/>
        <v>0.19800317713777749</v>
      </c>
    </row>
    <row r="918" spans="2:11" ht="12.75">
      <c r="B918" s="12" t="s">
        <v>6503</v>
      </c>
      <c r="C918" s="12" t="s">
        <v>6871</v>
      </c>
      <c r="D918" s="13" t="s">
        <v>6872</v>
      </c>
      <c r="E918" s="13" t="s">
        <v>6874</v>
      </c>
      <c r="F918" s="13" t="s">
        <v>3</v>
      </c>
      <c r="G918" s="13" t="s">
        <v>9</v>
      </c>
      <c r="H918" s="13" t="s">
        <v>6874</v>
      </c>
      <c r="I918" s="14">
        <v>53510</v>
      </c>
      <c r="J918" s="14">
        <v>8210</v>
      </c>
      <c r="K918" s="15">
        <f t="shared" si="14"/>
        <v>0.15342926555783964</v>
      </c>
    </row>
    <row r="919" spans="2:11" ht="12.75">
      <c r="B919" s="12" t="s">
        <v>6503</v>
      </c>
      <c r="C919" s="12" t="s">
        <v>6875</v>
      </c>
      <c r="D919" s="13" t="s">
        <v>6876</v>
      </c>
      <c r="E919" s="13" t="s">
        <v>6812</v>
      </c>
      <c r="F919" s="13" t="s">
        <v>2</v>
      </c>
      <c r="G919" s="13" t="s">
        <v>9</v>
      </c>
      <c r="H919" s="13" t="s">
        <v>6812</v>
      </c>
      <c r="I919" s="14">
        <v>35447</v>
      </c>
      <c r="J919" s="14">
        <v>8135</v>
      </c>
      <c r="K919" s="15">
        <f t="shared" si="14"/>
        <v>0.22949755973707225</v>
      </c>
    </row>
    <row r="920" spans="2:11" ht="12.75">
      <c r="B920" s="12" t="s">
        <v>6503</v>
      </c>
      <c r="C920" s="12" t="s">
        <v>6875</v>
      </c>
      <c r="D920" s="13" t="s">
        <v>6876</v>
      </c>
      <c r="E920" s="13" t="s">
        <v>6877</v>
      </c>
      <c r="F920" s="13" t="s">
        <v>7</v>
      </c>
      <c r="G920" s="13" t="s">
        <v>9</v>
      </c>
      <c r="H920" s="13" t="s">
        <v>6877</v>
      </c>
      <c r="I920" s="14">
        <v>305882</v>
      </c>
      <c r="J920" s="14">
        <v>78000</v>
      </c>
      <c r="K920" s="15">
        <f t="shared" si="14"/>
        <v>0.2550002942311087</v>
      </c>
    </row>
    <row r="921" spans="2:11" ht="12.75">
      <c r="B921" s="12" t="s">
        <v>6503</v>
      </c>
      <c r="C921" s="12" t="s">
        <v>6875</v>
      </c>
      <c r="D921" s="13" t="s">
        <v>6876</v>
      </c>
      <c r="E921" s="13" t="s">
        <v>6878</v>
      </c>
      <c r="F921" s="13" t="s">
        <v>4</v>
      </c>
      <c r="G921" s="13" t="s">
        <v>9</v>
      </c>
      <c r="H921" s="13" t="s">
        <v>6878</v>
      </c>
      <c r="I921" s="14">
        <v>70076</v>
      </c>
      <c r="J921" s="14">
        <v>16216</v>
      </c>
      <c r="K921" s="15">
        <f t="shared" si="14"/>
        <v>0.23140590216336548</v>
      </c>
    </row>
    <row r="922" spans="2:11" ht="12.75">
      <c r="B922" s="12" t="s">
        <v>6503</v>
      </c>
      <c r="C922" s="12" t="s">
        <v>6879</v>
      </c>
      <c r="D922" s="13" t="s">
        <v>6880</v>
      </c>
      <c r="E922" s="13" t="s">
        <v>6881</v>
      </c>
      <c r="F922" s="13" t="s">
        <v>6</v>
      </c>
      <c r="G922" s="13" t="s">
        <v>9</v>
      </c>
      <c r="H922" s="13" t="s">
        <v>6881</v>
      </c>
      <c r="I922" s="14">
        <v>310350</v>
      </c>
      <c r="J922" s="14">
        <v>117312</v>
      </c>
      <c r="K922" s="15">
        <f t="shared" si="14"/>
        <v>0.37799903334944418</v>
      </c>
    </row>
    <row r="923" spans="2:11" ht="12.75">
      <c r="B923" s="12" t="s">
        <v>6503</v>
      </c>
      <c r="C923" s="12" t="s">
        <v>6879</v>
      </c>
      <c r="D923" s="13" t="s">
        <v>6880</v>
      </c>
      <c r="E923" s="13" t="s">
        <v>6882</v>
      </c>
      <c r="F923" s="13" t="s">
        <v>4</v>
      </c>
      <c r="G923" s="13" t="s">
        <v>9</v>
      </c>
      <c r="H923" s="13" t="s">
        <v>6882</v>
      </c>
      <c r="I923" s="14">
        <v>91475</v>
      </c>
      <c r="J923" s="14">
        <v>26894</v>
      </c>
      <c r="K923" s="15">
        <f t="shared" si="14"/>
        <v>0.29400382618201693</v>
      </c>
    </row>
    <row r="924" spans="2:11" ht="12.75">
      <c r="B924" s="12" t="s">
        <v>6503</v>
      </c>
      <c r="C924" s="12" t="s">
        <v>6883</v>
      </c>
      <c r="D924" s="13" t="s">
        <v>6884</v>
      </c>
      <c r="E924" s="13" t="s">
        <v>6885</v>
      </c>
      <c r="F924" s="13" t="s">
        <v>7</v>
      </c>
      <c r="G924" s="13" t="s">
        <v>9</v>
      </c>
      <c r="H924" s="13" t="s">
        <v>6885</v>
      </c>
      <c r="I924" s="14">
        <v>13204</v>
      </c>
      <c r="J924" s="14">
        <v>2588</v>
      </c>
      <c r="K924" s="15">
        <f t="shared" si="14"/>
        <v>0.19600121175401394</v>
      </c>
    </row>
    <row r="925" spans="2:11" ht="12.75">
      <c r="B925" s="12" t="s">
        <v>6503</v>
      </c>
      <c r="C925" s="12" t="s">
        <v>6886</v>
      </c>
      <c r="D925" s="13" t="s">
        <v>6887</v>
      </c>
      <c r="E925" s="13" t="s">
        <v>6576</v>
      </c>
      <c r="F925" s="13" t="s">
        <v>8</v>
      </c>
      <c r="G925" s="13" t="s">
        <v>9</v>
      </c>
      <c r="H925" s="13" t="s">
        <v>6576</v>
      </c>
      <c r="I925" s="14">
        <v>7951</v>
      </c>
      <c r="J925" s="14">
        <v>3578</v>
      </c>
      <c r="K925" s="15">
        <f t="shared" si="14"/>
        <v>0.45000628851716767</v>
      </c>
    </row>
    <row r="926" spans="2:11" ht="12.75">
      <c r="B926" s="12" t="s">
        <v>6503</v>
      </c>
      <c r="C926" s="12" t="s">
        <v>6888</v>
      </c>
      <c r="D926" s="13" t="s">
        <v>6889</v>
      </c>
      <c r="E926" s="13" t="s">
        <v>6890</v>
      </c>
      <c r="F926" s="13" t="s">
        <v>3</v>
      </c>
      <c r="G926" s="13" t="s">
        <v>9</v>
      </c>
      <c r="H926" s="13" t="s">
        <v>6890</v>
      </c>
      <c r="I926" s="14">
        <v>30498</v>
      </c>
      <c r="J926" s="14">
        <v>10674</v>
      </c>
      <c r="K926" s="15">
        <f t="shared" si="14"/>
        <v>0.34999016328939603</v>
      </c>
    </row>
    <row r="927" spans="2:11" ht="12.75">
      <c r="B927" s="12" t="s">
        <v>6503</v>
      </c>
      <c r="C927" s="12" t="s">
        <v>6888</v>
      </c>
      <c r="D927" s="13" t="s">
        <v>6889</v>
      </c>
      <c r="E927" s="13" t="s">
        <v>6891</v>
      </c>
      <c r="F927" s="13" t="s">
        <v>3</v>
      </c>
      <c r="G927" s="13" t="s">
        <v>9</v>
      </c>
      <c r="H927" s="13" t="s">
        <v>6891</v>
      </c>
      <c r="I927" s="14">
        <v>18080</v>
      </c>
      <c r="J927" s="14">
        <v>6328</v>
      </c>
      <c r="K927" s="15">
        <f t="shared" si="14"/>
        <v>0.35</v>
      </c>
    </row>
    <row r="928" spans="2:11" ht="12.75">
      <c r="B928" s="12" t="s">
        <v>6503</v>
      </c>
      <c r="C928" s="12" t="s">
        <v>6892</v>
      </c>
      <c r="D928" s="13" t="s">
        <v>6893</v>
      </c>
      <c r="E928" s="13" t="s">
        <v>6894</v>
      </c>
      <c r="F928" s="13" t="s">
        <v>3</v>
      </c>
      <c r="G928" s="13" t="s">
        <v>9</v>
      </c>
      <c r="H928" s="13" t="s">
        <v>6894</v>
      </c>
      <c r="I928" s="14">
        <v>11214</v>
      </c>
      <c r="J928" s="14">
        <v>3925</v>
      </c>
      <c r="K928" s="15">
        <f t="shared" si="14"/>
        <v>0.35000891742464774</v>
      </c>
    </row>
    <row r="929" spans="2:11" ht="12.75">
      <c r="B929" s="12" t="s">
        <v>6503</v>
      </c>
      <c r="C929" s="12" t="s">
        <v>6892</v>
      </c>
      <c r="D929" s="13" t="s">
        <v>6893</v>
      </c>
      <c r="E929" s="13" t="s">
        <v>6895</v>
      </c>
      <c r="F929" s="13" t="s">
        <v>6</v>
      </c>
      <c r="G929" s="13" t="s">
        <v>9</v>
      </c>
      <c r="H929" s="13" t="s">
        <v>6895</v>
      </c>
      <c r="I929" s="14">
        <v>37912</v>
      </c>
      <c r="J929" s="14">
        <v>7582</v>
      </c>
      <c r="K929" s="15">
        <f t="shared" si="14"/>
        <v>0.19998944925089682</v>
      </c>
    </row>
    <row r="930" spans="2:11" ht="12.75">
      <c r="B930" s="12" t="s">
        <v>6503</v>
      </c>
      <c r="C930" s="12" t="s">
        <v>6892</v>
      </c>
      <c r="D930" s="13" t="s">
        <v>6893</v>
      </c>
      <c r="E930" s="13" t="s">
        <v>6896</v>
      </c>
      <c r="F930" s="13" t="s">
        <v>2</v>
      </c>
      <c r="G930" s="13" t="s">
        <v>9</v>
      </c>
      <c r="H930" s="13" t="s">
        <v>6896</v>
      </c>
      <c r="I930" s="14">
        <v>39366</v>
      </c>
      <c r="J930" s="14">
        <v>17715</v>
      </c>
      <c r="K930" s="15">
        <f t="shared" si="14"/>
        <v>0.45000762078951378</v>
      </c>
    </row>
    <row r="931" spans="2:11" ht="12.75">
      <c r="B931" s="12" t="s">
        <v>6503</v>
      </c>
      <c r="C931" s="12" t="s">
        <v>6897</v>
      </c>
      <c r="D931" s="13" t="s">
        <v>6898</v>
      </c>
      <c r="E931" s="13" t="s">
        <v>6899</v>
      </c>
      <c r="F931" s="13" t="s">
        <v>3</v>
      </c>
      <c r="G931" s="13" t="s">
        <v>9</v>
      </c>
      <c r="H931" s="13" t="s">
        <v>6899</v>
      </c>
      <c r="I931" s="14">
        <v>300000</v>
      </c>
      <c r="J931" s="14">
        <v>100000</v>
      </c>
      <c r="K931" s="15">
        <f t="shared" si="14"/>
        <v>0.33333333333333331</v>
      </c>
    </row>
    <row r="932" spans="2:11" ht="12.75">
      <c r="B932" s="12" t="s">
        <v>6503</v>
      </c>
      <c r="C932" s="12" t="s">
        <v>6900</v>
      </c>
      <c r="D932" s="13" t="s">
        <v>6901</v>
      </c>
      <c r="E932" s="13" t="s">
        <v>6902</v>
      </c>
      <c r="F932" s="13" t="s">
        <v>5</v>
      </c>
      <c r="G932" s="13" t="s">
        <v>9</v>
      </c>
      <c r="H932" s="13" t="s">
        <v>6902</v>
      </c>
      <c r="I932" s="14">
        <v>355108</v>
      </c>
      <c r="J932" s="14">
        <v>49715</v>
      </c>
      <c r="K932" s="15">
        <f t="shared" si="14"/>
        <v>0.13999966207463646</v>
      </c>
    </row>
    <row r="933" spans="2:11" ht="12.75">
      <c r="B933" s="12" t="s">
        <v>6503</v>
      </c>
      <c r="C933" s="12" t="s">
        <v>6903</v>
      </c>
      <c r="D933" s="13" t="s">
        <v>6904</v>
      </c>
      <c r="E933" s="13" t="s">
        <v>6905</v>
      </c>
      <c r="F933" s="13" t="s">
        <v>3</v>
      </c>
      <c r="G933" s="13" t="s">
        <v>9</v>
      </c>
      <c r="H933" s="13" t="s">
        <v>6905</v>
      </c>
      <c r="I933" s="14">
        <v>10692</v>
      </c>
      <c r="J933" s="14">
        <v>1497</v>
      </c>
      <c r="K933" s="15">
        <f t="shared" si="14"/>
        <v>0.14001122334455668</v>
      </c>
    </row>
    <row r="934" spans="2:11" ht="12.75">
      <c r="B934" s="12" t="s">
        <v>6503</v>
      </c>
      <c r="C934" s="12" t="s">
        <v>6906</v>
      </c>
      <c r="D934" s="13" t="s">
        <v>6907</v>
      </c>
      <c r="E934" s="13" t="s">
        <v>6908</v>
      </c>
      <c r="F934" s="13" t="s">
        <v>3</v>
      </c>
      <c r="G934" s="13" t="s">
        <v>9</v>
      </c>
      <c r="H934" s="13" t="s">
        <v>6908</v>
      </c>
      <c r="I934" s="14">
        <v>22468</v>
      </c>
      <c r="J934" s="14">
        <v>7864</v>
      </c>
      <c r="K934" s="15">
        <f t="shared" si="14"/>
        <v>0.35000890154886949</v>
      </c>
    </row>
    <row r="935" spans="2:11" ht="12.75">
      <c r="B935" s="12" t="s">
        <v>6503</v>
      </c>
      <c r="C935" s="12" t="s">
        <v>6909</v>
      </c>
      <c r="D935" s="13" t="s">
        <v>6910</v>
      </c>
      <c r="E935" s="13" t="s">
        <v>6911</v>
      </c>
      <c r="F935" s="13" t="s">
        <v>3</v>
      </c>
      <c r="G935" s="13" t="s">
        <v>9</v>
      </c>
      <c r="H935" s="13" t="s">
        <v>6911</v>
      </c>
      <c r="I935" s="14">
        <v>17370</v>
      </c>
      <c r="J935" s="14">
        <v>3222</v>
      </c>
      <c r="K935" s="15">
        <f t="shared" si="14"/>
        <v>0.18549222797927462</v>
      </c>
    </row>
    <row r="936" spans="2:11" ht="12.75">
      <c r="B936" s="12" t="s">
        <v>6503</v>
      </c>
      <c r="C936" s="12" t="s">
        <v>6909</v>
      </c>
      <c r="D936" s="13" t="s">
        <v>6910</v>
      </c>
      <c r="E936" s="13" t="s">
        <v>6912</v>
      </c>
      <c r="F936" s="13" t="s">
        <v>4</v>
      </c>
      <c r="G936" s="13" t="s">
        <v>9</v>
      </c>
      <c r="H936" s="13" t="s">
        <v>6912</v>
      </c>
      <c r="I936" s="14">
        <v>102124</v>
      </c>
      <c r="J936" s="14">
        <v>18944</v>
      </c>
      <c r="K936" s="15">
        <f t="shared" si="14"/>
        <v>0.18549998041596491</v>
      </c>
    </row>
    <row r="937" spans="2:11" ht="12.75">
      <c r="B937" s="12" t="s">
        <v>6503</v>
      </c>
      <c r="C937" s="12" t="s">
        <v>6913</v>
      </c>
      <c r="D937" s="13" t="s">
        <v>6914</v>
      </c>
      <c r="E937" s="13" t="s">
        <v>6915</v>
      </c>
      <c r="F937" s="13" t="s">
        <v>3</v>
      </c>
      <c r="G937" s="13" t="s">
        <v>9</v>
      </c>
      <c r="H937" s="13" t="s">
        <v>6915</v>
      </c>
      <c r="I937" s="14">
        <v>70000</v>
      </c>
      <c r="J937" s="14">
        <v>31500</v>
      </c>
      <c r="K937" s="15">
        <f t="shared" si="14"/>
        <v>0.45</v>
      </c>
    </row>
    <row r="938" spans="2:11" ht="12.75">
      <c r="B938" s="12" t="s">
        <v>6503</v>
      </c>
      <c r="C938" s="12" t="s">
        <v>6916</v>
      </c>
      <c r="D938" s="13" t="s">
        <v>6917</v>
      </c>
      <c r="E938" s="13" t="s">
        <v>6918</v>
      </c>
      <c r="F938" s="13" t="s">
        <v>4</v>
      </c>
      <c r="G938" s="13" t="s">
        <v>9</v>
      </c>
      <c r="H938" s="13" t="s">
        <v>6918</v>
      </c>
      <c r="I938" s="14">
        <v>135846</v>
      </c>
      <c r="J938" s="14">
        <v>33867</v>
      </c>
      <c r="K938" s="15">
        <f t="shared" si="14"/>
        <v>0.24930435934808534</v>
      </c>
    </row>
    <row r="939" spans="2:11" ht="12.75">
      <c r="B939" s="12" t="s">
        <v>6503</v>
      </c>
      <c r="C939" s="12" t="s">
        <v>6919</v>
      </c>
      <c r="D939" s="13" t="s">
        <v>6920</v>
      </c>
      <c r="E939" s="13" t="s">
        <v>6921</v>
      </c>
      <c r="F939" s="13" t="s">
        <v>2</v>
      </c>
      <c r="G939" s="13" t="s">
        <v>9</v>
      </c>
      <c r="H939" s="13" t="s">
        <v>6921</v>
      </c>
      <c r="I939" s="14">
        <v>6758</v>
      </c>
      <c r="J939" s="14">
        <v>2615</v>
      </c>
      <c r="K939" s="15">
        <f t="shared" si="14"/>
        <v>0.38694880142053861</v>
      </c>
    </row>
    <row r="940" spans="2:11" ht="12.75">
      <c r="B940" s="12" t="s">
        <v>6503</v>
      </c>
      <c r="C940" s="12" t="s">
        <v>6919</v>
      </c>
      <c r="D940" s="13" t="s">
        <v>6920</v>
      </c>
      <c r="E940" s="13" t="s">
        <v>6922</v>
      </c>
      <c r="F940" s="13" t="s">
        <v>3</v>
      </c>
      <c r="G940" s="13" t="s">
        <v>9</v>
      </c>
      <c r="H940" s="13" t="s">
        <v>6922</v>
      </c>
      <c r="I940" s="14">
        <v>13575</v>
      </c>
      <c r="J940" s="14">
        <v>4086</v>
      </c>
      <c r="K940" s="15">
        <f t="shared" si="14"/>
        <v>0.30099447513812155</v>
      </c>
    </row>
    <row r="941" spans="2:11" ht="12.75">
      <c r="B941" s="12" t="s">
        <v>6503</v>
      </c>
      <c r="C941" s="12" t="s">
        <v>6919</v>
      </c>
      <c r="D941" s="13" t="s">
        <v>6920</v>
      </c>
      <c r="E941" s="13" t="s">
        <v>6923</v>
      </c>
      <c r="F941" s="13" t="s">
        <v>3</v>
      </c>
      <c r="G941" s="13" t="s">
        <v>9</v>
      </c>
      <c r="H941" s="13" t="s">
        <v>6923</v>
      </c>
      <c r="I941" s="14">
        <v>61103</v>
      </c>
      <c r="J941" s="14">
        <v>18392</v>
      </c>
      <c r="K941" s="15">
        <f t="shared" si="14"/>
        <v>0.30099995090257436</v>
      </c>
    </row>
    <row r="942" spans="2:11" ht="12.75">
      <c r="B942" s="12" t="s">
        <v>6503</v>
      </c>
      <c r="C942" s="12" t="s">
        <v>6924</v>
      </c>
      <c r="D942" s="13" t="s">
        <v>6925</v>
      </c>
      <c r="E942" s="13" t="s">
        <v>6926</v>
      </c>
      <c r="F942" s="13" t="s">
        <v>3</v>
      </c>
      <c r="G942" s="13" t="s">
        <v>9</v>
      </c>
      <c r="H942" s="13" t="s">
        <v>6926</v>
      </c>
      <c r="I942" s="14">
        <v>35000</v>
      </c>
      <c r="J942" s="14">
        <v>12250</v>
      </c>
      <c r="K942" s="15">
        <f t="shared" si="14"/>
        <v>0.35</v>
      </c>
    </row>
    <row r="943" spans="2:11" ht="12.75">
      <c r="B943" s="12" t="s">
        <v>6503</v>
      </c>
      <c r="C943" s="12" t="s">
        <v>6927</v>
      </c>
      <c r="D943" s="13" t="s">
        <v>6928</v>
      </c>
      <c r="E943" s="13" t="s">
        <v>6929</v>
      </c>
      <c r="F943" s="13" t="s">
        <v>3</v>
      </c>
      <c r="G943" s="13" t="s">
        <v>9</v>
      </c>
      <c r="H943" s="13" t="s">
        <v>6929</v>
      </c>
      <c r="I943" s="14">
        <v>9890</v>
      </c>
      <c r="J943" s="14">
        <v>1454</v>
      </c>
      <c r="K943" s="15">
        <f t="shared" si="14"/>
        <v>0.14701718907987865</v>
      </c>
    </row>
    <row r="944" spans="2:11" ht="12.75">
      <c r="B944" s="12" t="s">
        <v>6503</v>
      </c>
      <c r="C944" s="12" t="s">
        <v>6927</v>
      </c>
      <c r="D944" s="13" t="s">
        <v>6928</v>
      </c>
      <c r="E944" s="13" t="s">
        <v>6930</v>
      </c>
      <c r="F944" s="13" t="s">
        <v>3</v>
      </c>
      <c r="G944" s="13" t="s">
        <v>9</v>
      </c>
      <c r="H944" s="13" t="s">
        <v>6930</v>
      </c>
      <c r="I944" s="14">
        <v>12170</v>
      </c>
      <c r="J944" s="14">
        <v>2300</v>
      </c>
      <c r="K944" s="15">
        <f t="shared" si="14"/>
        <v>0.18898931799506985</v>
      </c>
    </row>
    <row r="945" spans="2:11" ht="12.75">
      <c r="B945" s="12" t="s">
        <v>6503</v>
      </c>
      <c r="C945" s="12" t="s">
        <v>6927</v>
      </c>
      <c r="D945" s="13" t="s">
        <v>6928</v>
      </c>
      <c r="E945" s="13" t="s">
        <v>6931</v>
      </c>
      <c r="F945" s="13" t="s">
        <v>3</v>
      </c>
      <c r="G945" s="13" t="s">
        <v>9</v>
      </c>
      <c r="H945" s="13" t="s">
        <v>6931</v>
      </c>
      <c r="I945" s="14">
        <v>35837</v>
      </c>
      <c r="J945" s="14">
        <v>5268</v>
      </c>
      <c r="K945" s="15">
        <f t="shared" si="14"/>
        <v>0.14699891173926388</v>
      </c>
    </row>
    <row r="946" spans="2:11" ht="12.75">
      <c r="B946" s="12" t="s">
        <v>6503</v>
      </c>
      <c r="C946" s="12" t="s">
        <v>6932</v>
      </c>
      <c r="D946" s="13" t="s">
        <v>6933</v>
      </c>
      <c r="E946" s="13" t="s">
        <v>6934</v>
      </c>
      <c r="F946" s="13" t="s">
        <v>5</v>
      </c>
      <c r="G946" s="13" t="s">
        <v>9</v>
      </c>
      <c r="H946" s="13" t="s">
        <v>6934</v>
      </c>
      <c r="I946" s="14">
        <v>24663</v>
      </c>
      <c r="J946" s="14">
        <v>8632</v>
      </c>
      <c r="K946" s="15">
        <f t="shared" si="14"/>
        <v>0.34999797267161337</v>
      </c>
    </row>
    <row r="947" spans="2:11" ht="12.75">
      <c r="B947" s="12" t="s">
        <v>6503</v>
      </c>
      <c r="C947" s="12" t="s">
        <v>6935</v>
      </c>
      <c r="D947" s="13" t="s">
        <v>6936</v>
      </c>
      <c r="E947" s="13" t="s">
        <v>6937</v>
      </c>
      <c r="F947" s="13" t="s">
        <v>6</v>
      </c>
      <c r="G947" s="13" t="s">
        <v>9</v>
      </c>
      <c r="H947" s="13" t="s">
        <v>6937</v>
      </c>
      <c r="I947" s="14">
        <v>163000</v>
      </c>
      <c r="J947" s="14">
        <v>57050</v>
      </c>
      <c r="K947" s="15">
        <f t="shared" si="14"/>
        <v>0.35</v>
      </c>
    </row>
    <row r="948" spans="2:11" ht="12.75">
      <c r="B948" s="12" t="s">
        <v>6503</v>
      </c>
      <c r="C948" s="12" t="s">
        <v>6935</v>
      </c>
      <c r="D948" s="13" t="s">
        <v>6936</v>
      </c>
      <c r="E948" s="13" t="s">
        <v>6938</v>
      </c>
      <c r="F948" s="13" t="s">
        <v>5</v>
      </c>
      <c r="G948" s="13" t="s">
        <v>9</v>
      </c>
      <c r="H948" s="13" t="s">
        <v>6938</v>
      </c>
      <c r="I948" s="14">
        <v>146942</v>
      </c>
      <c r="J948" s="14">
        <v>51430</v>
      </c>
      <c r="K948" s="15">
        <f t="shared" si="14"/>
        <v>0.35000204162186443</v>
      </c>
    </row>
    <row r="949" spans="2:11" ht="12.75">
      <c r="B949" s="12" t="s">
        <v>6503</v>
      </c>
      <c r="C949" s="12" t="s">
        <v>6939</v>
      </c>
      <c r="D949" s="13" t="s">
        <v>6940</v>
      </c>
      <c r="E949" s="13" t="s">
        <v>6941</v>
      </c>
      <c r="F949" s="13" t="s">
        <v>3</v>
      </c>
      <c r="G949" s="13" t="s">
        <v>9</v>
      </c>
      <c r="H949" s="13" t="s">
        <v>6941</v>
      </c>
      <c r="I949" s="14">
        <v>59103</v>
      </c>
      <c r="J949" s="14">
        <v>20686</v>
      </c>
      <c r="K949" s="15">
        <f t="shared" si="14"/>
        <v>0.34999915401925452</v>
      </c>
    </row>
    <row r="950" spans="2:11" ht="12.75">
      <c r="B950" s="12" t="s">
        <v>6503</v>
      </c>
      <c r="C950" s="12" t="s">
        <v>6942</v>
      </c>
      <c r="D950" s="13" t="s">
        <v>6943</v>
      </c>
      <c r="E950" s="13" t="s">
        <v>6944</v>
      </c>
      <c r="F950" s="13" t="s">
        <v>3</v>
      </c>
      <c r="G950" s="13" t="s">
        <v>9</v>
      </c>
      <c r="H950" s="13" t="s">
        <v>6944</v>
      </c>
      <c r="I950" s="14">
        <v>52479</v>
      </c>
      <c r="J950" s="14">
        <v>18368</v>
      </c>
      <c r="K950" s="15">
        <f t="shared" si="14"/>
        <v>0.35000666933440044</v>
      </c>
    </row>
    <row r="951" spans="2:11" ht="12.75">
      <c r="B951" s="12" t="s">
        <v>6503</v>
      </c>
      <c r="C951" s="12" t="s">
        <v>6945</v>
      </c>
      <c r="D951" s="13" t="s">
        <v>6946</v>
      </c>
      <c r="E951" s="13" t="s">
        <v>6947</v>
      </c>
      <c r="F951" s="13" t="s">
        <v>7</v>
      </c>
      <c r="G951" s="13" t="s">
        <v>9</v>
      </c>
      <c r="H951" s="13" t="s">
        <v>6947</v>
      </c>
      <c r="I951" s="14">
        <v>228000</v>
      </c>
      <c r="J951" s="14">
        <v>114000</v>
      </c>
      <c r="K951" s="15">
        <f t="shared" si="14"/>
        <v>0.5</v>
      </c>
    </row>
    <row r="952" spans="2:11" ht="12.75">
      <c r="B952" s="12" t="s">
        <v>6503</v>
      </c>
      <c r="C952" s="12" t="s">
        <v>6945</v>
      </c>
      <c r="D952" s="13" t="s">
        <v>6946</v>
      </c>
      <c r="E952" s="13" t="s">
        <v>6948</v>
      </c>
      <c r="F952" s="13" t="s">
        <v>3</v>
      </c>
      <c r="G952" s="13" t="s">
        <v>9</v>
      </c>
      <c r="H952" s="13" t="s">
        <v>6948</v>
      </c>
      <c r="I952" s="14">
        <v>8939</v>
      </c>
      <c r="J952" s="14">
        <v>4023</v>
      </c>
      <c r="K952" s="15">
        <f t="shared" si="14"/>
        <v>0.45005034120147669</v>
      </c>
    </row>
    <row r="953" spans="2:11" ht="12.75">
      <c r="B953" s="12" t="s">
        <v>6503</v>
      </c>
      <c r="C953" s="12" t="s">
        <v>6949</v>
      </c>
      <c r="D953" s="13" t="s">
        <v>6950</v>
      </c>
      <c r="E953" s="13" t="s">
        <v>6658</v>
      </c>
      <c r="F953" s="13" t="s">
        <v>8</v>
      </c>
      <c r="G953" s="13" t="s">
        <v>9</v>
      </c>
      <c r="H953" s="13" t="s">
        <v>6658</v>
      </c>
      <c r="I953" s="14">
        <v>10406</v>
      </c>
      <c r="J953" s="14">
        <v>4683</v>
      </c>
      <c r="K953" s="15">
        <f t="shared" si="14"/>
        <v>0.45002882952142992</v>
      </c>
    </row>
    <row r="954" spans="2:11" ht="12.75">
      <c r="B954" s="12" t="s">
        <v>6503</v>
      </c>
      <c r="C954" s="12" t="s">
        <v>6951</v>
      </c>
      <c r="D954" s="13" t="s">
        <v>6952</v>
      </c>
      <c r="E954" s="13" t="s">
        <v>6953</v>
      </c>
      <c r="F954" s="13" t="s">
        <v>3</v>
      </c>
      <c r="G954" s="13" t="s">
        <v>9</v>
      </c>
      <c r="H954" s="13" t="s">
        <v>6953</v>
      </c>
      <c r="I954" s="14">
        <v>27951</v>
      </c>
      <c r="J954" s="14">
        <v>9783</v>
      </c>
      <c r="K954" s="15">
        <f t="shared" si="14"/>
        <v>0.35000536653429215</v>
      </c>
    </row>
    <row r="955" spans="2:11" ht="12.75">
      <c r="B955" s="12" t="s">
        <v>6503</v>
      </c>
      <c r="C955" s="12" t="s">
        <v>6954</v>
      </c>
      <c r="D955" s="13" t="s">
        <v>6955</v>
      </c>
      <c r="E955" s="13" t="s">
        <v>6956</v>
      </c>
      <c r="F955" s="13" t="s">
        <v>3</v>
      </c>
      <c r="G955" s="13" t="s">
        <v>9</v>
      </c>
      <c r="H955" s="13" t="s">
        <v>6956</v>
      </c>
      <c r="I955" s="14">
        <v>8592</v>
      </c>
      <c r="J955" s="14">
        <v>2577</v>
      </c>
      <c r="K955" s="15">
        <f t="shared" si="14"/>
        <v>0.29993016759776536</v>
      </c>
    </row>
    <row r="956" spans="2:11" ht="12.75">
      <c r="B956" s="12" t="s">
        <v>6503</v>
      </c>
      <c r="C956" s="12" t="s">
        <v>6957</v>
      </c>
      <c r="D956" s="13" t="s">
        <v>6958</v>
      </c>
      <c r="E956" s="13" t="s">
        <v>6959</v>
      </c>
      <c r="F956" s="13" t="s">
        <v>3</v>
      </c>
      <c r="G956" s="13" t="s">
        <v>9</v>
      </c>
      <c r="H956" s="13" t="s">
        <v>6959</v>
      </c>
      <c r="I956" s="14">
        <v>102782</v>
      </c>
      <c r="J956" s="14">
        <v>39147</v>
      </c>
      <c r="K956" s="15">
        <f t="shared" si="14"/>
        <v>0.3808740830106439</v>
      </c>
    </row>
    <row r="957" spans="2:11" ht="12.75">
      <c r="B957" s="12" t="s">
        <v>6503</v>
      </c>
      <c r="C957" s="12" t="s">
        <v>6957</v>
      </c>
      <c r="D957" s="13" t="s">
        <v>6958</v>
      </c>
      <c r="E957" s="13" t="s">
        <v>6960</v>
      </c>
      <c r="F957" s="13" t="s">
        <v>3</v>
      </c>
      <c r="G957" s="13" t="s">
        <v>9</v>
      </c>
      <c r="H957" s="13" t="s">
        <v>6960</v>
      </c>
      <c r="I957" s="14">
        <v>147002</v>
      </c>
      <c r="J957" s="14">
        <v>44101</v>
      </c>
      <c r="K957" s="15">
        <f t="shared" si="14"/>
        <v>0.30000272105141429</v>
      </c>
    </row>
    <row r="958" spans="2:11" ht="12.75">
      <c r="B958" s="12" t="s">
        <v>6503</v>
      </c>
      <c r="C958" s="12" t="s">
        <v>6961</v>
      </c>
      <c r="D958" s="13" t="s">
        <v>6962</v>
      </c>
      <c r="E958" s="13" t="s">
        <v>6963</v>
      </c>
      <c r="F958" s="13" t="s">
        <v>5</v>
      </c>
      <c r="G958" s="13" t="s">
        <v>9</v>
      </c>
      <c r="H958" s="13" t="s">
        <v>6963</v>
      </c>
      <c r="I958" s="14">
        <v>7586</v>
      </c>
      <c r="J958" s="14">
        <v>3793</v>
      </c>
      <c r="K958" s="15">
        <f t="shared" si="14"/>
        <v>0.5</v>
      </c>
    </row>
    <row r="959" spans="2:11" ht="12.75">
      <c r="B959" s="12" t="s">
        <v>6503</v>
      </c>
      <c r="C959" s="12" t="s">
        <v>6961</v>
      </c>
      <c r="D959" s="13" t="s">
        <v>6962</v>
      </c>
      <c r="E959" s="13" t="s">
        <v>6964</v>
      </c>
      <c r="F959" s="13" t="s">
        <v>3</v>
      </c>
      <c r="G959" s="13" t="s">
        <v>9</v>
      </c>
      <c r="H959" s="13" t="s">
        <v>6964</v>
      </c>
      <c r="I959" s="14">
        <v>69274</v>
      </c>
      <c r="J959" s="14">
        <v>24246</v>
      </c>
      <c r="K959" s="15">
        <f t="shared" si="14"/>
        <v>0.35000144354303203</v>
      </c>
    </row>
    <row r="960" spans="2:11" ht="12.75">
      <c r="B960" s="12" t="s">
        <v>6503</v>
      </c>
      <c r="C960" s="12" t="s">
        <v>6961</v>
      </c>
      <c r="D960" s="13" t="s">
        <v>6962</v>
      </c>
      <c r="E960" s="13" t="s">
        <v>6965</v>
      </c>
      <c r="F960" s="13" t="s">
        <v>6</v>
      </c>
      <c r="G960" s="13" t="s">
        <v>9</v>
      </c>
      <c r="H960" s="13" t="s">
        <v>6965</v>
      </c>
      <c r="I960" s="14">
        <v>224000</v>
      </c>
      <c r="J960" s="14">
        <v>100000</v>
      </c>
      <c r="K960" s="15">
        <f t="shared" si="14"/>
        <v>0.44642857142857145</v>
      </c>
    </row>
    <row r="961" spans="2:11" ht="12.75">
      <c r="B961" s="12" t="s">
        <v>6503</v>
      </c>
      <c r="C961" s="12" t="s">
        <v>6966</v>
      </c>
      <c r="D961" s="13" t="s">
        <v>6967</v>
      </c>
      <c r="E961" s="13" t="s">
        <v>6968</v>
      </c>
      <c r="F961" s="13" t="s">
        <v>3</v>
      </c>
      <c r="G961" s="13" t="s">
        <v>9</v>
      </c>
      <c r="H961" s="13" t="s">
        <v>6968</v>
      </c>
      <c r="I961" s="14">
        <v>410468</v>
      </c>
      <c r="J961" s="14">
        <v>93381</v>
      </c>
      <c r="K961" s="15">
        <f t="shared" si="14"/>
        <v>0.22749885496555153</v>
      </c>
    </row>
    <row r="962" spans="2:11" ht="12.75">
      <c r="B962" s="12" t="s">
        <v>6503</v>
      </c>
      <c r="C962" s="12" t="s">
        <v>6969</v>
      </c>
      <c r="D962" s="13" t="s">
        <v>6970</v>
      </c>
      <c r="E962" s="13" t="s">
        <v>6971</v>
      </c>
      <c r="F962" s="13" t="s">
        <v>3</v>
      </c>
      <c r="G962" s="13" t="s">
        <v>9</v>
      </c>
      <c r="H962" s="13" t="s">
        <v>6971</v>
      </c>
      <c r="I962" s="14">
        <v>17280</v>
      </c>
      <c r="J962" s="14">
        <v>6048</v>
      </c>
      <c r="K962" s="15">
        <f t="shared" si="14"/>
        <v>0.35</v>
      </c>
    </row>
    <row r="963" spans="2:11" ht="12.75">
      <c r="B963" s="12" t="s">
        <v>6503</v>
      </c>
      <c r="C963" s="12" t="s">
        <v>6972</v>
      </c>
      <c r="D963" s="13" t="s">
        <v>6973</v>
      </c>
      <c r="E963" s="13" t="s">
        <v>6974</v>
      </c>
      <c r="F963" s="13" t="s">
        <v>4</v>
      </c>
      <c r="G963" s="13" t="s">
        <v>9</v>
      </c>
      <c r="H963" s="13" t="s">
        <v>6974</v>
      </c>
      <c r="I963" s="14">
        <v>46872</v>
      </c>
      <c r="J963" s="14">
        <v>16405</v>
      </c>
      <c r="K963" s="15">
        <f t="shared" si="14"/>
        <v>0.34999573306024917</v>
      </c>
    </row>
    <row r="964" spans="2:11" ht="12.75">
      <c r="B964" s="12" t="s">
        <v>6503</v>
      </c>
      <c r="C964" s="12" t="s">
        <v>6975</v>
      </c>
      <c r="D964" s="13" t="s">
        <v>6976</v>
      </c>
      <c r="E964" s="13" t="s">
        <v>6977</v>
      </c>
      <c r="F964" s="13" t="s">
        <v>3</v>
      </c>
      <c r="G964" s="13" t="s">
        <v>9</v>
      </c>
      <c r="H964" s="13" t="s">
        <v>6977</v>
      </c>
      <c r="I964" s="14">
        <v>230900</v>
      </c>
      <c r="J964" s="14">
        <v>36367</v>
      </c>
      <c r="K964" s="15">
        <f t="shared" ref="K964:K1027" si="15">J964/I964</f>
        <v>0.15750108271979213</v>
      </c>
    </row>
    <row r="965" spans="2:11" ht="12.75">
      <c r="B965" s="12" t="s">
        <v>6503</v>
      </c>
      <c r="C965" s="12" t="s">
        <v>6975</v>
      </c>
      <c r="D965" s="13" t="s">
        <v>6976</v>
      </c>
      <c r="E965" s="13" t="s">
        <v>6978</v>
      </c>
      <c r="F965" s="13" t="s">
        <v>7</v>
      </c>
      <c r="G965" s="13" t="s">
        <v>9</v>
      </c>
      <c r="H965" s="13" t="s">
        <v>6978</v>
      </c>
      <c r="I965" s="14">
        <v>56320</v>
      </c>
      <c r="J965" s="14">
        <v>12390</v>
      </c>
      <c r="K965" s="15">
        <f t="shared" si="15"/>
        <v>0.21999289772727273</v>
      </c>
    </row>
    <row r="966" spans="2:11" ht="12.75">
      <c r="B966" s="12" t="s">
        <v>6503</v>
      </c>
      <c r="C966" s="12" t="s">
        <v>6975</v>
      </c>
      <c r="D966" s="13" t="s">
        <v>6976</v>
      </c>
      <c r="E966" s="13" t="s">
        <v>6979</v>
      </c>
      <c r="F966" s="13" t="s">
        <v>3</v>
      </c>
      <c r="G966" s="13" t="s">
        <v>9</v>
      </c>
      <c r="H966" s="13" t="s">
        <v>6979</v>
      </c>
      <c r="I966" s="14">
        <v>192869</v>
      </c>
      <c r="J966" s="14">
        <v>30377</v>
      </c>
      <c r="K966" s="15">
        <f t="shared" si="15"/>
        <v>0.15750068699479958</v>
      </c>
    </row>
    <row r="967" spans="2:11" ht="12.75">
      <c r="B967" s="12" t="s">
        <v>6503</v>
      </c>
      <c r="C967" s="12" t="s">
        <v>6980</v>
      </c>
      <c r="D967" s="13" t="s">
        <v>6981</v>
      </c>
      <c r="E967" s="13" t="s">
        <v>6982</v>
      </c>
      <c r="F967" s="13" t="s">
        <v>3</v>
      </c>
      <c r="G967" s="13" t="s">
        <v>9</v>
      </c>
      <c r="H967" s="13" t="s">
        <v>6982</v>
      </c>
      <c r="I967" s="14">
        <v>20570</v>
      </c>
      <c r="J967" s="14">
        <v>7200</v>
      </c>
      <c r="K967" s="15">
        <f t="shared" si="15"/>
        <v>0.3500243072435586</v>
      </c>
    </row>
    <row r="968" spans="2:11" ht="12.75">
      <c r="B968" s="12" t="s">
        <v>6503</v>
      </c>
      <c r="C968" s="12" t="s">
        <v>6983</v>
      </c>
      <c r="D968" s="13" t="s">
        <v>6984</v>
      </c>
      <c r="E968" s="13" t="s">
        <v>6985</v>
      </c>
      <c r="F968" s="13" t="s">
        <v>4</v>
      </c>
      <c r="G968" s="13" t="s">
        <v>9</v>
      </c>
      <c r="H968" s="13" t="s">
        <v>6985</v>
      </c>
      <c r="I968" s="14">
        <v>17490</v>
      </c>
      <c r="J968" s="14">
        <v>6122</v>
      </c>
      <c r="K968" s="15">
        <f t="shared" si="15"/>
        <v>0.35002858776443679</v>
      </c>
    </row>
    <row r="969" spans="2:11" ht="12.75">
      <c r="B969" s="12" t="s">
        <v>6503</v>
      </c>
      <c r="C969" s="12" t="s">
        <v>6986</v>
      </c>
      <c r="D969" s="13" t="s">
        <v>6987</v>
      </c>
      <c r="E969" s="13" t="s">
        <v>6988</v>
      </c>
      <c r="F969" s="13" t="s">
        <v>3</v>
      </c>
      <c r="G969" s="13" t="s">
        <v>9</v>
      </c>
      <c r="H969" s="13" t="s">
        <v>6988</v>
      </c>
      <c r="I969" s="14">
        <v>18615</v>
      </c>
      <c r="J969" s="14">
        <v>6515</v>
      </c>
      <c r="K969" s="15">
        <f t="shared" si="15"/>
        <v>0.34998656997045391</v>
      </c>
    </row>
    <row r="970" spans="2:11" ht="12.75">
      <c r="B970" s="12" t="s">
        <v>6503</v>
      </c>
      <c r="C970" s="12" t="s">
        <v>6989</v>
      </c>
      <c r="D970" s="13" t="s">
        <v>6990</v>
      </c>
      <c r="E970" s="13" t="s">
        <v>6991</v>
      </c>
      <c r="F970" s="13" t="s">
        <v>3</v>
      </c>
      <c r="G970" s="13" t="s">
        <v>9</v>
      </c>
      <c r="H970" s="13" t="s">
        <v>6991</v>
      </c>
      <c r="I970" s="14">
        <v>28792</v>
      </c>
      <c r="J970" s="14">
        <v>10077</v>
      </c>
      <c r="K970" s="15">
        <f t="shared" si="15"/>
        <v>0.34999305362600724</v>
      </c>
    </row>
    <row r="971" spans="2:11" ht="12.75">
      <c r="B971" s="12" t="s">
        <v>6503</v>
      </c>
      <c r="C971" s="12" t="s">
        <v>6992</v>
      </c>
      <c r="D971" s="13" t="s">
        <v>6993</v>
      </c>
      <c r="E971" s="13" t="s">
        <v>6994</v>
      </c>
      <c r="F971" s="13" t="s">
        <v>3</v>
      </c>
      <c r="G971" s="13" t="s">
        <v>9</v>
      </c>
      <c r="H971" s="13" t="s">
        <v>6994</v>
      </c>
      <c r="I971" s="14">
        <v>12604</v>
      </c>
      <c r="J971" s="14">
        <v>4256</v>
      </c>
      <c r="K971" s="15">
        <f t="shared" si="15"/>
        <v>0.33767058076801015</v>
      </c>
    </row>
    <row r="972" spans="2:11" ht="12.75">
      <c r="B972" s="12" t="s">
        <v>6503</v>
      </c>
      <c r="C972" s="12" t="s">
        <v>6995</v>
      </c>
      <c r="D972" s="13" t="s">
        <v>6996</v>
      </c>
      <c r="E972" s="13" t="s">
        <v>6997</v>
      </c>
      <c r="F972" s="13" t="s">
        <v>3</v>
      </c>
      <c r="G972" s="13" t="s">
        <v>9</v>
      </c>
      <c r="H972" s="13" t="s">
        <v>6997</v>
      </c>
      <c r="I972" s="14">
        <v>230859</v>
      </c>
      <c r="J972" s="14">
        <v>85676</v>
      </c>
      <c r="K972" s="15">
        <f t="shared" si="15"/>
        <v>0.37111830164732584</v>
      </c>
    </row>
    <row r="973" spans="2:11" ht="12.75">
      <c r="B973" s="12" t="s">
        <v>6503</v>
      </c>
      <c r="C973" s="12" t="s">
        <v>6995</v>
      </c>
      <c r="D973" s="13" t="s">
        <v>6996</v>
      </c>
      <c r="E973" s="13" t="s">
        <v>6998</v>
      </c>
      <c r="F973" s="13" t="s">
        <v>3</v>
      </c>
      <c r="G973" s="13" t="s">
        <v>9</v>
      </c>
      <c r="H973" s="13" t="s">
        <v>6998</v>
      </c>
      <c r="I973" s="14">
        <v>9357</v>
      </c>
      <c r="J973" s="14">
        <v>4211</v>
      </c>
      <c r="K973" s="15">
        <f t="shared" si="15"/>
        <v>0.4500374051512237</v>
      </c>
    </row>
    <row r="974" spans="2:11" ht="12.75">
      <c r="B974" s="12" t="s">
        <v>6503</v>
      </c>
      <c r="C974" s="12" t="s">
        <v>6999</v>
      </c>
      <c r="D974" s="13" t="s">
        <v>7000</v>
      </c>
      <c r="E974" s="13" t="s">
        <v>7001</v>
      </c>
      <c r="F974" s="13" t="s">
        <v>3</v>
      </c>
      <c r="G974" s="13" t="s">
        <v>9</v>
      </c>
      <c r="H974" s="13" t="s">
        <v>7001</v>
      </c>
      <c r="I974" s="14">
        <v>35850</v>
      </c>
      <c r="J974" s="14">
        <v>13365</v>
      </c>
      <c r="K974" s="15">
        <f t="shared" si="15"/>
        <v>0.37280334728033471</v>
      </c>
    </row>
    <row r="975" spans="2:11" ht="12.75">
      <c r="B975" s="12" t="s">
        <v>6503</v>
      </c>
      <c r="C975" s="12" t="s">
        <v>6999</v>
      </c>
      <c r="D975" s="13" t="s">
        <v>7000</v>
      </c>
      <c r="E975" s="13" t="s">
        <v>360</v>
      </c>
      <c r="F975" s="13" t="s">
        <v>4</v>
      </c>
      <c r="G975" s="13" t="s">
        <v>9</v>
      </c>
      <c r="H975" s="13" t="s">
        <v>360</v>
      </c>
      <c r="I975" s="14">
        <v>50706</v>
      </c>
      <c r="J975" s="14">
        <v>15795</v>
      </c>
      <c r="K975" s="15">
        <f t="shared" si="15"/>
        <v>0.31150159744408945</v>
      </c>
    </row>
    <row r="976" spans="2:11" ht="12.75">
      <c r="B976" s="12" t="s">
        <v>6503</v>
      </c>
      <c r="C976" s="12" t="s">
        <v>7002</v>
      </c>
      <c r="D976" s="13" t="s">
        <v>7003</v>
      </c>
      <c r="E976" s="13" t="s">
        <v>7004</v>
      </c>
      <c r="F976" s="13" t="s">
        <v>2</v>
      </c>
      <c r="G976" s="13" t="s">
        <v>9</v>
      </c>
      <c r="H976" s="13" t="s">
        <v>7004</v>
      </c>
      <c r="I976" s="14">
        <v>15775</v>
      </c>
      <c r="J976" s="14">
        <v>5679</v>
      </c>
      <c r="K976" s="15">
        <f t="shared" si="15"/>
        <v>0.36</v>
      </c>
    </row>
    <row r="977" spans="2:11" ht="12.75">
      <c r="B977" s="12" t="s">
        <v>6503</v>
      </c>
      <c r="C977" s="12" t="s">
        <v>7002</v>
      </c>
      <c r="D977" s="13" t="s">
        <v>7003</v>
      </c>
      <c r="E977" s="13" t="s">
        <v>7005</v>
      </c>
      <c r="F977" s="13" t="s">
        <v>3</v>
      </c>
      <c r="G977" s="13" t="s">
        <v>9</v>
      </c>
      <c r="H977" s="13" t="s">
        <v>7005</v>
      </c>
      <c r="I977" s="14">
        <v>9174</v>
      </c>
      <c r="J977" s="14">
        <v>2569</v>
      </c>
      <c r="K977" s="15">
        <f t="shared" si="15"/>
        <v>0.28003052103771531</v>
      </c>
    </row>
    <row r="978" spans="2:11" ht="12.75">
      <c r="B978" s="12" t="s">
        <v>6503</v>
      </c>
      <c r="C978" s="12" t="s">
        <v>7006</v>
      </c>
      <c r="D978" s="13" t="s">
        <v>7007</v>
      </c>
      <c r="E978" s="13" t="s">
        <v>7008</v>
      </c>
      <c r="F978" s="13" t="s">
        <v>6</v>
      </c>
      <c r="G978" s="13" t="s">
        <v>9</v>
      </c>
      <c r="H978" s="13" t="s">
        <v>7008</v>
      </c>
      <c r="I978" s="14">
        <v>29231</v>
      </c>
      <c r="J978" s="14">
        <v>11444</v>
      </c>
      <c r="K978" s="15">
        <f t="shared" si="15"/>
        <v>0.39150217235127094</v>
      </c>
    </row>
    <row r="979" spans="2:11" ht="12.75">
      <c r="B979" s="12" t="s">
        <v>6503</v>
      </c>
      <c r="C979" s="12" t="s">
        <v>7009</v>
      </c>
      <c r="D979" s="13" t="s">
        <v>7010</v>
      </c>
      <c r="E979" s="13" t="s">
        <v>7011</v>
      </c>
      <c r="F979" s="13" t="s">
        <v>3</v>
      </c>
      <c r="G979" s="13" t="s">
        <v>9</v>
      </c>
      <c r="H979" s="13" t="s">
        <v>7011</v>
      </c>
      <c r="I979" s="14">
        <v>12077</v>
      </c>
      <c r="J979" s="14">
        <v>4227</v>
      </c>
      <c r="K979" s="15">
        <f t="shared" si="15"/>
        <v>0.35000414010101849</v>
      </c>
    </row>
    <row r="980" spans="2:11" ht="12.75">
      <c r="B980" s="12" t="s">
        <v>6503</v>
      </c>
      <c r="C980" s="12" t="s">
        <v>7009</v>
      </c>
      <c r="D980" s="13" t="s">
        <v>7010</v>
      </c>
      <c r="E980" s="13" t="s">
        <v>7012</v>
      </c>
      <c r="F980" s="13" t="s">
        <v>4</v>
      </c>
      <c r="G980" s="13" t="s">
        <v>9</v>
      </c>
      <c r="H980" s="13" t="s">
        <v>7012</v>
      </c>
      <c r="I980" s="14">
        <v>28226</v>
      </c>
      <c r="J980" s="14">
        <v>9879</v>
      </c>
      <c r="K980" s="15">
        <f t="shared" si="15"/>
        <v>0.34999645716715083</v>
      </c>
    </row>
    <row r="981" spans="2:11" ht="12.75">
      <c r="B981" s="12" t="s">
        <v>6503</v>
      </c>
      <c r="C981" s="12" t="s">
        <v>7013</v>
      </c>
      <c r="D981" s="13" t="s">
        <v>7014</v>
      </c>
      <c r="E981" s="13" t="s">
        <v>7015</v>
      </c>
      <c r="F981" s="13" t="s">
        <v>7</v>
      </c>
      <c r="G981" s="13" t="s">
        <v>9</v>
      </c>
      <c r="H981" s="13" t="s">
        <v>7015</v>
      </c>
      <c r="I981" s="14">
        <v>30444</v>
      </c>
      <c r="J981" s="14">
        <v>12178</v>
      </c>
      <c r="K981" s="15">
        <f t="shared" si="15"/>
        <v>0.40001313887793982</v>
      </c>
    </row>
    <row r="982" spans="2:11" ht="12.75">
      <c r="B982" s="12" t="s">
        <v>6503</v>
      </c>
      <c r="C982" s="12" t="s">
        <v>7013</v>
      </c>
      <c r="D982" s="13" t="s">
        <v>7014</v>
      </c>
      <c r="E982" s="13" t="s">
        <v>7016</v>
      </c>
      <c r="F982" s="13" t="s">
        <v>6</v>
      </c>
      <c r="G982" s="13" t="s">
        <v>9</v>
      </c>
      <c r="H982" s="13" t="s">
        <v>7016</v>
      </c>
      <c r="I982" s="14">
        <v>7974</v>
      </c>
      <c r="J982" s="14">
        <v>2536</v>
      </c>
      <c r="K982" s="15">
        <f t="shared" si="15"/>
        <v>0.31803360922999752</v>
      </c>
    </row>
    <row r="983" spans="2:11" ht="12.75">
      <c r="B983" s="12" t="s">
        <v>6503</v>
      </c>
      <c r="C983" s="12" t="s">
        <v>7013</v>
      </c>
      <c r="D983" s="13" t="s">
        <v>7014</v>
      </c>
      <c r="E983" s="13" t="s">
        <v>7017</v>
      </c>
      <c r="F983" s="13" t="s">
        <v>6</v>
      </c>
      <c r="G983" s="13" t="s">
        <v>9</v>
      </c>
      <c r="H983" s="13" t="s">
        <v>7017</v>
      </c>
      <c r="I983" s="14">
        <v>950000</v>
      </c>
      <c r="J983" s="14">
        <v>200000</v>
      </c>
      <c r="K983" s="15">
        <f t="shared" si="15"/>
        <v>0.21052631578947367</v>
      </c>
    </row>
    <row r="984" spans="2:11" ht="12.75">
      <c r="B984" s="12" t="s">
        <v>6503</v>
      </c>
      <c r="C984" s="12" t="s">
        <v>7018</v>
      </c>
      <c r="D984" s="13" t="s">
        <v>7019</v>
      </c>
      <c r="E984" s="13" t="s">
        <v>7020</v>
      </c>
      <c r="F984" s="13" t="s">
        <v>3</v>
      </c>
      <c r="G984" s="13" t="s">
        <v>9</v>
      </c>
      <c r="H984" s="13" t="s">
        <v>7020</v>
      </c>
      <c r="I984" s="14">
        <v>1024920</v>
      </c>
      <c r="J984" s="14">
        <v>100000</v>
      </c>
      <c r="K984" s="15">
        <f t="shared" si="15"/>
        <v>9.756859071927565E-2</v>
      </c>
    </row>
    <row r="985" spans="2:11" ht="12.75">
      <c r="B985" s="12" t="s">
        <v>6503</v>
      </c>
      <c r="C985" s="12" t="s">
        <v>7018</v>
      </c>
      <c r="D985" s="13" t="s">
        <v>7019</v>
      </c>
      <c r="E985" s="13" t="s">
        <v>7021</v>
      </c>
      <c r="F985" s="13" t="s">
        <v>2</v>
      </c>
      <c r="G985" s="13" t="s">
        <v>9</v>
      </c>
      <c r="H985" s="13" t="s">
        <v>7021</v>
      </c>
      <c r="I985" s="14">
        <v>71404</v>
      </c>
      <c r="J985" s="14">
        <v>22492</v>
      </c>
      <c r="K985" s="15">
        <f t="shared" si="15"/>
        <v>0.31499635874740911</v>
      </c>
    </row>
    <row r="986" spans="2:11" ht="12.75">
      <c r="B986" s="12" t="s">
        <v>6503</v>
      </c>
      <c r="C986" s="12" t="s">
        <v>7022</v>
      </c>
      <c r="D986" s="13" t="s">
        <v>7023</v>
      </c>
      <c r="E986" s="13" t="s">
        <v>7024</v>
      </c>
      <c r="F986" s="13" t="s">
        <v>3</v>
      </c>
      <c r="G986" s="13" t="s">
        <v>9</v>
      </c>
      <c r="H986" s="13" t="s">
        <v>7024</v>
      </c>
      <c r="I986" s="14">
        <v>29014</v>
      </c>
      <c r="J986" s="14">
        <v>10155</v>
      </c>
      <c r="K986" s="15">
        <f t="shared" si="15"/>
        <v>0.35000344661198041</v>
      </c>
    </row>
    <row r="987" spans="2:11" ht="12.75">
      <c r="B987" s="12" t="s">
        <v>6503</v>
      </c>
      <c r="C987" s="12" t="s">
        <v>7025</v>
      </c>
      <c r="D987" s="13" t="s">
        <v>7026</v>
      </c>
      <c r="E987" s="13" t="s">
        <v>7027</v>
      </c>
      <c r="F987" s="13" t="s">
        <v>3</v>
      </c>
      <c r="G987" s="13" t="s">
        <v>9</v>
      </c>
      <c r="H987" s="13" t="s">
        <v>7027</v>
      </c>
      <c r="I987" s="14">
        <v>35834</v>
      </c>
      <c r="J987" s="14">
        <v>12542</v>
      </c>
      <c r="K987" s="15">
        <f t="shared" si="15"/>
        <v>0.3500027906457554</v>
      </c>
    </row>
    <row r="988" spans="2:11" ht="12.75">
      <c r="B988" s="12" t="s">
        <v>6503</v>
      </c>
      <c r="C988" s="12" t="s">
        <v>7028</v>
      </c>
      <c r="D988" s="13" t="s">
        <v>7029</v>
      </c>
      <c r="E988" s="13" t="s">
        <v>6576</v>
      </c>
      <c r="F988" s="13" t="s">
        <v>8</v>
      </c>
      <c r="G988" s="13" t="s">
        <v>9</v>
      </c>
      <c r="H988" s="13" t="s">
        <v>6576</v>
      </c>
      <c r="I988" s="14">
        <v>10430</v>
      </c>
      <c r="J988" s="14">
        <v>4693</v>
      </c>
      <c r="K988" s="15">
        <f t="shared" si="15"/>
        <v>0.44995206136145732</v>
      </c>
    </row>
    <row r="989" spans="2:11" ht="12.75">
      <c r="B989" s="12" t="s">
        <v>6503</v>
      </c>
      <c r="C989" s="12" t="s">
        <v>7028</v>
      </c>
      <c r="D989" s="13" t="s">
        <v>7029</v>
      </c>
      <c r="E989" s="13" t="s">
        <v>7030</v>
      </c>
      <c r="F989" s="13" t="s">
        <v>3</v>
      </c>
      <c r="G989" s="13" t="s">
        <v>9</v>
      </c>
      <c r="H989" s="13" t="s">
        <v>7030</v>
      </c>
      <c r="I989" s="14">
        <v>3485</v>
      </c>
      <c r="J989" s="14">
        <v>1220</v>
      </c>
      <c r="K989" s="15">
        <f t="shared" si="15"/>
        <v>0.35007173601147779</v>
      </c>
    </row>
    <row r="990" spans="2:11" ht="12.75">
      <c r="B990" s="12" t="s">
        <v>6503</v>
      </c>
      <c r="C990" s="12" t="s">
        <v>7031</v>
      </c>
      <c r="D990" s="13" t="s">
        <v>7032</v>
      </c>
      <c r="E990" s="13" t="s">
        <v>7033</v>
      </c>
      <c r="F990" s="13" t="s">
        <v>3</v>
      </c>
      <c r="G990" s="13" t="s">
        <v>9</v>
      </c>
      <c r="H990" s="13" t="s">
        <v>7033</v>
      </c>
      <c r="I990" s="14">
        <v>138319</v>
      </c>
      <c r="J990" s="14">
        <v>59131</v>
      </c>
      <c r="K990" s="15">
        <f t="shared" si="15"/>
        <v>0.42749730694987675</v>
      </c>
    </row>
    <row r="991" spans="2:11" ht="12.75">
      <c r="B991" s="12" t="s">
        <v>6503</v>
      </c>
      <c r="C991" s="12" t="s">
        <v>7034</v>
      </c>
      <c r="D991" s="13" t="s">
        <v>7035</v>
      </c>
      <c r="E991" s="13" t="s">
        <v>7036</v>
      </c>
      <c r="F991" s="13" t="s">
        <v>5</v>
      </c>
      <c r="G991" s="13" t="s">
        <v>9</v>
      </c>
      <c r="H991" s="13" t="s">
        <v>7036</v>
      </c>
      <c r="I991" s="14">
        <v>29475</v>
      </c>
      <c r="J991" s="14">
        <v>10316</v>
      </c>
      <c r="K991" s="15">
        <f t="shared" si="15"/>
        <v>0.34999151823579305</v>
      </c>
    </row>
    <row r="992" spans="2:11" ht="12.75">
      <c r="B992" s="12" t="s">
        <v>6503</v>
      </c>
      <c r="C992" s="12" t="s">
        <v>7037</v>
      </c>
      <c r="D992" s="13" t="s">
        <v>7038</v>
      </c>
      <c r="E992" s="13" t="s">
        <v>7039</v>
      </c>
      <c r="F992" s="13" t="s">
        <v>3</v>
      </c>
      <c r="G992" s="13" t="s">
        <v>9</v>
      </c>
      <c r="H992" s="13" t="s">
        <v>7039</v>
      </c>
      <c r="I992" s="14">
        <v>16580</v>
      </c>
      <c r="J992" s="14">
        <v>6003</v>
      </c>
      <c r="K992" s="15">
        <f t="shared" si="15"/>
        <v>0.36206272617611579</v>
      </c>
    </row>
    <row r="993" spans="2:11" ht="12.75">
      <c r="B993" s="12" t="s">
        <v>6503</v>
      </c>
      <c r="C993" s="12" t="s">
        <v>7037</v>
      </c>
      <c r="D993" s="13" t="s">
        <v>7038</v>
      </c>
      <c r="E993" s="13" t="s">
        <v>7040</v>
      </c>
      <c r="F993" s="13" t="s">
        <v>3</v>
      </c>
      <c r="G993" s="13" t="s">
        <v>9</v>
      </c>
      <c r="H993" s="13" t="s">
        <v>7040</v>
      </c>
      <c r="I993" s="14">
        <v>64000</v>
      </c>
      <c r="J993" s="14">
        <v>23630</v>
      </c>
      <c r="K993" s="15">
        <f t="shared" si="15"/>
        <v>0.36921874999999998</v>
      </c>
    </row>
    <row r="994" spans="2:11" ht="12.75">
      <c r="B994" s="12" t="s">
        <v>6503</v>
      </c>
      <c r="C994" s="12" t="s">
        <v>7041</v>
      </c>
      <c r="D994" s="13" t="s">
        <v>7042</v>
      </c>
      <c r="E994" s="13" t="s">
        <v>7043</v>
      </c>
      <c r="F994" s="13" t="s">
        <v>8</v>
      </c>
      <c r="G994" s="13" t="s">
        <v>9</v>
      </c>
      <c r="H994" s="13" t="s">
        <v>7043</v>
      </c>
      <c r="I994" s="14">
        <v>9231</v>
      </c>
      <c r="J994" s="14">
        <v>4154</v>
      </c>
      <c r="K994" s="15">
        <f t="shared" si="15"/>
        <v>0.45000541653125337</v>
      </c>
    </row>
    <row r="995" spans="2:11" ht="12.75">
      <c r="B995" s="12" t="s">
        <v>6503</v>
      </c>
      <c r="C995" s="12" t="s">
        <v>7044</v>
      </c>
      <c r="D995" s="13" t="s">
        <v>7045</v>
      </c>
      <c r="E995" s="13" t="s">
        <v>7046</v>
      </c>
      <c r="F995" s="13" t="s">
        <v>3</v>
      </c>
      <c r="G995" s="13" t="s">
        <v>9</v>
      </c>
      <c r="H995" s="13" t="s">
        <v>7046</v>
      </c>
      <c r="I995" s="14">
        <v>35484</v>
      </c>
      <c r="J995" s="14">
        <v>12419</v>
      </c>
      <c r="K995" s="15">
        <f t="shared" si="15"/>
        <v>0.34998872731371888</v>
      </c>
    </row>
    <row r="996" spans="2:11" ht="12.75">
      <c r="B996" s="12" t="s">
        <v>6503</v>
      </c>
      <c r="C996" s="12" t="s">
        <v>7044</v>
      </c>
      <c r="D996" s="13" t="s">
        <v>7045</v>
      </c>
      <c r="E996" s="13" t="s">
        <v>7047</v>
      </c>
      <c r="F996" s="13" t="s">
        <v>4</v>
      </c>
      <c r="G996" s="13" t="s">
        <v>9</v>
      </c>
      <c r="H996" s="13" t="s">
        <v>7047</v>
      </c>
      <c r="I996" s="14">
        <v>50784</v>
      </c>
      <c r="J996" s="14">
        <v>17774</v>
      </c>
      <c r="K996" s="15">
        <f t="shared" si="15"/>
        <v>0.34999212350346565</v>
      </c>
    </row>
    <row r="997" spans="2:11" ht="12.75">
      <c r="B997" s="12" t="s">
        <v>6503</v>
      </c>
      <c r="C997" s="12" t="s">
        <v>7048</v>
      </c>
      <c r="D997" s="13" t="s">
        <v>7049</v>
      </c>
      <c r="E997" s="13" t="s">
        <v>7050</v>
      </c>
      <c r="F997" s="13" t="s">
        <v>5</v>
      </c>
      <c r="G997" s="13" t="s">
        <v>9</v>
      </c>
      <c r="H997" s="13" t="s">
        <v>7050</v>
      </c>
      <c r="I997" s="14">
        <v>20500</v>
      </c>
      <c r="J997" s="14">
        <v>7175</v>
      </c>
      <c r="K997" s="15">
        <f t="shared" si="15"/>
        <v>0.35</v>
      </c>
    </row>
    <row r="998" spans="2:11" ht="12.75">
      <c r="B998" s="12" t="s">
        <v>6503</v>
      </c>
      <c r="C998" s="12" t="s">
        <v>7051</v>
      </c>
      <c r="D998" s="13" t="s">
        <v>7052</v>
      </c>
      <c r="E998" s="13" t="s">
        <v>7053</v>
      </c>
      <c r="F998" s="13" t="s">
        <v>4</v>
      </c>
      <c r="G998" s="13" t="s">
        <v>9</v>
      </c>
      <c r="H998" s="13" t="s">
        <v>7053</v>
      </c>
      <c r="I998" s="14">
        <v>10158</v>
      </c>
      <c r="J998" s="14">
        <v>2204</v>
      </c>
      <c r="K998" s="15">
        <f t="shared" si="15"/>
        <v>0.21697184485134868</v>
      </c>
    </row>
    <row r="999" spans="2:11" ht="12.75">
      <c r="B999" s="12" t="s">
        <v>6503</v>
      </c>
      <c r="C999" s="12" t="s">
        <v>7054</v>
      </c>
      <c r="D999" s="13" t="s">
        <v>7055</v>
      </c>
      <c r="E999" s="13" t="s">
        <v>7056</v>
      </c>
      <c r="F999" s="13" t="s">
        <v>5</v>
      </c>
      <c r="G999" s="13" t="s">
        <v>9</v>
      </c>
      <c r="H999" s="13" t="s">
        <v>7056</v>
      </c>
      <c r="I999" s="14">
        <v>81096</v>
      </c>
      <c r="J999" s="14">
        <v>32844</v>
      </c>
      <c r="K999" s="15">
        <f t="shared" si="15"/>
        <v>0.4050014797277301</v>
      </c>
    </row>
    <row r="1000" spans="2:11" ht="12.75">
      <c r="B1000" s="12" t="s">
        <v>6503</v>
      </c>
      <c r="C1000" s="12" t="s">
        <v>7057</v>
      </c>
      <c r="D1000" s="13" t="s">
        <v>7058</v>
      </c>
      <c r="E1000" s="13" t="s">
        <v>7059</v>
      </c>
      <c r="F1000" s="13" t="s">
        <v>3</v>
      </c>
      <c r="G1000" s="13" t="s">
        <v>9</v>
      </c>
      <c r="H1000" s="13" t="s">
        <v>7059</v>
      </c>
      <c r="I1000" s="14">
        <v>115000</v>
      </c>
      <c r="J1000" s="14">
        <v>51750</v>
      </c>
      <c r="K1000" s="15">
        <f t="shared" si="15"/>
        <v>0.45</v>
      </c>
    </row>
    <row r="1001" spans="2:11" ht="12.75">
      <c r="B1001" s="12" t="s">
        <v>6503</v>
      </c>
      <c r="C1001" s="12" t="s">
        <v>7060</v>
      </c>
      <c r="D1001" s="13" t="s">
        <v>7061</v>
      </c>
      <c r="E1001" s="13" t="s">
        <v>7062</v>
      </c>
      <c r="F1001" s="13" t="s">
        <v>5</v>
      </c>
      <c r="G1001" s="13" t="s">
        <v>9</v>
      </c>
      <c r="H1001" s="13" t="s">
        <v>7062</v>
      </c>
      <c r="I1001" s="14">
        <v>311807</v>
      </c>
      <c r="J1001" s="14">
        <v>93854</v>
      </c>
      <c r="K1001" s="15">
        <f t="shared" si="15"/>
        <v>0.30100029826142455</v>
      </c>
    </row>
    <row r="1002" spans="2:11" ht="12.75">
      <c r="B1002" s="12" t="s">
        <v>6503</v>
      </c>
      <c r="C1002" s="12" t="s">
        <v>7063</v>
      </c>
      <c r="D1002" s="13" t="s">
        <v>7064</v>
      </c>
      <c r="E1002" s="13" t="s">
        <v>7065</v>
      </c>
      <c r="F1002" s="13" t="s">
        <v>3</v>
      </c>
      <c r="G1002" s="13" t="s">
        <v>9</v>
      </c>
      <c r="H1002" s="13" t="s">
        <v>7065</v>
      </c>
      <c r="I1002" s="14">
        <v>34364</v>
      </c>
      <c r="J1002" s="14">
        <v>5052</v>
      </c>
      <c r="K1002" s="15">
        <f t="shared" si="15"/>
        <v>0.14701431730881154</v>
      </c>
    </row>
    <row r="1003" spans="2:11" ht="12.75">
      <c r="B1003" s="12" t="s">
        <v>6503</v>
      </c>
      <c r="C1003" s="12" t="s">
        <v>7063</v>
      </c>
      <c r="D1003" s="13" t="s">
        <v>7064</v>
      </c>
      <c r="E1003" s="13" t="s">
        <v>7066</v>
      </c>
      <c r="F1003" s="13" t="s">
        <v>4</v>
      </c>
      <c r="G1003" s="13" t="s">
        <v>9</v>
      </c>
      <c r="H1003" s="13" t="s">
        <v>7066</v>
      </c>
      <c r="I1003" s="14">
        <v>89500</v>
      </c>
      <c r="J1003" s="14">
        <v>13157</v>
      </c>
      <c r="K1003" s="15">
        <f t="shared" si="15"/>
        <v>0.14700558659217877</v>
      </c>
    </row>
    <row r="1004" spans="2:11" ht="12.75">
      <c r="B1004" s="12" t="s">
        <v>6503</v>
      </c>
      <c r="C1004" s="12" t="s">
        <v>7067</v>
      </c>
      <c r="D1004" s="13" t="s">
        <v>7068</v>
      </c>
      <c r="E1004" s="13" t="s">
        <v>7069</v>
      </c>
      <c r="F1004" s="13" t="s">
        <v>3</v>
      </c>
      <c r="G1004" s="13" t="s">
        <v>9</v>
      </c>
      <c r="H1004" s="13" t="s">
        <v>7069</v>
      </c>
      <c r="I1004" s="14">
        <v>14556</v>
      </c>
      <c r="J1004" s="14">
        <v>5095</v>
      </c>
      <c r="K1004" s="15">
        <f t="shared" si="15"/>
        <v>0.35002748007694423</v>
      </c>
    </row>
    <row r="1005" spans="2:11" ht="12.75">
      <c r="B1005" s="12" t="s">
        <v>6503</v>
      </c>
      <c r="C1005" s="12" t="s">
        <v>7067</v>
      </c>
      <c r="D1005" s="13" t="s">
        <v>7068</v>
      </c>
      <c r="E1005" s="13" t="s">
        <v>7070</v>
      </c>
      <c r="F1005" s="13" t="s">
        <v>4</v>
      </c>
      <c r="G1005" s="13" t="s">
        <v>9</v>
      </c>
      <c r="H1005" s="13" t="s">
        <v>7070</v>
      </c>
      <c r="I1005" s="14">
        <v>25381</v>
      </c>
      <c r="J1005" s="14">
        <v>7614</v>
      </c>
      <c r="K1005" s="15">
        <f t="shared" si="15"/>
        <v>0.29998818013474648</v>
      </c>
    </row>
    <row r="1006" spans="2:11" ht="12.75">
      <c r="B1006" s="12" t="s">
        <v>6503</v>
      </c>
      <c r="C1006" s="12" t="s">
        <v>7071</v>
      </c>
      <c r="D1006" s="13" t="s">
        <v>7072</v>
      </c>
      <c r="E1006" s="13" t="s">
        <v>7073</v>
      </c>
      <c r="F1006" s="13" t="s">
        <v>3</v>
      </c>
      <c r="G1006" s="13" t="s">
        <v>9</v>
      </c>
      <c r="H1006" s="13" t="s">
        <v>7073</v>
      </c>
      <c r="I1006" s="14">
        <v>4980</v>
      </c>
      <c r="J1006" s="14">
        <v>2074</v>
      </c>
      <c r="K1006" s="15">
        <f t="shared" si="15"/>
        <v>0.41646586345381525</v>
      </c>
    </row>
    <row r="1007" spans="2:11" ht="12.75">
      <c r="B1007" s="12" t="s">
        <v>6503</v>
      </c>
      <c r="C1007" s="12" t="s">
        <v>7074</v>
      </c>
      <c r="D1007" s="13" t="s">
        <v>7075</v>
      </c>
      <c r="E1007" s="13" t="s">
        <v>7076</v>
      </c>
      <c r="F1007" s="13" t="s">
        <v>6</v>
      </c>
      <c r="G1007" s="13" t="s">
        <v>9</v>
      </c>
      <c r="H1007" s="13" t="s">
        <v>7076</v>
      </c>
      <c r="I1007" s="14">
        <v>209188</v>
      </c>
      <c r="J1007" s="14">
        <v>88487</v>
      </c>
      <c r="K1007" s="15">
        <f t="shared" si="15"/>
        <v>0.42300227546513186</v>
      </c>
    </row>
    <row r="1008" spans="2:11" ht="12.75">
      <c r="B1008" s="12" t="s">
        <v>6503</v>
      </c>
      <c r="C1008" s="12" t="s">
        <v>7074</v>
      </c>
      <c r="D1008" s="13" t="s">
        <v>7075</v>
      </c>
      <c r="E1008" s="13" t="s">
        <v>638</v>
      </c>
      <c r="F1008" s="13" t="s">
        <v>3</v>
      </c>
      <c r="G1008" s="13" t="s">
        <v>9</v>
      </c>
      <c r="H1008" s="13" t="s">
        <v>638</v>
      </c>
      <c r="I1008" s="14">
        <v>30564</v>
      </c>
      <c r="J1008" s="14">
        <v>10056</v>
      </c>
      <c r="K1008" s="15">
        <f t="shared" si="15"/>
        <v>0.32901452689438554</v>
      </c>
    </row>
    <row r="1009" spans="2:11" ht="12.75">
      <c r="B1009" s="12" t="s">
        <v>6503</v>
      </c>
      <c r="C1009" s="12" t="s">
        <v>7077</v>
      </c>
      <c r="D1009" s="13" t="s">
        <v>7078</v>
      </c>
      <c r="E1009" s="13" t="s">
        <v>7079</v>
      </c>
      <c r="F1009" s="13" t="s">
        <v>3</v>
      </c>
      <c r="G1009" s="13" t="s">
        <v>9</v>
      </c>
      <c r="H1009" s="13" t="s">
        <v>7079</v>
      </c>
      <c r="I1009" s="14">
        <v>8408</v>
      </c>
      <c r="J1009" s="14">
        <v>2522</v>
      </c>
      <c r="K1009" s="15">
        <f t="shared" si="15"/>
        <v>0.29995242626070406</v>
      </c>
    </row>
    <row r="1010" spans="2:11" ht="12.75">
      <c r="B1010" s="12" t="s">
        <v>6503</v>
      </c>
      <c r="C1010" s="12" t="s">
        <v>7080</v>
      </c>
      <c r="D1010" s="13" t="s">
        <v>7081</v>
      </c>
      <c r="E1010" s="13" t="s">
        <v>7082</v>
      </c>
      <c r="F1010" s="13" t="s">
        <v>3</v>
      </c>
      <c r="G1010" s="13" t="s">
        <v>9</v>
      </c>
      <c r="H1010" s="13" t="s">
        <v>7082</v>
      </c>
      <c r="I1010" s="14">
        <v>16830</v>
      </c>
      <c r="J1010" s="14">
        <v>7573</v>
      </c>
      <c r="K1010" s="15">
        <f t="shared" si="15"/>
        <v>0.44997029114676174</v>
      </c>
    </row>
    <row r="1011" spans="2:11" ht="12.75">
      <c r="B1011" s="12" t="s">
        <v>6503</v>
      </c>
      <c r="C1011" s="12" t="s">
        <v>7080</v>
      </c>
      <c r="D1011" s="13" t="s">
        <v>7081</v>
      </c>
      <c r="E1011" s="13" t="s">
        <v>7083</v>
      </c>
      <c r="F1011" s="13" t="s">
        <v>3</v>
      </c>
      <c r="G1011" s="13" t="s">
        <v>9</v>
      </c>
      <c r="H1011" s="13" t="s">
        <v>7083</v>
      </c>
      <c r="I1011" s="14">
        <v>65650</v>
      </c>
      <c r="J1011" s="14">
        <v>22978</v>
      </c>
      <c r="K1011" s="15">
        <f t="shared" si="15"/>
        <v>0.35000761614622999</v>
      </c>
    </row>
    <row r="1012" spans="2:11" ht="12.75">
      <c r="B1012" s="12" t="s">
        <v>6503</v>
      </c>
      <c r="C1012" s="12" t="s">
        <v>7080</v>
      </c>
      <c r="D1012" s="13" t="s">
        <v>7081</v>
      </c>
      <c r="E1012" s="13" t="s">
        <v>7084</v>
      </c>
      <c r="F1012" s="13" t="s">
        <v>7</v>
      </c>
      <c r="G1012" s="13" t="s">
        <v>9</v>
      </c>
      <c r="H1012" s="13" t="s">
        <v>7084</v>
      </c>
      <c r="I1012" s="14">
        <v>3699</v>
      </c>
      <c r="J1012" s="14">
        <v>1295</v>
      </c>
      <c r="K1012" s="15">
        <f t="shared" si="15"/>
        <v>0.35009462016761289</v>
      </c>
    </row>
    <row r="1013" spans="2:11" ht="12.75">
      <c r="B1013" s="12" t="s">
        <v>6503</v>
      </c>
      <c r="C1013" s="12" t="s">
        <v>7085</v>
      </c>
      <c r="D1013" s="13" t="s">
        <v>7086</v>
      </c>
      <c r="E1013" s="13" t="s">
        <v>7087</v>
      </c>
      <c r="F1013" s="13" t="s">
        <v>3</v>
      </c>
      <c r="G1013" s="13" t="s">
        <v>9</v>
      </c>
      <c r="H1013" s="13" t="s">
        <v>7087</v>
      </c>
      <c r="I1013" s="14">
        <v>13003</v>
      </c>
      <c r="J1013" s="14">
        <v>3277</v>
      </c>
      <c r="K1013" s="15">
        <f t="shared" si="15"/>
        <v>0.25201876490040759</v>
      </c>
    </row>
    <row r="1014" spans="2:11" ht="12.75">
      <c r="B1014" s="12" t="s">
        <v>6503</v>
      </c>
      <c r="C1014" s="12" t="s">
        <v>7088</v>
      </c>
      <c r="D1014" s="13" t="s">
        <v>7089</v>
      </c>
      <c r="E1014" s="13" t="s">
        <v>6678</v>
      </c>
      <c r="F1014" s="13" t="s">
        <v>8</v>
      </c>
      <c r="G1014" s="13" t="s">
        <v>9</v>
      </c>
      <c r="H1014" s="13" t="s">
        <v>6678</v>
      </c>
      <c r="I1014" s="14">
        <v>10225</v>
      </c>
      <c r="J1014" s="14">
        <v>4601</v>
      </c>
      <c r="K1014" s="15">
        <f t="shared" si="15"/>
        <v>0.44997555012224938</v>
      </c>
    </row>
    <row r="1015" spans="2:11" ht="12.75">
      <c r="B1015" s="12" t="s">
        <v>6503</v>
      </c>
      <c r="C1015" s="12" t="s">
        <v>7088</v>
      </c>
      <c r="D1015" s="13" t="s">
        <v>7089</v>
      </c>
      <c r="E1015" s="13" t="s">
        <v>7090</v>
      </c>
      <c r="F1015" s="13" t="s">
        <v>4</v>
      </c>
      <c r="G1015" s="13" t="s">
        <v>9</v>
      </c>
      <c r="H1015" s="13" t="s">
        <v>7090</v>
      </c>
      <c r="I1015" s="14">
        <v>142592</v>
      </c>
      <c r="J1015" s="14">
        <v>49907</v>
      </c>
      <c r="K1015" s="15">
        <f t="shared" si="15"/>
        <v>0.34999859739676842</v>
      </c>
    </row>
    <row r="1016" spans="2:11" ht="12.75">
      <c r="B1016" s="12" t="s">
        <v>6503</v>
      </c>
      <c r="C1016" s="12" t="s">
        <v>7091</v>
      </c>
      <c r="D1016" s="13" t="s">
        <v>7092</v>
      </c>
      <c r="E1016" s="13" t="s">
        <v>7093</v>
      </c>
      <c r="F1016" s="13" t="s">
        <v>3</v>
      </c>
      <c r="G1016" s="13" t="s">
        <v>9</v>
      </c>
      <c r="H1016" s="13" t="s">
        <v>7093</v>
      </c>
      <c r="I1016" s="14">
        <v>23277</v>
      </c>
      <c r="J1016" s="14">
        <v>4163</v>
      </c>
      <c r="K1016" s="15">
        <f t="shared" si="15"/>
        <v>0.17884607122911028</v>
      </c>
    </row>
    <row r="1017" spans="2:11" ht="12.75">
      <c r="B1017" s="12" t="s">
        <v>6503</v>
      </c>
      <c r="C1017" s="12" t="s">
        <v>7094</v>
      </c>
      <c r="D1017" s="13" t="s">
        <v>7095</v>
      </c>
      <c r="E1017" s="13" t="s">
        <v>7096</v>
      </c>
      <c r="F1017" s="13" t="s">
        <v>3</v>
      </c>
      <c r="G1017" s="13" t="s">
        <v>9</v>
      </c>
      <c r="H1017" s="13" t="s">
        <v>7096</v>
      </c>
      <c r="I1017" s="14">
        <v>12917</v>
      </c>
      <c r="J1017" s="14">
        <v>2939</v>
      </c>
      <c r="K1017" s="15">
        <f t="shared" si="15"/>
        <v>0.22752961213904158</v>
      </c>
    </row>
    <row r="1018" spans="2:11" ht="12.75">
      <c r="B1018" s="12" t="s">
        <v>6503</v>
      </c>
      <c r="C1018" s="12" t="s">
        <v>7097</v>
      </c>
      <c r="D1018" s="13" t="s">
        <v>7098</v>
      </c>
      <c r="E1018" s="13" t="s">
        <v>6537</v>
      </c>
      <c r="F1018" s="13" t="s">
        <v>6</v>
      </c>
      <c r="G1018" s="13" t="s">
        <v>9</v>
      </c>
      <c r="H1018" s="13" t="s">
        <v>6537</v>
      </c>
      <c r="I1018" s="14">
        <v>39825</v>
      </c>
      <c r="J1018" s="14">
        <v>7965</v>
      </c>
      <c r="K1018" s="15">
        <f t="shared" si="15"/>
        <v>0.2</v>
      </c>
    </row>
    <row r="1019" spans="2:11" ht="12.75">
      <c r="B1019" s="12" t="s">
        <v>6503</v>
      </c>
      <c r="C1019" s="12" t="s">
        <v>7097</v>
      </c>
      <c r="D1019" s="13" t="s">
        <v>7098</v>
      </c>
      <c r="E1019" s="13" t="s">
        <v>7099</v>
      </c>
      <c r="F1019" s="13" t="s">
        <v>3</v>
      </c>
      <c r="G1019" s="13" t="s">
        <v>9</v>
      </c>
      <c r="H1019" s="13" t="s">
        <v>7099</v>
      </c>
      <c r="I1019" s="14">
        <v>80332</v>
      </c>
      <c r="J1019" s="14">
        <v>18557</v>
      </c>
      <c r="K1019" s="15">
        <f t="shared" si="15"/>
        <v>0.23100383408853259</v>
      </c>
    </row>
    <row r="1020" spans="2:11" ht="12.75">
      <c r="B1020" s="12" t="s">
        <v>6503</v>
      </c>
      <c r="C1020" s="12" t="s">
        <v>7097</v>
      </c>
      <c r="D1020" s="13" t="s">
        <v>7098</v>
      </c>
      <c r="E1020" s="13" t="s">
        <v>7100</v>
      </c>
      <c r="F1020" s="13" t="s">
        <v>3</v>
      </c>
      <c r="G1020" s="13" t="s">
        <v>9</v>
      </c>
      <c r="H1020" s="13" t="s">
        <v>7100</v>
      </c>
      <c r="I1020" s="14">
        <v>104502</v>
      </c>
      <c r="J1020" s="14">
        <v>24140</v>
      </c>
      <c r="K1020" s="15">
        <f t="shared" si="15"/>
        <v>0.23100036362940421</v>
      </c>
    </row>
    <row r="1021" spans="2:11" ht="12.75">
      <c r="B1021" s="12" t="s">
        <v>6503</v>
      </c>
      <c r="C1021" s="12" t="s">
        <v>7101</v>
      </c>
      <c r="D1021" s="13" t="s">
        <v>7102</v>
      </c>
      <c r="E1021" s="13" t="s">
        <v>7103</v>
      </c>
      <c r="F1021" s="13" t="s">
        <v>3</v>
      </c>
      <c r="G1021" s="13" t="s">
        <v>9</v>
      </c>
      <c r="H1021" s="13" t="s">
        <v>7103</v>
      </c>
      <c r="I1021" s="14">
        <v>21564</v>
      </c>
      <c r="J1021" s="14">
        <v>7547</v>
      </c>
      <c r="K1021" s="15">
        <f t="shared" si="15"/>
        <v>0.34998145056575775</v>
      </c>
    </row>
    <row r="1022" spans="2:11" ht="12.75">
      <c r="B1022" s="12" t="s">
        <v>6503</v>
      </c>
      <c r="C1022" s="12" t="s">
        <v>7104</v>
      </c>
      <c r="D1022" s="13" t="s">
        <v>7105</v>
      </c>
      <c r="E1022" s="13" t="s">
        <v>7106</v>
      </c>
      <c r="F1022" s="13" t="s">
        <v>3</v>
      </c>
      <c r="G1022" s="13" t="s">
        <v>9</v>
      </c>
      <c r="H1022" s="13" t="s">
        <v>7106</v>
      </c>
      <c r="I1022" s="14">
        <v>5403</v>
      </c>
      <c r="J1022" s="14">
        <v>1891</v>
      </c>
      <c r="K1022" s="15">
        <f t="shared" si="15"/>
        <v>0.34999074588191748</v>
      </c>
    </row>
    <row r="1023" spans="2:11" ht="12.75">
      <c r="B1023" s="12" t="s">
        <v>6503</v>
      </c>
      <c r="C1023" s="12" t="s">
        <v>7107</v>
      </c>
      <c r="D1023" s="13" t="s">
        <v>7108</v>
      </c>
      <c r="E1023" s="13" t="s">
        <v>7109</v>
      </c>
      <c r="F1023" s="13" t="s">
        <v>3</v>
      </c>
      <c r="G1023" s="13" t="s">
        <v>9</v>
      </c>
      <c r="H1023" s="13" t="s">
        <v>7109</v>
      </c>
      <c r="I1023" s="14">
        <v>13590</v>
      </c>
      <c r="J1023" s="14">
        <v>4757</v>
      </c>
      <c r="K1023" s="15">
        <f t="shared" si="15"/>
        <v>0.35003679175864605</v>
      </c>
    </row>
    <row r="1024" spans="2:11" ht="12.75">
      <c r="B1024" s="12" t="s">
        <v>6503</v>
      </c>
      <c r="C1024" s="12" t="s">
        <v>7107</v>
      </c>
      <c r="D1024" s="13" t="s">
        <v>7108</v>
      </c>
      <c r="E1024" s="13" t="s">
        <v>7110</v>
      </c>
      <c r="F1024" s="13" t="s">
        <v>3</v>
      </c>
      <c r="G1024" s="13" t="s">
        <v>9</v>
      </c>
      <c r="H1024" s="13" t="s">
        <v>7110</v>
      </c>
      <c r="I1024" s="14">
        <v>27717</v>
      </c>
      <c r="J1024" s="14">
        <v>9701</v>
      </c>
      <c r="K1024" s="15">
        <f t="shared" si="15"/>
        <v>0.35000180394703612</v>
      </c>
    </row>
    <row r="1025" spans="2:11" ht="12.75">
      <c r="B1025" s="12" t="s">
        <v>6503</v>
      </c>
      <c r="C1025" s="12" t="s">
        <v>7111</v>
      </c>
      <c r="D1025" s="13" t="s">
        <v>7112</v>
      </c>
      <c r="E1025" s="13" t="s">
        <v>7113</v>
      </c>
      <c r="F1025" s="13" t="s">
        <v>3</v>
      </c>
      <c r="G1025" s="13" t="s">
        <v>9</v>
      </c>
      <c r="H1025" s="13" t="s">
        <v>7113</v>
      </c>
      <c r="I1025" s="14">
        <v>267279</v>
      </c>
      <c r="J1025" s="14">
        <v>87935</v>
      </c>
      <c r="K1025" s="15">
        <f t="shared" si="15"/>
        <v>0.3290007819544371</v>
      </c>
    </row>
    <row r="1026" spans="2:11" ht="12.75">
      <c r="B1026" s="12" t="s">
        <v>6503</v>
      </c>
      <c r="C1026" s="12" t="s">
        <v>7111</v>
      </c>
      <c r="D1026" s="13" t="s">
        <v>7112</v>
      </c>
      <c r="E1026" s="13" t="s">
        <v>7114</v>
      </c>
      <c r="F1026" s="13" t="s">
        <v>7</v>
      </c>
      <c r="G1026" s="13" t="s">
        <v>9</v>
      </c>
      <c r="H1026" s="13" t="s">
        <v>7114</v>
      </c>
      <c r="I1026" s="14">
        <v>271505</v>
      </c>
      <c r="J1026" s="14">
        <v>191411</v>
      </c>
      <c r="K1026" s="15">
        <f t="shared" si="15"/>
        <v>0.70499990792066447</v>
      </c>
    </row>
    <row r="1027" spans="2:11" ht="12.75">
      <c r="B1027" s="12" t="s">
        <v>6503</v>
      </c>
      <c r="C1027" s="12" t="s">
        <v>7111</v>
      </c>
      <c r="D1027" s="13" t="s">
        <v>7112</v>
      </c>
      <c r="E1027" s="13" t="s">
        <v>7115</v>
      </c>
      <c r="F1027" s="13" t="s">
        <v>7</v>
      </c>
      <c r="G1027" s="13" t="s">
        <v>9</v>
      </c>
      <c r="H1027" s="13" t="s">
        <v>7115</v>
      </c>
      <c r="I1027" s="14">
        <v>511236</v>
      </c>
      <c r="J1027" s="14">
        <v>230879.96</v>
      </c>
      <c r="K1027" s="15">
        <f t="shared" si="15"/>
        <v>0.45161131062757709</v>
      </c>
    </row>
    <row r="1028" spans="2:11" ht="12.75">
      <c r="B1028" s="12" t="s">
        <v>6503</v>
      </c>
      <c r="C1028" s="12" t="s">
        <v>7116</v>
      </c>
      <c r="D1028" s="13" t="s">
        <v>7117</v>
      </c>
      <c r="E1028" s="13" t="s">
        <v>7118</v>
      </c>
      <c r="F1028" s="13" t="s">
        <v>8</v>
      </c>
      <c r="G1028" s="13" t="s">
        <v>9</v>
      </c>
      <c r="H1028" s="13" t="s">
        <v>7118</v>
      </c>
      <c r="I1028" s="14">
        <v>10021</v>
      </c>
      <c r="J1028" s="14">
        <v>4509</v>
      </c>
      <c r="K1028" s="15">
        <f t="shared" ref="K1028:K1091" si="16">J1028/I1028</f>
        <v>0.4499550943019659</v>
      </c>
    </row>
    <row r="1029" spans="2:11" ht="12.75">
      <c r="B1029" s="12" t="s">
        <v>6503</v>
      </c>
      <c r="C1029" s="12" t="s">
        <v>7116</v>
      </c>
      <c r="D1029" s="13" t="s">
        <v>7117</v>
      </c>
      <c r="E1029" s="13" t="s">
        <v>7119</v>
      </c>
      <c r="F1029" s="13" t="s">
        <v>3</v>
      </c>
      <c r="G1029" s="13" t="s">
        <v>9</v>
      </c>
      <c r="H1029" s="13" t="s">
        <v>7119</v>
      </c>
      <c r="I1029" s="14">
        <v>81061</v>
      </c>
      <c r="J1029" s="14">
        <v>28371</v>
      </c>
      <c r="K1029" s="15">
        <f t="shared" si="16"/>
        <v>0.34999568226397404</v>
      </c>
    </row>
    <row r="1030" spans="2:11" ht="12.75">
      <c r="B1030" s="12" t="s">
        <v>6503</v>
      </c>
      <c r="C1030" s="12" t="s">
        <v>7120</v>
      </c>
      <c r="D1030" s="13" t="s">
        <v>7121</v>
      </c>
      <c r="E1030" s="13" t="s">
        <v>7122</v>
      </c>
      <c r="F1030" s="13" t="s">
        <v>4</v>
      </c>
      <c r="G1030" s="13" t="s">
        <v>9</v>
      </c>
      <c r="H1030" s="13" t="s">
        <v>7122</v>
      </c>
      <c r="I1030" s="14">
        <v>17042</v>
      </c>
      <c r="J1030" s="14">
        <v>3638</v>
      </c>
      <c r="K1030" s="15">
        <f t="shared" si="16"/>
        <v>0.21347259711301492</v>
      </c>
    </row>
    <row r="1031" spans="2:11" ht="12.75">
      <c r="B1031" s="12" t="s">
        <v>6503</v>
      </c>
      <c r="C1031" s="12" t="s">
        <v>7123</v>
      </c>
      <c r="D1031" s="13" t="s">
        <v>7124</v>
      </c>
      <c r="E1031" s="13" t="s">
        <v>7125</v>
      </c>
      <c r="F1031" s="13" t="s">
        <v>3</v>
      </c>
      <c r="G1031" s="13" t="s">
        <v>9</v>
      </c>
      <c r="H1031" s="13" t="s">
        <v>7125</v>
      </c>
      <c r="I1031" s="14">
        <v>20529</v>
      </c>
      <c r="J1031" s="14">
        <v>7185</v>
      </c>
      <c r="K1031" s="15">
        <f t="shared" si="16"/>
        <v>0.34999269326318866</v>
      </c>
    </row>
    <row r="1032" spans="2:11" ht="12.75">
      <c r="B1032" s="12" t="s">
        <v>6503</v>
      </c>
      <c r="C1032" s="12" t="s">
        <v>7126</v>
      </c>
      <c r="D1032" s="13" t="s">
        <v>7127</v>
      </c>
      <c r="E1032" s="13" t="s">
        <v>7128</v>
      </c>
      <c r="F1032" s="13" t="s">
        <v>3</v>
      </c>
      <c r="G1032" s="13" t="s">
        <v>9</v>
      </c>
      <c r="H1032" s="13" t="s">
        <v>7128</v>
      </c>
      <c r="I1032" s="14">
        <v>19432</v>
      </c>
      <c r="J1032" s="14">
        <v>6801</v>
      </c>
      <c r="K1032" s="15">
        <f t="shared" si="16"/>
        <v>0.34998970769864141</v>
      </c>
    </row>
    <row r="1033" spans="2:11" ht="12.75">
      <c r="B1033" s="12" t="s">
        <v>6503</v>
      </c>
      <c r="C1033" s="12" t="s">
        <v>7126</v>
      </c>
      <c r="D1033" s="13" t="s">
        <v>7127</v>
      </c>
      <c r="E1033" s="13" t="s">
        <v>7129</v>
      </c>
      <c r="F1033" s="13" t="s">
        <v>3</v>
      </c>
      <c r="G1033" s="13" t="s">
        <v>9</v>
      </c>
      <c r="H1033" s="13" t="s">
        <v>7129</v>
      </c>
      <c r="I1033" s="14">
        <v>28472</v>
      </c>
      <c r="J1033" s="14">
        <v>9965</v>
      </c>
      <c r="K1033" s="15">
        <f t="shared" si="16"/>
        <v>0.34999297555493114</v>
      </c>
    </row>
    <row r="1034" spans="2:11" ht="12.75">
      <c r="B1034" s="12" t="s">
        <v>6503</v>
      </c>
      <c r="C1034" s="12" t="s">
        <v>7130</v>
      </c>
      <c r="D1034" s="13" t="s">
        <v>7131</v>
      </c>
      <c r="E1034" s="13" t="s">
        <v>6874</v>
      </c>
      <c r="F1034" s="13" t="s">
        <v>3</v>
      </c>
      <c r="G1034" s="13" t="s">
        <v>9</v>
      </c>
      <c r="H1034" s="13" t="s">
        <v>6874</v>
      </c>
      <c r="I1034" s="14">
        <v>25152</v>
      </c>
      <c r="J1034" s="14">
        <v>8803</v>
      </c>
      <c r="K1034" s="15">
        <f t="shared" si="16"/>
        <v>0.34999204834605596</v>
      </c>
    </row>
    <row r="1035" spans="2:11" ht="12.75">
      <c r="B1035" s="12" t="s">
        <v>6503</v>
      </c>
      <c r="C1035" s="12" t="s">
        <v>7132</v>
      </c>
      <c r="D1035" s="13" t="s">
        <v>7133</v>
      </c>
      <c r="E1035" s="13" t="s">
        <v>6527</v>
      </c>
      <c r="F1035" s="13" t="s">
        <v>4</v>
      </c>
      <c r="G1035" s="13" t="s">
        <v>9</v>
      </c>
      <c r="H1035" s="13" t="s">
        <v>6527</v>
      </c>
      <c r="I1035" s="14">
        <v>182445</v>
      </c>
      <c r="J1035" s="14">
        <v>45338</v>
      </c>
      <c r="K1035" s="15">
        <f t="shared" si="16"/>
        <v>0.24850228836087587</v>
      </c>
    </row>
    <row r="1036" spans="2:11" ht="12.75">
      <c r="B1036" s="12" t="s">
        <v>6503</v>
      </c>
      <c r="C1036" s="12" t="s">
        <v>7132</v>
      </c>
      <c r="D1036" s="13" t="s">
        <v>7133</v>
      </c>
      <c r="E1036" s="13" t="s">
        <v>7134</v>
      </c>
      <c r="F1036" s="13" t="s">
        <v>3</v>
      </c>
      <c r="G1036" s="13" t="s">
        <v>9</v>
      </c>
      <c r="H1036" s="13" t="s">
        <v>7134</v>
      </c>
      <c r="I1036" s="14">
        <v>30326</v>
      </c>
      <c r="J1036" s="14">
        <v>7536</v>
      </c>
      <c r="K1036" s="15">
        <f t="shared" si="16"/>
        <v>0.24849963727494559</v>
      </c>
    </row>
    <row r="1037" spans="2:11" ht="12.75">
      <c r="B1037" s="12" t="s">
        <v>6503</v>
      </c>
      <c r="C1037" s="12" t="s">
        <v>7132</v>
      </c>
      <c r="D1037" s="13" t="s">
        <v>7133</v>
      </c>
      <c r="E1037" s="13" t="s">
        <v>7135</v>
      </c>
      <c r="F1037" s="13" t="s">
        <v>6</v>
      </c>
      <c r="G1037" s="13" t="s">
        <v>9</v>
      </c>
      <c r="H1037" s="13" t="s">
        <v>7135</v>
      </c>
      <c r="I1037" s="14">
        <v>39125</v>
      </c>
      <c r="J1037" s="14">
        <v>7825</v>
      </c>
      <c r="K1037" s="15">
        <f t="shared" si="16"/>
        <v>0.2</v>
      </c>
    </row>
    <row r="1038" spans="2:11" ht="12.75">
      <c r="B1038" s="12" t="s">
        <v>6503</v>
      </c>
      <c r="C1038" s="12" t="s">
        <v>7136</v>
      </c>
      <c r="D1038" s="13" t="s">
        <v>7137</v>
      </c>
      <c r="E1038" s="13" t="s">
        <v>7138</v>
      </c>
      <c r="F1038" s="13" t="s">
        <v>6</v>
      </c>
      <c r="G1038" s="13" t="s">
        <v>9</v>
      </c>
      <c r="H1038" s="13" t="s">
        <v>7138</v>
      </c>
      <c r="I1038" s="14">
        <v>90541</v>
      </c>
      <c r="J1038" s="14">
        <v>31689</v>
      </c>
      <c r="K1038" s="15">
        <f t="shared" si="16"/>
        <v>0.34999613434797494</v>
      </c>
    </row>
    <row r="1039" spans="2:11" ht="12.75">
      <c r="B1039" s="12" t="s">
        <v>6503</v>
      </c>
      <c r="C1039" s="12" t="s">
        <v>7139</v>
      </c>
      <c r="D1039" s="13" t="s">
        <v>7140</v>
      </c>
      <c r="E1039" s="13" t="s">
        <v>7141</v>
      </c>
      <c r="F1039" s="13" t="s">
        <v>3</v>
      </c>
      <c r="G1039" s="13" t="s">
        <v>9</v>
      </c>
      <c r="H1039" s="13" t="s">
        <v>7141</v>
      </c>
      <c r="I1039" s="14">
        <v>5401</v>
      </c>
      <c r="J1039" s="14">
        <v>1000</v>
      </c>
      <c r="K1039" s="15">
        <f t="shared" si="16"/>
        <v>0.18515089798185522</v>
      </c>
    </row>
    <row r="1040" spans="2:11" ht="12.75">
      <c r="B1040" s="12" t="s">
        <v>6503</v>
      </c>
      <c r="C1040" s="12" t="s">
        <v>7142</v>
      </c>
      <c r="D1040" s="13" t="s">
        <v>7143</v>
      </c>
      <c r="E1040" s="13" t="s">
        <v>7144</v>
      </c>
      <c r="F1040" s="13" t="s">
        <v>3</v>
      </c>
      <c r="G1040" s="13" t="s">
        <v>9</v>
      </c>
      <c r="H1040" s="13" t="s">
        <v>7144</v>
      </c>
      <c r="I1040" s="14">
        <v>20223</v>
      </c>
      <c r="J1040" s="14">
        <v>9100</v>
      </c>
      <c r="K1040" s="15">
        <f t="shared" si="16"/>
        <v>0.4499826929733472</v>
      </c>
    </row>
    <row r="1041" spans="2:11" ht="12.75">
      <c r="B1041" s="12" t="s">
        <v>6503</v>
      </c>
      <c r="C1041" s="12" t="s">
        <v>7142</v>
      </c>
      <c r="D1041" s="13" t="s">
        <v>7143</v>
      </c>
      <c r="E1041" s="13" t="s">
        <v>7145</v>
      </c>
      <c r="F1041" s="13" t="s">
        <v>3</v>
      </c>
      <c r="G1041" s="13" t="s">
        <v>9</v>
      </c>
      <c r="H1041" s="13" t="s">
        <v>7145</v>
      </c>
      <c r="I1041" s="14">
        <v>52704</v>
      </c>
      <c r="J1041" s="14">
        <v>23717</v>
      </c>
      <c r="K1041" s="15">
        <f t="shared" si="16"/>
        <v>0.45000379477838492</v>
      </c>
    </row>
    <row r="1042" spans="2:11" ht="12.75">
      <c r="B1042" s="12" t="s">
        <v>6503</v>
      </c>
      <c r="C1042" s="12" t="s">
        <v>7142</v>
      </c>
      <c r="D1042" s="13" t="s">
        <v>7143</v>
      </c>
      <c r="E1042" s="13" t="s">
        <v>7146</v>
      </c>
      <c r="F1042" s="13" t="s">
        <v>3</v>
      </c>
      <c r="G1042" s="13" t="s">
        <v>9</v>
      </c>
      <c r="H1042" s="13" t="s">
        <v>7146</v>
      </c>
      <c r="I1042" s="14">
        <v>28900</v>
      </c>
      <c r="J1042" s="14">
        <v>13005</v>
      </c>
      <c r="K1042" s="15">
        <f t="shared" si="16"/>
        <v>0.45</v>
      </c>
    </row>
    <row r="1043" spans="2:11" ht="12.75">
      <c r="B1043" s="12" t="s">
        <v>6503</v>
      </c>
      <c r="C1043" s="12" t="s">
        <v>7147</v>
      </c>
      <c r="D1043" s="13" t="s">
        <v>7148</v>
      </c>
      <c r="E1043" s="13" t="s">
        <v>7149</v>
      </c>
      <c r="F1043" s="13" t="s">
        <v>3</v>
      </c>
      <c r="G1043" s="13" t="s">
        <v>9</v>
      </c>
      <c r="H1043" s="13" t="s">
        <v>7149</v>
      </c>
      <c r="I1043" s="14">
        <v>31941</v>
      </c>
      <c r="J1043" s="14">
        <v>8608</v>
      </c>
      <c r="K1043" s="15">
        <f t="shared" si="16"/>
        <v>0.26949688488150025</v>
      </c>
    </row>
    <row r="1044" spans="2:11" ht="12.75">
      <c r="B1044" s="12" t="s">
        <v>6503</v>
      </c>
      <c r="C1044" s="12" t="s">
        <v>7150</v>
      </c>
      <c r="D1044" s="13" t="s">
        <v>7151</v>
      </c>
      <c r="E1044" s="13" t="s">
        <v>7152</v>
      </c>
      <c r="F1044" s="13" t="s">
        <v>3</v>
      </c>
      <c r="G1044" s="13" t="s">
        <v>9</v>
      </c>
      <c r="H1044" s="13" t="s">
        <v>7152</v>
      </c>
      <c r="I1044" s="14">
        <v>507031</v>
      </c>
      <c r="J1044" s="14">
        <v>225882</v>
      </c>
      <c r="K1044" s="15">
        <f t="shared" si="16"/>
        <v>0.44549938761140839</v>
      </c>
    </row>
    <row r="1045" spans="2:11" ht="12.75">
      <c r="B1045" s="12" t="s">
        <v>6503</v>
      </c>
      <c r="C1045" s="12" t="s">
        <v>7153</v>
      </c>
      <c r="D1045" s="13" t="s">
        <v>7154</v>
      </c>
      <c r="E1045" s="13" t="s">
        <v>6890</v>
      </c>
      <c r="F1045" s="13" t="s">
        <v>3</v>
      </c>
      <c r="G1045" s="13" t="s">
        <v>9</v>
      </c>
      <c r="H1045" s="13" t="s">
        <v>6890</v>
      </c>
      <c r="I1045" s="14">
        <v>5800</v>
      </c>
      <c r="J1045" s="14">
        <v>2030</v>
      </c>
      <c r="K1045" s="15">
        <f t="shared" si="16"/>
        <v>0.35</v>
      </c>
    </row>
    <row r="1046" spans="2:11" ht="12.75">
      <c r="B1046" s="12" t="s">
        <v>6503</v>
      </c>
      <c r="C1046" s="12" t="s">
        <v>7153</v>
      </c>
      <c r="D1046" s="13" t="s">
        <v>7154</v>
      </c>
      <c r="E1046" s="13" t="s">
        <v>7155</v>
      </c>
      <c r="F1046" s="13" t="s">
        <v>3</v>
      </c>
      <c r="G1046" s="13" t="s">
        <v>9</v>
      </c>
      <c r="H1046" s="13" t="s">
        <v>7155</v>
      </c>
      <c r="I1046" s="14">
        <v>176523</v>
      </c>
      <c r="J1046" s="14">
        <v>48614</v>
      </c>
      <c r="K1046" s="15">
        <f t="shared" si="16"/>
        <v>0.27539754026387497</v>
      </c>
    </row>
    <row r="1047" spans="2:11" ht="12.75">
      <c r="B1047" s="12" t="s">
        <v>6503</v>
      </c>
      <c r="C1047" s="12" t="s">
        <v>7156</v>
      </c>
      <c r="D1047" s="13" t="s">
        <v>7157</v>
      </c>
      <c r="E1047" s="13" t="s">
        <v>7158</v>
      </c>
      <c r="F1047" s="13" t="s">
        <v>3</v>
      </c>
      <c r="G1047" s="13" t="s">
        <v>9</v>
      </c>
      <c r="H1047" s="13" t="s">
        <v>7158</v>
      </c>
      <c r="I1047" s="14">
        <v>56126</v>
      </c>
      <c r="J1047" s="14">
        <v>19644</v>
      </c>
      <c r="K1047" s="15">
        <f t="shared" si="16"/>
        <v>0.34999821829455152</v>
      </c>
    </row>
    <row r="1048" spans="2:11" ht="12.75">
      <c r="B1048" s="12" t="s">
        <v>6503</v>
      </c>
      <c r="C1048" s="12" t="s">
        <v>7159</v>
      </c>
      <c r="D1048" s="13" t="s">
        <v>7160</v>
      </c>
      <c r="E1048" s="13" t="s">
        <v>7161</v>
      </c>
      <c r="F1048" s="13" t="s">
        <v>3</v>
      </c>
      <c r="G1048" s="13" t="s">
        <v>9</v>
      </c>
      <c r="H1048" s="13" t="s">
        <v>7161</v>
      </c>
      <c r="I1048" s="14">
        <v>28959</v>
      </c>
      <c r="J1048" s="14">
        <v>10136</v>
      </c>
      <c r="K1048" s="15">
        <f t="shared" si="16"/>
        <v>0.35001208605269518</v>
      </c>
    </row>
    <row r="1049" spans="2:11" ht="12.75">
      <c r="B1049" s="12" t="s">
        <v>6503</v>
      </c>
      <c r="C1049" s="12" t="s">
        <v>7162</v>
      </c>
      <c r="D1049" s="13" t="s">
        <v>7163</v>
      </c>
      <c r="E1049" s="13" t="s">
        <v>7164</v>
      </c>
      <c r="F1049" s="13" t="s">
        <v>7</v>
      </c>
      <c r="G1049" s="13" t="s">
        <v>9</v>
      </c>
      <c r="H1049" s="13" t="s">
        <v>7164</v>
      </c>
      <c r="I1049" s="14">
        <v>207997</v>
      </c>
      <c r="J1049" s="14">
        <v>72799</v>
      </c>
      <c r="K1049" s="15">
        <f t="shared" si="16"/>
        <v>0.35000024038808253</v>
      </c>
    </row>
    <row r="1050" spans="2:11" ht="12.75">
      <c r="B1050" s="12" t="s">
        <v>6503</v>
      </c>
      <c r="C1050" s="12" t="s">
        <v>7165</v>
      </c>
      <c r="D1050" s="13" t="s">
        <v>7166</v>
      </c>
      <c r="E1050" s="13" t="s">
        <v>7167</v>
      </c>
      <c r="F1050" s="13" t="s">
        <v>3</v>
      </c>
      <c r="G1050" s="13" t="s">
        <v>9</v>
      </c>
      <c r="H1050" s="13" t="s">
        <v>7167</v>
      </c>
      <c r="I1050" s="14">
        <v>150000</v>
      </c>
      <c r="J1050" s="14">
        <v>52500</v>
      </c>
      <c r="K1050" s="15">
        <f t="shared" si="16"/>
        <v>0.35</v>
      </c>
    </row>
    <row r="1051" spans="2:11" ht="12.75">
      <c r="B1051" s="12" t="s">
        <v>6503</v>
      </c>
      <c r="C1051" s="12" t="s">
        <v>7165</v>
      </c>
      <c r="D1051" s="13" t="s">
        <v>7166</v>
      </c>
      <c r="E1051" s="13" t="s">
        <v>7168</v>
      </c>
      <c r="F1051" s="13" t="s">
        <v>5</v>
      </c>
      <c r="G1051" s="13" t="s">
        <v>9</v>
      </c>
      <c r="H1051" s="13" t="s">
        <v>7168</v>
      </c>
      <c r="I1051" s="14">
        <v>11465</v>
      </c>
      <c r="J1051" s="14">
        <v>4013</v>
      </c>
      <c r="K1051" s="15">
        <f t="shared" si="16"/>
        <v>0.35002180549498474</v>
      </c>
    </row>
    <row r="1052" spans="2:11" ht="12.75">
      <c r="B1052" s="12" t="s">
        <v>6503</v>
      </c>
      <c r="C1052" s="12" t="s">
        <v>7169</v>
      </c>
      <c r="D1052" s="13" t="s">
        <v>7170</v>
      </c>
      <c r="E1052" s="13" t="s">
        <v>7171</v>
      </c>
      <c r="F1052" s="13" t="s">
        <v>3</v>
      </c>
      <c r="G1052" s="13" t="s">
        <v>9</v>
      </c>
      <c r="H1052" s="13" t="s">
        <v>7171</v>
      </c>
      <c r="I1052" s="14">
        <v>70187</v>
      </c>
      <c r="J1052" s="14">
        <v>27297</v>
      </c>
      <c r="K1052" s="15">
        <f t="shared" si="16"/>
        <v>0.38891817573054838</v>
      </c>
    </row>
    <row r="1053" spans="2:11" ht="12.75">
      <c r="B1053" s="12" t="s">
        <v>6503</v>
      </c>
      <c r="C1053" s="12" t="s">
        <v>7172</v>
      </c>
      <c r="D1053" s="13" t="s">
        <v>7173</v>
      </c>
      <c r="E1053" s="13" t="s">
        <v>6576</v>
      </c>
      <c r="F1053" s="13" t="s">
        <v>8</v>
      </c>
      <c r="G1053" s="13" t="s">
        <v>9</v>
      </c>
      <c r="H1053" s="13" t="s">
        <v>6576</v>
      </c>
      <c r="I1053" s="14">
        <v>18680</v>
      </c>
      <c r="J1053" s="14">
        <v>8406</v>
      </c>
      <c r="K1053" s="15">
        <f t="shared" si="16"/>
        <v>0.45</v>
      </c>
    </row>
    <row r="1054" spans="2:11" ht="12.75">
      <c r="B1054" s="12" t="s">
        <v>6503</v>
      </c>
      <c r="C1054" s="12" t="s">
        <v>7172</v>
      </c>
      <c r="D1054" s="13" t="s">
        <v>7173</v>
      </c>
      <c r="E1054" s="13" t="s">
        <v>7174</v>
      </c>
      <c r="F1054" s="13" t="s">
        <v>3</v>
      </c>
      <c r="G1054" s="13" t="s">
        <v>9</v>
      </c>
      <c r="H1054" s="13" t="s">
        <v>7174</v>
      </c>
      <c r="I1054" s="14">
        <v>32061</v>
      </c>
      <c r="J1054" s="14">
        <v>11221</v>
      </c>
      <c r="K1054" s="15">
        <f t="shared" si="16"/>
        <v>0.34998908330994044</v>
      </c>
    </row>
    <row r="1055" spans="2:11" ht="12.75">
      <c r="B1055" s="12" t="s">
        <v>6503</v>
      </c>
      <c r="C1055" s="12" t="s">
        <v>7175</v>
      </c>
      <c r="D1055" s="13" t="s">
        <v>7176</v>
      </c>
      <c r="E1055" s="13" t="s">
        <v>7177</v>
      </c>
      <c r="F1055" s="13" t="s">
        <v>3</v>
      </c>
      <c r="G1055" s="13" t="s">
        <v>9</v>
      </c>
      <c r="H1055" s="13" t="s">
        <v>7177</v>
      </c>
      <c r="I1055" s="14">
        <v>6031</v>
      </c>
      <c r="J1055" s="14">
        <v>1167</v>
      </c>
      <c r="K1055" s="15">
        <f t="shared" si="16"/>
        <v>0.19350024871497265</v>
      </c>
    </row>
    <row r="1056" spans="2:11" ht="12.75">
      <c r="B1056" s="12" t="s">
        <v>6503</v>
      </c>
      <c r="C1056" s="12" t="s">
        <v>7175</v>
      </c>
      <c r="D1056" s="13" t="s">
        <v>7176</v>
      </c>
      <c r="E1056" s="13" t="s">
        <v>7178</v>
      </c>
      <c r="F1056" s="13" t="s">
        <v>3</v>
      </c>
      <c r="G1056" s="13" t="s">
        <v>9</v>
      </c>
      <c r="H1056" s="13" t="s">
        <v>7178</v>
      </c>
      <c r="I1056" s="14">
        <v>18115</v>
      </c>
      <c r="J1056" s="14">
        <v>3505</v>
      </c>
      <c r="K1056" s="15">
        <f t="shared" si="16"/>
        <v>0.19348606127518631</v>
      </c>
    </row>
    <row r="1057" spans="2:11" ht="12.75">
      <c r="B1057" s="12" t="s">
        <v>6503</v>
      </c>
      <c r="C1057" s="12" t="s">
        <v>7175</v>
      </c>
      <c r="D1057" s="13" t="s">
        <v>7176</v>
      </c>
      <c r="E1057" s="13" t="s">
        <v>7179</v>
      </c>
      <c r="F1057" s="13" t="s">
        <v>3</v>
      </c>
      <c r="G1057" s="13" t="s">
        <v>9</v>
      </c>
      <c r="H1057" s="13" t="s">
        <v>7179</v>
      </c>
      <c r="I1057" s="14">
        <v>25567</v>
      </c>
      <c r="J1057" s="14">
        <v>3848</v>
      </c>
      <c r="K1057" s="15">
        <f t="shared" si="16"/>
        <v>0.15050651230101303</v>
      </c>
    </row>
    <row r="1058" spans="2:11" ht="12.75">
      <c r="B1058" s="12" t="s">
        <v>6503</v>
      </c>
      <c r="C1058" s="12" t="s">
        <v>7180</v>
      </c>
      <c r="D1058" s="13" t="s">
        <v>7181</v>
      </c>
      <c r="E1058" s="13" t="s">
        <v>7182</v>
      </c>
      <c r="F1058" s="13" t="s">
        <v>3</v>
      </c>
      <c r="G1058" s="13" t="s">
        <v>9</v>
      </c>
      <c r="H1058" s="13" t="s">
        <v>7182</v>
      </c>
      <c r="I1058" s="14">
        <v>4480</v>
      </c>
      <c r="J1058" s="14">
        <v>1098</v>
      </c>
      <c r="K1058" s="15">
        <f t="shared" si="16"/>
        <v>0.2450892857142857</v>
      </c>
    </row>
    <row r="1059" spans="2:11" ht="12.75">
      <c r="B1059" s="12" t="s">
        <v>6503</v>
      </c>
      <c r="C1059" s="12" t="s">
        <v>7180</v>
      </c>
      <c r="D1059" s="13" t="s">
        <v>7181</v>
      </c>
      <c r="E1059" s="13" t="s">
        <v>6786</v>
      </c>
      <c r="F1059" s="13" t="s">
        <v>8</v>
      </c>
      <c r="G1059" s="13" t="s">
        <v>9</v>
      </c>
      <c r="H1059" s="13" t="s">
        <v>6786</v>
      </c>
      <c r="I1059" s="14">
        <v>8275</v>
      </c>
      <c r="J1059" s="14">
        <v>2607</v>
      </c>
      <c r="K1059" s="15">
        <f t="shared" si="16"/>
        <v>0.3150453172205438</v>
      </c>
    </row>
    <row r="1060" spans="2:11" ht="12.75">
      <c r="B1060" s="12" t="s">
        <v>6503</v>
      </c>
      <c r="C1060" s="12" t="s">
        <v>7183</v>
      </c>
      <c r="D1060" s="13" t="s">
        <v>7184</v>
      </c>
      <c r="E1060" s="13" t="s">
        <v>7185</v>
      </c>
      <c r="F1060" s="13" t="s">
        <v>8</v>
      </c>
      <c r="G1060" s="13" t="s">
        <v>9</v>
      </c>
      <c r="H1060" s="13" t="s">
        <v>7185</v>
      </c>
      <c r="I1060" s="14">
        <v>189666</v>
      </c>
      <c r="J1060" s="14">
        <v>68280</v>
      </c>
      <c r="K1060" s="15">
        <f t="shared" si="16"/>
        <v>0.36000126538230365</v>
      </c>
    </row>
    <row r="1061" spans="2:11" ht="12.75">
      <c r="B1061" s="12" t="s">
        <v>6503</v>
      </c>
      <c r="C1061" s="12" t="s">
        <v>7186</v>
      </c>
      <c r="D1061" s="13" t="s">
        <v>7187</v>
      </c>
      <c r="E1061" s="13" t="s">
        <v>7188</v>
      </c>
      <c r="F1061" s="13" t="s">
        <v>7</v>
      </c>
      <c r="G1061" s="13" t="s">
        <v>9</v>
      </c>
      <c r="H1061" s="13" t="s">
        <v>7188</v>
      </c>
      <c r="I1061" s="14">
        <v>43845</v>
      </c>
      <c r="J1061" s="14">
        <v>21923</v>
      </c>
      <c r="K1061" s="15">
        <f t="shared" si="16"/>
        <v>0.50001140380887221</v>
      </c>
    </row>
    <row r="1062" spans="2:11" ht="12.75">
      <c r="B1062" s="12" t="s">
        <v>6503</v>
      </c>
      <c r="C1062" s="12" t="s">
        <v>7189</v>
      </c>
      <c r="D1062" s="13" t="s">
        <v>7190</v>
      </c>
      <c r="E1062" s="13" t="s">
        <v>7191</v>
      </c>
      <c r="F1062" s="13" t="s">
        <v>3</v>
      </c>
      <c r="G1062" s="13" t="s">
        <v>9</v>
      </c>
      <c r="H1062" s="13" t="s">
        <v>7191</v>
      </c>
      <c r="I1062" s="14">
        <v>49201</v>
      </c>
      <c r="J1062" s="14">
        <v>12226</v>
      </c>
      <c r="K1062" s="15">
        <f t="shared" si="16"/>
        <v>0.24849088433161928</v>
      </c>
    </row>
    <row r="1063" spans="2:11" ht="12.75">
      <c r="B1063" s="12" t="s">
        <v>6503</v>
      </c>
      <c r="C1063" s="12" t="s">
        <v>7189</v>
      </c>
      <c r="D1063" s="13" t="s">
        <v>7190</v>
      </c>
      <c r="E1063" s="13" t="s">
        <v>7192</v>
      </c>
      <c r="F1063" s="13" t="s">
        <v>4</v>
      </c>
      <c r="G1063" s="13" t="s">
        <v>9</v>
      </c>
      <c r="H1063" s="13" t="s">
        <v>7192</v>
      </c>
      <c r="I1063" s="14">
        <v>83333</v>
      </c>
      <c r="J1063" s="14">
        <v>29583</v>
      </c>
      <c r="K1063" s="15">
        <f t="shared" si="16"/>
        <v>0.35499741998967999</v>
      </c>
    </row>
    <row r="1064" spans="2:11" ht="12.75">
      <c r="B1064" s="12" t="s">
        <v>7238</v>
      </c>
      <c r="C1064" s="12" t="s">
        <v>7608</v>
      </c>
      <c r="D1064" s="13" t="s">
        <v>7609</v>
      </c>
      <c r="E1064" s="13" t="s">
        <v>7610</v>
      </c>
      <c r="F1064" s="13" t="s">
        <v>3</v>
      </c>
      <c r="G1064" s="13" t="s">
        <v>9</v>
      </c>
      <c r="H1064" s="13" t="s">
        <v>7611</v>
      </c>
      <c r="I1064" s="14">
        <v>72100</v>
      </c>
      <c r="J1064" s="14">
        <v>43260</v>
      </c>
      <c r="K1064" s="15">
        <f t="shared" si="16"/>
        <v>0.6</v>
      </c>
    </row>
    <row r="1065" spans="2:11" ht="12.75">
      <c r="B1065" s="12" t="s">
        <v>7238</v>
      </c>
      <c r="C1065" s="12" t="s">
        <v>7305</v>
      </c>
      <c r="D1065" s="13" t="s">
        <v>7306</v>
      </c>
      <c r="E1065" s="13" t="s">
        <v>7307</v>
      </c>
      <c r="F1065" s="13" t="s">
        <v>3</v>
      </c>
      <c r="G1065" s="13" t="s">
        <v>9</v>
      </c>
      <c r="H1065" s="13" t="s">
        <v>7308</v>
      </c>
      <c r="I1065" s="14">
        <v>53196.07</v>
      </c>
      <c r="J1065" s="14">
        <v>14637</v>
      </c>
      <c r="K1065" s="15">
        <f t="shared" si="16"/>
        <v>0.27515190501854742</v>
      </c>
    </row>
    <row r="1066" spans="2:11" ht="12.75">
      <c r="B1066" s="12" t="s">
        <v>7238</v>
      </c>
      <c r="C1066" s="12" t="s">
        <v>7305</v>
      </c>
      <c r="D1066" s="13" t="s">
        <v>7306</v>
      </c>
      <c r="E1066" s="13" t="s">
        <v>7309</v>
      </c>
      <c r="F1066" s="13" t="s">
        <v>5</v>
      </c>
      <c r="G1066" s="13" t="s">
        <v>9</v>
      </c>
      <c r="H1066" s="13" t="s">
        <v>7310</v>
      </c>
      <c r="I1066" s="14">
        <v>68800</v>
      </c>
      <c r="J1066" s="14">
        <v>20640</v>
      </c>
      <c r="K1066" s="15">
        <f t="shared" si="16"/>
        <v>0.3</v>
      </c>
    </row>
    <row r="1067" spans="2:11" ht="12.75">
      <c r="B1067" s="12" t="s">
        <v>7238</v>
      </c>
      <c r="C1067" s="12" t="s">
        <v>7311</v>
      </c>
      <c r="D1067" s="13" t="s">
        <v>7312</v>
      </c>
      <c r="E1067" s="13" t="s">
        <v>7313</v>
      </c>
      <c r="F1067" s="13" t="s">
        <v>2</v>
      </c>
      <c r="G1067" s="13" t="s">
        <v>9</v>
      </c>
      <c r="H1067" s="13" t="s">
        <v>7314</v>
      </c>
      <c r="I1067" s="14">
        <v>80871.600000000006</v>
      </c>
      <c r="J1067" s="14">
        <v>16174</v>
      </c>
      <c r="K1067" s="15">
        <f t="shared" si="16"/>
        <v>0.19999604311031313</v>
      </c>
    </row>
    <row r="1068" spans="2:11" ht="12.75">
      <c r="B1068" s="12" t="s">
        <v>7238</v>
      </c>
      <c r="C1068" s="12" t="s">
        <v>7315</v>
      </c>
      <c r="D1068" s="13" t="s">
        <v>7316</v>
      </c>
      <c r="E1068" s="13" t="s">
        <v>7317</v>
      </c>
      <c r="F1068" s="13" t="s">
        <v>3</v>
      </c>
      <c r="G1068" s="13" t="s">
        <v>9</v>
      </c>
      <c r="H1068" s="13" t="s">
        <v>7318</v>
      </c>
      <c r="I1068" s="14">
        <v>362131.20000000001</v>
      </c>
      <c r="J1068" s="14">
        <v>180240</v>
      </c>
      <c r="K1068" s="15">
        <f t="shared" si="16"/>
        <v>0.49772016329993107</v>
      </c>
    </row>
    <row r="1069" spans="2:11" ht="12.75">
      <c r="B1069" s="12" t="s">
        <v>7238</v>
      </c>
      <c r="C1069" s="12" t="s">
        <v>7612</v>
      </c>
      <c r="D1069" s="13" t="s">
        <v>7613</v>
      </c>
      <c r="E1069" s="13" t="s">
        <v>7614</v>
      </c>
      <c r="F1069" s="13" t="s">
        <v>3</v>
      </c>
      <c r="G1069" s="13" t="s">
        <v>9</v>
      </c>
      <c r="H1069" s="13" t="s">
        <v>7615</v>
      </c>
      <c r="I1069" s="14">
        <v>25000</v>
      </c>
      <c r="J1069" s="14">
        <v>15000</v>
      </c>
      <c r="K1069" s="15">
        <f t="shared" si="16"/>
        <v>0.6</v>
      </c>
    </row>
    <row r="1070" spans="2:11" ht="12.75">
      <c r="B1070" s="12" t="s">
        <v>7238</v>
      </c>
      <c r="C1070" s="12" t="s">
        <v>7612</v>
      </c>
      <c r="D1070" s="13" t="s">
        <v>7613</v>
      </c>
      <c r="E1070" s="13" t="s">
        <v>7616</v>
      </c>
      <c r="F1070" s="13" t="s">
        <v>3</v>
      </c>
      <c r="G1070" s="13" t="s">
        <v>9</v>
      </c>
      <c r="H1070" s="13" t="s">
        <v>7617</v>
      </c>
      <c r="I1070" s="14">
        <v>37135.760000000002</v>
      </c>
      <c r="J1070" s="14">
        <v>18568</v>
      </c>
      <c r="K1070" s="15">
        <f t="shared" si="16"/>
        <v>0.50000323138667413</v>
      </c>
    </row>
    <row r="1071" spans="2:11" ht="12.75">
      <c r="B1071" s="12" t="s">
        <v>7238</v>
      </c>
      <c r="C1071" s="12" t="s">
        <v>7618</v>
      </c>
      <c r="D1071" s="13" t="s">
        <v>7619</v>
      </c>
      <c r="E1071" s="13" t="s">
        <v>7620</v>
      </c>
      <c r="F1071" s="13" t="s">
        <v>8</v>
      </c>
      <c r="G1071" s="13" t="s">
        <v>9</v>
      </c>
      <c r="H1071" s="13" t="s">
        <v>7621</v>
      </c>
      <c r="I1071" s="14">
        <v>70127</v>
      </c>
      <c r="J1071" s="14">
        <v>42076</v>
      </c>
      <c r="K1071" s="15">
        <f t="shared" si="16"/>
        <v>0.59999714803142867</v>
      </c>
    </row>
    <row r="1072" spans="2:11" ht="12.75">
      <c r="B1072" s="12" t="s">
        <v>7238</v>
      </c>
      <c r="C1072" s="12" t="s">
        <v>7618</v>
      </c>
      <c r="D1072" s="13" t="s">
        <v>7619</v>
      </c>
      <c r="E1072" s="13" t="s">
        <v>7622</v>
      </c>
      <c r="F1072" s="13" t="s">
        <v>5</v>
      </c>
      <c r="G1072" s="13" t="s">
        <v>9</v>
      </c>
      <c r="H1072" s="13" t="s">
        <v>7623</v>
      </c>
      <c r="I1072" s="14">
        <v>19617</v>
      </c>
      <c r="J1072" s="14">
        <v>7847</v>
      </c>
      <c r="K1072" s="15">
        <f t="shared" si="16"/>
        <v>0.40001019523882347</v>
      </c>
    </row>
    <row r="1073" spans="2:11" ht="12.75">
      <c r="B1073" s="12" t="s">
        <v>7238</v>
      </c>
      <c r="C1073" s="12" t="s">
        <v>7624</v>
      </c>
      <c r="D1073" s="13" t="s">
        <v>7625</v>
      </c>
      <c r="E1073" s="13" t="s">
        <v>7626</v>
      </c>
      <c r="F1073" s="13" t="s">
        <v>3</v>
      </c>
      <c r="G1073" s="13" t="s">
        <v>9</v>
      </c>
      <c r="H1073" s="13" t="s">
        <v>7627</v>
      </c>
      <c r="I1073" s="14">
        <v>170091</v>
      </c>
      <c r="J1073" s="14">
        <v>79807</v>
      </c>
      <c r="K1073" s="15">
        <f t="shared" si="16"/>
        <v>0.46920178022352743</v>
      </c>
    </row>
    <row r="1074" spans="2:11" ht="12.75">
      <c r="B1074" s="12" t="s">
        <v>7238</v>
      </c>
      <c r="C1074" s="12" t="s">
        <v>7239</v>
      </c>
      <c r="D1074" s="13" t="s">
        <v>7240</v>
      </c>
      <c r="E1074" s="13" t="s">
        <v>7241</v>
      </c>
      <c r="F1074" s="13" t="s">
        <v>4</v>
      </c>
      <c r="G1074" s="13" t="s">
        <v>9</v>
      </c>
      <c r="H1074" s="13" t="s">
        <v>7242</v>
      </c>
      <c r="I1074" s="14">
        <v>53026.89</v>
      </c>
      <c r="J1074" s="14">
        <v>30000</v>
      </c>
      <c r="K1074" s="15">
        <f t="shared" si="16"/>
        <v>0.56575069742917228</v>
      </c>
    </row>
    <row r="1075" spans="2:11" ht="12.75">
      <c r="B1075" s="12" t="s">
        <v>7238</v>
      </c>
      <c r="C1075" s="12" t="s">
        <v>7239</v>
      </c>
      <c r="D1075" s="13" t="s">
        <v>7240</v>
      </c>
      <c r="E1075" s="13" t="s">
        <v>7243</v>
      </c>
      <c r="F1075" s="13" t="s">
        <v>2</v>
      </c>
      <c r="G1075" s="13" t="s">
        <v>9</v>
      </c>
      <c r="H1075" s="13" t="s">
        <v>7244</v>
      </c>
      <c r="I1075" s="14">
        <v>72767.53</v>
      </c>
      <c r="J1075" s="14">
        <v>35000</v>
      </c>
      <c r="K1075" s="15">
        <f t="shared" si="16"/>
        <v>0.4809837574533587</v>
      </c>
    </row>
    <row r="1076" spans="2:11" ht="12.75">
      <c r="B1076" s="12" t="s">
        <v>7238</v>
      </c>
      <c r="C1076" s="12" t="s">
        <v>7239</v>
      </c>
      <c r="D1076" s="13" t="s">
        <v>7240</v>
      </c>
      <c r="E1076" s="13" t="s">
        <v>7245</v>
      </c>
      <c r="F1076" s="13" t="s">
        <v>3</v>
      </c>
      <c r="G1076" s="13" t="s">
        <v>9</v>
      </c>
      <c r="H1076" s="13" t="s">
        <v>7246</v>
      </c>
      <c r="I1076" s="14">
        <v>35000</v>
      </c>
      <c r="J1076" s="14">
        <v>20000</v>
      </c>
      <c r="K1076" s="15">
        <f t="shared" si="16"/>
        <v>0.5714285714285714</v>
      </c>
    </row>
    <row r="1077" spans="2:11" ht="12.75">
      <c r="B1077" s="12" t="s">
        <v>7238</v>
      </c>
      <c r="C1077" s="12" t="s">
        <v>7429</v>
      </c>
      <c r="D1077" s="13" t="s">
        <v>7430</v>
      </c>
      <c r="E1077" s="13" t="s">
        <v>7431</v>
      </c>
      <c r="F1077" s="13" t="s">
        <v>5</v>
      </c>
      <c r="G1077" s="13" t="s">
        <v>9</v>
      </c>
      <c r="H1077" s="13" t="s">
        <v>7432</v>
      </c>
      <c r="I1077" s="14">
        <v>8853</v>
      </c>
      <c r="J1077" s="14">
        <v>5312</v>
      </c>
      <c r="K1077" s="15">
        <f t="shared" si="16"/>
        <v>0.60002259121201851</v>
      </c>
    </row>
    <row r="1078" spans="2:11" ht="12.75">
      <c r="B1078" s="12" t="s">
        <v>7238</v>
      </c>
      <c r="C1078" s="12" t="s">
        <v>7433</v>
      </c>
      <c r="D1078" s="13" t="s">
        <v>7434</v>
      </c>
      <c r="E1078" s="13" t="s">
        <v>7435</v>
      </c>
      <c r="F1078" s="13" t="s">
        <v>2</v>
      </c>
      <c r="G1078" s="13" t="s">
        <v>9</v>
      </c>
      <c r="H1078" s="13" t="s">
        <v>7436</v>
      </c>
      <c r="I1078" s="14">
        <v>5371.11</v>
      </c>
      <c r="J1078" s="14">
        <v>2685</v>
      </c>
      <c r="K1078" s="15">
        <f t="shared" si="16"/>
        <v>0.49989666940353117</v>
      </c>
    </row>
    <row r="1079" spans="2:11" ht="12.75">
      <c r="B1079" s="12" t="s">
        <v>7238</v>
      </c>
      <c r="C1079" s="12" t="s">
        <v>7437</v>
      </c>
      <c r="D1079" s="13" t="s">
        <v>7438</v>
      </c>
      <c r="E1079" s="13" t="s">
        <v>7439</v>
      </c>
      <c r="F1079" s="13" t="s">
        <v>3</v>
      </c>
      <c r="G1079" s="13" t="s">
        <v>9</v>
      </c>
      <c r="H1079" s="13" t="s">
        <v>7440</v>
      </c>
      <c r="I1079" s="14">
        <v>49323.85</v>
      </c>
      <c r="J1079" s="14">
        <v>24662</v>
      </c>
      <c r="K1079" s="15">
        <f t="shared" si="16"/>
        <v>0.50000152056256764</v>
      </c>
    </row>
    <row r="1080" spans="2:11" ht="12.75">
      <c r="B1080" s="12" t="s">
        <v>7238</v>
      </c>
      <c r="C1080" s="12" t="s">
        <v>7628</v>
      </c>
      <c r="D1080" s="13" t="s">
        <v>7629</v>
      </c>
      <c r="E1080" s="13" t="s">
        <v>7630</v>
      </c>
      <c r="F1080" s="13" t="s">
        <v>3</v>
      </c>
      <c r="G1080" s="13" t="s">
        <v>9</v>
      </c>
      <c r="H1080" s="13" t="s">
        <v>7631</v>
      </c>
      <c r="I1080" s="14">
        <v>22658.57</v>
      </c>
      <c r="J1080" s="14">
        <v>13595</v>
      </c>
      <c r="K1080" s="15">
        <f t="shared" si="16"/>
        <v>0.59999373305552828</v>
      </c>
    </row>
    <row r="1081" spans="2:11" ht="12.75">
      <c r="B1081" s="12" t="s">
        <v>7238</v>
      </c>
      <c r="C1081" s="12" t="s">
        <v>7628</v>
      </c>
      <c r="D1081" s="13" t="s">
        <v>7629</v>
      </c>
      <c r="E1081" s="13" t="s">
        <v>7632</v>
      </c>
      <c r="F1081" s="13" t="s">
        <v>4</v>
      </c>
      <c r="G1081" s="13" t="s">
        <v>9</v>
      </c>
      <c r="H1081" s="13" t="s">
        <v>7633</v>
      </c>
      <c r="I1081" s="14">
        <v>5058</v>
      </c>
      <c r="J1081" s="14">
        <v>3035</v>
      </c>
      <c r="K1081" s="15">
        <f t="shared" si="16"/>
        <v>0.60003954132068016</v>
      </c>
    </row>
    <row r="1082" spans="2:11" ht="12.75">
      <c r="B1082" s="12" t="s">
        <v>7238</v>
      </c>
      <c r="C1082" s="12" t="s">
        <v>7628</v>
      </c>
      <c r="D1082" s="13" t="s">
        <v>7629</v>
      </c>
      <c r="E1082" s="13" t="s">
        <v>7634</v>
      </c>
      <c r="F1082" s="13" t="s">
        <v>3</v>
      </c>
      <c r="G1082" s="13" t="s">
        <v>9</v>
      </c>
      <c r="H1082" s="13" t="s">
        <v>7635</v>
      </c>
      <c r="I1082" s="14">
        <v>19018.78</v>
      </c>
      <c r="J1082" s="14">
        <v>9509</v>
      </c>
      <c r="K1082" s="15">
        <f t="shared" si="16"/>
        <v>0.49997949395281932</v>
      </c>
    </row>
    <row r="1083" spans="2:11" ht="12.75">
      <c r="B1083" s="12" t="s">
        <v>7238</v>
      </c>
      <c r="C1083" s="12" t="s">
        <v>7636</v>
      </c>
      <c r="D1083" s="13" t="s">
        <v>7637</v>
      </c>
      <c r="E1083" s="13" t="s">
        <v>7638</v>
      </c>
      <c r="F1083" s="13" t="s">
        <v>2</v>
      </c>
      <c r="G1083" s="13" t="s">
        <v>9</v>
      </c>
      <c r="H1083" s="13" t="s">
        <v>7592</v>
      </c>
      <c r="I1083" s="14">
        <v>14234.6</v>
      </c>
      <c r="J1083" s="14">
        <v>7117</v>
      </c>
      <c r="K1083" s="15">
        <f t="shared" si="16"/>
        <v>0.49997892459219084</v>
      </c>
    </row>
    <row r="1084" spans="2:11" ht="12.75">
      <c r="B1084" s="12" t="s">
        <v>7238</v>
      </c>
      <c r="C1084" s="12" t="s">
        <v>7319</v>
      </c>
      <c r="D1084" s="13" t="s">
        <v>7320</v>
      </c>
      <c r="E1084" s="13" t="s">
        <v>7321</v>
      </c>
      <c r="F1084" s="13" t="s">
        <v>3</v>
      </c>
      <c r="G1084" s="13" t="s">
        <v>9</v>
      </c>
      <c r="H1084" s="13" t="s">
        <v>7322</v>
      </c>
      <c r="I1084" s="14">
        <v>57162</v>
      </c>
      <c r="J1084" s="14">
        <v>34297</v>
      </c>
      <c r="K1084" s="15">
        <f t="shared" si="16"/>
        <v>0.59999650117210734</v>
      </c>
    </row>
    <row r="1085" spans="2:11" ht="12.75">
      <c r="B1085" s="12" t="s">
        <v>7238</v>
      </c>
      <c r="C1085" s="12" t="s">
        <v>7319</v>
      </c>
      <c r="D1085" s="13" t="s">
        <v>7320</v>
      </c>
      <c r="E1085" s="13" t="s">
        <v>7323</v>
      </c>
      <c r="F1085" s="13" t="s">
        <v>3</v>
      </c>
      <c r="G1085" s="13" t="s">
        <v>9</v>
      </c>
      <c r="H1085" s="13" t="s">
        <v>7324</v>
      </c>
      <c r="I1085" s="14">
        <v>65410</v>
      </c>
      <c r="J1085" s="14">
        <v>32705</v>
      </c>
      <c r="K1085" s="15">
        <f t="shared" si="16"/>
        <v>0.5</v>
      </c>
    </row>
    <row r="1086" spans="2:11" ht="12.75">
      <c r="B1086" s="12" t="s">
        <v>7238</v>
      </c>
      <c r="C1086" s="12" t="s">
        <v>7291</v>
      </c>
      <c r="D1086" s="13" t="s">
        <v>7292</v>
      </c>
      <c r="E1086" s="13" t="s">
        <v>7293</v>
      </c>
      <c r="F1086" s="13" t="s">
        <v>7</v>
      </c>
      <c r="G1086" s="13" t="s">
        <v>9</v>
      </c>
      <c r="H1086" s="13" t="s">
        <v>7294</v>
      </c>
      <c r="I1086" s="14">
        <v>227300</v>
      </c>
      <c r="J1086" s="14">
        <v>50000</v>
      </c>
      <c r="K1086" s="15">
        <f t="shared" si="16"/>
        <v>0.21997360316761988</v>
      </c>
    </row>
    <row r="1087" spans="2:11" ht="12.75">
      <c r="B1087" s="12" t="s">
        <v>7238</v>
      </c>
      <c r="C1087" s="12" t="s">
        <v>7639</v>
      </c>
      <c r="D1087" s="13" t="s">
        <v>7640</v>
      </c>
      <c r="E1087" s="13" t="s">
        <v>7641</v>
      </c>
      <c r="F1087" s="13" t="s">
        <v>3</v>
      </c>
      <c r="G1087" s="13" t="s">
        <v>9</v>
      </c>
      <c r="H1087" s="13" t="s">
        <v>7642</v>
      </c>
      <c r="I1087" s="14">
        <v>96159</v>
      </c>
      <c r="J1087" s="14">
        <v>67311</v>
      </c>
      <c r="K1087" s="15">
        <f t="shared" si="16"/>
        <v>0.69999688016722306</v>
      </c>
    </row>
    <row r="1088" spans="2:11" ht="12.75">
      <c r="B1088" s="12" t="s">
        <v>7238</v>
      </c>
      <c r="C1088" s="12" t="s">
        <v>7639</v>
      </c>
      <c r="D1088" s="13" t="s">
        <v>7640</v>
      </c>
      <c r="E1088" s="13" t="s">
        <v>7643</v>
      </c>
      <c r="F1088" s="13" t="s">
        <v>3</v>
      </c>
      <c r="G1088" s="13" t="s">
        <v>9</v>
      </c>
      <c r="H1088" s="13" t="s">
        <v>7644</v>
      </c>
      <c r="I1088" s="14">
        <v>43737.48</v>
      </c>
      <c r="J1088" s="14">
        <v>21869</v>
      </c>
      <c r="K1088" s="15">
        <f t="shared" si="16"/>
        <v>0.5000059445583056</v>
      </c>
    </row>
    <row r="1089" spans="2:11" ht="12.75">
      <c r="B1089" s="12" t="s">
        <v>7238</v>
      </c>
      <c r="C1089" s="12" t="s">
        <v>7441</v>
      </c>
      <c r="D1089" s="13" t="s">
        <v>7442</v>
      </c>
      <c r="E1089" s="13" t="s">
        <v>7443</v>
      </c>
      <c r="F1089" s="13" t="s">
        <v>5</v>
      </c>
      <c r="G1089" s="13" t="s">
        <v>9</v>
      </c>
      <c r="H1089" s="13" t="s">
        <v>7444</v>
      </c>
      <c r="I1089" s="14">
        <v>94149.28</v>
      </c>
      <c r="J1089" s="14">
        <v>56490</v>
      </c>
      <c r="K1089" s="15">
        <f t="shared" si="16"/>
        <v>0.60000458845781934</v>
      </c>
    </row>
    <row r="1090" spans="2:11" ht="12.75">
      <c r="B1090" s="12" t="s">
        <v>7238</v>
      </c>
      <c r="C1090" s="12" t="s">
        <v>7645</v>
      </c>
      <c r="D1090" s="13" t="s">
        <v>7646</v>
      </c>
      <c r="E1090" s="13" t="s">
        <v>7647</v>
      </c>
      <c r="F1090" s="13" t="s">
        <v>3</v>
      </c>
      <c r="G1090" s="13" t="s">
        <v>9</v>
      </c>
      <c r="H1090" s="13" t="s">
        <v>7648</v>
      </c>
      <c r="I1090" s="14">
        <v>10384.24</v>
      </c>
      <c r="J1090" s="14">
        <v>6231</v>
      </c>
      <c r="K1090" s="15">
        <f t="shared" si="16"/>
        <v>0.6000439126984739</v>
      </c>
    </row>
    <row r="1091" spans="2:11" ht="12.75">
      <c r="B1091" s="12" t="s">
        <v>7238</v>
      </c>
      <c r="C1091" s="12" t="s">
        <v>7645</v>
      </c>
      <c r="D1091" s="13" t="s">
        <v>7646</v>
      </c>
      <c r="E1091" s="13" t="s">
        <v>7649</v>
      </c>
      <c r="F1091" s="13" t="s">
        <v>2</v>
      </c>
      <c r="G1091" s="13" t="s">
        <v>9</v>
      </c>
      <c r="H1091" s="13" t="s">
        <v>7650</v>
      </c>
      <c r="I1091" s="14">
        <v>7816.1</v>
      </c>
      <c r="J1091" s="14">
        <v>3251</v>
      </c>
      <c r="K1091" s="15">
        <f t="shared" si="16"/>
        <v>0.41593633653612411</v>
      </c>
    </row>
    <row r="1092" spans="2:11" ht="12.75">
      <c r="B1092" s="12" t="s">
        <v>7238</v>
      </c>
      <c r="C1092" s="12" t="s">
        <v>7325</v>
      </c>
      <c r="D1092" s="13" t="s">
        <v>7326</v>
      </c>
      <c r="E1092" s="13" t="s">
        <v>7327</v>
      </c>
      <c r="F1092" s="13" t="s">
        <v>3</v>
      </c>
      <c r="G1092" s="13" t="s">
        <v>9</v>
      </c>
      <c r="H1092" s="13" t="s">
        <v>7328</v>
      </c>
      <c r="I1092" s="14">
        <v>110770</v>
      </c>
      <c r="J1092" s="14">
        <v>55385</v>
      </c>
      <c r="K1092" s="15">
        <f t="shared" ref="K1092:K1155" si="17">J1092/I1092</f>
        <v>0.5</v>
      </c>
    </row>
    <row r="1093" spans="2:11" ht="12.75">
      <c r="B1093" s="12" t="s">
        <v>7238</v>
      </c>
      <c r="C1093" s="12" t="s">
        <v>7325</v>
      </c>
      <c r="D1093" s="13" t="s">
        <v>7326</v>
      </c>
      <c r="E1093" s="13" t="s">
        <v>7329</v>
      </c>
      <c r="F1093" s="13" t="s">
        <v>3</v>
      </c>
      <c r="G1093" s="13" t="s">
        <v>9</v>
      </c>
      <c r="H1093" s="13" t="s">
        <v>7330</v>
      </c>
      <c r="I1093" s="14">
        <v>273565</v>
      </c>
      <c r="J1093" s="14">
        <v>136783</v>
      </c>
      <c r="K1093" s="15">
        <f t="shared" si="17"/>
        <v>0.50000182771918922</v>
      </c>
    </row>
    <row r="1094" spans="2:11" ht="12.75">
      <c r="B1094" s="12" t="s">
        <v>7238</v>
      </c>
      <c r="C1094" s="12" t="s">
        <v>7445</v>
      </c>
      <c r="D1094" s="13" t="s">
        <v>7446</v>
      </c>
      <c r="E1094" s="13" t="s">
        <v>7447</v>
      </c>
      <c r="F1094" s="13" t="s">
        <v>8</v>
      </c>
      <c r="G1094" s="13" t="s">
        <v>9</v>
      </c>
      <c r="H1094" s="13" t="s">
        <v>7448</v>
      </c>
      <c r="I1094" s="14">
        <v>166574.67000000001</v>
      </c>
      <c r="J1094" s="14">
        <v>99945</v>
      </c>
      <c r="K1094" s="15">
        <f t="shared" si="17"/>
        <v>0.6000011886561144</v>
      </c>
    </row>
    <row r="1095" spans="2:11" ht="12.75">
      <c r="B1095" s="12" t="s">
        <v>7238</v>
      </c>
      <c r="C1095" s="12" t="s">
        <v>7651</v>
      </c>
      <c r="D1095" s="13" t="s">
        <v>7652</v>
      </c>
      <c r="E1095" s="13" t="s">
        <v>7653</v>
      </c>
      <c r="F1095" s="13" t="s">
        <v>5</v>
      </c>
      <c r="G1095" s="13" t="s">
        <v>9</v>
      </c>
      <c r="H1095" s="13" t="s">
        <v>7654</v>
      </c>
      <c r="I1095" s="14">
        <v>128458</v>
      </c>
      <c r="J1095" s="14">
        <v>77075</v>
      </c>
      <c r="K1095" s="15">
        <f t="shared" si="17"/>
        <v>0.60000155692911306</v>
      </c>
    </row>
    <row r="1096" spans="2:11" ht="12.75">
      <c r="B1096" s="12" t="s">
        <v>7238</v>
      </c>
      <c r="C1096" s="12" t="s">
        <v>7651</v>
      </c>
      <c r="D1096" s="13" t="s">
        <v>7652</v>
      </c>
      <c r="E1096" s="13" t="s">
        <v>7655</v>
      </c>
      <c r="F1096" s="13" t="s">
        <v>4</v>
      </c>
      <c r="G1096" s="13" t="s">
        <v>9</v>
      </c>
      <c r="H1096" s="13" t="s">
        <v>7656</v>
      </c>
      <c r="I1096" s="14">
        <v>13000</v>
      </c>
      <c r="J1096" s="14">
        <v>5200</v>
      </c>
      <c r="K1096" s="15">
        <f t="shared" si="17"/>
        <v>0.4</v>
      </c>
    </row>
    <row r="1097" spans="2:11" ht="12.75">
      <c r="B1097" s="12" t="s">
        <v>7238</v>
      </c>
      <c r="C1097" s="12" t="s">
        <v>7331</v>
      </c>
      <c r="D1097" s="13" t="s">
        <v>7332</v>
      </c>
      <c r="E1097" s="13" t="s">
        <v>7333</v>
      </c>
      <c r="F1097" s="13" t="s">
        <v>3</v>
      </c>
      <c r="G1097" s="13" t="s">
        <v>9</v>
      </c>
      <c r="H1097" s="13" t="s">
        <v>7334</v>
      </c>
      <c r="I1097" s="14">
        <v>56500</v>
      </c>
      <c r="J1097" s="14">
        <v>35100</v>
      </c>
      <c r="K1097" s="15">
        <f t="shared" si="17"/>
        <v>0.62123893805309738</v>
      </c>
    </row>
    <row r="1098" spans="2:11" ht="12.75">
      <c r="B1098" s="12" t="s">
        <v>7238</v>
      </c>
      <c r="C1098" s="12" t="s">
        <v>7331</v>
      </c>
      <c r="D1098" s="13" t="s">
        <v>7332</v>
      </c>
      <c r="E1098" s="13" t="s">
        <v>7335</v>
      </c>
      <c r="F1098" s="13" t="s">
        <v>3</v>
      </c>
      <c r="G1098" s="13" t="s">
        <v>9</v>
      </c>
      <c r="H1098" s="13" t="s">
        <v>7336</v>
      </c>
      <c r="I1098" s="14">
        <v>35100</v>
      </c>
      <c r="J1098" s="14">
        <v>16400</v>
      </c>
      <c r="K1098" s="15">
        <f t="shared" si="17"/>
        <v>0.46723646723646722</v>
      </c>
    </row>
    <row r="1099" spans="2:11" ht="12.75">
      <c r="B1099" s="12" t="s">
        <v>7238</v>
      </c>
      <c r="C1099" s="12" t="s">
        <v>7449</v>
      </c>
      <c r="D1099" s="13" t="s">
        <v>7450</v>
      </c>
      <c r="E1099" s="13" t="s">
        <v>7451</v>
      </c>
      <c r="F1099" s="13" t="s">
        <v>7</v>
      </c>
      <c r="G1099" s="13" t="s">
        <v>9</v>
      </c>
      <c r="H1099" s="13" t="s">
        <v>7452</v>
      </c>
      <c r="I1099" s="14">
        <v>17411.66</v>
      </c>
      <c r="J1099" s="14">
        <v>10322.66</v>
      </c>
      <c r="K1099" s="15">
        <f t="shared" si="17"/>
        <v>0.59285903813881047</v>
      </c>
    </row>
    <row r="1100" spans="2:11" ht="12.75">
      <c r="B1100" s="12" t="s">
        <v>7238</v>
      </c>
      <c r="C1100" s="12" t="s">
        <v>7449</v>
      </c>
      <c r="D1100" s="13" t="s">
        <v>7450</v>
      </c>
      <c r="E1100" s="13" t="s">
        <v>7453</v>
      </c>
      <c r="F1100" s="13" t="s">
        <v>7</v>
      </c>
      <c r="G1100" s="13" t="s">
        <v>9</v>
      </c>
      <c r="H1100" s="13" t="s">
        <v>7454</v>
      </c>
      <c r="I1100" s="14">
        <v>1583</v>
      </c>
      <c r="J1100" s="14">
        <v>1266</v>
      </c>
      <c r="K1100" s="15">
        <f t="shared" si="17"/>
        <v>0.79974731522425779</v>
      </c>
    </row>
    <row r="1101" spans="2:11" ht="12.75">
      <c r="B1101" s="12" t="s">
        <v>7238</v>
      </c>
      <c r="C1101" s="12" t="s">
        <v>7455</v>
      </c>
      <c r="D1101" s="13" t="s">
        <v>7456</v>
      </c>
      <c r="E1101" s="13" t="s">
        <v>7457</v>
      </c>
      <c r="F1101" s="13" t="s">
        <v>3</v>
      </c>
      <c r="G1101" s="13" t="s">
        <v>9</v>
      </c>
      <c r="H1101" s="13" t="s">
        <v>7458</v>
      </c>
      <c r="I1101" s="14">
        <v>148518</v>
      </c>
      <c r="J1101" s="14">
        <v>89111</v>
      </c>
      <c r="K1101" s="15">
        <f t="shared" si="17"/>
        <v>0.60000134663811799</v>
      </c>
    </row>
    <row r="1102" spans="2:11" ht="12.75">
      <c r="B1102" s="12" t="s">
        <v>7238</v>
      </c>
      <c r="C1102" s="12" t="s">
        <v>7657</v>
      </c>
      <c r="D1102" s="13" t="s">
        <v>7658</v>
      </c>
      <c r="E1102" s="13" t="s">
        <v>7659</v>
      </c>
      <c r="F1102" s="13" t="s">
        <v>3</v>
      </c>
      <c r="G1102" s="13" t="s">
        <v>9</v>
      </c>
      <c r="H1102" s="13" t="s">
        <v>7660</v>
      </c>
      <c r="I1102" s="14">
        <v>87769.93</v>
      </c>
      <c r="J1102" s="14">
        <v>43885</v>
      </c>
      <c r="K1102" s="15">
        <f t="shared" si="17"/>
        <v>0.50000039876982927</v>
      </c>
    </row>
    <row r="1103" spans="2:11" ht="12.75">
      <c r="B1103" s="12" t="s">
        <v>7238</v>
      </c>
      <c r="C1103" s="12" t="s">
        <v>7661</v>
      </c>
      <c r="D1103" s="13" t="s">
        <v>7662</v>
      </c>
      <c r="E1103" s="13" t="s">
        <v>7663</v>
      </c>
      <c r="F1103" s="13" t="s">
        <v>3</v>
      </c>
      <c r="G1103" s="13" t="s">
        <v>9</v>
      </c>
      <c r="H1103" s="13" t="s">
        <v>7664</v>
      </c>
      <c r="I1103" s="14">
        <v>10533.45</v>
      </c>
      <c r="J1103" s="14">
        <v>5264.89</v>
      </c>
      <c r="K1103" s="15">
        <f t="shared" si="17"/>
        <v>0.49982579306874764</v>
      </c>
    </row>
    <row r="1104" spans="2:11" ht="12.75">
      <c r="B1104" s="12" t="s">
        <v>7238</v>
      </c>
      <c r="C1104" s="12" t="s">
        <v>7337</v>
      </c>
      <c r="D1104" s="13" t="s">
        <v>7338</v>
      </c>
      <c r="E1104" s="13" t="s">
        <v>7339</v>
      </c>
      <c r="F1104" s="13" t="s">
        <v>3</v>
      </c>
      <c r="G1104" s="13" t="s">
        <v>9</v>
      </c>
      <c r="H1104" s="13" t="s">
        <v>7340</v>
      </c>
      <c r="I1104" s="14">
        <v>57903</v>
      </c>
      <c r="J1104" s="14">
        <v>28952</v>
      </c>
      <c r="K1104" s="15">
        <f t="shared" si="17"/>
        <v>0.50000863513116767</v>
      </c>
    </row>
    <row r="1105" spans="2:11" ht="12.75">
      <c r="B1105" s="12" t="s">
        <v>7238</v>
      </c>
      <c r="C1105" s="12" t="s">
        <v>7984</v>
      </c>
      <c r="D1105" s="13" t="s">
        <v>7985</v>
      </c>
      <c r="E1105" s="13" t="s">
        <v>7986</v>
      </c>
      <c r="F1105" s="13" t="s">
        <v>3</v>
      </c>
      <c r="G1105" s="13" t="s">
        <v>9</v>
      </c>
      <c r="H1105" s="13" t="s">
        <v>7987</v>
      </c>
      <c r="I1105" s="14">
        <v>27950</v>
      </c>
      <c r="J1105" s="14">
        <v>11428</v>
      </c>
      <c r="K1105" s="15">
        <f t="shared" si="17"/>
        <v>0.40887298747763862</v>
      </c>
    </row>
    <row r="1106" spans="2:11" ht="12.75">
      <c r="B1106" s="12" t="s">
        <v>7238</v>
      </c>
      <c r="C1106" s="12" t="s">
        <v>7984</v>
      </c>
      <c r="D1106" s="13" t="s">
        <v>7985</v>
      </c>
      <c r="E1106" s="13" t="s">
        <v>7988</v>
      </c>
      <c r="F1106" s="13" t="s">
        <v>7</v>
      </c>
      <c r="G1106" s="13" t="s">
        <v>9</v>
      </c>
      <c r="H1106" s="13" t="s">
        <v>7989</v>
      </c>
      <c r="I1106" s="14">
        <v>4875</v>
      </c>
      <c r="J1106" s="14">
        <v>2462</v>
      </c>
      <c r="K1106" s="15">
        <f t="shared" si="17"/>
        <v>0.50502564102564107</v>
      </c>
    </row>
    <row r="1107" spans="2:11" ht="12.75">
      <c r="B1107" s="12" t="s">
        <v>7238</v>
      </c>
      <c r="C1107" s="12" t="s">
        <v>7685</v>
      </c>
      <c r="D1107" s="13" t="s">
        <v>7686</v>
      </c>
      <c r="E1107" s="13" t="s">
        <v>7687</v>
      </c>
      <c r="F1107" s="13" t="s">
        <v>5</v>
      </c>
      <c r="G1107" s="13" t="s">
        <v>9</v>
      </c>
      <c r="H1107" s="13" t="s">
        <v>7688</v>
      </c>
      <c r="I1107" s="14">
        <v>83150.11</v>
      </c>
      <c r="J1107" s="14">
        <v>49890</v>
      </c>
      <c r="K1107" s="15">
        <f t="shared" si="17"/>
        <v>0.59999920625480829</v>
      </c>
    </row>
    <row r="1108" spans="2:11" ht="12.75">
      <c r="B1108" s="12" t="s">
        <v>7238</v>
      </c>
      <c r="C1108" s="12" t="s">
        <v>7685</v>
      </c>
      <c r="D1108" s="13" t="s">
        <v>7686</v>
      </c>
      <c r="E1108" s="13" t="s">
        <v>7689</v>
      </c>
      <c r="F1108" s="13" t="s">
        <v>7</v>
      </c>
      <c r="G1108" s="13" t="s">
        <v>9</v>
      </c>
      <c r="H1108" s="13" t="s">
        <v>7690</v>
      </c>
      <c r="I1108" s="14">
        <v>15300</v>
      </c>
      <c r="J1108" s="14">
        <v>9180</v>
      </c>
      <c r="K1108" s="15">
        <f t="shared" si="17"/>
        <v>0.6</v>
      </c>
    </row>
    <row r="1109" spans="2:11" ht="12.75">
      <c r="B1109" s="12" t="s">
        <v>7238</v>
      </c>
      <c r="C1109" s="12" t="s">
        <v>7341</v>
      </c>
      <c r="D1109" s="13" t="s">
        <v>7342</v>
      </c>
      <c r="E1109" s="13" t="s">
        <v>7343</v>
      </c>
      <c r="F1109" s="13" t="s">
        <v>7</v>
      </c>
      <c r="G1109" s="13" t="s">
        <v>9</v>
      </c>
      <c r="H1109" s="13" t="s">
        <v>7344</v>
      </c>
      <c r="I1109" s="14">
        <v>4466</v>
      </c>
      <c r="J1109" s="14">
        <v>3573</v>
      </c>
      <c r="K1109" s="15">
        <f t="shared" si="17"/>
        <v>0.80004478280340352</v>
      </c>
    </row>
    <row r="1110" spans="2:11" ht="12.75">
      <c r="B1110" s="12" t="s">
        <v>7238</v>
      </c>
      <c r="C1110" s="12" t="s">
        <v>7341</v>
      </c>
      <c r="D1110" s="13" t="s">
        <v>7345</v>
      </c>
      <c r="E1110" s="13" t="s">
        <v>7346</v>
      </c>
      <c r="F1110" s="13" t="s">
        <v>2</v>
      </c>
      <c r="G1110" s="13" t="s">
        <v>9</v>
      </c>
      <c r="H1110" s="13" t="s">
        <v>7347</v>
      </c>
      <c r="I1110" s="14">
        <v>235199</v>
      </c>
      <c r="J1110" s="14">
        <v>141119</v>
      </c>
      <c r="K1110" s="15">
        <f t="shared" si="17"/>
        <v>0.59999829931249704</v>
      </c>
    </row>
    <row r="1111" spans="2:11" ht="12.75">
      <c r="B1111" s="12" t="s">
        <v>7238</v>
      </c>
      <c r="C1111" s="12" t="s">
        <v>7250</v>
      </c>
      <c r="D1111" s="13" t="s">
        <v>7251</v>
      </c>
      <c r="E1111" s="13" t="s">
        <v>7252</v>
      </c>
      <c r="F1111" s="13" t="s">
        <v>3</v>
      </c>
      <c r="G1111" s="13" t="s">
        <v>9</v>
      </c>
      <c r="H1111" s="13" t="s">
        <v>7253</v>
      </c>
      <c r="I1111" s="14">
        <v>93450</v>
      </c>
      <c r="J1111" s="14">
        <v>65000</v>
      </c>
      <c r="K1111" s="15">
        <f t="shared" si="17"/>
        <v>0.69555912252541463</v>
      </c>
    </row>
    <row r="1112" spans="2:11" ht="12.75">
      <c r="B1112" s="12" t="s">
        <v>7238</v>
      </c>
      <c r="C1112" s="12" t="s">
        <v>7250</v>
      </c>
      <c r="D1112" s="13" t="s">
        <v>7251</v>
      </c>
      <c r="E1112" s="13" t="s">
        <v>7254</v>
      </c>
      <c r="F1112" s="13" t="s">
        <v>5</v>
      </c>
      <c r="G1112" s="13" t="s">
        <v>9</v>
      </c>
      <c r="H1112" s="13" t="s">
        <v>7255</v>
      </c>
      <c r="I1112" s="14">
        <v>129271.21</v>
      </c>
      <c r="J1112" s="14">
        <v>77000</v>
      </c>
      <c r="K1112" s="15">
        <f t="shared" si="17"/>
        <v>0.59564693484341946</v>
      </c>
    </row>
    <row r="1113" spans="2:11" ht="12.75">
      <c r="B1113" s="12" t="s">
        <v>7238</v>
      </c>
      <c r="C1113" s="12" t="s">
        <v>7691</v>
      </c>
      <c r="D1113" s="13" t="s">
        <v>7692</v>
      </c>
      <c r="E1113" s="13" t="s">
        <v>7693</v>
      </c>
      <c r="F1113" s="13" t="s">
        <v>3</v>
      </c>
      <c r="G1113" s="13" t="s">
        <v>9</v>
      </c>
      <c r="H1113" s="13" t="s">
        <v>7694</v>
      </c>
      <c r="I1113" s="14">
        <v>40816</v>
      </c>
      <c r="J1113" s="14">
        <v>20408</v>
      </c>
      <c r="K1113" s="15">
        <f t="shared" si="17"/>
        <v>0.5</v>
      </c>
    </row>
    <row r="1114" spans="2:11" ht="12.75">
      <c r="B1114" s="12" t="s">
        <v>7238</v>
      </c>
      <c r="C1114" s="12" t="s">
        <v>7695</v>
      </c>
      <c r="D1114" s="13" t="s">
        <v>7696</v>
      </c>
      <c r="E1114" s="13" t="s">
        <v>7697</v>
      </c>
      <c r="F1114" s="13" t="s">
        <v>7</v>
      </c>
      <c r="G1114" s="13" t="s">
        <v>9</v>
      </c>
      <c r="H1114" s="13" t="s">
        <v>7698</v>
      </c>
      <c r="I1114" s="14">
        <v>160168</v>
      </c>
      <c r="J1114" s="14">
        <v>66822</v>
      </c>
      <c r="K1114" s="15">
        <f t="shared" si="17"/>
        <v>0.41719944058738323</v>
      </c>
    </row>
    <row r="1115" spans="2:11" ht="12.75">
      <c r="B1115" s="12" t="s">
        <v>7238</v>
      </c>
      <c r="C1115" s="12" t="s">
        <v>7699</v>
      </c>
      <c r="D1115" s="13" t="s">
        <v>7700</v>
      </c>
      <c r="E1115" s="13" t="s">
        <v>7701</v>
      </c>
      <c r="F1115" s="13" t="s">
        <v>7</v>
      </c>
      <c r="G1115" s="13" t="s">
        <v>9</v>
      </c>
      <c r="H1115" s="13" t="s">
        <v>7702</v>
      </c>
      <c r="I1115" s="14">
        <v>6920</v>
      </c>
      <c r="J1115" s="14">
        <v>4844</v>
      </c>
      <c r="K1115" s="15">
        <f t="shared" si="17"/>
        <v>0.7</v>
      </c>
    </row>
    <row r="1116" spans="2:11" ht="12.75">
      <c r="B1116" s="12" t="s">
        <v>7238</v>
      </c>
      <c r="C1116" s="12" t="s">
        <v>7703</v>
      </c>
      <c r="D1116" s="13" t="s">
        <v>7704</v>
      </c>
      <c r="E1116" s="13" t="s">
        <v>7705</v>
      </c>
      <c r="F1116" s="13" t="s">
        <v>3</v>
      </c>
      <c r="G1116" s="13" t="s">
        <v>9</v>
      </c>
      <c r="H1116" s="13" t="s">
        <v>7706</v>
      </c>
      <c r="I1116" s="14">
        <v>23210.2</v>
      </c>
      <c r="J1116" s="14">
        <v>5758.4</v>
      </c>
      <c r="K1116" s="15">
        <f t="shared" si="17"/>
        <v>0.24809781906230879</v>
      </c>
    </row>
    <row r="1117" spans="2:11" ht="12.75">
      <c r="B1117" s="12" t="s">
        <v>7238</v>
      </c>
      <c r="C1117" s="12" t="s">
        <v>7707</v>
      </c>
      <c r="D1117" s="13" t="s">
        <v>7708</v>
      </c>
      <c r="E1117" s="13" t="s">
        <v>7709</v>
      </c>
      <c r="F1117" s="13" t="s">
        <v>3</v>
      </c>
      <c r="G1117" s="13" t="s">
        <v>9</v>
      </c>
      <c r="H1117" s="13" t="s">
        <v>7710</v>
      </c>
      <c r="I1117" s="14">
        <v>240160</v>
      </c>
      <c r="J1117" s="14">
        <v>120080</v>
      </c>
      <c r="K1117" s="15">
        <f t="shared" si="17"/>
        <v>0.5</v>
      </c>
    </row>
    <row r="1118" spans="2:11" ht="12.75">
      <c r="B1118" s="12" t="s">
        <v>7238</v>
      </c>
      <c r="C1118" s="12" t="s">
        <v>7471</v>
      </c>
      <c r="D1118" s="13" t="s">
        <v>7472</v>
      </c>
      <c r="E1118" s="13" t="s">
        <v>7473</v>
      </c>
      <c r="F1118" s="13" t="s">
        <v>2</v>
      </c>
      <c r="G1118" s="13" t="s">
        <v>9</v>
      </c>
      <c r="H1118" s="13" t="s">
        <v>7474</v>
      </c>
      <c r="I1118" s="14">
        <v>200516.53</v>
      </c>
      <c r="J1118" s="14">
        <v>84057</v>
      </c>
      <c r="K1118" s="15">
        <f t="shared" si="17"/>
        <v>0.41920234705836973</v>
      </c>
    </row>
    <row r="1119" spans="2:11" ht="12.75">
      <c r="B1119" s="12" t="s">
        <v>7238</v>
      </c>
      <c r="C1119" s="12" t="s">
        <v>7471</v>
      </c>
      <c r="D1119" s="13" t="s">
        <v>7472</v>
      </c>
      <c r="E1119" s="13" t="s">
        <v>7475</v>
      </c>
      <c r="F1119" s="13" t="s">
        <v>3</v>
      </c>
      <c r="G1119" s="13" t="s">
        <v>9</v>
      </c>
      <c r="H1119" s="13" t="s">
        <v>7476</v>
      </c>
      <c r="I1119" s="14">
        <v>596885.5</v>
      </c>
      <c r="J1119" s="14">
        <v>200000</v>
      </c>
      <c r="K1119" s="15">
        <f t="shared" si="17"/>
        <v>0.33507263955984856</v>
      </c>
    </row>
    <row r="1120" spans="2:11" ht="12.75">
      <c r="B1120" s="12" t="s">
        <v>7238</v>
      </c>
      <c r="C1120" s="12" t="s">
        <v>7471</v>
      </c>
      <c r="D1120" s="13" t="s">
        <v>7472</v>
      </c>
      <c r="E1120" s="13" t="s">
        <v>7477</v>
      </c>
      <c r="F1120" s="13" t="s">
        <v>6</v>
      </c>
      <c r="G1120" s="13" t="s">
        <v>9</v>
      </c>
      <c r="H1120" s="13" t="s">
        <v>7478</v>
      </c>
      <c r="I1120" s="14">
        <v>391225</v>
      </c>
      <c r="J1120" s="14">
        <v>150470</v>
      </c>
      <c r="K1120" s="15">
        <f t="shared" si="17"/>
        <v>0.38461243529938016</v>
      </c>
    </row>
    <row r="1121" spans="2:11" ht="12.75">
      <c r="B1121" s="12" t="s">
        <v>7238</v>
      </c>
      <c r="C1121" s="12" t="s">
        <v>7471</v>
      </c>
      <c r="D1121" s="13" t="s">
        <v>7472</v>
      </c>
      <c r="E1121" s="13" t="s">
        <v>7479</v>
      </c>
      <c r="F1121" s="13" t="s">
        <v>4</v>
      </c>
      <c r="G1121" s="13" t="s">
        <v>9</v>
      </c>
      <c r="H1121" s="13" t="s">
        <v>7480</v>
      </c>
      <c r="I1121" s="14">
        <v>408538</v>
      </c>
      <c r="J1121" s="14">
        <v>200000</v>
      </c>
      <c r="K1121" s="15">
        <f t="shared" si="17"/>
        <v>0.48955054364587874</v>
      </c>
    </row>
    <row r="1122" spans="2:11" ht="12.75">
      <c r="B1122" s="12" t="s">
        <v>7238</v>
      </c>
      <c r="C1122" s="12" t="s">
        <v>7481</v>
      </c>
      <c r="D1122" s="13" t="s">
        <v>7482</v>
      </c>
      <c r="E1122" s="13" t="s">
        <v>7483</v>
      </c>
      <c r="F1122" s="13" t="s">
        <v>3</v>
      </c>
      <c r="G1122" s="13" t="s">
        <v>9</v>
      </c>
      <c r="H1122" s="13" t="s">
        <v>7484</v>
      </c>
      <c r="I1122" s="14">
        <v>29593.72</v>
      </c>
      <c r="J1122" s="14">
        <v>14797</v>
      </c>
      <c r="K1122" s="15">
        <f t="shared" si="17"/>
        <v>0.50000473073341234</v>
      </c>
    </row>
    <row r="1123" spans="2:11" ht="12.75">
      <c r="B1123" s="12" t="s">
        <v>7238</v>
      </c>
      <c r="C1123" s="12" t="s">
        <v>7256</v>
      </c>
      <c r="D1123" s="13" t="s">
        <v>7257</v>
      </c>
      <c r="E1123" s="13" t="s">
        <v>7258</v>
      </c>
      <c r="F1123" s="13" t="s">
        <v>3</v>
      </c>
      <c r="G1123" s="13" t="s">
        <v>9</v>
      </c>
      <c r="H1123" s="13" t="s">
        <v>7259</v>
      </c>
      <c r="I1123" s="14">
        <v>110103.81</v>
      </c>
      <c r="J1123" s="14">
        <v>63500</v>
      </c>
      <c r="K1123" s="15">
        <f t="shared" si="17"/>
        <v>0.57672845290276509</v>
      </c>
    </row>
    <row r="1124" spans="2:11" ht="12.75">
      <c r="B1124" s="12" t="s">
        <v>7238</v>
      </c>
      <c r="C1124" s="12" t="s">
        <v>7711</v>
      </c>
      <c r="D1124" s="13" t="s">
        <v>7712</v>
      </c>
      <c r="E1124" s="13" t="s">
        <v>7713</v>
      </c>
      <c r="F1124" s="13" t="s">
        <v>7</v>
      </c>
      <c r="G1124" s="13" t="s">
        <v>9</v>
      </c>
      <c r="H1124" s="13" t="s">
        <v>7714</v>
      </c>
      <c r="I1124" s="14">
        <v>264757</v>
      </c>
      <c r="J1124" s="14">
        <v>158854</v>
      </c>
      <c r="K1124" s="15">
        <f t="shared" si="17"/>
        <v>0.5999992445903225</v>
      </c>
    </row>
    <row r="1125" spans="2:11" ht="12.75">
      <c r="B1125" s="12" t="s">
        <v>7238</v>
      </c>
      <c r="C1125" s="12" t="s">
        <v>7711</v>
      </c>
      <c r="D1125" s="13" t="s">
        <v>7712</v>
      </c>
      <c r="E1125" s="13" t="s">
        <v>7715</v>
      </c>
      <c r="F1125" s="13" t="s">
        <v>3</v>
      </c>
      <c r="G1125" s="13" t="s">
        <v>9</v>
      </c>
      <c r="H1125" s="13" t="s">
        <v>7716</v>
      </c>
      <c r="I1125" s="14">
        <v>15846</v>
      </c>
      <c r="J1125" s="14">
        <v>7923</v>
      </c>
      <c r="K1125" s="15">
        <f t="shared" si="17"/>
        <v>0.5</v>
      </c>
    </row>
    <row r="1126" spans="2:11" ht="12.75">
      <c r="B1126" s="12" t="s">
        <v>7238</v>
      </c>
      <c r="C1126" s="12" t="s">
        <v>7353</v>
      </c>
      <c r="D1126" s="13" t="s">
        <v>7354</v>
      </c>
      <c r="E1126" s="13" t="s">
        <v>7355</v>
      </c>
      <c r="F1126" s="13" t="s">
        <v>7</v>
      </c>
      <c r="G1126" s="13" t="s">
        <v>9</v>
      </c>
      <c r="H1126" s="13" t="s">
        <v>7356</v>
      </c>
      <c r="I1126" s="14">
        <v>11945.18</v>
      </c>
      <c r="J1126" s="14">
        <v>9556</v>
      </c>
      <c r="K1126" s="15">
        <f t="shared" si="17"/>
        <v>0.79998794492841463</v>
      </c>
    </row>
    <row r="1127" spans="2:11" ht="12.75">
      <c r="B1127" s="12" t="s">
        <v>7238</v>
      </c>
      <c r="C1127" s="12" t="s">
        <v>7353</v>
      </c>
      <c r="D1127" s="13" t="s">
        <v>7354</v>
      </c>
      <c r="E1127" s="13" t="s">
        <v>7357</v>
      </c>
      <c r="F1127" s="13" t="s">
        <v>3</v>
      </c>
      <c r="G1127" s="13" t="s">
        <v>9</v>
      </c>
      <c r="H1127" s="13" t="s">
        <v>7358</v>
      </c>
      <c r="I1127" s="14">
        <v>614600</v>
      </c>
      <c r="J1127" s="14">
        <v>184380</v>
      </c>
      <c r="K1127" s="15">
        <f t="shared" si="17"/>
        <v>0.3</v>
      </c>
    </row>
    <row r="1128" spans="2:11" ht="12.75">
      <c r="B1128" s="12" t="s">
        <v>7238</v>
      </c>
      <c r="C1128" s="12" t="s">
        <v>7485</v>
      </c>
      <c r="D1128" s="13" t="s">
        <v>7486</v>
      </c>
      <c r="E1128" s="13" t="s">
        <v>7487</v>
      </c>
      <c r="F1128" s="13" t="s">
        <v>5</v>
      </c>
      <c r="G1128" s="13" t="s">
        <v>9</v>
      </c>
      <c r="H1128" s="13" t="s">
        <v>7488</v>
      </c>
      <c r="I1128" s="14">
        <v>16544.16</v>
      </c>
      <c r="J1128" s="14">
        <v>11581</v>
      </c>
      <c r="K1128" s="15">
        <f t="shared" si="17"/>
        <v>0.70000531909749419</v>
      </c>
    </row>
    <row r="1129" spans="2:11" ht="12.75">
      <c r="B1129" s="12" t="s">
        <v>7238</v>
      </c>
      <c r="C1129" s="12" t="s">
        <v>7485</v>
      </c>
      <c r="D1129" s="13" t="s">
        <v>7486</v>
      </c>
      <c r="E1129" s="13" t="s">
        <v>7489</v>
      </c>
      <c r="F1129" s="13" t="s">
        <v>3</v>
      </c>
      <c r="G1129" s="13" t="s">
        <v>9</v>
      </c>
      <c r="H1129" s="13" t="s">
        <v>7490</v>
      </c>
      <c r="I1129" s="14">
        <v>66815</v>
      </c>
      <c r="J1129" s="14">
        <v>33407</v>
      </c>
      <c r="K1129" s="15">
        <f t="shared" si="17"/>
        <v>0.49999251665045275</v>
      </c>
    </row>
    <row r="1130" spans="2:11" ht="12.75">
      <c r="B1130" s="12" t="s">
        <v>7238</v>
      </c>
      <c r="C1130" s="12" t="s">
        <v>7717</v>
      </c>
      <c r="D1130" s="13" t="s">
        <v>7718</v>
      </c>
      <c r="E1130" s="13" t="s">
        <v>7719</v>
      </c>
      <c r="F1130" s="13" t="s">
        <v>3</v>
      </c>
      <c r="G1130" s="13" t="s">
        <v>9</v>
      </c>
      <c r="H1130" s="13" t="s">
        <v>7720</v>
      </c>
      <c r="I1130" s="14">
        <v>69680</v>
      </c>
      <c r="J1130" s="14">
        <v>34840</v>
      </c>
      <c r="K1130" s="15">
        <f t="shared" si="17"/>
        <v>0.5</v>
      </c>
    </row>
    <row r="1131" spans="2:11" ht="12.75">
      <c r="B1131" s="12" t="s">
        <v>7238</v>
      </c>
      <c r="C1131" s="12" t="s">
        <v>7491</v>
      </c>
      <c r="D1131" s="13" t="s">
        <v>7492</v>
      </c>
      <c r="E1131" s="13" t="s">
        <v>7493</v>
      </c>
      <c r="F1131" s="13" t="s">
        <v>4</v>
      </c>
      <c r="G1131" s="13" t="s">
        <v>9</v>
      </c>
      <c r="H1131" s="13" t="s">
        <v>7494</v>
      </c>
      <c r="I1131" s="14">
        <v>53440</v>
      </c>
      <c r="J1131" s="14">
        <v>32064</v>
      </c>
      <c r="K1131" s="15">
        <f t="shared" si="17"/>
        <v>0.6</v>
      </c>
    </row>
    <row r="1132" spans="2:11" ht="12.75">
      <c r="B1132" s="12" t="s">
        <v>7238</v>
      </c>
      <c r="C1132" s="12" t="s">
        <v>7260</v>
      </c>
      <c r="D1132" s="13" t="s">
        <v>7261</v>
      </c>
      <c r="E1132" s="13" t="s">
        <v>7262</v>
      </c>
      <c r="F1132" s="13" t="s">
        <v>5</v>
      </c>
      <c r="G1132" s="13" t="s">
        <v>9</v>
      </c>
      <c r="H1132" s="13" t="s">
        <v>7263</v>
      </c>
      <c r="I1132" s="14">
        <v>90626.71</v>
      </c>
      <c r="J1132" s="14">
        <v>54000</v>
      </c>
      <c r="K1132" s="15">
        <f t="shared" si="17"/>
        <v>0.59585082587683036</v>
      </c>
    </row>
    <row r="1133" spans="2:11" ht="12.75">
      <c r="B1133" s="12" t="s">
        <v>7238</v>
      </c>
      <c r="C1133" s="12" t="s">
        <v>7721</v>
      </c>
      <c r="D1133" s="13" t="s">
        <v>7722</v>
      </c>
      <c r="E1133" s="13" t="s">
        <v>7723</v>
      </c>
      <c r="F1133" s="13" t="s">
        <v>3</v>
      </c>
      <c r="G1133" s="13" t="s">
        <v>9</v>
      </c>
      <c r="H1133" s="13" t="s">
        <v>7724</v>
      </c>
      <c r="I1133" s="14">
        <v>13700</v>
      </c>
      <c r="J1133" s="14">
        <v>5480</v>
      </c>
      <c r="K1133" s="15">
        <f t="shared" si="17"/>
        <v>0.4</v>
      </c>
    </row>
    <row r="1134" spans="2:11" ht="12.75">
      <c r="B1134" s="12" t="s">
        <v>7238</v>
      </c>
      <c r="C1134" s="12" t="s">
        <v>7725</v>
      </c>
      <c r="D1134" s="13" t="s">
        <v>7726</v>
      </c>
      <c r="E1134" s="13" t="s">
        <v>7727</v>
      </c>
      <c r="F1134" s="13" t="s">
        <v>7</v>
      </c>
      <c r="G1134" s="13" t="s">
        <v>9</v>
      </c>
      <c r="H1134" s="13" t="s">
        <v>7728</v>
      </c>
      <c r="I1134" s="14">
        <v>12776.1</v>
      </c>
      <c r="J1134" s="14">
        <v>9299</v>
      </c>
      <c r="K1134" s="15">
        <f t="shared" si="17"/>
        <v>0.72784339508926821</v>
      </c>
    </row>
    <row r="1135" spans="2:11" ht="12.75">
      <c r="B1135" s="12" t="s">
        <v>7238</v>
      </c>
      <c r="C1135" s="12" t="s">
        <v>7725</v>
      </c>
      <c r="D1135" s="13" t="s">
        <v>7726</v>
      </c>
      <c r="E1135" s="13" t="s">
        <v>7729</v>
      </c>
      <c r="F1135" s="13" t="s">
        <v>2</v>
      </c>
      <c r="G1135" s="13" t="s">
        <v>9</v>
      </c>
      <c r="H1135" s="13" t="s">
        <v>7730</v>
      </c>
      <c r="I1135" s="14">
        <v>94082.2</v>
      </c>
      <c r="J1135" s="14">
        <v>56449</v>
      </c>
      <c r="K1135" s="15">
        <f t="shared" si="17"/>
        <v>0.59999659871899258</v>
      </c>
    </row>
    <row r="1136" spans="2:11" ht="12.75">
      <c r="B1136" s="12" t="s">
        <v>7238</v>
      </c>
      <c r="C1136" s="12" t="s">
        <v>7725</v>
      </c>
      <c r="D1136" s="13" t="s">
        <v>7726</v>
      </c>
      <c r="E1136" s="13" t="s">
        <v>7731</v>
      </c>
      <c r="F1136" s="13" t="s">
        <v>8</v>
      </c>
      <c r="G1136" s="13" t="s">
        <v>9</v>
      </c>
      <c r="H1136" s="13" t="s">
        <v>7732</v>
      </c>
      <c r="I1136" s="14">
        <v>570000</v>
      </c>
      <c r="J1136" s="14">
        <v>171000</v>
      </c>
      <c r="K1136" s="15">
        <f t="shared" si="17"/>
        <v>0.3</v>
      </c>
    </row>
    <row r="1137" spans="2:11" ht="12.75">
      <c r="B1137" s="12" t="s">
        <v>7238</v>
      </c>
      <c r="C1137" s="12" t="s">
        <v>7359</v>
      </c>
      <c r="D1137" s="13" t="s">
        <v>7360</v>
      </c>
      <c r="E1137" s="13" t="s">
        <v>7361</v>
      </c>
      <c r="F1137" s="13" t="s">
        <v>5</v>
      </c>
      <c r="G1137" s="13" t="s">
        <v>9</v>
      </c>
      <c r="H1137" s="13" t="s">
        <v>7362</v>
      </c>
      <c r="I1137" s="14">
        <v>10060.049999999999</v>
      </c>
      <c r="J1137" s="14">
        <v>6036</v>
      </c>
      <c r="K1137" s="15">
        <f t="shared" si="17"/>
        <v>0.59999701790746574</v>
      </c>
    </row>
    <row r="1138" spans="2:11" ht="12.75">
      <c r="B1138" s="12" t="s">
        <v>7238</v>
      </c>
      <c r="C1138" s="12" t="s">
        <v>7495</v>
      </c>
      <c r="D1138" s="13" t="s">
        <v>7496</v>
      </c>
      <c r="E1138" s="13" t="s">
        <v>7497</v>
      </c>
      <c r="F1138" s="13" t="s">
        <v>3</v>
      </c>
      <c r="G1138" s="13" t="s">
        <v>9</v>
      </c>
      <c r="H1138" s="13" t="s">
        <v>7498</v>
      </c>
      <c r="I1138" s="14">
        <v>48005.48</v>
      </c>
      <c r="J1138" s="14">
        <v>20295.03</v>
      </c>
      <c r="K1138" s="15">
        <f t="shared" si="17"/>
        <v>0.42276485934522468</v>
      </c>
    </row>
    <row r="1139" spans="2:11" ht="12.75">
      <c r="B1139" s="12" t="s">
        <v>7238</v>
      </c>
      <c r="C1139" s="12" t="s">
        <v>7495</v>
      </c>
      <c r="D1139" s="13" t="s">
        <v>7496</v>
      </c>
      <c r="E1139" s="13" t="s">
        <v>7499</v>
      </c>
      <c r="F1139" s="13" t="s">
        <v>3</v>
      </c>
      <c r="G1139" s="13" t="s">
        <v>9</v>
      </c>
      <c r="H1139" s="13" t="s">
        <v>7500</v>
      </c>
      <c r="I1139" s="14">
        <v>37701</v>
      </c>
      <c r="J1139" s="14">
        <v>17671.53</v>
      </c>
      <c r="K1139" s="15">
        <f t="shared" si="17"/>
        <v>0.46872841569189144</v>
      </c>
    </row>
    <row r="1140" spans="2:11" ht="12.75">
      <c r="B1140" s="12" t="s">
        <v>7238</v>
      </c>
      <c r="C1140" s="12" t="s">
        <v>7495</v>
      </c>
      <c r="D1140" s="13" t="s">
        <v>7496</v>
      </c>
      <c r="E1140" s="13" t="s">
        <v>7501</v>
      </c>
      <c r="F1140" s="13" t="s">
        <v>3</v>
      </c>
      <c r="G1140" s="13" t="s">
        <v>9</v>
      </c>
      <c r="H1140" s="13" t="s">
        <v>7502</v>
      </c>
      <c r="I1140" s="14">
        <v>17515.43</v>
      </c>
      <c r="J1140" s="14">
        <v>10509</v>
      </c>
      <c r="K1140" s="15">
        <f t="shared" si="17"/>
        <v>0.5999852701303936</v>
      </c>
    </row>
    <row r="1141" spans="2:11" ht="12.75">
      <c r="B1141" s="12" t="s">
        <v>7238</v>
      </c>
      <c r="C1141" s="12" t="s">
        <v>7733</v>
      </c>
      <c r="D1141" s="13" t="s">
        <v>7734</v>
      </c>
      <c r="E1141" s="13" t="s">
        <v>7735</v>
      </c>
      <c r="F1141" s="13" t="s">
        <v>3</v>
      </c>
      <c r="G1141" s="13" t="s">
        <v>9</v>
      </c>
      <c r="H1141" s="13" t="s">
        <v>7736</v>
      </c>
      <c r="I1141" s="14">
        <v>60000</v>
      </c>
      <c r="J1141" s="14">
        <v>30000</v>
      </c>
      <c r="K1141" s="15">
        <f t="shared" si="17"/>
        <v>0.5</v>
      </c>
    </row>
    <row r="1142" spans="2:11" ht="12.75">
      <c r="B1142" s="12" t="s">
        <v>7238</v>
      </c>
      <c r="C1142" s="12" t="s">
        <v>7737</v>
      </c>
      <c r="D1142" s="13" t="s">
        <v>7738</v>
      </c>
      <c r="E1142" s="13" t="s">
        <v>7739</v>
      </c>
      <c r="F1142" s="13" t="s">
        <v>3</v>
      </c>
      <c r="G1142" s="13" t="s">
        <v>9</v>
      </c>
      <c r="H1142" s="13" t="s">
        <v>7740</v>
      </c>
      <c r="I1142" s="14">
        <v>350250</v>
      </c>
      <c r="J1142" s="14">
        <v>140100</v>
      </c>
      <c r="K1142" s="15">
        <f t="shared" si="17"/>
        <v>0.4</v>
      </c>
    </row>
    <row r="1143" spans="2:11" ht="12.75">
      <c r="B1143" s="12" t="s">
        <v>7238</v>
      </c>
      <c r="C1143" s="12" t="s">
        <v>7737</v>
      </c>
      <c r="D1143" s="13" t="s">
        <v>7738</v>
      </c>
      <c r="E1143" s="13" t="s">
        <v>7741</v>
      </c>
      <c r="F1143" s="13" t="s">
        <v>7</v>
      </c>
      <c r="G1143" s="13" t="s">
        <v>9</v>
      </c>
      <c r="H1143" s="13" t="s">
        <v>7742</v>
      </c>
      <c r="I1143" s="14">
        <v>244197</v>
      </c>
      <c r="J1143" s="14">
        <v>95237</v>
      </c>
      <c r="K1143" s="15">
        <f t="shared" si="17"/>
        <v>0.39000069615924848</v>
      </c>
    </row>
    <row r="1144" spans="2:11" ht="12.75">
      <c r="B1144" s="12" t="s">
        <v>7238</v>
      </c>
      <c r="C1144" s="12" t="s">
        <v>7737</v>
      </c>
      <c r="D1144" s="13" t="s">
        <v>7738</v>
      </c>
      <c r="E1144" s="13" t="s">
        <v>7743</v>
      </c>
      <c r="F1144" s="13" t="s">
        <v>7</v>
      </c>
      <c r="G1144" s="13" t="s">
        <v>9</v>
      </c>
      <c r="H1144" s="13" t="s">
        <v>7744</v>
      </c>
      <c r="I1144" s="14">
        <v>197380</v>
      </c>
      <c r="J1144" s="14">
        <v>71528</v>
      </c>
      <c r="K1144" s="15">
        <f t="shared" si="17"/>
        <v>0.36238727327996756</v>
      </c>
    </row>
    <row r="1145" spans="2:11" ht="12.75">
      <c r="B1145" s="12" t="s">
        <v>7238</v>
      </c>
      <c r="C1145" s="12" t="s">
        <v>7745</v>
      </c>
      <c r="D1145" s="13" t="s">
        <v>7746</v>
      </c>
      <c r="E1145" s="13" t="s">
        <v>7747</v>
      </c>
      <c r="F1145" s="13" t="s">
        <v>2</v>
      </c>
      <c r="G1145" s="13" t="s">
        <v>9</v>
      </c>
      <c r="H1145" s="13" t="s">
        <v>7748</v>
      </c>
      <c r="I1145" s="14">
        <v>128262.39999999999</v>
      </c>
      <c r="J1145" s="14">
        <v>60183</v>
      </c>
      <c r="K1145" s="15">
        <f t="shared" si="17"/>
        <v>0.46921779102839184</v>
      </c>
    </row>
    <row r="1146" spans="2:11" ht="12.75">
      <c r="B1146" s="12" t="s">
        <v>7238</v>
      </c>
      <c r="C1146" s="12" t="s">
        <v>7264</v>
      </c>
      <c r="D1146" s="13" t="s">
        <v>7265</v>
      </c>
      <c r="E1146" s="13" t="s">
        <v>7266</v>
      </c>
      <c r="F1146" s="13" t="s">
        <v>5</v>
      </c>
      <c r="G1146" s="13" t="s">
        <v>9</v>
      </c>
      <c r="H1146" s="13" t="s">
        <v>7267</v>
      </c>
      <c r="I1146" s="14">
        <v>395028</v>
      </c>
      <c r="J1146" s="14">
        <v>79006</v>
      </c>
      <c r="K1146" s="15">
        <f t="shared" si="17"/>
        <v>0.20000101258644956</v>
      </c>
    </row>
    <row r="1147" spans="2:11" ht="12.75">
      <c r="B1147" s="12" t="s">
        <v>7238</v>
      </c>
      <c r="C1147" s="12" t="s">
        <v>7264</v>
      </c>
      <c r="D1147" s="13" t="s">
        <v>7272</v>
      </c>
      <c r="E1147" s="13" t="s">
        <v>7273</v>
      </c>
      <c r="F1147" s="13" t="s">
        <v>3</v>
      </c>
      <c r="G1147" s="13" t="s">
        <v>9</v>
      </c>
      <c r="H1147" s="13" t="s">
        <v>7274</v>
      </c>
      <c r="I1147" s="14">
        <v>293525.7</v>
      </c>
      <c r="J1147" s="14">
        <v>95000</v>
      </c>
      <c r="K1147" s="15">
        <f t="shared" si="17"/>
        <v>0.32365138725501719</v>
      </c>
    </row>
    <row r="1148" spans="2:11" ht="12.75">
      <c r="B1148" s="12" t="s">
        <v>7238</v>
      </c>
      <c r="C1148" s="12" t="s">
        <v>7503</v>
      </c>
      <c r="D1148" s="13" t="s">
        <v>7504</v>
      </c>
      <c r="E1148" s="13" t="s">
        <v>7505</v>
      </c>
      <c r="F1148" s="13" t="s">
        <v>5</v>
      </c>
      <c r="G1148" s="13" t="s">
        <v>9</v>
      </c>
      <c r="H1148" s="13" t="s">
        <v>7506</v>
      </c>
      <c r="I1148" s="14">
        <v>28072</v>
      </c>
      <c r="J1148" s="14">
        <v>16743</v>
      </c>
      <c r="K1148" s="15">
        <f t="shared" si="17"/>
        <v>0.59643060701054429</v>
      </c>
    </row>
    <row r="1149" spans="2:11" ht="12.75">
      <c r="B1149" s="12" t="s">
        <v>7238</v>
      </c>
      <c r="C1149" s="12" t="s">
        <v>7749</v>
      </c>
      <c r="D1149" s="13" t="s">
        <v>7750</v>
      </c>
      <c r="E1149" s="13" t="s">
        <v>7751</v>
      </c>
      <c r="F1149" s="13" t="s">
        <v>8</v>
      </c>
      <c r="G1149" s="13" t="s">
        <v>9</v>
      </c>
      <c r="H1149" s="13" t="s">
        <v>7752</v>
      </c>
      <c r="I1149" s="14">
        <v>12047.93</v>
      </c>
      <c r="J1149" s="14">
        <v>7229</v>
      </c>
      <c r="K1149" s="15">
        <f t="shared" si="17"/>
        <v>0.60002008643808524</v>
      </c>
    </row>
    <row r="1150" spans="2:11" ht="12.75">
      <c r="B1150" s="12" t="s">
        <v>7238</v>
      </c>
      <c r="C1150" s="12" t="s">
        <v>7268</v>
      </c>
      <c r="D1150" s="13" t="s">
        <v>7269</v>
      </c>
      <c r="E1150" s="13" t="s">
        <v>7270</v>
      </c>
      <c r="F1150" s="13" t="s">
        <v>3</v>
      </c>
      <c r="G1150" s="13" t="s">
        <v>9</v>
      </c>
      <c r="H1150" s="13" t="s">
        <v>7271</v>
      </c>
      <c r="I1150" s="14">
        <v>41487.5</v>
      </c>
      <c r="J1150" s="14">
        <v>20744</v>
      </c>
      <c r="K1150" s="15">
        <f t="shared" si="17"/>
        <v>0.50000602591141907</v>
      </c>
    </row>
    <row r="1151" spans="2:11" ht="12.75">
      <c r="B1151" s="12" t="s">
        <v>7238</v>
      </c>
      <c r="C1151" s="12" t="s">
        <v>7990</v>
      </c>
      <c r="D1151" s="13" t="s">
        <v>7991</v>
      </c>
      <c r="E1151" s="13" t="s">
        <v>7992</v>
      </c>
      <c r="F1151" s="13" t="s">
        <v>7</v>
      </c>
      <c r="G1151" s="13" t="s">
        <v>9</v>
      </c>
      <c r="H1151" s="13" t="s">
        <v>7993</v>
      </c>
      <c r="I1151" s="14">
        <v>25392.3</v>
      </c>
      <c r="J1151" s="14">
        <v>10157</v>
      </c>
      <c r="K1151" s="15">
        <f t="shared" si="17"/>
        <v>0.40000315056139069</v>
      </c>
    </row>
    <row r="1152" spans="2:11" ht="12.75">
      <c r="B1152" s="12" t="s">
        <v>7238</v>
      </c>
      <c r="C1152" s="12" t="s">
        <v>7507</v>
      </c>
      <c r="D1152" s="13" t="s">
        <v>7508</v>
      </c>
      <c r="E1152" s="13" t="s">
        <v>7509</v>
      </c>
      <c r="F1152" s="13" t="s">
        <v>7</v>
      </c>
      <c r="G1152" s="13" t="s">
        <v>9</v>
      </c>
      <c r="H1152" s="13" t="s">
        <v>7510</v>
      </c>
      <c r="I1152" s="14">
        <v>33627</v>
      </c>
      <c r="J1152" s="14">
        <v>26902</v>
      </c>
      <c r="K1152" s="15">
        <f t="shared" si="17"/>
        <v>0.80001189520325933</v>
      </c>
    </row>
    <row r="1153" spans="2:11" ht="12.75">
      <c r="B1153" s="12" t="s">
        <v>7238</v>
      </c>
      <c r="C1153" s="12" t="s">
        <v>7511</v>
      </c>
      <c r="D1153" s="13" t="s">
        <v>7512</v>
      </c>
      <c r="E1153" s="13" t="s">
        <v>7513</v>
      </c>
      <c r="F1153" s="13" t="s">
        <v>3</v>
      </c>
      <c r="G1153" s="13" t="s">
        <v>9</v>
      </c>
      <c r="H1153" s="13" t="s">
        <v>7514</v>
      </c>
      <c r="I1153" s="14">
        <v>27706.880000000001</v>
      </c>
      <c r="J1153" s="14">
        <v>16624</v>
      </c>
      <c r="K1153" s="15">
        <f t="shared" si="17"/>
        <v>0.59999538020881449</v>
      </c>
    </row>
    <row r="1154" spans="2:11" ht="12.75">
      <c r="B1154" s="12" t="s">
        <v>7238</v>
      </c>
      <c r="C1154" s="12" t="s">
        <v>7511</v>
      </c>
      <c r="D1154" s="13" t="s">
        <v>7512</v>
      </c>
      <c r="E1154" s="13" t="s">
        <v>7515</v>
      </c>
      <c r="F1154" s="13" t="s">
        <v>5</v>
      </c>
      <c r="G1154" s="13" t="s">
        <v>9</v>
      </c>
      <c r="H1154" s="13" t="s">
        <v>7516</v>
      </c>
      <c r="I1154" s="14">
        <v>20740.080000000002</v>
      </c>
      <c r="J1154" s="14">
        <v>12444</v>
      </c>
      <c r="K1154" s="15">
        <f t="shared" si="17"/>
        <v>0.59999768564055678</v>
      </c>
    </row>
    <row r="1155" spans="2:11" ht="12.75">
      <c r="B1155" s="12" t="s">
        <v>7238</v>
      </c>
      <c r="C1155" s="12" t="s">
        <v>7517</v>
      </c>
      <c r="D1155" s="13" t="s">
        <v>7518</v>
      </c>
      <c r="E1155" s="13" t="s">
        <v>7519</v>
      </c>
      <c r="F1155" s="13" t="s">
        <v>7</v>
      </c>
      <c r="G1155" s="13" t="s">
        <v>9</v>
      </c>
      <c r="H1155" s="13" t="s">
        <v>7520</v>
      </c>
      <c r="I1155" s="14">
        <v>351565.95</v>
      </c>
      <c r="J1155" s="14">
        <v>140626</v>
      </c>
      <c r="K1155" s="15">
        <f t="shared" si="17"/>
        <v>0.39999891912171814</v>
      </c>
    </row>
    <row r="1156" spans="2:11" ht="12.75">
      <c r="B1156" s="12" t="s">
        <v>7238</v>
      </c>
      <c r="C1156" s="12" t="s">
        <v>7517</v>
      </c>
      <c r="D1156" s="13" t="s">
        <v>7518</v>
      </c>
      <c r="E1156" s="13" t="s">
        <v>7521</v>
      </c>
      <c r="F1156" s="13" t="s">
        <v>7</v>
      </c>
      <c r="G1156" s="13" t="s">
        <v>9</v>
      </c>
      <c r="H1156" s="13" t="s">
        <v>7522</v>
      </c>
      <c r="I1156" s="14">
        <v>15250.94</v>
      </c>
      <c r="J1156" s="14">
        <v>9150</v>
      </c>
      <c r="K1156" s="15">
        <f t="shared" ref="K1156:K1219" si="18">J1156/I1156</f>
        <v>0.59996301867294732</v>
      </c>
    </row>
    <row r="1157" spans="2:11" ht="12.75">
      <c r="B1157" s="12" t="s">
        <v>7238</v>
      </c>
      <c r="C1157" s="12" t="s">
        <v>7753</v>
      </c>
      <c r="D1157" s="13" t="s">
        <v>7754</v>
      </c>
      <c r="E1157" s="13" t="s">
        <v>7755</v>
      </c>
      <c r="F1157" s="13" t="s">
        <v>5</v>
      </c>
      <c r="G1157" s="13" t="s">
        <v>9</v>
      </c>
      <c r="H1157" s="13" t="s">
        <v>7756</v>
      </c>
      <c r="I1157" s="14">
        <v>845790</v>
      </c>
      <c r="J1157" s="14">
        <v>169158</v>
      </c>
      <c r="K1157" s="15">
        <f t="shared" si="18"/>
        <v>0.2</v>
      </c>
    </row>
    <row r="1158" spans="2:11" ht="12.75">
      <c r="B1158" s="12" t="s">
        <v>7238</v>
      </c>
      <c r="C1158" s="12" t="s">
        <v>7523</v>
      </c>
      <c r="D1158" s="13" t="s">
        <v>7524</v>
      </c>
      <c r="E1158" s="13" t="s">
        <v>7525</v>
      </c>
      <c r="F1158" s="13" t="s">
        <v>5</v>
      </c>
      <c r="G1158" s="13" t="s">
        <v>9</v>
      </c>
      <c r="H1158" s="13" t="s">
        <v>7526</v>
      </c>
      <c r="I1158" s="14">
        <v>56005</v>
      </c>
      <c r="J1158" s="14">
        <v>33603</v>
      </c>
      <c r="K1158" s="15">
        <f t="shared" si="18"/>
        <v>0.6</v>
      </c>
    </row>
    <row r="1159" spans="2:11" ht="12.75">
      <c r="B1159" s="12" t="s">
        <v>7238</v>
      </c>
      <c r="C1159" s="12" t="s">
        <v>7363</v>
      </c>
      <c r="D1159" s="13" t="s">
        <v>7364</v>
      </c>
      <c r="E1159" s="13" t="s">
        <v>7365</v>
      </c>
      <c r="F1159" s="13" t="s">
        <v>4</v>
      </c>
      <c r="G1159" s="13" t="s">
        <v>9</v>
      </c>
      <c r="H1159" s="13" t="s">
        <v>7366</v>
      </c>
      <c r="I1159" s="14">
        <v>6144</v>
      </c>
      <c r="J1159" s="14">
        <v>3686</v>
      </c>
      <c r="K1159" s="15">
        <f t="shared" si="18"/>
        <v>0.59993489583333337</v>
      </c>
    </row>
    <row r="1160" spans="2:11" ht="12.75">
      <c r="B1160" s="12" t="s">
        <v>7238</v>
      </c>
      <c r="C1160" s="12" t="s">
        <v>7363</v>
      </c>
      <c r="D1160" s="13" t="s">
        <v>7364</v>
      </c>
      <c r="E1160" s="13" t="s">
        <v>7367</v>
      </c>
      <c r="F1160" s="13" t="s">
        <v>3</v>
      </c>
      <c r="G1160" s="13" t="s">
        <v>9</v>
      </c>
      <c r="H1160" s="13" t="s">
        <v>7368</v>
      </c>
      <c r="I1160" s="14">
        <v>4075</v>
      </c>
      <c r="J1160" s="14">
        <v>2852</v>
      </c>
      <c r="K1160" s="15">
        <f t="shared" si="18"/>
        <v>0.69987730061349696</v>
      </c>
    </row>
    <row r="1161" spans="2:11" ht="12.75">
      <c r="B1161" s="12" t="s">
        <v>7238</v>
      </c>
      <c r="C1161" s="12" t="s">
        <v>7527</v>
      </c>
      <c r="D1161" s="13" t="s">
        <v>7528</v>
      </c>
      <c r="E1161" s="13" t="s">
        <v>7529</v>
      </c>
      <c r="F1161" s="13" t="s">
        <v>3</v>
      </c>
      <c r="G1161" s="13" t="s">
        <v>9</v>
      </c>
      <c r="H1161" s="13" t="s">
        <v>7530</v>
      </c>
      <c r="I1161" s="14">
        <v>396000</v>
      </c>
      <c r="J1161" s="14">
        <v>158400</v>
      </c>
      <c r="K1161" s="15">
        <f t="shared" si="18"/>
        <v>0.4</v>
      </c>
    </row>
    <row r="1162" spans="2:11" ht="12.75">
      <c r="B1162" s="12" t="s">
        <v>7238</v>
      </c>
      <c r="C1162" s="12" t="s">
        <v>7527</v>
      </c>
      <c r="D1162" s="13" t="s">
        <v>7978</v>
      </c>
      <c r="E1162" s="13" t="s">
        <v>7979</v>
      </c>
      <c r="F1162" s="13" t="s">
        <v>3</v>
      </c>
      <c r="G1162" s="13" t="s">
        <v>9</v>
      </c>
      <c r="H1162" s="13" t="s">
        <v>7980</v>
      </c>
      <c r="I1162" s="14">
        <v>106852</v>
      </c>
      <c r="J1162" s="14">
        <v>53424</v>
      </c>
      <c r="K1162" s="15">
        <f t="shared" si="18"/>
        <v>0.49998128252161866</v>
      </c>
    </row>
    <row r="1163" spans="2:11" ht="12.75">
      <c r="B1163" s="12" t="s">
        <v>7238</v>
      </c>
      <c r="C1163" s="12" t="s">
        <v>7301</v>
      </c>
      <c r="D1163" s="13" t="s">
        <v>7302</v>
      </c>
      <c r="E1163" s="13" t="s">
        <v>7303</v>
      </c>
      <c r="F1163" s="13" t="s">
        <v>3</v>
      </c>
      <c r="G1163" s="13" t="s">
        <v>9</v>
      </c>
      <c r="H1163" s="13" t="s">
        <v>7304</v>
      </c>
      <c r="I1163" s="14">
        <v>84994</v>
      </c>
      <c r="J1163" s="14">
        <v>42497</v>
      </c>
      <c r="K1163" s="15">
        <f t="shared" si="18"/>
        <v>0.5</v>
      </c>
    </row>
    <row r="1164" spans="2:11" ht="12.75">
      <c r="B1164" s="12" t="s">
        <v>7238</v>
      </c>
      <c r="C1164" s="12" t="s">
        <v>7301</v>
      </c>
      <c r="D1164" s="13" t="s">
        <v>7302</v>
      </c>
      <c r="E1164" s="13" t="s">
        <v>7976</v>
      </c>
      <c r="F1164" s="13" t="s">
        <v>3</v>
      </c>
      <c r="G1164" s="13" t="s">
        <v>9</v>
      </c>
      <c r="H1164" s="13" t="s">
        <v>7977</v>
      </c>
      <c r="I1164" s="14">
        <v>40081.910000000003</v>
      </c>
      <c r="J1164" s="14">
        <v>32066</v>
      </c>
      <c r="K1164" s="15">
        <f t="shared" si="18"/>
        <v>0.80001177588592953</v>
      </c>
    </row>
    <row r="1165" spans="2:11" ht="12.75">
      <c r="B1165" s="12" t="s">
        <v>7238</v>
      </c>
      <c r="C1165" s="12" t="s">
        <v>7531</v>
      </c>
      <c r="D1165" s="13" t="s">
        <v>7532</v>
      </c>
      <c r="E1165" s="13" t="s">
        <v>7533</v>
      </c>
      <c r="F1165" s="13" t="s">
        <v>5</v>
      </c>
      <c r="G1165" s="13" t="s">
        <v>9</v>
      </c>
      <c r="H1165" s="13" t="s">
        <v>7534</v>
      </c>
      <c r="I1165" s="14">
        <v>54314.879999999997</v>
      </c>
      <c r="J1165" s="14">
        <v>32589</v>
      </c>
      <c r="K1165" s="15">
        <f t="shared" si="18"/>
        <v>0.60000132560359154</v>
      </c>
    </row>
    <row r="1166" spans="2:11" ht="12.75">
      <c r="B1166" s="12" t="s">
        <v>7238</v>
      </c>
      <c r="C1166" s="12" t="s">
        <v>7531</v>
      </c>
      <c r="D1166" s="13" t="s">
        <v>7532</v>
      </c>
      <c r="E1166" s="13" t="s">
        <v>7535</v>
      </c>
      <c r="F1166" s="13" t="s">
        <v>2</v>
      </c>
      <c r="G1166" s="13" t="s">
        <v>9</v>
      </c>
      <c r="H1166" s="13" t="s">
        <v>7536</v>
      </c>
      <c r="I1166" s="14">
        <v>3679.5</v>
      </c>
      <c r="J1166" s="14">
        <v>2207</v>
      </c>
      <c r="K1166" s="15">
        <f t="shared" si="18"/>
        <v>0.59980975676042936</v>
      </c>
    </row>
    <row r="1167" spans="2:11" ht="12.75">
      <c r="B1167" s="12" t="s">
        <v>7238</v>
      </c>
      <c r="C1167" s="12" t="s">
        <v>7757</v>
      </c>
      <c r="D1167" s="13" t="s">
        <v>7758</v>
      </c>
      <c r="E1167" s="13" t="s">
        <v>7759</v>
      </c>
      <c r="F1167" s="13" t="s">
        <v>3</v>
      </c>
      <c r="G1167" s="13" t="s">
        <v>9</v>
      </c>
      <c r="H1167" s="13" t="s">
        <v>7760</v>
      </c>
      <c r="I1167" s="14">
        <v>40000</v>
      </c>
      <c r="J1167" s="14">
        <v>20700</v>
      </c>
      <c r="K1167" s="15">
        <f t="shared" si="18"/>
        <v>0.51749999999999996</v>
      </c>
    </row>
    <row r="1168" spans="2:11" ht="12.75">
      <c r="B1168" s="12" t="s">
        <v>7238</v>
      </c>
      <c r="C1168" s="12" t="s">
        <v>7757</v>
      </c>
      <c r="D1168" s="13" t="s">
        <v>7758</v>
      </c>
      <c r="E1168" s="13" t="s">
        <v>7761</v>
      </c>
      <c r="F1168" s="13" t="s">
        <v>5</v>
      </c>
      <c r="G1168" s="13" t="s">
        <v>9</v>
      </c>
      <c r="H1168" s="13" t="s">
        <v>7762</v>
      </c>
      <c r="I1168" s="14">
        <v>375000</v>
      </c>
      <c r="J1168" s="14">
        <v>200000</v>
      </c>
      <c r="K1168" s="15">
        <f t="shared" si="18"/>
        <v>0.53333333333333333</v>
      </c>
    </row>
    <row r="1169" spans="2:11" ht="12.75">
      <c r="B1169" s="12" t="s">
        <v>7238</v>
      </c>
      <c r="C1169" s="12" t="s">
        <v>7763</v>
      </c>
      <c r="D1169" s="13" t="s">
        <v>7764</v>
      </c>
      <c r="E1169" s="13" t="s">
        <v>7765</v>
      </c>
      <c r="F1169" s="13" t="s">
        <v>6</v>
      </c>
      <c r="G1169" s="13" t="s">
        <v>9</v>
      </c>
      <c r="H1169" s="13" t="s">
        <v>7766</v>
      </c>
      <c r="I1169" s="14">
        <v>109648.1</v>
      </c>
      <c r="J1169" s="14">
        <v>65789</v>
      </c>
      <c r="K1169" s="15">
        <f t="shared" si="18"/>
        <v>0.60000127681191007</v>
      </c>
    </row>
    <row r="1170" spans="2:11" ht="12.75">
      <c r="B1170" s="12" t="s">
        <v>7238</v>
      </c>
      <c r="C1170" s="12" t="s">
        <v>7537</v>
      </c>
      <c r="D1170" s="13" t="s">
        <v>7538</v>
      </c>
      <c r="E1170" s="13" t="s">
        <v>7539</v>
      </c>
      <c r="F1170" s="13" t="s">
        <v>7</v>
      </c>
      <c r="G1170" s="13" t="s">
        <v>9</v>
      </c>
      <c r="H1170" s="13" t="s">
        <v>7540</v>
      </c>
      <c r="I1170" s="14">
        <v>119500</v>
      </c>
      <c r="J1170" s="14">
        <v>32169</v>
      </c>
      <c r="K1170" s="15">
        <f t="shared" si="18"/>
        <v>0.26919665271966525</v>
      </c>
    </row>
    <row r="1171" spans="2:11" ht="12.75">
      <c r="B1171" s="12" t="s">
        <v>7238</v>
      </c>
      <c r="C1171" s="12" t="s">
        <v>7537</v>
      </c>
      <c r="D1171" s="13" t="s">
        <v>7538</v>
      </c>
      <c r="E1171" s="13" t="s">
        <v>7541</v>
      </c>
      <c r="F1171" s="13" t="s">
        <v>2</v>
      </c>
      <c r="G1171" s="13" t="s">
        <v>9</v>
      </c>
      <c r="H1171" s="13" t="s">
        <v>7542</v>
      </c>
      <c r="I1171" s="14">
        <v>43153.36</v>
      </c>
      <c r="J1171" s="14">
        <v>21577</v>
      </c>
      <c r="K1171" s="15">
        <f t="shared" si="18"/>
        <v>0.50000741541330729</v>
      </c>
    </row>
    <row r="1172" spans="2:11" ht="12.75">
      <c r="B1172" s="12" t="s">
        <v>7238</v>
      </c>
      <c r="C1172" s="12" t="s">
        <v>7537</v>
      </c>
      <c r="D1172" s="13" t="s">
        <v>7538</v>
      </c>
      <c r="E1172" s="13" t="s">
        <v>7543</v>
      </c>
      <c r="F1172" s="13" t="s">
        <v>3</v>
      </c>
      <c r="G1172" s="13" t="s">
        <v>9</v>
      </c>
      <c r="H1172" s="13" t="s">
        <v>7544</v>
      </c>
      <c r="I1172" s="14">
        <v>26168.48</v>
      </c>
      <c r="J1172" s="14">
        <v>15701</v>
      </c>
      <c r="K1172" s="15">
        <f t="shared" si="18"/>
        <v>0.59999663717571672</v>
      </c>
    </row>
    <row r="1173" spans="2:11" ht="12.75">
      <c r="B1173" s="12" t="s">
        <v>7238</v>
      </c>
      <c r="C1173" s="12" t="s">
        <v>7537</v>
      </c>
      <c r="D1173" s="13" t="s">
        <v>7538</v>
      </c>
      <c r="E1173" s="13" t="s">
        <v>7545</v>
      </c>
      <c r="F1173" s="13" t="s">
        <v>3</v>
      </c>
      <c r="G1173" s="13" t="s">
        <v>9</v>
      </c>
      <c r="H1173" s="13" t="s">
        <v>7546</v>
      </c>
      <c r="I1173" s="14">
        <v>32650</v>
      </c>
      <c r="J1173" s="14">
        <v>16325</v>
      </c>
      <c r="K1173" s="15">
        <f t="shared" si="18"/>
        <v>0.5</v>
      </c>
    </row>
    <row r="1174" spans="2:11" ht="12.75">
      <c r="B1174" s="12" t="s">
        <v>7238</v>
      </c>
      <c r="C1174" s="12" t="s">
        <v>7767</v>
      </c>
      <c r="D1174" s="13" t="s">
        <v>7768</v>
      </c>
      <c r="E1174" s="13" t="s">
        <v>7769</v>
      </c>
      <c r="F1174" s="13" t="s">
        <v>3</v>
      </c>
      <c r="G1174" s="13" t="s">
        <v>9</v>
      </c>
      <c r="H1174" s="13" t="s">
        <v>7770</v>
      </c>
      <c r="I1174" s="14">
        <v>57000</v>
      </c>
      <c r="J1174" s="14">
        <v>28500</v>
      </c>
      <c r="K1174" s="15">
        <f t="shared" si="18"/>
        <v>0.5</v>
      </c>
    </row>
    <row r="1175" spans="2:11" ht="12.75">
      <c r="B1175" s="12" t="s">
        <v>7238</v>
      </c>
      <c r="C1175" s="12" t="s">
        <v>7771</v>
      </c>
      <c r="D1175" s="13" t="s">
        <v>7772</v>
      </c>
      <c r="E1175" s="13" t="s">
        <v>7773</v>
      </c>
      <c r="F1175" s="13" t="s">
        <v>3</v>
      </c>
      <c r="G1175" s="13" t="s">
        <v>9</v>
      </c>
      <c r="H1175" s="13" t="s">
        <v>7774</v>
      </c>
      <c r="I1175" s="14">
        <v>54042</v>
      </c>
      <c r="J1175" s="14">
        <v>37829</v>
      </c>
      <c r="K1175" s="15">
        <f t="shared" si="18"/>
        <v>0.69999259834943195</v>
      </c>
    </row>
    <row r="1176" spans="2:11" ht="12.75">
      <c r="B1176" s="12" t="s">
        <v>7238</v>
      </c>
      <c r="C1176" s="12" t="s">
        <v>7775</v>
      </c>
      <c r="D1176" s="13" t="s">
        <v>7776</v>
      </c>
      <c r="E1176" s="13" t="s">
        <v>7777</v>
      </c>
      <c r="F1176" s="13" t="s">
        <v>3</v>
      </c>
      <c r="G1176" s="13" t="s">
        <v>9</v>
      </c>
      <c r="H1176" s="13" t="s">
        <v>7778</v>
      </c>
      <c r="I1176" s="14">
        <v>20659</v>
      </c>
      <c r="J1176" s="14">
        <v>3890</v>
      </c>
      <c r="K1176" s="15">
        <f t="shared" si="18"/>
        <v>0.18829565806670218</v>
      </c>
    </row>
    <row r="1177" spans="2:11" ht="12.75">
      <c r="B1177" s="12" t="s">
        <v>7238</v>
      </c>
      <c r="C1177" s="12" t="s">
        <v>7775</v>
      </c>
      <c r="D1177" s="13" t="s">
        <v>7776</v>
      </c>
      <c r="E1177" s="13" t="s">
        <v>7779</v>
      </c>
      <c r="F1177" s="13" t="s">
        <v>5</v>
      </c>
      <c r="G1177" s="13" t="s">
        <v>9</v>
      </c>
      <c r="H1177" s="13" t="s">
        <v>7780</v>
      </c>
      <c r="I1177" s="14">
        <v>21000</v>
      </c>
      <c r="J1177" s="14">
        <v>8077</v>
      </c>
      <c r="K1177" s="15">
        <f t="shared" si="18"/>
        <v>0.38461904761904764</v>
      </c>
    </row>
    <row r="1178" spans="2:11" ht="12.75">
      <c r="B1178" s="12" t="s">
        <v>7238</v>
      </c>
      <c r="C1178" s="12" t="s">
        <v>7775</v>
      </c>
      <c r="D1178" s="13" t="s">
        <v>7776</v>
      </c>
      <c r="E1178" s="13" t="s">
        <v>7781</v>
      </c>
      <c r="F1178" s="13" t="s">
        <v>3</v>
      </c>
      <c r="G1178" s="13" t="s">
        <v>9</v>
      </c>
      <c r="H1178" s="13" t="s">
        <v>7782</v>
      </c>
      <c r="I1178" s="14">
        <v>23000</v>
      </c>
      <c r="J1178" s="14">
        <v>11500</v>
      </c>
      <c r="K1178" s="15">
        <f t="shared" si="18"/>
        <v>0.5</v>
      </c>
    </row>
    <row r="1179" spans="2:11" ht="12.75">
      <c r="B1179" s="12" t="s">
        <v>7238</v>
      </c>
      <c r="C1179" s="12" t="s">
        <v>7775</v>
      </c>
      <c r="D1179" s="13" t="s">
        <v>7776</v>
      </c>
      <c r="E1179" s="13" t="s">
        <v>7994</v>
      </c>
      <c r="F1179" s="13" t="s">
        <v>3</v>
      </c>
      <c r="G1179" s="13" t="s">
        <v>9</v>
      </c>
      <c r="H1179" s="13" t="s">
        <v>7995</v>
      </c>
      <c r="I1179" s="14">
        <v>15000</v>
      </c>
      <c r="J1179" s="14">
        <v>6000</v>
      </c>
      <c r="K1179" s="15">
        <f t="shared" si="18"/>
        <v>0.4</v>
      </c>
    </row>
    <row r="1180" spans="2:11" ht="12.75">
      <c r="B1180" s="12" t="s">
        <v>7238</v>
      </c>
      <c r="C1180" s="12" t="s">
        <v>7783</v>
      </c>
      <c r="D1180" s="13" t="s">
        <v>7784</v>
      </c>
      <c r="E1180" s="13" t="s">
        <v>7785</v>
      </c>
      <c r="F1180" s="13" t="s">
        <v>2</v>
      </c>
      <c r="G1180" s="13" t="s">
        <v>9</v>
      </c>
      <c r="H1180" s="13" t="s">
        <v>7786</v>
      </c>
      <c r="I1180" s="14">
        <v>12689</v>
      </c>
      <c r="J1180" s="14">
        <v>7613</v>
      </c>
      <c r="K1180" s="15">
        <f t="shared" si="18"/>
        <v>0.59996847663330444</v>
      </c>
    </row>
    <row r="1181" spans="2:11" ht="12.75">
      <c r="B1181" s="12" t="s">
        <v>7238</v>
      </c>
      <c r="C1181" s="12" t="s">
        <v>7787</v>
      </c>
      <c r="D1181" s="13" t="s">
        <v>7788</v>
      </c>
      <c r="E1181" s="13" t="s">
        <v>7789</v>
      </c>
      <c r="F1181" s="13" t="s">
        <v>3</v>
      </c>
      <c r="G1181" s="13" t="s">
        <v>9</v>
      </c>
      <c r="H1181" s="13" t="s">
        <v>7790</v>
      </c>
      <c r="I1181" s="14">
        <v>153009</v>
      </c>
      <c r="J1181" s="14">
        <v>76505</v>
      </c>
      <c r="K1181" s="15">
        <f t="shared" si="18"/>
        <v>0.50000326778163373</v>
      </c>
    </row>
    <row r="1182" spans="2:11" ht="12.75">
      <c r="B1182" s="12" t="s">
        <v>7238</v>
      </c>
      <c r="C1182" s="12" t="s">
        <v>7787</v>
      </c>
      <c r="D1182" s="13" t="s">
        <v>7788</v>
      </c>
      <c r="E1182" s="13" t="s">
        <v>7791</v>
      </c>
      <c r="F1182" s="13" t="s">
        <v>4</v>
      </c>
      <c r="G1182" s="13" t="s">
        <v>9</v>
      </c>
      <c r="H1182" s="13" t="s">
        <v>7792</v>
      </c>
      <c r="I1182" s="14">
        <v>18280</v>
      </c>
      <c r="J1182" s="14">
        <v>7312</v>
      </c>
      <c r="K1182" s="15">
        <f t="shared" si="18"/>
        <v>0.4</v>
      </c>
    </row>
    <row r="1183" spans="2:11" ht="12.75">
      <c r="B1183" s="12" t="s">
        <v>7238</v>
      </c>
      <c r="C1183" s="12" t="s">
        <v>7547</v>
      </c>
      <c r="D1183" s="13" t="s">
        <v>7548</v>
      </c>
      <c r="E1183" s="13" t="s">
        <v>7549</v>
      </c>
      <c r="F1183" s="13" t="s">
        <v>7</v>
      </c>
      <c r="G1183" s="13" t="s">
        <v>9</v>
      </c>
      <c r="H1183" s="13" t="s">
        <v>7550</v>
      </c>
      <c r="I1183" s="14">
        <v>119818</v>
      </c>
      <c r="J1183" s="14">
        <v>68936.28</v>
      </c>
      <c r="K1183" s="15">
        <f t="shared" si="18"/>
        <v>0.57534160142883373</v>
      </c>
    </row>
    <row r="1184" spans="2:11" ht="12.75">
      <c r="B1184" s="12" t="s">
        <v>7238</v>
      </c>
      <c r="C1184" s="12" t="s">
        <v>7547</v>
      </c>
      <c r="D1184" s="13" t="s">
        <v>7548</v>
      </c>
      <c r="E1184" s="13" t="s">
        <v>7551</v>
      </c>
      <c r="F1184" s="13" t="s">
        <v>8</v>
      </c>
      <c r="G1184" s="13" t="s">
        <v>9</v>
      </c>
      <c r="H1184" s="13" t="s">
        <v>7552</v>
      </c>
      <c r="I1184" s="14">
        <v>82123</v>
      </c>
      <c r="J1184" s="14">
        <v>49274</v>
      </c>
      <c r="K1184" s="15">
        <f t="shared" si="18"/>
        <v>0.60000243537133324</v>
      </c>
    </row>
    <row r="1185" spans="2:11" ht="12.75">
      <c r="B1185" s="12" t="s">
        <v>7238</v>
      </c>
      <c r="C1185" s="12" t="s">
        <v>7547</v>
      </c>
      <c r="D1185" s="13" t="s">
        <v>7548</v>
      </c>
      <c r="E1185" s="13" t="s">
        <v>7553</v>
      </c>
      <c r="F1185" s="13" t="s">
        <v>4</v>
      </c>
      <c r="G1185" s="13" t="s">
        <v>9</v>
      </c>
      <c r="H1185" s="13" t="s">
        <v>7554</v>
      </c>
      <c r="I1185" s="14">
        <v>35840</v>
      </c>
      <c r="J1185" s="14">
        <v>17920</v>
      </c>
      <c r="K1185" s="15">
        <f t="shared" si="18"/>
        <v>0.5</v>
      </c>
    </row>
    <row r="1186" spans="2:11" ht="12.75">
      <c r="B1186" s="12" t="s">
        <v>7238</v>
      </c>
      <c r="C1186" s="12" t="s">
        <v>7369</v>
      </c>
      <c r="D1186" s="13" t="s">
        <v>7370</v>
      </c>
      <c r="E1186" s="13" t="s">
        <v>7371</v>
      </c>
      <c r="F1186" s="13" t="s">
        <v>3</v>
      </c>
      <c r="G1186" s="13" t="s">
        <v>9</v>
      </c>
      <c r="H1186" s="13" t="s">
        <v>7372</v>
      </c>
      <c r="I1186" s="14">
        <v>23733.33</v>
      </c>
      <c r="J1186" s="14">
        <v>16613</v>
      </c>
      <c r="K1186" s="15">
        <f t="shared" si="18"/>
        <v>0.69998605336882769</v>
      </c>
    </row>
    <row r="1187" spans="2:11" ht="12.75">
      <c r="B1187" s="12" t="s">
        <v>7238</v>
      </c>
      <c r="C1187" s="12" t="s">
        <v>7793</v>
      </c>
      <c r="D1187" s="13" t="s">
        <v>7794</v>
      </c>
      <c r="E1187" s="13" t="s">
        <v>7795</v>
      </c>
      <c r="F1187" s="13" t="s">
        <v>3</v>
      </c>
      <c r="G1187" s="13" t="s">
        <v>9</v>
      </c>
      <c r="H1187" s="13" t="s">
        <v>7796</v>
      </c>
      <c r="I1187" s="14">
        <v>157290</v>
      </c>
      <c r="J1187" s="14">
        <v>64489</v>
      </c>
      <c r="K1187" s="15">
        <f t="shared" si="18"/>
        <v>0.41000063576832602</v>
      </c>
    </row>
    <row r="1188" spans="2:11" ht="12.75">
      <c r="B1188" s="12" t="s">
        <v>7238</v>
      </c>
      <c r="C1188" s="12" t="s">
        <v>7797</v>
      </c>
      <c r="D1188" s="13" t="s">
        <v>7798</v>
      </c>
      <c r="E1188" s="13" t="s">
        <v>7799</v>
      </c>
      <c r="F1188" s="13" t="s">
        <v>3</v>
      </c>
      <c r="G1188" s="13" t="s">
        <v>9</v>
      </c>
      <c r="H1188" s="13" t="s">
        <v>7800</v>
      </c>
      <c r="I1188" s="14">
        <v>369880</v>
      </c>
      <c r="J1188" s="14">
        <v>200000</v>
      </c>
      <c r="K1188" s="15">
        <f t="shared" si="18"/>
        <v>0.54071590786200929</v>
      </c>
    </row>
    <row r="1189" spans="2:11" ht="12.75">
      <c r="B1189" s="12" t="s">
        <v>7238</v>
      </c>
      <c r="C1189" s="12" t="s">
        <v>7801</v>
      </c>
      <c r="D1189" s="13" t="s">
        <v>7802</v>
      </c>
      <c r="E1189" s="13" t="s">
        <v>7803</v>
      </c>
      <c r="F1189" s="13" t="s">
        <v>5</v>
      </c>
      <c r="G1189" s="13" t="s">
        <v>9</v>
      </c>
      <c r="H1189" s="13" t="s">
        <v>7804</v>
      </c>
      <c r="I1189" s="14">
        <v>39489.870000000003</v>
      </c>
      <c r="J1189" s="14">
        <v>18529</v>
      </c>
      <c r="K1189" s="15">
        <f t="shared" si="18"/>
        <v>0.46920893890002674</v>
      </c>
    </row>
    <row r="1190" spans="2:11" ht="12.75">
      <c r="B1190" s="12" t="s">
        <v>7238</v>
      </c>
      <c r="C1190" s="12" t="s">
        <v>7801</v>
      </c>
      <c r="D1190" s="13" t="s">
        <v>7802</v>
      </c>
      <c r="E1190" s="13" t="s">
        <v>7805</v>
      </c>
      <c r="F1190" s="13" t="s">
        <v>3</v>
      </c>
      <c r="G1190" s="13" t="s">
        <v>9</v>
      </c>
      <c r="H1190" s="13" t="s">
        <v>7806</v>
      </c>
      <c r="I1190" s="14">
        <v>68254</v>
      </c>
      <c r="J1190" s="14">
        <v>20476</v>
      </c>
      <c r="K1190" s="15">
        <f t="shared" si="18"/>
        <v>0.29999706976880475</v>
      </c>
    </row>
    <row r="1191" spans="2:11" ht="12.75">
      <c r="B1191" s="12" t="s">
        <v>7238</v>
      </c>
      <c r="C1191" s="12" t="s">
        <v>7801</v>
      </c>
      <c r="D1191" s="13" t="s">
        <v>7802</v>
      </c>
      <c r="E1191" s="13" t="s">
        <v>7807</v>
      </c>
      <c r="F1191" s="13" t="s">
        <v>3</v>
      </c>
      <c r="G1191" s="13" t="s">
        <v>9</v>
      </c>
      <c r="H1191" s="13" t="s">
        <v>7808</v>
      </c>
      <c r="I1191" s="14">
        <v>17881.599999999999</v>
      </c>
      <c r="J1191" s="14">
        <v>10729</v>
      </c>
      <c r="K1191" s="15">
        <f t="shared" si="18"/>
        <v>0.60000223693629207</v>
      </c>
    </row>
    <row r="1192" spans="2:11" ht="12.75">
      <c r="B1192" s="12" t="s">
        <v>7238</v>
      </c>
      <c r="C1192" s="12" t="s">
        <v>7809</v>
      </c>
      <c r="D1192" s="13" t="s">
        <v>7810</v>
      </c>
      <c r="E1192" s="13" t="s">
        <v>7811</v>
      </c>
      <c r="F1192" s="13" t="s">
        <v>7</v>
      </c>
      <c r="G1192" s="13" t="s">
        <v>9</v>
      </c>
      <c r="H1192" s="13" t="s">
        <v>7812</v>
      </c>
      <c r="I1192" s="14">
        <v>22885</v>
      </c>
      <c r="J1192" s="14">
        <v>16020</v>
      </c>
      <c r="K1192" s="15">
        <f t="shared" si="18"/>
        <v>0.70002184837229631</v>
      </c>
    </row>
    <row r="1193" spans="2:11" ht="12.75">
      <c r="B1193" s="12" t="s">
        <v>7238</v>
      </c>
      <c r="C1193" s="12" t="s">
        <v>7809</v>
      </c>
      <c r="D1193" s="13" t="s">
        <v>7810</v>
      </c>
      <c r="E1193" s="13" t="s">
        <v>7813</v>
      </c>
      <c r="F1193" s="13" t="s">
        <v>4</v>
      </c>
      <c r="G1193" s="13" t="s">
        <v>9</v>
      </c>
      <c r="H1193" s="13" t="s">
        <v>7814</v>
      </c>
      <c r="I1193" s="14">
        <v>41300</v>
      </c>
      <c r="J1193" s="14">
        <v>11521.05</v>
      </c>
      <c r="K1193" s="15">
        <f t="shared" si="18"/>
        <v>0.27896004842615008</v>
      </c>
    </row>
    <row r="1194" spans="2:11" ht="12.75">
      <c r="B1194" s="12" t="s">
        <v>7238</v>
      </c>
      <c r="C1194" s="12" t="s">
        <v>7373</v>
      </c>
      <c r="D1194" s="13" t="s">
        <v>7374</v>
      </c>
      <c r="E1194" s="13" t="s">
        <v>7375</v>
      </c>
      <c r="F1194" s="13" t="s">
        <v>2</v>
      </c>
      <c r="G1194" s="13" t="s">
        <v>9</v>
      </c>
      <c r="H1194" s="13" t="s">
        <v>7376</v>
      </c>
      <c r="I1194" s="14">
        <v>7390</v>
      </c>
      <c r="J1194" s="14">
        <v>4434</v>
      </c>
      <c r="K1194" s="15">
        <f t="shared" si="18"/>
        <v>0.6</v>
      </c>
    </row>
    <row r="1195" spans="2:11" ht="12.75">
      <c r="B1195" s="12" t="s">
        <v>7238</v>
      </c>
      <c r="C1195" s="12" t="s">
        <v>7373</v>
      </c>
      <c r="D1195" s="13" t="s">
        <v>7374</v>
      </c>
      <c r="E1195" s="13" t="s">
        <v>7377</v>
      </c>
      <c r="F1195" s="13" t="s">
        <v>7</v>
      </c>
      <c r="G1195" s="13" t="s">
        <v>9</v>
      </c>
      <c r="H1195" s="13" t="s">
        <v>7378</v>
      </c>
      <c r="I1195" s="14">
        <v>7344.47</v>
      </c>
      <c r="J1195" s="14">
        <v>5875</v>
      </c>
      <c r="K1195" s="15">
        <f t="shared" si="18"/>
        <v>0.79992157364656669</v>
      </c>
    </row>
    <row r="1196" spans="2:11" ht="12.75">
      <c r="B1196" s="12" t="s">
        <v>7238</v>
      </c>
      <c r="C1196" s="12" t="s">
        <v>7815</v>
      </c>
      <c r="D1196" s="13" t="s">
        <v>7816</v>
      </c>
      <c r="E1196" s="13" t="s">
        <v>7817</v>
      </c>
      <c r="F1196" s="13" t="s">
        <v>3</v>
      </c>
      <c r="G1196" s="13" t="s">
        <v>9</v>
      </c>
      <c r="H1196" s="13" t="s">
        <v>7818</v>
      </c>
      <c r="I1196" s="14">
        <v>38807</v>
      </c>
      <c r="J1196" s="14">
        <v>19404</v>
      </c>
      <c r="K1196" s="15">
        <f t="shared" si="18"/>
        <v>0.5000128842734558</v>
      </c>
    </row>
    <row r="1197" spans="2:11" ht="12.75">
      <c r="B1197" s="12" t="s">
        <v>7238</v>
      </c>
      <c r="C1197" s="12" t="s">
        <v>7815</v>
      </c>
      <c r="D1197" s="13" t="s">
        <v>7816</v>
      </c>
      <c r="E1197" s="13" t="s">
        <v>7819</v>
      </c>
      <c r="F1197" s="13" t="s">
        <v>2</v>
      </c>
      <c r="G1197" s="13" t="s">
        <v>9</v>
      </c>
      <c r="H1197" s="13" t="s">
        <v>7820</v>
      </c>
      <c r="I1197" s="14">
        <v>25180.2</v>
      </c>
      <c r="J1197" s="14">
        <v>11331</v>
      </c>
      <c r="K1197" s="15">
        <f t="shared" si="18"/>
        <v>0.44999642576309956</v>
      </c>
    </row>
    <row r="1198" spans="2:11" ht="12.75">
      <c r="B1198" s="12" t="s">
        <v>7238</v>
      </c>
      <c r="C1198" s="12" t="s">
        <v>7379</v>
      </c>
      <c r="D1198" s="13" t="s">
        <v>7380</v>
      </c>
      <c r="E1198" s="13" t="s">
        <v>7381</v>
      </c>
      <c r="F1198" s="13" t="s">
        <v>2</v>
      </c>
      <c r="G1198" s="13" t="s">
        <v>9</v>
      </c>
      <c r="H1198" s="13" t="s">
        <v>7382</v>
      </c>
      <c r="I1198" s="14">
        <v>19584</v>
      </c>
      <c r="J1198" s="14">
        <v>11750</v>
      </c>
      <c r="K1198" s="15">
        <f t="shared" si="18"/>
        <v>0.59997957516339873</v>
      </c>
    </row>
    <row r="1199" spans="2:11" ht="12.75">
      <c r="B1199" s="12" t="s">
        <v>7238</v>
      </c>
      <c r="C1199" s="12" t="s">
        <v>7379</v>
      </c>
      <c r="D1199" s="13" t="s">
        <v>7380</v>
      </c>
      <c r="E1199" s="13" t="s">
        <v>7383</v>
      </c>
      <c r="F1199" s="13" t="s">
        <v>5</v>
      </c>
      <c r="G1199" s="13" t="s">
        <v>9</v>
      </c>
      <c r="H1199" s="13" t="s">
        <v>7384</v>
      </c>
      <c r="I1199" s="14">
        <v>74000</v>
      </c>
      <c r="J1199" s="14">
        <v>19921</v>
      </c>
      <c r="K1199" s="15">
        <f t="shared" si="18"/>
        <v>0.26920270270270269</v>
      </c>
    </row>
    <row r="1200" spans="2:11" ht="12.75">
      <c r="B1200" s="12" t="s">
        <v>7238</v>
      </c>
      <c r="C1200" s="12" t="s">
        <v>7555</v>
      </c>
      <c r="D1200" s="13" t="s">
        <v>7556</v>
      </c>
      <c r="E1200" s="13" t="s">
        <v>7557</v>
      </c>
      <c r="F1200" s="13" t="s">
        <v>7</v>
      </c>
      <c r="G1200" s="13" t="s">
        <v>9</v>
      </c>
      <c r="H1200" s="13" t="s">
        <v>7558</v>
      </c>
      <c r="I1200" s="14">
        <v>277760</v>
      </c>
      <c r="J1200" s="14">
        <v>83328</v>
      </c>
      <c r="K1200" s="15">
        <f t="shared" si="18"/>
        <v>0.3</v>
      </c>
    </row>
    <row r="1201" spans="2:11" ht="12.75">
      <c r="B1201" s="12" t="s">
        <v>7238</v>
      </c>
      <c r="C1201" s="12" t="s">
        <v>7555</v>
      </c>
      <c r="D1201" s="13" t="s">
        <v>7556</v>
      </c>
      <c r="E1201" s="13" t="s">
        <v>7559</v>
      </c>
      <c r="F1201" s="13" t="s">
        <v>4</v>
      </c>
      <c r="G1201" s="13" t="s">
        <v>9</v>
      </c>
      <c r="H1201" s="13" t="s">
        <v>7560</v>
      </c>
      <c r="I1201" s="14">
        <v>16590.830000000002</v>
      </c>
      <c r="J1201" s="14">
        <v>9954</v>
      </c>
      <c r="K1201" s="15">
        <f t="shared" si="18"/>
        <v>0.59996998341855101</v>
      </c>
    </row>
    <row r="1202" spans="2:11" ht="12.75">
      <c r="B1202" s="12" t="s">
        <v>7238</v>
      </c>
      <c r="C1202" s="12" t="s">
        <v>7555</v>
      </c>
      <c r="D1202" s="13" t="s">
        <v>7556</v>
      </c>
      <c r="E1202" s="13" t="s">
        <v>7561</v>
      </c>
      <c r="F1202" s="13" t="s">
        <v>2</v>
      </c>
      <c r="G1202" s="13" t="s">
        <v>9</v>
      </c>
      <c r="H1202" s="13" t="s">
        <v>7562</v>
      </c>
      <c r="I1202" s="14">
        <v>37297.800000000003</v>
      </c>
      <c r="J1202" s="14">
        <v>22379</v>
      </c>
      <c r="K1202" s="15">
        <f t="shared" si="18"/>
        <v>0.60000857959450682</v>
      </c>
    </row>
    <row r="1203" spans="2:11" ht="12.75">
      <c r="B1203" s="12" t="s">
        <v>7238</v>
      </c>
      <c r="C1203" s="12" t="s">
        <v>7555</v>
      </c>
      <c r="D1203" s="13" t="s">
        <v>7556</v>
      </c>
      <c r="E1203" s="13" t="s">
        <v>7563</v>
      </c>
      <c r="F1203" s="13" t="s">
        <v>2</v>
      </c>
      <c r="G1203" s="13" t="s">
        <v>9</v>
      </c>
      <c r="H1203" s="13" t="s">
        <v>7564</v>
      </c>
      <c r="I1203" s="14">
        <v>8557</v>
      </c>
      <c r="J1203" s="14">
        <v>5134</v>
      </c>
      <c r="K1203" s="15">
        <f t="shared" si="18"/>
        <v>0.59997662732265977</v>
      </c>
    </row>
    <row r="1204" spans="2:11" ht="12.75">
      <c r="B1204" s="12" t="s">
        <v>7238</v>
      </c>
      <c r="C1204" s="12" t="s">
        <v>7821</v>
      </c>
      <c r="D1204" s="13" t="s">
        <v>7822</v>
      </c>
      <c r="E1204" s="13" t="s">
        <v>7823</v>
      </c>
      <c r="F1204" s="13" t="s">
        <v>5</v>
      </c>
      <c r="G1204" s="13" t="s">
        <v>9</v>
      </c>
      <c r="H1204" s="13" t="s">
        <v>7824</v>
      </c>
      <c r="I1204" s="14">
        <v>32357.5</v>
      </c>
      <c r="J1204" s="14">
        <v>12943</v>
      </c>
      <c r="K1204" s="15">
        <f t="shared" si="18"/>
        <v>0.4</v>
      </c>
    </row>
    <row r="1205" spans="2:11" ht="12.75">
      <c r="B1205" s="12" t="s">
        <v>7238</v>
      </c>
      <c r="C1205" s="12" t="s">
        <v>7825</v>
      </c>
      <c r="D1205" s="13" t="s">
        <v>7826</v>
      </c>
      <c r="E1205" s="13" t="s">
        <v>7827</v>
      </c>
      <c r="F1205" s="13" t="s">
        <v>3</v>
      </c>
      <c r="G1205" s="13" t="s">
        <v>9</v>
      </c>
      <c r="H1205" s="13" t="s">
        <v>7828</v>
      </c>
      <c r="I1205" s="14">
        <v>23792.5</v>
      </c>
      <c r="J1205" s="14">
        <v>11896</v>
      </c>
      <c r="K1205" s="15">
        <f t="shared" si="18"/>
        <v>0.49998949248712832</v>
      </c>
    </row>
    <row r="1206" spans="2:11" ht="12.75">
      <c r="B1206" s="12" t="s">
        <v>7238</v>
      </c>
      <c r="C1206" s="12" t="s">
        <v>7825</v>
      </c>
      <c r="D1206" s="13" t="s">
        <v>7826</v>
      </c>
      <c r="E1206" s="13" t="s">
        <v>7829</v>
      </c>
      <c r="F1206" s="13" t="s">
        <v>3</v>
      </c>
      <c r="G1206" s="13" t="s">
        <v>9</v>
      </c>
      <c r="H1206" s="13" t="s">
        <v>7830</v>
      </c>
      <c r="I1206" s="14">
        <v>52882.38</v>
      </c>
      <c r="J1206" s="14">
        <v>26441</v>
      </c>
      <c r="K1206" s="15">
        <f t="shared" si="18"/>
        <v>0.49999640712085958</v>
      </c>
    </row>
    <row r="1207" spans="2:11" ht="12.75">
      <c r="B1207" s="12" t="s">
        <v>7238</v>
      </c>
      <c r="C1207" s="12" t="s">
        <v>7825</v>
      </c>
      <c r="D1207" s="13" t="s">
        <v>7826</v>
      </c>
      <c r="E1207" s="13" t="s">
        <v>7831</v>
      </c>
      <c r="F1207" s="13" t="s">
        <v>7</v>
      </c>
      <c r="G1207" s="13" t="s">
        <v>9</v>
      </c>
      <c r="H1207" s="13" t="s">
        <v>7832</v>
      </c>
      <c r="I1207" s="14">
        <v>4116.7</v>
      </c>
      <c r="J1207" s="14">
        <v>2882</v>
      </c>
      <c r="K1207" s="15">
        <f t="shared" si="18"/>
        <v>0.70007530303398358</v>
      </c>
    </row>
    <row r="1208" spans="2:11" ht="12.75">
      <c r="B1208" s="12" t="s">
        <v>7238</v>
      </c>
      <c r="C1208" s="12" t="s">
        <v>7825</v>
      </c>
      <c r="D1208" s="13" t="s">
        <v>7826</v>
      </c>
      <c r="E1208" s="13" t="s">
        <v>7833</v>
      </c>
      <c r="F1208" s="13" t="s">
        <v>8</v>
      </c>
      <c r="G1208" s="13" t="s">
        <v>9</v>
      </c>
      <c r="H1208" s="13" t="s">
        <v>7834</v>
      </c>
      <c r="I1208" s="14">
        <v>475</v>
      </c>
      <c r="J1208" s="14">
        <v>380</v>
      </c>
      <c r="K1208" s="15">
        <f t="shared" si="18"/>
        <v>0.8</v>
      </c>
    </row>
    <row r="1209" spans="2:11" ht="12.75">
      <c r="B1209" s="12" t="s">
        <v>7238</v>
      </c>
      <c r="C1209" s="12" t="s">
        <v>7275</v>
      </c>
      <c r="D1209" s="13" t="s">
        <v>7276</v>
      </c>
      <c r="E1209" s="13" t="s">
        <v>7277</v>
      </c>
      <c r="F1209" s="13" t="s">
        <v>5</v>
      </c>
      <c r="G1209" s="13" t="s">
        <v>9</v>
      </c>
      <c r="H1209" s="13" t="s">
        <v>7278</v>
      </c>
      <c r="I1209" s="14">
        <v>233235</v>
      </c>
      <c r="J1209" s="14">
        <v>70000</v>
      </c>
      <c r="K1209" s="15">
        <f t="shared" si="18"/>
        <v>0.30012648187450425</v>
      </c>
    </row>
    <row r="1210" spans="2:11" ht="12.75">
      <c r="B1210" s="12" t="s">
        <v>7238</v>
      </c>
      <c r="C1210" s="12" t="s">
        <v>7565</v>
      </c>
      <c r="D1210" s="13" t="s">
        <v>7566</v>
      </c>
      <c r="E1210" s="13" t="s">
        <v>7567</v>
      </c>
      <c r="F1210" s="13" t="s">
        <v>3</v>
      </c>
      <c r="G1210" s="13" t="s">
        <v>9</v>
      </c>
      <c r="H1210" s="13" t="s">
        <v>7568</v>
      </c>
      <c r="I1210" s="14">
        <v>23487</v>
      </c>
      <c r="J1210" s="14">
        <v>14092</v>
      </c>
      <c r="K1210" s="15">
        <f t="shared" si="18"/>
        <v>0.59999148465108354</v>
      </c>
    </row>
    <row r="1211" spans="2:11" ht="12.75">
      <c r="B1211" s="12" t="s">
        <v>7238</v>
      </c>
      <c r="C1211" s="12" t="s">
        <v>7565</v>
      </c>
      <c r="D1211" s="13" t="s">
        <v>7566</v>
      </c>
      <c r="E1211" s="13" t="s">
        <v>7569</v>
      </c>
      <c r="F1211" s="13" t="s">
        <v>3</v>
      </c>
      <c r="G1211" s="13" t="s">
        <v>9</v>
      </c>
      <c r="H1211" s="13" t="s">
        <v>7570</v>
      </c>
      <c r="I1211" s="14">
        <v>48484.4</v>
      </c>
      <c r="J1211" s="14">
        <v>29091</v>
      </c>
      <c r="K1211" s="15">
        <f t="shared" si="18"/>
        <v>0.60000742506868188</v>
      </c>
    </row>
    <row r="1212" spans="2:11" ht="12.75">
      <c r="B1212" s="12" t="s">
        <v>7238</v>
      </c>
      <c r="C1212" s="12" t="s">
        <v>7835</v>
      </c>
      <c r="D1212" s="13" t="s">
        <v>7836</v>
      </c>
      <c r="E1212" s="13" t="s">
        <v>7837</v>
      </c>
      <c r="F1212" s="13" t="s">
        <v>6</v>
      </c>
      <c r="G1212" s="13" t="s">
        <v>9</v>
      </c>
      <c r="H1212" s="13" t="s">
        <v>7838</v>
      </c>
      <c r="I1212" s="14">
        <v>46363.6</v>
      </c>
      <c r="J1212" s="14">
        <v>18545</v>
      </c>
      <c r="K1212" s="15">
        <f t="shared" si="18"/>
        <v>0.39999050979647827</v>
      </c>
    </row>
    <row r="1213" spans="2:11" ht="12.75">
      <c r="B1213" s="12" t="s">
        <v>7238</v>
      </c>
      <c r="C1213" s="12" t="s">
        <v>7839</v>
      </c>
      <c r="D1213" s="13" t="s">
        <v>7840</v>
      </c>
      <c r="E1213" s="13" t="s">
        <v>7841</v>
      </c>
      <c r="F1213" s="13" t="s">
        <v>2</v>
      </c>
      <c r="G1213" s="13" t="s">
        <v>9</v>
      </c>
      <c r="H1213" s="13" t="s">
        <v>7842</v>
      </c>
      <c r="I1213" s="14">
        <v>38800</v>
      </c>
      <c r="J1213" s="14">
        <v>10445</v>
      </c>
      <c r="K1213" s="15">
        <f t="shared" si="18"/>
        <v>0.26920103092783504</v>
      </c>
    </row>
    <row r="1214" spans="2:11" ht="12.75">
      <c r="B1214" s="12" t="s">
        <v>7238</v>
      </c>
      <c r="C1214" s="12" t="s">
        <v>7839</v>
      </c>
      <c r="D1214" s="13" t="s">
        <v>7840</v>
      </c>
      <c r="E1214" s="13" t="s">
        <v>7843</v>
      </c>
      <c r="F1214" s="13" t="s">
        <v>5</v>
      </c>
      <c r="G1214" s="13" t="s">
        <v>9</v>
      </c>
      <c r="H1214" s="13" t="s">
        <v>7844</v>
      </c>
      <c r="I1214" s="14">
        <v>16709.900000000001</v>
      </c>
      <c r="J1214" s="14">
        <v>6684</v>
      </c>
      <c r="K1214" s="15">
        <f t="shared" si="18"/>
        <v>0.40000239379050739</v>
      </c>
    </row>
    <row r="1215" spans="2:11" ht="12.75">
      <c r="B1215" s="12" t="s">
        <v>7238</v>
      </c>
      <c r="C1215" s="12" t="s">
        <v>7839</v>
      </c>
      <c r="D1215" s="13" t="s">
        <v>7840</v>
      </c>
      <c r="E1215" s="13" t="s">
        <v>7845</v>
      </c>
      <c r="F1215" s="13" t="s">
        <v>3</v>
      </c>
      <c r="G1215" s="13" t="s">
        <v>9</v>
      </c>
      <c r="H1215" s="13" t="s">
        <v>7846</v>
      </c>
      <c r="I1215" s="14">
        <v>12645.33</v>
      </c>
      <c r="J1215" s="14">
        <v>5058</v>
      </c>
      <c r="K1215" s="15">
        <f t="shared" si="18"/>
        <v>0.3999895613637604</v>
      </c>
    </row>
    <row r="1216" spans="2:11" ht="12.75">
      <c r="B1216" s="12" t="s">
        <v>7238</v>
      </c>
      <c r="C1216" s="12" t="s">
        <v>7847</v>
      </c>
      <c r="D1216" s="13" t="s">
        <v>7848</v>
      </c>
      <c r="E1216" s="13" t="s">
        <v>7849</v>
      </c>
      <c r="F1216" s="13" t="s">
        <v>3</v>
      </c>
      <c r="G1216" s="13" t="s">
        <v>9</v>
      </c>
      <c r="H1216" s="13" t="s">
        <v>7850</v>
      </c>
      <c r="I1216" s="14">
        <v>20547.7</v>
      </c>
      <c r="J1216" s="14">
        <v>5531</v>
      </c>
      <c r="K1216" s="15">
        <f t="shared" si="18"/>
        <v>0.2691785455306433</v>
      </c>
    </row>
    <row r="1217" spans="2:11" ht="12.75">
      <c r="B1217" s="12" t="s">
        <v>7238</v>
      </c>
      <c r="C1217" s="12" t="s">
        <v>7847</v>
      </c>
      <c r="D1217" s="13" t="s">
        <v>7848</v>
      </c>
      <c r="E1217" s="13" t="s">
        <v>7851</v>
      </c>
      <c r="F1217" s="13" t="s">
        <v>7</v>
      </c>
      <c r="G1217" s="13" t="s">
        <v>9</v>
      </c>
      <c r="H1217" s="13" t="s">
        <v>7852</v>
      </c>
      <c r="I1217" s="14">
        <v>9316</v>
      </c>
      <c r="J1217" s="14">
        <v>6521</v>
      </c>
      <c r="K1217" s="15">
        <f t="shared" si="18"/>
        <v>0.6999785315586089</v>
      </c>
    </row>
    <row r="1218" spans="2:11" ht="12.75">
      <c r="B1218" s="12" t="s">
        <v>7238</v>
      </c>
      <c r="C1218" s="12" t="s">
        <v>7847</v>
      </c>
      <c r="D1218" s="13" t="s">
        <v>7848</v>
      </c>
      <c r="E1218" s="13" t="s">
        <v>7853</v>
      </c>
      <c r="F1218" s="13" t="s">
        <v>5</v>
      </c>
      <c r="G1218" s="13" t="s">
        <v>9</v>
      </c>
      <c r="H1218" s="13" t="s">
        <v>7854</v>
      </c>
      <c r="I1218" s="14">
        <v>16134</v>
      </c>
      <c r="J1218" s="14">
        <v>9680</v>
      </c>
      <c r="K1218" s="15">
        <f t="shared" si="18"/>
        <v>0.59997520763604806</v>
      </c>
    </row>
    <row r="1219" spans="2:11" ht="12.75">
      <c r="B1219" s="12" t="s">
        <v>7238</v>
      </c>
      <c r="C1219" s="12" t="s">
        <v>7855</v>
      </c>
      <c r="D1219" s="13" t="s">
        <v>7856</v>
      </c>
      <c r="E1219" s="13" t="s">
        <v>7857</v>
      </c>
      <c r="F1219" s="13" t="s">
        <v>3</v>
      </c>
      <c r="G1219" s="13" t="s">
        <v>9</v>
      </c>
      <c r="H1219" s="13" t="s">
        <v>7858</v>
      </c>
      <c r="I1219" s="14">
        <v>27985.34</v>
      </c>
      <c r="J1219" s="14">
        <v>13993</v>
      </c>
      <c r="K1219" s="15">
        <f t="shared" si="18"/>
        <v>0.50001179188818146</v>
      </c>
    </row>
    <row r="1220" spans="2:11" ht="12.75">
      <c r="B1220" s="12" t="s">
        <v>7238</v>
      </c>
      <c r="C1220" s="12" t="s">
        <v>7859</v>
      </c>
      <c r="D1220" s="13" t="s">
        <v>7860</v>
      </c>
      <c r="E1220" s="13" t="s">
        <v>7861</v>
      </c>
      <c r="F1220" s="13" t="s">
        <v>7</v>
      </c>
      <c r="G1220" s="13" t="s">
        <v>9</v>
      </c>
      <c r="H1220" s="13" t="s">
        <v>7862</v>
      </c>
      <c r="I1220" s="14">
        <v>42053.06</v>
      </c>
      <c r="J1220" s="14">
        <v>25232</v>
      </c>
      <c r="K1220" s="15">
        <f t="shared" ref="K1220:K1283" si="19">J1220/I1220</f>
        <v>0.60000389983511315</v>
      </c>
    </row>
    <row r="1221" spans="2:11" ht="12.75">
      <c r="B1221" s="12" t="s">
        <v>7238</v>
      </c>
      <c r="C1221" s="12" t="s">
        <v>7859</v>
      </c>
      <c r="D1221" s="13" t="s">
        <v>7860</v>
      </c>
      <c r="E1221" s="13" t="s">
        <v>7863</v>
      </c>
      <c r="F1221" s="13" t="s">
        <v>2</v>
      </c>
      <c r="G1221" s="13" t="s">
        <v>9</v>
      </c>
      <c r="H1221" s="13" t="s">
        <v>7864</v>
      </c>
      <c r="I1221" s="14">
        <v>192236</v>
      </c>
      <c r="J1221" s="14">
        <v>90202</v>
      </c>
      <c r="K1221" s="15">
        <f t="shared" si="19"/>
        <v>0.4692253272019809</v>
      </c>
    </row>
    <row r="1222" spans="2:11" ht="12.75">
      <c r="B1222" s="12" t="s">
        <v>7238</v>
      </c>
      <c r="C1222" s="12" t="s">
        <v>7859</v>
      </c>
      <c r="D1222" s="13" t="s">
        <v>7860</v>
      </c>
      <c r="E1222" s="13" t="s">
        <v>7865</v>
      </c>
      <c r="F1222" s="13" t="s">
        <v>2</v>
      </c>
      <c r="G1222" s="13" t="s">
        <v>9</v>
      </c>
      <c r="H1222" s="13" t="s">
        <v>7866</v>
      </c>
      <c r="I1222" s="14">
        <v>21176</v>
      </c>
      <c r="J1222" s="14">
        <v>12706</v>
      </c>
      <c r="K1222" s="15">
        <f t="shared" si="19"/>
        <v>0.60001888930865133</v>
      </c>
    </row>
    <row r="1223" spans="2:11" ht="12.75">
      <c r="B1223" s="12" t="s">
        <v>7238</v>
      </c>
      <c r="C1223" s="12" t="s">
        <v>7867</v>
      </c>
      <c r="D1223" s="13" t="s">
        <v>7868</v>
      </c>
      <c r="E1223" s="13" t="s">
        <v>7869</v>
      </c>
      <c r="F1223" s="13" t="s">
        <v>5</v>
      </c>
      <c r="G1223" s="13" t="s">
        <v>9</v>
      </c>
      <c r="H1223" s="13" t="s">
        <v>7870</v>
      </c>
      <c r="I1223" s="14">
        <v>97456.43</v>
      </c>
      <c r="J1223" s="14">
        <v>68220</v>
      </c>
      <c r="K1223" s="15">
        <f t="shared" si="19"/>
        <v>0.70000512023680739</v>
      </c>
    </row>
    <row r="1224" spans="2:11" ht="12.75">
      <c r="B1224" s="12" t="s">
        <v>7238</v>
      </c>
      <c r="C1224" s="12" t="s">
        <v>7867</v>
      </c>
      <c r="D1224" s="13" t="s">
        <v>7868</v>
      </c>
      <c r="E1224" s="13" t="s">
        <v>7871</v>
      </c>
      <c r="F1224" s="13" t="s">
        <v>7</v>
      </c>
      <c r="G1224" s="13" t="s">
        <v>9</v>
      </c>
      <c r="H1224" s="13" t="s">
        <v>7872</v>
      </c>
      <c r="I1224" s="14">
        <v>5394</v>
      </c>
      <c r="J1224" s="14">
        <v>4112.3500000000004</v>
      </c>
      <c r="K1224" s="15">
        <f t="shared" si="19"/>
        <v>0.76239340007415657</v>
      </c>
    </row>
    <row r="1225" spans="2:11" ht="12.75">
      <c r="B1225" s="12" t="s">
        <v>7238</v>
      </c>
      <c r="C1225" s="12" t="s">
        <v>7571</v>
      </c>
      <c r="D1225" s="13" t="s">
        <v>7572</v>
      </c>
      <c r="E1225" s="13" t="s">
        <v>7573</v>
      </c>
      <c r="F1225" s="13" t="s">
        <v>3</v>
      </c>
      <c r="G1225" s="13" t="s">
        <v>9</v>
      </c>
      <c r="H1225" s="13" t="s">
        <v>7574</v>
      </c>
      <c r="I1225" s="14">
        <v>15000</v>
      </c>
      <c r="J1225" s="14">
        <v>9000</v>
      </c>
      <c r="K1225" s="15">
        <f t="shared" si="19"/>
        <v>0.6</v>
      </c>
    </row>
    <row r="1226" spans="2:11" ht="12.75">
      <c r="B1226" s="12" t="s">
        <v>7238</v>
      </c>
      <c r="C1226" s="12" t="s">
        <v>7385</v>
      </c>
      <c r="D1226" s="13" t="s">
        <v>7386</v>
      </c>
      <c r="E1226" s="13" t="s">
        <v>7387</v>
      </c>
      <c r="F1226" s="13" t="s">
        <v>3</v>
      </c>
      <c r="G1226" s="13" t="s">
        <v>9</v>
      </c>
      <c r="H1226" s="13" t="s">
        <v>7388</v>
      </c>
      <c r="I1226" s="14">
        <v>12914</v>
      </c>
      <c r="J1226" s="14">
        <v>6457</v>
      </c>
      <c r="K1226" s="15">
        <f t="shared" si="19"/>
        <v>0.5</v>
      </c>
    </row>
    <row r="1227" spans="2:11" ht="12.75">
      <c r="B1227" s="12" t="s">
        <v>7238</v>
      </c>
      <c r="C1227" s="12" t="s">
        <v>7873</v>
      </c>
      <c r="D1227" s="13" t="s">
        <v>7874</v>
      </c>
      <c r="E1227" s="13" t="s">
        <v>7875</v>
      </c>
      <c r="F1227" s="13" t="s">
        <v>3</v>
      </c>
      <c r="G1227" s="13" t="s">
        <v>9</v>
      </c>
      <c r="H1227" s="13" t="s">
        <v>7876</v>
      </c>
      <c r="I1227" s="14">
        <v>114000</v>
      </c>
      <c r="J1227" s="14">
        <v>57000</v>
      </c>
      <c r="K1227" s="15">
        <f t="shared" si="19"/>
        <v>0.5</v>
      </c>
    </row>
    <row r="1228" spans="2:11" ht="12.75">
      <c r="B1228" s="12" t="s">
        <v>7238</v>
      </c>
      <c r="C1228" s="12" t="s">
        <v>7575</v>
      </c>
      <c r="D1228" s="13" t="s">
        <v>7576</v>
      </c>
      <c r="E1228" s="13" t="s">
        <v>7577</v>
      </c>
      <c r="F1228" s="13" t="s">
        <v>3</v>
      </c>
      <c r="G1228" s="13" t="s">
        <v>9</v>
      </c>
      <c r="H1228" s="13" t="s">
        <v>7578</v>
      </c>
      <c r="I1228" s="14">
        <v>98775.58</v>
      </c>
      <c r="J1228" s="14">
        <v>69143</v>
      </c>
      <c r="K1228" s="15">
        <f t="shared" si="19"/>
        <v>0.70000095165222009</v>
      </c>
    </row>
    <row r="1229" spans="2:11" ht="12.75">
      <c r="B1229" s="12" t="s">
        <v>7238</v>
      </c>
      <c r="C1229" s="12" t="s">
        <v>7575</v>
      </c>
      <c r="D1229" s="13" t="s">
        <v>7576</v>
      </c>
      <c r="E1229" s="13" t="s">
        <v>7579</v>
      </c>
      <c r="F1229" s="13" t="s">
        <v>3</v>
      </c>
      <c r="G1229" s="13" t="s">
        <v>9</v>
      </c>
      <c r="H1229" s="13" t="s">
        <v>7580</v>
      </c>
      <c r="I1229" s="14">
        <v>51387.5</v>
      </c>
      <c r="J1229" s="14">
        <v>25694</v>
      </c>
      <c r="K1229" s="15">
        <f t="shared" si="19"/>
        <v>0.50000486499635122</v>
      </c>
    </row>
    <row r="1230" spans="2:11" ht="12.75">
      <c r="B1230" s="12" t="s">
        <v>7238</v>
      </c>
      <c r="C1230" s="12" t="s">
        <v>7575</v>
      </c>
      <c r="D1230" s="13" t="s">
        <v>7576</v>
      </c>
      <c r="E1230" s="13" t="s">
        <v>7581</v>
      </c>
      <c r="F1230" s="13" t="s">
        <v>3</v>
      </c>
      <c r="G1230" s="13" t="s">
        <v>9</v>
      </c>
      <c r="H1230" s="13" t="s">
        <v>7582</v>
      </c>
      <c r="I1230" s="14">
        <v>29851.25</v>
      </c>
      <c r="J1230" s="14">
        <v>14926</v>
      </c>
      <c r="K1230" s="15">
        <f t="shared" si="19"/>
        <v>0.50001256228801139</v>
      </c>
    </row>
    <row r="1231" spans="2:11" ht="12.75">
      <c r="B1231" s="12" t="s">
        <v>7238</v>
      </c>
      <c r="C1231" s="12" t="s">
        <v>7575</v>
      </c>
      <c r="D1231" s="13" t="s">
        <v>7576</v>
      </c>
      <c r="E1231" s="13" t="s">
        <v>7583</v>
      </c>
      <c r="F1231" s="13" t="s">
        <v>3</v>
      </c>
      <c r="G1231" s="13" t="s">
        <v>9</v>
      </c>
      <c r="H1231" s="13" t="s">
        <v>7584</v>
      </c>
      <c r="I1231" s="14">
        <v>17034</v>
      </c>
      <c r="J1231" s="14">
        <v>8517</v>
      </c>
      <c r="K1231" s="15">
        <f t="shared" si="19"/>
        <v>0.5</v>
      </c>
    </row>
    <row r="1232" spans="2:11" ht="12.75">
      <c r="B1232" s="12" t="s">
        <v>7238</v>
      </c>
      <c r="C1232" s="12" t="s">
        <v>7575</v>
      </c>
      <c r="D1232" s="13" t="s">
        <v>7576</v>
      </c>
      <c r="E1232" s="13" t="s">
        <v>7970</v>
      </c>
      <c r="F1232" s="13" t="s">
        <v>2</v>
      </c>
      <c r="G1232" s="13" t="s">
        <v>9</v>
      </c>
      <c r="H1232" s="13" t="s">
        <v>7971</v>
      </c>
      <c r="I1232" s="14">
        <v>8738.33</v>
      </c>
      <c r="J1232" s="14">
        <v>8738.33</v>
      </c>
      <c r="K1232" s="15">
        <f t="shared" si="19"/>
        <v>1</v>
      </c>
    </row>
    <row r="1233" spans="2:11" ht="12.75">
      <c r="B1233" s="12" t="s">
        <v>7238</v>
      </c>
      <c r="C1233" s="12" t="s">
        <v>7877</v>
      </c>
      <c r="D1233" s="13" t="s">
        <v>7878</v>
      </c>
      <c r="E1233" s="13" t="s">
        <v>7879</v>
      </c>
      <c r="F1233" s="13" t="s">
        <v>3</v>
      </c>
      <c r="G1233" s="13" t="s">
        <v>9</v>
      </c>
      <c r="H1233" s="13" t="s">
        <v>7880</v>
      </c>
      <c r="I1233" s="14">
        <v>12204.71</v>
      </c>
      <c r="J1233" s="14">
        <v>7323</v>
      </c>
      <c r="K1233" s="15">
        <f t="shared" si="19"/>
        <v>0.60001425679102582</v>
      </c>
    </row>
    <row r="1234" spans="2:11" ht="12.75">
      <c r="B1234" s="12" t="s">
        <v>7238</v>
      </c>
      <c r="C1234" s="12" t="s">
        <v>7877</v>
      </c>
      <c r="D1234" s="13" t="s">
        <v>7878</v>
      </c>
      <c r="E1234" s="13" t="s">
        <v>7881</v>
      </c>
      <c r="F1234" s="13" t="s">
        <v>3</v>
      </c>
      <c r="G1234" s="13" t="s">
        <v>9</v>
      </c>
      <c r="H1234" s="13" t="s">
        <v>7882</v>
      </c>
      <c r="I1234" s="14">
        <v>63710.23</v>
      </c>
      <c r="J1234" s="14">
        <v>13649</v>
      </c>
      <c r="K1234" s="15">
        <f t="shared" si="19"/>
        <v>0.21423561019949228</v>
      </c>
    </row>
    <row r="1235" spans="2:11" ht="12.75">
      <c r="B1235" s="12" t="s">
        <v>7238</v>
      </c>
      <c r="C1235" s="12" t="s">
        <v>7877</v>
      </c>
      <c r="D1235" s="13" t="s">
        <v>7878</v>
      </c>
      <c r="E1235" s="13" t="s">
        <v>7883</v>
      </c>
      <c r="F1235" s="13" t="s">
        <v>5</v>
      </c>
      <c r="G1235" s="13" t="s">
        <v>9</v>
      </c>
      <c r="H1235" s="13" t="s">
        <v>7884</v>
      </c>
      <c r="I1235" s="14">
        <v>118576.43</v>
      </c>
      <c r="J1235" s="14">
        <v>71146</v>
      </c>
      <c r="K1235" s="15">
        <f t="shared" si="19"/>
        <v>0.60000119753984837</v>
      </c>
    </row>
    <row r="1236" spans="2:11" ht="12.75">
      <c r="B1236" s="12" t="s">
        <v>7238</v>
      </c>
      <c r="C1236" s="12" t="s">
        <v>7389</v>
      </c>
      <c r="D1236" s="13" t="s">
        <v>7390</v>
      </c>
      <c r="E1236" s="13" t="s">
        <v>7391</v>
      </c>
      <c r="F1236" s="13" t="s">
        <v>3</v>
      </c>
      <c r="G1236" s="13" t="s">
        <v>9</v>
      </c>
      <c r="H1236" s="13" t="s">
        <v>7392</v>
      </c>
      <c r="I1236" s="14">
        <v>10682</v>
      </c>
      <c r="J1236" s="14">
        <v>6409</v>
      </c>
      <c r="K1236" s="15">
        <f t="shared" si="19"/>
        <v>0.59998127691443548</v>
      </c>
    </row>
    <row r="1237" spans="2:11" ht="12.75">
      <c r="B1237" s="12" t="s">
        <v>7238</v>
      </c>
      <c r="C1237" s="12" t="s">
        <v>7393</v>
      </c>
      <c r="D1237" s="13" t="s">
        <v>7394</v>
      </c>
      <c r="E1237" s="13" t="s">
        <v>7395</v>
      </c>
      <c r="F1237" s="13" t="s">
        <v>3</v>
      </c>
      <c r="G1237" s="13" t="s">
        <v>9</v>
      </c>
      <c r="H1237" s="13" t="s">
        <v>7396</v>
      </c>
      <c r="I1237" s="14">
        <v>134900</v>
      </c>
      <c r="J1237" s="14">
        <v>53960</v>
      </c>
      <c r="K1237" s="15">
        <f t="shared" si="19"/>
        <v>0.4</v>
      </c>
    </row>
    <row r="1238" spans="2:11" ht="12.75">
      <c r="B1238" s="12" t="s">
        <v>7238</v>
      </c>
      <c r="C1238" s="12" t="s">
        <v>7393</v>
      </c>
      <c r="D1238" s="13" t="s">
        <v>7394</v>
      </c>
      <c r="E1238" s="13" t="s">
        <v>7397</v>
      </c>
      <c r="F1238" s="13" t="s">
        <v>5</v>
      </c>
      <c r="G1238" s="13" t="s">
        <v>9</v>
      </c>
      <c r="H1238" s="13" t="s">
        <v>7398</v>
      </c>
      <c r="I1238" s="14">
        <v>81900</v>
      </c>
      <c r="J1238" s="14">
        <v>38430</v>
      </c>
      <c r="K1238" s="15">
        <f t="shared" si="19"/>
        <v>0.46923076923076923</v>
      </c>
    </row>
    <row r="1239" spans="2:11" ht="12.75">
      <c r="B1239" s="12" t="s">
        <v>7238</v>
      </c>
      <c r="C1239" s="12" t="s">
        <v>7885</v>
      </c>
      <c r="D1239" s="13" t="s">
        <v>7886</v>
      </c>
      <c r="E1239" s="13" t="s">
        <v>7887</v>
      </c>
      <c r="F1239" s="13" t="s">
        <v>5</v>
      </c>
      <c r="G1239" s="13" t="s">
        <v>9</v>
      </c>
      <c r="H1239" s="13" t="s">
        <v>7888</v>
      </c>
      <c r="I1239" s="14">
        <v>24466.799999999999</v>
      </c>
      <c r="J1239" s="14">
        <v>14680</v>
      </c>
      <c r="K1239" s="15">
        <f t="shared" si="19"/>
        <v>0.59999673026305034</v>
      </c>
    </row>
    <row r="1240" spans="2:11" ht="12.75">
      <c r="B1240" s="12" t="s">
        <v>7238</v>
      </c>
      <c r="C1240" s="12" t="s">
        <v>7889</v>
      </c>
      <c r="D1240" s="13" t="s">
        <v>7890</v>
      </c>
      <c r="E1240" s="13" t="s">
        <v>7891</v>
      </c>
      <c r="F1240" s="13" t="s">
        <v>7</v>
      </c>
      <c r="G1240" s="13" t="s">
        <v>9</v>
      </c>
      <c r="H1240" s="13" t="s">
        <v>7892</v>
      </c>
      <c r="I1240" s="14">
        <v>34146</v>
      </c>
      <c r="J1240" s="14">
        <v>20487</v>
      </c>
      <c r="K1240" s="15">
        <f t="shared" si="19"/>
        <v>0.59998242839571247</v>
      </c>
    </row>
    <row r="1241" spans="2:11" ht="12.75">
      <c r="B1241" s="12" t="s">
        <v>7238</v>
      </c>
      <c r="C1241" s="12" t="s">
        <v>7889</v>
      </c>
      <c r="D1241" s="13" t="s">
        <v>7890</v>
      </c>
      <c r="E1241" s="13" t="s">
        <v>7893</v>
      </c>
      <c r="F1241" s="13" t="s">
        <v>3</v>
      </c>
      <c r="G1241" s="13" t="s">
        <v>9</v>
      </c>
      <c r="H1241" s="13" t="s">
        <v>7894</v>
      </c>
      <c r="I1241" s="14">
        <v>48500</v>
      </c>
      <c r="J1241" s="14">
        <v>24250</v>
      </c>
      <c r="K1241" s="15">
        <f t="shared" si="19"/>
        <v>0.5</v>
      </c>
    </row>
    <row r="1242" spans="2:11" ht="12.75">
      <c r="B1242" s="12" t="s">
        <v>7238</v>
      </c>
      <c r="C1242" s="12" t="s">
        <v>7895</v>
      </c>
      <c r="D1242" s="13" t="s">
        <v>7896</v>
      </c>
      <c r="E1242" s="13" t="s">
        <v>7897</v>
      </c>
      <c r="F1242" s="13" t="s">
        <v>2</v>
      </c>
      <c r="G1242" s="13" t="s">
        <v>9</v>
      </c>
      <c r="H1242" s="13" t="s">
        <v>7898</v>
      </c>
      <c r="I1242" s="14">
        <v>56698.8</v>
      </c>
      <c r="J1242" s="14">
        <v>34019</v>
      </c>
      <c r="K1242" s="15">
        <f t="shared" si="19"/>
        <v>0.59999506162387917</v>
      </c>
    </row>
    <row r="1243" spans="2:11" ht="12.75">
      <c r="B1243" s="12" t="s">
        <v>7238</v>
      </c>
      <c r="C1243" s="12" t="s">
        <v>7899</v>
      </c>
      <c r="D1243" s="13" t="s">
        <v>7900</v>
      </c>
      <c r="E1243" s="13" t="s">
        <v>7901</v>
      </c>
      <c r="F1243" s="13" t="s">
        <v>3</v>
      </c>
      <c r="G1243" s="13" t="s">
        <v>9</v>
      </c>
      <c r="H1243" s="13" t="s">
        <v>7902</v>
      </c>
      <c r="I1243" s="14">
        <v>35994</v>
      </c>
      <c r="J1243" s="14">
        <v>25196</v>
      </c>
      <c r="K1243" s="15">
        <f t="shared" si="19"/>
        <v>0.70000555648163587</v>
      </c>
    </row>
    <row r="1244" spans="2:11" ht="12.75">
      <c r="B1244" s="12" t="s">
        <v>7238</v>
      </c>
      <c r="C1244" s="12" t="s">
        <v>7903</v>
      </c>
      <c r="D1244" s="13" t="s">
        <v>7904</v>
      </c>
      <c r="E1244" s="13" t="s">
        <v>7905</v>
      </c>
      <c r="F1244" s="13" t="s">
        <v>3</v>
      </c>
      <c r="G1244" s="13" t="s">
        <v>9</v>
      </c>
      <c r="H1244" s="13" t="s">
        <v>7906</v>
      </c>
      <c r="I1244" s="14">
        <v>22270</v>
      </c>
      <c r="J1244" s="14">
        <v>11135</v>
      </c>
      <c r="K1244" s="15">
        <f t="shared" si="19"/>
        <v>0.5</v>
      </c>
    </row>
    <row r="1245" spans="2:11" ht="12.75">
      <c r="B1245" s="12" t="s">
        <v>7238</v>
      </c>
      <c r="C1245" s="12" t="s">
        <v>7903</v>
      </c>
      <c r="D1245" s="13" t="s">
        <v>7904</v>
      </c>
      <c r="E1245" s="13" t="s">
        <v>7996</v>
      </c>
      <c r="F1245" s="13" t="s">
        <v>7</v>
      </c>
      <c r="G1245" s="13" t="s">
        <v>9</v>
      </c>
      <c r="H1245" s="13" t="s">
        <v>7997</v>
      </c>
      <c r="I1245" s="14">
        <v>35731.74</v>
      </c>
      <c r="J1245" s="14">
        <v>21439</v>
      </c>
      <c r="K1245" s="15">
        <f t="shared" si="19"/>
        <v>0.59999876860180901</v>
      </c>
    </row>
    <row r="1246" spans="2:11" ht="12.75">
      <c r="B1246" s="12" t="s">
        <v>7238</v>
      </c>
      <c r="C1246" s="12" t="s">
        <v>7972</v>
      </c>
      <c r="D1246" s="13" t="s">
        <v>7973</v>
      </c>
      <c r="E1246" s="13" t="s">
        <v>7974</v>
      </c>
      <c r="F1246" s="13" t="s">
        <v>5</v>
      </c>
      <c r="G1246" s="13" t="s">
        <v>9</v>
      </c>
      <c r="H1246" s="13" t="s">
        <v>7975</v>
      </c>
      <c r="I1246" s="14">
        <v>288310</v>
      </c>
      <c r="J1246" s="14">
        <v>164114</v>
      </c>
      <c r="K1246" s="15">
        <f t="shared" si="19"/>
        <v>0.56922756754881898</v>
      </c>
    </row>
    <row r="1247" spans="2:11" ht="12.75">
      <c r="B1247" s="12" t="s">
        <v>7238</v>
      </c>
      <c r="C1247" s="12" t="s">
        <v>7279</v>
      </c>
      <c r="D1247" s="13" t="s">
        <v>7280</v>
      </c>
      <c r="E1247" s="13" t="s">
        <v>7281</v>
      </c>
      <c r="F1247" s="13" t="s">
        <v>3</v>
      </c>
      <c r="G1247" s="13" t="s">
        <v>9</v>
      </c>
      <c r="H1247" s="13" t="s">
        <v>7282</v>
      </c>
      <c r="I1247" s="14">
        <v>120247</v>
      </c>
      <c r="J1247" s="14">
        <v>70000</v>
      </c>
      <c r="K1247" s="15">
        <f t="shared" si="19"/>
        <v>0.58213510524171086</v>
      </c>
    </row>
    <row r="1248" spans="2:11" ht="12.75">
      <c r="B1248" s="12" t="s">
        <v>7238</v>
      </c>
      <c r="C1248" s="12" t="s">
        <v>7399</v>
      </c>
      <c r="D1248" s="13" t="s">
        <v>7400</v>
      </c>
      <c r="E1248" s="13" t="s">
        <v>7401</v>
      </c>
      <c r="F1248" s="13" t="s">
        <v>3</v>
      </c>
      <c r="G1248" s="13" t="s">
        <v>9</v>
      </c>
      <c r="H1248" s="13" t="s">
        <v>7402</v>
      </c>
      <c r="I1248" s="14">
        <v>115719</v>
      </c>
      <c r="J1248" s="14">
        <v>54298</v>
      </c>
      <c r="K1248" s="15">
        <f t="shared" si="19"/>
        <v>0.46922285882180109</v>
      </c>
    </row>
    <row r="1249" spans="2:11" ht="12.75">
      <c r="B1249" s="12" t="s">
        <v>7238</v>
      </c>
      <c r="C1249" s="12" t="s">
        <v>7585</v>
      </c>
      <c r="D1249" s="13" t="s">
        <v>7586</v>
      </c>
      <c r="E1249" s="13" t="s">
        <v>7587</v>
      </c>
      <c r="F1249" s="13" t="s">
        <v>5</v>
      </c>
      <c r="G1249" s="13" t="s">
        <v>9</v>
      </c>
      <c r="H1249" s="13" t="s">
        <v>7588</v>
      </c>
      <c r="I1249" s="14">
        <v>37635.360000000001</v>
      </c>
      <c r="J1249" s="14">
        <v>22581</v>
      </c>
      <c r="K1249" s="15">
        <f t="shared" si="19"/>
        <v>0.59999426071651762</v>
      </c>
    </row>
    <row r="1250" spans="2:11" ht="12.75">
      <c r="B1250" s="12" t="s">
        <v>7238</v>
      </c>
      <c r="C1250" s="12" t="s">
        <v>7585</v>
      </c>
      <c r="D1250" s="13" t="s">
        <v>7586</v>
      </c>
      <c r="E1250" s="13" t="s">
        <v>7589</v>
      </c>
      <c r="F1250" s="13" t="s">
        <v>2</v>
      </c>
      <c r="G1250" s="13" t="s">
        <v>9</v>
      </c>
      <c r="H1250" s="13" t="s">
        <v>7590</v>
      </c>
      <c r="I1250" s="14">
        <v>8826.64</v>
      </c>
      <c r="J1250" s="14">
        <v>5296</v>
      </c>
      <c r="K1250" s="15">
        <f t="shared" si="19"/>
        <v>0.6000018126942982</v>
      </c>
    </row>
    <row r="1251" spans="2:11" ht="12.75">
      <c r="B1251" s="12" t="s">
        <v>7238</v>
      </c>
      <c r="C1251" s="12" t="s">
        <v>7585</v>
      </c>
      <c r="D1251" s="13" t="s">
        <v>7586</v>
      </c>
      <c r="E1251" s="13" t="s">
        <v>7591</v>
      </c>
      <c r="F1251" s="13" t="s">
        <v>2</v>
      </c>
      <c r="G1251" s="13" t="s">
        <v>9</v>
      </c>
      <c r="H1251" s="13" t="s">
        <v>7592</v>
      </c>
      <c r="I1251" s="14">
        <v>31616.799999999999</v>
      </c>
      <c r="J1251" s="14">
        <v>15808</v>
      </c>
      <c r="K1251" s="15">
        <f t="shared" si="19"/>
        <v>0.49998734849826676</v>
      </c>
    </row>
    <row r="1252" spans="2:11" ht="12.75">
      <c r="B1252" s="12" t="s">
        <v>7238</v>
      </c>
      <c r="C1252" s="12" t="s">
        <v>7403</v>
      </c>
      <c r="D1252" s="13" t="s">
        <v>7404</v>
      </c>
      <c r="E1252" s="13" t="s">
        <v>7405</v>
      </c>
      <c r="F1252" s="13" t="s">
        <v>3</v>
      </c>
      <c r="G1252" s="13" t="s">
        <v>9</v>
      </c>
      <c r="H1252" s="13" t="s">
        <v>7406</v>
      </c>
      <c r="I1252" s="14">
        <v>42000</v>
      </c>
      <c r="J1252" s="14">
        <v>17220</v>
      </c>
      <c r="K1252" s="15">
        <f t="shared" si="19"/>
        <v>0.41</v>
      </c>
    </row>
    <row r="1253" spans="2:11" ht="12.75">
      <c r="B1253" s="12" t="s">
        <v>7238</v>
      </c>
      <c r="C1253" s="12" t="s">
        <v>7593</v>
      </c>
      <c r="D1253" s="13" t="s">
        <v>7594</v>
      </c>
      <c r="E1253" s="13" t="s">
        <v>7595</v>
      </c>
      <c r="F1253" s="13" t="s">
        <v>2</v>
      </c>
      <c r="G1253" s="13" t="s">
        <v>9</v>
      </c>
      <c r="H1253" s="13" t="s">
        <v>7596</v>
      </c>
      <c r="I1253" s="14">
        <v>126760.15</v>
      </c>
      <c r="J1253" s="14">
        <v>63380</v>
      </c>
      <c r="K1253" s="15">
        <f t="shared" si="19"/>
        <v>0.49999940833140388</v>
      </c>
    </row>
    <row r="1254" spans="2:11" ht="12.75">
      <c r="B1254" s="12" t="s">
        <v>7238</v>
      </c>
      <c r="C1254" s="12" t="s">
        <v>7593</v>
      </c>
      <c r="D1254" s="13" t="s">
        <v>7594</v>
      </c>
      <c r="E1254" s="13" t="s">
        <v>7597</v>
      </c>
      <c r="F1254" s="13" t="s">
        <v>4</v>
      </c>
      <c r="G1254" s="13" t="s">
        <v>9</v>
      </c>
      <c r="H1254" s="13" t="s">
        <v>7598</v>
      </c>
      <c r="I1254" s="14">
        <v>53608.639999999999</v>
      </c>
      <c r="J1254" s="14">
        <v>26804</v>
      </c>
      <c r="K1254" s="15">
        <f t="shared" si="19"/>
        <v>0.49999403081294358</v>
      </c>
    </row>
    <row r="1255" spans="2:11" ht="12.75">
      <c r="B1255" s="12" t="s">
        <v>7238</v>
      </c>
      <c r="C1255" s="12" t="s">
        <v>7911</v>
      </c>
      <c r="D1255" s="13" t="s">
        <v>7912</v>
      </c>
      <c r="E1255" s="13" t="s">
        <v>7913</v>
      </c>
      <c r="F1255" s="13" t="s">
        <v>3</v>
      </c>
      <c r="G1255" s="13" t="s">
        <v>9</v>
      </c>
      <c r="H1255" s="13" t="s">
        <v>7914</v>
      </c>
      <c r="I1255" s="14">
        <v>39862</v>
      </c>
      <c r="J1255" s="14">
        <v>11207.88</v>
      </c>
      <c r="K1255" s="15">
        <f t="shared" si="19"/>
        <v>0.2811670262405298</v>
      </c>
    </row>
    <row r="1256" spans="2:11" ht="12.75">
      <c r="B1256" s="12" t="s">
        <v>7238</v>
      </c>
      <c r="C1256" s="12" t="s">
        <v>7911</v>
      </c>
      <c r="D1256" s="13" t="s">
        <v>7912</v>
      </c>
      <c r="E1256" s="13" t="s">
        <v>7915</v>
      </c>
      <c r="F1256" s="13" t="s">
        <v>3</v>
      </c>
      <c r="G1256" s="13" t="s">
        <v>9</v>
      </c>
      <c r="H1256" s="13" t="s">
        <v>7916</v>
      </c>
      <c r="I1256" s="14">
        <v>10732</v>
      </c>
      <c r="J1256" s="14">
        <v>5366</v>
      </c>
      <c r="K1256" s="15">
        <f t="shared" si="19"/>
        <v>0.5</v>
      </c>
    </row>
    <row r="1257" spans="2:11" ht="12.75">
      <c r="B1257" s="12" t="s">
        <v>7238</v>
      </c>
      <c r="C1257" s="12" t="s">
        <v>7917</v>
      </c>
      <c r="D1257" s="13" t="s">
        <v>7918</v>
      </c>
      <c r="E1257" s="13" t="s">
        <v>7919</v>
      </c>
      <c r="F1257" s="13" t="s">
        <v>3</v>
      </c>
      <c r="G1257" s="13" t="s">
        <v>9</v>
      </c>
      <c r="H1257" s="13" t="s">
        <v>7920</v>
      </c>
      <c r="I1257" s="14">
        <v>71885.600000000006</v>
      </c>
      <c r="J1257" s="14">
        <v>35943</v>
      </c>
      <c r="K1257" s="15">
        <f t="shared" si="19"/>
        <v>0.50000278219838179</v>
      </c>
    </row>
    <row r="1258" spans="2:11" ht="12.75">
      <c r="B1258" s="12" t="s">
        <v>7238</v>
      </c>
      <c r="C1258" s="12" t="s">
        <v>7917</v>
      </c>
      <c r="D1258" s="13" t="s">
        <v>7918</v>
      </c>
      <c r="E1258" s="13" t="s">
        <v>7921</v>
      </c>
      <c r="F1258" s="13" t="s">
        <v>5</v>
      </c>
      <c r="G1258" s="13" t="s">
        <v>9</v>
      </c>
      <c r="H1258" s="13" t="s">
        <v>7922</v>
      </c>
      <c r="I1258" s="14">
        <v>27500</v>
      </c>
      <c r="J1258" s="14">
        <v>11000</v>
      </c>
      <c r="K1258" s="15">
        <f t="shared" si="19"/>
        <v>0.4</v>
      </c>
    </row>
    <row r="1259" spans="2:11" ht="12.75">
      <c r="B1259" s="12" t="s">
        <v>7238</v>
      </c>
      <c r="C1259" s="12" t="s">
        <v>7407</v>
      </c>
      <c r="D1259" s="13" t="s">
        <v>7408</v>
      </c>
      <c r="E1259" s="13" t="s">
        <v>7409</v>
      </c>
      <c r="F1259" s="13" t="s">
        <v>5</v>
      </c>
      <c r="G1259" s="13" t="s">
        <v>9</v>
      </c>
      <c r="H1259" s="13" t="s">
        <v>7410</v>
      </c>
      <c r="I1259" s="14">
        <v>332000</v>
      </c>
      <c r="J1259" s="14">
        <v>92884</v>
      </c>
      <c r="K1259" s="15">
        <f t="shared" si="19"/>
        <v>0.27977108433734937</v>
      </c>
    </row>
    <row r="1260" spans="2:11" ht="12.75">
      <c r="B1260" s="12" t="s">
        <v>7238</v>
      </c>
      <c r="C1260" s="12" t="s">
        <v>7407</v>
      </c>
      <c r="D1260" s="13" t="s">
        <v>7408</v>
      </c>
      <c r="E1260" s="13" t="s">
        <v>7411</v>
      </c>
      <c r="F1260" s="13" t="s">
        <v>3</v>
      </c>
      <c r="G1260" s="13" t="s">
        <v>9</v>
      </c>
      <c r="H1260" s="13" t="s">
        <v>7412</v>
      </c>
      <c r="I1260" s="14">
        <v>103500</v>
      </c>
      <c r="J1260" s="14">
        <v>41791</v>
      </c>
      <c r="K1260" s="15">
        <f t="shared" si="19"/>
        <v>0.40377777777777779</v>
      </c>
    </row>
    <row r="1261" spans="2:11" ht="12.75">
      <c r="B1261" s="12" t="s">
        <v>7238</v>
      </c>
      <c r="C1261" s="12" t="s">
        <v>7413</v>
      </c>
      <c r="D1261" s="13" t="s">
        <v>7414</v>
      </c>
      <c r="E1261" s="13" t="s">
        <v>7415</v>
      </c>
      <c r="F1261" s="13" t="s">
        <v>7</v>
      </c>
      <c r="G1261" s="13" t="s">
        <v>9</v>
      </c>
      <c r="H1261" s="13" t="s">
        <v>7416</v>
      </c>
      <c r="I1261" s="14">
        <v>161448</v>
      </c>
      <c r="J1261" s="14">
        <v>74542.92</v>
      </c>
      <c r="K1261" s="15">
        <f t="shared" si="19"/>
        <v>0.46171473167831129</v>
      </c>
    </row>
    <row r="1262" spans="2:11" ht="12.75">
      <c r="B1262" s="12" t="s">
        <v>7238</v>
      </c>
      <c r="C1262" s="12" t="s">
        <v>7417</v>
      </c>
      <c r="D1262" s="13" t="s">
        <v>7418</v>
      </c>
      <c r="E1262" s="13" t="s">
        <v>7419</v>
      </c>
      <c r="F1262" s="13" t="s">
        <v>3</v>
      </c>
      <c r="G1262" s="13" t="s">
        <v>9</v>
      </c>
      <c r="H1262" s="13" t="s">
        <v>7420</v>
      </c>
      <c r="I1262" s="14">
        <v>57934</v>
      </c>
      <c r="J1262" s="14">
        <v>27184</v>
      </c>
      <c r="K1262" s="15">
        <f t="shared" si="19"/>
        <v>0.46922359926813273</v>
      </c>
    </row>
    <row r="1263" spans="2:11" ht="12.75">
      <c r="B1263" s="12" t="s">
        <v>7238</v>
      </c>
      <c r="C1263" s="12" t="s">
        <v>7283</v>
      </c>
      <c r="D1263" s="13" t="s">
        <v>7284</v>
      </c>
      <c r="E1263" s="13" t="s">
        <v>7285</v>
      </c>
      <c r="F1263" s="13" t="s">
        <v>5</v>
      </c>
      <c r="G1263" s="13" t="s">
        <v>9</v>
      </c>
      <c r="H1263" s="13" t="s">
        <v>7286</v>
      </c>
      <c r="I1263" s="14">
        <v>75000</v>
      </c>
      <c r="J1263" s="14">
        <v>35000</v>
      </c>
      <c r="K1263" s="15">
        <f t="shared" si="19"/>
        <v>0.46666666666666667</v>
      </c>
    </row>
    <row r="1264" spans="2:11" ht="12.75">
      <c r="B1264" s="12" t="s">
        <v>7238</v>
      </c>
      <c r="C1264" s="12" t="s">
        <v>7283</v>
      </c>
      <c r="D1264" s="13" t="s">
        <v>7284</v>
      </c>
      <c r="E1264" s="13" t="s">
        <v>7287</v>
      </c>
      <c r="F1264" s="13" t="s">
        <v>3</v>
      </c>
      <c r="G1264" s="13" t="s">
        <v>9</v>
      </c>
      <c r="H1264" s="13" t="s">
        <v>7288</v>
      </c>
      <c r="I1264" s="14">
        <v>71395</v>
      </c>
      <c r="J1264" s="14">
        <v>33000</v>
      </c>
      <c r="K1264" s="15">
        <f t="shared" si="19"/>
        <v>0.46221724210378878</v>
      </c>
    </row>
    <row r="1265" spans="2:11" ht="12.75">
      <c r="B1265" s="12" t="s">
        <v>7238</v>
      </c>
      <c r="C1265" s="12" t="s">
        <v>7283</v>
      </c>
      <c r="D1265" s="13" t="s">
        <v>7284</v>
      </c>
      <c r="E1265" s="13" t="s">
        <v>7289</v>
      </c>
      <c r="F1265" s="13" t="s">
        <v>5</v>
      </c>
      <c r="G1265" s="13" t="s">
        <v>9</v>
      </c>
      <c r="H1265" s="13" t="s">
        <v>7290</v>
      </c>
      <c r="I1265" s="14">
        <v>30000</v>
      </c>
      <c r="J1265" s="14">
        <v>14000</v>
      </c>
      <c r="K1265" s="15">
        <f t="shared" si="19"/>
        <v>0.46666666666666667</v>
      </c>
    </row>
    <row r="1266" spans="2:11" ht="12.75">
      <c r="B1266" s="12" t="s">
        <v>7238</v>
      </c>
      <c r="C1266" s="12" t="s">
        <v>7927</v>
      </c>
      <c r="D1266" s="13" t="s">
        <v>7928</v>
      </c>
      <c r="E1266" s="13" t="s">
        <v>7929</v>
      </c>
      <c r="F1266" s="13" t="s">
        <v>5</v>
      </c>
      <c r="G1266" s="13" t="s">
        <v>9</v>
      </c>
      <c r="H1266" s="13" t="s">
        <v>7930</v>
      </c>
      <c r="I1266" s="14">
        <v>103406.58</v>
      </c>
      <c r="J1266" s="14">
        <v>51703</v>
      </c>
      <c r="K1266" s="15">
        <f t="shared" si="19"/>
        <v>0.49999719553629951</v>
      </c>
    </row>
    <row r="1267" spans="2:11" ht="12.75">
      <c r="B1267" s="12" t="s">
        <v>7238</v>
      </c>
      <c r="C1267" s="12" t="s">
        <v>7421</v>
      </c>
      <c r="D1267" s="13" t="s">
        <v>7422</v>
      </c>
      <c r="E1267" s="13" t="s">
        <v>7423</v>
      </c>
      <c r="F1267" s="13" t="s">
        <v>3</v>
      </c>
      <c r="G1267" s="13" t="s">
        <v>9</v>
      </c>
      <c r="H1267" s="13" t="s">
        <v>7424</v>
      </c>
      <c r="I1267" s="14">
        <v>33900</v>
      </c>
      <c r="J1267" s="14">
        <v>10170</v>
      </c>
      <c r="K1267" s="15">
        <f t="shared" si="19"/>
        <v>0.3</v>
      </c>
    </row>
    <row r="1268" spans="2:11" ht="12.75">
      <c r="B1268" s="12" t="s">
        <v>7238</v>
      </c>
      <c r="C1268" s="12" t="s">
        <v>7295</v>
      </c>
      <c r="D1268" s="13" t="s">
        <v>7296</v>
      </c>
      <c r="E1268" s="13" t="s">
        <v>7297</v>
      </c>
      <c r="F1268" s="13" t="s">
        <v>3</v>
      </c>
      <c r="G1268" s="13" t="s">
        <v>9</v>
      </c>
      <c r="H1268" s="13" t="s">
        <v>7298</v>
      </c>
      <c r="I1268" s="14">
        <v>96198.34</v>
      </c>
      <c r="J1268" s="14">
        <v>67000</v>
      </c>
      <c r="K1268" s="15">
        <f t="shared" si="19"/>
        <v>0.69647771468821607</v>
      </c>
    </row>
    <row r="1269" spans="2:11" ht="12.75">
      <c r="B1269" s="12" t="s">
        <v>7238</v>
      </c>
      <c r="C1269" s="12" t="s">
        <v>7295</v>
      </c>
      <c r="D1269" s="13" t="s">
        <v>7296</v>
      </c>
      <c r="E1269" s="13" t="s">
        <v>7299</v>
      </c>
      <c r="F1269" s="13" t="s">
        <v>3</v>
      </c>
      <c r="G1269" s="13" t="s">
        <v>9</v>
      </c>
      <c r="H1269" s="13" t="s">
        <v>7300</v>
      </c>
      <c r="I1269" s="14">
        <v>85000</v>
      </c>
      <c r="J1269" s="14">
        <v>55000</v>
      </c>
      <c r="K1269" s="15">
        <f t="shared" si="19"/>
        <v>0.6470588235294118</v>
      </c>
    </row>
    <row r="1270" spans="2:11" ht="12.75">
      <c r="B1270" s="12" t="s">
        <v>7238</v>
      </c>
      <c r="C1270" s="12" t="s">
        <v>7931</v>
      </c>
      <c r="D1270" s="13" t="s">
        <v>7932</v>
      </c>
      <c r="E1270" s="13" t="s">
        <v>7933</v>
      </c>
      <c r="F1270" s="13" t="s">
        <v>3</v>
      </c>
      <c r="G1270" s="13" t="s">
        <v>9</v>
      </c>
      <c r="H1270" s="13" t="s">
        <v>7934</v>
      </c>
      <c r="I1270" s="14">
        <v>11400</v>
      </c>
      <c r="J1270" s="14">
        <v>789</v>
      </c>
      <c r="K1270" s="15">
        <f t="shared" si="19"/>
        <v>6.9210526315789472E-2</v>
      </c>
    </row>
    <row r="1271" spans="2:11" ht="12.75">
      <c r="B1271" s="12" t="s">
        <v>7238</v>
      </c>
      <c r="C1271" s="12" t="s">
        <v>7931</v>
      </c>
      <c r="D1271" s="13" t="s">
        <v>7932</v>
      </c>
      <c r="E1271" s="13" t="s">
        <v>7935</v>
      </c>
      <c r="F1271" s="13" t="s">
        <v>8</v>
      </c>
      <c r="G1271" s="13" t="s">
        <v>9</v>
      </c>
      <c r="H1271" s="13" t="s">
        <v>7936</v>
      </c>
      <c r="I1271" s="14">
        <v>5000</v>
      </c>
      <c r="J1271" s="14">
        <v>3000</v>
      </c>
      <c r="K1271" s="15">
        <f t="shared" si="19"/>
        <v>0.6</v>
      </c>
    </row>
    <row r="1272" spans="2:11" ht="12.75">
      <c r="B1272" s="12" t="s">
        <v>7238</v>
      </c>
      <c r="C1272" s="12" t="s">
        <v>7931</v>
      </c>
      <c r="D1272" s="13" t="s">
        <v>7932</v>
      </c>
      <c r="E1272" s="13" t="s">
        <v>7937</v>
      </c>
      <c r="F1272" s="13" t="s">
        <v>3</v>
      </c>
      <c r="G1272" s="13" t="s">
        <v>9</v>
      </c>
      <c r="H1272" s="13" t="s">
        <v>7938</v>
      </c>
      <c r="I1272" s="14">
        <v>21000</v>
      </c>
      <c r="J1272" s="14">
        <v>10500</v>
      </c>
      <c r="K1272" s="15">
        <f t="shared" si="19"/>
        <v>0.5</v>
      </c>
    </row>
    <row r="1273" spans="2:11" ht="12.75">
      <c r="B1273" s="12" t="s">
        <v>7238</v>
      </c>
      <c r="C1273" s="12" t="s">
        <v>7939</v>
      </c>
      <c r="D1273" s="13" t="s">
        <v>7940</v>
      </c>
      <c r="E1273" s="13" t="s">
        <v>7941</v>
      </c>
      <c r="F1273" s="13" t="s">
        <v>3</v>
      </c>
      <c r="G1273" s="13" t="s">
        <v>9</v>
      </c>
      <c r="H1273" s="13" t="s">
        <v>7942</v>
      </c>
      <c r="I1273" s="14">
        <v>27449.9</v>
      </c>
      <c r="J1273" s="14">
        <v>7894.62</v>
      </c>
      <c r="K1273" s="15">
        <f t="shared" si="19"/>
        <v>0.28760104772694983</v>
      </c>
    </row>
    <row r="1274" spans="2:11" ht="12.75">
      <c r="B1274" s="12" t="s">
        <v>7238</v>
      </c>
      <c r="C1274" s="12" t="s">
        <v>7943</v>
      </c>
      <c r="D1274" s="13" t="s">
        <v>7944</v>
      </c>
      <c r="E1274" s="13" t="s">
        <v>7945</v>
      </c>
      <c r="F1274" s="13" t="s">
        <v>3</v>
      </c>
      <c r="G1274" s="13" t="s">
        <v>9</v>
      </c>
      <c r="H1274" s="13" t="s">
        <v>7946</v>
      </c>
      <c r="I1274" s="14">
        <v>500132.62</v>
      </c>
      <c r="J1274" s="14">
        <v>200000</v>
      </c>
      <c r="K1274" s="15">
        <f t="shared" si="19"/>
        <v>0.39989393213344093</v>
      </c>
    </row>
    <row r="1275" spans="2:11" ht="12.75">
      <c r="B1275" s="12" t="s">
        <v>7238</v>
      </c>
      <c r="C1275" s="12" t="s">
        <v>7943</v>
      </c>
      <c r="D1275" s="13" t="s">
        <v>7944</v>
      </c>
      <c r="E1275" s="13" t="s">
        <v>7947</v>
      </c>
      <c r="F1275" s="13" t="s">
        <v>3</v>
      </c>
      <c r="G1275" s="13" t="s">
        <v>9</v>
      </c>
      <c r="H1275" s="13" t="s">
        <v>7948</v>
      </c>
      <c r="I1275" s="14">
        <v>80031.850000000006</v>
      </c>
      <c r="J1275" s="14">
        <v>40016</v>
      </c>
      <c r="K1275" s="15">
        <f t="shared" si="19"/>
        <v>0.5000009371269063</v>
      </c>
    </row>
    <row r="1276" spans="2:11" ht="12.75">
      <c r="B1276" s="12" t="s">
        <v>7238</v>
      </c>
      <c r="C1276" s="12" t="s">
        <v>7949</v>
      </c>
      <c r="D1276" s="13" t="s">
        <v>7950</v>
      </c>
      <c r="E1276" s="13" t="s">
        <v>7951</v>
      </c>
      <c r="F1276" s="13" t="s">
        <v>7</v>
      </c>
      <c r="G1276" s="13" t="s">
        <v>9</v>
      </c>
      <c r="H1276" s="13" t="s">
        <v>7952</v>
      </c>
      <c r="I1276" s="14">
        <v>1666.63</v>
      </c>
      <c r="J1276" s="14">
        <v>1167</v>
      </c>
      <c r="K1276" s="15">
        <f t="shared" si="19"/>
        <v>0.7002154047389042</v>
      </c>
    </row>
    <row r="1277" spans="2:11" ht="12.75">
      <c r="B1277" s="12" t="s">
        <v>7238</v>
      </c>
      <c r="C1277" s="12" t="s">
        <v>7953</v>
      </c>
      <c r="D1277" s="13" t="s">
        <v>7954</v>
      </c>
      <c r="E1277" s="13" t="s">
        <v>7955</v>
      </c>
      <c r="F1277" s="13" t="s">
        <v>7</v>
      </c>
      <c r="G1277" s="13" t="s">
        <v>9</v>
      </c>
      <c r="H1277" s="13" t="s">
        <v>7956</v>
      </c>
      <c r="I1277" s="14">
        <v>46087.35</v>
      </c>
      <c r="J1277" s="14">
        <v>27652</v>
      </c>
      <c r="K1277" s="15">
        <f t="shared" si="19"/>
        <v>0.59999110384953791</v>
      </c>
    </row>
    <row r="1278" spans="2:11" ht="12.75">
      <c r="B1278" s="12" t="s">
        <v>7238</v>
      </c>
      <c r="C1278" s="12" t="s">
        <v>7953</v>
      </c>
      <c r="D1278" s="13" t="s">
        <v>7954</v>
      </c>
      <c r="E1278" s="13" t="s">
        <v>7957</v>
      </c>
      <c r="F1278" s="13" t="s">
        <v>2</v>
      </c>
      <c r="G1278" s="13" t="s">
        <v>9</v>
      </c>
      <c r="H1278" s="13" t="s">
        <v>7958</v>
      </c>
      <c r="I1278" s="14">
        <v>79450</v>
      </c>
      <c r="J1278" s="14">
        <v>47670</v>
      </c>
      <c r="K1278" s="15">
        <f t="shared" si="19"/>
        <v>0.6</v>
      </c>
    </row>
    <row r="1279" spans="2:11" ht="12.75">
      <c r="B1279" s="12" t="s">
        <v>7238</v>
      </c>
      <c r="C1279" s="12" t="s">
        <v>7959</v>
      </c>
      <c r="D1279" s="13" t="s">
        <v>7960</v>
      </c>
      <c r="E1279" s="13" t="s">
        <v>7961</v>
      </c>
      <c r="F1279" s="13" t="s">
        <v>2</v>
      </c>
      <c r="G1279" s="13" t="s">
        <v>9</v>
      </c>
      <c r="H1279" s="13" t="s">
        <v>7592</v>
      </c>
      <c r="I1279" s="14">
        <v>15795.14</v>
      </c>
      <c r="J1279" s="14">
        <v>7898</v>
      </c>
      <c r="K1279" s="15">
        <f t="shared" si="19"/>
        <v>0.50002722356370377</v>
      </c>
    </row>
    <row r="1280" spans="2:11" ht="12.75">
      <c r="B1280" s="12" t="s">
        <v>7238</v>
      </c>
      <c r="C1280" s="12" t="s">
        <v>7959</v>
      </c>
      <c r="D1280" s="13" t="s">
        <v>7960</v>
      </c>
      <c r="E1280" s="13" t="s">
        <v>7962</v>
      </c>
      <c r="F1280" s="13" t="s">
        <v>3</v>
      </c>
      <c r="G1280" s="13" t="s">
        <v>9</v>
      </c>
      <c r="H1280" s="13" t="s">
        <v>7963</v>
      </c>
      <c r="I1280" s="14">
        <v>29925</v>
      </c>
      <c r="J1280" s="14">
        <v>14963</v>
      </c>
      <c r="K1280" s="15">
        <f t="shared" si="19"/>
        <v>0.50001670843776103</v>
      </c>
    </row>
    <row r="1281" spans="2:11" ht="12.75">
      <c r="B1281" s="12" t="s">
        <v>7238</v>
      </c>
      <c r="C1281" s="12" t="s">
        <v>7959</v>
      </c>
      <c r="D1281" s="13" t="s">
        <v>7960</v>
      </c>
      <c r="E1281" s="13" t="s">
        <v>7964</v>
      </c>
      <c r="F1281" s="13" t="s">
        <v>6</v>
      </c>
      <c r="G1281" s="13" t="s">
        <v>9</v>
      </c>
      <c r="H1281" s="13" t="s">
        <v>7965</v>
      </c>
      <c r="I1281" s="14">
        <v>16403.41</v>
      </c>
      <c r="J1281" s="14">
        <v>3596</v>
      </c>
      <c r="K1281" s="15">
        <f t="shared" si="19"/>
        <v>0.21922271039984978</v>
      </c>
    </row>
    <row r="1282" spans="2:11" ht="12.75">
      <c r="B1282" s="12" t="s">
        <v>7238</v>
      </c>
      <c r="C1282" s="12" t="s">
        <v>7425</v>
      </c>
      <c r="D1282" s="13" t="s">
        <v>7426</v>
      </c>
      <c r="E1282" s="13" t="s">
        <v>7427</v>
      </c>
      <c r="F1282" s="13" t="s">
        <v>3</v>
      </c>
      <c r="G1282" s="13" t="s">
        <v>9</v>
      </c>
      <c r="H1282" s="13" t="s">
        <v>7428</v>
      </c>
      <c r="I1282" s="14">
        <v>19823</v>
      </c>
      <c r="J1282" s="14">
        <v>9912</v>
      </c>
      <c r="K1282" s="15">
        <f t="shared" si="19"/>
        <v>0.5000252232255461</v>
      </c>
    </row>
    <row r="1283" spans="2:11" ht="12.75">
      <c r="B1283" s="12" t="s">
        <v>7238</v>
      </c>
      <c r="C1283" s="12" t="s">
        <v>7599</v>
      </c>
      <c r="D1283" s="13" t="s">
        <v>7166</v>
      </c>
      <c r="E1283" s="13" t="s">
        <v>7600</v>
      </c>
      <c r="F1283" s="13" t="s">
        <v>3</v>
      </c>
      <c r="G1283" s="13" t="s">
        <v>9</v>
      </c>
      <c r="H1283" s="13" t="s">
        <v>7601</v>
      </c>
      <c r="I1283" s="14">
        <v>67647.7</v>
      </c>
      <c r="J1283" s="14">
        <v>31740</v>
      </c>
      <c r="K1283" s="15">
        <f t="shared" si="19"/>
        <v>0.46919555284215136</v>
      </c>
    </row>
    <row r="1284" spans="2:11" ht="12.75">
      <c r="B1284" s="12" t="s">
        <v>7238</v>
      </c>
      <c r="C1284" s="12" t="s">
        <v>7599</v>
      </c>
      <c r="D1284" s="13" t="s">
        <v>7166</v>
      </c>
      <c r="E1284" s="13" t="s">
        <v>7602</v>
      </c>
      <c r="F1284" s="13" t="s">
        <v>4</v>
      </c>
      <c r="G1284" s="13" t="s">
        <v>9</v>
      </c>
      <c r="H1284" s="13" t="s">
        <v>7603</v>
      </c>
      <c r="I1284" s="14">
        <v>9680</v>
      </c>
      <c r="J1284" s="14">
        <v>4840</v>
      </c>
      <c r="K1284" s="15">
        <f t="shared" ref="K1284:K1347" si="20">J1284/I1284</f>
        <v>0.5</v>
      </c>
    </row>
    <row r="1285" spans="2:11" ht="12.75">
      <c r="B1285" s="12" t="s">
        <v>7238</v>
      </c>
      <c r="C1285" s="12" t="s">
        <v>7599</v>
      </c>
      <c r="D1285" s="13" t="s">
        <v>7981</v>
      </c>
      <c r="E1285" s="13" t="s">
        <v>7982</v>
      </c>
      <c r="F1285" s="13" t="s">
        <v>2</v>
      </c>
      <c r="G1285" s="13" t="s">
        <v>9</v>
      </c>
      <c r="H1285" s="13" t="s">
        <v>7983</v>
      </c>
      <c r="I1285" s="14">
        <v>13335</v>
      </c>
      <c r="J1285" s="14">
        <v>6667</v>
      </c>
      <c r="K1285" s="15">
        <f t="shared" si="20"/>
        <v>0.49996250468691411</v>
      </c>
    </row>
    <row r="1286" spans="2:11" ht="12.75">
      <c r="B1286" s="12" t="s">
        <v>7238</v>
      </c>
      <c r="C1286" s="12" t="s">
        <v>7966</v>
      </c>
      <c r="D1286" s="13" t="s">
        <v>7967</v>
      </c>
      <c r="E1286" s="13" t="s">
        <v>7968</v>
      </c>
      <c r="F1286" s="13" t="s">
        <v>7</v>
      </c>
      <c r="G1286" s="13" t="s">
        <v>9</v>
      </c>
      <c r="H1286" s="13" t="s">
        <v>7969</v>
      </c>
      <c r="I1286" s="14">
        <v>50000</v>
      </c>
      <c r="J1286" s="14">
        <v>30000</v>
      </c>
      <c r="K1286" s="15">
        <f t="shared" si="20"/>
        <v>0.6</v>
      </c>
    </row>
    <row r="1287" spans="2:11" ht="12.75">
      <c r="B1287" s="12" t="s">
        <v>7238</v>
      </c>
      <c r="C1287" s="12" t="s">
        <v>7604</v>
      </c>
      <c r="D1287" s="13" t="s">
        <v>7605</v>
      </c>
      <c r="E1287" s="13" t="s">
        <v>7606</v>
      </c>
      <c r="F1287" s="13" t="s">
        <v>4</v>
      </c>
      <c r="G1287" s="13" t="s">
        <v>9</v>
      </c>
      <c r="H1287" s="13" t="s">
        <v>7607</v>
      </c>
      <c r="I1287" s="14">
        <v>700000</v>
      </c>
      <c r="J1287" s="14">
        <v>250000</v>
      </c>
      <c r="K1287" s="15">
        <f t="shared" si="20"/>
        <v>0.35714285714285715</v>
      </c>
    </row>
    <row r="1288" spans="2:11" ht="12.75">
      <c r="B1288" s="12" t="s">
        <v>8371</v>
      </c>
      <c r="C1288" s="12" t="s">
        <v>49458</v>
      </c>
      <c r="D1288" s="13" t="s">
        <v>8000</v>
      </c>
      <c r="E1288" s="13" t="s">
        <v>8001</v>
      </c>
      <c r="F1288" s="13" t="s">
        <v>2</v>
      </c>
      <c r="G1288" s="13" t="s">
        <v>9</v>
      </c>
      <c r="H1288" s="13" t="s">
        <v>8001</v>
      </c>
      <c r="I1288" s="14">
        <v>55378.6</v>
      </c>
      <c r="J1288" s="14">
        <v>5537.86</v>
      </c>
      <c r="K1288" s="15">
        <f t="shared" si="20"/>
        <v>9.9999999999999992E-2</v>
      </c>
    </row>
    <row r="1289" spans="2:11" ht="12.75">
      <c r="B1289" s="12" t="s">
        <v>8371</v>
      </c>
      <c r="C1289" s="12" t="s">
        <v>49459</v>
      </c>
      <c r="D1289" s="13" t="s">
        <v>8002</v>
      </c>
      <c r="E1289" s="13" t="s">
        <v>8003</v>
      </c>
      <c r="F1289" s="13" t="s">
        <v>7</v>
      </c>
      <c r="G1289" s="13" t="s">
        <v>9</v>
      </c>
      <c r="H1289" s="13" t="s">
        <v>8004</v>
      </c>
      <c r="I1289" s="14">
        <v>58650</v>
      </c>
      <c r="J1289" s="14">
        <v>17595</v>
      </c>
      <c r="K1289" s="15">
        <f t="shared" si="20"/>
        <v>0.3</v>
      </c>
    </row>
    <row r="1290" spans="2:11" ht="12.75">
      <c r="B1290" s="12" t="s">
        <v>8371</v>
      </c>
      <c r="C1290" s="12" t="s">
        <v>49459</v>
      </c>
      <c r="D1290" s="13" t="s">
        <v>8002</v>
      </c>
      <c r="E1290" s="13" t="s">
        <v>8005</v>
      </c>
      <c r="F1290" s="13" t="s">
        <v>4</v>
      </c>
      <c r="G1290" s="13" t="s">
        <v>9</v>
      </c>
      <c r="H1290" s="13" t="s">
        <v>8005</v>
      </c>
      <c r="I1290" s="14">
        <v>143851</v>
      </c>
      <c r="J1290" s="14">
        <v>32035.62</v>
      </c>
      <c r="K1290" s="15">
        <f t="shared" si="20"/>
        <v>0.22270001598876615</v>
      </c>
    </row>
    <row r="1291" spans="2:11" ht="12.75">
      <c r="B1291" s="12" t="s">
        <v>8371</v>
      </c>
      <c r="C1291" s="12" t="s">
        <v>49459</v>
      </c>
      <c r="D1291" s="13" t="s">
        <v>8002</v>
      </c>
      <c r="E1291" s="13" t="s">
        <v>8006</v>
      </c>
      <c r="F1291" s="13" t="s">
        <v>6</v>
      </c>
      <c r="G1291" s="13" t="s">
        <v>9</v>
      </c>
      <c r="H1291" s="13" t="s">
        <v>8007</v>
      </c>
      <c r="I1291" s="14">
        <v>102167.5</v>
      </c>
      <c r="J1291" s="14">
        <v>40867</v>
      </c>
      <c r="K1291" s="15">
        <f t="shared" si="20"/>
        <v>0.4</v>
      </c>
    </row>
    <row r="1292" spans="2:11" ht="12.75">
      <c r="B1292" s="12" t="s">
        <v>8371</v>
      </c>
      <c r="C1292" s="12" t="s">
        <v>49460</v>
      </c>
      <c r="D1292" s="13" t="s">
        <v>8008</v>
      </c>
      <c r="E1292" s="13" t="s">
        <v>8009</v>
      </c>
      <c r="F1292" s="13" t="s">
        <v>3</v>
      </c>
      <c r="G1292" s="13" t="s">
        <v>9</v>
      </c>
      <c r="H1292" s="13" t="s">
        <v>8010</v>
      </c>
      <c r="I1292" s="14">
        <v>56000</v>
      </c>
      <c r="J1292" s="14">
        <v>16800</v>
      </c>
      <c r="K1292" s="15">
        <f t="shared" si="20"/>
        <v>0.3</v>
      </c>
    </row>
    <row r="1293" spans="2:11" ht="12.75">
      <c r="B1293" s="12" t="s">
        <v>8371</v>
      </c>
      <c r="C1293" s="12" t="s">
        <v>49460</v>
      </c>
      <c r="D1293" s="13" t="s">
        <v>8008</v>
      </c>
      <c r="E1293" s="13" t="s">
        <v>8011</v>
      </c>
      <c r="F1293" s="13" t="s">
        <v>2</v>
      </c>
      <c r="G1293" s="13" t="s">
        <v>9</v>
      </c>
      <c r="H1293" s="13" t="s">
        <v>8012</v>
      </c>
      <c r="I1293" s="14">
        <v>100000</v>
      </c>
      <c r="J1293" s="14">
        <v>30000</v>
      </c>
      <c r="K1293" s="15">
        <f t="shared" si="20"/>
        <v>0.3</v>
      </c>
    </row>
    <row r="1294" spans="2:11" ht="12.75">
      <c r="B1294" s="12" t="s">
        <v>8371</v>
      </c>
      <c r="C1294" s="12" t="s">
        <v>49460</v>
      </c>
      <c r="D1294" s="13" t="s">
        <v>8008</v>
      </c>
      <c r="E1294" s="13" t="s">
        <v>8013</v>
      </c>
      <c r="F1294" s="13" t="s">
        <v>5</v>
      </c>
      <c r="G1294" s="13" t="s">
        <v>9</v>
      </c>
      <c r="H1294" s="13" t="s">
        <v>8014</v>
      </c>
      <c r="I1294" s="14">
        <v>16800</v>
      </c>
      <c r="J1294" s="14">
        <v>5040</v>
      </c>
      <c r="K1294" s="15">
        <f t="shared" si="20"/>
        <v>0.3</v>
      </c>
    </row>
    <row r="1295" spans="2:11" ht="12.75">
      <c r="B1295" s="12" t="s">
        <v>8371</v>
      </c>
      <c r="C1295" s="12" t="s">
        <v>49461</v>
      </c>
      <c r="D1295" s="13" t="s">
        <v>8015</v>
      </c>
      <c r="E1295" s="13" t="s">
        <v>8016</v>
      </c>
      <c r="F1295" s="13" t="s">
        <v>4</v>
      </c>
      <c r="G1295" s="13" t="s">
        <v>9</v>
      </c>
      <c r="H1295" s="13" t="s">
        <v>8017</v>
      </c>
      <c r="I1295" s="14">
        <v>261193</v>
      </c>
      <c r="J1295" s="14">
        <v>104477.2</v>
      </c>
      <c r="K1295" s="15">
        <f t="shared" si="20"/>
        <v>0.39999999999999997</v>
      </c>
    </row>
    <row r="1296" spans="2:11" ht="12.75">
      <c r="B1296" s="12" t="s">
        <v>8371</v>
      </c>
      <c r="C1296" s="12" t="s">
        <v>49480</v>
      </c>
      <c r="D1296" s="13" t="s">
        <v>8018</v>
      </c>
      <c r="E1296" s="13" t="s">
        <v>8019</v>
      </c>
      <c r="F1296" s="13" t="s">
        <v>3</v>
      </c>
      <c r="G1296" s="13" t="s">
        <v>9</v>
      </c>
      <c r="H1296" s="13" t="s">
        <v>8020</v>
      </c>
      <c r="I1296" s="14">
        <v>37473</v>
      </c>
      <c r="J1296" s="14">
        <v>11241.9</v>
      </c>
      <c r="K1296" s="15">
        <f t="shared" si="20"/>
        <v>0.3</v>
      </c>
    </row>
    <row r="1297" spans="2:11" ht="12.75">
      <c r="B1297" s="12" t="s">
        <v>8371</v>
      </c>
      <c r="C1297" s="12" t="s">
        <v>49481</v>
      </c>
      <c r="D1297" s="13" t="s">
        <v>8021</v>
      </c>
      <c r="E1297" s="13" t="s">
        <v>8022</v>
      </c>
      <c r="F1297" s="13" t="s">
        <v>3</v>
      </c>
      <c r="G1297" s="13" t="s">
        <v>9</v>
      </c>
      <c r="H1297" s="13" t="s">
        <v>8023</v>
      </c>
      <c r="I1297" s="14">
        <v>44850</v>
      </c>
      <c r="J1297" s="14">
        <v>17940</v>
      </c>
      <c r="K1297" s="15">
        <f t="shared" si="20"/>
        <v>0.4</v>
      </c>
    </row>
    <row r="1298" spans="2:11" ht="12.75">
      <c r="B1298" s="12" t="s">
        <v>8371</v>
      </c>
      <c r="C1298" s="12" t="s">
        <v>49482</v>
      </c>
      <c r="D1298" s="13" t="s">
        <v>8024</v>
      </c>
      <c r="E1298" s="13" t="s">
        <v>8025</v>
      </c>
      <c r="F1298" s="13" t="s">
        <v>2</v>
      </c>
      <c r="G1298" s="13" t="s">
        <v>9</v>
      </c>
      <c r="H1298" s="13" t="s">
        <v>8026</v>
      </c>
      <c r="I1298" s="14">
        <v>11629.5</v>
      </c>
      <c r="J1298" s="14">
        <v>3488.85</v>
      </c>
      <c r="K1298" s="15">
        <f t="shared" si="20"/>
        <v>0.3</v>
      </c>
    </row>
    <row r="1299" spans="2:11" ht="12.75">
      <c r="B1299" s="12" t="s">
        <v>8371</v>
      </c>
      <c r="C1299" s="12" t="s">
        <v>49483</v>
      </c>
      <c r="D1299" s="13" t="s">
        <v>8027</v>
      </c>
      <c r="E1299" s="13" t="s">
        <v>8028</v>
      </c>
      <c r="F1299" s="13" t="s">
        <v>5</v>
      </c>
      <c r="G1299" s="13" t="s">
        <v>9</v>
      </c>
      <c r="H1299" s="13" t="s">
        <v>8029</v>
      </c>
      <c r="I1299" s="14">
        <v>34460</v>
      </c>
      <c r="J1299" s="14">
        <v>10338</v>
      </c>
      <c r="K1299" s="15">
        <f t="shared" si="20"/>
        <v>0.3</v>
      </c>
    </row>
    <row r="1300" spans="2:11" ht="12.75">
      <c r="B1300" s="12" t="s">
        <v>8371</v>
      </c>
      <c r="C1300" s="12" t="s">
        <v>49483</v>
      </c>
      <c r="D1300" s="13" t="s">
        <v>8027</v>
      </c>
      <c r="E1300" s="13" t="s">
        <v>8030</v>
      </c>
      <c r="F1300" s="13" t="s">
        <v>2</v>
      </c>
      <c r="G1300" s="13" t="s">
        <v>9</v>
      </c>
      <c r="H1300" s="13" t="s">
        <v>8031</v>
      </c>
      <c r="I1300" s="14">
        <v>112881</v>
      </c>
      <c r="J1300" s="14">
        <v>33864.300000000003</v>
      </c>
      <c r="K1300" s="15">
        <f t="shared" si="20"/>
        <v>0.30000000000000004</v>
      </c>
    </row>
    <row r="1301" spans="2:11" ht="12.75">
      <c r="B1301" s="12" t="s">
        <v>8371</v>
      </c>
      <c r="C1301" s="12" t="s">
        <v>49484</v>
      </c>
      <c r="D1301" s="13" t="s">
        <v>8032</v>
      </c>
      <c r="E1301" s="13" t="s">
        <v>8033</v>
      </c>
      <c r="F1301" s="13" t="s">
        <v>2</v>
      </c>
      <c r="G1301" s="13" t="s">
        <v>9</v>
      </c>
      <c r="H1301" s="13"/>
      <c r="I1301" s="14">
        <v>24818.25</v>
      </c>
      <c r="J1301" s="14">
        <v>7445.46</v>
      </c>
      <c r="K1301" s="15">
        <f t="shared" si="20"/>
        <v>0.29999939560605604</v>
      </c>
    </row>
    <row r="1302" spans="2:11" ht="12.75">
      <c r="B1302" s="12" t="s">
        <v>8371</v>
      </c>
      <c r="C1302" s="12" t="s">
        <v>49485</v>
      </c>
      <c r="D1302" s="13" t="s">
        <v>8034</v>
      </c>
      <c r="E1302" s="13" t="s">
        <v>8035</v>
      </c>
      <c r="F1302" s="13" t="s">
        <v>6</v>
      </c>
      <c r="G1302" s="13" t="s">
        <v>9</v>
      </c>
      <c r="H1302" s="13" t="s">
        <v>8036</v>
      </c>
      <c r="I1302" s="14">
        <v>166000</v>
      </c>
      <c r="J1302" s="14">
        <v>16600</v>
      </c>
      <c r="K1302" s="15">
        <f t="shared" si="20"/>
        <v>0.1</v>
      </c>
    </row>
    <row r="1303" spans="2:11" ht="12.75">
      <c r="B1303" s="12" t="s">
        <v>8371</v>
      </c>
      <c r="C1303" s="12" t="s">
        <v>49485</v>
      </c>
      <c r="D1303" s="13" t="s">
        <v>8034</v>
      </c>
      <c r="E1303" s="13" t="s">
        <v>8037</v>
      </c>
      <c r="F1303" s="13" t="s">
        <v>3</v>
      </c>
      <c r="G1303" s="13" t="s">
        <v>9</v>
      </c>
      <c r="H1303" s="13"/>
      <c r="I1303" s="14">
        <v>153000</v>
      </c>
      <c r="J1303" s="14">
        <v>45900</v>
      </c>
      <c r="K1303" s="15">
        <f t="shared" si="20"/>
        <v>0.3</v>
      </c>
    </row>
    <row r="1304" spans="2:11" ht="12.75">
      <c r="B1304" s="12" t="s">
        <v>8371</v>
      </c>
      <c r="C1304" s="12" t="s">
        <v>49513</v>
      </c>
      <c r="D1304" s="13" t="s">
        <v>8307</v>
      </c>
      <c r="E1304" s="13" t="s">
        <v>8308</v>
      </c>
      <c r="F1304" s="13" t="s">
        <v>8</v>
      </c>
      <c r="G1304" s="13" t="s">
        <v>9</v>
      </c>
      <c r="H1304" s="13" t="s">
        <v>8309</v>
      </c>
      <c r="I1304" s="14">
        <v>23719.119999999999</v>
      </c>
      <c r="J1304" s="14">
        <v>7115.74</v>
      </c>
      <c r="K1304" s="15">
        <f t="shared" si="20"/>
        <v>0.30000016864032053</v>
      </c>
    </row>
    <row r="1305" spans="2:11" ht="12.75">
      <c r="B1305" s="12" t="s">
        <v>8371</v>
      </c>
      <c r="C1305" s="12" t="s">
        <v>49513</v>
      </c>
      <c r="D1305" s="13" t="s">
        <v>8307</v>
      </c>
      <c r="E1305" s="13" t="s">
        <v>8310</v>
      </c>
      <c r="F1305" s="13" t="s">
        <v>8</v>
      </c>
      <c r="G1305" s="13" t="s">
        <v>9</v>
      </c>
      <c r="H1305" s="13" t="s">
        <v>8311</v>
      </c>
      <c r="I1305" s="14">
        <v>200000</v>
      </c>
      <c r="J1305" s="14">
        <v>80000</v>
      </c>
      <c r="K1305" s="15">
        <f t="shared" si="20"/>
        <v>0.4</v>
      </c>
    </row>
    <row r="1306" spans="2:11" ht="12.75">
      <c r="B1306" s="12" t="s">
        <v>8371</v>
      </c>
      <c r="C1306" s="12" t="s">
        <v>49486</v>
      </c>
      <c r="D1306" s="13" t="s">
        <v>8038</v>
      </c>
      <c r="E1306" s="13" t="s">
        <v>8039</v>
      </c>
      <c r="F1306" s="13" t="s">
        <v>4</v>
      </c>
      <c r="G1306" s="13" t="s">
        <v>9</v>
      </c>
      <c r="H1306" s="13" t="s">
        <v>8040</v>
      </c>
      <c r="I1306" s="14">
        <v>536472.5</v>
      </c>
      <c r="J1306" s="14">
        <v>160941.75</v>
      </c>
      <c r="K1306" s="15">
        <f t="shared" si="20"/>
        <v>0.3</v>
      </c>
    </row>
    <row r="1307" spans="2:11" ht="12.75">
      <c r="B1307" s="12" t="s">
        <v>8371</v>
      </c>
      <c r="C1307" s="12" t="s">
        <v>49487</v>
      </c>
      <c r="D1307" s="13" t="s">
        <v>8041</v>
      </c>
      <c r="E1307" s="13" t="s">
        <v>8042</v>
      </c>
      <c r="F1307" s="13" t="s">
        <v>3</v>
      </c>
      <c r="G1307" s="13" t="s">
        <v>9</v>
      </c>
      <c r="H1307" s="13" t="s">
        <v>8043</v>
      </c>
      <c r="I1307" s="14">
        <v>515775</v>
      </c>
      <c r="J1307" s="14">
        <v>115997.79</v>
      </c>
      <c r="K1307" s="15">
        <f t="shared" si="20"/>
        <v>0.22489998545877563</v>
      </c>
    </row>
    <row r="1308" spans="2:11" ht="12.75">
      <c r="B1308" s="12" t="s">
        <v>8371</v>
      </c>
      <c r="C1308" s="12" t="s">
        <v>49487</v>
      </c>
      <c r="D1308" s="13" t="s">
        <v>8041</v>
      </c>
      <c r="E1308" s="13" t="s">
        <v>8044</v>
      </c>
      <c r="F1308" s="13" t="s">
        <v>4</v>
      </c>
      <c r="G1308" s="13" t="s">
        <v>9</v>
      </c>
      <c r="H1308" s="13" t="s">
        <v>8045</v>
      </c>
      <c r="I1308" s="14">
        <v>93620</v>
      </c>
      <c r="J1308" s="14">
        <v>28086</v>
      </c>
      <c r="K1308" s="15">
        <f t="shared" si="20"/>
        <v>0.3</v>
      </c>
    </row>
    <row r="1309" spans="2:11" ht="12.75">
      <c r="B1309" s="12" t="s">
        <v>8371</v>
      </c>
      <c r="C1309" s="12" t="s">
        <v>49488</v>
      </c>
      <c r="D1309" s="13" t="s">
        <v>8046</v>
      </c>
      <c r="E1309" s="13" t="s">
        <v>8047</v>
      </c>
      <c r="F1309" s="13" t="s">
        <v>2</v>
      </c>
      <c r="G1309" s="13" t="s">
        <v>9</v>
      </c>
      <c r="H1309" s="13" t="s">
        <v>8048</v>
      </c>
      <c r="I1309" s="14">
        <v>12500</v>
      </c>
      <c r="J1309" s="14">
        <v>2500</v>
      </c>
      <c r="K1309" s="15">
        <f t="shared" si="20"/>
        <v>0.2</v>
      </c>
    </row>
    <row r="1310" spans="2:11" ht="12.75">
      <c r="B1310" s="12" t="s">
        <v>8371</v>
      </c>
      <c r="C1310" s="12" t="s">
        <v>49489</v>
      </c>
      <c r="D1310" s="13" t="s">
        <v>8049</v>
      </c>
      <c r="E1310" s="13" t="s">
        <v>8050</v>
      </c>
      <c r="F1310" s="13" t="s">
        <v>2</v>
      </c>
      <c r="G1310" s="13" t="s">
        <v>9</v>
      </c>
      <c r="H1310" s="13" t="s">
        <v>8050</v>
      </c>
      <c r="I1310" s="14">
        <v>16736</v>
      </c>
      <c r="J1310" s="14">
        <v>5020.8</v>
      </c>
      <c r="K1310" s="15">
        <f t="shared" si="20"/>
        <v>0.3</v>
      </c>
    </row>
    <row r="1311" spans="2:11" ht="12.75">
      <c r="B1311" s="12" t="s">
        <v>8371</v>
      </c>
      <c r="C1311" s="12" t="s">
        <v>49490</v>
      </c>
      <c r="D1311" s="13" t="s">
        <v>8051</v>
      </c>
      <c r="E1311" s="13" t="s">
        <v>8052</v>
      </c>
      <c r="F1311" s="13" t="s">
        <v>2</v>
      </c>
      <c r="G1311" s="13" t="s">
        <v>9</v>
      </c>
      <c r="H1311" s="13" t="s">
        <v>8053</v>
      </c>
      <c r="I1311" s="14">
        <v>823450</v>
      </c>
      <c r="J1311" s="14">
        <v>329380</v>
      </c>
      <c r="K1311" s="15">
        <f t="shared" si="20"/>
        <v>0.4</v>
      </c>
    </row>
    <row r="1312" spans="2:11" ht="12.75">
      <c r="B1312" s="12" t="s">
        <v>8371</v>
      </c>
      <c r="C1312" s="12" t="s">
        <v>49491</v>
      </c>
      <c r="D1312" s="13" t="s">
        <v>8054</v>
      </c>
      <c r="E1312" s="13" t="s">
        <v>8055</v>
      </c>
      <c r="F1312" s="13" t="s">
        <v>8</v>
      </c>
      <c r="G1312" s="13" t="s">
        <v>9</v>
      </c>
      <c r="H1312" s="13" t="s">
        <v>8056</v>
      </c>
      <c r="I1312" s="14">
        <v>5951.19</v>
      </c>
      <c r="J1312" s="14">
        <v>1785.36</v>
      </c>
      <c r="K1312" s="15">
        <f t="shared" si="20"/>
        <v>0.30000050410086049</v>
      </c>
    </row>
    <row r="1313" spans="2:11" ht="12.75">
      <c r="B1313" s="12" t="s">
        <v>8371</v>
      </c>
      <c r="C1313" s="12" t="s">
        <v>49492</v>
      </c>
      <c r="D1313" s="13" t="s">
        <v>8057</v>
      </c>
      <c r="E1313" s="13" t="s">
        <v>8058</v>
      </c>
      <c r="F1313" s="13" t="s">
        <v>8</v>
      </c>
      <c r="G1313" s="13" t="s">
        <v>9</v>
      </c>
      <c r="H1313" s="13" t="s">
        <v>8056</v>
      </c>
      <c r="I1313" s="14">
        <v>12950</v>
      </c>
      <c r="J1313" s="14">
        <v>3885</v>
      </c>
      <c r="K1313" s="15">
        <f t="shared" si="20"/>
        <v>0.3</v>
      </c>
    </row>
    <row r="1314" spans="2:11" ht="12.75">
      <c r="B1314" s="12" t="s">
        <v>8371</v>
      </c>
      <c r="C1314" s="12" t="s">
        <v>49492</v>
      </c>
      <c r="D1314" s="13" t="s">
        <v>8057</v>
      </c>
      <c r="E1314" s="13" t="s">
        <v>8059</v>
      </c>
      <c r="F1314" s="13" t="s">
        <v>8</v>
      </c>
      <c r="G1314" s="13" t="s">
        <v>9</v>
      </c>
      <c r="H1314" s="13"/>
      <c r="I1314" s="14">
        <v>357400</v>
      </c>
      <c r="J1314" s="14">
        <v>107220</v>
      </c>
      <c r="K1314" s="15">
        <f t="shared" si="20"/>
        <v>0.3</v>
      </c>
    </row>
    <row r="1315" spans="2:11" ht="12.75">
      <c r="B1315" s="12" t="s">
        <v>8371</v>
      </c>
      <c r="C1315" s="12" t="s">
        <v>49493</v>
      </c>
      <c r="D1315" s="13" t="s">
        <v>8069</v>
      </c>
      <c r="E1315" s="13" t="s">
        <v>8070</v>
      </c>
      <c r="F1315" s="13" t="s">
        <v>3</v>
      </c>
      <c r="G1315" s="13" t="s">
        <v>9</v>
      </c>
      <c r="H1315" s="13" t="s">
        <v>8071</v>
      </c>
      <c r="I1315" s="14">
        <v>121000</v>
      </c>
      <c r="J1315" s="14">
        <v>36300</v>
      </c>
      <c r="K1315" s="15">
        <f t="shared" si="20"/>
        <v>0.3</v>
      </c>
    </row>
    <row r="1316" spans="2:11" ht="12.75">
      <c r="B1316" s="12" t="s">
        <v>8371</v>
      </c>
      <c r="C1316" s="12" t="s">
        <v>49493</v>
      </c>
      <c r="D1316" s="13" t="s">
        <v>8069</v>
      </c>
      <c r="E1316" s="13" t="s">
        <v>8072</v>
      </c>
      <c r="F1316" s="13" t="s">
        <v>6</v>
      </c>
      <c r="G1316" s="13" t="s">
        <v>9</v>
      </c>
      <c r="H1316" s="13" t="s">
        <v>8073</v>
      </c>
      <c r="I1316" s="14">
        <v>611286</v>
      </c>
      <c r="J1316" s="14">
        <v>244514.4</v>
      </c>
      <c r="K1316" s="15">
        <f t="shared" si="20"/>
        <v>0.39999999999999997</v>
      </c>
    </row>
    <row r="1317" spans="2:11" ht="12.75">
      <c r="B1317" s="12" t="s">
        <v>8371</v>
      </c>
      <c r="C1317" s="12" t="s">
        <v>49494</v>
      </c>
      <c r="D1317" s="13" t="s">
        <v>8074</v>
      </c>
      <c r="E1317" s="13" t="s">
        <v>8075</v>
      </c>
      <c r="F1317" s="13" t="s">
        <v>4</v>
      </c>
      <c r="G1317" s="13" t="s">
        <v>9</v>
      </c>
      <c r="H1317" s="13" t="s">
        <v>8076</v>
      </c>
      <c r="I1317" s="14">
        <v>169473</v>
      </c>
      <c r="J1317" s="14">
        <v>50841.9</v>
      </c>
      <c r="K1317" s="15">
        <f t="shared" si="20"/>
        <v>0.3</v>
      </c>
    </row>
    <row r="1318" spans="2:11" ht="12.75">
      <c r="B1318" s="12" t="s">
        <v>8371</v>
      </c>
      <c r="C1318" s="12" t="s">
        <v>49498</v>
      </c>
      <c r="D1318" s="13" t="s">
        <v>8087</v>
      </c>
      <c r="E1318" s="13" t="s">
        <v>8088</v>
      </c>
      <c r="F1318" s="13" t="s">
        <v>2</v>
      </c>
      <c r="G1318" s="13" t="s">
        <v>9</v>
      </c>
      <c r="H1318" s="13" t="s">
        <v>8089</v>
      </c>
      <c r="I1318" s="14">
        <v>49691</v>
      </c>
      <c r="J1318" s="14">
        <v>14907.3</v>
      </c>
      <c r="K1318" s="15">
        <f t="shared" si="20"/>
        <v>0.3</v>
      </c>
    </row>
    <row r="1319" spans="2:11" ht="12.75">
      <c r="B1319" s="12" t="s">
        <v>8371</v>
      </c>
      <c r="C1319" s="12" t="s">
        <v>49498</v>
      </c>
      <c r="D1319" s="13" t="s">
        <v>8087</v>
      </c>
      <c r="E1319" s="13" t="s">
        <v>8090</v>
      </c>
      <c r="F1319" s="13" t="s">
        <v>6</v>
      </c>
      <c r="G1319" s="13" t="s">
        <v>9</v>
      </c>
      <c r="H1319" s="13" t="s">
        <v>8091</v>
      </c>
      <c r="I1319" s="14">
        <v>27779</v>
      </c>
      <c r="J1319" s="14">
        <v>8333.7000000000007</v>
      </c>
      <c r="K1319" s="15">
        <f t="shared" si="20"/>
        <v>0.30000000000000004</v>
      </c>
    </row>
    <row r="1320" spans="2:11" ht="12.75">
      <c r="B1320" s="12" t="s">
        <v>8371</v>
      </c>
      <c r="C1320" s="12" t="s">
        <v>49498</v>
      </c>
      <c r="D1320" s="13" t="s">
        <v>8087</v>
      </c>
      <c r="E1320" s="13" t="s">
        <v>8092</v>
      </c>
      <c r="F1320" s="13" t="s">
        <v>5</v>
      </c>
      <c r="G1320" s="13" t="s">
        <v>9</v>
      </c>
      <c r="H1320" s="13" t="s">
        <v>8093</v>
      </c>
      <c r="I1320" s="14">
        <v>78000</v>
      </c>
      <c r="J1320" s="14">
        <v>23400</v>
      </c>
      <c r="K1320" s="15">
        <f t="shared" si="20"/>
        <v>0.3</v>
      </c>
    </row>
    <row r="1321" spans="2:11" ht="12.75">
      <c r="B1321" s="12" t="s">
        <v>8371</v>
      </c>
      <c r="C1321" s="12" t="s">
        <v>49498</v>
      </c>
      <c r="D1321" s="13" t="s">
        <v>8087</v>
      </c>
      <c r="E1321" s="13" t="s">
        <v>8094</v>
      </c>
      <c r="F1321" s="13" t="s">
        <v>7</v>
      </c>
      <c r="G1321" s="13" t="s">
        <v>9</v>
      </c>
      <c r="H1321" s="13" t="s">
        <v>8095</v>
      </c>
      <c r="I1321" s="14">
        <v>86289.4</v>
      </c>
      <c r="J1321" s="14">
        <v>25886.82</v>
      </c>
      <c r="K1321" s="15">
        <f t="shared" si="20"/>
        <v>0.30000000000000004</v>
      </c>
    </row>
    <row r="1322" spans="2:11" ht="12.75">
      <c r="B1322" s="12" t="s">
        <v>8371</v>
      </c>
      <c r="C1322" s="12" t="s">
        <v>49495</v>
      </c>
      <c r="D1322" s="13" t="s">
        <v>8077</v>
      </c>
      <c r="E1322" s="13" t="s">
        <v>8078</v>
      </c>
      <c r="F1322" s="13" t="s">
        <v>3</v>
      </c>
      <c r="G1322" s="13" t="s">
        <v>9</v>
      </c>
      <c r="H1322" s="13" t="s">
        <v>8079</v>
      </c>
      <c r="I1322" s="14">
        <v>53257.2</v>
      </c>
      <c r="J1322" s="14">
        <v>15977.16</v>
      </c>
      <c r="K1322" s="15">
        <f t="shared" si="20"/>
        <v>0.3</v>
      </c>
    </row>
    <row r="1323" spans="2:11" ht="12.75">
      <c r="B1323" s="12" t="s">
        <v>8371</v>
      </c>
      <c r="C1323" s="12" t="s">
        <v>49495</v>
      </c>
      <c r="D1323" s="13" t="s">
        <v>8077</v>
      </c>
      <c r="E1323" s="13" t="s">
        <v>8080</v>
      </c>
      <c r="F1323" s="13" t="s">
        <v>2</v>
      </c>
      <c r="G1323" s="13" t="s">
        <v>9</v>
      </c>
      <c r="H1323" s="13" t="s">
        <v>8081</v>
      </c>
      <c r="I1323" s="14">
        <v>70928</v>
      </c>
      <c r="J1323" s="14">
        <v>21278.400000000001</v>
      </c>
      <c r="K1323" s="15">
        <f t="shared" si="20"/>
        <v>0.30000000000000004</v>
      </c>
    </row>
    <row r="1324" spans="2:11" ht="12.75">
      <c r="B1324" s="12" t="s">
        <v>8371</v>
      </c>
      <c r="C1324" s="12" t="s">
        <v>49496</v>
      </c>
      <c r="D1324" s="13" t="s">
        <v>8082</v>
      </c>
      <c r="E1324" s="13" t="s">
        <v>8083</v>
      </c>
      <c r="F1324" s="13" t="s">
        <v>3</v>
      </c>
      <c r="G1324" s="13" t="s">
        <v>9</v>
      </c>
      <c r="H1324" s="13"/>
      <c r="I1324" s="14">
        <v>478055</v>
      </c>
      <c r="J1324" s="14">
        <v>191222</v>
      </c>
      <c r="K1324" s="15">
        <f t="shared" si="20"/>
        <v>0.4</v>
      </c>
    </row>
    <row r="1325" spans="2:11" ht="12.75">
      <c r="B1325" s="12" t="s">
        <v>8371</v>
      </c>
      <c r="C1325" s="12" t="s">
        <v>49497</v>
      </c>
      <c r="D1325" s="13" t="s">
        <v>8084</v>
      </c>
      <c r="E1325" s="13" t="s">
        <v>8085</v>
      </c>
      <c r="F1325" s="13" t="s">
        <v>4</v>
      </c>
      <c r="G1325" s="13" t="s">
        <v>9</v>
      </c>
      <c r="H1325" s="13" t="s">
        <v>8086</v>
      </c>
      <c r="I1325" s="14">
        <v>183469.93</v>
      </c>
      <c r="J1325" s="14">
        <v>55040.98</v>
      </c>
      <c r="K1325" s="15">
        <f t="shared" si="20"/>
        <v>0.3000000054504845</v>
      </c>
    </row>
    <row r="1326" spans="2:11" ht="12.75">
      <c r="B1326" s="12" t="s">
        <v>8371</v>
      </c>
      <c r="C1326" s="12" t="s">
        <v>49499</v>
      </c>
      <c r="D1326" s="13" t="s">
        <v>8096</v>
      </c>
      <c r="E1326" s="13" t="s">
        <v>8097</v>
      </c>
      <c r="F1326" s="13" t="s">
        <v>5</v>
      </c>
      <c r="G1326" s="13" t="s">
        <v>9</v>
      </c>
      <c r="H1326" s="13" t="s">
        <v>8098</v>
      </c>
      <c r="I1326" s="14">
        <v>303000</v>
      </c>
      <c r="J1326" s="14">
        <v>90900</v>
      </c>
      <c r="K1326" s="15">
        <f t="shared" si="20"/>
        <v>0.3</v>
      </c>
    </row>
    <row r="1327" spans="2:11" ht="12.75">
      <c r="B1327" s="12" t="s">
        <v>8371</v>
      </c>
      <c r="C1327" s="12" t="s">
        <v>49500</v>
      </c>
      <c r="D1327" s="13" t="s">
        <v>8099</v>
      </c>
      <c r="E1327" s="13" t="s">
        <v>8100</v>
      </c>
      <c r="F1327" s="13" t="s">
        <v>8</v>
      </c>
      <c r="G1327" s="13" t="s">
        <v>9</v>
      </c>
      <c r="H1327" s="13" t="s">
        <v>8101</v>
      </c>
      <c r="I1327" s="14">
        <v>683672.25</v>
      </c>
      <c r="J1327" s="14">
        <v>238943.45</v>
      </c>
      <c r="K1327" s="15">
        <f t="shared" si="20"/>
        <v>0.34949999798880238</v>
      </c>
    </row>
    <row r="1328" spans="2:11" ht="12.75">
      <c r="B1328" s="12" t="s">
        <v>8371</v>
      </c>
      <c r="C1328" s="12" t="s">
        <v>49500</v>
      </c>
      <c r="D1328" s="13" t="s">
        <v>8099</v>
      </c>
      <c r="E1328" s="13" t="s">
        <v>8102</v>
      </c>
      <c r="F1328" s="13" t="s">
        <v>5</v>
      </c>
      <c r="G1328" s="13" t="s">
        <v>9</v>
      </c>
      <c r="H1328" s="13" t="s">
        <v>8103</v>
      </c>
      <c r="I1328" s="14">
        <v>41983.77</v>
      </c>
      <c r="J1328" s="14">
        <v>16793.509999999998</v>
      </c>
      <c r="K1328" s="15">
        <f t="shared" si="20"/>
        <v>0.40000004763745611</v>
      </c>
    </row>
    <row r="1329" spans="2:11" ht="12.75">
      <c r="B1329" s="12" t="s">
        <v>8371</v>
      </c>
      <c r="C1329" s="12" t="s">
        <v>49501</v>
      </c>
      <c r="D1329" s="13" t="s">
        <v>8104</v>
      </c>
      <c r="E1329" s="13" t="s">
        <v>8105</v>
      </c>
      <c r="F1329" s="13" t="s">
        <v>3</v>
      </c>
      <c r="G1329" s="13" t="s">
        <v>9</v>
      </c>
      <c r="H1329" s="13"/>
      <c r="I1329" s="14">
        <v>180000</v>
      </c>
      <c r="J1329" s="14">
        <v>54000</v>
      </c>
      <c r="K1329" s="15">
        <f t="shared" si="20"/>
        <v>0.3</v>
      </c>
    </row>
    <row r="1330" spans="2:11" ht="12.75">
      <c r="B1330" s="12" t="s">
        <v>8371</v>
      </c>
      <c r="C1330" s="12" t="s">
        <v>49502</v>
      </c>
      <c r="D1330" s="13" t="s">
        <v>8106</v>
      </c>
      <c r="E1330" s="13" t="s">
        <v>8107</v>
      </c>
      <c r="F1330" s="13" t="s">
        <v>2</v>
      </c>
      <c r="G1330" s="13" t="s">
        <v>9</v>
      </c>
      <c r="H1330" s="13" t="s">
        <v>8108</v>
      </c>
      <c r="I1330" s="14">
        <v>200000</v>
      </c>
      <c r="J1330" s="14">
        <v>80000</v>
      </c>
      <c r="K1330" s="15">
        <f t="shared" si="20"/>
        <v>0.4</v>
      </c>
    </row>
    <row r="1331" spans="2:11" ht="12.75">
      <c r="B1331" s="12" t="s">
        <v>8371</v>
      </c>
      <c r="C1331" s="12" t="s">
        <v>49503</v>
      </c>
      <c r="D1331" s="13" t="s">
        <v>8109</v>
      </c>
      <c r="E1331" s="13" t="s">
        <v>8110</v>
      </c>
      <c r="F1331" s="13" t="s">
        <v>8</v>
      </c>
      <c r="G1331" s="13" t="s">
        <v>9</v>
      </c>
      <c r="H1331" s="13" t="s">
        <v>8111</v>
      </c>
      <c r="I1331" s="14">
        <v>4826</v>
      </c>
      <c r="J1331" s="14">
        <v>1447.8</v>
      </c>
      <c r="K1331" s="15">
        <f t="shared" si="20"/>
        <v>0.3</v>
      </c>
    </row>
    <row r="1332" spans="2:11" ht="12.75">
      <c r="B1332" s="12" t="s">
        <v>8371</v>
      </c>
      <c r="C1332" s="12" t="s">
        <v>49503</v>
      </c>
      <c r="D1332" s="13" t="s">
        <v>8109</v>
      </c>
      <c r="E1332" s="13" t="s">
        <v>8112</v>
      </c>
      <c r="F1332" s="13" t="s">
        <v>2</v>
      </c>
      <c r="G1332" s="13" t="s">
        <v>9</v>
      </c>
      <c r="H1332" s="13" t="s">
        <v>8113</v>
      </c>
      <c r="I1332" s="14">
        <v>4760</v>
      </c>
      <c r="J1332" s="14">
        <v>952</v>
      </c>
      <c r="K1332" s="15">
        <f t="shared" si="20"/>
        <v>0.2</v>
      </c>
    </row>
    <row r="1333" spans="2:11" ht="12.75">
      <c r="B1333" s="12" t="s">
        <v>8371</v>
      </c>
      <c r="C1333" s="12" t="s">
        <v>49503</v>
      </c>
      <c r="D1333" s="13" t="s">
        <v>8109</v>
      </c>
      <c r="E1333" s="13" t="s">
        <v>8114</v>
      </c>
      <c r="F1333" s="13" t="s">
        <v>2</v>
      </c>
      <c r="G1333" s="13" t="s">
        <v>9</v>
      </c>
      <c r="H1333" s="13" t="s">
        <v>8115</v>
      </c>
      <c r="I1333" s="14">
        <v>44660</v>
      </c>
      <c r="J1333" s="14">
        <v>13398</v>
      </c>
      <c r="K1333" s="15">
        <f t="shared" si="20"/>
        <v>0.3</v>
      </c>
    </row>
    <row r="1334" spans="2:11" ht="12.75">
      <c r="B1334" s="12" t="s">
        <v>8371</v>
      </c>
      <c r="C1334" s="12" t="s">
        <v>49504</v>
      </c>
      <c r="D1334" s="13" t="s">
        <v>8116</v>
      </c>
      <c r="E1334" s="13" t="s">
        <v>8117</v>
      </c>
      <c r="F1334" s="13" t="s">
        <v>5</v>
      </c>
      <c r="G1334" s="13" t="s">
        <v>9</v>
      </c>
      <c r="H1334" s="13" t="s">
        <v>8118</v>
      </c>
      <c r="I1334" s="14">
        <v>300701</v>
      </c>
      <c r="J1334" s="14">
        <v>90210.3</v>
      </c>
      <c r="K1334" s="15">
        <f t="shared" si="20"/>
        <v>0.3</v>
      </c>
    </row>
    <row r="1335" spans="2:11" ht="12.75">
      <c r="B1335" s="12" t="s">
        <v>8371</v>
      </c>
      <c r="C1335" s="12" t="s">
        <v>49504</v>
      </c>
      <c r="D1335" s="13" t="s">
        <v>8116</v>
      </c>
      <c r="E1335" s="13" t="s">
        <v>8119</v>
      </c>
      <c r="F1335" s="13" t="s">
        <v>5</v>
      </c>
      <c r="G1335" s="13" t="s">
        <v>9</v>
      </c>
      <c r="H1335" s="13" t="s">
        <v>8120</v>
      </c>
      <c r="I1335" s="14">
        <v>44168.959999999999</v>
      </c>
      <c r="J1335" s="14">
        <v>13250.69</v>
      </c>
      <c r="K1335" s="15">
        <f t="shared" si="20"/>
        <v>0.3000000452806677</v>
      </c>
    </row>
    <row r="1336" spans="2:11" ht="12.75">
      <c r="B1336" s="12" t="s">
        <v>8371</v>
      </c>
      <c r="C1336" s="12" t="s">
        <v>49505</v>
      </c>
      <c r="D1336" s="13" t="s">
        <v>8121</v>
      </c>
      <c r="E1336" s="13" t="s">
        <v>8122</v>
      </c>
      <c r="F1336" s="13" t="s">
        <v>2</v>
      </c>
      <c r="G1336" s="13" t="s">
        <v>9</v>
      </c>
      <c r="H1336" s="13" t="s">
        <v>8123</v>
      </c>
      <c r="I1336" s="14">
        <v>66833</v>
      </c>
      <c r="J1336" s="14">
        <v>20049.900000000001</v>
      </c>
      <c r="K1336" s="15">
        <f t="shared" si="20"/>
        <v>0.30000000000000004</v>
      </c>
    </row>
    <row r="1337" spans="2:11" ht="12.75">
      <c r="B1337" s="12" t="s">
        <v>8371</v>
      </c>
      <c r="C1337" s="12" t="s">
        <v>49505</v>
      </c>
      <c r="D1337" s="13" t="s">
        <v>8121</v>
      </c>
      <c r="E1337" s="13" t="s">
        <v>8124</v>
      </c>
      <c r="F1337" s="13" t="s">
        <v>5</v>
      </c>
      <c r="G1337" s="13" t="s">
        <v>9</v>
      </c>
      <c r="H1337" s="13" t="s">
        <v>8125</v>
      </c>
      <c r="I1337" s="14">
        <v>8294</v>
      </c>
      <c r="J1337" s="14">
        <v>2488.1999999999998</v>
      </c>
      <c r="K1337" s="15">
        <f t="shared" si="20"/>
        <v>0.3</v>
      </c>
    </row>
    <row r="1338" spans="2:11" ht="12.75">
      <c r="B1338" s="12" t="s">
        <v>8371</v>
      </c>
      <c r="C1338" s="12" t="s">
        <v>49506</v>
      </c>
      <c r="D1338" s="13" t="s">
        <v>8126</v>
      </c>
      <c r="E1338" s="13" t="s">
        <v>8127</v>
      </c>
      <c r="F1338" s="13" t="s">
        <v>2</v>
      </c>
      <c r="G1338" s="13" t="s">
        <v>9</v>
      </c>
      <c r="H1338" s="13" t="s">
        <v>8128</v>
      </c>
      <c r="I1338" s="14">
        <v>396000</v>
      </c>
      <c r="J1338" s="14">
        <v>116780.4</v>
      </c>
      <c r="K1338" s="15">
        <f t="shared" si="20"/>
        <v>0.2949</v>
      </c>
    </row>
    <row r="1339" spans="2:11" ht="12.75">
      <c r="B1339" s="12" t="s">
        <v>8371</v>
      </c>
      <c r="C1339" s="12" t="s">
        <v>49506</v>
      </c>
      <c r="D1339" s="13" t="s">
        <v>8126</v>
      </c>
      <c r="E1339" s="13" t="s">
        <v>8129</v>
      </c>
      <c r="F1339" s="13" t="s">
        <v>4</v>
      </c>
      <c r="G1339" s="13" t="s">
        <v>9</v>
      </c>
      <c r="H1339" s="13"/>
      <c r="I1339" s="14">
        <v>1164000</v>
      </c>
      <c r="J1339" s="14">
        <v>349200</v>
      </c>
      <c r="K1339" s="15">
        <f t="shared" si="20"/>
        <v>0.3</v>
      </c>
    </row>
    <row r="1340" spans="2:11" ht="12.75">
      <c r="B1340" s="12" t="s">
        <v>8371</v>
      </c>
      <c r="C1340" s="12" t="s">
        <v>49507</v>
      </c>
      <c r="D1340" s="13" t="s">
        <v>8130</v>
      </c>
      <c r="E1340" s="13" t="s">
        <v>8131</v>
      </c>
      <c r="F1340" s="13" t="s">
        <v>8</v>
      </c>
      <c r="G1340" s="13" t="s">
        <v>9</v>
      </c>
      <c r="H1340" s="13" t="s">
        <v>8132</v>
      </c>
      <c r="I1340" s="14">
        <v>75000</v>
      </c>
      <c r="J1340" s="14">
        <v>22500</v>
      </c>
      <c r="K1340" s="15">
        <f t="shared" si="20"/>
        <v>0.3</v>
      </c>
    </row>
    <row r="1341" spans="2:11" ht="12.75">
      <c r="B1341" s="12" t="s">
        <v>8371</v>
      </c>
      <c r="C1341" s="12" t="s">
        <v>49508</v>
      </c>
      <c r="D1341" s="13" t="s">
        <v>8133</v>
      </c>
      <c r="E1341" s="13" t="s">
        <v>8134</v>
      </c>
      <c r="F1341" s="13" t="s">
        <v>2</v>
      </c>
      <c r="G1341" s="13" t="s">
        <v>9</v>
      </c>
      <c r="H1341" s="13" t="s">
        <v>8135</v>
      </c>
      <c r="I1341" s="14">
        <v>150000</v>
      </c>
      <c r="J1341" s="14">
        <v>45000</v>
      </c>
      <c r="K1341" s="15">
        <f t="shared" si="20"/>
        <v>0.3</v>
      </c>
    </row>
    <row r="1342" spans="2:11" ht="12.75">
      <c r="B1342" s="12" t="s">
        <v>8371</v>
      </c>
      <c r="C1342" s="12" t="s">
        <v>49509</v>
      </c>
      <c r="D1342" s="13" t="s">
        <v>8136</v>
      </c>
      <c r="E1342" s="13" t="s">
        <v>8137</v>
      </c>
      <c r="F1342" s="13" t="s">
        <v>5</v>
      </c>
      <c r="G1342" s="13" t="s">
        <v>9</v>
      </c>
      <c r="H1342" s="13" t="s">
        <v>8138</v>
      </c>
      <c r="I1342" s="14">
        <v>33850</v>
      </c>
      <c r="J1342" s="14">
        <v>10155</v>
      </c>
      <c r="K1342" s="15">
        <f t="shared" si="20"/>
        <v>0.3</v>
      </c>
    </row>
    <row r="1343" spans="2:11" ht="12.75">
      <c r="B1343" s="12" t="s">
        <v>8371</v>
      </c>
      <c r="C1343" s="12" t="s">
        <v>49510</v>
      </c>
      <c r="D1343" s="13" t="s">
        <v>8139</v>
      </c>
      <c r="E1343" s="13" t="s">
        <v>8140</v>
      </c>
      <c r="F1343" s="13" t="s">
        <v>8</v>
      </c>
      <c r="G1343" s="13" t="s">
        <v>9</v>
      </c>
      <c r="H1343" s="13" t="s">
        <v>8141</v>
      </c>
      <c r="I1343" s="14">
        <v>725000</v>
      </c>
      <c r="J1343" s="14">
        <v>290000</v>
      </c>
      <c r="K1343" s="15">
        <f t="shared" si="20"/>
        <v>0.4</v>
      </c>
    </row>
    <row r="1344" spans="2:11" ht="12.75">
      <c r="B1344" s="12" t="s">
        <v>8371</v>
      </c>
      <c r="C1344" s="12" t="s">
        <v>49511</v>
      </c>
      <c r="D1344" s="13" t="s">
        <v>8142</v>
      </c>
      <c r="E1344" s="13" t="s">
        <v>8143</v>
      </c>
      <c r="F1344" s="13" t="s">
        <v>6</v>
      </c>
      <c r="G1344" s="13" t="s">
        <v>9</v>
      </c>
      <c r="H1344" s="13" t="s">
        <v>8144</v>
      </c>
      <c r="I1344" s="14">
        <v>96200</v>
      </c>
      <c r="J1344" s="14">
        <v>28860</v>
      </c>
      <c r="K1344" s="15">
        <f t="shared" si="20"/>
        <v>0.3</v>
      </c>
    </row>
    <row r="1345" spans="2:11" ht="12.75">
      <c r="B1345" s="12" t="s">
        <v>8371</v>
      </c>
      <c r="C1345" s="12" t="s">
        <v>49512</v>
      </c>
      <c r="D1345" s="13" t="s">
        <v>8145</v>
      </c>
      <c r="E1345" s="13" t="s">
        <v>8146</v>
      </c>
      <c r="F1345" s="13" t="s">
        <v>6</v>
      </c>
      <c r="G1345" s="13" t="s">
        <v>9</v>
      </c>
      <c r="H1345" s="13" t="s">
        <v>8147</v>
      </c>
      <c r="I1345" s="14">
        <v>207500</v>
      </c>
      <c r="J1345" s="14">
        <v>62250</v>
      </c>
      <c r="K1345" s="15">
        <f t="shared" si="20"/>
        <v>0.3</v>
      </c>
    </row>
    <row r="1346" spans="2:11" ht="12.75">
      <c r="B1346" s="12" t="s">
        <v>8371</v>
      </c>
      <c r="C1346" s="12" t="s">
        <v>49512</v>
      </c>
      <c r="D1346" s="13" t="s">
        <v>8145</v>
      </c>
      <c r="E1346" s="13" t="s">
        <v>8148</v>
      </c>
      <c r="F1346" s="13" t="s">
        <v>5</v>
      </c>
      <c r="G1346" s="13" t="s">
        <v>9</v>
      </c>
      <c r="H1346" s="13" t="s">
        <v>8149</v>
      </c>
      <c r="I1346" s="14">
        <v>418575</v>
      </c>
      <c r="J1346" s="14">
        <v>125572.5</v>
      </c>
      <c r="K1346" s="15">
        <f t="shared" si="20"/>
        <v>0.3</v>
      </c>
    </row>
    <row r="1347" spans="2:11" ht="12.75">
      <c r="B1347" s="12" t="s">
        <v>8371</v>
      </c>
      <c r="C1347" s="12" t="s">
        <v>47900</v>
      </c>
      <c r="D1347" s="13" t="s">
        <v>8150</v>
      </c>
      <c r="E1347" s="13" t="s">
        <v>8151</v>
      </c>
      <c r="F1347" s="13" t="s">
        <v>4</v>
      </c>
      <c r="G1347" s="13" t="s">
        <v>9</v>
      </c>
      <c r="H1347" s="13"/>
      <c r="I1347" s="14">
        <v>160180</v>
      </c>
      <c r="J1347" s="14">
        <v>48054</v>
      </c>
      <c r="K1347" s="15">
        <f t="shared" si="20"/>
        <v>0.3</v>
      </c>
    </row>
    <row r="1348" spans="2:11" ht="12.75">
      <c r="B1348" s="12" t="s">
        <v>8371</v>
      </c>
      <c r="C1348" s="12" t="s">
        <v>47944</v>
      </c>
      <c r="D1348" s="13" t="s">
        <v>8312</v>
      </c>
      <c r="E1348" s="13" t="s">
        <v>8313</v>
      </c>
      <c r="F1348" s="13" t="s">
        <v>8</v>
      </c>
      <c r="G1348" s="13" t="s">
        <v>9</v>
      </c>
      <c r="H1348" s="13" t="s">
        <v>8314</v>
      </c>
      <c r="I1348" s="14">
        <v>109360</v>
      </c>
      <c r="J1348" s="14">
        <v>32808</v>
      </c>
      <c r="K1348" s="15">
        <f t="shared" ref="K1348:K1411" si="21">J1348/I1348</f>
        <v>0.3</v>
      </c>
    </row>
    <row r="1349" spans="2:11" ht="12.75">
      <c r="B1349" s="12" t="s">
        <v>8371</v>
      </c>
      <c r="C1349" s="12" t="s">
        <v>47901</v>
      </c>
      <c r="D1349" s="13" t="s">
        <v>8152</v>
      </c>
      <c r="E1349" s="13" t="s">
        <v>8153</v>
      </c>
      <c r="F1349" s="13" t="s">
        <v>2</v>
      </c>
      <c r="G1349" s="13" t="s">
        <v>9</v>
      </c>
      <c r="H1349" s="13" t="s">
        <v>8154</v>
      </c>
      <c r="I1349" s="14">
        <v>662311.30000000005</v>
      </c>
      <c r="J1349" s="14">
        <v>198693.39</v>
      </c>
      <c r="K1349" s="15">
        <f t="shared" si="21"/>
        <v>0.3</v>
      </c>
    </row>
    <row r="1350" spans="2:11" ht="12.75">
      <c r="B1350" s="12" t="s">
        <v>8371</v>
      </c>
      <c r="C1350" s="12" t="s">
        <v>47902</v>
      </c>
      <c r="D1350" s="13" t="s">
        <v>8155</v>
      </c>
      <c r="E1350" s="13" t="s">
        <v>8156</v>
      </c>
      <c r="F1350" s="13" t="s">
        <v>5</v>
      </c>
      <c r="G1350" s="13" t="s">
        <v>9</v>
      </c>
      <c r="H1350" s="13" t="s">
        <v>8157</v>
      </c>
      <c r="I1350" s="14">
        <v>21275</v>
      </c>
      <c r="J1350" s="14">
        <v>6382.5</v>
      </c>
      <c r="K1350" s="15">
        <f t="shared" si="21"/>
        <v>0.3</v>
      </c>
    </row>
    <row r="1351" spans="2:11" ht="12.75">
      <c r="B1351" s="12" t="s">
        <v>8371</v>
      </c>
      <c r="C1351" s="12" t="s">
        <v>47902</v>
      </c>
      <c r="D1351" s="13" t="s">
        <v>8155</v>
      </c>
      <c r="E1351" s="13" t="s">
        <v>8158</v>
      </c>
      <c r="F1351" s="13" t="s">
        <v>4</v>
      </c>
      <c r="G1351" s="13" t="s">
        <v>9</v>
      </c>
      <c r="H1351" s="13"/>
      <c r="I1351" s="14">
        <v>184885</v>
      </c>
      <c r="J1351" s="14">
        <v>55465.5</v>
      </c>
      <c r="K1351" s="15">
        <f t="shared" si="21"/>
        <v>0.3</v>
      </c>
    </row>
    <row r="1352" spans="2:11" ht="12.75">
      <c r="B1352" s="12" t="s">
        <v>8371</v>
      </c>
      <c r="C1352" s="12" t="s">
        <v>47903</v>
      </c>
      <c r="D1352" s="13" t="s">
        <v>8159</v>
      </c>
      <c r="E1352" s="13" t="s">
        <v>8160</v>
      </c>
      <c r="F1352" s="13" t="s">
        <v>4</v>
      </c>
      <c r="G1352" s="13" t="s">
        <v>9</v>
      </c>
      <c r="H1352" s="13" t="s">
        <v>8161</v>
      </c>
      <c r="I1352" s="14">
        <v>752600</v>
      </c>
      <c r="J1352" s="14">
        <v>236692.7</v>
      </c>
      <c r="K1352" s="15">
        <f t="shared" si="21"/>
        <v>0.3145</v>
      </c>
    </row>
    <row r="1353" spans="2:11" ht="12.75">
      <c r="B1353" s="12" t="s">
        <v>8371</v>
      </c>
      <c r="C1353" s="12" t="s">
        <v>47904</v>
      </c>
      <c r="D1353" s="13" t="s">
        <v>8162</v>
      </c>
      <c r="E1353" s="13" t="s">
        <v>8163</v>
      </c>
      <c r="F1353" s="13" t="s">
        <v>7</v>
      </c>
      <c r="G1353" s="13" t="s">
        <v>9</v>
      </c>
      <c r="H1353" s="13" t="s">
        <v>8164</v>
      </c>
      <c r="I1353" s="14">
        <v>668138.28</v>
      </c>
      <c r="J1353" s="14">
        <v>234316.09</v>
      </c>
      <c r="K1353" s="15">
        <f t="shared" si="21"/>
        <v>0.35069999282184516</v>
      </c>
    </row>
    <row r="1354" spans="2:11" ht="12.75">
      <c r="B1354" s="12" t="s">
        <v>8371</v>
      </c>
      <c r="C1354" s="12" t="s">
        <v>47905</v>
      </c>
      <c r="D1354" s="13" t="s">
        <v>8165</v>
      </c>
      <c r="E1354" s="13" t="s">
        <v>8166</v>
      </c>
      <c r="F1354" s="13" t="s">
        <v>2</v>
      </c>
      <c r="G1354" s="13" t="s">
        <v>9</v>
      </c>
      <c r="H1354" s="13" t="s">
        <v>8167</v>
      </c>
      <c r="I1354" s="14">
        <v>108516</v>
      </c>
      <c r="J1354" s="14">
        <v>32554.799999999999</v>
      </c>
      <c r="K1354" s="15">
        <f t="shared" si="21"/>
        <v>0.3</v>
      </c>
    </row>
    <row r="1355" spans="2:11" ht="12.75">
      <c r="B1355" s="12" t="s">
        <v>8371</v>
      </c>
      <c r="C1355" s="12" t="s">
        <v>47906</v>
      </c>
      <c r="D1355" s="13" t="s">
        <v>8168</v>
      </c>
      <c r="E1355" s="13" t="s">
        <v>8169</v>
      </c>
      <c r="F1355" s="13" t="s">
        <v>4</v>
      </c>
      <c r="G1355" s="13" t="s">
        <v>9</v>
      </c>
      <c r="H1355" s="13" t="s">
        <v>8170</v>
      </c>
      <c r="I1355" s="14">
        <v>260000</v>
      </c>
      <c r="J1355" s="14">
        <v>104000</v>
      </c>
      <c r="K1355" s="15">
        <f t="shared" si="21"/>
        <v>0.4</v>
      </c>
    </row>
    <row r="1356" spans="2:11" ht="12.75">
      <c r="B1356" s="12" t="s">
        <v>8371</v>
      </c>
      <c r="C1356" s="12" t="s">
        <v>47906</v>
      </c>
      <c r="D1356" s="13" t="s">
        <v>8168</v>
      </c>
      <c r="E1356" s="13" t="s">
        <v>73</v>
      </c>
      <c r="F1356" s="13" t="s">
        <v>5</v>
      </c>
      <c r="G1356" s="13" t="s">
        <v>9</v>
      </c>
      <c r="H1356" s="13" t="s">
        <v>8149</v>
      </c>
      <c r="I1356" s="14">
        <v>53500</v>
      </c>
      <c r="J1356" s="14">
        <v>10700</v>
      </c>
      <c r="K1356" s="15">
        <f t="shared" si="21"/>
        <v>0.2</v>
      </c>
    </row>
    <row r="1357" spans="2:11" ht="12.75">
      <c r="B1357" s="12" t="s">
        <v>8371</v>
      </c>
      <c r="C1357" s="12" t="s">
        <v>47906</v>
      </c>
      <c r="D1357" s="13" t="s">
        <v>8168</v>
      </c>
      <c r="E1357" s="13" t="s">
        <v>8171</v>
      </c>
      <c r="F1357" s="13" t="s">
        <v>3</v>
      </c>
      <c r="G1357" s="13" t="s">
        <v>9</v>
      </c>
      <c r="H1357" s="13" t="s">
        <v>8172</v>
      </c>
      <c r="I1357" s="14">
        <v>120000</v>
      </c>
      <c r="J1357" s="14">
        <v>48000</v>
      </c>
      <c r="K1357" s="15">
        <f t="shared" si="21"/>
        <v>0.4</v>
      </c>
    </row>
    <row r="1358" spans="2:11" ht="12.75">
      <c r="B1358" s="12" t="s">
        <v>8371</v>
      </c>
      <c r="C1358" s="12" t="s">
        <v>47907</v>
      </c>
      <c r="D1358" s="13" t="s">
        <v>8173</v>
      </c>
      <c r="E1358" s="13" t="s">
        <v>8174</v>
      </c>
      <c r="F1358" s="13" t="s">
        <v>2</v>
      </c>
      <c r="G1358" s="13" t="s">
        <v>9</v>
      </c>
      <c r="H1358" s="13" t="s">
        <v>8175</v>
      </c>
      <c r="I1358" s="14">
        <v>96786.49</v>
      </c>
      <c r="J1358" s="14">
        <v>29035.95</v>
      </c>
      <c r="K1358" s="15">
        <f t="shared" si="21"/>
        <v>0.30000003099606154</v>
      </c>
    </row>
    <row r="1359" spans="2:11" ht="12.75">
      <c r="B1359" s="12" t="s">
        <v>8371</v>
      </c>
      <c r="C1359" s="12" t="s">
        <v>47908</v>
      </c>
      <c r="D1359" s="13" t="s">
        <v>8176</v>
      </c>
      <c r="E1359" s="13" t="s">
        <v>8177</v>
      </c>
      <c r="F1359" s="13" t="s">
        <v>7</v>
      </c>
      <c r="G1359" s="13" t="s">
        <v>9</v>
      </c>
      <c r="H1359" s="13" t="s">
        <v>8178</v>
      </c>
      <c r="I1359" s="14">
        <v>836355</v>
      </c>
      <c r="J1359" s="14">
        <v>88820.9</v>
      </c>
      <c r="K1359" s="15">
        <f t="shared" si="21"/>
        <v>0.10619999880433548</v>
      </c>
    </row>
    <row r="1360" spans="2:11" ht="12.75">
      <c r="B1360" s="12" t="s">
        <v>8371</v>
      </c>
      <c r="C1360" s="12" t="s">
        <v>47909</v>
      </c>
      <c r="D1360" s="13" t="s">
        <v>8179</v>
      </c>
      <c r="E1360" s="13" t="s">
        <v>8180</v>
      </c>
      <c r="F1360" s="13" t="s">
        <v>2</v>
      </c>
      <c r="G1360" s="13" t="s">
        <v>9</v>
      </c>
      <c r="H1360" s="13" t="s">
        <v>8181</v>
      </c>
      <c r="I1360" s="14">
        <v>200000</v>
      </c>
      <c r="J1360" s="14">
        <v>60000</v>
      </c>
      <c r="K1360" s="15">
        <f t="shared" si="21"/>
        <v>0.3</v>
      </c>
    </row>
    <row r="1361" spans="2:11" ht="12.75">
      <c r="B1361" s="12" t="s">
        <v>8371</v>
      </c>
      <c r="C1361" s="12" t="s">
        <v>47910</v>
      </c>
      <c r="D1361" s="13" t="s">
        <v>8182</v>
      </c>
      <c r="E1361" s="13" t="s">
        <v>8183</v>
      </c>
      <c r="F1361" s="13" t="s">
        <v>6</v>
      </c>
      <c r="G1361" s="13" t="s">
        <v>9</v>
      </c>
      <c r="H1361" s="13" t="s">
        <v>8184</v>
      </c>
      <c r="I1361" s="14">
        <v>80000</v>
      </c>
      <c r="J1361" s="14">
        <v>24000</v>
      </c>
      <c r="K1361" s="15">
        <f t="shared" si="21"/>
        <v>0.3</v>
      </c>
    </row>
    <row r="1362" spans="2:11" ht="12.75">
      <c r="B1362" s="12" t="s">
        <v>8371</v>
      </c>
      <c r="C1362" s="12" t="s">
        <v>47910</v>
      </c>
      <c r="D1362" s="13" t="s">
        <v>8182</v>
      </c>
      <c r="E1362" s="13" t="s">
        <v>8185</v>
      </c>
      <c r="F1362" s="13" t="s">
        <v>6</v>
      </c>
      <c r="G1362" s="13" t="s">
        <v>9</v>
      </c>
      <c r="H1362" s="13" t="s">
        <v>8186</v>
      </c>
      <c r="I1362" s="14">
        <v>88014.18</v>
      </c>
      <c r="J1362" s="14">
        <v>26404.25</v>
      </c>
      <c r="K1362" s="15">
        <f t="shared" si="21"/>
        <v>0.29999995455277778</v>
      </c>
    </row>
    <row r="1363" spans="2:11" ht="12.75">
      <c r="B1363" s="12" t="s">
        <v>8371</v>
      </c>
      <c r="C1363" s="12" t="s">
        <v>47943</v>
      </c>
      <c r="D1363" s="13" t="s">
        <v>8304</v>
      </c>
      <c r="E1363" s="13" t="s">
        <v>8305</v>
      </c>
      <c r="F1363" s="13" t="s">
        <v>2</v>
      </c>
      <c r="G1363" s="13" t="s">
        <v>9</v>
      </c>
      <c r="H1363" s="13" t="s">
        <v>8306</v>
      </c>
      <c r="I1363" s="14">
        <v>60000</v>
      </c>
      <c r="J1363" s="14">
        <v>18000</v>
      </c>
      <c r="K1363" s="15">
        <f t="shared" si="21"/>
        <v>0.3</v>
      </c>
    </row>
    <row r="1364" spans="2:11" ht="12.75">
      <c r="B1364" s="12" t="s">
        <v>8371</v>
      </c>
      <c r="C1364" s="12" t="s">
        <v>47911</v>
      </c>
      <c r="D1364" s="13" t="s">
        <v>8187</v>
      </c>
      <c r="E1364" s="13" t="s">
        <v>8188</v>
      </c>
      <c r="F1364" s="13" t="s">
        <v>8</v>
      </c>
      <c r="G1364" s="13" t="s">
        <v>9</v>
      </c>
      <c r="H1364" s="13" t="s">
        <v>8189</v>
      </c>
      <c r="I1364" s="14">
        <v>21195</v>
      </c>
      <c r="J1364" s="14">
        <v>6358.5</v>
      </c>
      <c r="K1364" s="15">
        <f t="shared" si="21"/>
        <v>0.3</v>
      </c>
    </row>
    <row r="1365" spans="2:11" ht="12.75">
      <c r="B1365" s="12" t="s">
        <v>8371</v>
      </c>
      <c r="C1365" s="12" t="s">
        <v>47911</v>
      </c>
      <c r="D1365" s="13" t="s">
        <v>8187</v>
      </c>
      <c r="E1365" s="13" t="s">
        <v>8190</v>
      </c>
      <c r="F1365" s="13" t="s">
        <v>5</v>
      </c>
      <c r="G1365" s="13" t="s">
        <v>9</v>
      </c>
      <c r="H1365" s="13" t="s">
        <v>8191</v>
      </c>
      <c r="I1365" s="14">
        <v>241423.5</v>
      </c>
      <c r="J1365" s="14">
        <v>72427.05</v>
      </c>
      <c r="K1365" s="15">
        <f t="shared" si="21"/>
        <v>0.3</v>
      </c>
    </row>
    <row r="1366" spans="2:11" ht="12.75">
      <c r="B1366" s="12" t="s">
        <v>8371</v>
      </c>
      <c r="C1366" s="12" t="s">
        <v>47913</v>
      </c>
      <c r="D1366" s="13" t="s">
        <v>8195</v>
      </c>
      <c r="E1366" s="13" t="s">
        <v>8196</v>
      </c>
      <c r="F1366" s="13" t="s">
        <v>3</v>
      </c>
      <c r="G1366" s="13" t="s">
        <v>9</v>
      </c>
      <c r="H1366" s="13" t="s">
        <v>8197</v>
      </c>
      <c r="I1366" s="14">
        <v>626179.72</v>
      </c>
      <c r="J1366" s="14">
        <v>125235.94</v>
      </c>
      <c r="K1366" s="15">
        <f t="shared" si="21"/>
        <v>0.19999999361205759</v>
      </c>
    </row>
    <row r="1367" spans="2:11" ht="12.75">
      <c r="B1367" s="12" t="s">
        <v>8371</v>
      </c>
      <c r="C1367" s="12" t="s">
        <v>47913</v>
      </c>
      <c r="D1367" s="13" t="s">
        <v>8195</v>
      </c>
      <c r="E1367" s="13" t="s">
        <v>8198</v>
      </c>
      <c r="F1367" s="13" t="s">
        <v>6</v>
      </c>
      <c r="G1367" s="13" t="s">
        <v>9</v>
      </c>
      <c r="H1367" s="13" t="s">
        <v>8199</v>
      </c>
      <c r="I1367" s="14">
        <v>502240</v>
      </c>
      <c r="J1367" s="14">
        <v>149968.85999999999</v>
      </c>
      <c r="K1367" s="15">
        <f t="shared" si="21"/>
        <v>0.29859999203568011</v>
      </c>
    </row>
    <row r="1368" spans="2:11" ht="12.75">
      <c r="B1368" s="12" t="s">
        <v>8371</v>
      </c>
      <c r="C1368" s="12" t="s">
        <v>47913</v>
      </c>
      <c r="D1368" s="13" t="s">
        <v>8195</v>
      </c>
      <c r="E1368" s="13" t="s">
        <v>8143</v>
      </c>
      <c r="F1368" s="13" t="s">
        <v>6</v>
      </c>
      <c r="G1368" s="13" t="s">
        <v>9</v>
      </c>
      <c r="H1368" s="13" t="s">
        <v>8200</v>
      </c>
      <c r="I1368" s="14">
        <v>95100</v>
      </c>
      <c r="J1368" s="14">
        <v>28530</v>
      </c>
      <c r="K1368" s="15">
        <f t="shared" si="21"/>
        <v>0.3</v>
      </c>
    </row>
    <row r="1369" spans="2:11" ht="12.75">
      <c r="B1369" s="12" t="s">
        <v>8371</v>
      </c>
      <c r="C1369" s="12" t="s">
        <v>47913</v>
      </c>
      <c r="D1369" s="13" t="s">
        <v>8195</v>
      </c>
      <c r="E1369" s="13" t="s">
        <v>8201</v>
      </c>
      <c r="F1369" s="13" t="s">
        <v>5</v>
      </c>
      <c r="G1369" s="13" t="s">
        <v>9</v>
      </c>
      <c r="H1369" s="13" t="s">
        <v>8202</v>
      </c>
      <c r="I1369" s="14">
        <v>126805</v>
      </c>
      <c r="J1369" s="14">
        <v>38041.5</v>
      </c>
      <c r="K1369" s="15">
        <f t="shared" si="21"/>
        <v>0.3</v>
      </c>
    </row>
    <row r="1370" spans="2:11" ht="12.75">
      <c r="B1370" s="12" t="s">
        <v>8371</v>
      </c>
      <c r="C1370" s="12" t="s">
        <v>47912</v>
      </c>
      <c r="D1370" s="13" t="s">
        <v>8192</v>
      </c>
      <c r="E1370" s="13" t="s">
        <v>8193</v>
      </c>
      <c r="F1370" s="13" t="s">
        <v>2</v>
      </c>
      <c r="G1370" s="13" t="s">
        <v>9</v>
      </c>
      <c r="H1370" s="13" t="s">
        <v>8194</v>
      </c>
      <c r="I1370" s="14">
        <v>227000</v>
      </c>
      <c r="J1370" s="14">
        <v>68100</v>
      </c>
      <c r="K1370" s="15">
        <f t="shared" si="21"/>
        <v>0.3</v>
      </c>
    </row>
    <row r="1371" spans="2:11" ht="12.75">
      <c r="B1371" s="12" t="s">
        <v>8371</v>
      </c>
      <c r="C1371" s="12" t="s">
        <v>47914</v>
      </c>
      <c r="D1371" s="13" t="s">
        <v>8203</v>
      </c>
      <c r="E1371" s="13" t="s">
        <v>8204</v>
      </c>
      <c r="F1371" s="13" t="s">
        <v>8</v>
      </c>
      <c r="G1371" s="13" t="s">
        <v>9</v>
      </c>
      <c r="H1371" s="13" t="s">
        <v>8205</v>
      </c>
      <c r="I1371" s="14">
        <v>570130</v>
      </c>
      <c r="J1371" s="14">
        <v>228052</v>
      </c>
      <c r="K1371" s="15">
        <f t="shared" si="21"/>
        <v>0.4</v>
      </c>
    </row>
    <row r="1372" spans="2:11" ht="12.75">
      <c r="B1372" s="12" t="s">
        <v>8371</v>
      </c>
      <c r="C1372" s="12" t="s">
        <v>47915</v>
      </c>
      <c r="D1372" s="13" t="s">
        <v>8206</v>
      </c>
      <c r="E1372" s="13" t="s">
        <v>8207</v>
      </c>
      <c r="F1372" s="13" t="s">
        <v>8</v>
      </c>
      <c r="G1372" s="13" t="s">
        <v>9</v>
      </c>
      <c r="H1372" s="13" t="s">
        <v>8189</v>
      </c>
      <c r="I1372" s="14">
        <v>31772</v>
      </c>
      <c r="J1372" s="14">
        <v>9531.6</v>
      </c>
      <c r="K1372" s="15">
        <f t="shared" si="21"/>
        <v>0.3</v>
      </c>
    </row>
    <row r="1373" spans="2:11" ht="12.75">
      <c r="B1373" s="12" t="s">
        <v>8371</v>
      </c>
      <c r="C1373" s="12" t="s">
        <v>47916</v>
      </c>
      <c r="D1373" s="13" t="s">
        <v>8208</v>
      </c>
      <c r="E1373" s="13" t="s">
        <v>8209</v>
      </c>
      <c r="F1373" s="13" t="s">
        <v>8</v>
      </c>
      <c r="G1373" s="13" t="s">
        <v>9</v>
      </c>
      <c r="H1373" s="13" t="s">
        <v>8210</v>
      </c>
      <c r="I1373" s="14">
        <v>811668</v>
      </c>
      <c r="J1373" s="14">
        <v>243500.4</v>
      </c>
      <c r="K1373" s="15">
        <f t="shared" si="21"/>
        <v>0.3</v>
      </c>
    </row>
    <row r="1374" spans="2:11" ht="12.75">
      <c r="B1374" s="12" t="s">
        <v>8371</v>
      </c>
      <c r="C1374" s="12" t="s">
        <v>47916</v>
      </c>
      <c r="D1374" s="13" t="s">
        <v>8208</v>
      </c>
      <c r="E1374" s="13" t="s">
        <v>8211</v>
      </c>
      <c r="F1374" s="13" t="s">
        <v>3</v>
      </c>
      <c r="G1374" s="13" t="s">
        <v>9</v>
      </c>
      <c r="H1374" s="13" t="s">
        <v>8212</v>
      </c>
      <c r="I1374" s="14">
        <v>1297656</v>
      </c>
      <c r="J1374" s="14">
        <v>259531.2</v>
      </c>
      <c r="K1374" s="15">
        <f t="shared" si="21"/>
        <v>0.2</v>
      </c>
    </row>
    <row r="1375" spans="2:11" ht="12.75">
      <c r="B1375" s="12" t="s">
        <v>8371</v>
      </c>
      <c r="C1375" s="12" t="s">
        <v>47917</v>
      </c>
      <c r="D1375" s="13" t="s">
        <v>8213</v>
      </c>
      <c r="E1375" s="13" t="s">
        <v>8214</v>
      </c>
      <c r="F1375" s="13" t="s">
        <v>2</v>
      </c>
      <c r="G1375" s="13" t="s">
        <v>9</v>
      </c>
      <c r="H1375" s="13" t="s">
        <v>8215</v>
      </c>
      <c r="I1375" s="14">
        <v>250621</v>
      </c>
      <c r="J1375" s="14">
        <v>75136.179999999993</v>
      </c>
      <c r="K1375" s="15">
        <f t="shared" si="21"/>
        <v>0.2998000167583722</v>
      </c>
    </row>
    <row r="1376" spans="2:11" ht="12.75">
      <c r="B1376" s="12" t="s">
        <v>8371</v>
      </c>
      <c r="C1376" s="12" t="s">
        <v>47917</v>
      </c>
      <c r="D1376" s="13" t="s">
        <v>8213</v>
      </c>
      <c r="E1376" s="13" t="s">
        <v>8216</v>
      </c>
      <c r="F1376" s="13" t="s">
        <v>5</v>
      </c>
      <c r="G1376" s="13" t="s">
        <v>9</v>
      </c>
      <c r="H1376" s="13" t="s">
        <v>8217</v>
      </c>
      <c r="I1376" s="14">
        <v>196939</v>
      </c>
      <c r="J1376" s="14">
        <v>59081.7</v>
      </c>
      <c r="K1376" s="15">
        <f t="shared" si="21"/>
        <v>0.3</v>
      </c>
    </row>
    <row r="1377" spans="2:11" ht="12.75">
      <c r="B1377" s="12" t="s">
        <v>8371</v>
      </c>
      <c r="C1377" s="12" t="s">
        <v>47917</v>
      </c>
      <c r="D1377" s="13" t="s">
        <v>8213</v>
      </c>
      <c r="E1377" s="13" t="s">
        <v>8218</v>
      </c>
      <c r="F1377" s="13" t="s">
        <v>2</v>
      </c>
      <c r="G1377" s="13" t="s">
        <v>9</v>
      </c>
      <c r="H1377" s="13" t="s">
        <v>8219</v>
      </c>
      <c r="I1377" s="14">
        <v>366690</v>
      </c>
      <c r="J1377" s="14">
        <v>110007</v>
      </c>
      <c r="K1377" s="15">
        <f t="shared" si="21"/>
        <v>0.3</v>
      </c>
    </row>
    <row r="1378" spans="2:11" ht="12.75">
      <c r="B1378" s="12" t="s">
        <v>8371</v>
      </c>
      <c r="C1378" s="12" t="s">
        <v>47918</v>
      </c>
      <c r="D1378" s="13" t="s">
        <v>8220</v>
      </c>
      <c r="E1378" s="13" t="s">
        <v>8221</v>
      </c>
      <c r="F1378" s="13" t="s">
        <v>4</v>
      </c>
      <c r="G1378" s="13" t="s">
        <v>9</v>
      </c>
      <c r="H1378" s="13" t="s">
        <v>8222</v>
      </c>
      <c r="I1378" s="14">
        <v>63285</v>
      </c>
      <c r="J1378" s="14">
        <v>18985.5</v>
      </c>
      <c r="K1378" s="15">
        <f t="shared" si="21"/>
        <v>0.3</v>
      </c>
    </row>
    <row r="1379" spans="2:11" ht="12.75">
      <c r="B1379" s="12" t="s">
        <v>8371</v>
      </c>
      <c r="C1379" s="12" t="s">
        <v>47918</v>
      </c>
      <c r="D1379" s="13" t="s">
        <v>8220</v>
      </c>
      <c r="E1379" s="13" t="s">
        <v>8223</v>
      </c>
      <c r="F1379" s="13" t="s">
        <v>8</v>
      </c>
      <c r="G1379" s="13" t="s">
        <v>9</v>
      </c>
      <c r="H1379" s="13" t="s">
        <v>8224</v>
      </c>
      <c r="I1379" s="14">
        <v>52149.440000000002</v>
      </c>
      <c r="J1379" s="14">
        <v>10429.89</v>
      </c>
      <c r="K1379" s="15">
        <f t="shared" si="21"/>
        <v>0.20000003835132263</v>
      </c>
    </row>
    <row r="1380" spans="2:11" ht="12.75">
      <c r="B1380" s="12" t="s">
        <v>8371</v>
      </c>
      <c r="C1380" s="12" t="s">
        <v>47919</v>
      </c>
      <c r="D1380" s="13" t="s">
        <v>8225</v>
      </c>
      <c r="E1380" s="13" t="s">
        <v>8226</v>
      </c>
      <c r="F1380" s="13" t="s">
        <v>2</v>
      </c>
      <c r="G1380" s="13" t="s">
        <v>9</v>
      </c>
      <c r="H1380" s="13" t="s">
        <v>8227</v>
      </c>
      <c r="I1380" s="14">
        <v>592882</v>
      </c>
      <c r="J1380" s="14">
        <v>118576.4</v>
      </c>
      <c r="K1380" s="15">
        <f t="shared" si="21"/>
        <v>0.19999999999999998</v>
      </c>
    </row>
    <row r="1381" spans="2:11" ht="12.75">
      <c r="B1381" s="12" t="s">
        <v>8371</v>
      </c>
      <c r="C1381" s="12" t="s">
        <v>47899</v>
      </c>
      <c r="D1381" s="13" t="s">
        <v>8060</v>
      </c>
      <c r="E1381" s="13" t="s">
        <v>8061</v>
      </c>
      <c r="F1381" s="13" t="s">
        <v>2</v>
      </c>
      <c r="G1381" s="13" t="s">
        <v>9</v>
      </c>
      <c r="H1381" s="13" t="s">
        <v>8062</v>
      </c>
      <c r="I1381" s="14">
        <v>140000</v>
      </c>
      <c r="J1381" s="14">
        <v>56000</v>
      </c>
      <c r="K1381" s="15">
        <f t="shared" si="21"/>
        <v>0.4</v>
      </c>
    </row>
    <row r="1382" spans="2:11" ht="12.75">
      <c r="B1382" s="12" t="s">
        <v>8371</v>
      </c>
      <c r="C1382" s="12" t="s">
        <v>47899</v>
      </c>
      <c r="D1382" s="13" t="s">
        <v>8060</v>
      </c>
      <c r="E1382" s="13" t="s">
        <v>8063</v>
      </c>
      <c r="F1382" s="13" t="s">
        <v>6</v>
      </c>
      <c r="G1382" s="13" t="s">
        <v>9</v>
      </c>
      <c r="H1382" s="13" t="s">
        <v>8064</v>
      </c>
      <c r="I1382" s="14">
        <v>50000</v>
      </c>
      <c r="J1382" s="14">
        <v>15000</v>
      </c>
      <c r="K1382" s="15">
        <f t="shared" si="21"/>
        <v>0.3</v>
      </c>
    </row>
    <row r="1383" spans="2:11" ht="12.75">
      <c r="B1383" s="12" t="s">
        <v>8371</v>
      </c>
      <c r="C1383" s="12" t="s">
        <v>47899</v>
      </c>
      <c r="D1383" s="13" t="s">
        <v>8060</v>
      </c>
      <c r="E1383" s="13" t="s">
        <v>8065</v>
      </c>
      <c r="F1383" s="13" t="s">
        <v>5</v>
      </c>
      <c r="G1383" s="13" t="s">
        <v>9</v>
      </c>
      <c r="H1383" s="13" t="s">
        <v>8066</v>
      </c>
      <c r="I1383" s="14">
        <v>30140</v>
      </c>
      <c r="J1383" s="14">
        <v>9042</v>
      </c>
      <c r="K1383" s="15">
        <f t="shared" si="21"/>
        <v>0.3</v>
      </c>
    </row>
    <row r="1384" spans="2:11" ht="12.75">
      <c r="B1384" s="12" t="s">
        <v>8371</v>
      </c>
      <c r="C1384" s="12" t="s">
        <v>47899</v>
      </c>
      <c r="D1384" s="13" t="s">
        <v>8060</v>
      </c>
      <c r="E1384" s="13" t="s">
        <v>8067</v>
      </c>
      <c r="F1384" s="13" t="s">
        <v>6</v>
      </c>
      <c r="G1384" s="13" t="s">
        <v>9</v>
      </c>
      <c r="H1384" s="13" t="s">
        <v>8068</v>
      </c>
      <c r="I1384" s="14">
        <v>370000</v>
      </c>
      <c r="J1384" s="14">
        <v>111000</v>
      </c>
      <c r="K1384" s="15">
        <f t="shared" si="21"/>
        <v>0.3</v>
      </c>
    </row>
    <row r="1385" spans="2:11" ht="12.75">
      <c r="B1385" s="12" t="s">
        <v>8371</v>
      </c>
      <c r="C1385" s="12" t="s">
        <v>47920</v>
      </c>
      <c r="D1385" s="13" t="s">
        <v>8228</v>
      </c>
      <c r="E1385" s="13" t="s">
        <v>8229</v>
      </c>
      <c r="F1385" s="13" t="s">
        <v>8</v>
      </c>
      <c r="G1385" s="13" t="s">
        <v>9</v>
      </c>
      <c r="H1385" s="13" t="s">
        <v>8189</v>
      </c>
      <c r="I1385" s="14">
        <v>11068.6</v>
      </c>
      <c r="J1385" s="14">
        <v>4427.4399999999996</v>
      </c>
      <c r="K1385" s="15">
        <f t="shared" si="21"/>
        <v>0.39999999999999997</v>
      </c>
    </row>
    <row r="1386" spans="2:11" ht="12.75">
      <c r="B1386" s="12" t="s">
        <v>8371</v>
      </c>
      <c r="C1386" s="12" t="s">
        <v>47921</v>
      </c>
      <c r="D1386" s="13" t="s">
        <v>8230</v>
      </c>
      <c r="E1386" s="13" t="s">
        <v>8231</v>
      </c>
      <c r="F1386" s="13" t="s">
        <v>4</v>
      </c>
      <c r="G1386" s="13" t="s">
        <v>9</v>
      </c>
      <c r="H1386" s="13" t="s">
        <v>8232</v>
      </c>
      <c r="I1386" s="14">
        <v>5468</v>
      </c>
      <c r="J1386" s="14">
        <v>546.79999999999995</v>
      </c>
      <c r="K1386" s="15">
        <f t="shared" si="21"/>
        <v>9.9999999999999992E-2</v>
      </c>
    </row>
    <row r="1387" spans="2:11" ht="12.75">
      <c r="B1387" s="12" t="s">
        <v>8371</v>
      </c>
      <c r="C1387" s="12" t="s">
        <v>47922</v>
      </c>
      <c r="D1387" s="13" t="s">
        <v>8233</v>
      </c>
      <c r="E1387" s="13" t="s">
        <v>8234</v>
      </c>
      <c r="F1387" s="13" t="s">
        <v>2</v>
      </c>
      <c r="G1387" s="13" t="s">
        <v>9</v>
      </c>
      <c r="H1387" s="13" t="s">
        <v>8235</v>
      </c>
      <c r="I1387" s="14">
        <v>37927</v>
      </c>
      <c r="J1387" s="14">
        <v>11378.1</v>
      </c>
      <c r="K1387" s="15">
        <f t="shared" si="21"/>
        <v>0.3</v>
      </c>
    </row>
    <row r="1388" spans="2:11" ht="12.75">
      <c r="B1388" s="12" t="s">
        <v>8371</v>
      </c>
      <c r="C1388" s="12" t="s">
        <v>47922</v>
      </c>
      <c r="D1388" s="13" t="s">
        <v>8233</v>
      </c>
      <c r="E1388" s="13" t="s">
        <v>8236</v>
      </c>
      <c r="F1388" s="13" t="s">
        <v>2</v>
      </c>
      <c r="G1388" s="13" t="s">
        <v>9</v>
      </c>
      <c r="H1388" s="13"/>
      <c r="I1388" s="14">
        <v>111000</v>
      </c>
      <c r="J1388" s="14">
        <v>33266.699999999997</v>
      </c>
      <c r="K1388" s="15">
        <f t="shared" si="21"/>
        <v>0.29969999999999997</v>
      </c>
    </row>
    <row r="1389" spans="2:11" ht="12.75">
      <c r="B1389" s="12" t="s">
        <v>8371</v>
      </c>
      <c r="C1389" s="12" t="s">
        <v>47923</v>
      </c>
      <c r="D1389" s="13" t="s">
        <v>8237</v>
      </c>
      <c r="E1389" s="13" t="s">
        <v>8238</v>
      </c>
      <c r="F1389" s="13" t="s">
        <v>2</v>
      </c>
      <c r="G1389" s="13" t="s">
        <v>9</v>
      </c>
      <c r="H1389" s="13" t="s">
        <v>8232</v>
      </c>
      <c r="I1389" s="14">
        <v>221575.13</v>
      </c>
      <c r="J1389" s="14">
        <v>88630.05</v>
      </c>
      <c r="K1389" s="15">
        <f t="shared" si="21"/>
        <v>0.39999999097371625</v>
      </c>
    </row>
    <row r="1390" spans="2:11" ht="12.75">
      <c r="B1390" s="12" t="s">
        <v>8371</v>
      </c>
      <c r="C1390" s="12" t="s">
        <v>47924</v>
      </c>
      <c r="D1390" s="13" t="s">
        <v>8239</v>
      </c>
      <c r="E1390" s="13" t="s">
        <v>8240</v>
      </c>
      <c r="F1390" s="13" t="s">
        <v>5</v>
      </c>
      <c r="G1390" s="13" t="s">
        <v>9</v>
      </c>
      <c r="H1390" s="13" t="s">
        <v>8241</v>
      </c>
      <c r="I1390" s="14">
        <v>156000</v>
      </c>
      <c r="J1390" s="14">
        <v>62400</v>
      </c>
      <c r="K1390" s="15">
        <f t="shared" si="21"/>
        <v>0.4</v>
      </c>
    </row>
    <row r="1391" spans="2:11" ht="12.75">
      <c r="B1391" s="12" t="s">
        <v>8371</v>
      </c>
      <c r="C1391" s="12" t="s">
        <v>47925</v>
      </c>
      <c r="D1391" s="13" t="s">
        <v>8242</v>
      </c>
      <c r="E1391" s="13" t="s">
        <v>8243</v>
      </c>
      <c r="F1391" s="13" t="s">
        <v>4</v>
      </c>
      <c r="G1391" s="13" t="s">
        <v>9</v>
      </c>
      <c r="H1391" s="13" t="s">
        <v>8244</v>
      </c>
      <c r="I1391" s="14">
        <v>535912.5</v>
      </c>
      <c r="J1391" s="14">
        <v>93891.87</v>
      </c>
      <c r="K1391" s="15">
        <f t="shared" si="21"/>
        <v>0.17519999999999999</v>
      </c>
    </row>
    <row r="1392" spans="2:11" ht="12.75">
      <c r="B1392" s="12" t="s">
        <v>8371</v>
      </c>
      <c r="C1392" s="12" t="s">
        <v>47925</v>
      </c>
      <c r="D1392" s="13" t="s">
        <v>8242</v>
      </c>
      <c r="E1392" s="13" t="s">
        <v>8245</v>
      </c>
      <c r="F1392" s="13" t="s">
        <v>5</v>
      </c>
      <c r="G1392" s="13" t="s">
        <v>9</v>
      </c>
      <c r="H1392" s="13" t="s">
        <v>8246</v>
      </c>
      <c r="I1392" s="14">
        <v>2589030</v>
      </c>
      <c r="J1392" s="14">
        <v>774119.97</v>
      </c>
      <c r="K1392" s="15">
        <f t="shared" si="21"/>
        <v>0.29899999999999999</v>
      </c>
    </row>
    <row r="1393" spans="2:11" ht="12.75">
      <c r="B1393" s="12" t="s">
        <v>8371</v>
      </c>
      <c r="C1393" s="12" t="s">
        <v>47926</v>
      </c>
      <c r="D1393" s="13" t="s">
        <v>8247</v>
      </c>
      <c r="E1393" s="13" t="s">
        <v>8248</v>
      </c>
      <c r="F1393" s="13" t="s">
        <v>4</v>
      </c>
      <c r="G1393" s="13" t="s">
        <v>9</v>
      </c>
      <c r="H1393" s="13" t="s">
        <v>8249</v>
      </c>
      <c r="I1393" s="14">
        <v>48899.8</v>
      </c>
      <c r="J1393" s="14">
        <v>14669.94</v>
      </c>
      <c r="K1393" s="15">
        <f t="shared" si="21"/>
        <v>0.3</v>
      </c>
    </row>
    <row r="1394" spans="2:11" ht="12.75">
      <c r="B1394" s="12" t="s">
        <v>8371</v>
      </c>
      <c r="C1394" s="12" t="s">
        <v>47927</v>
      </c>
      <c r="D1394" s="13" t="s">
        <v>8250</v>
      </c>
      <c r="E1394" s="13" t="s">
        <v>8251</v>
      </c>
      <c r="F1394" s="13" t="s">
        <v>6</v>
      </c>
      <c r="G1394" s="13" t="s">
        <v>9</v>
      </c>
      <c r="H1394" s="13" t="s">
        <v>8252</v>
      </c>
      <c r="I1394" s="14">
        <v>700000</v>
      </c>
      <c r="J1394" s="14">
        <v>140000</v>
      </c>
      <c r="K1394" s="15">
        <f t="shared" si="21"/>
        <v>0.2</v>
      </c>
    </row>
    <row r="1395" spans="2:11" ht="12.75">
      <c r="B1395" s="12" t="s">
        <v>8371</v>
      </c>
      <c r="C1395" s="12" t="s">
        <v>47928</v>
      </c>
      <c r="D1395" s="13" t="s">
        <v>8253</v>
      </c>
      <c r="E1395" s="13" t="s">
        <v>8254</v>
      </c>
      <c r="F1395" s="13" t="s">
        <v>6</v>
      </c>
      <c r="G1395" s="13" t="s">
        <v>9</v>
      </c>
      <c r="H1395" s="13" t="s">
        <v>8255</v>
      </c>
      <c r="I1395" s="14">
        <v>256150</v>
      </c>
      <c r="J1395" s="14">
        <v>51588.61</v>
      </c>
      <c r="K1395" s="15">
        <f t="shared" si="21"/>
        <v>0.2014</v>
      </c>
    </row>
    <row r="1396" spans="2:11" ht="12.75">
      <c r="B1396" s="12" t="s">
        <v>8371</v>
      </c>
      <c r="C1396" s="12" t="s">
        <v>47929</v>
      </c>
      <c r="D1396" s="13" t="s">
        <v>8256</v>
      </c>
      <c r="E1396" s="13" t="s">
        <v>8257</v>
      </c>
      <c r="F1396" s="13" t="s">
        <v>4</v>
      </c>
      <c r="G1396" s="13" t="s">
        <v>9</v>
      </c>
      <c r="H1396" s="13" t="s">
        <v>8258</v>
      </c>
      <c r="I1396" s="14">
        <v>4854</v>
      </c>
      <c r="J1396" s="14">
        <v>1456.2</v>
      </c>
      <c r="K1396" s="15">
        <f t="shared" si="21"/>
        <v>0.3</v>
      </c>
    </row>
    <row r="1397" spans="2:11" ht="12.75">
      <c r="B1397" s="12" t="s">
        <v>8371</v>
      </c>
      <c r="C1397" s="12" t="s">
        <v>47929</v>
      </c>
      <c r="D1397" s="13" t="s">
        <v>8256</v>
      </c>
      <c r="E1397" s="13" t="s">
        <v>8259</v>
      </c>
      <c r="F1397" s="13" t="s">
        <v>5</v>
      </c>
      <c r="G1397" s="13" t="s">
        <v>9</v>
      </c>
      <c r="H1397" s="13" t="s">
        <v>8260</v>
      </c>
      <c r="I1397" s="14">
        <v>6240</v>
      </c>
      <c r="J1397" s="14">
        <v>1872</v>
      </c>
      <c r="K1397" s="15">
        <f t="shared" si="21"/>
        <v>0.3</v>
      </c>
    </row>
    <row r="1398" spans="2:11" ht="12.75">
      <c r="B1398" s="12" t="s">
        <v>8371</v>
      </c>
      <c r="C1398" s="12" t="s">
        <v>47930</v>
      </c>
      <c r="D1398" s="13" t="s">
        <v>8261</v>
      </c>
      <c r="E1398" s="13" t="s">
        <v>7082</v>
      </c>
      <c r="F1398" s="13" t="s">
        <v>8</v>
      </c>
      <c r="G1398" s="13" t="s">
        <v>9</v>
      </c>
      <c r="H1398" s="13" t="s">
        <v>8189</v>
      </c>
      <c r="I1398" s="14">
        <v>30166.5</v>
      </c>
      <c r="J1398" s="14">
        <v>9049.9500000000007</v>
      </c>
      <c r="K1398" s="15">
        <f t="shared" si="21"/>
        <v>0.30000000000000004</v>
      </c>
    </row>
    <row r="1399" spans="2:11" ht="12.75">
      <c r="B1399" s="12" t="s">
        <v>8371</v>
      </c>
      <c r="C1399" s="12" t="s">
        <v>47931</v>
      </c>
      <c r="D1399" s="13" t="s">
        <v>8262</v>
      </c>
      <c r="E1399" s="13" t="s">
        <v>8263</v>
      </c>
      <c r="F1399" s="13" t="s">
        <v>3</v>
      </c>
      <c r="G1399" s="13" t="s">
        <v>9</v>
      </c>
      <c r="H1399" s="13" t="s">
        <v>8264</v>
      </c>
      <c r="I1399" s="14">
        <v>290000</v>
      </c>
      <c r="J1399" s="14">
        <v>87000</v>
      </c>
      <c r="K1399" s="15">
        <f t="shared" si="21"/>
        <v>0.3</v>
      </c>
    </row>
    <row r="1400" spans="2:11" ht="12.75">
      <c r="B1400" s="12" t="s">
        <v>8371</v>
      </c>
      <c r="C1400" s="12" t="s">
        <v>47932</v>
      </c>
      <c r="D1400" s="13" t="s">
        <v>8265</v>
      </c>
      <c r="E1400" s="13" t="s">
        <v>8266</v>
      </c>
      <c r="F1400" s="13" t="s">
        <v>7</v>
      </c>
      <c r="G1400" s="13" t="s">
        <v>9</v>
      </c>
      <c r="H1400" s="13" t="s">
        <v>8267</v>
      </c>
      <c r="I1400" s="14">
        <v>79875</v>
      </c>
      <c r="J1400" s="14">
        <v>23962.5</v>
      </c>
      <c r="K1400" s="15">
        <f t="shared" si="21"/>
        <v>0.3</v>
      </c>
    </row>
    <row r="1401" spans="2:11" ht="12.75">
      <c r="B1401" s="12" t="s">
        <v>8371</v>
      </c>
      <c r="C1401" s="12" t="s">
        <v>47932</v>
      </c>
      <c r="D1401" s="13" t="s">
        <v>8265</v>
      </c>
      <c r="E1401" s="13" t="s">
        <v>8268</v>
      </c>
      <c r="F1401" s="13" t="s">
        <v>4</v>
      </c>
      <c r="G1401" s="13" t="s">
        <v>9</v>
      </c>
      <c r="H1401" s="13" t="s">
        <v>8269</v>
      </c>
      <c r="I1401" s="14">
        <v>8629</v>
      </c>
      <c r="J1401" s="14">
        <v>2588.6999999999998</v>
      </c>
      <c r="K1401" s="15">
        <f t="shared" si="21"/>
        <v>0.3</v>
      </c>
    </row>
    <row r="1402" spans="2:11" ht="12.75">
      <c r="B1402" s="12" t="s">
        <v>8371</v>
      </c>
      <c r="C1402" s="12" t="s">
        <v>47933</v>
      </c>
      <c r="D1402" s="13" t="s">
        <v>8270</v>
      </c>
      <c r="E1402" s="13" t="s">
        <v>8271</v>
      </c>
      <c r="F1402" s="13" t="s">
        <v>3</v>
      </c>
      <c r="G1402" s="13" t="s">
        <v>9</v>
      </c>
      <c r="H1402" s="13" t="s">
        <v>8272</v>
      </c>
      <c r="I1402" s="14">
        <v>115062.5</v>
      </c>
      <c r="J1402" s="14">
        <v>34518.75</v>
      </c>
      <c r="K1402" s="15">
        <f t="shared" si="21"/>
        <v>0.3</v>
      </c>
    </row>
    <row r="1403" spans="2:11" ht="12.75">
      <c r="B1403" s="12" t="s">
        <v>8371</v>
      </c>
      <c r="C1403" s="12" t="s">
        <v>47934</v>
      </c>
      <c r="D1403" s="13" t="s">
        <v>8273</v>
      </c>
      <c r="E1403" s="13" t="s">
        <v>8274</v>
      </c>
      <c r="F1403" s="13" t="s">
        <v>5</v>
      </c>
      <c r="G1403" s="13" t="s">
        <v>9</v>
      </c>
      <c r="H1403" s="13"/>
      <c r="I1403" s="14">
        <v>146000</v>
      </c>
      <c r="J1403" s="14">
        <v>43800</v>
      </c>
      <c r="K1403" s="15">
        <f t="shared" si="21"/>
        <v>0.3</v>
      </c>
    </row>
    <row r="1404" spans="2:11" ht="12.75">
      <c r="B1404" s="12" t="s">
        <v>8371</v>
      </c>
      <c r="C1404" s="12" t="s">
        <v>47934</v>
      </c>
      <c r="D1404" s="13" t="s">
        <v>8273</v>
      </c>
      <c r="E1404" s="13" t="s">
        <v>8275</v>
      </c>
      <c r="F1404" s="13" t="s">
        <v>2</v>
      </c>
      <c r="G1404" s="13" t="s">
        <v>9</v>
      </c>
      <c r="H1404" s="13" t="s">
        <v>8276</v>
      </c>
      <c r="I1404" s="14">
        <v>65000</v>
      </c>
      <c r="J1404" s="14">
        <v>19500</v>
      </c>
      <c r="K1404" s="15">
        <f t="shared" si="21"/>
        <v>0.3</v>
      </c>
    </row>
    <row r="1405" spans="2:11" ht="12.75">
      <c r="B1405" s="12" t="s">
        <v>8371</v>
      </c>
      <c r="C1405" s="12" t="s">
        <v>47935</v>
      </c>
      <c r="D1405" s="13" t="s">
        <v>8277</v>
      </c>
      <c r="E1405" s="13" t="s">
        <v>8278</v>
      </c>
      <c r="F1405" s="13" t="s">
        <v>2</v>
      </c>
      <c r="G1405" s="13" t="s">
        <v>9</v>
      </c>
      <c r="H1405" s="13" t="s">
        <v>8279</v>
      </c>
      <c r="I1405" s="14">
        <v>32573</v>
      </c>
      <c r="J1405" s="14">
        <v>9771.9</v>
      </c>
      <c r="K1405" s="15">
        <f t="shared" si="21"/>
        <v>0.3</v>
      </c>
    </row>
    <row r="1406" spans="2:11" ht="12.75">
      <c r="B1406" s="12" t="s">
        <v>8371</v>
      </c>
      <c r="C1406" s="12" t="s">
        <v>47936</v>
      </c>
      <c r="D1406" s="13" t="s">
        <v>8280</v>
      </c>
      <c r="E1406" s="13" t="s">
        <v>8281</v>
      </c>
      <c r="F1406" s="13" t="s">
        <v>4</v>
      </c>
      <c r="G1406" s="13" t="s">
        <v>9</v>
      </c>
      <c r="H1406" s="13" t="s">
        <v>8282</v>
      </c>
      <c r="I1406" s="14">
        <v>1374186.18</v>
      </c>
      <c r="J1406" s="14">
        <v>233611.65</v>
      </c>
      <c r="K1406" s="15">
        <f t="shared" si="21"/>
        <v>0.16999999956337794</v>
      </c>
    </row>
    <row r="1407" spans="2:11" ht="12.75">
      <c r="B1407" s="12" t="s">
        <v>8371</v>
      </c>
      <c r="C1407" s="12" t="s">
        <v>47936</v>
      </c>
      <c r="D1407" s="13" t="s">
        <v>8280</v>
      </c>
      <c r="E1407" s="13" t="s">
        <v>8283</v>
      </c>
      <c r="F1407" s="13" t="s">
        <v>8</v>
      </c>
      <c r="G1407" s="13" t="s">
        <v>9</v>
      </c>
      <c r="H1407" s="13" t="s">
        <v>8284</v>
      </c>
      <c r="I1407" s="14">
        <v>145000</v>
      </c>
      <c r="J1407" s="14">
        <v>45000</v>
      </c>
      <c r="K1407" s="15">
        <f t="shared" si="21"/>
        <v>0.31034482758620691</v>
      </c>
    </row>
    <row r="1408" spans="2:11" ht="12.75">
      <c r="B1408" s="12" t="s">
        <v>8371</v>
      </c>
      <c r="C1408" s="12" t="s">
        <v>47937</v>
      </c>
      <c r="D1408" s="13" t="s">
        <v>8285</v>
      </c>
      <c r="E1408" s="13" t="s">
        <v>8286</v>
      </c>
      <c r="F1408" s="13" t="s">
        <v>5</v>
      </c>
      <c r="G1408" s="13" t="s">
        <v>9</v>
      </c>
      <c r="H1408" s="13" t="s">
        <v>8287</v>
      </c>
      <c r="I1408" s="14">
        <v>39950</v>
      </c>
      <c r="J1408" s="14">
        <v>7990</v>
      </c>
      <c r="K1408" s="15">
        <f t="shared" si="21"/>
        <v>0.2</v>
      </c>
    </row>
    <row r="1409" spans="2:11" ht="12.75">
      <c r="B1409" s="12" t="s">
        <v>8371</v>
      </c>
      <c r="C1409" s="12" t="s">
        <v>47938</v>
      </c>
      <c r="D1409" s="13" t="s">
        <v>8288</v>
      </c>
      <c r="E1409" s="13" t="s">
        <v>8289</v>
      </c>
      <c r="F1409" s="13" t="s">
        <v>5</v>
      </c>
      <c r="G1409" s="13" t="s">
        <v>9</v>
      </c>
      <c r="H1409" s="13" t="s">
        <v>8290</v>
      </c>
      <c r="I1409" s="14">
        <v>22000</v>
      </c>
      <c r="J1409" s="14">
        <v>6600</v>
      </c>
      <c r="K1409" s="15">
        <f t="shared" si="21"/>
        <v>0.3</v>
      </c>
    </row>
    <row r="1410" spans="2:11" ht="12.75">
      <c r="B1410" s="12" t="s">
        <v>8371</v>
      </c>
      <c r="C1410" s="12" t="s">
        <v>47939</v>
      </c>
      <c r="D1410" s="13" t="s">
        <v>8291</v>
      </c>
      <c r="E1410" s="13" t="s">
        <v>8292</v>
      </c>
      <c r="F1410" s="13" t="s">
        <v>8</v>
      </c>
      <c r="G1410" s="13" t="s">
        <v>9</v>
      </c>
      <c r="H1410" s="13" t="s">
        <v>8189</v>
      </c>
      <c r="I1410" s="14">
        <v>5451.3</v>
      </c>
      <c r="J1410" s="14">
        <v>1635.39</v>
      </c>
      <c r="K1410" s="15">
        <f t="shared" si="21"/>
        <v>0.3</v>
      </c>
    </row>
    <row r="1411" spans="2:11" ht="12.75">
      <c r="B1411" s="12" t="s">
        <v>8371</v>
      </c>
      <c r="C1411" s="12" t="s">
        <v>47940</v>
      </c>
      <c r="D1411" s="13" t="s">
        <v>8293</v>
      </c>
      <c r="E1411" s="13" t="s">
        <v>8294</v>
      </c>
      <c r="F1411" s="13" t="s">
        <v>8</v>
      </c>
      <c r="G1411" s="13" t="s">
        <v>9</v>
      </c>
      <c r="H1411" s="13" t="s">
        <v>8295</v>
      </c>
      <c r="I1411" s="14">
        <v>980000</v>
      </c>
      <c r="J1411" s="14">
        <v>392000</v>
      </c>
      <c r="K1411" s="15">
        <f t="shared" si="21"/>
        <v>0.4</v>
      </c>
    </row>
    <row r="1412" spans="2:11" ht="12.75">
      <c r="B1412" s="12" t="s">
        <v>8371</v>
      </c>
      <c r="C1412" s="12" t="s">
        <v>47941</v>
      </c>
      <c r="D1412" s="13" t="s">
        <v>8296</v>
      </c>
      <c r="E1412" s="13" t="s">
        <v>8297</v>
      </c>
      <c r="F1412" s="13" t="s">
        <v>5</v>
      </c>
      <c r="G1412" s="13" t="s">
        <v>9</v>
      </c>
      <c r="H1412" s="13" t="s">
        <v>8298</v>
      </c>
      <c r="I1412" s="14">
        <v>181836</v>
      </c>
      <c r="J1412" s="14">
        <v>54550.8</v>
      </c>
      <c r="K1412" s="15">
        <f t="shared" ref="K1412:K1475" si="22">J1412/I1412</f>
        <v>0.3</v>
      </c>
    </row>
    <row r="1413" spans="2:11" ht="12.75">
      <c r="B1413" s="12" t="s">
        <v>8371</v>
      </c>
      <c r="C1413" s="12" t="s">
        <v>47942</v>
      </c>
      <c r="D1413" s="13" t="s">
        <v>8299</v>
      </c>
      <c r="E1413" s="13" t="s">
        <v>8300</v>
      </c>
      <c r="F1413" s="13" t="s">
        <v>5</v>
      </c>
      <c r="G1413" s="13" t="s">
        <v>9</v>
      </c>
      <c r="H1413" s="13" t="s">
        <v>8301</v>
      </c>
      <c r="I1413" s="14">
        <v>36400</v>
      </c>
      <c r="J1413" s="14">
        <v>10920</v>
      </c>
      <c r="K1413" s="15">
        <f t="shared" si="22"/>
        <v>0.3</v>
      </c>
    </row>
    <row r="1414" spans="2:11" ht="12.75">
      <c r="B1414" s="12" t="s">
        <v>8371</v>
      </c>
      <c r="C1414" s="12" t="s">
        <v>47942</v>
      </c>
      <c r="D1414" s="13" t="s">
        <v>8299</v>
      </c>
      <c r="E1414" s="13" t="s">
        <v>8302</v>
      </c>
      <c r="F1414" s="13" t="s">
        <v>2</v>
      </c>
      <c r="G1414" s="13" t="s">
        <v>9</v>
      </c>
      <c r="H1414" s="13" t="s">
        <v>8303</v>
      </c>
      <c r="I1414" s="14">
        <v>17000</v>
      </c>
      <c r="J1414" s="14">
        <v>5100</v>
      </c>
      <c r="K1414" s="15">
        <f t="shared" si="22"/>
        <v>0.3</v>
      </c>
    </row>
    <row r="1415" spans="2:11" ht="12.75">
      <c r="B1415" s="12" t="s">
        <v>8371</v>
      </c>
      <c r="C1415" s="12" t="s">
        <v>47945</v>
      </c>
      <c r="D1415" s="13" t="s">
        <v>8315</v>
      </c>
      <c r="E1415" s="13" t="s">
        <v>8316</v>
      </c>
      <c r="F1415" s="13" t="s">
        <v>7</v>
      </c>
      <c r="G1415" s="13" t="s">
        <v>9</v>
      </c>
      <c r="H1415" s="13" t="s">
        <v>8317</v>
      </c>
      <c r="I1415" s="14">
        <v>16886.53</v>
      </c>
      <c r="J1415" s="14">
        <v>5065.96</v>
      </c>
      <c r="K1415" s="15">
        <f t="shared" si="22"/>
        <v>0.30000005921879747</v>
      </c>
    </row>
    <row r="1416" spans="2:11" ht="12.75">
      <c r="B1416" s="12" t="s">
        <v>8371</v>
      </c>
      <c r="C1416" s="12" t="s">
        <v>47945</v>
      </c>
      <c r="D1416" s="13" t="s">
        <v>8315</v>
      </c>
      <c r="E1416" s="13" t="s">
        <v>8318</v>
      </c>
      <c r="F1416" s="13" t="s">
        <v>8</v>
      </c>
      <c r="G1416" s="13" t="s">
        <v>9</v>
      </c>
      <c r="H1416" s="13" t="s">
        <v>8319</v>
      </c>
      <c r="I1416" s="14">
        <v>15661</v>
      </c>
      <c r="J1416" s="14">
        <v>3132.2</v>
      </c>
      <c r="K1416" s="15">
        <f t="shared" si="22"/>
        <v>0.19999999999999998</v>
      </c>
    </row>
    <row r="1417" spans="2:11" ht="12.75">
      <c r="B1417" s="12" t="s">
        <v>8371</v>
      </c>
      <c r="C1417" s="12" t="s">
        <v>47946</v>
      </c>
      <c r="D1417" s="13" t="s">
        <v>8320</v>
      </c>
      <c r="E1417" s="13" t="s">
        <v>8321</v>
      </c>
      <c r="F1417" s="13" t="s">
        <v>2</v>
      </c>
      <c r="G1417" s="13" t="s">
        <v>9</v>
      </c>
      <c r="H1417" s="13" t="s">
        <v>8322</v>
      </c>
      <c r="I1417" s="14">
        <v>110000</v>
      </c>
      <c r="J1417" s="14">
        <v>22000</v>
      </c>
      <c r="K1417" s="15">
        <f t="shared" si="22"/>
        <v>0.2</v>
      </c>
    </row>
    <row r="1418" spans="2:11" ht="12.75">
      <c r="B1418" s="12" t="s">
        <v>8371</v>
      </c>
      <c r="C1418" s="12" t="s">
        <v>47947</v>
      </c>
      <c r="D1418" s="13" t="s">
        <v>8323</v>
      </c>
      <c r="E1418" s="13" t="s">
        <v>8324</v>
      </c>
      <c r="F1418" s="13" t="s">
        <v>5</v>
      </c>
      <c r="G1418" s="13" t="s">
        <v>9</v>
      </c>
      <c r="H1418" s="13" t="s">
        <v>8325</v>
      </c>
      <c r="I1418" s="14">
        <v>35085</v>
      </c>
      <c r="J1418" s="14">
        <v>10525.5</v>
      </c>
      <c r="K1418" s="15">
        <f t="shared" si="22"/>
        <v>0.3</v>
      </c>
    </row>
    <row r="1419" spans="2:11" ht="12.75">
      <c r="B1419" s="12" t="s">
        <v>8371</v>
      </c>
      <c r="C1419" s="12" t="s">
        <v>47947</v>
      </c>
      <c r="D1419" s="13" t="s">
        <v>8323</v>
      </c>
      <c r="E1419" s="13" t="s">
        <v>8326</v>
      </c>
      <c r="F1419" s="13" t="s">
        <v>5</v>
      </c>
      <c r="G1419" s="13" t="s">
        <v>9</v>
      </c>
      <c r="H1419" s="13" t="s">
        <v>8327</v>
      </c>
      <c r="I1419" s="14">
        <v>56374.6</v>
      </c>
      <c r="J1419" s="14">
        <v>16912.38</v>
      </c>
      <c r="K1419" s="15">
        <f t="shared" si="22"/>
        <v>0.30000000000000004</v>
      </c>
    </row>
    <row r="1420" spans="2:11" ht="12.75">
      <c r="B1420" s="12" t="s">
        <v>8371</v>
      </c>
      <c r="C1420" s="12" t="s">
        <v>47948</v>
      </c>
      <c r="D1420" s="13" t="s">
        <v>8328</v>
      </c>
      <c r="E1420" s="13" t="s">
        <v>8329</v>
      </c>
      <c r="F1420" s="13" t="s">
        <v>8</v>
      </c>
      <c r="G1420" s="13" t="s">
        <v>9</v>
      </c>
      <c r="H1420" s="13" t="s">
        <v>8330</v>
      </c>
      <c r="I1420" s="14">
        <v>433160</v>
      </c>
      <c r="J1420" s="14">
        <v>129948</v>
      </c>
      <c r="K1420" s="15">
        <f t="shared" si="22"/>
        <v>0.3</v>
      </c>
    </row>
    <row r="1421" spans="2:11" ht="12.75">
      <c r="B1421" s="12" t="s">
        <v>8371</v>
      </c>
      <c r="C1421" s="12" t="s">
        <v>47949</v>
      </c>
      <c r="D1421" s="13" t="s">
        <v>8331</v>
      </c>
      <c r="E1421" s="13" t="s">
        <v>8332</v>
      </c>
      <c r="F1421" s="13" t="s">
        <v>8</v>
      </c>
      <c r="G1421" s="13" t="s">
        <v>9</v>
      </c>
      <c r="H1421" s="13" t="s">
        <v>8333</v>
      </c>
      <c r="I1421" s="14">
        <v>29750</v>
      </c>
      <c r="J1421" s="14">
        <v>8925</v>
      </c>
      <c r="K1421" s="15">
        <f t="shared" si="22"/>
        <v>0.3</v>
      </c>
    </row>
    <row r="1422" spans="2:11" ht="12.75">
      <c r="B1422" s="12" t="s">
        <v>8371</v>
      </c>
      <c r="C1422" s="12" t="s">
        <v>47950</v>
      </c>
      <c r="D1422" s="13" t="s">
        <v>8334</v>
      </c>
      <c r="E1422" s="13" t="s">
        <v>8335</v>
      </c>
      <c r="F1422" s="13" t="s">
        <v>8</v>
      </c>
      <c r="G1422" s="13" t="s">
        <v>9</v>
      </c>
      <c r="H1422" s="13" t="s">
        <v>8335</v>
      </c>
      <c r="I1422" s="14">
        <v>16159</v>
      </c>
      <c r="J1422" s="14">
        <v>4847.7</v>
      </c>
      <c r="K1422" s="15">
        <f t="shared" si="22"/>
        <v>0.3</v>
      </c>
    </row>
    <row r="1423" spans="2:11" ht="12.75">
      <c r="B1423" s="12" t="s">
        <v>46519</v>
      </c>
      <c r="C1423" s="12" t="s">
        <v>46520</v>
      </c>
      <c r="D1423" s="13" t="s">
        <v>46521</v>
      </c>
      <c r="E1423" s="13" t="s">
        <v>46522</v>
      </c>
      <c r="F1423" s="13" t="s">
        <v>6</v>
      </c>
      <c r="G1423" s="13" t="s">
        <v>9</v>
      </c>
      <c r="H1423" s="13"/>
      <c r="I1423" s="14">
        <v>152830.5</v>
      </c>
      <c r="J1423" s="14">
        <v>30566.1</v>
      </c>
      <c r="K1423" s="15">
        <f t="shared" si="22"/>
        <v>0.19999999999999998</v>
      </c>
    </row>
    <row r="1424" spans="2:11" ht="12.75">
      <c r="B1424" s="12" t="s">
        <v>46519</v>
      </c>
      <c r="C1424" s="12" t="s">
        <v>46520</v>
      </c>
      <c r="D1424" s="13" t="s">
        <v>46521</v>
      </c>
      <c r="E1424" s="13" t="s">
        <v>46523</v>
      </c>
      <c r="F1424" s="13" t="s">
        <v>3</v>
      </c>
      <c r="G1424" s="13" t="s">
        <v>9</v>
      </c>
      <c r="H1424" s="13"/>
      <c r="I1424" s="14">
        <v>6178</v>
      </c>
      <c r="J1424" s="14">
        <v>4942.3999999999996</v>
      </c>
      <c r="K1424" s="15">
        <f t="shared" si="22"/>
        <v>0.79999999999999993</v>
      </c>
    </row>
    <row r="1425" spans="2:11" ht="12.75">
      <c r="B1425" s="12" t="s">
        <v>46519</v>
      </c>
      <c r="C1425" s="12" t="s">
        <v>46524</v>
      </c>
      <c r="D1425" s="13" t="s">
        <v>46525</v>
      </c>
      <c r="E1425" s="13" t="s">
        <v>46526</v>
      </c>
      <c r="F1425" s="13" t="s">
        <v>8</v>
      </c>
      <c r="G1425" s="13" t="s">
        <v>9</v>
      </c>
      <c r="H1425" s="13"/>
      <c r="I1425" s="14">
        <v>4799.66</v>
      </c>
      <c r="J1425" s="14">
        <v>3839.73</v>
      </c>
      <c r="K1425" s="15">
        <f t="shared" si="22"/>
        <v>0.80000041669618271</v>
      </c>
    </row>
    <row r="1426" spans="2:11" ht="12.75">
      <c r="B1426" s="12" t="s">
        <v>46519</v>
      </c>
      <c r="C1426" s="12" t="s">
        <v>46527</v>
      </c>
      <c r="D1426" s="13" t="s">
        <v>46528</v>
      </c>
      <c r="E1426" s="13" t="s">
        <v>46529</v>
      </c>
      <c r="F1426" s="13" t="s">
        <v>7</v>
      </c>
      <c r="G1426" s="13" t="s">
        <v>9</v>
      </c>
      <c r="H1426" s="13"/>
      <c r="I1426" s="14">
        <v>41980.5</v>
      </c>
      <c r="J1426" s="14">
        <v>20990.25</v>
      </c>
      <c r="K1426" s="15">
        <f t="shared" si="22"/>
        <v>0.5</v>
      </c>
    </row>
    <row r="1427" spans="2:11" ht="12.75">
      <c r="B1427" s="12" t="s">
        <v>46519</v>
      </c>
      <c r="C1427" s="12" t="s">
        <v>46530</v>
      </c>
      <c r="D1427" s="13" t="s">
        <v>46531</v>
      </c>
      <c r="E1427" s="13" t="s">
        <v>46532</v>
      </c>
      <c r="F1427" s="13" t="s">
        <v>7</v>
      </c>
      <c r="G1427" s="13" t="s">
        <v>9</v>
      </c>
      <c r="H1427" s="13"/>
      <c r="I1427" s="14">
        <v>70952.37</v>
      </c>
      <c r="J1427" s="14">
        <v>49666.66</v>
      </c>
      <c r="K1427" s="15">
        <f t="shared" si="22"/>
        <v>0.70000001409396195</v>
      </c>
    </row>
    <row r="1428" spans="2:11" ht="12.75">
      <c r="B1428" s="12" t="s">
        <v>46519</v>
      </c>
      <c r="C1428" s="12" t="s">
        <v>46533</v>
      </c>
      <c r="D1428" s="13" t="s">
        <v>46534</v>
      </c>
      <c r="E1428" s="13" t="s">
        <v>46535</v>
      </c>
      <c r="F1428" s="13" t="s">
        <v>3</v>
      </c>
      <c r="G1428" s="13" t="s">
        <v>9</v>
      </c>
      <c r="H1428" s="13"/>
      <c r="I1428" s="14">
        <v>9365</v>
      </c>
      <c r="J1428" s="14">
        <v>7492</v>
      </c>
      <c r="K1428" s="15">
        <f t="shared" si="22"/>
        <v>0.8</v>
      </c>
    </row>
    <row r="1429" spans="2:11" ht="12.75">
      <c r="B1429" s="12" t="s">
        <v>46519</v>
      </c>
      <c r="C1429" s="12" t="s">
        <v>46533</v>
      </c>
      <c r="D1429" s="13" t="s">
        <v>46534</v>
      </c>
      <c r="E1429" s="13" t="s">
        <v>46536</v>
      </c>
      <c r="F1429" s="13" t="s">
        <v>3</v>
      </c>
      <c r="G1429" s="13" t="s">
        <v>9</v>
      </c>
      <c r="H1429" s="13"/>
      <c r="I1429" s="14">
        <v>11830</v>
      </c>
      <c r="J1429" s="14">
        <v>9464</v>
      </c>
      <c r="K1429" s="15">
        <f t="shared" si="22"/>
        <v>0.8</v>
      </c>
    </row>
    <row r="1430" spans="2:11" ht="12.75">
      <c r="B1430" s="12" t="s">
        <v>46519</v>
      </c>
      <c r="C1430" s="12" t="s">
        <v>46533</v>
      </c>
      <c r="D1430" s="13" t="s">
        <v>46534</v>
      </c>
      <c r="E1430" s="13" t="s">
        <v>6606</v>
      </c>
      <c r="F1430" s="13" t="s">
        <v>3</v>
      </c>
      <c r="G1430" s="13" t="s">
        <v>9</v>
      </c>
      <c r="H1430" s="13"/>
      <c r="I1430" s="14">
        <v>6765</v>
      </c>
      <c r="J1430" s="14">
        <v>5412</v>
      </c>
      <c r="K1430" s="15">
        <f t="shared" si="22"/>
        <v>0.8</v>
      </c>
    </row>
    <row r="1431" spans="2:11" ht="12.75">
      <c r="B1431" s="12" t="s">
        <v>46519</v>
      </c>
      <c r="C1431" s="12" t="s">
        <v>46537</v>
      </c>
      <c r="D1431" s="13" t="s">
        <v>46538</v>
      </c>
      <c r="E1431" s="13" t="s">
        <v>46539</v>
      </c>
      <c r="F1431" s="13" t="s">
        <v>7</v>
      </c>
      <c r="G1431" s="13" t="s">
        <v>9</v>
      </c>
      <c r="H1431" s="13"/>
      <c r="I1431" s="14">
        <v>468390</v>
      </c>
      <c r="J1431" s="14">
        <v>187356</v>
      </c>
      <c r="K1431" s="15">
        <f t="shared" si="22"/>
        <v>0.4</v>
      </c>
    </row>
    <row r="1432" spans="2:11" ht="12.75">
      <c r="B1432" s="12" t="s">
        <v>46519</v>
      </c>
      <c r="C1432" s="12" t="s">
        <v>46540</v>
      </c>
      <c r="D1432" s="13" t="s">
        <v>46541</v>
      </c>
      <c r="E1432" s="13" t="s">
        <v>46542</v>
      </c>
      <c r="F1432" s="13" t="s">
        <v>3</v>
      </c>
      <c r="G1432" s="13" t="s">
        <v>9</v>
      </c>
      <c r="H1432" s="13"/>
      <c r="I1432" s="14">
        <v>159574</v>
      </c>
      <c r="J1432" s="14">
        <v>111701.8</v>
      </c>
      <c r="K1432" s="15">
        <f t="shared" si="22"/>
        <v>0.70000000000000007</v>
      </c>
    </row>
    <row r="1433" spans="2:11" ht="12.75">
      <c r="B1433" s="12" t="s">
        <v>46519</v>
      </c>
      <c r="C1433" s="12" t="s">
        <v>46543</v>
      </c>
      <c r="D1433" s="13" t="s">
        <v>46544</v>
      </c>
      <c r="E1433" s="13" t="s">
        <v>5965</v>
      </c>
      <c r="F1433" s="13" t="s">
        <v>7</v>
      </c>
      <c r="G1433" s="13" t="s">
        <v>9</v>
      </c>
      <c r="H1433" s="13"/>
      <c r="I1433" s="14">
        <v>63783.73</v>
      </c>
      <c r="J1433" s="14">
        <v>31891.86</v>
      </c>
      <c r="K1433" s="15">
        <f t="shared" si="22"/>
        <v>0.49999992161010337</v>
      </c>
    </row>
    <row r="1434" spans="2:11" ht="12.75">
      <c r="B1434" s="12" t="s">
        <v>46519</v>
      </c>
      <c r="C1434" s="12" t="s">
        <v>46545</v>
      </c>
      <c r="D1434" s="13" t="s">
        <v>46546</v>
      </c>
      <c r="E1434" s="13" t="s">
        <v>46547</v>
      </c>
      <c r="F1434" s="13" t="s">
        <v>3</v>
      </c>
      <c r="G1434" s="13" t="s">
        <v>9</v>
      </c>
      <c r="H1434" s="13"/>
      <c r="I1434" s="14">
        <v>68500</v>
      </c>
      <c r="J1434" s="14">
        <v>13700</v>
      </c>
      <c r="K1434" s="15">
        <f t="shared" si="22"/>
        <v>0.2</v>
      </c>
    </row>
    <row r="1435" spans="2:11" ht="12.75">
      <c r="B1435" s="12" t="s">
        <v>46519</v>
      </c>
      <c r="C1435" s="12" t="s">
        <v>46545</v>
      </c>
      <c r="D1435" s="13" t="s">
        <v>46546</v>
      </c>
      <c r="E1435" s="13" t="s">
        <v>46548</v>
      </c>
      <c r="F1435" s="13" t="s">
        <v>3</v>
      </c>
      <c r="G1435" s="13" t="s">
        <v>9</v>
      </c>
      <c r="H1435" s="13"/>
      <c r="I1435" s="14">
        <v>18215</v>
      </c>
      <c r="J1435" s="14">
        <v>5464.5</v>
      </c>
      <c r="K1435" s="15">
        <f t="shared" si="22"/>
        <v>0.3</v>
      </c>
    </row>
    <row r="1436" spans="2:11" ht="12.75">
      <c r="B1436" s="12" t="s">
        <v>46519</v>
      </c>
      <c r="C1436" s="12" t="s">
        <v>46545</v>
      </c>
      <c r="D1436" s="13" t="s">
        <v>46546</v>
      </c>
      <c r="E1436" s="13" t="s">
        <v>46549</v>
      </c>
      <c r="F1436" s="13" t="s">
        <v>4</v>
      </c>
      <c r="G1436" s="13" t="s">
        <v>9</v>
      </c>
      <c r="H1436" s="13"/>
      <c r="I1436" s="14">
        <v>17705</v>
      </c>
      <c r="J1436" s="14">
        <v>8852.5</v>
      </c>
      <c r="K1436" s="15">
        <f t="shared" si="22"/>
        <v>0.5</v>
      </c>
    </row>
    <row r="1437" spans="2:11" ht="12.75">
      <c r="B1437" s="12" t="s">
        <v>46519</v>
      </c>
      <c r="C1437" s="12" t="s">
        <v>46550</v>
      </c>
      <c r="D1437" s="13" t="s">
        <v>46551</v>
      </c>
      <c r="E1437" s="13" t="s">
        <v>46552</v>
      </c>
      <c r="F1437" s="13" t="s">
        <v>3</v>
      </c>
      <c r="G1437" s="13" t="s">
        <v>9</v>
      </c>
      <c r="H1437" s="13"/>
      <c r="I1437" s="14">
        <v>341700</v>
      </c>
      <c r="J1437" s="14">
        <v>205020</v>
      </c>
      <c r="K1437" s="15">
        <f t="shared" si="22"/>
        <v>0.6</v>
      </c>
    </row>
    <row r="1438" spans="2:11" ht="12.75">
      <c r="B1438" s="12" t="s">
        <v>46519</v>
      </c>
      <c r="C1438" s="12" t="s">
        <v>46553</v>
      </c>
      <c r="D1438" s="13" t="s">
        <v>46554</v>
      </c>
      <c r="E1438" s="13" t="s">
        <v>46555</v>
      </c>
      <c r="F1438" s="13" t="s">
        <v>7</v>
      </c>
      <c r="G1438" s="13" t="s">
        <v>9</v>
      </c>
      <c r="H1438" s="13"/>
      <c r="I1438" s="14">
        <v>81899.320000000007</v>
      </c>
      <c r="J1438" s="14">
        <v>24569.8</v>
      </c>
      <c r="K1438" s="15">
        <f t="shared" si="22"/>
        <v>0.30000004884045434</v>
      </c>
    </row>
    <row r="1439" spans="2:11" ht="12.75">
      <c r="B1439" s="12" t="s">
        <v>46519</v>
      </c>
      <c r="C1439" s="12" t="s">
        <v>46553</v>
      </c>
      <c r="D1439" s="13" t="s">
        <v>46554</v>
      </c>
      <c r="E1439" s="13" t="s">
        <v>46556</v>
      </c>
      <c r="F1439" s="13" t="s">
        <v>2</v>
      </c>
      <c r="G1439" s="13" t="s">
        <v>9</v>
      </c>
      <c r="H1439" s="13"/>
      <c r="I1439" s="14">
        <v>13161</v>
      </c>
      <c r="J1439" s="14">
        <v>2632.2</v>
      </c>
      <c r="K1439" s="15">
        <f t="shared" si="22"/>
        <v>0.19999999999999998</v>
      </c>
    </row>
    <row r="1440" spans="2:11" ht="12.75">
      <c r="B1440" s="12" t="s">
        <v>46519</v>
      </c>
      <c r="C1440" s="12" t="s">
        <v>46557</v>
      </c>
      <c r="D1440" s="13" t="s">
        <v>46558</v>
      </c>
      <c r="E1440" s="13" t="s">
        <v>46559</v>
      </c>
      <c r="F1440" s="13" t="s">
        <v>3</v>
      </c>
      <c r="G1440" s="13" t="s">
        <v>9</v>
      </c>
      <c r="H1440" s="13"/>
      <c r="I1440" s="14">
        <v>4400</v>
      </c>
      <c r="J1440" s="14">
        <v>1760</v>
      </c>
      <c r="K1440" s="15">
        <f t="shared" si="22"/>
        <v>0.4</v>
      </c>
    </row>
    <row r="1441" spans="2:11" ht="12.75">
      <c r="B1441" s="12" t="s">
        <v>46519</v>
      </c>
      <c r="C1441" s="12" t="s">
        <v>46567</v>
      </c>
      <c r="D1441" s="13" t="s">
        <v>46568</v>
      </c>
      <c r="E1441" s="13" t="s">
        <v>46569</v>
      </c>
      <c r="F1441" s="13" t="s">
        <v>5</v>
      </c>
      <c r="G1441" s="13" t="s">
        <v>9</v>
      </c>
      <c r="H1441" s="13"/>
      <c r="I1441" s="14">
        <v>8745.44</v>
      </c>
      <c r="J1441" s="14">
        <v>6996.35</v>
      </c>
      <c r="K1441" s="15">
        <f t="shared" si="22"/>
        <v>0.79999977130939093</v>
      </c>
    </row>
    <row r="1442" spans="2:11" ht="12.75">
      <c r="B1442" s="12" t="s">
        <v>46519</v>
      </c>
      <c r="C1442" s="12" t="s">
        <v>46567</v>
      </c>
      <c r="D1442" s="13" t="s">
        <v>46568</v>
      </c>
      <c r="E1442" s="13" t="s">
        <v>46570</v>
      </c>
      <c r="F1442" s="13" t="s">
        <v>3</v>
      </c>
      <c r="G1442" s="13" t="s">
        <v>9</v>
      </c>
      <c r="H1442" s="13"/>
      <c r="I1442" s="14">
        <v>236980.05</v>
      </c>
      <c r="J1442" s="14">
        <v>186574.39</v>
      </c>
      <c r="K1442" s="15">
        <f t="shared" si="22"/>
        <v>0.78729998580049254</v>
      </c>
    </row>
    <row r="1443" spans="2:11" ht="12.75">
      <c r="B1443" s="12" t="s">
        <v>46519</v>
      </c>
      <c r="C1443" s="12" t="s">
        <v>46571</v>
      </c>
      <c r="D1443" s="13" t="s">
        <v>46572</v>
      </c>
      <c r="E1443" s="13" t="s">
        <v>46573</v>
      </c>
      <c r="F1443" s="13" t="s">
        <v>6</v>
      </c>
      <c r="G1443" s="13" t="s">
        <v>9</v>
      </c>
      <c r="H1443" s="13"/>
      <c r="I1443" s="14">
        <v>14138.2</v>
      </c>
      <c r="J1443" s="14">
        <v>11310.56</v>
      </c>
      <c r="K1443" s="15">
        <f t="shared" si="22"/>
        <v>0.79999999999999993</v>
      </c>
    </row>
    <row r="1444" spans="2:11" ht="12.75">
      <c r="B1444" s="12" t="s">
        <v>46519</v>
      </c>
      <c r="C1444" s="12" t="s">
        <v>46574</v>
      </c>
      <c r="D1444" s="13" t="s">
        <v>46575</v>
      </c>
      <c r="E1444" s="13" t="s">
        <v>46576</v>
      </c>
      <c r="F1444" s="13" t="s">
        <v>7</v>
      </c>
      <c r="G1444" s="13" t="s">
        <v>9</v>
      </c>
      <c r="H1444" s="13"/>
      <c r="I1444" s="14">
        <v>11079.82</v>
      </c>
      <c r="J1444" s="14">
        <v>4431.93</v>
      </c>
      <c r="K1444" s="15">
        <f t="shared" si="22"/>
        <v>0.40000018050834762</v>
      </c>
    </row>
    <row r="1445" spans="2:11" ht="12.75">
      <c r="B1445" s="12" t="s">
        <v>46519</v>
      </c>
      <c r="C1445" s="12" t="s">
        <v>46577</v>
      </c>
      <c r="D1445" s="13" t="s">
        <v>46578</v>
      </c>
      <c r="E1445" s="13" t="s">
        <v>46579</v>
      </c>
      <c r="F1445" s="13" t="s">
        <v>2</v>
      </c>
      <c r="G1445" s="13" t="s">
        <v>9</v>
      </c>
      <c r="H1445" s="13"/>
      <c r="I1445" s="14">
        <v>12892.85</v>
      </c>
      <c r="J1445" s="14">
        <v>3044</v>
      </c>
      <c r="K1445" s="15">
        <f t="shared" si="22"/>
        <v>0.23609985379493284</v>
      </c>
    </row>
    <row r="1446" spans="2:11" ht="12.75">
      <c r="B1446" s="12" t="s">
        <v>46519</v>
      </c>
      <c r="C1446" s="12" t="s">
        <v>46577</v>
      </c>
      <c r="D1446" s="13" t="s">
        <v>46578</v>
      </c>
      <c r="E1446" s="13" t="s">
        <v>46580</v>
      </c>
      <c r="F1446" s="13" t="s">
        <v>3</v>
      </c>
      <c r="G1446" s="13" t="s">
        <v>9</v>
      </c>
      <c r="H1446" s="13"/>
      <c r="I1446" s="14">
        <v>110108.03</v>
      </c>
      <c r="J1446" s="14">
        <v>55054.01</v>
      </c>
      <c r="K1446" s="15">
        <f t="shared" si="22"/>
        <v>0.49999995459005125</v>
      </c>
    </row>
    <row r="1447" spans="2:11" ht="12.75">
      <c r="B1447" s="12" t="s">
        <v>46519</v>
      </c>
      <c r="C1447" s="12" t="s">
        <v>46577</v>
      </c>
      <c r="D1447" s="13" t="s">
        <v>46578</v>
      </c>
      <c r="E1447" s="13" t="s">
        <v>46581</v>
      </c>
      <c r="F1447" s="13" t="s">
        <v>7</v>
      </c>
      <c r="G1447" s="13" t="s">
        <v>9</v>
      </c>
      <c r="H1447" s="13"/>
      <c r="I1447" s="14">
        <v>11100</v>
      </c>
      <c r="J1447" s="14">
        <v>8880</v>
      </c>
      <c r="K1447" s="15">
        <f t="shared" si="22"/>
        <v>0.8</v>
      </c>
    </row>
    <row r="1448" spans="2:11" ht="12.75">
      <c r="B1448" s="12" t="s">
        <v>46519</v>
      </c>
      <c r="C1448" s="12" t="s">
        <v>46582</v>
      </c>
      <c r="D1448" s="13" t="s">
        <v>46583</v>
      </c>
      <c r="E1448" s="13" t="s">
        <v>46584</v>
      </c>
      <c r="F1448" s="13" t="s">
        <v>3</v>
      </c>
      <c r="G1448" s="13" t="s">
        <v>9</v>
      </c>
      <c r="H1448" s="13"/>
      <c r="I1448" s="14">
        <v>87030</v>
      </c>
      <c r="J1448" s="14">
        <v>69624</v>
      </c>
      <c r="K1448" s="15">
        <f t="shared" si="22"/>
        <v>0.8</v>
      </c>
    </row>
    <row r="1449" spans="2:11" ht="12.75">
      <c r="B1449" s="12" t="s">
        <v>46519</v>
      </c>
      <c r="C1449" s="12" t="s">
        <v>46585</v>
      </c>
      <c r="D1449" s="13" t="s">
        <v>46586</v>
      </c>
      <c r="E1449" s="13" t="s">
        <v>46587</v>
      </c>
      <c r="F1449" s="13" t="s">
        <v>5</v>
      </c>
      <c r="G1449" s="13" t="s">
        <v>9</v>
      </c>
      <c r="H1449" s="13"/>
      <c r="I1449" s="14">
        <v>35135.800000000003</v>
      </c>
      <c r="J1449" s="14">
        <v>28108.639999999999</v>
      </c>
      <c r="K1449" s="15">
        <f t="shared" si="22"/>
        <v>0.79999999999999993</v>
      </c>
    </row>
    <row r="1450" spans="2:11" ht="12.75">
      <c r="B1450" s="12" t="s">
        <v>46519</v>
      </c>
      <c r="C1450" s="12" t="s">
        <v>46585</v>
      </c>
      <c r="D1450" s="13" t="s">
        <v>46586</v>
      </c>
      <c r="E1450" s="13" t="s">
        <v>46588</v>
      </c>
      <c r="F1450" s="13" t="s">
        <v>2</v>
      </c>
      <c r="G1450" s="13" t="s">
        <v>9</v>
      </c>
      <c r="H1450" s="13"/>
      <c r="I1450" s="14">
        <v>4056.34</v>
      </c>
      <c r="J1450" s="14">
        <v>3245.07</v>
      </c>
      <c r="K1450" s="15">
        <f t="shared" si="22"/>
        <v>0.79999950694468414</v>
      </c>
    </row>
    <row r="1451" spans="2:11" ht="12.75">
      <c r="B1451" s="12" t="s">
        <v>46519</v>
      </c>
      <c r="C1451" s="12" t="s">
        <v>46589</v>
      </c>
      <c r="D1451" s="13" t="s">
        <v>46590</v>
      </c>
      <c r="E1451" s="13" t="s">
        <v>46591</v>
      </c>
      <c r="F1451" s="13" t="s">
        <v>2</v>
      </c>
      <c r="G1451" s="13" t="s">
        <v>9</v>
      </c>
      <c r="H1451" s="13"/>
      <c r="I1451" s="14">
        <v>800000</v>
      </c>
      <c r="J1451" s="14">
        <v>160000</v>
      </c>
      <c r="K1451" s="15">
        <f t="shared" si="22"/>
        <v>0.2</v>
      </c>
    </row>
    <row r="1452" spans="2:11" ht="12.75">
      <c r="B1452" s="12" t="s">
        <v>46519</v>
      </c>
      <c r="C1452" s="12" t="s">
        <v>46592</v>
      </c>
      <c r="D1452" s="13" t="s">
        <v>46593</v>
      </c>
      <c r="E1452" s="13" t="s">
        <v>46594</v>
      </c>
      <c r="F1452" s="13" t="s">
        <v>2</v>
      </c>
      <c r="G1452" s="13" t="s">
        <v>9</v>
      </c>
      <c r="H1452" s="13"/>
      <c r="I1452" s="14">
        <v>235046.5</v>
      </c>
      <c r="J1452" s="14">
        <v>47009.3</v>
      </c>
      <c r="K1452" s="15">
        <f t="shared" si="22"/>
        <v>0.2</v>
      </c>
    </row>
    <row r="1453" spans="2:11" ht="12.75">
      <c r="B1453" s="12" t="s">
        <v>46519</v>
      </c>
      <c r="C1453" s="12" t="s">
        <v>46595</v>
      </c>
      <c r="D1453" s="13" t="s">
        <v>46596</v>
      </c>
      <c r="E1453" s="13" t="s">
        <v>46597</v>
      </c>
      <c r="F1453" s="13" t="s">
        <v>5</v>
      </c>
      <c r="G1453" s="13" t="s">
        <v>9</v>
      </c>
      <c r="H1453" s="13"/>
      <c r="I1453" s="14">
        <v>24810</v>
      </c>
      <c r="J1453" s="14">
        <v>7443</v>
      </c>
      <c r="K1453" s="15">
        <f t="shared" si="22"/>
        <v>0.3</v>
      </c>
    </row>
    <row r="1454" spans="2:11" ht="12.75">
      <c r="B1454" s="12" t="s">
        <v>46519</v>
      </c>
      <c r="C1454" s="12" t="s">
        <v>46598</v>
      </c>
      <c r="D1454" s="13" t="s">
        <v>46599</v>
      </c>
      <c r="E1454" s="13" t="s">
        <v>46600</v>
      </c>
      <c r="F1454" s="13" t="s">
        <v>7</v>
      </c>
      <c r="G1454" s="13" t="s">
        <v>9</v>
      </c>
      <c r="H1454" s="13"/>
      <c r="I1454" s="14">
        <v>60000</v>
      </c>
      <c r="J1454" s="14">
        <v>12000</v>
      </c>
      <c r="K1454" s="15">
        <f t="shared" si="22"/>
        <v>0.2</v>
      </c>
    </row>
    <row r="1455" spans="2:11" ht="12.75">
      <c r="B1455" s="12" t="s">
        <v>46519</v>
      </c>
      <c r="C1455" s="12" t="s">
        <v>46601</v>
      </c>
      <c r="D1455" s="13" t="s">
        <v>46602</v>
      </c>
      <c r="E1455" s="13" t="s">
        <v>46603</v>
      </c>
      <c r="F1455" s="13" t="s">
        <v>7</v>
      </c>
      <c r="G1455" s="13" t="s">
        <v>9</v>
      </c>
      <c r="H1455" s="13"/>
      <c r="I1455" s="14">
        <v>374794</v>
      </c>
      <c r="J1455" s="14">
        <v>87701.8</v>
      </c>
      <c r="K1455" s="15">
        <f t="shared" si="22"/>
        <v>0.23400001067252946</v>
      </c>
    </row>
    <row r="1456" spans="2:11" ht="12.75">
      <c r="B1456" s="12" t="s">
        <v>46519</v>
      </c>
      <c r="C1456" s="12" t="s">
        <v>46604</v>
      </c>
      <c r="D1456" s="13" t="s">
        <v>46605</v>
      </c>
      <c r="E1456" s="13" t="s">
        <v>46606</v>
      </c>
      <c r="F1456" s="13" t="s">
        <v>3</v>
      </c>
      <c r="G1456" s="13" t="s">
        <v>9</v>
      </c>
      <c r="H1456" s="13"/>
      <c r="I1456" s="14">
        <v>11700</v>
      </c>
      <c r="J1456" s="14">
        <v>7020</v>
      </c>
      <c r="K1456" s="15">
        <f t="shared" si="22"/>
        <v>0.6</v>
      </c>
    </row>
    <row r="1457" spans="2:11" ht="12.75">
      <c r="B1457" s="12" t="s">
        <v>46519</v>
      </c>
      <c r="C1457" s="12" t="s">
        <v>46623</v>
      </c>
      <c r="D1457" s="13" t="s">
        <v>46624</v>
      </c>
      <c r="E1457" s="13" t="s">
        <v>46625</v>
      </c>
      <c r="F1457" s="13" t="s">
        <v>7</v>
      </c>
      <c r="G1457" s="13" t="s">
        <v>9</v>
      </c>
      <c r="H1457" s="13"/>
      <c r="I1457" s="14">
        <v>8199.57</v>
      </c>
      <c r="J1457" s="14">
        <v>4919.74</v>
      </c>
      <c r="K1457" s="15">
        <f t="shared" si="22"/>
        <v>0.5999997560847703</v>
      </c>
    </row>
    <row r="1458" spans="2:11" ht="12.75">
      <c r="B1458" s="12" t="s">
        <v>46519</v>
      </c>
      <c r="C1458" s="12" t="s">
        <v>46623</v>
      </c>
      <c r="D1458" s="13" t="s">
        <v>46624</v>
      </c>
      <c r="E1458" s="13" t="s">
        <v>46626</v>
      </c>
      <c r="F1458" s="13" t="s">
        <v>5</v>
      </c>
      <c r="G1458" s="13" t="s">
        <v>9</v>
      </c>
      <c r="H1458" s="13"/>
      <c r="I1458" s="14">
        <v>27355.61</v>
      </c>
      <c r="J1458" s="14">
        <v>16413.37</v>
      </c>
      <c r="K1458" s="15">
        <f t="shared" si="22"/>
        <v>0.60000014622229214</v>
      </c>
    </row>
    <row r="1459" spans="2:11" ht="12.75">
      <c r="B1459" s="12" t="s">
        <v>46519</v>
      </c>
      <c r="C1459" s="12" t="s">
        <v>46623</v>
      </c>
      <c r="D1459" s="13" t="s">
        <v>46627</v>
      </c>
      <c r="E1459" s="13" t="s">
        <v>46628</v>
      </c>
      <c r="F1459" s="13" t="s">
        <v>2</v>
      </c>
      <c r="G1459" s="13" t="s">
        <v>9</v>
      </c>
      <c r="H1459" s="13"/>
      <c r="I1459" s="14">
        <v>19599</v>
      </c>
      <c r="J1459" s="14">
        <v>11759.4</v>
      </c>
      <c r="K1459" s="15">
        <f t="shared" si="22"/>
        <v>0.6</v>
      </c>
    </row>
    <row r="1460" spans="2:11" ht="12.75">
      <c r="B1460" s="12" t="s">
        <v>46519</v>
      </c>
      <c r="C1460" s="12" t="s">
        <v>46607</v>
      </c>
      <c r="D1460" s="13" t="s">
        <v>46608</v>
      </c>
      <c r="E1460" s="13" t="s">
        <v>16147</v>
      </c>
      <c r="F1460" s="13" t="s">
        <v>3</v>
      </c>
      <c r="G1460" s="13" t="s">
        <v>9</v>
      </c>
      <c r="H1460" s="13"/>
      <c r="I1460" s="14">
        <v>48241.59</v>
      </c>
      <c r="J1460" s="14">
        <v>38593.269999999997</v>
      </c>
      <c r="K1460" s="15">
        <f t="shared" si="22"/>
        <v>0.79999995854199668</v>
      </c>
    </row>
    <row r="1461" spans="2:11" ht="12.75">
      <c r="B1461" s="12" t="s">
        <v>46519</v>
      </c>
      <c r="C1461" s="12" t="s">
        <v>46609</v>
      </c>
      <c r="D1461" s="13" t="s">
        <v>46610</v>
      </c>
      <c r="E1461" s="13" t="s">
        <v>46611</v>
      </c>
      <c r="F1461" s="13" t="s">
        <v>3</v>
      </c>
      <c r="G1461" s="13" t="s">
        <v>9</v>
      </c>
      <c r="H1461" s="13"/>
      <c r="I1461" s="14">
        <v>17950</v>
      </c>
      <c r="J1461" s="14">
        <v>14360</v>
      </c>
      <c r="K1461" s="15">
        <f t="shared" si="22"/>
        <v>0.8</v>
      </c>
    </row>
    <row r="1462" spans="2:11" ht="12.75">
      <c r="B1462" s="12" t="s">
        <v>46519</v>
      </c>
      <c r="C1462" s="12" t="s">
        <v>46612</v>
      </c>
      <c r="D1462" s="13" t="s">
        <v>46613</v>
      </c>
      <c r="E1462" s="13" t="s">
        <v>46614</v>
      </c>
      <c r="F1462" s="13" t="s">
        <v>3</v>
      </c>
      <c r="G1462" s="13" t="s">
        <v>9</v>
      </c>
      <c r="H1462" s="13"/>
      <c r="I1462" s="14">
        <v>36513</v>
      </c>
      <c r="J1462" s="14">
        <v>10953.9</v>
      </c>
      <c r="K1462" s="15">
        <f t="shared" si="22"/>
        <v>0.3</v>
      </c>
    </row>
    <row r="1463" spans="2:11" ht="12.75">
      <c r="B1463" s="12" t="s">
        <v>46519</v>
      </c>
      <c r="C1463" s="12" t="s">
        <v>46612</v>
      </c>
      <c r="D1463" s="13" t="s">
        <v>46613</v>
      </c>
      <c r="E1463" s="13" t="s">
        <v>46615</v>
      </c>
      <c r="F1463" s="13" t="s">
        <v>7</v>
      </c>
      <c r="G1463" s="13" t="s">
        <v>9</v>
      </c>
      <c r="H1463" s="13"/>
      <c r="I1463" s="14">
        <v>11053</v>
      </c>
      <c r="J1463" s="14">
        <v>3315.9</v>
      </c>
      <c r="K1463" s="15">
        <f t="shared" si="22"/>
        <v>0.3</v>
      </c>
    </row>
    <row r="1464" spans="2:11" ht="12.75">
      <c r="B1464" s="12" t="s">
        <v>46519</v>
      </c>
      <c r="C1464" s="12" t="s">
        <v>46616</v>
      </c>
      <c r="D1464" s="13" t="s">
        <v>46617</v>
      </c>
      <c r="E1464" s="13" t="s">
        <v>46618</v>
      </c>
      <c r="F1464" s="13" t="s">
        <v>5</v>
      </c>
      <c r="G1464" s="13" t="s">
        <v>9</v>
      </c>
      <c r="H1464" s="13"/>
      <c r="I1464" s="14">
        <v>53287</v>
      </c>
      <c r="J1464" s="14">
        <v>21314.799999999999</v>
      </c>
      <c r="K1464" s="15">
        <f t="shared" si="22"/>
        <v>0.39999999999999997</v>
      </c>
    </row>
    <row r="1465" spans="2:11" ht="12.75">
      <c r="B1465" s="12" t="s">
        <v>46519</v>
      </c>
      <c r="C1465" s="12" t="s">
        <v>46619</v>
      </c>
      <c r="D1465" s="13" t="s">
        <v>46620</v>
      </c>
      <c r="E1465" s="13" t="s">
        <v>46621</v>
      </c>
      <c r="F1465" s="13" t="s">
        <v>3</v>
      </c>
      <c r="G1465" s="13" t="s">
        <v>9</v>
      </c>
      <c r="H1465" s="13"/>
      <c r="I1465" s="14">
        <v>36275</v>
      </c>
      <c r="J1465" s="14">
        <v>29020</v>
      </c>
      <c r="K1465" s="15">
        <f t="shared" si="22"/>
        <v>0.8</v>
      </c>
    </row>
    <row r="1466" spans="2:11" ht="12.75">
      <c r="B1466" s="12" t="s">
        <v>46519</v>
      </c>
      <c r="C1466" s="12" t="s">
        <v>46619</v>
      </c>
      <c r="D1466" s="13" t="s">
        <v>46620</v>
      </c>
      <c r="E1466" s="13" t="s">
        <v>46622</v>
      </c>
      <c r="F1466" s="13" t="s">
        <v>3</v>
      </c>
      <c r="G1466" s="13" t="s">
        <v>9</v>
      </c>
      <c r="H1466" s="13"/>
      <c r="I1466" s="14">
        <v>125500</v>
      </c>
      <c r="J1466" s="14">
        <v>87850</v>
      </c>
      <c r="K1466" s="15">
        <f t="shared" si="22"/>
        <v>0.7</v>
      </c>
    </row>
    <row r="1467" spans="2:11" ht="12.75">
      <c r="B1467" s="12" t="s">
        <v>46519</v>
      </c>
      <c r="C1467" s="12" t="s">
        <v>46629</v>
      </c>
      <c r="D1467" s="13" t="s">
        <v>46630</v>
      </c>
      <c r="E1467" s="13" t="s">
        <v>46631</v>
      </c>
      <c r="F1467" s="13" t="s">
        <v>3</v>
      </c>
      <c r="G1467" s="13" t="s">
        <v>9</v>
      </c>
      <c r="H1467" s="13"/>
      <c r="I1467" s="14">
        <v>28270</v>
      </c>
      <c r="J1467" s="14">
        <v>22616</v>
      </c>
      <c r="K1467" s="15">
        <f t="shared" si="22"/>
        <v>0.8</v>
      </c>
    </row>
    <row r="1468" spans="2:11" ht="12.75">
      <c r="B1468" s="12" t="s">
        <v>46519</v>
      </c>
      <c r="C1468" s="12" t="s">
        <v>46634</v>
      </c>
      <c r="D1468" s="13" t="s">
        <v>46635</v>
      </c>
      <c r="E1468" s="13" t="s">
        <v>46636</v>
      </c>
      <c r="F1468" s="13" t="s">
        <v>7</v>
      </c>
      <c r="G1468" s="13" t="s">
        <v>9</v>
      </c>
      <c r="H1468" s="13"/>
      <c r="I1468" s="14">
        <v>8365</v>
      </c>
      <c r="J1468" s="14">
        <v>6692</v>
      </c>
      <c r="K1468" s="15">
        <f t="shared" si="22"/>
        <v>0.8</v>
      </c>
    </row>
    <row r="1469" spans="2:11" ht="12.75">
      <c r="B1469" s="12" t="s">
        <v>46519</v>
      </c>
      <c r="C1469" s="12" t="s">
        <v>46634</v>
      </c>
      <c r="D1469" s="13" t="s">
        <v>46635</v>
      </c>
      <c r="E1469" s="13" t="s">
        <v>46637</v>
      </c>
      <c r="F1469" s="13" t="s">
        <v>3</v>
      </c>
      <c r="G1469" s="13" t="s">
        <v>9</v>
      </c>
      <c r="H1469" s="13"/>
      <c r="I1469" s="14">
        <v>117000</v>
      </c>
      <c r="J1469" s="14">
        <v>58500</v>
      </c>
      <c r="K1469" s="15">
        <f t="shared" si="22"/>
        <v>0.5</v>
      </c>
    </row>
    <row r="1470" spans="2:11" ht="12.75">
      <c r="B1470" s="12" t="s">
        <v>46519</v>
      </c>
      <c r="C1470" s="12" t="s">
        <v>46634</v>
      </c>
      <c r="D1470" s="13" t="s">
        <v>46635</v>
      </c>
      <c r="E1470" s="13" t="s">
        <v>46638</v>
      </c>
      <c r="F1470" s="13" t="s">
        <v>2</v>
      </c>
      <c r="G1470" s="13" t="s">
        <v>9</v>
      </c>
      <c r="H1470" s="13"/>
      <c r="I1470" s="14">
        <v>195000</v>
      </c>
      <c r="J1470" s="14">
        <v>97500</v>
      </c>
      <c r="K1470" s="15">
        <f t="shared" si="22"/>
        <v>0.5</v>
      </c>
    </row>
    <row r="1471" spans="2:11" ht="12.75">
      <c r="B1471" s="12" t="s">
        <v>46519</v>
      </c>
      <c r="C1471" s="12" t="s">
        <v>46639</v>
      </c>
      <c r="D1471" s="13" t="s">
        <v>46640</v>
      </c>
      <c r="E1471" s="13" t="s">
        <v>46641</v>
      </c>
      <c r="F1471" s="13" t="s">
        <v>7</v>
      </c>
      <c r="G1471" s="13" t="s">
        <v>9</v>
      </c>
      <c r="H1471" s="13"/>
      <c r="I1471" s="14">
        <v>62047.7</v>
      </c>
      <c r="J1471" s="14">
        <v>24819.08</v>
      </c>
      <c r="K1471" s="15">
        <f t="shared" si="22"/>
        <v>0.4</v>
      </c>
    </row>
    <row r="1472" spans="2:11" ht="12.75">
      <c r="B1472" s="12" t="s">
        <v>46519</v>
      </c>
      <c r="C1472" s="12" t="s">
        <v>46645</v>
      </c>
      <c r="D1472" s="13" t="s">
        <v>46646</v>
      </c>
      <c r="E1472" s="13" t="s">
        <v>46647</v>
      </c>
      <c r="F1472" s="13" t="s">
        <v>5</v>
      </c>
      <c r="G1472" s="13" t="s">
        <v>9</v>
      </c>
      <c r="H1472" s="13"/>
      <c r="I1472" s="14">
        <v>118989</v>
      </c>
      <c r="J1472" s="14">
        <v>23797.8</v>
      </c>
      <c r="K1472" s="15">
        <f t="shared" si="22"/>
        <v>0.19999999999999998</v>
      </c>
    </row>
    <row r="1473" spans="2:11" ht="12.75">
      <c r="B1473" s="12" t="s">
        <v>46519</v>
      </c>
      <c r="C1473" s="12" t="s">
        <v>46648</v>
      </c>
      <c r="D1473" s="13" t="s">
        <v>46649</v>
      </c>
      <c r="E1473" s="13" t="s">
        <v>46650</v>
      </c>
      <c r="F1473" s="13" t="s">
        <v>4</v>
      </c>
      <c r="G1473" s="13" t="s">
        <v>9</v>
      </c>
      <c r="H1473" s="13"/>
      <c r="I1473" s="14">
        <v>243000</v>
      </c>
      <c r="J1473" s="14">
        <v>194400</v>
      </c>
      <c r="K1473" s="15">
        <f t="shared" si="22"/>
        <v>0.8</v>
      </c>
    </row>
    <row r="1474" spans="2:11" ht="12.75">
      <c r="B1474" s="12" t="s">
        <v>46519</v>
      </c>
      <c r="C1474" s="12" t="s">
        <v>46651</v>
      </c>
      <c r="D1474" s="13" t="s">
        <v>46652</v>
      </c>
      <c r="E1474" s="13" t="s">
        <v>46653</v>
      </c>
      <c r="F1474" s="13" t="s">
        <v>2</v>
      </c>
      <c r="G1474" s="13" t="s">
        <v>9</v>
      </c>
      <c r="H1474" s="13"/>
      <c r="I1474" s="14">
        <v>40000</v>
      </c>
      <c r="J1474" s="14">
        <v>16000</v>
      </c>
      <c r="K1474" s="15">
        <f t="shared" si="22"/>
        <v>0.4</v>
      </c>
    </row>
    <row r="1475" spans="2:11" ht="12.75">
      <c r="B1475" s="12" t="s">
        <v>46519</v>
      </c>
      <c r="C1475" s="12" t="s">
        <v>46651</v>
      </c>
      <c r="D1475" s="13" t="s">
        <v>46652</v>
      </c>
      <c r="E1475" s="13" t="s">
        <v>46654</v>
      </c>
      <c r="F1475" s="13" t="s">
        <v>7</v>
      </c>
      <c r="G1475" s="13" t="s">
        <v>9</v>
      </c>
      <c r="H1475" s="13"/>
      <c r="I1475" s="14">
        <v>19298</v>
      </c>
      <c r="J1475" s="14">
        <v>9841.98</v>
      </c>
      <c r="K1475" s="15">
        <f t="shared" si="22"/>
        <v>0.51</v>
      </c>
    </row>
    <row r="1476" spans="2:11" ht="12.75">
      <c r="B1476" s="12" t="s">
        <v>46519</v>
      </c>
      <c r="C1476" s="12" t="s">
        <v>46655</v>
      </c>
      <c r="D1476" s="13" t="s">
        <v>46656</v>
      </c>
      <c r="E1476" s="13" t="s">
        <v>46657</v>
      </c>
      <c r="F1476" s="13" t="s">
        <v>5</v>
      </c>
      <c r="G1476" s="13" t="s">
        <v>9</v>
      </c>
      <c r="H1476" s="13"/>
      <c r="I1476" s="14">
        <v>60630.25</v>
      </c>
      <c r="J1476" s="14">
        <v>15873</v>
      </c>
      <c r="K1476" s="15">
        <f t="shared" ref="K1476:K1539" si="23">J1476/I1476</f>
        <v>0.2618000090713794</v>
      </c>
    </row>
    <row r="1477" spans="2:11" ht="12.75">
      <c r="B1477" s="12" t="s">
        <v>46519</v>
      </c>
      <c r="C1477" s="12" t="s">
        <v>46655</v>
      </c>
      <c r="D1477" s="13" t="s">
        <v>46656</v>
      </c>
      <c r="E1477" s="13" t="s">
        <v>46658</v>
      </c>
      <c r="F1477" s="13" t="s">
        <v>3</v>
      </c>
      <c r="G1477" s="13" t="s">
        <v>9</v>
      </c>
      <c r="H1477" s="13"/>
      <c r="I1477" s="14">
        <v>78915.509999999995</v>
      </c>
      <c r="J1477" s="14">
        <v>15783.1</v>
      </c>
      <c r="K1477" s="15">
        <f t="shared" si="23"/>
        <v>0.19999997465643954</v>
      </c>
    </row>
    <row r="1478" spans="2:11" ht="12.75">
      <c r="B1478" s="12" t="s">
        <v>46519</v>
      </c>
      <c r="C1478" s="12" t="s">
        <v>46642</v>
      </c>
      <c r="D1478" s="13" t="s">
        <v>46643</v>
      </c>
      <c r="E1478" s="13" t="s">
        <v>46644</v>
      </c>
      <c r="F1478" s="13" t="s">
        <v>3</v>
      </c>
      <c r="G1478" s="13" t="s">
        <v>9</v>
      </c>
      <c r="H1478" s="13"/>
      <c r="I1478" s="14">
        <v>160000</v>
      </c>
      <c r="J1478" s="14">
        <v>128000</v>
      </c>
      <c r="K1478" s="15">
        <f t="shared" si="23"/>
        <v>0.8</v>
      </c>
    </row>
    <row r="1479" spans="2:11" ht="12.75">
      <c r="B1479" s="12" t="s">
        <v>8372</v>
      </c>
      <c r="C1479" s="12" t="s">
        <v>47951</v>
      </c>
      <c r="D1479" s="13" t="s">
        <v>8373</v>
      </c>
      <c r="E1479" s="13" t="s">
        <v>8374</v>
      </c>
      <c r="F1479" s="13" t="s">
        <v>5</v>
      </c>
      <c r="G1479" s="13" t="s">
        <v>9</v>
      </c>
      <c r="H1479" s="13"/>
      <c r="I1479" s="14">
        <v>37056</v>
      </c>
      <c r="J1479" s="14">
        <v>18899</v>
      </c>
      <c r="K1479" s="15">
        <f t="shared" si="23"/>
        <v>0.51001187392055269</v>
      </c>
    </row>
    <row r="1480" spans="2:11" ht="12.75">
      <c r="B1480" s="12" t="s">
        <v>8372</v>
      </c>
      <c r="C1480" s="12" t="s">
        <v>48031</v>
      </c>
      <c r="D1480" s="13" t="s">
        <v>8593</v>
      </c>
      <c r="E1480" s="13" t="s">
        <v>8594</v>
      </c>
      <c r="F1480" s="13" t="s">
        <v>5</v>
      </c>
      <c r="G1480" s="13" t="s">
        <v>9</v>
      </c>
      <c r="H1480" s="13"/>
      <c r="I1480" s="14">
        <v>32826</v>
      </c>
      <c r="J1480" s="14">
        <v>13131</v>
      </c>
      <c r="K1480" s="15">
        <f t="shared" si="23"/>
        <v>0.4000182781941144</v>
      </c>
    </row>
    <row r="1481" spans="2:11" ht="12.75">
      <c r="B1481" s="12" t="s">
        <v>8372</v>
      </c>
      <c r="C1481" s="12" t="s">
        <v>48031</v>
      </c>
      <c r="D1481" s="13" t="s">
        <v>8593</v>
      </c>
      <c r="E1481" s="13" t="s">
        <v>8595</v>
      </c>
      <c r="F1481" s="13" t="s">
        <v>5</v>
      </c>
      <c r="G1481" s="13" t="s">
        <v>9</v>
      </c>
      <c r="H1481" s="13"/>
      <c r="I1481" s="14">
        <v>12660</v>
      </c>
      <c r="J1481" s="14">
        <v>5064</v>
      </c>
      <c r="K1481" s="15">
        <f t="shared" si="23"/>
        <v>0.4</v>
      </c>
    </row>
    <row r="1482" spans="2:11" ht="12.75">
      <c r="B1482" s="12" t="s">
        <v>8372</v>
      </c>
      <c r="C1482" s="12" t="s">
        <v>48009</v>
      </c>
      <c r="D1482" s="13" t="s">
        <v>8537</v>
      </c>
      <c r="E1482" s="13" t="s">
        <v>8538</v>
      </c>
      <c r="F1482" s="13" t="s">
        <v>3</v>
      </c>
      <c r="G1482" s="13" t="s">
        <v>9</v>
      </c>
      <c r="H1482" s="13"/>
      <c r="I1482" s="14">
        <v>450000</v>
      </c>
      <c r="J1482" s="14">
        <v>135000</v>
      </c>
      <c r="K1482" s="15">
        <f t="shared" si="23"/>
        <v>0.3</v>
      </c>
    </row>
    <row r="1483" spans="2:11" ht="12.75">
      <c r="B1483" s="12" t="s">
        <v>8372</v>
      </c>
      <c r="C1483" s="12" t="s">
        <v>48032</v>
      </c>
      <c r="D1483" s="13" t="s">
        <v>8596</v>
      </c>
      <c r="E1483" s="13" t="s">
        <v>8597</v>
      </c>
      <c r="F1483" s="13" t="s">
        <v>2</v>
      </c>
      <c r="G1483" s="13" t="s">
        <v>9</v>
      </c>
      <c r="H1483" s="13"/>
      <c r="I1483" s="14">
        <v>89600</v>
      </c>
      <c r="J1483" s="14">
        <v>17920</v>
      </c>
      <c r="K1483" s="15">
        <f t="shared" si="23"/>
        <v>0.2</v>
      </c>
    </row>
    <row r="1484" spans="2:11" ht="12.75">
      <c r="B1484" s="12" t="s">
        <v>8372</v>
      </c>
      <c r="C1484" s="12" t="s">
        <v>48033</v>
      </c>
      <c r="D1484" s="13" t="s">
        <v>8598</v>
      </c>
      <c r="E1484" s="13" t="s">
        <v>8599</v>
      </c>
      <c r="F1484" s="13" t="s">
        <v>2</v>
      </c>
      <c r="G1484" s="13" t="s">
        <v>9</v>
      </c>
      <c r="H1484" s="13"/>
      <c r="I1484" s="14">
        <v>250000</v>
      </c>
      <c r="J1484" s="14">
        <v>75000</v>
      </c>
      <c r="K1484" s="15">
        <f t="shared" si="23"/>
        <v>0.3</v>
      </c>
    </row>
    <row r="1485" spans="2:11" ht="12.75">
      <c r="B1485" s="12" t="s">
        <v>8372</v>
      </c>
      <c r="C1485" s="12" t="s">
        <v>48033</v>
      </c>
      <c r="D1485" s="13" t="s">
        <v>8598</v>
      </c>
      <c r="E1485" s="13" t="s">
        <v>8600</v>
      </c>
      <c r="F1485" s="13" t="s">
        <v>3</v>
      </c>
      <c r="G1485" s="13" t="s">
        <v>9</v>
      </c>
      <c r="H1485" s="13"/>
      <c r="I1485" s="14">
        <v>564472.1</v>
      </c>
      <c r="J1485" s="14">
        <v>169341.63</v>
      </c>
      <c r="K1485" s="15">
        <f t="shared" si="23"/>
        <v>0.30000000000000004</v>
      </c>
    </row>
    <row r="1486" spans="2:11" ht="12.75">
      <c r="B1486" s="12" t="s">
        <v>8372</v>
      </c>
      <c r="C1486" s="12" t="s">
        <v>48033</v>
      </c>
      <c r="D1486" s="13" t="s">
        <v>8598</v>
      </c>
      <c r="E1486" s="13" t="s">
        <v>8601</v>
      </c>
      <c r="F1486" s="13" t="s">
        <v>3</v>
      </c>
      <c r="G1486" s="13" t="s">
        <v>9</v>
      </c>
      <c r="H1486" s="13"/>
      <c r="I1486" s="14">
        <v>300000</v>
      </c>
      <c r="J1486" s="14">
        <v>90000</v>
      </c>
      <c r="K1486" s="15">
        <f t="shared" si="23"/>
        <v>0.3</v>
      </c>
    </row>
    <row r="1487" spans="2:11" ht="12.75">
      <c r="B1487" s="12" t="s">
        <v>8372</v>
      </c>
      <c r="C1487" s="12" t="s">
        <v>48033</v>
      </c>
      <c r="D1487" s="13" t="s">
        <v>8598</v>
      </c>
      <c r="E1487" s="13" t="s">
        <v>8602</v>
      </c>
      <c r="F1487" s="13" t="s">
        <v>3</v>
      </c>
      <c r="G1487" s="13" t="s">
        <v>9</v>
      </c>
      <c r="H1487" s="13"/>
      <c r="I1487" s="14">
        <v>66667</v>
      </c>
      <c r="J1487" s="14">
        <v>13334</v>
      </c>
      <c r="K1487" s="15">
        <f t="shared" si="23"/>
        <v>0.20000899995500024</v>
      </c>
    </row>
    <row r="1488" spans="2:11" ht="12.75">
      <c r="B1488" s="12" t="s">
        <v>8372</v>
      </c>
      <c r="C1488" s="12" t="s">
        <v>48033</v>
      </c>
      <c r="D1488" s="13" t="s">
        <v>8598</v>
      </c>
      <c r="E1488" s="13" t="s">
        <v>8603</v>
      </c>
      <c r="F1488" s="13" t="s">
        <v>3</v>
      </c>
      <c r="G1488" s="13" t="s">
        <v>9</v>
      </c>
      <c r="H1488" s="13"/>
      <c r="I1488" s="14">
        <v>53375</v>
      </c>
      <c r="J1488" s="14">
        <v>10675</v>
      </c>
      <c r="K1488" s="15">
        <f t="shared" si="23"/>
        <v>0.2</v>
      </c>
    </row>
    <row r="1489" spans="2:11" ht="12.75">
      <c r="B1489" s="12" t="s">
        <v>8372</v>
      </c>
      <c r="C1489" s="12" t="s">
        <v>48033</v>
      </c>
      <c r="D1489" s="13" t="s">
        <v>8598</v>
      </c>
      <c r="E1489" s="13" t="s">
        <v>8604</v>
      </c>
      <c r="F1489" s="13" t="s">
        <v>7</v>
      </c>
      <c r="G1489" s="13" t="s">
        <v>9</v>
      </c>
      <c r="H1489" s="13"/>
      <c r="I1489" s="14">
        <v>95910</v>
      </c>
      <c r="J1489" s="14">
        <v>25895.7</v>
      </c>
      <c r="K1489" s="15">
        <f t="shared" si="23"/>
        <v>0.27</v>
      </c>
    </row>
    <row r="1490" spans="2:11" ht="12.75">
      <c r="B1490" s="12" t="s">
        <v>8372</v>
      </c>
      <c r="C1490" s="12" t="s">
        <v>48033</v>
      </c>
      <c r="D1490" s="13" t="s">
        <v>8598</v>
      </c>
      <c r="E1490" s="13" t="s">
        <v>8605</v>
      </c>
      <c r="F1490" s="13" t="s">
        <v>5</v>
      </c>
      <c r="G1490" s="13" t="s">
        <v>9</v>
      </c>
      <c r="H1490" s="13"/>
      <c r="I1490" s="14">
        <v>83334</v>
      </c>
      <c r="J1490" s="14">
        <v>25000</v>
      </c>
      <c r="K1490" s="15">
        <f t="shared" si="23"/>
        <v>0.29999760001919984</v>
      </c>
    </row>
    <row r="1491" spans="2:11" ht="12.75">
      <c r="B1491" s="12" t="s">
        <v>8372</v>
      </c>
      <c r="C1491" s="12" t="s">
        <v>48034</v>
      </c>
      <c r="D1491" s="13" t="s">
        <v>8606</v>
      </c>
      <c r="E1491" s="13" t="s">
        <v>8607</v>
      </c>
      <c r="F1491" s="13" t="s">
        <v>3</v>
      </c>
      <c r="G1491" s="13" t="s">
        <v>9</v>
      </c>
      <c r="H1491" s="13"/>
      <c r="I1491" s="14">
        <v>30925.599999999999</v>
      </c>
      <c r="J1491" s="14">
        <v>9277.68</v>
      </c>
      <c r="K1491" s="15">
        <f t="shared" si="23"/>
        <v>0.30000000000000004</v>
      </c>
    </row>
    <row r="1492" spans="2:11" ht="12.75">
      <c r="B1492" s="12" t="s">
        <v>8372</v>
      </c>
      <c r="C1492" s="12" t="s">
        <v>48035</v>
      </c>
      <c r="D1492" s="13" t="s">
        <v>8608</v>
      </c>
      <c r="E1492" s="13" t="s">
        <v>8609</v>
      </c>
      <c r="F1492" s="13" t="s">
        <v>3</v>
      </c>
      <c r="G1492" s="13" t="s">
        <v>9</v>
      </c>
      <c r="H1492" s="13"/>
      <c r="I1492" s="14">
        <v>75277.89</v>
      </c>
      <c r="J1492" s="14">
        <v>15055.57</v>
      </c>
      <c r="K1492" s="15">
        <f t="shared" si="23"/>
        <v>0.1999998937270957</v>
      </c>
    </row>
    <row r="1493" spans="2:11" ht="12.75">
      <c r="B1493" s="12" t="s">
        <v>8372</v>
      </c>
      <c r="C1493" s="12" t="s">
        <v>47952</v>
      </c>
      <c r="D1493" s="13" t="s">
        <v>8375</v>
      </c>
      <c r="E1493" s="13" t="s">
        <v>8376</v>
      </c>
      <c r="F1493" s="13" t="s">
        <v>3</v>
      </c>
      <c r="G1493" s="13" t="s">
        <v>9</v>
      </c>
      <c r="H1493" s="13"/>
      <c r="I1493" s="14">
        <v>26663</v>
      </c>
      <c r="J1493" s="14">
        <v>8312</v>
      </c>
      <c r="K1493" s="15">
        <f t="shared" si="23"/>
        <v>0.31174286464388856</v>
      </c>
    </row>
    <row r="1494" spans="2:11" ht="12.75">
      <c r="B1494" s="12" t="s">
        <v>8372</v>
      </c>
      <c r="C1494" s="12" t="s">
        <v>47953</v>
      </c>
      <c r="D1494" s="13" t="s">
        <v>8377</v>
      </c>
      <c r="E1494" s="13" t="s">
        <v>8378</v>
      </c>
      <c r="F1494" s="13" t="s">
        <v>3</v>
      </c>
      <c r="G1494" s="13" t="s">
        <v>9</v>
      </c>
      <c r="H1494" s="13"/>
      <c r="I1494" s="14">
        <v>1275672.8</v>
      </c>
      <c r="J1494" s="14">
        <v>446485</v>
      </c>
      <c r="K1494" s="15">
        <f t="shared" si="23"/>
        <v>0.34999962372796534</v>
      </c>
    </row>
    <row r="1495" spans="2:11" ht="12.75">
      <c r="B1495" s="12" t="s">
        <v>8372</v>
      </c>
      <c r="C1495" s="12" t="s">
        <v>47953</v>
      </c>
      <c r="D1495" s="13" t="s">
        <v>8377</v>
      </c>
      <c r="E1495" s="13" t="s">
        <v>8379</v>
      </c>
      <c r="F1495" s="13" t="s">
        <v>3</v>
      </c>
      <c r="G1495" s="13" t="s">
        <v>9</v>
      </c>
      <c r="H1495" s="13"/>
      <c r="I1495" s="14">
        <v>277706.07</v>
      </c>
      <c r="J1495" s="14">
        <v>91643</v>
      </c>
      <c r="K1495" s="15">
        <f t="shared" si="23"/>
        <v>0.32999998883711834</v>
      </c>
    </row>
    <row r="1496" spans="2:11" ht="12.75">
      <c r="B1496" s="12" t="s">
        <v>8372</v>
      </c>
      <c r="C1496" s="12" t="s">
        <v>47953</v>
      </c>
      <c r="D1496" s="13" t="s">
        <v>8377</v>
      </c>
      <c r="E1496" s="13" t="s">
        <v>8380</v>
      </c>
      <c r="F1496" s="13" t="s">
        <v>8</v>
      </c>
      <c r="G1496" s="13" t="s">
        <v>9</v>
      </c>
      <c r="H1496" s="13"/>
      <c r="I1496" s="14">
        <v>92000</v>
      </c>
      <c r="J1496" s="14">
        <v>32200</v>
      </c>
      <c r="K1496" s="15">
        <f t="shared" si="23"/>
        <v>0.35</v>
      </c>
    </row>
    <row r="1497" spans="2:11" ht="12.75">
      <c r="B1497" s="12" t="s">
        <v>8372</v>
      </c>
      <c r="C1497" s="12" t="s">
        <v>47953</v>
      </c>
      <c r="D1497" s="13" t="s">
        <v>8377</v>
      </c>
      <c r="E1497" s="13" t="s">
        <v>8381</v>
      </c>
      <c r="F1497" s="13" t="s">
        <v>3</v>
      </c>
      <c r="G1497" s="13" t="s">
        <v>9</v>
      </c>
      <c r="H1497" s="13"/>
      <c r="I1497" s="14">
        <v>28525.85</v>
      </c>
      <c r="J1497" s="14">
        <v>9984</v>
      </c>
      <c r="K1497" s="15">
        <f t="shared" si="23"/>
        <v>0.34999833484365939</v>
      </c>
    </row>
    <row r="1498" spans="2:11" ht="12.75">
      <c r="B1498" s="12" t="s">
        <v>8372</v>
      </c>
      <c r="C1498" s="12" t="s">
        <v>47953</v>
      </c>
      <c r="D1498" s="13" t="s">
        <v>8377</v>
      </c>
      <c r="E1498" s="13" t="s">
        <v>8382</v>
      </c>
      <c r="F1498" s="13" t="s">
        <v>3</v>
      </c>
      <c r="G1498" s="13" t="s">
        <v>9</v>
      </c>
      <c r="H1498" s="13"/>
      <c r="I1498" s="14">
        <v>26500</v>
      </c>
      <c r="J1498" s="14">
        <v>7950</v>
      </c>
      <c r="K1498" s="15">
        <f t="shared" si="23"/>
        <v>0.3</v>
      </c>
    </row>
    <row r="1499" spans="2:11" ht="12.75">
      <c r="B1499" s="12" t="s">
        <v>8372</v>
      </c>
      <c r="C1499" s="12" t="s">
        <v>48010</v>
      </c>
      <c r="D1499" s="13" t="s">
        <v>8539</v>
      </c>
      <c r="E1499" s="13" t="s">
        <v>8540</v>
      </c>
      <c r="F1499" s="13" t="s">
        <v>2</v>
      </c>
      <c r="G1499" s="13" t="s">
        <v>9</v>
      </c>
      <c r="H1499" s="13"/>
      <c r="I1499" s="14">
        <v>37762</v>
      </c>
      <c r="J1499" s="14">
        <v>11328.6</v>
      </c>
      <c r="K1499" s="15">
        <f t="shared" si="23"/>
        <v>0.3</v>
      </c>
    </row>
    <row r="1500" spans="2:11" ht="12.75">
      <c r="B1500" s="12" t="s">
        <v>8372</v>
      </c>
      <c r="C1500" s="12" t="s">
        <v>47954</v>
      </c>
      <c r="D1500" s="13" t="s">
        <v>8383</v>
      </c>
      <c r="E1500" s="13" t="s">
        <v>8384</v>
      </c>
      <c r="F1500" s="13" t="s">
        <v>5</v>
      </c>
      <c r="G1500" s="13" t="s">
        <v>9</v>
      </c>
      <c r="H1500" s="13"/>
      <c r="I1500" s="14">
        <v>99911</v>
      </c>
      <c r="J1500" s="14">
        <v>34969</v>
      </c>
      <c r="K1500" s="15">
        <f t="shared" si="23"/>
        <v>0.35000150133618924</v>
      </c>
    </row>
    <row r="1501" spans="2:11" ht="12.75">
      <c r="B1501" s="12" t="s">
        <v>8372</v>
      </c>
      <c r="C1501" s="12" t="s">
        <v>47955</v>
      </c>
      <c r="D1501" s="13" t="s">
        <v>8385</v>
      </c>
      <c r="E1501" s="13" t="s">
        <v>8386</v>
      </c>
      <c r="F1501" s="13" t="s">
        <v>3</v>
      </c>
      <c r="G1501" s="13" t="s">
        <v>9</v>
      </c>
      <c r="H1501" s="13"/>
      <c r="I1501" s="14">
        <v>137873</v>
      </c>
      <c r="J1501" s="14">
        <v>41362</v>
      </c>
      <c r="K1501" s="15">
        <f t="shared" si="23"/>
        <v>0.30000072530517213</v>
      </c>
    </row>
    <row r="1502" spans="2:11" ht="12.75">
      <c r="B1502" s="12" t="s">
        <v>8372</v>
      </c>
      <c r="C1502" s="12" t="s">
        <v>48011</v>
      </c>
      <c r="D1502" s="13" t="s">
        <v>8541</v>
      </c>
      <c r="E1502" s="13" t="s">
        <v>8542</v>
      </c>
      <c r="F1502" s="13" t="s">
        <v>3</v>
      </c>
      <c r="G1502" s="13" t="s">
        <v>9</v>
      </c>
      <c r="H1502" s="13"/>
      <c r="I1502" s="14">
        <v>1385750</v>
      </c>
      <c r="J1502" s="14">
        <v>415725</v>
      </c>
      <c r="K1502" s="15">
        <f t="shared" si="23"/>
        <v>0.3</v>
      </c>
    </row>
    <row r="1503" spans="2:11" ht="12.75">
      <c r="B1503" s="12" t="s">
        <v>8372</v>
      </c>
      <c r="C1503" s="12" t="s">
        <v>47956</v>
      </c>
      <c r="D1503" s="13" t="s">
        <v>8387</v>
      </c>
      <c r="E1503" s="13" t="s">
        <v>8388</v>
      </c>
      <c r="F1503" s="13" t="s">
        <v>8</v>
      </c>
      <c r="G1503" s="13" t="s">
        <v>9</v>
      </c>
      <c r="H1503" s="13"/>
      <c r="I1503" s="14">
        <v>515000</v>
      </c>
      <c r="J1503" s="14">
        <v>154500</v>
      </c>
      <c r="K1503" s="15">
        <f t="shared" si="23"/>
        <v>0.3</v>
      </c>
    </row>
    <row r="1504" spans="2:11" ht="12.75">
      <c r="B1504" s="12" t="s">
        <v>8372</v>
      </c>
      <c r="C1504" s="12" t="s">
        <v>48012</v>
      </c>
      <c r="D1504" s="13" t="s">
        <v>8543</v>
      </c>
      <c r="E1504" s="13" t="s">
        <v>8544</v>
      </c>
      <c r="F1504" s="13" t="s">
        <v>3</v>
      </c>
      <c r="G1504" s="13" t="s">
        <v>9</v>
      </c>
      <c r="H1504" s="13"/>
      <c r="I1504" s="14">
        <v>111000</v>
      </c>
      <c r="J1504" s="14">
        <v>33300</v>
      </c>
      <c r="K1504" s="15">
        <f t="shared" si="23"/>
        <v>0.3</v>
      </c>
    </row>
    <row r="1505" spans="2:11" ht="12.75">
      <c r="B1505" s="12" t="s">
        <v>8372</v>
      </c>
      <c r="C1505" s="12" t="s">
        <v>48038</v>
      </c>
      <c r="D1505" s="13" t="s">
        <v>8615</v>
      </c>
      <c r="E1505" s="13" t="s">
        <v>8616</v>
      </c>
      <c r="F1505" s="13" t="s">
        <v>3</v>
      </c>
      <c r="G1505" s="13" t="s">
        <v>9</v>
      </c>
      <c r="H1505" s="13"/>
      <c r="I1505" s="14">
        <v>750000</v>
      </c>
      <c r="J1505" s="14">
        <v>300000</v>
      </c>
      <c r="K1505" s="15">
        <f t="shared" si="23"/>
        <v>0.4</v>
      </c>
    </row>
    <row r="1506" spans="2:11" ht="12.75">
      <c r="B1506" s="12" t="s">
        <v>8372</v>
      </c>
      <c r="C1506" s="12" t="s">
        <v>48037</v>
      </c>
      <c r="D1506" s="13" t="s">
        <v>8612</v>
      </c>
      <c r="E1506" s="13" t="s">
        <v>8613</v>
      </c>
      <c r="F1506" s="13" t="s">
        <v>2</v>
      </c>
      <c r="G1506" s="13" t="s">
        <v>9</v>
      </c>
      <c r="H1506" s="13"/>
      <c r="I1506" s="14">
        <v>115095.7</v>
      </c>
      <c r="J1506" s="14">
        <v>46038.28</v>
      </c>
      <c r="K1506" s="15">
        <f t="shared" si="23"/>
        <v>0.4</v>
      </c>
    </row>
    <row r="1507" spans="2:11" ht="12.75">
      <c r="B1507" s="12" t="s">
        <v>8372</v>
      </c>
      <c r="C1507" s="12" t="s">
        <v>48037</v>
      </c>
      <c r="D1507" s="13" t="s">
        <v>8612</v>
      </c>
      <c r="E1507" s="13" t="s">
        <v>8614</v>
      </c>
      <c r="F1507" s="13" t="s">
        <v>7</v>
      </c>
      <c r="G1507" s="13" t="s">
        <v>9</v>
      </c>
      <c r="H1507" s="13"/>
      <c r="I1507" s="14">
        <v>83138.320000000007</v>
      </c>
      <c r="J1507" s="14">
        <v>24941.5</v>
      </c>
      <c r="K1507" s="15">
        <f t="shared" si="23"/>
        <v>0.30000004811259112</v>
      </c>
    </row>
    <row r="1508" spans="2:11" ht="12.75">
      <c r="B1508" s="12" t="s">
        <v>8372</v>
      </c>
      <c r="C1508" s="12" t="s">
        <v>48013</v>
      </c>
      <c r="D1508" s="13" t="s">
        <v>8545</v>
      </c>
      <c r="E1508" s="13" t="s">
        <v>8546</v>
      </c>
      <c r="F1508" s="13" t="s">
        <v>7</v>
      </c>
      <c r="G1508" s="13" t="s">
        <v>9</v>
      </c>
      <c r="H1508" s="13"/>
      <c r="I1508" s="14">
        <v>26252.98</v>
      </c>
      <c r="J1508" s="14">
        <v>10501.19</v>
      </c>
      <c r="K1508" s="15">
        <f t="shared" si="23"/>
        <v>0.39999992381817229</v>
      </c>
    </row>
    <row r="1509" spans="2:11" ht="12.75">
      <c r="B1509" s="12" t="s">
        <v>8372</v>
      </c>
      <c r="C1509" s="12" t="s">
        <v>47957</v>
      </c>
      <c r="D1509" s="13" t="s">
        <v>8389</v>
      </c>
      <c r="E1509" s="13" t="s">
        <v>8390</v>
      </c>
      <c r="F1509" s="13" t="s">
        <v>3</v>
      </c>
      <c r="G1509" s="13" t="s">
        <v>9</v>
      </c>
      <c r="H1509" s="13"/>
      <c r="I1509" s="14">
        <v>39900</v>
      </c>
      <c r="J1509" s="14">
        <v>11970</v>
      </c>
      <c r="K1509" s="15">
        <f t="shared" si="23"/>
        <v>0.3</v>
      </c>
    </row>
    <row r="1510" spans="2:11" ht="12.75">
      <c r="B1510" s="12" t="s">
        <v>8372</v>
      </c>
      <c r="C1510" s="12" t="s">
        <v>47957</v>
      </c>
      <c r="D1510" s="13" t="s">
        <v>8389</v>
      </c>
      <c r="E1510" s="13" t="s">
        <v>8391</v>
      </c>
      <c r="F1510" s="13" t="s">
        <v>2</v>
      </c>
      <c r="G1510" s="13" t="s">
        <v>9</v>
      </c>
      <c r="H1510" s="13"/>
      <c r="I1510" s="14">
        <v>52223.34</v>
      </c>
      <c r="J1510" s="14">
        <v>11489</v>
      </c>
      <c r="K1510" s="15">
        <f t="shared" si="23"/>
        <v>0.21999741877865339</v>
      </c>
    </row>
    <row r="1511" spans="2:11" ht="12.75">
      <c r="B1511" s="12" t="s">
        <v>8372</v>
      </c>
      <c r="C1511" s="12" t="s">
        <v>48039</v>
      </c>
      <c r="D1511" s="13" t="s">
        <v>8617</v>
      </c>
      <c r="E1511" s="13" t="s">
        <v>8618</v>
      </c>
      <c r="F1511" s="13" t="s">
        <v>5</v>
      </c>
      <c r="G1511" s="13" t="s">
        <v>9</v>
      </c>
      <c r="H1511" s="13"/>
      <c r="I1511" s="14">
        <v>62243.88</v>
      </c>
      <c r="J1511" s="14">
        <v>15560.97</v>
      </c>
      <c r="K1511" s="15">
        <f t="shared" si="23"/>
        <v>0.25</v>
      </c>
    </row>
    <row r="1512" spans="2:11" ht="12.75">
      <c r="B1512" s="12" t="s">
        <v>8372</v>
      </c>
      <c r="C1512" s="12" t="s">
        <v>47958</v>
      </c>
      <c r="D1512" s="13" t="s">
        <v>8392</v>
      </c>
      <c r="E1512" s="13" t="s">
        <v>8393</v>
      </c>
      <c r="F1512" s="13" t="s">
        <v>3</v>
      </c>
      <c r="G1512" s="13" t="s">
        <v>9</v>
      </c>
      <c r="H1512" s="13"/>
      <c r="I1512" s="14">
        <v>6359.48</v>
      </c>
      <c r="J1512" s="14">
        <v>1907.84</v>
      </c>
      <c r="K1512" s="15">
        <f t="shared" si="23"/>
        <v>0.2999993710177562</v>
      </c>
    </row>
    <row r="1513" spans="2:11" ht="12.75">
      <c r="B1513" s="12" t="s">
        <v>8372</v>
      </c>
      <c r="C1513" s="12" t="s">
        <v>47959</v>
      </c>
      <c r="D1513" s="13" t="s">
        <v>8394</v>
      </c>
      <c r="E1513" s="13" t="s">
        <v>8395</v>
      </c>
      <c r="F1513" s="13" t="s">
        <v>3</v>
      </c>
      <c r="G1513" s="13" t="s">
        <v>9</v>
      </c>
      <c r="H1513" s="13"/>
      <c r="I1513" s="14">
        <v>20277.73</v>
      </c>
      <c r="J1513" s="14">
        <v>7097</v>
      </c>
      <c r="K1513" s="15">
        <f t="shared" si="23"/>
        <v>0.34998986572954666</v>
      </c>
    </row>
    <row r="1514" spans="2:11" ht="12.75">
      <c r="B1514" s="12" t="s">
        <v>8372</v>
      </c>
      <c r="C1514" s="12" t="s">
        <v>47959</v>
      </c>
      <c r="D1514" s="13" t="s">
        <v>8394</v>
      </c>
      <c r="E1514" s="13" t="s">
        <v>8396</v>
      </c>
      <c r="F1514" s="13" t="s">
        <v>3</v>
      </c>
      <c r="G1514" s="13" t="s">
        <v>9</v>
      </c>
      <c r="H1514" s="13"/>
      <c r="I1514" s="14">
        <v>761800</v>
      </c>
      <c r="J1514" s="14">
        <v>228540</v>
      </c>
      <c r="K1514" s="15">
        <f t="shared" si="23"/>
        <v>0.3</v>
      </c>
    </row>
    <row r="1515" spans="2:11" ht="12.75">
      <c r="B1515" s="12" t="s">
        <v>8372</v>
      </c>
      <c r="C1515" s="12" t="s">
        <v>48040</v>
      </c>
      <c r="D1515" s="13" t="s">
        <v>8619</v>
      </c>
      <c r="E1515" s="13" t="s">
        <v>8620</v>
      </c>
      <c r="F1515" s="13" t="s">
        <v>2</v>
      </c>
      <c r="G1515" s="13" t="s">
        <v>9</v>
      </c>
      <c r="H1515" s="13"/>
      <c r="I1515" s="14">
        <v>149440</v>
      </c>
      <c r="J1515" s="14">
        <v>59776</v>
      </c>
      <c r="K1515" s="15">
        <f t="shared" si="23"/>
        <v>0.4</v>
      </c>
    </row>
    <row r="1516" spans="2:11" ht="12.75">
      <c r="B1516" s="12" t="s">
        <v>8372</v>
      </c>
      <c r="C1516" s="12" t="s">
        <v>48014</v>
      </c>
      <c r="D1516" s="13" t="s">
        <v>8547</v>
      </c>
      <c r="E1516" s="13" t="s">
        <v>8548</v>
      </c>
      <c r="F1516" s="13" t="s">
        <v>3</v>
      </c>
      <c r="G1516" s="13" t="s">
        <v>9</v>
      </c>
      <c r="H1516" s="13"/>
      <c r="I1516" s="14">
        <v>14265</v>
      </c>
      <c r="J1516" s="14">
        <v>5135.3999999999996</v>
      </c>
      <c r="K1516" s="15">
        <f t="shared" si="23"/>
        <v>0.36</v>
      </c>
    </row>
    <row r="1517" spans="2:11" ht="12.75">
      <c r="B1517" s="12" t="s">
        <v>8372</v>
      </c>
      <c r="C1517" s="12" t="s">
        <v>47960</v>
      </c>
      <c r="D1517" s="13" t="s">
        <v>8397</v>
      </c>
      <c r="E1517" s="13" t="s">
        <v>8398</v>
      </c>
      <c r="F1517" s="13" t="s">
        <v>3</v>
      </c>
      <c r="G1517" s="13" t="s">
        <v>9</v>
      </c>
      <c r="H1517" s="13"/>
      <c r="I1517" s="14">
        <v>85000</v>
      </c>
      <c r="J1517" s="14">
        <v>32300</v>
      </c>
      <c r="K1517" s="15">
        <f t="shared" si="23"/>
        <v>0.38</v>
      </c>
    </row>
    <row r="1518" spans="2:11" ht="12.75">
      <c r="B1518" s="12" t="s">
        <v>8372</v>
      </c>
      <c r="C1518" s="12" t="s">
        <v>47961</v>
      </c>
      <c r="D1518" s="13" t="s">
        <v>8412</v>
      </c>
      <c r="E1518" s="13" t="s">
        <v>308</v>
      </c>
      <c r="F1518" s="13" t="s">
        <v>2</v>
      </c>
      <c r="G1518" s="13" t="s">
        <v>9</v>
      </c>
      <c r="H1518" s="13"/>
      <c r="I1518" s="14">
        <v>80000</v>
      </c>
      <c r="J1518" s="14">
        <v>24000</v>
      </c>
      <c r="K1518" s="15">
        <f t="shared" si="23"/>
        <v>0.3</v>
      </c>
    </row>
    <row r="1519" spans="2:11" ht="12.75">
      <c r="B1519" s="12" t="s">
        <v>8372</v>
      </c>
      <c r="C1519" s="12" t="s">
        <v>48041</v>
      </c>
      <c r="D1519" s="13" t="s">
        <v>8643</v>
      </c>
      <c r="E1519" s="13" t="s">
        <v>8644</v>
      </c>
      <c r="F1519" s="13" t="s">
        <v>5</v>
      </c>
      <c r="G1519" s="13" t="s">
        <v>9</v>
      </c>
      <c r="H1519" s="13"/>
      <c r="I1519" s="14">
        <v>15151.52</v>
      </c>
      <c r="J1519" s="14">
        <v>5000</v>
      </c>
      <c r="K1519" s="15">
        <f t="shared" si="23"/>
        <v>0.3299998944000338</v>
      </c>
    </row>
    <row r="1520" spans="2:11" ht="12.75">
      <c r="B1520" s="12" t="s">
        <v>8372</v>
      </c>
      <c r="C1520" s="12" t="s">
        <v>48041</v>
      </c>
      <c r="D1520" s="13" t="s">
        <v>8643</v>
      </c>
      <c r="E1520" s="13" t="s">
        <v>8645</v>
      </c>
      <c r="F1520" s="13" t="s">
        <v>5</v>
      </c>
      <c r="G1520" s="13" t="s">
        <v>9</v>
      </c>
      <c r="H1520" s="13"/>
      <c r="I1520" s="14">
        <v>82176.69</v>
      </c>
      <c r="J1520" s="14">
        <v>28761.84</v>
      </c>
      <c r="K1520" s="15">
        <f t="shared" si="23"/>
        <v>0.34999998174664859</v>
      </c>
    </row>
    <row r="1521" spans="2:11" ht="12.75">
      <c r="B1521" s="12" t="s">
        <v>8372</v>
      </c>
      <c r="C1521" s="12" t="s">
        <v>48015</v>
      </c>
      <c r="D1521" s="13" t="s">
        <v>8560</v>
      </c>
      <c r="E1521" s="13" t="s">
        <v>8561</v>
      </c>
      <c r="F1521" s="13" t="s">
        <v>2</v>
      </c>
      <c r="G1521" s="13" t="s">
        <v>9</v>
      </c>
      <c r="H1521" s="13"/>
      <c r="I1521" s="14">
        <v>9507</v>
      </c>
      <c r="J1521" s="14">
        <v>5038.71</v>
      </c>
      <c r="K1521" s="15">
        <f t="shared" si="23"/>
        <v>0.53</v>
      </c>
    </row>
    <row r="1522" spans="2:11" ht="12.75">
      <c r="B1522" s="12" t="s">
        <v>8372</v>
      </c>
      <c r="C1522" s="12" t="s">
        <v>47962</v>
      </c>
      <c r="D1522" s="13" t="s">
        <v>8413</v>
      </c>
      <c r="E1522" s="13" t="s">
        <v>8414</v>
      </c>
      <c r="F1522" s="13" t="s">
        <v>3</v>
      </c>
      <c r="G1522" s="13" t="s">
        <v>9</v>
      </c>
      <c r="H1522" s="13"/>
      <c r="I1522" s="14">
        <v>239529</v>
      </c>
      <c r="J1522" s="14">
        <v>23953</v>
      </c>
      <c r="K1522" s="15">
        <f t="shared" si="23"/>
        <v>0.10000041748598291</v>
      </c>
    </row>
    <row r="1523" spans="2:11" ht="12.75">
      <c r="B1523" s="12" t="s">
        <v>8372</v>
      </c>
      <c r="C1523" s="12" t="s">
        <v>48042</v>
      </c>
      <c r="D1523" s="13" t="s">
        <v>8646</v>
      </c>
      <c r="E1523" s="13" t="s">
        <v>8647</v>
      </c>
      <c r="F1523" s="13" t="s">
        <v>2</v>
      </c>
      <c r="G1523" s="13" t="s">
        <v>9</v>
      </c>
      <c r="H1523" s="13"/>
      <c r="I1523" s="14">
        <v>37768</v>
      </c>
      <c r="J1523" s="14">
        <v>9442</v>
      </c>
      <c r="K1523" s="15">
        <f t="shared" si="23"/>
        <v>0.25</v>
      </c>
    </row>
    <row r="1524" spans="2:11" ht="12.75">
      <c r="B1524" s="12" t="s">
        <v>8372</v>
      </c>
      <c r="C1524" s="12" t="s">
        <v>48043</v>
      </c>
      <c r="D1524" s="13" t="s">
        <v>8648</v>
      </c>
      <c r="E1524" s="13" t="s">
        <v>8649</v>
      </c>
      <c r="F1524" s="13" t="s">
        <v>5</v>
      </c>
      <c r="G1524" s="13" t="s">
        <v>9</v>
      </c>
      <c r="H1524" s="13"/>
      <c r="I1524" s="14">
        <v>45000</v>
      </c>
      <c r="J1524" s="14">
        <v>18000</v>
      </c>
      <c r="K1524" s="15">
        <f t="shared" si="23"/>
        <v>0.4</v>
      </c>
    </row>
    <row r="1525" spans="2:11" ht="12.75">
      <c r="B1525" s="12" t="s">
        <v>8372</v>
      </c>
      <c r="C1525" s="12" t="s">
        <v>48044</v>
      </c>
      <c r="D1525" s="13" t="s">
        <v>8650</v>
      </c>
      <c r="E1525" s="13" t="s">
        <v>8651</v>
      </c>
      <c r="F1525" s="13" t="s">
        <v>3</v>
      </c>
      <c r="G1525" s="13" t="s">
        <v>9</v>
      </c>
      <c r="H1525" s="13"/>
      <c r="I1525" s="14">
        <v>57310</v>
      </c>
      <c r="J1525" s="14">
        <v>22924</v>
      </c>
      <c r="K1525" s="15">
        <f t="shared" si="23"/>
        <v>0.4</v>
      </c>
    </row>
    <row r="1526" spans="2:11" ht="12.75">
      <c r="B1526" s="12" t="s">
        <v>8372</v>
      </c>
      <c r="C1526" s="12" t="s">
        <v>48045</v>
      </c>
      <c r="D1526" s="13" t="s">
        <v>8652</v>
      </c>
      <c r="E1526" s="13" t="s">
        <v>8653</v>
      </c>
      <c r="F1526" s="13" t="s">
        <v>5</v>
      </c>
      <c r="G1526" s="13" t="s">
        <v>9</v>
      </c>
      <c r="H1526" s="13"/>
      <c r="I1526" s="14">
        <v>30337.07</v>
      </c>
      <c r="J1526" s="14">
        <v>8191.01</v>
      </c>
      <c r="K1526" s="15">
        <f t="shared" si="23"/>
        <v>0.2700000362592696</v>
      </c>
    </row>
    <row r="1527" spans="2:11" ht="12.75">
      <c r="B1527" s="12" t="s">
        <v>8372</v>
      </c>
      <c r="C1527" s="12" t="s">
        <v>48045</v>
      </c>
      <c r="D1527" s="13" t="s">
        <v>8652</v>
      </c>
      <c r="E1527" s="13" t="s">
        <v>8654</v>
      </c>
      <c r="F1527" s="13" t="s">
        <v>3</v>
      </c>
      <c r="G1527" s="13" t="s">
        <v>9</v>
      </c>
      <c r="H1527" s="13"/>
      <c r="I1527" s="14">
        <v>20508.560000000001</v>
      </c>
      <c r="J1527" s="14">
        <v>8203.42</v>
      </c>
      <c r="K1527" s="15">
        <f t="shared" si="23"/>
        <v>0.39999980495949006</v>
      </c>
    </row>
    <row r="1528" spans="2:11" ht="12.75">
      <c r="B1528" s="12" t="s">
        <v>8372</v>
      </c>
      <c r="C1528" s="12" t="s">
        <v>48016</v>
      </c>
      <c r="D1528" s="13" t="s">
        <v>8562</v>
      </c>
      <c r="E1528" s="13" t="s">
        <v>8563</v>
      </c>
      <c r="F1528" s="13" t="s">
        <v>3</v>
      </c>
      <c r="G1528" s="13" t="s">
        <v>9</v>
      </c>
      <c r="H1528" s="13"/>
      <c r="I1528" s="14">
        <v>145289.5</v>
      </c>
      <c r="J1528" s="14">
        <v>50851.33</v>
      </c>
      <c r="K1528" s="15">
        <f t="shared" si="23"/>
        <v>0.3500000344140492</v>
      </c>
    </row>
    <row r="1529" spans="2:11" ht="12.75">
      <c r="B1529" s="12" t="s">
        <v>8372</v>
      </c>
      <c r="C1529" s="12" t="s">
        <v>48017</v>
      </c>
      <c r="D1529" s="13" t="s">
        <v>1159</v>
      </c>
      <c r="E1529" s="13" t="s">
        <v>8564</v>
      </c>
      <c r="F1529" s="13" t="s">
        <v>3</v>
      </c>
      <c r="G1529" s="13" t="s">
        <v>9</v>
      </c>
      <c r="H1529" s="13"/>
      <c r="I1529" s="14">
        <v>370683</v>
      </c>
      <c r="J1529" s="14">
        <v>144566.28</v>
      </c>
      <c r="K1529" s="15">
        <f t="shared" si="23"/>
        <v>0.38999975720494329</v>
      </c>
    </row>
    <row r="1530" spans="2:11" ht="12.75">
      <c r="B1530" s="12" t="s">
        <v>8372</v>
      </c>
      <c r="C1530" s="12" t="s">
        <v>48046</v>
      </c>
      <c r="D1530" s="13" t="s">
        <v>8655</v>
      </c>
      <c r="E1530" s="13" t="s">
        <v>8568</v>
      </c>
      <c r="F1530" s="13" t="s">
        <v>2</v>
      </c>
      <c r="G1530" s="13" t="s">
        <v>9</v>
      </c>
      <c r="H1530" s="13"/>
      <c r="I1530" s="14">
        <v>81491</v>
      </c>
      <c r="J1530" s="14">
        <v>24448</v>
      </c>
      <c r="K1530" s="15">
        <f t="shared" si="23"/>
        <v>0.30000858990563373</v>
      </c>
    </row>
    <row r="1531" spans="2:11" ht="12.75">
      <c r="B1531" s="12" t="s">
        <v>8372</v>
      </c>
      <c r="C1531" s="12" t="s">
        <v>48046</v>
      </c>
      <c r="D1531" s="13" t="s">
        <v>8655</v>
      </c>
      <c r="E1531" s="13" t="s">
        <v>8656</v>
      </c>
      <c r="F1531" s="13" t="s">
        <v>3</v>
      </c>
      <c r="G1531" s="13" t="s">
        <v>9</v>
      </c>
      <c r="H1531" s="13"/>
      <c r="I1531" s="14">
        <v>1041666.66</v>
      </c>
      <c r="J1531" s="14">
        <v>250000</v>
      </c>
      <c r="K1531" s="15">
        <f t="shared" si="23"/>
        <v>0.24000000153600001</v>
      </c>
    </row>
    <row r="1532" spans="2:11" ht="12.75">
      <c r="B1532" s="12" t="s">
        <v>8372</v>
      </c>
      <c r="C1532" s="12" t="s">
        <v>47963</v>
      </c>
      <c r="D1532" s="13" t="s">
        <v>8415</v>
      </c>
      <c r="E1532" s="13" t="s">
        <v>8393</v>
      </c>
      <c r="F1532" s="13" t="s">
        <v>3</v>
      </c>
      <c r="G1532" s="13" t="s">
        <v>9</v>
      </c>
      <c r="H1532" s="13"/>
      <c r="I1532" s="14">
        <v>13957.5</v>
      </c>
      <c r="J1532" s="14">
        <v>4187.25</v>
      </c>
      <c r="K1532" s="15">
        <f t="shared" si="23"/>
        <v>0.3</v>
      </c>
    </row>
    <row r="1533" spans="2:11" ht="12.75">
      <c r="B1533" s="12" t="s">
        <v>8372</v>
      </c>
      <c r="C1533" s="12" t="s">
        <v>47963</v>
      </c>
      <c r="D1533" s="13" t="s">
        <v>8415</v>
      </c>
      <c r="E1533" s="13" t="s">
        <v>8416</v>
      </c>
      <c r="F1533" s="13" t="s">
        <v>5</v>
      </c>
      <c r="G1533" s="13" t="s">
        <v>9</v>
      </c>
      <c r="H1533" s="13"/>
      <c r="I1533" s="14">
        <v>597489</v>
      </c>
      <c r="J1533" s="14">
        <v>209121</v>
      </c>
      <c r="K1533" s="15">
        <f t="shared" si="23"/>
        <v>0.34999974894935304</v>
      </c>
    </row>
    <row r="1534" spans="2:11" ht="12.75">
      <c r="B1534" s="12" t="s">
        <v>8372</v>
      </c>
      <c r="C1534" s="12" t="s">
        <v>47963</v>
      </c>
      <c r="D1534" s="13" t="s">
        <v>8415</v>
      </c>
      <c r="E1534" s="13" t="s">
        <v>8417</v>
      </c>
      <c r="F1534" s="13" t="s">
        <v>3</v>
      </c>
      <c r="G1534" s="13" t="s">
        <v>9</v>
      </c>
      <c r="H1534" s="13"/>
      <c r="I1534" s="14">
        <v>42000</v>
      </c>
      <c r="J1534" s="14">
        <v>12600</v>
      </c>
      <c r="K1534" s="15">
        <f t="shared" si="23"/>
        <v>0.3</v>
      </c>
    </row>
    <row r="1535" spans="2:11" ht="12.75">
      <c r="B1535" s="12" t="s">
        <v>8372</v>
      </c>
      <c r="C1535" s="12" t="s">
        <v>47963</v>
      </c>
      <c r="D1535" s="13" t="s">
        <v>8418</v>
      </c>
      <c r="E1535" s="13" t="s">
        <v>8419</v>
      </c>
      <c r="F1535" s="13" t="s">
        <v>5</v>
      </c>
      <c r="G1535" s="13" t="s">
        <v>9</v>
      </c>
      <c r="H1535" s="13"/>
      <c r="I1535" s="14">
        <v>179700</v>
      </c>
      <c r="J1535" s="14">
        <v>39534</v>
      </c>
      <c r="K1535" s="15">
        <f t="shared" si="23"/>
        <v>0.22</v>
      </c>
    </row>
    <row r="1536" spans="2:11" ht="12.75">
      <c r="B1536" s="12" t="s">
        <v>8372</v>
      </c>
      <c r="C1536" s="12" t="s">
        <v>47965</v>
      </c>
      <c r="D1536" s="13" t="s">
        <v>8422</v>
      </c>
      <c r="E1536" s="13" t="s">
        <v>8423</v>
      </c>
      <c r="F1536" s="13" t="s">
        <v>3</v>
      </c>
      <c r="G1536" s="13" t="s">
        <v>9</v>
      </c>
      <c r="H1536" s="13"/>
      <c r="I1536" s="14">
        <v>16642</v>
      </c>
      <c r="J1536" s="14">
        <v>6490</v>
      </c>
      <c r="K1536" s="15">
        <f t="shared" si="23"/>
        <v>0.38997716620598488</v>
      </c>
    </row>
    <row r="1537" spans="2:11" ht="12.75">
      <c r="B1537" s="12" t="s">
        <v>8372</v>
      </c>
      <c r="C1537" s="12" t="s">
        <v>47964</v>
      </c>
      <c r="D1537" s="13" t="s">
        <v>8420</v>
      </c>
      <c r="E1537" s="13" t="s">
        <v>8421</v>
      </c>
      <c r="F1537" s="13" t="s">
        <v>3</v>
      </c>
      <c r="G1537" s="13" t="s">
        <v>9</v>
      </c>
      <c r="H1537" s="13"/>
      <c r="I1537" s="14">
        <v>126000</v>
      </c>
      <c r="J1537" s="14">
        <v>37800</v>
      </c>
      <c r="K1537" s="15">
        <f t="shared" si="23"/>
        <v>0.3</v>
      </c>
    </row>
    <row r="1538" spans="2:11" ht="12.75">
      <c r="B1538" s="12" t="s">
        <v>8372</v>
      </c>
      <c r="C1538" s="12" t="s">
        <v>47966</v>
      </c>
      <c r="D1538" s="13" t="s">
        <v>8424</v>
      </c>
      <c r="E1538" s="13" t="s">
        <v>8393</v>
      </c>
      <c r="F1538" s="13" t="s">
        <v>3</v>
      </c>
      <c r="G1538" s="13" t="s">
        <v>9</v>
      </c>
      <c r="H1538" s="13"/>
      <c r="I1538" s="14">
        <v>32896.129999999997</v>
      </c>
      <c r="J1538" s="14">
        <v>9868.84</v>
      </c>
      <c r="K1538" s="15">
        <f t="shared" si="23"/>
        <v>0.30000003039871259</v>
      </c>
    </row>
    <row r="1539" spans="2:11" ht="12.75">
      <c r="B1539" s="12" t="s">
        <v>8372</v>
      </c>
      <c r="C1539" s="12" t="s">
        <v>47967</v>
      </c>
      <c r="D1539" s="13" t="s">
        <v>8425</v>
      </c>
      <c r="E1539" s="13" t="s">
        <v>8426</v>
      </c>
      <c r="F1539" s="13" t="s">
        <v>2</v>
      </c>
      <c r="G1539" s="13" t="s">
        <v>9</v>
      </c>
      <c r="H1539" s="13"/>
      <c r="I1539" s="14">
        <v>73190</v>
      </c>
      <c r="J1539" s="14">
        <v>21957</v>
      </c>
      <c r="K1539" s="15">
        <f t="shared" si="23"/>
        <v>0.3</v>
      </c>
    </row>
    <row r="1540" spans="2:11" ht="12.75">
      <c r="B1540" s="12" t="s">
        <v>8372</v>
      </c>
      <c r="C1540" s="12" t="s">
        <v>47968</v>
      </c>
      <c r="D1540" s="13" t="s">
        <v>8427</v>
      </c>
      <c r="E1540" s="13" t="s">
        <v>8428</v>
      </c>
      <c r="F1540" s="13" t="s">
        <v>5</v>
      </c>
      <c r="G1540" s="13" t="s">
        <v>9</v>
      </c>
      <c r="H1540" s="13"/>
      <c r="I1540" s="14">
        <v>250000</v>
      </c>
      <c r="J1540" s="14">
        <v>100000</v>
      </c>
      <c r="K1540" s="15">
        <f t="shared" ref="K1540:K1603" si="24">J1540/I1540</f>
        <v>0.4</v>
      </c>
    </row>
    <row r="1541" spans="2:11" ht="12.75">
      <c r="B1541" s="12" t="s">
        <v>8372</v>
      </c>
      <c r="C1541" s="12" t="s">
        <v>47969</v>
      </c>
      <c r="D1541" s="13" t="s">
        <v>8429</v>
      </c>
      <c r="E1541" s="13" t="s">
        <v>8430</v>
      </c>
      <c r="F1541" s="13" t="s">
        <v>3</v>
      </c>
      <c r="G1541" s="13" t="s">
        <v>9</v>
      </c>
      <c r="H1541" s="13"/>
      <c r="I1541" s="14">
        <v>181247</v>
      </c>
      <c r="J1541" s="14">
        <v>45312</v>
      </c>
      <c r="K1541" s="15">
        <f t="shared" si="24"/>
        <v>0.25000137933317518</v>
      </c>
    </row>
    <row r="1542" spans="2:11" ht="12.75">
      <c r="B1542" s="12" t="s">
        <v>8372</v>
      </c>
      <c r="C1542" s="12" t="s">
        <v>47970</v>
      </c>
      <c r="D1542" s="13" t="s">
        <v>8431</v>
      </c>
      <c r="E1542" s="13" t="s">
        <v>8432</v>
      </c>
      <c r="F1542" s="13" t="s">
        <v>3</v>
      </c>
      <c r="G1542" s="13" t="s">
        <v>9</v>
      </c>
      <c r="H1542" s="13"/>
      <c r="I1542" s="14">
        <v>103378</v>
      </c>
      <c r="J1542" s="14">
        <v>31013</v>
      </c>
      <c r="K1542" s="15">
        <f t="shared" si="24"/>
        <v>0.29999613070479214</v>
      </c>
    </row>
    <row r="1543" spans="2:11" ht="12.75">
      <c r="B1543" s="12" t="s">
        <v>8372</v>
      </c>
      <c r="C1543" s="12" t="s">
        <v>48047</v>
      </c>
      <c r="D1543" s="13" t="s">
        <v>8657</v>
      </c>
      <c r="E1543" s="13" t="s">
        <v>8658</v>
      </c>
      <c r="F1543" s="13" t="s">
        <v>2</v>
      </c>
      <c r="G1543" s="13" t="s">
        <v>9</v>
      </c>
      <c r="H1543" s="13"/>
      <c r="I1543" s="14">
        <v>15151.52</v>
      </c>
      <c r="J1543" s="14">
        <v>5000</v>
      </c>
      <c r="K1543" s="15">
        <f t="shared" si="24"/>
        <v>0.3299998944000338</v>
      </c>
    </row>
    <row r="1544" spans="2:11" ht="12.75">
      <c r="B1544" s="12" t="s">
        <v>8372</v>
      </c>
      <c r="C1544" s="12" t="s">
        <v>48047</v>
      </c>
      <c r="D1544" s="13" t="s">
        <v>8657</v>
      </c>
      <c r="E1544" s="13" t="s">
        <v>8659</v>
      </c>
      <c r="F1544" s="13" t="s">
        <v>3</v>
      </c>
      <c r="G1544" s="13" t="s">
        <v>9</v>
      </c>
      <c r="H1544" s="13"/>
      <c r="I1544" s="14">
        <v>1500000</v>
      </c>
      <c r="J1544" s="14">
        <v>300000</v>
      </c>
      <c r="K1544" s="15">
        <f t="shared" si="24"/>
        <v>0.2</v>
      </c>
    </row>
    <row r="1545" spans="2:11" ht="12.75">
      <c r="B1545" s="12" t="s">
        <v>8372</v>
      </c>
      <c r="C1545" s="12" t="s">
        <v>47971</v>
      </c>
      <c r="D1545" s="13" t="s">
        <v>8433</v>
      </c>
      <c r="E1545" s="13" t="s">
        <v>8434</v>
      </c>
      <c r="F1545" s="13" t="s">
        <v>3</v>
      </c>
      <c r="G1545" s="13" t="s">
        <v>9</v>
      </c>
      <c r="H1545" s="13"/>
      <c r="I1545" s="14">
        <v>767102</v>
      </c>
      <c r="J1545" s="14">
        <v>268486</v>
      </c>
      <c r="K1545" s="15">
        <f t="shared" si="24"/>
        <v>0.35000039108228109</v>
      </c>
    </row>
    <row r="1546" spans="2:11" ht="12.75">
      <c r="B1546" s="12" t="s">
        <v>8372</v>
      </c>
      <c r="C1546" s="12" t="s">
        <v>47971</v>
      </c>
      <c r="D1546" s="13" t="s">
        <v>8433</v>
      </c>
      <c r="E1546" s="13" t="s">
        <v>8435</v>
      </c>
      <c r="F1546" s="13" t="s">
        <v>2</v>
      </c>
      <c r="G1546" s="13" t="s">
        <v>9</v>
      </c>
      <c r="H1546" s="13"/>
      <c r="I1546" s="14">
        <v>78975</v>
      </c>
      <c r="J1546" s="14">
        <v>23693</v>
      </c>
      <c r="K1546" s="15">
        <f t="shared" si="24"/>
        <v>0.30000633111744224</v>
      </c>
    </row>
    <row r="1547" spans="2:11" ht="12.75">
      <c r="B1547" s="12" t="s">
        <v>8372</v>
      </c>
      <c r="C1547" s="12" t="s">
        <v>47972</v>
      </c>
      <c r="D1547" s="13" t="s">
        <v>8436</v>
      </c>
      <c r="E1547" s="13" t="s">
        <v>8437</v>
      </c>
      <c r="F1547" s="13" t="s">
        <v>3</v>
      </c>
      <c r="G1547" s="13" t="s">
        <v>9</v>
      </c>
      <c r="H1547" s="13"/>
      <c r="I1547" s="14">
        <v>130090</v>
      </c>
      <c r="J1547" s="14">
        <v>39027</v>
      </c>
      <c r="K1547" s="15">
        <f t="shared" si="24"/>
        <v>0.3</v>
      </c>
    </row>
    <row r="1548" spans="2:11" ht="12.75">
      <c r="B1548" s="12" t="s">
        <v>8372</v>
      </c>
      <c r="C1548" s="12" t="s">
        <v>47973</v>
      </c>
      <c r="D1548" s="13" t="s">
        <v>8438</v>
      </c>
      <c r="E1548" s="13" t="s">
        <v>8439</v>
      </c>
      <c r="F1548" s="13" t="s">
        <v>3</v>
      </c>
      <c r="G1548" s="13" t="s">
        <v>9</v>
      </c>
      <c r="H1548" s="13"/>
      <c r="I1548" s="14">
        <v>145606</v>
      </c>
      <c r="J1548" s="14">
        <v>50962</v>
      </c>
      <c r="K1548" s="15">
        <f t="shared" si="24"/>
        <v>0.34999931321511474</v>
      </c>
    </row>
    <row r="1549" spans="2:11" ht="12.75">
      <c r="B1549" s="12" t="s">
        <v>8372</v>
      </c>
      <c r="C1549" s="12" t="s">
        <v>47974</v>
      </c>
      <c r="D1549" s="13" t="s">
        <v>8440</v>
      </c>
      <c r="E1549" s="13" t="s">
        <v>8441</v>
      </c>
      <c r="F1549" s="13" t="s">
        <v>5</v>
      </c>
      <c r="G1549" s="13" t="s">
        <v>9</v>
      </c>
      <c r="H1549" s="13"/>
      <c r="I1549" s="14">
        <v>38846</v>
      </c>
      <c r="J1549" s="14">
        <v>11054</v>
      </c>
      <c r="K1549" s="15">
        <f t="shared" si="24"/>
        <v>0.28455954281007051</v>
      </c>
    </row>
    <row r="1550" spans="2:11" ht="12.75">
      <c r="B1550" s="12" t="s">
        <v>8372</v>
      </c>
      <c r="C1550" s="12" t="s">
        <v>47974</v>
      </c>
      <c r="D1550" s="13" t="s">
        <v>8440</v>
      </c>
      <c r="E1550" s="13" t="s">
        <v>8442</v>
      </c>
      <c r="F1550" s="13" t="s">
        <v>2</v>
      </c>
      <c r="G1550" s="13" t="s">
        <v>9</v>
      </c>
      <c r="H1550" s="13"/>
      <c r="I1550" s="14">
        <v>25410</v>
      </c>
      <c r="J1550" s="14">
        <v>10164</v>
      </c>
      <c r="K1550" s="15">
        <f t="shared" si="24"/>
        <v>0.4</v>
      </c>
    </row>
    <row r="1551" spans="2:11" ht="12.75">
      <c r="B1551" s="12" t="s">
        <v>8372</v>
      </c>
      <c r="C1551" s="12" t="s">
        <v>47975</v>
      </c>
      <c r="D1551" s="13" t="s">
        <v>8443</v>
      </c>
      <c r="E1551" s="13" t="s">
        <v>8444</v>
      </c>
      <c r="F1551" s="13" t="s">
        <v>5</v>
      </c>
      <c r="G1551" s="13" t="s">
        <v>9</v>
      </c>
      <c r="H1551" s="13"/>
      <c r="I1551" s="14">
        <v>103162.71</v>
      </c>
      <c r="J1551" s="14">
        <v>20633</v>
      </c>
      <c r="K1551" s="15">
        <f t="shared" si="24"/>
        <v>0.20000443958868469</v>
      </c>
    </row>
    <row r="1552" spans="2:11" ht="12.75">
      <c r="B1552" s="12" t="s">
        <v>8372</v>
      </c>
      <c r="C1552" s="12" t="s">
        <v>47976</v>
      </c>
      <c r="D1552" s="13" t="s">
        <v>8445</v>
      </c>
      <c r="E1552" s="13" t="s">
        <v>8446</v>
      </c>
      <c r="F1552" s="13" t="s">
        <v>3</v>
      </c>
      <c r="G1552" s="13" t="s">
        <v>9</v>
      </c>
      <c r="H1552" s="13"/>
      <c r="I1552" s="14">
        <v>13260</v>
      </c>
      <c r="J1552" s="14">
        <v>5039</v>
      </c>
      <c r="K1552" s="15">
        <f t="shared" si="24"/>
        <v>0.38001508295625941</v>
      </c>
    </row>
    <row r="1553" spans="2:11" ht="12.75">
      <c r="B1553" s="12" t="s">
        <v>8372</v>
      </c>
      <c r="C1553" s="12" t="s">
        <v>47977</v>
      </c>
      <c r="D1553" s="13" t="s">
        <v>8447</v>
      </c>
      <c r="E1553" s="13" t="s">
        <v>8448</v>
      </c>
      <c r="F1553" s="13" t="s">
        <v>2</v>
      </c>
      <c r="G1553" s="13" t="s">
        <v>9</v>
      </c>
      <c r="H1553" s="13"/>
      <c r="I1553" s="14">
        <v>51142</v>
      </c>
      <c r="J1553" s="14">
        <v>17388</v>
      </c>
      <c r="K1553" s="15">
        <f t="shared" si="24"/>
        <v>0.33999452504790584</v>
      </c>
    </row>
    <row r="1554" spans="2:11" ht="12.75">
      <c r="B1554" s="12" t="s">
        <v>8372</v>
      </c>
      <c r="C1554" s="12" t="s">
        <v>47978</v>
      </c>
      <c r="D1554" s="13" t="s">
        <v>8449</v>
      </c>
      <c r="E1554" s="13" t="s">
        <v>8450</v>
      </c>
      <c r="F1554" s="13" t="s">
        <v>3</v>
      </c>
      <c r="G1554" s="13" t="s">
        <v>9</v>
      </c>
      <c r="H1554" s="13"/>
      <c r="I1554" s="14">
        <v>49950</v>
      </c>
      <c r="J1554" s="14">
        <v>14486</v>
      </c>
      <c r="K1554" s="15">
        <f t="shared" si="24"/>
        <v>0.29001001001001003</v>
      </c>
    </row>
    <row r="1555" spans="2:11" ht="12.75">
      <c r="B1555" s="12" t="s">
        <v>8372</v>
      </c>
      <c r="C1555" s="12" t="s">
        <v>48048</v>
      </c>
      <c r="D1555" s="13" t="s">
        <v>8660</v>
      </c>
      <c r="E1555" s="13" t="s">
        <v>8661</v>
      </c>
      <c r="F1555" s="13" t="s">
        <v>2</v>
      </c>
      <c r="G1555" s="13" t="s">
        <v>9</v>
      </c>
      <c r="H1555" s="13"/>
      <c r="I1555" s="14">
        <v>26711</v>
      </c>
      <c r="J1555" s="14">
        <v>10684.4</v>
      </c>
      <c r="K1555" s="15">
        <f t="shared" si="24"/>
        <v>0.39999999999999997</v>
      </c>
    </row>
    <row r="1556" spans="2:11" ht="12.75">
      <c r="B1556" s="12" t="s">
        <v>8372</v>
      </c>
      <c r="C1556" s="12" t="s">
        <v>48048</v>
      </c>
      <c r="D1556" s="13" t="s">
        <v>8660</v>
      </c>
      <c r="E1556" s="13" t="s">
        <v>652</v>
      </c>
      <c r="F1556" s="13" t="s">
        <v>3</v>
      </c>
      <c r="G1556" s="13" t="s">
        <v>9</v>
      </c>
      <c r="H1556" s="13"/>
      <c r="I1556" s="14">
        <v>176801</v>
      </c>
      <c r="J1556" s="14">
        <v>61880.35</v>
      </c>
      <c r="K1556" s="15">
        <f t="shared" si="24"/>
        <v>0.35</v>
      </c>
    </row>
    <row r="1557" spans="2:11" ht="12.75">
      <c r="B1557" s="12" t="s">
        <v>8372</v>
      </c>
      <c r="C1557" s="12" t="s">
        <v>47979</v>
      </c>
      <c r="D1557" s="13" t="s">
        <v>8451</v>
      </c>
      <c r="E1557" s="13" t="s">
        <v>8452</v>
      </c>
      <c r="F1557" s="13" t="s">
        <v>3</v>
      </c>
      <c r="G1557" s="13" t="s">
        <v>9</v>
      </c>
      <c r="H1557" s="13"/>
      <c r="I1557" s="14">
        <v>48632</v>
      </c>
      <c r="J1557" s="14">
        <v>9726</v>
      </c>
      <c r="K1557" s="15">
        <f t="shared" si="24"/>
        <v>0.19999177496298734</v>
      </c>
    </row>
    <row r="1558" spans="2:11" ht="12.75">
      <c r="B1558" s="12" t="s">
        <v>8372</v>
      </c>
      <c r="C1558" s="12" t="s">
        <v>47980</v>
      </c>
      <c r="D1558" s="13" t="s">
        <v>8453</v>
      </c>
      <c r="E1558" s="13" t="s">
        <v>8454</v>
      </c>
      <c r="F1558" s="13" t="s">
        <v>3</v>
      </c>
      <c r="G1558" s="13" t="s">
        <v>9</v>
      </c>
      <c r="H1558" s="13"/>
      <c r="I1558" s="14">
        <v>9162</v>
      </c>
      <c r="J1558" s="14">
        <v>2749</v>
      </c>
      <c r="K1558" s="15">
        <f t="shared" si="24"/>
        <v>0.30004365858982757</v>
      </c>
    </row>
    <row r="1559" spans="2:11" ht="12.75">
      <c r="B1559" s="12" t="s">
        <v>8372</v>
      </c>
      <c r="C1559" s="12" t="s">
        <v>47981</v>
      </c>
      <c r="D1559" s="13" t="s">
        <v>8455</v>
      </c>
      <c r="E1559" s="13" t="s">
        <v>8456</v>
      </c>
      <c r="F1559" s="13" t="s">
        <v>6</v>
      </c>
      <c r="G1559" s="13" t="s">
        <v>9</v>
      </c>
      <c r="H1559" s="13"/>
      <c r="I1559" s="14">
        <v>141524</v>
      </c>
      <c r="J1559" s="14">
        <v>42457</v>
      </c>
      <c r="K1559" s="15">
        <f t="shared" si="24"/>
        <v>0.29999858681213082</v>
      </c>
    </row>
    <row r="1560" spans="2:11" ht="12.75">
      <c r="B1560" s="12" t="s">
        <v>8372</v>
      </c>
      <c r="C1560" s="12" t="s">
        <v>48036</v>
      </c>
      <c r="D1560" s="13" t="s">
        <v>8610</v>
      </c>
      <c r="E1560" s="13" t="s">
        <v>8611</v>
      </c>
      <c r="F1560" s="13" t="s">
        <v>3</v>
      </c>
      <c r="G1560" s="13" t="s">
        <v>9</v>
      </c>
      <c r="H1560" s="13"/>
      <c r="I1560" s="14">
        <v>80000</v>
      </c>
      <c r="J1560" s="14">
        <v>24000</v>
      </c>
      <c r="K1560" s="15">
        <f t="shared" si="24"/>
        <v>0.3</v>
      </c>
    </row>
    <row r="1561" spans="2:11" ht="12.75">
      <c r="B1561" s="12" t="s">
        <v>8372</v>
      </c>
      <c r="C1561" s="12" t="s">
        <v>47982</v>
      </c>
      <c r="D1561" s="13" t="s">
        <v>8457</v>
      </c>
      <c r="E1561" s="13" t="s">
        <v>8458</v>
      </c>
      <c r="F1561" s="13" t="s">
        <v>3</v>
      </c>
      <c r="G1561" s="13" t="s">
        <v>9</v>
      </c>
      <c r="H1561" s="13"/>
      <c r="I1561" s="14">
        <v>31673</v>
      </c>
      <c r="J1561" s="14">
        <v>8868</v>
      </c>
      <c r="K1561" s="15">
        <f t="shared" si="24"/>
        <v>0.27998610804154961</v>
      </c>
    </row>
    <row r="1562" spans="2:11" ht="12.75">
      <c r="B1562" s="12" t="s">
        <v>8372</v>
      </c>
      <c r="C1562" s="12" t="s">
        <v>48049</v>
      </c>
      <c r="D1562" s="13" t="s">
        <v>8662</v>
      </c>
      <c r="E1562" s="13" t="s">
        <v>8663</v>
      </c>
      <c r="F1562" s="13" t="s">
        <v>6</v>
      </c>
      <c r="G1562" s="13" t="s">
        <v>9</v>
      </c>
      <c r="H1562" s="13"/>
      <c r="I1562" s="14">
        <v>1250000</v>
      </c>
      <c r="J1562" s="14">
        <v>500000</v>
      </c>
      <c r="K1562" s="15">
        <f t="shared" si="24"/>
        <v>0.4</v>
      </c>
    </row>
    <row r="1563" spans="2:11" ht="12.75">
      <c r="B1563" s="12" t="s">
        <v>8372</v>
      </c>
      <c r="C1563" s="12" t="s">
        <v>47983</v>
      </c>
      <c r="D1563" s="13" t="s">
        <v>8459</v>
      </c>
      <c r="E1563" s="13" t="s">
        <v>8460</v>
      </c>
      <c r="F1563" s="13" t="s">
        <v>2</v>
      </c>
      <c r="G1563" s="13" t="s">
        <v>9</v>
      </c>
      <c r="H1563" s="13"/>
      <c r="I1563" s="14">
        <v>10144</v>
      </c>
      <c r="J1563" s="14">
        <v>5072</v>
      </c>
      <c r="K1563" s="15">
        <f t="shared" si="24"/>
        <v>0.5</v>
      </c>
    </row>
    <row r="1564" spans="2:11" ht="12.75">
      <c r="B1564" s="12" t="s">
        <v>8372</v>
      </c>
      <c r="C1564" s="12" t="s">
        <v>48018</v>
      </c>
      <c r="D1564" s="13" t="s">
        <v>8565</v>
      </c>
      <c r="E1564" s="13" t="s">
        <v>8566</v>
      </c>
      <c r="F1564" s="13" t="s">
        <v>2</v>
      </c>
      <c r="G1564" s="13" t="s">
        <v>9</v>
      </c>
      <c r="H1564" s="13"/>
      <c r="I1564" s="14">
        <v>129310</v>
      </c>
      <c r="J1564" s="14">
        <v>38793</v>
      </c>
      <c r="K1564" s="15">
        <f t="shared" si="24"/>
        <v>0.3</v>
      </c>
    </row>
    <row r="1565" spans="2:11" ht="12.75">
      <c r="B1565" s="12" t="s">
        <v>8372</v>
      </c>
      <c r="C1565" s="12" t="s">
        <v>47984</v>
      </c>
      <c r="D1565" s="13" t="s">
        <v>8461</v>
      </c>
      <c r="E1565" s="13" t="s">
        <v>8462</v>
      </c>
      <c r="F1565" s="13" t="s">
        <v>5</v>
      </c>
      <c r="G1565" s="13" t="s">
        <v>9</v>
      </c>
      <c r="H1565" s="13"/>
      <c r="I1565" s="14">
        <v>105000</v>
      </c>
      <c r="J1565" s="14">
        <v>31500</v>
      </c>
      <c r="K1565" s="15">
        <f t="shared" si="24"/>
        <v>0.3</v>
      </c>
    </row>
    <row r="1566" spans="2:11" ht="12.75">
      <c r="B1566" s="12" t="s">
        <v>8372</v>
      </c>
      <c r="C1566" s="12" t="s">
        <v>48019</v>
      </c>
      <c r="D1566" s="13" t="s">
        <v>8567</v>
      </c>
      <c r="E1566" s="13" t="s">
        <v>8568</v>
      </c>
      <c r="F1566" s="13" t="s">
        <v>2</v>
      </c>
      <c r="G1566" s="13" t="s">
        <v>9</v>
      </c>
      <c r="H1566" s="13"/>
      <c r="I1566" s="14">
        <v>42522</v>
      </c>
      <c r="J1566" s="14">
        <v>12756.6</v>
      </c>
      <c r="K1566" s="15">
        <f t="shared" si="24"/>
        <v>0.3</v>
      </c>
    </row>
    <row r="1567" spans="2:11" ht="12.75">
      <c r="B1567" s="12" t="s">
        <v>8372</v>
      </c>
      <c r="C1567" s="12" t="s">
        <v>47985</v>
      </c>
      <c r="D1567" s="13" t="s">
        <v>8463</v>
      </c>
      <c r="E1567" s="13" t="s">
        <v>8464</v>
      </c>
      <c r="F1567" s="13" t="s">
        <v>3</v>
      </c>
      <c r="G1567" s="13" t="s">
        <v>9</v>
      </c>
      <c r="H1567" s="13"/>
      <c r="I1567" s="14">
        <v>35262</v>
      </c>
      <c r="J1567" s="14">
        <v>12342</v>
      </c>
      <c r="K1567" s="15">
        <f t="shared" si="24"/>
        <v>0.35000850774204528</v>
      </c>
    </row>
    <row r="1568" spans="2:11" ht="12.75">
      <c r="B1568" s="12" t="s">
        <v>8372</v>
      </c>
      <c r="C1568" s="12" t="s">
        <v>48050</v>
      </c>
      <c r="D1568" s="13" t="s">
        <v>8664</v>
      </c>
      <c r="E1568" s="13" t="s">
        <v>8665</v>
      </c>
      <c r="F1568" s="13" t="s">
        <v>3</v>
      </c>
      <c r="G1568" s="13" t="s">
        <v>9</v>
      </c>
      <c r="H1568" s="13"/>
      <c r="I1568" s="14">
        <v>35341.49</v>
      </c>
      <c r="J1568" s="14">
        <v>10602.45</v>
      </c>
      <c r="K1568" s="15">
        <f t="shared" si="24"/>
        <v>0.30000008488606456</v>
      </c>
    </row>
    <row r="1569" spans="2:11" ht="12.75">
      <c r="B1569" s="12" t="s">
        <v>8372</v>
      </c>
      <c r="C1569" s="12" t="s">
        <v>48050</v>
      </c>
      <c r="D1569" s="13" t="s">
        <v>8664</v>
      </c>
      <c r="E1569" s="13" t="s">
        <v>8666</v>
      </c>
      <c r="F1569" s="13" t="s">
        <v>5</v>
      </c>
      <c r="G1569" s="13" t="s">
        <v>9</v>
      </c>
      <c r="H1569" s="13"/>
      <c r="I1569" s="14">
        <v>92941.8</v>
      </c>
      <c r="J1569" s="14">
        <v>25176.720000000001</v>
      </c>
      <c r="K1569" s="15">
        <f t="shared" si="24"/>
        <v>0.27088694215089443</v>
      </c>
    </row>
    <row r="1570" spans="2:11" ht="12.75">
      <c r="B1570" s="12" t="s">
        <v>8372</v>
      </c>
      <c r="C1570" s="12" t="s">
        <v>47986</v>
      </c>
      <c r="D1570" s="13" t="s">
        <v>8465</v>
      </c>
      <c r="E1570" s="13" t="s">
        <v>8466</v>
      </c>
      <c r="F1570" s="13" t="s">
        <v>3</v>
      </c>
      <c r="G1570" s="13" t="s">
        <v>9</v>
      </c>
      <c r="H1570" s="13"/>
      <c r="I1570" s="14">
        <v>21600</v>
      </c>
      <c r="J1570" s="14">
        <v>6480</v>
      </c>
      <c r="K1570" s="15">
        <f t="shared" si="24"/>
        <v>0.3</v>
      </c>
    </row>
    <row r="1571" spans="2:11" ht="12.75">
      <c r="B1571" s="12" t="s">
        <v>8372</v>
      </c>
      <c r="C1571" s="12" t="s">
        <v>48020</v>
      </c>
      <c r="D1571" s="13" t="s">
        <v>8569</v>
      </c>
      <c r="E1571" s="13" t="s">
        <v>8570</v>
      </c>
      <c r="F1571" s="13" t="s">
        <v>5</v>
      </c>
      <c r="G1571" s="13" t="s">
        <v>9</v>
      </c>
      <c r="H1571" s="13"/>
      <c r="I1571" s="14">
        <v>530000</v>
      </c>
      <c r="J1571" s="14">
        <v>185500</v>
      </c>
      <c r="K1571" s="15">
        <f t="shared" si="24"/>
        <v>0.35</v>
      </c>
    </row>
    <row r="1572" spans="2:11" ht="12.75">
      <c r="B1572" s="12" t="s">
        <v>8372</v>
      </c>
      <c r="C1572" s="12" t="s">
        <v>47987</v>
      </c>
      <c r="D1572" s="13" t="s">
        <v>8467</v>
      </c>
      <c r="E1572" s="13" t="s">
        <v>8468</v>
      </c>
      <c r="F1572" s="13" t="s">
        <v>3</v>
      </c>
      <c r="G1572" s="13" t="s">
        <v>9</v>
      </c>
      <c r="H1572" s="13"/>
      <c r="I1572" s="14">
        <v>151643.15</v>
      </c>
      <c r="J1572" s="14">
        <v>53075.1</v>
      </c>
      <c r="K1572" s="15">
        <f t="shared" si="24"/>
        <v>0.34999998351392725</v>
      </c>
    </row>
    <row r="1573" spans="2:11" ht="12.75">
      <c r="B1573" s="12" t="s">
        <v>8372</v>
      </c>
      <c r="C1573" s="12" t="s">
        <v>47987</v>
      </c>
      <c r="D1573" s="13" t="s">
        <v>8467</v>
      </c>
      <c r="E1573" s="13" t="s">
        <v>8393</v>
      </c>
      <c r="F1573" s="13" t="s">
        <v>3</v>
      </c>
      <c r="G1573" s="13" t="s">
        <v>9</v>
      </c>
      <c r="H1573" s="13"/>
      <c r="I1573" s="14">
        <v>5965.88</v>
      </c>
      <c r="J1573" s="14">
        <v>1789.76</v>
      </c>
      <c r="K1573" s="15">
        <f t="shared" si="24"/>
        <v>0.29999932952054015</v>
      </c>
    </row>
    <row r="1574" spans="2:11" ht="12.75">
      <c r="B1574" s="12" t="s">
        <v>8372</v>
      </c>
      <c r="C1574" s="12" t="s">
        <v>47988</v>
      </c>
      <c r="D1574" s="13" t="s">
        <v>8469</v>
      </c>
      <c r="E1574" s="13" t="s">
        <v>8470</v>
      </c>
      <c r="F1574" s="13" t="s">
        <v>3</v>
      </c>
      <c r="G1574" s="13" t="s">
        <v>9</v>
      </c>
      <c r="H1574" s="13"/>
      <c r="I1574" s="14">
        <v>57700</v>
      </c>
      <c r="J1574" s="14">
        <v>20772</v>
      </c>
      <c r="K1574" s="15">
        <f t="shared" si="24"/>
        <v>0.36</v>
      </c>
    </row>
    <row r="1575" spans="2:11" ht="12.75">
      <c r="B1575" s="12" t="s">
        <v>8372</v>
      </c>
      <c r="C1575" s="12" t="s">
        <v>47989</v>
      </c>
      <c r="D1575" s="13" t="s">
        <v>8471</v>
      </c>
      <c r="E1575" s="13" t="s">
        <v>8472</v>
      </c>
      <c r="F1575" s="13" t="s">
        <v>5</v>
      </c>
      <c r="G1575" s="13" t="s">
        <v>9</v>
      </c>
      <c r="H1575" s="13"/>
      <c r="I1575" s="14">
        <v>28360</v>
      </c>
      <c r="J1575" s="14">
        <v>9926</v>
      </c>
      <c r="K1575" s="15">
        <f t="shared" si="24"/>
        <v>0.35</v>
      </c>
    </row>
    <row r="1576" spans="2:11" ht="12.75">
      <c r="B1576" s="12" t="s">
        <v>8372</v>
      </c>
      <c r="C1576" s="12" t="s">
        <v>47996</v>
      </c>
      <c r="D1576" s="13" t="s">
        <v>8489</v>
      </c>
      <c r="E1576" s="13" t="s">
        <v>8490</v>
      </c>
      <c r="F1576" s="13" t="s">
        <v>5</v>
      </c>
      <c r="G1576" s="13" t="s">
        <v>9</v>
      </c>
      <c r="H1576" s="13"/>
      <c r="I1576" s="14">
        <v>34157</v>
      </c>
      <c r="J1576" s="14">
        <v>10247</v>
      </c>
      <c r="K1576" s="15">
        <f t="shared" si="24"/>
        <v>0.29999707234241885</v>
      </c>
    </row>
    <row r="1577" spans="2:11" ht="12.75">
      <c r="B1577" s="12" t="s">
        <v>8372</v>
      </c>
      <c r="C1577" s="12" t="s">
        <v>48055</v>
      </c>
      <c r="D1577" s="13" t="s">
        <v>8676</v>
      </c>
      <c r="E1577" s="13" t="s">
        <v>8677</v>
      </c>
      <c r="F1577" s="13" t="s">
        <v>3</v>
      </c>
      <c r="G1577" s="13" t="s">
        <v>9</v>
      </c>
      <c r="H1577" s="13"/>
      <c r="I1577" s="14">
        <v>714000</v>
      </c>
      <c r="J1577" s="14">
        <v>214200</v>
      </c>
      <c r="K1577" s="15">
        <f t="shared" si="24"/>
        <v>0.3</v>
      </c>
    </row>
    <row r="1578" spans="2:11" ht="12.75">
      <c r="B1578" s="12" t="s">
        <v>8372</v>
      </c>
      <c r="C1578" s="12" t="s">
        <v>47990</v>
      </c>
      <c r="D1578" s="13" t="s">
        <v>8473</v>
      </c>
      <c r="E1578" s="13" t="s">
        <v>8474</v>
      </c>
      <c r="F1578" s="13" t="s">
        <v>3</v>
      </c>
      <c r="G1578" s="13" t="s">
        <v>9</v>
      </c>
      <c r="H1578" s="13"/>
      <c r="I1578" s="14">
        <v>69632</v>
      </c>
      <c r="J1578" s="14">
        <v>23675</v>
      </c>
      <c r="K1578" s="15">
        <f t="shared" si="24"/>
        <v>0.34000172334558826</v>
      </c>
    </row>
    <row r="1579" spans="2:11" ht="12.75">
      <c r="B1579" s="12" t="s">
        <v>8372</v>
      </c>
      <c r="C1579" s="12" t="s">
        <v>47991</v>
      </c>
      <c r="D1579" s="13" t="s">
        <v>8475</v>
      </c>
      <c r="E1579" s="13" t="s">
        <v>8476</v>
      </c>
      <c r="F1579" s="13" t="s">
        <v>2</v>
      </c>
      <c r="G1579" s="13" t="s">
        <v>9</v>
      </c>
      <c r="H1579" s="13"/>
      <c r="I1579" s="14">
        <v>15795</v>
      </c>
      <c r="J1579" s="14">
        <v>5528</v>
      </c>
      <c r="K1579" s="15">
        <f t="shared" si="24"/>
        <v>0.34998417220639444</v>
      </c>
    </row>
    <row r="1580" spans="2:11" ht="12.75">
      <c r="B1580" s="12" t="s">
        <v>8372</v>
      </c>
      <c r="C1580" s="12" t="s">
        <v>47991</v>
      </c>
      <c r="D1580" s="13" t="s">
        <v>8475</v>
      </c>
      <c r="E1580" s="13" t="s">
        <v>8477</v>
      </c>
      <c r="F1580" s="13" t="s">
        <v>6</v>
      </c>
      <c r="G1580" s="13" t="s">
        <v>9</v>
      </c>
      <c r="H1580" s="13"/>
      <c r="I1580" s="14">
        <v>82360</v>
      </c>
      <c r="J1580" s="14">
        <v>28826</v>
      </c>
      <c r="K1580" s="15">
        <f t="shared" si="24"/>
        <v>0.35</v>
      </c>
    </row>
    <row r="1581" spans="2:11" ht="12.75">
      <c r="B1581" s="12" t="s">
        <v>8372</v>
      </c>
      <c r="C1581" s="12" t="s">
        <v>48056</v>
      </c>
      <c r="D1581" s="13" t="s">
        <v>8678</v>
      </c>
      <c r="E1581" s="13" t="s">
        <v>8679</v>
      </c>
      <c r="F1581" s="13" t="s">
        <v>3</v>
      </c>
      <c r="G1581" s="13" t="s">
        <v>9</v>
      </c>
      <c r="H1581" s="13"/>
      <c r="I1581" s="14">
        <v>449746.23</v>
      </c>
      <c r="J1581" s="14">
        <v>116934.02</v>
      </c>
      <c r="K1581" s="15">
        <f t="shared" si="24"/>
        <v>0.26000000044469523</v>
      </c>
    </row>
    <row r="1582" spans="2:11" ht="12.75">
      <c r="B1582" s="12" t="s">
        <v>8372</v>
      </c>
      <c r="C1582" s="12" t="s">
        <v>48021</v>
      </c>
      <c r="D1582" s="13" t="s">
        <v>8571</v>
      </c>
      <c r="E1582" s="13" t="s">
        <v>8572</v>
      </c>
      <c r="F1582" s="13" t="s">
        <v>3</v>
      </c>
      <c r="G1582" s="13" t="s">
        <v>9</v>
      </c>
      <c r="H1582" s="13"/>
      <c r="I1582" s="14">
        <v>35708</v>
      </c>
      <c r="J1582" s="14">
        <v>14283.2</v>
      </c>
      <c r="K1582" s="15">
        <f t="shared" si="24"/>
        <v>0.4</v>
      </c>
    </row>
    <row r="1583" spans="2:11" ht="12.75">
      <c r="B1583" s="12" t="s">
        <v>8372</v>
      </c>
      <c r="C1583" s="12" t="s">
        <v>47992</v>
      </c>
      <c r="D1583" s="13" t="s">
        <v>8478</v>
      </c>
      <c r="E1583" s="13" t="s">
        <v>8479</v>
      </c>
      <c r="F1583" s="13" t="s">
        <v>6</v>
      </c>
      <c r="G1583" s="13" t="s">
        <v>9</v>
      </c>
      <c r="H1583" s="13"/>
      <c r="I1583" s="14">
        <v>394415</v>
      </c>
      <c r="J1583" s="14">
        <v>118325</v>
      </c>
      <c r="K1583" s="15">
        <f t="shared" si="24"/>
        <v>0.30000126770026497</v>
      </c>
    </row>
    <row r="1584" spans="2:11" ht="12.75">
      <c r="B1584" s="12" t="s">
        <v>8372</v>
      </c>
      <c r="C1584" s="12" t="s">
        <v>47992</v>
      </c>
      <c r="D1584" s="13" t="s">
        <v>8478</v>
      </c>
      <c r="E1584" s="13" t="s">
        <v>8480</v>
      </c>
      <c r="F1584" s="13" t="s">
        <v>4</v>
      </c>
      <c r="G1584" s="13" t="s">
        <v>9</v>
      </c>
      <c r="H1584" s="13"/>
      <c r="I1584" s="14">
        <v>73750</v>
      </c>
      <c r="J1584" s="14">
        <v>14750</v>
      </c>
      <c r="K1584" s="15">
        <f t="shared" si="24"/>
        <v>0.2</v>
      </c>
    </row>
    <row r="1585" spans="2:11" ht="12.75">
      <c r="B1585" s="12" t="s">
        <v>8372</v>
      </c>
      <c r="C1585" s="12" t="s">
        <v>48057</v>
      </c>
      <c r="D1585" s="13" t="s">
        <v>8680</v>
      </c>
      <c r="E1585" s="13" t="s">
        <v>8681</v>
      </c>
      <c r="F1585" s="13" t="s">
        <v>2</v>
      </c>
      <c r="G1585" s="13" t="s">
        <v>9</v>
      </c>
      <c r="H1585" s="13"/>
      <c r="I1585" s="14">
        <v>67100</v>
      </c>
      <c r="J1585" s="14">
        <v>20130</v>
      </c>
      <c r="K1585" s="15">
        <f t="shared" si="24"/>
        <v>0.3</v>
      </c>
    </row>
    <row r="1586" spans="2:11" ht="12.75">
      <c r="B1586" s="12" t="s">
        <v>8372</v>
      </c>
      <c r="C1586" s="12" t="s">
        <v>47993</v>
      </c>
      <c r="D1586" s="13" t="s">
        <v>8481</v>
      </c>
      <c r="E1586" s="13" t="s">
        <v>8482</v>
      </c>
      <c r="F1586" s="13" t="s">
        <v>3</v>
      </c>
      <c r="G1586" s="13" t="s">
        <v>9</v>
      </c>
      <c r="H1586" s="13"/>
      <c r="I1586" s="14">
        <v>113033</v>
      </c>
      <c r="J1586" s="14">
        <v>36171</v>
      </c>
      <c r="K1586" s="15">
        <f t="shared" si="24"/>
        <v>0.32000389266851276</v>
      </c>
    </row>
    <row r="1587" spans="2:11" ht="12.75">
      <c r="B1587" s="12" t="s">
        <v>8372</v>
      </c>
      <c r="C1587" s="12" t="s">
        <v>47993</v>
      </c>
      <c r="D1587" s="13" t="s">
        <v>8481</v>
      </c>
      <c r="E1587" s="13" t="s">
        <v>8483</v>
      </c>
      <c r="F1587" s="13" t="s">
        <v>2</v>
      </c>
      <c r="G1587" s="13" t="s">
        <v>9</v>
      </c>
      <c r="H1587" s="13"/>
      <c r="I1587" s="14">
        <v>29041</v>
      </c>
      <c r="J1587" s="14">
        <v>11617</v>
      </c>
      <c r="K1587" s="15">
        <f t="shared" si="24"/>
        <v>0.40002066044557694</v>
      </c>
    </row>
    <row r="1588" spans="2:11" ht="12.75">
      <c r="B1588" s="12" t="s">
        <v>8372</v>
      </c>
      <c r="C1588" s="12" t="s">
        <v>47993</v>
      </c>
      <c r="D1588" s="13" t="s">
        <v>8481</v>
      </c>
      <c r="E1588" s="13" t="s">
        <v>8484</v>
      </c>
      <c r="F1588" s="13" t="s">
        <v>7</v>
      </c>
      <c r="G1588" s="13" t="s">
        <v>9</v>
      </c>
      <c r="H1588" s="13"/>
      <c r="I1588" s="14">
        <v>22907</v>
      </c>
      <c r="J1588" s="14">
        <v>8017</v>
      </c>
      <c r="K1588" s="15">
        <f t="shared" si="24"/>
        <v>0.34998035534989302</v>
      </c>
    </row>
    <row r="1589" spans="2:11" ht="12.75">
      <c r="B1589" s="12" t="s">
        <v>8372</v>
      </c>
      <c r="C1589" s="12" t="s">
        <v>47994</v>
      </c>
      <c r="D1589" s="13" t="s">
        <v>8485</v>
      </c>
      <c r="E1589" s="13" t="s">
        <v>8486</v>
      </c>
      <c r="F1589" s="13" t="s">
        <v>3</v>
      </c>
      <c r="G1589" s="13" t="s">
        <v>9</v>
      </c>
      <c r="H1589" s="13"/>
      <c r="I1589" s="14">
        <v>117400</v>
      </c>
      <c r="J1589" s="14">
        <v>35220</v>
      </c>
      <c r="K1589" s="15">
        <f t="shared" si="24"/>
        <v>0.3</v>
      </c>
    </row>
    <row r="1590" spans="2:11" ht="12.75">
      <c r="B1590" s="12" t="s">
        <v>8372</v>
      </c>
      <c r="C1590" s="12" t="s">
        <v>48058</v>
      </c>
      <c r="D1590" s="13" t="s">
        <v>8682</v>
      </c>
      <c r="E1590" s="13" t="s">
        <v>8683</v>
      </c>
      <c r="F1590" s="13" t="s">
        <v>3</v>
      </c>
      <c r="G1590" s="13" t="s">
        <v>9</v>
      </c>
      <c r="H1590" s="13"/>
      <c r="I1590" s="14">
        <v>28300</v>
      </c>
      <c r="J1590" s="14">
        <v>11320</v>
      </c>
      <c r="K1590" s="15">
        <f t="shared" si="24"/>
        <v>0.4</v>
      </c>
    </row>
    <row r="1591" spans="2:11" ht="12.75">
      <c r="B1591" s="12" t="s">
        <v>8372</v>
      </c>
      <c r="C1591" s="12" t="s">
        <v>47995</v>
      </c>
      <c r="D1591" s="13" t="s">
        <v>8487</v>
      </c>
      <c r="E1591" s="13" t="s">
        <v>8488</v>
      </c>
      <c r="F1591" s="13" t="s">
        <v>3</v>
      </c>
      <c r="G1591" s="13" t="s">
        <v>9</v>
      </c>
      <c r="H1591" s="13"/>
      <c r="I1591" s="14">
        <v>168326</v>
      </c>
      <c r="J1591" s="14">
        <v>50498</v>
      </c>
      <c r="K1591" s="15">
        <f t="shared" si="24"/>
        <v>0.30000118817057375</v>
      </c>
    </row>
    <row r="1592" spans="2:11" ht="12.75">
      <c r="B1592" s="12" t="s">
        <v>8372</v>
      </c>
      <c r="C1592" s="12" t="s">
        <v>48059</v>
      </c>
      <c r="D1592" s="13" t="s">
        <v>8684</v>
      </c>
      <c r="E1592" s="13" t="s">
        <v>8685</v>
      </c>
      <c r="F1592" s="13" t="s">
        <v>3</v>
      </c>
      <c r="G1592" s="13" t="s">
        <v>9</v>
      </c>
      <c r="H1592" s="13"/>
      <c r="I1592" s="14">
        <v>12499.64</v>
      </c>
      <c r="J1592" s="14">
        <v>5000</v>
      </c>
      <c r="K1592" s="15">
        <f t="shared" si="24"/>
        <v>0.40001152033178555</v>
      </c>
    </row>
    <row r="1593" spans="2:11" ht="12.75">
      <c r="B1593" s="12" t="s">
        <v>8372</v>
      </c>
      <c r="C1593" s="12" t="s">
        <v>48060</v>
      </c>
      <c r="D1593" s="13" t="s">
        <v>8686</v>
      </c>
      <c r="E1593" s="13" t="s">
        <v>8687</v>
      </c>
      <c r="F1593" s="13" t="s">
        <v>3</v>
      </c>
      <c r="G1593" s="13" t="s">
        <v>9</v>
      </c>
      <c r="H1593" s="13"/>
      <c r="I1593" s="14">
        <v>444000</v>
      </c>
      <c r="J1593" s="14">
        <v>133200</v>
      </c>
      <c r="K1593" s="15">
        <f t="shared" si="24"/>
        <v>0.3</v>
      </c>
    </row>
    <row r="1594" spans="2:11" ht="12.75">
      <c r="B1594" s="12" t="s">
        <v>8372</v>
      </c>
      <c r="C1594" s="12" t="s">
        <v>47997</v>
      </c>
      <c r="D1594" s="13" t="s">
        <v>8491</v>
      </c>
      <c r="E1594" s="13" t="s">
        <v>8492</v>
      </c>
      <c r="F1594" s="13" t="s">
        <v>3</v>
      </c>
      <c r="G1594" s="13" t="s">
        <v>9</v>
      </c>
      <c r="H1594" s="13"/>
      <c r="I1594" s="14">
        <v>363000</v>
      </c>
      <c r="J1594" s="14">
        <v>145200</v>
      </c>
      <c r="K1594" s="15">
        <f t="shared" si="24"/>
        <v>0.4</v>
      </c>
    </row>
    <row r="1595" spans="2:11" ht="12.75">
      <c r="B1595" s="12" t="s">
        <v>8372</v>
      </c>
      <c r="C1595" s="12" t="s">
        <v>48022</v>
      </c>
      <c r="D1595" s="13" t="s">
        <v>8573</v>
      </c>
      <c r="E1595" s="13" t="s">
        <v>8574</v>
      </c>
      <c r="F1595" s="13" t="s">
        <v>3</v>
      </c>
      <c r="G1595" s="13" t="s">
        <v>9</v>
      </c>
      <c r="H1595" s="13"/>
      <c r="I1595" s="14">
        <v>1200000</v>
      </c>
      <c r="J1595" s="14">
        <v>300000</v>
      </c>
      <c r="K1595" s="15">
        <f t="shared" si="24"/>
        <v>0.25</v>
      </c>
    </row>
    <row r="1596" spans="2:11" ht="12.75">
      <c r="B1596" s="12" t="s">
        <v>8372</v>
      </c>
      <c r="C1596" s="12" t="s">
        <v>48023</v>
      </c>
      <c r="D1596" s="13" t="s">
        <v>8575</v>
      </c>
      <c r="E1596" s="13" t="s">
        <v>8576</v>
      </c>
      <c r="F1596" s="13" t="s">
        <v>3</v>
      </c>
      <c r="G1596" s="13" t="s">
        <v>9</v>
      </c>
      <c r="H1596" s="13"/>
      <c r="I1596" s="14">
        <v>33380.76</v>
      </c>
      <c r="J1596" s="14">
        <v>10014.280000000001</v>
      </c>
      <c r="K1596" s="15">
        <f t="shared" si="24"/>
        <v>0.3000015577835855</v>
      </c>
    </row>
    <row r="1597" spans="2:11" ht="12.75">
      <c r="B1597" s="12" t="s">
        <v>8372</v>
      </c>
      <c r="C1597" s="12" t="s">
        <v>48024</v>
      </c>
      <c r="D1597" s="13" t="s">
        <v>8577</v>
      </c>
      <c r="E1597" s="13" t="s">
        <v>8578</v>
      </c>
      <c r="F1597" s="13" t="s">
        <v>3</v>
      </c>
      <c r="G1597" s="13" t="s">
        <v>9</v>
      </c>
      <c r="H1597" s="13"/>
      <c r="I1597" s="14">
        <v>56428.5</v>
      </c>
      <c r="J1597" s="14">
        <v>19749.98</v>
      </c>
      <c r="K1597" s="15">
        <f t="shared" si="24"/>
        <v>0.35000008860770709</v>
      </c>
    </row>
    <row r="1598" spans="2:11" ht="12.75">
      <c r="B1598" s="12" t="s">
        <v>8372</v>
      </c>
      <c r="C1598" s="12" t="s">
        <v>48025</v>
      </c>
      <c r="D1598" s="13" t="s">
        <v>8579</v>
      </c>
      <c r="E1598" s="13" t="s">
        <v>8580</v>
      </c>
      <c r="F1598" s="13" t="s">
        <v>5</v>
      </c>
      <c r="G1598" s="13" t="s">
        <v>9</v>
      </c>
      <c r="H1598" s="13"/>
      <c r="I1598" s="14">
        <v>289220</v>
      </c>
      <c r="J1598" s="14">
        <v>101227</v>
      </c>
      <c r="K1598" s="15">
        <f t="shared" si="24"/>
        <v>0.35</v>
      </c>
    </row>
    <row r="1599" spans="2:11" ht="12.75">
      <c r="B1599" s="12" t="s">
        <v>8372</v>
      </c>
      <c r="C1599" s="12" t="s">
        <v>47998</v>
      </c>
      <c r="D1599" s="13" t="s">
        <v>8493</v>
      </c>
      <c r="E1599" s="13" t="s">
        <v>8494</v>
      </c>
      <c r="F1599" s="13" t="s">
        <v>3</v>
      </c>
      <c r="G1599" s="13" t="s">
        <v>9</v>
      </c>
      <c r="H1599" s="13"/>
      <c r="I1599" s="14">
        <v>260000</v>
      </c>
      <c r="J1599" s="14">
        <v>67600</v>
      </c>
      <c r="K1599" s="15">
        <f t="shared" si="24"/>
        <v>0.26</v>
      </c>
    </row>
    <row r="1600" spans="2:11" ht="12.75">
      <c r="B1600" s="12" t="s">
        <v>8372</v>
      </c>
      <c r="C1600" s="12" t="s">
        <v>47998</v>
      </c>
      <c r="D1600" s="13" t="s">
        <v>8493</v>
      </c>
      <c r="E1600" s="13" t="s">
        <v>8495</v>
      </c>
      <c r="F1600" s="13" t="s">
        <v>5</v>
      </c>
      <c r="G1600" s="13" t="s">
        <v>9</v>
      </c>
      <c r="H1600" s="13"/>
      <c r="I1600" s="14">
        <v>470000</v>
      </c>
      <c r="J1600" s="14">
        <v>94000</v>
      </c>
      <c r="K1600" s="15">
        <f t="shared" si="24"/>
        <v>0.2</v>
      </c>
    </row>
    <row r="1601" spans="2:11" ht="12.75">
      <c r="B1601" s="12" t="s">
        <v>8372</v>
      </c>
      <c r="C1601" s="12" t="s">
        <v>48051</v>
      </c>
      <c r="D1601" s="13" t="s">
        <v>8667</v>
      </c>
      <c r="E1601" s="13" t="s">
        <v>8668</v>
      </c>
      <c r="F1601" s="13" t="s">
        <v>7</v>
      </c>
      <c r="G1601" s="13" t="s">
        <v>9</v>
      </c>
      <c r="H1601" s="13"/>
      <c r="I1601" s="14">
        <v>1515151.52</v>
      </c>
      <c r="J1601" s="14">
        <v>500000</v>
      </c>
      <c r="K1601" s="15">
        <f t="shared" si="24"/>
        <v>0.32999999894400001</v>
      </c>
    </row>
    <row r="1602" spans="2:11" ht="12.75">
      <c r="B1602" s="12" t="s">
        <v>8372</v>
      </c>
      <c r="C1602" s="12" t="s">
        <v>48026</v>
      </c>
      <c r="D1602" s="13" t="s">
        <v>8581</v>
      </c>
      <c r="E1602" s="13" t="s">
        <v>8582</v>
      </c>
      <c r="F1602" s="13" t="s">
        <v>7</v>
      </c>
      <c r="G1602" s="13" t="s">
        <v>9</v>
      </c>
      <c r="H1602" s="13"/>
      <c r="I1602" s="14">
        <v>732550</v>
      </c>
      <c r="J1602" s="14">
        <v>183137.5</v>
      </c>
      <c r="K1602" s="15">
        <f t="shared" si="24"/>
        <v>0.25</v>
      </c>
    </row>
    <row r="1603" spans="2:11" ht="12.75">
      <c r="B1603" s="12" t="s">
        <v>8372</v>
      </c>
      <c r="C1603" s="12" t="s">
        <v>48026</v>
      </c>
      <c r="D1603" s="13" t="s">
        <v>8581</v>
      </c>
      <c r="E1603" s="13" t="s">
        <v>8583</v>
      </c>
      <c r="F1603" s="13" t="s">
        <v>3</v>
      </c>
      <c r="G1603" s="13" t="s">
        <v>9</v>
      </c>
      <c r="H1603" s="13"/>
      <c r="I1603" s="14">
        <v>90014.36</v>
      </c>
      <c r="J1603" s="14">
        <v>27004.31</v>
      </c>
      <c r="K1603" s="15">
        <f t="shared" si="24"/>
        <v>0.30000002221867711</v>
      </c>
    </row>
    <row r="1604" spans="2:11" ht="12.75">
      <c r="B1604" s="12" t="s">
        <v>8372</v>
      </c>
      <c r="C1604" s="12" t="s">
        <v>47999</v>
      </c>
      <c r="D1604" s="13" t="s">
        <v>8496</v>
      </c>
      <c r="E1604" s="13" t="s">
        <v>8497</v>
      </c>
      <c r="F1604" s="13" t="s">
        <v>3</v>
      </c>
      <c r="G1604" s="13" t="s">
        <v>9</v>
      </c>
      <c r="H1604" s="13"/>
      <c r="I1604" s="14">
        <v>138175</v>
      </c>
      <c r="J1604" s="14">
        <v>27635</v>
      </c>
      <c r="K1604" s="15">
        <f t="shared" ref="K1604:K1667" si="25">J1604/I1604</f>
        <v>0.2</v>
      </c>
    </row>
    <row r="1605" spans="2:11" ht="12.75">
      <c r="B1605" s="12" t="s">
        <v>8372</v>
      </c>
      <c r="C1605" s="12" t="s">
        <v>48052</v>
      </c>
      <c r="D1605" s="13" t="s">
        <v>8669</v>
      </c>
      <c r="E1605" s="13" t="s">
        <v>8670</v>
      </c>
      <c r="F1605" s="13" t="s">
        <v>2</v>
      </c>
      <c r="G1605" s="13" t="s">
        <v>9</v>
      </c>
      <c r="H1605" s="13"/>
      <c r="I1605" s="14">
        <v>25351.74</v>
      </c>
      <c r="J1605" s="14">
        <v>7605.52</v>
      </c>
      <c r="K1605" s="15">
        <f t="shared" si="25"/>
        <v>0.29999992110995144</v>
      </c>
    </row>
    <row r="1606" spans="2:11" ht="12.75">
      <c r="B1606" s="12" t="s">
        <v>8372</v>
      </c>
      <c r="C1606" s="12" t="s">
        <v>48052</v>
      </c>
      <c r="D1606" s="13" t="s">
        <v>8669</v>
      </c>
      <c r="E1606" s="13" t="s">
        <v>8671</v>
      </c>
      <c r="F1606" s="13" t="s">
        <v>2</v>
      </c>
      <c r="G1606" s="13" t="s">
        <v>9</v>
      </c>
      <c r="H1606" s="13"/>
      <c r="I1606" s="14">
        <v>56906.28</v>
      </c>
      <c r="J1606" s="14">
        <v>15933.75</v>
      </c>
      <c r="K1606" s="15">
        <f t="shared" si="25"/>
        <v>0.2799998523888752</v>
      </c>
    </row>
    <row r="1607" spans="2:11" ht="12.75">
      <c r="B1607" s="12" t="s">
        <v>8372</v>
      </c>
      <c r="C1607" s="12" t="s">
        <v>48000</v>
      </c>
      <c r="D1607" s="13" t="s">
        <v>8498</v>
      </c>
      <c r="E1607" s="13" t="s">
        <v>8499</v>
      </c>
      <c r="F1607" s="13" t="s">
        <v>3</v>
      </c>
      <c r="G1607" s="13" t="s">
        <v>9</v>
      </c>
      <c r="H1607" s="13"/>
      <c r="I1607" s="14">
        <v>159100</v>
      </c>
      <c r="J1607" s="14">
        <v>49321</v>
      </c>
      <c r="K1607" s="15">
        <f t="shared" si="25"/>
        <v>0.31</v>
      </c>
    </row>
    <row r="1608" spans="2:11" ht="12.75">
      <c r="B1608" s="12" t="s">
        <v>8372</v>
      </c>
      <c r="C1608" s="12" t="s">
        <v>48053</v>
      </c>
      <c r="D1608" s="13" t="s">
        <v>8672</v>
      </c>
      <c r="E1608" s="13" t="s">
        <v>8673</v>
      </c>
      <c r="F1608" s="13" t="s">
        <v>8</v>
      </c>
      <c r="G1608" s="13" t="s">
        <v>9</v>
      </c>
      <c r="H1608" s="13"/>
      <c r="I1608" s="14">
        <v>139243</v>
      </c>
      <c r="J1608" s="14">
        <v>55697</v>
      </c>
      <c r="K1608" s="15">
        <f t="shared" si="25"/>
        <v>0.39999856366208714</v>
      </c>
    </row>
    <row r="1609" spans="2:11" ht="12.75">
      <c r="B1609" s="12" t="s">
        <v>8372</v>
      </c>
      <c r="C1609" s="12" t="s">
        <v>48027</v>
      </c>
      <c r="D1609" s="13" t="s">
        <v>8584</v>
      </c>
      <c r="E1609" s="13" t="s">
        <v>8585</v>
      </c>
      <c r="F1609" s="13" t="s">
        <v>3</v>
      </c>
      <c r="G1609" s="13" t="s">
        <v>9</v>
      </c>
      <c r="H1609" s="13"/>
      <c r="I1609" s="14">
        <v>151187.01999999999</v>
      </c>
      <c r="J1609" s="14">
        <v>45356.1</v>
      </c>
      <c r="K1609" s="15">
        <f t="shared" si="25"/>
        <v>0.2999999603140534</v>
      </c>
    </row>
    <row r="1610" spans="2:11" ht="12.75">
      <c r="B1610" s="12" t="s">
        <v>8372</v>
      </c>
      <c r="C1610" s="12" t="s">
        <v>48027</v>
      </c>
      <c r="D1610" s="13" t="s">
        <v>8584</v>
      </c>
      <c r="E1610" s="13" t="s">
        <v>8586</v>
      </c>
      <c r="F1610" s="13" t="s">
        <v>5</v>
      </c>
      <c r="G1610" s="13" t="s">
        <v>9</v>
      </c>
      <c r="H1610" s="13"/>
      <c r="I1610" s="14">
        <v>21000</v>
      </c>
      <c r="J1610" s="14">
        <v>4200</v>
      </c>
      <c r="K1610" s="15">
        <f t="shared" si="25"/>
        <v>0.2</v>
      </c>
    </row>
    <row r="1611" spans="2:11" ht="12.75">
      <c r="B1611" s="12" t="s">
        <v>8372</v>
      </c>
      <c r="C1611" s="12" t="s">
        <v>48001</v>
      </c>
      <c r="D1611" s="13" t="s">
        <v>8500</v>
      </c>
      <c r="E1611" s="13" t="s">
        <v>8393</v>
      </c>
      <c r="F1611" s="13" t="s">
        <v>3</v>
      </c>
      <c r="G1611" s="13" t="s">
        <v>9</v>
      </c>
      <c r="H1611" s="13"/>
      <c r="I1611" s="14">
        <v>10848.08</v>
      </c>
      <c r="J1611" s="14">
        <v>3254.42</v>
      </c>
      <c r="K1611" s="15">
        <f t="shared" si="25"/>
        <v>0.29999963127115581</v>
      </c>
    </row>
    <row r="1612" spans="2:11" ht="12.75">
      <c r="B1612" s="12" t="s">
        <v>8372</v>
      </c>
      <c r="C1612" s="12" t="s">
        <v>48001</v>
      </c>
      <c r="D1612" s="13" t="s">
        <v>8500</v>
      </c>
      <c r="E1612" s="13" t="s">
        <v>8501</v>
      </c>
      <c r="F1612" s="13" t="s">
        <v>3</v>
      </c>
      <c r="G1612" s="13" t="s">
        <v>9</v>
      </c>
      <c r="H1612" s="13"/>
      <c r="I1612" s="14">
        <v>83546</v>
      </c>
      <c r="J1612" s="14">
        <v>25064</v>
      </c>
      <c r="K1612" s="15">
        <f t="shared" si="25"/>
        <v>0.3000023938907907</v>
      </c>
    </row>
    <row r="1613" spans="2:11" ht="12.75">
      <c r="B1613" s="12" t="s">
        <v>8372</v>
      </c>
      <c r="C1613" s="12" t="s">
        <v>48054</v>
      </c>
      <c r="D1613" s="13" t="s">
        <v>8674</v>
      </c>
      <c r="E1613" s="13" t="s">
        <v>8675</v>
      </c>
      <c r="F1613" s="13" t="s">
        <v>3</v>
      </c>
      <c r="G1613" s="13" t="s">
        <v>9</v>
      </c>
      <c r="H1613" s="13"/>
      <c r="I1613" s="14">
        <v>21895.4</v>
      </c>
      <c r="J1613" s="14">
        <v>6568.52</v>
      </c>
      <c r="K1613" s="15">
        <f t="shared" si="25"/>
        <v>0.29999543283064023</v>
      </c>
    </row>
    <row r="1614" spans="2:11" ht="12.75">
      <c r="B1614" s="12" t="s">
        <v>8372</v>
      </c>
      <c r="C1614" s="12" t="s">
        <v>48028</v>
      </c>
      <c r="D1614" s="13" t="s">
        <v>8587</v>
      </c>
      <c r="E1614" s="13" t="s">
        <v>8588</v>
      </c>
      <c r="F1614" s="13" t="s">
        <v>5</v>
      </c>
      <c r="G1614" s="13" t="s">
        <v>9</v>
      </c>
      <c r="H1614" s="13"/>
      <c r="I1614" s="14">
        <v>425669</v>
      </c>
      <c r="J1614" s="14">
        <v>340364.93</v>
      </c>
      <c r="K1614" s="15">
        <f t="shared" si="25"/>
        <v>0.79959999436181628</v>
      </c>
    </row>
    <row r="1615" spans="2:11" ht="12.75">
      <c r="B1615" s="12" t="s">
        <v>8372</v>
      </c>
      <c r="C1615" s="12" t="s">
        <v>48002</v>
      </c>
      <c r="D1615" s="13" t="s">
        <v>8502</v>
      </c>
      <c r="E1615" s="13" t="s">
        <v>8503</v>
      </c>
      <c r="F1615" s="13" t="s">
        <v>3</v>
      </c>
      <c r="G1615" s="13" t="s">
        <v>9</v>
      </c>
      <c r="H1615" s="13"/>
      <c r="I1615" s="14">
        <v>199737</v>
      </c>
      <c r="J1615" s="14">
        <v>49934</v>
      </c>
      <c r="K1615" s="15">
        <f t="shared" si="25"/>
        <v>0.24999874835408561</v>
      </c>
    </row>
    <row r="1616" spans="2:11" ht="12.75">
      <c r="B1616" s="12" t="s">
        <v>8372</v>
      </c>
      <c r="C1616" s="12" t="s">
        <v>48061</v>
      </c>
      <c r="D1616" s="13" t="s">
        <v>8688</v>
      </c>
      <c r="E1616" s="13" t="s">
        <v>8689</v>
      </c>
      <c r="F1616" s="13" t="s">
        <v>3</v>
      </c>
      <c r="G1616" s="13" t="s">
        <v>9</v>
      </c>
      <c r="H1616" s="13"/>
      <c r="I1616" s="14">
        <v>85000</v>
      </c>
      <c r="J1616" s="14">
        <v>34000</v>
      </c>
      <c r="K1616" s="15">
        <f t="shared" si="25"/>
        <v>0.4</v>
      </c>
    </row>
    <row r="1617" spans="2:11" ht="12.75">
      <c r="B1617" s="12" t="s">
        <v>8372</v>
      </c>
      <c r="C1617" s="12" t="s">
        <v>48062</v>
      </c>
      <c r="D1617" s="13" t="s">
        <v>8690</v>
      </c>
      <c r="E1617" s="13" t="s">
        <v>8691</v>
      </c>
      <c r="F1617" s="13" t="s">
        <v>2</v>
      </c>
      <c r="G1617" s="13" t="s">
        <v>9</v>
      </c>
      <c r="H1617" s="13"/>
      <c r="I1617" s="14">
        <v>111795.63</v>
      </c>
      <c r="J1617" s="14">
        <v>33538.68</v>
      </c>
      <c r="K1617" s="15">
        <f t="shared" si="25"/>
        <v>0.29999991949595883</v>
      </c>
    </row>
    <row r="1618" spans="2:11" ht="12.75">
      <c r="B1618" s="12" t="s">
        <v>8372</v>
      </c>
      <c r="C1618" s="12" t="s">
        <v>48063</v>
      </c>
      <c r="D1618" s="13" t="s">
        <v>8692</v>
      </c>
      <c r="E1618" s="13" t="s">
        <v>8693</v>
      </c>
      <c r="F1618" s="13" t="s">
        <v>2</v>
      </c>
      <c r="G1618" s="13" t="s">
        <v>9</v>
      </c>
      <c r="H1618" s="13"/>
      <c r="I1618" s="14">
        <v>49800</v>
      </c>
      <c r="J1618" s="14">
        <v>14940</v>
      </c>
      <c r="K1618" s="15">
        <f t="shared" si="25"/>
        <v>0.3</v>
      </c>
    </row>
    <row r="1619" spans="2:11" ht="12.75">
      <c r="B1619" s="12" t="s">
        <v>8372</v>
      </c>
      <c r="C1619" s="12" t="s">
        <v>48063</v>
      </c>
      <c r="D1619" s="13" t="s">
        <v>8692</v>
      </c>
      <c r="E1619" s="13" t="s">
        <v>8694</v>
      </c>
      <c r="F1619" s="13" t="s">
        <v>3</v>
      </c>
      <c r="G1619" s="13" t="s">
        <v>9</v>
      </c>
      <c r="H1619" s="13"/>
      <c r="I1619" s="14">
        <v>164654.71</v>
      </c>
      <c r="J1619" s="14">
        <v>49396.41</v>
      </c>
      <c r="K1619" s="15">
        <f t="shared" si="25"/>
        <v>0.2999999817800536</v>
      </c>
    </row>
    <row r="1620" spans="2:11" ht="12.75">
      <c r="B1620" s="12" t="s">
        <v>8372</v>
      </c>
      <c r="C1620" s="12" t="s">
        <v>48064</v>
      </c>
      <c r="D1620" s="13" t="s">
        <v>8695</v>
      </c>
      <c r="E1620" s="13" t="s">
        <v>8696</v>
      </c>
      <c r="F1620" s="13" t="s">
        <v>3</v>
      </c>
      <c r="G1620" s="13" t="s">
        <v>9</v>
      </c>
      <c r="H1620" s="13"/>
      <c r="I1620" s="14">
        <v>1500000</v>
      </c>
      <c r="J1620" s="14">
        <v>300000</v>
      </c>
      <c r="K1620" s="15">
        <f t="shared" si="25"/>
        <v>0.2</v>
      </c>
    </row>
    <row r="1621" spans="2:11" ht="12.75">
      <c r="B1621" s="12" t="s">
        <v>8372</v>
      </c>
      <c r="C1621" s="12" t="s">
        <v>48003</v>
      </c>
      <c r="D1621" s="13" t="s">
        <v>8521</v>
      </c>
      <c r="E1621" s="13" t="s">
        <v>8393</v>
      </c>
      <c r="F1621" s="13" t="s">
        <v>3</v>
      </c>
      <c r="G1621" s="13" t="s">
        <v>9</v>
      </c>
      <c r="H1621" s="13"/>
      <c r="I1621" s="14">
        <v>36135</v>
      </c>
      <c r="J1621" s="14">
        <v>10840.5</v>
      </c>
      <c r="K1621" s="15">
        <f t="shared" si="25"/>
        <v>0.3</v>
      </c>
    </row>
    <row r="1622" spans="2:11" ht="12.75">
      <c r="B1622" s="12" t="s">
        <v>8372</v>
      </c>
      <c r="C1622" s="12" t="s">
        <v>48029</v>
      </c>
      <c r="D1622" s="13" t="s">
        <v>8589</v>
      </c>
      <c r="E1622" s="13" t="s">
        <v>8590</v>
      </c>
      <c r="F1622" s="13" t="s">
        <v>7</v>
      </c>
      <c r="G1622" s="13" t="s">
        <v>9</v>
      </c>
      <c r="H1622" s="13"/>
      <c r="I1622" s="14">
        <v>1332226.6599999999</v>
      </c>
      <c r="J1622" s="14">
        <v>199834</v>
      </c>
      <c r="K1622" s="15">
        <f t="shared" si="25"/>
        <v>0.15000000075062303</v>
      </c>
    </row>
    <row r="1623" spans="2:11" ht="12.75">
      <c r="B1623" s="12" t="s">
        <v>8372</v>
      </c>
      <c r="C1623" s="12" t="s">
        <v>48065</v>
      </c>
      <c r="D1623" s="13" t="s">
        <v>8705</v>
      </c>
      <c r="E1623" s="13" t="s">
        <v>8706</v>
      </c>
      <c r="F1623" s="13" t="s">
        <v>2</v>
      </c>
      <c r="G1623" s="13" t="s">
        <v>9</v>
      </c>
      <c r="H1623" s="13"/>
      <c r="I1623" s="14">
        <v>55000</v>
      </c>
      <c r="J1623" s="14">
        <v>16500</v>
      </c>
      <c r="K1623" s="15">
        <f t="shared" si="25"/>
        <v>0.3</v>
      </c>
    </row>
    <row r="1624" spans="2:11" ht="12.75">
      <c r="B1624" s="12" t="s">
        <v>8372</v>
      </c>
      <c r="C1624" s="12" t="s">
        <v>48004</v>
      </c>
      <c r="D1624" s="13" t="s">
        <v>8522</v>
      </c>
      <c r="E1624" s="13" t="s">
        <v>8523</v>
      </c>
      <c r="F1624" s="13" t="s">
        <v>6</v>
      </c>
      <c r="G1624" s="13" t="s">
        <v>9</v>
      </c>
      <c r="H1624" s="13"/>
      <c r="I1624" s="14">
        <v>422804</v>
      </c>
      <c r="J1624" s="14">
        <v>126841</v>
      </c>
      <c r="K1624" s="15">
        <f t="shared" si="25"/>
        <v>0.29999952696757837</v>
      </c>
    </row>
    <row r="1625" spans="2:11" ht="12.75">
      <c r="B1625" s="12" t="s">
        <v>8372</v>
      </c>
      <c r="C1625" s="12" t="s">
        <v>48005</v>
      </c>
      <c r="D1625" s="13" t="s">
        <v>8524</v>
      </c>
      <c r="E1625" s="13" t="s">
        <v>8525</v>
      </c>
      <c r="F1625" s="13" t="s">
        <v>5</v>
      </c>
      <c r="G1625" s="13" t="s">
        <v>9</v>
      </c>
      <c r="H1625" s="13"/>
      <c r="I1625" s="14">
        <v>500000</v>
      </c>
      <c r="J1625" s="14">
        <v>150000</v>
      </c>
      <c r="K1625" s="15">
        <f t="shared" si="25"/>
        <v>0.3</v>
      </c>
    </row>
    <row r="1626" spans="2:11" ht="12.75">
      <c r="B1626" s="12" t="s">
        <v>8372</v>
      </c>
      <c r="C1626" s="12" t="s">
        <v>48005</v>
      </c>
      <c r="D1626" s="13" t="s">
        <v>8524</v>
      </c>
      <c r="E1626" s="13" t="s">
        <v>8526</v>
      </c>
      <c r="F1626" s="13" t="s">
        <v>3</v>
      </c>
      <c r="G1626" s="13" t="s">
        <v>9</v>
      </c>
      <c r="H1626" s="13"/>
      <c r="I1626" s="14">
        <v>28179</v>
      </c>
      <c r="J1626" s="14">
        <v>8454</v>
      </c>
      <c r="K1626" s="15">
        <f t="shared" si="25"/>
        <v>0.30001064622591289</v>
      </c>
    </row>
    <row r="1627" spans="2:11" ht="12.75">
      <c r="B1627" s="12" t="s">
        <v>8372</v>
      </c>
      <c r="C1627" s="12" t="s">
        <v>48006</v>
      </c>
      <c r="D1627" s="13" t="s">
        <v>8527</v>
      </c>
      <c r="E1627" s="13" t="s">
        <v>8528</v>
      </c>
      <c r="F1627" s="13" t="s">
        <v>3</v>
      </c>
      <c r="G1627" s="13" t="s">
        <v>9</v>
      </c>
      <c r="H1627" s="13"/>
      <c r="I1627" s="14">
        <v>92601</v>
      </c>
      <c r="J1627" s="14">
        <v>27780</v>
      </c>
      <c r="K1627" s="15">
        <f t="shared" si="25"/>
        <v>0.29999676029416528</v>
      </c>
    </row>
    <row r="1628" spans="2:11" ht="12.75">
      <c r="B1628" s="12" t="s">
        <v>8372</v>
      </c>
      <c r="C1628" s="12" t="s">
        <v>48006</v>
      </c>
      <c r="D1628" s="13" t="s">
        <v>8527</v>
      </c>
      <c r="E1628" s="13" t="s">
        <v>8529</v>
      </c>
      <c r="F1628" s="13" t="s">
        <v>5</v>
      </c>
      <c r="G1628" s="13" t="s">
        <v>9</v>
      </c>
      <c r="H1628" s="13"/>
      <c r="I1628" s="14">
        <v>400000</v>
      </c>
      <c r="J1628" s="14">
        <v>160000</v>
      </c>
      <c r="K1628" s="15">
        <f t="shared" si="25"/>
        <v>0.4</v>
      </c>
    </row>
    <row r="1629" spans="2:11" ht="12.75">
      <c r="B1629" s="12" t="s">
        <v>8372</v>
      </c>
      <c r="C1629" s="12" t="s">
        <v>48006</v>
      </c>
      <c r="D1629" s="13" t="s">
        <v>8527</v>
      </c>
      <c r="E1629" s="13" t="s">
        <v>8530</v>
      </c>
      <c r="F1629" s="13" t="s">
        <v>2</v>
      </c>
      <c r="G1629" s="13" t="s">
        <v>9</v>
      </c>
      <c r="H1629" s="13"/>
      <c r="I1629" s="14">
        <v>193017.35</v>
      </c>
      <c r="J1629" s="14">
        <v>57905</v>
      </c>
      <c r="K1629" s="15">
        <f t="shared" si="25"/>
        <v>0.29999893791931137</v>
      </c>
    </row>
    <row r="1630" spans="2:11" ht="12.75">
      <c r="B1630" s="12" t="s">
        <v>8372</v>
      </c>
      <c r="C1630" s="12" t="s">
        <v>48006</v>
      </c>
      <c r="D1630" s="13" t="s">
        <v>8527</v>
      </c>
      <c r="E1630" s="13" t="s">
        <v>8531</v>
      </c>
      <c r="F1630" s="13" t="s">
        <v>3</v>
      </c>
      <c r="G1630" s="13" t="s">
        <v>9</v>
      </c>
      <c r="H1630" s="13"/>
      <c r="I1630" s="14">
        <v>66000</v>
      </c>
      <c r="J1630" s="14">
        <v>21780</v>
      </c>
      <c r="K1630" s="15">
        <f t="shared" si="25"/>
        <v>0.33</v>
      </c>
    </row>
    <row r="1631" spans="2:11" ht="12.75">
      <c r="B1631" s="12" t="s">
        <v>8372</v>
      </c>
      <c r="C1631" s="12" t="s">
        <v>48007</v>
      </c>
      <c r="D1631" s="13" t="s">
        <v>8532</v>
      </c>
      <c r="E1631" s="13" t="s">
        <v>8533</v>
      </c>
      <c r="F1631" s="13" t="s">
        <v>3</v>
      </c>
      <c r="G1631" s="13" t="s">
        <v>9</v>
      </c>
      <c r="H1631" s="13"/>
      <c r="I1631" s="14">
        <v>91627</v>
      </c>
      <c r="J1631" s="14">
        <v>32069</v>
      </c>
      <c r="K1631" s="15">
        <f t="shared" si="25"/>
        <v>0.34999508878387375</v>
      </c>
    </row>
    <row r="1632" spans="2:11" ht="12.75">
      <c r="B1632" s="12" t="s">
        <v>8372</v>
      </c>
      <c r="C1632" s="12" t="s">
        <v>48007</v>
      </c>
      <c r="D1632" s="13" t="s">
        <v>8532</v>
      </c>
      <c r="E1632" s="13" t="s">
        <v>8534</v>
      </c>
      <c r="F1632" s="13" t="s">
        <v>3</v>
      </c>
      <c r="G1632" s="13" t="s">
        <v>9</v>
      </c>
      <c r="H1632" s="13"/>
      <c r="I1632" s="14">
        <v>100000</v>
      </c>
      <c r="J1632" s="14">
        <v>35000</v>
      </c>
      <c r="K1632" s="15">
        <f t="shared" si="25"/>
        <v>0.35</v>
      </c>
    </row>
    <row r="1633" spans="2:11" ht="12.75">
      <c r="B1633" s="12" t="s">
        <v>8372</v>
      </c>
      <c r="C1633" s="12" t="s">
        <v>48067</v>
      </c>
      <c r="D1633" s="13" t="s">
        <v>8709</v>
      </c>
      <c r="E1633" s="13" t="s">
        <v>8710</v>
      </c>
      <c r="F1633" s="13" t="s">
        <v>3</v>
      </c>
      <c r="G1633" s="13" t="s">
        <v>9</v>
      </c>
      <c r="H1633" s="13"/>
      <c r="I1633" s="14">
        <v>51190</v>
      </c>
      <c r="J1633" s="14">
        <v>20476</v>
      </c>
      <c r="K1633" s="15">
        <f t="shared" si="25"/>
        <v>0.4</v>
      </c>
    </row>
    <row r="1634" spans="2:11" ht="12.75">
      <c r="B1634" s="12" t="s">
        <v>8372</v>
      </c>
      <c r="C1634" s="12" t="s">
        <v>48008</v>
      </c>
      <c r="D1634" s="13" t="s">
        <v>8535</v>
      </c>
      <c r="E1634" s="13" t="s">
        <v>8536</v>
      </c>
      <c r="F1634" s="13" t="s">
        <v>3</v>
      </c>
      <c r="G1634" s="13" t="s">
        <v>9</v>
      </c>
      <c r="H1634" s="13"/>
      <c r="I1634" s="14">
        <v>577600</v>
      </c>
      <c r="J1634" s="14">
        <v>167504</v>
      </c>
      <c r="K1634" s="15">
        <f t="shared" si="25"/>
        <v>0.28999999999999998</v>
      </c>
    </row>
    <row r="1635" spans="2:11" ht="12.75">
      <c r="B1635" s="12" t="s">
        <v>8372</v>
      </c>
      <c r="C1635" s="12" t="s">
        <v>48066</v>
      </c>
      <c r="D1635" s="13" t="s">
        <v>8707</v>
      </c>
      <c r="E1635" s="13" t="s">
        <v>8708</v>
      </c>
      <c r="F1635" s="13" t="s">
        <v>3</v>
      </c>
      <c r="G1635" s="13" t="s">
        <v>9</v>
      </c>
      <c r="H1635" s="13"/>
      <c r="I1635" s="14">
        <v>54283.33</v>
      </c>
      <c r="J1635" s="14">
        <v>16285</v>
      </c>
      <c r="K1635" s="15">
        <f t="shared" si="25"/>
        <v>0.30000001842186175</v>
      </c>
    </row>
    <row r="1636" spans="2:11" ht="12.75">
      <c r="B1636" s="12" t="s">
        <v>8372</v>
      </c>
      <c r="C1636" s="12" t="s">
        <v>48068</v>
      </c>
      <c r="D1636" s="13" t="s">
        <v>8711</v>
      </c>
      <c r="E1636" s="13" t="s">
        <v>8712</v>
      </c>
      <c r="F1636" s="13" t="s">
        <v>2</v>
      </c>
      <c r="G1636" s="13" t="s">
        <v>9</v>
      </c>
      <c r="H1636" s="13"/>
      <c r="I1636" s="14">
        <v>44000</v>
      </c>
      <c r="J1636" s="14">
        <v>13200</v>
      </c>
      <c r="K1636" s="15">
        <f t="shared" si="25"/>
        <v>0.3</v>
      </c>
    </row>
    <row r="1637" spans="2:11" ht="12.75">
      <c r="B1637" s="12" t="s">
        <v>8372</v>
      </c>
      <c r="C1637" s="12" t="s">
        <v>48030</v>
      </c>
      <c r="D1637" s="13" t="s">
        <v>8591</v>
      </c>
      <c r="E1637" s="13" t="s">
        <v>8592</v>
      </c>
      <c r="F1637" s="13" t="s">
        <v>2</v>
      </c>
      <c r="G1637" s="13" t="s">
        <v>9</v>
      </c>
      <c r="H1637" s="13"/>
      <c r="I1637" s="14">
        <v>203750</v>
      </c>
      <c r="J1637" s="14">
        <v>61000</v>
      </c>
      <c r="K1637" s="15">
        <f t="shared" si="25"/>
        <v>0.29938650306748466</v>
      </c>
    </row>
    <row r="1638" spans="2:11" ht="12.75">
      <c r="B1638" s="12" t="s">
        <v>9393</v>
      </c>
      <c r="C1638" s="12" t="s">
        <v>8713</v>
      </c>
      <c r="D1638" s="13" t="s">
        <v>8714</v>
      </c>
      <c r="E1638" s="13" t="s">
        <v>8715</v>
      </c>
      <c r="F1638" s="13" t="s">
        <v>5</v>
      </c>
      <c r="G1638" s="13" t="s">
        <v>9</v>
      </c>
      <c r="H1638" s="13"/>
      <c r="I1638" s="14">
        <v>17733</v>
      </c>
      <c r="J1638" s="14">
        <v>5320</v>
      </c>
      <c r="K1638" s="15">
        <f t="shared" si="25"/>
        <v>0.30000563920374446</v>
      </c>
    </row>
    <row r="1639" spans="2:11" ht="12.75">
      <c r="B1639" s="12" t="s">
        <v>9393</v>
      </c>
      <c r="C1639" s="12" t="s">
        <v>8716</v>
      </c>
      <c r="D1639" s="13" t="s">
        <v>8717</v>
      </c>
      <c r="E1639" s="13" t="s">
        <v>8718</v>
      </c>
      <c r="F1639" s="13" t="s">
        <v>2</v>
      </c>
      <c r="G1639" s="13" t="s">
        <v>9</v>
      </c>
      <c r="H1639" s="13"/>
      <c r="I1639" s="14">
        <v>25304</v>
      </c>
      <c r="J1639" s="14">
        <v>7591</v>
      </c>
      <c r="K1639" s="15">
        <f t="shared" si="25"/>
        <v>0.29999209611128674</v>
      </c>
    </row>
    <row r="1640" spans="2:11" ht="12.75">
      <c r="B1640" s="12" t="s">
        <v>9393</v>
      </c>
      <c r="C1640" s="12" t="s">
        <v>8719</v>
      </c>
      <c r="D1640" s="13" t="s">
        <v>8720</v>
      </c>
      <c r="E1640" s="13" t="s">
        <v>8721</v>
      </c>
      <c r="F1640" s="13" t="s">
        <v>3</v>
      </c>
      <c r="G1640" s="13" t="s">
        <v>9</v>
      </c>
      <c r="H1640" s="13"/>
      <c r="I1640" s="14">
        <v>13513</v>
      </c>
      <c r="J1640" s="14">
        <v>4054</v>
      </c>
      <c r="K1640" s="15">
        <f t="shared" si="25"/>
        <v>0.3000074002812107</v>
      </c>
    </row>
    <row r="1641" spans="2:11" ht="12.75">
      <c r="B1641" s="12" t="s">
        <v>9393</v>
      </c>
      <c r="C1641" s="12" t="s">
        <v>8722</v>
      </c>
      <c r="D1641" s="13" t="s">
        <v>8723</v>
      </c>
      <c r="E1641" s="13" t="s">
        <v>8724</v>
      </c>
      <c r="F1641" s="13" t="s">
        <v>8</v>
      </c>
      <c r="G1641" s="13" t="s">
        <v>9</v>
      </c>
      <c r="H1641" s="13"/>
      <c r="I1641" s="14">
        <v>40487.800000000003</v>
      </c>
      <c r="J1641" s="14">
        <v>12146</v>
      </c>
      <c r="K1641" s="15">
        <f t="shared" si="25"/>
        <v>0.29999160240862677</v>
      </c>
    </row>
    <row r="1642" spans="2:11" ht="12.75">
      <c r="B1642" s="12" t="s">
        <v>9393</v>
      </c>
      <c r="C1642" s="12" t="s">
        <v>8725</v>
      </c>
      <c r="D1642" s="13" t="s">
        <v>8726</v>
      </c>
      <c r="E1642" s="13" t="s">
        <v>8727</v>
      </c>
      <c r="F1642" s="13" t="s">
        <v>2</v>
      </c>
      <c r="G1642" s="13" t="s">
        <v>9</v>
      </c>
      <c r="H1642" s="13"/>
      <c r="I1642" s="14">
        <v>19407</v>
      </c>
      <c r="J1642" s="14">
        <v>5822</v>
      </c>
      <c r="K1642" s="15">
        <f t="shared" si="25"/>
        <v>0.29999484722007524</v>
      </c>
    </row>
    <row r="1643" spans="2:11" ht="12.75">
      <c r="B1643" s="12" t="s">
        <v>9393</v>
      </c>
      <c r="C1643" s="12" t="s">
        <v>8728</v>
      </c>
      <c r="D1643" s="13" t="s">
        <v>8729</v>
      </c>
      <c r="E1643" s="13" t="s">
        <v>8730</v>
      </c>
      <c r="F1643" s="13" t="s">
        <v>3</v>
      </c>
      <c r="G1643" s="13" t="s">
        <v>9</v>
      </c>
      <c r="H1643" s="13"/>
      <c r="I1643" s="14">
        <v>59903.49</v>
      </c>
      <c r="J1643" s="14">
        <v>11981</v>
      </c>
      <c r="K1643" s="15">
        <f t="shared" si="25"/>
        <v>0.20000504144249359</v>
      </c>
    </row>
    <row r="1644" spans="2:11" ht="12.75">
      <c r="B1644" s="12" t="s">
        <v>9393</v>
      </c>
      <c r="C1644" s="12" t="s">
        <v>8731</v>
      </c>
      <c r="D1644" s="13" t="s">
        <v>8732</v>
      </c>
      <c r="E1644" s="13" t="s">
        <v>14</v>
      </c>
      <c r="F1644" s="13" t="s">
        <v>3</v>
      </c>
      <c r="G1644" s="13" t="s">
        <v>9</v>
      </c>
      <c r="H1644" s="13"/>
      <c r="I1644" s="14">
        <v>13285.92</v>
      </c>
      <c r="J1644" s="14">
        <v>3986</v>
      </c>
      <c r="K1644" s="15">
        <f t="shared" si="25"/>
        <v>0.30001685995399641</v>
      </c>
    </row>
    <row r="1645" spans="2:11" ht="12.75">
      <c r="B1645" s="12" t="s">
        <v>9393</v>
      </c>
      <c r="C1645" s="12" t="s">
        <v>9040</v>
      </c>
      <c r="D1645" s="13" t="s">
        <v>9041</v>
      </c>
      <c r="E1645" s="13" t="s">
        <v>9042</v>
      </c>
      <c r="F1645" s="13" t="s">
        <v>3</v>
      </c>
      <c r="G1645" s="13" t="s">
        <v>9</v>
      </c>
      <c r="H1645" s="13"/>
      <c r="I1645" s="14">
        <v>28779.8</v>
      </c>
      <c r="J1645" s="14">
        <v>5756</v>
      </c>
      <c r="K1645" s="15">
        <f t="shared" si="25"/>
        <v>0.20000138986372387</v>
      </c>
    </row>
    <row r="1646" spans="2:11" ht="12.75">
      <c r="B1646" s="12" t="s">
        <v>9393</v>
      </c>
      <c r="C1646" s="12" t="s">
        <v>8733</v>
      </c>
      <c r="D1646" s="13" t="s">
        <v>8734</v>
      </c>
      <c r="E1646" s="13" t="s">
        <v>8735</v>
      </c>
      <c r="F1646" s="13" t="s">
        <v>2</v>
      </c>
      <c r="G1646" s="13" t="s">
        <v>9</v>
      </c>
      <c r="H1646" s="13"/>
      <c r="I1646" s="14">
        <v>9411</v>
      </c>
      <c r="J1646" s="14">
        <v>2823</v>
      </c>
      <c r="K1646" s="15">
        <f t="shared" si="25"/>
        <v>0.2999681224099458</v>
      </c>
    </row>
    <row r="1647" spans="2:11" ht="12.75">
      <c r="B1647" s="12" t="s">
        <v>9393</v>
      </c>
      <c r="C1647" s="12" t="s">
        <v>8736</v>
      </c>
      <c r="D1647" s="13" t="s">
        <v>8737</v>
      </c>
      <c r="E1647" s="13" t="s">
        <v>8738</v>
      </c>
      <c r="F1647" s="13" t="s">
        <v>3</v>
      </c>
      <c r="G1647" s="13" t="s">
        <v>9</v>
      </c>
      <c r="H1647" s="13"/>
      <c r="I1647" s="14">
        <v>63000</v>
      </c>
      <c r="J1647" s="14">
        <v>18900</v>
      </c>
      <c r="K1647" s="15">
        <f t="shared" si="25"/>
        <v>0.3</v>
      </c>
    </row>
    <row r="1648" spans="2:11" ht="12.75">
      <c r="B1648" s="12" t="s">
        <v>9393</v>
      </c>
      <c r="C1648" s="12" t="s">
        <v>8739</v>
      </c>
      <c r="D1648" s="13" t="s">
        <v>8740</v>
      </c>
      <c r="E1648" s="13" t="s">
        <v>8741</v>
      </c>
      <c r="F1648" s="13" t="s">
        <v>3</v>
      </c>
      <c r="G1648" s="13" t="s">
        <v>9</v>
      </c>
      <c r="H1648" s="13"/>
      <c r="I1648" s="14">
        <v>25195.31</v>
      </c>
      <c r="J1648" s="14">
        <v>10078</v>
      </c>
      <c r="K1648" s="15">
        <f t="shared" si="25"/>
        <v>0.39999507844912402</v>
      </c>
    </row>
    <row r="1649" spans="2:11" ht="12.75">
      <c r="B1649" s="12" t="s">
        <v>9393</v>
      </c>
      <c r="C1649" s="12" t="s">
        <v>8739</v>
      </c>
      <c r="D1649" s="13" t="s">
        <v>8740</v>
      </c>
      <c r="E1649" s="13" t="s">
        <v>8742</v>
      </c>
      <c r="F1649" s="13" t="s">
        <v>8</v>
      </c>
      <c r="G1649" s="13" t="s">
        <v>9</v>
      </c>
      <c r="H1649" s="13"/>
      <c r="I1649" s="14">
        <v>23175</v>
      </c>
      <c r="J1649" s="14">
        <v>4635</v>
      </c>
      <c r="K1649" s="15">
        <f t="shared" si="25"/>
        <v>0.2</v>
      </c>
    </row>
    <row r="1650" spans="2:11" ht="12.75">
      <c r="B1650" s="12" t="s">
        <v>9393</v>
      </c>
      <c r="C1650" s="12" t="s">
        <v>8739</v>
      </c>
      <c r="D1650" s="13" t="s">
        <v>8740</v>
      </c>
      <c r="E1650" s="13" t="s">
        <v>8743</v>
      </c>
      <c r="F1650" s="13" t="s">
        <v>3</v>
      </c>
      <c r="G1650" s="13" t="s">
        <v>9</v>
      </c>
      <c r="H1650" s="13"/>
      <c r="I1650" s="14">
        <v>30250</v>
      </c>
      <c r="J1650" s="14">
        <v>9075</v>
      </c>
      <c r="K1650" s="15">
        <f t="shared" si="25"/>
        <v>0.3</v>
      </c>
    </row>
    <row r="1651" spans="2:11" ht="12.75">
      <c r="B1651" s="12" t="s">
        <v>9393</v>
      </c>
      <c r="C1651" s="12" t="s">
        <v>8744</v>
      </c>
      <c r="D1651" s="13" t="s">
        <v>8745</v>
      </c>
      <c r="E1651" s="13" t="s">
        <v>8746</v>
      </c>
      <c r="F1651" s="13" t="s">
        <v>3</v>
      </c>
      <c r="G1651" s="13" t="s">
        <v>9</v>
      </c>
      <c r="H1651" s="13"/>
      <c r="I1651" s="14">
        <v>44081.8</v>
      </c>
      <c r="J1651" s="14">
        <v>13225</v>
      </c>
      <c r="K1651" s="15">
        <f t="shared" si="25"/>
        <v>0.30001043514557024</v>
      </c>
    </row>
    <row r="1652" spans="2:11" ht="12.75">
      <c r="B1652" s="12" t="s">
        <v>9393</v>
      </c>
      <c r="C1652" s="12" t="s">
        <v>8747</v>
      </c>
      <c r="D1652" s="13" t="s">
        <v>8748</v>
      </c>
      <c r="E1652" s="13" t="s">
        <v>8749</v>
      </c>
      <c r="F1652" s="13" t="s">
        <v>5</v>
      </c>
      <c r="G1652" s="13" t="s">
        <v>9</v>
      </c>
      <c r="H1652" s="13"/>
      <c r="I1652" s="14">
        <v>9011</v>
      </c>
      <c r="J1652" s="14">
        <v>2703</v>
      </c>
      <c r="K1652" s="15">
        <f t="shared" si="25"/>
        <v>0.29996670735767395</v>
      </c>
    </row>
    <row r="1653" spans="2:11" ht="12.75">
      <c r="B1653" s="12" t="s">
        <v>9393</v>
      </c>
      <c r="C1653" s="12" t="s">
        <v>8750</v>
      </c>
      <c r="D1653" s="13" t="s">
        <v>8751</v>
      </c>
      <c r="E1653" s="13" t="s">
        <v>8752</v>
      </c>
      <c r="F1653" s="13" t="s">
        <v>3</v>
      </c>
      <c r="G1653" s="13" t="s">
        <v>9</v>
      </c>
      <c r="H1653" s="13"/>
      <c r="I1653" s="14">
        <v>68327</v>
      </c>
      <c r="J1653" s="14">
        <v>13665</v>
      </c>
      <c r="K1653" s="15">
        <f t="shared" si="25"/>
        <v>0.19999414579887892</v>
      </c>
    </row>
    <row r="1654" spans="2:11" ht="12.75">
      <c r="B1654" s="12" t="s">
        <v>9393</v>
      </c>
      <c r="C1654" s="12" t="s">
        <v>8750</v>
      </c>
      <c r="D1654" s="13" t="s">
        <v>8751</v>
      </c>
      <c r="E1654" s="13" t="s">
        <v>8753</v>
      </c>
      <c r="F1654" s="13" t="s">
        <v>3</v>
      </c>
      <c r="G1654" s="13" t="s">
        <v>9</v>
      </c>
      <c r="H1654" s="13"/>
      <c r="I1654" s="14">
        <v>10497.2</v>
      </c>
      <c r="J1654" s="14">
        <v>3149</v>
      </c>
      <c r="K1654" s="15">
        <f t="shared" si="25"/>
        <v>0.29998475784018591</v>
      </c>
    </row>
    <row r="1655" spans="2:11" ht="12.75">
      <c r="B1655" s="12" t="s">
        <v>9393</v>
      </c>
      <c r="C1655" s="12" t="s">
        <v>8754</v>
      </c>
      <c r="D1655" s="13" t="s">
        <v>8755</v>
      </c>
      <c r="E1655" s="13" t="s">
        <v>8756</v>
      </c>
      <c r="F1655" s="13" t="s">
        <v>3</v>
      </c>
      <c r="G1655" s="13" t="s">
        <v>9</v>
      </c>
      <c r="H1655" s="13"/>
      <c r="I1655" s="14">
        <v>165369</v>
      </c>
      <c r="J1655" s="14">
        <v>49611</v>
      </c>
      <c r="K1655" s="15">
        <f t="shared" si="25"/>
        <v>0.3000018141247755</v>
      </c>
    </row>
    <row r="1656" spans="2:11" ht="12.75">
      <c r="B1656" s="12" t="s">
        <v>9393</v>
      </c>
      <c r="C1656" s="12" t="s">
        <v>8761</v>
      </c>
      <c r="D1656" s="13" t="s">
        <v>8762</v>
      </c>
      <c r="E1656" s="13" t="s">
        <v>8763</v>
      </c>
      <c r="F1656" s="13" t="s">
        <v>5</v>
      </c>
      <c r="G1656" s="13" t="s">
        <v>9</v>
      </c>
      <c r="H1656" s="13"/>
      <c r="I1656" s="14">
        <v>13300</v>
      </c>
      <c r="J1656" s="14">
        <v>3990</v>
      </c>
      <c r="K1656" s="15">
        <f t="shared" si="25"/>
        <v>0.3</v>
      </c>
    </row>
    <row r="1657" spans="2:11" ht="12.75">
      <c r="B1657" s="12" t="s">
        <v>9393</v>
      </c>
      <c r="C1657" s="12" t="s">
        <v>8764</v>
      </c>
      <c r="D1657" s="13" t="s">
        <v>8765</v>
      </c>
      <c r="E1657" s="13" t="s">
        <v>8766</v>
      </c>
      <c r="F1657" s="13" t="s">
        <v>7</v>
      </c>
      <c r="G1657" s="13" t="s">
        <v>9</v>
      </c>
      <c r="H1657" s="13"/>
      <c r="I1657" s="14">
        <v>73375</v>
      </c>
      <c r="J1657" s="14">
        <v>22013</v>
      </c>
      <c r="K1657" s="15">
        <f t="shared" si="25"/>
        <v>0.30000681431005111</v>
      </c>
    </row>
    <row r="1658" spans="2:11" ht="12.75">
      <c r="B1658" s="12" t="s">
        <v>9393</v>
      </c>
      <c r="C1658" s="12" t="s">
        <v>8767</v>
      </c>
      <c r="D1658" s="13" t="s">
        <v>8768</v>
      </c>
      <c r="E1658" s="13" t="s">
        <v>8769</v>
      </c>
      <c r="F1658" s="13" t="s">
        <v>3</v>
      </c>
      <c r="G1658" s="13" t="s">
        <v>9</v>
      </c>
      <c r="H1658" s="13"/>
      <c r="I1658" s="14">
        <v>45240</v>
      </c>
      <c r="J1658" s="14">
        <v>11310</v>
      </c>
      <c r="K1658" s="15">
        <f t="shared" si="25"/>
        <v>0.25</v>
      </c>
    </row>
    <row r="1659" spans="2:11" ht="12.75">
      <c r="B1659" s="12" t="s">
        <v>9393</v>
      </c>
      <c r="C1659" s="12" t="s">
        <v>8770</v>
      </c>
      <c r="D1659" s="13" t="s">
        <v>8771</v>
      </c>
      <c r="E1659" s="13" t="s">
        <v>8772</v>
      </c>
      <c r="F1659" s="13" t="s">
        <v>3</v>
      </c>
      <c r="G1659" s="13" t="s">
        <v>9</v>
      </c>
      <c r="H1659" s="13"/>
      <c r="I1659" s="14">
        <v>226984</v>
      </c>
      <c r="J1659" s="14">
        <v>45397</v>
      </c>
      <c r="K1659" s="15">
        <f t="shared" si="25"/>
        <v>0.20000088111937406</v>
      </c>
    </row>
    <row r="1660" spans="2:11" ht="12.75">
      <c r="B1660" s="12" t="s">
        <v>9393</v>
      </c>
      <c r="C1660" s="12" t="s">
        <v>8773</v>
      </c>
      <c r="D1660" s="13" t="s">
        <v>8774</v>
      </c>
      <c r="E1660" s="13" t="s">
        <v>8775</v>
      </c>
      <c r="F1660" s="13" t="s">
        <v>3</v>
      </c>
      <c r="G1660" s="13" t="s">
        <v>9</v>
      </c>
      <c r="H1660" s="13"/>
      <c r="I1660" s="14">
        <v>150279.20000000001</v>
      </c>
      <c r="J1660" s="14">
        <v>45084</v>
      </c>
      <c r="K1660" s="15">
        <f t="shared" si="25"/>
        <v>0.30000159702739965</v>
      </c>
    </row>
    <row r="1661" spans="2:11" ht="12.75">
      <c r="B1661" s="12" t="s">
        <v>9393</v>
      </c>
      <c r="C1661" s="12" t="s">
        <v>8773</v>
      </c>
      <c r="D1661" s="13" t="s">
        <v>8774</v>
      </c>
      <c r="E1661" s="13" t="s">
        <v>8776</v>
      </c>
      <c r="F1661" s="13" t="s">
        <v>3</v>
      </c>
      <c r="G1661" s="13" t="s">
        <v>9</v>
      </c>
      <c r="H1661" s="13"/>
      <c r="I1661" s="14">
        <v>34461.75</v>
      </c>
      <c r="J1661" s="14">
        <v>10339</v>
      </c>
      <c r="K1661" s="15">
        <f t="shared" si="25"/>
        <v>0.30001378339753493</v>
      </c>
    </row>
    <row r="1662" spans="2:11" ht="12.75">
      <c r="B1662" s="12" t="s">
        <v>9393</v>
      </c>
      <c r="C1662" s="12" t="s">
        <v>9013</v>
      </c>
      <c r="D1662" s="13" t="s">
        <v>9014</v>
      </c>
      <c r="E1662" s="13" t="s">
        <v>9015</v>
      </c>
      <c r="F1662" s="13" t="s">
        <v>3</v>
      </c>
      <c r="G1662" s="13" t="s">
        <v>9</v>
      </c>
      <c r="H1662" s="13"/>
      <c r="I1662" s="14">
        <v>10783.8</v>
      </c>
      <c r="J1662" s="14">
        <v>3235</v>
      </c>
      <c r="K1662" s="15">
        <f t="shared" si="25"/>
        <v>0.29998701756338214</v>
      </c>
    </row>
    <row r="1663" spans="2:11" ht="12.75">
      <c r="B1663" s="12" t="s">
        <v>9393</v>
      </c>
      <c r="C1663" s="12" t="s">
        <v>9016</v>
      </c>
      <c r="D1663" s="13" t="s">
        <v>9017</v>
      </c>
      <c r="E1663" s="13" t="s">
        <v>9018</v>
      </c>
      <c r="F1663" s="13" t="s">
        <v>8</v>
      </c>
      <c r="G1663" s="13" t="s">
        <v>9</v>
      </c>
      <c r="H1663" s="13"/>
      <c r="I1663" s="14">
        <v>41997.599999999999</v>
      </c>
      <c r="J1663" s="14">
        <v>20999</v>
      </c>
      <c r="K1663" s="15">
        <f t="shared" si="25"/>
        <v>0.50000476217688627</v>
      </c>
    </row>
    <row r="1664" spans="2:11" ht="12.75">
      <c r="B1664" s="12" t="s">
        <v>9393</v>
      </c>
      <c r="C1664" s="12" t="s">
        <v>8777</v>
      </c>
      <c r="D1664" s="13" t="s">
        <v>8778</v>
      </c>
      <c r="E1664" s="13" t="s">
        <v>8779</v>
      </c>
      <c r="F1664" s="13" t="s">
        <v>3</v>
      </c>
      <c r="G1664" s="13" t="s">
        <v>9</v>
      </c>
      <c r="H1664" s="13"/>
      <c r="I1664" s="14">
        <v>57431</v>
      </c>
      <c r="J1664" s="14">
        <v>17229</v>
      </c>
      <c r="K1664" s="15">
        <f t="shared" si="25"/>
        <v>0.29999477634030403</v>
      </c>
    </row>
    <row r="1665" spans="2:11" ht="12.75">
      <c r="B1665" s="12" t="s">
        <v>9393</v>
      </c>
      <c r="C1665" s="12" t="s">
        <v>8780</v>
      </c>
      <c r="D1665" s="13" t="s">
        <v>8781</v>
      </c>
      <c r="E1665" s="13" t="s">
        <v>8782</v>
      </c>
      <c r="F1665" s="13" t="s">
        <v>3</v>
      </c>
      <c r="G1665" s="13" t="s">
        <v>9</v>
      </c>
      <c r="H1665" s="13"/>
      <c r="I1665" s="14">
        <v>16955</v>
      </c>
      <c r="J1665" s="14">
        <v>6782</v>
      </c>
      <c r="K1665" s="15">
        <f t="shared" si="25"/>
        <v>0.4</v>
      </c>
    </row>
    <row r="1666" spans="2:11" ht="12.75">
      <c r="B1666" s="12" t="s">
        <v>9393</v>
      </c>
      <c r="C1666" s="12" t="s">
        <v>8780</v>
      </c>
      <c r="D1666" s="13" t="s">
        <v>8781</v>
      </c>
      <c r="E1666" s="13" t="s">
        <v>8783</v>
      </c>
      <c r="F1666" s="13" t="s">
        <v>2</v>
      </c>
      <c r="G1666" s="13" t="s">
        <v>9</v>
      </c>
      <c r="H1666" s="13"/>
      <c r="I1666" s="14">
        <v>201983</v>
      </c>
      <c r="J1666" s="14">
        <v>80793</v>
      </c>
      <c r="K1666" s="15">
        <f t="shared" si="25"/>
        <v>0.3999990098176579</v>
      </c>
    </row>
    <row r="1667" spans="2:11" ht="12.75">
      <c r="B1667" s="12" t="s">
        <v>9393</v>
      </c>
      <c r="C1667" s="12" t="s">
        <v>8787</v>
      </c>
      <c r="D1667" s="13" t="s">
        <v>8788</v>
      </c>
      <c r="E1667" s="13" t="s">
        <v>8789</v>
      </c>
      <c r="F1667" s="13" t="s">
        <v>3</v>
      </c>
      <c r="G1667" s="13" t="s">
        <v>9</v>
      </c>
      <c r="H1667" s="13"/>
      <c r="I1667" s="14">
        <v>28633</v>
      </c>
      <c r="J1667" s="14">
        <v>11453</v>
      </c>
      <c r="K1667" s="15">
        <f t="shared" si="25"/>
        <v>0.39999301505256174</v>
      </c>
    </row>
    <row r="1668" spans="2:11" ht="12.75">
      <c r="B1668" s="12" t="s">
        <v>9393</v>
      </c>
      <c r="C1668" s="12" t="s">
        <v>8790</v>
      </c>
      <c r="D1668" s="13" t="s">
        <v>8791</v>
      </c>
      <c r="E1668" s="13" t="s">
        <v>8792</v>
      </c>
      <c r="F1668" s="13" t="s">
        <v>3</v>
      </c>
      <c r="G1668" s="13" t="s">
        <v>9</v>
      </c>
      <c r="H1668" s="13"/>
      <c r="I1668" s="14">
        <v>50708</v>
      </c>
      <c r="J1668" s="14">
        <v>12677</v>
      </c>
      <c r="K1668" s="15">
        <f t="shared" ref="K1668:K1731" si="26">J1668/I1668</f>
        <v>0.25</v>
      </c>
    </row>
    <row r="1669" spans="2:11" ht="12.75">
      <c r="B1669" s="12" t="s">
        <v>9393</v>
      </c>
      <c r="C1669" s="12" t="s">
        <v>8784</v>
      </c>
      <c r="D1669" s="13" t="s">
        <v>8785</v>
      </c>
      <c r="E1669" s="13" t="s">
        <v>8786</v>
      </c>
      <c r="F1669" s="13" t="s">
        <v>3</v>
      </c>
      <c r="G1669" s="13" t="s">
        <v>9</v>
      </c>
      <c r="H1669" s="13"/>
      <c r="I1669" s="14">
        <v>255035</v>
      </c>
      <c r="J1669" s="14">
        <v>76511</v>
      </c>
      <c r="K1669" s="15">
        <f t="shared" si="26"/>
        <v>0.30000196051522338</v>
      </c>
    </row>
    <row r="1670" spans="2:11" ht="12.75">
      <c r="B1670" s="12" t="s">
        <v>9393</v>
      </c>
      <c r="C1670" s="12" t="s">
        <v>8793</v>
      </c>
      <c r="D1670" s="13" t="s">
        <v>8794</v>
      </c>
      <c r="E1670" s="13" t="s">
        <v>8795</v>
      </c>
      <c r="F1670" s="13" t="s">
        <v>3</v>
      </c>
      <c r="G1670" s="13" t="s">
        <v>9</v>
      </c>
      <c r="H1670" s="13"/>
      <c r="I1670" s="14">
        <v>63684</v>
      </c>
      <c r="J1670" s="14">
        <v>12737</v>
      </c>
      <c r="K1670" s="15">
        <f t="shared" si="26"/>
        <v>0.20000314050624959</v>
      </c>
    </row>
    <row r="1671" spans="2:11" ht="12.75">
      <c r="B1671" s="12" t="s">
        <v>9393</v>
      </c>
      <c r="C1671" s="12" t="s">
        <v>8796</v>
      </c>
      <c r="D1671" s="13" t="s">
        <v>8797</v>
      </c>
      <c r="E1671" s="13" t="s">
        <v>8798</v>
      </c>
      <c r="F1671" s="13" t="s">
        <v>3</v>
      </c>
      <c r="G1671" s="13" t="s">
        <v>9</v>
      </c>
      <c r="H1671" s="13"/>
      <c r="I1671" s="14">
        <v>99161</v>
      </c>
      <c r="J1671" s="14">
        <v>29748</v>
      </c>
      <c r="K1671" s="15">
        <f t="shared" si="26"/>
        <v>0.29999697461703695</v>
      </c>
    </row>
    <row r="1672" spans="2:11" ht="12.75">
      <c r="B1672" s="12" t="s">
        <v>9393</v>
      </c>
      <c r="C1672" s="12" t="s">
        <v>8799</v>
      </c>
      <c r="D1672" s="13" t="s">
        <v>8800</v>
      </c>
      <c r="E1672" s="13" t="s">
        <v>8801</v>
      </c>
      <c r="F1672" s="13" t="s">
        <v>3</v>
      </c>
      <c r="G1672" s="13" t="s">
        <v>9</v>
      </c>
      <c r="H1672" s="13"/>
      <c r="I1672" s="14">
        <v>66066.02</v>
      </c>
      <c r="J1672" s="14">
        <v>19820</v>
      </c>
      <c r="K1672" s="15">
        <f t="shared" si="26"/>
        <v>0.30000293645659293</v>
      </c>
    </row>
    <row r="1673" spans="2:11" ht="12.75">
      <c r="B1673" s="12" t="s">
        <v>9393</v>
      </c>
      <c r="C1673" s="12" t="s">
        <v>8802</v>
      </c>
      <c r="D1673" s="13" t="s">
        <v>8803</v>
      </c>
      <c r="E1673" s="13" t="s">
        <v>8804</v>
      </c>
      <c r="F1673" s="13" t="s">
        <v>3</v>
      </c>
      <c r="G1673" s="13" t="s">
        <v>9</v>
      </c>
      <c r="H1673" s="13"/>
      <c r="I1673" s="14">
        <v>134630</v>
      </c>
      <c r="J1673" s="14">
        <v>35973</v>
      </c>
      <c r="K1673" s="15">
        <f t="shared" si="26"/>
        <v>0.26719898982396195</v>
      </c>
    </row>
    <row r="1674" spans="2:11" ht="12.75">
      <c r="B1674" s="12" t="s">
        <v>9393</v>
      </c>
      <c r="C1674" s="12" t="s">
        <v>8802</v>
      </c>
      <c r="D1674" s="13" t="s">
        <v>8803</v>
      </c>
      <c r="E1674" s="13" t="s">
        <v>8805</v>
      </c>
      <c r="F1674" s="13" t="s">
        <v>3</v>
      </c>
      <c r="G1674" s="13" t="s">
        <v>9</v>
      </c>
      <c r="H1674" s="13"/>
      <c r="I1674" s="14">
        <v>140000</v>
      </c>
      <c r="J1674" s="14">
        <v>42000</v>
      </c>
      <c r="K1674" s="15">
        <f t="shared" si="26"/>
        <v>0.3</v>
      </c>
    </row>
    <row r="1675" spans="2:11" ht="12.75">
      <c r="B1675" s="12" t="s">
        <v>9393</v>
      </c>
      <c r="C1675" s="12" t="s">
        <v>8806</v>
      </c>
      <c r="D1675" s="13" t="s">
        <v>8807</v>
      </c>
      <c r="E1675" s="13" t="s">
        <v>8808</v>
      </c>
      <c r="F1675" s="13" t="s">
        <v>3</v>
      </c>
      <c r="G1675" s="13" t="s">
        <v>9</v>
      </c>
      <c r="H1675" s="13"/>
      <c r="I1675" s="14">
        <v>400000</v>
      </c>
      <c r="J1675" s="14">
        <v>80000</v>
      </c>
      <c r="K1675" s="15">
        <f t="shared" si="26"/>
        <v>0.2</v>
      </c>
    </row>
    <row r="1676" spans="2:11" ht="12.75">
      <c r="B1676" s="12" t="s">
        <v>9393</v>
      </c>
      <c r="C1676" s="12" t="s">
        <v>8809</v>
      </c>
      <c r="D1676" s="13" t="s">
        <v>8810</v>
      </c>
      <c r="E1676" s="13" t="s">
        <v>8811</v>
      </c>
      <c r="F1676" s="13" t="s">
        <v>3</v>
      </c>
      <c r="G1676" s="13" t="s">
        <v>9</v>
      </c>
      <c r="H1676" s="13"/>
      <c r="I1676" s="14">
        <v>17921</v>
      </c>
      <c r="J1676" s="14">
        <v>3584</v>
      </c>
      <c r="K1676" s="15">
        <f t="shared" si="26"/>
        <v>0.19998883990848726</v>
      </c>
    </row>
    <row r="1677" spans="2:11" ht="12.75">
      <c r="B1677" s="12" t="s">
        <v>9393</v>
      </c>
      <c r="C1677" s="12" t="s">
        <v>8812</v>
      </c>
      <c r="D1677" s="13" t="s">
        <v>8813</v>
      </c>
      <c r="E1677" s="13" t="s">
        <v>8814</v>
      </c>
      <c r="F1677" s="13" t="s">
        <v>5</v>
      </c>
      <c r="G1677" s="13" t="s">
        <v>9</v>
      </c>
      <c r="H1677" s="13"/>
      <c r="I1677" s="14">
        <v>6944.5</v>
      </c>
      <c r="J1677" s="14">
        <v>2083</v>
      </c>
      <c r="K1677" s="15">
        <f t="shared" si="26"/>
        <v>0.29994960040319679</v>
      </c>
    </row>
    <row r="1678" spans="2:11" ht="12.75">
      <c r="B1678" s="12" t="s">
        <v>9393</v>
      </c>
      <c r="C1678" s="12" t="s">
        <v>8815</v>
      </c>
      <c r="D1678" s="13" t="s">
        <v>8816</v>
      </c>
      <c r="E1678" s="13" t="s">
        <v>8817</v>
      </c>
      <c r="F1678" s="13" t="s">
        <v>2</v>
      </c>
      <c r="G1678" s="13" t="s">
        <v>9</v>
      </c>
      <c r="H1678" s="13"/>
      <c r="I1678" s="14">
        <v>10014</v>
      </c>
      <c r="J1678" s="14">
        <v>5007</v>
      </c>
      <c r="K1678" s="15">
        <f t="shared" si="26"/>
        <v>0.5</v>
      </c>
    </row>
    <row r="1679" spans="2:11" ht="12.75">
      <c r="B1679" s="12" t="s">
        <v>9393</v>
      </c>
      <c r="C1679" s="12" t="s">
        <v>8815</v>
      </c>
      <c r="D1679" s="13" t="s">
        <v>8816</v>
      </c>
      <c r="E1679" s="13" t="s">
        <v>8818</v>
      </c>
      <c r="F1679" s="13" t="s">
        <v>3</v>
      </c>
      <c r="G1679" s="13" t="s">
        <v>9</v>
      </c>
      <c r="H1679" s="13"/>
      <c r="I1679" s="14">
        <v>47042</v>
      </c>
      <c r="J1679" s="14">
        <v>14113</v>
      </c>
      <c r="K1679" s="15">
        <f t="shared" si="26"/>
        <v>0.30000850303983673</v>
      </c>
    </row>
    <row r="1680" spans="2:11" ht="12.75">
      <c r="B1680" s="12" t="s">
        <v>9393</v>
      </c>
      <c r="C1680" s="12" t="s">
        <v>8819</v>
      </c>
      <c r="D1680" s="13" t="s">
        <v>8820</v>
      </c>
      <c r="E1680" s="13" t="s">
        <v>8821</v>
      </c>
      <c r="F1680" s="13" t="s">
        <v>3</v>
      </c>
      <c r="G1680" s="13" t="s">
        <v>9</v>
      </c>
      <c r="H1680" s="13"/>
      <c r="I1680" s="14">
        <v>43060</v>
      </c>
      <c r="J1680" s="14">
        <v>12918</v>
      </c>
      <c r="K1680" s="15">
        <f t="shared" si="26"/>
        <v>0.3</v>
      </c>
    </row>
    <row r="1681" spans="2:11" ht="12.75">
      <c r="B1681" s="12" t="s">
        <v>9393</v>
      </c>
      <c r="C1681" s="12" t="s">
        <v>8822</v>
      </c>
      <c r="D1681" s="13" t="s">
        <v>8823</v>
      </c>
      <c r="E1681" s="13" t="s">
        <v>8824</v>
      </c>
      <c r="F1681" s="13" t="s">
        <v>3</v>
      </c>
      <c r="G1681" s="13" t="s">
        <v>9</v>
      </c>
      <c r="H1681" s="13"/>
      <c r="I1681" s="14">
        <v>43828</v>
      </c>
      <c r="J1681" s="14">
        <v>8766</v>
      </c>
      <c r="K1681" s="15">
        <f t="shared" si="26"/>
        <v>0.20000912658574427</v>
      </c>
    </row>
    <row r="1682" spans="2:11" ht="12.75">
      <c r="B1682" s="12" t="s">
        <v>9393</v>
      </c>
      <c r="C1682" s="12" t="s">
        <v>8825</v>
      </c>
      <c r="D1682" s="13" t="s">
        <v>8826</v>
      </c>
      <c r="E1682" s="13" t="s">
        <v>8827</v>
      </c>
      <c r="F1682" s="13" t="s">
        <v>3</v>
      </c>
      <c r="G1682" s="13" t="s">
        <v>9</v>
      </c>
      <c r="H1682" s="13"/>
      <c r="I1682" s="14">
        <v>46228</v>
      </c>
      <c r="J1682" s="14">
        <v>11557</v>
      </c>
      <c r="K1682" s="15">
        <f t="shared" si="26"/>
        <v>0.25</v>
      </c>
    </row>
    <row r="1683" spans="2:11" ht="12.75">
      <c r="B1683" s="12" t="s">
        <v>9393</v>
      </c>
      <c r="C1683" s="12" t="s">
        <v>8757</v>
      </c>
      <c r="D1683" s="13" t="s">
        <v>8758</v>
      </c>
      <c r="E1683" s="13" t="s">
        <v>8759</v>
      </c>
      <c r="F1683" s="13" t="s">
        <v>3</v>
      </c>
      <c r="G1683" s="13" t="s">
        <v>9</v>
      </c>
      <c r="H1683" s="13"/>
      <c r="I1683" s="14">
        <v>45770.5</v>
      </c>
      <c r="J1683" s="14">
        <v>9154</v>
      </c>
      <c r="K1683" s="15">
        <f t="shared" si="26"/>
        <v>0.19999781518663767</v>
      </c>
    </row>
    <row r="1684" spans="2:11" ht="12.75">
      <c r="B1684" s="12" t="s">
        <v>9393</v>
      </c>
      <c r="C1684" s="12" t="s">
        <v>8757</v>
      </c>
      <c r="D1684" s="13" t="s">
        <v>8758</v>
      </c>
      <c r="E1684" s="13" t="s">
        <v>8760</v>
      </c>
      <c r="F1684" s="13" t="s">
        <v>3</v>
      </c>
      <c r="G1684" s="13" t="s">
        <v>9</v>
      </c>
      <c r="H1684" s="13"/>
      <c r="I1684" s="14">
        <v>168070.39999999999</v>
      </c>
      <c r="J1684" s="14">
        <v>50421</v>
      </c>
      <c r="K1684" s="15">
        <f t="shared" si="26"/>
        <v>0.29999928601348008</v>
      </c>
    </row>
    <row r="1685" spans="2:11" ht="12.75">
      <c r="B1685" s="12" t="s">
        <v>9393</v>
      </c>
      <c r="C1685" s="12" t="s">
        <v>8828</v>
      </c>
      <c r="D1685" s="13" t="s">
        <v>8829</v>
      </c>
      <c r="E1685" s="13" t="s">
        <v>8830</v>
      </c>
      <c r="F1685" s="13" t="s">
        <v>3</v>
      </c>
      <c r="G1685" s="13" t="s">
        <v>9</v>
      </c>
      <c r="H1685" s="13"/>
      <c r="I1685" s="14">
        <v>76870</v>
      </c>
      <c r="J1685" s="14">
        <v>23061</v>
      </c>
      <c r="K1685" s="15">
        <f t="shared" si="26"/>
        <v>0.3</v>
      </c>
    </row>
    <row r="1686" spans="2:11" ht="12.75">
      <c r="B1686" s="12" t="s">
        <v>9393</v>
      </c>
      <c r="C1686" s="12" t="s">
        <v>8867</v>
      </c>
      <c r="D1686" s="13" t="s">
        <v>8868</v>
      </c>
      <c r="E1686" s="13" t="s">
        <v>3842</v>
      </c>
      <c r="F1686" s="13" t="s">
        <v>5</v>
      </c>
      <c r="G1686" s="13" t="s">
        <v>9</v>
      </c>
      <c r="H1686" s="13"/>
      <c r="I1686" s="14">
        <v>14907</v>
      </c>
      <c r="J1686" s="14">
        <v>4472</v>
      </c>
      <c r="K1686" s="15">
        <f t="shared" si="26"/>
        <v>0.29999329174213457</v>
      </c>
    </row>
    <row r="1687" spans="2:11" ht="12.75">
      <c r="B1687" s="12" t="s">
        <v>9393</v>
      </c>
      <c r="C1687" s="12" t="s">
        <v>8869</v>
      </c>
      <c r="D1687" s="13" t="s">
        <v>8870</v>
      </c>
      <c r="E1687" s="13" t="s">
        <v>8871</v>
      </c>
      <c r="F1687" s="13" t="s">
        <v>3</v>
      </c>
      <c r="G1687" s="13" t="s">
        <v>9</v>
      </c>
      <c r="H1687" s="13"/>
      <c r="I1687" s="14">
        <v>126930</v>
      </c>
      <c r="J1687" s="14">
        <v>31733</v>
      </c>
      <c r="K1687" s="15">
        <f t="shared" si="26"/>
        <v>0.2500039391790751</v>
      </c>
    </row>
    <row r="1688" spans="2:11" ht="12.75">
      <c r="B1688" s="12" t="s">
        <v>9393</v>
      </c>
      <c r="C1688" s="12" t="s">
        <v>8872</v>
      </c>
      <c r="D1688" s="13" t="s">
        <v>8873</v>
      </c>
      <c r="E1688" s="13" t="s">
        <v>8874</v>
      </c>
      <c r="F1688" s="13" t="s">
        <v>2</v>
      </c>
      <c r="G1688" s="13" t="s">
        <v>9</v>
      </c>
      <c r="H1688" s="13"/>
      <c r="I1688" s="14">
        <v>48893</v>
      </c>
      <c r="J1688" s="14">
        <v>14668</v>
      </c>
      <c r="K1688" s="15">
        <f t="shared" si="26"/>
        <v>0.30000204528255581</v>
      </c>
    </row>
    <row r="1689" spans="2:11" ht="12.75">
      <c r="B1689" s="12" t="s">
        <v>9393</v>
      </c>
      <c r="C1689" s="12" t="s">
        <v>8872</v>
      </c>
      <c r="D1689" s="13" t="s">
        <v>8873</v>
      </c>
      <c r="E1689" s="13" t="s">
        <v>8875</v>
      </c>
      <c r="F1689" s="13" t="s">
        <v>2</v>
      </c>
      <c r="G1689" s="13" t="s">
        <v>9</v>
      </c>
      <c r="H1689" s="13"/>
      <c r="I1689" s="14">
        <v>36746</v>
      </c>
      <c r="J1689" s="14">
        <v>11024</v>
      </c>
      <c r="K1689" s="15">
        <f t="shared" si="26"/>
        <v>0.30000544276928098</v>
      </c>
    </row>
    <row r="1690" spans="2:11" ht="12.75">
      <c r="B1690" s="12" t="s">
        <v>9393</v>
      </c>
      <c r="C1690" s="12" t="s">
        <v>9019</v>
      </c>
      <c r="D1690" s="13" t="s">
        <v>9020</v>
      </c>
      <c r="E1690" s="13" t="s">
        <v>9021</v>
      </c>
      <c r="F1690" s="13" t="s">
        <v>3</v>
      </c>
      <c r="G1690" s="13" t="s">
        <v>9</v>
      </c>
      <c r="H1690" s="13"/>
      <c r="I1690" s="14">
        <v>27678.75</v>
      </c>
      <c r="J1690" s="14">
        <v>5536</v>
      </c>
      <c r="K1690" s="15">
        <f t="shared" si="26"/>
        <v>0.20000903219979227</v>
      </c>
    </row>
    <row r="1691" spans="2:11" ht="12.75">
      <c r="B1691" s="12" t="s">
        <v>9393</v>
      </c>
      <c r="C1691" s="12" t="s">
        <v>8876</v>
      </c>
      <c r="D1691" s="13" t="s">
        <v>8877</v>
      </c>
      <c r="E1691" s="13" t="s">
        <v>8878</v>
      </c>
      <c r="F1691" s="13" t="s">
        <v>5</v>
      </c>
      <c r="G1691" s="13" t="s">
        <v>9</v>
      </c>
      <c r="H1691" s="13"/>
      <c r="I1691" s="14">
        <v>18967</v>
      </c>
      <c r="J1691" s="14">
        <v>5690</v>
      </c>
      <c r="K1691" s="15">
        <f t="shared" si="26"/>
        <v>0.29999472768492647</v>
      </c>
    </row>
    <row r="1692" spans="2:11" ht="12.75">
      <c r="B1692" s="12" t="s">
        <v>9393</v>
      </c>
      <c r="C1692" s="12" t="s">
        <v>8879</v>
      </c>
      <c r="D1692" s="13" t="s">
        <v>8880</v>
      </c>
      <c r="E1692" s="13" t="s">
        <v>8881</v>
      </c>
      <c r="F1692" s="13" t="s">
        <v>3</v>
      </c>
      <c r="G1692" s="13" t="s">
        <v>9</v>
      </c>
      <c r="H1692" s="13"/>
      <c r="I1692" s="14">
        <v>15699</v>
      </c>
      <c r="J1692" s="14">
        <v>4710</v>
      </c>
      <c r="K1692" s="15">
        <f t="shared" si="26"/>
        <v>0.30001910949742022</v>
      </c>
    </row>
    <row r="1693" spans="2:11" ht="12.75">
      <c r="B1693" s="12" t="s">
        <v>9393</v>
      </c>
      <c r="C1693" s="12" t="s">
        <v>8882</v>
      </c>
      <c r="D1693" s="13" t="s">
        <v>8883</v>
      </c>
      <c r="E1693" s="13" t="s">
        <v>8884</v>
      </c>
      <c r="F1693" s="13" t="s">
        <v>3</v>
      </c>
      <c r="G1693" s="13" t="s">
        <v>9</v>
      </c>
      <c r="H1693" s="13"/>
      <c r="I1693" s="14">
        <v>36644.519999999997</v>
      </c>
      <c r="J1693" s="14">
        <v>10993</v>
      </c>
      <c r="K1693" s="15">
        <f t="shared" si="26"/>
        <v>0.29999028504125586</v>
      </c>
    </row>
    <row r="1694" spans="2:11" ht="12.75">
      <c r="B1694" s="12" t="s">
        <v>9393</v>
      </c>
      <c r="C1694" s="12" t="s">
        <v>8882</v>
      </c>
      <c r="D1694" s="13" t="s">
        <v>8883</v>
      </c>
      <c r="E1694" s="13" t="s">
        <v>8752</v>
      </c>
      <c r="F1694" s="13" t="s">
        <v>3</v>
      </c>
      <c r="G1694" s="13" t="s">
        <v>9</v>
      </c>
      <c r="H1694" s="13"/>
      <c r="I1694" s="14">
        <v>175053.5</v>
      </c>
      <c r="J1694" s="14">
        <v>52516</v>
      </c>
      <c r="K1694" s="15">
        <f t="shared" si="26"/>
        <v>0.29999971437303452</v>
      </c>
    </row>
    <row r="1695" spans="2:11" ht="12.75">
      <c r="B1695" s="12" t="s">
        <v>9393</v>
      </c>
      <c r="C1695" s="12" t="s">
        <v>8885</v>
      </c>
      <c r="D1695" s="13" t="s">
        <v>8886</v>
      </c>
      <c r="E1695" s="13" t="s">
        <v>8887</v>
      </c>
      <c r="F1695" s="13" t="s">
        <v>3</v>
      </c>
      <c r="G1695" s="13" t="s">
        <v>9</v>
      </c>
      <c r="H1695" s="13"/>
      <c r="I1695" s="14">
        <v>27962</v>
      </c>
      <c r="J1695" s="14">
        <v>6991</v>
      </c>
      <c r="K1695" s="15">
        <f t="shared" si="26"/>
        <v>0.25001788141048564</v>
      </c>
    </row>
    <row r="1696" spans="2:11" ht="12.75">
      <c r="B1696" s="12" t="s">
        <v>9393</v>
      </c>
      <c r="C1696" s="12" t="s">
        <v>9010</v>
      </c>
      <c r="D1696" s="13" t="s">
        <v>9011</v>
      </c>
      <c r="E1696" s="13" t="s">
        <v>9012</v>
      </c>
      <c r="F1696" s="13" t="s">
        <v>3</v>
      </c>
      <c r="G1696" s="13" t="s">
        <v>9</v>
      </c>
      <c r="H1696" s="13"/>
      <c r="I1696" s="14">
        <v>143987</v>
      </c>
      <c r="J1696" s="14">
        <v>43196</v>
      </c>
      <c r="K1696" s="15">
        <f t="shared" si="26"/>
        <v>0.29999930549285697</v>
      </c>
    </row>
    <row r="1697" spans="2:11" ht="12.75">
      <c r="B1697" s="12" t="s">
        <v>9393</v>
      </c>
      <c r="C1697" s="12" t="s">
        <v>8888</v>
      </c>
      <c r="D1697" s="13" t="s">
        <v>8889</v>
      </c>
      <c r="E1697" s="13" t="s">
        <v>8890</v>
      </c>
      <c r="F1697" s="13" t="s">
        <v>3</v>
      </c>
      <c r="G1697" s="13" t="s">
        <v>9</v>
      </c>
      <c r="H1697" s="13"/>
      <c r="I1697" s="14">
        <v>41760</v>
      </c>
      <c r="J1697" s="14">
        <v>10440</v>
      </c>
      <c r="K1697" s="15">
        <f t="shared" si="26"/>
        <v>0.25</v>
      </c>
    </row>
    <row r="1698" spans="2:11" ht="12.75">
      <c r="B1698" s="12" t="s">
        <v>9393</v>
      </c>
      <c r="C1698" s="12" t="s">
        <v>8891</v>
      </c>
      <c r="D1698" s="13" t="s">
        <v>8892</v>
      </c>
      <c r="E1698" s="13" t="s">
        <v>8893</v>
      </c>
      <c r="F1698" s="13" t="s">
        <v>3</v>
      </c>
      <c r="G1698" s="13" t="s">
        <v>9</v>
      </c>
      <c r="H1698" s="13"/>
      <c r="I1698" s="14">
        <v>8625</v>
      </c>
      <c r="J1698" s="14">
        <v>2588</v>
      </c>
      <c r="K1698" s="15">
        <f t="shared" si="26"/>
        <v>0.30005797101449277</v>
      </c>
    </row>
    <row r="1699" spans="2:11" ht="12.75">
      <c r="B1699" s="12" t="s">
        <v>9393</v>
      </c>
      <c r="C1699" s="12" t="s">
        <v>8894</v>
      </c>
      <c r="D1699" s="13" t="s">
        <v>8895</v>
      </c>
      <c r="E1699" s="13" t="s">
        <v>8896</v>
      </c>
      <c r="F1699" s="13" t="s">
        <v>3</v>
      </c>
      <c r="G1699" s="13" t="s">
        <v>9</v>
      </c>
      <c r="H1699" s="13"/>
      <c r="I1699" s="14">
        <v>6040</v>
      </c>
      <c r="J1699" s="14">
        <v>1812</v>
      </c>
      <c r="K1699" s="15">
        <f t="shared" si="26"/>
        <v>0.3</v>
      </c>
    </row>
    <row r="1700" spans="2:11" ht="12.75">
      <c r="B1700" s="12" t="s">
        <v>9393</v>
      </c>
      <c r="C1700" s="12" t="s">
        <v>8897</v>
      </c>
      <c r="D1700" s="13" t="s">
        <v>8898</v>
      </c>
      <c r="E1700" s="13" t="s">
        <v>8899</v>
      </c>
      <c r="F1700" s="13" t="s">
        <v>2</v>
      </c>
      <c r="G1700" s="13" t="s">
        <v>9</v>
      </c>
      <c r="H1700" s="13"/>
      <c r="I1700" s="14">
        <v>33040</v>
      </c>
      <c r="J1700" s="14">
        <v>16520</v>
      </c>
      <c r="K1700" s="15">
        <f t="shared" si="26"/>
        <v>0.5</v>
      </c>
    </row>
    <row r="1701" spans="2:11" ht="12.75">
      <c r="B1701" s="12" t="s">
        <v>9393</v>
      </c>
      <c r="C1701" s="12" t="s">
        <v>8897</v>
      </c>
      <c r="D1701" s="13" t="s">
        <v>8898</v>
      </c>
      <c r="E1701" s="13" t="s">
        <v>8900</v>
      </c>
      <c r="F1701" s="13" t="s">
        <v>5</v>
      </c>
      <c r="G1701" s="13" t="s">
        <v>9</v>
      </c>
      <c r="H1701" s="13"/>
      <c r="I1701" s="14">
        <v>26235.08</v>
      </c>
      <c r="J1701" s="14">
        <v>7871</v>
      </c>
      <c r="K1701" s="15">
        <f t="shared" si="26"/>
        <v>0.30001814364583601</v>
      </c>
    </row>
    <row r="1702" spans="2:11" ht="12.75">
      <c r="B1702" s="12" t="s">
        <v>9393</v>
      </c>
      <c r="C1702" s="12" t="s">
        <v>8901</v>
      </c>
      <c r="D1702" s="13" t="s">
        <v>8902</v>
      </c>
      <c r="E1702" s="13" t="s">
        <v>8903</v>
      </c>
      <c r="F1702" s="13" t="s">
        <v>3</v>
      </c>
      <c r="G1702" s="13" t="s">
        <v>9</v>
      </c>
      <c r="H1702" s="13"/>
      <c r="I1702" s="14">
        <v>183407</v>
      </c>
      <c r="J1702" s="14">
        <v>55022</v>
      </c>
      <c r="K1702" s="15">
        <f t="shared" si="26"/>
        <v>0.29999945476454004</v>
      </c>
    </row>
    <row r="1703" spans="2:11" ht="12.75">
      <c r="B1703" s="12" t="s">
        <v>9393</v>
      </c>
      <c r="C1703" s="12" t="s">
        <v>8904</v>
      </c>
      <c r="D1703" s="13" t="s">
        <v>8905</v>
      </c>
      <c r="E1703" s="13" t="s">
        <v>8906</v>
      </c>
      <c r="F1703" s="13" t="s">
        <v>3</v>
      </c>
      <c r="G1703" s="13" t="s">
        <v>9</v>
      </c>
      <c r="H1703" s="13"/>
      <c r="I1703" s="14">
        <v>30140</v>
      </c>
      <c r="J1703" s="14">
        <v>6028</v>
      </c>
      <c r="K1703" s="15">
        <f t="shared" si="26"/>
        <v>0.2</v>
      </c>
    </row>
    <row r="1704" spans="2:11" ht="12.75">
      <c r="B1704" s="12" t="s">
        <v>9393</v>
      </c>
      <c r="C1704" s="12" t="s">
        <v>8907</v>
      </c>
      <c r="D1704" s="13" t="s">
        <v>8908</v>
      </c>
      <c r="E1704" s="13" t="s">
        <v>8909</v>
      </c>
      <c r="F1704" s="13" t="s">
        <v>3</v>
      </c>
      <c r="G1704" s="13" t="s">
        <v>9</v>
      </c>
      <c r="H1704" s="13"/>
      <c r="I1704" s="14">
        <v>55837</v>
      </c>
      <c r="J1704" s="14">
        <v>13959</v>
      </c>
      <c r="K1704" s="15">
        <f t="shared" si="26"/>
        <v>0.24999552268209252</v>
      </c>
    </row>
    <row r="1705" spans="2:11" ht="12.75">
      <c r="B1705" s="12" t="s">
        <v>9393</v>
      </c>
      <c r="C1705" s="12" t="s">
        <v>8910</v>
      </c>
      <c r="D1705" s="13" t="s">
        <v>8911</v>
      </c>
      <c r="E1705" s="13" t="s">
        <v>8912</v>
      </c>
      <c r="F1705" s="13" t="s">
        <v>3</v>
      </c>
      <c r="G1705" s="13" t="s">
        <v>9</v>
      </c>
      <c r="H1705" s="13"/>
      <c r="I1705" s="14">
        <v>13332.09</v>
      </c>
      <c r="J1705" s="14">
        <v>2666</v>
      </c>
      <c r="K1705" s="15">
        <f t="shared" si="26"/>
        <v>0.19996864707633988</v>
      </c>
    </row>
    <row r="1706" spans="2:11" ht="12.75">
      <c r="B1706" s="12" t="s">
        <v>9393</v>
      </c>
      <c r="C1706" s="12" t="s">
        <v>8913</v>
      </c>
      <c r="D1706" s="13" t="s">
        <v>8914</v>
      </c>
      <c r="E1706" s="13" t="s">
        <v>8915</v>
      </c>
      <c r="F1706" s="13" t="s">
        <v>3</v>
      </c>
      <c r="G1706" s="13" t="s">
        <v>9</v>
      </c>
      <c r="H1706" s="13"/>
      <c r="I1706" s="14">
        <v>152985</v>
      </c>
      <c r="J1706" s="14">
        <v>45896</v>
      </c>
      <c r="K1706" s="15">
        <f t="shared" si="26"/>
        <v>0.3000032682942772</v>
      </c>
    </row>
    <row r="1707" spans="2:11" ht="12.75">
      <c r="B1707" s="12" t="s">
        <v>9393</v>
      </c>
      <c r="C1707" s="12" t="s">
        <v>8916</v>
      </c>
      <c r="D1707" s="13" t="s">
        <v>8917</v>
      </c>
      <c r="E1707" s="13" t="s">
        <v>8918</v>
      </c>
      <c r="F1707" s="13" t="s">
        <v>3</v>
      </c>
      <c r="G1707" s="13" t="s">
        <v>9</v>
      </c>
      <c r="H1707" s="13"/>
      <c r="I1707" s="14">
        <v>25049</v>
      </c>
      <c r="J1707" s="14">
        <v>7515</v>
      </c>
      <c r="K1707" s="15">
        <f t="shared" si="26"/>
        <v>0.30001197652600903</v>
      </c>
    </row>
    <row r="1708" spans="2:11" ht="12.75">
      <c r="B1708" s="12" t="s">
        <v>9393</v>
      </c>
      <c r="C1708" s="12" t="s">
        <v>8919</v>
      </c>
      <c r="D1708" s="13" t="s">
        <v>8920</v>
      </c>
      <c r="E1708" s="13" t="s">
        <v>5528</v>
      </c>
      <c r="F1708" s="13" t="s">
        <v>3</v>
      </c>
      <c r="G1708" s="13" t="s">
        <v>9</v>
      </c>
      <c r="H1708" s="13"/>
      <c r="I1708" s="14">
        <v>16400</v>
      </c>
      <c r="J1708" s="14">
        <v>4760</v>
      </c>
      <c r="K1708" s="15">
        <f t="shared" si="26"/>
        <v>0.29024390243902437</v>
      </c>
    </row>
    <row r="1709" spans="2:11" ht="12.75">
      <c r="B1709" s="12" t="s">
        <v>9393</v>
      </c>
      <c r="C1709" s="12" t="s">
        <v>8921</v>
      </c>
      <c r="D1709" s="13" t="s">
        <v>8922</v>
      </c>
      <c r="E1709" s="13" t="s">
        <v>8923</v>
      </c>
      <c r="F1709" s="13" t="s">
        <v>3</v>
      </c>
      <c r="G1709" s="13" t="s">
        <v>9</v>
      </c>
      <c r="H1709" s="13"/>
      <c r="I1709" s="14">
        <v>15945</v>
      </c>
      <c r="J1709" s="14">
        <v>4784</v>
      </c>
      <c r="K1709" s="15">
        <f t="shared" si="26"/>
        <v>0.30003135779241141</v>
      </c>
    </row>
    <row r="1710" spans="2:11" ht="12.75">
      <c r="B1710" s="12" t="s">
        <v>9393</v>
      </c>
      <c r="C1710" s="12" t="s">
        <v>8921</v>
      </c>
      <c r="D1710" s="13" t="s">
        <v>8922</v>
      </c>
      <c r="E1710" s="13" t="s">
        <v>8924</v>
      </c>
      <c r="F1710" s="13" t="s">
        <v>3</v>
      </c>
      <c r="G1710" s="13" t="s">
        <v>9</v>
      </c>
      <c r="H1710" s="13"/>
      <c r="I1710" s="14">
        <v>47466.2</v>
      </c>
      <c r="J1710" s="14">
        <v>14240</v>
      </c>
      <c r="K1710" s="15">
        <f t="shared" si="26"/>
        <v>0.30000294946719985</v>
      </c>
    </row>
    <row r="1711" spans="2:11" ht="12.75">
      <c r="B1711" s="12" t="s">
        <v>9393</v>
      </c>
      <c r="C1711" s="12" t="s">
        <v>8921</v>
      </c>
      <c r="D1711" s="13" t="s">
        <v>8922</v>
      </c>
      <c r="E1711" s="13" t="s">
        <v>8925</v>
      </c>
      <c r="F1711" s="13" t="s">
        <v>3</v>
      </c>
      <c r="G1711" s="13" t="s">
        <v>9</v>
      </c>
      <c r="H1711" s="13"/>
      <c r="I1711" s="14">
        <v>101480.3</v>
      </c>
      <c r="J1711" s="14">
        <v>30444</v>
      </c>
      <c r="K1711" s="15">
        <f t="shared" si="26"/>
        <v>0.29999911312836086</v>
      </c>
    </row>
    <row r="1712" spans="2:11" ht="12.75">
      <c r="B1712" s="12" t="s">
        <v>9393</v>
      </c>
      <c r="C1712" s="12" t="s">
        <v>8926</v>
      </c>
      <c r="D1712" s="13" t="s">
        <v>8927</v>
      </c>
      <c r="E1712" s="13" t="s">
        <v>8928</v>
      </c>
      <c r="F1712" s="13" t="s">
        <v>3</v>
      </c>
      <c r="G1712" s="13" t="s">
        <v>9</v>
      </c>
      <c r="H1712" s="13"/>
      <c r="I1712" s="14">
        <v>166000</v>
      </c>
      <c r="J1712" s="14">
        <v>49800</v>
      </c>
      <c r="K1712" s="15">
        <f t="shared" si="26"/>
        <v>0.3</v>
      </c>
    </row>
    <row r="1713" spans="2:11" ht="12.75">
      <c r="B1713" s="12" t="s">
        <v>9393</v>
      </c>
      <c r="C1713" s="12" t="s">
        <v>8929</v>
      </c>
      <c r="D1713" s="13" t="s">
        <v>8930</v>
      </c>
      <c r="E1713" s="13" t="s">
        <v>8931</v>
      </c>
      <c r="F1713" s="13" t="s">
        <v>3</v>
      </c>
      <c r="G1713" s="13" t="s">
        <v>9</v>
      </c>
      <c r="H1713" s="13"/>
      <c r="I1713" s="14">
        <v>16250</v>
      </c>
      <c r="J1713" s="14">
        <v>4875</v>
      </c>
      <c r="K1713" s="15">
        <f t="shared" si="26"/>
        <v>0.3</v>
      </c>
    </row>
    <row r="1714" spans="2:11" ht="12.75">
      <c r="B1714" s="12" t="s">
        <v>9393</v>
      </c>
      <c r="C1714" s="12" t="s">
        <v>8929</v>
      </c>
      <c r="D1714" s="13" t="s">
        <v>8930</v>
      </c>
      <c r="E1714" s="13" t="s">
        <v>8932</v>
      </c>
      <c r="F1714" s="13" t="s">
        <v>3</v>
      </c>
      <c r="G1714" s="13" t="s">
        <v>9</v>
      </c>
      <c r="H1714" s="13"/>
      <c r="I1714" s="14">
        <v>5050</v>
      </c>
      <c r="J1714" s="14">
        <v>1515</v>
      </c>
      <c r="K1714" s="15">
        <f t="shared" si="26"/>
        <v>0.3</v>
      </c>
    </row>
    <row r="1715" spans="2:11" ht="12.75">
      <c r="B1715" s="12" t="s">
        <v>9393</v>
      </c>
      <c r="C1715" s="12" t="s">
        <v>8929</v>
      </c>
      <c r="D1715" s="13" t="s">
        <v>8930</v>
      </c>
      <c r="E1715" s="13" t="s">
        <v>8933</v>
      </c>
      <c r="F1715" s="13" t="s">
        <v>3</v>
      </c>
      <c r="G1715" s="13" t="s">
        <v>9</v>
      </c>
      <c r="H1715" s="13"/>
      <c r="I1715" s="14">
        <v>15021</v>
      </c>
      <c r="J1715" s="14">
        <v>4506</v>
      </c>
      <c r="K1715" s="15">
        <f t="shared" si="26"/>
        <v>0.29998002796085482</v>
      </c>
    </row>
    <row r="1716" spans="2:11" ht="12.75">
      <c r="B1716" s="12" t="s">
        <v>9393</v>
      </c>
      <c r="C1716" s="12" t="s">
        <v>8934</v>
      </c>
      <c r="D1716" s="13" t="s">
        <v>8935</v>
      </c>
      <c r="E1716" s="13" t="s">
        <v>8936</v>
      </c>
      <c r="F1716" s="13" t="s">
        <v>8</v>
      </c>
      <c r="G1716" s="13" t="s">
        <v>9</v>
      </c>
      <c r="H1716" s="13"/>
      <c r="I1716" s="14">
        <v>14369.64</v>
      </c>
      <c r="J1716" s="14">
        <v>4311</v>
      </c>
      <c r="K1716" s="15">
        <f t="shared" si="26"/>
        <v>0.30000751584590846</v>
      </c>
    </row>
    <row r="1717" spans="2:11" ht="12.75">
      <c r="B1717" s="12" t="s">
        <v>9393</v>
      </c>
      <c r="C1717" s="12" t="s">
        <v>8937</v>
      </c>
      <c r="D1717" s="13" t="s">
        <v>8938</v>
      </c>
      <c r="E1717" s="13" t="s">
        <v>8939</v>
      </c>
      <c r="F1717" s="13" t="s">
        <v>3</v>
      </c>
      <c r="G1717" s="13" t="s">
        <v>9</v>
      </c>
      <c r="H1717" s="13"/>
      <c r="I1717" s="14">
        <v>12275</v>
      </c>
      <c r="J1717" s="14">
        <v>3683</v>
      </c>
      <c r="K1717" s="15">
        <f t="shared" si="26"/>
        <v>0.30004073319755603</v>
      </c>
    </row>
    <row r="1718" spans="2:11" ht="12.75">
      <c r="B1718" s="12" t="s">
        <v>9393</v>
      </c>
      <c r="C1718" s="12" t="s">
        <v>8940</v>
      </c>
      <c r="D1718" s="13" t="s">
        <v>8941</v>
      </c>
      <c r="E1718" s="13" t="s">
        <v>8942</v>
      </c>
      <c r="F1718" s="13" t="s">
        <v>3</v>
      </c>
      <c r="G1718" s="13" t="s">
        <v>9</v>
      </c>
      <c r="H1718" s="13"/>
      <c r="I1718" s="14">
        <v>37687</v>
      </c>
      <c r="J1718" s="14">
        <v>11306</v>
      </c>
      <c r="K1718" s="15">
        <f t="shared" si="26"/>
        <v>0.29999734656512855</v>
      </c>
    </row>
    <row r="1719" spans="2:11" ht="12.75">
      <c r="B1719" s="12" t="s">
        <v>9393</v>
      </c>
      <c r="C1719" s="12" t="s">
        <v>8943</v>
      </c>
      <c r="D1719" s="13" t="s">
        <v>8944</v>
      </c>
      <c r="E1719" s="13" t="s">
        <v>8945</v>
      </c>
      <c r="F1719" s="13" t="s">
        <v>5</v>
      </c>
      <c r="G1719" s="13" t="s">
        <v>9</v>
      </c>
      <c r="H1719" s="13"/>
      <c r="I1719" s="14">
        <v>36985</v>
      </c>
      <c r="J1719" s="14">
        <v>11096</v>
      </c>
      <c r="K1719" s="15">
        <f t="shared" si="26"/>
        <v>0.30001351899418682</v>
      </c>
    </row>
    <row r="1720" spans="2:11" ht="12.75">
      <c r="B1720" s="12" t="s">
        <v>9393</v>
      </c>
      <c r="C1720" s="12" t="s">
        <v>8946</v>
      </c>
      <c r="D1720" s="13" t="s">
        <v>8947</v>
      </c>
      <c r="E1720" s="13" t="s">
        <v>8948</v>
      </c>
      <c r="F1720" s="13" t="s">
        <v>3</v>
      </c>
      <c r="G1720" s="13" t="s">
        <v>9</v>
      </c>
      <c r="H1720" s="13"/>
      <c r="I1720" s="14">
        <v>315752</v>
      </c>
      <c r="J1720" s="14">
        <v>78938</v>
      </c>
      <c r="K1720" s="15">
        <f t="shared" si="26"/>
        <v>0.25</v>
      </c>
    </row>
    <row r="1721" spans="2:11" ht="12.75">
      <c r="B1721" s="12" t="s">
        <v>9393</v>
      </c>
      <c r="C1721" s="12" t="s">
        <v>8949</v>
      </c>
      <c r="D1721" s="13" t="s">
        <v>8950</v>
      </c>
      <c r="E1721" s="13" t="s">
        <v>8951</v>
      </c>
      <c r="F1721" s="13" t="s">
        <v>3</v>
      </c>
      <c r="G1721" s="13" t="s">
        <v>9</v>
      </c>
      <c r="H1721" s="13"/>
      <c r="I1721" s="14">
        <v>400000</v>
      </c>
      <c r="J1721" s="14">
        <v>80000</v>
      </c>
      <c r="K1721" s="15">
        <f t="shared" si="26"/>
        <v>0.2</v>
      </c>
    </row>
    <row r="1722" spans="2:11" ht="12.75">
      <c r="B1722" s="12" t="s">
        <v>9393</v>
      </c>
      <c r="C1722" s="12" t="s">
        <v>8952</v>
      </c>
      <c r="D1722" s="13" t="s">
        <v>8953</v>
      </c>
      <c r="E1722" s="13" t="s">
        <v>8954</v>
      </c>
      <c r="F1722" s="13" t="s">
        <v>3</v>
      </c>
      <c r="G1722" s="13" t="s">
        <v>9</v>
      </c>
      <c r="H1722" s="13"/>
      <c r="I1722" s="14">
        <v>6297</v>
      </c>
      <c r="J1722" s="14">
        <v>1889</v>
      </c>
      <c r="K1722" s="15">
        <f t="shared" si="26"/>
        <v>0.29998411942194697</v>
      </c>
    </row>
    <row r="1723" spans="2:11" ht="12.75">
      <c r="B1723" s="12" t="s">
        <v>9393</v>
      </c>
      <c r="C1723" s="12" t="s">
        <v>8952</v>
      </c>
      <c r="D1723" s="13" t="s">
        <v>8953</v>
      </c>
      <c r="E1723" s="13" t="s">
        <v>8955</v>
      </c>
      <c r="F1723" s="13" t="s">
        <v>5</v>
      </c>
      <c r="G1723" s="13" t="s">
        <v>9</v>
      </c>
      <c r="H1723" s="13"/>
      <c r="I1723" s="14">
        <v>11564</v>
      </c>
      <c r="J1723" s="14">
        <v>3469</v>
      </c>
      <c r="K1723" s="15">
        <f t="shared" si="26"/>
        <v>0.29998270494638535</v>
      </c>
    </row>
    <row r="1724" spans="2:11" ht="12.75">
      <c r="B1724" s="12" t="s">
        <v>9393</v>
      </c>
      <c r="C1724" s="12" t="s">
        <v>8956</v>
      </c>
      <c r="D1724" s="13" t="s">
        <v>8957</v>
      </c>
      <c r="E1724" s="13" t="s">
        <v>8958</v>
      </c>
      <c r="F1724" s="13" t="s">
        <v>3</v>
      </c>
      <c r="G1724" s="13" t="s">
        <v>9</v>
      </c>
      <c r="H1724" s="13"/>
      <c r="I1724" s="14">
        <v>51625.75</v>
      </c>
      <c r="J1724" s="14">
        <v>12906</v>
      </c>
      <c r="K1724" s="15">
        <f t="shared" si="26"/>
        <v>0.24999152554684437</v>
      </c>
    </row>
    <row r="1725" spans="2:11" ht="12.75">
      <c r="B1725" s="12" t="s">
        <v>9393</v>
      </c>
      <c r="C1725" s="12" t="s">
        <v>8959</v>
      </c>
      <c r="D1725" s="13" t="s">
        <v>8960</v>
      </c>
      <c r="E1725" s="13" t="s">
        <v>8961</v>
      </c>
      <c r="F1725" s="13" t="s">
        <v>3</v>
      </c>
      <c r="G1725" s="13" t="s">
        <v>9</v>
      </c>
      <c r="H1725" s="13"/>
      <c r="I1725" s="14">
        <v>400000</v>
      </c>
      <c r="J1725" s="14">
        <v>80000</v>
      </c>
      <c r="K1725" s="15">
        <f t="shared" si="26"/>
        <v>0.2</v>
      </c>
    </row>
    <row r="1726" spans="2:11" ht="12.75">
      <c r="B1726" s="12" t="s">
        <v>9393</v>
      </c>
      <c r="C1726" s="12" t="s">
        <v>8962</v>
      </c>
      <c r="D1726" s="13" t="s">
        <v>8963</v>
      </c>
      <c r="E1726" s="13" t="s">
        <v>8964</v>
      </c>
      <c r="F1726" s="13" t="s">
        <v>3</v>
      </c>
      <c r="G1726" s="13" t="s">
        <v>9</v>
      </c>
      <c r="H1726" s="13"/>
      <c r="I1726" s="14">
        <v>9375</v>
      </c>
      <c r="J1726" s="14">
        <v>2813</v>
      </c>
      <c r="K1726" s="15">
        <f t="shared" si="26"/>
        <v>0.30005333333333334</v>
      </c>
    </row>
    <row r="1727" spans="2:11" ht="12.75">
      <c r="B1727" s="12" t="s">
        <v>9393</v>
      </c>
      <c r="C1727" s="12" t="s">
        <v>8962</v>
      </c>
      <c r="D1727" s="13" t="s">
        <v>8963</v>
      </c>
      <c r="E1727" s="13" t="s">
        <v>8965</v>
      </c>
      <c r="F1727" s="13" t="s">
        <v>3</v>
      </c>
      <c r="G1727" s="13" t="s">
        <v>9</v>
      </c>
      <c r="H1727" s="13"/>
      <c r="I1727" s="14">
        <v>11004</v>
      </c>
      <c r="J1727" s="14">
        <v>3301</v>
      </c>
      <c r="K1727" s="15">
        <f t="shared" si="26"/>
        <v>0.29998182479098512</v>
      </c>
    </row>
    <row r="1728" spans="2:11" ht="12.75">
      <c r="B1728" s="12" t="s">
        <v>9393</v>
      </c>
      <c r="C1728" s="12" t="s">
        <v>8966</v>
      </c>
      <c r="D1728" s="13" t="s">
        <v>8967</v>
      </c>
      <c r="E1728" s="13" t="s">
        <v>8968</v>
      </c>
      <c r="F1728" s="13" t="s">
        <v>3</v>
      </c>
      <c r="G1728" s="13" t="s">
        <v>9</v>
      </c>
      <c r="H1728" s="13"/>
      <c r="I1728" s="14">
        <v>34952</v>
      </c>
      <c r="J1728" s="14">
        <v>10486</v>
      </c>
      <c r="K1728" s="15">
        <f t="shared" si="26"/>
        <v>0.30001144426642251</v>
      </c>
    </row>
    <row r="1729" spans="2:11" ht="12.75">
      <c r="B1729" s="12" t="s">
        <v>9393</v>
      </c>
      <c r="C1729" s="12" t="s">
        <v>8969</v>
      </c>
      <c r="D1729" s="13" t="s">
        <v>8970</v>
      </c>
      <c r="E1729" s="13" t="s">
        <v>8971</v>
      </c>
      <c r="F1729" s="13" t="s">
        <v>3</v>
      </c>
      <c r="G1729" s="13" t="s">
        <v>9</v>
      </c>
      <c r="H1729" s="13"/>
      <c r="I1729" s="14">
        <v>72848</v>
      </c>
      <c r="J1729" s="14">
        <v>14570</v>
      </c>
      <c r="K1729" s="15">
        <f t="shared" si="26"/>
        <v>0.20000549088513067</v>
      </c>
    </row>
    <row r="1730" spans="2:11" ht="12.75">
      <c r="B1730" s="12" t="s">
        <v>9393</v>
      </c>
      <c r="C1730" s="12" t="s">
        <v>8969</v>
      </c>
      <c r="D1730" s="13" t="s">
        <v>8970</v>
      </c>
      <c r="E1730" s="13" t="s">
        <v>8972</v>
      </c>
      <c r="F1730" s="13" t="s">
        <v>3</v>
      </c>
      <c r="G1730" s="13" t="s">
        <v>9</v>
      </c>
      <c r="H1730" s="13"/>
      <c r="I1730" s="14">
        <v>100000</v>
      </c>
      <c r="J1730" s="14">
        <v>20000</v>
      </c>
      <c r="K1730" s="15">
        <f t="shared" si="26"/>
        <v>0.2</v>
      </c>
    </row>
    <row r="1731" spans="2:11" ht="12.75">
      <c r="B1731" s="12" t="s">
        <v>9393</v>
      </c>
      <c r="C1731" s="12" t="s">
        <v>8973</v>
      </c>
      <c r="D1731" s="13" t="s">
        <v>8974</v>
      </c>
      <c r="E1731" s="13" t="s">
        <v>8975</v>
      </c>
      <c r="F1731" s="13" t="s">
        <v>2</v>
      </c>
      <c r="G1731" s="13" t="s">
        <v>9</v>
      </c>
      <c r="H1731" s="13"/>
      <c r="I1731" s="14">
        <v>51100</v>
      </c>
      <c r="J1731" s="14">
        <v>15330</v>
      </c>
      <c r="K1731" s="15">
        <f t="shared" si="26"/>
        <v>0.3</v>
      </c>
    </row>
    <row r="1732" spans="2:11" ht="12.75">
      <c r="B1732" s="12" t="s">
        <v>9393</v>
      </c>
      <c r="C1732" s="12" t="s">
        <v>8976</v>
      </c>
      <c r="D1732" s="13" t="s">
        <v>8977</v>
      </c>
      <c r="E1732" s="13" t="s">
        <v>8978</v>
      </c>
      <c r="F1732" s="13" t="s">
        <v>2</v>
      </c>
      <c r="G1732" s="13" t="s">
        <v>9</v>
      </c>
      <c r="H1732" s="13"/>
      <c r="I1732" s="14">
        <v>193854</v>
      </c>
      <c r="J1732" s="14">
        <v>38771</v>
      </c>
      <c r="K1732" s="15">
        <f t="shared" ref="K1732:K1795" si="27">J1732/I1732</f>
        <v>0.20000103170427228</v>
      </c>
    </row>
    <row r="1733" spans="2:11" ht="12.75">
      <c r="B1733" s="12" t="s">
        <v>9393</v>
      </c>
      <c r="C1733" s="12" t="s">
        <v>8979</v>
      </c>
      <c r="D1733" s="13" t="s">
        <v>8980</v>
      </c>
      <c r="E1733" s="13" t="s">
        <v>8981</v>
      </c>
      <c r="F1733" s="13" t="s">
        <v>3</v>
      </c>
      <c r="G1733" s="13" t="s">
        <v>9</v>
      </c>
      <c r="H1733" s="13"/>
      <c r="I1733" s="14">
        <v>21710</v>
      </c>
      <c r="J1733" s="14">
        <v>6513</v>
      </c>
      <c r="K1733" s="15">
        <f t="shared" si="27"/>
        <v>0.3</v>
      </c>
    </row>
    <row r="1734" spans="2:11" ht="12.75">
      <c r="B1734" s="12" t="s">
        <v>9393</v>
      </c>
      <c r="C1734" s="12" t="s">
        <v>8982</v>
      </c>
      <c r="D1734" s="13" t="s">
        <v>8983</v>
      </c>
      <c r="E1734" s="13" t="s">
        <v>8984</v>
      </c>
      <c r="F1734" s="13" t="s">
        <v>3</v>
      </c>
      <c r="G1734" s="13" t="s">
        <v>9</v>
      </c>
      <c r="H1734" s="13"/>
      <c r="I1734" s="14">
        <v>37348</v>
      </c>
      <c r="J1734" s="14">
        <v>7470</v>
      </c>
      <c r="K1734" s="15">
        <f t="shared" si="27"/>
        <v>0.20001071007818358</v>
      </c>
    </row>
    <row r="1735" spans="2:11" ht="12.75">
      <c r="B1735" s="12" t="s">
        <v>9393</v>
      </c>
      <c r="C1735" s="12" t="s">
        <v>8985</v>
      </c>
      <c r="D1735" s="13" t="s">
        <v>8986</v>
      </c>
      <c r="E1735" s="13" t="s">
        <v>8987</v>
      </c>
      <c r="F1735" s="13" t="s">
        <v>5</v>
      </c>
      <c r="G1735" s="13" t="s">
        <v>9</v>
      </c>
      <c r="H1735" s="13"/>
      <c r="I1735" s="14">
        <v>134520</v>
      </c>
      <c r="J1735" s="14">
        <v>40356</v>
      </c>
      <c r="K1735" s="15">
        <f t="shared" si="27"/>
        <v>0.3</v>
      </c>
    </row>
    <row r="1736" spans="2:11" ht="12.75">
      <c r="B1736" s="12" t="s">
        <v>9393</v>
      </c>
      <c r="C1736" s="12" t="s">
        <v>8985</v>
      </c>
      <c r="D1736" s="13" t="s">
        <v>8986</v>
      </c>
      <c r="E1736" s="13" t="s">
        <v>8988</v>
      </c>
      <c r="F1736" s="13" t="s">
        <v>3</v>
      </c>
      <c r="G1736" s="13" t="s">
        <v>9</v>
      </c>
      <c r="H1736" s="13"/>
      <c r="I1736" s="14">
        <v>10184</v>
      </c>
      <c r="J1736" s="14">
        <v>3055</v>
      </c>
      <c r="K1736" s="15">
        <f t="shared" si="27"/>
        <v>0.29998036135113904</v>
      </c>
    </row>
    <row r="1737" spans="2:11" ht="12.75">
      <c r="B1737" s="12" t="s">
        <v>9393</v>
      </c>
      <c r="C1737" s="12" t="s">
        <v>8989</v>
      </c>
      <c r="D1737" s="13" t="s">
        <v>8990</v>
      </c>
      <c r="E1737" s="13" t="s">
        <v>8991</v>
      </c>
      <c r="F1737" s="13" t="s">
        <v>3</v>
      </c>
      <c r="G1737" s="13" t="s">
        <v>9</v>
      </c>
      <c r="H1737" s="13"/>
      <c r="I1737" s="14">
        <v>406251</v>
      </c>
      <c r="J1737" s="14">
        <v>121875</v>
      </c>
      <c r="K1737" s="15">
        <f t="shared" si="27"/>
        <v>0.29999926154027928</v>
      </c>
    </row>
    <row r="1738" spans="2:11" ht="12.75">
      <c r="B1738" s="12" t="s">
        <v>9393</v>
      </c>
      <c r="C1738" s="12" t="s">
        <v>8992</v>
      </c>
      <c r="D1738" s="13" t="s">
        <v>5708</v>
      </c>
      <c r="E1738" s="13" t="s">
        <v>8993</v>
      </c>
      <c r="F1738" s="13" t="s">
        <v>3</v>
      </c>
      <c r="G1738" s="13" t="s">
        <v>9</v>
      </c>
      <c r="H1738" s="13"/>
      <c r="I1738" s="14">
        <v>15668</v>
      </c>
      <c r="J1738" s="14">
        <v>3134</v>
      </c>
      <c r="K1738" s="15">
        <f t="shared" si="27"/>
        <v>0.2000255297421496</v>
      </c>
    </row>
    <row r="1739" spans="2:11" ht="12.75">
      <c r="B1739" s="12" t="s">
        <v>9393</v>
      </c>
      <c r="C1739" s="12" t="s">
        <v>8994</v>
      </c>
      <c r="D1739" s="13" t="s">
        <v>8995</v>
      </c>
      <c r="E1739" s="13" t="s">
        <v>8996</v>
      </c>
      <c r="F1739" s="13" t="s">
        <v>3</v>
      </c>
      <c r="G1739" s="13" t="s">
        <v>9</v>
      </c>
      <c r="H1739" s="13"/>
      <c r="I1739" s="14">
        <v>44640</v>
      </c>
      <c r="J1739" s="14">
        <v>13392</v>
      </c>
      <c r="K1739" s="15">
        <f t="shared" si="27"/>
        <v>0.3</v>
      </c>
    </row>
    <row r="1740" spans="2:11" ht="12.75">
      <c r="B1740" s="12" t="s">
        <v>9393</v>
      </c>
      <c r="C1740" s="12" t="s">
        <v>8997</v>
      </c>
      <c r="D1740" s="13" t="s">
        <v>8998</v>
      </c>
      <c r="E1740" s="13" t="s">
        <v>8999</v>
      </c>
      <c r="F1740" s="13" t="s">
        <v>3</v>
      </c>
      <c r="G1740" s="13" t="s">
        <v>9</v>
      </c>
      <c r="H1740" s="13"/>
      <c r="I1740" s="14">
        <v>227475</v>
      </c>
      <c r="J1740" s="14">
        <v>90990</v>
      </c>
      <c r="K1740" s="15">
        <f t="shared" si="27"/>
        <v>0.4</v>
      </c>
    </row>
    <row r="1741" spans="2:11" ht="12.75">
      <c r="B1741" s="12" t="s">
        <v>9393</v>
      </c>
      <c r="C1741" s="12" t="s">
        <v>9000</v>
      </c>
      <c r="D1741" s="13" t="s">
        <v>9001</v>
      </c>
      <c r="E1741" s="13" t="s">
        <v>9002</v>
      </c>
      <c r="F1741" s="13" t="s">
        <v>3</v>
      </c>
      <c r="G1741" s="13" t="s">
        <v>9</v>
      </c>
      <c r="H1741" s="13"/>
      <c r="I1741" s="14">
        <v>24087</v>
      </c>
      <c r="J1741" s="14">
        <v>12044</v>
      </c>
      <c r="K1741" s="15">
        <f t="shared" si="27"/>
        <v>0.50002075808527424</v>
      </c>
    </row>
    <row r="1742" spans="2:11" ht="12.75">
      <c r="B1742" s="12" t="s">
        <v>9393</v>
      </c>
      <c r="C1742" s="12" t="s">
        <v>9000</v>
      </c>
      <c r="D1742" s="13" t="s">
        <v>9001</v>
      </c>
      <c r="E1742" s="13" t="s">
        <v>9003</v>
      </c>
      <c r="F1742" s="13" t="s">
        <v>3</v>
      </c>
      <c r="G1742" s="13" t="s">
        <v>9</v>
      </c>
      <c r="H1742" s="13"/>
      <c r="I1742" s="14">
        <v>11992</v>
      </c>
      <c r="J1742" s="14">
        <v>4797</v>
      </c>
      <c r="K1742" s="15">
        <f t="shared" si="27"/>
        <v>0.40001667778519012</v>
      </c>
    </row>
    <row r="1743" spans="2:11" ht="12.75">
      <c r="B1743" s="12" t="s">
        <v>9393</v>
      </c>
      <c r="C1743" s="12" t="s">
        <v>9004</v>
      </c>
      <c r="D1743" s="13" t="s">
        <v>9005</v>
      </c>
      <c r="E1743" s="13" t="s">
        <v>9006</v>
      </c>
      <c r="F1743" s="13" t="s">
        <v>3</v>
      </c>
      <c r="G1743" s="13" t="s">
        <v>9</v>
      </c>
      <c r="H1743" s="13"/>
      <c r="I1743" s="14">
        <v>34980</v>
      </c>
      <c r="J1743" s="14">
        <v>10494</v>
      </c>
      <c r="K1743" s="15">
        <f t="shared" si="27"/>
        <v>0.3</v>
      </c>
    </row>
    <row r="1744" spans="2:11" ht="12.75">
      <c r="B1744" s="12" t="s">
        <v>9393</v>
      </c>
      <c r="C1744" s="12" t="s">
        <v>9007</v>
      </c>
      <c r="D1744" s="13" t="s">
        <v>9008</v>
      </c>
      <c r="E1744" s="13" t="s">
        <v>9009</v>
      </c>
      <c r="F1744" s="13" t="s">
        <v>3</v>
      </c>
      <c r="G1744" s="13" t="s">
        <v>9</v>
      </c>
      <c r="H1744" s="13"/>
      <c r="I1744" s="14">
        <v>13004</v>
      </c>
      <c r="J1744" s="14">
        <v>3901</v>
      </c>
      <c r="K1744" s="15">
        <f t="shared" si="27"/>
        <v>0.29998462011688709</v>
      </c>
    </row>
    <row r="1745" spans="2:11" ht="12.75">
      <c r="B1745" s="12" t="s">
        <v>9393</v>
      </c>
      <c r="C1745" s="12" t="s">
        <v>9031</v>
      </c>
      <c r="D1745" s="13" t="s">
        <v>9032</v>
      </c>
      <c r="E1745" s="13" t="s">
        <v>9033</v>
      </c>
      <c r="F1745" s="13" t="s">
        <v>3</v>
      </c>
      <c r="G1745" s="13" t="s">
        <v>9</v>
      </c>
      <c r="H1745" s="13"/>
      <c r="I1745" s="14">
        <v>21840</v>
      </c>
      <c r="J1745" s="14">
        <v>4368</v>
      </c>
      <c r="K1745" s="15">
        <f t="shared" si="27"/>
        <v>0.2</v>
      </c>
    </row>
    <row r="1746" spans="2:11" ht="12.75">
      <c r="B1746" s="12" t="s">
        <v>9393</v>
      </c>
      <c r="C1746" s="12" t="s">
        <v>9034</v>
      </c>
      <c r="D1746" s="13" t="s">
        <v>9035</v>
      </c>
      <c r="E1746" s="13" t="s">
        <v>9036</v>
      </c>
      <c r="F1746" s="13" t="s">
        <v>3</v>
      </c>
      <c r="G1746" s="13" t="s">
        <v>9</v>
      </c>
      <c r="H1746" s="13"/>
      <c r="I1746" s="14">
        <v>103000</v>
      </c>
      <c r="J1746" s="14">
        <v>51500</v>
      </c>
      <c r="K1746" s="15">
        <f t="shared" si="27"/>
        <v>0.5</v>
      </c>
    </row>
    <row r="1747" spans="2:11" ht="12.75">
      <c r="B1747" s="12" t="s">
        <v>9393</v>
      </c>
      <c r="C1747" s="12" t="s">
        <v>9037</v>
      </c>
      <c r="D1747" s="13" t="s">
        <v>9038</v>
      </c>
      <c r="E1747" s="13" t="s">
        <v>9039</v>
      </c>
      <c r="F1747" s="13" t="s">
        <v>3</v>
      </c>
      <c r="G1747" s="13" t="s">
        <v>9</v>
      </c>
      <c r="H1747" s="13"/>
      <c r="I1747" s="14">
        <v>49500</v>
      </c>
      <c r="J1747" s="14">
        <v>9900</v>
      </c>
      <c r="K1747" s="15">
        <f t="shared" si="27"/>
        <v>0.2</v>
      </c>
    </row>
    <row r="1748" spans="2:11" ht="12.75">
      <c r="B1748" s="12" t="s">
        <v>9393</v>
      </c>
      <c r="C1748" s="12" t="s">
        <v>9043</v>
      </c>
      <c r="D1748" s="13" t="s">
        <v>9044</v>
      </c>
      <c r="E1748" s="13" t="s">
        <v>9045</v>
      </c>
      <c r="F1748" s="13" t="s">
        <v>3</v>
      </c>
      <c r="G1748" s="13" t="s">
        <v>9</v>
      </c>
      <c r="H1748" s="13"/>
      <c r="I1748" s="14">
        <v>17943.5</v>
      </c>
      <c r="J1748" s="14">
        <v>5383</v>
      </c>
      <c r="K1748" s="15">
        <f t="shared" si="27"/>
        <v>0.29999721347563185</v>
      </c>
    </row>
    <row r="1749" spans="2:11" ht="12.75">
      <c r="B1749" s="12" t="s">
        <v>9393</v>
      </c>
      <c r="C1749" s="12" t="s">
        <v>9046</v>
      </c>
      <c r="D1749" s="13" t="s">
        <v>9047</v>
      </c>
      <c r="E1749" s="13" t="s">
        <v>9048</v>
      </c>
      <c r="F1749" s="13" t="s">
        <v>2</v>
      </c>
      <c r="G1749" s="13" t="s">
        <v>9</v>
      </c>
      <c r="H1749" s="13"/>
      <c r="I1749" s="14">
        <v>49323</v>
      </c>
      <c r="J1749" s="14">
        <v>14797</v>
      </c>
      <c r="K1749" s="15">
        <f t="shared" si="27"/>
        <v>0.30000202745169596</v>
      </c>
    </row>
    <row r="1750" spans="2:11" ht="12.75">
      <c r="B1750" s="12" t="s">
        <v>9393</v>
      </c>
      <c r="C1750" s="12" t="s">
        <v>9049</v>
      </c>
      <c r="D1750" s="13" t="s">
        <v>9050</v>
      </c>
      <c r="E1750" s="13" t="s">
        <v>9051</v>
      </c>
      <c r="F1750" s="13" t="s">
        <v>3</v>
      </c>
      <c r="G1750" s="13" t="s">
        <v>9</v>
      </c>
      <c r="H1750" s="13"/>
      <c r="I1750" s="14">
        <v>16069</v>
      </c>
      <c r="J1750" s="14">
        <v>4821</v>
      </c>
      <c r="K1750" s="15">
        <f t="shared" si="27"/>
        <v>0.30001866948783373</v>
      </c>
    </row>
    <row r="1751" spans="2:11" ht="12.75">
      <c r="B1751" s="12" t="s">
        <v>9393</v>
      </c>
      <c r="C1751" s="12" t="s">
        <v>9052</v>
      </c>
      <c r="D1751" s="13" t="s">
        <v>9053</v>
      </c>
      <c r="E1751" s="13" t="s">
        <v>9054</v>
      </c>
      <c r="F1751" s="13" t="s">
        <v>3</v>
      </c>
      <c r="G1751" s="13" t="s">
        <v>9</v>
      </c>
      <c r="H1751" s="13"/>
      <c r="I1751" s="14">
        <v>45382.5</v>
      </c>
      <c r="J1751" s="14">
        <v>13615</v>
      </c>
      <c r="K1751" s="15">
        <f t="shared" si="27"/>
        <v>0.30000550873133919</v>
      </c>
    </row>
    <row r="1752" spans="2:11" ht="12.75">
      <c r="B1752" s="12" t="s">
        <v>9393</v>
      </c>
      <c r="C1752" s="12" t="s">
        <v>9055</v>
      </c>
      <c r="D1752" s="13" t="s">
        <v>9056</v>
      </c>
      <c r="E1752" s="13" t="s">
        <v>9057</v>
      </c>
      <c r="F1752" s="13" t="s">
        <v>3</v>
      </c>
      <c r="G1752" s="13" t="s">
        <v>9</v>
      </c>
      <c r="H1752" s="13"/>
      <c r="I1752" s="14">
        <v>8985</v>
      </c>
      <c r="J1752" s="14">
        <v>2696</v>
      </c>
      <c r="K1752" s="15">
        <f t="shared" si="27"/>
        <v>0.30005564830272674</v>
      </c>
    </row>
    <row r="1753" spans="2:11" ht="12.75">
      <c r="B1753" s="12" t="s">
        <v>9393</v>
      </c>
      <c r="C1753" s="12" t="s">
        <v>9055</v>
      </c>
      <c r="D1753" s="13" t="s">
        <v>9056</v>
      </c>
      <c r="E1753" s="13" t="s">
        <v>9058</v>
      </c>
      <c r="F1753" s="13" t="s">
        <v>8</v>
      </c>
      <c r="G1753" s="13" t="s">
        <v>9</v>
      </c>
      <c r="H1753" s="13"/>
      <c r="I1753" s="14">
        <v>11272.1</v>
      </c>
      <c r="J1753" s="14">
        <v>2254</v>
      </c>
      <c r="K1753" s="15">
        <f t="shared" si="27"/>
        <v>0.19996273986213747</v>
      </c>
    </row>
    <row r="1754" spans="2:11" ht="12.75">
      <c r="B1754" s="12" t="s">
        <v>9393</v>
      </c>
      <c r="C1754" s="12" t="s">
        <v>9055</v>
      </c>
      <c r="D1754" s="13" t="s">
        <v>9056</v>
      </c>
      <c r="E1754" s="13" t="s">
        <v>9059</v>
      </c>
      <c r="F1754" s="13" t="s">
        <v>3</v>
      </c>
      <c r="G1754" s="13" t="s">
        <v>9</v>
      </c>
      <c r="H1754" s="13"/>
      <c r="I1754" s="14">
        <v>40000</v>
      </c>
      <c r="J1754" s="14">
        <v>8000</v>
      </c>
      <c r="K1754" s="15">
        <f t="shared" si="27"/>
        <v>0.2</v>
      </c>
    </row>
    <row r="1755" spans="2:11" ht="12.75">
      <c r="B1755" s="12" t="s">
        <v>9393</v>
      </c>
      <c r="C1755" s="12" t="s">
        <v>9060</v>
      </c>
      <c r="D1755" s="13" t="s">
        <v>9061</v>
      </c>
      <c r="E1755" s="13" t="s">
        <v>9062</v>
      </c>
      <c r="F1755" s="13" t="s">
        <v>3</v>
      </c>
      <c r="G1755" s="13" t="s">
        <v>9</v>
      </c>
      <c r="H1755" s="13"/>
      <c r="I1755" s="14">
        <v>5578</v>
      </c>
      <c r="J1755" s="14">
        <v>1673</v>
      </c>
      <c r="K1755" s="15">
        <f t="shared" si="27"/>
        <v>0.2999282897095733</v>
      </c>
    </row>
    <row r="1756" spans="2:11" ht="12.75">
      <c r="B1756" s="12" t="s">
        <v>9393</v>
      </c>
      <c r="C1756" s="12" t="s">
        <v>9063</v>
      </c>
      <c r="D1756" s="13" t="s">
        <v>9064</v>
      </c>
      <c r="E1756" s="13" t="s">
        <v>9065</v>
      </c>
      <c r="F1756" s="13" t="s">
        <v>3</v>
      </c>
      <c r="G1756" s="13" t="s">
        <v>9</v>
      </c>
      <c r="H1756" s="13"/>
      <c r="I1756" s="14">
        <v>39000.25</v>
      </c>
      <c r="J1756" s="14">
        <v>11700</v>
      </c>
      <c r="K1756" s="15">
        <f t="shared" si="27"/>
        <v>0.29999807693540426</v>
      </c>
    </row>
    <row r="1757" spans="2:11" ht="12.75">
      <c r="B1757" s="12" t="s">
        <v>9393</v>
      </c>
      <c r="C1757" s="12" t="s">
        <v>9066</v>
      </c>
      <c r="D1757" s="13" t="s">
        <v>9067</v>
      </c>
      <c r="E1757" s="13" t="s">
        <v>9068</v>
      </c>
      <c r="F1757" s="13" t="s">
        <v>3</v>
      </c>
      <c r="G1757" s="13" t="s">
        <v>9</v>
      </c>
      <c r="H1757" s="13"/>
      <c r="I1757" s="14">
        <v>21574.5</v>
      </c>
      <c r="J1757" s="14">
        <v>4315</v>
      </c>
      <c r="K1757" s="15">
        <f t="shared" si="27"/>
        <v>0.20000463510162461</v>
      </c>
    </row>
    <row r="1758" spans="2:11" ht="12.75">
      <c r="B1758" s="12" t="s">
        <v>9393</v>
      </c>
      <c r="C1758" s="12" t="s">
        <v>9069</v>
      </c>
      <c r="D1758" s="13" t="s">
        <v>9070</v>
      </c>
      <c r="E1758" s="13" t="s">
        <v>9071</v>
      </c>
      <c r="F1758" s="13" t="s">
        <v>3</v>
      </c>
      <c r="G1758" s="13" t="s">
        <v>9</v>
      </c>
      <c r="H1758" s="13"/>
      <c r="I1758" s="14">
        <v>18428</v>
      </c>
      <c r="J1758" s="14">
        <v>5528</v>
      </c>
      <c r="K1758" s="15">
        <f t="shared" si="27"/>
        <v>0.29997829390058606</v>
      </c>
    </row>
    <row r="1759" spans="2:11" ht="12.75">
      <c r="B1759" s="12" t="s">
        <v>9393</v>
      </c>
      <c r="C1759" s="12" t="s">
        <v>9072</v>
      </c>
      <c r="D1759" s="13" t="s">
        <v>9073</v>
      </c>
      <c r="E1759" s="13" t="s">
        <v>9074</v>
      </c>
      <c r="F1759" s="13" t="s">
        <v>3</v>
      </c>
      <c r="G1759" s="13" t="s">
        <v>9</v>
      </c>
      <c r="H1759" s="13"/>
      <c r="I1759" s="14">
        <v>34278</v>
      </c>
      <c r="J1759" s="14">
        <v>6856</v>
      </c>
      <c r="K1759" s="15">
        <f t="shared" si="27"/>
        <v>0.20001166929225742</v>
      </c>
    </row>
    <row r="1760" spans="2:11" ht="12.75">
      <c r="B1760" s="12" t="s">
        <v>9393</v>
      </c>
      <c r="C1760" s="12" t="s">
        <v>9075</v>
      </c>
      <c r="D1760" s="13" t="s">
        <v>9076</v>
      </c>
      <c r="E1760" s="13" t="s">
        <v>9077</v>
      </c>
      <c r="F1760" s="13" t="s">
        <v>3</v>
      </c>
      <c r="G1760" s="13" t="s">
        <v>9</v>
      </c>
      <c r="H1760" s="13"/>
      <c r="I1760" s="14">
        <v>400000</v>
      </c>
      <c r="J1760" s="14">
        <v>80000</v>
      </c>
      <c r="K1760" s="15">
        <f t="shared" si="27"/>
        <v>0.2</v>
      </c>
    </row>
    <row r="1761" spans="2:11" ht="12.75">
      <c r="B1761" s="12" t="s">
        <v>9393</v>
      </c>
      <c r="C1761" s="12" t="s">
        <v>9078</v>
      </c>
      <c r="D1761" s="13" t="s">
        <v>9079</v>
      </c>
      <c r="E1761" s="13" t="s">
        <v>9080</v>
      </c>
      <c r="F1761" s="13" t="s">
        <v>3</v>
      </c>
      <c r="G1761" s="13" t="s">
        <v>9</v>
      </c>
      <c r="H1761" s="13"/>
      <c r="I1761" s="14">
        <v>42920</v>
      </c>
      <c r="J1761" s="14">
        <v>12876</v>
      </c>
      <c r="K1761" s="15">
        <f t="shared" si="27"/>
        <v>0.3</v>
      </c>
    </row>
    <row r="1762" spans="2:11" ht="12.75">
      <c r="B1762" s="12" t="s">
        <v>9393</v>
      </c>
      <c r="C1762" s="12" t="s">
        <v>9078</v>
      </c>
      <c r="D1762" s="13" t="s">
        <v>9079</v>
      </c>
      <c r="E1762" s="13" t="s">
        <v>9081</v>
      </c>
      <c r="F1762" s="13" t="s">
        <v>3</v>
      </c>
      <c r="G1762" s="13" t="s">
        <v>9</v>
      </c>
      <c r="H1762" s="13"/>
      <c r="I1762" s="14">
        <v>9980</v>
      </c>
      <c r="J1762" s="14">
        <v>2994</v>
      </c>
      <c r="K1762" s="15">
        <f t="shared" si="27"/>
        <v>0.3</v>
      </c>
    </row>
    <row r="1763" spans="2:11" ht="12.75">
      <c r="B1763" s="12" t="s">
        <v>9393</v>
      </c>
      <c r="C1763" s="12" t="s">
        <v>9082</v>
      </c>
      <c r="D1763" s="13" t="s">
        <v>9083</v>
      </c>
      <c r="E1763" s="13" t="s">
        <v>9084</v>
      </c>
      <c r="F1763" s="13" t="s">
        <v>3</v>
      </c>
      <c r="G1763" s="13" t="s">
        <v>9</v>
      </c>
      <c r="H1763" s="13"/>
      <c r="I1763" s="14">
        <v>23818</v>
      </c>
      <c r="J1763" s="14">
        <v>7145</v>
      </c>
      <c r="K1763" s="15">
        <f t="shared" si="27"/>
        <v>0.29998320597867162</v>
      </c>
    </row>
    <row r="1764" spans="2:11" ht="12.75">
      <c r="B1764" s="12" t="s">
        <v>9393</v>
      </c>
      <c r="C1764" s="12" t="s">
        <v>9022</v>
      </c>
      <c r="D1764" s="13" t="s">
        <v>9023</v>
      </c>
      <c r="E1764" s="13" t="s">
        <v>9024</v>
      </c>
      <c r="F1764" s="13" t="s">
        <v>5</v>
      </c>
      <c r="G1764" s="13" t="s">
        <v>9</v>
      </c>
      <c r="H1764" s="13"/>
      <c r="I1764" s="14">
        <v>14489.1</v>
      </c>
      <c r="J1764" s="14">
        <v>4347</v>
      </c>
      <c r="K1764" s="15">
        <f t="shared" si="27"/>
        <v>0.30001863469780732</v>
      </c>
    </row>
    <row r="1765" spans="2:11" ht="12.75">
      <c r="B1765" s="12" t="s">
        <v>9393</v>
      </c>
      <c r="C1765" s="12" t="s">
        <v>9085</v>
      </c>
      <c r="D1765" s="13" t="s">
        <v>9086</v>
      </c>
      <c r="E1765" s="13" t="s">
        <v>9087</v>
      </c>
      <c r="F1765" s="13" t="s">
        <v>2</v>
      </c>
      <c r="G1765" s="13" t="s">
        <v>9</v>
      </c>
      <c r="H1765" s="13"/>
      <c r="I1765" s="14">
        <v>170618</v>
      </c>
      <c r="J1765" s="14">
        <v>51185</v>
      </c>
      <c r="K1765" s="15">
        <f t="shared" si="27"/>
        <v>0.2999976555814744</v>
      </c>
    </row>
    <row r="1766" spans="2:11" ht="12.75">
      <c r="B1766" s="12" t="s">
        <v>9393</v>
      </c>
      <c r="C1766" s="12" t="s">
        <v>9091</v>
      </c>
      <c r="D1766" s="13" t="s">
        <v>9092</v>
      </c>
      <c r="E1766" s="13" t="s">
        <v>9093</v>
      </c>
      <c r="F1766" s="13" t="s">
        <v>5</v>
      </c>
      <c r="G1766" s="13" t="s">
        <v>9</v>
      </c>
      <c r="H1766" s="13"/>
      <c r="I1766" s="14">
        <v>8477</v>
      </c>
      <c r="J1766" s="14">
        <v>2543</v>
      </c>
      <c r="K1766" s="15">
        <f t="shared" si="27"/>
        <v>0.29998820337383508</v>
      </c>
    </row>
    <row r="1767" spans="2:11" ht="12.75">
      <c r="B1767" s="12" t="s">
        <v>9393</v>
      </c>
      <c r="C1767" s="12" t="s">
        <v>9091</v>
      </c>
      <c r="D1767" s="13" t="s">
        <v>9092</v>
      </c>
      <c r="E1767" s="13" t="s">
        <v>9094</v>
      </c>
      <c r="F1767" s="13" t="s">
        <v>3</v>
      </c>
      <c r="G1767" s="13" t="s">
        <v>9</v>
      </c>
      <c r="H1767" s="13"/>
      <c r="I1767" s="14">
        <v>16925</v>
      </c>
      <c r="J1767" s="14">
        <v>4231</v>
      </c>
      <c r="K1767" s="15">
        <f t="shared" si="27"/>
        <v>0.24998522895125555</v>
      </c>
    </row>
    <row r="1768" spans="2:11" ht="12.75">
      <c r="B1768" s="12" t="s">
        <v>9393</v>
      </c>
      <c r="C1768" s="12" t="s">
        <v>9095</v>
      </c>
      <c r="D1768" s="13" t="s">
        <v>9096</v>
      </c>
      <c r="E1768" s="13" t="s">
        <v>9097</v>
      </c>
      <c r="F1768" s="13" t="s">
        <v>3</v>
      </c>
      <c r="G1768" s="13" t="s">
        <v>9</v>
      </c>
      <c r="H1768" s="13"/>
      <c r="I1768" s="14">
        <v>19437.45</v>
      </c>
      <c r="J1768" s="14">
        <v>5831</v>
      </c>
      <c r="K1768" s="15">
        <f t="shared" si="27"/>
        <v>0.29998790993674579</v>
      </c>
    </row>
    <row r="1769" spans="2:11" ht="12.75">
      <c r="B1769" s="12" t="s">
        <v>9393</v>
      </c>
      <c r="C1769" s="12" t="s">
        <v>9098</v>
      </c>
      <c r="D1769" s="13" t="s">
        <v>9099</v>
      </c>
      <c r="E1769" s="13" t="s">
        <v>9100</v>
      </c>
      <c r="F1769" s="13" t="s">
        <v>8</v>
      </c>
      <c r="G1769" s="13" t="s">
        <v>9</v>
      </c>
      <c r="H1769" s="13"/>
      <c r="I1769" s="14">
        <v>33321</v>
      </c>
      <c r="J1769" s="14">
        <v>9996</v>
      </c>
      <c r="K1769" s="15">
        <f t="shared" si="27"/>
        <v>0.29999099666876744</v>
      </c>
    </row>
    <row r="1770" spans="2:11" ht="12.75">
      <c r="B1770" s="12" t="s">
        <v>9393</v>
      </c>
      <c r="C1770" s="12" t="s">
        <v>9101</v>
      </c>
      <c r="D1770" s="13" t="s">
        <v>9102</v>
      </c>
      <c r="E1770" s="13" t="s">
        <v>9103</v>
      </c>
      <c r="F1770" s="13" t="s">
        <v>3</v>
      </c>
      <c r="G1770" s="13" t="s">
        <v>9</v>
      </c>
      <c r="H1770" s="13"/>
      <c r="I1770" s="14">
        <v>36485.589999999997</v>
      </c>
      <c r="J1770" s="14">
        <v>10946</v>
      </c>
      <c r="K1770" s="15">
        <f t="shared" si="27"/>
        <v>0.30000885281010947</v>
      </c>
    </row>
    <row r="1771" spans="2:11" ht="12.75">
      <c r="B1771" s="12" t="s">
        <v>9393</v>
      </c>
      <c r="C1771" s="12" t="s">
        <v>9101</v>
      </c>
      <c r="D1771" s="13" t="s">
        <v>9102</v>
      </c>
      <c r="E1771" s="13" t="s">
        <v>9104</v>
      </c>
      <c r="F1771" s="13" t="s">
        <v>3</v>
      </c>
      <c r="G1771" s="13" t="s">
        <v>9</v>
      </c>
      <c r="H1771" s="13"/>
      <c r="I1771" s="14">
        <v>7004</v>
      </c>
      <c r="J1771" s="14">
        <v>1401</v>
      </c>
      <c r="K1771" s="15">
        <f t="shared" si="27"/>
        <v>0.20002855511136494</v>
      </c>
    </row>
    <row r="1772" spans="2:11" ht="12.75">
      <c r="B1772" s="12" t="s">
        <v>9393</v>
      </c>
      <c r="C1772" s="12" t="s">
        <v>9101</v>
      </c>
      <c r="D1772" s="13" t="s">
        <v>9102</v>
      </c>
      <c r="E1772" s="13" t="s">
        <v>9105</v>
      </c>
      <c r="F1772" s="13" t="s">
        <v>4</v>
      </c>
      <c r="G1772" s="13" t="s">
        <v>9</v>
      </c>
      <c r="H1772" s="13"/>
      <c r="I1772" s="14">
        <v>260000</v>
      </c>
      <c r="J1772" s="14">
        <v>130000</v>
      </c>
      <c r="K1772" s="15">
        <f t="shared" si="27"/>
        <v>0.5</v>
      </c>
    </row>
    <row r="1773" spans="2:11" ht="12.75">
      <c r="B1773" s="12" t="s">
        <v>9393</v>
      </c>
      <c r="C1773" s="12" t="s">
        <v>9106</v>
      </c>
      <c r="D1773" s="13" t="s">
        <v>9107</v>
      </c>
      <c r="E1773" s="13" t="s">
        <v>9108</v>
      </c>
      <c r="F1773" s="13" t="s">
        <v>3</v>
      </c>
      <c r="G1773" s="13" t="s">
        <v>9</v>
      </c>
      <c r="H1773" s="13"/>
      <c r="I1773" s="14">
        <v>49018</v>
      </c>
      <c r="J1773" s="14">
        <v>14705</v>
      </c>
      <c r="K1773" s="15">
        <f t="shared" si="27"/>
        <v>0.29999183973234322</v>
      </c>
    </row>
    <row r="1774" spans="2:11" ht="12.75">
      <c r="B1774" s="12" t="s">
        <v>9393</v>
      </c>
      <c r="C1774" s="12" t="s">
        <v>9088</v>
      </c>
      <c r="D1774" s="13" t="s">
        <v>9089</v>
      </c>
      <c r="E1774" s="13" t="s">
        <v>9090</v>
      </c>
      <c r="F1774" s="13" t="s">
        <v>2</v>
      </c>
      <c r="G1774" s="13" t="s">
        <v>9</v>
      </c>
      <c r="H1774" s="13"/>
      <c r="I1774" s="14">
        <v>19211</v>
      </c>
      <c r="J1774" s="14">
        <v>9606</v>
      </c>
      <c r="K1774" s="15">
        <f t="shared" si="27"/>
        <v>0.50002602675550467</v>
      </c>
    </row>
    <row r="1775" spans="2:11" ht="12.75">
      <c r="B1775" s="12" t="s">
        <v>9393</v>
      </c>
      <c r="C1775" s="12" t="s">
        <v>9109</v>
      </c>
      <c r="D1775" s="13" t="s">
        <v>9110</v>
      </c>
      <c r="E1775" s="13" t="s">
        <v>9111</v>
      </c>
      <c r="F1775" s="13" t="s">
        <v>3</v>
      </c>
      <c r="G1775" s="13" t="s">
        <v>9</v>
      </c>
      <c r="H1775" s="13"/>
      <c r="I1775" s="14">
        <v>7413</v>
      </c>
      <c r="J1775" s="14">
        <v>1483</v>
      </c>
      <c r="K1775" s="15">
        <f t="shared" si="27"/>
        <v>0.20005395926075814</v>
      </c>
    </row>
    <row r="1776" spans="2:11" ht="12.75">
      <c r="B1776" s="12" t="s">
        <v>9393</v>
      </c>
      <c r="C1776" s="12" t="s">
        <v>9112</v>
      </c>
      <c r="D1776" s="13" t="s">
        <v>9113</v>
      </c>
      <c r="E1776" s="13" t="s">
        <v>9114</v>
      </c>
      <c r="F1776" s="13" t="s">
        <v>3</v>
      </c>
      <c r="G1776" s="13" t="s">
        <v>9</v>
      </c>
      <c r="H1776" s="13"/>
      <c r="I1776" s="14">
        <v>400000</v>
      </c>
      <c r="J1776" s="14">
        <v>80000</v>
      </c>
      <c r="K1776" s="15">
        <f t="shared" si="27"/>
        <v>0.2</v>
      </c>
    </row>
    <row r="1777" spans="2:11" ht="12.75">
      <c r="B1777" s="12" t="s">
        <v>9393</v>
      </c>
      <c r="C1777" s="12" t="s">
        <v>9112</v>
      </c>
      <c r="D1777" s="13" t="s">
        <v>9113</v>
      </c>
      <c r="E1777" s="13" t="s">
        <v>9115</v>
      </c>
      <c r="F1777" s="13" t="s">
        <v>3</v>
      </c>
      <c r="G1777" s="13" t="s">
        <v>9</v>
      </c>
      <c r="H1777" s="13"/>
      <c r="I1777" s="14">
        <v>51251.6</v>
      </c>
      <c r="J1777" s="14">
        <v>15375</v>
      </c>
      <c r="K1777" s="15">
        <f t="shared" si="27"/>
        <v>0.29999063443872975</v>
      </c>
    </row>
    <row r="1778" spans="2:11" ht="12.75">
      <c r="B1778" s="12" t="s">
        <v>9393</v>
      </c>
      <c r="C1778" s="12" t="s">
        <v>9116</v>
      </c>
      <c r="D1778" s="13" t="s">
        <v>9117</v>
      </c>
      <c r="E1778" s="13" t="s">
        <v>9118</v>
      </c>
      <c r="F1778" s="13" t="s">
        <v>3</v>
      </c>
      <c r="G1778" s="13" t="s">
        <v>9</v>
      </c>
      <c r="H1778" s="13"/>
      <c r="I1778" s="14">
        <v>36717</v>
      </c>
      <c r="J1778" s="14">
        <v>7343</v>
      </c>
      <c r="K1778" s="15">
        <f t="shared" si="27"/>
        <v>0.19998910586376883</v>
      </c>
    </row>
    <row r="1779" spans="2:11" ht="12.75">
      <c r="B1779" s="12" t="s">
        <v>9393</v>
      </c>
      <c r="C1779" s="12" t="s">
        <v>9119</v>
      </c>
      <c r="D1779" s="13" t="s">
        <v>9120</v>
      </c>
      <c r="E1779" s="13" t="s">
        <v>9121</v>
      </c>
      <c r="F1779" s="13" t="s">
        <v>6</v>
      </c>
      <c r="G1779" s="13" t="s">
        <v>9</v>
      </c>
      <c r="H1779" s="13"/>
      <c r="I1779" s="14">
        <v>21033</v>
      </c>
      <c r="J1779" s="14">
        <v>8413</v>
      </c>
      <c r="K1779" s="15">
        <f t="shared" si="27"/>
        <v>0.39999049113298152</v>
      </c>
    </row>
    <row r="1780" spans="2:11" ht="12.75">
      <c r="B1780" s="12" t="s">
        <v>9393</v>
      </c>
      <c r="C1780" s="12" t="s">
        <v>9119</v>
      </c>
      <c r="D1780" s="13" t="s">
        <v>9120</v>
      </c>
      <c r="E1780" s="13" t="s">
        <v>9122</v>
      </c>
      <c r="F1780" s="13" t="s">
        <v>3</v>
      </c>
      <c r="G1780" s="13" t="s">
        <v>9</v>
      </c>
      <c r="H1780" s="13"/>
      <c r="I1780" s="14">
        <v>85000</v>
      </c>
      <c r="J1780" s="14">
        <v>25500</v>
      </c>
      <c r="K1780" s="15">
        <f t="shared" si="27"/>
        <v>0.3</v>
      </c>
    </row>
    <row r="1781" spans="2:11" ht="12.75">
      <c r="B1781" s="12" t="s">
        <v>9393</v>
      </c>
      <c r="C1781" s="12" t="s">
        <v>9119</v>
      </c>
      <c r="D1781" s="13" t="s">
        <v>9120</v>
      </c>
      <c r="E1781" s="13" t="s">
        <v>9123</v>
      </c>
      <c r="F1781" s="13" t="s">
        <v>3</v>
      </c>
      <c r="G1781" s="13" t="s">
        <v>9</v>
      </c>
      <c r="H1781" s="13"/>
      <c r="I1781" s="14">
        <v>8500</v>
      </c>
      <c r="J1781" s="14">
        <v>1700</v>
      </c>
      <c r="K1781" s="15">
        <f t="shared" si="27"/>
        <v>0.2</v>
      </c>
    </row>
    <row r="1782" spans="2:11" ht="12.75">
      <c r="B1782" s="12" t="s">
        <v>9393</v>
      </c>
      <c r="C1782" s="12" t="s">
        <v>9124</v>
      </c>
      <c r="D1782" s="13" t="s">
        <v>9125</v>
      </c>
      <c r="E1782" s="13" t="s">
        <v>9126</v>
      </c>
      <c r="F1782" s="13" t="s">
        <v>3</v>
      </c>
      <c r="G1782" s="13" t="s">
        <v>9</v>
      </c>
      <c r="H1782" s="13"/>
      <c r="I1782" s="14">
        <v>75975</v>
      </c>
      <c r="J1782" s="14">
        <v>22793</v>
      </c>
      <c r="K1782" s="15">
        <f t="shared" si="27"/>
        <v>0.30000658111220796</v>
      </c>
    </row>
    <row r="1783" spans="2:11" ht="12.75">
      <c r="B1783" s="12" t="s">
        <v>9393</v>
      </c>
      <c r="C1783" s="12" t="s">
        <v>9127</v>
      </c>
      <c r="D1783" s="13" t="s">
        <v>9128</v>
      </c>
      <c r="E1783" s="13" t="s">
        <v>9129</v>
      </c>
      <c r="F1783" s="13" t="s">
        <v>4</v>
      </c>
      <c r="G1783" s="13" t="s">
        <v>9</v>
      </c>
      <c r="H1783" s="13"/>
      <c r="I1783" s="14">
        <v>141600</v>
      </c>
      <c r="J1783" s="14">
        <v>42480</v>
      </c>
      <c r="K1783" s="15">
        <f t="shared" si="27"/>
        <v>0.3</v>
      </c>
    </row>
    <row r="1784" spans="2:11" ht="12.75">
      <c r="B1784" s="12" t="s">
        <v>9393</v>
      </c>
      <c r="C1784" s="12" t="s">
        <v>9028</v>
      </c>
      <c r="D1784" s="13" t="s">
        <v>9029</v>
      </c>
      <c r="E1784" s="13" t="s">
        <v>9030</v>
      </c>
      <c r="F1784" s="13" t="s">
        <v>5</v>
      </c>
      <c r="G1784" s="13" t="s">
        <v>9</v>
      </c>
      <c r="H1784" s="13"/>
      <c r="I1784" s="14">
        <v>12963.24</v>
      </c>
      <c r="J1784" s="14">
        <v>3889</v>
      </c>
      <c r="K1784" s="15">
        <f t="shared" si="27"/>
        <v>0.30000215995383872</v>
      </c>
    </row>
    <row r="1785" spans="2:11" ht="12.75">
      <c r="B1785" s="12" t="s">
        <v>9393</v>
      </c>
      <c r="C1785" s="12" t="s">
        <v>9130</v>
      </c>
      <c r="D1785" s="13" t="s">
        <v>9131</v>
      </c>
      <c r="E1785" s="13" t="s">
        <v>9132</v>
      </c>
      <c r="F1785" s="13" t="s">
        <v>8</v>
      </c>
      <c r="G1785" s="13" t="s">
        <v>9</v>
      </c>
      <c r="H1785" s="13"/>
      <c r="I1785" s="14">
        <v>14099</v>
      </c>
      <c r="J1785" s="14">
        <v>4230</v>
      </c>
      <c r="K1785" s="15">
        <f t="shared" si="27"/>
        <v>0.30002127810483015</v>
      </c>
    </row>
    <row r="1786" spans="2:11" ht="12.75">
      <c r="B1786" s="12" t="s">
        <v>9393</v>
      </c>
      <c r="C1786" s="12" t="s">
        <v>9137</v>
      </c>
      <c r="D1786" s="13" t="s">
        <v>9138</v>
      </c>
      <c r="E1786" s="13" t="s">
        <v>9139</v>
      </c>
      <c r="F1786" s="13" t="s">
        <v>2</v>
      </c>
      <c r="G1786" s="13" t="s">
        <v>9</v>
      </c>
      <c r="H1786" s="13"/>
      <c r="I1786" s="14">
        <v>7000</v>
      </c>
      <c r="J1786" s="14">
        <v>2450</v>
      </c>
      <c r="K1786" s="15">
        <f t="shared" si="27"/>
        <v>0.35</v>
      </c>
    </row>
    <row r="1787" spans="2:11" ht="12.75">
      <c r="B1787" s="12" t="s">
        <v>9393</v>
      </c>
      <c r="C1787" s="12" t="s">
        <v>9025</v>
      </c>
      <c r="D1787" s="13" t="s">
        <v>9026</v>
      </c>
      <c r="E1787" s="13" t="s">
        <v>9027</v>
      </c>
      <c r="F1787" s="13" t="s">
        <v>3</v>
      </c>
      <c r="G1787" s="13" t="s">
        <v>9</v>
      </c>
      <c r="H1787" s="13"/>
      <c r="I1787" s="14">
        <v>13352</v>
      </c>
      <c r="J1787" s="14">
        <v>4006</v>
      </c>
      <c r="K1787" s="15">
        <f t="shared" si="27"/>
        <v>0.30002995805871779</v>
      </c>
    </row>
    <row r="1788" spans="2:11" ht="12.75">
      <c r="B1788" s="12" t="s">
        <v>9393</v>
      </c>
      <c r="C1788" s="12" t="s">
        <v>9133</v>
      </c>
      <c r="D1788" s="13" t="s">
        <v>9134</v>
      </c>
      <c r="E1788" s="13" t="s">
        <v>9135</v>
      </c>
      <c r="F1788" s="13" t="s">
        <v>3</v>
      </c>
      <c r="G1788" s="13" t="s">
        <v>9</v>
      </c>
      <c r="H1788" s="13"/>
      <c r="I1788" s="14">
        <v>42100</v>
      </c>
      <c r="J1788" s="14">
        <v>12630</v>
      </c>
      <c r="K1788" s="15">
        <f t="shared" si="27"/>
        <v>0.3</v>
      </c>
    </row>
    <row r="1789" spans="2:11" ht="12.75">
      <c r="B1789" s="12" t="s">
        <v>9393</v>
      </c>
      <c r="C1789" s="12" t="s">
        <v>9133</v>
      </c>
      <c r="D1789" s="13" t="s">
        <v>9134</v>
      </c>
      <c r="E1789" s="13" t="s">
        <v>9136</v>
      </c>
      <c r="F1789" s="13" t="s">
        <v>3</v>
      </c>
      <c r="G1789" s="13" t="s">
        <v>9</v>
      </c>
      <c r="H1789" s="13"/>
      <c r="I1789" s="14">
        <v>14465</v>
      </c>
      <c r="J1789" s="14">
        <v>4340</v>
      </c>
      <c r="K1789" s="15">
        <f t="shared" si="27"/>
        <v>0.300034566194262</v>
      </c>
    </row>
    <row r="1790" spans="2:11" ht="12.75">
      <c r="B1790" s="12" t="s">
        <v>9393</v>
      </c>
      <c r="C1790" s="12" t="s">
        <v>9140</v>
      </c>
      <c r="D1790" s="13" t="s">
        <v>9141</v>
      </c>
      <c r="E1790" s="13" t="s">
        <v>9142</v>
      </c>
      <c r="F1790" s="13" t="s">
        <v>3</v>
      </c>
      <c r="G1790" s="13" t="s">
        <v>9</v>
      </c>
      <c r="H1790" s="13"/>
      <c r="I1790" s="14">
        <v>33000</v>
      </c>
      <c r="J1790" s="14">
        <v>9900</v>
      </c>
      <c r="K1790" s="15">
        <f t="shared" si="27"/>
        <v>0.3</v>
      </c>
    </row>
    <row r="1791" spans="2:11" ht="12.75">
      <c r="B1791" s="12" t="s">
        <v>9393</v>
      </c>
      <c r="C1791" s="12" t="s">
        <v>9143</v>
      </c>
      <c r="D1791" s="13" t="s">
        <v>9144</v>
      </c>
      <c r="E1791" s="13" t="s">
        <v>9145</v>
      </c>
      <c r="F1791" s="13" t="s">
        <v>3</v>
      </c>
      <c r="G1791" s="13" t="s">
        <v>9</v>
      </c>
      <c r="H1791" s="13"/>
      <c r="I1791" s="14">
        <v>19275</v>
      </c>
      <c r="J1791" s="14">
        <v>5783</v>
      </c>
      <c r="K1791" s="15">
        <f t="shared" si="27"/>
        <v>0.30002594033722441</v>
      </c>
    </row>
    <row r="1792" spans="2:11" ht="12.75">
      <c r="B1792" s="12" t="s">
        <v>9393</v>
      </c>
      <c r="C1792" s="12" t="s">
        <v>9146</v>
      </c>
      <c r="D1792" s="13" t="s">
        <v>9147</v>
      </c>
      <c r="E1792" s="13" t="s">
        <v>9148</v>
      </c>
      <c r="F1792" s="13" t="s">
        <v>3</v>
      </c>
      <c r="G1792" s="13" t="s">
        <v>9</v>
      </c>
      <c r="H1792" s="13"/>
      <c r="I1792" s="14">
        <v>165033</v>
      </c>
      <c r="J1792" s="14">
        <v>33007</v>
      </c>
      <c r="K1792" s="15">
        <f t="shared" si="27"/>
        <v>0.20000242375767271</v>
      </c>
    </row>
    <row r="1793" spans="2:11" ht="12.75">
      <c r="B1793" s="12" t="s">
        <v>9393</v>
      </c>
      <c r="C1793" s="12" t="s">
        <v>9149</v>
      </c>
      <c r="D1793" s="13" t="s">
        <v>9150</v>
      </c>
      <c r="E1793" s="13" t="s">
        <v>9151</v>
      </c>
      <c r="F1793" s="13" t="s">
        <v>3</v>
      </c>
      <c r="G1793" s="13" t="s">
        <v>9</v>
      </c>
      <c r="H1793" s="13"/>
      <c r="I1793" s="14">
        <v>142975</v>
      </c>
      <c r="J1793" s="14">
        <v>34668</v>
      </c>
      <c r="K1793" s="15">
        <f t="shared" si="27"/>
        <v>0.24247595733519847</v>
      </c>
    </row>
    <row r="1794" spans="2:11" ht="12.75">
      <c r="B1794" s="12" t="s">
        <v>9393</v>
      </c>
      <c r="C1794" s="12" t="s">
        <v>9149</v>
      </c>
      <c r="D1794" s="13" t="s">
        <v>9150</v>
      </c>
      <c r="E1794" s="13" t="s">
        <v>9152</v>
      </c>
      <c r="F1794" s="13" t="s">
        <v>3</v>
      </c>
      <c r="G1794" s="13" t="s">
        <v>9</v>
      </c>
      <c r="H1794" s="13"/>
      <c r="I1794" s="14">
        <v>70508</v>
      </c>
      <c r="J1794" s="14">
        <v>21152</v>
      </c>
      <c r="K1794" s="15">
        <f t="shared" si="27"/>
        <v>0.29999432688489247</v>
      </c>
    </row>
    <row r="1795" spans="2:11" ht="12.75">
      <c r="B1795" s="12" t="s">
        <v>9393</v>
      </c>
      <c r="C1795" s="12" t="s">
        <v>9153</v>
      </c>
      <c r="D1795" s="13" t="s">
        <v>9154</v>
      </c>
      <c r="E1795" s="13" t="s">
        <v>9155</v>
      </c>
      <c r="F1795" s="13" t="s">
        <v>3</v>
      </c>
      <c r="G1795" s="13" t="s">
        <v>9</v>
      </c>
      <c r="H1795" s="13"/>
      <c r="I1795" s="14">
        <v>69969.899999999994</v>
      </c>
      <c r="J1795" s="14">
        <v>20991</v>
      </c>
      <c r="K1795" s="15">
        <f t="shared" si="27"/>
        <v>0.30000042875579358</v>
      </c>
    </row>
    <row r="1796" spans="2:11" ht="12.75">
      <c r="B1796" s="12" t="s">
        <v>9393</v>
      </c>
      <c r="C1796" s="12" t="s">
        <v>9153</v>
      </c>
      <c r="D1796" s="13" t="s">
        <v>9154</v>
      </c>
      <c r="E1796" s="13" t="s">
        <v>9156</v>
      </c>
      <c r="F1796" s="13" t="s">
        <v>3</v>
      </c>
      <c r="G1796" s="13" t="s">
        <v>9</v>
      </c>
      <c r="H1796" s="13"/>
      <c r="I1796" s="14">
        <v>61349.66</v>
      </c>
      <c r="J1796" s="14">
        <v>18405</v>
      </c>
      <c r="K1796" s="15">
        <f t="shared" ref="K1796:K1859" si="28">J1796/I1796</f>
        <v>0.30000166260090111</v>
      </c>
    </row>
    <row r="1797" spans="2:11" ht="12.75">
      <c r="B1797" s="12" t="s">
        <v>9393</v>
      </c>
      <c r="C1797" s="12" t="s">
        <v>9157</v>
      </c>
      <c r="D1797" s="13" t="s">
        <v>9158</v>
      </c>
      <c r="E1797" s="13" t="s">
        <v>9159</v>
      </c>
      <c r="F1797" s="13" t="s">
        <v>3</v>
      </c>
      <c r="G1797" s="13" t="s">
        <v>9</v>
      </c>
      <c r="H1797" s="13"/>
      <c r="I1797" s="14">
        <v>48121</v>
      </c>
      <c r="J1797" s="14">
        <v>14436</v>
      </c>
      <c r="K1797" s="15">
        <f t="shared" si="28"/>
        <v>0.29999376571559194</v>
      </c>
    </row>
    <row r="1798" spans="2:11" ht="12.75">
      <c r="B1798" s="12" t="s">
        <v>9393</v>
      </c>
      <c r="C1798" s="12" t="s">
        <v>9160</v>
      </c>
      <c r="D1798" s="13" t="s">
        <v>9161</v>
      </c>
      <c r="E1798" s="13" t="s">
        <v>9162</v>
      </c>
      <c r="F1798" s="13" t="s">
        <v>5</v>
      </c>
      <c r="G1798" s="13" t="s">
        <v>9</v>
      </c>
      <c r="H1798" s="13"/>
      <c r="I1798" s="14">
        <v>13744</v>
      </c>
      <c r="J1798" s="14">
        <v>5498</v>
      </c>
      <c r="K1798" s="15">
        <f t="shared" si="28"/>
        <v>0.40002910360884747</v>
      </c>
    </row>
    <row r="1799" spans="2:11" ht="12.75">
      <c r="B1799" s="12" t="s">
        <v>9393</v>
      </c>
      <c r="C1799" s="12" t="s">
        <v>9163</v>
      </c>
      <c r="D1799" s="13" t="s">
        <v>9164</v>
      </c>
      <c r="E1799" s="13" t="s">
        <v>9165</v>
      </c>
      <c r="F1799" s="13" t="s">
        <v>3</v>
      </c>
      <c r="G1799" s="13" t="s">
        <v>9</v>
      </c>
      <c r="H1799" s="13"/>
      <c r="I1799" s="14">
        <v>155940</v>
      </c>
      <c r="J1799" s="14">
        <v>46782</v>
      </c>
      <c r="K1799" s="15">
        <f t="shared" si="28"/>
        <v>0.3</v>
      </c>
    </row>
    <row r="1800" spans="2:11" ht="12.75">
      <c r="B1800" s="12" t="s">
        <v>9393</v>
      </c>
      <c r="C1800" s="12" t="s">
        <v>9166</v>
      </c>
      <c r="D1800" s="13" t="s">
        <v>9167</v>
      </c>
      <c r="E1800" s="13" t="s">
        <v>9168</v>
      </c>
      <c r="F1800" s="13" t="s">
        <v>3</v>
      </c>
      <c r="G1800" s="13" t="s">
        <v>9</v>
      </c>
      <c r="H1800" s="13"/>
      <c r="I1800" s="14">
        <v>134698.5</v>
      </c>
      <c r="J1800" s="14">
        <v>40410</v>
      </c>
      <c r="K1800" s="15">
        <f t="shared" si="28"/>
        <v>0.30000334079444091</v>
      </c>
    </row>
    <row r="1801" spans="2:11" ht="12.75">
      <c r="B1801" s="12" t="s">
        <v>9393</v>
      </c>
      <c r="C1801" s="12" t="s">
        <v>9169</v>
      </c>
      <c r="D1801" s="13" t="s">
        <v>9170</v>
      </c>
      <c r="E1801" s="13" t="s">
        <v>9171</v>
      </c>
      <c r="F1801" s="13" t="s">
        <v>3</v>
      </c>
      <c r="G1801" s="13" t="s">
        <v>9</v>
      </c>
      <c r="H1801" s="13"/>
      <c r="I1801" s="14">
        <v>91222</v>
      </c>
      <c r="J1801" s="14">
        <v>27367</v>
      </c>
      <c r="K1801" s="15">
        <f t="shared" si="28"/>
        <v>0.30000438490714959</v>
      </c>
    </row>
    <row r="1802" spans="2:11" ht="12.75">
      <c r="B1802" s="12" t="s">
        <v>9393</v>
      </c>
      <c r="C1802" s="12" t="s">
        <v>9172</v>
      </c>
      <c r="D1802" s="13" t="s">
        <v>9173</v>
      </c>
      <c r="E1802" s="13" t="s">
        <v>9174</v>
      </c>
      <c r="F1802" s="13" t="s">
        <v>3</v>
      </c>
      <c r="G1802" s="13" t="s">
        <v>9</v>
      </c>
      <c r="H1802" s="13"/>
      <c r="I1802" s="14">
        <v>30990</v>
      </c>
      <c r="J1802" s="14">
        <v>9297</v>
      </c>
      <c r="K1802" s="15">
        <f t="shared" si="28"/>
        <v>0.3</v>
      </c>
    </row>
    <row r="1803" spans="2:11" ht="12.75">
      <c r="B1803" s="12" t="s">
        <v>9393</v>
      </c>
      <c r="C1803" s="12" t="s">
        <v>9175</v>
      </c>
      <c r="D1803" s="13" t="s">
        <v>9176</v>
      </c>
      <c r="E1803" s="13" t="s">
        <v>9177</v>
      </c>
      <c r="F1803" s="13" t="s">
        <v>3</v>
      </c>
      <c r="G1803" s="13" t="s">
        <v>9</v>
      </c>
      <c r="H1803" s="13"/>
      <c r="I1803" s="14">
        <v>20534</v>
      </c>
      <c r="J1803" s="14">
        <v>6160</v>
      </c>
      <c r="K1803" s="15">
        <f t="shared" si="28"/>
        <v>0.29999026005649165</v>
      </c>
    </row>
    <row r="1804" spans="2:11" ht="12.75">
      <c r="B1804" s="12" t="s">
        <v>9393</v>
      </c>
      <c r="C1804" s="12" t="s">
        <v>9178</v>
      </c>
      <c r="D1804" s="13" t="s">
        <v>9179</v>
      </c>
      <c r="E1804" s="13" t="s">
        <v>9180</v>
      </c>
      <c r="F1804" s="13" t="s">
        <v>3</v>
      </c>
      <c r="G1804" s="13" t="s">
        <v>9</v>
      </c>
      <c r="H1804" s="13"/>
      <c r="I1804" s="14">
        <v>23124.5</v>
      </c>
      <c r="J1804" s="14">
        <v>6937</v>
      </c>
      <c r="K1804" s="15">
        <f t="shared" si="28"/>
        <v>0.29998486453761164</v>
      </c>
    </row>
    <row r="1805" spans="2:11" ht="12.75">
      <c r="B1805" s="12" t="s">
        <v>9393</v>
      </c>
      <c r="C1805" s="12" t="s">
        <v>9178</v>
      </c>
      <c r="D1805" s="13" t="s">
        <v>9179</v>
      </c>
      <c r="E1805" s="13" t="s">
        <v>9181</v>
      </c>
      <c r="F1805" s="13" t="s">
        <v>3</v>
      </c>
      <c r="G1805" s="13" t="s">
        <v>9</v>
      </c>
      <c r="H1805" s="13"/>
      <c r="I1805" s="14">
        <v>12012.5</v>
      </c>
      <c r="J1805" s="14">
        <v>3604</v>
      </c>
      <c r="K1805" s="15">
        <f t="shared" si="28"/>
        <v>0.30002081165452654</v>
      </c>
    </row>
    <row r="1806" spans="2:11" ht="12.75">
      <c r="B1806" s="12" t="s">
        <v>9393</v>
      </c>
      <c r="C1806" s="12" t="s">
        <v>9186</v>
      </c>
      <c r="D1806" s="13" t="s">
        <v>6080</v>
      </c>
      <c r="E1806" s="13" t="s">
        <v>9187</v>
      </c>
      <c r="F1806" s="13" t="s">
        <v>3</v>
      </c>
      <c r="G1806" s="13" t="s">
        <v>9</v>
      </c>
      <c r="H1806" s="13"/>
      <c r="I1806" s="14">
        <v>98242</v>
      </c>
      <c r="J1806" s="14">
        <v>19648</v>
      </c>
      <c r="K1806" s="15">
        <f t="shared" si="28"/>
        <v>0.19999592842165265</v>
      </c>
    </row>
    <row r="1807" spans="2:11" ht="12.75">
      <c r="B1807" s="12" t="s">
        <v>9393</v>
      </c>
      <c r="C1807" s="12" t="s">
        <v>9188</v>
      </c>
      <c r="D1807" s="13" t="s">
        <v>9189</v>
      </c>
      <c r="E1807" s="13" t="s">
        <v>9190</v>
      </c>
      <c r="F1807" s="13" t="s">
        <v>3</v>
      </c>
      <c r="G1807" s="13" t="s">
        <v>9</v>
      </c>
      <c r="H1807" s="13"/>
      <c r="I1807" s="14">
        <v>400000</v>
      </c>
      <c r="J1807" s="14">
        <v>80000</v>
      </c>
      <c r="K1807" s="15">
        <f t="shared" si="28"/>
        <v>0.2</v>
      </c>
    </row>
    <row r="1808" spans="2:11" ht="12.75">
      <c r="B1808" s="12" t="s">
        <v>9393</v>
      </c>
      <c r="C1808" s="12" t="s">
        <v>9191</v>
      </c>
      <c r="D1808" s="13" t="s">
        <v>9192</v>
      </c>
      <c r="E1808" s="13" t="s">
        <v>9193</v>
      </c>
      <c r="F1808" s="13" t="s">
        <v>3</v>
      </c>
      <c r="G1808" s="13" t="s">
        <v>9</v>
      </c>
      <c r="H1808" s="13"/>
      <c r="I1808" s="14">
        <v>11350</v>
      </c>
      <c r="J1808" s="14">
        <v>2270</v>
      </c>
      <c r="K1808" s="15">
        <f t="shared" si="28"/>
        <v>0.2</v>
      </c>
    </row>
    <row r="1809" spans="2:11" ht="12.75">
      <c r="B1809" s="12" t="s">
        <v>9393</v>
      </c>
      <c r="C1809" s="12" t="s">
        <v>9191</v>
      </c>
      <c r="D1809" s="13" t="s">
        <v>9192</v>
      </c>
      <c r="E1809" s="13" t="s">
        <v>9194</v>
      </c>
      <c r="F1809" s="13" t="s">
        <v>5</v>
      </c>
      <c r="G1809" s="13" t="s">
        <v>9</v>
      </c>
      <c r="H1809" s="13"/>
      <c r="I1809" s="14">
        <v>12417</v>
      </c>
      <c r="J1809" s="14">
        <v>2483</v>
      </c>
      <c r="K1809" s="15">
        <f t="shared" si="28"/>
        <v>0.19996778609970203</v>
      </c>
    </row>
    <row r="1810" spans="2:11" ht="12.75">
      <c r="B1810" s="12" t="s">
        <v>9393</v>
      </c>
      <c r="C1810" s="12" t="s">
        <v>9195</v>
      </c>
      <c r="D1810" s="13" t="s">
        <v>9196</v>
      </c>
      <c r="E1810" s="13" t="s">
        <v>9197</v>
      </c>
      <c r="F1810" s="13" t="s">
        <v>3</v>
      </c>
      <c r="G1810" s="13" t="s">
        <v>9</v>
      </c>
      <c r="H1810" s="13"/>
      <c r="I1810" s="14">
        <v>305817</v>
      </c>
      <c r="J1810" s="14">
        <v>61163</v>
      </c>
      <c r="K1810" s="15">
        <f t="shared" si="28"/>
        <v>0.19999869202823911</v>
      </c>
    </row>
    <row r="1811" spans="2:11" ht="12.75">
      <c r="B1811" s="12" t="s">
        <v>9393</v>
      </c>
      <c r="C1811" s="12" t="s">
        <v>9198</v>
      </c>
      <c r="D1811" s="13" t="s">
        <v>9199</v>
      </c>
      <c r="E1811" s="13" t="s">
        <v>9200</v>
      </c>
      <c r="F1811" s="13" t="s">
        <v>3</v>
      </c>
      <c r="G1811" s="13" t="s">
        <v>9</v>
      </c>
      <c r="H1811" s="13"/>
      <c r="I1811" s="14">
        <v>200000</v>
      </c>
      <c r="J1811" s="14">
        <v>40000</v>
      </c>
      <c r="K1811" s="15">
        <f t="shared" si="28"/>
        <v>0.2</v>
      </c>
    </row>
    <row r="1812" spans="2:11" ht="12.75">
      <c r="B1812" s="12" t="s">
        <v>9393</v>
      </c>
      <c r="C1812" s="12" t="s">
        <v>9198</v>
      </c>
      <c r="D1812" s="13" t="s">
        <v>9199</v>
      </c>
      <c r="E1812" s="13" t="s">
        <v>9201</v>
      </c>
      <c r="F1812" s="13" t="s">
        <v>3</v>
      </c>
      <c r="G1812" s="13" t="s">
        <v>9</v>
      </c>
      <c r="H1812" s="13"/>
      <c r="I1812" s="14">
        <v>258375</v>
      </c>
      <c r="J1812" s="14">
        <v>64594</v>
      </c>
      <c r="K1812" s="15">
        <f t="shared" si="28"/>
        <v>0.25000096758587326</v>
      </c>
    </row>
    <row r="1813" spans="2:11" ht="12.75">
      <c r="B1813" s="12" t="s">
        <v>9393</v>
      </c>
      <c r="C1813" s="12" t="s">
        <v>9198</v>
      </c>
      <c r="D1813" s="13" t="s">
        <v>9199</v>
      </c>
      <c r="E1813" s="13" t="s">
        <v>9202</v>
      </c>
      <c r="F1813" s="13" t="s">
        <v>3</v>
      </c>
      <c r="G1813" s="13" t="s">
        <v>9</v>
      </c>
      <c r="H1813" s="13"/>
      <c r="I1813" s="14">
        <v>770669</v>
      </c>
      <c r="J1813" s="14">
        <v>231201</v>
      </c>
      <c r="K1813" s="15">
        <f t="shared" si="28"/>
        <v>0.30000038927217781</v>
      </c>
    </row>
    <row r="1814" spans="2:11" ht="12.75">
      <c r="B1814" s="12" t="s">
        <v>9393</v>
      </c>
      <c r="C1814" s="12" t="s">
        <v>9203</v>
      </c>
      <c r="D1814" s="13" t="s">
        <v>9204</v>
      </c>
      <c r="E1814" s="13" t="s">
        <v>9205</v>
      </c>
      <c r="F1814" s="13" t="s">
        <v>3</v>
      </c>
      <c r="G1814" s="13" t="s">
        <v>9</v>
      </c>
      <c r="H1814" s="13"/>
      <c r="I1814" s="14">
        <v>291235</v>
      </c>
      <c r="J1814" s="14">
        <v>78633</v>
      </c>
      <c r="K1814" s="15">
        <f t="shared" si="28"/>
        <v>0.26999845485604407</v>
      </c>
    </row>
    <row r="1815" spans="2:11" ht="12.75">
      <c r="B1815" s="12" t="s">
        <v>9393</v>
      </c>
      <c r="C1815" s="12" t="s">
        <v>9206</v>
      </c>
      <c r="D1815" s="13" t="s">
        <v>9207</v>
      </c>
      <c r="E1815" s="13" t="s">
        <v>9208</v>
      </c>
      <c r="F1815" s="13" t="s">
        <v>4</v>
      </c>
      <c r="G1815" s="13" t="s">
        <v>9</v>
      </c>
      <c r="H1815" s="13"/>
      <c r="I1815" s="14">
        <v>1000000</v>
      </c>
      <c r="J1815" s="14">
        <v>200000</v>
      </c>
      <c r="K1815" s="15">
        <f t="shared" si="28"/>
        <v>0.2</v>
      </c>
    </row>
    <row r="1816" spans="2:11" ht="12.75">
      <c r="B1816" s="12" t="s">
        <v>9393</v>
      </c>
      <c r="C1816" s="12" t="s">
        <v>9209</v>
      </c>
      <c r="D1816" s="13" t="s">
        <v>9210</v>
      </c>
      <c r="E1816" s="13" t="s">
        <v>9211</v>
      </c>
      <c r="F1816" s="13" t="s">
        <v>3</v>
      </c>
      <c r="G1816" s="13" t="s">
        <v>9</v>
      </c>
      <c r="H1816" s="13"/>
      <c r="I1816" s="14">
        <v>298760</v>
      </c>
      <c r="J1816" s="14">
        <v>89628</v>
      </c>
      <c r="K1816" s="15">
        <f t="shared" si="28"/>
        <v>0.3</v>
      </c>
    </row>
    <row r="1817" spans="2:11" ht="12.75">
      <c r="B1817" s="12" t="s">
        <v>9393</v>
      </c>
      <c r="C1817" s="12" t="s">
        <v>9212</v>
      </c>
      <c r="D1817" s="13" t="s">
        <v>9213</v>
      </c>
      <c r="E1817" s="13" t="s">
        <v>9214</v>
      </c>
      <c r="F1817" s="13" t="s">
        <v>3</v>
      </c>
      <c r="G1817" s="13" t="s">
        <v>9</v>
      </c>
      <c r="H1817" s="13"/>
      <c r="I1817" s="14">
        <v>11217</v>
      </c>
      <c r="J1817" s="14">
        <v>3365</v>
      </c>
      <c r="K1817" s="15">
        <f t="shared" si="28"/>
        <v>0.29999108496032806</v>
      </c>
    </row>
    <row r="1818" spans="2:11" ht="12.75">
      <c r="B1818" s="12" t="s">
        <v>9393</v>
      </c>
      <c r="C1818" s="12" t="s">
        <v>9215</v>
      </c>
      <c r="D1818" s="13" t="s">
        <v>9216</v>
      </c>
      <c r="E1818" s="13" t="s">
        <v>9217</v>
      </c>
      <c r="F1818" s="13" t="s">
        <v>3</v>
      </c>
      <c r="G1818" s="13" t="s">
        <v>9</v>
      </c>
      <c r="H1818" s="13"/>
      <c r="I1818" s="14">
        <v>113495.5</v>
      </c>
      <c r="J1818" s="14">
        <v>22699</v>
      </c>
      <c r="K1818" s="15">
        <f t="shared" si="28"/>
        <v>0.19999911890779812</v>
      </c>
    </row>
    <row r="1819" spans="2:11" ht="12.75">
      <c r="B1819" s="12" t="s">
        <v>9393</v>
      </c>
      <c r="C1819" s="12" t="s">
        <v>9218</v>
      </c>
      <c r="D1819" s="13" t="s">
        <v>9219</v>
      </c>
      <c r="E1819" s="13" t="s">
        <v>9220</v>
      </c>
      <c r="F1819" s="13" t="s">
        <v>2</v>
      </c>
      <c r="G1819" s="13" t="s">
        <v>9</v>
      </c>
      <c r="H1819" s="13"/>
      <c r="I1819" s="14">
        <v>13711</v>
      </c>
      <c r="J1819" s="14">
        <v>6856</v>
      </c>
      <c r="K1819" s="15">
        <f t="shared" si="28"/>
        <v>0.50003646707023552</v>
      </c>
    </row>
    <row r="1820" spans="2:11" ht="12.75">
      <c r="B1820" s="12" t="s">
        <v>9393</v>
      </c>
      <c r="C1820" s="12" t="s">
        <v>9221</v>
      </c>
      <c r="D1820" s="13" t="s">
        <v>9222</v>
      </c>
      <c r="E1820" s="13" t="s">
        <v>9223</v>
      </c>
      <c r="F1820" s="13" t="s">
        <v>8</v>
      </c>
      <c r="G1820" s="13" t="s">
        <v>9</v>
      </c>
      <c r="H1820" s="13"/>
      <c r="I1820" s="14">
        <v>27419</v>
      </c>
      <c r="J1820" s="14">
        <v>8226</v>
      </c>
      <c r="K1820" s="15">
        <f t="shared" si="28"/>
        <v>0.30001094131806411</v>
      </c>
    </row>
    <row r="1821" spans="2:11" ht="12.75">
      <c r="B1821" s="12" t="s">
        <v>9393</v>
      </c>
      <c r="C1821" s="12" t="s">
        <v>9224</v>
      </c>
      <c r="D1821" s="13" t="s">
        <v>9225</v>
      </c>
      <c r="E1821" s="13" t="s">
        <v>4369</v>
      </c>
      <c r="F1821" s="13" t="s">
        <v>3</v>
      </c>
      <c r="G1821" s="13" t="s">
        <v>9</v>
      </c>
      <c r="H1821" s="13"/>
      <c r="I1821" s="14">
        <v>26718.93</v>
      </c>
      <c r="J1821" s="14">
        <v>8016</v>
      </c>
      <c r="K1821" s="15">
        <f t="shared" si="28"/>
        <v>0.30001201395415161</v>
      </c>
    </row>
    <row r="1822" spans="2:11" ht="12.75">
      <c r="B1822" s="12" t="s">
        <v>9393</v>
      </c>
      <c r="C1822" s="12" t="s">
        <v>9226</v>
      </c>
      <c r="D1822" s="13" t="s">
        <v>9227</v>
      </c>
      <c r="E1822" s="13" t="s">
        <v>9228</v>
      </c>
      <c r="F1822" s="13" t="s">
        <v>8</v>
      </c>
      <c r="G1822" s="13" t="s">
        <v>9</v>
      </c>
      <c r="H1822" s="13"/>
      <c r="I1822" s="14">
        <v>867800</v>
      </c>
      <c r="J1822" s="14">
        <v>260340</v>
      </c>
      <c r="K1822" s="15">
        <f t="shared" si="28"/>
        <v>0.3</v>
      </c>
    </row>
    <row r="1823" spans="2:11" ht="12.75">
      <c r="B1823" s="12" t="s">
        <v>9393</v>
      </c>
      <c r="C1823" s="12" t="s">
        <v>9239</v>
      </c>
      <c r="D1823" s="13" t="s">
        <v>15</v>
      </c>
      <c r="E1823" s="13" t="s">
        <v>9104</v>
      </c>
      <c r="F1823" s="13" t="s">
        <v>2</v>
      </c>
      <c r="G1823" s="13" t="s">
        <v>9</v>
      </c>
      <c r="H1823" s="13"/>
      <c r="I1823" s="14">
        <v>11810</v>
      </c>
      <c r="J1823" s="14">
        <v>2953</v>
      </c>
      <c r="K1823" s="15">
        <f t="shared" si="28"/>
        <v>0.25004233700254019</v>
      </c>
    </row>
    <row r="1824" spans="2:11" ht="12.75">
      <c r="B1824" s="12" t="s">
        <v>9393</v>
      </c>
      <c r="C1824" s="12" t="s">
        <v>9229</v>
      </c>
      <c r="D1824" s="13" t="s">
        <v>9230</v>
      </c>
      <c r="E1824" s="13" t="s">
        <v>9231</v>
      </c>
      <c r="F1824" s="13" t="s">
        <v>5</v>
      </c>
      <c r="G1824" s="13" t="s">
        <v>9</v>
      </c>
      <c r="H1824" s="13"/>
      <c r="I1824" s="14">
        <v>97595.95</v>
      </c>
      <c r="J1824" s="14">
        <v>29279</v>
      </c>
      <c r="K1824" s="15">
        <f t="shared" si="28"/>
        <v>0.30000220296026631</v>
      </c>
    </row>
    <row r="1825" spans="2:11" ht="12.75">
      <c r="B1825" s="12" t="s">
        <v>9393</v>
      </c>
      <c r="C1825" s="12" t="s">
        <v>9229</v>
      </c>
      <c r="D1825" s="13" t="s">
        <v>9230</v>
      </c>
      <c r="E1825" s="13" t="s">
        <v>9232</v>
      </c>
      <c r="F1825" s="13" t="s">
        <v>2</v>
      </c>
      <c r="G1825" s="13" t="s">
        <v>9</v>
      </c>
      <c r="H1825" s="13"/>
      <c r="I1825" s="14">
        <v>11425.85</v>
      </c>
      <c r="J1825" s="14">
        <v>3428</v>
      </c>
      <c r="K1825" s="15">
        <f t="shared" si="28"/>
        <v>0.30002144260602054</v>
      </c>
    </row>
    <row r="1826" spans="2:11" ht="12.75">
      <c r="B1826" s="12" t="s">
        <v>9393</v>
      </c>
      <c r="C1826" s="12" t="s">
        <v>9233</v>
      </c>
      <c r="D1826" s="13" t="s">
        <v>9234</v>
      </c>
      <c r="E1826" s="13" t="s">
        <v>9235</v>
      </c>
      <c r="F1826" s="13" t="s">
        <v>3</v>
      </c>
      <c r="G1826" s="13" t="s">
        <v>9</v>
      </c>
      <c r="H1826" s="13"/>
      <c r="I1826" s="14">
        <v>14367.4</v>
      </c>
      <c r="J1826" s="14">
        <v>4310</v>
      </c>
      <c r="K1826" s="15">
        <f t="shared" si="28"/>
        <v>0.29998468755655167</v>
      </c>
    </row>
    <row r="1827" spans="2:11" ht="12.75">
      <c r="B1827" s="12" t="s">
        <v>9393</v>
      </c>
      <c r="C1827" s="12" t="s">
        <v>9236</v>
      </c>
      <c r="D1827" s="13" t="s">
        <v>9237</v>
      </c>
      <c r="E1827" s="13" t="s">
        <v>9238</v>
      </c>
      <c r="F1827" s="13" t="s">
        <v>3</v>
      </c>
      <c r="G1827" s="13" t="s">
        <v>9</v>
      </c>
      <c r="H1827" s="13"/>
      <c r="I1827" s="14">
        <v>24050</v>
      </c>
      <c r="J1827" s="14">
        <v>7215</v>
      </c>
      <c r="K1827" s="15">
        <f t="shared" si="28"/>
        <v>0.3</v>
      </c>
    </row>
    <row r="1828" spans="2:11" ht="12.75">
      <c r="B1828" s="12" t="s">
        <v>9393</v>
      </c>
      <c r="C1828" s="12" t="s">
        <v>9240</v>
      </c>
      <c r="D1828" s="13" t="s">
        <v>9241</v>
      </c>
      <c r="E1828" s="13" t="s">
        <v>9242</v>
      </c>
      <c r="F1828" s="13" t="s">
        <v>3</v>
      </c>
      <c r="G1828" s="13" t="s">
        <v>9</v>
      </c>
      <c r="H1828" s="13"/>
      <c r="I1828" s="14">
        <v>78400</v>
      </c>
      <c r="J1828" s="14">
        <v>15680</v>
      </c>
      <c r="K1828" s="15">
        <f t="shared" si="28"/>
        <v>0.2</v>
      </c>
    </row>
    <row r="1829" spans="2:11" ht="12.75">
      <c r="B1829" s="12" t="s">
        <v>9393</v>
      </c>
      <c r="C1829" s="12" t="s">
        <v>9243</v>
      </c>
      <c r="D1829" s="13" t="s">
        <v>9244</v>
      </c>
      <c r="E1829" s="13" t="s">
        <v>9245</v>
      </c>
      <c r="F1829" s="13" t="s">
        <v>3</v>
      </c>
      <c r="G1829" s="13" t="s">
        <v>9</v>
      </c>
      <c r="H1829" s="13"/>
      <c r="I1829" s="14">
        <v>63305</v>
      </c>
      <c r="J1829" s="14">
        <v>18992</v>
      </c>
      <c r="K1829" s="15">
        <f t="shared" si="28"/>
        <v>0.30000789827027879</v>
      </c>
    </row>
    <row r="1830" spans="2:11" ht="12.75">
      <c r="B1830" s="12" t="s">
        <v>9393</v>
      </c>
      <c r="C1830" s="12" t="s">
        <v>9243</v>
      </c>
      <c r="D1830" s="13" t="s">
        <v>9244</v>
      </c>
      <c r="E1830" s="13" t="s">
        <v>9246</v>
      </c>
      <c r="F1830" s="13" t="s">
        <v>3</v>
      </c>
      <c r="G1830" s="13" t="s">
        <v>9</v>
      </c>
      <c r="H1830" s="13"/>
      <c r="I1830" s="14">
        <v>98998</v>
      </c>
      <c r="J1830" s="14">
        <v>29699</v>
      </c>
      <c r="K1830" s="15">
        <f t="shared" si="28"/>
        <v>0.29999595951433361</v>
      </c>
    </row>
    <row r="1831" spans="2:11" ht="12.75">
      <c r="B1831" s="12" t="s">
        <v>9393</v>
      </c>
      <c r="C1831" s="12" t="s">
        <v>9247</v>
      </c>
      <c r="D1831" s="13" t="s">
        <v>9248</v>
      </c>
      <c r="E1831" s="13" t="s">
        <v>9249</v>
      </c>
      <c r="F1831" s="13" t="s">
        <v>3</v>
      </c>
      <c r="G1831" s="13" t="s">
        <v>9</v>
      </c>
      <c r="H1831" s="13"/>
      <c r="I1831" s="14">
        <v>32785</v>
      </c>
      <c r="J1831" s="14">
        <v>13114</v>
      </c>
      <c r="K1831" s="15">
        <f t="shared" si="28"/>
        <v>0.4</v>
      </c>
    </row>
    <row r="1832" spans="2:11" ht="12.75">
      <c r="B1832" s="12" t="s">
        <v>9393</v>
      </c>
      <c r="C1832" s="12" t="s">
        <v>9250</v>
      </c>
      <c r="D1832" s="13" t="s">
        <v>9251</v>
      </c>
      <c r="E1832" s="13" t="s">
        <v>9252</v>
      </c>
      <c r="F1832" s="13" t="s">
        <v>3</v>
      </c>
      <c r="G1832" s="13" t="s">
        <v>9</v>
      </c>
      <c r="H1832" s="13"/>
      <c r="I1832" s="14">
        <v>167000</v>
      </c>
      <c r="J1832" s="14">
        <v>83500</v>
      </c>
      <c r="K1832" s="15">
        <f t="shared" si="28"/>
        <v>0.5</v>
      </c>
    </row>
    <row r="1833" spans="2:11" ht="12.75">
      <c r="B1833" s="12" t="s">
        <v>9393</v>
      </c>
      <c r="C1833" s="12" t="s">
        <v>9253</v>
      </c>
      <c r="D1833" s="13" t="s">
        <v>9254</v>
      </c>
      <c r="E1833" s="13" t="s">
        <v>9255</v>
      </c>
      <c r="F1833" s="13" t="s">
        <v>3</v>
      </c>
      <c r="G1833" s="13" t="s">
        <v>9</v>
      </c>
      <c r="H1833" s="13"/>
      <c r="I1833" s="14">
        <v>8271</v>
      </c>
      <c r="J1833" s="14">
        <v>1654</v>
      </c>
      <c r="K1833" s="15">
        <f t="shared" si="28"/>
        <v>0.19997581912707049</v>
      </c>
    </row>
    <row r="1834" spans="2:11" ht="12.75">
      <c r="B1834" s="12" t="s">
        <v>9393</v>
      </c>
      <c r="C1834" s="12" t="s">
        <v>9253</v>
      </c>
      <c r="D1834" s="13" t="s">
        <v>9254</v>
      </c>
      <c r="E1834" s="13" t="s">
        <v>9256</v>
      </c>
      <c r="F1834" s="13" t="s">
        <v>3</v>
      </c>
      <c r="G1834" s="13" t="s">
        <v>9</v>
      </c>
      <c r="H1834" s="13"/>
      <c r="I1834" s="14">
        <v>20936</v>
      </c>
      <c r="J1834" s="14">
        <v>6281</v>
      </c>
      <c r="K1834" s="15">
        <f t="shared" si="28"/>
        <v>0.30000955292319448</v>
      </c>
    </row>
    <row r="1835" spans="2:11" ht="12.75">
      <c r="B1835" s="12" t="s">
        <v>9393</v>
      </c>
      <c r="C1835" s="12" t="s">
        <v>9257</v>
      </c>
      <c r="D1835" s="13" t="s">
        <v>9258</v>
      </c>
      <c r="E1835" s="13" t="s">
        <v>5485</v>
      </c>
      <c r="F1835" s="13" t="s">
        <v>3</v>
      </c>
      <c r="G1835" s="13" t="s">
        <v>9</v>
      </c>
      <c r="H1835" s="13"/>
      <c r="I1835" s="14">
        <v>45460</v>
      </c>
      <c r="J1835" s="14">
        <v>13638</v>
      </c>
      <c r="K1835" s="15">
        <f t="shared" si="28"/>
        <v>0.3</v>
      </c>
    </row>
    <row r="1836" spans="2:11" ht="12.75">
      <c r="B1836" s="12" t="s">
        <v>9393</v>
      </c>
      <c r="C1836" s="12" t="s">
        <v>9259</v>
      </c>
      <c r="D1836" s="13" t="s">
        <v>9260</v>
      </c>
      <c r="E1836" s="13" t="s">
        <v>9261</v>
      </c>
      <c r="F1836" s="13" t="s">
        <v>3</v>
      </c>
      <c r="G1836" s="13" t="s">
        <v>9</v>
      </c>
      <c r="H1836" s="13"/>
      <c r="I1836" s="14">
        <v>46050</v>
      </c>
      <c r="J1836" s="14">
        <v>13803</v>
      </c>
      <c r="K1836" s="15">
        <f t="shared" si="28"/>
        <v>0.29973941368078177</v>
      </c>
    </row>
    <row r="1837" spans="2:11" ht="12.75">
      <c r="B1837" s="12" t="s">
        <v>9393</v>
      </c>
      <c r="C1837" s="12" t="s">
        <v>9272</v>
      </c>
      <c r="D1837" s="13" t="s">
        <v>9273</v>
      </c>
      <c r="E1837" s="13" t="s">
        <v>9274</v>
      </c>
      <c r="F1837" s="13" t="s">
        <v>3</v>
      </c>
      <c r="G1837" s="13" t="s">
        <v>9</v>
      </c>
      <c r="H1837" s="13"/>
      <c r="I1837" s="14">
        <v>400000</v>
      </c>
      <c r="J1837" s="14">
        <v>80000</v>
      </c>
      <c r="K1837" s="15">
        <f t="shared" si="28"/>
        <v>0.2</v>
      </c>
    </row>
    <row r="1838" spans="2:11" ht="12.75">
      <c r="B1838" s="12" t="s">
        <v>9393</v>
      </c>
      <c r="C1838" s="12" t="s">
        <v>9275</v>
      </c>
      <c r="D1838" s="13" t="s">
        <v>9276</v>
      </c>
      <c r="E1838" s="13" t="s">
        <v>9277</v>
      </c>
      <c r="F1838" s="13" t="s">
        <v>3</v>
      </c>
      <c r="G1838" s="13" t="s">
        <v>9</v>
      </c>
      <c r="H1838" s="13"/>
      <c r="I1838" s="14">
        <v>72860</v>
      </c>
      <c r="J1838" s="14">
        <v>29144</v>
      </c>
      <c r="K1838" s="15">
        <f t="shared" si="28"/>
        <v>0.4</v>
      </c>
    </row>
    <row r="1839" spans="2:11" ht="12.75">
      <c r="B1839" s="12" t="s">
        <v>9393</v>
      </c>
      <c r="C1839" s="12" t="s">
        <v>9278</v>
      </c>
      <c r="D1839" s="13" t="s">
        <v>9279</v>
      </c>
      <c r="E1839" s="13" t="s">
        <v>9280</v>
      </c>
      <c r="F1839" s="13" t="s">
        <v>2</v>
      </c>
      <c r="G1839" s="13" t="s">
        <v>9</v>
      </c>
      <c r="H1839" s="13"/>
      <c r="I1839" s="14">
        <v>57411</v>
      </c>
      <c r="J1839" s="14">
        <v>17223</v>
      </c>
      <c r="K1839" s="15">
        <f t="shared" si="28"/>
        <v>0.29999477452056228</v>
      </c>
    </row>
    <row r="1840" spans="2:11" ht="12.75">
      <c r="B1840" s="12" t="s">
        <v>9393</v>
      </c>
      <c r="C1840" s="12" t="s">
        <v>9293</v>
      </c>
      <c r="D1840" s="13" t="s">
        <v>9294</v>
      </c>
      <c r="E1840" s="13" t="s">
        <v>9295</v>
      </c>
      <c r="F1840" s="13" t="s">
        <v>3</v>
      </c>
      <c r="G1840" s="13" t="s">
        <v>9</v>
      </c>
      <c r="H1840" s="13"/>
      <c r="I1840" s="14">
        <v>25918</v>
      </c>
      <c r="J1840" s="14">
        <v>7775</v>
      </c>
      <c r="K1840" s="15">
        <f t="shared" si="28"/>
        <v>0.29998456671039431</v>
      </c>
    </row>
    <row r="1841" spans="2:11" ht="12.75">
      <c r="B1841" s="12" t="s">
        <v>9393</v>
      </c>
      <c r="C1841" s="12" t="s">
        <v>9296</v>
      </c>
      <c r="D1841" s="13" t="s">
        <v>9297</v>
      </c>
      <c r="E1841" s="13" t="s">
        <v>9298</v>
      </c>
      <c r="F1841" s="13" t="s">
        <v>3</v>
      </c>
      <c r="G1841" s="13" t="s">
        <v>9</v>
      </c>
      <c r="H1841" s="13"/>
      <c r="I1841" s="14">
        <v>12358.56</v>
      </c>
      <c r="J1841" s="14">
        <v>3708</v>
      </c>
      <c r="K1841" s="15">
        <f t="shared" si="28"/>
        <v>0.3000349555287995</v>
      </c>
    </row>
    <row r="1842" spans="2:11" ht="12.75">
      <c r="B1842" s="12" t="s">
        <v>9393</v>
      </c>
      <c r="C1842" s="12" t="s">
        <v>9296</v>
      </c>
      <c r="D1842" s="13" t="s">
        <v>9297</v>
      </c>
      <c r="E1842" s="13" t="s">
        <v>9299</v>
      </c>
      <c r="F1842" s="13" t="s">
        <v>3</v>
      </c>
      <c r="G1842" s="13" t="s">
        <v>9</v>
      </c>
      <c r="H1842" s="13"/>
      <c r="I1842" s="14">
        <v>6370</v>
      </c>
      <c r="J1842" s="14">
        <v>1911</v>
      </c>
      <c r="K1842" s="15">
        <f t="shared" si="28"/>
        <v>0.3</v>
      </c>
    </row>
    <row r="1843" spans="2:11" ht="12.75">
      <c r="B1843" s="12" t="s">
        <v>9393</v>
      </c>
      <c r="C1843" s="12" t="s">
        <v>9300</v>
      </c>
      <c r="D1843" s="13" t="s">
        <v>9301</v>
      </c>
      <c r="E1843" s="13" t="s">
        <v>9302</v>
      </c>
      <c r="F1843" s="13" t="s">
        <v>3</v>
      </c>
      <c r="G1843" s="13" t="s">
        <v>9</v>
      </c>
      <c r="H1843" s="13"/>
      <c r="I1843" s="14">
        <v>8164</v>
      </c>
      <c r="J1843" s="14">
        <v>1633</v>
      </c>
      <c r="K1843" s="15">
        <f t="shared" si="28"/>
        <v>0.20002449779519843</v>
      </c>
    </row>
    <row r="1844" spans="2:11" ht="12.75">
      <c r="B1844" s="12" t="s">
        <v>9393</v>
      </c>
      <c r="C1844" s="12" t="s">
        <v>9303</v>
      </c>
      <c r="D1844" s="13" t="s">
        <v>9304</v>
      </c>
      <c r="E1844" s="13" t="s">
        <v>9305</v>
      </c>
      <c r="F1844" s="13" t="s">
        <v>3</v>
      </c>
      <c r="G1844" s="13" t="s">
        <v>9</v>
      </c>
      <c r="H1844" s="13"/>
      <c r="I1844" s="14">
        <v>198575</v>
      </c>
      <c r="J1844" s="14">
        <v>39715</v>
      </c>
      <c r="K1844" s="15">
        <f t="shared" si="28"/>
        <v>0.2</v>
      </c>
    </row>
    <row r="1845" spans="2:11" ht="12.75">
      <c r="B1845" s="12" t="s">
        <v>9393</v>
      </c>
      <c r="C1845" s="12" t="s">
        <v>9306</v>
      </c>
      <c r="D1845" s="13" t="s">
        <v>9307</v>
      </c>
      <c r="E1845" s="13" t="s">
        <v>9308</v>
      </c>
      <c r="F1845" s="13" t="s">
        <v>3</v>
      </c>
      <c r="G1845" s="13" t="s">
        <v>9</v>
      </c>
      <c r="H1845" s="13"/>
      <c r="I1845" s="14">
        <v>9827</v>
      </c>
      <c r="J1845" s="14">
        <v>2948</v>
      </c>
      <c r="K1845" s="15">
        <f t="shared" si="28"/>
        <v>0.29998982395441132</v>
      </c>
    </row>
    <row r="1846" spans="2:11" ht="12.75">
      <c r="B1846" s="12" t="s">
        <v>9393</v>
      </c>
      <c r="C1846" s="12" t="s">
        <v>9311</v>
      </c>
      <c r="D1846" s="13" t="s">
        <v>9312</v>
      </c>
      <c r="E1846" s="13" t="s">
        <v>9313</v>
      </c>
      <c r="F1846" s="13" t="s">
        <v>3</v>
      </c>
      <c r="G1846" s="13" t="s">
        <v>9</v>
      </c>
      <c r="H1846" s="13"/>
      <c r="I1846" s="14">
        <v>334600</v>
      </c>
      <c r="J1846" s="14">
        <v>90342</v>
      </c>
      <c r="K1846" s="15">
        <f t="shared" si="28"/>
        <v>0.27</v>
      </c>
    </row>
    <row r="1847" spans="2:11" ht="12.75">
      <c r="B1847" s="12" t="s">
        <v>9393</v>
      </c>
      <c r="C1847" s="12" t="s">
        <v>9314</v>
      </c>
      <c r="D1847" s="13" t="s">
        <v>9315</v>
      </c>
      <c r="E1847" s="13" t="s">
        <v>9316</v>
      </c>
      <c r="F1847" s="13" t="s">
        <v>3</v>
      </c>
      <c r="G1847" s="13" t="s">
        <v>9</v>
      </c>
      <c r="H1847" s="13"/>
      <c r="I1847" s="14">
        <v>49684</v>
      </c>
      <c r="J1847" s="14">
        <v>12421</v>
      </c>
      <c r="K1847" s="15">
        <f t="shared" si="28"/>
        <v>0.25</v>
      </c>
    </row>
    <row r="1848" spans="2:11" ht="12.75">
      <c r="B1848" s="12" t="s">
        <v>9393</v>
      </c>
      <c r="C1848" s="12" t="s">
        <v>9317</v>
      </c>
      <c r="D1848" s="13" t="s">
        <v>9318</v>
      </c>
      <c r="E1848" s="13" t="s">
        <v>9319</v>
      </c>
      <c r="F1848" s="13" t="s">
        <v>5</v>
      </c>
      <c r="G1848" s="13" t="s">
        <v>9</v>
      </c>
      <c r="H1848" s="13"/>
      <c r="I1848" s="14">
        <v>14187.01</v>
      </c>
      <c r="J1848" s="14">
        <v>4256</v>
      </c>
      <c r="K1848" s="15">
        <f t="shared" si="28"/>
        <v>0.29999273983735825</v>
      </c>
    </row>
    <row r="1849" spans="2:11" ht="12.75">
      <c r="B1849" s="12" t="s">
        <v>9393</v>
      </c>
      <c r="C1849" s="12" t="s">
        <v>9320</v>
      </c>
      <c r="D1849" s="13" t="s">
        <v>9321</v>
      </c>
      <c r="E1849" s="13" t="s">
        <v>9322</v>
      </c>
      <c r="F1849" s="13" t="s">
        <v>3</v>
      </c>
      <c r="G1849" s="13" t="s">
        <v>9</v>
      </c>
      <c r="H1849" s="13"/>
      <c r="I1849" s="14">
        <v>400000</v>
      </c>
      <c r="J1849" s="14">
        <v>80000</v>
      </c>
      <c r="K1849" s="15">
        <f t="shared" si="28"/>
        <v>0.2</v>
      </c>
    </row>
    <row r="1850" spans="2:11" ht="12.75">
      <c r="B1850" s="12" t="s">
        <v>9393</v>
      </c>
      <c r="C1850" s="12" t="s">
        <v>9323</v>
      </c>
      <c r="D1850" s="13" t="s">
        <v>9324</v>
      </c>
      <c r="E1850" s="13" t="s">
        <v>9325</v>
      </c>
      <c r="F1850" s="13" t="s">
        <v>3</v>
      </c>
      <c r="G1850" s="13" t="s">
        <v>9</v>
      </c>
      <c r="H1850" s="13"/>
      <c r="I1850" s="14">
        <v>33992</v>
      </c>
      <c r="J1850" s="14">
        <v>10198</v>
      </c>
      <c r="K1850" s="15">
        <f t="shared" si="28"/>
        <v>0.30001176747469993</v>
      </c>
    </row>
    <row r="1851" spans="2:11" ht="12.75">
      <c r="B1851" s="12" t="s">
        <v>9393</v>
      </c>
      <c r="C1851" s="12" t="s">
        <v>9326</v>
      </c>
      <c r="D1851" s="13" t="s">
        <v>9327</v>
      </c>
      <c r="E1851" s="13" t="s">
        <v>9328</v>
      </c>
      <c r="F1851" s="13" t="s">
        <v>3</v>
      </c>
      <c r="G1851" s="13" t="s">
        <v>9</v>
      </c>
      <c r="H1851" s="13"/>
      <c r="I1851" s="14">
        <v>25437</v>
      </c>
      <c r="J1851" s="14">
        <v>6359</v>
      </c>
      <c r="K1851" s="15">
        <f t="shared" si="28"/>
        <v>0.24999017179698863</v>
      </c>
    </row>
    <row r="1852" spans="2:11" ht="12.75">
      <c r="B1852" s="12" t="s">
        <v>9393</v>
      </c>
      <c r="C1852" s="12" t="s">
        <v>9329</v>
      </c>
      <c r="D1852" s="13" t="s">
        <v>9330</v>
      </c>
      <c r="E1852" s="13" t="s">
        <v>9331</v>
      </c>
      <c r="F1852" s="13" t="s">
        <v>3</v>
      </c>
      <c r="G1852" s="13" t="s">
        <v>9</v>
      </c>
      <c r="H1852" s="13"/>
      <c r="I1852" s="14">
        <v>23230</v>
      </c>
      <c r="J1852" s="14">
        <v>4646</v>
      </c>
      <c r="K1852" s="15">
        <f t="shared" si="28"/>
        <v>0.2</v>
      </c>
    </row>
    <row r="1853" spans="2:11" ht="12.75">
      <c r="B1853" s="12" t="s">
        <v>9393</v>
      </c>
      <c r="C1853" s="12" t="s">
        <v>9332</v>
      </c>
      <c r="D1853" s="13" t="s">
        <v>9333</v>
      </c>
      <c r="E1853" s="13" t="s">
        <v>9334</v>
      </c>
      <c r="F1853" s="13" t="s">
        <v>3</v>
      </c>
      <c r="G1853" s="13" t="s">
        <v>9</v>
      </c>
      <c r="H1853" s="13"/>
      <c r="I1853" s="14">
        <v>69321</v>
      </c>
      <c r="J1853" s="14">
        <v>13864</v>
      </c>
      <c r="K1853" s="15">
        <f t="shared" si="28"/>
        <v>0.1999971148713954</v>
      </c>
    </row>
    <row r="1854" spans="2:11" ht="12.75">
      <c r="B1854" s="12" t="s">
        <v>9393</v>
      </c>
      <c r="C1854" s="12" t="s">
        <v>9335</v>
      </c>
      <c r="D1854" s="13" t="s">
        <v>9336</v>
      </c>
      <c r="E1854" s="13" t="s">
        <v>9337</v>
      </c>
      <c r="F1854" s="13" t="s">
        <v>2</v>
      </c>
      <c r="G1854" s="13" t="s">
        <v>9</v>
      </c>
      <c r="H1854" s="13"/>
      <c r="I1854" s="14">
        <v>20863</v>
      </c>
      <c r="J1854" s="14">
        <v>6259</v>
      </c>
      <c r="K1854" s="15">
        <f t="shared" si="28"/>
        <v>0.3000047931745195</v>
      </c>
    </row>
    <row r="1855" spans="2:11" ht="12.75">
      <c r="B1855" s="12" t="s">
        <v>9393</v>
      </c>
      <c r="C1855" s="12" t="s">
        <v>9341</v>
      </c>
      <c r="D1855" s="13" t="s">
        <v>9342</v>
      </c>
      <c r="E1855" s="13" t="s">
        <v>9343</v>
      </c>
      <c r="F1855" s="13" t="s">
        <v>2</v>
      </c>
      <c r="G1855" s="13" t="s">
        <v>9</v>
      </c>
      <c r="H1855" s="13"/>
      <c r="I1855" s="14">
        <v>9615</v>
      </c>
      <c r="J1855" s="14">
        <v>2885</v>
      </c>
      <c r="K1855" s="15">
        <f t="shared" si="28"/>
        <v>0.3000520020800832</v>
      </c>
    </row>
    <row r="1856" spans="2:11" ht="12.75">
      <c r="B1856" s="12" t="s">
        <v>9393</v>
      </c>
      <c r="C1856" s="12" t="s">
        <v>9338</v>
      </c>
      <c r="D1856" s="13" t="s">
        <v>9339</v>
      </c>
      <c r="E1856" s="13" t="s">
        <v>9340</v>
      </c>
      <c r="F1856" s="13" t="s">
        <v>3</v>
      </c>
      <c r="G1856" s="13" t="s">
        <v>9</v>
      </c>
      <c r="H1856" s="13"/>
      <c r="I1856" s="14">
        <v>313230</v>
      </c>
      <c r="J1856" s="14">
        <v>76801</v>
      </c>
      <c r="K1856" s="15">
        <f t="shared" si="28"/>
        <v>0.24519043514350478</v>
      </c>
    </row>
    <row r="1857" spans="2:11" ht="12.75">
      <c r="B1857" s="12" t="s">
        <v>9393</v>
      </c>
      <c r="C1857" s="12" t="s">
        <v>9344</v>
      </c>
      <c r="D1857" s="13" t="s">
        <v>9345</v>
      </c>
      <c r="E1857" s="13" t="s">
        <v>9346</v>
      </c>
      <c r="F1857" s="13" t="s">
        <v>3</v>
      </c>
      <c r="G1857" s="13" t="s">
        <v>9</v>
      </c>
      <c r="H1857" s="13"/>
      <c r="I1857" s="14">
        <v>11711</v>
      </c>
      <c r="J1857" s="14">
        <v>3513</v>
      </c>
      <c r="K1857" s="15">
        <f t="shared" si="28"/>
        <v>0.29997438305866281</v>
      </c>
    </row>
    <row r="1858" spans="2:11" ht="12.75">
      <c r="B1858" s="12" t="s">
        <v>9393</v>
      </c>
      <c r="C1858" s="12" t="s">
        <v>9344</v>
      </c>
      <c r="D1858" s="13" t="s">
        <v>9345</v>
      </c>
      <c r="E1858" s="13" t="s">
        <v>9347</v>
      </c>
      <c r="F1858" s="13" t="s">
        <v>3</v>
      </c>
      <c r="G1858" s="13" t="s">
        <v>9</v>
      </c>
      <c r="H1858" s="13"/>
      <c r="I1858" s="14">
        <v>30895</v>
      </c>
      <c r="J1858" s="14">
        <v>9125</v>
      </c>
      <c r="K1858" s="15">
        <f t="shared" si="28"/>
        <v>0.29535523547499598</v>
      </c>
    </row>
    <row r="1859" spans="2:11" ht="12.75">
      <c r="B1859" s="12" t="s">
        <v>9393</v>
      </c>
      <c r="C1859" s="12" t="s">
        <v>9344</v>
      </c>
      <c r="D1859" s="13" t="s">
        <v>9345</v>
      </c>
      <c r="E1859" s="13" t="s">
        <v>9348</v>
      </c>
      <c r="F1859" s="13" t="s">
        <v>3</v>
      </c>
      <c r="G1859" s="13" t="s">
        <v>9</v>
      </c>
      <c r="H1859" s="13"/>
      <c r="I1859" s="14">
        <v>8938</v>
      </c>
      <c r="J1859" s="14">
        <v>2681</v>
      </c>
      <c r="K1859" s="15">
        <f t="shared" si="28"/>
        <v>0.29995524725889461</v>
      </c>
    </row>
    <row r="1860" spans="2:11" ht="12.75">
      <c r="B1860" s="12" t="s">
        <v>9393</v>
      </c>
      <c r="C1860" s="12" t="s">
        <v>9349</v>
      </c>
      <c r="D1860" s="13" t="s">
        <v>9350</v>
      </c>
      <c r="E1860" s="13" t="s">
        <v>9351</v>
      </c>
      <c r="F1860" s="13" t="s">
        <v>2</v>
      </c>
      <c r="G1860" s="13" t="s">
        <v>9</v>
      </c>
      <c r="H1860" s="13"/>
      <c r="I1860" s="14">
        <v>121386</v>
      </c>
      <c r="J1860" s="14">
        <v>36416</v>
      </c>
      <c r="K1860" s="15">
        <f t="shared" ref="K1860:K1923" si="29">J1860/I1860</f>
        <v>0.30000164763646547</v>
      </c>
    </row>
    <row r="1861" spans="2:11" ht="12.75">
      <c r="B1861" s="12" t="s">
        <v>9393</v>
      </c>
      <c r="C1861" s="12" t="s">
        <v>9352</v>
      </c>
      <c r="D1861" s="13" t="s">
        <v>9353</v>
      </c>
      <c r="E1861" s="13" t="s">
        <v>9354</v>
      </c>
      <c r="F1861" s="13" t="s">
        <v>3</v>
      </c>
      <c r="G1861" s="13" t="s">
        <v>9</v>
      </c>
      <c r="H1861" s="13"/>
      <c r="I1861" s="14">
        <v>35914</v>
      </c>
      <c r="J1861" s="14">
        <v>7183</v>
      </c>
      <c r="K1861" s="15">
        <f t="shared" si="29"/>
        <v>0.2000055688589408</v>
      </c>
    </row>
    <row r="1862" spans="2:11" ht="12.75">
      <c r="B1862" s="12" t="s">
        <v>9393</v>
      </c>
      <c r="C1862" s="12" t="s">
        <v>9352</v>
      </c>
      <c r="D1862" s="13" t="s">
        <v>9353</v>
      </c>
      <c r="E1862" s="13" t="s">
        <v>9355</v>
      </c>
      <c r="F1862" s="13" t="s">
        <v>3</v>
      </c>
      <c r="G1862" s="13" t="s">
        <v>9</v>
      </c>
      <c r="H1862" s="13"/>
      <c r="I1862" s="14">
        <v>31894.799999999999</v>
      </c>
      <c r="J1862" s="14">
        <v>6379</v>
      </c>
      <c r="K1862" s="15">
        <f t="shared" si="29"/>
        <v>0.20000125412292913</v>
      </c>
    </row>
    <row r="1863" spans="2:11" ht="12.75">
      <c r="B1863" s="12" t="s">
        <v>9393</v>
      </c>
      <c r="C1863" s="12" t="s">
        <v>9356</v>
      </c>
      <c r="D1863" s="13" t="s">
        <v>9357</v>
      </c>
      <c r="E1863" s="13" t="s">
        <v>9358</v>
      </c>
      <c r="F1863" s="13" t="s">
        <v>3</v>
      </c>
      <c r="G1863" s="13" t="s">
        <v>9</v>
      </c>
      <c r="H1863" s="13"/>
      <c r="I1863" s="14">
        <v>50018</v>
      </c>
      <c r="J1863" s="14">
        <v>10004</v>
      </c>
      <c r="K1863" s="15">
        <f t="shared" si="29"/>
        <v>0.20000799712103642</v>
      </c>
    </row>
    <row r="1864" spans="2:11" ht="12.75">
      <c r="B1864" s="12" t="s">
        <v>9393</v>
      </c>
      <c r="C1864" s="12" t="s">
        <v>9362</v>
      </c>
      <c r="D1864" s="13" t="s">
        <v>9363</v>
      </c>
      <c r="E1864" s="13" t="s">
        <v>9364</v>
      </c>
      <c r="F1864" s="13" t="s">
        <v>2</v>
      </c>
      <c r="G1864" s="13" t="s">
        <v>9</v>
      </c>
      <c r="H1864" s="13"/>
      <c r="I1864" s="14">
        <v>980</v>
      </c>
      <c r="J1864" s="14">
        <v>490</v>
      </c>
      <c r="K1864" s="15">
        <f t="shared" si="29"/>
        <v>0.5</v>
      </c>
    </row>
    <row r="1865" spans="2:11" ht="12.75">
      <c r="B1865" s="12" t="s">
        <v>9393</v>
      </c>
      <c r="C1865" s="12" t="s">
        <v>9362</v>
      </c>
      <c r="D1865" s="13" t="s">
        <v>9363</v>
      </c>
      <c r="E1865" s="13" t="s">
        <v>9365</v>
      </c>
      <c r="F1865" s="13" t="s">
        <v>3</v>
      </c>
      <c r="G1865" s="13" t="s">
        <v>9</v>
      </c>
      <c r="H1865" s="13"/>
      <c r="I1865" s="14">
        <v>9924</v>
      </c>
      <c r="J1865" s="14">
        <v>2977</v>
      </c>
      <c r="K1865" s="15">
        <f t="shared" si="29"/>
        <v>0.29997984683595325</v>
      </c>
    </row>
    <row r="1866" spans="2:11" ht="12.75">
      <c r="B1866" s="12" t="s">
        <v>9393</v>
      </c>
      <c r="C1866" s="12" t="s">
        <v>9366</v>
      </c>
      <c r="D1866" s="13" t="s">
        <v>9367</v>
      </c>
      <c r="E1866" s="13" t="s">
        <v>9368</v>
      </c>
      <c r="F1866" s="13" t="s">
        <v>3</v>
      </c>
      <c r="G1866" s="13" t="s">
        <v>9</v>
      </c>
      <c r="H1866" s="13"/>
      <c r="I1866" s="14">
        <v>400000</v>
      </c>
      <c r="J1866" s="14">
        <v>80000</v>
      </c>
      <c r="K1866" s="15">
        <f t="shared" si="29"/>
        <v>0.2</v>
      </c>
    </row>
    <row r="1867" spans="2:11" ht="12.75">
      <c r="B1867" s="12" t="s">
        <v>9393</v>
      </c>
      <c r="C1867" s="12" t="s">
        <v>9369</v>
      </c>
      <c r="D1867" s="13" t="s">
        <v>9370</v>
      </c>
      <c r="E1867" s="13" t="s">
        <v>9371</v>
      </c>
      <c r="F1867" s="13" t="s">
        <v>5</v>
      </c>
      <c r="G1867" s="13" t="s">
        <v>9</v>
      </c>
      <c r="H1867" s="13"/>
      <c r="I1867" s="14">
        <v>45793</v>
      </c>
      <c r="J1867" s="14">
        <v>13738</v>
      </c>
      <c r="K1867" s="15">
        <f t="shared" si="29"/>
        <v>0.30000218373987292</v>
      </c>
    </row>
    <row r="1868" spans="2:11" ht="12.75">
      <c r="B1868" s="12" t="s">
        <v>9393</v>
      </c>
      <c r="C1868" s="12" t="s">
        <v>9372</v>
      </c>
      <c r="D1868" s="13" t="s">
        <v>9373</v>
      </c>
      <c r="E1868" s="13" t="s">
        <v>9374</v>
      </c>
      <c r="F1868" s="13" t="s">
        <v>3</v>
      </c>
      <c r="G1868" s="13" t="s">
        <v>9</v>
      </c>
      <c r="H1868" s="13"/>
      <c r="I1868" s="14">
        <v>400000</v>
      </c>
      <c r="J1868" s="14">
        <v>80000</v>
      </c>
      <c r="K1868" s="15">
        <f t="shared" si="29"/>
        <v>0.2</v>
      </c>
    </row>
    <row r="1869" spans="2:11" ht="12.75">
      <c r="B1869" s="12" t="s">
        <v>9393</v>
      </c>
      <c r="C1869" s="12" t="s">
        <v>9375</v>
      </c>
      <c r="D1869" s="13" t="s">
        <v>9376</v>
      </c>
      <c r="E1869" s="13" t="s">
        <v>9377</v>
      </c>
      <c r="F1869" s="13" t="s">
        <v>3</v>
      </c>
      <c r="G1869" s="13" t="s">
        <v>9</v>
      </c>
      <c r="H1869" s="13"/>
      <c r="I1869" s="14">
        <v>16153.88</v>
      </c>
      <c r="J1869" s="14">
        <v>4846</v>
      </c>
      <c r="K1869" s="15">
        <f t="shared" si="29"/>
        <v>0.29998984764031922</v>
      </c>
    </row>
    <row r="1870" spans="2:11" ht="12.75">
      <c r="B1870" s="12" t="s">
        <v>9393</v>
      </c>
      <c r="C1870" s="12" t="s">
        <v>9359</v>
      </c>
      <c r="D1870" s="13" t="s">
        <v>9360</v>
      </c>
      <c r="E1870" s="13" t="s">
        <v>9361</v>
      </c>
      <c r="F1870" s="13" t="s">
        <v>3</v>
      </c>
      <c r="G1870" s="13" t="s">
        <v>9</v>
      </c>
      <c r="H1870" s="13"/>
      <c r="I1870" s="14">
        <v>30969</v>
      </c>
      <c r="J1870" s="14">
        <v>12388</v>
      </c>
      <c r="K1870" s="15">
        <f t="shared" si="29"/>
        <v>0.40001291614194839</v>
      </c>
    </row>
    <row r="1871" spans="2:11" ht="12.75">
      <c r="B1871" s="12" t="s">
        <v>9393</v>
      </c>
      <c r="C1871" s="12" t="s">
        <v>9378</v>
      </c>
      <c r="D1871" s="13" t="s">
        <v>9379</v>
      </c>
      <c r="E1871" s="13" t="s">
        <v>9380</v>
      </c>
      <c r="F1871" s="13" t="s">
        <v>3</v>
      </c>
      <c r="G1871" s="13" t="s">
        <v>9</v>
      </c>
      <c r="H1871" s="13"/>
      <c r="I1871" s="14">
        <v>400000</v>
      </c>
      <c r="J1871" s="14">
        <v>80000</v>
      </c>
      <c r="K1871" s="15">
        <f t="shared" si="29"/>
        <v>0.2</v>
      </c>
    </row>
    <row r="1872" spans="2:11" ht="12.75">
      <c r="B1872" s="12" t="s">
        <v>9393</v>
      </c>
      <c r="C1872" s="12" t="s">
        <v>9381</v>
      </c>
      <c r="D1872" s="13" t="s">
        <v>9382</v>
      </c>
      <c r="E1872" s="13" t="s">
        <v>9383</v>
      </c>
      <c r="F1872" s="13" t="s">
        <v>3</v>
      </c>
      <c r="G1872" s="13" t="s">
        <v>9</v>
      </c>
      <c r="H1872" s="13"/>
      <c r="I1872" s="14">
        <v>46497.5</v>
      </c>
      <c r="J1872" s="14">
        <v>18599</v>
      </c>
      <c r="K1872" s="15">
        <f t="shared" si="29"/>
        <v>0.4</v>
      </c>
    </row>
    <row r="1873" spans="2:11" ht="12.75">
      <c r="B1873" s="12" t="s">
        <v>9393</v>
      </c>
      <c r="C1873" s="12" t="s">
        <v>9384</v>
      </c>
      <c r="D1873" s="13" t="s">
        <v>9385</v>
      </c>
      <c r="E1873" s="13" t="s">
        <v>9386</v>
      </c>
      <c r="F1873" s="13" t="s">
        <v>3</v>
      </c>
      <c r="G1873" s="13" t="s">
        <v>9</v>
      </c>
      <c r="H1873" s="13"/>
      <c r="I1873" s="14">
        <v>35150</v>
      </c>
      <c r="J1873" s="14">
        <v>14060</v>
      </c>
      <c r="K1873" s="15">
        <f t="shared" si="29"/>
        <v>0.4</v>
      </c>
    </row>
    <row r="1874" spans="2:11" ht="12.75">
      <c r="B1874" s="12" t="s">
        <v>9393</v>
      </c>
      <c r="C1874" s="12" t="s">
        <v>9384</v>
      </c>
      <c r="D1874" s="13" t="s">
        <v>9385</v>
      </c>
      <c r="E1874" s="13" t="s">
        <v>8871</v>
      </c>
      <c r="F1874" s="13" t="s">
        <v>3</v>
      </c>
      <c r="G1874" s="13" t="s">
        <v>9</v>
      </c>
      <c r="H1874" s="13"/>
      <c r="I1874" s="14">
        <v>182813.2</v>
      </c>
      <c r="J1874" s="14">
        <v>50198</v>
      </c>
      <c r="K1874" s="15">
        <f t="shared" si="29"/>
        <v>0.27458629901998322</v>
      </c>
    </row>
    <row r="1875" spans="2:11" ht="12.75">
      <c r="B1875" s="12" t="s">
        <v>9393</v>
      </c>
      <c r="C1875" s="12" t="s">
        <v>9387</v>
      </c>
      <c r="D1875" s="13" t="s">
        <v>9388</v>
      </c>
      <c r="E1875" s="13" t="s">
        <v>9389</v>
      </c>
      <c r="F1875" s="13" t="s">
        <v>3</v>
      </c>
      <c r="G1875" s="13" t="s">
        <v>9</v>
      </c>
      <c r="H1875" s="13"/>
      <c r="I1875" s="14">
        <v>222280</v>
      </c>
      <c r="J1875" s="14">
        <v>66684</v>
      </c>
      <c r="K1875" s="15">
        <f t="shared" si="29"/>
        <v>0.3</v>
      </c>
    </row>
    <row r="1876" spans="2:11" ht="12.75">
      <c r="B1876" s="12" t="s">
        <v>9393</v>
      </c>
      <c r="C1876" s="12" t="s">
        <v>9390</v>
      </c>
      <c r="D1876" s="13" t="s">
        <v>9391</v>
      </c>
      <c r="E1876" s="13" t="s">
        <v>9392</v>
      </c>
      <c r="F1876" s="13" t="s">
        <v>3</v>
      </c>
      <c r="G1876" s="13" t="s">
        <v>9</v>
      </c>
      <c r="H1876" s="13"/>
      <c r="I1876" s="14">
        <v>400000</v>
      </c>
      <c r="J1876" s="14">
        <v>80000</v>
      </c>
      <c r="K1876" s="15">
        <f t="shared" si="29"/>
        <v>0.2</v>
      </c>
    </row>
    <row r="1877" spans="2:11" ht="12.75">
      <c r="B1877" s="12" t="s">
        <v>33581</v>
      </c>
      <c r="C1877" s="12" t="s">
        <v>33582</v>
      </c>
      <c r="D1877" s="13" t="s">
        <v>33583</v>
      </c>
      <c r="E1877" s="13" t="s">
        <v>33584</v>
      </c>
      <c r="F1877" s="13" t="s">
        <v>3</v>
      </c>
      <c r="G1877" s="13" t="s">
        <v>9</v>
      </c>
      <c r="H1877" s="13"/>
      <c r="I1877" s="14">
        <v>20793</v>
      </c>
      <c r="J1877" s="14">
        <v>6238</v>
      </c>
      <c r="K1877" s="15">
        <f t="shared" si="29"/>
        <v>0.30000480931082574</v>
      </c>
    </row>
    <row r="1878" spans="2:11" ht="12.75">
      <c r="B1878" s="12" t="s">
        <v>33581</v>
      </c>
      <c r="C1878" s="12" t="s">
        <v>33582</v>
      </c>
      <c r="D1878" s="13" t="s">
        <v>33583</v>
      </c>
      <c r="E1878" s="13" t="s">
        <v>33585</v>
      </c>
      <c r="F1878" s="13" t="s">
        <v>3</v>
      </c>
      <c r="G1878" s="13" t="s">
        <v>9</v>
      </c>
      <c r="H1878" s="13"/>
      <c r="I1878" s="14">
        <v>3810</v>
      </c>
      <c r="J1878" s="14">
        <v>1143</v>
      </c>
      <c r="K1878" s="15">
        <f t="shared" si="29"/>
        <v>0.3</v>
      </c>
    </row>
    <row r="1879" spans="2:11" ht="12.75">
      <c r="B1879" s="12" t="s">
        <v>33581</v>
      </c>
      <c r="C1879" s="12" t="s">
        <v>33586</v>
      </c>
      <c r="D1879" s="13" t="s">
        <v>33587</v>
      </c>
      <c r="E1879" s="13" t="s">
        <v>33588</v>
      </c>
      <c r="F1879" s="13" t="s">
        <v>3</v>
      </c>
      <c r="G1879" s="13" t="s">
        <v>9</v>
      </c>
      <c r="H1879" s="13"/>
      <c r="I1879" s="14">
        <v>3800</v>
      </c>
      <c r="J1879" s="14">
        <v>1140</v>
      </c>
      <c r="K1879" s="15">
        <f t="shared" si="29"/>
        <v>0.3</v>
      </c>
    </row>
    <row r="1880" spans="2:11" ht="12.75">
      <c r="B1880" s="12" t="s">
        <v>33581</v>
      </c>
      <c r="C1880" s="12" t="s">
        <v>33586</v>
      </c>
      <c r="D1880" s="13" t="s">
        <v>33587</v>
      </c>
      <c r="E1880" s="13" t="s">
        <v>33589</v>
      </c>
      <c r="F1880" s="13" t="s">
        <v>3</v>
      </c>
      <c r="G1880" s="13" t="s">
        <v>9</v>
      </c>
      <c r="H1880" s="13"/>
      <c r="I1880" s="14">
        <v>11920</v>
      </c>
      <c r="J1880" s="14">
        <v>3576</v>
      </c>
      <c r="K1880" s="15">
        <f t="shared" si="29"/>
        <v>0.3</v>
      </c>
    </row>
    <row r="1881" spans="2:11" ht="12.75">
      <c r="B1881" s="12" t="s">
        <v>33581</v>
      </c>
      <c r="C1881" s="12" t="s">
        <v>33590</v>
      </c>
      <c r="D1881" s="13" t="s">
        <v>33591</v>
      </c>
      <c r="E1881" s="13" t="s">
        <v>33592</v>
      </c>
      <c r="F1881" s="13" t="s">
        <v>3</v>
      </c>
      <c r="G1881" s="13" t="s">
        <v>9</v>
      </c>
      <c r="H1881" s="13"/>
      <c r="I1881" s="14">
        <v>38910</v>
      </c>
      <c r="J1881" s="14">
        <v>11673</v>
      </c>
      <c r="K1881" s="15">
        <f t="shared" si="29"/>
        <v>0.3</v>
      </c>
    </row>
    <row r="1882" spans="2:11" ht="12.75">
      <c r="B1882" s="12" t="s">
        <v>33581</v>
      </c>
      <c r="C1882" s="12" t="s">
        <v>33593</v>
      </c>
      <c r="D1882" s="13" t="s">
        <v>33594</v>
      </c>
      <c r="E1882" s="13" t="s">
        <v>33595</v>
      </c>
      <c r="F1882" s="13" t="s">
        <v>4</v>
      </c>
      <c r="G1882" s="13" t="s">
        <v>9</v>
      </c>
      <c r="H1882" s="13"/>
      <c r="I1882" s="14">
        <v>142000</v>
      </c>
      <c r="J1882" s="14">
        <v>71000</v>
      </c>
      <c r="K1882" s="15">
        <f t="shared" si="29"/>
        <v>0.5</v>
      </c>
    </row>
    <row r="1883" spans="2:11" ht="12.75">
      <c r="B1883" s="12" t="s">
        <v>33581</v>
      </c>
      <c r="C1883" s="12" t="s">
        <v>33593</v>
      </c>
      <c r="D1883" s="13" t="s">
        <v>33594</v>
      </c>
      <c r="E1883" s="13" t="s">
        <v>33596</v>
      </c>
      <c r="F1883" s="13" t="s">
        <v>4</v>
      </c>
      <c r="G1883" s="13" t="s">
        <v>9</v>
      </c>
      <c r="H1883" s="13"/>
      <c r="I1883" s="14">
        <v>5104</v>
      </c>
      <c r="J1883" s="14">
        <v>2552</v>
      </c>
      <c r="K1883" s="15">
        <f t="shared" si="29"/>
        <v>0.5</v>
      </c>
    </row>
    <row r="1884" spans="2:11" ht="12.75">
      <c r="B1884" s="12" t="s">
        <v>33581</v>
      </c>
      <c r="C1884" s="12" t="s">
        <v>33597</v>
      </c>
      <c r="D1884" s="13" t="s">
        <v>33598</v>
      </c>
      <c r="E1884" s="13" t="s">
        <v>33599</v>
      </c>
      <c r="F1884" s="13" t="s">
        <v>3</v>
      </c>
      <c r="G1884" s="13" t="s">
        <v>9</v>
      </c>
      <c r="H1884" s="13"/>
      <c r="I1884" s="14">
        <v>9560</v>
      </c>
      <c r="J1884" s="14">
        <v>2868</v>
      </c>
      <c r="K1884" s="15">
        <f t="shared" si="29"/>
        <v>0.3</v>
      </c>
    </row>
    <row r="1885" spans="2:11" ht="12.75">
      <c r="B1885" s="12" t="s">
        <v>33581</v>
      </c>
      <c r="C1885" s="12" t="s">
        <v>33600</v>
      </c>
      <c r="D1885" s="13" t="s">
        <v>33601</v>
      </c>
      <c r="E1885" s="13" t="s">
        <v>832</v>
      </c>
      <c r="F1885" s="13" t="s">
        <v>3</v>
      </c>
      <c r="G1885" s="13" t="s">
        <v>9</v>
      </c>
      <c r="H1885" s="13"/>
      <c r="I1885" s="14">
        <v>97416.66</v>
      </c>
      <c r="J1885" s="14">
        <v>29225</v>
      </c>
      <c r="K1885" s="15">
        <f t="shared" si="29"/>
        <v>0.30000002053036923</v>
      </c>
    </row>
    <row r="1886" spans="2:11" ht="12.75">
      <c r="B1886" s="12" t="s">
        <v>33581</v>
      </c>
      <c r="C1886" s="12" t="s">
        <v>33602</v>
      </c>
      <c r="D1886" s="13" t="s">
        <v>33603</v>
      </c>
      <c r="E1886" s="13" t="s">
        <v>33604</v>
      </c>
      <c r="F1886" s="13" t="s">
        <v>3</v>
      </c>
      <c r="G1886" s="13" t="s">
        <v>9</v>
      </c>
      <c r="H1886" s="13"/>
      <c r="I1886" s="14">
        <v>125000</v>
      </c>
      <c r="J1886" s="14">
        <v>60000</v>
      </c>
      <c r="K1886" s="15">
        <f t="shared" si="29"/>
        <v>0.48</v>
      </c>
    </row>
    <row r="1887" spans="2:11" ht="12.75">
      <c r="B1887" s="12" t="s">
        <v>33581</v>
      </c>
      <c r="C1887" s="12" t="s">
        <v>33602</v>
      </c>
      <c r="D1887" s="13" t="s">
        <v>33603</v>
      </c>
      <c r="E1887" s="13" t="s">
        <v>33605</v>
      </c>
      <c r="F1887" s="13" t="s">
        <v>8</v>
      </c>
      <c r="G1887" s="13" t="s">
        <v>9</v>
      </c>
      <c r="H1887" s="13"/>
      <c r="I1887" s="14">
        <v>78750</v>
      </c>
      <c r="J1887" s="14">
        <v>15000</v>
      </c>
      <c r="K1887" s="15">
        <f t="shared" si="29"/>
        <v>0.19047619047619047</v>
      </c>
    </row>
    <row r="1888" spans="2:11" ht="12.75">
      <c r="B1888" s="12" t="s">
        <v>33581</v>
      </c>
      <c r="C1888" s="12" t="s">
        <v>33606</v>
      </c>
      <c r="D1888" s="13" t="s">
        <v>33607</v>
      </c>
      <c r="E1888" s="13" t="s">
        <v>33608</v>
      </c>
      <c r="F1888" s="13" t="s">
        <v>3</v>
      </c>
      <c r="G1888" s="13" t="s">
        <v>9</v>
      </c>
      <c r="H1888" s="13"/>
      <c r="I1888" s="14">
        <v>10370</v>
      </c>
      <c r="J1888" s="14">
        <v>3111</v>
      </c>
      <c r="K1888" s="15">
        <f t="shared" si="29"/>
        <v>0.3</v>
      </c>
    </row>
    <row r="1889" spans="2:11" ht="12.75">
      <c r="B1889" s="12" t="s">
        <v>33581</v>
      </c>
      <c r="C1889" s="12" t="s">
        <v>33609</v>
      </c>
      <c r="D1889" s="13" t="s">
        <v>33610</v>
      </c>
      <c r="E1889" s="13" t="s">
        <v>33611</v>
      </c>
      <c r="F1889" s="13" t="s">
        <v>3</v>
      </c>
      <c r="G1889" s="13" t="s">
        <v>9</v>
      </c>
      <c r="H1889" s="13"/>
      <c r="I1889" s="14">
        <v>519731</v>
      </c>
      <c r="J1889" s="14">
        <v>129933</v>
      </c>
      <c r="K1889" s="15">
        <f t="shared" si="29"/>
        <v>0.2500004810180651</v>
      </c>
    </row>
    <row r="1890" spans="2:11" ht="12.75">
      <c r="B1890" s="12" t="s">
        <v>33581</v>
      </c>
      <c r="C1890" s="12" t="s">
        <v>33612</v>
      </c>
      <c r="D1890" s="13" t="s">
        <v>33613</v>
      </c>
      <c r="E1890" s="13" t="s">
        <v>9497</v>
      </c>
      <c r="F1890" s="13" t="s">
        <v>3</v>
      </c>
      <c r="G1890" s="13" t="s">
        <v>9</v>
      </c>
      <c r="H1890" s="13"/>
      <c r="I1890" s="14">
        <v>39890</v>
      </c>
      <c r="J1890" s="14">
        <v>11967</v>
      </c>
      <c r="K1890" s="15">
        <f t="shared" si="29"/>
        <v>0.3</v>
      </c>
    </row>
    <row r="1891" spans="2:11" ht="12.75">
      <c r="B1891" s="12" t="s">
        <v>33581</v>
      </c>
      <c r="C1891" s="12" t="s">
        <v>33614</v>
      </c>
      <c r="D1891" s="13" t="s">
        <v>33615</v>
      </c>
      <c r="E1891" s="13" t="s">
        <v>33616</v>
      </c>
      <c r="F1891" s="13" t="s">
        <v>2</v>
      </c>
      <c r="G1891" s="13" t="s">
        <v>9</v>
      </c>
      <c r="H1891" s="13"/>
      <c r="I1891" s="14">
        <v>10615</v>
      </c>
      <c r="J1891" s="14">
        <v>5308</v>
      </c>
      <c r="K1891" s="15">
        <f t="shared" si="29"/>
        <v>0.5000471031559115</v>
      </c>
    </row>
    <row r="1892" spans="2:11" ht="12.75">
      <c r="B1892" s="12" t="s">
        <v>33581</v>
      </c>
      <c r="C1892" s="12" t="s">
        <v>33614</v>
      </c>
      <c r="D1892" s="13" t="s">
        <v>33615</v>
      </c>
      <c r="E1892" s="13" t="s">
        <v>33617</v>
      </c>
      <c r="F1892" s="13" t="s">
        <v>8</v>
      </c>
      <c r="G1892" s="13" t="s">
        <v>9</v>
      </c>
      <c r="H1892" s="13"/>
      <c r="I1892" s="14">
        <v>11164</v>
      </c>
      <c r="J1892" s="14">
        <v>3349</v>
      </c>
      <c r="K1892" s="15">
        <f t="shared" si="29"/>
        <v>0.29998208527409531</v>
      </c>
    </row>
    <row r="1893" spans="2:11" ht="12.75">
      <c r="B1893" s="12" t="s">
        <v>33581</v>
      </c>
      <c r="C1893" s="12" t="s">
        <v>33614</v>
      </c>
      <c r="D1893" s="13" t="s">
        <v>33615</v>
      </c>
      <c r="E1893" s="13" t="s">
        <v>33618</v>
      </c>
      <c r="F1893" s="13" t="s">
        <v>3</v>
      </c>
      <c r="G1893" s="13" t="s">
        <v>9</v>
      </c>
      <c r="H1893" s="13"/>
      <c r="I1893" s="14">
        <v>8321</v>
      </c>
      <c r="J1893" s="14">
        <v>2496</v>
      </c>
      <c r="K1893" s="15">
        <f t="shared" si="29"/>
        <v>0.29996394664102871</v>
      </c>
    </row>
    <row r="1894" spans="2:11" ht="12.75">
      <c r="B1894" s="12" t="s">
        <v>33581</v>
      </c>
      <c r="C1894" s="12" t="s">
        <v>33619</v>
      </c>
      <c r="D1894" s="13" t="s">
        <v>33620</v>
      </c>
      <c r="E1894" s="13" t="s">
        <v>33621</v>
      </c>
      <c r="F1894" s="13" t="s">
        <v>3</v>
      </c>
      <c r="G1894" s="13" t="s">
        <v>9</v>
      </c>
      <c r="H1894" s="13"/>
      <c r="I1894" s="14">
        <v>91409</v>
      </c>
      <c r="J1894" s="14">
        <v>36564</v>
      </c>
      <c r="K1894" s="15">
        <f t="shared" si="29"/>
        <v>0.40000437593672394</v>
      </c>
    </row>
    <row r="1895" spans="2:11" ht="12.75">
      <c r="B1895" s="12" t="s">
        <v>33581</v>
      </c>
      <c r="C1895" s="12" t="s">
        <v>33622</v>
      </c>
      <c r="D1895" s="13" t="s">
        <v>33623</v>
      </c>
      <c r="E1895" s="13" t="s">
        <v>33624</v>
      </c>
      <c r="F1895" s="13" t="s">
        <v>3</v>
      </c>
      <c r="G1895" s="13" t="s">
        <v>9</v>
      </c>
      <c r="H1895" s="13"/>
      <c r="I1895" s="14">
        <v>41568</v>
      </c>
      <c r="J1895" s="14">
        <v>10392</v>
      </c>
      <c r="K1895" s="15">
        <f t="shared" si="29"/>
        <v>0.25</v>
      </c>
    </row>
    <row r="1896" spans="2:11" ht="12.75">
      <c r="B1896" s="12" t="s">
        <v>33581</v>
      </c>
      <c r="C1896" s="12" t="s">
        <v>33625</v>
      </c>
      <c r="D1896" s="13" t="s">
        <v>33626</v>
      </c>
      <c r="E1896" s="13" t="s">
        <v>33627</v>
      </c>
      <c r="F1896" s="13" t="s">
        <v>3</v>
      </c>
      <c r="G1896" s="13" t="s">
        <v>9</v>
      </c>
      <c r="H1896" s="13"/>
      <c r="I1896" s="14">
        <v>12808</v>
      </c>
      <c r="J1896" s="14">
        <v>3842</v>
      </c>
      <c r="K1896" s="15">
        <f t="shared" si="29"/>
        <v>0.2999687695190506</v>
      </c>
    </row>
    <row r="1897" spans="2:11" ht="12.75">
      <c r="B1897" s="12" t="s">
        <v>33581</v>
      </c>
      <c r="C1897" s="12" t="s">
        <v>33625</v>
      </c>
      <c r="D1897" s="13" t="s">
        <v>33626</v>
      </c>
      <c r="E1897" s="13" t="s">
        <v>33628</v>
      </c>
      <c r="F1897" s="13" t="s">
        <v>3</v>
      </c>
      <c r="G1897" s="13" t="s">
        <v>9</v>
      </c>
      <c r="H1897" s="13"/>
      <c r="I1897" s="14">
        <v>3910</v>
      </c>
      <c r="J1897" s="14">
        <v>1173</v>
      </c>
      <c r="K1897" s="15">
        <f t="shared" si="29"/>
        <v>0.3</v>
      </c>
    </row>
    <row r="1898" spans="2:11" ht="12.75">
      <c r="B1898" s="12" t="s">
        <v>33581</v>
      </c>
      <c r="C1898" s="12" t="s">
        <v>33629</v>
      </c>
      <c r="D1898" s="13" t="s">
        <v>33630</v>
      </c>
      <c r="E1898" s="13" t="s">
        <v>33631</v>
      </c>
      <c r="F1898" s="13" t="s">
        <v>3</v>
      </c>
      <c r="G1898" s="13" t="s">
        <v>9</v>
      </c>
      <c r="H1898" s="13"/>
      <c r="I1898" s="14">
        <v>32157</v>
      </c>
      <c r="J1898" s="14">
        <v>9647</v>
      </c>
      <c r="K1898" s="15">
        <f t="shared" si="29"/>
        <v>0.29999689025717574</v>
      </c>
    </row>
    <row r="1899" spans="2:11" ht="12.75">
      <c r="B1899" s="12" t="s">
        <v>33581</v>
      </c>
      <c r="C1899" s="12" t="s">
        <v>33632</v>
      </c>
      <c r="D1899" s="13" t="s">
        <v>33633</v>
      </c>
      <c r="E1899" s="13" t="s">
        <v>33634</v>
      </c>
      <c r="F1899" s="13" t="s">
        <v>3</v>
      </c>
      <c r="G1899" s="13" t="s">
        <v>9</v>
      </c>
      <c r="H1899" s="13"/>
      <c r="I1899" s="14">
        <v>102135</v>
      </c>
      <c r="J1899" s="14">
        <v>30498</v>
      </c>
      <c r="K1899" s="15">
        <f t="shared" si="29"/>
        <v>0.29860478778087823</v>
      </c>
    </row>
    <row r="1900" spans="2:11" ht="12.75">
      <c r="B1900" s="12" t="s">
        <v>33581</v>
      </c>
      <c r="C1900" s="12" t="s">
        <v>33632</v>
      </c>
      <c r="D1900" s="13" t="s">
        <v>33633</v>
      </c>
      <c r="E1900" s="13" t="s">
        <v>33635</v>
      </c>
      <c r="F1900" s="13" t="s">
        <v>3</v>
      </c>
      <c r="G1900" s="13" t="s">
        <v>9</v>
      </c>
      <c r="H1900" s="13"/>
      <c r="I1900" s="14">
        <v>78719</v>
      </c>
      <c r="J1900" s="14">
        <v>23616</v>
      </c>
      <c r="K1900" s="15">
        <f t="shared" si="29"/>
        <v>0.30000381102402218</v>
      </c>
    </row>
    <row r="1901" spans="2:11" ht="12.75">
      <c r="B1901" s="12" t="s">
        <v>33581</v>
      </c>
      <c r="C1901" s="12" t="s">
        <v>33636</v>
      </c>
      <c r="D1901" s="13" t="s">
        <v>33637</v>
      </c>
      <c r="E1901" s="13" t="s">
        <v>33638</v>
      </c>
      <c r="F1901" s="13" t="s">
        <v>3</v>
      </c>
      <c r="G1901" s="13" t="s">
        <v>9</v>
      </c>
      <c r="H1901" s="13"/>
      <c r="I1901" s="14">
        <v>1200000</v>
      </c>
      <c r="J1901" s="14">
        <v>150000</v>
      </c>
      <c r="K1901" s="15">
        <f t="shared" si="29"/>
        <v>0.125</v>
      </c>
    </row>
    <row r="1902" spans="2:11" ht="12.75">
      <c r="B1902" s="12" t="s">
        <v>33581</v>
      </c>
      <c r="C1902" s="12" t="s">
        <v>33636</v>
      </c>
      <c r="D1902" s="13" t="s">
        <v>33637</v>
      </c>
      <c r="E1902" s="13" t="s">
        <v>33639</v>
      </c>
      <c r="F1902" s="13" t="s">
        <v>3</v>
      </c>
      <c r="G1902" s="13" t="s">
        <v>9</v>
      </c>
      <c r="H1902" s="13"/>
      <c r="I1902" s="14">
        <v>12800</v>
      </c>
      <c r="J1902" s="14">
        <v>3840</v>
      </c>
      <c r="K1902" s="15">
        <f t="shared" si="29"/>
        <v>0.3</v>
      </c>
    </row>
    <row r="1903" spans="2:11" ht="12.75">
      <c r="B1903" s="12" t="s">
        <v>33581</v>
      </c>
      <c r="C1903" s="12" t="s">
        <v>33640</v>
      </c>
      <c r="D1903" s="13" t="s">
        <v>33641</v>
      </c>
      <c r="E1903" s="13" t="s">
        <v>33642</v>
      </c>
      <c r="F1903" s="13" t="s">
        <v>6</v>
      </c>
      <c r="G1903" s="13" t="s">
        <v>9</v>
      </c>
      <c r="H1903" s="13"/>
      <c r="I1903" s="14">
        <v>500000</v>
      </c>
      <c r="J1903" s="14">
        <v>150000</v>
      </c>
      <c r="K1903" s="15">
        <f t="shared" si="29"/>
        <v>0.3</v>
      </c>
    </row>
    <row r="1904" spans="2:11" ht="12.75">
      <c r="B1904" s="12" t="s">
        <v>33581</v>
      </c>
      <c r="C1904" s="12" t="s">
        <v>33640</v>
      </c>
      <c r="D1904" s="13" t="s">
        <v>33641</v>
      </c>
      <c r="E1904" s="13" t="s">
        <v>33643</v>
      </c>
      <c r="F1904" s="13" t="s">
        <v>3</v>
      </c>
      <c r="G1904" s="13" t="s">
        <v>9</v>
      </c>
      <c r="H1904" s="13"/>
      <c r="I1904" s="14">
        <v>23489</v>
      </c>
      <c r="J1904" s="14">
        <v>7047</v>
      </c>
      <c r="K1904" s="15">
        <f t="shared" si="29"/>
        <v>0.30001277193579973</v>
      </c>
    </row>
    <row r="1905" spans="2:11" ht="12.75">
      <c r="B1905" s="12" t="s">
        <v>33581</v>
      </c>
      <c r="C1905" s="12" t="s">
        <v>33640</v>
      </c>
      <c r="D1905" s="13" t="s">
        <v>33641</v>
      </c>
      <c r="E1905" s="13" t="s">
        <v>33644</v>
      </c>
      <c r="F1905" s="13" t="s">
        <v>3</v>
      </c>
      <c r="G1905" s="13" t="s">
        <v>9</v>
      </c>
      <c r="H1905" s="13"/>
      <c r="I1905" s="14">
        <v>107030</v>
      </c>
      <c r="J1905" s="14">
        <v>64218</v>
      </c>
      <c r="K1905" s="15">
        <f t="shared" si="29"/>
        <v>0.6</v>
      </c>
    </row>
    <row r="1906" spans="2:11" ht="12.75">
      <c r="B1906" s="12" t="s">
        <v>33581</v>
      </c>
      <c r="C1906" s="12" t="s">
        <v>33640</v>
      </c>
      <c r="D1906" s="13" t="s">
        <v>33641</v>
      </c>
      <c r="E1906" s="13" t="s">
        <v>33645</v>
      </c>
      <c r="F1906" s="13" t="s">
        <v>8</v>
      </c>
      <c r="G1906" s="13" t="s">
        <v>9</v>
      </c>
      <c r="H1906" s="13"/>
      <c r="I1906" s="14">
        <v>49252</v>
      </c>
      <c r="J1906" s="14">
        <v>14776</v>
      </c>
      <c r="K1906" s="15">
        <f t="shared" si="29"/>
        <v>0.30000812149760414</v>
      </c>
    </row>
    <row r="1907" spans="2:11" ht="12.75">
      <c r="B1907" s="12" t="s">
        <v>33581</v>
      </c>
      <c r="C1907" s="12" t="s">
        <v>33640</v>
      </c>
      <c r="D1907" s="13" t="s">
        <v>33641</v>
      </c>
      <c r="E1907" s="13" t="s">
        <v>33646</v>
      </c>
      <c r="F1907" s="13" t="s">
        <v>3</v>
      </c>
      <c r="G1907" s="13" t="s">
        <v>9</v>
      </c>
      <c r="H1907" s="13"/>
      <c r="I1907" s="14">
        <v>38045</v>
      </c>
      <c r="J1907" s="14">
        <v>19022</v>
      </c>
      <c r="K1907" s="15">
        <f t="shared" si="29"/>
        <v>0.49998685766855039</v>
      </c>
    </row>
    <row r="1908" spans="2:11" ht="12.75">
      <c r="B1908" s="12" t="s">
        <v>33581</v>
      </c>
      <c r="C1908" s="12" t="s">
        <v>33640</v>
      </c>
      <c r="D1908" s="13" t="s">
        <v>33641</v>
      </c>
      <c r="E1908" s="13" t="s">
        <v>33647</v>
      </c>
      <c r="F1908" s="13" t="s">
        <v>4</v>
      </c>
      <c r="G1908" s="13" t="s">
        <v>9</v>
      </c>
      <c r="H1908" s="13"/>
      <c r="I1908" s="14">
        <v>42490</v>
      </c>
      <c r="J1908" s="14">
        <v>21245</v>
      </c>
      <c r="K1908" s="15">
        <f t="shared" si="29"/>
        <v>0.5</v>
      </c>
    </row>
    <row r="1909" spans="2:11" ht="12.75">
      <c r="B1909" s="12" t="s">
        <v>33581</v>
      </c>
      <c r="C1909" s="12" t="s">
        <v>33648</v>
      </c>
      <c r="D1909" s="13" t="s">
        <v>33649</v>
      </c>
      <c r="E1909" s="13" t="s">
        <v>33650</v>
      </c>
      <c r="F1909" s="13" t="s">
        <v>4</v>
      </c>
      <c r="G1909" s="13" t="s">
        <v>9</v>
      </c>
      <c r="H1909" s="13"/>
      <c r="I1909" s="14">
        <v>17422</v>
      </c>
      <c r="J1909" s="14">
        <v>7840</v>
      </c>
      <c r="K1909" s="15">
        <f t="shared" si="29"/>
        <v>0.45000573986913101</v>
      </c>
    </row>
    <row r="1910" spans="2:11" ht="12.75">
      <c r="B1910" s="12" t="s">
        <v>33581</v>
      </c>
      <c r="C1910" s="12" t="s">
        <v>33651</v>
      </c>
      <c r="D1910" s="13" t="s">
        <v>33652</v>
      </c>
      <c r="E1910" s="13" t="s">
        <v>33653</v>
      </c>
      <c r="F1910" s="13" t="s">
        <v>2</v>
      </c>
      <c r="G1910" s="13" t="s">
        <v>9</v>
      </c>
      <c r="H1910" s="13"/>
      <c r="I1910" s="14">
        <v>17320</v>
      </c>
      <c r="J1910" s="14">
        <v>6928</v>
      </c>
      <c r="K1910" s="15">
        <f t="shared" si="29"/>
        <v>0.4</v>
      </c>
    </row>
    <row r="1911" spans="2:11" ht="12.75">
      <c r="B1911" s="12" t="s">
        <v>33581</v>
      </c>
      <c r="C1911" s="12" t="s">
        <v>33651</v>
      </c>
      <c r="D1911" s="13" t="s">
        <v>33654</v>
      </c>
      <c r="E1911" s="13" t="s">
        <v>33655</v>
      </c>
      <c r="F1911" s="13" t="s">
        <v>3</v>
      </c>
      <c r="G1911" s="13" t="s">
        <v>9</v>
      </c>
      <c r="H1911" s="13"/>
      <c r="I1911" s="14">
        <v>41790</v>
      </c>
      <c r="J1911" s="14">
        <v>15830</v>
      </c>
      <c r="K1911" s="15">
        <f t="shared" si="29"/>
        <v>0.37879875568317778</v>
      </c>
    </row>
    <row r="1912" spans="2:11" ht="12.75">
      <c r="B1912" s="12" t="s">
        <v>33581</v>
      </c>
      <c r="C1912" s="12" t="s">
        <v>33656</v>
      </c>
      <c r="D1912" s="13" t="s">
        <v>33657</v>
      </c>
      <c r="E1912" s="13" t="s">
        <v>33658</v>
      </c>
      <c r="F1912" s="13" t="s">
        <v>8</v>
      </c>
      <c r="G1912" s="13" t="s">
        <v>9</v>
      </c>
      <c r="H1912" s="13"/>
      <c r="I1912" s="14">
        <v>11019</v>
      </c>
      <c r="J1912" s="14">
        <v>5510</v>
      </c>
      <c r="K1912" s="15">
        <f t="shared" si="29"/>
        <v>0.50004537616843636</v>
      </c>
    </row>
    <row r="1913" spans="2:11" ht="12.75">
      <c r="B1913" s="12" t="s">
        <v>33581</v>
      </c>
      <c r="C1913" s="12" t="s">
        <v>33656</v>
      </c>
      <c r="D1913" s="13" t="s">
        <v>33657</v>
      </c>
      <c r="E1913" s="13" t="s">
        <v>33659</v>
      </c>
      <c r="F1913" s="13" t="s">
        <v>8</v>
      </c>
      <c r="G1913" s="13" t="s">
        <v>9</v>
      </c>
      <c r="H1913" s="13"/>
      <c r="I1913" s="14">
        <v>39500</v>
      </c>
      <c r="J1913" s="14">
        <v>11850</v>
      </c>
      <c r="K1913" s="15">
        <f t="shared" si="29"/>
        <v>0.3</v>
      </c>
    </row>
    <row r="1914" spans="2:11" ht="12.75">
      <c r="B1914" s="12" t="s">
        <v>33581</v>
      </c>
      <c r="C1914" s="12" t="s">
        <v>33660</v>
      </c>
      <c r="D1914" s="13" t="s">
        <v>33661</v>
      </c>
      <c r="E1914" s="13" t="s">
        <v>33662</v>
      </c>
      <c r="F1914" s="13" t="s">
        <v>3</v>
      </c>
      <c r="G1914" s="13" t="s">
        <v>9</v>
      </c>
      <c r="H1914" s="13"/>
      <c r="I1914" s="14">
        <v>4146</v>
      </c>
      <c r="J1914" s="14">
        <v>1244</v>
      </c>
      <c r="K1914" s="15">
        <f t="shared" si="29"/>
        <v>0.30004823926676316</v>
      </c>
    </row>
    <row r="1915" spans="2:11" ht="12.75">
      <c r="B1915" s="12" t="s">
        <v>33581</v>
      </c>
      <c r="C1915" s="12" t="s">
        <v>33663</v>
      </c>
      <c r="D1915" s="13" t="s">
        <v>13313</v>
      </c>
      <c r="E1915" s="13" t="s">
        <v>356</v>
      </c>
      <c r="F1915" s="13" t="s">
        <v>4</v>
      </c>
      <c r="G1915" s="13" t="s">
        <v>9</v>
      </c>
      <c r="H1915" s="13"/>
      <c r="I1915" s="14">
        <v>15075</v>
      </c>
      <c r="J1915" s="14">
        <v>7335</v>
      </c>
      <c r="K1915" s="15">
        <f t="shared" si="29"/>
        <v>0.48656716417910445</v>
      </c>
    </row>
    <row r="1916" spans="2:11" ht="12.75">
      <c r="B1916" s="12" t="s">
        <v>33581</v>
      </c>
      <c r="C1916" s="12" t="s">
        <v>33664</v>
      </c>
      <c r="D1916" s="13" t="s">
        <v>33665</v>
      </c>
      <c r="E1916" s="13" t="s">
        <v>33666</v>
      </c>
      <c r="F1916" s="13" t="s">
        <v>3</v>
      </c>
      <c r="G1916" s="13" t="s">
        <v>9</v>
      </c>
      <c r="H1916" s="13"/>
      <c r="I1916" s="14">
        <v>23438</v>
      </c>
      <c r="J1916" s="14">
        <v>3516</v>
      </c>
      <c r="K1916" s="15">
        <f t="shared" si="29"/>
        <v>0.15001279972693915</v>
      </c>
    </row>
    <row r="1917" spans="2:11" ht="12.75">
      <c r="B1917" s="12" t="s">
        <v>33581</v>
      </c>
      <c r="C1917" s="12" t="s">
        <v>33667</v>
      </c>
      <c r="D1917" s="13" t="s">
        <v>33668</v>
      </c>
      <c r="E1917" s="13" t="s">
        <v>33669</v>
      </c>
      <c r="F1917" s="13" t="s">
        <v>3</v>
      </c>
      <c r="G1917" s="13" t="s">
        <v>9</v>
      </c>
      <c r="H1917" s="13"/>
      <c r="I1917" s="14">
        <v>15015</v>
      </c>
      <c r="J1917" s="14">
        <v>7012</v>
      </c>
      <c r="K1917" s="15">
        <f t="shared" si="29"/>
        <v>0.466999666999667</v>
      </c>
    </row>
    <row r="1918" spans="2:11" ht="12.75">
      <c r="B1918" s="12" t="s">
        <v>33581</v>
      </c>
      <c r="C1918" s="12" t="s">
        <v>33670</v>
      </c>
      <c r="D1918" s="13" t="s">
        <v>33671</v>
      </c>
      <c r="E1918" s="13" t="s">
        <v>33672</v>
      </c>
      <c r="F1918" s="13" t="s">
        <v>8</v>
      </c>
      <c r="G1918" s="13" t="s">
        <v>9</v>
      </c>
      <c r="H1918" s="13"/>
      <c r="I1918" s="14">
        <v>14044</v>
      </c>
      <c r="J1918" s="14">
        <v>7022</v>
      </c>
      <c r="K1918" s="15">
        <f t="shared" si="29"/>
        <v>0.5</v>
      </c>
    </row>
    <row r="1919" spans="2:11" ht="12.75">
      <c r="B1919" s="12" t="s">
        <v>33581</v>
      </c>
      <c r="C1919" s="12" t="s">
        <v>33670</v>
      </c>
      <c r="D1919" s="13" t="s">
        <v>33671</v>
      </c>
      <c r="E1919" s="13" t="s">
        <v>33673</v>
      </c>
      <c r="F1919" s="13" t="s">
        <v>2</v>
      </c>
      <c r="G1919" s="13" t="s">
        <v>9</v>
      </c>
      <c r="H1919" s="13"/>
      <c r="I1919" s="14">
        <v>22440</v>
      </c>
      <c r="J1919" s="14">
        <v>11220</v>
      </c>
      <c r="K1919" s="15">
        <f t="shared" si="29"/>
        <v>0.5</v>
      </c>
    </row>
    <row r="1920" spans="2:11" ht="12.75">
      <c r="B1920" s="12" t="s">
        <v>33581</v>
      </c>
      <c r="C1920" s="12" t="s">
        <v>33674</v>
      </c>
      <c r="D1920" s="13" t="s">
        <v>33675</v>
      </c>
      <c r="E1920" s="13" t="s">
        <v>33676</v>
      </c>
      <c r="F1920" s="13" t="s">
        <v>8</v>
      </c>
      <c r="G1920" s="13" t="s">
        <v>9</v>
      </c>
      <c r="H1920" s="13"/>
      <c r="I1920" s="14">
        <v>2968</v>
      </c>
      <c r="J1920" s="14">
        <v>1484</v>
      </c>
      <c r="K1920" s="15">
        <f t="shared" si="29"/>
        <v>0.5</v>
      </c>
    </row>
    <row r="1921" spans="2:11" ht="12.75">
      <c r="B1921" s="12" t="s">
        <v>33581</v>
      </c>
      <c r="C1921" s="12" t="s">
        <v>33674</v>
      </c>
      <c r="D1921" s="13" t="s">
        <v>33675</v>
      </c>
      <c r="E1921" s="13" t="s">
        <v>33677</v>
      </c>
      <c r="F1921" s="13" t="s">
        <v>8</v>
      </c>
      <c r="G1921" s="13" t="s">
        <v>9</v>
      </c>
      <c r="H1921" s="13"/>
      <c r="I1921" s="14">
        <v>83000</v>
      </c>
      <c r="J1921" s="14">
        <v>24900</v>
      </c>
      <c r="K1921" s="15">
        <f t="shared" si="29"/>
        <v>0.3</v>
      </c>
    </row>
    <row r="1922" spans="2:11" ht="12.75">
      <c r="B1922" s="12" t="s">
        <v>33581</v>
      </c>
      <c r="C1922" s="12" t="s">
        <v>33674</v>
      </c>
      <c r="D1922" s="13" t="s">
        <v>33675</v>
      </c>
      <c r="E1922" s="13" t="s">
        <v>33678</v>
      </c>
      <c r="F1922" s="13" t="s">
        <v>4</v>
      </c>
      <c r="G1922" s="13" t="s">
        <v>9</v>
      </c>
      <c r="H1922" s="13"/>
      <c r="I1922" s="14">
        <v>6013.3333000000002</v>
      </c>
      <c r="J1922" s="14">
        <v>1804</v>
      </c>
      <c r="K1922" s="15">
        <f t="shared" si="29"/>
        <v>0.30000000166297119</v>
      </c>
    </row>
    <row r="1923" spans="2:11" ht="12.75">
      <c r="B1923" s="12" t="s">
        <v>33581</v>
      </c>
      <c r="C1923" s="12" t="s">
        <v>33679</v>
      </c>
      <c r="D1923" s="13" t="s">
        <v>33680</v>
      </c>
      <c r="E1923" s="13" t="s">
        <v>33681</v>
      </c>
      <c r="F1923" s="13" t="s">
        <v>3</v>
      </c>
      <c r="G1923" s="13" t="s">
        <v>9</v>
      </c>
      <c r="H1923" s="13"/>
      <c r="I1923" s="14">
        <v>7580</v>
      </c>
      <c r="J1923" s="14">
        <v>1895</v>
      </c>
      <c r="K1923" s="15">
        <f t="shared" si="29"/>
        <v>0.25</v>
      </c>
    </row>
    <row r="1924" spans="2:11" ht="12.75">
      <c r="B1924" s="12" t="s">
        <v>33581</v>
      </c>
      <c r="C1924" s="12" t="s">
        <v>33682</v>
      </c>
      <c r="D1924" s="13" t="s">
        <v>33683</v>
      </c>
      <c r="E1924" s="13" t="s">
        <v>33684</v>
      </c>
      <c r="F1924" s="13" t="s">
        <v>8</v>
      </c>
      <c r="G1924" s="13" t="s">
        <v>9</v>
      </c>
      <c r="H1924" s="13"/>
      <c r="I1924" s="14">
        <v>32057</v>
      </c>
      <c r="J1924" s="14">
        <v>9617</v>
      </c>
      <c r="K1924" s="15">
        <f t="shared" ref="K1924:K1987" si="30">J1924/I1924</f>
        <v>0.29999688055650869</v>
      </c>
    </row>
    <row r="1925" spans="2:11" ht="12.75">
      <c r="B1925" s="12" t="s">
        <v>33581</v>
      </c>
      <c r="C1925" s="12" t="s">
        <v>33682</v>
      </c>
      <c r="D1925" s="13" t="s">
        <v>33683</v>
      </c>
      <c r="E1925" s="13" t="s">
        <v>73</v>
      </c>
      <c r="F1925" s="13" t="s">
        <v>5</v>
      </c>
      <c r="G1925" s="13" t="s">
        <v>9</v>
      </c>
      <c r="H1925" s="13"/>
      <c r="I1925" s="14">
        <v>39815</v>
      </c>
      <c r="J1925" s="14">
        <v>9954</v>
      </c>
      <c r="K1925" s="15">
        <f t="shared" si="30"/>
        <v>0.25000627904056261</v>
      </c>
    </row>
    <row r="1926" spans="2:11" ht="12.75">
      <c r="B1926" s="12" t="s">
        <v>33581</v>
      </c>
      <c r="C1926" s="12" t="s">
        <v>33682</v>
      </c>
      <c r="D1926" s="13" t="s">
        <v>33686</v>
      </c>
      <c r="E1926" s="13" t="s">
        <v>17734</v>
      </c>
      <c r="F1926" s="13" t="s">
        <v>2</v>
      </c>
      <c r="G1926" s="13" t="s">
        <v>9</v>
      </c>
      <c r="H1926" s="13"/>
      <c r="I1926" s="14">
        <v>16391</v>
      </c>
      <c r="J1926" s="14">
        <v>8196</v>
      </c>
      <c r="K1926" s="15">
        <f t="shared" si="30"/>
        <v>0.50003050454517728</v>
      </c>
    </row>
    <row r="1927" spans="2:11" ht="12.75">
      <c r="B1927" s="12" t="s">
        <v>33581</v>
      </c>
      <c r="C1927" s="12" t="s">
        <v>33687</v>
      </c>
      <c r="D1927" s="13" t="s">
        <v>33688</v>
      </c>
      <c r="E1927" s="13" t="s">
        <v>33689</v>
      </c>
      <c r="F1927" s="13" t="s">
        <v>2</v>
      </c>
      <c r="G1927" s="13" t="s">
        <v>9</v>
      </c>
      <c r="H1927" s="13"/>
      <c r="I1927" s="14">
        <v>51916</v>
      </c>
      <c r="J1927" s="14">
        <v>18171</v>
      </c>
      <c r="K1927" s="15">
        <f t="shared" si="30"/>
        <v>0.35000770475383314</v>
      </c>
    </row>
    <row r="1928" spans="2:11" ht="12.75">
      <c r="B1928" s="12" t="s">
        <v>33581</v>
      </c>
      <c r="C1928" s="12" t="s">
        <v>33690</v>
      </c>
      <c r="D1928" s="13" t="s">
        <v>33691</v>
      </c>
      <c r="E1928" s="13" t="s">
        <v>33692</v>
      </c>
      <c r="F1928" s="13" t="s">
        <v>3</v>
      </c>
      <c r="G1928" s="13" t="s">
        <v>9</v>
      </c>
      <c r="H1928" s="13"/>
      <c r="I1928" s="14">
        <v>15542</v>
      </c>
      <c r="J1928" s="14">
        <v>4663</v>
      </c>
      <c r="K1928" s="15">
        <f t="shared" si="30"/>
        <v>0.3000257367134217</v>
      </c>
    </row>
    <row r="1929" spans="2:11" ht="12.75">
      <c r="B1929" s="12" t="s">
        <v>33581</v>
      </c>
      <c r="C1929" s="12" t="s">
        <v>33693</v>
      </c>
      <c r="D1929" s="13" t="s">
        <v>33694</v>
      </c>
      <c r="E1929" s="13" t="s">
        <v>33695</v>
      </c>
      <c r="F1929" s="13" t="s">
        <v>8</v>
      </c>
      <c r="G1929" s="13" t="s">
        <v>9</v>
      </c>
      <c r="H1929" s="13"/>
      <c r="I1929" s="14">
        <v>17240</v>
      </c>
      <c r="J1929" s="14">
        <v>5172</v>
      </c>
      <c r="K1929" s="15">
        <f t="shared" si="30"/>
        <v>0.3</v>
      </c>
    </row>
    <row r="1930" spans="2:11" ht="12.75">
      <c r="B1930" s="12" t="s">
        <v>33581</v>
      </c>
      <c r="C1930" s="12" t="s">
        <v>33696</v>
      </c>
      <c r="D1930" s="13" t="s">
        <v>33697</v>
      </c>
      <c r="E1930" s="13" t="s">
        <v>33698</v>
      </c>
      <c r="F1930" s="13" t="s">
        <v>3</v>
      </c>
      <c r="G1930" s="13" t="s">
        <v>9</v>
      </c>
      <c r="H1930" s="13"/>
      <c r="I1930" s="14">
        <v>50476</v>
      </c>
      <c r="J1930" s="14">
        <v>15143</v>
      </c>
      <c r="K1930" s="15">
        <f t="shared" si="30"/>
        <v>0.30000396227910292</v>
      </c>
    </row>
    <row r="1931" spans="2:11" ht="12.75">
      <c r="B1931" s="12" t="s">
        <v>33581</v>
      </c>
      <c r="C1931" s="12" t="s">
        <v>33699</v>
      </c>
      <c r="D1931" s="13" t="s">
        <v>17181</v>
      </c>
      <c r="E1931" s="13" t="s">
        <v>33700</v>
      </c>
      <c r="F1931" s="13" t="s">
        <v>3</v>
      </c>
      <c r="G1931" s="13" t="s">
        <v>9</v>
      </c>
      <c r="H1931" s="13"/>
      <c r="I1931" s="14">
        <v>104148</v>
      </c>
      <c r="J1931" s="14">
        <v>30495</v>
      </c>
      <c r="K1931" s="15">
        <f t="shared" si="30"/>
        <v>0.29280447056112457</v>
      </c>
    </row>
    <row r="1932" spans="2:11" ht="12.75">
      <c r="B1932" s="12" t="s">
        <v>33581</v>
      </c>
      <c r="C1932" s="12" t="s">
        <v>33699</v>
      </c>
      <c r="D1932" s="13" t="s">
        <v>17181</v>
      </c>
      <c r="E1932" s="13" t="s">
        <v>33701</v>
      </c>
      <c r="F1932" s="13" t="s">
        <v>3</v>
      </c>
      <c r="G1932" s="13" t="s">
        <v>9</v>
      </c>
      <c r="H1932" s="13"/>
      <c r="I1932" s="14">
        <v>44458</v>
      </c>
      <c r="J1932" s="14">
        <v>15560</v>
      </c>
      <c r="K1932" s="15">
        <f t="shared" si="30"/>
        <v>0.34999325205812226</v>
      </c>
    </row>
    <row r="1933" spans="2:11" ht="12.75">
      <c r="B1933" s="12" t="s">
        <v>33581</v>
      </c>
      <c r="C1933" s="12" t="s">
        <v>33702</v>
      </c>
      <c r="D1933" s="13" t="s">
        <v>33703</v>
      </c>
      <c r="E1933" s="13" t="s">
        <v>33704</v>
      </c>
      <c r="F1933" s="13" t="s">
        <v>4</v>
      </c>
      <c r="G1933" s="13" t="s">
        <v>9</v>
      </c>
      <c r="H1933" s="13"/>
      <c r="I1933" s="14">
        <v>53750</v>
      </c>
      <c r="J1933" s="14">
        <v>20000</v>
      </c>
      <c r="K1933" s="15">
        <f t="shared" si="30"/>
        <v>0.37209302325581395</v>
      </c>
    </row>
    <row r="1934" spans="2:11" ht="12.75">
      <c r="B1934" s="12" t="s">
        <v>33581</v>
      </c>
      <c r="C1934" s="12" t="s">
        <v>33702</v>
      </c>
      <c r="D1934" s="13" t="s">
        <v>33703</v>
      </c>
      <c r="E1934" s="13" t="s">
        <v>33705</v>
      </c>
      <c r="F1934" s="13" t="s">
        <v>3</v>
      </c>
      <c r="G1934" s="13" t="s">
        <v>9</v>
      </c>
      <c r="H1934" s="13"/>
      <c r="I1934" s="14">
        <v>1187076</v>
      </c>
      <c r="J1934" s="14">
        <v>349950</v>
      </c>
      <c r="K1934" s="15">
        <f t="shared" si="30"/>
        <v>0.29479999595645096</v>
      </c>
    </row>
    <row r="1935" spans="2:11" ht="12.75">
      <c r="B1935" s="12" t="s">
        <v>33581</v>
      </c>
      <c r="C1935" s="12" t="s">
        <v>33702</v>
      </c>
      <c r="D1935" s="13" t="s">
        <v>33703</v>
      </c>
      <c r="E1935" s="13" t="s">
        <v>33706</v>
      </c>
      <c r="F1935" s="13" t="s">
        <v>3</v>
      </c>
      <c r="G1935" s="13" t="s">
        <v>9</v>
      </c>
      <c r="H1935" s="13"/>
      <c r="I1935" s="14">
        <v>101518</v>
      </c>
      <c r="J1935" s="14">
        <v>60921</v>
      </c>
      <c r="K1935" s="15">
        <f t="shared" si="30"/>
        <v>0.60010047479264761</v>
      </c>
    </row>
    <row r="1936" spans="2:11" ht="12.75">
      <c r="B1936" s="12" t="s">
        <v>33581</v>
      </c>
      <c r="C1936" s="12" t="s">
        <v>33702</v>
      </c>
      <c r="D1936" s="13" t="s">
        <v>33703</v>
      </c>
      <c r="E1936" s="13" t="s">
        <v>33707</v>
      </c>
      <c r="F1936" s="13" t="s">
        <v>6</v>
      </c>
      <c r="G1936" s="13" t="s">
        <v>9</v>
      </c>
      <c r="H1936" s="13"/>
      <c r="I1936" s="14">
        <v>50724</v>
      </c>
      <c r="J1936" s="14">
        <v>25362</v>
      </c>
      <c r="K1936" s="15">
        <f t="shared" si="30"/>
        <v>0.5</v>
      </c>
    </row>
    <row r="1937" spans="2:11" ht="12.75">
      <c r="B1937" s="12" t="s">
        <v>33581</v>
      </c>
      <c r="C1937" s="12" t="s">
        <v>33702</v>
      </c>
      <c r="D1937" s="13" t="s">
        <v>33708</v>
      </c>
      <c r="E1937" s="13" t="s">
        <v>33709</v>
      </c>
      <c r="F1937" s="13" t="s">
        <v>3</v>
      </c>
      <c r="G1937" s="13" t="s">
        <v>9</v>
      </c>
      <c r="H1937" s="13"/>
      <c r="I1937" s="14">
        <v>22921</v>
      </c>
      <c r="J1937" s="14">
        <v>6876</v>
      </c>
      <c r="K1937" s="15">
        <f t="shared" si="30"/>
        <v>0.29998691156581303</v>
      </c>
    </row>
    <row r="1938" spans="2:11" ht="12.75">
      <c r="B1938" s="12" t="s">
        <v>33581</v>
      </c>
      <c r="C1938" s="12" t="s">
        <v>33702</v>
      </c>
      <c r="D1938" s="13" t="s">
        <v>33710</v>
      </c>
      <c r="E1938" s="13" t="s">
        <v>33711</v>
      </c>
      <c r="F1938" s="13" t="s">
        <v>3</v>
      </c>
      <c r="G1938" s="13" t="s">
        <v>9</v>
      </c>
      <c r="H1938" s="13"/>
      <c r="I1938" s="14">
        <v>17536</v>
      </c>
      <c r="J1938" s="14">
        <v>5251</v>
      </c>
      <c r="K1938" s="15">
        <f t="shared" si="30"/>
        <v>0.29944114963503649</v>
      </c>
    </row>
    <row r="1939" spans="2:11" ht="12.75">
      <c r="B1939" s="12" t="s">
        <v>33581</v>
      </c>
      <c r="C1939" s="12" t="s">
        <v>33702</v>
      </c>
      <c r="D1939" s="13" t="s">
        <v>33712</v>
      </c>
      <c r="E1939" s="13" t="s">
        <v>33713</v>
      </c>
      <c r="F1939" s="13" t="s">
        <v>3</v>
      </c>
      <c r="G1939" s="13" t="s">
        <v>9</v>
      </c>
      <c r="H1939" s="13"/>
      <c r="I1939" s="14">
        <v>22441</v>
      </c>
      <c r="J1939" s="14">
        <v>6732</v>
      </c>
      <c r="K1939" s="15">
        <f t="shared" si="30"/>
        <v>0.29998663161178202</v>
      </c>
    </row>
    <row r="1940" spans="2:11" ht="12.75">
      <c r="B1940" s="12" t="s">
        <v>33581</v>
      </c>
      <c r="C1940" s="12" t="s">
        <v>33702</v>
      </c>
      <c r="D1940" s="13" t="s">
        <v>33714</v>
      </c>
      <c r="E1940" s="13" t="s">
        <v>33715</v>
      </c>
      <c r="F1940" s="13" t="s">
        <v>8</v>
      </c>
      <c r="G1940" s="13" t="s">
        <v>9</v>
      </c>
      <c r="H1940" s="13"/>
      <c r="I1940" s="14">
        <v>26250</v>
      </c>
      <c r="J1940" s="14">
        <v>13125</v>
      </c>
      <c r="K1940" s="15">
        <f t="shared" si="30"/>
        <v>0.5</v>
      </c>
    </row>
    <row r="1941" spans="2:11" ht="12.75">
      <c r="B1941" s="12" t="s">
        <v>33581</v>
      </c>
      <c r="C1941" s="12" t="s">
        <v>33702</v>
      </c>
      <c r="D1941" s="13" t="s">
        <v>33714</v>
      </c>
      <c r="E1941" s="13" t="s">
        <v>33716</v>
      </c>
      <c r="F1941" s="13" t="s">
        <v>8</v>
      </c>
      <c r="G1941" s="13" t="s">
        <v>9</v>
      </c>
      <c r="H1941" s="13"/>
      <c r="I1941" s="14">
        <v>33000</v>
      </c>
      <c r="J1941" s="14">
        <v>9900</v>
      </c>
      <c r="K1941" s="15">
        <f t="shared" si="30"/>
        <v>0.3</v>
      </c>
    </row>
    <row r="1942" spans="2:11" ht="12.75">
      <c r="B1942" s="12" t="s">
        <v>33581</v>
      </c>
      <c r="C1942" s="12" t="s">
        <v>33702</v>
      </c>
      <c r="D1942" s="13" t="s">
        <v>17569</v>
      </c>
      <c r="E1942" s="13" t="s">
        <v>33771</v>
      </c>
      <c r="F1942" s="13" t="s">
        <v>3</v>
      </c>
      <c r="G1942" s="13" t="s">
        <v>9</v>
      </c>
      <c r="H1942" s="13"/>
      <c r="I1942" s="14">
        <v>24417</v>
      </c>
      <c r="J1942" s="14">
        <v>6104</v>
      </c>
      <c r="K1942" s="15">
        <f t="shared" si="30"/>
        <v>0.24998976123192856</v>
      </c>
    </row>
    <row r="1943" spans="2:11" ht="12.75">
      <c r="B1943" s="12" t="s">
        <v>33581</v>
      </c>
      <c r="C1943" s="12" t="s">
        <v>33702</v>
      </c>
      <c r="D1943" s="13" t="s">
        <v>33772</v>
      </c>
      <c r="E1943" s="13" t="s">
        <v>33773</v>
      </c>
      <c r="F1943" s="13" t="s">
        <v>5</v>
      </c>
      <c r="G1943" s="13" t="s">
        <v>9</v>
      </c>
      <c r="H1943" s="13"/>
      <c r="I1943" s="14">
        <v>112648</v>
      </c>
      <c r="J1943" s="14">
        <v>22879</v>
      </c>
      <c r="K1943" s="15">
        <f t="shared" si="30"/>
        <v>0.20310169732263333</v>
      </c>
    </row>
    <row r="1944" spans="2:11" ht="12.75">
      <c r="B1944" s="12" t="s">
        <v>33581</v>
      </c>
      <c r="C1944" s="12" t="s">
        <v>33702</v>
      </c>
      <c r="D1944" s="13" t="s">
        <v>33774</v>
      </c>
      <c r="E1944" s="13" t="s">
        <v>33775</v>
      </c>
      <c r="F1944" s="13" t="s">
        <v>3</v>
      </c>
      <c r="G1944" s="13" t="s">
        <v>9</v>
      </c>
      <c r="H1944" s="13"/>
      <c r="I1944" s="14">
        <v>74820</v>
      </c>
      <c r="J1944" s="14">
        <v>22446</v>
      </c>
      <c r="K1944" s="15">
        <f t="shared" si="30"/>
        <v>0.3</v>
      </c>
    </row>
    <row r="1945" spans="2:11" ht="12.75">
      <c r="B1945" s="12" t="s">
        <v>33581</v>
      </c>
      <c r="C1945" s="12" t="s">
        <v>33702</v>
      </c>
      <c r="D1945" s="13" t="s">
        <v>33776</v>
      </c>
      <c r="E1945" s="13" t="s">
        <v>33777</v>
      </c>
      <c r="F1945" s="13" t="s">
        <v>2</v>
      </c>
      <c r="G1945" s="13" t="s">
        <v>9</v>
      </c>
      <c r="H1945" s="13"/>
      <c r="I1945" s="14">
        <v>17100</v>
      </c>
      <c r="J1945" s="14">
        <v>8550</v>
      </c>
      <c r="K1945" s="15">
        <f t="shared" si="30"/>
        <v>0.5</v>
      </c>
    </row>
    <row r="1946" spans="2:11" ht="12.75">
      <c r="B1946" s="12" t="s">
        <v>33581</v>
      </c>
      <c r="C1946" s="12" t="s">
        <v>33702</v>
      </c>
      <c r="D1946" s="13" t="s">
        <v>33776</v>
      </c>
      <c r="E1946" s="13" t="s">
        <v>33778</v>
      </c>
      <c r="F1946" s="13" t="s">
        <v>3</v>
      </c>
      <c r="G1946" s="13" t="s">
        <v>9</v>
      </c>
      <c r="H1946" s="13"/>
      <c r="I1946" s="14">
        <v>32500</v>
      </c>
      <c r="J1946" s="14">
        <v>9750</v>
      </c>
      <c r="K1946" s="15">
        <f t="shared" si="30"/>
        <v>0.3</v>
      </c>
    </row>
    <row r="1947" spans="2:11" ht="12.75">
      <c r="B1947" s="12" t="s">
        <v>33581</v>
      </c>
      <c r="C1947" s="12" t="s">
        <v>33702</v>
      </c>
      <c r="D1947" s="13" t="s">
        <v>33779</v>
      </c>
      <c r="E1947" s="13" t="s">
        <v>33780</v>
      </c>
      <c r="F1947" s="13" t="s">
        <v>4</v>
      </c>
      <c r="G1947" s="13" t="s">
        <v>9</v>
      </c>
      <c r="H1947" s="13"/>
      <c r="I1947" s="14">
        <v>26296.666000000001</v>
      </c>
      <c r="J1947" s="14">
        <v>7889</v>
      </c>
      <c r="K1947" s="15">
        <f t="shared" si="30"/>
        <v>0.30000000760552686</v>
      </c>
    </row>
    <row r="1948" spans="2:11" ht="12.75">
      <c r="B1948" s="12" t="s">
        <v>33581</v>
      </c>
      <c r="C1948" s="12" t="s">
        <v>33702</v>
      </c>
      <c r="D1948" s="13" t="s">
        <v>33781</v>
      </c>
      <c r="E1948" s="13" t="s">
        <v>33782</v>
      </c>
      <c r="F1948" s="13" t="s">
        <v>3</v>
      </c>
      <c r="G1948" s="13" t="s">
        <v>9</v>
      </c>
      <c r="H1948" s="13"/>
      <c r="I1948" s="14">
        <v>76000</v>
      </c>
      <c r="J1948" s="14">
        <v>37240</v>
      </c>
      <c r="K1948" s="15">
        <f t="shared" si="30"/>
        <v>0.49</v>
      </c>
    </row>
    <row r="1949" spans="2:11" ht="12.75">
      <c r="B1949" s="12" t="s">
        <v>33581</v>
      </c>
      <c r="C1949" s="12" t="s">
        <v>33702</v>
      </c>
      <c r="D1949" s="13" t="s">
        <v>33783</v>
      </c>
      <c r="E1949" s="13" t="s">
        <v>33784</v>
      </c>
      <c r="F1949" s="13" t="s">
        <v>2</v>
      </c>
      <c r="G1949" s="13" t="s">
        <v>9</v>
      </c>
      <c r="H1949" s="13"/>
      <c r="I1949" s="14">
        <v>64540</v>
      </c>
      <c r="J1949" s="14">
        <v>32270</v>
      </c>
      <c r="K1949" s="15">
        <f t="shared" si="30"/>
        <v>0.5</v>
      </c>
    </row>
    <row r="1950" spans="2:11" ht="12.75">
      <c r="B1950" s="12" t="s">
        <v>33581</v>
      </c>
      <c r="C1950" s="12" t="s">
        <v>33702</v>
      </c>
      <c r="D1950" s="13" t="s">
        <v>33785</v>
      </c>
      <c r="E1950" s="13" t="s">
        <v>33786</v>
      </c>
      <c r="F1950" s="13" t="s">
        <v>3</v>
      </c>
      <c r="G1950" s="13" t="s">
        <v>9</v>
      </c>
      <c r="H1950" s="13"/>
      <c r="I1950" s="14">
        <v>34440</v>
      </c>
      <c r="J1950" s="14">
        <v>10332</v>
      </c>
      <c r="K1950" s="15">
        <f t="shared" si="30"/>
        <v>0.3</v>
      </c>
    </row>
    <row r="1951" spans="2:11" ht="12.75">
      <c r="B1951" s="12" t="s">
        <v>33581</v>
      </c>
      <c r="C1951" s="12" t="s">
        <v>33702</v>
      </c>
      <c r="D1951" s="13" t="s">
        <v>33787</v>
      </c>
      <c r="E1951" s="13" t="s">
        <v>15657</v>
      </c>
      <c r="F1951" s="13" t="s">
        <v>5</v>
      </c>
      <c r="G1951" s="13" t="s">
        <v>9</v>
      </c>
      <c r="H1951" s="13"/>
      <c r="I1951" s="14">
        <v>140532</v>
      </c>
      <c r="J1951" s="14">
        <v>84319</v>
      </c>
      <c r="K1951" s="15">
        <f t="shared" si="30"/>
        <v>0.59999857683659241</v>
      </c>
    </row>
    <row r="1952" spans="2:11" ht="12.75">
      <c r="B1952" s="12" t="s">
        <v>33581</v>
      </c>
      <c r="C1952" s="12" t="s">
        <v>33702</v>
      </c>
      <c r="D1952" s="13" t="s">
        <v>33788</v>
      </c>
      <c r="E1952" s="13" t="s">
        <v>33789</v>
      </c>
      <c r="F1952" s="13" t="s">
        <v>2</v>
      </c>
      <c r="G1952" s="13" t="s">
        <v>9</v>
      </c>
      <c r="H1952" s="13"/>
      <c r="I1952" s="14">
        <v>36976</v>
      </c>
      <c r="J1952" s="14">
        <v>18488</v>
      </c>
      <c r="K1952" s="15">
        <f t="shared" si="30"/>
        <v>0.5</v>
      </c>
    </row>
    <row r="1953" spans="2:11" ht="12.75">
      <c r="B1953" s="12" t="s">
        <v>33581</v>
      </c>
      <c r="C1953" s="12" t="s">
        <v>33702</v>
      </c>
      <c r="D1953" s="13" t="s">
        <v>33790</v>
      </c>
      <c r="E1953" s="13" t="s">
        <v>33791</v>
      </c>
      <c r="F1953" s="13" t="s">
        <v>3</v>
      </c>
      <c r="G1953" s="13" t="s">
        <v>9</v>
      </c>
      <c r="H1953" s="13"/>
      <c r="I1953" s="14">
        <v>3092</v>
      </c>
      <c r="J1953" s="14">
        <v>928</v>
      </c>
      <c r="K1953" s="15">
        <f t="shared" si="30"/>
        <v>0.30012936610608021</v>
      </c>
    </row>
    <row r="1954" spans="2:11" ht="12.75">
      <c r="B1954" s="12" t="s">
        <v>33581</v>
      </c>
      <c r="C1954" s="12" t="s">
        <v>33702</v>
      </c>
      <c r="D1954" s="13" t="s">
        <v>33790</v>
      </c>
      <c r="E1954" s="13" t="s">
        <v>33792</v>
      </c>
      <c r="F1954" s="13" t="s">
        <v>3</v>
      </c>
      <c r="G1954" s="13" t="s">
        <v>9</v>
      </c>
      <c r="H1954" s="13"/>
      <c r="I1954" s="14">
        <v>17450</v>
      </c>
      <c r="J1954" s="14">
        <v>5235</v>
      </c>
      <c r="K1954" s="15">
        <f t="shared" si="30"/>
        <v>0.3</v>
      </c>
    </row>
    <row r="1955" spans="2:11" ht="12.75">
      <c r="B1955" s="12" t="s">
        <v>33581</v>
      </c>
      <c r="C1955" s="12" t="s">
        <v>33702</v>
      </c>
      <c r="D1955" s="13" t="s">
        <v>33793</v>
      </c>
      <c r="E1955" s="13" t="s">
        <v>33794</v>
      </c>
      <c r="F1955" s="13" t="s">
        <v>2</v>
      </c>
      <c r="G1955" s="13" t="s">
        <v>9</v>
      </c>
      <c r="H1955" s="13"/>
      <c r="I1955" s="14">
        <v>20031</v>
      </c>
      <c r="J1955" s="14">
        <v>10016</v>
      </c>
      <c r="K1955" s="15">
        <f t="shared" si="30"/>
        <v>0.50002496130996954</v>
      </c>
    </row>
    <row r="1956" spans="2:11" ht="12.75">
      <c r="B1956" s="12" t="s">
        <v>33581</v>
      </c>
      <c r="C1956" s="12" t="s">
        <v>33702</v>
      </c>
      <c r="D1956" s="13" t="s">
        <v>33793</v>
      </c>
      <c r="E1956" s="13" t="s">
        <v>33795</v>
      </c>
      <c r="F1956" s="13" t="s">
        <v>3</v>
      </c>
      <c r="G1956" s="13" t="s">
        <v>9</v>
      </c>
      <c r="H1956" s="13"/>
      <c r="I1956" s="14">
        <v>40784</v>
      </c>
      <c r="J1956" s="14">
        <v>12235</v>
      </c>
      <c r="K1956" s="15">
        <f t="shared" si="30"/>
        <v>0.29999509611612396</v>
      </c>
    </row>
    <row r="1957" spans="2:11" ht="12.75">
      <c r="B1957" s="12" t="s">
        <v>33581</v>
      </c>
      <c r="C1957" s="12" t="s">
        <v>33702</v>
      </c>
      <c r="D1957" s="13" t="s">
        <v>33796</v>
      </c>
      <c r="E1957" s="13" t="s">
        <v>33797</v>
      </c>
      <c r="F1957" s="13" t="s">
        <v>8</v>
      </c>
      <c r="G1957" s="13" t="s">
        <v>9</v>
      </c>
      <c r="H1957" s="13"/>
      <c r="I1957" s="14">
        <v>6300</v>
      </c>
      <c r="J1957" s="14">
        <v>1890</v>
      </c>
      <c r="K1957" s="15">
        <f t="shared" si="30"/>
        <v>0.3</v>
      </c>
    </row>
    <row r="1958" spans="2:11" ht="12.75">
      <c r="B1958" s="12" t="s">
        <v>33581</v>
      </c>
      <c r="C1958" s="12" t="s">
        <v>33702</v>
      </c>
      <c r="D1958" s="13" t="s">
        <v>33798</v>
      </c>
      <c r="E1958" s="13" t="s">
        <v>33799</v>
      </c>
      <c r="F1958" s="13" t="s">
        <v>3</v>
      </c>
      <c r="G1958" s="13" t="s">
        <v>9</v>
      </c>
      <c r="H1958" s="13"/>
      <c r="I1958" s="14">
        <v>47726</v>
      </c>
      <c r="J1958" s="14">
        <v>14318</v>
      </c>
      <c r="K1958" s="15">
        <f t="shared" si="30"/>
        <v>0.30000419058793948</v>
      </c>
    </row>
    <row r="1959" spans="2:11" ht="12.75">
      <c r="B1959" s="12" t="s">
        <v>33581</v>
      </c>
      <c r="C1959" s="12" t="s">
        <v>33702</v>
      </c>
      <c r="D1959" s="13" t="s">
        <v>33800</v>
      </c>
      <c r="E1959" s="13" t="s">
        <v>33801</v>
      </c>
      <c r="F1959" s="13" t="s">
        <v>3</v>
      </c>
      <c r="G1959" s="13" t="s">
        <v>9</v>
      </c>
      <c r="H1959" s="13"/>
      <c r="I1959" s="14">
        <v>8426</v>
      </c>
      <c r="J1959" s="14">
        <v>2528</v>
      </c>
      <c r="K1959" s="15">
        <f t="shared" si="30"/>
        <v>0.30002373605506766</v>
      </c>
    </row>
    <row r="1960" spans="2:11" ht="12.75">
      <c r="B1960" s="12" t="s">
        <v>33581</v>
      </c>
      <c r="C1960" s="12" t="s">
        <v>33702</v>
      </c>
      <c r="D1960" s="13" t="s">
        <v>33800</v>
      </c>
      <c r="E1960" s="13" t="s">
        <v>33802</v>
      </c>
      <c r="F1960" s="13" t="s">
        <v>6</v>
      </c>
      <c r="G1960" s="13" t="s">
        <v>9</v>
      </c>
      <c r="H1960" s="13"/>
      <c r="I1960" s="14">
        <v>4501.79</v>
      </c>
      <c r="J1960" s="14">
        <v>1351</v>
      </c>
      <c r="K1960" s="15">
        <f t="shared" si="30"/>
        <v>0.30010284797824865</v>
      </c>
    </row>
    <row r="1961" spans="2:11" ht="12.75">
      <c r="B1961" s="12" t="s">
        <v>33581</v>
      </c>
      <c r="C1961" s="12" t="s">
        <v>33702</v>
      </c>
      <c r="D1961" s="13" t="s">
        <v>33803</v>
      </c>
      <c r="E1961" s="13" t="s">
        <v>33804</v>
      </c>
      <c r="F1961" s="13" t="s">
        <v>8</v>
      </c>
      <c r="G1961" s="13" t="s">
        <v>9</v>
      </c>
      <c r="H1961" s="13"/>
      <c r="I1961" s="14">
        <v>10048</v>
      </c>
      <c r="J1961" s="14">
        <v>5024</v>
      </c>
      <c r="K1961" s="15">
        <f t="shared" si="30"/>
        <v>0.5</v>
      </c>
    </row>
    <row r="1962" spans="2:11" ht="12.75">
      <c r="B1962" s="12" t="s">
        <v>33581</v>
      </c>
      <c r="C1962" s="12" t="s">
        <v>33702</v>
      </c>
      <c r="D1962" s="13" t="s">
        <v>33803</v>
      </c>
      <c r="E1962" s="13" t="s">
        <v>33805</v>
      </c>
      <c r="F1962" s="13" t="s">
        <v>3</v>
      </c>
      <c r="G1962" s="13" t="s">
        <v>9</v>
      </c>
      <c r="H1962" s="13"/>
      <c r="I1962" s="14">
        <v>10407.5</v>
      </c>
      <c r="J1962" s="14">
        <v>3121</v>
      </c>
      <c r="K1962" s="15">
        <f t="shared" si="30"/>
        <v>0.29987989430699014</v>
      </c>
    </row>
    <row r="1963" spans="2:11" ht="12.75">
      <c r="B1963" s="12" t="s">
        <v>33581</v>
      </c>
      <c r="C1963" s="12" t="s">
        <v>33702</v>
      </c>
      <c r="D1963" s="13" t="s">
        <v>33806</v>
      </c>
      <c r="E1963" s="13" t="s">
        <v>33807</v>
      </c>
      <c r="F1963" s="13" t="s">
        <v>3</v>
      </c>
      <c r="G1963" s="13" t="s">
        <v>9</v>
      </c>
      <c r="H1963" s="13"/>
      <c r="I1963" s="14">
        <v>13300</v>
      </c>
      <c r="J1963" s="14">
        <v>3990</v>
      </c>
      <c r="K1963" s="15">
        <f t="shared" si="30"/>
        <v>0.3</v>
      </c>
    </row>
    <row r="1964" spans="2:11" ht="12.75">
      <c r="B1964" s="12" t="s">
        <v>33581</v>
      </c>
      <c r="C1964" s="12" t="s">
        <v>33702</v>
      </c>
      <c r="D1964" s="13" t="s">
        <v>25421</v>
      </c>
      <c r="E1964" s="13" t="s">
        <v>33808</v>
      </c>
      <c r="F1964" s="13" t="s">
        <v>3</v>
      </c>
      <c r="G1964" s="13" t="s">
        <v>9</v>
      </c>
      <c r="H1964" s="13"/>
      <c r="I1964" s="14">
        <v>30333</v>
      </c>
      <c r="J1964" s="14">
        <v>9100</v>
      </c>
      <c r="K1964" s="15">
        <f t="shared" si="30"/>
        <v>0.30000329673952458</v>
      </c>
    </row>
    <row r="1965" spans="2:11" ht="12.75">
      <c r="B1965" s="12" t="s">
        <v>33581</v>
      </c>
      <c r="C1965" s="12" t="s">
        <v>33702</v>
      </c>
      <c r="D1965" s="13" t="s">
        <v>25421</v>
      </c>
      <c r="E1965" s="13" t="s">
        <v>33809</v>
      </c>
      <c r="F1965" s="13" t="s">
        <v>2</v>
      </c>
      <c r="G1965" s="13" t="s">
        <v>9</v>
      </c>
      <c r="H1965" s="13"/>
      <c r="I1965" s="14">
        <v>6825</v>
      </c>
      <c r="J1965" s="14">
        <v>3412</v>
      </c>
      <c r="K1965" s="15">
        <f t="shared" si="30"/>
        <v>0.49992673992673992</v>
      </c>
    </row>
    <row r="1966" spans="2:11" ht="12.75">
      <c r="B1966" s="12" t="s">
        <v>33581</v>
      </c>
      <c r="C1966" s="12" t="s">
        <v>33702</v>
      </c>
      <c r="D1966" s="13" t="s">
        <v>25421</v>
      </c>
      <c r="E1966" s="13" t="s">
        <v>33810</v>
      </c>
      <c r="F1966" s="13" t="s">
        <v>2</v>
      </c>
      <c r="G1966" s="13" t="s">
        <v>9</v>
      </c>
      <c r="H1966" s="13"/>
      <c r="I1966" s="14">
        <v>12058</v>
      </c>
      <c r="J1966" s="14">
        <v>6029</v>
      </c>
      <c r="K1966" s="15">
        <f t="shared" si="30"/>
        <v>0.5</v>
      </c>
    </row>
    <row r="1967" spans="2:11" ht="12.75">
      <c r="B1967" s="12" t="s">
        <v>33581</v>
      </c>
      <c r="C1967" s="12" t="s">
        <v>33702</v>
      </c>
      <c r="D1967" s="13" t="s">
        <v>25421</v>
      </c>
      <c r="E1967" s="13" t="s">
        <v>33811</v>
      </c>
      <c r="F1967" s="13" t="s">
        <v>3</v>
      </c>
      <c r="G1967" s="13" t="s">
        <v>9</v>
      </c>
      <c r="H1967" s="13"/>
      <c r="I1967" s="14">
        <v>4340</v>
      </c>
      <c r="J1967" s="14">
        <v>3363</v>
      </c>
      <c r="K1967" s="15">
        <f t="shared" si="30"/>
        <v>0.77488479262672816</v>
      </c>
    </row>
    <row r="1968" spans="2:11" ht="12.75">
      <c r="B1968" s="12" t="s">
        <v>33581</v>
      </c>
      <c r="C1968" s="12" t="s">
        <v>33702</v>
      </c>
      <c r="D1968" s="13" t="s">
        <v>33812</v>
      </c>
      <c r="E1968" s="13" t="s">
        <v>33813</v>
      </c>
      <c r="F1968" s="13" t="s">
        <v>3</v>
      </c>
      <c r="G1968" s="13" t="s">
        <v>9</v>
      </c>
      <c r="H1968" s="13"/>
      <c r="I1968" s="14">
        <v>23952</v>
      </c>
      <c r="J1968" s="14">
        <v>6864</v>
      </c>
      <c r="K1968" s="15">
        <f t="shared" si="30"/>
        <v>0.28657314629258518</v>
      </c>
    </row>
    <row r="1969" spans="2:11" ht="12.75">
      <c r="B1969" s="12" t="s">
        <v>33581</v>
      </c>
      <c r="C1969" s="12" t="s">
        <v>33702</v>
      </c>
      <c r="D1969" s="13" t="s">
        <v>33814</v>
      </c>
      <c r="E1969" s="13" t="s">
        <v>33815</v>
      </c>
      <c r="F1969" s="13" t="s">
        <v>8</v>
      </c>
      <c r="G1969" s="13" t="s">
        <v>9</v>
      </c>
      <c r="H1969" s="13"/>
      <c r="I1969" s="14">
        <v>25500</v>
      </c>
      <c r="J1969" s="14">
        <v>10200</v>
      </c>
      <c r="K1969" s="15">
        <f t="shared" si="30"/>
        <v>0.4</v>
      </c>
    </row>
    <row r="1970" spans="2:11" ht="12.75">
      <c r="B1970" s="12" t="s">
        <v>33581</v>
      </c>
      <c r="C1970" s="12" t="s">
        <v>33702</v>
      </c>
      <c r="D1970" s="13" t="s">
        <v>33816</v>
      </c>
      <c r="E1970" s="13" t="s">
        <v>27713</v>
      </c>
      <c r="F1970" s="13" t="s">
        <v>3</v>
      </c>
      <c r="G1970" s="13" t="s">
        <v>9</v>
      </c>
      <c r="H1970" s="13"/>
      <c r="I1970" s="14">
        <v>8130</v>
      </c>
      <c r="J1970" s="14">
        <v>2439</v>
      </c>
      <c r="K1970" s="15">
        <f t="shared" si="30"/>
        <v>0.3</v>
      </c>
    </row>
    <row r="1971" spans="2:11" ht="12.75">
      <c r="B1971" s="12" t="s">
        <v>33581</v>
      </c>
      <c r="C1971" s="12" t="s">
        <v>33702</v>
      </c>
      <c r="D1971" s="13" t="s">
        <v>33816</v>
      </c>
      <c r="E1971" s="13" t="s">
        <v>33817</v>
      </c>
      <c r="F1971" s="13" t="s">
        <v>3</v>
      </c>
      <c r="G1971" s="13" t="s">
        <v>9</v>
      </c>
      <c r="H1971" s="13"/>
      <c r="I1971" s="14">
        <v>159899</v>
      </c>
      <c r="J1971" s="14">
        <v>30500</v>
      </c>
      <c r="K1971" s="15">
        <f t="shared" si="30"/>
        <v>0.1907454080388245</v>
      </c>
    </row>
    <row r="1972" spans="2:11" ht="12.75">
      <c r="B1972" s="12" t="s">
        <v>33581</v>
      </c>
      <c r="C1972" s="12" t="s">
        <v>33702</v>
      </c>
      <c r="D1972" s="13" t="s">
        <v>33818</v>
      </c>
      <c r="E1972" s="13" t="s">
        <v>33819</v>
      </c>
      <c r="F1972" s="13" t="s">
        <v>3</v>
      </c>
      <c r="G1972" s="13" t="s">
        <v>9</v>
      </c>
      <c r="H1972" s="13"/>
      <c r="I1972" s="14">
        <v>43173.3</v>
      </c>
      <c r="J1972" s="14">
        <v>12952</v>
      </c>
      <c r="K1972" s="15">
        <f t="shared" si="30"/>
        <v>0.30000023162463835</v>
      </c>
    </row>
    <row r="1973" spans="2:11" ht="12.75">
      <c r="B1973" s="12" t="s">
        <v>33581</v>
      </c>
      <c r="C1973" s="12" t="s">
        <v>33702</v>
      </c>
      <c r="D1973" s="13" t="s">
        <v>33820</v>
      </c>
      <c r="E1973" s="13" t="s">
        <v>33821</v>
      </c>
      <c r="F1973" s="13" t="s">
        <v>3</v>
      </c>
      <c r="G1973" s="13" t="s">
        <v>9</v>
      </c>
      <c r="H1973" s="13"/>
      <c r="I1973" s="14">
        <v>83533</v>
      </c>
      <c r="J1973" s="14">
        <v>25068</v>
      </c>
      <c r="K1973" s="15">
        <f t="shared" si="30"/>
        <v>0.3000969676654735</v>
      </c>
    </row>
    <row r="1974" spans="2:11" ht="12.75">
      <c r="B1974" s="12" t="s">
        <v>33581</v>
      </c>
      <c r="C1974" s="12" t="s">
        <v>33702</v>
      </c>
      <c r="D1974" s="13" t="s">
        <v>33822</v>
      </c>
      <c r="E1974" s="13" t="s">
        <v>33823</v>
      </c>
      <c r="F1974" s="13" t="s">
        <v>6</v>
      </c>
      <c r="G1974" s="13" t="s">
        <v>9</v>
      </c>
      <c r="H1974" s="13"/>
      <c r="I1974" s="14">
        <v>439295</v>
      </c>
      <c r="J1974" s="14">
        <v>150019</v>
      </c>
      <c r="K1974" s="15">
        <f t="shared" si="30"/>
        <v>0.34149944797914839</v>
      </c>
    </row>
    <row r="1975" spans="2:11" ht="12.75">
      <c r="B1975" s="12" t="s">
        <v>33581</v>
      </c>
      <c r="C1975" s="12" t="s">
        <v>33702</v>
      </c>
      <c r="D1975" s="13" t="s">
        <v>33822</v>
      </c>
      <c r="E1975" s="13" t="s">
        <v>33824</v>
      </c>
      <c r="F1975" s="13" t="s">
        <v>4</v>
      </c>
      <c r="G1975" s="13" t="s">
        <v>9</v>
      </c>
      <c r="H1975" s="13"/>
      <c r="I1975" s="14">
        <v>206700</v>
      </c>
      <c r="J1975" s="14">
        <v>59984</v>
      </c>
      <c r="K1975" s="15">
        <f t="shared" si="30"/>
        <v>0.29019835510401548</v>
      </c>
    </row>
    <row r="1976" spans="2:11" ht="12.75">
      <c r="B1976" s="12" t="s">
        <v>33581</v>
      </c>
      <c r="C1976" s="12" t="s">
        <v>33702</v>
      </c>
      <c r="D1976" s="13" t="s">
        <v>33822</v>
      </c>
      <c r="E1976" s="13" t="s">
        <v>33825</v>
      </c>
      <c r="F1976" s="13" t="s">
        <v>6</v>
      </c>
      <c r="G1976" s="13" t="s">
        <v>9</v>
      </c>
      <c r="H1976" s="13"/>
      <c r="I1976" s="14">
        <v>415000</v>
      </c>
      <c r="J1976" s="14">
        <v>207002</v>
      </c>
      <c r="K1976" s="15">
        <f t="shared" si="30"/>
        <v>0.49880000000000002</v>
      </c>
    </row>
    <row r="1977" spans="2:11" ht="12.75">
      <c r="B1977" s="12" t="s">
        <v>33581</v>
      </c>
      <c r="C1977" s="12" t="s">
        <v>33702</v>
      </c>
      <c r="D1977" s="13" t="s">
        <v>33822</v>
      </c>
      <c r="E1977" s="13" t="s">
        <v>33826</v>
      </c>
      <c r="F1977" s="13" t="s">
        <v>3</v>
      </c>
      <c r="G1977" s="13" t="s">
        <v>9</v>
      </c>
      <c r="H1977" s="13"/>
      <c r="I1977" s="14">
        <v>103760</v>
      </c>
      <c r="J1977" s="14">
        <v>30495</v>
      </c>
      <c r="K1977" s="15">
        <f t="shared" si="30"/>
        <v>0.2938993831919815</v>
      </c>
    </row>
    <row r="1978" spans="2:11" ht="12.75">
      <c r="B1978" s="12" t="s">
        <v>33581</v>
      </c>
      <c r="C1978" s="12" t="s">
        <v>33702</v>
      </c>
      <c r="D1978" s="13" t="s">
        <v>33822</v>
      </c>
      <c r="E1978" s="13" t="s">
        <v>33827</v>
      </c>
      <c r="F1978" s="13" t="s">
        <v>3</v>
      </c>
      <c r="G1978" s="13" t="s">
        <v>9</v>
      </c>
      <c r="H1978" s="13"/>
      <c r="I1978" s="14">
        <v>12167</v>
      </c>
      <c r="J1978" s="14">
        <v>3650</v>
      </c>
      <c r="K1978" s="15">
        <f t="shared" si="30"/>
        <v>0.29999178104709462</v>
      </c>
    </row>
    <row r="1979" spans="2:11" ht="12.75">
      <c r="B1979" s="12" t="s">
        <v>33581</v>
      </c>
      <c r="C1979" s="12" t="s">
        <v>33702</v>
      </c>
      <c r="D1979" s="13" t="s">
        <v>33822</v>
      </c>
      <c r="E1979" s="13" t="s">
        <v>33828</v>
      </c>
      <c r="F1979" s="13" t="s">
        <v>3</v>
      </c>
      <c r="G1979" s="13" t="s">
        <v>9</v>
      </c>
      <c r="H1979" s="13"/>
      <c r="I1979" s="14">
        <v>251370</v>
      </c>
      <c r="J1979" s="14">
        <v>30500</v>
      </c>
      <c r="K1979" s="15">
        <f t="shared" si="30"/>
        <v>0.12133508374109878</v>
      </c>
    </row>
    <row r="1980" spans="2:11" ht="12.75">
      <c r="B1980" s="12" t="s">
        <v>33581</v>
      </c>
      <c r="C1980" s="12" t="s">
        <v>33702</v>
      </c>
      <c r="D1980" s="13" t="s">
        <v>33829</v>
      </c>
      <c r="E1980" s="13" t="s">
        <v>33830</v>
      </c>
      <c r="F1980" s="13" t="s">
        <v>4</v>
      </c>
      <c r="G1980" s="13" t="s">
        <v>9</v>
      </c>
      <c r="H1980" s="13"/>
      <c r="I1980" s="14">
        <v>158000</v>
      </c>
      <c r="J1980" s="14">
        <v>59993</v>
      </c>
      <c r="K1980" s="15">
        <f t="shared" si="30"/>
        <v>0.37970253164556961</v>
      </c>
    </row>
    <row r="1981" spans="2:11" ht="12.75">
      <c r="B1981" s="12" t="s">
        <v>33581</v>
      </c>
      <c r="C1981" s="12" t="s">
        <v>33702</v>
      </c>
      <c r="D1981" s="13" t="s">
        <v>33829</v>
      </c>
      <c r="E1981" s="13" t="s">
        <v>33831</v>
      </c>
      <c r="F1981" s="13" t="s">
        <v>2</v>
      </c>
      <c r="G1981" s="13" t="s">
        <v>9</v>
      </c>
      <c r="H1981" s="13"/>
      <c r="I1981" s="14">
        <v>88075</v>
      </c>
      <c r="J1981" s="14">
        <v>26422</v>
      </c>
      <c r="K1981" s="15">
        <f t="shared" si="30"/>
        <v>0.29999432302015328</v>
      </c>
    </row>
    <row r="1982" spans="2:11" ht="12.75">
      <c r="B1982" s="12" t="s">
        <v>33581</v>
      </c>
      <c r="C1982" s="12" t="s">
        <v>33702</v>
      </c>
      <c r="D1982" s="13" t="s">
        <v>33832</v>
      </c>
      <c r="E1982" s="13" t="s">
        <v>33684</v>
      </c>
      <c r="F1982" s="13" t="s">
        <v>8</v>
      </c>
      <c r="G1982" s="13" t="s">
        <v>9</v>
      </c>
      <c r="H1982" s="13"/>
      <c r="I1982" s="14">
        <v>15300</v>
      </c>
      <c r="J1982" s="14">
        <v>4590</v>
      </c>
      <c r="K1982" s="15">
        <f t="shared" si="30"/>
        <v>0.3</v>
      </c>
    </row>
    <row r="1983" spans="2:11" ht="12.75">
      <c r="B1983" s="12" t="s">
        <v>33581</v>
      </c>
      <c r="C1983" s="12" t="s">
        <v>33702</v>
      </c>
      <c r="D1983" s="13" t="s">
        <v>33832</v>
      </c>
      <c r="E1983" s="13" t="s">
        <v>33833</v>
      </c>
      <c r="F1983" s="13" t="s">
        <v>5</v>
      </c>
      <c r="G1983" s="13" t="s">
        <v>9</v>
      </c>
      <c r="H1983" s="13"/>
      <c r="I1983" s="14">
        <v>27040</v>
      </c>
      <c r="J1983" s="14">
        <v>8112</v>
      </c>
      <c r="K1983" s="15">
        <f t="shared" si="30"/>
        <v>0.3</v>
      </c>
    </row>
    <row r="1984" spans="2:11" ht="12.75">
      <c r="B1984" s="12" t="s">
        <v>33581</v>
      </c>
      <c r="C1984" s="12" t="s">
        <v>33702</v>
      </c>
      <c r="D1984" s="13" t="s">
        <v>33834</v>
      </c>
      <c r="E1984" s="13" t="s">
        <v>33835</v>
      </c>
      <c r="F1984" s="13" t="s">
        <v>2</v>
      </c>
      <c r="G1984" s="13" t="s">
        <v>9</v>
      </c>
      <c r="H1984" s="13"/>
      <c r="I1984" s="14">
        <v>11448</v>
      </c>
      <c r="J1984" s="14">
        <v>5724</v>
      </c>
      <c r="K1984" s="15">
        <f t="shared" si="30"/>
        <v>0.5</v>
      </c>
    </row>
    <row r="1985" spans="2:11" ht="12.75">
      <c r="B1985" s="12" t="s">
        <v>33581</v>
      </c>
      <c r="C1985" s="12" t="s">
        <v>33702</v>
      </c>
      <c r="D1985" s="13" t="s">
        <v>33836</v>
      </c>
      <c r="E1985" s="13" t="s">
        <v>33837</v>
      </c>
      <c r="F1985" s="13" t="s">
        <v>3</v>
      </c>
      <c r="G1985" s="13" t="s">
        <v>9</v>
      </c>
      <c r="H1985" s="13"/>
      <c r="I1985" s="14">
        <v>19500</v>
      </c>
      <c r="J1985" s="14">
        <v>5850</v>
      </c>
      <c r="K1985" s="15">
        <f t="shared" si="30"/>
        <v>0.3</v>
      </c>
    </row>
    <row r="1986" spans="2:11" ht="12.75">
      <c r="B1986" s="12" t="s">
        <v>33581</v>
      </c>
      <c r="C1986" s="12" t="s">
        <v>33702</v>
      </c>
      <c r="D1986" s="13" t="s">
        <v>33836</v>
      </c>
      <c r="E1986" s="13" t="s">
        <v>33838</v>
      </c>
      <c r="F1986" s="13" t="s">
        <v>4</v>
      </c>
      <c r="G1986" s="13" t="s">
        <v>9</v>
      </c>
      <c r="H1986" s="13"/>
      <c r="I1986" s="14">
        <v>485000</v>
      </c>
      <c r="J1986" s="14">
        <v>150011</v>
      </c>
      <c r="K1986" s="15">
        <f t="shared" si="30"/>
        <v>0.30930103092783506</v>
      </c>
    </row>
    <row r="1987" spans="2:11" ht="12.75">
      <c r="B1987" s="12" t="s">
        <v>33581</v>
      </c>
      <c r="C1987" s="12" t="s">
        <v>33702</v>
      </c>
      <c r="D1987" s="13" t="s">
        <v>33839</v>
      </c>
      <c r="E1987" s="13" t="s">
        <v>33840</v>
      </c>
      <c r="F1987" s="13" t="s">
        <v>4</v>
      </c>
      <c r="G1987" s="13" t="s">
        <v>9</v>
      </c>
      <c r="H1987" s="13"/>
      <c r="I1987" s="14">
        <v>68298</v>
      </c>
      <c r="J1987" s="14">
        <v>20343</v>
      </c>
      <c r="K1987" s="15">
        <f t="shared" si="30"/>
        <v>0.29785645260476151</v>
      </c>
    </row>
    <row r="1988" spans="2:11" ht="12.75">
      <c r="B1988" s="12" t="s">
        <v>33581</v>
      </c>
      <c r="C1988" s="12" t="s">
        <v>33702</v>
      </c>
      <c r="D1988" s="13" t="s">
        <v>33841</v>
      </c>
      <c r="E1988" s="13" t="s">
        <v>33842</v>
      </c>
      <c r="F1988" s="13" t="s">
        <v>6</v>
      </c>
      <c r="G1988" s="13" t="s">
        <v>9</v>
      </c>
      <c r="H1988" s="13"/>
      <c r="I1988" s="14">
        <v>10772</v>
      </c>
      <c r="J1988" s="14">
        <v>2154</v>
      </c>
      <c r="K1988" s="15">
        <f t="shared" ref="K1988:K2051" si="31">J1988/I1988</f>
        <v>0.19996286669142221</v>
      </c>
    </row>
    <row r="1989" spans="2:11" ht="12.75">
      <c r="B1989" s="12" t="s">
        <v>33581</v>
      </c>
      <c r="C1989" s="12" t="s">
        <v>33702</v>
      </c>
      <c r="D1989" s="13" t="s">
        <v>33843</v>
      </c>
      <c r="E1989" s="13" t="s">
        <v>33844</v>
      </c>
      <c r="F1989" s="13" t="s">
        <v>3</v>
      </c>
      <c r="G1989" s="13" t="s">
        <v>9</v>
      </c>
      <c r="H1989" s="13"/>
      <c r="I1989" s="14">
        <v>16470</v>
      </c>
      <c r="J1989" s="14">
        <v>4941</v>
      </c>
      <c r="K1989" s="15">
        <f t="shared" si="31"/>
        <v>0.3</v>
      </c>
    </row>
    <row r="1990" spans="2:11" ht="12.75">
      <c r="B1990" s="12" t="s">
        <v>33581</v>
      </c>
      <c r="C1990" s="12" t="s">
        <v>33702</v>
      </c>
      <c r="D1990" s="13" t="s">
        <v>33845</v>
      </c>
      <c r="E1990" s="13" t="s">
        <v>3840</v>
      </c>
      <c r="F1990" s="13" t="s">
        <v>3</v>
      </c>
      <c r="G1990" s="13" t="s">
        <v>9</v>
      </c>
      <c r="H1990" s="13"/>
      <c r="I1990" s="14">
        <v>162789</v>
      </c>
      <c r="J1990" s="14">
        <v>46000</v>
      </c>
      <c r="K1990" s="15">
        <f t="shared" si="31"/>
        <v>0.28257437541848651</v>
      </c>
    </row>
    <row r="1991" spans="2:11" ht="12.75">
      <c r="B1991" s="12" t="s">
        <v>33581</v>
      </c>
      <c r="C1991" s="12" t="s">
        <v>33702</v>
      </c>
      <c r="D1991" s="13" t="s">
        <v>33845</v>
      </c>
      <c r="E1991" s="13" t="s">
        <v>33846</v>
      </c>
      <c r="F1991" s="13" t="s">
        <v>8</v>
      </c>
      <c r="G1991" s="13" t="s">
        <v>9</v>
      </c>
      <c r="H1991" s="13"/>
      <c r="I1991" s="14">
        <v>11508</v>
      </c>
      <c r="J1991" s="14">
        <v>4603</v>
      </c>
      <c r="K1991" s="15">
        <f t="shared" si="31"/>
        <v>0.39998262078554048</v>
      </c>
    </row>
    <row r="1992" spans="2:11" ht="12.75">
      <c r="B1992" s="12" t="s">
        <v>33581</v>
      </c>
      <c r="C1992" s="12" t="s">
        <v>33702</v>
      </c>
      <c r="D1992" s="13" t="s">
        <v>33847</v>
      </c>
      <c r="E1992" s="13" t="s">
        <v>33848</v>
      </c>
      <c r="F1992" s="13" t="s">
        <v>3</v>
      </c>
      <c r="G1992" s="13" t="s">
        <v>9</v>
      </c>
      <c r="H1992" s="13"/>
      <c r="I1992" s="14">
        <v>29939</v>
      </c>
      <c r="J1992" s="14">
        <v>8982</v>
      </c>
      <c r="K1992" s="15">
        <f t="shared" si="31"/>
        <v>0.30001002037476204</v>
      </c>
    </row>
    <row r="1993" spans="2:11" ht="12.75">
      <c r="B1993" s="12" t="s">
        <v>33581</v>
      </c>
      <c r="C1993" s="12" t="s">
        <v>33702</v>
      </c>
      <c r="D1993" s="13" t="s">
        <v>33849</v>
      </c>
      <c r="E1993" s="13" t="s">
        <v>33850</v>
      </c>
      <c r="F1993" s="13" t="s">
        <v>3</v>
      </c>
      <c r="G1993" s="13" t="s">
        <v>9</v>
      </c>
      <c r="H1993" s="13"/>
      <c r="I1993" s="14">
        <v>15006</v>
      </c>
      <c r="J1993" s="14">
        <v>4502</v>
      </c>
      <c r="K1993" s="15">
        <f t="shared" si="31"/>
        <v>0.30001332800213248</v>
      </c>
    </row>
    <row r="1994" spans="2:11" ht="12.75">
      <c r="B1994" s="12" t="s">
        <v>33581</v>
      </c>
      <c r="C1994" s="12" t="s">
        <v>33702</v>
      </c>
      <c r="D1994" s="13" t="s">
        <v>33851</v>
      </c>
      <c r="E1994" s="13" t="s">
        <v>33852</v>
      </c>
      <c r="F1994" s="13" t="s">
        <v>3</v>
      </c>
      <c r="G1994" s="13" t="s">
        <v>9</v>
      </c>
      <c r="H1994" s="13"/>
      <c r="I1994" s="14">
        <v>5800</v>
      </c>
      <c r="J1994" s="14">
        <v>1740</v>
      </c>
      <c r="K1994" s="15">
        <f t="shared" si="31"/>
        <v>0.3</v>
      </c>
    </row>
    <row r="1995" spans="2:11" ht="12.75">
      <c r="B1995" s="12" t="s">
        <v>33581</v>
      </c>
      <c r="C1995" s="12" t="s">
        <v>33702</v>
      </c>
      <c r="D1995" s="13" t="s">
        <v>33853</v>
      </c>
      <c r="E1995" s="13" t="s">
        <v>33854</v>
      </c>
      <c r="F1995" s="13" t="s">
        <v>3</v>
      </c>
      <c r="G1995" s="13" t="s">
        <v>9</v>
      </c>
      <c r="H1995" s="13"/>
      <c r="I1995" s="14">
        <v>6178</v>
      </c>
      <c r="J1995" s="14">
        <v>1853</v>
      </c>
      <c r="K1995" s="15">
        <f t="shared" si="31"/>
        <v>0.29993525412754934</v>
      </c>
    </row>
    <row r="1996" spans="2:11" ht="12.75">
      <c r="B1996" s="12" t="s">
        <v>33581</v>
      </c>
      <c r="C1996" s="12" t="s">
        <v>33702</v>
      </c>
      <c r="D1996" s="13" t="s">
        <v>33853</v>
      </c>
      <c r="E1996" s="13" t="s">
        <v>33855</v>
      </c>
      <c r="F1996" s="13" t="s">
        <v>4</v>
      </c>
      <c r="G1996" s="13" t="s">
        <v>9</v>
      </c>
      <c r="H1996" s="13"/>
      <c r="I1996" s="14">
        <v>9189</v>
      </c>
      <c r="J1996" s="14">
        <v>4594</v>
      </c>
      <c r="K1996" s="15">
        <f t="shared" si="31"/>
        <v>0.49994558711502884</v>
      </c>
    </row>
    <row r="1997" spans="2:11" ht="12.75">
      <c r="B1997" s="12" t="s">
        <v>33581</v>
      </c>
      <c r="C1997" s="12" t="s">
        <v>33702</v>
      </c>
      <c r="D1997" s="13" t="s">
        <v>33856</v>
      </c>
      <c r="E1997" s="13" t="s">
        <v>23256</v>
      </c>
      <c r="F1997" s="13" t="s">
        <v>3</v>
      </c>
      <c r="G1997" s="13" t="s">
        <v>9</v>
      </c>
      <c r="H1997" s="13"/>
      <c r="I1997" s="14">
        <v>36017</v>
      </c>
      <c r="J1997" s="14">
        <v>10805</v>
      </c>
      <c r="K1997" s="15">
        <f t="shared" si="31"/>
        <v>0.29999722353333147</v>
      </c>
    </row>
    <row r="1998" spans="2:11" ht="12.75">
      <c r="B1998" s="12" t="s">
        <v>33581</v>
      </c>
      <c r="C1998" s="12" t="s">
        <v>33702</v>
      </c>
      <c r="D1998" s="13" t="s">
        <v>33857</v>
      </c>
      <c r="E1998" s="13" t="s">
        <v>33858</v>
      </c>
      <c r="F1998" s="13" t="s">
        <v>3</v>
      </c>
      <c r="G1998" s="13" t="s">
        <v>9</v>
      </c>
      <c r="H1998" s="13"/>
      <c r="I1998" s="14">
        <v>16000</v>
      </c>
      <c r="J1998" s="14">
        <v>4800</v>
      </c>
      <c r="K1998" s="15">
        <f t="shared" si="31"/>
        <v>0.3</v>
      </c>
    </row>
    <row r="1999" spans="2:11" ht="12.75">
      <c r="B1999" s="12" t="s">
        <v>33581</v>
      </c>
      <c r="C1999" s="12" t="s">
        <v>33702</v>
      </c>
      <c r="D1999" s="13" t="s">
        <v>33859</v>
      </c>
      <c r="E1999" s="13" t="s">
        <v>95</v>
      </c>
      <c r="F1999" s="13" t="s">
        <v>7</v>
      </c>
      <c r="G1999" s="13" t="s">
        <v>9</v>
      </c>
      <c r="H1999" s="13"/>
      <c r="I1999" s="14">
        <v>296483</v>
      </c>
      <c r="J1999" s="14">
        <v>118593</v>
      </c>
      <c r="K1999" s="15">
        <f t="shared" si="31"/>
        <v>0.39999932542506655</v>
      </c>
    </row>
    <row r="2000" spans="2:11" ht="12.75">
      <c r="B2000" s="12" t="s">
        <v>33581</v>
      </c>
      <c r="C2000" s="12" t="s">
        <v>33702</v>
      </c>
      <c r="D2000" s="13" t="s">
        <v>33860</v>
      </c>
      <c r="E2000" s="13" t="s">
        <v>33861</v>
      </c>
      <c r="F2000" s="13" t="s">
        <v>3</v>
      </c>
      <c r="G2000" s="13" t="s">
        <v>9</v>
      </c>
      <c r="H2000" s="13"/>
      <c r="I2000" s="14">
        <v>41790</v>
      </c>
      <c r="J2000" s="14">
        <v>12537</v>
      </c>
      <c r="K2000" s="15">
        <f t="shared" si="31"/>
        <v>0.3</v>
      </c>
    </row>
    <row r="2001" spans="2:11" ht="12.75">
      <c r="B2001" s="12" t="s">
        <v>33581</v>
      </c>
      <c r="C2001" s="12" t="s">
        <v>33702</v>
      </c>
      <c r="D2001" s="13" t="s">
        <v>33860</v>
      </c>
      <c r="E2001" s="13" t="s">
        <v>33862</v>
      </c>
      <c r="F2001" s="13" t="s">
        <v>2</v>
      </c>
      <c r="G2001" s="13" t="s">
        <v>9</v>
      </c>
      <c r="H2001" s="13"/>
      <c r="I2001" s="14">
        <v>3262</v>
      </c>
      <c r="J2001" s="14">
        <v>1631</v>
      </c>
      <c r="K2001" s="15">
        <f t="shared" si="31"/>
        <v>0.5</v>
      </c>
    </row>
    <row r="2002" spans="2:11" ht="12.75">
      <c r="B2002" s="12" t="s">
        <v>33581</v>
      </c>
      <c r="C2002" s="12" t="s">
        <v>33702</v>
      </c>
      <c r="D2002" s="13" t="s">
        <v>33863</v>
      </c>
      <c r="E2002" s="13" t="s">
        <v>33864</v>
      </c>
      <c r="F2002" s="13" t="s">
        <v>3</v>
      </c>
      <c r="G2002" s="13" t="s">
        <v>9</v>
      </c>
      <c r="H2002" s="13"/>
      <c r="I2002" s="14">
        <v>465895</v>
      </c>
      <c r="J2002" s="14">
        <v>116474</v>
      </c>
      <c r="K2002" s="15">
        <f t="shared" si="31"/>
        <v>0.25000053660159477</v>
      </c>
    </row>
    <row r="2003" spans="2:11" ht="12.75">
      <c r="B2003" s="12" t="s">
        <v>33581</v>
      </c>
      <c r="C2003" s="12" t="s">
        <v>33702</v>
      </c>
      <c r="D2003" s="13" t="s">
        <v>33865</v>
      </c>
      <c r="E2003" s="13" t="s">
        <v>33866</v>
      </c>
      <c r="F2003" s="13" t="s">
        <v>3</v>
      </c>
      <c r="G2003" s="13" t="s">
        <v>9</v>
      </c>
      <c r="H2003" s="13"/>
      <c r="I2003" s="14">
        <v>17729</v>
      </c>
      <c r="J2003" s="14">
        <v>5319</v>
      </c>
      <c r="K2003" s="15">
        <f t="shared" si="31"/>
        <v>0.30001692142816855</v>
      </c>
    </row>
    <row r="2004" spans="2:11" ht="12.75">
      <c r="B2004" s="12" t="s">
        <v>33581</v>
      </c>
      <c r="C2004" s="12" t="s">
        <v>33702</v>
      </c>
      <c r="D2004" s="13" t="s">
        <v>33867</v>
      </c>
      <c r="E2004" s="13" t="s">
        <v>33868</v>
      </c>
      <c r="F2004" s="13" t="s">
        <v>2</v>
      </c>
      <c r="G2004" s="13" t="s">
        <v>9</v>
      </c>
      <c r="H2004" s="13"/>
      <c r="I2004" s="14">
        <v>17918</v>
      </c>
      <c r="J2004" s="14">
        <v>8959</v>
      </c>
      <c r="K2004" s="15">
        <f t="shared" si="31"/>
        <v>0.5</v>
      </c>
    </row>
    <row r="2005" spans="2:11" ht="12.75">
      <c r="B2005" s="12" t="s">
        <v>33581</v>
      </c>
      <c r="C2005" s="12" t="s">
        <v>33702</v>
      </c>
      <c r="D2005" s="13" t="s">
        <v>33867</v>
      </c>
      <c r="E2005" s="13" t="s">
        <v>33869</v>
      </c>
      <c r="F2005" s="13" t="s">
        <v>3</v>
      </c>
      <c r="G2005" s="13" t="s">
        <v>9</v>
      </c>
      <c r="H2005" s="13"/>
      <c r="I2005" s="14">
        <v>4253.3329999999996</v>
      </c>
      <c r="J2005" s="14">
        <v>1276</v>
      </c>
      <c r="K2005" s="15">
        <f t="shared" si="31"/>
        <v>0.30000002351097366</v>
      </c>
    </row>
    <row r="2006" spans="2:11" ht="12.75">
      <c r="B2006" s="12" t="s">
        <v>33581</v>
      </c>
      <c r="C2006" s="12" t="s">
        <v>33702</v>
      </c>
      <c r="D2006" s="13" t="s">
        <v>33867</v>
      </c>
      <c r="E2006" s="13" t="s">
        <v>33870</v>
      </c>
      <c r="F2006" s="13" t="s">
        <v>3</v>
      </c>
      <c r="G2006" s="13" t="s">
        <v>9</v>
      </c>
      <c r="H2006" s="13"/>
      <c r="I2006" s="14">
        <v>5100</v>
      </c>
      <c r="J2006" s="14">
        <v>1530</v>
      </c>
      <c r="K2006" s="15">
        <f t="shared" si="31"/>
        <v>0.3</v>
      </c>
    </row>
    <row r="2007" spans="2:11" ht="12.75">
      <c r="B2007" s="12" t="s">
        <v>33581</v>
      </c>
      <c r="C2007" s="12" t="s">
        <v>33702</v>
      </c>
      <c r="D2007" s="13" t="s">
        <v>33871</v>
      </c>
      <c r="E2007" s="13" t="s">
        <v>33872</v>
      </c>
      <c r="F2007" s="13" t="s">
        <v>2</v>
      </c>
      <c r="G2007" s="13" t="s">
        <v>9</v>
      </c>
      <c r="H2007" s="13"/>
      <c r="I2007" s="14">
        <v>3963.3330000000001</v>
      </c>
      <c r="J2007" s="14">
        <v>1189</v>
      </c>
      <c r="K2007" s="15">
        <f t="shared" si="31"/>
        <v>0.30000002523128894</v>
      </c>
    </row>
    <row r="2008" spans="2:11" ht="12.75">
      <c r="B2008" s="12" t="s">
        <v>33581</v>
      </c>
      <c r="C2008" s="12" t="s">
        <v>33702</v>
      </c>
      <c r="D2008" s="13" t="s">
        <v>33873</v>
      </c>
      <c r="E2008" s="13" t="s">
        <v>22679</v>
      </c>
      <c r="F2008" s="13" t="s">
        <v>3</v>
      </c>
      <c r="G2008" s="13" t="s">
        <v>9</v>
      </c>
      <c r="H2008" s="13"/>
      <c r="I2008" s="14">
        <v>58545</v>
      </c>
      <c r="J2008" s="14">
        <v>17564</v>
      </c>
      <c r="K2008" s="15">
        <f t="shared" si="31"/>
        <v>0.30000854043897857</v>
      </c>
    </row>
    <row r="2009" spans="2:11" ht="12.75">
      <c r="B2009" s="12" t="s">
        <v>33581</v>
      </c>
      <c r="C2009" s="12" t="s">
        <v>33702</v>
      </c>
      <c r="D2009" s="13" t="s">
        <v>33874</v>
      </c>
      <c r="E2009" s="13" t="s">
        <v>33875</v>
      </c>
      <c r="F2009" s="13" t="s">
        <v>2</v>
      </c>
      <c r="G2009" s="13" t="s">
        <v>9</v>
      </c>
      <c r="H2009" s="13"/>
      <c r="I2009" s="14">
        <v>9123.33</v>
      </c>
      <c r="J2009" s="14">
        <v>2737</v>
      </c>
      <c r="K2009" s="15">
        <f t="shared" si="31"/>
        <v>0.30000010960910106</v>
      </c>
    </row>
    <row r="2010" spans="2:11" ht="12.75">
      <c r="B2010" s="12" t="s">
        <v>33581</v>
      </c>
      <c r="C2010" s="12" t="s">
        <v>33702</v>
      </c>
      <c r="D2010" s="13" t="s">
        <v>33876</v>
      </c>
      <c r="E2010" s="13" t="s">
        <v>33877</v>
      </c>
      <c r="F2010" s="13" t="s">
        <v>3</v>
      </c>
      <c r="G2010" s="13" t="s">
        <v>9</v>
      </c>
      <c r="H2010" s="13"/>
      <c r="I2010" s="14">
        <v>4573</v>
      </c>
      <c r="J2010" s="14">
        <v>2286</v>
      </c>
      <c r="K2010" s="15">
        <f t="shared" si="31"/>
        <v>0.49989066258473652</v>
      </c>
    </row>
    <row r="2011" spans="2:11" ht="12.75">
      <c r="B2011" s="12" t="s">
        <v>33581</v>
      </c>
      <c r="C2011" s="12" t="s">
        <v>33892</v>
      </c>
      <c r="D2011" s="13" t="s">
        <v>33893</v>
      </c>
      <c r="E2011" s="13" t="s">
        <v>33894</v>
      </c>
      <c r="F2011" s="13" t="s">
        <v>3</v>
      </c>
      <c r="G2011" s="13" t="s">
        <v>9</v>
      </c>
      <c r="H2011" s="13"/>
      <c r="I2011" s="14">
        <v>38032</v>
      </c>
      <c r="J2011" s="14">
        <v>11410</v>
      </c>
      <c r="K2011" s="15">
        <f t="shared" si="31"/>
        <v>0.30001051745898188</v>
      </c>
    </row>
    <row r="2012" spans="2:11" ht="12.75">
      <c r="B2012" s="12" t="s">
        <v>33581</v>
      </c>
      <c r="C2012" s="12" t="s">
        <v>33892</v>
      </c>
      <c r="D2012" s="13" t="s">
        <v>33893</v>
      </c>
      <c r="E2012" s="13" t="s">
        <v>33895</v>
      </c>
      <c r="F2012" s="13" t="s">
        <v>6</v>
      </c>
      <c r="G2012" s="13" t="s">
        <v>9</v>
      </c>
      <c r="H2012" s="13"/>
      <c r="I2012" s="14">
        <v>2199695</v>
      </c>
      <c r="J2012" s="14">
        <v>300038</v>
      </c>
      <c r="K2012" s="15">
        <f t="shared" si="31"/>
        <v>0.13639981906582505</v>
      </c>
    </row>
    <row r="2013" spans="2:11" ht="12.75">
      <c r="B2013" s="12" t="s">
        <v>33581</v>
      </c>
      <c r="C2013" s="12" t="s">
        <v>33717</v>
      </c>
      <c r="D2013" s="13" t="s">
        <v>33718</v>
      </c>
      <c r="E2013" s="13" t="s">
        <v>33719</v>
      </c>
      <c r="F2013" s="13" t="s">
        <v>3</v>
      </c>
      <c r="G2013" s="13" t="s">
        <v>9</v>
      </c>
      <c r="H2013" s="13"/>
      <c r="I2013" s="14">
        <v>11848</v>
      </c>
      <c r="J2013" s="14">
        <v>3554</v>
      </c>
      <c r="K2013" s="15">
        <f t="shared" si="31"/>
        <v>0.29996623902768399</v>
      </c>
    </row>
    <row r="2014" spans="2:11" ht="12.75">
      <c r="B2014" s="12" t="s">
        <v>33581</v>
      </c>
      <c r="C2014" s="12" t="s">
        <v>33717</v>
      </c>
      <c r="D2014" s="13" t="s">
        <v>33718</v>
      </c>
      <c r="E2014" s="13" t="s">
        <v>33720</v>
      </c>
      <c r="F2014" s="13" t="s">
        <v>2</v>
      </c>
      <c r="G2014" s="13" t="s">
        <v>9</v>
      </c>
      <c r="H2014" s="13"/>
      <c r="I2014" s="14">
        <v>3002</v>
      </c>
      <c r="J2014" s="14">
        <v>1501</v>
      </c>
      <c r="K2014" s="15">
        <f t="shared" si="31"/>
        <v>0.5</v>
      </c>
    </row>
    <row r="2015" spans="2:11" ht="12.75">
      <c r="B2015" s="12" t="s">
        <v>33581</v>
      </c>
      <c r="C2015" s="12" t="s">
        <v>33721</v>
      </c>
      <c r="D2015" s="13" t="s">
        <v>33722</v>
      </c>
      <c r="E2015" s="13" t="s">
        <v>33723</v>
      </c>
      <c r="F2015" s="13" t="s">
        <v>4</v>
      </c>
      <c r="G2015" s="13" t="s">
        <v>9</v>
      </c>
      <c r="H2015" s="13"/>
      <c r="I2015" s="14">
        <v>74650</v>
      </c>
      <c r="J2015" s="14">
        <v>37325</v>
      </c>
      <c r="K2015" s="15">
        <f t="shared" si="31"/>
        <v>0.5</v>
      </c>
    </row>
    <row r="2016" spans="2:11" ht="12.75">
      <c r="B2016" s="12" t="s">
        <v>33581</v>
      </c>
      <c r="C2016" s="12" t="s">
        <v>33721</v>
      </c>
      <c r="D2016" s="13" t="s">
        <v>33722</v>
      </c>
      <c r="E2016" s="13" t="s">
        <v>33724</v>
      </c>
      <c r="F2016" s="13" t="s">
        <v>2</v>
      </c>
      <c r="G2016" s="13" t="s">
        <v>9</v>
      </c>
      <c r="H2016" s="13"/>
      <c r="I2016" s="14">
        <v>24223</v>
      </c>
      <c r="J2016" s="14">
        <v>7267</v>
      </c>
      <c r="K2016" s="15">
        <f t="shared" si="31"/>
        <v>0.30000412830780665</v>
      </c>
    </row>
    <row r="2017" spans="2:11" ht="12.75">
      <c r="B2017" s="12" t="s">
        <v>33581</v>
      </c>
      <c r="C2017" s="12" t="s">
        <v>33725</v>
      </c>
      <c r="D2017" s="13" t="s">
        <v>33726</v>
      </c>
      <c r="E2017" s="13" t="s">
        <v>33727</v>
      </c>
      <c r="F2017" s="13" t="s">
        <v>3</v>
      </c>
      <c r="G2017" s="13" t="s">
        <v>9</v>
      </c>
      <c r="H2017" s="13"/>
      <c r="I2017" s="14">
        <v>17411</v>
      </c>
      <c r="J2017" s="14">
        <v>5223</v>
      </c>
      <c r="K2017" s="15">
        <f t="shared" si="31"/>
        <v>0.29998276951352593</v>
      </c>
    </row>
    <row r="2018" spans="2:11" ht="12.75">
      <c r="B2018" s="12" t="s">
        <v>33581</v>
      </c>
      <c r="C2018" s="12" t="s">
        <v>33728</v>
      </c>
      <c r="D2018" s="13" t="s">
        <v>33729</v>
      </c>
      <c r="E2018" s="13" t="s">
        <v>33730</v>
      </c>
      <c r="F2018" s="13" t="s">
        <v>3</v>
      </c>
      <c r="G2018" s="13" t="s">
        <v>9</v>
      </c>
      <c r="H2018" s="13"/>
      <c r="I2018" s="14">
        <v>5890</v>
      </c>
      <c r="J2018" s="14">
        <v>1767</v>
      </c>
      <c r="K2018" s="15">
        <f t="shared" si="31"/>
        <v>0.3</v>
      </c>
    </row>
    <row r="2019" spans="2:11" ht="12.75">
      <c r="B2019" s="12" t="s">
        <v>33581</v>
      </c>
      <c r="C2019" s="12" t="s">
        <v>33728</v>
      </c>
      <c r="D2019" s="13" t="s">
        <v>33729</v>
      </c>
      <c r="E2019" s="13" t="s">
        <v>33731</v>
      </c>
      <c r="F2019" s="13" t="s">
        <v>2</v>
      </c>
      <c r="G2019" s="13" t="s">
        <v>9</v>
      </c>
      <c r="H2019" s="13"/>
      <c r="I2019" s="14">
        <v>19300</v>
      </c>
      <c r="J2019" s="14">
        <v>9650</v>
      </c>
      <c r="K2019" s="15">
        <f t="shared" si="31"/>
        <v>0.5</v>
      </c>
    </row>
    <row r="2020" spans="2:11" ht="12.75">
      <c r="B2020" s="12" t="s">
        <v>33581</v>
      </c>
      <c r="C2020" s="12" t="s">
        <v>33732</v>
      </c>
      <c r="D2020" s="13" t="s">
        <v>33733</v>
      </c>
      <c r="E2020" s="13" t="s">
        <v>33734</v>
      </c>
      <c r="F2020" s="13" t="s">
        <v>2</v>
      </c>
      <c r="G2020" s="13" t="s">
        <v>9</v>
      </c>
      <c r="H2020" s="13"/>
      <c r="I2020" s="14">
        <v>41186</v>
      </c>
      <c r="J2020" s="14">
        <v>20000</v>
      </c>
      <c r="K2020" s="15">
        <f t="shared" si="31"/>
        <v>0.48560190355946198</v>
      </c>
    </row>
    <row r="2021" spans="2:11" ht="12.75">
      <c r="B2021" s="12" t="s">
        <v>33581</v>
      </c>
      <c r="C2021" s="12" t="s">
        <v>33735</v>
      </c>
      <c r="D2021" s="13" t="s">
        <v>33736</v>
      </c>
      <c r="E2021" s="13" t="s">
        <v>33737</v>
      </c>
      <c r="F2021" s="13" t="s">
        <v>3</v>
      </c>
      <c r="G2021" s="13" t="s">
        <v>9</v>
      </c>
      <c r="H2021" s="13"/>
      <c r="I2021" s="14">
        <v>58513</v>
      </c>
      <c r="J2021" s="14">
        <v>17554</v>
      </c>
      <c r="K2021" s="15">
        <f t="shared" si="31"/>
        <v>0.30000170902192674</v>
      </c>
    </row>
    <row r="2022" spans="2:11" ht="12.75">
      <c r="B2022" s="12" t="s">
        <v>33581</v>
      </c>
      <c r="C2022" s="12" t="s">
        <v>33878</v>
      </c>
      <c r="D2022" s="13" t="s">
        <v>33879</v>
      </c>
      <c r="E2022" s="13" t="s">
        <v>33880</v>
      </c>
      <c r="F2022" s="13" t="s">
        <v>6</v>
      </c>
      <c r="G2022" s="13" t="s">
        <v>9</v>
      </c>
      <c r="H2022" s="13"/>
      <c r="I2022" s="14">
        <v>120453</v>
      </c>
      <c r="J2022" s="14">
        <v>59998</v>
      </c>
      <c r="K2022" s="15">
        <f t="shared" si="31"/>
        <v>0.49810299452898643</v>
      </c>
    </row>
    <row r="2023" spans="2:11" ht="12.75">
      <c r="B2023" s="12" t="s">
        <v>33581</v>
      </c>
      <c r="C2023" s="12" t="s">
        <v>33881</v>
      </c>
      <c r="D2023" s="13" t="s">
        <v>33882</v>
      </c>
      <c r="E2023" s="13" t="s">
        <v>33883</v>
      </c>
      <c r="F2023" s="13" t="s">
        <v>3</v>
      </c>
      <c r="G2023" s="13" t="s">
        <v>9</v>
      </c>
      <c r="H2023" s="13"/>
      <c r="I2023" s="14">
        <v>67939.899999999994</v>
      </c>
      <c r="J2023" s="14">
        <v>20382</v>
      </c>
      <c r="K2023" s="15">
        <f t="shared" si="31"/>
        <v>0.30000044156673766</v>
      </c>
    </row>
    <row r="2024" spans="2:11" ht="12.75">
      <c r="B2024" s="12" t="s">
        <v>33581</v>
      </c>
      <c r="C2024" s="12" t="s">
        <v>33884</v>
      </c>
      <c r="D2024" s="13" t="s">
        <v>33885</v>
      </c>
      <c r="E2024" s="13" t="s">
        <v>33886</v>
      </c>
      <c r="F2024" s="13" t="s">
        <v>3</v>
      </c>
      <c r="G2024" s="13" t="s">
        <v>9</v>
      </c>
      <c r="H2024" s="13"/>
      <c r="I2024" s="14">
        <v>91196</v>
      </c>
      <c r="J2024" s="14">
        <v>27359</v>
      </c>
      <c r="K2024" s="15">
        <f t="shared" si="31"/>
        <v>0.30000219307864379</v>
      </c>
    </row>
    <row r="2025" spans="2:11" ht="12.75">
      <c r="B2025" s="12" t="s">
        <v>33581</v>
      </c>
      <c r="C2025" s="12" t="s">
        <v>33884</v>
      </c>
      <c r="D2025" s="13" t="s">
        <v>33885</v>
      </c>
      <c r="E2025" s="13" t="s">
        <v>33887</v>
      </c>
      <c r="F2025" s="13" t="s">
        <v>3</v>
      </c>
      <c r="G2025" s="13" t="s">
        <v>9</v>
      </c>
      <c r="H2025" s="13"/>
      <c r="I2025" s="14">
        <v>63880</v>
      </c>
      <c r="J2025" s="14">
        <v>19164</v>
      </c>
      <c r="K2025" s="15">
        <f t="shared" si="31"/>
        <v>0.3</v>
      </c>
    </row>
    <row r="2026" spans="2:11" ht="12.75">
      <c r="B2026" s="12" t="s">
        <v>33581</v>
      </c>
      <c r="C2026" s="12" t="s">
        <v>33884</v>
      </c>
      <c r="D2026" s="13" t="s">
        <v>33885</v>
      </c>
      <c r="E2026" s="13" t="s">
        <v>9497</v>
      </c>
      <c r="F2026" s="13" t="s">
        <v>3</v>
      </c>
      <c r="G2026" s="13" t="s">
        <v>9</v>
      </c>
      <c r="H2026" s="13"/>
      <c r="I2026" s="14">
        <v>170918</v>
      </c>
      <c r="J2026" s="14">
        <v>30492</v>
      </c>
      <c r="K2026" s="15">
        <f t="shared" si="31"/>
        <v>0.17840133865362337</v>
      </c>
    </row>
    <row r="2027" spans="2:11" ht="12.75">
      <c r="B2027" s="12" t="s">
        <v>33581</v>
      </c>
      <c r="C2027" s="12" t="s">
        <v>33884</v>
      </c>
      <c r="D2027" s="13" t="s">
        <v>33885</v>
      </c>
      <c r="E2027" s="13" t="s">
        <v>33888</v>
      </c>
      <c r="F2027" s="13" t="s">
        <v>3</v>
      </c>
      <c r="G2027" s="13" t="s">
        <v>9</v>
      </c>
      <c r="H2027" s="13"/>
      <c r="I2027" s="14">
        <v>14635</v>
      </c>
      <c r="J2027" s="14">
        <v>7318</v>
      </c>
      <c r="K2027" s="15">
        <f t="shared" si="31"/>
        <v>0.50003416467372741</v>
      </c>
    </row>
    <row r="2028" spans="2:11" ht="12.75">
      <c r="B2028" s="12" t="s">
        <v>33581</v>
      </c>
      <c r="C2028" s="12" t="s">
        <v>33889</v>
      </c>
      <c r="D2028" s="13" t="s">
        <v>33890</v>
      </c>
      <c r="E2028" s="13" t="s">
        <v>33891</v>
      </c>
      <c r="F2028" s="13" t="s">
        <v>3</v>
      </c>
      <c r="G2028" s="13" t="s">
        <v>9</v>
      </c>
      <c r="H2028" s="13"/>
      <c r="I2028" s="14">
        <v>51303</v>
      </c>
      <c r="J2028" s="14">
        <v>15391</v>
      </c>
      <c r="K2028" s="15">
        <f t="shared" si="31"/>
        <v>0.30000194920375028</v>
      </c>
    </row>
    <row r="2029" spans="2:11" ht="12.75">
      <c r="B2029" s="12" t="s">
        <v>33581</v>
      </c>
      <c r="C2029" s="12" t="s">
        <v>33896</v>
      </c>
      <c r="D2029" s="13" t="s">
        <v>33897</v>
      </c>
      <c r="E2029" s="13" t="s">
        <v>33898</v>
      </c>
      <c r="F2029" s="13" t="s">
        <v>2</v>
      </c>
      <c r="G2029" s="13" t="s">
        <v>9</v>
      </c>
      <c r="H2029" s="13"/>
      <c r="I2029" s="14">
        <v>4884</v>
      </c>
      <c r="J2029" s="14">
        <v>2442</v>
      </c>
      <c r="K2029" s="15">
        <f t="shared" si="31"/>
        <v>0.5</v>
      </c>
    </row>
    <row r="2030" spans="2:11" ht="12.75">
      <c r="B2030" s="12" t="s">
        <v>33581</v>
      </c>
      <c r="C2030" s="12" t="s">
        <v>33896</v>
      </c>
      <c r="D2030" s="13" t="s">
        <v>33897</v>
      </c>
      <c r="E2030" s="13" t="s">
        <v>33899</v>
      </c>
      <c r="F2030" s="13" t="s">
        <v>8</v>
      </c>
      <c r="G2030" s="13" t="s">
        <v>9</v>
      </c>
      <c r="H2030" s="13"/>
      <c r="I2030" s="14">
        <v>24610</v>
      </c>
      <c r="J2030" s="14">
        <v>7383</v>
      </c>
      <c r="K2030" s="15">
        <f t="shared" si="31"/>
        <v>0.3</v>
      </c>
    </row>
    <row r="2031" spans="2:11" ht="12.75">
      <c r="B2031" s="12" t="s">
        <v>33581</v>
      </c>
      <c r="C2031" s="12" t="s">
        <v>33900</v>
      </c>
      <c r="D2031" s="13" t="s">
        <v>33901</v>
      </c>
      <c r="E2031" s="13" t="s">
        <v>33902</v>
      </c>
      <c r="F2031" s="13" t="s">
        <v>2</v>
      </c>
      <c r="G2031" s="13" t="s">
        <v>9</v>
      </c>
      <c r="H2031" s="13"/>
      <c r="I2031" s="14">
        <v>7187</v>
      </c>
      <c r="J2031" s="14">
        <v>2875</v>
      </c>
      <c r="K2031" s="15">
        <f t="shared" si="31"/>
        <v>0.400027828022819</v>
      </c>
    </row>
    <row r="2032" spans="2:11" ht="12.75">
      <c r="B2032" s="12" t="s">
        <v>33581</v>
      </c>
      <c r="C2032" s="12" t="s">
        <v>33903</v>
      </c>
      <c r="D2032" s="13" t="s">
        <v>33904</v>
      </c>
      <c r="E2032" s="13" t="s">
        <v>33905</v>
      </c>
      <c r="F2032" s="13" t="s">
        <v>3</v>
      </c>
      <c r="G2032" s="13" t="s">
        <v>9</v>
      </c>
      <c r="H2032" s="13"/>
      <c r="I2032" s="14">
        <v>5480</v>
      </c>
      <c r="J2032" s="14">
        <v>1644</v>
      </c>
      <c r="K2032" s="15">
        <f t="shared" si="31"/>
        <v>0.3</v>
      </c>
    </row>
    <row r="2033" spans="2:11" ht="12.75">
      <c r="B2033" s="12" t="s">
        <v>33581</v>
      </c>
      <c r="C2033" s="12" t="s">
        <v>33906</v>
      </c>
      <c r="D2033" s="13" t="s">
        <v>33907</v>
      </c>
      <c r="E2033" s="13" t="s">
        <v>33908</v>
      </c>
      <c r="F2033" s="13" t="s">
        <v>3</v>
      </c>
      <c r="G2033" s="13" t="s">
        <v>9</v>
      </c>
      <c r="H2033" s="13"/>
      <c r="I2033" s="14">
        <v>7068</v>
      </c>
      <c r="J2033" s="14">
        <v>2120</v>
      </c>
      <c r="K2033" s="15">
        <f t="shared" si="31"/>
        <v>0.29994340690435767</v>
      </c>
    </row>
    <row r="2034" spans="2:11" ht="12.75">
      <c r="B2034" s="12" t="s">
        <v>33581</v>
      </c>
      <c r="C2034" s="12" t="s">
        <v>33906</v>
      </c>
      <c r="D2034" s="13" t="s">
        <v>33907</v>
      </c>
      <c r="E2034" s="13" t="s">
        <v>21470</v>
      </c>
      <c r="F2034" s="13" t="s">
        <v>3</v>
      </c>
      <c r="G2034" s="13" t="s">
        <v>9</v>
      </c>
      <c r="H2034" s="13"/>
      <c r="I2034" s="14">
        <v>6600</v>
      </c>
      <c r="J2034" s="14">
        <v>1980</v>
      </c>
      <c r="K2034" s="15">
        <f t="shared" si="31"/>
        <v>0.3</v>
      </c>
    </row>
    <row r="2035" spans="2:11" ht="12.75">
      <c r="B2035" s="12" t="s">
        <v>33581</v>
      </c>
      <c r="C2035" s="12" t="s">
        <v>33909</v>
      </c>
      <c r="D2035" s="13" t="s">
        <v>33910</v>
      </c>
      <c r="E2035" s="13" t="s">
        <v>33911</v>
      </c>
      <c r="F2035" s="13" t="s">
        <v>3</v>
      </c>
      <c r="G2035" s="13" t="s">
        <v>9</v>
      </c>
      <c r="H2035" s="13"/>
      <c r="I2035" s="14">
        <v>99997</v>
      </c>
      <c r="J2035" s="14">
        <v>30499</v>
      </c>
      <c r="K2035" s="15">
        <f t="shared" si="31"/>
        <v>0.30499914997449923</v>
      </c>
    </row>
    <row r="2036" spans="2:11" ht="12.75">
      <c r="B2036" s="12" t="s">
        <v>33581</v>
      </c>
      <c r="C2036" s="12" t="s">
        <v>33909</v>
      </c>
      <c r="D2036" s="13" t="s">
        <v>33910</v>
      </c>
      <c r="E2036" s="13" t="s">
        <v>11167</v>
      </c>
      <c r="F2036" s="13" t="s">
        <v>3</v>
      </c>
      <c r="G2036" s="13" t="s">
        <v>9</v>
      </c>
      <c r="H2036" s="13"/>
      <c r="I2036" s="14">
        <v>29409</v>
      </c>
      <c r="J2036" s="14">
        <v>7352</v>
      </c>
      <c r="K2036" s="15">
        <f t="shared" si="31"/>
        <v>0.24999149920092489</v>
      </c>
    </row>
    <row r="2037" spans="2:11" ht="12.75">
      <c r="B2037" s="12" t="s">
        <v>33581</v>
      </c>
      <c r="C2037" s="12" t="s">
        <v>33912</v>
      </c>
      <c r="D2037" s="13" t="s">
        <v>33913</v>
      </c>
      <c r="E2037" s="13" t="s">
        <v>33914</v>
      </c>
      <c r="F2037" s="13" t="s">
        <v>2</v>
      </c>
      <c r="G2037" s="13" t="s">
        <v>9</v>
      </c>
      <c r="H2037" s="13"/>
      <c r="I2037" s="14">
        <v>38180</v>
      </c>
      <c r="J2037" s="14">
        <v>12599</v>
      </c>
      <c r="K2037" s="15">
        <f t="shared" si="31"/>
        <v>0.32998952331063386</v>
      </c>
    </row>
    <row r="2038" spans="2:11" ht="12.75">
      <c r="B2038" s="12" t="s">
        <v>33581</v>
      </c>
      <c r="C2038" s="12" t="s">
        <v>33915</v>
      </c>
      <c r="D2038" s="13" t="s">
        <v>33916</v>
      </c>
      <c r="E2038" s="13" t="s">
        <v>33917</v>
      </c>
      <c r="F2038" s="13" t="s">
        <v>8</v>
      </c>
      <c r="G2038" s="13" t="s">
        <v>9</v>
      </c>
      <c r="H2038" s="13"/>
      <c r="I2038" s="14">
        <v>56727</v>
      </c>
      <c r="J2038" s="14">
        <v>17018</v>
      </c>
      <c r="K2038" s="15">
        <f t="shared" si="31"/>
        <v>0.29999823717101204</v>
      </c>
    </row>
    <row r="2039" spans="2:11" ht="12.75">
      <c r="B2039" s="12" t="s">
        <v>33581</v>
      </c>
      <c r="C2039" s="12" t="s">
        <v>33918</v>
      </c>
      <c r="D2039" s="13" t="s">
        <v>33919</v>
      </c>
      <c r="E2039" s="13" t="s">
        <v>33920</v>
      </c>
      <c r="F2039" s="13" t="s">
        <v>3</v>
      </c>
      <c r="G2039" s="13" t="s">
        <v>9</v>
      </c>
      <c r="H2039" s="13"/>
      <c r="I2039" s="14">
        <v>9046</v>
      </c>
      <c r="J2039" s="14">
        <v>2262</v>
      </c>
      <c r="K2039" s="15">
        <f t="shared" si="31"/>
        <v>0.25005527304886138</v>
      </c>
    </row>
    <row r="2040" spans="2:11" ht="12.75">
      <c r="B2040" s="12" t="s">
        <v>33581</v>
      </c>
      <c r="C2040" s="12" t="s">
        <v>33921</v>
      </c>
      <c r="D2040" s="13" t="s">
        <v>33922</v>
      </c>
      <c r="E2040" s="13" t="s">
        <v>33923</v>
      </c>
      <c r="F2040" s="13" t="s">
        <v>3</v>
      </c>
      <c r="G2040" s="13" t="s">
        <v>9</v>
      </c>
      <c r="H2040" s="13"/>
      <c r="I2040" s="14">
        <v>598810</v>
      </c>
      <c r="J2040" s="14">
        <v>165032</v>
      </c>
      <c r="K2040" s="15">
        <f t="shared" si="31"/>
        <v>0.27559993988076353</v>
      </c>
    </row>
    <row r="2041" spans="2:11" ht="12.75">
      <c r="B2041" s="12" t="s">
        <v>33581</v>
      </c>
      <c r="C2041" s="12" t="s">
        <v>33924</v>
      </c>
      <c r="D2041" s="13" t="s">
        <v>33925</v>
      </c>
      <c r="E2041" s="13" t="s">
        <v>33926</v>
      </c>
      <c r="F2041" s="13" t="s">
        <v>3</v>
      </c>
      <c r="G2041" s="13" t="s">
        <v>9</v>
      </c>
      <c r="H2041" s="13"/>
      <c r="I2041" s="14">
        <v>3960</v>
      </c>
      <c r="J2041" s="14">
        <v>1188</v>
      </c>
      <c r="K2041" s="15">
        <f t="shared" si="31"/>
        <v>0.3</v>
      </c>
    </row>
    <row r="2042" spans="2:11" ht="12.75">
      <c r="B2042" s="12" t="s">
        <v>33581</v>
      </c>
      <c r="C2042" s="12" t="s">
        <v>33927</v>
      </c>
      <c r="D2042" s="13" t="s">
        <v>21693</v>
      </c>
      <c r="E2042" s="13" t="s">
        <v>33928</v>
      </c>
      <c r="F2042" s="13" t="s">
        <v>3</v>
      </c>
      <c r="G2042" s="13" t="s">
        <v>9</v>
      </c>
      <c r="H2042" s="13"/>
      <c r="I2042" s="14">
        <v>162865</v>
      </c>
      <c r="J2042" s="14">
        <v>45993</v>
      </c>
      <c r="K2042" s="15">
        <f t="shared" si="31"/>
        <v>0.28239953335584689</v>
      </c>
    </row>
    <row r="2043" spans="2:11" ht="12.75">
      <c r="B2043" s="12" t="s">
        <v>33581</v>
      </c>
      <c r="C2043" s="12" t="s">
        <v>33929</v>
      </c>
      <c r="D2043" s="13" t="s">
        <v>33930</v>
      </c>
      <c r="E2043" s="13" t="s">
        <v>33931</v>
      </c>
      <c r="F2043" s="13" t="s">
        <v>4</v>
      </c>
      <c r="G2043" s="13" t="s">
        <v>9</v>
      </c>
      <c r="H2043" s="13"/>
      <c r="I2043" s="14">
        <v>73000</v>
      </c>
      <c r="J2043" s="14">
        <v>17520</v>
      </c>
      <c r="K2043" s="15">
        <f t="shared" si="31"/>
        <v>0.24</v>
      </c>
    </row>
    <row r="2044" spans="2:11" ht="12.75">
      <c r="B2044" s="12" t="s">
        <v>33581</v>
      </c>
      <c r="C2044" s="12" t="s">
        <v>33929</v>
      </c>
      <c r="D2044" s="13" t="s">
        <v>33932</v>
      </c>
      <c r="E2044" s="13" t="s">
        <v>33933</v>
      </c>
      <c r="F2044" s="13" t="s">
        <v>8</v>
      </c>
      <c r="G2044" s="13" t="s">
        <v>9</v>
      </c>
      <c r="H2044" s="13"/>
      <c r="I2044" s="14">
        <v>25900</v>
      </c>
      <c r="J2044" s="14">
        <v>5180</v>
      </c>
      <c r="K2044" s="15">
        <f t="shared" si="31"/>
        <v>0.2</v>
      </c>
    </row>
    <row r="2045" spans="2:11" ht="12.75">
      <c r="B2045" s="12" t="s">
        <v>33581</v>
      </c>
      <c r="C2045" s="12" t="s">
        <v>33934</v>
      </c>
      <c r="D2045" s="13" t="s">
        <v>33935</v>
      </c>
      <c r="E2045" s="13" t="s">
        <v>33936</v>
      </c>
      <c r="F2045" s="13" t="s">
        <v>3</v>
      </c>
      <c r="G2045" s="13" t="s">
        <v>9</v>
      </c>
      <c r="H2045" s="13"/>
      <c r="I2045" s="14">
        <v>15002</v>
      </c>
      <c r="J2045" s="14">
        <v>4501</v>
      </c>
      <c r="K2045" s="15">
        <f t="shared" si="31"/>
        <v>0.3000266631115851</v>
      </c>
    </row>
    <row r="2046" spans="2:11" ht="12.75">
      <c r="B2046" s="12" t="s">
        <v>33581</v>
      </c>
      <c r="C2046" s="12" t="s">
        <v>33937</v>
      </c>
      <c r="D2046" s="13" t="s">
        <v>33938</v>
      </c>
      <c r="E2046" s="13" t="s">
        <v>33939</v>
      </c>
      <c r="F2046" s="13" t="s">
        <v>3</v>
      </c>
      <c r="G2046" s="13" t="s">
        <v>9</v>
      </c>
      <c r="H2046" s="13"/>
      <c r="I2046" s="14">
        <v>50000</v>
      </c>
      <c r="J2046" s="14">
        <v>15000</v>
      </c>
      <c r="K2046" s="15">
        <f t="shared" si="31"/>
        <v>0.3</v>
      </c>
    </row>
    <row r="2047" spans="2:11" ht="12.75">
      <c r="B2047" s="12" t="s">
        <v>33581</v>
      </c>
      <c r="C2047" s="12" t="s">
        <v>33940</v>
      </c>
      <c r="D2047" s="13" t="s">
        <v>33941</v>
      </c>
      <c r="E2047" s="13" t="s">
        <v>33942</v>
      </c>
      <c r="F2047" s="13" t="s">
        <v>8</v>
      </c>
      <c r="G2047" s="13" t="s">
        <v>9</v>
      </c>
      <c r="H2047" s="13"/>
      <c r="I2047" s="14">
        <v>25595</v>
      </c>
      <c r="J2047" s="14">
        <v>7678</v>
      </c>
      <c r="K2047" s="15">
        <f t="shared" si="31"/>
        <v>0.29998046493455754</v>
      </c>
    </row>
    <row r="2048" spans="2:11" ht="12.75">
      <c r="B2048" s="12" t="s">
        <v>33581</v>
      </c>
      <c r="C2048" s="12" t="s">
        <v>33943</v>
      </c>
      <c r="D2048" s="13" t="s">
        <v>33944</v>
      </c>
      <c r="E2048" s="13" t="s">
        <v>33945</v>
      </c>
      <c r="F2048" s="13" t="s">
        <v>3</v>
      </c>
      <c r="G2048" s="13" t="s">
        <v>9</v>
      </c>
      <c r="H2048" s="13"/>
      <c r="I2048" s="14">
        <v>53034</v>
      </c>
      <c r="J2048" s="14">
        <v>15910</v>
      </c>
      <c r="K2048" s="15">
        <f t="shared" si="31"/>
        <v>0.29999622883433269</v>
      </c>
    </row>
    <row r="2049" spans="2:11" ht="12.75">
      <c r="B2049" s="12" t="s">
        <v>33581</v>
      </c>
      <c r="C2049" s="12" t="s">
        <v>33946</v>
      </c>
      <c r="D2049" s="13" t="s">
        <v>33947</v>
      </c>
      <c r="E2049" s="13" t="s">
        <v>33948</v>
      </c>
      <c r="F2049" s="13" t="s">
        <v>3</v>
      </c>
      <c r="G2049" s="13" t="s">
        <v>9</v>
      </c>
      <c r="H2049" s="13"/>
      <c r="I2049" s="14">
        <v>6676</v>
      </c>
      <c r="J2049" s="14">
        <v>1669</v>
      </c>
      <c r="K2049" s="15">
        <f t="shared" si="31"/>
        <v>0.25</v>
      </c>
    </row>
    <row r="2050" spans="2:11" ht="12.75">
      <c r="B2050" s="12" t="s">
        <v>33581</v>
      </c>
      <c r="C2050" s="12" t="s">
        <v>33949</v>
      </c>
      <c r="D2050" s="13" t="s">
        <v>33950</v>
      </c>
      <c r="E2050" s="13" t="s">
        <v>33951</v>
      </c>
      <c r="F2050" s="13" t="s">
        <v>3</v>
      </c>
      <c r="G2050" s="13" t="s">
        <v>9</v>
      </c>
      <c r="H2050" s="13"/>
      <c r="I2050" s="14">
        <v>48367</v>
      </c>
      <c r="J2050" s="14">
        <v>19347</v>
      </c>
      <c r="K2050" s="15">
        <f t="shared" si="31"/>
        <v>0.40000413505075777</v>
      </c>
    </row>
    <row r="2051" spans="2:11" ht="12.75">
      <c r="B2051" s="12" t="s">
        <v>33581</v>
      </c>
      <c r="C2051" s="12" t="s">
        <v>33952</v>
      </c>
      <c r="D2051" s="13" t="s">
        <v>33953</v>
      </c>
      <c r="E2051" s="13" t="s">
        <v>33954</v>
      </c>
      <c r="F2051" s="13" t="s">
        <v>3</v>
      </c>
      <c r="G2051" s="13" t="s">
        <v>9</v>
      </c>
      <c r="H2051" s="13"/>
      <c r="I2051" s="14">
        <v>10380</v>
      </c>
      <c r="J2051" s="14">
        <v>3114</v>
      </c>
      <c r="K2051" s="15">
        <f t="shared" si="31"/>
        <v>0.3</v>
      </c>
    </row>
    <row r="2052" spans="2:11" ht="12.75">
      <c r="B2052" s="12" t="s">
        <v>33581</v>
      </c>
      <c r="C2052" s="12" t="s">
        <v>33955</v>
      </c>
      <c r="D2052" s="13" t="s">
        <v>33956</v>
      </c>
      <c r="E2052" s="13" t="s">
        <v>33957</v>
      </c>
      <c r="F2052" s="13" t="s">
        <v>3</v>
      </c>
      <c r="G2052" s="13" t="s">
        <v>9</v>
      </c>
      <c r="H2052" s="13"/>
      <c r="I2052" s="14">
        <v>9816</v>
      </c>
      <c r="J2052" s="14">
        <v>2945</v>
      </c>
      <c r="K2052" s="15">
        <f t="shared" ref="K2052:K2115" si="32">J2052/I2052</f>
        <v>0.3000203748981255</v>
      </c>
    </row>
    <row r="2053" spans="2:11" ht="12.75">
      <c r="B2053" s="12" t="s">
        <v>33581</v>
      </c>
      <c r="C2053" s="12" t="s">
        <v>33955</v>
      </c>
      <c r="D2053" s="13" t="s">
        <v>33956</v>
      </c>
      <c r="E2053" s="13" t="s">
        <v>33958</v>
      </c>
      <c r="F2053" s="13" t="s">
        <v>4</v>
      </c>
      <c r="G2053" s="13" t="s">
        <v>9</v>
      </c>
      <c r="H2053" s="13"/>
      <c r="I2053" s="14">
        <v>80405</v>
      </c>
      <c r="J2053" s="14">
        <v>24122</v>
      </c>
      <c r="K2053" s="15">
        <f t="shared" si="32"/>
        <v>0.30000621851874881</v>
      </c>
    </row>
    <row r="2054" spans="2:11" ht="12.75">
      <c r="B2054" s="12" t="s">
        <v>33581</v>
      </c>
      <c r="C2054" s="12" t="s">
        <v>33955</v>
      </c>
      <c r="D2054" s="13" t="s">
        <v>33956</v>
      </c>
      <c r="E2054" s="13" t="s">
        <v>33959</v>
      </c>
      <c r="F2054" s="13" t="s">
        <v>4</v>
      </c>
      <c r="G2054" s="13" t="s">
        <v>9</v>
      </c>
      <c r="H2054" s="13"/>
      <c r="I2054" s="14">
        <v>54009</v>
      </c>
      <c r="J2054" s="14">
        <v>21604</v>
      </c>
      <c r="K2054" s="15">
        <f t="shared" si="32"/>
        <v>0.40000740617304525</v>
      </c>
    </row>
    <row r="2055" spans="2:11" ht="12.75">
      <c r="B2055" s="12" t="s">
        <v>33581</v>
      </c>
      <c r="C2055" s="12" t="s">
        <v>33960</v>
      </c>
      <c r="D2055" s="13" t="s">
        <v>33961</v>
      </c>
      <c r="E2055" s="13" t="s">
        <v>33962</v>
      </c>
      <c r="F2055" s="13" t="s">
        <v>7</v>
      </c>
      <c r="G2055" s="13" t="s">
        <v>9</v>
      </c>
      <c r="H2055" s="13"/>
      <c r="I2055" s="14">
        <v>2600</v>
      </c>
      <c r="J2055" s="14">
        <v>1300</v>
      </c>
      <c r="K2055" s="15">
        <f t="shared" si="32"/>
        <v>0.5</v>
      </c>
    </row>
    <row r="2056" spans="2:11" ht="12.75">
      <c r="B2056" s="12" t="s">
        <v>33581</v>
      </c>
      <c r="C2056" s="12" t="s">
        <v>33963</v>
      </c>
      <c r="D2056" s="13" t="s">
        <v>33964</v>
      </c>
      <c r="E2056" s="13" t="s">
        <v>33965</v>
      </c>
      <c r="F2056" s="13" t="s">
        <v>3</v>
      </c>
      <c r="G2056" s="13" t="s">
        <v>9</v>
      </c>
      <c r="H2056" s="13"/>
      <c r="I2056" s="14">
        <v>12143.333000000001</v>
      </c>
      <c r="J2056" s="14">
        <v>3643</v>
      </c>
      <c r="K2056" s="15">
        <f t="shared" si="32"/>
        <v>0.30000000823497142</v>
      </c>
    </row>
    <row r="2057" spans="2:11" ht="12.75">
      <c r="B2057" s="12" t="s">
        <v>33581</v>
      </c>
      <c r="C2057" s="12" t="s">
        <v>33966</v>
      </c>
      <c r="D2057" s="13" t="s">
        <v>33967</v>
      </c>
      <c r="E2057" s="13" t="s">
        <v>33968</v>
      </c>
      <c r="F2057" s="13" t="s">
        <v>3</v>
      </c>
      <c r="G2057" s="13" t="s">
        <v>9</v>
      </c>
      <c r="H2057" s="13"/>
      <c r="I2057" s="14">
        <v>19792</v>
      </c>
      <c r="J2057" s="14">
        <v>9896</v>
      </c>
      <c r="K2057" s="15">
        <f t="shared" si="32"/>
        <v>0.5</v>
      </c>
    </row>
    <row r="2058" spans="2:11" ht="12.75">
      <c r="B2058" s="12" t="s">
        <v>33581</v>
      </c>
      <c r="C2058" s="12" t="s">
        <v>33969</v>
      </c>
      <c r="D2058" s="13" t="s">
        <v>33970</v>
      </c>
      <c r="E2058" s="13" t="s">
        <v>33971</v>
      </c>
      <c r="F2058" s="13" t="s">
        <v>3</v>
      </c>
      <c r="G2058" s="13" t="s">
        <v>9</v>
      </c>
      <c r="H2058" s="13"/>
      <c r="I2058" s="14">
        <v>12026.665999999999</v>
      </c>
      <c r="J2058" s="14">
        <v>3608</v>
      </c>
      <c r="K2058" s="15">
        <f t="shared" si="32"/>
        <v>0.30000001662971271</v>
      </c>
    </row>
    <row r="2059" spans="2:11" ht="12.75">
      <c r="B2059" s="12" t="s">
        <v>33581</v>
      </c>
      <c r="C2059" s="12" t="s">
        <v>33969</v>
      </c>
      <c r="D2059" s="13" t="s">
        <v>33970</v>
      </c>
      <c r="E2059" s="13" t="s">
        <v>33972</v>
      </c>
      <c r="F2059" s="13" t="s">
        <v>2</v>
      </c>
      <c r="G2059" s="13" t="s">
        <v>9</v>
      </c>
      <c r="H2059" s="13"/>
      <c r="I2059" s="14">
        <v>5198</v>
      </c>
      <c r="J2059" s="14">
        <v>2599</v>
      </c>
      <c r="K2059" s="15">
        <f t="shared" si="32"/>
        <v>0.5</v>
      </c>
    </row>
    <row r="2060" spans="2:11" ht="12.75">
      <c r="B2060" s="12" t="s">
        <v>33581</v>
      </c>
      <c r="C2060" s="12" t="s">
        <v>33973</v>
      </c>
      <c r="D2060" s="13" t="s">
        <v>33974</v>
      </c>
      <c r="E2060" s="13" t="s">
        <v>33975</v>
      </c>
      <c r="F2060" s="13" t="s">
        <v>8</v>
      </c>
      <c r="G2060" s="13" t="s">
        <v>9</v>
      </c>
      <c r="H2060" s="13"/>
      <c r="I2060" s="14">
        <v>28215</v>
      </c>
      <c r="J2060" s="14">
        <v>8464</v>
      </c>
      <c r="K2060" s="15">
        <f t="shared" si="32"/>
        <v>0.29998227892964735</v>
      </c>
    </row>
    <row r="2061" spans="2:11" ht="12.75">
      <c r="B2061" s="12" t="s">
        <v>33581</v>
      </c>
      <c r="C2061" s="12" t="s">
        <v>33973</v>
      </c>
      <c r="D2061" s="13" t="s">
        <v>33974</v>
      </c>
      <c r="E2061" s="13" t="s">
        <v>9497</v>
      </c>
      <c r="F2061" s="13" t="s">
        <v>3</v>
      </c>
      <c r="G2061" s="13" t="s">
        <v>9</v>
      </c>
      <c r="H2061" s="13"/>
      <c r="I2061" s="14">
        <v>53375</v>
      </c>
      <c r="J2061" s="14">
        <v>16012</v>
      </c>
      <c r="K2061" s="15">
        <f t="shared" si="32"/>
        <v>0.29999063231850115</v>
      </c>
    </row>
    <row r="2062" spans="2:11" ht="12.75">
      <c r="B2062" s="12" t="s">
        <v>33581</v>
      </c>
      <c r="C2062" s="12" t="s">
        <v>33976</v>
      </c>
      <c r="D2062" s="13" t="s">
        <v>33977</v>
      </c>
      <c r="E2062" s="13" t="s">
        <v>33978</v>
      </c>
      <c r="F2062" s="13" t="s">
        <v>8</v>
      </c>
      <c r="G2062" s="13" t="s">
        <v>9</v>
      </c>
      <c r="H2062" s="13"/>
      <c r="I2062" s="14">
        <v>2582</v>
      </c>
      <c r="J2062" s="14">
        <v>1291</v>
      </c>
      <c r="K2062" s="15">
        <f t="shared" si="32"/>
        <v>0.5</v>
      </c>
    </row>
    <row r="2063" spans="2:11" ht="12.75">
      <c r="B2063" s="12" t="s">
        <v>33581</v>
      </c>
      <c r="C2063" s="12" t="s">
        <v>33976</v>
      </c>
      <c r="D2063" s="13" t="s">
        <v>33977</v>
      </c>
      <c r="E2063" s="13" t="s">
        <v>11884</v>
      </c>
      <c r="F2063" s="13" t="s">
        <v>8</v>
      </c>
      <c r="G2063" s="13" t="s">
        <v>9</v>
      </c>
      <c r="H2063" s="13"/>
      <c r="I2063" s="14">
        <v>31374</v>
      </c>
      <c r="J2063" s="14">
        <v>9412</v>
      </c>
      <c r="K2063" s="15">
        <f t="shared" si="32"/>
        <v>0.29999362529483009</v>
      </c>
    </row>
    <row r="2064" spans="2:11" ht="12.75">
      <c r="B2064" s="12" t="s">
        <v>33581</v>
      </c>
      <c r="C2064" s="12" t="s">
        <v>33979</v>
      </c>
      <c r="D2064" s="13" t="s">
        <v>33980</v>
      </c>
      <c r="E2064" s="13" t="s">
        <v>33981</v>
      </c>
      <c r="F2064" s="13" t="s">
        <v>8</v>
      </c>
      <c r="G2064" s="13" t="s">
        <v>9</v>
      </c>
      <c r="H2064" s="13"/>
      <c r="I2064" s="14">
        <v>29575</v>
      </c>
      <c r="J2064" s="14">
        <v>8872</v>
      </c>
      <c r="K2064" s="15">
        <f t="shared" si="32"/>
        <v>0.29998309382924765</v>
      </c>
    </row>
    <row r="2065" spans="2:11" ht="12.75">
      <c r="B2065" s="12" t="s">
        <v>33581</v>
      </c>
      <c r="C2065" s="12" t="s">
        <v>33982</v>
      </c>
      <c r="D2065" s="13" t="s">
        <v>33983</v>
      </c>
      <c r="E2065" s="13" t="s">
        <v>33984</v>
      </c>
      <c r="F2065" s="13" t="s">
        <v>3</v>
      </c>
      <c r="G2065" s="13" t="s">
        <v>9</v>
      </c>
      <c r="H2065" s="13"/>
      <c r="I2065" s="14">
        <v>7432</v>
      </c>
      <c r="J2065" s="14">
        <v>2230</v>
      </c>
      <c r="K2065" s="15">
        <f t="shared" si="32"/>
        <v>0.30005382131324004</v>
      </c>
    </row>
    <row r="2066" spans="2:11" ht="12.75">
      <c r="B2066" s="12" t="s">
        <v>33581</v>
      </c>
      <c r="C2066" s="12" t="s">
        <v>33985</v>
      </c>
      <c r="D2066" s="13" t="s">
        <v>33986</v>
      </c>
      <c r="E2066" s="13" t="s">
        <v>33987</v>
      </c>
      <c r="F2066" s="13" t="s">
        <v>8</v>
      </c>
      <c r="G2066" s="13" t="s">
        <v>9</v>
      </c>
      <c r="H2066" s="13"/>
      <c r="I2066" s="14">
        <v>57250</v>
      </c>
      <c r="J2066" s="14">
        <v>15000</v>
      </c>
      <c r="K2066" s="15">
        <f t="shared" si="32"/>
        <v>0.26200873362445415</v>
      </c>
    </row>
    <row r="2067" spans="2:11" ht="12.75">
      <c r="B2067" s="12" t="s">
        <v>33581</v>
      </c>
      <c r="C2067" s="12" t="s">
        <v>33985</v>
      </c>
      <c r="D2067" s="13" t="s">
        <v>33986</v>
      </c>
      <c r="E2067" s="13" t="s">
        <v>10834</v>
      </c>
      <c r="F2067" s="13" t="s">
        <v>3</v>
      </c>
      <c r="G2067" s="13" t="s">
        <v>9</v>
      </c>
      <c r="H2067" s="13"/>
      <c r="I2067" s="14">
        <v>89029</v>
      </c>
      <c r="J2067" s="14">
        <v>25818</v>
      </c>
      <c r="K2067" s="15">
        <f t="shared" si="32"/>
        <v>0.28999539475901109</v>
      </c>
    </row>
    <row r="2068" spans="2:11" ht="12.75">
      <c r="B2068" s="12" t="s">
        <v>33581</v>
      </c>
      <c r="C2068" s="12" t="s">
        <v>33988</v>
      </c>
      <c r="D2068" s="13" t="s">
        <v>33989</v>
      </c>
      <c r="E2068" s="13" t="s">
        <v>33990</v>
      </c>
      <c r="F2068" s="13" t="s">
        <v>3</v>
      </c>
      <c r="G2068" s="13" t="s">
        <v>9</v>
      </c>
      <c r="H2068" s="13"/>
      <c r="I2068" s="14">
        <v>3166.6660000000002</v>
      </c>
      <c r="J2068" s="14">
        <v>950</v>
      </c>
      <c r="K2068" s="15">
        <f t="shared" si="32"/>
        <v>0.300000063157908</v>
      </c>
    </row>
    <row r="2069" spans="2:11" ht="12.75">
      <c r="B2069" s="12" t="s">
        <v>33581</v>
      </c>
      <c r="C2069" s="12" t="s">
        <v>33991</v>
      </c>
      <c r="D2069" s="13" t="s">
        <v>33992</v>
      </c>
      <c r="E2069" s="13" t="s">
        <v>33993</v>
      </c>
      <c r="F2069" s="13" t="s">
        <v>3</v>
      </c>
      <c r="G2069" s="13" t="s">
        <v>9</v>
      </c>
      <c r="H2069" s="13"/>
      <c r="I2069" s="14">
        <v>11500</v>
      </c>
      <c r="J2069" s="14">
        <v>4600</v>
      </c>
      <c r="K2069" s="15">
        <f t="shared" si="32"/>
        <v>0.4</v>
      </c>
    </row>
    <row r="2070" spans="2:11" ht="12.75">
      <c r="B2070" s="12" t="s">
        <v>33581</v>
      </c>
      <c r="C2070" s="12" t="s">
        <v>33994</v>
      </c>
      <c r="D2070" s="13" t="s">
        <v>33995</v>
      </c>
      <c r="E2070" s="13" t="s">
        <v>33996</v>
      </c>
      <c r="F2070" s="13" t="s">
        <v>7</v>
      </c>
      <c r="G2070" s="13" t="s">
        <v>9</v>
      </c>
      <c r="H2070" s="13"/>
      <c r="I2070" s="14">
        <v>27029</v>
      </c>
      <c r="J2070" s="14">
        <v>13514</v>
      </c>
      <c r="K2070" s="15">
        <f t="shared" si="32"/>
        <v>0.49998150135040142</v>
      </c>
    </row>
    <row r="2071" spans="2:11" ht="12.75">
      <c r="B2071" s="12" t="s">
        <v>33581</v>
      </c>
      <c r="C2071" s="12" t="s">
        <v>33997</v>
      </c>
      <c r="D2071" s="13" t="s">
        <v>33998</v>
      </c>
      <c r="E2071" s="13" t="s">
        <v>33999</v>
      </c>
      <c r="F2071" s="13" t="s">
        <v>6</v>
      </c>
      <c r="G2071" s="13" t="s">
        <v>9</v>
      </c>
      <c r="H2071" s="13"/>
      <c r="I2071" s="14">
        <v>192222</v>
      </c>
      <c r="J2071" s="14">
        <v>114113</v>
      </c>
      <c r="K2071" s="15">
        <f t="shared" si="32"/>
        <v>0.59365213138974726</v>
      </c>
    </row>
    <row r="2072" spans="2:11" ht="12.75">
      <c r="B2072" s="12" t="s">
        <v>33581</v>
      </c>
      <c r="C2072" s="12" t="s">
        <v>34000</v>
      </c>
      <c r="D2072" s="13" t="s">
        <v>34001</v>
      </c>
      <c r="E2072" s="13" t="s">
        <v>34002</v>
      </c>
      <c r="F2072" s="13" t="s">
        <v>3</v>
      </c>
      <c r="G2072" s="13" t="s">
        <v>9</v>
      </c>
      <c r="H2072" s="13"/>
      <c r="I2072" s="14">
        <v>27500</v>
      </c>
      <c r="J2072" s="14">
        <v>13750</v>
      </c>
      <c r="K2072" s="15">
        <f t="shared" si="32"/>
        <v>0.5</v>
      </c>
    </row>
    <row r="2073" spans="2:11" ht="12.75">
      <c r="B2073" s="12" t="s">
        <v>33581</v>
      </c>
      <c r="C2073" s="12" t="s">
        <v>34000</v>
      </c>
      <c r="D2073" s="13" t="s">
        <v>34001</v>
      </c>
      <c r="E2073" s="13" t="s">
        <v>34003</v>
      </c>
      <c r="F2073" s="13" t="s">
        <v>2</v>
      </c>
      <c r="G2073" s="13" t="s">
        <v>9</v>
      </c>
      <c r="H2073" s="13"/>
      <c r="I2073" s="14">
        <v>11340</v>
      </c>
      <c r="J2073" s="14">
        <v>3402</v>
      </c>
      <c r="K2073" s="15">
        <f t="shared" si="32"/>
        <v>0.3</v>
      </c>
    </row>
    <row r="2074" spans="2:11" ht="12.75">
      <c r="B2074" s="12" t="s">
        <v>33581</v>
      </c>
      <c r="C2074" s="12" t="s">
        <v>34004</v>
      </c>
      <c r="D2074" s="13" t="s">
        <v>34005</v>
      </c>
      <c r="E2074" s="13" t="s">
        <v>34006</v>
      </c>
      <c r="F2074" s="13" t="s">
        <v>3</v>
      </c>
      <c r="G2074" s="13" t="s">
        <v>9</v>
      </c>
      <c r="H2074" s="13"/>
      <c r="I2074" s="14">
        <v>9499</v>
      </c>
      <c r="J2074" s="14">
        <v>2850</v>
      </c>
      <c r="K2074" s="15">
        <f t="shared" si="32"/>
        <v>0.30003158227181809</v>
      </c>
    </row>
    <row r="2075" spans="2:11" ht="12.75">
      <c r="B2075" s="12" t="s">
        <v>33581</v>
      </c>
      <c r="C2075" s="12" t="s">
        <v>34007</v>
      </c>
      <c r="D2075" s="13" t="s">
        <v>34008</v>
      </c>
      <c r="E2075" s="13" t="s">
        <v>16139</v>
      </c>
      <c r="F2075" s="13" t="s">
        <v>4</v>
      </c>
      <c r="G2075" s="13" t="s">
        <v>9</v>
      </c>
      <c r="H2075" s="13"/>
      <c r="I2075" s="14">
        <v>33000</v>
      </c>
      <c r="J2075" s="14">
        <v>9900</v>
      </c>
      <c r="K2075" s="15">
        <f t="shared" si="32"/>
        <v>0.3</v>
      </c>
    </row>
    <row r="2076" spans="2:11" ht="12.75">
      <c r="B2076" s="12" t="s">
        <v>33581</v>
      </c>
      <c r="C2076" s="12" t="s">
        <v>34007</v>
      </c>
      <c r="D2076" s="13" t="s">
        <v>34008</v>
      </c>
      <c r="E2076" s="13" t="s">
        <v>34009</v>
      </c>
      <c r="F2076" s="13" t="s">
        <v>3</v>
      </c>
      <c r="G2076" s="13" t="s">
        <v>9</v>
      </c>
      <c r="H2076" s="13"/>
      <c r="I2076" s="14">
        <v>7693.3333000000002</v>
      </c>
      <c r="J2076" s="14">
        <v>2308</v>
      </c>
      <c r="K2076" s="15">
        <f t="shared" si="32"/>
        <v>0.30000000129982668</v>
      </c>
    </row>
    <row r="2077" spans="2:11" ht="12.75">
      <c r="B2077" s="12" t="s">
        <v>33581</v>
      </c>
      <c r="C2077" s="12" t="s">
        <v>34007</v>
      </c>
      <c r="D2077" s="13" t="s">
        <v>34008</v>
      </c>
      <c r="E2077" s="13" t="s">
        <v>34010</v>
      </c>
      <c r="F2077" s="13" t="s">
        <v>3</v>
      </c>
      <c r="G2077" s="13" t="s">
        <v>9</v>
      </c>
      <c r="H2077" s="13"/>
      <c r="I2077" s="14">
        <v>48080</v>
      </c>
      <c r="J2077" s="14">
        <v>13678</v>
      </c>
      <c r="K2077" s="15">
        <f t="shared" si="32"/>
        <v>0.28448419301164724</v>
      </c>
    </row>
    <row r="2078" spans="2:11" ht="12.75">
      <c r="B2078" s="12" t="s">
        <v>33581</v>
      </c>
      <c r="C2078" s="12" t="s">
        <v>34011</v>
      </c>
      <c r="D2078" s="13" t="s">
        <v>34012</v>
      </c>
      <c r="E2078" s="13" t="s">
        <v>34013</v>
      </c>
      <c r="F2078" s="13" t="s">
        <v>3</v>
      </c>
      <c r="G2078" s="13" t="s">
        <v>9</v>
      </c>
      <c r="H2078" s="13"/>
      <c r="I2078" s="14">
        <v>119394</v>
      </c>
      <c r="J2078" s="14">
        <v>47352</v>
      </c>
      <c r="K2078" s="15">
        <f t="shared" si="32"/>
        <v>0.39660284436403842</v>
      </c>
    </row>
    <row r="2079" spans="2:11" ht="12.75">
      <c r="B2079" s="12" t="s">
        <v>33581</v>
      </c>
      <c r="C2079" s="12" t="s">
        <v>34014</v>
      </c>
      <c r="D2079" s="13" t="s">
        <v>34015</v>
      </c>
      <c r="E2079" s="13" t="s">
        <v>34016</v>
      </c>
      <c r="F2079" s="13" t="s">
        <v>3</v>
      </c>
      <c r="G2079" s="13" t="s">
        <v>9</v>
      </c>
      <c r="H2079" s="13"/>
      <c r="I2079" s="14">
        <v>12067</v>
      </c>
      <c r="J2079" s="14">
        <v>3620</v>
      </c>
      <c r="K2079" s="15">
        <f t="shared" si="32"/>
        <v>0.29999171293610671</v>
      </c>
    </row>
    <row r="2080" spans="2:11" ht="12.75">
      <c r="B2080" s="12" t="s">
        <v>33581</v>
      </c>
      <c r="C2080" s="12" t="s">
        <v>34014</v>
      </c>
      <c r="D2080" s="13" t="s">
        <v>34015</v>
      </c>
      <c r="E2080" s="13" t="s">
        <v>34017</v>
      </c>
      <c r="F2080" s="13" t="s">
        <v>2</v>
      </c>
      <c r="G2080" s="13" t="s">
        <v>9</v>
      </c>
      <c r="H2080" s="13"/>
      <c r="I2080" s="14">
        <v>2500</v>
      </c>
      <c r="J2080" s="14">
        <v>1250</v>
      </c>
      <c r="K2080" s="15">
        <f t="shared" si="32"/>
        <v>0.5</v>
      </c>
    </row>
    <row r="2081" spans="2:11" ht="12.75">
      <c r="B2081" s="12" t="s">
        <v>33581</v>
      </c>
      <c r="C2081" s="12" t="s">
        <v>34018</v>
      </c>
      <c r="D2081" s="13" t="s">
        <v>34019</v>
      </c>
      <c r="E2081" s="13" t="s">
        <v>34020</v>
      </c>
      <c r="F2081" s="13" t="s">
        <v>3</v>
      </c>
      <c r="G2081" s="13" t="s">
        <v>9</v>
      </c>
      <c r="H2081" s="13"/>
      <c r="I2081" s="14">
        <v>20325</v>
      </c>
      <c r="J2081" s="14">
        <v>8130</v>
      </c>
      <c r="K2081" s="15">
        <f t="shared" si="32"/>
        <v>0.4</v>
      </c>
    </row>
    <row r="2082" spans="2:11" ht="12.75">
      <c r="B2082" s="12" t="s">
        <v>33581</v>
      </c>
      <c r="C2082" s="12" t="s">
        <v>34021</v>
      </c>
      <c r="D2082" s="13" t="s">
        <v>34022</v>
      </c>
      <c r="E2082" s="13" t="s">
        <v>34023</v>
      </c>
      <c r="F2082" s="13" t="s">
        <v>3</v>
      </c>
      <c r="G2082" s="13" t="s">
        <v>9</v>
      </c>
      <c r="H2082" s="13"/>
      <c r="I2082" s="14">
        <v>16140</v>
      </c>
      <c r="J2082" s="14">
        <v>8070</v>
      </c>
      <c r="K2082" s="15">
        <f t="shared" si="32"/>
        <v>0.5</v>
      </c>
    </row>
    <row r="2083" spans="2:11" ht="12.75">
      <c r="B2083" s="12" t="s">
        <v>33581</v>
      </c>
      <c r="C2083" s="12" t="s">
        <v>34024</v>
      </c>
      <c r="D2083" s="13" t="s">
        <v>34025</v>
      </c>
      <c r="E2083" s="13" t="s">
        <v>34026</v>
      </c>
      <c r="F2083" s="13" t="s">
        <v>3</v>
      </c>
      <c r="G2083" s="13" t="s">
        <v>9</v>
      </c>
      <c r="H2083" s="13"/>
      <c r="I2083" s="14">
        <v>39967</v>
      </c>
      <c r="J2083" s="14">
        <v>11990</v>
      </c>
      <c r="K2083" s="15">
        <f t="shared" si="32"/>
        <v>0.29999749793579705</v>
      </c>
    </row>
    <row r="2084" spans="2:11" ht="12.75">
      <c r="B2084" s="12" t="s">
        <v>33581</v>
      </c>
      <c r="C2084" s="12" t="s">
        <v>34024</v>
      </c>
      <c r="D2084" s="13" t="s">
        <v>34025</v>
      </c>
      <c r="E2084" s="13" t="s">
        <v>34027</v>
      </c>
      <c r="F2084" s="13" t="s">
        <v>8</v>
      </c>
      <c r="G2084" s="13" t="s">
        <v>9</v>
      </c>
      <c r="H2084" s="13"/>
      <c r="I2084" s="14">
        <v>4905</v>
      </c>
      <c r="J2084" s="14">
        <v>1472</v>
      </c>
      <c r="K2084" s="15">
        <f t="shared" si="32"/>
        <v>0.30010193679918451</v>
      </c>
    </row>
    <row r="2085" spans="2:11" ht="12.75">
      <c r="B2085" s="12" t="s">
        <v>33581</v>
      </c>
      <c r="C2085" s="12" t="s">
        <v>34028</v>
      </c>
      <c r="D2085" s="13" t="s">
        <v>33432</v>
      </c>
      <c r="E2085" s="13" t="s">
        <v>34029</v>
      </c>
      <c r="F2085" s="13" t="s">
        <v>8</v>
      </c>
      <c r="G2085" s="13" t="s">
        <v>9</v>
      </c>
      <c r="H2085" s="13"/>
      <c r="I2085" s="14">
        <v>2000</v>
      </c>
      <c r="J2085" s="14">
        <v>1000</v>
      </c>
      <c r="K2085" s="15">
        <f t="shared" si="32"/>
        <v>0.5</v>
      </c>
    </row>
    <row r="2086" spans="2:11" ht="12.75">
      <c r="B2086" s="12" t="s">
        <v>33581</v>
      </c>
      <c r="C2086" s="12" t="s">
        <v>34030</v>
      </c>
      <c r="D2086" s="13" t="s">
        <v>34031</v>
      </c>
      <c r="E2086" s="13" t="s">
        <v>34032</v>
      </c>
      <c r="F2086" s="13" t="s">
        <v>3</v>
      </c>
      <c r="G2086" s="13" t="s">
        <v>9</v>
      </c>
      <c r="H2086" s="13"/>
      <c r="I2086" s="14">
        <v>10888</v>
      </c>
      <c r="J2086" s="14">
        <v>3266</v>
      </c>
      <c r="K2086" s="15">
        <f t="shared" si="32"/>
        <v>0.29996326230712711</v>
      </c>
    </row>
    <row r="2087" spans="2:11" ht="12.75">
      <c r="B2087" s="12" t="s">
        <v>33581</v>
      </c>
      <c r="C2087" s="12" t="s">
        <v>34033</v>
      </c>
      <c r="D2087" s="13" t="s">
        <v>34034</v>
      </c>
      <c r="E2087" s="13" t="s">
        <v>34035</v>
      </c>
      <c r="F2087" s="13" t="s">
        <v>7</v>
      </c>
      <c r="G2087" s="13" t="s">
        <v>9</v>
      </c>
      <c r="H2087" s="13"/>
      <c r="I2087" s="14">
        <v>5121</v>
      </c>
      <c r="J2087" s="14">
        <v>2560</v>
      </c>
      <c r="K2087" s="15">
        <f t="shared" si="32"/>
        <v>0.49990236281976175</v>
      </c>
    </row>
    <row r="2088" spans="2:11" ht="12.75">
      <c r="B2088" s="12" t="s">
        <v>33581</v>
      </c>
      <c r="C2088" s="12" t="s">
        <v>34033</v>
      </c>
      <c r="D2088" s="13" t="s">
        <v>34034</v>
      </c>
      <c r="E2088" s="13" t="s">
        <v>34036</v>
      </c>
      <c r="F2088" s="13" t="s">
        <v>4</v>
      </c>
      <c r="G2088" s="13" t="s">
        <v>9</v>
      </c>
      <c r="H2088" s="13"/>
      <c r="I2088" s="14">
        <v>71092</v>
      </c>
      <c r="J2088" s="14">
        <v>21328</v>
      </c>
      <c r="K2088" s="15">
        <f t="shared" si="32"/>
        <v>0.30000562651212515</v>
      </c>
    </row>
    <row r="2089" spans="2:11" ht="12.75">
      <c r="B2089" s="12" t="s">
        <v>33581</v>
      </c>
      <c r="C2089" s="12" t="s">
        <v>34037</v>
      </c>
      <c r="D2089" s="13" t="s">
        <v>34038</v>
      </c>
      <c r="E2089" s="13" t="s">
        <v>34039</v>
      </c>
      <c r="F2089" s="13" t="s">
        <v>2</v>
      </c>
      <c r="G2089" s="13" t="s">
        <v>9</v>
      </c>
      <c r="H2089" s="13"/>
      <c r="I2089" s="14">
        <v>9962</v>
      </c>
      <c r="J2089" s="14">
        <v>4981</v>
      </c>
      <c r="K2089" s="15">
        <f t="shared" si="32"/>
        <v>0.5</v>
      </c>
    </row>
    <row r="2090" spans="2:11" ht="12.75">
      <c r="B2090" s="12" t="s">
        <v>33581</v>
      </c>
      <c r="C2090" s="12" t="s">
        <v>34040</v>
      </c>
      <c r="D2090" s="13" t="s">
        <v>34041</v>
      </c>
      <c r="E2090" s="13" t="s">
        <v>34042</v>
      </c>
      <c r="F2090" s="13" t="s">
        <v>3</v>
      </c>
      <c r="G2090" s="13" t="s">
        <v>9</v>
      </c>
      <c r="H2090" s="13"/>
      <c r="I2090" s="14">
        <v>29766</v>
      </c>
      <c r="J2090" s="14">
        <v>8930</v>
      </c>
      <c r="K2090" s="15">
        <f t="shared" si="32"/>
        <v>0.30000671907545523</v>
      </c>
    </row>
    <row r="2091" spans="2:11" ht="12.75">
      <c r="B2091" s="12" t="s">
        <v>33581</v>
      </c>
      <c r="C2091" s="12" t="s">
        <v>34043</v>
      </c>
      <c r="D2091" s="13" t="s">
        <v>34044</v>
      </c>
      <c r="E2091" s="13" t="s">
        <v>34045</v>
      </c>
      <c r="F2091" s="13" t="s">
        <v>3</v>
      </c>
      <c r="G2091" s="13" t="s">
        <v>9</v>
      </c>
      <c r="H2091" s="13"/>
      <c r="I2091" s="14">
        <v>33005</v>
      </c>
      <c r="J2091" s="14">
        <v>4066</v>
      </c>
      <c r="K2091" s="15">
        <f t="shared" si="32"/>
        <v>0.12319345553703984</v>
      </c>
    </row>
    <row r="2092" spans="2:11" ht="12.75">
      <c r="B2092" s="12" t="s">
        <v>33581</v>
      </c>
      <c r="C2092" s="12" t="s">
        <v>34046</v>
      </c>
      <c r="D2092" s="13" t="s">
        <v>34047</v>
      </c>
      <c r="E2092" s="13" t="s">
        <v>34048</v>
      </c>
      <c r="F2092" s="13" t="s">
        <v>8</v>
      </c>
      <c r="G2092" s="13" t="s">
        <v>9</v>
      </c>
      <c r="H2092" s="13"/>
      <c r="I2092" s="14">
        <v>17750</v>
      </c>
      <c r="J2092" s="14">
        <v>4438</v>
      </c>
      <c r="K2092" s="15">
        <f t="shared" si="32"/>
        <v>0.25002816901408453</v>
      </c>
    </row>
    <row r="2093" spans="2:11" ht="12.75">
      <c r="B2093" s="12" t="s">
        <v>33581</v>
      </c>
      <c r="C2093" s="12" t="s">
        <v>34049</v>
      </c>
      <c r="D2093" s="13" t="s">
        <v>34050</v>
      </c>
      <c r="E2093" s="13" t="s">
        <v>34051</v>
      </c>
      <c r="F2093" s="13" t="s">
        <v>8</v>
      </c>
      <c r="G2093" s="13" t="s">
        <v>9</v>
      </c>
      <c r="H2093" s="13"/>
      <c r="I2093" s="14">
        <v>7406</v>
      </c>
      <c r="J2093" s="14">
        <v>2221</v>
      </c>
      <c r="K2093" s="15">
        <f t="shared" si="32"/>
        <v>0.29989197947610047</v>
      </c>
    </row>
    <row r="2094" spans="2:11" ht="12.75">
      <c r="B2094" s="12" t="s">
        <v>33581</v>
      </c>
      <c r="C2094" s="12" t="s">
        <v>34049</v>
      </c>
      <c r="D2094" s="13" t="s">
        <v>34050</v>
      </c>
      <c r="E2094" s="13" t="s">
        <v>9497</v>
      </c>
      <c r="F2094" s="13" t="s">
        <v>3</v>
      </c>
      <c r="G2094" s="13" t="s">
        <v>9</v>
      </c>
      <c r="H2094" s="13"/>
      <c r="I2094" s="14">
        <v>51965</v>
      </c>
      <c r="J2094" s="14">
        <v>15590</v>
      </c>
      <c r="K2094" s="15">
        <f t="shared" si="32"/>
        <v>0.30000962186086788</v>
      </c>
    </row>
    <row r="2095" spans="2:11" ht="12.75">
      <c r="B2095" s="12" t="s">
        <v>33581</v>
      </c>
      <c r="C2095" s="12" t="s">
        <v>34052</v>
      </c>
      <c r="D2095" s="13" t="s">
        <v>34053</v>
      </c>
      <c r="E2095" s="13" t="s">
        <v>34054</v>
      </c>
      <c r="F2095" s="13" t="s">
        <v>3</v>
      </c>
      <c r="G2095" s="13" t="s">
        <v>9</v>
      </c>
      <c r="H2095" s="13"/>
      <c r="I2095" s="14">
        <v>31111</v>
      </c>
      <c r="J2095" s="14">
        <v>15556</v>
      </c>
      <c r="K2095" s="15">
        <f t="shared" si="32"/>
        <v>0.5000160714859696</v>
      </c>
    </row>
    <row r="2096" spans="2:11" ht="12.75">
      <c r="B2096" s="12" t="s">
        <v>33581</v>
      </c>
      <c r="C2096" s="12" t="s">
        <v>34055</v>
      </c>
      <c r="D2096" s="13" t="s">
        <v>34056</v>
      </c>
      <c r="E2096" s="13" t="s">
        <v>34057</v>
      </c>
      <c r="F2096" s="13" t="s">
        <v>3</v>
      </c>
      <c r="G2096" s="13" t="s">
        <v>9</v>
      </c>
      <c r="H2096" s="13"/>
      <c r="I2096" s="14">
        <v>345367</v>
      </c>
      <c r="J2096" s="14">
        <v>103610</v>
      </c>
      <c r="K2096" s="15">
        <f t="shared" si="32"/>
        <v>0.2999997104529385</v>
      </c>
    </row>
    <row r="2097" spans="2:11" ht="12.75">
      <c r="B2097" s="12" t="s">
        <v>33581</v>
      </c>
      <c r="C2097" s="12" t="s">
        <v>34055</v>
      </c>
      <c r="D2097" s="13" t="s">
        <v>34056</v>
      </c>
      <c r="E2097" s="13" t="s">
        <v>34058</v>
      </c>
      <c r="F2097" s="13" t="s">
        <v>8</v>
      </c>
      <c r="G2097" s="13" t="s">
        <v>9</v>
      </c>
      <c r="H2097" s="13"/>
      <c r="I2097" s="14">
        <v>28367</v>
      </c>
      <c r="J2097" s="14">
        <v>8510</v>
      </c>
      <c r="K2097" s="15">
        <f t="shared" si="32"/>
        <v>0.29999647477702962</v>
      </c>
    </row>
    <row r="2098" spans="2:11" ht="12.75">
      <c r="B2098" s="12" t="s">
        <v>33581</v>
      </c>
      <c r="C2098" s="12" t="s">
        <v>34059</v>
      </c>
      <c r="D2098" s="13" t="s">
        <v>34060</v>
      </c>
      <c r="E2098" s="13" t="s">
        <v>34061</v>
      </c>
      <c r="F2098" s="13" t="s">
        <v>8</v>
      </c>
      <c r="G2098" s="13" t="s">
        <v>9</v>
      </c>
      <c r="H2098" s="13"/>
      <c r="I2098" s="14">
        <v>6815</v>
      </c>
      <c r="J2098" s="14">
        <v>2044</v>
      </c>
      <c r="K2098" s="15">
        <f t="shared" si="32"/>
        <v>0.29992663242846662</v>
      </c>
    </row>
    <row r="2099" spans="2:11" ht="12.75">
      <c r="B2099" s="12" t="s">
        <v>33581</v>
      </c>
      <c r="C2099" s="12" t="s">
        <v>34062</v>
      </c>
      <c r="D2099" s="13" t="s">
        <v>34063</v>
      </c>
      <c r="E2099" s="13" t="s">
        <v>34064</v>
      </c>
      <c r="F2099" s="13" t="s">
        <v>3</v>
      </c>
      <c r="G2099" s="13" t="s">
        <v>9</v>
      </c>
      <c r="H2099" s="13"/>
      <c r="I2099" s="14">
        <v>14240</v>
      </c>
      <c r="J2099" s="14">
        <v>7120</v>
      </c>
      <c r="K2099" s="15">
        <f t="shared" si="32"/>
        <v>0.5</v>
      </c>
    </row>
    <row r="2100" spans="2:11" ht="12.75">
      <c r="B2100" s="12" t="s">
        <v>33581</v>
      </c>
      <c r="C2100" s="12" t="s">
        <v>34062</v>
      </c>
      <c r="D2100" s="13" t="s">
        <v>34063</v>
      </c>
      <c r="E2100" s="13" t="s">
        <v>34065</v>
      </c>
      <c r="F2100" s="13" t="s">
        <v>2</v>
      </c>
      <c r="G2100" s="13" t="s">
        <v>9</v>
      </c>
      <c r="H2100" s="13"/>
      <c r="I2100" s="14">
        <v>3706</v>
      </c>
      <c r="J2100" s="14">
        <v>1853</v>
      </c>
      <c r="K2100" s="15">
        <f t="shared" si="32"/>
        <v>0.5</v>
      </c>
    </row>
    <row r="2101" spans="2:11" ht="12.75">
      <c r="B2101" s="12" t="s">
        <v>33581</v>
      </c>
      <c r="C2101" s="12" t="s">
        <v>34062</v>
      </c>
      <c r="D2101" s="13" t="s">
        <v>34063</v>
      </c>
      <c r="E2101" s="13" t="s">
        <v>9497</v>
      </c>
      <c r="F2101" s="13" t="s">
        <v>3</v>
      </c>
      <c r="G2101" s="13" t="s">
        <v>9</v>
      </c>
      <c r="H2101" s="13"/>
      <c r="I2101" s="14">
        <v>14075</v>
      </c>
      <c r="J2101" s="14">
        <v>4221</v>
      </c>
      <c r="K2101" s="15">
        <f t="shared" si="32"/>
        <v>0.29989342806394315</v>
      </c>
    </row>
    <row r="2102" spans="2:11" ht="12.75">
      <c r="B2102" s="12" t="s">
        <v>33581</v>
      </c>
      <c r="C2102" s="12" t="s">
        <v>34066</v>
      </c>
      <c r="D2102" s="13" t="s">
        <v>34067</v>
      </c>
      <c r="E2102" s="13" t="s">
        <v>9497</v>
      </c>
      <c r="F2102" s="13" t="s">
        <v>3</v>
      </c>
      <c r="G2102" s="13" t="s">
        <v>9</v>
      </c>
      <c r="H2102" s="13"/>
      <c r="I2102" s="14">
        <v>65666.665999999997</v>
      </c>
      <c r="J2102" s="14">
        <v>19700</v>
      </c>
      <c r="K2102" s="15">
        <f t="shared" si="32"/>
        <v>0.3000000030456853</v>
      </c>
    </row>
    <row r="2103" spans="2:11" ht="12.75">
      <c r="B2103" s="12" t="s">
        <v>33581</v>
      </c>
      <c r="C2103" s="12" t="s">
        <v>34066</v>
      </c>
      <c r="D2103" s="13" t="s">
        <v>34067</v>
      </c>
      <c r="E2103" s="13" t="s">
        <v>34068</v>
      </c>
      <c r="F2103" s="13" t="s">
        <v>3</v>
      </c>
      <c r="G2103" s="13" t="s">
        <v>9</v>
      </c>
      <c r="H2103" s="13"/>
      <c r="I2103" s="14">
        <v>20596.666000000001</v>
      </c>
      <c r="J2103" s="14">
        <v>6179</v>
      </c>
      <c r="K2103" s="15">
        <f t="shared" si="32"/>
        <v>0.30000000971030943</v>
      </c>
    </row>
    <row r="2104" spans="2:11" ht="12.75">
      <c r="B2104" s="12" t="s">
        <v>33581</v>
      </c>
      <c r="C2104" s="12" t="s">
        <v>34066</v>
      </c>
      <c r="D2104" s="13" t="s">
        <v>34067</v>
      </c>
      <c r="E2104" s="13" t="s">
        <v>34069</v>
      </c>
      <c r="F2104" s="13" t="s">
        <v>2</v>
      </c>
      <c r="G2104" s="13" t="s">
        <v>9</v>
      </c>
      <c r="H2104" s="13"/>
      <c r="I2104" s="14">
        <v>2668</v>
      </c>
      <c r="J2104" s="14">
        <v>1334</v>
      </c>
      <c r="K2104" s="15">
        <f t="shared" si="32"/>
        <v>0.5</v>
      </c>
    </row>
    <row r="2105" spans="2:11" ht="12.75">
      <c r="B2105" s="12" t="s">
        <v>33581</v>
      </c>
      <c r="C2105" s="12" t="s">
        <v>34070</v>
      </c>
      <c r="D2105" s="13" t="s">
        <v>34071</v>
      </c>
      <c r="E2105" s="13" t="s">
        <v>34072</v>
      </c>
      <c r="F2105" s="13" t="s">
        <v>2</v>
      </c>
      <c r="G2105" s="13" t="s">
        <v>9</v>
      </c>
      <c r="H2105" s="13"/>
      <c r="I2105" s="14">
        <v>21920</v>
      </c>
      <c r="J2105" s="14">
        <v>10960</v>
      </c>
      <c r="K2105" s="15">
        <f t="shared" si="32"/>
        <v>0.5</v>
      </c>
    </row>
    <row r="2106" spans="2:11" ht="12.75">
      <c r="B2106" s="12" t="s">
        <v>33581</v>
      </c>
      <c r="C2106" s="12" t="s">
        <v>34073</v>
      </c>
      <c r="D2106" s="13" t="s">
        <v>34074</v>
      </c>
      <c r="E2106" s="13" t="s">
        <v>692</v>
      </c>
      <c r="F2106" s="13" t="s">
        <v>4</v>
      </c>
      <c r="G2106" s="13" t="s">
        <v>9</v>
      </c>
      <c r="H2106" s="13"/>
      <c r="I2106" s="14">
        <v>52838</v>
      </c>
      <c r="J2106" s="14">
        <v>12517</v>
      </c>
      <c r="K2106" s="15">
        <f t="shared" si="32"/>
        <v>0.23689390211590144</v>
      </c>
    </row>
    <row r="2107" spans="2:11" ht="12.75">
      <c r="B2107" s="12" t="s">
        <v>33581</v>
      </c>
      <c r="C2107" s="12" t="s">
        <v>34075</v>
      </c>
      <c r="D2107" s="13" t="s">
        <v>34076</v>
      </c>
      <c r="E2107" s="13" t="s">
        <v>34077</v>
      </c>
      <c r="F2107" s="13" t="s">
        <v>3</v>
      </c>
      <c r="G2107" s="13" t="s">
        <v>9</v>
      </c>
      <c r="H2107" s="13"/>
      <c r="I2107" s="14">
        <v>35773</v>
      </c>
      <c r="J2107" s="14">
        <v>10732</v>
      </c>
      <c r="K2107" s="15">
        <f t="shared" si="32"/>
        <v>0.30000279540435526</v>
      </c>
    </row>
    <row r="2108" spans="2:11" ht="12.75">
      <c r="B2108" s="12" t="s">
        <v>33581</v>
      </c>
      <c r="C2108" s="12" t="s">
        <v>34078</v>
      </c>
      <c r="D2108" s="13" t="s">
        <v>34079</v>
      </c>
      <c r="E2108" s="13" t="s">
        <v>34080</v>
      </c>
      <c r="F2108" s="13" t="s">
        <v>8</v>
      </c>
      <c r="G2108" s="13" t="s">
        <v>9</v>
      </c>
      <c r="H2108" s="13"/>
      <c r="I2108" s="14">
        <v>3325</v>
      </c>
      <c r="J2108" s="14">
        <v>1330</v>
      </c>
      <c r="K2108" s="15">
        <f t="shared" si="32"/>
        <v>0.4</v>
      </c>
    </row>
    <row r="2109" spans="2:11" ht="12.75">
      <c r="B2109" s="12" t="s">
        <v>33581</v>
      </c>
      <c r="C2109" s="12" t="s">
        <v>34132</v>
      </c>
      <c r="D2109" s="13" t="s">
        <v>34133</v>
      </c>
      <c r="E2109" s="13" t="s">
        <v>34134</v>
      </c>
      <c r="F2109" s="13" t="s">
        <v>3</v>
      </c>
      <c r="G2109" s="13" t="s">
        <v>9</v>
      </c>
      <c r="H2109" s="13"/>
      <c r="I2109" s="14">
        <v>18674</v>
      </c>
      <c r="J2109" s="14">
        <v>5587</v>
      </c>
      <c r="K2109" s="15">
        <f t="shared" si="32"/>
        <v>0.29918603405804861</v>
      </c>
    </row>
    <row r="2110" spans="2:11" ht="12.75">
      <c r="B2110" s="12" t="s">
        <v>33581</v>
      </c>
      <c r="C2110" s="12" t="s">
        <v>34132</v>
      </c>
      <c r="D2110" s="13" t="s">
        <v>34133</v>
      </c>
      <c r="E2110" s="13" t="s">
        <v>34135</v>
      </c>
      <c r="F2110" s="13" t="s">
        <v>5</v>
      </c>
      <c r="G2110" s="13" t="s">
        <v>9</v>
      </c>
      <c r="H2110" s="13"/>
      <c r="I2110" s="14">
        <v>12225</v>
      </c>
      <c r="J2110" s="14">
        <v>6724</v>
      </c>
      <c r="K2110" s="15">
        <f t="shared" si="32"/>
        <v>0.55002044989775056</v>
      </c>
    </row>
    <row r="2111" spans="2:11" ht="12.75">
      <c r="B2111" s="12" t="s">
        <v>33581</v>
      </c>
      <c r="C2111" s="12" t="s">
        <v>34081</v>
      </c>
      <c r="D2111" s="13" t="s">
        <v>34082</v>
      </c>
      <c r="E2111" s="13" t="s">
        <v>34083</v>
      </c>
      <c r="F2111" s="13" t="s">
        <v>3</v>
      </c>
      <c r="G2111" s="13" t="s">
        <v>9</v>
      </c>
      <c r="H2111" s="13"/>
      <c r="I2111" s="14">
        <v>44539</v>
      </c>
      <c r="J2111" s="14">
        <v>13362</v>
      </c>
      <c r="K2111" s="15">
        <f t="shared" si="32"/>
        <v>0.30000673566986236</v>
      </c>
    </row>
    <row r="2112" spans="2:11" ht="12.75">
      <c r="B2112" s="12" t="s">
        <v>33581</v>
      </c>
      <c r="C2112" s="12" t="s">
        <v>34081</v>
      </c>
      <c r="D2112" s="13" t="s">
        <v>34082</v>
      </c>
      <c r="E2112" s="13" t="s">
        <v>34084</v>
      </c>
      <c r="F2112" s="13" t="s">
        <v>8</v>
      </c>
      <c r="G2112" s="13" t="s">
        <v>9</v>
      </c>
      <c r="H2112" s="13"/>
      <c r="I2112" s="14">
        <v>12560</v>
      </c>
      <c r="J2112" s="14">
        <v>3768</v>
      </c>
      <c r="K2112" s="15">
        <f t="shared" si="32"/>
        <v>0.3</v>
      </c>
    </row>
    <row r="2113" spans="2:11" ht="12.75">
      <c r="B2113" s="12" t="s">
        <v>33581</v>
      </c>
      <c r="C2113" s="12" t="s">
        <v>34081</v>
      </c>
      <c r="D2113" s="13" t="s">
        <v>34082</v>
      </c>
      <c r="E2113" s="13" t="s">
        <v>34085</v>
      </c>
      <c r="F2113" s="13" t="s">
        <v>8</v>
      </c>
      <c r="G2113" s="13" t="s">
        <v>9</v>
      </c>
      <c r="H2113" s="13"/>
      <c r="I2113" s="14">
        <v>18650</v>
      </c>
      <c r="J2113" s="14">
        <v>5595</v>
      </c>
      <c r="K2113" s="15">
        <f t="shared" si="32"/>
        <v>0.3</v>
      </c>
    </row>
    <row r="2114" spans="2:11" ht="12.75">
      <c r="B2114" s="12" t="s">
        <v>33581</v>
      </c>
      <c r="C2114" s="12" t="s">
        <v>34081</v>
      </c>
      <c r="D2114" s="13" t="s">
        <v>34082</v>
      </c>
      <c r="E2114" s="13" t="s">
        <v>34086</v>
      </c>
      <c r="F2114" s="13" t="s">
        <v>8</v>
      </c>
      <c r="G2114" s="13" t="s">
        <v>9</v>
      </c>
      <c r="H2114" s="13"/>
      <c r="I2114" s="14">
        <v>94770</v>
      </c>
      <c r="J2114" s="14">
        <v>14993</v>
      </c>
      <c r="K2114" s="15">
        <f t="shared" si="32"/>
        <v>0.15820407301888784</v>
      </c>
    </row>
    <row r="2115" spans="2:11" ht="12.75">
      <c r="B2115" s="12" t="s">
        <v>33581</v>
      </c>
      <c r="C2115" s="12" t="s">
        <v>34081</v>
      </c>
      <c r="D2115" s="13" t="s">
        <v>34082</v>
      </c>
      <c r="E2115" s="13" t="s">
        <v>34087</v>
      </c>
      <c r="F2115" s="13" t="s">
        <v>3</v>
      </c>
      <c r="G2115" s="13" t="s">
        <v>9</v>
      </c>
      <c r="H2115" s="13"/>
      <c r="I2115" s="14">
        <v>54000</v>
      </c>
      <c r="J2115" s="14">
        <v>16200</v>
      </c>
      <c r="K2115" s="15">
        <f t="shared" si="32"/>
        <v>0.3</v>
      </c>
    </row>
    <row r="2116" spans="2:11" ht="12.75">
      <c r="B2116" s="12" t="s">
        <v>33581</v>
      </c>
      <c r="C2116" s="12" t="s">
        <v>34081</v>
      </c>
      <c r="D2116" s="13" t="s">
        <v>34082</v>
      </c>
      <c r="E2116" s="13" t="s">
        <v>34088</v>
      </c>
      <c r="F2116" s="13" t="s">
        <v>8</v>
      </c>
      <c r="G2116" s="13" t="s">
        <v>9</v>
      </c>
      <c r="H2116" s="13"/>
      <c r="I2116" s="14">
        <v>4888</v>
      </c>
      <c r="J2116" s="14">
        <v>2444</v>
      </c>
      <c r="K2116" s="15">
        <f t="shared" ref="K2116:K2179" si="33">J2116/I2116</f>
        <v>0.5</v>
      </c>
    </row>
    <row r="2117" spans="2:11" ht="12.75">
      <c r="B2117" s="12" t="s">
        <v>33581</v>
      </c>
      <c r="C2117" s="12" t="s">
        <v>34081</v>
      </c>
      <c r="D2117" s="13" t="s">
        <v>34082</v>
      </c>
      <c r="E2117" s="13" t="s">
        <v>34089</v>
      </c>
      <c r="F2117" s="13" t="s">
        <v>2</v>
      </c>
      <c r="G2117" s="13" t="s">
        <v>9</v>
      </c>
      <c r="H2117" s="13"/>
      <c r="I2117" s="14">
        <v>203732</v>
      </c>
      <c r="J2117" s="14">
        <v>61120</v>
      </c>
      <c r="K2117" s="15">
        <f t="shared" si="33"/>
        <v>0.30000196336363461</v>
      </c>
    </row>
    <row r="2118" spans="2:11" ht="12.75">
      <c r="B2118" s="12" t="s">
        <v>33581</v>
      </c>
      <c r="C2118" s="12" t="s">
        <v>34090</v>
      </c>
      <c r="D2118" s="13" t="s">
        <v>34091</v>
      </c>
      <c r="E2118" s="13" t="s">
        <v>34092</v>
      </c>
      <c r="F2118" s="13" t="s">
        <v>3</v>
      </c>
      <c r="G2118" s="13" t="s">
        <v>9</v>
      </c>
      <c r="H2118" s="13"/>
      <c r="I2118" s="14">
        <v>16805</v>
      </c>
      <c r="J2118" s="14">
        <v>5042</v>
      </c>
      <c r="K2118" s="15">
        <f t="shared" si="33"/>
        <v>0.3000297530496876</v>
      </c>
    </row>
    <row r="2119" spans="2:11" ht="12.75">
      <c r="B2119" s="12" t="s">
        <v>33581</v>
      </c>
      <c r="C2119" s="12" t="s">
        <v>34122</v>
      </c>
      <c r="D2119" s="13" t="s">
        <v>34123</v>
      </c>
      <c r="E2119" s="13" t="s">
        <v>34124</v>
      </c>
      <c r="F2119" s="13" t="s">
        <v>3</v>
      </c>
      <c r="G2119" s="13" t="s">
        <v>9</v>
      </c>
      <c r="H2119" s="13"/>
      <c r="I2119" s="14">
        <v>3860</v>
      </c>
      <c r="J2119" s="14">
        <v>1158</v>
      </c>
      <c r="K2119" s="15">
        <f t="shared" si="33"/>
        <v>0.3</v>
      </c>
    </row>
    <row r="2120" spans="2:11" ht="12.75">
      <c r="B2120" s="12" t="s">
        <v>33581</v>
      </c>
      <c r="C2120" s="12" t="s">
        <v>34093</v>
      </c>
      <c r="D2120" s="13" t="s">
        <v>34094</v>
      </c>
      <c r="E2120" s="13" t="s">
        <v>34095</v>
      </c>
      <c r="F2120" s="13" t="s">
        <v>5</v>
      </c>
      <c r="G2120" s="13" t="s">
        <v>9</v>
      </c>
      <c r="H2120" s="13"/>
      <c r="I2120" s="14">
        <v>610663</v>
      </c>
      <c r="J2120" s="14">
        <v>129277</v>
      </c>
      <c r="K2120" s="15">
        <f t="shared" si="33"/>
        <v>0.21169941522574645</v>
      </c>
    </row>
    <row r="2121" spans="2:11" ht="12.75">
      <c r="B2121" s="12" t="s">
        <v>33581</v>
      </c>
      <c r="C2121" s="12" t="s">
        <v>34093</v>
      </c>
      <c r="D2121" s="13" t="s">
        <v>34094</v>
      </c>
      <c r="E2121" s="13" t="s">
        <v>34096</v>
      </c>
      <c r="F2121" s="13" t="s">
        <v>7</v>
      </c>
      <c r="G2121" s="13" t="s">
        <v>9</v>
      </c>
      <c r="H2121" s="13"/>
      <c r="I2121" s="14">
        <v>8713</v>
      </c>
      <c r="J2121" s="14">
        <v>4356</v>
      </c>
      <c r="K2121" s="15">
        <f t="shared" si="33"/>
        <v>0.49994261448410421</v>
      </c>
    </row>
    <row r="2122" spans="2:11" ht="12.75">
      <c r="B2122" s="12" t="s">
        <v>33581</v>
      </c>
      <c r="C2122" s="12" t="s">
        <v>34093</v>
      </c>
      <c r="D2122" s="13" t="s">
        <v>34094</v>
      </c>
      <c r="E2122" s="13" t="s">
        <v>34125</v>
      </c>
      <c r="F2122" s="13" t="s">
        <v>4</v>
      </c>
      <c r="G2122" s="13" t="s">
        <v>9</v>
      </c>
      <c r="H2122" s="13"/>
      <c r="I2122" s="14">
        <v>46780</v>
      </c>
      <c r="J2122" s="14">
        <v>9356</v>
      </c>
      <c r="K2122" s="15">
        <f t="shared" si="33"/>
        <v>0.2</v>
      </c>
    </row>
    <row r="2123" spans="2:11" ht="12.75">
      <c r="B2123" s="12" t="s">
        <v>33581</v>
      </c>
      <c r="C2123" s="12" t="s">
        <v>34097</v>
      </c>
      <c r="D2123" s="13" t="s">
        <v>34098</v>
      </c>
      <c r="E2123" s="13" t="s">
        <v>34099</v>
      </c>
      <c r="F2123" s="13" t="s">
        <v>3</v>
      </c>
      <c r="G2123" s="13" t="s">
        <v>9</v>
      </c>
      <c r="H2123" s="13"/>
      <c r="I2123" s="14">
        <v>10000</v>
      </c>
      <c r="J2123" s="14">
        <v>3000</v>
      </c>
      <c r="K2123" s="15">
        <f t="shared" si="33"/>
        <v>0.3</v>
      </c>
    </row>
    <row r="2124" spans="2:11" ht="12.75">
      <c r="B2124" s="12" t="s">
        <v>33581</v>
      </c>
      <c r="C2124" s="12" t="s">
        <v>34100</v>
      </c>
      <c r="D2124" s="13" t="s">
        <v>34101</v>
      </c>
      <c r="E2124" s="13" t="s">
        <v>34102</v>
      </c>
      <c r="F2124" s="13" t="s">
        <v>3</v>
      </c>
      <c r="G2124" s="13" t="s">
        <v>9</v>
      </c>
      <c r="H2124" s="13"/>
      <c r="I2124" s="14">
        <v>27400</v>
      </c>
      <c r="J2124" s="14">
        <v>8220</v>
      </c>
      <c r="K2124" s="15">
        <f t="shared" si="33"/>
        <v>0.3</v>
      </c>
    </row>
    <row r="2125" spans="2:11" ht="12.75">
      <c r="B2125" s="12" t="s">
        <v>33581</v>
      </c>
      <c r="C2125" s="12" t="s">
        <v>34126</v>
      </c>
      <c r="D2125" s="13" t="s">
        <v>34127</v>
      </c>
      <c r="E2125" s="13" t="s">
        <v>27538</v>
      </c>
      <c r="F2125" s="13" t="s">
        <v>3</v>
      </c>
      <c r="G2125" s="13" t="s">
        <v>9</v>
      </c>
      <c r="H2125" s="13"/>
      <c r="I2125" s="14">
        <v>35323</v>
      </c>
      <c r="J2125" s="14">
        <v>10597</v>
      </c>
      <c r="K2125" s="15">
        <f t="shared" si="33"/>
        <v>0.30000283101661807</v>
      </c>
    </row>
    <row r="2126" spans="2:11" ht="12.75">
      <c r="B2126" s="12" t="s">
        <v>33581</v>
      </c>
      <c r="C2126" s="12" t="s">
        <v>34128</v>
      </c>
      <c r="D2126" s="13" t="s">
        <v>34129</v>
      </c>
      <c r="E2126" s="13" t="s">
        <v>34130</v>
      </c>
      <c r="F2126" s="13" t="s">
        <v>3</v>
      </c>
      <c r="G2126" s="13" t="s">
        <v>9</v>
      </c>
      <c r="H2126" s="13"/>
      <c r="I2126" s="14">
        <v>63313</v>
      </c>
      <c r="J2126" s="14">
        <v>15828</v>
      </c>
      <c r="K2126" s="15">
        <f t="shared" si="33"/>
        <v>0.24999605136385891</v>
      </c>
    </row>
    <row r="2127" spans="2:11" ht="12.75">
      <c r="B2127" s="12" t="s">
        <v>33581</v>
      </c>
      <c r="C2127" s="12" t="s">
        <v>34103</v>
      </c>
      <c r="D2127" s="13" t="s">
        <v>34104</v>
      </c>
      <c r="E2127" s="13" t="s">
        <v>3779</v>
      </c>
      <c r="F2127" s="13" t="s">
        <v>3</v>
      </c>
      <c r="G2127" s="13" t="s">
        <v>9</v>
      </c>
      <c r="H2127" s="13"/>
      <c r="I2127" s="14">
        <v>8017</v>
      </c>
      <c r="J2127" s="14">
        <v>4008</v>
      </c>
      <c r="K2127" s="15">
        <f t="shared" si="33"/>
        <v>0.49993763253087192</v>
      </c>
    </row>
    <row r="2128" spans="2:11" ht="12.75">
      <c r="B2128" s="12" t="s">
        <v>33581</v>
      </c>
      <c r="C2128" s="12" t="s">
        <v>34103</v>
      </c>
      <c r="D2128" s="13" t="s">
        <v>34104</v>
      </c>
      <c r="E2128" s="13" t="s">
        <v>356</v>
      </c>
      <c r="F2128" s="13" t="s">
        <v>4</v>
      </c>
      <c r="G2128" s="13" t="s">
        <v>9</v>
      </c>
      <c r="H2128" s="13"/>
      <c r="I2128" s="14">
        <v>8422</v>
      </c>
      <c r="J2128" s="14">
        <v>1995</v>
      </c>
      <c r="K2128" s="15">
        <f t="shared" si="33"/>
        <v>0.23687960104488245</v>
      </c>
    </row>
    <row r="2129" spans="2:11" ht="12.75">
      <c r="B2129" s="12" t="s">
        <v>33581</v>
      </c>
      <c r="C2129" s="12" t="s">
        <v>34105</v>
      </c>
      <c r="D2129" s="13" t="s">
        <v>17421</v>
      </c>
      <c r="E2129" s="13" t="s">
        <v>34106</v>
      </c>
      <c r="F2129" s="13" t="s">
        <v>3</v>
      </c>
      <c r="G2129" s="13" t="s">
        <v>9</v>
      </c>
      <c r="H2129" s="13"/>
      <c r="I2129" s="14">
        <v>4800</v>
      </c>
      <c r="J2129" s="14">
        <v>1440</v>
      </c>
      <c r="K2129" s="15">
        <f t="shared" si="33"/>
        <v>0.3</v>
      </c>
    </row>
    <row r="2130" spans="2:11" ht="12.75">
      <c r="B2130" s="12" t="s">
        <v>33581</v>
      </c>
      <c r="C2130" s="12" t="s">
        <v>34107</v>
      </c>
      <c r="D2130" s="13" t="s">
        <v>34108</v>
      </c>
      <c r="E2130" s="13" t="s">
        <v>34109</v>
      </c>
      <c r="F2130" s="13" t="s">
        <v>3</v>
      </c>
      <c r="G2130" s="13" t="s">
        <v>9</v>
      </c>
      <c r="H2130" s="13"/>
      <c r="I2130" s="14">
        <v>79204</v>
      </c>
      <c r="J2130" s="14">
        <v>27721</v>
      </c>
      <c r="K2130" s="15">
        <f t="shared" si="33"/>
        <v>0.34999494975001261</v>
      </c>
    </row>
    <row r="2131" spans="2:11" ht="12.75">
      <c r="B2131" s="12" t="s">
        <v>33581</v>
      </c>
      <c r="C2131" s="12" t="s">
        <v>34107</v>
      </c>
      <c r="D2131" s="13" t="s">
        <v>34108</v>
      </c>
      <c r="E2131" s="13" t="s">
        <v>34110</v>
      </c>
      <c r="F2131" s="13" t="s">
        <v>7</v>
      </c>
      <c r="G2131" s="13" t="s">
        <v>9</v>
      </c>
      <c r="H2131" s="13"/>
      <c r="I2131" s="14">
        <v>14588</v>
      </c>
      <c r="J2131" s="14">
        <v>4668</v>
      </c>
      <c r="K2131" s="15">
        <f t="shared" si="33"/>
        <v>0.31998903208116258</v>
      </c>
    </row>
    <row r="2132" spans="2:11" ht="12.75">
      <c r="B2132" s="12" t="s">
        <v>33581</v>
      </c>
      <c r="C2132" s="12" t="s">
        <v>34107</v>
      </c>
      <c r="D2132" s="13" t="s">
        <v>34108</v>
      </c>
      <c r="E2132" s="13" t="s">
        <v>34111</v>
      </c>
      <c r="F2132" s="13" t="s">
        <v>3</v>
      </c>
      <c r="G2132" s="13" t="s">
        <v>9</v>
      </c>
      <c r="H2132" s="13"/>
      <c r="I2132" s="14">
        <v>346940</v>
      </c>
      <c r="J2132" s="14">
        <v>190019</v>
      </c>
      <c r="K2132" s="15">
        <f t="shared" si="33"/>
        <v>0.54769989047097478</v>
      </c>
    </row>
    <row r="2133" spans="2:11" ht="12.75">
      <c r="B2133" s="12" t="s">
        <v>33581</v>
      </c>
      <c r="C2133" s="12" t="s">
        <v>34112</v>
      </c>
      <c r="D2133" s="13" t="s">
        <v>34113</v>
      </c>
      <c r="E2133" s="13" t="s">
        <v>34114</v>
      </c>
      <c r="F2133" s="13" t="s">
        <v>2</v>
      </c>
      <c r="G2133" s="13" t="s">
        <v>9</v>
      </c>
      <c r="H2133" s="13"/>
      <c r="I2133" s="14">
        <v>10204</v>
      </c>
      <c r="J2133" s="14">
        <v>3061</v>
      </c>
      <c r="K2133" s="15">
        <f t="shared" si="33"/>
        <v>0.29998039984319874</v>
      </c>
    </row>
    <row r="2134" spans="2:11" ht="12.75">
      <c r="B2134" s="12" t="s">
        <v>33581</v>
      </c>
      <c r="C2134" s="12" t="s">
        <v>34112</v>
      </c>
      <c r="D2134" s="13" t="s">
        <v>34113</v>
      </c>
      <c r="E2134" s="13" t="s">
        <v>34115</v>
      </c>
      <c r="F2134" s="13" t="s">
        <v>4</v>
      </c>
      <c r="G2134" s="13" t="s">
        <v>9</v>
      </c>
      <c r="H2134" s="13"/>
      <c r="I2134" s="14">
        <v>34824</v>
      </c>
      <c r="J2134" s="14">
        <v>10447</v>
      </c>
      <c r="K2134" s="15">
        <f t="shared" si="33"/>
        <v>0.29999425683436709</v>
      </c>
    </row>
    <row r="2135" spans="2:11" ht="12.75">
      <c r="B2135" s="12" t="s">
        <v>33581</v>
      </c>
      <c r="C2135" s="12" t="s">
        <v>34112</v>
      </c>
      <c r="D2135" s="13" t="s">
        <v>34113</v>
      </c>
      <c r="E2135" s="13" t="s">
        <v>34131</v>
      </c>
      <c r="F2135" s="13" t="s">
        <v>3</v>
      </c>
      <c r="G2135" s="13" t="s">
        <v>9</v>
      </c>
      <c r="H2135" s="13"/>
      <c r="I2135" s="14">
        <v>45275</v>
      </c>
      <c r="J2135" s="14">
        <v>22642</v>
      </c>
      <c r="K2135" s="15">
        <f t="shared" si="33"/>
        <v>0.50009939260077307</v>
      </c>
    </row>
    <row r="2136" spans="2:11" ht="12.75">
      <c r="B2136" s="12" t="s">
        <v>33581</v>
      </c>
      <c r="C2136" s="12" t="s">
        <v>34116</v>
      </c>
      <c r="D2136" s="13" t="s">
        <v>34117</v>
      </c>
      <c r="E2136" s="13" t="s">
        <v>34118</v>
      </c>
      <c r="F2136" s="13" t="s">
        <v>3</v>
      </c>
      <c r="G2136" s="13" t="s">
        <v>9</v>
      </c>
      <c r="H2136" s="13"/>
      <c r="I2136" s="14">
        <v>15249</v>
      </c>
      <c r="J2136" s="14">
        <v>5204</v>
      </c>
      <c r="K2136" s="15">
        <f t="shared" si="33"/>
        <v>0.34126827988720571</v>
      </c>
    </row>
    <row r="2137" spans="2:11" ht="12.75">
      <c r="B2137" s="12" t="s">
        <v>33581</v>
      </c>
      <c r="C2137" s="12" t="s">
        <v>34119</v>
      </c>
      <c r="D2137" s="13" t="s">
        <v>34120</v>
      </c>
      <c r="E2137" s="13" t="s">
        <v>34121</v>
      </c>
      <c r="F2137" s="13" t="s">
        <v>3</v>
      </c>
      <c r="G2137" s="13" t="s">
        <v>9</v>
      </c>
      <c r="H2137" s="13"/>
      <c r="I2137" s="14">
        <v>68580</v>
      </c>
      <c r="J2137" s="14">
        <v>34290</v>
      </c>
      <c r="K2137" s="15">
        <f t="shared" si="33"/>
        <v>0.5</v>
      </c>
    </row>
    <row r="2138" spans="2:11" ht="12.75">
      <c r="B2138" s="12" t="s">
        <v>33581</v>
      </c>
      <c r="C2138" s="12" t="s">
        <v>34138</v>
      </c>
      <c r="D2138" s="13" t="s">
        <v>34139</v>
      </c>
      <c r="E2138" s="13" t="s">
        <v>34140</v>
      </c>
      <c r="F2138" s="13" t="s">
        <v>3</v>
      </c>
      <c r="G2138" s="13" t="s">
        <v>9</v>
      </c>
      <c r="H2138" s="13"/>
      <c r="I2138" s="14">
        <v>47824</v>
      </c>
      <c r="J2138" s="14">
        <v>11956</v>
      </c>
      <c r="K2138" s="15">
        <f t="shared" si="33"/>
        <v>0.25</v>
      </c>
    </row>
    <row r="2139" spans="2:11" ht="12.75">
      <c r="B2139" s="12" t="s">
        <v>33581</v>
      </c>
      <c r="C2139" s="12" t="s">
        <v>34141</v>
      </c>
      <c r="D2139" s="13" t="s">
        <v>34142</v>
      </c>
      <c r="E2139" s="13" t="s">
        <v>34143</v>
      </c>
      <c r="F2139" s="13" t="s">
        <v>8</v>
      </c>
      <c r="G2139" s="13" t="s">
        <v>9</v>
      </c>
      <c r="H2139" s="13"/>
      <c r="I2139" s="14">
        <v>8700</v>
      </c>
      <c r="J2139" s="14">
        <v>4350</v>
      </c>
      <c r="K2139" s="15">
        <f t="shared" si="33"/>
        <v>0.5</v>
      </c>
    </row>
    <row r="2140" spans="2:11" ht="12.75">
      <c r="B2140" s="12" t="s">
        <v>33581</v>
      </c>
      <c r="C2140" s="12" t="s">
        <v>34144</v>
      </c>
      <c r="D2140" s="13" t="s">
        <v>34145</v>
      </c>
      <c r="E2140" s="13" t="s">
        <v>34146</v>
      </c>
      <c r="F2140" s="13" t="s">
        <v>3</v>
      </c>
      <c r="G2140" s="13" t="s">
        <v>9</v>
      </c>
      <c r="H2140" s="13"/>
      <c r="I2140" s="14">
        <v>20973</v>
      </c>
      <c r="J2140" s="14">
        <v>6292</v>
      </c>
      <c r="K2140" s="15">
        <f t="shared" si="33"/>
        <v>0.30000476803509274</v>
      </c>
    </row>
    <row r="2141" spans="2:11" ht="12.75">
      <c r="B2141" s="12" t="s">
        <v>33581</v>
      </c>
      <c r="C2141" s="12" t="s">
        <v>34147</v>
      </c>
      <c r="D2141" s="13" t="s">
        <v>34148</v>
      </c>
      <c r="E2141" s="13" t="s">
        <v>34149</v>
      </c>
      <c r="F2141" s="13" t="s">
        <v>8</v>
      </c>
      <c r="G2141" s="13" t="s">
        <v>9</v>
      </c>
      <c r="H2141" s="13"/>
      <c r="I2141" s="14">
        <v>27800</v>
      </c>
      <c r="J2141" s="14">
        <v>8340</v>
      </c>
      <c r="K2141" s="15">
        <f t="shared" si="33"/>
        <v>0.3</v>
      </c>
    </row>
    <row r="2142" spans="2:11" ht="12.75">
      <c r="B2142" s="12" t="s">
        <v>33581</v>
      </c>
      <c r="C2142" s="12" t="s">
        <v>34147</v>
      </c>
      <c r="D2142" s="13" t="s">
        <v>34148</v>
      </c>
      <c r="E2142" s="13" t="s">
        <v>34150</v>
      </c>
      <c r="F2142" s="13" t="s">
        <v>6</v>
      </c>
      <c r="G2142" s="13" t="s">
        <v>9</v>
      </c>
      <c r="H2142" s="13"/>
      <c r="I2142" s="14">
        <v>44068</v>
      </c>
      <c r="J2142" s="14">
        <v>13220</v>
      </c>
      <c r="K2142" s="15">
        <f t="shared" si="33"/>
        <v>0.29999092311881637</v>
      </c>
    </row>
    <row r="2143" spans="2:11" ht="12.75">
      <c r="B2143" s="12" t="s">
        <v>33581</v>
      </c>
      <c r="C2143" s="12" t="s">
        <v>34151</v>
      </c>
      <c r="D2143" s="13" t="s">
        <v>34152</v>
      </c>
      <c r="E2143" s="13" t="s">
        <v>34153</v>
      </c>
      <c r="F2143" s="13" t="s">
        <v>2</v>
      </c>
      <c r="G2143" s="13" t="s">
        <v>9</v>
      </c>
      <c r="H2143" s="13"/>
      <c r="I2143" s="14">
        <v>46000</v>
      </c>
      <c r="J2143" s="14">
        <v>23000</v>
      </c>
      <c r="K2143" s="15">
        <f t="shared" si="33"/>
        <v>0.5</v>
      </c>
    </row>
    <row r="2144" spans="2:11" ht="12.75">
      <c r="B2144" s="12" t="s">
        <v>33581</v>
      </c>
      <c r="C2144" s="12" t="s">
        <v>34154</v>
      </c>
      <c r="D2144" s="13" t="s">
        <v>34155</v>
      </c>
      <c r="E2144" s="13" t="s">
        <v>34156</v>
      </c>
      <c r="F2144" s="13" t="s">
        <v>3</v>
      </c>
      <c r="G2144" s="13" t="s">
        <v>9</v>
      </c>
      <c r="H2144" s="13"/>
      <c r="I2144" s="14">
        <v>18000</v>
      </c>
      <c r="J2144" s="14">
        <v>10889</v>
      </c>
      <c r="K2144" s="15">
        <f t="shared" si="33"/>
        <v>0.6049444444444444</v>
      </c>
    </row>
    <row r="2145" spans="2:11" ht="12.75">
      <c r="B2145" s="12" t="s">
        <v>33581</v>
      </c>
      <c r="C2145" s="12" t="s">
        <v>34154</v>
      </c>
      <c r="D2145" s="13" t="s">
        <v>34155</v>
      </c>
      <c r="E2145" s="13" t="s">
        <v>25532</v>
      </c>
      <c r="F2145" s="13" t="s">
        <v>3</v>
      </c>
      <c r="G2145" s="13" t="s">
        <v>9</v>
      </c>
      <c r="H2145" s="13"/>
      <c r="I2145" s="14">
        <v>59097</v>
      </c>
      <c r="J2145" s="14">
        <v>47278</v>
      </c>
      <c r="K2145" s="15">
        <f t="shared" si="33"/>
        <v>0.80000676853308972</v>
      </c>
    </row>
    <row r="2146" spans="2:11" ht="12.75">
      <c r="B2146" s="12" t="s">
        <v>33581</v>
      </c>
      <c r="C2146" s="12" t="s">
        <v>34154</v>
      </c>
      <c r="D2146" s="13" t="s">
        <v>34155</v>
      </c>
      <c r="E2146" s="13" t="s">
        <v>34157</v>
      </c>
      <c r="F2146" s="13" t="s">
        <v>3</v>
      </c>
      <c r="G2146" s="13" t="s">
        <v>9</v>
      </c>
      <c r="H2146" s="13"/>
      <c r="I2146" s="14">
        <v>86865</v>
      </c>
      <c r="J2146" s="14">
        <v>69492</v>
      </c>
      <c r="K2146" s="15">
        <f t="shared" si="33"/>
        <v>0.8</v>
      </c>
    </row>
    <row r="2147" spans="2:11" ht="12.75">
      <c r="B2147" s="12" t="s">
        <v>33581</v>
      </c>
      <c r="C2147" s="12" t="s">
        <v>34154</v>
      </c>
      <c r="D2147" s="13" t="s">
        <v>34155</v>
      </c>
      <c r="E2147" s="13" t="s">
        <v>34158</v>
      </c>
      <c r="F2147" s="13" t="s">
        <v>8</v>
      </c>
      <c r="G2147" s="13" t="s">
        <v>9</v>
      </c>
      <c r="H2147" s="13"/>
      <c r="I2147" s="14">
        <v>26990</v>
      </c>
      <c r="J2147" s="14">
        <v>21592</v>
      </c>
      <c r="K2147" s="15">
        <f t="shared" si="33"/>
        <v>0.8</v>
      </c>
    </row>
    <row r="2148" spans="2:11" ht="12.75">
      <c r="B2148" s="12" t="s">
        <v>33581</v>
      </c>
      <c r="C2148" s="12" t="s">
        <v>34154</v>
      </c>
      <c r="D2148" s="13" t="s">
        <v>34155</v>
      </c>
      <c r="E2148" s="13" t="s">
        <v>34159</v>
      </c>
      <c r="F2148" s="13" t="s">
        <v>3</v>
      </c>
      <c r="G2148" s="13" t="s">
        <v>9</v>
      </c>
      <c r="H2148" s="13"/>
      <c r="I2148" s="14">
        <v>156877</v>
      </c>
      <c r="J2148" s="14">
        <v>108496</v>
      </c>
      <c r="K2148" s="15">
        <f t="shared" si="33"/>
        <v>0.69159915092715951</v>
      </c>
    </row>
    <row r="2149" spans="2:11" ht="12.75">
      <c r="B2149" s="12" t="s">
        <v>33581</v>
      </c>
      <c r="C2149" s="12" t="s">
        <v>34160</v>
      </c>
      <c r="D2149" s="13" t="s">
        <v>34161</v>
      </c>
      <c r="E2149" s="13" t="s">
        <v>34162</v>
      </c>
      <c r="F2149" s="13" t="s">
        <v>2</v>
      </c>
      <c r="G2149" s="13" t="s">
        <v>9</v>
      </c>
      <c r="H2149" s="13"/>
      <c r="I2149" s="14">
        <v>61848</v>
      </c>
      <c r="J2149" s="14">
        <v>19995</v>
      </c>
      <c r="K2149" s="15">
        <f t="shared" si="33"/>
        <v>0.32329258828094681</v>
      </c>
    </row>
    <row r="2150" spans="2:11" ht="12.75">
      <c r="B2150" s="12" t="s">
        <v>33581</v>
      </c>
      <c r="C2150" s="12" t="s">
        <v>34163</v>
      </c>
      <c r="D2150" s="13" t="s">
        <v>34164</v>
      </c>
      <c r="E2150" s="13" t="s">
        <v>34165</v>
      </c>
      <c r="F2150" s="13" t="s">
        <v>2</v>
      </c>
      <c r="G2150" s="13" t="s">
        <v>9</v>
      </c>
      <c r="H2150" s="13"/>
      <c r="I2150" s="14">
        <v>7534</v>
      </c>
      <c r="J2150" s="14">
        <v>3767</v>
      </c>
      <c r="K2150" s="15">
        <f t="shared" si="33"/>
        <v>0.5</v>
      </c>
    </row>
    <row r="2151" spans="2:11" ht="12.75">
      <c r="B2151" s="12" t="s">
        <v>33581</v>
      </c>
      <c r="C2151" s="12" t="s">
        <v>34166</v>
      </c>
      <c r="D2151" s="13" t="s">
        <v>34167</v>
      </c>
      <c r="E2151" s="13" t="s">
        <v>34168</v>
      </c>
      <c r="F2151" s="13" t="s">
        <v>8</v>
      </c>
      <c r="G2151" s="13" t="s">
        <v>9</v>
      </c>
      <c r="H2151" s="13"/>
      <c r="I2151" s="14">
        <v>6900</v>
      </c>
      <c r="J2151" s="14">
        <v>3450</v>
      </c>
      <c r="K2151" s="15">
        <f t="shared" si="33"/>
        <v>0.5</v>
      </c>
    </row>
    <row r="2152" spans="2:11" ht="12.75">
      <c r="B2152" s="12" t="s">
        <v>33581</v>
      </c>
      <c r="C2152" s="12" t="s">
        <v>34166</v>
      </c>
      <c r="D2152" s="13" t="s">
        <v>34167</v>
      </c>
      <c r="E2152" s="13" t="s">
        <v>34169</v>
      </c>
      <c r="F2152" s="13" t="s">
        <v>2</v>
      </c>
      <c r="G2152" s="13" t="s">
        <v>9</v>
      </c>
      <c r="H2152" s="13"/>
      <c r="I2152" s="14">
        <v>6153</v>
      </c>
      <c r="J2152" s="14">
        <v>3076</v>
      </c>
      <c r="K2152" s="15">
        <f t="shared" si="33"/>
        <v>0.49991873882658866</v>
      </c>
    </row>
    <row r="2153" spans="2:11" ht="12.75">
      <c r="B2153" s="12" t="s">
        <v>33581</v>
      </c>
      <c r="C2153" s="12" t="s">
        <v>34166</v>
      </c>
      <c r="D2153" s="13" t="s">
        <v>34167</v>
      </c>
      <c r="E2153" s="13" t="s">
        <v>73</v>
      </c>
      <c r="F2153" s="13" t="s">
        <v>5</v>
      </c>
      <c r="G2153" s="13" t="s">
        <v>9</v>
      </c>
      <c r="H2153" s="13"/>
      <c r="I2153" s="14">
        <v>32271</v>
      </c>
      <c r="J2153" s="14">
        <v>12908</v>
      </c>
      <c r="K2153" s="15">
        <f t="shared" si="33"/>
        <v>0.39998760497040686</v>
      </c>
    </row>
    <row r="2154" spans="2:11" ht="12.75">
      <c r="B2154" s="12" t="s">
        <v>33581</v>
      </c>
      <c r="C2154" s="12" t="s">
        <v>34170</v>
      </c>
      <c r="D2154" s="13" t="s">
        <v>34171</v>
      </c>
      <c r="E2154" s="13" t="s">
        <v>3840</v>
      </c>
      <c r="F2154" s="13" t="s">
        <v>3</v>
      </c>
      <c r="G2154" s="13" t="s">
        <v>9</v>
      </c>
      <c r="H2154" s="13"/>
      <c r="I2154" s="14">
        <v>99336</v>
      </c>
      <c r="J2154" s="14">
        <v>49668</v>
      </c>
      <c r="K2154" s="15">
        <f t="shared" si="33"/>
        <v>0.5</v>
      </c>
    </row>
    <row r="2155" spans="2:11" ht="12.75">
      <c r="B2155" s="12" t="s">
        <v>33581</v>
      </c>
      <c r="C2155" s="12" t="s">
        <v>34172</v>
      </c>
      <c r="D2155" s="13" t="s">
        <v>34173</v>
      </c>
      <c r="E2155" s="13" t="s">
        <v>867</v>
      </c>
      <c r="F2155" s="13" t="s">
        <v>3</v>
      </c>
      <c r="G2155" s="13" t="s">
        <v>9</v>
      </c>
      <c r="H2155" s="13"/>
      <c r="I2155" s="14">
        <v>24984</v>
      </c>
      <c r="J2155" s="14">
        <v>7495</v>
      </c>
      <c r="K2155" s="15">
        <f t="shared" si="33"/>
        <v>0.29999199487672112</v>
      </c>
    </row>
    <row r="2156" spans="2:11" ht="12.75">
      <c r="B2156" s="12" t="s">
        <v>33581</v>
      </c>
      <c r="C2156" s="12" t="s">
        <v>34172</v>
      </c>
      <c r="D2156" s="13" t="s">
        <v>34173</v>
      </c>
      <c r="E2156" s="13" t="s">
        <v>34174</v>
      </c>
      <c r="F2156" s="13" t="s">
        <v>3</v>
      </c>
      <c r="G2156" s="13" t="s">
        <v>9</v>
      </c>
      <c r="H2156" s="13"/>
      <c r="I2156" s="14">
        <v>37610</v>
      </c>
      <c r="J2156" s="14">
        <v>8835</v>
      </c>
      <c r="K2156" s="15">
        <f t="shared" si="33"/>
        <v>0.23491092794469556</v>
      </c>
    </row>
    <row r="2157" spans="2:11" ht="12.75">
      <c r="B2157" s="12" t="s">
        <v>33581</v>
      </c>
      <c r="C2157" s="12" t="s">
        <v>34183</v>
      </c>
      <c r="D2157" s="13" t="s">
        <v>34184</v>
      </c>
      <c r="E2157" s="13" t="s">
        <v>9497</v>
      </c>
      <c r="F2157" s="13" t="s">
        <v>3</v>
      </c>
      <c r="G2157" s="13" t="s">
        <v>9</v>
      </c>
      <c r="H2157" s="13"/>
      <c r="I2157" s="14">
        <v>59342</v>
      </c>
      <c r="J2157" s="14">
        <v>17704</v>
      </c>
      <c r="K2157" s="15">
        <f t="shared" si="33"/>
        <v>0.29833844494624379</v>
      </c>
    </row>
    <row r="2158" spans="2:11" ht="12.75">
      <c r="B2158" s="12" t="s">
        <v>33581</v>
      </c>
      <c r="C2158" s="12" t="s">
        <v>34183</v>
      </c>
      <c r="D2158" s="13" t="s">
        <v>34184</v>
      </c>
      <c r="E2158" s="13" t="s">
        <v>26507</v>
      </c>
      <c r="F2158" s="13" t="s">
        <v>8</v>
      </c>
      <c r="G2158" s="13" t="s">
        <v>9</v>
      </c>
      <c r="H2158" s="13"/>
      <c r="I2158" s="14">
        <v>1512</v>
      </c>
      <c r="J2158" s="14">
        <v>665</v>
      </c>
      <c r="K2158" s="15">
        <f t="shared" si="33"/>
        <v>0.43981481481481483</v>
      </c>
    </row>
    <row r="2159" spans="2:11" ht="12.75">
      <c r="B2159" s="12" t="s">
        <v>33581</v>
      </c>
      <c r="C2159" s="12" t="s">
        <v>34185</v>
      </c>
      <c r="D2159" s="13" t="s">
        <v>34186</v>
      </c>
      <c r="E2159" s="13" t="s">
        <v>34187</v>
      </c>
      <c r="F2159" s="13" t="s">
        <v>8</v>
      </c>
      <c r="G2159" s="13" t="s">
        <v>9</v>
      </c>
      <c r="H2159" s="13"/>
      <c r="I2159" s="14">
        <v>20500</v>
      </c>
      <c r="J2159" s="14">
        <v>6150</v>
      </c>
      <c r="K2159" s="15">
        <f t="shared" si="33"/>
        <v>0.3</v>
      </c>
    </row>
    <row r="2160" spans="2:11" ht="12.75">
      <c r="B2160" s="12" t="s">
        <v>33581</v>
      </c>
      <c r="C2160" s="12" t="s">
        <v>34188</v>
      </c>
      <c r="D2160" s="13" t="s">
        <v>34189</v>
      </c>
      <c r="E2160" s="13" t="s">
        <v>34190</v>
      </c>
      <c r="F2160" s="13" t="s">
        <v>2</v>
      </c>
      <c r="G2160" s="13" t="s">
        <v>9</v>
      </c>
      <c r="H2160" s="13"/>
      <c r="I2160" s="14">
        <v>45400</v>
      </c>
      <c r="J2160" s="14">
        <v>19999</v>
      </c>
      <c r="K2160" s="15">
        <f t="shared" si="33"/>
        <v>0.4405066079295154</v>
      </c>
    </row>
    <row r="2161" spans="2:11" ht="12.75">
      <c r="B2161" s="12" t="s">
        <v>33581</v>
      </c>
      <c r="C2161" s="12" t="s">
        <v>34188</v>
      </c>
      <c r="D2161" s="13" t="s">
        <v>34189</v>
      </c>
      <c r="E2161" s="13" t="s">
        <v>34191</v>
      </c>
      <c r="F2161" s="13" t="s">
        <v>3</v>
      </c>
      <c r="G2161" s="13" t="s">
        <v>9</v>
      </c>
      <c r="H2161" s="13"/>
      <c r="I2161" s="14">
        <v>42176.665999999997</v>
      </c>
      <c r="J2161" s="14">
        <v>12653</v>
      </c>
      <c r="K2161" s="15">
        <f t="shared" si="33"/>
        <v>0.30000000474195854</v>
      </c>
    </row>
    <row r="2162" spans="2:11" ht="12.75">
      <c r="B2162" s="12" t="s">
        <v>33581</v>
      </c>
      <c r="C2162" s="12" t="s">
        <v>34192</v>
      </c>
      <c r="D2162" s="13" t="s">
        <v>34193</v>
      </c>
      <c r="E2162" s="13" t="s">
        <v>34194</v>
      </c>
      <c r="F2162" s="13" t="s">
        <v>8</v>
      </c>
      <c r="G2162" s="13" t="s">
        <v>9</v>
      </c>
      <c r="H2162" s="13"/>
      <c r="I2162" s="14">
        <v>3300</v>
      </c>
      <c r="J2162" s="14">
        <v>1650</v>
      </c>
      <c r="K2162" s="15">
        <f t="shared" si="33"/>
        <v>0.5</v>
      </c>
    </row>
    <row r="2163" spans="2:11" ht="12.75">
      <c r="B2163" s="12" t="s">
        <v>33581</v>
      </c>
      <c r="C2163" s="12" t="s">
        <v>34195</v>
      </c>
      <c r="D2163" s="13" t="s">
        <v>34196</v>
      </c>
      <c r="E2163" s="13" t="s">
        <v>34197</v>
      </c>
      <c r="F2163" s="13" t="s">
        <v>2</v>
      </c>
      <c r="G2163" s="13" t="s">
        <v>9</v>
      </c>
      <c r="H2163" s="13"/>
      <c r="I2163" s="14">
        <v>4320</v>
      </c>
      <c r="J2163" s="14">
        <v>2160</v>
      </c>
      <c r="K2163" s="15">
        <f t="shared" si="33"/>
        <v>0.5</v>
      </c>
    </row>
    <row r="2164" spans="2:11" ht="12.75">
      <c r="B2164" s="12" t="s">
        <v>33581</v>
      </c>
      <c r="C2164" s="12" t="s">
        <v>34195</v>
      </c>
      <c r="D2164" s="13" t="s">
        <v>34196</v>
      </c>
      <c r="E2164" s="13" t="s">
        <v>34198</v>
      </c>
      <c r="F2164" s="13" t="s">
        <v>2</v>
      </c>
      <c r="G2164" s="13" t="s">
        <v>9</v>
      </c>
      <c r="H2164" s="13"/>
      <c r="I2164" s="14">
        <v>9836</v>
      </c>
      <c r="J2164" s="14">
        <v>4918</v>
      </c>
      <c r="K2164" s="15">
        <f t="shared" si="33"/>
        <v>0.5</v>
      </c>
    </row>
    <row r="2165" spans="2:11" ht="12.75">
      <c r="B2165" s="12" t="s">
        <v>33581</v>
      </c>
      <c r="C2165" s="12" t="s">
        <v>34201</v>
      </c>
      <c r="D2165" s="13" t="s">
        <v>34202</v>
      </c>
      <c r="E2165" s="13" t="s">
        <v>34203</v>
      </c>
      <c r="F2165" s="13" t="s">
        <v>3</v>
      </c>
      <c r="G2165" s="13" t="s">
        <v>9</v>
      </c>
      <c r="H2165" s="13"/>
      <c r="I2165" s="14">
        <v>16903.332999999999</v>
      </c>
      <c r="J2165" s="14">
        <v>5071</v>
      </c>
      <c r="K2165" s="15">
        <f t="shared" si="33"/>
        <v>0.30000000591599302</v>
      </c>
    </row>
    <row r="2166" spans="2:11" ht="12.75">
      <c r="B2166" s="12" t="s">
        <v>33581</v>
      </c>
      <c r="C2166" s="12" t="s">
        <v>34201</v>
      </c>
      <c r="D2166" s="13" t="s">
        <v>34202</v>
      </c>
      <c r="E2166" s="13" t="s">
        <v>34204</v>
      </c>
      <c r="F2166" s="13" t="s">
        <v>2</v>
      </c>
      <c r="G2166" s="13" t="s">
        <v>9</v>
      </c>
      <c r="H2166" s="13"/>
      <c r="I2166" s="14">
        <v>3740</v>
      </c>
      <c r="J2166" s="14">
        <v>1870</v>
      </c>
      <c r="K2166" s="15">
        <f t="shared" si="33"/>
        <v>0.5</v>
      </c>
    </row>
    <row r="2167" spans="2:11" ht="12.75">
      <c r="B2167" s="12" t="s">
        <v>33581</v>
      </c>
      <c r="C2167" s="12" t="s">
        <v>34201</v>
      </c>
      <c r="D2167" s="13" t="s">
        <v>34202</v>
      </c>
      <c r="E2167" s="13" t="s">
        <v>34205</v>
      </c>
      <c r="F2167" s="13" t="s">
        <v>3</v>
      </c>
      <c r="G2167" s="13" t="s">
        <v>9</v>
      </c>
      <c r="H2167" s="13"/>
      <c r="I2167" s="14">
        <v>6276</v>
      </c>
      <c r="J2167" s="14">
        <v>1883</v>
      </c>
      <c r="K2167" s="15">
        <f t="shared" si="33"/>
        <v>0.30003186743148502</v>
      </c>
    </row>
    <row r="2168" spans="2:11" ht="12.75">
      <c r="B2168" s="12" t="s">
        <v>33581</v>
      </c>
      <c r="C2168" s="12" t="s">
        <v>34201</v>
      </c>
      <c r="D2168" s="13" t="s">
        <v>34202</v>
      </c>
      <c r="E2168" s="13" t="s">
        <v>34206</v>
      </c>
      <c r="F2168" s="13" t="s">
        <v>3</v>
      </c>
      <c r="G2168" s="13" t="s">
        <v>9</v>
      </c>
      <c r="H2168" s="13"/>
      <c r="I2168" s="14">
        <v>55440</v>
      </c>
      <c r="J2168" s="14">
        <v>16632</v>
      </c>
      <c r="K2168" s="15">
        <f t="shared" si="33"/>
        <v>0.3</v>
      </c>
    </row>
    <row r="2169" spans="2:11" ht="12.75">
      <c r="B2169" s="12" t="s">
        <v>33581</v>
      </c>
      <c r="C2169" s="12" t="s">
        <v>34207</v>
      </c>
      <c r="D2169" s="13" t="s">
        <v>34208</v>
      </c>
      <c r="E2169" s="13" t="s">
        <v>34209</v>
      </c>
      <c r="F2169" s="13" t="s">
        <v>4</v>
      </c>
      <c r="G2169" s="13" t="s">
        <v>9</v>
      </c>
      <c r="H2169" s="13"/>
      <c r="I2169" s="14">
        <v>18790</v>
      </c>
      <c r="J2169" s="14">
        <v>9395</v>
      </c>
      <c r="K2169" s="15">
        <f t="shared" si="33"/>
        <v>0.5</v>
      </c>
    </row>
    <row r="2170" spans="2:11" ht="12.75">
      <c r="B2170" s="12" t="s">
        <v>33581</v>
      </c>
      <c r="C2170" s="12" t="s">
        <v>34210</v>
      </c>
      <c r="D2170" s="13" t="s">
        <v>34211</v>
      </c>
      <c r="E2170" s="13" t="s">
        <v>34212</v>
      </c>
      <c r="F2170" s="13" t="s">
        <v>8</v>
      </c>
      <c r="G2170" s="13" t="s">
        <v>9</v>
      </c>
      <c r="H2170" s="13"/>
      <c r="I2170" s="14">
        <v>5785</v>
      </c>
      <c r="J2170" s="14">
        <v>2314</v>
      </c>
      <c r="K2170" s="15">
        <f t="shared" si="33"/>
        <v>0.4</v>
      </c>
    </row>
    <row r="2171" spans="2:11" ht="12.75">
      <c r="B2171" s="12" t="s">
        <v>33581</v>
      </c>
      <c r="C2171" s="12" t="s">
        <v>34210</v>
      </c>
      <c r="D2171" s="13" t="s">
        <v>34211</v>
      </c>
      <c r="E2171" s="13" t="s">
        <v>9084</v>
      </c>
      <c r="F2171" s="13" t="s">
        <v>3</v>
      </c>
      <c r="G2171" s="13" t="s">
        <v>9</v>
      </c>
      <c r="H2171" s="13"/>
      <c r="I2171" s="14">
        <v>9536</v>
      </c>
      <c r="J2171" s="14">
        <v>2861</v>
      </c>
      <c r="K2171" s="15">
        <f t="shared" si="33"/>
        <v>0.30002097315436244</v>
      </c>
    </row>
    <row r="2172" spans="2:11" ht="12.75">
      <c r="B2172" s="12" t="s">
        <v>33581</v>
      </c>
      <c r="C2172" s="12" t="s">
        <v>34210</v>
      </c>
      <c r="D2172" s="13" t="s">
        <v>34211</v>
      </c>
      <c r="E2172" s="13" t="s">
        <v>34213</v>
      </c>
      <c r="F2172" s="13" t="s">
        <v>3</v>
      </c>
      <c r="G2172" s="13" t="s">
        <v>9</v>
      </c>
      <c r="H2172" s="13"/>
      <c r="I2172" s="14">
        <v>3033</v>
      </c>
      <c r="J2172" s="14">
        <v>1516</v>
      </c>
      <c r="K2172" s="15">
        <f t="shared" si="33"/>
        <v>0.4998351467194197</v>
      </c>
    </row>
    <row r="2173" spans="2:11" ht="12.75">
      <c r="B2173" s="12" t="s">
        <v>33581</v>
      </c>
      <c r="C2173" s="12" t="s">
        <v>34214</v>
      </c>
      <c r="D2173" s="13" t="s">
        <v>34215</v>
      </c>
      <c r="E2173" s="13" t="s">
        <v>34216</v>
      </c>
      <c r="F2173" s="13" t="s">
        <v>3</v>
      </c>
      <c r="G2173" s="13" t="s">
        <v>9</v>
      </c>
      <c r="H2173" s="13"/>
      <c r="I2173" s="14">
        <v>20378</v>
      </c>
      <c r="J2173" s="14">
        <v>6113</v>
      </c>
      <c r="K2173" s="15">
        <f t="shared" si="33"/>
        <v>0.29998037098832075</v>
      </c>
    </row>
    <row r="2174" spans="2:11" ht="12.75">
      <c r="B2174" s="12" t="s">
        <v>33581</v>
      </c>
      <c r="C2174" s="12" t="s">
        <v>34217</v>
      </c>
      <c r="D2174" s="13" t="s">
        <v>34218</v>
      </c>
      <c r="E2174" s="13" t="s">
        <v>34219</v>
      </c>
      <c r="F2174" s="13" t="s">
        <v>3</v>
      </c>
      <c r="G2174" s="13" t="s">
        <v>9</v>
      </c>
      <c r="H2174" s="13"/>
      <c r="I2174" s="14">
        <v>98912</v>
      </c>
      <c r="J2174" s="14">
        <v>29674</v>
      </c>
      <c r="K2174" s="15">
        <f t="shared" si="33"/>
        <v>0.30000404399870589</v>
      </c>
    </row>
    <row r="2175" spans="2:11" ht="12.75">
      <c r="B2175" s="12" t="s">
        <v>33581</v>
      </c>
      <c r="C2175" s="12" t="s">
        <v>34220</v>
      </c>
      <c r="D2175" s="13" t="s">
        <v>34221</v>
      </c>
      <c r="E2175" s="13" t="s">
        <v>34222</v>
      </c>
      <c r="F2175" s="13" t="s">
        <v>3</v>
      </c>
      <c r="G2175" s="13" t="s">
        <v>9</v>
      </c>
      <c r="H2175" s="13"/>
      <c r="I2175" s="14">
        <v>144971</v>
      </c>
      <c r="J2175" s="14">
        <v>30487</v>
      </c>
      <c r="K2175" s="15">
        <f t="shared" si="33"/>
        <v>0.21029723186016513</v>
      </c>
    </row>
    <row r="2176" spans="2:11" ht="12.75">
      <c r="B2176" s="12" t="s">
        <v>33581</v>
      </c>
      <c r="C2176" s="12" t="s">
        <v>34220</v>
      </c>
      <c r="D2176" s="13" t="s">
        <v>34221</v>
      </c>
      <c r="E2176" s="13" t="s">
        <v>34223</v>
      </c>
      <c r="F2176" s="13" t="s">
        <v>3</v>
      </c>
      <c r="G2176" s="13" t="s">
        <v>9</v>
      </c>
      <c r="H2176" s="13"/>
      <c r="I2176" s="14">
        <v>2336</v>
      </c>
      <c r="J2176" s="14">
        <v>1200</v>
      </c>
      <c r="K2176" s="15">
        <f t="shared" si="33"/>
        <v>0.51369863013698636</v>
      </c>
    </row>
    <row r="2177" spans="2:11" ht="12.75">
      <c r="B2177" s="12" t="s">
        <v>33581</v>
      </c>
      <c r="C2177" s="12" t="s">
        <v>34224</v>
      </c>
      <c r="D2177" s="13" t="s">
        <v>34225</v>
      </c>
      <c r="E2177" s="13" t="s">
        <v>34226</v>
      </c>
      <c r="F2177" s="13" t="s">
        <v>3</v>
      </c>
      <c r="G2177" s="13" t="s">
        <v>9</v>
      </c>
      <c r="H2177" s="13"/>
      <c r="I2177" s="14">
        <v>22716.666000000001</v>
      </c>
      <c r="J2177" s="14">
        <v>6815</v>
      </c>
      <c r="K2177" s="15">
        <f t="shared" si="33"/>
        <v>0.30000000880410882</v>
      </c>
    </row>
    <row r="2178" spans="2:11" ht="12.75">
      <c r="B2178" s="12" t="s">
        <v>33581</v>
      </c>
      <c r="C2178" s="12" t="s">
        <v>34224</v>
      </c>
      <c r="D2178" s="13" t="s">
        <v>34225</v>
      </c>
      <c r="E2178" s="13" t="s">
        <v>34227</v>
      </c>
      <c r="F2178" s="13" t="s">
        <v>4</v>
      </c>
      <c r="G2178" s="13" t="s">
        <v>9</v>
      </c>
      <c r="H2178" s="13"/>
      <c r="I2178" s="14">
        <v>97773.333299999998</v>
      </c>
      <c r="J2178" s="14">
        <v>29332</v>
      </c>
      <c r="K2178" s="15">
        <f t="shared" si="33"/>
        <v>0.3000000001022774</v>
      </c>
    </row>
    <row r="2179" spans="2:11" ht="12.75">
      <c r="B2179" s="12" t="s">
        <v>33581</v>
      </c>
      <c r="C2179" s="12" t="s">
        <v>34235</v>
      </c>
      <c r="D2179" s="13" t="s">
        <v>34236</v>
      </c>
      <c r="E2179" s="13" t="s">
        <v>34237</v>
      </c>
      <c r="F2179" s="13" t="s">
        <v>4</v>
      </c>
      <c r="G2179" s="13" t="s">
        <v>9</v>
      </c>
      <c r="H2179" s="13"/>
      <c r="I2179" s="14">
        <v>53469</v>
      </c>
      <c r="J2179" s="14">
        <v>16041</v>
      </c>
      <c r="K2179" s="15">
        <f t="shared" si="33"/>
        <v>0.30000561072771137</v>
      </c>
    </row>
    <row r="2180" spans="2:11" ht="12.75">
      <c r="B2180" s="12" t="s">
        <v>33581</v>
      </c>
      <c r="C2180" s="12" t="s">
        <v>34238</v>
      </c>
      <c r="D2180" s="13" t="s">
        <v>34239</v>
      </c>
      <c r="E2180" s="13" t="s">
        <v>34240</v>
      </c>
      <c r="F2180" s="13" t="s">
        <v>3</v>
      </c>
      <c r="G2180" s="13" t="s">
        <v>9</v>
      </c>
      <c r="H2180" s="13"/>
      <c r="I2180" s="14">
        <v>21455</v>
      </c>
      <c r="J2180" s="14">
        <v>6436</v>
      </c>
      <c r="K2180" s="15">
        <f t="shared" ref="K2180:K2243" si="34">J2180/I2180</f>
        <v>0.29997669540899558</v>
      </c>
    </row>
    <row r="2181" spans="2:11" ht="12.75">
      <c r="B2181" s="12" t="s">
        <v>33581</v>
      </c>
      <c r="C2181" s="12" t="s">
        <v>34241</v>
      </c>
      <c r="D2181" s="13" t="s">
        <v>34242</v>
      </c>
      <c r="E2181" s="13" t="s">
        <v>34243</v>
      </c>
      <c r="F2181" s="13" t="s">
        <v>3</v>
      </c>
      <c r="G2181" s="13" t="s">
        <v>9</v>
      </c>
      <c r="H2181" s="13"/>
      <c r="I2181" s="14">
        <v>14000</v>
      </c>
      <c r="J2181" s="14">
        <v>7000</v>
      </c>
      <c r="K2181" s="15">
        <f t="shared" si="34"/>
        <v>0.5</v>
      </c>
    </row>
    <row r="2182" spans="2:11" ht="12.75">
      <c r="B2182" s="12" t="s">
        <v>33581</v>
      </c>
      <c r="C2182" s="12" t="s">
        <v>34244</v>
      </c>
      <c r="D2182" s="13" t="s">
        <v>34245</v>
      </c>
      <c r="E2182" s="13" t="s">
        <v>34246</v>
      </c>
      <c r="F2182" s="13" t="s">
        <v>3</v>
      </c>
      <c r="G2182" s="13" t="s">
        <v>9</v>
      </c>
      <c r="H2182" s="13"/>
      <c r="I2182" s="14">
        <v>45400</v>
      </c>
      <c r="J2182" s="14">
        <v>13620</v>
      </c>
      <c r="K2182" s="15">
        <f t="shared" si="34"/>
        <v>0.3</v>
      </c>
    </row>
    <row r="2183" spans="2:11" ht="12.75">
      <c r="B2183" s="12" t="s">
        <v>33581</v>
      </c>
      <c r="C2183" s="12" t="s">
        <v>34247</v>
      </c>
      <c r="D2183" s="13" t="s">
        <v>34248</v>
      </c>
      <c r="E2183" s="13" t="s">
        <v>34249</v>
      </c>
      <c r="F2183" s="13" t="s">
        <v>3</v>
      </c>
      <c r="G2183" s="13" t="s">
        <v>9</v>
      </c>
      <c r="H2183" s="13"/>
      <c r="I2183" s="14">
        <v>625400</v>
      </c>
      <c r="J2183" s="14">
        <v>250160</v>
      </c>
      <c r="K2183" s="15">
        <f t="shared" si="34"/>
        <v>0.4</v>
      </c>
    </row>
    <row r="2184" spans="2:11" ht="12.75">
      <c r="B2184" s="12" t="s">
        <v>33581</v>
      </c>
      <c r="C2184" s="12" t="s">
        <v>34250</v>
      </c>
      <c r="D2184" s="13" t="s">
        <v>34251</v>
      </c>
      <c r="E2184" s="13" t="s">
        <v>34252</v>
      </c>
      <c r="F2184" s="13" t="s">
        <v>2</v>
      </c>
      <c r="G2184" s="13" t="s">
        <v>9</v>
      </c>
      <c r="H2184" s="13"/>
      <c r="I2184" s="14">
        <v>8954</v>
      </c>
      <c r="J2184" s="14">
        <v>4477</v>
      </c>
      <c r="K2184" s="15">
        <f t="shared" si="34"/>
        <v>0.5</v>
      </c>
    </row>
    <row r="2185" spans="2:11" ht="12.75">
      <c r="B2185" s="12" t="s">
        <v>33581</v>
      </c>
      <c r="C2185" s="12" t="s">
        <v>34250</v>
      </c>
      <c r="D2185" s="13" t="s">
        <v>34251</v>
      </c>
      <c r="E2185" s="13" t="s">
        <v>34253</v>
      </c>
      <c r="F2185" s="13" t="s">
        <v>8</v>
      </c>
      <c r="G2185" s="13" t="s">
        <v>9</v>
      </c>
      <c r="H2185" s="13"/>
      <c r="I2185" s="14">
        <v>24214</v>
      </c>
      <c r="J2185" s="14">
        <v>6693</v>
      </c>
      <c r="K2185" s="15">
        <f t="shared" si="34"/>
        <v>0.27641034112496904</v>
      </c>
    </row>
    <row r="2186" spans="2:11" ht="12.75">
      <c r="B2186" s="12" t="s">
        <v>33581</v>
      </c>
      <c r="C2186" s="12" t="s">
        <v>34254</v>
      </c>
      <c r="D2186" s="13" t="s">
        <v>34255</v>
      </c>
      <c r="E2186" s="13" t="s">
        <v>34256</v>
      </c>
      <c r="F2186" s="13" t="s">
        <v>3</v>
      </c>
      <c r="G2186" s="13" t="s">
        <v>9</v>
      </c>
      <c r="H2186" s="13"/>
      <c r="I2186" s="14">
        <v>13799</v>
      </c>
      <c r="J2186" s="14">
        <v>6898</v>
      </c>
      <c r="K2186" s="15">
        <f t="shared" si="34"/>
        <v>0.49989129647075875</v>
      </c>
    </row>
    <row r="2187" spans="2:11" ht="12.75">
      <c r="B2187" s="12" t="s">
        <v>33581</v>
      </c>
      <c r="C2187" s="12" t="s">
        <v>34228</v>
      </c>
      <c r="D2187" s="13" t="s">
        <v>34229</v>
      </c>
      <c r="E2187" s="13" t="s">
        <v>34230</v>
      </c>
      <c r="F2187" s="13" t="s">
        <v>8</v>
      </c>
      <c r="G2187" s="13" t="s">
        <v>9</v>
      </c>
      <c r="H2187" s="13"/>
      <c r="I2187" s="14">
        <v>46000</v>
      </c>
      <c r="J2187" s="14">
        <v>13800</v>
      </c>
      <c r="K2187" s="15">
        <f t="shared" si="34"/>
        <v>0.3</v>
      </c>
    </row>
    <row r="2188" spans="2:11" ht="12.75">
      <c r="B2188" s="12" t="s">
        <v>33581</v>
      </c>
      <c r="C2188" s="12" t="s">
        <v>34228</v>
      </c>
      <c r="D2188" s="13" t="s">
        <v>34229</v>
      </c>
      <c r="E2188" s="13" t="s">
        <v>34231</v>
      </c>
      <c r="F2188" s="13" t="s">
        <v>3</v>
      </c>
      <c r="G2188" s="13" t="s">
        <v>9</v>
      </c>
      <c r="H2188" s="13"/>
      <c r="I2188" s="14">
        <v>40392</v>
      </c>
      <c r="J2188" s="14">
        <v>12118</v>
      </c>
      <c r="K2188" s="15">
        <f t="shared" si="34"/>
        <v>0.30000990295107943</v>
      </c>
    </row>
    <row r="2189" spans="2:11" ht="12.75">
      <c r="B2189" s="12" t="s">
        <v>33581</v>
      </c>
      <c r="C2189" s="12" t="s">
        <v>34228</v>
      </c>
      <c r="D2189" s="13" t="s">
        <v>34229</v>
      </c>
      <c r="E2189" s="13" t="s">
        <v>34232</v>
      </c>
      <c r="F2189" s="13" t="s">
        <v>6</v>
      </c>
      <c r="G2189" s="13" t="s">
        <v>9</v>
      </c>
      <c r="H2189" s="13"/>
      <c r="I2189" s="14">
        <v>349886</v>
      </c>
      <c r="J2189" s="14">
        <v>74911</v>
      </c>
      <c r="K2189" s="15">
        <f t="shared" si="34"/>
        <v>0.21410116437925494</v>
      </c>
    </row>
    <row r="2190" spans="2:11" ht="12.75">
      <c r="B2190" s="12" t="s">
        <v>33581</v>
      </c>
      <c r="C2190" s="12" t="s">
        <v>34228</v>
      </c>
      <c r="D2190" s="13" t="s">
        <v>34229</v>
      </c>
      <c r="E2190" s="13" t="s">
        <v>34233</v>
      </c>
      <c r="F2190" s="13" t="s">
        <v>3</v>
      </c>
      <c r="G2190" s="13" t="s">
        <v>9</v>
      </c>
      <c r="H2190" s="13"/>
      <c r="I2190" s="14">
        <v>52043</v>
      </c>
      <c r="J2190" s="14">
        <v>15613</v>
      </c>
      <c r="K2190" s="15">
        <f t="shared" si="34"/>
        <v>0.30000192148800031</v>
      </c>
    </row>
    <row r="2191" spans="2:11" ht="12.75">
      <c r="B2191" s="12" t="s">
        <v>33581</v>
      </c>
      <c r="C2191" s="12" t="s">
        <v>34228</v>
      </c>
      <c r="D2191" s="13" t="s">
        <v>34229</v>
      </c>
      <c r="E2191" s="13" t="s">
        <v>34234</v>
      </c>
      <c r="F2191" s="13" t="s">
        <v>6</v>
      </c>
      <c r="G2191" s="13" t="s">
        <v>9</v>
      </c>
      <c r="H2191" s="13"/>
      <c r="I2191" s="14">
        <v>175490</v>
      </c>
      <c r="J2191" s="14">
        <v>70196</v>
      </c>
      <c r="K2191" s="15">
        <f t="shared" si="34"/>
        <v>0.4</v>
      </c>
    </row>
    <row r="2192" spans="2:11" ht="12.75">
      <c r="B2192" s="12" t="s">
        <v>33581</v>
      </c>
      <c r="C2192" s="12" t="s">
        <v>34257</v>
      </c>
      <c r="D2192" s="13" t="s">
        <v>34258</v>
      </c>
      <c r="E2192" s="13" t="s">
        <v>34259</v>
      </c>
      <c r="F2192" s="13" t="s">
        <v>7</v>
      </c>
      <c r="G2192" s="13" t="s">
        <v>9</v>
      </c>
      <c r="H2192" s="13"/>
      <c r="I2192" s="14">
        <v>38770</v>
      </c>
      <c r="J2192" s="14">
        <v>19385</v>
      </c>
      <c r="K2192" s="15">
        <f t="shared" si="34"/>
        <v>0.5</v>
      </c>
    </row>
    <row r="2193" spans="2:11" ht="12.75">
      <c r="B2193" s="12" t="s">
        <v>33581</v>
      </c>
      <c r="C2193" s="12" t="s">
        <v>34260</v>
      </c>
      <c r="D2193" s="13" t="s">
        <v>34261</v>
      </c>
      <c r="E2193" s="13" t="s">
        <v>669</v>
      </c>
      <c r="F2193" s="13" t="s">
        <v>3</v>
      </c>
      <c r="G2193" s="13" t="s">
        <v>9</v>
      </c>
      <c r="H2193" s="13"/>
      <c r="I2193" s="14">
        <v>24210</v>
      </c>
      <c r="J2193" s="14">
        <v>7263</v>
      </c>
      <c r="K2193" s="15">
        <f t="shared" si="34"/>
        <v>0.3</v>
      </c>
    </row>
    <row r="2194" spans="2:11" ht="12.75">
      <c r="B2194" s="12" t="s">
        <v>33581</v>
      </c>
      <c r="C2194" s="12" t="s">
        <v>34262</v>
      </c>
      <c r="D2194" s="13" t="s">
        <v>34263</v>
      </c>
      <c r="E2194" s="13" t="s">
        <v>34264</v>
      </c>
      <c r="F2194" s="13" t="s">
        <v>3</v>
      </c>
      <c r="G2194" s="13" t="s">
        <v>9</v>
      </c>
      <c r="H2194" s="13"/>
      <c r="I2194" s="14">
        <v>34128</v>
      </c>
      <c r="J2194" s="14">
        <v>10238</v>
      </c>
      <c r="K2194" s="15">
        <f t="shared" si="34"/>
        <v>0.29998827941865919</v>
      </c>
    </row>
    <row r="2195" spans="2:11" ht="12.75">
      <c r="B2195" s="12" t="s">
        <v>33581</v>
      </c>
      <c r="C2195" s="12" t="s">
        <v>34265</v>
      </c>
      <c r="D2195" s="13" t="s">
        <v>34266</v>
      </c>
      <c r="E2195" s="13" t="s">
        <v>34267</v>
      </c>
      <c r="F2195" s="13" t="s">
        <v>2</v>
      </c>
      <c r="G2195" s="13" t="s">
        <v>9</v>
      </c>
      <c r="H2195" s="13"/>
      <c r="I2195" s="14">
        <v>25256</v>
      </c>
      <c r="J2195" s="14">
        <v>12628</v>
      </c>
      <c r="K2195" s="15">
        <f t="shared" si="34"/>
        <v>0.5</v>
      </c>
    </row>
    <row r="2196" spans="2:11" ht="12.75">
      <c r="B2196" s="12" t="s">
        <v>33581</v>
      </c>
      <c r="C2196" s="12" t="s">
        <v>34268</v>
      </c>
      <c r="D2196" s="13" t="s">
        <v>34269</v>
      </c>
      <c r="E2196" s="13" t="s">
        <v>34270</v>
      </c>
      <c r="F2196" s="13" t="s">
        <v>3</v>
      </c>
      <c r="G2196" s="13" t="s">
        <v>9</v>
      </c>
      <c r="H2196" s="13"/>
      <c r="I2196" s="14">
        <v>18139</v>
      </c>
      <c r="J2196" s="14">
        <v>5442</v>
      </c>
      <c r="K2196" s="15">
        <f t="shared" si="34"/>
        <v>0.30001653894922542</v>
      </c>
    </row>
    <row r="2197" spans="2:11" ht="12.75">
      <c r="B2197" s="12" t="s">
        <v>33581</v>
      </c>
      <c r="C2197" s="12" t="s">
        <v>34136</v>
      </c>
      <c r="D2197" s="13" t="s">
        <v>1363</v>
      </c>
      <c r="E2197" s="13" t="s">
        <v>34137</v>
      </c>
      <c r="F2197" s="13" t="s">
        <v>8</v>
      </c>
      <c r="G2197" s="13" t="s">
        <v>9</v>
      </c>
      <c r="H2197" s="13"/>
      <c r="I2197" s="14">
        <v>10704</v>
      </c>
      <c r="J2197" s="14">
        <v>5352</v>
      </c>
      <c r="K2197" s="15">
        <f t="shared" si="34"/>
        <v>0.5</v>
      </c>
    </row>
    <row r="2198" spans="2:11" ht="12.75">
      <c r="B2198" s="12" t="s">
        <v>33685</v>
      </c>
      <c r="C2198" s="12" t="s">
        <v>56311</v>
      </c>
      <c r="D2198" s="13" t="s">
        <v>34453</v>
      </c>
      <c r="E2198" s="13" t="s">
        <v>34454</v>
      </c>
      <c r="F2198" s="13" t="s">
        <v>3</v>
      </c>
      <c r="G2198" s="13" t="s">
        <v>9</v>
      </c>
      <c r="H2198" s="13"/>
      <c r="I2198" s="14">
        <v>156106</v>
      </c>
      <c r="J2198" s="14">
        <v>46831.8</v>
      </c>
      <c r="K2198" s="15">
        <f t="shared" si="34"/>
        <v>0.30000000000000004</v>
      </c>
    </row>
    <row r="2199" spans="2:11" ht="12.75">
      <c r="B2199" s="12" t="s">
        <v>33685</v>
      </c>
      <c r="C2199" s="12" t="s">
        <v>56311</v>
      </c>
      <c r="D2199" s="13" t="s">
        <v>34453</v>
      </c>
      <c r="E2199" s="13" t="s">
        <v>34455</v>
      </c>
      <c r="F2199" s="13" t="s">
        <v>8</v>
      </c>
      <c r="G2199" s="13" t="s">
        <v>9</v>
      </c>
      <c r="H2199" s="13"/>
      <c r="I2199" s="14">
        <v>28928</v>
      </c>
      <c r="J2199" s="14">
        <v>8678.4</v>
      </c>
      <c r="K2199" s="15">
        <f t="shared" si="34"/>
        <v>0.3</v>
      </c>
    </row>
    <row r="2200" spans="2:11" ht="12.75">
      <c r="B2200" s="12" t="s">
        <v>33685</v>
      </c>
      <c r="C2200" s="12" t="s">
        <v>56229</v>
      </c>
      <c r="D2200" s="13" t="s">
        <v>34271</v>
      </c>
      <c r="E2200" s="13" t="s">
        <v>8395</v>
      </c>
      <c r="F2200" s="13" t="s">
        <v>3</v>
      </c>
      <c r="G2200" s="13" t="s">
        <v>9</v>
      </c>
      <c r="H2200" s="13"/>
      <c r="I2200" s="14">
        <v>37397.89</v>
      </c>
      <c r="J2200" s="14">
        <v>11219.37</v>
      </c>
      <c r="K2200" s="15">
        <f t="shared" si="34"/>
        <v>0.30000008021842944</v>
      </c>
    </row>
    <row r="2201" spans="2:11" ht="12.75">
      <c r="B2201" s="12" t="s">
        <v>33685</v>
      </c>
      <c r="C2201" s="12" t="s">
        <v>56230</v>
      </c>
      <c r="D2201" s="13" t="s">
        <v>34272</v>
      </c>
      <c r="E2201" s="13" t="s">
        <v>34273</v>
      </c>
      <c r="F2201" s="13" t="s">
        <v>3</v>
      </c>
      <c r="G2201" s="13" t="s">
        <v>9</v>
      </c>
      <c r="H2201" s="13"/>
      <c r="I2201" s="14">
        <v>497438.7</v>
      </c>
      <c r="J2201" s="14">
        <v>149231.60999999999</v>
      </c>
      <c r="K2201" s="15">
        <f t="shared" si="34"/>
        <v>0.3</v>
      </c>
    </row>
    <row r="2202" spans="2:11" ht="12.75">
      <c r="B2202" s="12" t="s">
        <v>33685</v>
      </c>
      <c r="C2202" s="12" t="s">
        <v>56349</v>
      </c>
      <c r="D2202" s="13" t="s">
        <v>34552</v>
      </c>
      <c r="E2202" s="13" t="s">
        <v>34553</v>
      </c>
      <c r="F2202" s="13" t="s">
        <v>3</v>
      </c>
      <c r="G2202" s="13" t="s">
        <v>9</v>
      </c>
      <c r="H2202" s="13"/>
      <c r="I2202" s="14">
        <v>31050</v>
      </c>
      <c r="J2202" s="14">
        <v>9315</v>
      </c>
      <c r="K2202" s="15">
        <f t="shared" si="34"/>
        <v>0.3</v>
      </c>
    </row>
    <row r="2203" spans="2:11" ht="12.75">
      <c r="B2203" s="12" t="s">
        <v>33685</v>
      </c>
      <c r="C2203" s="12" t="s">
        <v>56349</v>
      </c>
      <c r="D2203" s="13" t="s">
        <v>34552</v>
      </c>
      <c r="E2203" s="13" t="s">
        <v>21735</v>
      </c>
      <c r="F2203" s="13" t="s">
        <v>3</v>
      </c>
      <c r="G2203" s="13" t="s">
        <v>9</v>
      </c>
      <c r="H2203" s="13"/>
      <c r="I2203" s="14">
        <v>47119.95</v>
      </c>
      <c r="J2203" s="14">
        <v>9423.99</v>
      </c>
      <c r="K2203" s="15">
        <f t="shared" si="34"/>
        <v>0.2</v>
      </c>
    </row>
    <row r="2204" spans="2:11" ht="12.75">
      <c r="B2204" s="12" t="s">
        <v>33685</v>
      </c>
      <c r="C2204" s="12" t="s">
        <v>56350</v>
      </c>
      <c r="D2204" s="13" t="s">
        <v>34554</v>
      </c>
      <c r="E2204" s="13" t="s">
        <v>34555</v>
      </c>
      <c r="F2204" s="13" t="s">
        <v>3</v>
      </c>
      <c r="G2204" s="13" t="s">
        <v>9</v>
      </c>
      <c r="H2204" s="13"/>
      <c r="I2204" s="14">
        <v>11196</v>
      </c>
      <c r="J2204" s="14">
        <v>2239.1999999999998</v>
      </c>
      <c r="K2204" s="15">
        <f t="shared" si="34"/>
        <v>0.19999999999999998</v>
      </c>
    </row>
    <row r="2205" spans="2:11" ht="12.75">
      <c r="B2205" s="12" t="s">
        <v>33685</v>
      </c>
      <c r="C2205" s="12" t="s">
        <v>56231</v>
      </c>
      <c r="D2205" s="13" t="s">
        <v>17519</v>
      </c>
      <c r="E2205" s="13" t="s">
        <v>34274</v>
      </c>
      <c r="F2205" s="13" t="s">
        <v>3</v>
      </c>
      <c r="G2205" s="13" t="s">
        <v>9</v>
      </c>
      <c r="H2205" s="13"/>
      <c r="I2205" s="14">
        <v>68093.67</v>
      </c>
      <c r="J2205" s="14">
        <v>20428.099999999999</v>
      </c>
      <c r="K2205" s="15">
        <f t="shared" si="34"/>
        <v>0.29999998531434713</v>
      </c>
    </row>
    <row r="2206" spans="2:11" ht="12.75">
      <c r="B2206" s="12" t="s">
        <v>33685</v>
      </c>
      <c r="C2206" s="12" t="s">
        <v>34688</v>
      </c>
      <c r="D2206" s="13" t="s">
        <v>34531</v>
      </c>
      <c r="E2206" s="13" t="s">
        <v>34532</v>
      </c>
      <c r="F2206" s="13" t="s">
        <v>3</v>
      </c>
      <c r="G2206" s="13" t="s">
        <v>9</v>
      </c>
      <c r="H2206" s="13"/>
      <c r="I2206" s="14">
        <v>6670.99</v>
      </c>
      <c r="J2206" s="14">
        <v>1334.2</v>
      </c>
      <c r="K2206" s="15">
        <f t="shared" si="34"/>
        <v>0.2000002998055761</v>
      </c>
    </row>
    <row r="2207" spans="2:11" ht="12.75">
      <c r="B2207" s="12" t="s">
        <v>33685</v>
      </c>
      <c r="C2207" s="12" t="s">
        <v>34688</v>
      </c>
      <c r="D2207" s="13" t="s">
        <v>34531</v>
      </c>
      <c r="E2207" s="13" t="s">
        <v>34533</v>
      </c>
      <c r="F2207" s="13" t="s">
        <v>5</v>
      </c>
      <c r="G2207" s="13" t="s">
        <v>9</v>
      </c>
      <c r="H2207" s="13"/>
      <c r="I2207" s="14">
        <v>13492.5</v>
      </c>
      <c r="J2207" s="14">
        <v>4047.75</v>
      </c>
      <c r="K2207" s="15">
        <f t="shared" si="34"/>
        <v>0.3</v>
      </c>
    </row>
    <row r="2208" spans="2:11" ht="12.75">
      <c r="B2208" s="12" t="s">
        <v>33685</v>
      </c>
      <c r="C2208" s="12" t="s">
        <v>34688</v>
      </c>
      <c r="D2208" s="13" t="s">
        <v>34531</v>
      </c>
      <c r="E2208" s="13" t="s">
        <v>34639</v>
      </c>
      <c r="F2208" s="13" t="s">
        <v>3</v>
      </c>
      <c r="G2208" s="13" t="s">
        <v>9</v>
      </c>
      <c r="H2208" s="13"/>
      <c r="I2208" s="14">
        <v>29082.03</v>
      </c>
      <c r="J2208" s="14">
        <v>5816.41</v>
      </c>
      <c r="K2208" s="15">
        <f t="shared" si="34"/>
        <v>0.2000001375419804</v>
      </c>
    </row>
    <row r="2209" spans="2:11" ht="12.75">
      <c r="B2209" s="12" t="s">
        <v>33685</v>
      </c>
      <c r="C2209" s="12" t="s">
        <v>34688</v>
      </c>
      <c r="D2209" s="13" t="s">
        <v>34531</v>
      </c>
      <c r="E2209" s="13" t="s">
        <v>34689</v>
      </c>
      <c r="F2209" s="13" t="s">
        <v>5</v>
      </c>
      <c r="G2209" s="13" t="s">
        <v>9</v>
      </c>
      <c r="H2209" s="13"/>
      <c r="I2209" s="14">
        <v>8625</v>
      </c>
      <c r="J2209" s="14">
        <v>2587.5</v>
      </c>
      <c r="K2209" s="15">
        <f t="shared" si="34"/>
        <v>0.3</v>
      </c>
    </row>
    <row r="2210" spans="2:11" ht="12.75">
      <c r="B2210" s="12" t="s">
        <v>33685</v>
      </c>
      <c r="C2210" s="12" t="s">
        <v>34688</v>
      </c>
      <c r="D2210" s="13" t="s">
        <v>34531</v>
      </c>
      <c r="E2210" s="13" t="s">
        <v>34690</v>
      </c>
      <c r="F2210" s="13" t="s">
        <v>3</v>
      </c>
      <c r="G2210" s="13" t="s">
        <v>9</v>
      </c>
      <c r="H2210" s="13"/>
      <c r="I2210" s="14">
        <v>5200</v>
      </c>
      <c r="J2210" s="14">
        <v>1040</v>
      </c>
      <c r="K2210" s="15">
        <f t="shared" si="34"/>
        <v>0.2</v>
      </c>
    </row>
    <row r="2211" spans="2:11" ht="12.75">
      <c r="B2211" s="12" t="s">
        <v>33685</v>
      </c>
      <c r="C2211" s="12" t="s">
        <v>56341</v>
      </c>
      <c r="D2211" s="13" t="s">
        <v>34523</v>
      </c>
      <c r="E2211" s="13" t="s">
        <v>34524</v>
      </c>
      <c r="F2211" s="13" t="s">
        <v>3</v>
      </c>
      <c r="G2211" s="13" t="s">
        <v>9</v>
      </c>
      <c r="H2211" s="13"/>
      <c r="I2211" s="14">
        <v>45967.91</v>
      </c>
      <c r="J2211" s="14">
        <v>13790.37</v>
      </c>
      <c r="K2211" s="15">
        <f t="shared" si="34"/>
        <v>0.2999999347370807</v>
      </c>
    </row>
    <row r="2212" spans="2:11" ht="12.75">
      <c r="B2212" s="12" t="s">
        <v>33685</v>
      </c>
      <c r="C2212" s="12" t="s">
        <v>56275</v>
      </c>
      <c r="D2212" s="13" t="s">
        <v>34375</v>
      </c>
      <c r="E2212" s="13" t="s">
        <v>34376</v>
      </c>
      <c r="F2212" s="13" t="s">
        <v>3</v>
      </c>
      <c r="G2212" s="13" t="s">
        <v>9</v>
      </c>
      <c r="H2212" s="13"/>
      <c r="I2212" s="14">
        <v>20324.310000000001</v>
      </c>
      <c r="J2212" s="14">
        <v>4064.86</v>
      </c>
      <c r="K2212" s="15">
        <f t="shared" si="34"/>
        <v>0.19999990159567532</v>
      </c>
    </row>
    <row r="2213" spans="2:11" ht="12.75">
      <c r="B2213" s="12" t="s">
        <v>33685</v>
      </c>
      <c r="C2213" s="12" t="s">
        <v>56232</v>
      </c>
      <c r="D2213" s="13" t="s">
        <v>34275</v>
      </c>
      <c r="E2213" s="13" t="s">
        <v>34276</v>
      </c>
      <c r="F2213" s="13" t="s">
        <v>3</v>
      </c>
      <c r="G2213" s="13" t="s">
        <v>9</v>
      </c>
      <c r="H2213" s="13"/>
      <c r="I2213" s="14">
        <v>82999</v>
      </c>
      <c r="J2213" s="14">
        <v>24899.7</v>
      </c>
      <c r="K2213" s="15">
        <f t="shared" si="34"/>
        <v>0.3</v>
      </c>
    </row>
    <row r="2214" spans="2:11" ht="12.75">
      <c r="B2214" s="12" t="s">
        <v>33685</v>
      </c>
      <c r="C2214" s="12" t="s">
        <v>56233</v>
      </c>
      <c r="D2214" s="13" t="s">
        <v>34277</v>
      </c>
      <c r="E2214" s="13" t="s">
        <v>34278</v>
      </c>
      <c r="F2214" s="13" t="s">
        <v>3</v>
      </c>
      <c r="G2214" s="13" t="s">
        <v>9</v>
      </c>
      <c r="H2214" s="13"/>
      <c r="I2214" s="14">
        <v>1709992</v>
      </c>
      <c r="J2214" s="14">
        <v>500000</v>
      </c>
      <c r="K2214" s="15">
        <f t="shared" si="34"/>
        <v>0.29239902876738605</v>
      </c>
    </row>
    <row r="2215" spans="2:11" ht="12.75">
      <c r="B2215" s="12" t="s">
        <v>33685</v>
      </c>
      <c r="C2215" s="12" t="s">
        <v>56233</v>
      </c>
      <c r="D2215" s="13" t="s">
        <v>34277</v>
      </c>
      <c r="E2215" s="13" t="s">
        <v>34279</v>
      </c>
      <c r="F2215" s="13" t="s">
        <v>3</v>
      </c>
      <c r="G2215" s="13" t="s">
        <v>9</v>
      </c>
      <c r="H2215" s="13"/>
      <c r="I2215" s="14">
        <v>683221</v>
      </c>
      <c r="J2215" s="14">
        <v>273288.40000000002</v>
      </c>
      <c r="K2215" s="15">
        <f t="shared" si="34"/>
        <v>0.4</v>
      </c>
    </row>
    <row r="2216" spans="2:11" ht="12.75">
      <c r="B2216" s="12" t="s">
        <v>33685</v>
      </c>
      <c r="C2216" s="12" t="s">
        <v>56316</v>
      </c>
      <c r="D2216" s="13" t="s">
        <v>34463</v>
      </c>
      <c r="E2216" s="13" t="s">
        <v>34464</v>
      </c>
      <c r="F2216" s="13" t="s">
        <v>3</v>
      </c>
      <c r="G2216" s="13" t="s">
        <v>9</v>
      </c>
      <c r="H2216" s="13"/>
      <c r="I2216" s="14">
        <v>138542.6</v>
      </c>
      <c r="J2216" s="14">
        <v>41562.78</v>
      </c>
      <c r="K2216" s="15">
        <f t="shared" si="34"/>
        <v>0.3</v>
      </c>
    </row>
    <row r="2217" spans="2:11" ht="12.75">
      <c r="B2217" s="12" t="s">
        <v>33685</v>
      </c>
      <c r="C2217" s="12" t="s">
        <v>56316</v>
      </c>
      <c r="D2217" s="13" t="s">
        <v>34463</v>
      </c>
      <c r="E2217" s="13" t="s">
        <v>34465</v>
      </c>
      <c r="F2217" s="13" t="s">
        <v>5</v>
      </c>
      <c r="G2217" s="13" t="s">
        <v>9</v>
      </c>
      <c r="H2217" s="13"/>
      <c r="I2217" s="14">
        <v>23148.78</v>
      </c>
      <c r="J2217" s="14">
        <v>9259.51</v>
      </c>
      <c r="K2217" s="15">
        <f t="shared" si="34"/>
        <v>0.39999991360235831</v>
      </c>
    </row>
    <row r="2218" spans="2:11" ht="12.75">
      <c r="B2218" s="12" t="s">
        <v>33685</v>
      </c>
      <c r="C2218" s="12" t="s">
        <v>56234</v>
      </c>
      <c r="D2218" s="13" t="s">
        <v>34280</v>
      </c>
      <c r="E2218" s="13" t="s">
        <v>34281</v>
      </c>
      <c r="F2218" s="13" t="s">
        <v>4</v>
      </c>
      <c r="G2218" s="13" t="s">
        <v>9</v>
      </c>
      <c r="H2218" s="13"/>
      <c r="I2218" s="14">
        <v>179050</v>
      </c>
      <c r="J2218" s="14">
        <v>71620</v>
      </c>
      <c r="K2218" s="15">
        <f t="shared" si="34"/>
        <v>0.4</v>
      </c>
    </row>
    <row r="2219" spans="2:11" ht="12.75">
      <c r="B2219" s="12" t="s">
        <v>33685</v>
      </c>
      <c r="C2219" s="12" t="s">
        <v>56312</v>
      </c>
      <c r="D2219" s="13" t="s">
        <v>34456</v>
      </c>
      <c r="E2219" s="13" t="s">
        <v>17</v>
      </c>
      <c r="F2219" s="13" t="s">
        <v>8</v>
      </c>
      <c r="G2219" s="13" t="s">
        <v>9</v>
      </c>
      <c r="H2219" s="13"/>
      <c r="I2219" s="14">
        <v>110255.25</v>
      </c>
      <c r="J2219" s="14">
        <v>33076.58</v>
      </c>
      <c r="K2219" s="15">
        <f t="shared" si="34"/>
        <v>0.30000004534931446</v>
      </c>
    </row>
    <row r="2220" spans="2:11" ht="12.75">
      <c r="B2220" s="12" t="s">
        <v>33685</v>
      </c>
      <c r="C2220" s="12" t="s">
        <v>56262</v>
      </c>
      <c r="D2220" s="13" t="s">
        <v>34343</v>
      </c>
      <c r="E2220" s="13" t="s">
        <v>34344</v>
      </c>
      <c r="F2220" s="13" t="s">
        <v>3</v>
      </c>
      <c r="G2220" s="13" t="s">
        <v>9</v>
      </c>
      <c r="H2220" s="13"/>
      <c r="I2220" s="14">
        <v>8670</v>
      </c>
      <c r="J2220" s="14">
        <v>2601</v>
      </c>
      <c r="K2220" s="15">
        <f t="shared" si="34"/>
        <v>0.3</v>
      </c>
    </row>
    <row r="2221" spans="2:11" ht="12.75">
      <c r="B2221" s="12" t="s">
        <v>33685</v>
      </c>
      <c r="C2221" s="12" t="s">
        <v>34713</v>
      </c>
      <c r="D2221" s="13" t="s">
        <v>34714</v>
      </c>
      <c r="E2221" s="13" t="s">
        <v>34715</v>
      </c>
      <c r="F2221" s="13" t="s">
        <v>3</v>
      </c>
      <c r="G2221" s="13" t="s">
        <v>9</v>
      </c>
      <c r="H2221" s="13"/>
      <c r="I2221" s="14">
        <v>21984.69</v>
      </c>
      <c r="J2221" s="14">
        <v>6595.41</v>
      </c>
      <c r="K2221" s="15">
        <f t="shared" si="34"/>
        <v>0.30000013645859913</v>
      </c>
    </row>
    <row r="2222" spans="2:11" ht="12.75">
      <c r="B2222" s="12" t="s">
        <v>33685</v>
      </c>
      <c r="C2222" s="12" t="s">
        <v>56380</v>
      </c>
      <c r="D2222" s="13" t="s">
        <v>34628</v>
      </c>
      <c r="E2222" s="13" t="s">
        <v>34629</v>
      </c>
      <c r="F2222" s="13" t="s">
        <v>3</v>
      </c>
      <c r="G2222" s="13" t="s">
        <v>9</v>
      </c>
      <c r="H2222" s="13"/>
      <c r="I2222" s="14">
        <v>29371.43</v>
      </c>
      <c r="J2222" s="14">
        <v>8811.43</v>
      </c>
      <c r="K2222" s="15">
        <f t="shared" si="34"/>
        <v>0.30000003404669096</v>
      </c>
    </row>
    <row r="2223" spans="2:11" ht="12.75">
      <c r="B2223" s="12" t="s">
        <v>33685</v>
      </c>
      <c r="C2223" s="12" t="s">
        <v>56284</v>
      </c>
      <c r="D2223" s="13" t="s">
        <v>34394</v>
      </c>
      <c r="E2223" s="13" t="s">
        <v>34395</v>
      </c>
      <c r="F2223" s="13" t="s">
        <v>3</v>
      </c>
      <c r="G2223" s="13" t="s">
        <v>9</v>
      </c>
      <c r="H2223" s="13"/>
      <c r="I2223" s="14">
        <v>24862.82</v>
      </c>
      <c r="J2223" s="14">
        <v>4972.5600000000004</v>
      </c>
      <c r="K2223" s="15">
        <f t="shared" si="34"/>
        <v>0.19999983911720395</v>
      </c>
    </row>
    <row r="2224" spans="2:11" ht="12.75">
      <c r="B2224" s="12" t="s">
        <v>33685</v>
      </c>
      <c r="C2224" s="12" t="s">
        <v>56235</v>
      </c>
      <c r="D2224" s="13" t="s">
        <v>34282</v>
      </c>
      <c r="E2224" s="13" t="s">
        <v>34283</v>
      </c>
      <c r="F2224" s="13" t="s">
        <v>3</v>
      </c>
      <c r="G2224" s="13" t="s">
        <v>9</v>
      </c>
      <c r="H2224" s="13"/>
      <c r="I2224" s="14">
        <v>342940.52</v>
      </c>
      <c r="J2224" s="14">
        <v>68588.100000000006</v>
      </c>
      <c r="K2224" s="15">
        <f t="shared" si="34"/>
        <v>0.19999998833616978</v>
      </c>
    </row>
    <row r="2225" spans="2:11" ht="12.75">
      <c r="B2225" s="12" t="s">
        <v>33685</v>
      </c>
      <c r="C2225" s="12" t="s">
        <v>56384</v>
      </c>
      <c r="D2225" s="13" t="s">
        <v>34646</v>
      </c>
      <c r="E2225" s="13" t="s">
        <v>34647</v>
      </c>
      <c r="F2225" s="13" t="s">
        <v>3</v>
      </c>
      <c r="G2225" s="13" t="s">
        <v>9</v>
      </c>
      <c r="H2225" s="13"/>
      <c r="I2225" s="14">
        <v>100000</v>
      </c>
      <c r="J2225" s="14">
        <v>20000</v>
      </c>
      <c r="K2225" s="15">
        <f t="shared" si="34"/>
        <v>0.2</v>
      </c>
    </row>
    <row r="2226" spans="2:11" ht="12.75">
      <c r="B2226" s="12" t="s">
        <v>33685</v>
      </c>
      <c r="C2226" s="12" t="s">
        <v>34716</v>
      </c>
      <c r="D2226" s="13" t="s">
        <v>34396</v>
      </c>
      <c r="E2226" s="13" t="s">
        <v>34397</v>
      </c>
      <c r="F2226" s="13" t="s">
        <v>3</v>
      </c>
      <c r="G2226" s="13" t="s">
        <v>9</v>
      </c>
      <c r="H2226" s="13"/>
      <c r="I2226" s="14">
        <v>20256.599999999999</v>
      </c>
      <c r="J2226" s="14">
        <v>6076.98</v>
      </c>
      <c r="K2226" s="15">
        <f t="shared" si="34"/>
        <v>0.3</v>
      </c>
    </row>
    <row r="2227" spans="2:11" ht="12.75">
      <c r="B2227" s="12" t="s">
        <v>33685</v>
      </c>
      <c r="C2227" s="12" t="s">
        <v>34716</v>
      </c>
      <c r="D2227" s="13" t="s">
        <v>34396</v>
      </c>
      <c r="E2227" s="13" t="s">
        <v>34717</v>
      </c>
      <c r="F2227" s="13" t="s">
        <v>3</v>
      </c>
      <c r="G2227" s="13" t="s">
        <v>9</v>
      </c>
      <c r="H2227" s="13"/>
      <c r="I2227" s="14">
        <v>24707.8</v>
      </c>
      <c r="J2227" s="14">
        <v>4941.5600000000004</v>
      </c>
      <c r="K2227" s="15">
        <f t="shared" si="34"/>
        <v>0.2</v>
      </c>
    </row>
    <row r="2228" spans="2:11" ht="12.75">
      <c r="B2228" s="12" t="s">
        <v>33685</v>
      </c>
      <c r="C2228" s="12" t="s">
        <v>56320</v>
      </c>
      <c r="D2228" s="13" t="s">
        <v>34472</v>
      </c>
      <c r="E2228" s="13" t="s">
        <v>34473</v>
      </c>
      <c r="F2228" s="13" t="s">
        <v>3</v>
      </c>
      <c r="G2228" s="13" t="s">
        <v>9</v>
      </c>
      <c r="H2228" s="13"/>
      <c r="I2228" s="14">
        <v>100000</v>
      </c>
      <c r="J2228" s="14">
        <v>30000</v>
      </c>
      <c r="K2228" s="15">
        <f t="shared" si="34"/>
        <v>0.3</v>
      </c>
    </row>
    <row r="2229" spans="2:11" ht="12.75">
      <c r="B2229" s="12" t="s">
        <v>33685</v>
      </c>
      <c r="C2229" s="12" t="s">
        <v>56276</v>
      </c>
      <c r="D2229" s="13" t="s">
        <v>34377</v>
      </c>
      <c r="E2229" s="13" t="s">
        <v>34378</v>
      </c>
      <c r="F2229" s="13" t="s">
        <v>3</v>
      </c>
      <c r="G2229" s="13" t="s">
        <v>9</v>
      </c>
      <c r="H2229" s="13"/>
      <c r="I2229" s="14">
        <v>9367.1299999999992</v>
      </c>
      <c r="J2229" s="14">
        <v>1873.43</v>
      </c>
      <c r="K2229" s="15">
        <f t="shared" si="34"/>
        <v>0.20000042702514007</v>
      </c>
    </row>
    <row r="2230" spans="2:11" ht="12.75">
      <c r="B2230" s="12" t="s">
        <v>33685</v>
      </c>
      <c r="C2230" s="12" t="s">
        <v>56236</v>
      </c>
      <c r="D2230" s="13" t="s">
        <v>34284</v>
      </c>
      <c r="E2230" s="13" t="s">
        <v>34285</v>
      </c>
      <c r="F2230" s="13" t="s">
        <v>3</v>
      </c>
      <c r="G2230" s="13" t="s">
        <v>9</v>
      </c>
      <c r="H2230" s="13"/>
      <c r="I2230" s="14">
        <v>5909.01</v>
      </c>
      <c r="J2230" s="14">
        <v>1181.8</v>
      </c>
      <c r="K2230" s="15">
        <f t="shared" si="34"/>
        <v>0.19999966153382714</v>
      </c>
    </row>
    <row r="2231" spans="2:11" ht="12.75">
      <c r="B2231" s="12" t="s">
        <v>33685</v>
      </c>
      <c r="C2231" s="12" t="s">
        <v>56385</v>
      </c>
      <c r="D2231" s="13" t="s">
        <v>34648</v>
      </c>
      <c r="E2231" s="13" t="s">
        <v>34649</v>
      </c>
      <c r="F2231" s="13" t="s">
        <v>3</v>
      </c>
      <c r="G2231" s="13" t="s">
        <v>9</v>
      </c>
      <c r="H2231" s="13"/>
      <c r="I2231" s="14">
        <v>41669.230000000003</v>
      </c>
      <c r="J2231" s="14">
        <v>8333.85</v>
      </c>
      <c r="K2231" s="15">
        <f t="shared" si="34"/>
        <v>0.20000009599409443</v>
      </c>
    </row>
    <row r="2232" spans="2:11" ht="12.75">
      <c r="B2232" s="12" t="s">
        <v>33685</v>
      </c>
      <c r="C2232" s="12" t="s">
        <v>56385</v>
      </c>
      <c r="D2232" s="13" t="s">
        <v>34648</v>
      </c>
      <c r="E2232" s="13" t="s">
        <v>34650</v>
      </c>
      <c r="F2232" s="13" t="s">
        <v>2</v>
      </c>
      <c r="G2232" s="13" t="s">
        <v>9</v>
      </c>
      <c r="H2232" s="13"/>
      <c r="I2232" s="14">
        <v>89320.06</v>
      </c>
      <c r="J2232" s="14">
        <v>26796.02</v>
      </c>
      <c r="K2232" s="15">
        <f t="shared" si="34"/>
        <v>0.30000002239138668</v>
      </c>
    </row>
    <row r="2233" spans="2:11" ht="12.75">
      <c r="B2233" s="12" t="s">
        <v>33685</v>
      </c>
      <c r="C2233" s="12" t="s">
        <v>56237</v>
      </c>
      <c r="D2233" s="13" t="s">
        <v>34286</v>
      </c>
      <c r="E2233" s="13" t="s">
        <v>34287</v>
      </c>
      <c r="F2233" s="13" t="s">
        <v>3</v>
      </c>
      <c r="G2233" s="13" t="s">
        <v>9</v>
      </c>
      <c r="H2233" s="13"/>
      <c r="I2233" s="14">
        <v>90900</v>
      </c>
      <c r="J2233" s="14">
        <v>72720</v>
      </c>
      <c r="K2233" s="15">
        <f t="shared" si="34"/>
        <v>0.8</v>
      </c>
    </row>
    <row r="2234" spans="2:11" ht="12.75">
      <c r="B2234" s="12" t="s">
        <v>33685</v>
      </c>
      <c r="C2234" s="12" t="s">
        <v>56351</v>
      </c>
      <c r="D2234" s="13" t="s">
        <v>34556</v>
      </c>
      <c r="E2234" s="13" t="s">
        <v>34557</v>
      </c>
      <c r="F2234" s="13" t="s">
        <v>5</v>
      </c>
      <c r="G2234" s="13" t="s">
        <v>9</v>
      </c>
      <c r="H2234" s="13"/>
      <c r="I2234" s="14">
        <v>13230</v>
      </c>
      <c r="J2234" s="14">
        <v>2646</v>
      </c>
      <c r="K2234" s="15">
        <f t="shared" si="34"/>
        <v>0.2</v>
      </c>
    </row>
    <row r="2235" spans="2:11" ht="12.75">
      <c r="B2235" s="12" t="s">
        <v>33685</v>
      </c>
      <c r="C2235" s="12" t="s">
        <v>56315</v>
      </c>
      <c r="D2235" s="13" t="s">
        <v>34461</v>
      </c>
      <c r="E2235" s="13" t="s">
        <v>34462</v>
      </c>
      <c r="F2235" s="13" t="s">
        <v>3</v>
      </c>
      <c r="G2235" s="13" t="s">
        <v>9</v>
      </c>
      <c r="H2235" s="13"/>
      <c r="I2235" s="14">
        <v>621643.62</v>
      </c>
      <c r="J2235" s="14">
        <v>124328.72</v>
      </c>
      <c r="K2235" s="15">
        <f t="shared" si="34"/>
        <v>0.19999999356544509</v>
      </c>
    </row>
    <row r="2236" spans="2:11" ht="12.75">
      <c r="B2236" s="12" t="s">
        <v>33685</v>
      </c>
      <c r="C2236" s="12" t="s">
        <v>56238</v>
      </c>
      <c r="D2236" s="13" t="s">
        <v>34288</v>
      </c>
      <c r="E2236" s="13" t="s">
        <v>25895</v>
      </c>
      <c r="F2236" s="13" t="s">
        <v>5</v>
      </c>
      <c r="G2236" s="13" t="s">
        <v>9</v>
      </c>
      <c r="H2236" s="13" t="s">
        <v>244</v>
      </c>
      <c r="I2236" s="14">
        <v>11207.58</v>
      </c>
      <c r="J2236" s="14">
        <v>2241.52</v>
      </c>
      <c r="K2236" s="15">
        <f t="shared" si="34"/>
        <v>0.20000035690131143</v>
      </c>
    </row>
    <row r="2237" spans="2:11" ht="12.75">
      <c r="B2237" s="12" t="s">
        <v>33685</v>
      </c>
      <c r="C2237" s="12" t="s">
        <v>56330</v>
      </c>
      <c r="D2237" s="13" t="s">
        <v>34496</v>
      </c>
      <c r="E2237" s="13" t="s">
        <v>34497</v>
      </c>
      <c r="F2237" s="13" t="s">
        <v>3</v>
      </c>
      <c r="G2237" s="13" t="s">
        <v>9</v>
      </c>
      <c r="H2237" s="13"/>
      <c r="I2237" s="14">
        <v>45846</v>
      </c>
      <c r="J2237" s="14">
        <v>11461.5</v>
      </c>
      <c r="K2237" s="15">
        <f t="shared" si="34"/>
        <v>0.25</v>
      </c>
    </row>
    <row r="2238" spans="2:11" ht="12.75">
      <c r="B2238" s="12" t="s">
        <v>33685</v>
      </c>
      <c r="C2238" s="12" t="s">
        <v>56344</v>
      </c>
      <c r="D2238" s="13" t="s">
        <v>34539</v>
      </c>
      <c r="E2238" s="13" t="s">
        <v>34540</v>
      </c>
      <c r="F2238" s="13" t="s">
        <v>2</v>
      </c>
      <c r="G2238" s="13" t="s">
        <v>9</v>
      </c>
      <c r="H2238" s="13"/>
      <c r="I2238" s="14">
        <v>355000</v>
      </c>
      <c r="J2238" s="14">
        <v>106500</v>
      </c>
      <c r="K2238" s="15">
        <f t="shared" si="34"/>
        <v>0.3</v>
      </c>
    </row>
    <row r="2239" spans="2:11" ht="12.75">
      <c r="B2239" s="12" t="s">
        <v>33685</v>
      </c>
      <c r="C2239" s="12" t="s">
        <v>56344</v>
      </c>
      <c r="D2239" s="13" t="s">
        <v>34539</v>
      </c>
      <c r="E2239" s="13" t="s">
        <v>34641</v>
      </c>
      <c r="F2239" s="13" t="s">
        <v>5</v>
      </c>
      <c r="G2239" s="13" t="s">
        <v>9</v>
      </c>
      <c r="H2239" s="13"/>
      <c r="I2239" s="14">
        <v>71568</v>
      </c>
      <c r="J2239" s="14">
        <v>21470.400000000001</v>
      </c>
      <c r="K2239" s="15">
        <f t="shared" si="34"/>
        <v>0.30000000000000004</v>
      </c>
    </row>
    <row r="2240" spans="2:11" ht="12.75">
      <c r="B2240" s="12" t="s">
        <v>33685</v>
      </c>
      <c r="C2240" s="12" t="s">
        <v>56286</v>
      </c>
      <c r="D2240" s="13" t="s">
        <v>34400</v>
      </c>
      <c r="E2240" s="13" t="s">
        <v>34401</v>
      </c>
      <c r="F2240" s="13" t="s">
        <v>2</v>
      </c>
      <c r="G2240" s="13" t="s">
        <v>9</v>
      </c>
      <c r="H2240" s="13"/>
      <c r="I2240" s="14">
        <v>8978.09</v>
      </c>
      <c r="J2240" s="14">
        <v>2693.43</v>
      </c>
      <c r="K2240" s="15">
        <f t="shared" si="34"/>
        <v>0.30000033414679511</v>
      </c>
    </row>
    <row r="2241" spans="2:11" ht="12.75">
      <c r="B2241" s="12" t="s">
        <v>33685</v>
      </c>
      <c r="C2241" s="12" t="s">
        <v>34685</v>
      </c>
      <c r="D2241" s="13" t="s">
        <v>34525</v>
      </c>
      <c r="E2241" s="13" t="s">
        <v>34526</v>
      </c>
      <c r="F2241" s="13" t="s">
        <v>3</v>
      </c>
      <c r="G2241" s="13" t="s">
        <v>9</v>
      </c>
      <c r="H2241" s="13"/>
      <c r="I2241" s="14">
        <v>5566.23</v>
      </c>
      <c r="J2241" s="14">
        <v>1113.25</v>
      </c>
      <c r="K2241" s="15">
        <f t="shared" si="34"/>
        <v>0.20000071861924501</v>
      </c>
    </row>
    <row r="2242" spans="2:11" ht="12.75">
      <c r="B2242" s="12" t="s">
        <v>33685</v>
      </c>
      <c r="C2242" s="12" t="s">
        <v>34685</v>
      </c>
      <c r="D2242" s="13" t="s">
        <v>34525</v>
      </c>
      <c r="E2242" s="13" t="s">
        <v>34527</v>
      </c>
      <c r="F2242" s="13" t="s">
        <v>6</v>
      </c>
      <c r="G2242" s="13" t="s">
        <v>9</v>
      </c>
      <c r="H2242" s="13"/>
      <c r="I2242" s="14">
        <v>10750</v>
      </c>
      <c r="J2242" s="14">
        <v>4300</v>
      </c>
      <c r="K2242" s="15">
        <f t="shared" si="34"/>
        <v>0.4</v>
      </c>
    </row>
    <row r="2243" spans="2:11" ht="12.75">
      <c r="B2243" s="12" t="s">
        <v>33685</v>
      </c>
      <c r="C2243" s="12" t="s">
        <v>34685</v>
      </c>
      <c r="D2243" s="13" t="s">
        <v>34525</v>
      </c>
      <c r="E2243" s="13" t="s">
        <v>34686</v>
      </c>
      <c r="F2243" s="13" t="s">
        <v>3</v>
      </c>
      <c r="G2243" s="13" t="s">
        <v>9</v>
      </c>
      <c r="H2243" s="13"/>
      <c r="I2243" s="14">
        <v>100000</v>
      </c>
      <c r="J2243" s="14">
        <v>20000</v>
      </c>
      <c r="K2243" s="15">
        <f t="shared" si="34"/>
        <v>0.2</v>
      </c>
    </row>
    <row r="2244" spans="2:11" ht="12.75">
      <c r="B2244" s="12" t="s">
        <v>33685</v>
      </c>
      <c r="C2244" s="12" t="s">
        <v>34685</v>
      </c>
      <c r="D2244" s="13" t="s">
        <v>34525</v>
      </c>
      <c r="E2244" s="13" t="s">
        <v>34687</v>
      </c>
      <c r="F2244" s="13" t="s">
        <v>3</v>
      </c>
      <c r="G2244" s="13" t="s">
        <v>9</v>
      </c>
      <c r="H2244" s="13"/>
      <c r="I2244" s="14">
        <v>9706.67</v>
      </c>
      <c r="J2244" s="14">
        <v>1941.3340000000001</v>
      </c>
      <c r="K2244" s="15">
        <f t="shared" ref="K2244:K2307" si="35">J2244/I2244</f>
        <v>0.2</v>
      </c>
    </row>
    <row r="2245" spans="2:11" ht="12.75">
      <c r="B2245" s="12" t="s">
        <v>33685</v>
      </c>
      <c r="C2245" s="12" t="s">
        <v>56378</v>
      </c>
      <c r="D2245" s="13" t="s">
        <v>34623</v>
      </c>
      <c r="E2245" s="13" t="s">
        <v>34624</v>
      </c>
      <c r="F2245" s="13" t="s">
        <v>3</v>
      </c>
      <c r="G2245" s="13" t="s">
        <v>9</v>
      </c>
      <c r="H2245" s="13"/>
      <c r="I2245" s="14">
        <v>19544</v>
      </c>
      <c r="J2245" s="14">
        <v>5863.2</v>
      </c>
      <c r="K2245" s="15">
        <f t="shared" si="35"/>
        <v>0.3</v>
      </c>
    </row>
    <row r="2246" spans="2:11" ht="12.75">
      <c r="B2246" s="12" t="s">
        <v>33685</v>
      </c>
      <c r="C2246" s="12" t="s">
        <v>56378</v>
      </c>
      <c r="D2246" s="13" t="s">
        <v>34623</v>
      </c>
      <c r="E2246" s="13" t="s">
        <v>34625</v>
      </c>
      <c r="F2246" s="13" t="s">
        <v>3</v>
      </c>
      <c r="G2246" s="13" t="s">
        <v>9</v>
      </c>
      <c r="H2246" s="13"/>
      <c r="I2246" s="14">
        <v>7088.98</v>
      </c>
      <c r="J2246" s="14">
        <v>2126.69</v>
      </c>
      <c r="K2246" s="15">
        <f t="shared" si="35"/>
        <v>0.29999943574392934</v>
      </c>
    </row>
    <row r="2247" spans="2:11" ht="12.75">
      <c r="B2247" s="12" t="s">
        <v>33685</v>
      </c>
      <c r="C2247" s="12" t="s">
        <v>56331</v>
      </c>
      <c r="D2247" s="13" t="s">
        <v>34498</v>
      </c>
      <c r="E2247" s="13" t="s">
        <v>34499</v>
      </c>
      <c r="F2247" s="13" t="s">
        <v>3</v>
      </c>
      <c r="G2247" s="13" t="s">
        <v>9</v>
      </c>
      <c r="H2247" s="13"/>
      <c r="I2247" s="14">
        <v>49262</v>
      </c>
      <c r="J2247" s="14">
        <v>14778.6</v>
      </c>
      <c r="K2247" s="15">
        <f t="shared" si="35"/>
        <v>0.3</v>
      </c>
    </row>
    <row r="2248" spans="2:11" ht="12.75">
      <c r="B2248" s="12" t="s">
        <v>33685</v>
      </c>
      <c r="C2248" s="12" t="s">
        <v>56345</v>
      </c>
      <c r="D2248" s="13" t="s">
        <v>34541</v>
      </c>
      <c r="E2248" s="13" t="s">
        <v>34542</v>
      </c>
      <c r="F2248" s="13" t="s">
        <v>3</v>
      </c>
      <c r="G2248" s="13" t="s">
        <v>9</v>
      </c>
      <c r="H2248" s="13"/>
      <c r="I2248" s="14">
        <v>508276</v>
      </c>
      <c r="J2248" s="14">
        <v>152482.79999999999</v>
      </c>
      <c r="K2248" s="15">
        <f t="shared" si="35"/>
        <v>0.3</v>
      </c>
    </row>
    <row r="2249" spans="2:11" ht="12.75">
      <c r="B2249" s="12" t="s">
        <v>33685</v>
      </c>
      <c r="C2249" s="12" t="s">
        <v>56239</v>
      </c>
      <c r="D2249" s="13" t="s">
        <v>34289</v>
      </c>
      <c r="E2249" s="13" t="s">
        <v>34290</v>
      </c>
      <c r="F2249" s="13" t="s">
        <v>3</v>
      </c>
      <c r="G2249" s="13" t="s">
        <v>9</v>
      </c>
      <c r="H2249" s="13"/>
      <c r="I2249" s="14">
        <v>53372</v>
      </c>
      <c r="J2249" s="14">
        <v>16011.6</v>
      </c>
      <c r="K2249" s="15">
        <f t="shared" si="35"/>
        <v>0.3</v>
      </c>
    </row>
    <row r="2250" spans="2:11" ht="12.75">
      <c r="B2250" s="12" t="s">
        <v>33685</v>
      </c>
      <c r="C2250" s="12" t="s">
        <v>56382</v>
      </c>
      <c r="D2250" s="13" t="s">
        <v>34642</v>
      </c>
      <c r="E2250" s="13" t="s">
        <v>34643</v>
      </c>
      <c r="F2250" s="13" t="s">
        <v>3</v>
      </c>
      <c r="G2250" s="13" t="s">
        <v>9</v>
      </c>
      <c r="H2250" s="13"/>
      <c r="I2250" s="14">
        <v>503855.76</v>
      </c>
      <c r="J2250" s="14">
        <v>100771.15</v>
      </c>
      <c r="K2250" s="15">
        <f t="shared" si="35"/>
        <v>0.19999999603061003</v>
      </c>
    </row>
    <row r="2251" spans="2:11" ht="12.75">
      <c r="B2251" s="12" t="s">
        <v>33685</v>
      </c>
      <c r="C2251" s="12" t="s">
        <v>56329</v>
      </c>
      <c r="D2251" s="13" t="s">
        <v>34492</v>
      </c>
      <c r="E2251" s="13" t="s">
        <v>34493</v>
      </c>
      <c r="F2251" s="13" t="s">
        <v>3</v>
      </c>
      <c r="G2251" s="13" t="s">
        <v>9</v>
      </c>
      <c r="H2251" s="13"/>
      <c r="I2251" s="14">
        <v>19126.689999999999</v>
      </c>
      <c r="J2251" s="14">
        <v>3825.34</v>
      </c>
      <c r="K2251" s="15">
        <f t="shared" si="35"/>
        <v>0.20000010456592335</v>
      </c>
    </row>
    <row r="2252" spans="2:11" ht="12.75">
      <c r="B2252" s="12" t="s">
        <v>33685</v>
      </c>
      <c r="C2252" s="12" t="s">
        <v>56240</v>
      </c>
      <c r="D2252" s="13" t="s">
        <v>34291</v>
      </c>
      <c r="E2252" s="13" t="s">
        <v>358</v>
      </c>
      <c r="F2252" s="13" t="s">
        <v>3</v>
      </c>
      <c r="G2252" s="13" t="s">
        <v>9</v>
      </c>
      <c r="H2252" s="13"/>
      <c r="I2252" s="14">
        <v>276160.5</v>
      </c>
      <c r="J2252" s="14">
        <v>110464.2</v>
      </c>
      <c r="K2252" s="15">
        <f t="shared" si="35"/>
        <v>0.39999999999999997</v>
      </c>
    </row>
    <row r="2253" spans="2:11" ht="12.75">
      <c r="B2253" s="12" t="s">
        <v>33685</v>
      </c>
      <c r="C2253" s="12" t="s">
        <v>56240</v>
      </c>
      <c r="D2253" s="13" t="s">
        <v>34291</v>
      </c>
      <c r="E2253" s="13" t="s">
        <v>34292</v>
      </c>
      <c r="F2253" s="13" t="s">
        <v>2</v>
      </c>
      <c r="G2253" s="13" t="s">
        <v>9</v>
      </c>
      <c r="H2253" s="13"/>
      <c r="I2253" s="14">
        <v>44721.48</v>
      </c>
      <c r="J2253" s="14">
        <v>22360.74</v>
      </c>
      <c r="K2253" s="15">
        <f t="shared" si="35"/>
        <v>0.5</v>
      </c>
    </row>
    <row r="2254" spans="2:11" ht="12.75">
      <c r="B2254" s="12" t="s">
        <v>33685</v>
      </c>
      <c r="C2254" s="12" t="s">
        <v>56240</v>
      </c>
      <c r="D2254" s="13" t="s">
        <v>34291</v>
      </c>
      <c r="E2254" s="13" t="s">
        <v>34293</v>
      </c>
      <c r="F2254" s="13" t="s">
        <v>3</v>
      </c>
      <c r="G2254" s="13" t="s">
        <v>9</v>
      </c>
      <c r="H2254" s="13"/>
      <c r="I2254" s="14">
        <v>116999.62</v>
      </c>
      <c r="J2254" s="14">
        <v>35099.89</v>
      </c>
      <c r="K2254" s="15">
        <f t="shared" si="35"/>
        <v>0.30000003418814525</v>
      </c>
    </row>
    <row r="2255" spans="2:11" ht="12.75">
      <c r="B2255" s="12" t="s">
        <v>33685</v>
      </c>
      <c r="C2255" s="12" t="s">
        <v>56343</v>
      </c>
      <c r="D2255" s="13" t="s">
        <v>34537</v>
      </c>
      <c r="E2255" s="13" t="s">
        <v>12249</v>
      </c>
      <c r="F2255" s="13" t="s">
        <v>3</v>
      </c>
      <c r="G2255" s="13" t="s">
        <v>9</v>
      </c>
      <c r="H2255" s="13"/>
      <c r="I2255" s="14">
        <v>1071878.3</v>
      </c>
      <c r="J2255" s="14">
        <v>202049.06</v>
      </c>
      <c r="K2255" s="15">
        <f t="shared" si="35"/>
        <v>0.18850000041982376</v>
      </c>
    </row>
    <row r="2256" spans="2:11" ht="12.75">
      <c r="B2256" s="12" t="s">
        <v>33685</v>
      </c>
      <c r="C2256" s="12" t="s">
        <v>56343</v>
      </c>
      <c r="D2256" s="13" t="s">
        <v>34537</v>
      </c>
      <c r="E2256" s="13" t="s">
        <v>34538</v>
      </c>
      <c r="F2256" s="13" t="s">
        <v>2</v>
      </c>
      <c r="G2256" s="13" t="s">
        <v>9</v>
      </c>
      <c r="H2256" s="13"/>
      <c r="I2256" s="14">
        <v>16514</v>
      </c>
      <c r="J2256" s="14">
        <v>4954.2</v>
      </c>
      <c r="K2256" s="15">
        <f t="shared" si="35"/>
        <v>0.3</v>
      </c>
    </row>
    <row r="2257" spans="2:11" ht="12.75">
      <c r="B2257" s="12" t="s">
        <v>33685</v>
      </c>
      <c r="C2257" s="12" t="s">
        <v>56343</v>
      </c>
      <c r="D2257" s="13" t="s">
        <v>34537</v>
      </c>
      <c r="E2257" s="13" t="s">
        <v>34640</v>
      </c>
      <c r="F2257" s="13" t="s">
        <v>3</v>
      </c>
      <c r="G2257" s="13" t="s">
        <v>9</v>
      </c>
      <c r="H2257" s="13"/>
      <c r="I2257" s="14">
        <v>49163.5</v>
      </c>
      <c r="J2257" s="14">
        <v>9832.7000000000007</v>
      </c>
      <c r="K2257" s="15">
        <f t="shared" si="35"/>
        <v>0.2</v>
      </c>
    </row>
    <row r="2258" spans="2:11" ht="12.75">
      <c r="B2258" s="12" t="s">
        <v>33685</v>
      </c>
      <c r="C2258" s="12" t="s">
        <v>56352</v>
      </c>
      <c r="D2258" s="13" t="s">
        <v>34558</v>
      </c>
      <c r="E2258" s="13" t="s">
        <v>34559</v>
      </c>
      <c r="F2258" s="13" t="s">
        <v>3</v>
      </c>
      <c r="G2258" s="13" t="s">
        <v>9</v>
      </c>
      <c r="H2258" s="13"/>
      <c r="I2258" s="14">
        <v>5744.63</v>
      </c>
      <c r="J2258" s="14">
        <v>1148.93</v>
      </c>
      <c r="K2258" s="15">
        <f t="shared" si="35"/>
        <v>0.20000069630245987</v>
      </c>
    </row>
    <row r="2259" spans="2:11" ht="12.75">
      <c r="B2259" s="12" t="s">
        <v>33685</v>
      </c>
      <c r="C2259" s="12" t="s">
        <v>56352</v>
      </c>
      <c r="D2259" s="13" t="s">
        <v>34558</v>
      </c>
      <c r="E2259" s="13" t="s">
        <v>34560</v>
      </c>
      <c r="F2259" s="13" t="s">
        <v>5</v>
      </c>
      <c r="G2259" s="13" t="s">
        <v>9</v>
      </c>
      <c r="H2259" s="13"/>
      <c r="I2259" s="14">
        <v>67496</v>
      </c>
      <c r="J2259" s="14">
        <v>20248.8</v>
      </c>
      <c r="K2259" s="15">
        <f t="shared" si="35"/>
        <v>0.3</v>
      </c>
    </row>
    <row r="2260" spans="2:11" ht="12.75">
      <c r="B2260" s="12" t="s">
        <v>33685</v>
      </c>
      <c r="C2260" s="12" t="s">
        <v>56241</v>
      </c>
      <c r="D2260" s="13" t="s">
        <v>34294</v>
      </c>
      <c r="E2260" s="13" t="s">
        <v>34295</v>
      </c>
      <c r="F2260" s="13" t="s">
        <v>8</v>
      </c>
      <c r="G2260" s="13" t="s">
        <v>9</v>
      </c>
      <c r="H2260" s="13"/>
      <c r="I2260" s="14">
        <v>10553</v>
      </c>
      <c r="J2260" s="14">
        <v>3165.9</v>
      </c>
      <c r="K2260" s="15">
        <f t="shared" si="35"/>
        <v>0.3</v>
      </c>
    </row>
    <row r="2261" spans="2:11" ht="12.75">
      <c r="B2261" s="12" t="s">
        <v>33685</v>
      </c>
      <c r="C2261" s="12" t="s">
        <v>56332</v>
      </c>
      <c r="D2261" s="13" t="s">
        <v>34500</v>
      </c>
      <c r="E2261" s="13" t="s">
        <v>34501</v>
      </c>
      <c r="F2261" s="13" t="s">
        <v>3</v>
      </c>
      <c r="G2261" s="13" t="s">
        <v>9</v>
      </c>
      <c r="H2261" s="13"/>
      <c r="I2261" s="14">
        <v>6670</v>
      </c>
      <c r="J2261" s="14">
        <v>1334</v>
      </c>
      <c r="K2261" s="15">
        <f t="shared" si="35"/>
        <v>0.2</v>
      </c>
    </row>
    <row r="2262" spans="2:11" ht="12.75">
      <c r="B2262" s="12" t="s">
        <v>33685</v>
      </c>
      <c r="C2262" s="12" t="s">
        <v>56332</v>
      </c>
      <c r="D2262" s="13" t="s">
        <v>34500</v>
      </c>
      <c r="E2262" s="13" t="s">
        <v>34502</v>
      </c>
      <c r="F2262" s="13" t="s">
        <v>3</v>
      </c>
      <c r="G2262" s="13" t="s">
        <v>9</v>
      </c>
      <c r="H2262" s="13"/>
      <c r="I2262" s="14">
        <v>60774</v>
      </c>
      <c r="J2262" s="14">
        <v>18232.2</v>
      </c>
      <c r="K2262" s="15">
        <f t="shared" si="35"/>
        <v>0.3</v>
      </c>
    </row>
    <row r="2263" spans="2:11" ht="12.75">
      <c r="B2263" s="12" t="s">
        <v>33685</v>
      </c>
      <c r="C2263" s="12" t="s">
        <v>56264</v>
      </c>
      <c r="D2263" s="13" t="s">
        <v>34348</v>
      </c>
      <c r="E2263" s="13" t="s">
        <v>34349</v>
      </c>
      <c r="F2263" s="13" t="s">
        <v>3</v>
      </c>
      <c r="G2263" s="13" t="s">
        <v>9</v>
      </c>
      <c r="H2263" s="13"/>
      <c r="I2263" s="14">
        <v>110805</v>
      </c>
      <c r="J2263" s="14">
        <v>30000</v>
      </c>
      <c r="K2263" s="15">
        <f t="shared" si="35"/>
        <v>0.27074590496818735</v>
      </c>
    </row>
    <row r="2264" spans="2:11" ht="12.75">
      <c r="B2264" s="12" t="s">
        <v>33685</v>
      </c>
      <c r="C2264" s="12" t="s">
        <v>56353</v>
      </c>
      <c r="D2264" s="13" t="s">
        <v>34561</v>
      </c>
      <c r="E2264" s="13" t="s">
        <v>34562</v>
      </c>
      <c r="F2264" s="13" t="s">
        <v>3</v>
      </c>
      <c r="G2264" s="13" t="s">
        <v>9</v>
      </c>
      <c r="H2264" s="13"/>
      <c r="I2264" s="14">
        <v>83876.63</v>
      </c>
      <c r="J2264" s="14">
        <v>25162.99</v>
      </c>
      <c r="K2264" s="15">
        <f t="shared" si="35"/>
        <v>0.30000001192227205</v>
      </c>
    </row>
    <row r="2265" spans="2:11" ht="12.75">
      <c r="B2265" s="12" t="s">
        <v>33685</v>
      </c>
      <c r="C2265" s="12" t="s">
        <v>56353</v>
      </c>
      <c r="D2265" s="13" t="s">
        <v>34561</v>
      </c>
      <c r="E2265" s="13" t="s">
        <v>34563</v>
      </c>
      <c r="F2265" s="13" t="s">
        <v>3</v>
      </c>
      <c r="G2265" s="13" t="s">
        <v>9</v>
      </c>
      <c r="H2265" s="13"/>
      <c r="I2265" s="14">
        <v>71396.55</v>
      </c>
      <c r="J2265" s="14">
        <v>14279.31</v>
      </c>
      <c r="K2265" s="15">
        <f t="shared" si="35"/>
        <v>0.19999999999999998</v>
      </c>
    </row>
    <row r="2266" spans="2:11" ht="12.75">
      <c r="B2266" s="12" t="s">
        <v>33685</v>
      </c>
      <c r="C2266" s="12" t="s">
        <v>56353</v>
      </c>
      <c r="D2266" s="13" t="s">
        <v>34561</v>
      </c>
      <c r="E2266" s="13" t="s">
        <v>7027</v>
      </c>
      <c r="F2266" s="13" t="s">
        <v>3</v>
      </c>
      <c r="G2266" s="13" t="s">
        <v>9</v>
      </c>
      <c r="H2266" s="13"/>
      <c r="I2266" s="14">
        <v>5925</v>
      </c>
      <c r="J2266" s="14">
        <v>1185</v>
      </c>
      <c r="K2266" s="15">
        <f t="shared" si="35"/>
        <v>0.2</v>
      </c>
    </row>
    <row r="2267" spans="2:11" ht="12.75">
      <c r="B2267" s="12" t="s">
        <v>33685</v>
      </c>
      <c r="C2267" s="12" t="s">
        <v>56308</v>
      </c>
      <c r="D2267" s="13" t="s">
        <v>34447</v>
      </c>
      <c r="E2267" s="13" t="s">
        <v>34448</v>
      </c>
      <c r="F2267" s="13" t="s">
        <v>3</v>
      </c>
      <c r="G2267" s="13" t="s">
        <v>9</v>
      </c>
      <c r="H2267" s="13"/>
      <c r="I2267" s="14">
        <v>22452</v>
      </c>
      <c r="J2267" s="14">
        <v>6735.6</v>
      </c>
      <c r="K2267" s="15">
        <f t="shared" si="35"/>
        <v>0.3</v>
      </c>
    </row>
    <row r="2268" spans="2:11" ht="12.75">
      <c r="B2268" s="12" t="s">
        <v>33685</v>
      </c>
      <c r="C2268" s="12" t="s">
        <v>56242</v>
      </c>
      <c r="D2268" s="13" t="s">
        <v>34296</v>
      </c>
      <c r="E2268" s="13" t="s">
        <v>34297</v>
      </c>
      <c r="F2268" s="13" t="s">
        <v>3</v>
      </c>
      <c r="G2268" s="13" t="s">
        <v>9</v>
      </c>
      <c r="H2268" s="13"/>
      <c r="I2268" s="14">
        <v>54975.71</v>
      </c>
      <c r="J2268" s="14">
        <v>10995.14</v>
      </c>
      <c r="K2268" s="15">
        <f t="shared" si="35"/>
        <v>0.19999996362029704</v>
      </c>
    </row>
    <row r="2269" spans="2:11" ht="12.75">
      <c r="B2269" s="12" t="s">
        <v>33685</v>
      </c>
      <c r="C2269" s="12" t="s">
        <v>56300</v>
      </c>
      <c r="D2269" s="13" t="s">
        <v>34433</v>
      </c>
      <c r="E2269" s="13" t="s">
        <v>34434</v>
      </c>
      <c r="F2269" s="13" t="s">
        <v>2</v>
      </c>
      <c r="G2269" s="13" t="s">
        <v>9</v>
      </c>
      <c r="H2269" s="13"/>
      <c r="I2269" s="14">
        <v>108000</v>
      </c>
      <c r="J2269" s="14">
        <v>32400</v>
      </c>
      <c r="K2269" s="15">
        <f t="shared" si="35"/>
        <v>0.3</v>
      </c>
    </row>
    <row r="2270" spans="2:11" ht="12.75">
      <c r="B2270" s="12" t="s">
        <v>33685</v>
      </c>
      <c r="C2270" s="12" t="s">
        <v>56287</v>
      </c>
      <c r="D2270" s="13" t="s">
        <v>34402</v>
      </c>
      <c r="E2270" s="13" t="s">
        <v>9497</v>
      </c>
      <c r="F2270" s="13" t="s">
        <v>3</v>
      </c>
      <c r="G2270" s="13" t="s">
        <v>9</v>
      </c>
      <c r="H2270" s="13"/>
      <c r="I2270" s="14">
        <v>100000</v>
      </c>
      <c r="J2270" s="14">
        <v>30000</v>
      </c>
      <c r="K2270" s="15">
        <f t="shared" si="35"/>
        <v>0.3</v>
      </c>
    </row>
    <row r="2271" spans="2:11" ht="12.75">
      <c r="B2271" s="12" t="s">
        <v>33685</v>
      </c>
      <c r="C2271" s="12" t="s">
        <v>56287</v>
      </c>
      <c r="D2271" s="13" t="s">
        <v>34402</v>
      </c>
      <c r="E2271" s="13" t="s">
        <v>32364</v>
      </c>
      <c r="F2271" s="13" t="s">
        <v>3</v>
      </c>
      <c r="G2271" s="13" t="s">
        <v>9</v>
      </c>
      <c r="H2271" s="13"/>
      <c r="I2271" s="14">
        <v>39000</v>
      </c>
      <c r="J2271" s="14">
        <v>7800</v>
      </c>
      <c r="K2271" s="15">
        <f t="shared" si="35"/>
        <v>0.2</v>
      </c>
    </row>
    <row r="2272" spans="2:11" ht="12.75">
      <c r="B2272" s="12" t="s">
        <v>33685</v>
      </c>
      <c r="C2272" s="12" t="s">
        <v>56288</v>
      </c>
      <c r="D2272" s="13" t="s">
        <v>34403</v>
      </c>
      <c r="E2272" s="13" t="s">
        <v>34404</v>
      </c>
      <c r="F2272" s="13" t="s">
        <v>3</v>
      </c>
      <c r="G2272" s="13" t="s">
        <v>9</v>
      </c>
      <c r="H2272" s="13"/>
      <c r="I2272" s="14">
        <v>76167</v>
      </c>
      <c r="J2272" s="14">
        <v>30466.799999999999</v>
      </c>
      <c r="K2272" s="15">
        <f t="shared" si="35"/>
        <v>0.39999999999999997</v>
      </c>
    </row>
    <row r="2273" spans="2:11" ht="12.75">
      <c r="B2273" s="12" t="s">
        <v>33685</v>
      </c>
      <c r="C2273" s="12" t="s">
        <v>56383</v>
      </c>
      <c r="D2273" s="13" t="s">
        <v>34644</v>
      </c>
      <c r="E2273" s="13" t="s">
        <v>34645</v>
      </c>
      <c r="F2273" s="13" t="s">
        <v>3</v>
      </c>
      <c r="G2273" s="13" t="s">
        <v>9</v>
      </c>
      <c r="H2273" s="13"/>
      <c r="I2273" s="14">
        <v>215564.51</v>
      </c>
      <c r="J2273" s="14">
        <v>43112.9</v>
      </c>
      <c r="K2273" s="15">
        <f t="shared" si="35"/>
        <v>0.19999999072203489</v>
      </c>
    </row>
    <row r="2274" spans="2:11" ht="12.75">
      <c r="B2274" s="12" t="s">
        <v>33685</v>
      </c>
      <c r="C2274" s="12" t="s">
        <v>56289</v>
      </c>
      <c r="D2274" s="13" t="s">
        <v>34405</v>
      </c>
      <c r="E2274" s="13" t="s">
        <v>34406</v>
      </c>
      <c r="F2274" s="13" t="s">
        <v>3</v>
      </c>
      <c r="G2274" s="13" t="s">
        <v>9</v>
      </c>
      <c r="H2274" s="13"/>
      <c r="I2274" s="14">
        <v>7100</v>
      </c>
      <c r="J2274" s="14">
        <v>2130</v>
      </c>
      <c r="K2274" s="15">
        <f t="shared" si="35"/>
        <v>0.3</v>
      </c>
    </row>
    <row r="2275" spans="2:11" ht="12.75">
      <c r="B2275" s="12" t="s">
        <v>33685</v>
      </c>
      <c r="C2275" s="12" t="s">
        <v>56354</v>
      </c>
      <c r="D2275" s="13" t="s">
        <v>34564</v>
      </c>
      <c r="E2275" s="13" t="s">
        <v>34565</v>
      </c>
      <c r="F2275" s="13" t="s">
        <v>3</v>
      </c>
      <c r="G2275" s="13" t="s">
        <v>9</v>
      </c>
      <c r="H2275" s="13"/>
      <c r="I2275" s="14">
        <v>7804.5</v>
      </c>
      <c r="J2275" s="14">
        <v>2341.35</v>
      </c>
      <c r="K2275" s="15">
        <f t="shared" si="35"/>
        <v>0.3</v>
      </c>
    </row>
    <row r="2276" spans="2:11" ht="12.75">
      <c r="B2276" s="12" t="s">
        <v>33685</v>
      </c>
      <c r="C2276" s="12" t="s">
        <v>56243</v>
      </c>
      <c r="D2276" s="13" t="s">
        <v>34298</v>
      </c>
      <c r="E2276" s="13" t="s">
        <v>34299</v>
      </c>
      <c r="F2276" s="13" t="s">
        <v>3</v>
      </c>
      <c r="G2276" s="13" t="s">
        <v>9</v>
      </c>
      <c r="H2276" s="13"/>
      <c r="I2276" s="14">
        <v>395705.2</v>
      </c>
      <c r="J2276" s="14">
        <v>118711.56</v>
      </c>
      <c r="K2276" s="15">
        <f t="shared" si="35"/>
        <v>0.3</v>
      </c>
    </row>
    <row r="2277" spans="2:11" ht="12.75">
      <c r="B2277" s="12" t="s">
        <v>33685</v>
      </c>
      <c r="C2277" s="12" t="s">
        <v>56243</v>
      </c>
      <c r="D2277" s="13" t="s">
        <v>34298</v>
      </c>
      <c r="E2277" s="13" t="s">
        <v>34300</v>
      </c>
      <c r="F2277" s="13" t="s">
        <v>2</v>
      </c>
      <c r="G2277" s="13" t="s">
        <v>9</v>
      </c>
      <c r="H2277" s="13"/>
      <c r="I2277" s="14">
        <v>61824.6</v>
      </c>
      <c r="J2277" s="14">
        <v>18547.38</v>
      </c>
      <c r="K2277" s="15">
        <f t="shared" si="35"/>
        <v>0.30000000000000004</v>
      </c>
    </row>
    <row r="2278" spans="2:11" ht="12.75">
      <c r="B2278" s="12" t="s">
        <v>33685</v>
      </c>
      <c r="C2278" s="12" t="s">
        <v>56243</v>
      </c>
      <c r="D2278" s="13" t="s">
        <v>34298</v>
      </c>
      <c r="E2278" s="13" t="s">
        <v>34301</v>
      </c>
      <c r="F2278" s="13" t="s">
        <v>3</v>
      </c>
      <c r="G2278" s="13" t="s">
        <v>9</v>
      </c>
      <c r="H2278" s="13"/>
      <c r="I2278" s="14">
        <v>128750</v>
      </c>
      <c r="J2278" s="14">
        <v>38625</v>
      </c>
      <c r="K2278" s="15">
        <f t="shared" si="35"/>
        <v>0.3</v>
      </c>
    </row>
    <row r="2279" spans="2:11" ht="12.75">
      <c r="B2279" s="12" t="s">
        <v>33685</v>
      </c>
      <c r="C2279" s="12" t="s">
        <v>56386</v>
      </c>
      <c r="D2279" s="13" t="s">
        <v>34651</v>
      </c>
      <c r="E2279" s="13" t="s">
        <v>34652</v>
      </c>
      <c r="F2279" s="13" t="s">
        <v>3</v>
      </c>
      <c r="G2279" s="13" t="s">
        <v>9</v>
      </c>
      <c r="H2279" s="13"/>
      <c r="I2279" s="14">
        <v>100000</v>
      </c>
      <c r="J2279" s="14">
        <v>25000</v>
      </c>
      <c r="K2279" s="15">
        <f t="shared" si="35"/>
        <v>0.25</v>
      </c>
    </row>
    <row r="2280" spans="2:11" ht="12.75">
      <c r="B2280" s="12" t="s">
        <v>33685</v>
      </c>
      <c r="C2280" s="12" t="s">
        <v>56265</v>
      </c>
      <c r="D2280" s="13" t="s">
        <v>34350</v>
      </c>
      <c r="E2280" s="13" t="s">
        <v>34351</v>
      </c>
      <c r="F2280" s="13" t="s">
        <v>2</v>
      </c>
      <c r="G2280" s="13" t="s">
        <v>9</v>
      </c>
      <c r="H2280" s="13"/>
      <c r="I2280" s="14">
        <v>30000</v>
      </c>
      <c r="J2280" s="14">
        <v>9000</v>
      </c>
      <c r="K2280" s="15">
        <f t="shared" si="35"/>
        <v>0.3</v>
      </c>
    </row>
    <row r="2281" spans="2:11" ht="12.75">
      <c r="B2281" s="12" t="s">
        <v>33685</v>
      </c>
      <c r="C2281" s="12" t="s">
        <v>56265</v>
      </c>
      <c r="D2281" s="13" t="s">
        <v>34350</v>
      </c>
      <c r="E2281" s="13" t="s">
        <v>34352</v>
      </c>
      <c r="F2281" s="13" t="s">
        <v>3</v>
      </c>
      <c r="G2281" s="13" t="s">
        <v>9</v>
      </c>
      <c r="H2281" s="13"/>
      <c r="I2281" s="14">
        <v>8990</v>
      </c>
      <c r="J2281" s="14">
        <v>2697</v>
      </c>
      <c r="K2281" s="15">
        <f t="shared" si="35"/>
        <v>0.3</v>
      </c>
    </row>
    <row r="2282" spans="2:11" ht="12.75">
      <c r="B2282" s="12" t="s">
        <v>33685</v>
      </c>
      <c r="C2282" s="12" t="s">
        <v>56322</v>
      </c>
      <c r="D2282" s="13" t="s">
        <v>34475</v>
      </c>
      <c r="E2282" s="13" t="s">
        <v>34476</v>
      </c>
      <c r="F2282" s="13" t="s">
        <v>3</v>
      </c>
      <c r="G2282" s="13" t="s">
        <v>9</v>
      </c>
      <c r="H2282" s="13"/>
      <c r="I2282" s="14">
        <v>15939</v>
      </c>
      <c r="J2282" s="14">
        <v>4781.7</v>
      </c>
      <c r="K2282" s="15">
        <f t="shared" si="35"/>
        <v>0.3</v>
      </c>
    </row>
    <row r="2283" spans="2:11" ht="12.75">
      <c r="B2283" s="12" t="s">
        <v>33685</v>
      </c>
      <c r="C2283" s="12" t="s">
        <v>34710</v>
      </c>
      <c r="D2283" s="13" t="s">
        <v>34711</v>
      </c>
      <c r="E2283" s="13" t="s">
        <v>34712</v>
      </c>
      <c r="F2283" s="13" t="s">
        <v>3</v>
      </c>
      <c r="G2283" s="13" t="s">
        <v>9</v>
      </c>
      <c r="H2283" s="13"/>
      <c r="I2283" s="14">
        <v>27282</v>
      </c>
      <c r="J2283" s="14">
        <v>8184.6</v>
      </c>
      <c r="K2283" s="15">
        <f t="shared" si="35"/>
        <v>0.3</v>
      </c>
    </row>
    <row r="2284" spans="2:11" ht="12.75">
      <c r="B2284" s="12" t="s">
        <v>33685</v>
      </c>
      <c r="C2284" s="12" t="s">
        <v>56272</v>
      </c>
      <c r="D2284" s="13" t="s">
        <v>34368</v>
      </c>
      <c r="E2284" s="13" t="s">
        <v>34369</v>
      </c>
      <c r="F2284" s="13" t="s">
        <v>3</v>
      </c>
      <c r="G2284" s="13" t="s">
        <v>9</v>
      </c>
      <c r="H2284" s="13"/>
      <c r="I2284" s="14">
        <v>346446.23</v>
      </c>
      <c r="J2284" s="14">
        <v>69289.25</v>
      </c>
      <c r="K2284" s="15">
        <f t="shared" si="35"/>
        <v>0.20000001154580324</v>
      </c>
    </row>
    <row r="2285" spans="2:11" ht="12.75">
      <c r="B2285" s="12" t="s">
        <v>33685</v>
      </c>
      <c r="C2285" s="12" t="s">
        <v>34681</v>
      </c>
      <c r="D2285" s="13" t="s">
        <v>34520</v>
      </c>
      <c r="E2285" s="13" t="s">
        <v>25514</v>
      </c>
      <c r="F2285" s="13" t="s">
        <v>3</v>
      </c>
      <c r="G2285" s="13" t="s">
        <v>9</v>
      </c>
      <c r="H2285" s="13"/>
      <c r="I2285" s="14">
        <v>26650</v>
      </c>
      <c r="J2285" s="14">
        <v>3997.5</v>
      </c>
      <c r="K2285" s="15">
        <f t="shared" si="35"/>
        <v>0.15</v>
      </c>
    </row>
    <row r="2286" spans="2:11" ht="12.75">
      <c r="B2286" s="12" t="s">
        <v>33685</v>
      </c>
      <c r="C2286" s="12" t="s">
        <v>34681</v>
      </c>
      <c r="D2286" s="13" t="s">
        <v>34520</v>
      </c>
      <c r="E2286" s="13" t="s">
        <v>34635</v>
      </c>
      <c r="F2286" s="13" t="s">
        <v>3</v>
      </c>
      <c r="G2286" s="13" t="s">
        <v>9</v>
      </c>
      <c r="H2286" s="13"/>
      <c r="I2286" s="14">
        <v>35218</v>
      </c>
      <c r="J2286" s="14">
        <v>7043.6</v>
      </c>
      <c r="K2286" s="15">
        <f t="shared" si="35"/>
        <v>0.2</v>
      </c>
    </row>
    <row r="2287" spans="2:11" ht="12.75">
      <c r="B2287" s="12" t="s">
        <v>33685</v>
      </c>
      <c r="C2287" s="12" t="s">
        <v>34681</v>
      </c>
      <c r="D2287" s="13" t="s">
        <v>34520</v>
      </c>
      <c r="E2287" s="13" t="s">
        <v>34682</v>
      </c>
      <c r="F2287" s="13" t="s">
        <v>5</v>
      </c>
      <c r="G2287" s="13" t="s">
        <v>9</v>
      </c>
      <c r="H2287" s="13"/>
      <c r="I2287" s="14">
        <v>15012.23</v>
      </c>
      <c r="J2287" s="14">
        <v>3002.4459999999999</v>
      </c>
      <c r="K2287" s="15">
        <f t="shared" si="35"/>
        <v>0.2</v>
      </c>
    </row>
    <row r="2288" spans="2:11" ht="12.75">
      <c r="B2288" s="12" t="s">
        <v>33685</v>
      </c>
      <c r="C2288" s="12" t="s">
        <v>56290</v>
      </c>
      <c r="D2288" s="13" t="s">
        <v>34407</v>
      </c>
      <c r="E2288" s="13" t="s">
        <v>34408</v>
      </c>
      <c r="F2288" s="13" t="s">
        <v>5</v>
      </c>
      <c r="G2288" s="13" t="s">
        <v>9</v>
      </c>
      <c r="H2288" s="13"/>
      <c r="I2288" s="14">
        <v>67725</v>
      </c>
      <c r="J2288" s="14">
        <v>20317.5</v>
      </c>
      <c r="K2288" s="15">
        <f t="shared" si="35"/>
        <v>0.3</v>
      </c>
    </row>
    <row r="2289" spans="2:11" ht="12.75">
      <c r="B2289" s="12" t="s">
        <v>33685</v>
      </c>
      <c r="C2289" s="12" t="s">
        <v>56278</v>
      </c>
      <c r="D2289" s="13" t="s">
        <v>34381</v>
      </c>
      <c r="E2289" s="13" t="s">
        <v>34382</v>
      </c>
      <c r="F2289" s="13" t="s">
        <v>3</v>
      </c>
      <c r="G2289" s="13" t="s">
        <v>9</v>
      </c>
      <c r="H2289" s="13"/>
      <c r="I2289" s="14">
        <v>8034.14</v>
      </c>
      <c r="J2289" s="14">
        <v>1606.83</v>
      </c>
      <c r="K2289" s="15">
        <f t="shared" si="35"/>
        <v>0.20000024893765853</v>
      </c>
    </row>
    <row r="2290" spans="2:11" ht="12.75">
      <c r="B2290" s="12" t="s">
        <v>33685</v>
      </c>
      <c r="C2290" s="12" t="s">
        <v>56305</v>
      </c>
      <c r="D2290" s="13" t="s">
        <v>34441</v>
      </c>
      <c r="E2290" s="13" t="s">
        <v>34442</v>
      </c>
      <c r="F2290" s="13" t="s">
        <v>3</v>
      </c>
      <c r="G2290" s="13" t="s">
        <v>9</v>
      </c>
      <c r="H2290" s="13"/>
      <c r="I2290" s="14">
        <v>23315.89</v>
      </c>
      <c r="J2290" s="14">
        <v>6994.77</v>
      </c>
      <c r="K2290" s="15">
        <f t="shared" si="35"/>
        <v>0.30000012866761683</v>
      </c>
    </row>
    <row r="2291" spans="2:11" ht="12.75">
      <c r="B2291" s="12" t="s">
        <v>33685</v>
      </c>
      <c r="C2291" s="12" t="s">
        <v>49456</v>
      </c>
      <c r="D2291" s="13" t="s">
        <v>34302</v>
      </c>
      <c r="E2291" s="13" t="s">
        <v>34303</v>
      </c>
      <c r="F2291" s="13" t="s">
        <v>3</v>
      </c>
      <c r="G2291" s="13" t="s">
        <v>9</v>
      </c>
      <c r="H2291" s="13"/>
      <c r="I2291" s="14">
        <v>13015.2</v>
      </c>
      <c r="J2291" s="14">
        <v>2603.04</v>
      </c>
      <c r="K2291" s="15">
        <f t="shared" si="35"/>
        <v>0.19999999999999998</v>
      </c>
    </row>
    <row r="2292" spans="2:11" ht="12.75">
      <c r="B2292" s="12" t="s">
        <v>33685</v>
      </c>
      <c r="C2292" s="12" t="s">
        <v>34700</v>
      </c>
      <c r="D2292" s="13" t="s">
        <v>34701</v>
      </c>
      <c r="E2292" s="13" t="s">
        <v>34702</v>
      </c>
      <c r="F2292" s="13" t="s">
        <v>3</v>
      </c>
      <c r="G2292" s="13" t="s">
        <v>9</v>
      </c>
      <c r="H2292" s="13"/>
      <c r="I2292" s="14">
        <v>73509.05</v>
      </c>
      <c r="J2292" s="14">
        <v>22052.715</v>
      </c>
      <c r="K2292" s="15">
        <f t="shared" si="35"/>
        <v>0.3</v>
      </c>
    </row>
    <row r="2293" spans="2:11" ht="12.75">
      <c r="B2293" s="12" t="s">
        <v>33685</v>
      </c>
      <c r="C2293" s="12" t="s">
        <v>34708</v>
      </c>
      <c r="D2293" s="13" t="s">
        <v>34304</v>
      </c>
      <c r="E2293" s="13" t="s">
        <v>34300</v>
      </c>
      <c r="F2293" s="13" t="s">
        <v>2</v>
      </c>
      <c r="G2293" s="13" t="s">
        <v>9</v>
      </c>
      <c r="H2293" s="13"/>
      <c r="I2293" s="14">
        <v>7422.33</v>
      </c>
      <c r="J2293" s="14">
        <v>1484.47</v>
      </c>
      <c r="K2293" s="15">
        <f t="shared" si="35"/>
        <v>0.20000053891433014</v>
      </c>
    </row>
    <row r="2294" spans="2:11" ht="12.75">
      <c r="B2294" s="12" t="s">
        <v>33685</v>
      </c>
      <c r="C2294" s="12" t="s">
        <v>34708</v>
      </c>
      <c r="D2294" s="13" t="s">
        <v>34304</v>
      </c>
      <c r="E2294" s="13" t="s">
        <v>34305</v>
      </c>
      <c r="F2294" s="13" t="s">
        <v>8</v>
      </c>
      <c r="G2294" s="13" t="s">
        <v>9</v>
      </c>
      <c r="H2294" s="13"/>
      <c r="I2294" s="14">
        <v>8042.65</v>
      </c>
      <c r="J2294" s="14">
        <v>2412.8000000000002</v>
      </c>
      <c r="K2294" s="15">
        <f t="shared" si="35"/>
        <v>0.30000062168563846</v>
      </c>
    </row>
    <row r="2295" spans="2:11" ht="12.75">
      <c r="B2295" s="12" t="s">
        <v>33685</v>
      </c>
      <c r="C2295" s="12" t="s">
        <v>34708</v>
      </c>
      <c r="D2295" s="13" t="s">
        <v>34304</v>
      </c>
      <c r="E2295" s="13" t="s">
        <v>34709</v>
      </c>
      <c r="F2295" s="13" t="s">
        <v>3</v>
      </c>
      <c r="G2295" s="13" t="s">
        <v>9</v>
      </c>
      <c r="H2295" s="13"/>
      <c r="I2295" s="14">
        <v>6866</v>
      </c>
      <c r="J2295" s="14">
        <v>1373.2</v>
      </c>
      <c r="K2295" s="15">
        <f t="shared" si="35"/>
        <v>0.2</v>
      </c>
    </row>
    <row r="2296" spans="2:11" ht="12.75">
      <c r="B2296" s="12" t="s">
        <v>33685</v>
      </c>
      <c r="C2296" s="12" t="s">
        <v>56355</v>
      </c>
      <c r="D2296" s="13" t="s">
        <v>34566</v>
      </c>
      <c r="E2296" s="13" t="s">
        <v>5600</v>
      </c>
      <c r="F2296" s="13" t="s">
        <v>3</v>
      </c>
      <c r="G2296" s="13" t="s">
        <v>9</v>
      </c>
      <c r="H2296" s="13"/>
      <c r="I2296" s="14">
        <v>34399</v>
      </c>
      <c r="J2296" s="14">
        <v>6879.8</v>
      </c>
      <c r="K2296" s="15">
        <f t="shared" si="35"/>
        <v>0.2</v>
      </c>
    </row>
    <row r="2297" spans="2:11" ht="12.75">
      <c r="B2297" s="12" t="s">
        <v>33685</v>
      </c>
      <c r="C2297" s="12" t="s">
        <v>56244</v>
      </c>
      <c r="D2297" s="13" t="s">
        <v>34306</v>
      </c>
      <c r="E2297" s="13" t="s">
        <v>34307</v>
      </c>
      <c r="F2297" s="13" t="s">
        <v>8</v>
      </c>
      <c r="G2297" s="13" t="s">
        <v>9</v>
      </c>
      <c r="H2297" s="13"/>
      <c r="I2297" s="14">
        <v>30328.82</v>
      </c>
      <c r="J2297" s="14">
        <v>12131.53</v>
      </c>
      <c r="K2297" s="15">
        <f t="shared" si="35"/>
        <v>0.40000006594387782</v>
      </c>
    </row>
    <row r="2298" spans="2:11" ht="12.75">
      <c r="B2298" s="12" t="s">
        <v>33685</v>
      </c>
      <c r="C2298" s="12" t="s">
        <v>56245</v>
      </c>
      <c r="D2298" s="13" t="s">
        <v>34308</v>
      </c>
      <c r="E2298" s="13" t="s">
        <v>34309</v>
      </c>
      <c r="F2298" s="13" t="s">
        <v>8</v>
      </c>
      <c r="G2298" s="13" t="s">
        <v>9</v>
      </c>
      <c r="H2298" s="13"/>
      <c r="I2298" s="14">
        <v>57850</v>
      </c>
      <c r="J2298" s="14">
        <v>17355</v>
      </c>
      <c r="K2298" s="15">
        <f t="shared" si="35"/>
        <v>0.3</v>
      </c>
    </row>
    <row r="2299" spans="2:11" ht="12.75">
      <c r="B2299" s="12" t="s">
        <v>33685</v>
      </c>
      <c r="C2299" s="12" t="s">
        <v>56336</v>
      </c>
      <c r="D2299" s="13" t="s">
        <v>34509</v>
      </c>
      <c r="E2299" s="13" t="s">
        <v>34510</v>
      </c>
      <c r="F2299" s="13" t="s">
        <v>3</v>
      </c>
      <c r="G2299" s="13" t="s">
        <v>9</v>
      </c>
      <c r="H2299" s="13"/>
      <c r="I2299" s="14">
        <v>51862</v>
      </c>
      <c r="J2299" s="14">
        <v>15558.6</v>
      </c>
      <c r="K2299" s="15">
        <f t="shared" si="35"/>
        <v>0.3</v>
      </c>
    </row>
    <row r="2300" spans="2:11" ht="12.75">
      <c r="B2300" s="12" t="s">
        <v>33685</v>
      </c>
      <c r="C2300" s="12" t="s">
        <v>56321</v>
      </c>
      <c r="D2300" s="13" t="s">
        <v>34474</v>
      </c>
      <c r="E2300" s="13" t="s">
        <v>20537</v>
      </c>
      <c r="F2300" s="13" t="s">
        <v>3</v>
      </c>
      <c r="G2300" s="13" t="s">
        <v>9</v>
      </c>
      <c r="H2300" s="13"/>
      <c r="I2300" s="14">
        <v>67652</v>
      </c>
      <c r="J2300" s="14">
        <v>13530.4</v>
      </c>
      <c r="K2300" s="15">
        <f t="shared" si="35"/>
        <v>0.19999999999999998</v>
      </c>
    </row>
    <row r="2301" spans="2:11" ht="12.75">
      <c r="B2301" s="12" t="s">
        <v>33685</v>
      </c>
      <c r="C2301" s="12" t="s">
        <v>56321</v>
      </c>
      <c r="D2301" s="13" t="s">
        <v>34474</v>
      </c>
      <c r="E2301" s="13" t="s">
        <v>34631</v>
      </c>
      <c r="F2301" s="13" t="s">
        <v>3</v>
      </c>
      <c r="G2301" s="13" t="s">
        <v>9</v>
      </c>
      <c r="H2301" s="13"/>
      <c r="I2301" s="14">
        <v>132967.75</v>
      </c>
      <c r="J2301" s="14">
        <v>26593.55</v>
      </c>
      <c r="K2301" s="15">
        <f t="shared" si="35"/>
        <v>0.19999999999999998</v>
      </c>
    </row>
    <row r="2302" spans="2:11" ht="12.75">
      <c r="B2302" s="12" t="s">
        <v>33685</v>
      </c>
      <c r="C2302" s="12" t="s">
        <v>56357</v>
      </c>
      <c r="D2302" s="13" t="s">
        <v>34571</v>
      </c>
      <c r="E2302" s="13" t="s">
        <v>34572</v>
      </c>
      <c r="F2302" s="13" t="s">
        <v>2</v>
      </c>
      <c r="G2302" s="13" t="s">
        <v>9</v>
      </c>
      <c r="H2302" s="13"/>
      <c r="I2302" s="14">
        <v>9863</v>
      </c>
      <c r="J2302" s="14">
        <v>1972.6</v>
      </c>
      <c r="K2302" s="15">
        <f t="shared" si="35"/>
        <v>0.19999999999999998</v>
      </c>
    </row>
    <row r="2303" spans="2:11" ht="12.75">
      <c r="B2303" s="12" t="s">
        <v>33685</v>
      </c>
      <c r="C2303" s="12" t="s">
        <v>56357</v>
      </c>
      <c r="D2303" s="13" t="s">
        <v>34571</v>
      </c>
      <c r="E2303" s="13" t="s">
        <v>34573</v>
      </c>
      <c r="F2303" s="13" t="s">
        <v>3</v>
      </c>
      <c r="G2303" s="13" t="s">
        <v>9</v>
      </c>
      <c r="H2303" s="13"/>
      <c r="I2303" s="14">
        <v>6500</v>
      </c>
      <c r="J2303" s="14">
        <v>1300</v>
      </c>
      <c r="K2303" s="15">
        <f t="shared" si="35"/>
        <v>0.2</v>
      </c>
    </row>
    <row r="2304" spans="2:11" ht="12.75">
      <c r="B2304" s="12" t="s">
        <v>33685</v>
      </c>
      <c r="C2304" s="12" t="s">
        <v>56376</v>
      </c>
      <c r="D2304" s="13" t="s">
        <v>34619</v>
      </c>
      <c r="E2304" s="13" t="s">
        <v>34620</v>
      </c>
      <c r="F2304" s="13" t="s">
        <v>3</v>
      </c>
      <c r="G2304" s="13" t="s">
        <v>9</v>
      </c>
      <c r="H2304" s="13"/>
      <c r="I2304" s="14">
        <v>62817.32</v>
      </c>
      <c r="J2304" s="14">
        <v>18845.2</v>
      </c>
      <c r="K2304" s="15">
        <f t="shared" si="35"/>
        <v>0.30000006367670573</v>
      </c>
    </row>
    <row r="2305" spans="2:11" ht="12.75">
      <c r="B2305" s="12" t="s">
        <v>33685</v>
      </c>
      <c r="C2305" s="12" t="s">
        <v>56246</v>
      </c>
      <c r="D2305" s="13" t="s">
        <v>34310</v>
      </c>
      <c r="E2305" s="13" t="s">
        <v>34311</v>
      </c>
      <c r="F2305" s="13" t="s">
        <v>3</v>
      </c>
      <c r="G2305" s="13" t="s">
        <v>9</v>
      </c>
      <c r="H2305" s="13"/>
      <c r="I2305" s="14">
        <v>349661</v>
      </c>
      <c r="J2305" s="14">
        <v>104898.3</v>
      </c>
      <c r="K2305" s="15">
        <f t="shared" si="35"/>
        <v>0.3</v>
      </c>
    </row>
    <row r="2306" spans="2:11" ht="12.75">
      <c r="B2306" s="12" t="s">
        <v>33685</v>
      </c>
      <c r="C2306" s="12" t="s">
        <v>56335</v>
      </c>
      <c r="D2306" s="13" t="s">
        <v>34507</v>
      </c>
      <c r="E2306" s="13" t="s">
        <v>34508</v>
      </c>
      <c r="F2306" s="13" t="s">
        <v>3</v>
      </c>
      <c r="G2306" s="13" t="s">
        <v>9</v>
      </c>
      <c r="H2306" s="13"/>
      <c r="I2306" s="14">
        <v>120000</v>
      </c>
      <c r="J2306" s="14">
        <v>24000</v>
      </c>
      <c r="K2306" s="15">
        <f t="shared" si="35"/>
        <v>0.2</v>
      </c>
    </row>
    <row r="2307" spans="2:11" ht="12.75">
      <c r="B2307" s="12" t="s">
        <v>33685</v>
      </c>
      <c r="C2307" s="12" t="s">
        <v>56337</v>
      </c>
      <c r="D2307" s="13" t="s">
        <v>34511</v>
      </c>
      <c r="E2307" s="13" t="s">
        <v>34512</v>
      </c>
      <c r="F2307" s="13" t="s">
        <v>3</v>
      </c>
      <c r="G2307" s="13" t="s">
        <v>9</v>
      </c>
      <c r="H2307" s="13"/>
      <c r="I2307" s="14">
        <v>7625</v>
      </c>
      <c r="J2307" s="14">
        <v>2287.5</v>
      </c>
      <c r="K2307" s="15">
        <f t="shared" si="35"/>
        <v>0.3</v>
      </c>
    </row>
    <row r="2308" spans="2:11" ht="12.75">
      <c r="B2308" s="12" t="s">
        <v>33685</v>
      </c>
      <c r="C2308" s="12" t="s">
        <v>56337</v>
      </c>
      <c r="D2308" s="13" t="s">
        <v>34511</v>
      </c>
      <c r="E2308" s="13" t="s">
        <v>34513</v>
      </c>
      <c r="F2308" s="13" t="s">
        <v>3</v>
      </c>
      <c r="G2308" s="13" t="s">
        <v>9</v>
      </c>
      <c r="H2308" s="13"/>
      <c r="I2308" s="14">
        <v>12040</v>
      </c>
      <c r="J2308" s="14">
        <v>2408</v>
      </c>
      <c r="K2308" s="15">
        <f t="shared" ref="K2308:K2371" si="36">J2308/I2308</f>
        <v>0.2</v>
      </c>
    </row>
    <row r="2309" spans="2:11" ht="12.75">
      <c r="B2309" s="12" t="s">
        <v>33685</v>
      </c>
      <c r="C2309" s="12" t="s">
        <v>56291</v>
      </c>
      <c r="D2309" s="13" t="s">
        <v>34409</v>
      </c>
      <c r="E2309" s="13" t="s">
        <v>34410</v>
      </c>
      <c r="F2309" s="13" t="s">
        <v>3</v>
      </c>
      <c r="G2309" s="13" t="s">
        <v>9</v>
      </c>
      <c r="H2309" s="13"/>
      <c r="I2309" s="14">
        <v>29993.5</v>
      </c>
      <c r="J2309" s="14">
        <v>8998.0499999999993</v>
      </c>
      <c r="K2309" s="15">
        <f t="shared" si="36"/>
        <v>0.3</v>
      </c>
    </row>
    <row r="2310" spans="2:11" ht="12.75">
      <c r="B2310" s="12" t="s">
        <v>33685</v>
      </c>
      <c r="C2310" s="12" t="s">
        <v>56291</v>
      </c>
      <c r="D2310" s="13" t="s">
        <v>34409</v>
      </c>
      <c r="E2310" s="13" t="s">
        <v>34618</v>
      </c>
      <c r="F2310" s="13" t="s">
        <v>3</v>
      </c>
      <c r="G2310" s="13" t="s">
        <v>9</v>
      </c>
      <c r="H2310" s="13"/>
      <c r="I2310" s="14">
        <v>108640</v>
      </c>
      <c r="J2310" s="14">
        <v>21728</v>
      </c>
      <c r="K2310" s="15">
        <f t="shared" si="36"/>
        <v>0.2</v>
      </c>
    </row>
    <row r="2311" spans="2:11" ht="12.75">
      <c r="B2311" s="12" t="s">
        <v>33685</v>
      </c>
      <c r="C2311" s="12" t="s">
        <v>34683</v>
      </c>
      <c r="D2311" s="13" t="s">
        <v>34521</v>
      </c>
      <c r="E2311" s="13" t="s">
        <v>34522</v>
      </c>
      <c r="F2311" s="13" t="s">
        <v>3</v>
      </c>
      <c r="G2311" s="13" t="s">
        <v>9</v>
      </c>
      <c r="H2311" s="13"/>
      <c r="I2311" s="14">
        <v>21919.3</v>
      </c>
      <c r="J2311" s="14">
        <v>4383.8599999999997</v>
      </c>
      <c r="K2311" s="15">
        <f t="shared" si="36"/>
        <v>0.19999999999999998</v>
      </c>
    </row>
    <row r="2312" spans="2:11" ht="12.75">
      <c r="B2312" s="12" t="s">
        <v>33685</v>
      </c>
      <c r="C2312" s="12" t="s">
        <v>34683</v>
      </c>
      <c r="D2312" s="13" t="s">
        <v>34521</v>
      </c>
      <c r="E2312" s="13" t="s">
        <v>34684</v>
      </c>
      <c r="F2312" s="13" t="s">
        <v>3</v>
      </c>
      <c r="G2312" s="13" t="s">
        <v>9</v>
      </c>
      <c r="H2312" s="13"/>
      <c r="I2312" s="14">
        <v>100000</v>
      </c>
      <c r="J2312" s="14">
        <v>20000</v>
      </c>
      <c r="K2312" s="15">
        <f t="shared" si="36"/>
        <v>0.2</v>
      </c>
    </row>
    <row r="2313" spans="2:11" ht="12.75">
      <c r="B2313" s="12" t="s">
        <v>33685</v>
      </c>
      <c r="C2313" s="12" t="s">
        <v>56348</v>
      </c>
      <c r="D2313" s="13" t="s">
        <v>34547</v>
      </c>
      <c r="E2313" s="13" t="s">
        <v>34548</v>
      </c>
      <c r="F2313" s="13" t="s">
        <v>3</v>
      </c>
      <c r="G2313" s="13" t="s">
        <v>9</v>
      </c>
      <c r="H2313" s="13"/>
      <c r="I2313" s="14">
        <v>30000</v>
      </c>
      <c r="J2313" s="14">
        <v>6000</v>
      </c>
      <c r="K2313" s="15">
        <f t="shared" si="36"/>
        <v>0.2</v>
      </c>
    </row>
    <row r="2314" spans="2:11" ht="12.75">
      <c r="B2314" s="12" t="s">
        <v>33685</v>
      </c>
      <c r="C2314" s="12" t="s">
        <v>56348</v>
      </c>
      <c r="D2314" s="13" t="s">
        <v>34547</v>
      </c>
      <c r="E2314" s="13" t="s">
        <v>34549</v>
      </c>
      <c r="F2314" s="13" t="s">
        <v>6</v>
      </c>
      <c r="G2314" s="13" t="s">
        <v>9</v>
      </c>
      <c r="H2314" s="13"/>
      <c r="I2314" s="14">
        <v>5900</v>
      </c>
      <c r="J2314" s="14">
        <v>1180</v>
      </c>
      <c r="K2314" s="15">
        <f t="shared" si="36"/>
        <v>0.2</v>
      </c>
    </row>
    <row r="2315" spans="2:11" ht="12.75">
      <c r="B2315" s="12" t="s">
        <v>33685</v>
      </c>
      <c r="C2315" s="12" t="s">
        <v>56391</v>
      </c>
      <c r="D2315" s="13" t="s">
        <v>34664</v>
      </c>
      <c r="E2315" s="13" t="s">
        <v>34665</v>
      </c>
      <c r="F2315" s="13" t="s">
        <v>6</v>
      </c>
      <c r="G2315" s="13" t="s">
        <v>9</v>
      </c>
      <c r="H2315" s="13"/>
      <c r="I2315" s="14">
        <v>255100</v>
      </c>
      <c r="J2315" s="14">
        <v>102040</v>
      </c>
      <c r="K2315" s="15">
        <f t="shared" si="36"/>
        <v>0.4</v>
      </c>
    </row>
    <row r="2316" spans="2:11" ht="12.75">
      <c r="B2316" s="12" t="s">
        <v>33685</v>
      </c>
      <c r="C2316" s="12" t="s">
        <v>56247</v>
      </c>
      <c r="D2316" s="13" t="s">
        <v>34312</v>
      </c>
      <c r="E2316" s="13" t="s">
        <v>34313</v>
      </c>
      <c r="F2316" s="13" t="s">
        <v>3</v>
      </c>
      <c r="G2316" s="13" t="s">
        <v>9</v>
      </c>
      <c r="H2316" s="13"/>
      <c r="I2316" s="14">
        <v>62468.98</v>
      </c>
      <c r="J2316" s="14">
        <v>12493.8</v>
      </c>
      <c r="K2316" s="15">
        <f t="shared" si="36"/>
        <v>0.20000006403178022</v>
      </c>
    </row>
    <row r="2317" spans="2:11" ht="12.75">
      <c r="B2317" s="12" t="s">
        <v>33685</v>
      </c>
      <c r="C2317" s="12" t="s">
        <v>56266</v>
      </c>
      <c r="D2317" s="13" t="s">
        <v>34353</v>
      </c>
      <c r="E2317" s="13" t="s">
        <v>34354</v>
      </c>
      <c r="F2317" s="13" t="s">
        <v>3</v>
      </c>
      <c r="G2317" s="13" t="s">
        <v>9</v>
      </c>
      <c r="H2317" s="13"/>
      <c r="I2317" s="14">
        <v>49259.1</v>
      </c>
      <c r="J2317" s="14">
        <v>9851.82</v>
      </c>
      <c r="K2317" s="15">
        <f t="shared" si="36"/>
        <v>0.2</v>
      </c>
    </row>
    <row r="2318" spans="2:11" ht="12.75">
      <c r="B2318" s="12" t="s">
        <v>33685</v>
      </c>
      <c r="C2318" s="12" t="s">
        <v>56266</v>
      </c>
      <c r="D2318" s="13" t="s">
        <v>34353</v>
      </c>
      <c r="E2318" s="13" t="s">
        <v>34355</v>
      </c>
      <c r="F2318" s="13" t="s">
        <v>3</v>
      </c>
      <c r="G2318" s="13" t="s">
        <v>9</v>
      </c>
      <c r="H2318" s="13"/>
      <c r="I2318" s="14">
        <v>21025.09</v>
      </c>
      <c r="J2318" s="14">
        <v>4205.0200000000004</v>
      </c>
      <c r="K2318" s="15">
        <f t="shared" si="36"/>
        <v>0.20000009512444419</v>
      </c>
    </row>
    <row r="2319" spans="2:11" ht="12.75">
      <c r="B2319" s="12" t="s">
        <v>33685</v>
      </c>
      <c r="C2319" s="12" t="s">
        <v>34694</v>
      </c>
      <c r="D2319" s="13" t="s">
        <v>34550</v>
      </c>
      <c r="E2319" s="13" t="s">
        <v>34551</v>
      </c>
      <c r="F2319" s="13" t="s">
        <v>3</v>
      </c>
      <c r="G2319" s="13" t="s">
        <v>9</v>
      </c>
      <c r="H2319" s="13"/>
      <c r="I2319" s="14">
        <v>100000</v>
      </c>
      <c r="J2319" s="14">
        <v>25000</v>
      </c>
      <c r="K2319" s="15">
        <f t="shared" si="36"/>
        <v>0.25</v>
      </c>
    </row>
    <row r="2320" spans="2:11" ht="12.75">
      <c r="B2320" s="12" t="s">
        <v>33685</v>
      </c>
      <c r="C2320" s="12" t="s">
        <v>34694</v>
      </c>
      <c r="D2320" s="13" t="s">
        <v>34550</v>
      </c>
      <c r="E2320" s="13" t="s">
        <v>2032</v>
      </c>
      <c r="F2320" s="13" t="s">
        <v>3</v>
      </c>
      <c r="G2320" s="13" t="s">
        <v>9</v>
      </c>
      <c r="H2320" s="13"/>
      <c r="I2320" s="14">
        <v>171250</v>
      </c>
      <c r="J2320" s="14">
        <v>34250</v>
      </c>
      <c r="K2320" s="15">
        <f t="shared" si="36"/>
        <v>0.2</v>
      </c>
    </row>
    <row r="2321" spans="2:11" ht="12.75">
      <c r="B2321" s="12" t="s">
        <v>33685</v>
      </c>
      <c r="C2321" s="12" t="s">
        <v>56280</v>
      </c>
      <c r="D2321" s="13" t="s">
        <v>34385</v>
      </c>
      <c r="E2321" s="13" t="s">
        <v>34386</v>
      </c>
      <c r="F2321" s="13" t="s">
        <v>2</v>
      </c>
      <c r="G2321" s="13" t="s">
        <v>9</v>
      </c>
      <c r="H2321" s="13"/>
      <c r="I2321" s="14">
        <v>8089.2</v>
      </c>
      <c r="J2321" s="14">
        <v>1617.84</v>
      </c>
      <c r="K2321" s="15">
        <f t="shared" si="36"/>
        <v>0.19999999999999998</v>
      </c>
    </row>
    <row r="2322" spans="2:11" ht="12.75">
      <c r="B2322" s="12" t="s">
        <v>33685</v>
      </c>
      <c r="C2322" s="12" t="s">
        <v>56317</v>
      </c>
      <c r="D2322" s="13" t="s">
        <v>34466</v>
      </c>
      <c r="E2322" s="13" t="s">
        <v>34467</v>
      </c>
      <c r="F2322" s="13" t="s">
        <v>3</v>
      </c>
      <c r="G2322" s="13" t="s">
        <v>9</v>
      </c>
      <c r="H2322" s="13"/>
      <c r="I2322" s="14">
        <v>100000</v>
      </c>
      <c r="J2322" s="14">
        <v>30000</v>
      </c>
      <c r="K2322" s="15">
        <f t="shared" si="36"/>
        <v>0.3</v>
      </c>
    </row>
    <row r="2323" spans="2:11" ht="12.75">
      <c r="B2323" s="12" t="s">
        <v>33685</v>
      </c>
      <c r="C2323" s="12" t="s">
        <v>34718</v>
      </c>
      <c r="D2323" s="13" t="s">
        <v>34411</v>
      </c>
      <c r="E2323" s="13" t="s">
        <v>8536</v>
      </c>
      <c r="F2323" s="13" t="s">
        <v>3</v>
      </c>
      <c r="G2323" s="13" t="s">
        <v>9</v>
      </c>
      <c r="H2323" s="13"/>
      <c r="I2323" s="14">
        <v>798728</v>
      </c>
      <c r="J2323" s="14">
        <v>159745.60000000001</v>
      </c>
      <c r="K2323" s="15">
        <f t="shared" si="36"/>
        <v>0.2</v>
      </c>
    </row>
    <row r="2324" spans="2:11" ht="12.75">
      <c r="B2324" s="12" t="s">
        <v>33685</v>
      </c>
      <c r="C2324" s="12" t="s">
        <v>34718</v>
      </c>
      <c r="D2324" s="13" t="s">
        <v>34411</v>
      </c>
      <c r="E2324" s="13" t="s">
        <v>34412</v>
      </c>
      <c r="F2324" s="13" t="s">
        <v>3</v>
      </c>
      <c r="G2324" s="13" t="s">
        <v>9</v>
      </c>
      <c r="H2324" s="13"/>
      <c r="I2324" s="14">
        <v>111135</v>
      </c>
      <c r="J2324" s="14">
        <v>22227</v>
      </c>
      <c r="K2324" s="15">
        <f t="shared" si="36"/>
        <v>0.2</v>
      </c>
    </row>
    <row r="2325" spans="2:11" ht="12.75">
      <c r="B2325" s="12" t="s">
        <v>33685</v>
      </c>
      <c r="C2325" s="12" t="s">
        <v>34718</v>
      </c>
      <c r="D2325" s="13" t="s">
        <v>34411</v>
      </c>
      <c r="E2325" s="13" t="s">
        <v>34413</v>
      </c>
      <c r="F2325" s="13" t="s">
        <v>3</v>
      </c>
      <c r="G2325" s="13" t="s">
        <v>9</v>
      </c>
      <c r="H2325" s="13"/>
      <c r="I2325" s="14">
        <v>634964</v>
      </c>
      <c r="J2325" s="14">
        <v>126992.8</v>
      </c>
      <c r="K2325" s="15">
        <f t="shared" si="36"/>
        <v>0.2</v>
      </c>
    </row>
    <row r="2326" spans="2:11" ht="12.75">
      <c r="B2326" s="12" t="s">
        <v>33685</v>
      </c>
      <c r="C2326" s="12" t="s">
        <v>34718</v>
      </c>
      <c r="D2326" s="13" t="s">
        <v>34411</v>
      </c>
      <c r="E2326" s="13" t="s">
        <v>34415</v>
      </c>
      <c r="F2326" s="13" t="s">
        <v>7</v>
      </c>
      <c r="G2326" s="13" t="s">
        <v>9</v>
      </c>
      <c r="H2326" s="13"/>
      <c r="I2326" s="14">
        <v>65668</v>
      </c>
      <c r="J2326" s="14">
        <v>19700.400000000001</v>
      </c>
      <c r="K2326" s="15">
        <f t="shared" si="36"/>
        <v>0.30000000000000004</v>
      </c>
    </row>
    <row r="2327" spans="2:11" ht="12.75">
      <c r="B2327" s="12" t="s">
        <v>33685</v>
      </c>
      <c r="C2327" s="12" t="s">
        <v>34718</v>
      </c>
      <c r="D2327" s="13" t="s">
        <v>34411</v>
      </c>
      <c r="E2327" s="13" t="s">
        <v>34662</v>
      </c>
      <c r="F2327" s="13" t="s">
        <v>3</v>
      </c>
      <c r="G2327" s="13" t="s">
        <v>9</v>
      </c>
      <c r="H2327" s="13"/>
      <c r="I2327" s="14">
        <v>6975</v>
      </c>
      <c r="J2327" s="14">
        <v>1395</v>
      </c>
      <c r="K2327" s="15">
        <f t="shared" si="36"/>
        <v>0.2</v>
      </c>
    </row>
    <row r="2328" spans="2:11" ht="12.75">
      <c r="B2328" s="12" t="s">
        <v>33685</v>
      </c>
      <c r="C2328" s="12" t="s">
        <v>34718</v>
      </c>
      <c r="D2328" s="13" t="s">
        <v>34411</v>
      </c>
      <c r="E2328" s="13" t="s">
        <v>34719</v>
      </c>
      <c r="F2328" s="13" t="s">
        <v>3</v>
      </c>
      <c r="G2328" s="13" t="s">
        <v>9</v>
      </c>
      <c r="H2328" s="13"/>
      <c r="I2328" s="14">
        <v>21859</v>
      </c>
      <c r="J2328" s="14">
        <v>4371.8</v>
      </c>
      <c r="K2328" s="15">
        <f t="shared" si="36"/>
        <v>0.2</v>
      </c>
    </row>
    <row r="2329" spans="2:11" ht="12.75">
      <c r="B2329" s="12" t="s">
        <v>33685</v>
      </c>
      <c r="C2329" s="12" t="s">
        <v>56293</v>
      </c>
      <c r="D2329" s="13" t="s">
        <v>34416</v>
      </c>
      <c r="E2329" s="13" t="s">
        <v>34417</v>
      </c>
      <c r="F2329" s="13" t="s">
        <v>3</v>
      </c>
      <c r="G2329" s="13" t="s">
        <v>9</v>
      </c>
      <c r="H2329" s="13"/>
      <c r="I2329" s="14">
        <v>111597.17</v>
      </c>
      <c r="J2329" s="14">
        <v>33479.15</v>
      </c>
      <c r="K2329" s="15">
        <f t="shared" si="36"/>
        <v>0.29999999103919933</v>
      </c>
    </row>
    <row r="2330" spans="2:11" ht="12.75">
      <c r="B2330" s="12" t="s">
        <v>33685</v>
      </c>
      <c r="C2330" s="12" t="s">
        <v>56377</v>
      </c>
      <c r="D2330" s="13" t="s">
        <v>34621</v>
      </c>
      <c r="E2330" s="13" t="s">
        <v>34622</v>
      </c>
      <c r="F2330" s="13" t="s">
        <v>3</v>
      </c>
      <c r="G2330" s="13" t="s">
        <v>9</v>
      </c>
      <c r="H2330" s="13"/>
      <c r="I2330" s="14">
        <v>5537.82</v>
      </c>
      <c r="J2330" s="14">
        <v>1107.56</v>
      </c>
      <c r="K2330" s="15">
        <f t="shared" si="36"/>
        <v>0.19999927769411069</v>
      </c>
    </row>
    <row r="2331" spans="2:11" ht="12.75">
      <c r="B2331" s="12" t="s">
        <v>33685</v>
      </c>
      <c r="C2331" s="12" t="s">
        <v>56342</v>
      </c>
      <c r="D2331" s="13" t="s">
        <v>34528</v>
      </c>
      <c r="E2331" s="13" t="s">
        <v>34529</v>
      </c>
      <c r="F2331" s="13" t="s">
        <v>8</v>
      </c>
      <c r="G2331" s="13" t="s">
        <v>9</v>
      </c>
      <c r="H2331" s="13"/>
      <c r="I2331" s="14">
        <v>5841.5</v>
      </c>
      <c r="J2331" s="14">
        <v>1752.45</v>
      </c>
      <c r="K2331" s="15">
        <f t="shared" si="36"/>
        <v>0.3</v>
      </c>
    </row>
    <row r="2332" spans="2:11" ht="12.75">
      <c r="B2332" s="12" t="s">
        <v>33685</v>
      </c>
      <c r="C2332" s="12" t="s">
        <v>56342</v>
      </c>
      <c r="D2332" s="13" t="s">
        <v>34528</v>
      </c>
      <c r="E2332" s="13" t="s">
        <v>34530</v>
      </c>
      <c r="F2332" s="13" t="s">
        <v>3</v>
      </c>
      <c r="G2332" s="13" t="s">
        <v>9</v>
      </c>
      <c r="H2332" s="13"/>
      <c r="I2332" s="14">
        <v>6054.5</v>
      </c>
      <c r="J2332" s="14">
        <v>1513.63</v>
      </c>
      <c r="K2332" s="15">
        <f t="shared" si="36"/>
        <v>0.25000082583202576</v>
      </c>
    </row>
    <row r="2333" spans="2:11" ht="12.75">
      <c r="B2333" s="12" t="s">
        <v>33685</v>
      </c>
      <c r="C2333" s="12" t="s">
        <v>56333</v>
      </c>
      <c r="D2333" s="13" t="s">
        <v>34503</v>
      </c>
      <c r="E2333" s="13" t="s">
        <v>34504</v>
      </c>
      <c r="F2333" s="13" t="s">
        <v>3</v>
      </c>
      <c r="G2333" s="13" t="s">
        <v>9</v>
      </c>
      <c r="H2333" s="13"/>
      <c r="I2333" s="14">
        <v>103100</v>
      </c>
      <c r="J2333" s="14">
        <v>20620</v>
      </c>
      <c r="K2333" s="15">
        <f t="shared" si="36"/>
        <v>0.2</v>
      </c>
    </row>
    <row r="2334" spans="2:11" ht="12.75">
      <c r="B2334" s="12" t="s">
        <v>33685</v>
      </c>
      <c r="C2334" s="12" t="s">
        <v>56360</v>
      </c>
      <c r="D2334" s="13" t="s">
        <v>34578</v>
      </c>
      <c r="E2334" s="13" t="s">
        <v>9458</v>
      </c>
      <c r="F2334" s="13" t="s">
        <v>3</v>
      </c>
      <c r="G2334" s="13" t="s">
        <v>9</v>
      </c>
      <c r="H2334" s="13"/>
      <c r="I2334" s="14">
        <v>64964.800000000003</v>
      </c>
      <c r="J2334" s="14">
        <v>12992.96</v>
      </c>
      <c r="K2334" s="15">
        <f t="shared" si="36"/>
        <v>0.19999999999999998</v>
      </c>
    </row>
    <row r="2335" spans="2:11" ht="12.75">
      <c r="B2335" s="12" t="s">
        <v>33685</v>
      </c>
      <c r="C2335" s="12" t="s">
        <v>56358</v>
      </c>
      <c r="D2335" s="13" t="s">
        <v>34574</v>
      </c>
      <c r="E2335" s="13" t="s">
        <v>34575</v>
      </c>
      <c r="F2335" s="13" t="s">
        <v>3</v>
      </c>
      <c r="G2335" s="13" t="s">
        <v>9</v>
      </c>
      <c r="H2335" s="13"/>
      <c r="I2335" s="14">
        <v>76700</v>
      </c>
      <c r="J2335" s="14">
        <v>15340</v>
      </c>
      <c r="K2335" s="15">
        <f t="shared" si="36"/>
        <v>0.2</v>
      </c>
    </row>
    <row r="2336" spans="2:11" ht="12.75">
      <c r="B2336" s="12" t="s">
        <v>33685</v>
      </c>
      <c r="C2336" s="12" t="s">
        <v>56361</v>
      </c>
      <c r="D2336" s="13" t="s">
        <v>34579</v>
      </c>
      <c r="E2336" s="13" t="s">
        <v>34580</v>
      </c>
      <c r="F2336" s="13" t="s">
        <v>3</v>
      </c>
      <c r="G2336" s="13" t="s">
        <v>9</v>
      </c>
      <c r="H2336" s="13"/>
      <c r="I2336" s="14">
        <v>44844</v>
      </c>
      <c r="J2336" s="14">
        <v>17937.599999999999</v>
      </c>
      <c r="K2336" s="15">
        <f t="shared" si="36"/>
        <v>0.39999999999999997</v>
      </c>
    </row>
    <row r="2337" spans="2:11" ht="12.75">
      <c r="B2337" s="12" t="s">
        <v>33685</v>
      </c>
      <c r="C2337" s="12" t="s">
        <v>56361</v>
      </c>
      <c r="D2337" s="13" t="s">
        <v>34579</v>
      </c>
      <c r="E2337" s="13" t="s">
        <v>7027</v>
      </c>
      <c r="F2337" s="13" t="s">
        <v>3</v>
      </c>
      <c r="G2337" s="13" t="s">
        <v>9</v>
      </c>
      <c r="H2337" s="13"/>
      <c r="I2337" s="14">
        <v>126799.87</v>
      </c>
      <c r="J2337" s="14">
        <v>25359.97</v>
      </c>
      <c r="K2337" s="15">
        <f t="shared" si="36"/>
        <v>0.19999996845422635</v>
      </c>
    </row>
    <row r="2338" spans="2:11" ht="12.75">
      <c r="B2338" s="12" t="s">
        <v>33685</v>
      </c>
      <c r="C2338" s="12" t="s">
        <v>56248</v>
      </c>
      <c r="D2338" s="13" t="s">
        <v>34314</v>
      </c>
      <c r="E2338" s="13" t="s">
        <v>34315</v>
      </c>
      <c r="F2338" s="13" t="s">
        <v>3</v>
      </c>
      <c r="G2338" s="13" t="s">
        <v>9</v>
      </c>
      <c r="H2338" s="13"/>
      <c r="I2338" s="14">
        <v>206705</v>
      </c>
      <c r="J2338" s="14">
        <v>62011.5</v>
      </c>
      <c r="K2338" s="15">
        <f t="shared" si="36"/>
        <v>0.3</v>
      </c>
    </row>
    <row r="2339" spans="2:11" ht="12.75">
      <c r="B2339" s="12" t="s">
        <v>33685</v>
      </c>
      <c r="C2339" s="12" t="s">
        <v>56389</v>
      </c>
      <c r="D2339" s="13" t="s">
        <v>34658</v>
      </c>
      <c r="E2339" s="13" t="s">
        <v>34659</v>
      </c>
      <c r="F2339" s="13" t="s">
        <v>2</v>
      </c>
      <c r="G2339" s="13" t="s">
        <v>9</v>
      </c>
      <c r="H2339" s="13"/>
      <c r="I2339" s="14">
        <v>7155</v>
      </c>
      <c r="J2339" s="14">
        <v>1431</v>
      </c>
      <c r="K2339" s="15">
        <f t="shared" si="36"/>
        <v>0.2</v>
      </c>
    </row>
    <row r="2340" spans="2:11" ht="12.75">
      <c r="B2340" s="12" t="s">
        <v>33685</v>
      </c>
      <c r="C2340" s="12" t="s">
        <v>56281</v>
      </c>
      <c r="D2340" s="13" t="s">
        <v>34387</v>
      </c>
      <c r="E2340" s="13" t="s">
        <v>34388</v>
      </c>
      <c r="F2340" s="13" t="s">
        <v>3</v>
      </c>
      <c r="G2340" s="13" t="s">
        <v>9</v>
      </c>
      <c r="H2340" s="13"/>
      <c r="I2340" s="14">
        <v>9754.4</v>
      </c>
      <c r="J2340" s="14">
        <v>1950.88</v>
      </c>
      <c r="K2340" s="15">
        <f t="shared" si="36"/>
        <v>0.2</v>
      </c>
    </row>
    <row r="2341" spans="2:11" ht="12.75">
      <c r="B2341" s="12" t="s">
        <v>33685</v>
      </c>
      <c r="C2341" s="12" t="s">
        <v>56362</v>
      </c>
      <c r="D2341" s="13" t="s">
        <v>34581</v>
      </c>
      <c r="E2341" s="13" t="s">
        <v>34582</v>
      </c>
      <c r="F2341" s="13" t="s">
        <v>3</v>
      </c>
      <c r="G2341" s="13" t="s">
        <v>9</v>
      </c>
      <c r="H2341" s="13"/>
      <c r="I2341" s="14">
        <v>10969.2</v>
      </c>
      <c r="J2341" s="14">
        <v>3290.76</v>
      </c>
      <c r="K2341" s="15">
        <f t="shared" si="36"/>
        <v>0.3</v>
      </c>
    </row>
    <row r="2342" spans="2:11" ht="12.75">
      <c r="B2342" s="12" t="s">
        <v>33685</v>
      </c>
      <c r="C2342" s="12" t="s">
        <v>56359</v>
      </c>
      <c r="D2342" s="13" t="s">
        <v>34576</v>
      </c>
      <c r="E2342" s="13" t="s">
        <v>34577</v>
      </c>
      <c r="F2342" s="13" t="s">
        <v>3</v>
      </c>
      <c r="G2342" s="13" t="s">
        <v>9</v>
      </c>
      <c r="H2342" s="13"/>
      <c r="I2342" s="14">
        <v>71000</v>
      </c>
      <c r="J2342" s="14">
        <v>14200</v>
      </c>
      <c r="K2342" s="15">
        <f t="shared" si="36"/>
        <v>0.2</v>
      </c>
    </row>
    <row r="2343" spans="2:11" ht="12.75">
      <c r="B2343" s="12" t="s">
        <v>33685</v>
      </c>
      <c r="C2343" s="12" t="s">
        <v>56249</v>
      </c>
      <c r="D2343" s="13" t="s">
        <v>34316</v>
      </c>
      <c r="E2343" s="13" t="s">
        <v>34317</v>
      </c>
      <c r="F2343" s="13" t="s">
        <v>3</v>
      </c>
      <c r="G2343" s="13" t="s">
        <v>9</v>
      </c>
      <c r="H2343" s="13"/>
      <c r="I2343" s="14">
        <v>334073.90000000002</v>
      </c>
      <c r="J2343" s="14">
        <v>66814.78</v>
      </c>
      <c r="K2343" s="15">
        <f t="shared" si="36"/>
        <v>0.19999999999999998</v>
      </c>
    </row>
    <row r="2344" spans="2:11" ht="12.75">
      <c r="B2344" s="12" t="s">
        <v>33685</v>
      </c>
      <c r="C2344" s="12" t="s">
        <v>34672</v>
      </c>
      <c r="D2344" s="13" t="s">
        <v>34494</v>
      </c>
      <c r="E2344" s="13" t="s">
        <v>34495</v>
      </c>
      <c r="F2344" s="13" t="s">
        <v>3</v>
      </c>
      <c r="G2344" s="13" t="s">
        <v>9</v>
      </c>
      <c r="H2344" s="13"/>
      <c r="I2344" s="14">
        <v>24471.9</v>
      </c>
      <c r="J2344" s="14">
        <v>4894.38</v>
      </c>
      <c r="K2344" s="15">
        <f t="shared" si="36"/>
        <v>0.19999999999999998</v>
      </c>
    </row>
    <row r="2345" spans="2:11" ht="12.75">
      <c r="B2345" s="12" t="s">
        <v>33685</v>
      </c>
      <c r="C2345" s="12" t="s">
        <v>34672</v>
      </c>
      <c r="D2345" s="13" t="s">
        <v>34494</v>
      </c>
      <c r="E2345" s="13" t="s">
        <v>34632</v>
      </c>
      <c r="F2345" s="13" t="s">
        <v>3</v>
      </c>
      <c r="G2345" s="13" t="s">
        <v>9</v>
      </c>
      <c r="H2345" s="13"/>
      <c r="I2345" s="14">
        <v>12269.28</v>
      </c>
      <c r="J2345" s="14">
        <v>3680.78</v>
      </c>
      <c r="K2345" s="15">
        <f t="shared" si="36"/>
        <v>0.29999967398249938</v>
      </c>
    </row>
    <row r="2346" spans="2:11" ht="12.75">
      <c r="B2346" s="12" t="s">
        <v>33685</v>
      </c>
      <c r="C2346" s="12" t="s">
        <v>34672</v>
      </c>
      <c r="D2346" s="13" t="s">
        <v>34494</v>
      </c>
      <c r="E2346" s="13" t="s">
        <v>34673</v>
      </c>
      <c r="F2346" s="13" t="s">
        <v>5</v>
      </c>
      <c r="G2346" s="13" t="s">
        <v>9</v>
      </c>
      <c r="H2346" s="13"/>
      <c r="I2346" s="14">
        <v>10042</v>
      </c>
      <c r="J2346" s="14">
        <v>3012.6</v>
      </c>
      <c r="K2346" s="15">
        <f t="shared" si="36"/>
        <v>0.3</v>
      </c>
    </row>
    <row r="2347" spans="2:11" ht="12.75">
      <c r="B2347" s="12" t="s">
        <v>33685</v>
      </c>
      <c r="C2347" s="12" t="s">
        <v>56313</v>
      </c>
      <c r="D2347" s="13" t="s">
        <v>34458</v>
      </c>
      <c r="E2347" s="13" t="s">
        <v>828</v>
      </c>
      <c r="F2347" s="13" t="s">
        <v>3</v>
      </c>
      <c r="G2347" s="13" t="s">
        <v>9</v>
      </c>
      <c r="H2347" s="13"/>
      <c r="I2347" s="14">
        <v>11610.74</v>
      </c>
      <c r="J2347" s="14">
        <v>3483.22</v>
      </c>
      <c r="K2347" s="15">
        <f t="shared" si="36"/>
        <v>0.29999982774569062</v>
      </c>
    </row>
    <row r="2348" spans="2:11" ht="12.75">
      <c r="B2348" s="12" t="s">
        <v>33685</v>
      </c>
      <c r="C2348" s="12" t="s">
        <v>56306</v>
      </c>
      <c r="D2348" s="13" t="s">
        <v>34443</v>
      </c>
      <c r="E2348" s="13" t="s">
        <v>34444</v>
      </c>
      <c r="F2348" s="13" t="s">
        <v>3</v>
      </c>
      <c r="G2348" s="13" t="s">
        <v>9</v>
      </c>
      <c r="H2348" s="13"/>
      <c r="I2348" s="14">
        <v>30896.47</v>
      </c>
      <c r="J2348" s="14">
        <v>9268.94</v>
      </c>
      <c r="K2348" s="15">
        <f t="shared" si="36"/>
        <v>0.29999996763384296</v>
      </c>
    </row>
    <row r="2349" spans="2:11" ht="12.75">
      <c r="B2349" s="12" t="s">
        <v>33685</v>
      </c>
      <c r="C2349" s="12" t="s">
        <v>56381</v>
      </c>
      <c r="D2349" s="13" t="s">
        <v>34636</v>
      </c>
      <c r="E2349" s="13" t="s">
        <v>34637</v>
      </c>
      <c r="F2349" s="13" t="s">
        <v>3</v>
      </c>
      <c r="G2349" s="13" t="s">
        <v>9</v>
      </c>
      <c r="H2349" s="13"/>
      <c r="I2349" s="14">
        <v>27124.81</v>
      </c>
      <c r="J2349" s="14">
        <v>8137.44</v>
      </c>
      <c r="K2349" s="15">
        <f t="shared" si="36"/>
        <v>0.29999988940014694</v>
      </c>
    </row>
    <row r="2350" spans="2:11" ht="12.75">
      <c r="B2350" s="12" t="s">
        <v>33685</v>
      </c>
      <c r="C2350" s="12" t="s">
        <v>56381</v>
      </c>
      <c r="D2350" s="13" t="s">
        <v>34636</v>
      </c>
      <c r="E2350" s="13" t="s">
        <v>34638</v>
      </c>
      <c r="F2350" s="13" t="s">
        <v>3</v>
      </c>
      <c r="G2350" s="13" t="s">
        <v>9</v>
      </c>
      <c r="H2350" s="13"/>
      <c r="I2350" s="14">
        <v>12143.06</v>
      </c>
      <c r="J2350" s="14">
        <v>2428.61</v>
      </c>
      <c r="K2350" s="15">
        <f t="shared" si="36"/>
        <v>0.19999983529686918</v>
      </c>
    </row>
    <row r="2351" spans="2:11" ht="12.75">
      <c r="B2351" s="12" t="s">
        <v>33685</v>
      </c>
      <c r="C2351" s="12" t="s">
        <v>56267</v>
      </c>
      <c r="D2351" s="13" t="s">
        <v>34356</v>
      </c>
      <c r="E2351" s="13" t="s">
        <v>34357</v>
      </c>
      <c r="F2351" s="13" t="s">
        <v>7</v>
      </c>
      <c r="G2351" s="13" t="s">
        <v>9</v>
      </c>
      <c r="H2351" s="13"/>
      <c r="I2351" s="14">
        <v>123322.5</v>
      </c>
      <c r="J2351" s="14">
        <v>24664.5</v>
      </c>
      <c r="K2351" s="15">
        <f t="shared" si="36"/>
        <v>0.2</v>
      </c>
    </row>
    <row r="2352" spans="2:11" ht="12.75">
      <c r="B2352" s="12" t="s">
        <v>33685</v>
      </c>
      <c r="C2352" s="12" t="s">
        <v>56338</v>
      </c>
      <c r="D2352" s="13" t="s">
        <v>34514</v>
      </c>
      <c r="E2352" s="13" t="s">
        <v>34515</v>
      </c>
      <c r="F2352" s="13" t="s">
        <v>3</v>
      </c>
      <c r="G2352" s="13" t="s">
        <v>9</v>
      </c>
      <c r="H2352" s="13"/>
      <c r="I2352" s="14">
        <v>8456.0400000000009</v>
      </c>
      <c r="J2352" s="14">
        <v>1691.21</v>
      </c>
      <c r="K2352" s="15">
        <f t="shared" si="36"/>
        <v>0.20000023651732962</v>
      </c>
    </row>
    <row r="2353" spans="2:11" ht="12.75">
      <c r="B2353" s="12" t="s">
        <v>33685</v>
      </c>
      <c r="C2353" s="12" t="s">
        <v>56273</v>
      </c>
      <c r="D2353" s="13" t="s">
        <v>34370</v>
      </c>
      <c r="E2353" s="13" t="s">
        <v>34371</v>
      </c>
      <c r="F2353" s="13" t="s">
        <v>3</v>
      </c>
      <c r="G2353" s="13" t="s">
        <v>9</v>
      </c>
      <c r="H2353" s="13"/>
      <c r="I2353" s="14">
        <v>100000</v>
      </c>
      <c r="J2353" s="14">
        <v>25000</v>
      </c>
      <c r="K2353" s="15">
        <f t="shared" si="36"/>
        <v>0.25</v>
      </c>
    </row>
    <row r="2354" spans="2:11" ht="12.75">
      <c r="B2354" s="12" t="s">
        <v>33685</v>
      </c>
      <c r="C2354" s="12" t="s">
        <v>56273</v>
      </c>
      <c r="D2354" s="13" t="s">
        <v>34370</v>
      </c>
      <c r="E2354" s="13" t="s">
        <v>34372</v>
      </c>
      <c r="F2354" s="13" t="s">
        <v>2</v>
      </c>
      <c r="G2354" s="13" t="s">
        <v>9</v>
      </c>
      <c r="H2354" s="13"/>
      <c r="I2354" s="14">
        <v>17854.099999999999</v>
      </c>
      <c r="J2354" s="14">
        <v>3570.82</v>
      </c>
      <c r="K2354" s="15">
        <f t="shared" si="36"/>
        <v>0.20000000000000004</v>
      </c>
    </row>
    <row r="2355" spans="2:11" ht="12.75">
      <c r="B2355" s="12" t="s">
        <v>33685</v>
      </c>
      <c r="C2355" s="12" t="s">
        <v>56363</v>
      </c>
      <c r="D2355" s="13" t="s">
        <v>34583</v>
      </c>
      <c r="E2355" s="13" t="s">
        <v>34584</v>
      </c>
      <c r="F2355" s="13" t="s">
        <v>3</v>
      </c>
      <c r="G2355" s="13" t="s">
        <v>9</v>
      </c>
      <c r="H2355" s="13"/>
      <c r="I2355" s="14">
        <v>32974.730000000003</v>
      </c>
      <c r="J2355" s="14">
        <v>6594.95</v>
      </c>
      <c r="K2355" s="15">
        <f t="shared" si="36"/>
        <v>0.20000012130501141</v>
      </c>
    </row>
    <row r="2356" spans="2:11" ht="12.75">
      <c r="B2356" s="12" t="s">
        <v>33685</v>
      </c>
      <c r="C2356" s="12" t="s">
        <v>56363</v>
      </c>
      <c r="D2356" s="13" t="s">
        <v>34583</v>
      </c>
      <c r="E2356" s="13" t="s">
        <v>34585</v>
      </c>
      <c r="F2356" s="13" t="s">
        <v>3</v>
      </c>
      <c r="G2356" s="13" t="s">
        <v>9</v>
      </c>
      <c r="H2356" s="13"/>
      <c r="I2356" s="14">
        <v>100000</v>
      </c>
      <c r="J2356" s="14">
        <v>20000</v>
      </c>
      <c r="K2356" s="15">
        <f t="shared" si="36"/>
        <v>0.2</v>
      </c>
    </row>
    <row r="2357" spans="2:11" ht="12.75">
      <c r="B2357" s="12" t="s">
        <v>33685</v>
      </c>
      <c r="C2357" s="12" t="s">
        <v>56363</v>
      </c>
      <c r="D2357" s="13" t="s">
        <v>34583</v>
      </c>
      <c r="E2357" s="13" t="s">
        <v>3753</v>
      </c>
      <c r="F2357" s="13" t="s">
        <v>2</v>
      </c>
      <c r="G2357" s="13" t="s">
        <v>9</v>
      </c>
      <c r="H2357" s="13"/>
      <c r="I2357" s="14">
        <v>50000</v>
      </c>
      <c r="J2357" s="14">
        <v>15000</v>
      </c>
      <c r="K2357" s="15">
        <f t="shared" si="36"/>
        <v>0.3</v>
      </c>
    </row>
    <row r="2358" spans="2:11" ht="12.75">
      <c r="B2358" s="12" t="s">
        <v>33685</v>
      </c>
      <c r="C2358" s="12" t="s">
        <v>56250</v>
      </c>
      <c r="D2358" s="13" t="s">
        <v>34318</v>
      </c>
      <c r="E2358" s="13" t="s">
        <v>31556</v>
      </c>
      <c r="F2358" s="13" t="s">
        <v>3</v>
      </c>
      <c r="G2358" s="13" t="s">
        <v>9</v>
      </c>
      <c r="H2358" s="13"/>
      <c r="I2358" s="14">
        <v>8700</v>
      </c>
      <c r="J2358" s="14">
        <v>1740</v>
      </c>
      <c r="K2358" s="15">
        <f t="shared" si="36"/>
        <v>0.2</v>
      </c>
    </row>
    <row r="2359" spans="2:11" ht="12.75">
      <c r="B2359" s="12" t="s">
        <v>33685</v>
      </c>
      <c r="C2359" s="12" t="s">
        <v>56251</v>
      </c>
      <c r="D2359" s="13" t="s">
        <v>34319</v>
      </c>
      <c r="E2359" s="13" t="s">
        <v>358</v>
      </c>
      <c r="F2359" s="13" t="s">
        <v>5</v>
      </c>
      <c r="G2359" s="13" t="s">
        <v>9</v>
      </c>
      <c r="H2359" s="13"/>
      <c r="I2359" s="14">
        <v>18007.91</v>
      </c>
      <c r="J2359" s="14">
        <v>3601.58</v>
      </c>
      <c r="K2359" s="15">
        <f t="shared" si="36"/>
        <v>0.1999998889376946</v>
      </c>
    </row>
    <row r="2360" spans="2:11" ht="12.75">
      <c r="B2360" s="12" t="s">
        <v>33685</v>
      </c>
      <c r="C2360" s="12" t="s">
        <v>56251</v>
      </c>
      <c r="D2360" s="13" t="s">
        <v>34319</v>
      </c>
      <c r="E2360" s="13" t="s">
        <v>34320</v>
      </c>
      <c r="F2360" s="13" t="s">
        <v>8</v>
      </c>
      <c r="G2360" s="13" t="s">
        <v>9</v>
      </c>
      <c r="H2360" s="13"/>
      <c r="I2360" s="14">
        <v>1019</v>
      </c>
      <c r="J2360" s="14">
        <v>250</v>
      </c>
      <c r="K2360" s="15">
        <f t="shared" si="36"/>
        <v>0.24533856722276742</v>
      </c>
    </row>
    <row r="2361" spans="2:11" ht="12.75">
      <c r="B2361" s="12" t="s">
        <v>33685</v>
      </c>
      <c r="C2361" s="12" t="s">
        <v>56252</v>
      </c>
      <c r="D2361" s="13" t="s">
        <v>34321</v>
      </c>
      <c r="E2361" s="13" t="s">
        <v>34322</v>
      </c>
      <c r="F2361" s="13" t="s">
        <v>3</v>
      </c>
      <c r="G2361" s="13" t="s">
        <v>9</v>
      </c>
      <c r="H2361" s="13"/>
      <c r="I2361" s="14">
        <v>17250</v>
      </c>
      <c r="J2361" s="14">
        <v>5175</v>
      </c>
      <c r="K2361" s="15">
        <f t="shared" si="36"/>
        <v>0.3</v>
      </c>
    </row>
    <row r="2362" spans="2:11" ht="12.75">
      <c r="B2362" s="12" t="s">
        <v>33685</v>
      </c>
      <c r="C2362" s="12" t="s">
        <v>56340</v>
      </c>
      <c r="D2362" s="13" t="s">
        <v>34518</v>
      </c>
      <c r="E2362" s="13" t="s">
        <v>34519</v>
      </c>
      <c r="F2362" s="13" t="s">
        <v>2</v>
      </c>
      <c r="G2362" s="13" t="s">
        <v>9</v>
      </c>
      <c r="H2362" s="13"/>
      <c r="I2362" s="14">
        <v>10497.5</v>
      </c>
      <c r="J2362" s="14">
        <v>2099.5</v>
      </c>
      <c r="K2362" s="15">
        <f t="shared" si="36"/>
        <v>0.2</v>
      </c>
    </row>
    <row r="2363" spans="2:11" ht="12.75">
      <c r="B2363" s="12" t="s">
        <v>33685</v>
      </c>
      <c r="C2363" s="12" t="s">
        <v>56318</v>
      </c>
      <c r="D2363" s="13" t="s">
        <v>34468</v>
      </c>
      <c r="E2363" s="13" t="s">
        <v>34469</v>
      </c>
      <c r="F2363" s="13" t="s">
        <v>3</v>
      </c>
      <c r="G2363" s="13" t="s">
        <v>9</v>
      </c>
      <c r="H2363" s="13"/>
      <c r="I2363" s="14">
        <v>100000</v>
      </c>
      <c r="J2363" s="14">
        <v>30000</v>
      </c>
      <c r="K2363" s="15">
        <f t="shared" si="36"/>
        <v>0.3</v>
      </c>
    </row>
    <row r="2364" spans="2:11" ht="12.75">
      <c r="B2364" s="12" t="s">
        <v>33685</v>
      </c>
      <c r="C2364" s="12" t="s">
        <v>56318</v>
      </c>
      <c r="D2364" s="13" t="s">
        <v>34468</v>
      </c>
      <c r="E2364" s="13" t="s">
        <v>34630</v>
      </c>
      <c r="F2364" s="13" t="s">
        <v>3</v>
      </c>
      <c r="G2364" s="13" t="s">
        <v>9</v>
      </c>
      <c r="H2364" s="13"/>
      <c r="I2364" s="14">
        <v>44543.5</v>
      </c>
      <c r="J2364" s="14">
        <v>8908.7000000000007</v>
      </c>
      <c r="K2364" s="15">
        <f t="shared" si="36"/>
        <v>0.2</v>
      </c>
    </row>
    <row r="2365" spans="2:11" ht="12.75">
      <c r="B2365" s="12" t="s">
        <v>33685</v>
      </c>
      <c r="C2365" s="12" t="s">
        <v>56294</v>
      </c>
      <c r="D2365" s="13" t="s">
        <v>34418</v>
      </c>
      <c r="E2365" s="13" t="s">
        <v>34419</v>
      </c>
      <c r="F2365" s="13" t="s">
        <v>3</v>
      </c>
      <c r="G2365" s="13" t="s">
        <v>9</v>
      </c>
      <c r="H2365" s="13"/>
      <c r="I2365" s="14">
        <v>41440.730000000003</v>
      </c>
      <c r="J2365" s="14">
        <v>12432.22</v>
      </c>
      <c r="K2365" s="15">
        <f t="shared" si="36"/>
        <v>0.30000002413084903</v>
      </c>
    </row>
    <row r="2366" spans="2:11" ht="12.75">
      <c r="B2366" s="12" t="s">
        <v>33685</v>
      </c>
      <c r="C2366" s="12" t="s">
        <v>56294</v>
      </c>
      <c r="D2366" s="13" t="s">
        <v>34418</v>
      </c>
      <c r="E2366" s="13" t="s">
        <v>34420</v>
      </c>
      <c r="F2366" s="13" t="s">
        <v>3</v>
      </c>
      <c r="G2366" s="13" t="s">
        <v>9</v>
      </c>
      <c r="H2366" s="13"/>
      <c r="I2366" s="14">
        <v>35053.269999999997</v>
      </c>
      <c r="J2366" s="14">
        <v>10515.98</v>
      </c>
      <c r="K2366" s="15">
        <f t="shared" si="36"/>
        <v>0.29999997147199109</v>
      </c>
    </row>
    <row r="2367" spans="2:11" ht="12.75">
      <c r="B2367" s="12" t="s">
        <v>33685</v>
      </c>
      <c r="C2367" s="12" t="s">
        <v>56294</v>
      </c>
      <c r="D2367" s="13" t="s">
        <v>34418</v>
      </c>
      <c r="E2367" s="13" t="s">
        <v>34421</v>
      </c>
      <c r="F2367" s="13" t="s">
        <v>3</v>
      </c>
      <c r="G2367" s="13" t="s">
        <v>9</v>
      </c>
      <c r="H2367" s="13"/>
      <c r="I2367" s="14">
        <v>7997.6</v>
      </c>
      <c r="J2367" s="14">
        <v>2399.2800000000002</v>
      </c>
      <c r="K2367" s="15">
        <f t="shared" si="36"/>
        <v>0.3</v>
      </c>
    </row>
    <row r="2368" spans="2:11" ht="12.75">
      <c r="B2368" s="12" t="s">
        <v>33685</v>
      </c>
      <c r="C2368" s="12" t="s">
        <v>56294</v>
      </c>
      <c r="D2368" s="13" t="s">
        <v>34418</v>
      </c>
      <c r="E2368" s="13" t="s">
        <v>34663</v>
      </c>
      <c r="F2368" s="13" t="s">
        <v>3</v>
      </c>
      <c r="G2368" s="13" t="s">
        <v>9</v>
      </c>
      <c r="H2368" s="13"/>
      <c r="I2368" s="14">
        <v>50252.3</v>
      </c>
      <c r="J2368" s="14">
        <v>15075.69</v>
      </c>
      <c r="K2368" s="15">
        <f t="shared" si="36"/>
        <v>0.3</v>
      </c>
    </row>
    <row r="2369" spans="2:11" ht="12.75">
      <c r="B2369" s="12" t="s">
        <v>33685</v>
      </c>
      <c r="C2369" s="12" t="s">
        <v>56282</v>
      </c>
      <c r="D2369" s="13" t="s">
        <v>34389</v>
      </c>
      <c r="E2369" s="13" t="s">
        <v>34390</v>
      </c>
      <c r="F2369" s="13" t="s">
        <v>3</v>
      </c>
      <c r="G2369" s="13" t="s">
        <v>9</v>
      </c>
      <c r="H2369" s="13"/>
      <c r="I2369" s="14">
        <v>69250</v>
      </c>
      <c r="J2369" s="14">
        <v>20775</v>
      </c>
      <c r="K2369" s="15">
        <f t="shared" si="36"/>
        <v>0.3</v>
      </c>
    </row>
    <row r="2370" spans="2:11" ht="12.75">
      <c r="B2370" s="12" t="s">
        <v>33685</v>
      </c>
      <c r="C2370" s="12" t="s">
        <v>56314</v>
      </c>
      <c r="D2370" s="13" t="s">
        <v>34459</v>
      </c>
      <c r="E2370" s="13" t="s">
        <v>34460</v>
      </c>
      <c r="F2370" s="13" t="s">
        <v>3</v>
      </c>
      <c r="G2370" s="13" t="s">
        <v>9</v>
      </c>
      <c r="H2370" s="13"/>
      <c r="I2370" s="14">
        <v>1025476</v>
      </c>
      <c r="J2370" s="14">
        <v>307642.8</v>
      </c>
      <c r="K2370" s="15">
        <f t="shared" si="36"/>
        <v>0.3</v>
      </c>
    </row>
    <row r="2371" spans="2:11" ht="12.75">
      <c r="B2371" s="12" t="s">
        <v>33685</v>
      </c>
      <c r="C2371" s="12" t="s">
        <v>56364</v>
      </c>
      <c r="D2371" s="13" t="s">
        <v>34586</v>
      </c>
      <c r="E2371" s="13" t="s">
        <v>34587</v>
      </c>
      <c r="F2371" s="13" t="s">
        <v>3</v>
      </c>
      <c r="G2371" s="13" t="s">
        <v>9</v>
      </c>
      <c r="H2371" s="13"/>
      <c r="I2371" s="14">
        <v>121867</v>
      </c>
      <c r="J2371" s="14">
        <v>36560.1</v>
      </c>
      <c r="K2371" s="15">
        <f t="shared" si="36"/>
        <v>0.3</v>
      </c>
    </row>
    <row r="2372" spans="2:11" ht="12.75">
      <c r="B2372" s="12" t="s">
        <v>33685</v>
      </c>
      <c r="C2372" s="12" t="s">
        <v>56364</v>
      </c>
      <c r="D2372" s="13" t="s">
        <v>34586</v>
      </c>
      <c r="E2372" s="13" t="s">
        <v>34588</v>
      </c>
      <c r="F2372" s="13" t="s">
        <v>5</v>
      </c>
      <c r="G2372" s="13" t="s">
        <v>9</v>
      </c>
      <c r="H2372" s="13"/>
      <c r="I2372" s="14">
        <v>118533.2</v>
      </c>
      <c r="J2372" s="14">
        <v>35559.96</v>
      </c>
      <c r="K2372" s="15">
        <f t="shared" ref="K2372:K2435" si="37">J2372/I2372</f>
        <v>0.3</v>
      </c>
    </row>
    <row r="2373" spans="2:11" ht="12.75">
      <c r="B2373" s="12" t="s">
        <v>33685</v>
      </c>
      <c r="C2373" s="12" t="s">
        <v>56303</v>
      </c>
      <c r="D2373" s="13" t="s">
        <v>34438</v>
      </c>
      <c r="E2373" s="13" t="s">
        <v>22643</v>
      </c>
      <c r="F2373" s="13" t="s">
        <v>7</v>
      </c>
      <c r="G2373" s="13" t="s">
        <v>9</v>
      </c>
      <c r="H2373" s="13"/>
      <c r="I2373" s="14">
        <v>19758.45</v>
      </c>
      <c r="J2373" s="14">
        <v>3951.69</v>
      </c>
      <c r="K2373" s="15">
        <f t="shared" si="37"/>
        <v>0.19999999999999998</v>
      </c>
    </row>
    <row r="2374" spans="2:11" ht="12.75">
      <c r="B2374" s="12" t="s">
        <v>33685</v>
      </c>
      <c r="C2374" s="12" t="s">
        <v>34674</v>
      </c>
      <c r="D2374" s="13" t="s">
        <v>34675</v>
      </c>
      <c r="E2374" s="13" t="s">
        <v>34676</v>
      </c>
      <c r="F2374" s="13" t="s">
        <v>3</v>
      </c>
      <c r="G2374" s="13" t="s">
        <v>9</v>
      </c>
      <c r="H2374" s="13"/>
      <c r="I2374" s="14">
        <v>147000</v>
      </c>
      <c r="J2374" s="14">
        <v>29400</v>
      </c>
      <c r="K2374" s="15">
        <f t="shared" si="37"/>
        <v>0.2</v>
      </c>
    </row>
    <row r="2375" spans="2:11" ht="12.75">
      <c r="B2375" s="12" t="s">
        <v>33685</v>
      </c>
      <c r="C2375" s="12" t="s">
        <v>56253</v>
      </c>
      <c r="D2375" s="13" t="s">
        <v>34323</v>
      </c>
      <c r="E2375" s="13" t="s">
        <v>34324</v>
      </c>
      <c r="F2375" s="13" t="s">
        <v>3</v>
      </c>
      <c r="G2375" s="13" t="s">
        <v>9</v>
      </c>
      <c r="H2375" s="13"/>
      <c r="I2375" s="14">
        <v>41790</v>
      </c>
      <c r="J2375" s="14">
        <v>8358</v>
      </c>
      <c r="K2375" s="15">
        <f t="shared" si="37"/>
        <v>0.2</v>
      </c>
    </row>
    <row r="2376" spans="2:11" ht="12.75">
      <c r="B2376" s="12" t="s">
        <v>33685</v>
      </c>
      <c r="C2376" s="12" t="s">
        <v>56295</v>
      </c>
      <c r="D2376" s="13" t="s">
        <v>34422</v>
      </c>
      <c r="E2376" s="13" t="s">
        <v>34423</v>
      </c>
      <c r="F2376" s="13" t="s">
        <v>3</v>
      </c>
      <c r="G2376" s="13" t="s">
        <v>9</v>
      </c>
      <c r="H2376" s="13"/>
      <c r="I2376" s="14">
        <v>173750</v>
      </c>
      <c r="J2376" s="14">
        <v>34750</v>
      </c>
      <c r="K2376" s="15">
        <f t="shared" si="37"/>
        <v>0.2</v>
      </c>
    </row>
    <row r="2377" spans="2:11" ht="12.75">
      <c r="B2377" s="12" t="s">
        <v>33685</v>
      </c>
      <c r="C2377" s="12" t="s">
        <v>56254</v>
      </c>
      <c r="D2377" s="13" t="s">
        <v>34325</v>
      </c>
      <c r="E2377" s="13" t="s">
        <v>367</v>
      </c>
      <c r="F2377" s="13" t="s">
        <v>2</v>
      </c>
      <c r="G2377" s="13" t="s">
        <v>9</v>
      </c>
      <c r="H2377" s="13"/>
      <c r="I2377" s="14">
        <v>55000</v>
      </c>
      <c r="J2377" s="14">
        <v>16500</v>
      </c>
      <c r="K2377" s="15">
        <f t="shared" si="37"/>
        <v>0.3</v>
      </c>
    </row>
    <row r="2378" spans="2:11" ht="12.75">
      <c r="B2378" s="12" t="s">
        <v>33685</v>
      </c>
      <c r="C2378" s="12" t="s">
        <v>56268</v>
      </c>
      <c r="D2378" s="13" t="s">
        <v>34358</v>
      </c>
      <c r="E2378" s="13" t="s">
        <v>34359</v>
      </c>
      <c r="F2378" s="13" t="s">
        <v>3</v>
      </c>
      <c r="G2378" s="13" t="s">
        <v>9</v>
      </c>
      <c r="H2378" s="13"/>
      <c r="I2378" s="14">
        <v>10705.75</v>
      </c>
      <c r="J2378" s="14">
        <v>3211.73</v>
      </c>
      <c r="K2378" s="15">
        <f t="shared" si="37"/>
        <v>0.30000046703874089</v>
      </c>
    </row>
    <row r="2379" spans="2:11" ht="12.75">
      <c r="B2379" s="12" t="s">
        <v>33685</v>
      </c>
      <c r="C2379" s="12" t="s">
        <v>56319</v>
      </c>
      <c r="D2379" s="13" t="s">
        <v>34470</v>
      </c>
      <c r="E2379" s="13" t="s">
        <v>34471</v>
      </c>
      <c r="F2379" s="13" t="s">
        <v>3</v>
      </c>
      <c r="G2379" s="13" t="s">
        <v>9</v>
      </c>
      <c r="H2379" s="13"/>
      <c r="I2379" s="14">
        <v>100000</v>
      </c>
      <c r="J2379" s="14">
        <v>20000</v>
      </c>
      <c r="K2379" s="15">
        <f t="shared" si="37"/>
        <v>0.2</v>
      </c>
    </row>
    <row r="2380" spans="2:11" ht="12.75">
      <c r="B2380" s="12" t="s">
        <v>33685</v>
      </c>
      <c r="C2380" s="12" t="s">
        <v>34695</v>
      </c>
      <c r="D2380" s="13" t="s">
        <v>34567</v>
      </c>
      <c r="E2380" s="13" t="s">
        <v>34568</v>
      </c>
      <c r="F2380" s="13" t="s">
        <v>3</v>
      </c>
      <c r="G2380" s="13" t="s">
        <v>9</v>
      </c>
      <c r="H2380" s="13"/>
      <c r="I2380" s="14">
        <v>40700</v>
      </c>
      <c r="J2380" s="14">
        <v>8140</v>
      </c>
      <c r="K2380" s="15">
        <f t="shared" si="37"/>
        <v>0.2</v>
      </c>
    </row>
    <row r="2381" spans="2:11" ht="12.75">
      <c r="B2381" s="12" t="s">
        <v>33685</v>
      </c>
      <c r="C2381" s="12" t="s">
        <v>34695</v>
      </c>
      <c r="D2381" s="13" t="s">
        <v>34567</v>
      </c>
      <c r="E2381" s="13" t="s">
        <v>34696</v>
      </c>
      <c r="F2381" s="13" t="s">
        <v>5</v>
      </c>
      <c r="G2381" s="13" t="s">
        <v>9</v>
      </c>
      <c r="H2381" s="13"/>
      <c r="I2381" s="14">
        <v>19362</v>
      </c>
      <c r="J2381" s="14">
        <v>5808.6</v>
      </c>
      <c r="K2381" s="15">
        <f t="shared" si="37"/>
        <v>0.30000000000000004</v>
      </c>
    </row>
    <row r="2382" spans="2:11" ht="12.75">
      <c r="B2382" s="12" t="s">
        <v>33685</v>
      </c>
      <c r="C2382" s="12" t="s">
        <v>56374</v>
      </c>
      <c r="D2382" s="13" t="s">
        <v>34614</v>
      </c>
      <c r="E2382" s="13" t="s">
        <v>34615</v>
      </c>
      <c r="F2382" s="13" t="s">
        <v>6</v>
      </c>
      <c r="G2382" s="13" t="s">
        <v>9</v>
      </c>
      <c r="H2382" s="13"/>
      <c r="I2382" s="14">
        <v>2046000</v>
      </c>
      <c r="J2382" s="14">
        <v>500000</v>
      </c>
      <c r="K2382" s="15">
        <f t="shared" si="37"/>
        <v>0.24437927663734116</v>
      </c>
    </row>
    <row r="2383" spans="2:11" ht="12.75">
      <c r="B2383" s="12" t="s">
        <v>33685</v>
      </c>
      <c r="C2383" s="12" t="s">
        <v>56365</v>
      </c>
      <c r="D2383" s="13" t="s">
        <v>34589</v>
      </c>
      <c r="E2383" s="13" t="s">
        <v>34590</v>
      </c>
      <c r="F2383" s="13" t="s">
        <v>2</v>
      </c>
      <c r="G2383" s="13" t="s">
        <v>9</v>
      </c>
      <c r="H2383" s="13"/>
      <c r="I2383" s="14">
        <v>9640</v>
      </c>
      <c r="J2383" s="14">
        <v>1928</v>
      </c>
      <c r="K2383" s="15">
        <f t="shared" si="37"/>
        <v>0.2</v>
      </c>
    </row>
    <row r="2384" spans="2:11" ht="12.75">
      <c r="B2384" s="12" t="s">
        <v>33685</v>
      </c>
      <c r="C2384" s="12" t="s">
        <v>34667</v>
      </c>
      <c r="D2384" s="13" t="s">
        <v>34457</v>
      </c>
      <c r="E2384" s="13" t="s">
        <v>4369</v>
      </c>
      <c r="F2384" s="13" t="s">
        <v>3</v>
      </c>
      <c r="G2384" s="13" t="s">
        <v>9</v>
      </c>
      <c r="H2384" s="13"/>
      <c r="I2384" s="14">
        <v>12875.28</v>
      </c>
      <c r="J2384" s="14">
        <v>3862.58</v>
      </c>
      <c r="K2384" s="15">
        <f t="shared" si="37"/>
        <v>0.29999968932714471</v>
      </c>
    </row>
    <row r="2385" spans="2:11" ht="12.75">
      <c r="B2385" s="12" t="s">
        <v>33685</v>
      </c>
      <c r="C2385" s="12" t="s">
        <v>34667</v>
      </c>
      <c r="D2385" s="13" t="s">
        <v>34457</v>
      </c>
      <c r="E2385" s="13" t="s">
        <v>34668</v>
      </c>
      <c r="F2385" s="13" t="s">
        <v>3</v>
      </c>
      <c r="G2385" s="13" t="s">
        <v>9</v>
      </c>
      <c r="H2385" s="13"/>
      <c r="I2385" s="14">
        <v>80740</v>
      </c>
      <c r="J2385" s="14">
        <v>24222</v>
      </c>
      <c r="K2385" s="15">
        <f t="shared" si="37"/>
        <v>0.3</v>
      </c>
    </row>
    <row r="2386" spans="2:11" ht="12.75">
      <c r="B2386" s="12" t="s">
        <v>33685</v>
      </c>
      <c r="C2386" s="12" t="s">
        <v>56366</v>
      </c>
      <c r="D2386" s="13" t="s">
        <v>34591</v>
      </c>
      <c r="E2386" s="13" t="s">
        <v>34592</v>
      </c>
      <c r="F2386" s="13" t="s">
        <v>3</v>
      </c>
      <c r="G2386" s="13" t="s">
        <v>9</v>
      </c>
      <c r="H2386" s="13"/>
      <c r="I2386" s="14">
        <v>73469.87</v>
      </c>
      <c r="J2386" s="14">
        <v>22040.959999999999</v>
      </c>
      <c r="K2386" s="15">
        <f t="shared" si="37"/>
        <v>0.29999998638897823</v>
      </c>
    </row>
    <row r="2387" spans="2:11" ht="12.75">
      <c r="B2387" s="12" t="s">
        <v>33685</v>
      </c>
      <c r="C2387" s="12" t="s">
        <v>56366</v>
      </c>
      <c r="D2387" s="13" t="s">
        <v>34591</v>
      </c>
      <c r="E2387" s="13" t="s">
        <v>34593</v>
      </c>
      <c r="F2387" s="13" t="s">
        <v>3</v>
      </c>
      <c r="G2387" s="13" t="s">
        <v>9</v>
      </c>
      <c r="H2387" s="13"/>
      <c r="I2387" s="14">
        <v>54930.19</v>
      </c>
      <c r="J2387" s="14">
        <v>10986.04</v>
      </c>
      <c r="K2387" s="15">
        <f t="shared" si="37"/>
        <v>0.2000000364098504</v>
      </c>
    </row>
    <row r="2388" spans="2:11" ht="12.75">
      <c r="B2388" s="12" t="s">
        <v>33685</v>
      </c>
      <c r="C2388" s="12" t="s">
        <v>56366</v>
      </c>
      <c r="D2388" s="13" t="s">
        <v>34591</v>
      </c>
      <c r="E2388" s="13" t="s">
        <v>34594</v>
      </c>
      <c r="F2388" s="13" t="s">
        <v>2</v>
      </c>
      <c r="G2388" s="13" t="s">
        <v>9</v>
      </c>
      <c r="H2388" s="13"/>
      <c r="I2388" s="14">
        <v>12296</v>
      </c>
      <c r="J2388" s="14">
        <v>2459.1999999999998</v>
      </c>
      <c r="K2388" s="15">
        <f t="shared" si="37"/>
        <v>0.19999999999999998</v>
      </c>
    </row>
    <row r="2389" spans="2:11" ht="12.75">
      <c r="B2389" s="12" t="s">
        <v>33685</v>
      </c>
      <c r="C2389" s="12" t="s">
        <v>56302</v>
      </c>
      <c r="D2389" s="13" t="s">
        <v>34436</v>
      </c>
      <c r="E2389" s="13" t="s">
        <v>34437</v>
      </c>
      <c r="F2389" s="13" t="s">
        <v>3</v>
      </c>
      <c r="G2389" s="13" t="s">
        <v>9</v>
      </c>
      <c r="H2389" s="13"/>
      <c r="I2389" s="14">
        <v>15653</v>
      </c>
      <c r="J2389" s="14">
        <v>3130.6</v>
      </c>
      <c r="K2389" s="15">
        <f t="shared" si="37"/>
        <v>0.19999999999999998</v>
      </c>
    </row>
    <row r="2390" spans="2:11" ht="12.75">
      <c r="B2390" s="12" t="s">
        <v>33685</v>
      </c>
      <c r="C2390" s="12" t="s">
        <v>56269</v>
      </c>
      <c r="D2390" s="13" t="s">
        <v>34360</v>
      </c>
      <c r="E2390" s="13" t="s">
        <v>34361</v>
      </c>
      <c r="F2390" s="13" t="s">
        <v>3</v>
      </c>
      <c r="G2390" s="13" t="s">
        <v>9</v>
      </c>
      <c r="H2390" s="13"/>
      <c r="I2390" s="14">
        <v>196151.57</v>
      </c>
      <c r="J2390" s="14">
        <v>90000</v>
      </c>
      <c r="K2390" s="15">
        <f t="shared" si="37"/>
        <v>0.45882885362579556</v>
      </c>
    </row>
    <row r="2391" spans="2:11" ht="12.75">
      <c r="B2391" s="12" t="s">
        <v>33685</v>
      </c>
      <c r="C2391" s="12" t="s">
        <v>56274</v>
      </c>
      <c r="D2391" s="13" t="s">
        <v>34373</v>
      </c>
      <c r="E2391" s="13" t="s">
        <v>34374</v>
      </c>
      <c r="F2391" s="13" t="s">
        <v>3</v>
      </c>
      <c r="G2391" s="13" t="s">
        <v>9</v>
      </c>
      <c r="H2391" s="13"/>
      <c r="I2391" s="14">
        <v>44014.05</v>
      </c>
      <c r="J2391" s="14">
        <v>13204.22</v>
      </c>
      <c r="K2391" s="15">
        <f t="shared" si="37"/>
        <v>0.30000011360008905</v>
      </c>
    </row>
    <row r="2392" spans="2:11" ht="12.75">
      <c r="B2392" s="12" t="s">
        <v>33685</v>
      </c>
      <c r="C2392" s="12" t="s">
        <v>34691</v>
      </c>
      <c r="D2392" s="13" t="s">
        <v>34534</v>
      </c>
      <c r="E2392" s="13" t="s">
        <v>34535</v>
      </c>
      <c r="F2392" s="13" t="s">
        <v>5</v>
      </c>
      <c r="G2392" s="13" t="s">
        <v>9</v>
      </c>
      <c r="H2392" s="13"/>
      <c r="I2392" s="14">
        <v>919685</v>
      </c>
      <c r="J2392" s="14">
        <v>275905.5</v>
      </c>
      <c r="K2392" s="15">
        <f t="shared" si="37"/>
        <v>0.3</v>
      </c>
    </row>
    <row r="2393" spans="2:11" ht="12.75">
      <c r="B2393" s="12" t="s">
        <v>33685</v>
      </c>
      <c r="C2393" s="12" t="s">
        <v>34691</v>
      </c>
      <c r="D2393" s="13" t="s">
        <v>34534</v>
      </c>
      <c r="E2393" s="13" t="s">
        <v>34536</v>
      </c>
      <c r="F2393" s="13" t="s">
        <v>5</v>
      </c>
      <c r="G2393" s="13" t="s">
        <v>9</v>
      </c>
      <c r="H2393" s="13"/>
      <c r="I2393" s="14">
        <v>35644</v>
      </c>
      <c r="J2393" s="14">
        <v>10693.2</v>
      </c>
      <c r="K2393" s="15">
        <f t="shared" si="37"/>
        <v>0.30000000000000004</v>
      </c>
    </row>
    <row r="2394" spans="2:11" ht="12.75">
      <c r="B2394" s="12" t="s">
        <v>33685</v>
      </c>
      <c r="C2394" s="12" t="s">
        <v>34691</v>
      </c>
      <c r="D2394" s="13" t="s">
        <v>34534</v>
      </c>
      <c r="E2394" s="13" t="s">
        <v>34692</v>
      </c>
      <c r="F2394" s="13" t="s">
        <v>2</v>
      </c>
      <c r="G2394" s="13" t="s">
        <v>9</v>
      </c>
      <c r="H2394" s="13"/>
      <c r="I2394" s="14">
        <v>100000</v>
      </c>
      <c r="J2394" s="14">
        <v>30000</v>
      </c>
      <c r="K2394" s="15">
        <f t="shared" si="37"/>
        <v>0.3</v>
      </c>
    </row>
    <row r="2395" spans="2:11" ht="12.75">
      <c r="B2395" s="12" t="s">
        <v>33685</v>
      </c>
      <c r="C2395" s="12" t="s">
        <v>34691</v>
      </c>
      <c r="D2395" s="13" t="s">
        <v>34547</v>
      </c>
      <c r="E2395" s="13" t="s">
        <v>34693</v>
      </c>
      <c r="F2395" s="13" t="s">
        <v>3</v>
      </c>
      <c r="G2395" s="13" t="s">
        <v>9</v>
      </c>
      <c r="H2395" s="13"/>
      <c r="I2395" s="14">
        <v>244982.46</v>
      </c>
      <c r="J2395" s="14">
        <v>48996.491999999998</v>
      </c>
      <c r="K2395" s="15">
        <f t="shared" si="37"/>
        <v>0.2</v>
      </c>
    </row>
    <row r="2396" spans="2:11" ht="12.75">
      <c r="B2396" s="12" t="s">
        <v>33685</v>
      </c>
      <c r="C2396" s="12" t="s">
        <v>56367</v>
      </c>
      <c r="D2396" s="13" t="s">
        <v>34595</v>
      </c>
      <c r="E2396" s="13" t="s">
        <v>34596</v>
      </c>
      <c r="F2396" s="13" t="s">
        <v>3</v>
      </c>
      <c r="G2396" s="13" t="s">
        <v>9</v>
      </c>
      <c r="H2396" s="13"/>
      <c r="I2396" s="14">
        <v>23845.25</v>
      </c>
      <c r="J2396" s="14">
        <v>5961.31</v>
      </c>
      <c r="K2396" s="15">
        <f t="shared" si="37"/>
        <v>0.24999989515731647</v>
      </c>
    </row>
    <row r="2397" spans="2:11" ht="12.75">
      <c r="B2397" s="12" t="s">
        <v>33685</v>
      </c>
      <c r="C2397" s="12" t="s">
        <v>56270</v>
      </c>
      <c r="D2397" s="13" t="s">
        <v>34362</v>
      </c>
      <c r="E2397" s="13" t="s">
        <v>34363</v>
      </c>
      <c r="F2397" s="13" t="s">
        <v>3</v>
      </c>
      <c r="G2397" s="13" t="s">
        <v>9</v>
      </c>
      <c r="H2397" s="13"/>
      <c r="I2397" s="14">
        <v>29000</v>
      </c>
      <c r="J2397" s="14">
        <v>5800</v>
      </c>
      <c r="K2397" s="15">
        <f t="shared" si="37"/>
        <v>0.2</v>
      </c>
    </row>
    <row r="2398" spans="2:11" ht="12.75">
      <c r="B2398" s="12" t="s">
        <v>33685</v>
      </c>
      <c r="C2398" s="12" t="s">
        <v>56368</v>
      </c>
      <c r="D2398" s="13" t="s">
        <v>34597</v>
      </c>
      <c r="E2398" s="13" t="s">
        <v>34598</v>
      </c>
      <c r="F2398" s="13" t="s">
        <v>3</v>
      </c>
      <c r="G2398" s="13" t="s">
        <v>9</v>
      </c>
      <c r="H2398" s="13"/>
      <c r="I2398" s="14">
        <v>52075</v>
      </c>
      <c r="J2398" s="14">
        <v>10415</v>
      </c>
      <c r="K2398" s="15">
        <f t="shared" si="37"/>
        <v>0.2</v>
      </c>
    </row>
    <row r="2399" spans="2:11" ht="12.75">
      <c r="B2399" s="12" t="s">
        <v>33685</v>
      </c>
      <c r="C2399" s="12" t="s">
        <v>56368</v>
      </c>
      <c r="D2399" s="13" t="s">
        <v>34597</v>
      </c>
      <c r="E2399" s="13" t="s">
        <v>34599</v>
      </c>
      <c r="F2399" s="13" t="s">
        <v>3</v>
      </c>
      <c r="G2399" s="13" t="s">
        <v>9</v>
      </c>
      <c r="H2399" s="13"/>
      <c r="I2399" s="14">
        <v>188205</v>
      </c>
      <c r="J2399" s="14">
        <v>37641</v>
      </c>
      <c r="K2399" s="15">
        <f t="shared" si="37"/>
        <v>0.2</v>
      </c>
    </row>
    <row r="2400" spans="2:11" ht="12.75">
      <c r="B2400" s="12" t="s">
        <v>33685</v>
      </c>
      <c r="C2400" s="12" t="s">
        <v>56368</v>
      </c>
      <c r="D2400" s="13" t="s">
        <v>34597</v>
      </c>
      <c r="E2400" s="13" t="s">
        <v>23853</v>
      </c>
      <c r="F2400" s="13" t="s">
        <v>7</v>
      </c>
      <c r="G2400" s="13" t="s">
        <v>9</v>
      </c>
      <c r="H2400" s="13"/>
      <c r="I2400" s="14">
        <v>86250</v>
      </c>
      <c r="J2400" s="14">
        <v>25875</v>
      </c>
      <c r="K2400" s="15">
        <f t="shared" si="37"/>
        <v>0.3</v>
      </c>
    </row>
    <row r="2401" spans="2:11" ht="12.75">
      <c r="B2401" s="12" t="s">
        <v>33685</v>
      </c>
      <c r="C2401" s="12" t="s">
        <v>56324</v>
      </c>
      <c r="D2401" s="13" t="s">
        <v>34479</v>
      </c>
      <c r="E2401" s="13" t="s">
        <v>34480</v>
      </c>
      <c r="F2401" s="13" t="s">
        <v>2</v>
      </c>
      <c r="G2401" s="13" t="s">
        <v>9</v>
      </c>
      <c r="H2401" s="13"/>
      <c r="I2401" s="14">
        <v>12650</v>
      </c>
      <c r="J2401" s="14">
        <v>3795</v>
      </c>
      <c r="K2401" s="15">
        <f t="shared" si="37"/>
        <v>0.3</v>
      </c>
    </row>
    <row r="2402" spans="2:11" ht="12.75">
      <c r="B2402" s="12" t="s">
        <v>33685</v>
      </c>
      <c r="C2402" s="12" t="s">
        <v>56370</v>
      </c>
      <c r="D2402" s="13" t="s">
        <v>34603</v>
      </c>
      <c r="E2402" s="13" t="s">
        <v>34604</v>
      </c>
      <c r="F2402" s="13" t="s">
        <v>3</v>
      </c>
      <c r="G2402" s="13" t="s">
        <v>9</v>
      </c>
      <c r="H2402" s="13"/>
      <c r="I2402" s="14">
        <v>161920</v>
      </c>
      <c r="J2402" s="14">
        <v>32384</v>
      </c>
      <c r="K2402" s="15">
        <f t="shared" si="37"/>
        <v>0.2</v>
      </c>
    </row>
    <row r="2403" spans="2:11" ht="12.75">
      <c r="B2403" s="12" t="s">
        <v>33685</v>
      </c>
      <c r="C2403" s="12" t="s">
        <v>56370</v>
      </c>
      <c r="D2403" s="13" t="s">
        <v>34603</v>
      </c>
      <c r="E2403" s="13" t="s">
        <v>34653</v>
      </c>
      <c r="F2403" s="13" t="s">
        <v>5</v>
      </c>
      <c r="G2403" s="13" t="s">
        <v>9</v>
      </c>
      <c r="H2403" s="13"/>
      <c r="I2403" s="14">
        <v>51461.98</v>
      </c>
      <c r="J2403" s="14">
        <v>15438.59</v>
      </c>
      <c r="K2403" s="15">
        <f t="shared" si="37"/>
        <v>0.29999992227271471</v>
      </c>
    </row>
    <row r="2404" spans="2:11" ht="12.75">
      <c r="B2404" s="12" t="s">
        <v>33685</v>
      </c>
      <c r="C2404" s="12" t="s">
        <v>56296</v>
      </c>
      <c r="D2404" s="13" t="s">
        <v>34424</v>
      </c>
      <c r="E2404" s="13" t="s">
        <v>34425</v>
      </c>
      <c r="F2404" s="13" t="s">
        <v>3</v>
      </c>
      <c r="G2404" s="13" t="s">
        <v>9</v>
      </c>
      <c r="H2404" s="13"/>
      <c r="I2404" s="14">
        <v>82475</v>
      </c>
      <c r="J2404" s="14">
        <v>20618.75</v>
      </c>
      <c r="K2404" s="15">
        <f t="shared" si="37"/>
        <v>0.25</v>
      </c>
    </row>
    <row r="2405" spans="2:11" ht="12.75">
      <c r="B2405" s="12" t="s">
        <v>33685</v>
      </c>
      <c r="C2405" s="12" t="s">
        <v>56304</v>
      </c>
      <c r="D2405" s="13" t="s">
        <v>34439</v>
      </c>
      <c r="E2405" s="13" t="s">
        <v>34440</v>
      </c>
      <c r="F2405" s="13" t="s">
        <v>3</v>
      </c>
      <c r="G2405" s="13" t="s">
        <v>9</v>
      </c>
      <c r="H2405" s="13"/>
      <c r="I2405" s="14">
        <v>37621.26</v>
      </c>
      <c r="J2405" s="14">
        <v>7524.25</v>
      </c>
      <c r="K2405" s="15">
        <f t="shared" si="37"/>
        <v>0.19999994683856945</v>
      </c>
    </row>
    <row r="2406" spans="2:11" ht="12.75">
      <c r="B2406" s="12" t="s">
        <v>33685</v>
      </c>
      <c r="C2406" s="12" t="s">
        <v>56304</v>
      </c>
      <c r="D2406" s="13" t="s">
        <v>34439</v>
      </c>
      <c r="E2406" s="13" t="s">
        <v>34666</v>
      </c>
      <c r="F2406" s="13" t="s">
        <v>3</v>
      </c>
      <c r="G2406" s="13" t="s">
        <v>9</v>
      </c>
      <c r="H2406" s="13"/>
      <c r="I2406" s="14">
        <v>9557</v>
      </c>
      <c r="J2406" s="14">
        <v>1911.4</v>
      </c>
      <c r="K2406" s="15">
        <f t="shared" si="37"/>
        <v>0.2</v>
      </c>
    </row>
    <row r="2407" spans="2:11" ht="12.75">
      <c r="B2407" s="12" t="s">
        <v>33685</v>
      </c>
      <c r="C2407" s="12" t="s">
        <v>56297</v>
      </c>
      <c r="D2407" s="13" t="s">
        <v>34426</v>
      </c>
      <c r="E2407" s="13" t="s">
        <v>34427</v>
      </c>
      <c r="F2407" s="13" t="s">
        <v>3</v>
      </c>
      <c r="G2407" s="13" t="s">
        <v>9</v>
      </c>
      <c r="H2407" s="13"/>
      <c r="I2407" s="14">
        <v>476425.4</v>
      </c>
      <c r="J2407" s="14">
        <v>95285.08</v>
      </c>
      <c r="K2407" s="15">
        <f t="shared" si="37"/>
        <v>0.19999999999999998</v>
      </c>
    </row>
    <row r="2408" spans="2:11" ht="12.75">
      <c r="B2408" s="12" t="s">
        <v>33685</v>
      </c>
      <c r="C2408" s="12" t="s">
        <v>56297</v>
      </c>
      <c r="D2408" s="13" t="s">
        <v>34426</v>
      </c>
      <c r="E2408" s="13" t="s">
        <v>34428</v>
      </c>
      <c r="F2408" s="13" t="s">
        <v>3</v>
      </c>
      <c r="G2408" s="13" t="s">
        <v>9</v>
      </c>
      <c r="H2408" s="13"/>
      <c r="I2408" s="14">
        <v>9500</v>
      </c>
      <c r="J2408" s="14">
        <v>1900</v>
      </c>
      <c r="K2408" s="15">
        <f t="shared" si="37"/>
        <v>0.2</v>
      </c>
    </row>
    <row r="2409" spans="2:11" ht="12.75">
      <c r="B2409" s="12" t="s">
        <v>33685</v>
      </c>
      <c r="C2409" s="12" t="s">
        <v>56346</v>
      </c>
      <c r="D2409" s="13" t="s">
        <v>34543</v>
      </c>
      <c r="E2409" s="13" t="s">
        <v>34544</v>
      </c>
      <c r="F2409" s="13" t="s">
        <v>5</v>
      </c>
      <c r="G2409" s="13" t="s">
        <v>9</v>
      </c>
      <c r="H2409" s="13"/>
      <c r="I2409" s="14">
        <v>360825</v>
      </c>
      <c r="J2409" s="14">
        <v>108247.5</v>
      </c>
      <c r="K2409" s="15">
        <f t="shared" si="37"/>
        <v>0.3</v>
      </c>
    </row>
    <row r="2410" spans="2:11" ht="12.75">
      <c r="B2410" s="12" t="s">
        <v>33685</v>
      </c>
      <c r="C2410" s="12" t="s">
        <v>56323</v>
      </c>
      <c r="D2410" s="13" t="s">
        <v>34477</v>
      </c>
      <c r="E2410" s="13" t="s">
        <v>34478</v>
      </c>
      <c r="F2410" s="13" t="s">
        <v>3</v>
      </c>
      <c r="G2410" s="13" t="s">
        <v>9</v>
      </c>
      <c r="H2410" s="13"/>
      <c r="I2410" s="14">
        <v>100000</v>
      </c>
      <c r="J2410" s="14">
        <v>20000</v>
      </c>
      <c r="K2410" s="15">
        <f t="shared" si="37"/>
        <v>0.2</v>
      </c>
    </row>
    <row r="2411" spans="2:11" ht="12.75">
      <c r="B2411" s="12" t="s">
        <v>33685</v>
      </c>
      <c r="C2411" s="12" t="s">
        <v>56323</v>
      </c>
      <c r="D2411" s="13" t="s">
        <v>34477</v>
      </c>
      <c r="E2411" s="13" t="s">
        <v>25487</v>
      </c>
      <c r="F2411" s="13" t="s">
        <v>2</v>
      </c>
      <c r="G2411" s="13" t="s">
        <v>9</v>
      </c>
      <c r="H2411" s="13"/>
      <c r="I2411" s="14">
        <v>20250</v>
      </c>
      <c r="J2411" s="14">
        <v>6075</v>
      </c>
      <c r="K2411" s="15">
        <f t="shared" si="37"/>
        <v>0.3</v>
      </c>
    </row>
    <row r="2412" spans="2:11" ht="12.75">
      <c r="B2412" s="12" t="s">
        <v>33685</v>
      </c>
      <c r="C2412" s="12" t="s">
        <v>56334</v>
      </c>
      <c r="D2412" s="13" t="s">
        <v>34505</v>
      </c>
      <c r="E2412" s="13" t="s">
        <v>34506</v>
      </c>
      <c r="F2412" s="13" t="s">
        <v>3</v>
      </c>
      <c r="G2412" s="13" t="s">
        <v>9</v>
      </c>
      <c r="H2412" s="13"/>
      <c r="I2412" s="14">
        <v>100000</v>
      </c>
      <c r="J2412" s="14">
        <v>25000</v>
      </c>
      <c r="K2412" s="15">
        <f t="shared" si="37"/>
        <v>0.25</v>
      </c>
    </row>
    <row r="2413" spans="2:11" ht="12.75">
      <c r="B2413" s="12" t="s">
        <v>33685</v>
      </c>
      <c r="C2413" s="12" t="s">
        <v>56309</v>
      </c>
      <c r="D2413" s="13" t="s">
        <v>34449</v>
      </c>
      <c r="E2413" s="13" t="s">
        <v>34450</v>
      </c>
      <c r="F2413" s="13" t="s">
        <v>3</v>
      </c>
      <c r="G2413" s="13" t="s">
        <v>9</v>
      </c>
      <c r="H2413" s="13"/>
      <c r="I2413" s="14">
        <v>16725</v>
      </c>
      <c r="J2413" s="14">
        <v>5017.5</v>
      </c>
      <c r="K2413" s="15">
        <f t="shared" si="37"/>
        <v>0.3</v>
      </c>
    </row>
    <row r="2414" spans="2:11" ht="12.75">
      <c r="B2414" s="12" t="s">
        <v>33685</v>
      </c>
      <c r="C2414" s="12" t="s">
        <v>56327</v>
      </c>
      <c r="D2414" s="13" t="s">
        <v>34486</v>
      </c>
      <c r="E2414" s="13" t="s">
        <v>34487</v>
      </c>
      <c r="F2414" s="13" t="s">
        <v>2</v>
      </c>
      <c r="G2414" s="13" t="s">
        <v>9</v>
      </c>
      <c r="H2414" s="13"/>
      <c r="I2414" s="14">
        <v>20530</v>
      </c>
      <c r="J2414" s="14">
        <v>4106</v>
      </c>
      <c r="K2414" s="15">
        <f t="shared" si="37"/>
        <v>0.2</v>
      </c>
    </row>
    <row r="2415" spans="2:11" ht="12.75">
      <c r="B2415" s="12" t="s">
        <v>33685</v>
      </c>
      <c r="C2415" s="12" t="s">
        <v>56279</v>
      </c>
      <c r="D2415" s="13" t="s">
        <v>34383</v>
      </c>
      <c r="E2415" s="13" t="s">
        <v>34384</v>
      </c>
      <c r="F2415" s="13" t="s">
        <v>3</v>
      </c>
      <c r="G2415" s="13" t="s">
        <v>9</v>
      </c>
      <c r="H2415" s="13"/>
      <c r="I2415" s="14">
        <v>11593.24</v>
      </c>
      <c r="J2415" s="14">
        <v>2318.65</v>
      </c>
      <c r="K2415" s="15">
        <f t="shared" si="37"/>
        <v>0.20000017251432733</v>
      </c>
    </row>
    <row r="2416" spans="2:11" ht="12.75">
      <c r="B2416" s="12" t="s">
        <v>33685</v>
      </c>
      <c r="C2416" s="12" t="s">
        <v>56387</v>
      </c>
      <c r="D2416" s="13" t="s">
        <v>34654</v>
      </c>
      <c r="E2416" s="13" t="s">
        <v>34655</v>
      </c>
      <c r="F2416" s="13" t="s">
        <v>3</v>
      </c>
      <c r="G2416" s="13" t="s">
        <v>9</v>
      </c>
      <c r="H2416" s="13"/>
      <c r="I2416" s="14">
        <v>100000</v>
      </c>
      <c r="J2416" s="14">
        <v>30000</v>
      </c>
      <c r="K2416" s="15">
        <f t="shared" si="37"/>
        <v>0.3</v>
      </c>
    </row>
    <row r="2417" spans="2:11" ht="12.75">
      <c r="B2417" s="12" t="s">
        <v>33685</v>
      </c>
      <c r="C2417" s="12" t="s">
        <v>56255</v>
      </c>
      <c r="D2417" s="13" t="s">
        <v>34326</v>
      </c>
      <c r="E2417" s="13" t="s">
        <v>34327</v>
      </c>
      <c r="F2417" s="13" t="s">
        <v>3</v>
      </c>
      <c r="G2417" s="13" t="s">
        <v>9</v>
      </c>
      <c r="H2417" s="13"/>
      <c r="I2417" s="14">
        <v>63134.26</v>
      </c>
      <c r="J2417" s="14">
        <v>18940.28</v>
      </c>
      <c r="K2417" s="15">
        <f t="shared" si="37"/>
        <v>0.3000000316785213</v>
      </c>
    </row>
    <row r="2418" spans="2:11" ht="12.75">
      <c r="B2418" s="12" t="s">
        <v>33685</v>
      </c>
      <c r="C2418" s="12" t="s">
        <v>56255</v>
      </c>
      <c r="D2418" s="13" t="s">
        <v>34326</v>
      </c>
      <c r="E2418" s="13" t="s">
        <v>34313</v>
      </c>
      <c r="F2418" s="13" t="s">
        <v>3</v>
      </c>
      <c r="G2418" s="13" t="s">
        <v>9</v>
      </c>
      <c r="H2418" s="13"/>
      <c r="I2418" s="14">
        <v>13533.41</v>
      </c>
      <c r="J2418" s="14">
        <v>4060.02</v>
      </c>
      <c r="K2418" s="15">
        <f t="shared" si="37"/>
        <v>0.29999977832637892</v>
      </c>
    </row>
    <row r="2419" spans="2:11" ht="12.75">
      <c r="B2419" s="12" t="s">
        <v>33685</v>
      </c>
      <c r="C2419" s="12" t="s">
        <v>56255</v>
      </c>
      <c r="D2419" s="13" t="s">
        <v>34326</v>
      </c>
      <c r="E2419" s="13" t="s">
        <v>34328</v>
      </c>
      <c r="F2419" s="13" t="s">
        <v>5</v>
      </c>
      <c r="G2419" s="13" t="s">
        <v>9</v>
      </c>
      <c r="H2419" s="13"/>
      <c r="I2419" s="14">
        <v>8418.91</v>
      </c>
      <c r="J2419" s="14">
        <v>2525.67</v>
      </c>
      <c r="K2419" s="15">
        <f t="shared" si="37"/>
        <v>0.29999964365933357</v>
      </c>
    </row>
    <row r="2420" spans="2:11" ht="12.75">
      <c r="B2420" s="12" t="s">
        <v>33685</v>
      </c>
      <c r="C2420" s="12" t="s">
        <v>56328</v>
      </c>
      <c r="D2420" s="13" t="s">
        <v>34488</v>
      </c>
      <c r="E2420" s="13" t="s">
        <v>34489</v>
      </c>
      <c r="F2420" s="13" t="s">
        <v>3</v>
      </c>
      <c r="G2420" s="13" t="s">
        <v>9</v>
      </c>
      <c r="H2420" s="13"/>
      <c r="I2420" s="14">
        <v>62375.68</v>
      </c>
      <c r="J2420" s="14">
        <v>12475.14</v>
      </c>
      <c r="K2420" s="15">
        <f t="shared" si="37"/>
        <v>0.20000006412755739</v>
      </c>
    </row>
    <row r="2421" spans="2:11" ht="12.75">
      <c r="B2421" s="12" t="s">
        <v>33685</v>
      </c>
      <c r="C2421" s="12" t="s">
        <v>56328</v>
      </c>
      <c r="D2421" s="13" t="s">
        <v>34488</v>
      </c>
      <c r="E2421" s="13" t="s">
        <v>34490</v>
      </c>
      <c r="F2421" s="13" t="s">
        <v>2</v>
      </c>
      <c r="G2421" s="13" t="s">
        <v>9</v>
      </c>
      <c r="H2421" s="13"/>
      <c r="I2421" s="14">
        <v>43630.5</v>
      </c>
      <c r="J2421" s="14">
        <v>8726.1</v>
      </c>
      <c r="K2421" s="15">
        <f t="shared" si="37"/>
        <v>0.2</v>
      </c>
    </row>
    <row r="2422" spans="2:11" ht="12.75">
      <c r="B2422" s="12" t="s">
        <v>33685</v>
      </c>
      <c r="C2422" s="12" t="s">
        <v>56328</v>
      </c>
      <c r="D2422" s="13" t="s">
        <v>34488</v>
      </c>
      <c r="E2422" s="13" t="s">
        <v>34491</v>
      </c>
      <c r="F2422" s="13" t="s">
        <v>3</v>
      </c>
      <c r="G2422" s="13" t="s">
        <v>9</v>
      </c>
      <c r="H2422" s="13"/>
      <c r="I2422" s="14">
        <v>22032.5</v>
      </c>
      <c r="J2422" s="14">
        <v>6609.75</v>
      </c>
      <c r="K2422" s="15">
        <f t="shared" si="37"/>
        <v>0.3</v>
      </c>
    </row>
    <row r="2423" spans="2:11" ht="12.75">
      <c r="B2423" s="12" t="s">
        <v>33685</v>
      </c>
      <c r="C2423" s="12" t="s">
        <v>56256</v>
      </c>
      <c r="D2423" s="13" t="s">
        <v>14892</v>
      </c>
      <c r="E2423" s="13" t="s">
        <v>34329</v>
      </c>
      <c r="F2423" s="13" t="s">
        <v>3</v>
      </c>
      <c r="G2423" s="13" t="s">
        <v>9</v>
      </c>
      <c r="H2423" s="13"/>
      <c r="I2423" s="14">
        <v>299570.14</v>
      </c>
      <c r="J2423" s="14">
        <v>59914.03</v>
      </c>
      <c r="K2423" s="15">
        <f t="shared" si="37"/>
        <v>0.2000000066762328</v>
      </c>
    </row>
    <row r="2424" spans="2:11" ht="12.75">
      <c r="B2424" s="12" t="s">
        <v>33685</v>
      </c>
      <c r="C2424" s="12" t="s">
        <v>56310</v>
      </c>
      <c r="D2424" s="13" t="s">
        <v>34451</v>
      </c>
      <c r="E2424" s="13" t="s">
        <v>34452</v>
      </c>
      <c r="F2424" s="13" t="s">
        <v>7</v>
      </c>
      <c r="G2424" s="13" t="s">
        <v>9</v>
      </c>
      <c r="H2424" s="13"/>
      <c r="I2424" s="14">
        <v>5122</v>
      </c>
      <c r="J2424" s="14">
        <v>1024.4000000000001</v>
      </c>
      <c r="K2424" s="15">
        <f t="shared" si="37"/>
        <v>0.2</v>
      </c>
    </row>
    <row r="2425" spans="2:11" ht="12.75">
      <c r="B2425" s="12" t="s">
        <v>33685</v>
      </c>
      <c r="C2425" s="12" t="s">
        <v>34697</v>
      </c>
      <c r="D2425" s="13" t="s">
        <v>34698</v>
      </c>
      <c r="E2425" s="13" t="s">
        <v>34699</v>
      </c>
      <c r="F2425" s="13" t="s">
        <v>3</v>
      </c>
      <c r="G2425" s="13" t="s">
        <v>9</v>
      </c>
      <c r="H2425" s="13"/>
      <c r="I2425" s="14">
        <v>89800</v>
      </c>
      <c r="J2425" s="14">
        <v>17960</v>
      </c>
      <c r="K2425" s="15">
        <f t="shared" si="37"/>
        <v>0.2</v>
      </c>
    </row>
    <row r="2426" spans="2:11" ht="12.75">
      <c r="B2426" s="12" t="s">
        <v>33685</v>
      </c>
      <c r="C2426" s="12" t="s">
        <v>56375</v>
      </c>
      <c r="D2426" s="13" t="s">
        <v>34616</v>
      </c>
      <c r="E2426" s="13" t="s">
        <v>34617</v>
      </c>
      <c r="F2426" s="13" t="s">
        <v>7</v>
      </c>
      <c r="G2426" s="13" t="s">
        <v>9</v>
      </c>
      <c r="H2426" s="13"/>
      <c r="I2426" s="14">
        <v>91500</v>
      </c>
      <c r="J2426" s="14">
        <v>18300</v>
      </c>
      <c r="K2426" s="15">
        <f t="shared" si="37"/>
        <v>0.2</v>
      </c>
    </row>
    <row r="2427" spans="2:11" ht="12.75">
      <c r="B2427" s="12" t="s">
        <v>33685</v>
      </c>
      <c r="C2427" s="12" t="s">
        <v>56257</v>
      </c>
      <c r="D2427" s="13" t="s">
        <v>34330</v>
      </c>
      <c r="E2427" s="13" t="s">
        <v>34331</v>
      </c>
      <c r="F2427" s="13" t="s">
        <v>5</v>
      </c>
      <c r="G2427" s="13" t="s">
        <v>9</v>
      </c>
      <c r="H2427" s="13"/>
      <c r="I2427" s="14">
        <v>31371.279999999999</v>
      </c>
      <c r="J2427" s="14">
        <v>9411.3799999999992</v>
      </c>
      <c r="K2427" s="15">
        <f t="shared" si="37"/>
        <v>0.29999987249484239</v>
      </c>
    </row>
    <row r="2428" spans="2:11" ht="12.75">
      <c r="B2428" s="12" t="s">
        <v>33685</v>
      </c>
      <c r="C2428" s="12" t="s">
        <v>56372</v>
      </c>
      <c r="D2428" s="13" t="s">
        <v>34609</v>
      </c>
      <c r="E2428" s="13" t="s">
        <v>34610</v>
      </c>
      <c r="F2428" s="13" t="s">
        <v>3</v>
      </c>
      <c r="G2428" s="13" t="s">
        <v>9</v>
      </c>
      <c r="H2428" s="13"/>
      <c r="I2428" s="14">
        <v>61803.35</v>
      </c>
      <c r="J2428" s="14">
        <v>18541.009999999998</v>
      </c>
      <c r="K2428" s="15">
        <f t="shared" si="37"/>
        <v>0.30000008090176339</v>
      </c>
    </row>
    <row r="2429" spans="2:11" ht="12.75">
      <c r="B2429" s="12" t="s">
        <v>33685</v>
      </c>
      <c r="C2429" s="12" t="s">
        <v>56372</v>
      </c>
      <c r="D2429" s="13" t="s">
        <v>34609</v>
      </c>
      <c r="E2429" s="13" t="s">
        <v>34611</v>
      </c>
      <c r="F2429" s="13" t="s">
        <v>3</v>
      </c>
      <c r="G2429" s="13" t="s">
        <v>9</v>
      </c>
      <c r="H2429" s="13"/>
      <c r="I2429" s="14">
        <v>13466</v>
      </c>
      <c r="J2429" s="14">
        <v>4039.8</v>
      </c>
      <c r="K2429" s="15">
        <f t="shared" si="37"/>
        <v>0.3</v>
      </c>
    </row>
    <row r="2430" spans="2:11" ht="12.75">
      <c r="B2430" s="12" t="s">
        <v>33685</v>
      </c>
      <c r="C2430" s="12" t="s">
        <v>56371</v>
      </c>
      <c r="D2430" s="13" t="s">
        <v>34605</v>
      </c>
      <c r="E2430" s="13" t="s">
        <v>34606</v>
      </c>
      <c r="F2430" s="13" t="s">
        <v>3</v>
      </c>
      <c r="G2430" s="13" t="s">
        <v>9</v>
      </c>
      <c r="H2430" s="13"/>
      <c r="I2430" s="14">
        <v>41682.839999999997</v>
      </c>
      <c r="J2430" s="14">
        <v>8336.57</v>
      </c>
      <c r="K2430" s="15">
        <f t="shared" si="37"/>
        <v>0.20000004798137555</v>
      </c>
    </row>
    <row r="2431" spans="2:11" ht="12.75">
      <c r="B2431" s="12" t="s">
        <v>33685</v>
      </c>
      <c r="C2431" s="12" t="s">
        <v>56298</v>
      </c>
      <c r="D2431" s="13" t="s">
        <v>34429</v>
      </c>
      <c r="E2431" s="13" t="s">
        <v>34430</v>
      </c>
      <c r="F2431" s="13" t="s">
        <v>3</v>
      </c>
      <c r="G2431" s="13" t="s">
        <v>9</v>
      </c>
      <c r="H2431" s="13"/>
      <c r="I2431" s="14">
        <v>101119.56</v>
      </c>
      <c r="J2431" s="14">
        <v>20223.91</v>
      </c>
      <c r="K2431" s="15">
        <f t="shared" si="37"/>
        <v>0.19999998022143292</v>
      </c>
    </row>
    <row r="2432" spans="2:11" ht="12.75">
      <c r="B2432" s="12" t="s">
        <v>33685</v>
      </c>
      <c r="C2432" s="12" t="s">
        <v>56301</v>
      </c>
      <c r="D2432" s="13" t="s">
        <v>34435</v>
      </c>
      <c r="E2432" s="13" t="s">
        <v>12468</v>
      </c>
      <c r="F2432" s="13" t="s">
        <v>3</v>
      </c>
      <c r="G2432" s="13" t="s">
        <v>9</v>
      </c>
      <c r="H2432" s="13"/>
      <c r="I2432" s="14">
        <v>100000</v>
      </c>
      <c r="J2432" s="14">
        <v>30000</v>
      </c>
      <c r="K2432" s="15">
        <f t="shared" si="37"/>
        <v>0.3</v>
      </c>
    </row>
    <row r="2433" spans="2:11" ht="12.75">
      <c r="B2433" s="12" t="s">
        <v>33685</v>
      </c>
      <c r="C2433" s="12" t="s">
        <v>56390</v>
      </c>
      <c r="D2433" s="13" t="s">
        <v>34660</v>
      </c>
      <c r="E2433" s="13" t="s">
        <v>34661</v>
      </c>
      <c r="F2433" s="13" t="s">
        <v>5</v>
      </c>
      <c r="G2433" s="13" t="s">
        <v>9</v>
      </c>
      <c r="H2433" s="13"/>
      <c r="I2433" s="14">
        <v>116190</v>
      </c>
      <c r="J2433" s="14">
        <v>23238</v>
      </c>
      <c r="K2433" s="15">
        <f t="shared" si="37"/>
        <v>0.2</v>
      </c>
    </row>
    <row r="2434" spans="2:11" ht="12.75">
      <c r="B2434" s="12" t="s">
        <v>33685</v>
      </c>
      <c r="C2434" s="12" t="s">
        <v>56390</v>
      </c>
      <c r="D2434" s="13" t="s">
        <v>34660</v>
      </c>
      <c r="E2434" s="13" t="s">
        <v>34720</v>
      </c>
      <c r="F2434" s="13" t="s">
        <v>3</v>
      </c>
      <c r="G2434" s="13" t="s">
        <v>9</v>
      </c>
      <c r="H2434" s="13"/>
      <c r="I2434" s="14">
        <v>241821</v>
      </c>
      <c r="J2434" s="14">
        <v>96728.4</v>
      </c>
      <c r="K2434" s="15">
        <f t="shared" si="37"/>
        <v>0.39999999999999997</v>
      </c>
    </row>
    <row r="2435" spans="2:11" ht="12.75">
      <c r="B2435" s="12" t="s">
        <v>33685</v>
      </c>
      <c r="C2435" s="12" t="s">
        <v>56390</v>
      </c>
      <c r="D2435" s="13" t="s">
        <v>34660</v>
      </c>
      <c r="E2435" s="13" t="s">
        <v>34721</v>
      </c>
      <c r="F2435" s="13" t="s">
        <v>8</v>
      </c>
      <c r="G2435" s="13" t="s">
        <v>9</v>
      </c>
      <c r="H2435" s="13"/>
      <c r="I2435" s="14">
        <v>142961.01999999999</v>
      </c>
      <c r="J2435" s="14">
        <v>57184.41</v>
      </c>
      <c r="K2435" s="15">
        <f t="shared" si="37"/>
        <v>0.40000001398982749</v>
      </c>
    </row>
    <row r="2436" spans="2:11" ht="12.75">
      <c r="B2436" s="12" t="s">
        <v>33685</v>
      </c>
      <c r="C2436" s="12" t="s">
        <v>56390</v>
      </c>
      <c r="D2436" s="13" t="s">
        <v>34660</v>
      </c>
      <c r="E2436" s="13" t="s">
        <v>34722</v>
      </c>
      <c r="F2436" s="13" t="s">
        <v>2</v>
      </c>
      <c r="G2436" s="13" t="s">
        <v>9</v>
      </c>
      <c r="H2436" s="13"/>
      <c r="I2436" s="14">
        <v>35985</v>
      </c>
      <c r="J2436" s="14">
        <v>14394</v>
      </c>
      <c r="K2436" s="15">
        <f t="shared" ref="K2436:K2499" si="38">J2436/I2436</f>
        <v>0.4</v>
      </c>
    </row>
    <row r="2437" spans="2:11" ht="12.75">
      <c r="B2437" s="12" t="s">
        <v>33685</v>
      </c>
      <c r="C2437" s="12" t="s">
        <v>56356</v>
      </c>
      <c r="D2437" s="13" t="s">
        <v>34569</v>
      </c>
      <c r="E2437" s="13" t="s">
        <v>34570</v>
      </c>
      <c r="F2437" s="13" t="s">
        <v>3</v>
      </c>
      <c r="G2437" s="13" t="s">
        <v>9</v>
      </c>
      <c r="H2437" s="13"/>
      <c r="I2437" s="14">
        <v>23691</v>
      </c>
      <c r="J2437" s="14">
        <v>7107.3</v>
      </c>
      <c r="K2437" s="15">
        <f t="shared" si="38"/>
        <v>0.3</v>
      </c>
    </row>
    <row r="2438" spans="2:11" ht="12.75">
      <c r="B2438" s="12" t="s">
        <v>33685</v>
      </c>
      <c r="C2438" s="12" t="s">
        <v>56373</v>
      </c>
      <c r="D2438" s="13" t="s">
        <v>34612</v>
      </c>
      <c r="E2438" s="13" t="s">
        <v>34613</v>
      </c>
      <c r="F2438" s="13" t="s">
        <v>3</v>
      </c>
      <c r="G2438" s="13" t="s">
        <v>9</v>
      </c>
      <c r="H2438" s="13"/>
      <c r="I2438" s="14">
        <v>18579</v>
      </c>
      <c r="J2438" s="14">
        <v>3715.8</v>
      </c>
      <c r="K2438" s="15">
        <f t="shared" si="38"/>
        <v>0.2</v>
      </c>
    </row>
    <row r="2439" spans="2:11" ht="12.75">
      <c r="B2439" s="12" t="s">
        <v>33685</v>
      </c>
      <c r="C2439" s="12" t="s">
        <v>56307</v>
      </c>
      <c r="D2439" s="13" t="s">
        <v>34445</v>
      </c>
      <c r="E2439" s="13" t="s">
        <v>34446</v>
      </c>
      <c r="F2439" s="13" t="s">
        <v>3</v>
      </c>
      <c r="G2439" s="13" t="s">
        <v>9</v>
      </c>
      <c r="H2439" s="13"/>
      <c r="I2439" s="14">
        <v>30524.5</v>
      </c>
      <c r="J2439" s="14">
        <v>6104.9</v>
      </c>
      <c r="K2439" s="15">
        <f t="shared" si="38"/>
        <v>0.19999999999999998</v>
      </c>
    </row>
    <row r="2440" spans="2:11" ht="12.75">
      <c r="B2440" s="12" t="s">
        <v>33685</v>
      </c>
      <c r="C2440" s="12" t="s">
        <v>56258</v>
      </c>
      <c r="D2440" s="13" t="s">
        <v>34332</v>
      </c>
      <c r="E2440" s="13" t="s">
        <v>34333</v>
      </c>
      <c r="F2440" s="13" t="s">
        <v>3</v>
      </c>
      <c r="G2440" s="13" t="s">
        <v>9</v>
      </c>
      <c r="H2440" s="13"/>
      <c r="I2440" s="14">
        <v>28156.95</v>
      </c>
      <c r="J2440" s="14">
        <v>8447.09</v>
      </c>
      <c r="K2440" s="15">
        <f t="shared" si="38"/>
        <v>0.30000017757605141</v>
      </c>
    </row>
    <row r="2441" spans="2:11" ht="12.75">
      <c r="B2441" s="12" t="s">
        <v>33685</v>
      </c>
      <c r="C2441" s="12" t="s">
        <v>56369</v>
      </c>
      <c r="D2441" s="13" t="s">
        <v>34600</v>
      </c>
      <c r="E2441" s="13" t="s">
        <v>34601</v>
      </c>
      <c r="F2441" s="13" t="s">
        <v>3</v>
      </c>
      <c r="G2441" s="13" t="s">
        <v>9</v>
      </c>
      <c r="H2441" s="13"/>
      <c r="I2441" s="14">
        <v>32443.4</v>
      </c>
      <c r="J2441" s="14">
        <v>9733.02</v>
      </c>
      <c r="K2441" s="15">
        <f t="shared" si="38"/>
        <v>0.3</v>
      </c>
    </row>
    <row r="2442" spans="2:11" ht="12.75">
      <c r="B2442" s="12" t="s">
        <v>33685</v>
      </c>
      <c r="C2442" s="12" t="s">
        <v>56369</v>
      </c>
      <c r="D2442" s="13" t="s">
        <v>34600</v>
      </c>
      <c r="E2442" s="13" t="s">
        <v>34602</v>
      </c>
      <c r="F2442" s="13" t="s">
        <v>3</v>
      </c>
      <c r="G2442" s="13" t="s">
        <v>9</v>
      </c>
      <c r="H2442" s="13"/>
      <c r="I2442" s="14">
        <v>23364.5</v>
      </c>
      <c r="J2442" s="14">
        <v>7009.35</v>
      </c>
      <c r="K2442" s="15">
        <f t="shared" si="38"/>
        <v>0.3</v>
      </c>
    </row>
    <row r="2443" spans="2:11" ht="12.75">
      <c r="B2443" s="12" t="s">
        <v>33685</v>
      </c>
      <c r="C2443" s="12" t="s">
        <v>56347</v>
      </c>
      <c r="D2443" s="13" t="s">
        <v>34545</v>
      </c>
      <c r="E2443" s="13" t="s">
        <v>34546</v>
      </c>
      <c r="F2443" s="13" t="s">
        <v>3</v>
      </c>
      <c r="G2443" s="13" t="s">
        <v>9</v>
      </c>
      <c r="H2443" s="13"/>
      <c r="I2443" s="14">
        <v>144957.6</v>
      </c>
      <c r="J2443" s="14">
        <v>28991.52</v>
      </c>
      <c r="K2443" s="15">
        <f t="shared" si="38"/>
        <v>0.19999999999999998</v>
      </c>
    </row>
    <row r="2444" spans="2:11" ht="12.75">
      <c r="B2444" s="12" t="s">
        <v>33685</v>
      </c>
      <c r="C2444" s="12" t="s">
        <v>34669</v>
      </c>
      <c r="D2444" s="13" t="s">
        <v>34670</v>
      </c>
      <c r="E2444" s="13" t="s">
        <v>34671</v>
      </c>
      <c r="F2444" s="13" t="s">
        <v>3</v>
      </c>
      <c r="G2444" s="13" t="s">
        <v>9</v>
      </c>
      <c r="H2444" s="13"/>
      <c r="I2444" s="14">
        <v>100000</v>
      </c>
      <c r="J2444" s="14">
        <v>30000</v>
      </c>
      <c r="K2444" s="15">
        <f t="shared" si="38"/>
        <v>0.3</v>
      </c>
    </row>
    <row r="2445" spans="2:11" ht="12.75">
      <c r="B2445" s="12" t="s">
        <v>33685</v>
      </c>
      <c r="C2445" s="12" t="s">
        <v>56325</v>
      </c>
      <c r="D2445" s="13" t="s">
        <v>34481</v>
      </c>
      <c r="E2445" s="13" t="s">
        <v>34482</v>
      </c>
      <c r="F2445" s="13" t="s">
        <v>3</v>
      </c>
      <c r="G2445" s="13" t="s">
        <v>9</v>
      </c>
      <c r="H2445" s="13"/>
      <c r="I2445" s="14">
        <v>25288</v>
      </c>
      <c r="J2445" s="14">
        <v>7586.4</v>
      </c>
      <c r="K2445" s="15">
        <f t="shared" si="38"/>
        <v>0.3</v>
      </c>
    </row>
    <row r="2446" spans="2:11" ht="12.75">
      <c r="B2446" s="12" t="s">
        <v>33685</v>
      </c>
      <c r="C2446" s="12" t="s">
        <v>56325</v>
      </c>
      <c r="D2446" s="13" t="s">
        <v>34481</v>
      </c>
      <c r="E2446" s="13" t="s">
        <v>34483</v>
      </c>
      <c r="F2446" s="13" t="s">
        <v>2</v>
      </c>
      <c r="G2446" s="13" t="s">
        <v>9</v>
      </c>
      <c r="H2446" s="13"/>
      <c r="I2446" s="14">
        <v>9813</v>
      </c>
      <c r="J2446" s="14">
        <v>1962.6</v>
      </c>
      <c r="K2446" s="15">
        <f t="shared" si="38"/>
        <v>0.19999999999999998</v>
      </c>
    </row>
    <row r="2447" spans="2:11" ht="12.75">
      <c r="B2447" s="12" t="s">
        <v>33685</v>
      </c>
      <c r="C2447" s="12" t="s">
        <v>56283</v>
      </c>
      <c r="D2447" s="13" t="s">
        <v>34391</v>
      </c>
      <c r="E2447" s="13" t="s">
        <v>34392</v>
      </c>
      <c r="F2447" s="13" t="s">
        <v>3</v>
      </c>
      <c r="G2447" s="13" t="s">
        <v>9</v>
      </c>
      <c r="H2447" s="13"/>
      <c r="I2447" s="14">
        <v>134361</v>
      </c>
      <c r="J2447" s="14">
        <v>40308.300000000003</v>
      </c>
      <c r="K2447" s="15">
        <f t="shared" si="38"/>
        <v>0.30000000000000004</v>
      </c>
    </row>
    <row r="2448" spans="2:11" ht="12.75">
      <c r="B2448" s="12" t="s">
        <v>33685</v>
      </c>
      <c r="C2448" s="12" t="s">
        <v>56283</v>
      </c>
      <c r="D2448" s="13" t="s">
        <v>34391</v>
      </c>
      <c r="E2448" s="13" t="s">
        <v>34393</v>
      </c>
      <c r="F2448" s="13" t="s">
        <v>8</v>
      </c>
      <c r="G2448" s="13" t="s">
        <v>9</v>
      </c>
      <c r="H2448" s="13"/>
      <c r="I2448" s="14">
        <v>12592.91</v>
      </c>
      <c r="J2448" s="14">
        <v>3777.87</v>
      </c>
      <c r="K2448" s="15">
        <f t="shared" si="38"/>
        <v>0.29999976177071064</v>
      </c>
    </row>
    <row r="2449" spans="2:11" ht="12.75">
      <c r="B2449" s="12" t="s">
        <v>33685</v>
      </c>
      <c r="C2449" s="12" t="s">
        <v>56283</v>
      </c>
      <c r="D2449" s="13" t="s">
        <v>34391</v>
      </c>
      <c r="E2449" s="13" t="s">
        <v>21939</v>
      </c>
      <c r="F2449" s="13" t="s">
        <v>2</v>
      </c>
      <c r="G2449" s="13" t="s">
        <v>9</v>
      </c>
      <c r="H2449" s="13"/>
      <c r="I2449" s="14">
        <v>6983</v>
      </c>
      <c r="J2449" s="14">
        <v>2793.2</v>
      </c>
      <c r="K2449" s="15">
        <f t="shared" si="38"/>
        <v>0.39999999999999997</v>
      </c>
    </row>
    <row r="2450" spans="2:11" ht="12.75">
      <c r="B2450" s="12" t="s">
        <v>33685</v>
      </c>
      <c r="C2450" s="12" t="s">
        <v>56326</v>
      </c>
      <c r="D2450" s="13" t="s">
        <v>34484</v>
      </c>
      <c r="E2450" s="13" t="s">
        <v>34485</v>
      </c>
      <c r="F2450" s="13" t="s">
        <v>7</v>
      </c>
      <c r="G2450" s="13" t="s">
        <v>9</v>
      </c>
      <c r="H2450" s="13"/>
      <c r="I2450" s="14">
        <v>51827.97</v>
      </c>
      <c r="J2450" s="14">
        <v>12620.11</v>
      </c>
      <c r="K2450" s="15">
        <f t="shared" si="38"/>
        <v>0.24349998659025235</v>
      </c>
    </row>
    <row r="2451" spans="2:11" ht="12.75">
      <c r="B2451" s="12" t="s">
        <v>33685</v>
      </c>
      <c r="C2451" s="12" t="s">
        <v>34703</v>
      </c>
      <c r="D2451" s="13" t="s">
        <v>34704</v>
      </c>
      <c r="E2451" s="13" t="s">
        <v>34705</v>
      </c>
      <c r="F2451" s="13" t="s">
        <v>3</v>
      </c>
      <c r="G2451" s="13" t="s">
        <v>9</v>
      </c>
      <c r="H2451" s="13"/>
      <c r="I2451" s="14">
        <v>489993.75</v>
      </c>
      <c r="J2451" s="14">
        <v>80000</v>
      </c>
      <c r="K2451" s="15">
        <f t="shared" si="38"/>
        <v>0.1632673886146507</v>
      </c>
    </row>
    <row r="2452" spans="2:11" ht="12.75">
      <c r="B2452" s="12" t="s">
        <v>33685</v>
      </c>
      <c r="C2452" s="12" t="s">
        <v>56379</v>
      </c>
      <c r="D2452" s="13" t="s">
        <v>34626</v>
      </c>
      <c r="E2452" s="13" t="s">
        <v>34627</v>
      </c>
      <c r="F2452" s="13" t="s">
        <v>5</v>
      </c>
      <c r="G2452" s="13" t="s">
        <v>9</v>
      </c>
      <c r="H2452" s="13"/>
      <c r="I2452" s="14">
        <v>32387.040000000001</v>
      </c>
      <c r="J2452" s="14">
        <v>6477.41</v>
      </c>
      <c r="K2452" s="15">
        <f t="shared" si="38"/>
        <v>0.20000006175309629</v>
      </c>
    </row>
    <row r="2453" spans="2:11" ht="12.75">
      <c r="B2453" s="12" t="s">
        <v>33685</v>
      </c>
      <c r="C2453" s="12" t="s">
        <v>56259</v>
      </c>
      <c r="D2453" s="13" t="s">
        <v>34334</v>
      </c>
      <c r="E2453" s="13" t="s">
        <v>34335</v>
      </c>
      <c r="F2453" s="13" t="s">
        <v>3</v>
      </c>
      <c r="G2453" s="13" t="s">
        <v>9</v>
      </c>
      <c r="H2453" s="13"/>
      <c r="I2453" s="14">
        <v>46800</v>
      </c>
      <c r="J2453" s="14">
        <v>14040</v>
      </c>
      <c r="K2453" s="15">
        <f t="shared" si="38"/>
        <v>0.3</v>
      </c>
    </row>
    <row r="2454" spans="2:11" ht="12.75">
      <c r="B2454" s="12" t="s">
        <v>16686</v>
      </c>
      <c r="C2454" s="12" t="s">
        <v>51745</v>
      </c>
      <c r="D2454" s="13" t="s">
        <v>9659</v>
      </c>
      <c r="E2454" s="13" t="s">
        <v>9660</v>
      </c>
      <c r="F2454" s="13" t="s">
        <v>3</v>
      </c>
      <c r="G2454" s="13" t="s">
        <v>9</v>
      </c>
      <c r="H2454" s="13"/>
      <c r="I2454" s="14">
        <v>22788.3</v>
      </c>
      <c r="J2454" s="14">
        <v>6839.49</v>
      </c>
      <c r="K2454" s="15">
        <f t="shared" si="38"/>
        <v>0.30013164650281066</v>
      </c>
    </row>
    <row r="2455" spans="2:11" ht="12.75">
      <c r="B2455" s="12" t="s">
        <v>16686</v>
      </c>
      <c r="C2455" s="12" t="s">
        <v>51781</v>
      </c>
      <c r="D2455" s="13" t="s">
        <v>9729</v>
      </c>
      <c r="E2455" s="13" t="s">
        <v>9730</v>
      </c>
      <c r="F2455" s="13" t="s">
        <v>3</v>
      </c>
      <c r="G2455" s="13" t="s">
        <v>9</v>
      </c>
      <c r="H2455" s="13"/>
      <c r="I2455" s="14">
        <v>89995.75</v>
      </c>
      <c r="J2455" s="14">
        <v>35998.300000000003</v>
      </c>
      <c r="K2455" s="15">
        <f t="shared" si="38"/>
        <v>0.4</v>
      </c>
    </row>
    <row r="2456" spans="2:11" ht="12.75">
      <c r="B2456" s="12" t="s">
        <v>16686</v>
      </c>
      <c r="C2456" s="12" t="s">
        <v>51615</v>
      </c>
      <c r="D2456" s="13" t="s">
        <v>9394</v>
      </c>
      <c r="E2456" s="13" t="s">
        <v>9395</v>
      </c>
      <c r="F2456" s="13" t="s">
        <v>3</v>
      </c>
      <c r="G2456" s="13" t="s">
        <v>9</v>
      </c>
      <c r="H2456" s="13"/>
      <c r="I2456" s="14">
        <v>636895.56000000006</v>
      </c>
      <c r="J2456" s="14">
        <v>44964.83</v>
      </c>
      <c r="K2456" s="15">
        <f t="shared" si="38"/>
        <v>7.0600005438882313E-2</v>
      </c>
    </row>
    <row r="2457" spans="2:11" ht="12.75">
      <c r="B2457" s="12" t="s">
        <v>16686</v>
      </c>
      <c r="C2457" s="12" t="s">
        <v>51616</v>
      </c>
      <c r="D2457" s="13" t="s">
        <v>9396</v>
      </c>
      <c r="E2457" s="13" t="s">
        <v>9397</v>
      </c>
      <c r="F2457" s="13" t="s">
        <v>3</v>
      </c>
      <c r="G2457" s="13" t="s">
        <v>9</v>
      </c>
      <c r="H2457" s="13"/>
      <c r="I2457" s="14">
        <v>239910</v>
      </c>
      <c r="J2457" s="14">
        <v>47982</v>
      </c>
      <c r="K2457" s="15">
        <f t="shared" si="38"/>
        <v>0.2</v>
      </c>
    </row>
    <row r="2458" spans="2:11" ht="12.75">
      <c r="B2458" s="12" t="s">
        <v>16686</v>
      </c>
      <c r="C2458" s="12" t="s">
        <v>51765</v>
      </c>
      <c r="D2458" s="13" t="s">
        <v>9698</v>
      </c>
      <c r="E2458" s="13" t="s">
        <v>9699</v>
      </c>
      <c r="F2458" s="13" t="s">
        <v>3</v>
      </c>
      <c r="G2458" s="13" t="s">
        <v>9</v>
      </c>
      <c r="H2458" s="13"/>
      <c r="I2458" s="14">
        <v>103920</v>
      </c>
      <c r="J2458" s="14">
        <v>41568</v>
      </c>
      <c r="K2458" s="15">
        <f t="shared" si="38"/>
        <v>0.4</v>
      </c>
    </row>
    <row r="2459" spans="2:11" ht="12.75">
      <c r="B2459" s="12" t="s">
        <v>16686</v>
      </c>
      <c r="C2459" s="12" t="s">
        <v>51683</v>
      </c>
      <c r="D2459" s="13" t="s">
        <v>9529</v>
      </c>
      <c r="E2459" s="13" t="s">
        <v>9530</v>
      </c>
      <c r="F2459" s="13" t="s">
        <v>2</v>
      </c>
      <c r="G2459" s="13" t="s">
        <v>9</v>
      </c>
      <c r="H2459" s="13"/>
      <c r="I2459" s="14">
        <v>62843</v>
      </c>
      <c r="J2459" s="14">
        <v>12568.6</v>
      </c>
      <c r="K2459" s="15">
        <f t="shared" si="38"/>
        <v>0.2</v>
      </c>
    </row>
    <row r="2460" spans="2:11" ht="12.75">
      <c r="B2460" s="12" t="s">
        <v>16686</v>
      </c>
      <c r="C2460" s="12" t="s">
        <v>51735</v>
      </c>
      <c r="D2460" s="13" t="s">
        <v>9633</v>
      </c>
      <c r="E2460" s="13" t="s">
        <v>9634</v>
      </c>
      <c r="F2460" s="13" t="s">
        <v>3</v>
      </c>
      <c r="G2460" s="13" t="s">
        <v>9</v>
      </c>
      <c r="H2460" s="13"/>
      <c r="I2460" s="14">
        <v>700000</v>
      </c>
      <c r="J2460" s="14">
        <v>100100</v>
      </c>
      <c r="K2460" s="15">
        <f t="shared" si="38"/>
        <v>0.14299999999999999</v>
      </c>
    </row>
    <row r="2461" spans="2:11" ht="12.75">
      <c r="B2461" s="12" t="s">
        <v>16686</v>
      </c>
      <c r="C2461" s="12" t="s">
        <v>51735</v>
      </c>
      <c r="D2461" s="13" t="s">
        <v>9649</v>
      </c>
      <c r="E2461" s="13" t="s">
        <v>9650</v>
      </c>
      <c r="F2461" s="13" t="s">
        <v>3</v>
      </c>
      <c r="G2461" s="13" t="s">
        <v>9</v>
      </c>
      <c r="H2461" s="13"/>
      <c r="I2461" s="14">
        <v>10740</v>
      </c>
      <c r="J2461" s="14">
        <v>4296</v>
      </c>
      <c r="K2461" s="15">
        <f t="shared" si="38"/>
        <v>0.4</v>
      </c>
    </row>
    <row r="2462" spans="2:11" ht="12.75">
      <c r="B2462" s="12" t="s">
        <v>16686</v>
      </c>
      <c r="C2462" s="12" t="s">
        <v>51774</v>
      </c>
      <c r="D2462" s="13" t="s">
        <v>9716</v>
      </c>
      <c r="E2462" s="13" t="s">
        <v>9717</v>
      </c>
      <c r="F2462" s="13" t="s">
        <v>3</v>
      </c>
      <c r="G2462" s="13" t="s">
        <v>9</v>
      </c>
      <c r="H2462" s="13"/>
      <c r="I2462" s="14">
        <v>109037.73</v>
      </c>
      <c r="J2462" s="14">
        <v>21807.55</v>
      </c>
      <c r="K2462" s="15">
        <f t="shared" si="38"/>
        <v>0.20000003668454946</v>
      </c>
    </row>
    <row r="2463" spans="2:11" ht="12.75">
      <c r="B2463" s="12" t="s">
        <v>16686</v>
      </c>
      <c r="C2463" s="12" t="s">
        <v>51641</v>
      </c>
      <c r="D2463" s="13" t="s">
        <v>9444</v>
      </c>
      <c r="E2463" s="13" t="s">
        <v>9445</v>
      </c>
      <c r="F2463" s="13" t="s">
        <v>3</v>
      </c>
      <c r="G2463" s="13" t="s">
        <v>9</v>
      </c>
      <c r="H2463" s="13"/>
      <c r="I2463" s="14">
        <v>18045.599999999999</v>
      </c>
      <c r="J2463" s="14">
        <v>5413.68</v>
      </c>
      <c r="K2463" s="15">
        <f t="shared" si="38"/>
        <v>0.30000000000000004</v>
      </c>
    </row>
    <row r="2464" spans="2:11" ht="12.75">
      <c r="B2464" s="12" t="s">
        <v>16686</v>
      </c>
      <c r="C2464" s="12" t="s">
        <v>51746</v>
      </c>
      <c r="D2464" s="13" t="s">
        <v>9661</v>
      </c>
      <c r="E2464" s="13" t="s">
        <v>9662</v>
      </c>
      <c r="F2464" s="13" t="s">
        <v>3</v>
      </c>
      <c r="G2464" s="13" t="s">
        <v>9</v>
      </c>
      <c r="H2464" s="13"/>
      <c r="I2464" s="14">
        <v>5724</v>
      </c>
      <c r="J2464" s="14">
        <v>1707.2</v>
      </c>
      <c r="K2464" s="15">
        <f t="shared" si="38"/>
        <v>0.29825296995108319</v>
      </c>
    </row>
    <row r="2465" spans="2:11" ht="12.75">
      <c r="B2465" s="12" t="s">
        <v>16686</v>
      </c>
      <c r="C2465" s="12" t="s">
        <v>51747</v>
      </c>
      <c r="D2465" s="13" t="s">
        <v>9663</v>
      </c>
      <c r="E2465" s="13" t="s">
        <v>9664</v>
      </c>
      <c r="F2465" s="13" t="s">
        <v>3</v>
      </c>
      <c r="G2465" s="13" t="s">
        <v>9</v>
      </c>
      <c r="H2465" s="13"/>
      <c r="I2465" s="14">
        <v>46153.599999999999</v>
      </c>
      <c r="J2465" s="14">
        <v>13846.08</v>
      </c>
      <c r="K2465" s="15">
        <f t="shared" si="38"/>
        <v>0.3</v>
      </c>
    </row>
    <row r="2466" spans="2:11" ht="12.75">
      <c r="B2466" s="12" t="s">
        <v>16686</v>
      </c>
      <c r="C2466" s="12" t="s">
        <v>51690</v>
      </c>
      <c r="D2466" s="13" t="s">
        <v>9543</v>
      </c>
      <c r="E2466" s="13" t="s">
        <v>9544</v>
      </c>
      <c r="F2466" s="13" t="s">
        <v>3</v>
      </c>
      <c r="G2466" s="13" t="s">
        <v>9</v>
      </c>
      <c r="H2466" s="13"/>
      <c r="I2466" s="14">
        <v>73445</v>
      </c>
      <c r="J2466" s="14">
        <v>18361.25</v>
      </c>
      <c r="K2466" s="15">
        <f t="shared" si="38"/>
        <v>0.25</v>
      </c>
    </row>
    <row r="2467" spans="2:11" ht="12.75">
      <c r="B2467" s="12" t="s">
        <v>16686</v>
      </c>
      <c r="C2467" s="12" t="s">
        <v>51642</v>
      </c>
      <c r="D2467" s="13" t="s">
        <v>9446</v>
      </c>
      <c r="E2467" s="13" t="s">
        <v>368</v>
      </c>
      <c r="F2467" s="13" t="s">
        <v>3</v>
      </c>
      <c r="G2467" s="13" t="s">
        <v>9</v>
      </c>
      <c r="H2467" s="13"/>
      <c r="I2467" s="14">
        <v>41266</v>
      </c>
      <c r="J2467" s="14">
        <v>9078.52</v>
      </c>
      <c r="K2467" s="15">
        <f t="shared" si="38"/>
        <v>0.22</v>
      </c>
    </row>
    <row r="2468" spans="2:11" ht="12.75">
      <c r="B2468" s="12" t="s">
        <v>16686</v>
      </c>
      <c r="C2468" s="12" t="s">
        <v>51694</v>
      </c>
      <c r="D2468" s="13" t="s">
        <v>9551</v>
      </c>
      <c r="E2468" s="13" t="s">
        <v>9552</v>
      </c>
      <c r="F2468" s="13" t="s">
        <v>3</v>
      </c>
      <c r="G2468" s="13" t="s">
        <v>9</v>
      </c>
      <c r="H2468" s="13"/>
      <c r="I2468" s="14">
        <v>44151.26</v>
      </c>
      <c r="J2468" s="14">
        <v>11037.82</v>
      </c>
      <c r="K2468" s="15">
        <f t="shared" si="38"/>
        <v>0.25000011324705113</v>
      </c>
    </row>
    <row r="2469" spans="2:11" ht="12.75">
      <c r="B2469" s="12" t="s">
        <v>16686</v>
      </c>
      <c r="C2469" s="12" t="s">
        <v>51694</v>
      </c>
      <c r="D2469" s="13" t="s">
        <v>9551</v>
      </c>
      <c r="E2469" s="13" t="s">
        <v>9600</v>
      </c>
      <c r="F2469" s="13" t="s">
        <v>3</v>
      </c>
      <c r="G2469" s="13" t="s">
        <v>9</v>
      </c>
      <c r="H2469" s="13"/>
      <c r="I2469" s="14">
        <v>92000</v>
      </c>
      <c r="J2469" s="14">
        <v>18400</v>
      </c>
      <c r="K2469" s="15">
        <f t="shared" si="38"/>
        <v>0.2</v>
      </c>
    </row>
    <row r="2470" spans="2:11" ht="12.75">
      <c r="B2470" s="12" t="s">
        <v>16686</v>
      </c>
      <c r="C2470" s="12" t="s">
        <v>51643</v>
      </c>
      <c r="D2470" s="13" t="s">
        <v>9447</v>
      </c>
      <c r="E2470" s="13" t="s">
        <v>9448</v>
      </c>
      <c r="F2470" s="13" t="s">
        <v>3</v>
      </c>
      <c r="G2470" s="13" t="s">
        <v>9</v>
      </c>
      <c r="H2470" s="13"/>
      <c r="I2470" s="14">
        <v>80093</v>
      </c>
      <c r="J2470" s="14">
        <v>16018.6</v>
      </c>
      <c r="K2470" s="15">
        <f t="shared" si="38"/>
        <v>0.2</v>
      </c>
    </row>
    <row r="2471" spans="2:11" ht="12.75">
      <c r="B2471" s="12" t="s">
        <v>16686</v>
      </c>
      <c r="C2471" s="12" t="s">
        <v>51667</v>
      </c>
      <c r="D2471" s="13" t="s">
        <v>9496</v>
      </c>
      <c r="E2471" s="13" t="s">
        <v>9497</v>
      </c>
      <c r="F2471" s="13" t="s">
        <v>3</v>
      </c>
      <c r="G2471" s="13" t="s">
        <v>9</v>
      </c>
      <c r="H2471" s="13"/>
      <c r="I2471" s="14">
        <v>23074.5</v>
      </c>
      <c r="J2471" s="14">
        <v>4614.8999999999996</v>
      </c>
      <c r="K2471" s="15">
        <f t="shared" si="38"/>
        <v>0.19999999999999998</v>
      </c>
    </row>
    <row r="2472" spans="2:11" ht="12.75">
      <c r="B2472" s="12" t="s">
        <v>16686</v>
      </c>
      <c r="C2472" s="12" t="s">
        <v>51766</v>
      </c>
      <c r="D2472" s="13" t="s">
        <v>9700</v>
      </c>
      <c r="E2472" s="13" t="s">
        <v>9701</v>
      </c>
      <c r="F2472" s="13" t="s">
        <v>3</v>
      </c>
      <c r="G2472" s="13" t="s">
        <v>9</v>
      </c>
      <c r="H2472" s="13"/>
      <c r="I2472" s="14">
        <v>74000</v>
      </c>
      <c r="J2472" s="14">
        <v>22200</v>
      </c>
      <c r="K2472" s="15">
        <f t="shared" si="38"/>
        <v>0.3</v>
      </c>
    </row>
    <row r="2473" spans="2:11" ht="12.75">
      <c r="B2473" s="12" t="s">
        <v>16686</v>
      </c>
      <c r="C2473" s="12" t="s">
        <v>51748</v>
      </c>
      <c r="D2473" s="13" t="s">
        <v>9665</v>
      </c>
      <c r="E2473" s="13" t="s">
        <v>9666</v>
      </c>
      <c r="F2473" s="13" t="s">
        <v>3</v>
      </c>
      <c r="G2473" s="13" t="s">
        <v>9</v>
      </c>
      <c r="H2473" s="13"/>
      <c r="I2473" s="14">
        <v>2178.5</v>
      </c>
      <c r="J2473" s="14">
        <v>871.4</v>
      </c>
      <c r="K2473" s="15">
        <f t="shared" si="38"/>
        <v>0.39999999999999997</v>
      </c>
    </row>
    <row r="2474" spans="2:11" ht="12.75">
      <c r="B2474" s="12" t="s">
        <v>16686</v>
      </c>
      <c r="C2474" s="12" t="s">
        <v>51668</v>
      </c>
      <c r="D2474" s="13" t="s">
        <v>9498</v>
      </c>
      <c r="E2474" s="13" t="s">
        <v>9499</v>
      </c>
      <c r="F2474" s="13" t="s">
        <v>3</v>
      </c>
      <c r="G2474" s="13" t="s">
        <v>9</v>
      </c>
      <c r="H2474" s="13"/>
      <c r="I2474" s="14">
        <v>59937.5</v>
      </c>
      <c r="J2474" s="14">
        <v>11987.5</v>
      </c>
      <c r="K2474" s="15">
        <f t="shared" si="38"/>
        <v>0.2</v>
      </c>
    </row>
    <row r="2475" spans="2:11" ht="12.75">
      <c r="B2475" s="12" t="s">
        <v>16686</v>
      </c>
      <c r="C2475" s="12" t="s">
        <v>51749</v>
      </c>
      <c r="D2475" s="13" t="s">
        <v>9667</v>
      </c>
      <c r="E2475" s="13" t="s">
        <v>9668</v>
      </c>
      <c r="F2475" s="13" t="s">
        <v>3</v>
      </c>
      <c r="G2475" s="13" t="s">
        <v>9</v>
      </c>
      <c r="H2475" s="13"/>
      <c r="I2475" s="14">
        <v>133357.84</v>
      </c>
      <c r="J2475" s="14">
        <v>12000</v>
      </c>
      <c r="K2475" s="15">
        <f t="shared" si="38"/>
        <v>8.9983461039860879E-2</v>
      </c>
    </row>
    <row r="2476" spans="2:11" ht="12.75">
      <c r="B2476" s="12" t="s">
        <v>16686</v>
      </c>
      <c r="C2476" s="12" t="s">
        <v>51743</v>
      </c>
      <c r="D2476" s="13" t="s">
        <v>9656</v>
      </c>
      <c r="E2476" s="13" t="s">
        <v>692</v>
      </c>
      <c r="F2476" s="13" t="s">
        <v>3</v>
      </c>
      <c r="G2476" s="13" t="s">
        <v>9</v>
      </c>
      <c r="H2476" s="13"/>
      <c r="I2476" s="14">
        <v>56575</v>
      </c>
      <c r="J2476" s="14">
        <v>22630</v>
      </c>
      <c r="K2476" s="15">
        <f t="shared" si="38"/>
        <v>0.4</v>
      </c>
    </row>
    <row r="2477" spans="2:11" ht="12.75">
      <c r="B2477" s="12" t="s">
        <v>16686</v>
      </c>
      <c r="C2477" s="12" t="s">
        <v>51716</v>
      </c>
      <c r="D2477" s="13" t="s">
        <v>9592</v>
      </c>
      <c r="E2477" s="13" t="s">
        <v>9593</v>
      </c>
      <c r="F2477" s="13" t="s">
        <v>3</v>
      </c>
      <c r="G2477" s="13" t="s">
        <v>9</v>
      </c>
      <c r="H2477" s="13"/>
      <c r="I2477" s="14">
        <v>327000</v>
      </c>
      <c r="J2477" s="14">
        <v>65400</v>
      </c>
      <c r="K2477" s="15">
        <f t="shared" si="38"/>
        <v>0.2</v>
      </c>
    </row>
    <row r="2478" spans="2:11" ht="12.75">
      <c r="B2478" s="12" t="s">
        <v>16686</v>
      </c>
      <c r="C2478" s="12" t="s">
        <v>51693</v>
      </c>
      <c r="D2478" s="13" t="s">
        <v>9549</v>
      </c>
      <c r="E2478" s="13" t="s">
        <v>9550</v>
      </c>
      <c r="F2478" s="13" t="s">
        <v>3</v>
      </c>
      <c r="G2478" s="13" t="s">
        <v>9</v>
      </c>
      <c r="H2478" s="13"/>
      <c r="I2478" s="14">
        <v>2168.9</v>
      </c>
      <c r="J2478" s="14">
        <v>867.56</v>
      </c>
      <c r="K2478" s="15">
        <f t="shared" si="38"/>
        <v>0.39999999999999997</v>
      </c>
    </row>
    <row r="2479" spans="2:11" ht="12.75">
      <c r="B2479" s="12" t="s">
        <v>16686</v>
      </c>
      <c r="C2479" s="12" t="s">
        <v>51796</v>
      </c>
      <c r="D2479" s="13" t="s">
        <v>9760</v>
      </c>
      <c r="E2479" s="13" t="s">
        <v>9761</v>
      </c>
      <c r="F2479" s="13" t="s">
        <v>3</v>
      </c>
      <c r="G2479" s="13" t="s">
        <v>9</v>
      </c>
      <c r="H2479" s="13"/>
      <c r="I2479" s="14">
        <v>40082</v>
      </c>
      <c r="J2479" s="14">
        <v>3024.12</v>
      </c>
      <c r="K2479" s="15">
        <f t="shared" si="38"/>
        <v>7.5448330921610698E-2</v>
      </c>
    </row>
    <row r="2480" spans="2:11" ht="12.75">
      <c r="B2480" s="12" t="s">
        <v>16686</v>
      </c>
      <c r="C2480" s="12" t="s">
        <v>51711</v>
      </c>
      <c r="D2480" s="13" t="s">
        <v>9582</v>
      </c>
      <c r="E2480" s="13" t="s">
        <v>9583</v>
      </c>
      <c r="F2480" s="13" t="s">
        <v>7</v>
      </c>
      <c r="G2480" s="13" t="s">
        <v>9</v>
      </c>
      <c r="H2480" s="13"/>
      <c r="I2480" s="14">
        <v>45748.26</v>
      </c>
      <c r="J2480" s="14">
        <v>13724.48</v>
      </c>
      <c r="K2480" s="15">
        <f t="shared" si="38"/>
        <v>0.30000004371750966</v>
      </c>
    </row>
    <row r="2481" spans="2:11" ht="12.75">
      <c r="B2481" s="12" t="s">
        <v>16686</v>
      </c>
      <c r="C2481" s="12" t="s">
        <v>51637</v>
      </c>
      <c r="D2481" s="13" t="s">
        <v>9436</v>
      </c>
      <c r="E2481" s="13" t="s">
        <v>9437</v>
      </c>
      <c r="F2481" s="13" t="s">
        <v>3</v>
      </c>
      <c r="G2481" s="13" t="s">
        <v>9</v>
      </c>
      <c r="H2481" s="13"/>
      <c r="I2481" s="14">
        <v>166135.70000000001</v>
      </c>
      <c r="J2481" s="14">
        <v>33227.14</v>
      </c>
      <c r="K2481" s="15">
        <f t="shared" si="38"/>
        <v>0.19999999999999998</v>
      </c>
    </row>
    <row r="2482" spans="2:11" ht="12.75">
      <c r="B2482" s="12" t="s">
        <v>16686</v>
      </c>
      <c r="C2482" s="12" t="s">
        <v>51644</v>
      </c>
      <c r="D2482" s="13" t="s">
        <v>9449</v>
      </c>
      <c r="E2482" s="13" t="s">
        <v>9450</v>
      </c>
      <c r="F2482" s="13" t="s">
        <v>3</v>
      </c>
      <c r="G2482" s="13" t="s">
        <v>9</v>
      </c>
      <c r="H2482" s="13"/>
      <c r="I2482" s="14">
        <v>153685.49</v>
      </c>
      <c r="J2482" s="14">
        <v>38421.370000000003</v>
      </c>
      <c r="K2482" s="15">
        <f t="shared" si="38"/>
        <v>0.24999998373301216</v>
      </c>
    </row>
    <row r="2483" spans="2:11" ht="12.75">
      <c r="B2483" s="12" t="s">
        <v>16686</v>
      </c>
      <c r="C2483" s="12" t="s">
        <v>51686</v>
      </c>
      <c r="D2483" s="13" t="s">
        <v>9535</v>
      </c>
      <c r="E2483" s="13" t="s">
        <v>9536</v>
      </c>
      <c r="F2483" s="13" t="s">
        <v>3</v>
      </c>
      <c r="G2483" s="13" t="s">
        <v>9</v>
      </c>
      <c r="H2483" s="13"/>
      <c r="I2483" s="14">
        <v>36249</v>
      </c>
      <c r="J2483" s="14">
        <v>10874.7</v>
      </c>
      <c r="K2483" s="15">
        <f t="shared" si="38"/>
        <v>0.30000000000000004</v>
      </c>
    </row>
    <row r="2484" spans="2:11" ht="12.75">
      <c r="B2484" s="12" t="s">
        <v>16686</v>
      </c>
      <c r="C2484" s="12" t="s">
        <v>51750</v>
      </c>
      <c r="D2484" s="13" t="s">
        <v>9669</v>
      </c>
      <c r="E2484" s="13" t="s">
        <v>9670</v>
      </c>
      <c r="F2484" s="13" t="s">
        <v>3</v>
      </c>
      <c r="G2484" s="13" t="s">
        <v>9</v>
      </c>
      <c r="H2484" s="13"/>
      <c r="I2484" s="14">
        <v>14574</v>
      </c>
      <c r="J2484" s="14">
        <v>4372.2</v>
      </c>
      <c r="K2484" s="15">
        <f t="shared" si="38"/>
        <v>0.3</v>
      </c>
    </row>
    <row r="2485" spans="2:11" ht="12.75">
      <c r="B2485" s="12" t="s">
        <v>16686</v>
      </c>
      <c r="C2485" s="12" t="s">
        <v>51767</v>
      </c>
      <c r="D2485" s="13" t="s">
        <v>9702</v>
      </c>
      <c r="E2485" s="13" t="s">
        <v>9703</v>
      </c>
      <c r="F2485" s="13" t="s">
        <v>3</v>
      </c>
      <c r="G2485" s="13" t="s">
        <v>9</v>
      </c>
      <c r="H2485" s="13"/>
      <c r="I2485" s="14">
        <v>83056</v>
      </c>
      <c r="J2485" s="14">
        <v>24916.799999999999</v>
      </c>
      <c r="K2485" s="15">
        <f t="shared" si="38"/>
        <v>0.3</v>
      </c>
    </row>
    <row r="2486" spans="2:11" ht="12.75">
      <c r="B2486" s="12" t="s">
        <v>16686</v>
      </c>
      <c r="C2486" s="12" t="s">
        <v>51793</v>
      </c>
      <c r="D2486" s="13" t="s">
        <v>9753</v>
      </c>
      <c r="E2486" s="13" t="s">
        <v>9754</v>
      </c>
      <c r="F2486" s="13" t="s">
        <v>3</v>
      </c>
      <c r="G2486" s="13" t="s">
        <v>9</v>
      </c>
      <c r="H2486" s="13"/>
      <c r="I2486" s="14">
        <v>415000</v>
      </c>
      <c r="J2486" s="14">
        <v>145250</v>
      </c>
      <c r="K2486" s="15">
        <f t="shared" si="38"/>
        <v>0.35</v>
      </c>
    </row>
    <row r="2487" spans="2:11" ht="12.75">
      <c r="B2487" s="12" t="s">
        <v>16686</v>
      </c>
      <c r="C2487" s="12" t="s">
        <v>51782</v>
      </c>
      <c r="D2487" s="13" t="s">
        <v>9731</v>
      </c>
      <c r="E2487" s="13" t="s">
        <v>9732</v>
      </c>
      <c r="F2487" s="13" t="s">
        <v>3</v>
      </c>
      <c r="G2487" s="13" t="s">
        <v>9</v>
      </c>
      <c r="H2487" s="13"/>
      <c r="I2487" s="14">
        <v>160399</v>
      </c>
      <c r="J2487" s="14">
        <v>40000</v>
      </c>
      <c r="K2487" s="15">
        <f t="shared" si="38"/>
        <v>0.24937811332988361</v>
      </c>
    </row>
    <row r="2488" spans="2:11" ht="12.75">
      <c r="B2488" s="12" t="s">
        <v>16686</v>
      </c>
      <c r="C2488" s="12" t="s">
        <v>51751</v>
      </c>
      <c r="D2488" s="13" t="s">
        <v>9671</v>
      </c>
      <c r="E2488" s="13" t="s">
        <v>9672</v>
      </c>
      <c r="F2488" s="13" t="s">
        <v>3</v>
      </c>
      <c r="G2488" s="13" t="s">
        <v>9</v>
      </c>
      <c r="H2488" s="13"/>
      <c r="I2488" s="14">
        <v>16057.4</v>
      </c>
      <c r="J2488" s="14">
        <v>4817.22</v>
      </c>
      <c r="K2488" s="15">
        <f t="shared" si="38"/>
        <v>0.30000000000000004</v>
      </c>
    </row>
    <row r="2489" spans="2:11" ht="12.75">
      <c r="B2489" s="12" t="s">
        <v>16686</v>
      </c>
      <c r="C2489" s="12" t="s">
        <v>51677</v>
      </c>
      <c r="D2489" s="13" t="s">
        <v>9515</v>
      </c>
      <c r="E2489" s="13" t="s">
        <v>9516</v>
      </c>
      <c r="F2489" s="13" t="s">
        <v>3</v>
      </c>
      <c r="G2489" s="13" t="s">
        <v>9</v>
      </c>
      <c r="H2489" s="13"/>
      <c r="I2489" s="14">
        <v>611004.27</v>
      </c>
      <c r="J2489" s="14">
        <v>121773.15</v>
      </c>
      <c r="K2489" s="15">
        <f t="shared" si="38"/>
        <v>0.19929999834534706</v>
      </c>
    </row>
    <row r="2490" spans="2:11" ht="12.75">
      <c r="B2490" s="12" t="s">
        <v>16686</v>
      </c>
      <c r="C2490" s="12" t="s">
        <v>51720</v>
      </c>
      <c r="D2490" s="13" t="s">
        <v>9601</v>
      </c>
      <c r="E2490" s="13" t="s">
        <v>9602</v>
      </c>
      <c r="F2490" s="13" t="s">
        <v>3</v>
      </c>
      <c r="G2490" s="13" t="s">
        <v>9</v>
      </c>
      <c r="H2490" s="13"/>
      <c r="I2490" s="14">
        <v>32000</v>
      </c>
      <c r="J2490" s="14">
        <v>9600</v>
      </c>
      <c r="K2490" s="15">
        <f t="shared" si="38"/>
        <v>0.3</v>
      </c>
    </row>
    <row r="2491" spans="2:11" ht="12.75">
      <c r="B2491" s="12" t="s">
        <v>16686</v>
      </c>
      <c r="C2491" s="12" t="s">
        <v>51654</v>
      </c>
      <c r="D2491" s="13" t="s">
        <v>9469</v>
      </c>
      <c r="E2491" s="13" t="s">
        <v>9470</v>
      </c>
      <c r="F2491" s="13" t="s">
        <v>3</v>
      </c>
      <c r="G2491" s="13" t="s">
        <v>9</v>
      </c>
      <c r="H2491" s="13"/>
      <c r="I2491" s="14">
        <v>203138</v>
      </c>
      <c r="J2491" s="14">
        <v>65715.14</v>
      </c>
      <c r="K2491" s="15">
        <f t="shared" si="38"/>
        <v>0.32349998523171442</v>
      </c>
    </row>
    <row r="2492" spans="2:11" ht="12.75">
      <c r="B2492" s="12" t="s">
        <v>16686</v>
      </c>
      <c r="C2492" s="12" t="s">
        <v>51617</v>
      </c>
      <c r="D2492" s="13" t="s">
        <v>9398</v>
      </c>
      <c r="E2492" s="13" t="s">
        <v>9399</v>
      </c>
      <c r="F2492" s="13" t="s">
        <v>3</v>
      </c>
      <c r="G2492" s="13" t="s">
        <v>9</v>
      </c>
      <c r="H2492" s="13"/>
      <c r="I2492" s="14">
        <v>20479</v>
      </c>
      <c r="J2492" s="14">
        <v>4984.88</v>
      </c>
      <c r="K2492" s="15">
        <f t="shared" si="38"/>
        <v>0.24341422921041067</v>
      </c>
    </row>
    <row r="2493" spans="2:11" ht="12.75">
      <c r="B2493" s="12" t="s">
        <v>16686</v>
      </c>
      <c r="C2493" s="12" t="s">
        <v>51645</v>
      </c>
      <c r="D2493" s="13" t="s">
        <v>9451</v>
      </c>
      <c r="E2493" s="13" t="s">
        <v>9452</v>
      </c>
      <c r="F2493" s="13" t="s">
        <v>3</v>
      </c>
      <c r="G2493" s="13" t="s">
        <v>9</v>
      </c>
      <c r="H2493" s="13"/>
      <c r="I2493" s="14">
        <v>378712</v>
      </c>
      <c r="J2493" s="14">
        <v>75742.399999999994</v>
      </c>
      <c r="K2493" s="15">
        <f t="shared" si="38"/>
        <v>0.19999999999999998</v>
      </c>
    </row>
    <row r="2494" spans="2:11" ht="12.75">
      <c r="B2494" s="12" t="s">
        <v>16686</v>
      </c>
      <c r="C2494" s="12" t="s">
        <v>51692</v>
      </c>
      <c r="D2494" s="13" t="s">
        <v>9547</v>
      </c>
      <c r="E2494" s="13" t="s">
        <v>9548</v>
      </c>
      <c r="F2494" s="13" t="s">
        <v>3</v>
      </c>
      <c r="G2494" s="13" t="s">
        <v>9</v>
      </c>
      <c r="H2494" s="13"/>
      <c r="I2494" s="14">
        <v>245896.46</v>
      </c>
      <c r="J2494" s="14">
        <v>62015.09</v>
      </c>
      <c r="K2494" s="15">
        <f t="shared" si="38"/>
        <v>0.25220001133810549</v>
      </c>
    </row>
    <row r="2495" spans="2:11" ht="12.75">
      <c r="B2495" s="12" t="s">
        <v>16686</v>
      </c>
      <c r="C2495" s="12" t="s">
        <v>51638</v>
      </c>
      <c r="D2495" s="13" t="s">
        <v>9438</v>
      </c>
      <c r="E2495" s="13" t="s">
        <v>9439</v>
      </c>
      <c r="F2495" s="13" t="s">
        <v>2</v>
      </c>
      <c r="G2495" s="13" t="s">
        <v>9</v>
      </c>
      <c r="H2495" s="13"/>
      <c r="I2495" s="14">
        <v>136477</v>
      </c>
      <c r="J2495" s="14">
        <v>27295.4</v>
      </c>
      <c r="K2495" s="15">
        <f t="shared" si="38"/>
        <v>0.2</v>
      </c>
    </row>
    <row r="2496" spans="2:11" ht="12.75">
      <c r="B2496" s="12" t="s">
        <v>16686</v>
      </c>
      <c r="C2496" s="12" t="s">
        <v>51629</v>
      </c>
      <c r="D2496" s="13" t="s">
        <v>9420</v>
      </c>
      <c r="E2496" s="13" t="s">
        <v>9421</v>
      </c>
      <c r="F2496" s="13" t="s">
        <v>7</v>
      </c>
      <c r="G2496" s="13" t="s">
        <v>9</v>
      </c>
      <c r="H2496" s="13"/>
      <c r="I2496" s="14">
        <v>160662</v>
      </c>
      <c r="J2496" s="14">
        <v>48198.6</v>
      </c>
      <c r="K2496" s="15">
        <f t="shared" si="38"/>
        <v>0.3</v>
      </c>
    </row>
    <row r="2497" spans="2:11" ht="12.75">
      <c r="B2497" s="12" t="s">
        <v>16686</v>
      </c>
      <c r="C2497" s="12" t="s">
        <v>51789</v>
      </c>
      <c r="D2497" s="13" t="s">
        <v>9745</v>
      </c>
      <c r="E2497" s="13" t="s">
        <v>9746</v>
      </c>
      <c r="F2497" s="13" t="s">
        <v>3</v>
      </c>
      <c r="G2497" s="13" t="s">
        <v>9</v>
      </c>
      <c r="H2497" s="13"/>
      <c r="I2497" s="14">
        <v>564000</v>
      </c>
      <c r="J2497" s="14">
        <v>225600</v>
      </c>
      <c r="K2497" s="15">
        <f t="shared" si="38"/>
        <v>0.4</v>
      </c>
    </row>
    <row r="2498" spans="2:11" ht="12.75">
      <c r="B2498" s="12" t="s">
        <v>16686</v>
      </c>
      <c r="C2498" s="12" t="s">
        <v>51789</v>
      </c>
      <c r="D2498" s="13" t="s">
        <v>9745</v>
      </c>
      <c r="E2498" s="13" t="s">
        <v>9717</v>
      </c>
      <c r="F2498" s="13" t="s">
        <v>3</v>
      </c>
      <c r="G2498" s="13" t="s">
        <v>9</v>
      </c>
      <c r="H2498" s="13"/>
      <c r="I2498" s="14">
        <v>307104</v>
      </c>
      <c r="J2498" s="14">
        <v>85006.39</v>
      </c>
      <c r="K2498" s="15">
        <f t="shared" si="38"/>
        <v>0.27680000911743252</v>
      </c>
    </row>
    <row r="2499" spans="2:11" ht="12.75">
      <c r="B2499" s="12" t="s">
        <v>16686</v>
      </c>
      <c r="C2499" s="12" t="s">
        <v>51790</v>
      </c>
      <c r="D2499" s="13" t="s">
        <v>9747</v>
      </c>
      <c r="E2499" s="13" t="s">
        <v>9748</v>
      </c>
      <c r="F2499" s="13" t="s">
        <v>3</v>
      </c>
      <c r="G2499" s="13" t="s">
        <v>9</v>
      </c>
      <c r="H2499" s="13"/>
      <c r="I2499" s="14">
        <v>2065000</v>
      </c>
      <c r="J2499" s="14">
        <v>102360.5</v>
      </c>
      <c r="K2499" s="15">
        <f t="shared" si="38"/>
        <v>4.9569249394673123E-2</v>
      </c>
    </row>
    <row r="2500" spans="2:11" ht="12.75">
      <c r="B2500" s="12" t="s">
        <v>16686</v>
      </c>
      <c r="C2500" s="12" t="s">
        <v>51628</v>
      </c>
      <c r="D2500" s="13" t="s">
        <v>9418</v>
      </c>
      <c r="E2500" s="13" t="s">
        <v>9419</v>
      </c>
      <c r="F2500" s="13" t="s">
        <v>3</v>
      </c>
      <c r="G2500" s="13" t="s">
        <v>9</v>
      </c>
      <c r="H2500" s="13"/>
      <c r="I2500" s="14">
        <v>43354.18</v>
      </c>
      <c r="J2500" s="14">
        <v>10838.55</v>
      </c>
      <c r="K2500" s="15">
        <f t="shared" ref="K2500:K2563" si="39">J2500/I2500</f>
        <v>0.25000011532913319</v>
      </c>
    </row>
    <row r="2501" spans="2:11" ht="12.75">
      <c r="B2501" s="12" t="s">
        <v>16686</v>
      </c>
      <c r="C2501" s="12" t="s">
        <v>51752</v>
      </c>
      <c r="D2501" s="13" t="s">
        <v>9673</v>
      </c>
      <c r="E2501" s="13" t="s">
        <v>9674</v>
      </c>
      <c r="F2501" s="13" t="s">
        <v>3</v>
      </c>
      <c r="G2501" s="13" t="s">
        <v>9</v>
      </c>
      <c r="H2501" s="13"/>
      <c r="I2501" s="14">
        <v>25451.65</v>
      </c>
      <c r="J2501" s="14">
        <v>7635.5</v>
      </c>
      <c r="K2501" s="15">
        <f t="shared" si="39"/>
        <v>0.30000019645091769</v>
      </c>
    </row>
    <row r="2502" spans="2:11" ht="12.75">
      <c r="B2502" s="12" t="s">
        <v>16686</v>
      </c>
      <c r="C2502" s="12" t="s">
        <v>51646</v>
      </c>
      <c r="D2502" s="13" t="s">
        <v>9453</v>
      </c>
      <c r="E2502" s="13" t="s">
        <v>9454</v>
      </c>
      <c r="F2502" s="13" t="s">
        <v>3</v>
      </c>
      <c r="G2502" s="13" t="s">
        <v>9</v>
      </c>
      <c r="H2502" s="13"/>
      <c r="I2502" s="14">
        <v>116046.28</v>
      </c>
      <c r="J2502" s="14">
        <v>34813.879999999997</v>
      </c>
      <c r="K2502" s="15">
        <f t="shared" si="39"/>
        <v>0.29999996553099328</v>
      </c>
    </row>
    <row r="2503" spans="2:11" ht="12.75">
      <c r="B2503" s="12" t="s">
        <v>16686</v>
      </c>
      <c r="C2503" s="12" t="s">
        <v>51754</v>
      </c>
      <c r="D2503" s="13" t="s">
        <v>9678</v>
      </c>
      <c r="E2503" s="13" t="s">
        <v>9679</v>
      </c>
      <c r="F2503" s="13" t="s">
        <v>3</v>
      </c>
      <c r="G2503" s="13" t="s">
        <v>9</v>
      </c>
      <c r="H2503" s="13"/>
      <c r="I2503" s="14">
        <v>12625</v>
      </c>
      <c r="J2503" s="14">
        <v>5050</v>
      </c>
      <c r="K2503" s="15">
        <f t="shared" si="39"/>
        <v>0.4</v>
      </c>
    </row>
    <row r="2504" spans="2:11" ht="12.75">
      <c r="B2504" s="12" t="s">
        <v>16686</v>
      </c>
      <c r="C2504" s="12" t="s">
        <v>51768</v>
      </c>
      <c r="D2504" s="13" t="s">
        <v>9704</v>
      </c>
      <c r="E2504" s="13" t="s">
        <v>9705</v>
      </c>
      <c r="F2504" s="13" t="s">
        <v>3</v>
      </c>
      <c r="G2504" s="13" t="s">
        <v>9</v>
      </c>
      <c r="H2504" s="13"/>
      <c r="I2504" s="14">
        <v>40477.25</v>
      </c>
      <c r="J2504" s="14">
        <v>16190.9</v>
      </c>
      <c r="K2504" s="15">
        <f t="shared" si="39"/>
        <v>0.39999999999999997</v>
      </c>
    </row>
    <row r="2505" spans="2:11" ht="12.75">
      <c r="B2505" s="12" t="s">
        <v>16686</v>
      </c>
      <c r="C2505" s="12" t="s">
        <v>51639</v>
      </c>
      <c r="D2505" s="13" t="s">
        <v>9440</v>
      </c>
      <c r="E2505" s="13" t="s">
        <v>9441</v>
      </c>
      <c r="F2505" s="13" t="s">
        <v>3</v>
      </c>
      <c r="G2505" s="13" t="s">
        <v>9</v>
      </c>
      <c r="H2505" s="13"/>
      <c r="I2505" s="14">
        <v>180762</v>
      </c>
      <c r="J2505" s="14">
        <v>80005.259999999995</v>
      </c>
      <c r="K2505" s="15">
        <f t="shared" si="39"/>
        <v>0.44259999336143657</v>
      </c>
    </row>
    <row r="2506" spans="2:11" ht="12.75">
      <c r="B2506" s="12" t="s">
        <v>16686</v>
      </c>
      <c r="C2506" s="12" t="s">
        <v>51775</v>
      </c>
      <c r="D2506" s="13" t="s">
        <v>9718</v>
      </c>
      <c r="E2506" s="13" t="s">
        <v>9719</v>
      </c>
      <c r="F2506" s="13" t="s">
        <v>3</v>
      </c>
      <c r="G2506" s="13" t="s">
        <v>9</v>
      </c>
      <c r="H2506" s="13"/>
      <c r="I2506" s="14">
        <v>76829</v>
      </c>
      <c r="J2506" s="14">
        <v>19207.25</v>
      </c>
      <c r="K2506" s="15">
        <f t="shared" si="39"/>
        <v>0.25</v>
      </c>
    </row>
    <row r="2507" spans="2:11" ht="12.75">
      <c r="B2507" s="12" t="s">
        <v>16686</v>
      </c>
      <c r="C2507" s="12" t="s">
        <v>51712</v>
      </c>
      <c r="D2507" s="13" t="s">
        <v>9584</v>
      </c>
      <c r="E2507" s="13" t="s">
        <v>9585</v>
      </c>
      <c r="F2507" s="13" t="s">
        <v>7</v>
      </c>
      <c r="G2507" s="13" t="s">
        <v>9</v>
      </c>
      <c r="H2507" s="13"/>
      <c r="I2507" s="14">
        <v>249150</v>
      </c>
      <c r="J2507" s="14">
        <v>87202.5</v>
      </c>
      <c r="K2507" s="15">
        <f t="shared" si="39"/>
        <v>0.35</v>
      </c>
    </row>
    <row r="2508" spans="2:11" ht="12.75">
      <c r="B2508" s="12" t="s">
        <v>16686</v>
      </c>
      <c r="C2508" s="12" t="s">
        <v>51712</v>
      </c>
      <c r="D2508" s="13" t="s">
        <v>9584</v>
      </c>
      <c r="E2508" s="13" t="s">
        <v>9635</v>
      </c>
      <c r="F2508" s="13" t="s">
        <v>3</v>
      </c>
      <c r="G2508" s="13" t="s">
        <v>9</v>
      </c>
      <c r="H2508" s="13"/>
      <c r="I2508" s="14">
        <v>1035341.5</v>
      </c>
      <c r="J2508" s="14">
        <v>258835.38</v>
      </c>
      <c r="K2508" s="15">
        <f t="shared" si="39"/>
        <v>0.25000000482932444</v>
      </c>
    </row>
    <row r="2509" spans="2:11" ht="12.75">
      <c r="B2509" s="12" t="s">
        <v>16686</v>
      </c>
      <c r="C2509" s="12" t="s">
        <v>51755</v>
      </c>
      <c r="D2509" s="13" t="s">
        <v>9680</v>
      </c>
      <c r="E2509" s="13" t="s">
        <v>9681</v>
      </c>
      <c r="F2509" s="13" t="s">
        <v>3</v>
      </c>
      <c r="G2509" s="13" t="s">
        <v>9</v>
      </c>
      <c r="H2509" s="13"/>
      <c r="I2509" s="14">
        <v>39962.800000000003</v>
      </c>
      <c r="J2509" s="14">
        <v>7992.56</v>
      </c>
      <c r="K2509" s="15">
        <f t="shared" si="39"/>
        <v>0.19999999999999998</v>
      </c>
    </row>
    <row r="2510" spans="2:11" ht="12.75">
      <c r="B2510" s="12" t="s">
        <v>16686</v>
      </c>
      <c r="C2510" s="12" t="s">
        <v>51721</v>
      </c>
      <c r="D2510" s="13" t="s">
        <v>9603</v>
      </c>
      <c r="E2510" s="13" t="s">
        <v>9604</v>
      </c>
      <c r="F2510" s="13" t="s">
        <v>3</v>
      </c>
      <c r="G2510" s="13" t="s">
        <v>9</v>
      </c>
      <c r="H2510" s="13"/>
      <c r="I2510" s="14">
        <v>75961.740000000005</v>
      </c>
      <c r="J2510" s="14">
        <v>22788.52</v>
      </c>
      <c r="K2510" s="15">
        <f t="shared" si="39"/>
        <v>0.29999997367095593</v>
      </c>
    </row>
    <row r="2511" spans="2:11" ht="12.75">
      <c r="B2511" s="12" t="s">
        <v>16686</v>
      </c>
      <c r="C2511" s="12" t="s">
        <v>51783</v>
      </c>
      <c r="D2511" s="13" t="s">
        <v>9733</v>
      </c>
      <c r="E2511" s="13" t="s">
        <v>9734</v>
      </c>
      <c r="F2511" s="13" t="s">
        <v>3</v>
      </c>
      <c r="G2511" s="13" t="s">
        <v>9</v>
      </c>
      <c r="H2511" s="13"/>
      <c r="I2511" s="14">
        <v>31134</v>
      </c>
      <c r="J2511" s="14">
        <v>10896.9</v>
      </c>
      <c r="K2511" s="15">
        <f t="shared" si="39"/>
        <v>0.35</v>
      </c>
    </row>
    <row r="2512" spans="2:11" ht="12.75">
      <c r="B2512" s="12" t="s">
        <v>16686</v>
      </c>
      <c r="C2512" s="12" t="s">
        <v>51707</v>
      </c>
      <c r="D2512" s="13" t="s">
        <v>9574</v>
      </c>
      <c r="E2512" s="13" t="s">
        <v>9575</v>
      </c>
      <c r="F2512" s="13" t="s">
        <v>3</v>
      </c>
      <c r="G2512" s="13" t="s">
        <v>9</v>
      </c>
      <c r="H2512" s="13"/>
      <c r="I2512" s="14">
        <v>108000</v>
      </c>
      <c r="J2512" s="14">
        <v>10800</v>
      </c>
      <c r="K2512" s="15">
        <f t="shared" si="39"/>
        <v>0.1</v>
      </c>
    </row>
    <row r="2513" spans="2:11" ht="12.75">
      <c r="B2513" s="12" t="s">
        <v>16686</v>
      </c>
      <c r="C2513" s="12" t="s">
        <v>51736</v>
      </c>
      <c r="D2513" s="13" t="s">
        <v>9636</v>
      </c>
      <c r="E2513" s="13" t="s">
        <v>9637</v>
      </c>
      <c r="F2513" s="13" t="s">
        <v>3</v>
      </c>
      <c r="G2513" s="13" t="s">
        <v>9</v>
      </c>
      <c r="H2513" s="13"/>
      <c r="I2513" s="14">
        <v>480442.9</v>
      </c>
      <c r="J2513" s="14">
        <v>136926.23000000001</v>
      </c>
      <c r="K2513" s="15">
        <f t="shared" si="39"/>
        <v>0.28500000728494479</v>
      </c>
    </row>
    <row r="2514" spans="2:11" ht="12.75">
      <c r="B2514" s="12" t="s">
        <v>16686</v>
      </c>
      <c r="C2514" s="12" t="s">
        <v>51786</v>
      </c>
      <c r="D2514" s="13" t="s">
        <v>9739</v>
      </c>
      <c r="E2514" s="13" t="s">
        <v>9740</v>
      </c>
      <c r="F2514" s="13" t="s">
        <v>3</v>
      </c>
      <c r="G2514" s="13" t="s">
        <v>9</v>
      </c>
      <c r="H2514" s="13"/>
      <c r="I2514" s="14">
        <v>23038.36</v>
      </c>
      <c r="J2514" s="14">
        <v>6911.51</v>
      </c>
      <c r="K2514" s="15">
        <f t="shared" si="39"/>
        <v>0.30000008681173485</v>
      </c>
    </row>
    <row r="2515" spans="2:11" ht="12.75">
      <c r="B2515" s="12" t="s">
        <v>16686</v>
      </c>
      <c r="C2515" s="12" t="s">
        <v>51649</v>
      </c>
      <c r="D2515" s="13" t="s">
        <v>9459</v>
      </c>
      <c r="E2515" s="13" t="s">
        <v>9460</v>
      </c>
      <c r="F2515" s="13" t="s">
        <v>3</v>
      </c>
      <c r="G2515" s="13" t="s">
        <v>9</v>
      </c>
      <c r="H2515" s="13"/>
      <c r="I2515" s="14">
        <v>53081</v>
      </c>
      <c r="J2515" s="14">
        <v>5308.1</v>
      </c>
      <c r="K2515" s="15">
        <f t="shared" si="39"/>
        <v>0.1</v>
      </c>
    </row>
    <row r="2516" spans="2:11" ht="12.75">
      <c r="B2516" s="12" t="s">
        <v>16686</v>
      </c>
      <c r="C2516" s="12" t="s">
        <v>51722</v>
      </c>
      <c r="D2516" s="13" t="s">
        <v>9605</v>
      </c>
      <c r="E2516" s="13" t="s">
        <v>9606</v>
      </c>
      <c r="F2516" s="13" t="s">
        <v>3</v>
      </c>
      <c r="G2516" s="13" t="s">
        <v>9</v>
      </c>
      <c r="H2516" s="13"/>
      <c r="I2516" s="14">
        <v>396912.87</v>
      </c>
      <c r="J2516" s="14">
        <v>79382.570000000007</v>
      </c>
      <c r="K2516" s="15">
        <f t="shared" si="39"/>
        <v>0.19999998992222148</v>
      </c>
    </row>
    <row r="2517" spans="2:11" ht="12.75">
      <c r="B2517" s="12" t="s">
        <v>16686</v>
      </c>
      <c r="C2517" s="12" t="s">
        <v>51722</v>
      </c>
      <c r="D2517" s="13" t="s">
        <v>9651</v>
      </c>
      <c r="E2517" s="13" t="s">
        <v>9652</v>
      </c>
      <c r="F2517" s="13" t="s">
        <v>3</v>
      </c>
      <c r="G2517" s="13" t="s">
        <v>9</v>
      </c>
      <c r="H2517" s="13"/>
      <c r="I2517" s="14">
        <v>66216</v>
      </c>
      <c r="J2517" s="14">
        <v>19864.8</v>
      </c>
      <c r="K2517" s="15">
        <f t="shared" si="39"/>
        <v>0.3</v>
      </c>
    </row>
    <row r="2518" spans="2:11" ht="12.75">
      <c r="B2518" s="12" t="s">
        <v>16686</v>
      </c>
      <c r="C2518" s="12" t="s">
        <v>51723</v>
      </c>
      <c r="D2518" s="13" t="s">
        <v>9607</v>
      </c>
      <c r="E2518" s="13" t="s">
        <v>9608</v>
      </c>
      <c r="F2518" s="13" t="s">
        <v>3</v>
      </c>
      <c r="G2518" s="13" t="s">
        <v>9</v>
      </c>
      <c r="H2518" s="13"/>
      <c r="I2518" s="14">
        <v>75000</v>
      </c>
      <c r="J2518" s="14">
        <v>22500</v>
      </c>
      <c r="K2518" s="15">
        <f t="shared" si="39"/>
        <v>0.3</v>
      </c>
    </row>
    <row r="2519" spans="2:11" ht="12.75">
      <c r="B2519" s="12" t="s">
        <v>16686</v>
      </c>
      <c r="C2519" s="12" t="s">
        <v>51756</v>
      </c>
      <c r="D2519" s="13" t="s">
        <v>9682</v>
      </c>
      <c r="E2519" s="13" t="s">
        <v>9683</v>
      </c>
      <c r="F2519" s="13" t="s">
        <v>3</v>
      </c>
      <c r="G2519" s="13" t="s">
        <v>9</v>
      </c>
      <c r="H2519" s="13"/>
      <c r="I2519" s="14">
        <v>66784.09</v>
      </c>
      <c r="J2519" s="14">
        <v>15300.24</v>
      </c>
      <c r="K2519" s="15">
        <f t="shared" si="39"/>
        <v>0.22910007458363213</v>
      </c>
    </row>
    <row r="2520" spans="2:11" ht="12.75">
      <c r="B2520" s="12" t="s">
        <v>16686</v>
      </c>
      <c r="C2520" s="12" t="s">
        <v>51742</v>
      </c>
      <c r="D2520" s="13" t="s">
        <v>9653</v>
      </c>
      <c r="E2520" s="13" t="s">
        <v>9654</v>
      </c>
      <c r="F2520" s="13" t="s">
        <v>3</v>
      </c>
      <c r="G2520" s="13" t="s">
        <v>9</v>
      </c>
      <c r="H2520" s="13"/>
      <c r="I2520" s="14">
        <v>395527.32</v>
      </c>
      <c r="J2520" s="14">
        <v>79105.460000000006</v>
      </c>
      <c r="K2520" s="15">
        <f t="shared" si="39"/>
        <v>0.19999998988691858</v>
      </c>
    </row>
    <row r="2521" spans="2:11" ht="12.75">
      <c r="B2521" s="12" t="s">
        <v>16686</v>
      </c>
      <c r="C2521" s="12" t="s">
        <v>51742</v>
      </c>
      <c r="D2521" s="13" t="s">
        <v>9653</v>
      </c>
      <c r="E2521" s="13" t="s">
        <v>9655</v>
      </c>
      <c r="F2521" s="13" t="s">
        <v>3</v>
      </c>
      <c r="G2521" s="13" t="s">
        <v>9</v>
      </c>
      <c r="H2521" s="13"/>
      <c r="I2521" s="14">
        <v>36000</v>
      </c>
      <c r="J2521" s="14">
        <v>12600</v>
      </c>
      <c r="K2521" s="15">
        <f t="shared" si="39"/>
        <v>0.35</v>
      </c>
    </row>
    <row r="2522" spans="2:11" ht="12.75">
      <c r="B2522" s="12" t="s">
        <v>16686</v>
      </c>
      <c r="C2522" s="12" t="s">
        <v>51734</v>
      </c>
      <c r="D2522" s="13" t="s">
        <v>9630</v>
      </c>
      <c r="E2522" s="13" t="s">
        <v>9631</v>
      </c>
      <c r="F2522" s="13" t="s">
        <v>3</v>
      </c>
      <c r="G2522" s="13" t="s">
        <v>9</v>
      </c>
      <c r="H2522" s="13"/>
      <c r="I2522" s="14">
        <v>600000</v>
      </c>
      <c r="J2522" s="14">
        <v>150000</v>
      </c>
      <c r="K2522" s="15">
        <f t="shared" si="39"/>
        <v>0.25</v>
      </c>
    </row>
    <row r="2523" spans="2:11" ht="12.75">
      <c r="B2523" s="12" t="s">
        <v>16686</v>
      </c>
      <c r="C2523" s="12" t="s">
        <v>51650</v>
      </c>
      <c r="D2523" s="13" t="s">
        <v>9461</v>
      </c>
      <c r="E2523" s="13" t="s">
        <v>9462</v>
      </c>
      <c r="F2523" s="13" t="s">
        <v>3</v>
      </c>
      <c r="G2523" s="13" t="s">
        <v>9</v>
      </c>
      <c r="H2523" s="13"/>
      <c r="I2523" s="14">
        <v>35000</v>
      </c>
      <c r="J2523" s="14">
        <v>10500</v>
      </c>
      <c r="K2523" s="15">
        <f t="shared" si="39"/>
        <v>0.3</v>
      </c>
    </row>
    <row r="2524" spans="2:11" ht="12.75">
      <c r="B2524" s="12" t="s">
        <v>16686</v>
      </c>
      <c r="C2524" s="12" t="s">
        <v>51648</v>
      </c>
      <c r="D2524" s="13" t="s">
        <v>9457</v>
      </c>
      <c r="E2524" s="13" t="s">
        <v>9458</v>
      </c>
      <c r="F2524" s="13" t="s">
        <v>3</v>
      </c>
      <c r="G2524" s="13" t="s">
        <v>9</v>
      </c>
      <c r="H2524" s="13"/>
      <c r="I2524" s="14">
        <v>105747.41</v>
      </c>
      <c r="J2524" s="14">
        <v>29418.93</v>
      </c>
      <c r="K2524" s="15">
        <f t="shared" si="39"/>
        <v>0.27820000508759507</v>
      </c>
    </row>
    <row r="2525" spans="2:11" ht="12.75">
      <c r="B2525" s="12" t="s">
        <v>16686</v>
      </c>
      <c r="C2525" s="12" t="s">
        <v>51678</v>
      </c>
      <c r="D2525" s="13" t="s">
        <v>9517</v>
      </c>
      <c r="E2525" s="13" t="s">
        <v>9518</v>
      </c>
      <c r="F2525" s="13" t="s">
        <v>3</v>
      </c>
      <c r="G2525" s="13" t="s">
        <v>9</v>
      </c>
      <c r="H2525" s="13"/>
      <c r="I2525" s="14">
        <v>400000</v>
      </c>
      <c r="J2525" s="14">
        <v>110000</v>
      </c>
      <c r="K2525" s="15">
        <f t="shared" si="39"/>
        <v>0.27500000000000002</v>
      </c>
    </row>
    <row r="2526" spans="2:11" ht="12.75">
      <c r="B2526" s="12" t="s">
        <v>16686</v>
      </c>
      <c r="C2526" s="12" t="s">
        <v>51647</v>
      </c>
      <c r="D2526" s="13" t="s">
        <v>9455</v>
      </c>
      <c r="E2526" s="13" t="s">
        <v>9456</v>
      </c>
      <c r="F2526" s="13" t="s">
        <v>3</v>
      </c>
      <c r="G2526" s="13" t="s">
        <v>9</v>
      </c>
      <c r="H2526" s="13"/>
      <c r="I2526" s="14">
        <v>90860</v>
      </c>
      <c r="J2526" s="14">
        <v>18172</v>
      </c>
      <c r="K2526" s="15">
        <f t="shared" si="39"/>
        <v>0.2</v>
      </c>
    </row>
    <row r="2527" spans="2:11" ht="12.75">
      <c r="B2527" s="12" t="s">
        <v>16686</v>
      </c>
      <c r="C2527" s="12" t="s">
        <v>51784</v>
      </c>
      <c r="D2527" s="13" t="s">
        <v>9735</v>
      </c>
      <c r="E2527" s="13" t="s">
        <v>9736</v>
      </c>
      <c r="F2527" s="13" t="s">
        <v>3</v>
      </c>
      <c r="G2527" s="13" t="s">
        <v>9</v>
      </c>
      <c r="H2527" s="13"/>
      <c r="I2527" s="14">
        <v>9000</v>
      </c>
      <c r="J2527" s="14">
        <v>3600</v>
      </c>
      <c r="K2527" s="15">
        <f t="shared" si="39"/>
        <v>0.4</v>
      </c>
    </row>
    <row r="2528" spans="2:11" ht="12.75">
      <c r="B2528" s="12" t="s">
        <v>16686</v>
      </c>
      <c r="C2528" s="12" t="s">
        <v>51695</v>
      </c>
      <c r="D2528" s="13" t="s">
        <v>9553</v>
      </c>
      <c r="E2528" s="13" t="s">
        <v>9554</v>
      </c>
      <c r="F2528" s="13" t="s">
        <v>3</v>
      </c>
      <c r="G2528" s="13" t="s">
        <v>9</v>
      </c>
      <c r="H2528" s="13"/>
      <c r="I2528" s="14">
        <v>77774</v>
      </c>
      <c r="J2528" s="14">
        <v>31109.84</v>
      </c>
      <c r="K2528" s="15">
        <f t="shared" si="39"/>
        <v>0.40000308586417055</v>
      </c>
    </row>
    <row r="2529" spans="2:11" ht="12.75">
      <c r="B2529" s="12" t="s">
        <v>16686</v>
      </c>
      <c r="C2529" s="12" t="s">
        <v>51724</v>
      </c>
      <c r="D2529" s="13" t="s">
        <v>9609</v>
      </c>
      <c r="E2529" s="13" t="s">
        <v>9610</v>
      </c>
      <c r="F2529" s="13" t="s">
        <v>3</v>
      </c>
      <c r="G2529" s="13" t="s">
        <v>9</v>
      </c>
      <c r="H2529" s="13"/>
      <c r="I2529" s="14">
        <v>876000</v>
      </c>
      <c r="J2529" s="14">
        <v>87600</v>
      </c>
      <c r="K2529" s="15">
        <f t="shared" si="39"/>
        <v>0.1</v>
      </c>
    </row>
    <row r="2530" spans="2:11" ht="12.75">
      <c r="B2530" s="12" t="s">
        <v>16686</v>
      </c>
      <c r="C2530" s="12" t="s">
        <v>51724</v>
      </c>
      <c r="D2530" s="13" t="s">
        <v>9609</v>
      </c>
      <c r="E2530" s="13" t="s">
        <v>9611</v>
      </c>
      <c r="F2530" s="13" t="s">
        <v>3</v>
      </c>
      <c r="G2530" s="13" t="s">
        <v>9</v>
      </c>
      <c r="H2530" s="13"/>
      <c r="I2530" s="14">
        <v>216950</v>
      </c>
      <c r="J2530" s="14">
        <v>43390</v>
      </c>
      <c r="K2530" s="15">
        <f t="shared" si="39"/>
        <v>0.2</v>
      </c>
    </row>
    <row r="2531" spans="2:11" ht="12.75">
      <c r="B2531" s="12" t="s">
        <v>16686</v>
      </c>
      <c r="C2531" s="12" t="s">
        <v>51708</v>
      </c>
      <c r="D2531" s="13" t="s">
        <v>9576</v>
      </c>
      <c r="E2531" s="13" t="s">
        <v>9577</v>
      </c>
      <c r="F2531" s="13" t="s">
        <v>2</v>
      </c>
      <c r="G2531" s="13" t="s">
        <v>9</v>
      </c>
      <c r="H2531" s="13"/>
      <c r="I2531" s="14">
        <v>37750</v>
      </c>
      <c r="J2531" s="14">
        <v>15100</v>
      </c>
      <c r="K2531" s="15">
        <f t="shared" si="39"/>
        <v>0.4</v>
      </c>
    </row>
    <row r="2532" spans="2:11" ht="12.75">
      <c r="B2532" s="12" t="s">
        <v>16686</v>
      </c>
      <c r="C2532" s="12" t="s">
        <v>51618</v>
      </c>
      <c r="D2532" s="13" t="s">
        <v>9400</v>
      </c>
      <c r="E2532" s="13" t="s">
        <v>9401</v>
      </c>
      <c r="F2532" s="13" t="s">
        <v>3</v>
      </c>
      <c r="G2532" s="13" t="s">
        <v>9</v>
      </c>
      <c r="H2532" s="13"/>
      <c r="I2532" s="14">
        <v>86872</v>
      </c>
      <c r="J2532" s="14">
        <v>26061.599999999999</v>
      </c>
      <c r="K2532" s="15">
        <f t="shared" si="39"/>
        <v>0.3</v>
      </c>
    </row>
    <row r="2533" spans="2:11" ht="12.75">
      <c r="B2533" s="12" t="s">
        <v>16686</v>
      </c>
      <c r="C2533" s="12" t="s">
        <v>51651</v>
      </c>
      <c r="D2533" s="13" t="s">
        <v>9463</v>
      </c>
      <c r="E2533" s="13" t="s">
        <v>9464</v>
      </c>
      <c r="F2533" s="13" t="s">
        <v>3</v>
      </c>
      <c r="G2533" s="13" t="s">
        <v>9</v>
      </c>
      <c r="H2533" s="13"/>
      <c r="I2533" s="14">
        <v>26165</v>
      </c>
      <c r="J2533" s="14">
        <v>6541.25</v>
      </c>
      <c r="K2533" s="15">
        <f t="shared" si="39"/>
        <v>0.25</v>
      </c>
    </row>
    <row r="2534" spans="2:11" ht="12.75">
      <c r="B2534" s="12" t="s">
        <v>16686</v>
      </c>
      <c r="C2534" s="12" t="s">
        <v>51785</v>
      </c>
      <c r="D2534" s="13" t="s">
        <v>9737</v>
      </c>
      <c r="E2534" s="13" t="s">
        <v>9738</v>
      </c>
      <c r="F2534" s="13" t="s">
        <v>3</v>
      </c>
      <c r="G2534" s="13" t="s">
        <v>9</v>
      </c>
      <c r="H2534" s="13"/>
      <c r="I2534" s="14">
        <v>20460</v>
      </c>
      <c r="J2534" s="14">
        <v>8184</v>
      </c>
      <c r="K2534" s="15">
        <f t="shared" si="39"/>
        <v>0.4</v>
      </c>
    </row>
    <row r="2535" spans="2:11" ht="12.75">
      <c r="B2535" s="12" t="s">
        <v>16686</v>
      </c>
      <c r="C2535" s="12" t="s">
        <v>51696</v>
      </c>
      <c r="D2535" s="13" t="s">
        <v>9555</v>
      </c>
      <c r="E2535" s="13" t="s">
        <v>9556</v>
      </c>
      <c r="F2535" s="13" t="s">
        <v>3</v>
      </c>
      <c r="G2535" s="13" t="s">
        <v>9</v>
      </c>
      <c r="H2535" s="13"/>
      <c r="I2535" s="14">
        <v>20274.32</v>
      </c>
      <c r="J2535" s="14">
        <v>6082.3</v>
      </c>
      <c r="K2535" s="15">
        <f t="shared" si="39"/>
        <v>0.30000019729391664</v>
      </c>
    </row>
    <row r="2536" spans="2:11" ht="12.75">
      <c r="B2536" s="12" t="s">
        <v>16686</v>
      </c>
      <c r="C2536" s="12" t="s">
        <v>51652</v>
      </c>
      <c r="D2536" s="13" t="s">
        <v>9465</v>
      </c>
      <c r="E2536" s="13" t="s">
        <v>9466</v>
      </c>
      <c r="F2536" s="13" t="s">
        <v>3</v>
      </c>
      <c r="G2536" s="13" t="s">
        <v>9</v>
      </c>
      <c r="H2536" s="13"/>
      <c r="I2536" s="14">
        <v>14652.6</v>
      </c>
      <c r="J2536" s="14">
        <v>4190.6400000000003</v>
      </c>
      <c r="K2536" s="15">
        <f t="shared" si="39"/>
        <v>0.28599975430981533</v>
      </c>
    </row>
    <row r="2537" spans="2:11" ht="12.75">
      <c r="B2537" s="12" t="s">
        <v>16686</v>
      </c>
      <c r="C2537" s="12" t="s">
        <v>51630</v>
      </c>
      <c r="D2537" s="13" t="s">
        <v>9422</v>
      </c>
      <c r="E2537" s="13" t="s">
        <v>9423</v>
      </c>
      <c r="F2537" s="13" t="s">
        <v>7</v>
      </c>
      <c r="G2537" s="13" t="s">
        <v>9</v>
      </c>
      <c r="H2537" s="13"/>
      <c r="I2537" s="14">
        <v>207113</v>
      </c>
      <c r="J2537" s="14">
        <v>82845.2</v>
      </c>
      <c r="K2537" s="15">
        <f t="shared" si="39"/>
        <v>0.39999999999999997</v>
      </c>
    </row>
    <row r="2538" spans="2:11" ht="12.75">
      <c r="B2538" s="12" t="s">
        <v>16686</v>
      </c>
      <c r="C2538" s="12" t="s">
        <v>51653</v>
      </c>
      <c r="D2538" s="13" t="s">
        <v>9467</v>
      </c>
      <c r="E2538" s="13" t="s">
        <v>9468</v>
      </c>
      <c r="F2538" s="13" t="s">
        <v>3</v>
      </c>
      <c r="G2538" s="13" t="s">
        <v>9</v>
      </c>
      <c r="H2538" s="13"/>
      <c r="I2538" s="14">
        <v>160128</v>
      </c>
      <c r="J2538" s="14">
        <v>32025.599999999999</v>
      </c>
      <c r="K2538" s="15">
        <f t="shared" si="39"/>
        <v>0.19999999999999998</v>
      </c>
    </row>
    <row r="2539" spans="2:11" ht="12.75">
      <c r="B2539" s="12" t="s">
        <v>16686</v>
      </c>
      <c r="C2539" s="12" t="s">
        <v>51619</v>
      </c>
      <c r="D2539" s="13" t="s">
        <v>9402</v>
      </c>
      <c r="E2539" s="13" t="s">
        <v>9403</v>
      </c>
      <c r="F2539" s="13" t="s">
        <v>3</v>
      </c>
      <c r="G2539" s="13" t="s">
        <v>9</v>
      </c>
      <c r="H2539" s="13"/>
      <c r="I2539" s="14">
        <v>48369.98</v>
      </c>
      <c r="J2539" s="14">
        <v>14510.99</v>
      </c>
      <c r="K2539" s="15">
        <f t="shared" si="39"/>
        <v>0.29999991730407988</v>
      </c>
    </row>
    <row r="2540" spans="2:11" ht="12.75">
      <c r="B2540" s="12" t="s">
        <v>16686</v>
      </c>
      <c r="C2540" s="12" t="s">
        <v>51675</v>
      </c>
      <c r="D2540" s="13" t="s">
        <v>9511</v>
      </c>
      <c r="E2540" s="13" t="s">
        <v>9512</v>
      </c>
      <c r="F2540" s="13" t="s">
        <v>3</v>
      </c>
      <c r="G2540" s="13" t="s">
        <v>9</v>
      </c>
      <c r="H2540" s="13"/>
      <c r="I2540" s="14">
        <v>641680</v>
      </c>
      <c r="J2540" s="14">
        <v>128336</v>
      </c>
      <c r="K2540" s="15">
        <f t="shared" si="39"/>
        <v>0.2</v>
      </c>
    </row>
    <row r="2541" spans="2:11" ht="12.75">
      <c r="B2541" s="12" t="s">
        <v>16686</v>
      </c>
      <c r="C2541" s="12" t="s">
        <v>51620</v>
      </c>
      <c r="D2541" s="13" t="s">
        <v>9404</v>
      </c>
      <c r="E2541" s="13" t="s">
        <v>359</v>
      </c>
      <c r="F2541" s="13" t="s">
        <v>3</v>
      </c>
      <c r="G2541" s="13" t="s">
        <v>9</v>
      </c>
      <c r="H2541" s="13"/>
      <c r="I2541" s="14">
        <v>183150</v>
      </c>
      <c r="J2541" s="14">
        <v>36630</v>
      </c>
      <c r="K2541" s="15">
        <f t="shared" si="39"/>
        <v>0.2</v>
      </c>
    </row>
    <row r="2542" spans="2:11" ht="12.75">
      <c r="B2542" s="12" t="s">
        <v>16686</v>
      </c>
      <c r="C2542" s="12" t="s">
        <v>51776</v>
      </c>
      <c r="D2542" s="13" t="s">
        <v>9720</v>
      </c>
      <c r="E2542" s="13" t="s">
        <v>9721</v>
      </c>
      <c r="F2542" s="13" t="s">
        <v>3</v>
      </c>
      <c r="G2542" s="13" t="s">
        <v>9</v>
      </c>
      <c r="H2542" s="13"/>
      <c r="I2542" s="14">
        <v>54750.23</v>
      </c>
      <c r="J2542" s="14">
        <v>13687.56</v>
      </c>
      <c r="K2542" s="15">
        <f t="shared" si="39"/>
        <v>0.25000004566190859</v>
      </c>
    </row>
    <row r="2543" spans="2:11" ht="12.75">
      <c r="B2543" s="12" t="s">
        <v>16686</v>
      </c>
      <c r="C2543" s="12" t="s">
        <v>51691</v>
      </c>
      <c r="D2543" s="13" t="s">
        <v>9545</v>
      </c>
      <c r="E2543" s="13" t="s">
        <v>9546</v>
      </c>
      <c r="F2543" s="13" t="s">
        <v>3</v>
      </c>
      <c r="G2543" s="13" t="s">
        <v>9</v>
      </c>
      <c r="H2543" s="13"/>
      <c r="I2543" s="14">
        <v>75000</v>
      </c>
      <c r="J2543" s="14">
        <v>26250</v>
      </c>
      <c r="K2543" s="15">
        <f t="shared" si="39"/>
        <v>0.35</v>
      </c>
    </row>
    <row r="2544" spans="2:11" ht="12.75">
      <c r="B2544" s="12" t="s">
        <v>16686</v>
      </c>
      <c r="C2544" s="12" t="s">
        <v>51737</v>
      </c>
      <c r="D2544" s="13" t="s">
        <v>9638</v>
      </c>
      <c r="E2544" s="13" t="s">
        <v>9639</v>
      </c>
      <c r="F2544" s="13" t="s">
        <v>3</v>
      </c>
      <c r="G2544" s="13" t="s">
        <v>9</v>
      </c>
      <c r="H2544" s="13"/>
      <c r="I2544" s="14">
        <v>560000.75</v>
      </c>
      <c r="J2544" s="14">
        <v>168000.23</v>
      </c>
      <c r="K2544" s="15">
        <f t="shared" si="39"/>
        <v>0.30000000892855949</v>
      </c>
    </row>
    <row r="2545" spans="2:11" ht="12.75">
      <c r="B2545" s="12" t="s">
        <v>16686</v>
      </c>
      <c r="C2545" s="12" t="s">
        <v>51717</v>
      </c>
      <c r="D2545" s="13" t="s">
        <v>9594</v>
      </c>
      <c r="E2545" s="13" t="s">
        <v>9595</v>
      </c>
      <c r="F2545" s="13" t="s">
        <v>3</v>
      </c>
      <c r="G2545" s="13" t="s">
        <v>9</v>
      </c>
      <c r="H2545" s="13"/>
      <c r="I2545" s="14">
        <v>155330</v>
      </c>
      <c r="J2545" s="14">
        <v>31066</v>
      </c>
      <c r="K2545" s="15">
        <f t="shared" si="39"/>
        <v>0.2</v>
      </c>
    </row>
    <row r="2546" spans="2:11" ht="12.75">
      <c r="B2546" s="12" t="s">
        <v>16686</v>
      </c>
      <c r="C2546" s="12" t="s">
        <v>51717</v>
      </c>
      <c r="D2546" s="13" t="s">
        <v>9594</v>
      </c>
      <c r="E2546" s="13" t="s">
        <v>9632</v>
      </c>
      <c r="F2546" s="13" t="s">
        <v>3</v>
      </c>
      <c r="G2546" s="13" t="s">
        <v>9</v>
      </c>
      <c r="H2546" s="13"/>
      <c r="I2546" s="14">
        <v>632603.5</v>
      </c>
      <c r="J2546" s="14">
        <v>126520.7</v>
      </c>
      <c r="K2546" s="15">
        <f t="shared" si="39"/>
        <v>0.19999999999999998</v>
      </c>
    </row>
    <row r="2547" spans="2:11" ht="12.75">
      <c r="B2547" s="12" t="s">
        <v>16686</v>
      </c>
      <c r="C2547" s="12" t="s">
        <v>51635</v>
      </c>
      <c r="D2547" s="13" t="s">
        <v>9432</v>
      </c>
      <c r="E2547" s="13" t="s">
        <v>9433</v>
      </c>
      <c r="F2547" s="13" t="s">
        <v>5</v>
      </c>
      <c r="G2547" s="13" t="s">
        <v>9</v>
      </c>
      <c r="H2547" s="13"/>
      <c r="I2547" s="14">
        <v>16553.8</v>
      </c>
      <c r="J2547" s="14">
        <v>4966.1400000000003</v>
      </c>
      <c r="K2547" s="15">
        <f t="shared" si="39"/>
        <v>0.30000000000000004</v>
      </c>
    </row>
    <row r="2548" spans="2:11" ht="12.75">
      <c r="B2548" s="12" t="s">
        <v>16686</v>
      </c>
      <c r="C2548" s="12" t="s">
        <v>51758</v>
      </c>
      <c r="D2548" s="13" t="s">
        <v>9686</v>
      </c>
      <c r="E2548" s="13" t="s">
        <v>9687</v>
      </c>
      <c r="F2548" s="13" t="s">
        <v>3</v>
      </c>
      <c r="G2548" s="13" t="s">
        <v>9</v>
      </c>
      <c r="H2548" s="13"/>
      <c r="I2548" s="14">
        <v>388441.68</v>
      </c>
      <c r="J2548" s="14">
        <v>67000</v>
      </c>
      <c r="K2548" s="15">
        <f t="shared" si="39"/>
        <v>0.17248406504677871</v>
      </c>
    </row>
    <row r="2549" spans="2:11" ht="12.75">
      <c r="B2549" s="12" t="s">
        <v>16686</v>
      </c>
      <c r="C2549" s="12" t="s">
        <v>51758</v>
      </c>
      <c r="D2549" s="13" t="s">
        <v>9686</v>
      </c>
      <c r="E2549" s="13" t="s">
        <v>9755</v>
      </c>
      <c r="F2549" s="13" t="s">
        <v>3</v>
      </c>
      <c r="G2549" s="13" t="s">
        <v>9</v>
      </c>
      <c r="H2549" s="13"/>
      <c r="I2549" s="14">
        <v>934090</v>
      </c>
      <c r="J2549" s="14">
        <v>232962.05</v>
      </c>
      <c r="K2549" s="15">
        <f t="shared" si="39"/>
        <v>0.2494000042822426</v>
      </c>
    </row>
    <row r="2550" spans="2:11" ht="12.75">
      <c r="B2550" s="12" t="s">
        <v>16686</v>
      </c>
      <c r="C2550" s="12" t="s">
        <v>51740</v>
      </c>
      <c r="D2550" s="13" t="s">
        <v>9645</v>
      </c>
      <c r="E2550" s="13" t="s">
        <v>9646</v>
      </c>
      <c r="F2550" s="13" t="s">
        <v>3</v>
      </c>
      <c r="G2550" s="13" t="s">
        <v>9</v>
      </c>
      <c r="H2550" s="13"/>
      <c r="I2550" s="14">
        <v>39667.97</v>
      </c>
      <c r="J2550" s="14">
        <v>15867.19</v>
      </c>
      <c r="K2550" s="15">
        <f t="shared" si="39"/>
        <v>0.40000005041851144</v>
      </c>
    </row>
    <row r="2551" spans="2:11" ht="12.75">
      <c r="B2551" s="12" t="s">
        <v>16686</v>
      </c>
      <c r="C2551" s="12" t="s">
        <v>51759</v>
      </c>
      <c r="D2551" s="13" t="s">
        <v>9688</v>
      </c>
      <c r="E2551" s="13" t="s">
        <v>9689</v>
      </c>
      <c r="F2551" s="13" t="s">
        <v>3</v>
      </c>
      <c r="G2551" s="13" t="s">
        <v>9</v>
      </c>
      <c r="H2551" s="13"/>
      <c r="I2551" s="14">
        <v>30845.16</v>
      </c>
      <c r="J2551" s="14">
        <v>3000</v>
      </c>
      <c r="K2551" s="15">
        <f t="shared" si="39"/>
        <v>9.7259991518928737E-2</v>
      </c>
    </row>
    <row r="2552" spans="2:11" ht="12.75">
      <c r="B2552" s="12" t="s">
        <v>16686</v>
      </c>
      <c r="C2552" s="12" t="s">
        <v>51744</v>
      </c>
      <c r="D2552" s="13" t="s">
        <v>9657</v>
      </c>
      <c r="E2552" s="13" t="s">
        <v>9658</v>
      </c>
      <c r="F2552" s="13" t="s">
        <v>3</v>
      </c>
      <c r="G2552" s="13" t="s">
        <v>9</v>
      </c>
      <c r="H2552" s="13"/>
      <c r="I2552" s="14">
        <v>68866.2</v>
      </c>
      <c r="J2552" s="14">
        <v>27546.48</v>
      </c>
      <c r="K2552" s="15">
        <f t="shared" si="39"/>
        <v>0.4</v>
      </c>
    </row>
    <row r="2553" spans="2:11" ht="12.75">
      <c r="B2553" s="12" t="s">
        <v>16686</v>
      </c>
      <c r="C2553" s="12" t="s">
        <v>51787</v>
      </c>
      <c r="D2553" s="13" t="s">
        <v>9741</v>
      </c>
      <c r="E2553" s="13" t="s">
        <v>9742</v>
      </c>
      <c r="F2553" s="13" t="s">
        <v>3</v>
      </c>
      <c r="G2553" s="13" t="s">
        <v>9</v>
      </c>
      <c r="H2553" s="13"/>
      <c r="I2553" s="14">
        <v>13072.6</v>
      </c>
      <c r="J2553" s="14">
        <v>3861.04</v>
      </c>
      <c r="K2553" s="15">
        <f t="shared" si="39"/>
        <v>0.29535364043878032</v>
      </c>
    </row>
    <row r="2554" spans="2:11" ht="12.75">
      <c r="B2554" s="12" t="s">
        <v>16686</v>
      </c>
      <c r="C2554" s="12" t="s">
        <v>51655</v>
      </c>
      <c r="D2554" s="13" t="s">
        <v>9471</v>
      </c>
      <c r="E2554" s="13" t="s">
        <v>692</v>
      </c>
      <c r="F2554" s="13" t="s">
        <v>3</v>
      </c>
      <c r="G2554" s="13" t="s">
        <v>9</v>
      </c>
      <c r="H2554" s="13"/>
      <c r="I2554" s="14">
        <v>51683</v>
      </c>
      <c r="J2554" s="14">
        <v>15504.9</v>
      </c>
      <c r="K2554" s="15">
        <f t="shared" si="39"/>
        <v>0.3</v>
      </c>
    </row>
    <row r="2555" spans="2:11" ht="12.75">
      <c r="B2555" s="12" t="s">
        <v>16686</v>
      </c>
      <c r="C2555" s="12" t="s">
        <v>51669</v>
      </c>
      <c r="D2555" s="13" t="s">
        <v>9500</v>
      </c>
      <c r="E2555" s="13" t="s">
        <v>9501</v>
      </c>
      <c r="F2555" s="13" t="s">
        <v>3</v>
      </c>
      <c r="G2555" s="13" t="s">
        <v>9</v>
      </c>
      <c r="H2555" s="13"/>
      <c r="I2555" s="14">
        <v>17450.8</v>
      </c>
      <c r="J2555" s="14">
        <v>3490.16</v>
      </c>
      <c r="K2555" s="15">
        <f t="shared" si="39"/>
        <v>0.2</v>
      </c>
    </row>
    <row r="2556" spans="2:11" ht="12.75">
      <c r="B2556" s="12" t="s">
        <v>16686</v>
      </c>
      <c r="C2556" s="12" t="s">
        <v>51670</v>
      </c>
      <c r="D2556" s="13" t="s">
        <v>9502</v>
      </c>
      <c r="E2556" s="13" t="s">
        <v>9503</v>
      </c>
      <c r="F2556" s="13" t="s">
        <v>3</v>
      </c>
      <c r="G2556" s="13" t="s">
        <v>9</v>
      </c>
      <c r="H2556" s="13"/>
      <c r="I2556" s="14">
        <v>20800</v>
      </c>
      <c r="J2556" s="14">
        <v>6240</v>
      </c>
      <c r="K2556" s="15">
        <f t="shared" si="39"/>
        <v>0.3</v>
      </c>
    </row>
    <row r="2557" spans="2:11" ht="12.75">
      <c r="B2557" s="12" t="s">
        <v>16686</v>
      </c>
      <c r="C2557" s="12" t="s">
        <v>51622</v>
      </c>
      <c r="D2557" s="13" t="s">
        <v>9407</v>
      </c>
      <c r="E2557" s="13" t="s">
        <v>829</v>
      </c>
      <c r="F2557" s="13" t="s">
        <v>3</v>
      </c>
      <c r="G2557" s="13" t="s">
        <v>9</v>
      </c>
      <c r="H2557" s="13"/>
      <c r="I2557" s="14">
        <v>10946</v>
      </c>
      <c r="J2557" s="14">
        <v>3283.8</v>
      </c>
      <c r="K2557" s="15">
        <f t="shared" si="39"/>
        <v>0.3</v>
      </c>
    </row>
    <row r="2558" spans="2:11" ht="12.75">
      <c r="B2558" s="12" t="s">
        <v>16686</v>
      </c>
      <c r="C2558" s="12" t="s">
        <v>51777</v>
      </c>
      <c r="D2558" s="13" t="s">
        <v>9722</v>
      </c>
      <c r="E2558" s="13" t="s">
        <v>9723</v>
      </c>
      <c r="F2558" s="13" t="s">
        <v>3</v>
      </c>
      <c r="G2558" s="13" t="s">
        <v>9</v>
      </c>
      <c r="H2558" s="13"/>
      <c r="I2558" s="14">
        <v>21619.3</v>
      </c>
      <c r="J2558" s="14">
        <v>6485.79</v>
      </c>
      <c r="K2558" s="15">
        <f t="shared" si="39"/>
        <v>0.3</v>
      </c>
    </row>
    <row r="2559" spans="2:11" ht="12.75">
      <c r="B2559" s="12" t="s">
        <v>16686</v>
      </c>
      <c r="C2559" s="12" t="s">
        <v>51760</v>
      </c>
      <c r="D2559" s="13" t="s">
        <v>9690</v>
      </c>
      <c r="E2559" s="13" t="s">
        <v>833</v>
      </c>
      <c r="F2559" s="13" t="s">
        <v>3</v>
      </c>
      <c r="G2559" s="13" t="s">
        <v>9</v>
      </c>
      <c r="H2559" s="13"/>
      <c r="I2559" s="14">
        <v>37208.82</v>
      </c>
      <c r="J2559" s="14">
        <v>11162.65</v>
      </c>
      <c r="K2559" s="15">
        <f t="shared" si="39"/>
        <v>0.3000001075013935</v>
      </c>
    </row>
    <row r="2560" spans="2:11" ht="12.75">
      <c r="B2560" s="12" t="s">
        <v>16686</v>
      </c>
      <c r="C2560" s="12" t="s">
        <v>51697</v>
      </c>
      <c r="D2560" s="13" t="s">
        <v>9557</v>
      </c>
      <c r="E2560" s="13" t="s">
        <v>9558</v>
      </c>
      <c r="F2560" s="13" t="s">
        <v>3</v>
      </c>
      <c r="G2560" s="13" t="s">
        <v>9</v>
      </c>
      <c r="H2560" s="13"/>
      <c r="I2560" s="14">
        <v>132836.47</v>
      </c>
      <c r="J2560" s="14">
        <v>39850.94</v>
      </c>
      <c r="K2560" s="15">
        <f t="shared" si="39"/>
        <v>0.29999999247194692</v>
      </c>
    </row>
    <row r="2561" spans="2:11" ht="12.75">
      <c r="B2561" s="12" t="s">
        <v>16686</v>
      </c>
      <c r="C2561" s="12" t="s">
        <v>51656</v>
      </c>
      <c r="D2561" s="13" t="s">
        <v>9472</v>
      </c>
      <c r="E2561" s="13" t="s">
        <v>9473</v>
      </c>
      <c r="F2561" s="13" t="s">
        <v>3</v>
      </c>
      <c r="G2561" s="13" t="s">
        <v>9</v>
      </c>
      <c r="H2561" s="13"/>
      <c r="I2561" s="14">
        <v>241667</v>
      </c>
      <c r="J2561" s="14">
        <v>72500.100000000006</v>
      </c>
      <c r="K2561" s="15">
        <f t="shared" si="39"/>
        <v>0.30000000000000004</v>
      </c>
    </row>
    <row r="2562" spans="2:11" ht="12.75">
      <c r="B2562" s="12" t="s">
        <v>16686</v>
      </c>
      <c r="C2562" s="12" t="s">
        <v>51687</v>
      </c>
      <c r="D2562" s="13" t="s">
        <v>7538</v>
      </c>
      <c r="E2562" s="13" t="s">
        <v>9537</v>
      </c>
      <c r="F2562" s="13" t="s">
        <v>5</v>
      </c>
      <c r="G2562" s="13" t="s">
        <v>9</v>
      </c>
      <c r="H2562" s="13"/>
      <c r="I2562" s="14">
        <v>116914</v>
      </c>
      <c r="J2562" s="14">
        <v>28598.65</v>
      </c>
      <c r="K2562" s="15">
        <f t="shared" si="39"/>
        <v>0.24461270677592079</v>
      </c>
    </row>
    <row r="2563" spans="2:11" ht="12.75">
      <c r="B2563" s="12" t="s">
        <v>16686</v>
      </c>
      <c r="C2563" s="12" t="s">
        <v>51761</v>
      </c>
      <c r="D2563" s="13" t="s">
        <v>9691</v>
      </c>
      <c r="E2563" s="13" t="s">
        <v>9692</v>
      </c>
      <c r="F2563" s="13" t="s">
        <v>3</v>
      </c>
      <c r="G2563" s="13" t="s">
        <v>9</v>
      </c>
      <c r="H2563" s="13"/>
      <c r="I2563" s="14">
        <v>12710.29</v>
      </c>
      <c r="J2563" s="14">
        <v>3813.09</v>
      </c>
      <c r="K2563" s="15">
        <f t="shared" si="39"/>
        <v>0.30000023602923298</v>
      </c>
    </row>
    <row r="2564" spans="2:11" ht="12.75">
      <c r="B2564" s="12" t="s">
        <v>16686</v>
      </c>
      <c r="C2564" s="12" t="s">
        <v>51698</v>
      </c>
      <c r="D2564" s="13" t="s">
        <v>9559</v>
      </c>
      <c r="E2564" s="13" t="s">
        <v>9560</v>
      </c>
      <c r="F2564" s="13" t="s">
        <v>3</v>
      </c>
      <c r="G2564" s="13" t="s">
        <v>9</v>
      </c>
      <c r="H2564" s="13"/>
      <c r="I2564" s="14">
        <v>76858.429999999993</v>
      </c>
      <c r="J2564" s="14">
        <v>19214.61</v>
      </c>
      <c r="K2564" s="15">
        <f t="shared" ref="K2564:K2627" si="40">J2564/I2564</f>
        <v>0.25000003252733632</v>
      </c>
    </row>
    <row r="2565" spans="2:11" ht="12.75">
      <c r="B2565" s="12" t="s">
        <v>16686</v>
      </c>
      <c r="C2565" s="12" t="s">
        <v>51623</v>
      </c>
      <c r="D2565" s="13" t="s">
        <v>9408</v>
      </c>
      <c r="E2565" s="13" t="s">
        <v>9409</v>
      </c>
      <c r="F2565" s="13" t="s">
        <v>3</v>
      </c>
      <c r="G2565" s="13" t="s">
        <v>9</v>
      </c>
      <c r="H2565" s="13"/>
      <c r="I2565" s="14">
        <v>4770</v>
      </c>
      <c r="J2565" s="14">
        <v>1431</v>
      </c>
      <c r="K2565" s="15">
        <f t="shared" si="40"/>
        <v>0.3</v>
      </c>
    </row>
    <row r="2566" spans="2:11" ht="12.75">
      <c r="B2566" s="12" t="s">
        <v>16686</v>
      </c>
      <c r="C2566" s="12" t="s">
        <v>51663</v>
      </c>
      <c r="D2566" s="13" t="s">
        <v>9488</v>
      </c>
      <c r="E2566" s="13" t="s">
        <v>9489</v>
      </c>
      <c r="F2566" s="13" t="s">
        <v>3</v>
      </c>
      <c r="G2566" s="13" t="s">
        <v>9</v>
      </c>
      <c r="H2566" s="13"/>
      <c r="I2566" s="14">
        <v>61665</v>
      </c>
      <c r="J2566" s="14">
        <v>18499.5</v>
      </c>
      <c r="K2566" s="15">
        <f t="shared" si="40"/>
        <v>0.3</v>
      </c>
    </row>
    <row r="2567" spans="2:11" ht="12.75">
      <c r="B2567" s="12" t="s">
        <v>16686</v>
      </c>
      <c r="C2567" s="12" t="s">
        <v>51713</v>
      </c>
      <c r="D2567" s="13" t="s">
        <v>9586</v>
      </c>
      <c r="E2567" s="13" t="s">
        <v>9587</v>
      </c>
      <c r="F2567" s="13" t="s">
        <v>7</v>
      </c>
      <c r="G2567" s="13" t="s">
        <v>9</v>
      </c>
      <c r="H2567" s="13"/>
      <c r="I2567" s="14">
        <v>36742.199999999997</v>
      </c>
      <c r="J2567" s="14">
        <v>11022.66</v>
      </c>
      <c r="K2567" s="15">
        <f t="shared" si="40"/>
        <v>0.30000000000000004</v>
      </c>
    </row>
    <row r="2568" spans="2:11" ht="12.75">
      <c r="B2568" s="12" t="s">
        <v>16686</v>
      </c>
      <c r="C2568" s="12" t="s">
        <v>51624</v>
      </c>
      <c r="D2568" s="13" t="s">
        <v>9410</v>
      </c>
      <c r="E2568" s="13" t="s">
        <v>9411</v>
      </c>
      <c r="F2568" s="13" t="s">
        <v>3</v>
      </c>
      <c r="G2568" s="13" t="s">
        <v>9</v>
      </c>
      <c r="H2568" s="13"/>
      <c r="I2568" s="14">
        <v>93275.54</v>
      </c>
      <c r="J2568" s="14">
        <v>18655.11</v>
      </c>
      <c r="K2568" s="15">
        <f t="shared" si="40"/>
        <v>0.20000002144184856</v>
      </c>
    </row>
    <row r="2569" spans="2:11" ht="12.75">
      <c r="B2569" s="12" t="s">
        <v>16686</v>
      </c>
      <c r="C2569" s="12" t="s">
        <v>51718</v>
      </c>
      <c r="D2569" s="13" t="s">
        <v>9596</v>
      </c>
      <c r="E2569" s="13" t="s">
        <v>9597</v>
      </c>
      <c r="F2569" s="13" t="s">
        <v>5</v>
      </c>
      <c r="G2569" s="13" t="s">
        <v>9</v>
      </c>
      <c r="H2569" s="13"/>
      <c r="I2569" s="14">
        <v>6860</v>
      </c>
      <c r="J2569" s="14">
        <v>1372</v>
      </c>
      <c r="K2569" s="15">
        <f t="shared" si="40"/>
        <v>0.2</v>
      </c>
    </row>
    <row r="2570" spans="2:11" ht="12.75">
      <c r="B2570" s="12" t="s">
        <v>16686</v>
      </c>
      <c r="C2570" s="12" t="s">
        <v>51741</v>
      </c>
      <c r="D2570" s="13" t="s">
        <v>9647</v>
      </c>
      <c r="E2570" s="13" t="s">
        <v>9648</v>
      </c>
      <c r="F2570" s="13" t="s">
        <v>7</v>
      </c>
      <c r="G2570" s="13" t="s">
        <v>9</v>
      </c>
      <c r="H2570" s="13"/>
      <c r="I2570" s="14">
        <v>30892</v>
      </c>
      <c r="J2570" s="14">
        <v>11464.4</v>
      </c>
      <c r="K2570" s="15">
        <f t="shared" si="40"/>
        <v>0.37111226207432346</v>
      </c>
    </row>
    <row r="2571" spans="2:11" ht="12.75">
      <c r="B2571" s="12" t="s">
        <v>16686</v>
      </c>
      <c r="C2571" s="12" t="s">
        <v>51699</v>
      </c>
      <c r="D2571" s="13" t="s">
        <v>9561</v>
      </c>
      <c r="E2571" s="13" t="s">
        <v>9562</v>
      </c>
      <c r="F2571" s="13" t="s">
        <v>3</v>
      </c>
      <c r="G2571" s="13" t="s">
        <v>9</v>
      </c>
      <c r="H2571" s="13"/>
      <c r="I2571" s="14">
        <v>192052.7</v>
      </c>
      <c r="J2571" s="14">
        <v>57615.81</v>
      </c>
      <c r="K2571" s="15">
        <f t="shared" si="40"/>
        <v>0.3</v>
      </c>
    </row>
    <row r="2572" spans="2:11" ht="12.75">
      <c r="B2572" s="12" t="s">
        <v>16686</v>
      </c>
      <c r="C2572" s="12" t="s">
        <v>51625</v>
      </c>
      <c r="D2572" s="13" t="s">
        <v>9412</v>
      </c>
      <c r="E2572" s="13" t="s">
        <v>9413</v>
      </c>
      <c r="F2572" s="13" t="s">
        <v>3</v>
      </c>
      <c r="G2572" s="13" t="s">
        <v>9</v>
      </c>
      <c r="H2572" s="13"/>
      <c r="I2572" s="14">
        <v>151318</v>
      </c>
      <c r="J2572" s="14">
        <v>24210.880000000001</v>
      </c>
      <c r="K2572" s="15">
        <f t="shared" si="40"/>
        <v>0.16</v>
      </c>
    </row>
    <row r="2573" spans="2:11" ht="12.75">
      <c r="B2573" s="12" t="s">
        <v>16686</v>
      </c>
      <c r="C2573" s="12" t="s">
        <v>51714</v>
      </c>
      <c r="D2573" s="13" t="s">
        <v>9588</v>
      </c>
      <c r="E2573" s="13" t="s">
        <v>9589</v>
      </c>
      <c r="F2573" s="13" t="s">
        <v>7</v>
      </c>
      <c r="G2573" s="13" t="s">
        <v>9</v>
      </c>
      <c r="H2573" s="13"/>
      <c r="I2573" s="14">
        <v>61063.11</v>
      </c>
      <c r="J2573" s="14">
        <v>18318.93</v>
      </c>
      <c r="K2573" s="15">
        <f t="shared" si="40"/>
        <v>0.29999995087050102</v>
      </c>
    </row>
    <row r="2574" spans="2:11" ht="12.75">
      <c r="B2574" s="12" t="s">
        <v>16686</v>
      </c>
      <c r="C2574" s="12" t="s">
        <v>51673</v>
      </c>
      <c r="D2574" s="13" t="s">
        <v>9507</v>
      </c>
      <c r="E2574" s="13" t="s">
        <v>9508</v>
      </c>
      <c r="F2574" s="13" t="s">
        <v>7</v>
      </c>
      <c r="G2574" s="13" t="s">
        <v>9</v>
      </c>
      <c r="H2574" s="13"/>
      <c r="I2574" s="14">
        <v>425246</v>
      </c>
      <c r="J2574" s="14">
        <v>127573.8</v>
      </c>
      <c r="K2574" s="15">
        <f t="shared" si="40"/>
        <v>0.3</v>
      </c>
    </row>
    <row r="2575" spans="2:11" ht="12.75">
      <c r="B2575" s="12" t="s">
        <v>16686</v>
      </c>
      <c r="C2575" s="12" t="s">
        <v>51657</v>
      </c>
      <c r="D2575" s="13" t="s">
        <v>9474</v>
      </c>
      <c r="E2575" s="13" t="s">
        <v>9475</v>
      </c>
      <c r="F2575" s="13" t="s">
        <v>3</v>
      </c>
      <c r="G2575" s="13" t="s">
        <v>9</v>
      </c>
      <c r="H2575" s="13"/>
      <c r="I2575" s="14">
        <v>20424</v>
      </c>
      <c r="J2575" s="14">
        <v>5106</v>
      </c>
      <c r="K2575" s="15">
        <f t="shared" si="40"/>
        <v>0.25</v>
      </c>
    </row>
    <row r="2576" spans="2:11" ht="12.75">
      <c r="B2576" s="12" t="s">
        <v>16686</v>
      </c>
      <c r="C2576" s="12" t="s">
        <v>51732</v>
      </c>
      <c r="D2576" s="13" t="s">
        <v>9625</v>
      </c>
      <c r="E2576" s="13" t="s">
        <v>9626</v>
      </c>
      <c r="F2576" s="13" t="s">
        <v>3</v>
      </c>
      <c r="G2576" s="13" t="s">
        <v>9</v>
      </c>
      <c r="H2576" s="13"/>
      <c r="I2576" s="14">
        <v>51764</v>
      </c>
      <c r="J2576" s="14">
        <v>18909.39</v>
      </c>
      <c r="K2576" s="15">
        <f t="shared" si="40"/>
        <v>0.36530001545475621</v>
      </c>
    </row>
    <row r="2577" spans="2:11" ht="12.75">
      <c r="B2577" s="12" t="s">
        <v>16686</v>
      </c>
      <c r="C2577" s="12" t="s">
        <v>51658</v>
      </c>
      <c r="D2577" s="13" t="s">
        <v>9476</v>
      </c>
      <c r="E2577" s="13" t="s">
        <v>9477</v>
      </c>
      <c r="F2577" s="13" t="s">
        <v>3</v>
      </c>
      <c r="G2577" s="13" t="s">
        <v>9</v>
      </c>
      <c r="H2577" s="13"/>
      <c r="I2577" s="14">
        <v>261356.99</v>
      </c>
      <c r="J2577" s="14">
        <v>78407.100000000006</v>
      </c>
      <c r="K2577" s="15">
        <f t="shared" si="40"/>
        <v>0.30000001147855282</v>
      </c>
    </row>
    <row r="2578" spans="2:11" ht="12.75">
      <c r="B2578" s="12" t="s">
        <v>16686</v>
      </c>
      <c r="C2578" s="12" t="s">
        <v>51679</v>
      </c>
      <c r="D2578" s="13" t="s">
        <v>9519</v>
      </c>
      <c r="E2578" s="13" t="s">
        <v>9520</v>
      </c>
      <c r="F2578" s="13" t="s">
        <v>3</v>
      </c>
      <c r="G2578" s="13" t="s">
        <v>9</v>
      </c>
      <c r="H2578" s="13"/>
      <c r="I2578" s="14">
        <v>590016</v>
      </c>
      <c r="J2578" s="14">
        <v>122528.93</v>
      </c>
      <c r="K2578" s="15">
        <f t="shared" si="40"/>
        <v>0.20767052079943593</v>
      </c>
    </row>
    <row r="2579" spans="2:11" ht="12.75">
      <c r="B2579" s="12" t="s">
        <v>16686</v>
      </c>
      <c r="C2579" s="12" t="s">
        <v>51719</v>
      </c>
      <c r="D2579" s="13" t="s">
        <v>9598</v>
      </c>
      <c r="E2579" s="13" t="s">
        <v>9599</v>
      </c>
      <c r="F2579" s="13" t="s">
        <v>3</v>
      </c>
      <c r="G2579" s="13" t="s">
        <v>9</v>
      </c>
      <c r="H2579" s="13"/>
      <c r="I2579" s="14">
        <v>196814.4</v>
      </c>
      <c r="J2579" s="14">
        <v>59044.32</v>
      </c>
      <c r="K2579" s="15">
        <f t="shared" si="40"/>
        <v>0.3</v>
      </c>
    </row>
    <row r="2580" spans="2:11" ht="12.75">
      <c r="B2580" s="12" t="s">
        <v>16686</v>
      </c>
      <c r="C2580" s="12" t="s">
        <v>51719</v>
      </c>
      <c r="D2580" s="13" t="s">
        <v>9598</v>
      </c>
      <c r="E2580" s="13" t="s">
        <v>9644</v>
      </c>
      <c r="F2580" s="13" t="s">
        <v>3</v>
      </c>
      <c r="G2580" s="13" t="s">
        <v>9</v>
      </c>
      <c r="H2580" s="13"/>
      <c r="I2580" s="14">
        <v>247065.44</v>
      </c>
      <c r="J2580" s="14">
        <v>98826.18</v>
      </c>
      <c r="K2580" s="15">
        <f t="shared" si="40"/>
        <v>0.40000001619004255</v>
      </c>
    </row>
    <row r="2581" spans="2:11" ht="12.75">
      <c r="B2581" s="12" t="s">
        <v>16686</v>
      </c>
      <c r="C2581" s="12" t="s">
        <v>51640</v>
      </c>
      <c r="D2581" s="13" t="s">
        <v>9442</v>
      </c>
      <c r="E2581" s="13" t="s">
        <v>9443</v>
      </c>
      <c r="F2581" s="13" t="s">
        <v>3</v>
      </c>
      <c r="G2581" s="13" t="s">
        <v>9</v>
      </c>
      <c r="H2581" s="13"/>
      <c r="I2581" s="14">
        <v>14412</v>
      </c>
      <c r="J2581" s="14">
        <v>2882.4</v>
      </c>
      <c r="K2581" s="15">
        <f t="shared" si="40"/>
        <v>0.2</v>
      </c>
    </row>
    <row r="2582" spans="2:11" ht="12.75">
      <c r="B2582" s="12" t="s">
        <v>16686</v>
      </c>
      <c r="C2582" s="12" t="s">
        <v>51762</v>
      </c>
      <c r="D2582" s="13" t="s">
        <v>9693</v>
      </c>
      <c r="E2582" s="13" t="s">
        <v>9694</v>
      </c>
      <c r="F2582" s="13" t="s">
        <v>3</v>
      </c>
      <c r="G2582" s="13" t="s">
        <v>9</v>
      </c>
      <c r="H2582" s="13"/>
      <c r="I2582" s="14">
        <v>54288.88</v>
      </c>
      <c r="J2582" s="14">
        <v>24430</v>
      </c>
      <c r="K2582" s="15">
        <f t="shared" si="40"/>
        <v>0.45000007367991385</v>
      </c>
    </row>
    <row r="2583" spans="2:11" ht="12.75">
      <c r="B2583" s="12" t="s">
        <v>16686</v>
      </c>
      <c r="C2583" s="12" t="s">
        <v>51792</v>
      </c>
      <c r="D2583" s="13" t="s">
        <v>9751</v>
      </c>
      <c r="E2583" s="13" t="s">
        <v>9752</v>
      </c>
      <c r="F2583" s="13" t="s">
        <v>3</v>
      </c>
      <c r="G2583" s="13" t="s">
        <v>9</v>
      </c>
      <c r="H2583" s="13"/>
      <c r="I2583" s="14">
        <v>683800</v>
      </c>
      <c r="J2583" s="14">
        <v>205140</v>
      </c>
      <c r="K2583" s="15">
        <f t="shared" si="40"/>
        <v>0.3</v>
      </c>
    </row>
    <row r="2584" spans="2:11" ht="12.75">
      <c r="B2584" s="12" t="s">
        <v>16686</v>
      </c>
      <c r="C2584" s="12" t="s">
        <v>51769</v>
      </c>
      <c r="D2584" s="13" t="s">
        <v>9706</v>
      </c>
      <c r="E2584" s="13" t="s">
        <v>9707</v>
      </c>
      <c r="F2584" s="13" t="s">
        <v>3</v>
      </c>
      <c r="G2584" s="13" t="s">
        <v>9</v>
      </c>
      <c r="H2584" s="13"/>
      <c r="I2584" s="14">
        <v>7336.7</v>
      </c>
      <c r="J2584" s="14">
        <v>2934.68</v>
      </c>
      <c r="K2584" s="15">
        <f t="shared" si="40"/>
        <v>0.39999999999999997</v>
      </c>
    </row>
    <row r="2585" spans="2:11" ht="12.75">
      <c r="B2585" s="12" t="s">
        <v>16686</v>
      </c>
      <c r="C2585" s="12" t="s">
        <v>51794</v>
      </c>
      <c r="D2585" s="13" t="s">
        <v>9756</v>
      </c>
      <c r="E2585" s="13" t="s">
        <v>9757</v>
      </c>
      <c r="F2585" s="13" t="s">
        <v>3</v>
      </c>
      <c r="G2585" s="13" t="s">
        <v>9</v>
      </c>
      <c r="H2585" s="13"/>
      <c r="I2585" s="14">
        <v>395010</v>
      </c>
      <c r="J2585" s="14">
        <v>94802.4</v>
      </c>
      <c r="K2585" s="15">
        <f t="shared" si="40"/>
        <v>0.24</v>
      </c>
    </row>
    <row r="2586" spans="2:11" ht="12.75">
      <c r="B2586" s="12" t="s">
        <v>16686</v>
      </c>
      <c r="C2586" s="12" t="s">
        <v>51725</v>
      </c>
      <c r="D2586" s="13" t="s">
        <v>9612</v>
      </c>
      <c r="E2586" s="13" t="s">
        <v>9613</v>
      </c>
      <c r="F2586" s="13" t="s">
        <v>3</v>
      </c>
      <c r="G2586" s="13" t="s">
        <v>9</v>
      </c>
      <c r="H2586" s="13"/>
      <c r="I2586" s="14">
        <v>380000</v>
      </c>
      <c r="J2586" s="14">
        <v>76000</v>
      </c>
      <c r="K2586" s="15">
        <f t="shared" si="40"/>
        <v>0.2</v>
      </c>
    </row>
    <row r="2587" spans="2:11" ht="12.75">
      <c r="B2587" s="12" t="s">
        <v>16686</v>
      </c>
      <c r="C2587" s="12" t="s">
        <v>51659</v>
      </c>
      <c r="D2587" s="13" t="s">
        <v>9478</v>
      </c>
      <c r="E2587" s="13" t="s">
        <v>9479</v>
      </c>
      <c r="F2587" s="13" t="s">
        <v>3</v>
      </c>
      <c r="G2587" s="13" t="s">
        <v>9</v>
      </c>
      <c r="H2587" s="13"/>
      <c r="I2587" s="14">
        <v>400000</v>
      </c>
      <c r="J2587" s="14">
        <v>100000</v>
      </c>
      <c r="K2587" s="15">
        <f t="shared" si="40"/>
        <v>0.25</v>
      </c>
    </row>
    <row r="2588" spans="2:11" ht="12.75">
      <c r="B2588" s="12" t="s">
        <v>16686</v>
      </c>
      <c r="C2588" s="12" t="s">
        <v>51763</v>
      </c>
      <c r="D2588" s="13" t="s">
        <v>9695</v>
      </c>
      <c r="E2588" s="13" t="s">
        <v>5518</v>
      </c>
      <c r="F2588" s="13" t="s">
        <v>3</v>
      </c>
      <c r="G2588" s="13" t="s">
        <v>9</v>
      </c>
      <c r="H2588" s="13"/>
      <c r="I2588" s="14">
        <v>137400</v>
      </c>
      <c r="J2588" s="14">
        <v>41220</v>
      </c>
      <c r="K2588" s="15">
        <f t="shared" si="40"/>
        <v>0.3</v>
      </c>
    </row>
    <row r="2589" spans="2:11" ht="12.75">
      <c r="B2589" s="12" t="s">
        <v>16686</v>
      </c>
      <c r="C2589" s="12" t="s">
        <v>51671</v>
      </c>
      <c r="D2589" s="13" t="s">
        <v>9504</v>
      </c>
      <c r="E2589" s="13" t="s">
        <v>831</v>
      </c>
      <c r="F2589" s="13" t="s">
        <v>3</v>
      </c>
      <c r="G2589" s="13" t="s">
        <v>9</v>
      </c>
      <c r="H2589" s="13"/>
      <c r="I2589" s="14">
        <v>26960</v>
      </c>
      <c r="J2589" s="14">
        <v>5392</v>
      </c>
      <c r="K2589" s="15">
        <f t="shared" si="40"/>
        <v>0.2</v>
      </c>
    </row>
    <row r="2590" spans="2:11" ht="12.75">
      <c r="B2590" s="12" t="s">
        <v>16686</v>
      </c>
      <c r="C2590" s="12" t="s">
        <v>51778</v>
      </c>
      <c r="D2590" s="13" t="s">
        <v>9724</v>
      </c>
      <c r="E2590" s="13" t="s">
        <v>9725</v>
      </c>
      <c r="F2590" s="13" t="s">
        <v>3</v>
      </c>
      <c r="G2590" s="13" t="s">
        <v>9</v>
      </c>
      <c r="H2590" s="13"/>
      <c r="I2590" s="14">
        <v>179465.14</v>
      </c>
      <c r="J2590" s="14">
        <v>62812.800000000003</v>
      </c>
      <c r="K2590" s="15">
        <f t="shared" si="40"/>
        <v>0.35000000557211275</v>
      </c>
    </row>
    <row r="2591" spans="2:11" ht="12.75">
      <c r="B2591" s="12" t="s">
        <v>16686</v>
      </c>
      <c r="C2591" s="12" t="s">
        <v>51715</v>
      </c>
      <c r="D2591" s="13" t="s">
        <v>9590</v>
      </c>
      <c r="E2591" s="13" t="s">
        <v>9591</v>
      </c>
      <c r="F2591" s="13" t="s">
        <v>7</v>
      </c>
      <c r="G2591" s="13" t="s">
        <v>9</v>
      </c>
      <c r="H2591" s="13"/>
      <c r="I2591" s="14">
        <v>350346.82</v>
      </c>
      <c r="J2591" s="14">
        <v>70069.36</v>
      </c>
      <c r="K2591" s="15">
        <f t="shared" si="40"/>
        <v>0.19999998858274209</v>
      </c>
    </row>
    <row r="2592" spans="2:11" ht="12.75">
      <c r="B2592" s="12" t="s">
        <v>16686</v>
      </c>
      <c r="C2592" s="12" t="s">
        <v>51726</v>
      </c>
      <c r="D2592" s="13" t="s">
        <v>9614</v>
      </c>
      <c r="E2592" s="13" t="s">
        <v>692</v>
      </c>
      <c r="F2592" s="13" t="s">
        <v>3</v>
      </c>
      <c r="G2592" s="13" t="s">
        <v>9</v>
      </c>
      <c r="H2592" s="13"/>
      <c r="I2592" s="14">
        <v>63032</v>
      </c>
      <c r="J2592" s="14">
        <v>18909.599999999999</v>
      </c>
      <c r="K2592" s="15">
        <f t="shared" si="40"/>
        <v>0.3</v>
      </c>
    </row>
    <row r="2593" spans="2:11" ht="12.75">
      <c r="B2593" s="12" t="s">
        <v>16686</v>
      </c>
      <c r="C2593" s="12" t="s">
        <v>51700</v>
      </c>
      <c r="D2593" s="13" t="s">
        <v>9563</v>
      </c>
      <c r="E2593" s="13" t="s">
        <v>9564</v>
      </c>
      <c r="F2593" s="13" t="s">
        <v>3</v>
      </c>
      <c r="G2593" s="13" t="s">
        <v>9</v>
      </c>
      <c r="H2593" s="13"/>
      <c r="I2593" s="14">
        <v>25986</v>
      </c>
      <c r="J2593" s="14">
        <v>6496.5</v>
      </c>
      <c r="K2593" s="15">
        <f t="shared" si="40"/>
        <v>0.25</v>
      </c>
    </row>
    <row r="2594" spans="2:11" ht="12.75">
      <c r="B2594" s="12" t="s">
        <v>16686</v>
      </c>
      <c r="C2594" s="12" t="s">
        <v>51676</v>
      </c>
      <c r="D2594" s="13" t="s">
        <v>9513</v>
      </c>
      <c r="E2594" s="13" t="s">
        <v>9514</v>
      </c>
      <c r="F2594" s="13" t="s">
        <v>2</v>
      </c>
      <c r="G2594" s="13" t="s">
        <v>9</v>
      </c>
      <c r="H2594" s="13"/>
      <c r="I2594" s="14">
        <v>311225</v>
      </c>
      <c r="J2594" s="14">
        <v>124490</v>
      </c>
      <c r="K2594" s="15">
        <f t="shared" si="40"/>
        <v>0.4</v>
      </c>
    </row>
    <row r="2595" spans="2:11" ht="12.75">
      <c r="B2595" s="12" t="s">
        <v>16686</v>
      </c>
      <c r="C2595" s="12" t="s">
        <v>51661</v>
      </c>
      <c r="D2595" s="13" t="s">
        <v>9482</v>
      </c>
      <c r="E2595" s="13" t="s">
        <v>830</v>
      </c>
      <c r="F2595" s="13" t="s">
        <v>3</v>
      </c>
      <c r="G2595" s="13" t="s">
        <v>9</v>
      </c>
      <c r="H2595" s="13"/>
      <c r="I2595" s="14">
        <v>42359</v>
      </c>
      <c r="J2595" s="14">
        <v>12707.7</v>
      </c>
      <c r="K2595" s="15">
        <f t="shared" si="40"/>
        <v>0.30000000000000004</v>
      </c>
    </row>
    <row r="2596" spans="2:11" ht="12.75">
      <c r="B2596" s="12" t="s">
        <v>16686</v>
      </c>
      <c r="C2596" s="12" t="s">
        <v>51779</v>
      </c>
      <c r="D2596" s="13" t="s">
        <v>9726</v>
      </c>
      <c r="E2596" s="13" t="s">
        <v>9727</v>
      </c>
      <c r="F2596" s="13" t="s">
        <v>3</v>
      </c>
      <c r="G2596" s="13" t="s">
        <v>9</v>
      </c>
      <c r="H2596" s="13"/>
      <c r="I2596" s="14">
        <v>24713.8</v>
      </c>
      <c r="J2596" s="14">
        <v>7414.14</v>
      </c>
      <c r="K2596" s="15">
        <f t="shared" si="40"/>
        <v>0.30000000000000004</v>
      </c>
    </row>
    <row r="2597" spans="2:11" ht="12.75">
      <c r="B2597" s="12" t="s">
        <v>16686</v>
      </c>
      <c r="C2597" s="12" t="s">
        <v>51632</v>
      </c>
      <c r="D2597" s="13" t="s">
        <v>9426</v>
      </c>
      <c r="E2597" s="13" t="s">
        <v>9427</v>
      </c>
      <c r="F2597" s="13" t="s">
        <v>7</v>
      </c>
      <c r="G2597" s="13" t="s">
        <v>9</v>
      </c>
      <c r="H2597" s="13"/>
      <c r="I2597" s="14">
        <v>247435.4</v>
      </c>
      <c r="J2597" s="14">
        <v>79179.33</v>
      </c>
      <c r="K2597" s="15">
        <f t="shared" si="40"/>
        <v>0.32000000808291784</v>
      </c>
    </row>
    <row r="2598" spans="2:11" ht="12.75">
      <c r="B2598" s="12" t="s">
        <v>16686</v>
      </c>
      <c r="C2598" s="12" t="s">
        <v>51795</v>
      </c>
      <c r="D2598" s="13" t="s">
        <v>9758</v>
      </c>
      <c r="E2598" s="13" t="s">
        <v>9759</v>
      </c>
      <c r="F2598" s="13" t="s">
        <v>3</v>
      </c>
      <c r="G2598" s="13" t="s">
        <v>9</v>
      </c>
      <c r="H2598" s="13"/>
      <c r="I2598" s="14">
        <v>62300</v>
      </c>
      <c r="J2598" s="14">
        <v>21412.73</v>
      </c>
      <c r="K2598" s="15">
        <f t="shared" si="40"/>
        <v>0.34370353130016051</v>
      </c>
    </row>
    <row r="2599" spans="2:11" ht="12.75">
      <c r="B2599" s="12" t="s">
        <v>16686</v>
      </c>
      <c r="C2599" s="12" t="s">
        <v>51727</v>
      </c>
      <c r="D2599" s="13" t="s">
        <v>9615</v>
      </c>
      <c r="E2599" s="13" t="s">
        <v>9616</v>
      </c>
      <c r="F2599" s="13" t="s">
        <v>3</v>
      </c>
      <c r="G2599" s="13" t="s">
        <v>9</v>
      </c>
      <c r="H2599" s="13"/>
      <c r="I2599" s="14">
        <v>86400</v>
      </c>
      <c r="J2599" s="14">
        <v>17280</v>
      </c>
      <c r="K2599" s="15">
        <f t="shared" si="40"/>
        <v>0.2</v>
      </c>
    </row>
    <row r="2600" spans="2:11" ht="12.75">
      <c r="B2600" s="12" t="s">
        <v>16686</v>
      </c>
      <c r="C2600" s="12" t="s">
        <v>51770</v>
      </c>
      <c r="D2600" s="13" t="s">
        <v>9708</v>
      </c>
      <c r="E2600" s="13" t="s">
        <v>9709</v>
      </c>
      <c r="F2600" s="13" t="s">
        <v>3</v>
      </c>
      <c r="G2600" s="13" t="s">
        <v>9</v>
      </c>
      <c r="H2600" s="13"/>
      <c r="I2600" s="14">
        <v>12056.73</v>
      </c>
      <c r="J2600" s="14">
        <v>3617.02</v>
      </c>
      <c r="K2600" s="15">
        <f t="shared" si="40"/>
        <v>0.30000008294122871</v>
      </c>
    </row>
    <row r="2601" spans="2:11" ht="12.75">
      <c r="B2601" s="12" t="s">
        <v>16686</v>
      </c>
      <c r="C2601" s="12" t="s">
        <v>51728</v>
      </c>
      <c r="D2601" s="13" t="s">
        <v>9617</v>
      </c>
      <c r="E2601" s="13" t="s">
        <v>9618</v>
      </c>
      <c r="F2601" s="13" t="s">
        <v>3</v>
      </c>
      <c r="G2601" s="13" t="s">
        <v>9</v>
      </c>
      <c r="H2601" s="13"/>
      <c r="I2601" s="14">
        <v>204863.65</v>
      </c>
      <c r="J2601" s="14">
        <v>61459.1</v>
      </c>
      <c r="K2601" s="15">
        <f t="shared" si="40"/>
        <v>0.30000002440647716</v>
      </c>
    </row>
    <row r="2602" spans="2:11" ht="12.75">
      <c r="B2602" s="12" t="s">
        <v>16686</v>
      </c>
      <c r="C2602" s="12" t="s">
        <v>51729</v>
      </c>
      <c r="D2602" s="13" t="s">
        <v>9619</v>
      </c>
      <c r="E2602" s="13" t="s">
        <v>9620</v>
      </c>
      <c r="F2602" s="13" t="s">
        <v>3</v>
      </c>
      <c r="G2602" s="13" t="s">
        <v>9</v>
      </c>
      <c r="H2602" s="13"/>
      <c r="I2602" s="14">
        <v>174581.55</v>
      </c>
      <c r="J2602" s="14">
        <v>34916.31</v>
      </c>
      <c r="K2602" s="15">
        <f t="shared" si="40"/>
        <v>0.2</v>
      </c>
    </row>
    <row r="2603" spans="2:11" ht="12.75">
      <c r="B2603" s="12" t="s">
        <v>16686</v>
      </c>
      <c r="C2603" s="12" t="s">
        <v>51771</v>
      </c>
      <c r="D2603" s="13" t="s">
        <v>9710</v>
      </c>
      <c r="E2603" s="13" t="s">
        <v>9711</v>
      </c>
      <c r="F2603" s="13" t="s">
        <v>3</v>
      </c>
      <c r="G2603" s="13" t="s">
        <v>9</v>
      </c>
      <c r="H2603" s="13"/>
      <c r="I2603" s="14">
        <v>22490</v>
      </c>
      <c r="J2603" s="14">
        <v>2249</v>
      </c>
      <c r="K2603" s="15">
        <f t="shared" si="40"/>
        <v>0.1</v>
      </c>
    </row>
    <row r="2604" spans="2:11" ht="12.75">
      <c r="B2604" s="12" t="s">
        <v>16686</v>
      </c>
      <c r="C2604" s="12" t="s">
        <v>51739</v>
      </c>
      <c r="D2604" s="13" t="s">
        <v>9642</v>
      </c>
      <c r="E2604" s="13" t="s">
        <v>9643</v>
      </c>
      <c r="F2604" s="13" t="s">
        <v>7</v>
      </c>
      <c r="G2604" s="13" t="s">
        <v>9</v>
      </c>
      <c r="H2604" s="13"/>
      <c r="I2604" s="14">
        <v>381592.62</v>
      </c>
      <c r="J2604" s="14">
        <v>114477.79</v>
      </c>
      <c r="K2604" s="15">
        <f t="shared" si="40"/>
        <v>0.30000001048238301</v>
      </c>
    </row>
    <row r="2605" spans="2:11" ht="12.75">
      <c r="B2605" s="12" t="s">
        <v>16686</v>
      </c>
      <c r="C2605" s="12" t="s">
        <v>51660</v>
      </c>
      <c r="D2605" s="13" t="s">
        <v>9480</v>
      </c>
      <c r="E2605" s="13" t="s">
        <v>9481</v>
      </c>
      <c r="F2605" s="13" t="s">
        <v>3</v>
      </c>
      <c r="G2605" s="13" t="s">
        <v>9</v>
      </c>
      <c r="H2605" s="13"/>
      <c r="I2605" s="14">
        <v>29361</v>
      </c>
      <c r="J2605" s="14">
        <v>7340.25</v>
      </c>
      <c r="K2605" s="15">
        <f t="shared" si="40"/>
        <v>0.25</v>
      </c>
    </row>
    <row r="2606" spans="2:11" ht="12.75">
      <c r="B2606" s="12" t="s">
        <v>16686</v>
      </c>
      <c r="C2606" s="12" t="s">
        <v>51701</v>
      </c>
      <c r="D2606" s="13" t="s">
        <v>9565</v>
      </c>
      <c r="E2606" s="13" t="s">
        <v>832</v>
      </c>
      <c r="F2606" s="13" t="s">
        <v>3</v>
      </c>
      <c r="G2606" s="13" t="s">
        <v>9</v>
      </c>
      <c r="H2606" s="13"/>
      <c r="I2606" s="14">
        <v>134974.29999999999</v>
      </c>
      <c r="J2606" s="14">
        <v>40492.29</v>
      </c>
      <c r="K2606" s="15">
        <f t="shared" si="40"/>
        <v>0.30000000000000004</v>
      </c>
    </row>
    <row r="2607" spans="2:11" ht="12.75">
      <c r="B2607" s="12" t="s">
        <v>16686</v>
      </c>
      <c r="C2607" s="12" t="s">
        <v>51772</v>
      </c>
      <c r="D2607" s="13" t="s">
        <v>9712</v>
      </c>
      <c r="E2607" s="13" t="s">
        <v>9713</v>
      </c>
      <c r="F2607" s="13" t="s">
        <v>3</v>
      </c>
      <c r="G2607" s="13" t="s">
        <v>9</v>
      </c>
      <c r="H2607" s="13"/>
      <c r="I2607" s="14">
        <v>50440</v>
      </c>
      <c r="J2607" s="14">
        <v>20176</v>
      </c>
      <c r="K2607" s="15">
        <f t="shared" si="40"/>
        <v>0.4</v>
      </c>
    </row>
    <row r="2608" spans="2:11" ht="12.75">
      <c r="B2608" s="12" t="s">
        <v>16686</v>
      </c>
      <c r="C2608" s="12" t="s">
        <v>51702</v>
      </c>
      <c r="D2608" s="13" t="s">
        <v>9566</v>
      </c>
      <c r="E2608" s="13" t="s">
        <v>348</v>
      </c>
      <c r="F2608" s="13" t="s">
        <v>3</v>
      </c>
      <c r="G2608" s="13" t="s">
        <v>9</v>
      </c>
      <c r="H2608" s="13"/>
      <c r="I2608" s="14">
        <v>95871</v>
      </c>
      <c r="J2608" s="14">
        <v>28761.3</v>
      </c>
      <c r="K2608" s="15">
        <f t="shared" si="40"/>
        <v>0.3</v>
      </c>
    </row>
    <row r="2609" spans="2:11" ht="12.75">
      <c r="B2609" s="12" t="s">
        <v>16686</v>
      </c>
      <c r="C2609" s="12" t="s">
        <v>51636</v>
      </c>
      <c r="D2609" s="13" t="s">
        <v>9434</v>
      </c>
      <c r="E2609" s="13" t="s">
        <v>9435</v>
      </c>
      <c r="F2609" s="13" t="s">
        <v>3</v>
      </c>
      <c r="G2609" s="13" t="s">
        <v>9</v>
      </c>
      <c r="H2609" s="13"/>
      <c r="I2609" s="14">
        <v>366059</v>
      </c>
      <c r="J2609" s="14">
        <v>54908.85</v>
      </c>
      <c r="K2609" s="15">
        <f t="shared" si="40"/>
        <v>0.15</v>
      </c>
    </row>
    <row r="2610" spans="2:11" ht="12.75">
      <c r="B2610" s="12" t="s">
        <v>16686</v>
      </c>
      <c r="C2610" s="12" t="s">
        <v>51703</v>
      </c>
      <c r="D2610" s="13" t="s">
        <v>9567</v>
      </c>
      <c r="E2610" s="13" t="s">
        <v>9554</v>
      </c>
      <c r="F2610" s="13" t="s">
        <v>3</v>
      </c>
      <c r="G2610" s="13" t="s">
        <v>9</v>
      </c>
      <c r="H2610" s="13"/>
      <c r="I2610" s="14">
        <v>17635.27</v>
      </c>
      <c r="J2610" s="14">
        <v>7054.11</v>
      </c>
      <c r="K2610" s="15">
        <f t="shared" si="40"/>
        <v>0.40000011340909436</v>
      </c>
    </row>
    <row r="2611" spans="2:11" ht="12.75">
      <c r="B2611" s="12" t="s">
        <v>16686</v>
      </c>
      <c r="C2611" s="12" t="s">
        <v>51704</v>
      </c>
      <c r="D2611" s="13" t="s">
        <v>9568</v>
      </c>
      <c r="E2611" s="13" t="s">
        <v>9569</v>
      </c>
      <c r="F2611" s="13" t="s">
        <v>3</v>
      </c>
      <c r="G2611" s="13" t="s">
        <v>9</v>
      </c>
      <c r="H2611" s="13"/>
      <c r="I2611" s="14">
        <v>196379.85</v>
      </c>
      <c r="J2611" s="14">
        <v>58913.96</v>
      </c>
      <c r="K2611" s="15">
        <f t="shared" si="40"/>
        <v>0.30000002546086069</v>
      </c>
    </row>
    <row r="2612" spans="2:11" ht="12.75">
      <c r="B2612" s="12" t="s">
        <v>16686</v>
      </c>
      <c r="C2612" s="12" t="s">
        <v>51626</v>
      </c>
      <c r="D2612" s="13" t="s">
        <v>9414</v>
      </c>
      <c r="E2612" s="13" t="s">
        <v>9415</v>
      </c>
      <c r="F2612" s="13" t="s">
        <v>3</v>
      </c>
      <c r="G2612" s="13" t="s">
        <v>9</v>
      </c>
      <c r="H2612" s="13"/>
      <c r="I2612" s="14">
        <v>191400</v>
      </c>
      <c r="J2612" s="14">
        <v>76560</v>
      </c>
      <c r="K2612" s="15">
        <f t="shared" si="40"/>
        <v>0.4</v>
      </c>
    </row>
    <row r="2613" spans="2:11" ht="12.75">
      <c r="B2613" s="12" t="s">
        <v>16686</v>
      </c>
      <c r="C2613" s="12" t="s">
        <v>51709</v>
      </c>
      <c r="D2613" s="13" t="s">
        <v>9578</v>
      </c>
      <c r="E2613" s="13" t="s">
        <v>9579</v>
      </c>
      <c r="F2613" s="13" t="s">
        <v>3</v>
      </c>
      <c r="G2613" s="13" t="s">
        <v>9</v>
      </c>
      <c r="H2613" s="13"/>
      <c r="I2613" s="14">
        <v>19500</v>
      </c>
      <c r="J2613" s="14">
        <v>3900</v>
      </c>
      <c r="K2613" s="15">
        <f t="shared" si="40"/>
        <v>0.2</v>
      </c>
    </row>
    <row r="2614" spans="2:11" ht="12.75">
      <c r="B2614" s="12" t="s">
        <v>16686</v>
      </c>
      <c r="C2614" s="12" t="s">
        <v>51757</v>
      </c>
      <c r="D2614" s="13" t="s">
        <v>9684</v>
      </c>
      <c r="E2614" s="13" t="s">
        <v>9685</v>
      </c>
      <c r="F2614" s="13" t="s">
        <v>3</v>
      </c>
      <c r="G2614" s="13" t="s">
        <v>9</v>
      </c>
      <c r="H2614" s="13"/>
      <c r="I2614" s="14">
        <v>18704.099999999999</v>
      </c>
      <c r="J2614" s="14">
        <v>5611.23</v>
      </c>
      <c r="K2614" s="15">
        <f t="shared" si="40"/>
        <v>0.3</v>
      </c>
    </row>
    <row r="2615" spans="2:11" ht="12.75">
      <c r="B2615" s="12" t="s">
        <v>16686</v>
      </c>
      <c r="C2615" s="12" t="s">
        <v>51633</v>
      </c>
      <c r="D2615" s="13" t="s">
        <v>9428</v>
      </c>
      <c r="E2615" s="13" t="s">
        <v>9429</v>
      </c>
      <c r="F2615" s="13" t="s">
        <v>7</v>
      </c>
      <c r="G2615" s="13" t="s">
        <v>9</v>
      </c>
      <c r="H2615" s="13"/>
      <c r="I2615" s="14">
        <v>8180.3</v>
      </c>
      <c r="J2615" s="14">
        <v>3272.12</v>
      </c>
      <c r="K2615" s="15">
        <f t="shared" si="40"/>
        <v>0.39999999999999997</v>
      </c>
    </row>
    <row r="2616" spans="2:11" ht="12.75">
      <c r="B2616" s="12" t="s">
        <v>16686</v>
      </c>
      <c r="C2616" s="12" t="s">
        <v>51633</v>
      </c>
      <c r="D2616" s="13" t="s">
        <v>9428</v>
      </c>
      <c r="E2616" s="13" t="s">
        <v>9524</v>
      </c>
      <c r="F2616" s="13" t="s">
        <v>3</v>
      </c>
      <c r="G2616" s="13" t="s">
        <v>9</v>
      </c>
      <c r="H2616" s="13"/>
      <c r="I2616" s="14">
        <v>8180.3</v>
      </c>
      <c r="J2616" s="14">
        <v>6225</v>
      </c>
      <c r="K2616" s="15">
        <f t="shared" si="40"/>
        <v>0.76097453638619605</v>
      </c>
    </row>
    <row r="2617" spans="2:11" ht="12.75">
      <c r="B2617" s="12" t="s">
        <v>16686</v>
      </c>
      <c r="C2617" s="12" t="s">
        <v>51730</v>
      </c>
      <c r="D2617" s="13" t="s">
        <v>9621</v>
      </c>
      <c r="E2617" s="13" t="s">
        <v>9622</v>
      </c>
      <c r="F2617" s="13" t="s">
        <v>3</v>
      </c>
      <c r="G2617" s="13" t="s">
        <v>9</v>
      </c>
      <c r="H2617" s="13"/>
      <c r="I2617" s="14">
        <v>300000</v>
      </c>
      <c r="J2617" s="14">
        <v>90000</v>
      </c>
      <c r="K2617" s="15">
        <f t="shared" si="40"/>
        <v>0.3</v>
      </c>
    </row>
    <row r="2618" spans="2:11" ht="12.75">
      <c r="B2618" s="12" t="s">
        <v>16686</v>
      </c>
      <c r="C2618" s="12" t="s">
        <v>51710</v>
      </c>
      <c r="D2618" s="13" t="s">
        <v>9580</v>
      </c>
      <c r="E2618" s="13" t="s">
        <v>9581</v>
      </c>
      <c r="F2618" s="13" t="s">
        <v>3</v>
      </c>
      <c r="G2618" s="13" t="s">
        <v>9</v>
      </c>
      <c r="H2618" s="13"/>
      <c r="I2618" s="14">
        <v>12500</v>
      </c>
      <c r="J2618" s="14">
        <v>2080</v>
      </c>
      <c r="K2618" s="15">
        <f t="shared" si="40"/>
        <v>0.16639999999999999</v>
      </c>
    </row>
    <row r="2619" spans="2:11" ht="12.75">
      <c r="B2619" s="12" t="s">
        <v>16686</v>
      </c>
      <c r="C2619" s="12" t="s">
        <v>51710</v>
      </c>
      <c r="D2619" s="13" t="s">
        <v>9580</v>
      </c>
      <c r="E2619" s="13" t="s">
        <v>9627</v>
      </c>
      <c r="F2619" s="13" t="s">
        <v>3</v>
      </c>
      <c r="G2619" s="13" t="s">
        <v>9</v>
      </c>
      <c r="H2619" s="13"/>
      <c r="I2619" s="14">
        <v>14980</v>
      </c>
      <c r="J2619" s="14">
        <v>2996</v>
      </c>
      <c r="K2619" s="15">
        <f t="shared" si="40"/>
        <v>0.2</v>
      </c>
    </row>
    <row r="2620" spans="2:11" ht="12.75">
      <c r="B2620" s="12" t="s">
        <v>16686</v>
      </c>
      <c r="C2620" s="12" t="s">
        <v>51705</v>
      </c>
      <c r="D2620" s="13" t="s">
        <v>9570</v>
      </c>
      <c r="E2620" s="13" t="s">
        <v>9571</v>
      </c>
      <c r="F2620" s="13" t="s">
        <v>3</v>
      </c>
      <c r="G2620" s="13" t="s">
        <v>9</v>
      </c>
      <c r="H2620" s="13"/>
      <c r="I2620" s="14">
        <v>130000</v>
      </c>
      <c r="J2620" s="14">
        <v>39000</v>
      </c>
      <c r="K2620" s="15">
        <f t="shared" si="40"/>
        <v>0.3</v>
      </c>
    </row>
    <row r="2621" spans="2:11" ht="12.75">
      <c r="B2621" s="12" t="s">
        <v>16686</v>
      </c>
      <c r="C2621" s="12" t="s">
        <v>51788</v>
      </c>
      <c r="D2621" s="13" t="s">
        <v>9743</v>
      </c>
      <c r="E2621" s="13" t="s">
        <v>9744</v>
      </c>
      <c r="F2621" s="13" t="s">
        <v>3</v>
      </c>
      <c r="G2621" s="13" t="s">
        <v>9</v>
      </c>
      <c r="H2621" s="13"/>
      <c r="I2621" s="14">
        <v>43523.95</v>
      </c>
      <c r="J2621" s="14">
        <v>17409.580000000002</v>
      </c>
      <c r="K2621" s="15">
        <f t="shared" si="40"/>
        <v>0.40000000000000008</v>
      </c>
    </row>
    <row r="2622" spans="2:11" ht="12.75">
      <c r="B2622" s="12" t="s">
        <v>16686</v>
      </c>
      <c r="C2622" s="12" t="s">
        <v>51621</v>
      </c>
      <c r="D2622" s="13" t="s">
        <v>9405</v>
      </c>
      <c r="E2622" s="13" t="s">
        <v>9406</v>
      </c>
      <c r="F2622" s="13" t="s">
        <v>3</v>
      </c>
      <c r="G2622" s="13" t="s">
        <v>9</v>
      </c>
      <c r="H2622" s="13"/>
      <c r="I2622" s="14">
        <v>30370</v>
      </c>
      <c r="J2622" s="14">
        <v>6074</v>
      </c>
      <c r="K2622" s="15">
        <f t="shared" si="40"/>
        <v>0.2</v>
      </c>
    </row>
    <row r="2623" spans="2:11" ht="12.75">
      <c r="B2623" s="12" t="s">
        <v>16686</v>
      </c>
      <c r="C2623" s="12" t="s">
        <v>51685</v>
      </c>
      <c r="D2623" s="13" t="s">
        <v>9533</v>
      </c>
      <c r="E2623" s="13" t="s">
        <v>9534</v>
      </c>
      <c r="F2623" s="13" t="s">
        <v>3</v>
      </c>
      <c r="G2623" s="13" t="s">
        <v>9</v>
      </c>
      <c r="H2623" s="13"/>
      <c r="I2623" s="14">
        <v>346714.25</v>
      </c>
      <c r="J2623" s="14">
        <v>138685.70000000001</v>
      </c>
      <c r="K2623" s="15">
        <f t="shared" si="40"/>
        <v>0.4</v>
      </c>
    </row>
    <row r="2624" spans="2:11" ht="12.75">
      <c r="B2624" s="12" t="s">
        <v>16686</v>
      </c>
      <c r="C2624" s="12" t="s">
        <v>51706</v>
      </c>
      <c r="D2624" s="13" t="s">
        <v>9572</v>
      </c>
      <c r="E2624" s="13" t="s">
        <v>9573</v>
      </c>
      <c r="F2624" s="13" t="s">
        <v>3</v>
      </c>
      <c r="G2624" s="13" t="s">
        <v>9</v>
      </c>
      <c r="H2624" s="13"/>
      <c r="I2624" s="14">
        <v>52745.73</v>
      </c>
      <c r="J2624" s="14">
        <v>15823.72</v>
      </c>
      <c r="K2624" s="15">
        <f t="shared" si="40"/>
        <v>0.30000001895888062</v>
      </c>
    </row>
    <row r="2625" spans="2:11" ht="12.75">
      <c r="B2625" s="12" t="s">
        <v>16686</v>
      </c>
      <c r="C2625" s="12" t="s">
        <v>51672</v>
      </c>
      <c r="D2625" s="13" t="s">
        <v>9505</v>
      </c>
      <c r="E2625" s="13" t="s">
        <v>9506</v>
      </c>
      <c r="F2625" s="13" t="s">
        <v>3</v>
      </c>
      <c r="G2625" s="13" t="s">
        <v>9</v>
      </c>
      <c r="H2625" s="13"/>
      <c r="I2625" s="14">
        <v>83000</v>
      </c>
      <c r="J2625" s="14">
        <v>33200</v>
      </c>
      <c r="K2625" s="15">
        <f t="shared" si="40"/>
        <v>0.4</v>
      </c>
    </row>
    <row r="2626" spans="2:11" ht="12.75">
      <c r="B2626" s="12" t="s">
        <v>16686</v>
      </c>
      <c r="C2626" s="12" t="s">
        <v>51688</v>
      </c>
      <c r="D2626" s="13" t="s">
        <v>9538</v>
      </c>
      <c r="E2626" s="13" t="s">
        <v>9539</v>
      </c>
      <c r="F2626" s="13" t="s">
        <v>3</v>
      </c>
      <c r="G2626" s="13" t="s">
        <v>9</v>
      </c>
      <c r="H2626" s="13"/>
      <c r="I2626" s="14">
        <v>21961</v>
      </c>
      <c r="J2626" s="14">
        <v>8784.4</v>
      </c>
      <c r="K2626" s="15">
        <f t="shared" si="40"/>
        <v>0.39999999999999997</v>
      </c>
    </row>
    <row r="2627" spans="2:11" ht="12.75">
      <c r="B2627" s="12" t="s">
        <v>16686</v>
      </c>
      <c r="C2627" s="12" t="s">
        <v>51664</v>
      </c>
      <c r="D2627" s="13" t="s">
        <v>9490</v>
      </c>
      <c r="E2627" s="13" t="s">
        <v>9491</v>
      </c>
      <c r="F2627" s="13" t="s">
        <v>3</v>
      </c>
      <c r="G2627" s="13" t="s">
        <v>9</v>
      </c>
      <c r="H2627" s="13"/>
      <c r="I2627" s="14">
        <v>90000</v>
      </c>
      <c r="J2627" s="14">
        <v>27000</v>
      </c>
      <c r="K2627" s="15">
        <f t="shared" si="40"/>
        <v>0.3</v>
      </c>
    </row>
    <row r="2628" spans="2:11" ht="12.75">
      <c r="B2628" s="12" t="s">
        <v>16686</v>
      </c>
      <c r="C2628" s="12" t="s">
        <v>51665</v>
      </c>
      <c r="D2628" s="13" t="s">
        <v>9492</v>
      </c>
      <c r="E2628" s="13" t="s">
        <v>9493</v>
      </c>
      <c r="F2628" s="13" t="s">
        <v>3</v>
      </c>
      <c r="G2628" s="13" t="s">
        <v>9</v>
      </c>
      <c r="H2628" s="13"/>
      <c r="I2628" s="14">
        <v>269959</v>
      </c>
      <c r="J2628" s="14">
        <v>45552</v>
      </c>
      <c r="K2628" s="15">
        <f t="shared" ref="K2628:K2691" si="41">J2628/I2628</f>
        <v>0.16873673409665912</v>
      </c>
    </row>
    <row r="2629" spans="2:11" ht="12.75">
      <c r="B2629" s="12" t="s">
        <v>16686</v>
      </c>
      <c r="C2629" s="12" t="s">
        <v>51681</v>
      </c>
      <c r="D2629" s="13" t="s">
        <v>9525</v>
      </c>
      <c r="E2629" s="13" t="s">
        <v>9526</v>
      </c>
      <c r="F2629" s="13" t="s">
        <v>3</v>
      </c>
      <c r="G2629" s="13" t="s">
        <v>9</v>
      </c>
      <c r="H2629" s="13"/>
      <c r="I2629" s="14">
        <v>14992</v>
      </c>
      <c r="J2629" s="14">
        <v>4497.6000000000004</v>
      </c>
      <c r="K2629" s="15">
        <f t="shared" si="41"/>
        <v>0.30000000000000004</v>
      </c>
    </row>
    <row r="2630" spans="2:11" ht="12.75">
      <c r="B2630" s="12" t="s">
        <v>16686</v>
      </c>
      <c r="C2630" s="12" t="s">
        <v>51780</v>
      </c>
      <c r="D2630" s="13" t="s">
        <v>9728</v>
      </c>
      <c r="E2630" s="13" t="s">
        <v>830</v>
      </c>
      <c r="F2630" s="13" t="s">
        <v>3</v>
      </c>
      <c r="G2630" s="13" t="s">
        <v>9</v>
      </c>
      <c r="H2630" s="13"/>
      <c r="I2630" s="14">
        <v>20000</v>
      </c>
      <c r="J2630" s="14">
        <v>3959.8</v>
      </c>
      <c r="K2630" s="15">
        <f t="shared" si="41"/>
        <v>0.19799</v>
      </c>
    </row>
    <row r="2631" spans="2:11" ht="12.75">
      <c r="B2631" s="12" t="s">
        <v>16686</v>
      </c>
      <c r="C2631" s="12" t="s">
        <v>51731</v>
      </c>
      <c r="D2631" s="13" t="s">
        <v>9623</v>
      </c>
      <c r="E2631" s="13" t="s">
        <v>9624</v>
      </c>
      <c r="F2631" s="13" t="s">
        <v>3</v>
      </c>
      <c r="G2631" s="13" t="s">
        <v>9</v>
      </c>
      <c r="H2631" s="13"/>
      <c r="I2631" s="14">
        <v>104287</v>
      </c>
      <c r="J2631" s="14">
        <v>31286.1</v>
      </c>
      <c r="K2631" s="15">
        <f t="shared" si="41"/>
        <v>0.3</v>
      </c>
    </row>
    <row r="2632" spans="2:11" ht="12.75">
      <c r="B2632" s="12" t="s">
        <v>16686</v>
      </c>
      <c r="C2632" s="12" t="s">
        <v>51680</v>
      </c>
      <c r="D2632" s="13" t="s">
        <v>9522</v>
      </c>
      <c r="E2632" s="13" t="s">
        <v>9523</v>
      </c>
      <c r="F2632" s="13" t="s">
        <v>3</v>
      </c>
      <c r="G2632" s="13" t="s">
        <v>9</v>
      </c>
      <c r="H2632" s="13"/>
      <c r="I2632" s="14">
        <v>400000</v>
      </c>
      <c r="J2632" s="14">
        <v>120000</v>
      </c>
      <c r="K2632" s="15">
        <f t="shared" si="41"/>
        <v>0.3</v>
      </c>
    </row>
    <row r="2633" spans="2:11" ht="12.75">
      <c r="B2633" s="12" t="s">
        <v>16686</v>
      </c>
      <c r="C2633" s="12" t="s">
        <v>51631</v>
      </c>
      <c r="D2633" s="13" t="s">
        <v>9424</v>
      </c>
      <c r="E2633" s="13" t="s">
        <v>9425</v>
      </c>
      <c r="F2633" s="13" t="s">
        <v>7</v>
      </c>
      <c r="G2633" s="13" t="s">
        <v>9</v>
      </c>
      <c r="H2633" s="13"/>
      <c r="I2633" s="14">
        <v>177688.28</v>
      </c>
      <c r="J2633" s="14">
        <v>44422.17</v>
      </c>
      <c r="K2633" s="15">
        <f t="shared" si="41"/>
        <v>0.25000056278331917</v>
      </c>
    </row>
    <row r="2634" spans="2:11" ht="12.75">
      <c r="B2634" s="12" t="s">
        <v>16686</v>
      </c>
      <c r="C2634" s="12" t="s">
        <v>51684</v>
      </c>
      <c r="D2634" s="13" t="s">
        <v>9531</v>
      </c>
      <c r="E2634" s="13" t="s">
        <v>9532</v>
      </c>
      <c r="F2634" s="13" t="s">
        <v>3</v>
      </c>
      <c r="G2634" s="13" t="s">
        <v>9</v>
      </c>
      <c r="H2634" s="13"/>
      <c r="I2634" s="14">
        <v>371837.87</v>
      </c>
      <c r="J2634" s="14">
        <v>74367.570000000007</v>
      </c>
      <c r="K2634" s="15">
        <f t="shared" si="41"/>
        <v>0.19999998924262344</v>
      </c>
    </row>
    <row r="2635" spans="2:11" ht="12.75">
      <c r="B2635" s="12" t="s">
        <v>16686</v>
      </c>
      <c r="C2635" s="12" t="s">
        <v>51627</v>
      </c>
      <c r="D2635" s="13" t="s">
        <v>9416</v>
      </c>
      <c r="E2635" s="13" t="s">
        <v>9417</v>
      </c>
      <c r="F2635" s="13" t="s">
        <v>3</v>
      </c>
      <c r="G2635" s="13" t="s">
        <v>9</v>
      </c>
      <c r="H2635" s="13"/>
      <c r="I2635" s="14">
        <v>271910.65000000002</v>
      </c>
      <c r="J2635" s="14">
        <v>50874.48</v>
      </c>
      <c r="K2635" s="15">
        <f t="shared" si="41"/>
        <v>0.18709999038287026</v>
      </c>
    </row>
    <row r="2636" spans="2:11" ht="12.75">
      <c r="B2636" s="12" t="s">
        <v>16686</v>
      </c>
      <c r="C2636" s="12" t="s">
        <v>51627</v>
      </c>
      <c r="D2636" s="13" t="s">
        <v>9416</v>
      </c>
      <c r="E2636" s="13" t="s">
        <v>9542</v>
      </c>
      <c r="F2636" s="13" t="s">
        <v>2</v>
      </c>
      <c r="G2636" s="13" t="s">
        <v>9</v>
      </c>
      <c r="H2636" s="13"/>
      <c r="I2636" s="14">
        <v>15951</v>
      </c>
      <c r="J2636" s="14">
        <v>6380.4</v>
      </c>
      <c r="K2636" s="15">
        <f t="shared" si="41"/>
        <v>0.39999999999999997</v>
      </c>
    </row>
    <row r="2637" spans="2:11" ht="12.75">
      <c r="B2637" s="12" t="s">
        <v>16686</v>
      </c>
      <c r="C2637" s="12" t="s">
        <v>51682</v>
      </c>
      <c r="D2637" s="13" t="s">
        <v>9527</v>
      </c>
      <c r="E2637" s="13" t="s">
        <v>9528</v>
      </c>
      <c r="F2637" s="13" t="s">
        <v>4</v>
      </c>
      <c r="G2637" s="13" t="s">
        <v>9</v>
      </c>
      <c r="H2637" s="13"/>
      <c r="I2637" s="14">
        <v>1001884.7</v>
      </c>
      <c r="J2637" s="14">
        <v>100000</v>
      </c>
      <c r="K2637" s="15">
        <f t="shared" si="41"/>
        <v>9.9811884541205195E-2</v>
      </c>
    </row>
    <row r="2638" spans="2:11" ht="12.75">
      <c r="B2638" s="12" t="s">
        <v>16686</v>
      </c>
      <c r="C2638" s="12" t="s">
        <v>51666</v>
      </c>
      <c r="D2638" s="13" t="s">
        <v>9494</v>
      </c>
      <c r="E2638" s="13" t="s">
        <v>9495</v>
      </c>
      <c r="F2638" s="13" t="s">
        <v>3</v>
      </c>
      <c r="G2638" s="13" t="s">
        <v>9</v>
      </c>
      <c r="H2638" s="13"/>
      <c r="I2638" s="14">
        <v>112327</v>
      </c>
      <c r="J2638" s="14">
        <v>33698.1</v>
      </c>
      <c r="K2638" s="15">
        <f t="shared" si="41"/>
        <v>0.3</v>
      </c>
    </row>
    <row r="2639" spans="2:11" ht="12.75">
      <c r="B2639" s="12" t="s">
        <v>16686</v>
      </c>
      <c r="C2639" s="12" t="s">
        <v>51738</v>
      </c>
      <c r="D2639" s="13" t="s">
        <v>9640</v>
      </c>
      <c r="E2639" s="13" t="s">
        <v>9641</v>
      </c>
      <c r="F2639" s="13" t="s">
        <v>3</v>
      </c>
      <c r="G2639" s="13" t="s">
        <v>9</v>
      </c>
      <c r="H2639" s="13"/>
      <c r="I2639" s="14">
        <v>680267.5</v>
      </c>
      <c r="J2639" s="14">
        <v>136053.5</v>
      </c>
      <c r="K2639" s="15">
        <f t="shared" si="41"/>
        <v>0.2</v>
      </c>
    </row>
    <row r="2640" spans="2:11" ht="12.75">
      <c r="B2640" s="12" t="s">
        <v>43504</v>
      </c>
      <c r="C2640" s="12" t="s">
        <v>57909</v>
      </c>
      <c r="D2640" s="13" t="s">
        <v>34723</v>
      </c>
      <c r="E2640" s="13" t="s">
        <v>34724</v>
      </c>
      <c r="F2640" s="13" t="s">
        <v>3</v>
      </c>
      <c r="G2640" s="13" t="s">
        <v>9</v>
      </c>
      <c r="H2640" s="13" t="s">
        <v>34724</v>
      </c>
      <c r="I2640" s="14">
        <v>87905</v>
      </c>
      <c r="J2640" s="14">
        <v>21976.25</v>
      </c>
      <c r="K2640" s="15">
        <f t="shared" si="41"/>
        <v>0.25</v>
      </c>
    </row>
    <row r="2641" spans="2:11" ht="12.75">
      <c r="B2641" s="12" t="s">
        <v>43504</v>
      </c>
      <c r="C2641" s="12" t="s">
        <v>57910</v>
      </c>
      <c r="D2641" s="13" t="s">
        <v>34725</v>
      </c>
      <c r="E2641" s="13" t="s">
        <v>34726</v>
      </c>
      <c r="F2641" s="13" t="s">
        <v>3</v>
      </c>
      <c r="G2641" s="13" t="s">
        <v>9</v>
      </c>
      <c r="H2641" s="13" t="s">
        <v>34726</v>
      </c>
      <c r="I2641" s="14">
        <v>602000</v>
      </c>
      <c r="J2641" s="14">
        <v>56000</v>
      </c>
      <c r="K2641" s="15">
        <f t="shared" si="41"/>
        <v>9.3023255813953487E-2</v>
      </c>
    </row>
    <row r="2642" spans="2:11" ht="12.75">
      <c r="B2642" s="12" t="s">
        <v>43504</v>
      </c>
      <c r="C2642" s="12" t="s">
        <v>57912</v>
      </c>
      <c r="D2642" s="13" t="s">
        <v>34737</v>
      </c>
      <c r="E2642" s="13" t="s">
        <v>34738</v>
      </c>
      <c r="F2642" s="13" t="s">
        <v>3</v>
      </c>
      <c r="G2642" s="13" t="s">
        <v>9</v>
      </c>
      <c r="H2642" s="13" t="s">
        <v>34738</v>
      </c>
      <c r="I2642" s="14">
        <v>3520</v>
      </c>
      <c r="J2642" s="14">
        <v>1406.4</v>
      </c>
      <c r="K2642" s="15">
        <f t="shared" si="41"/>
        <v>0.39954545454545459</v>
      </c>
    </row>
    <row r="2643" spans="2:11" ht="12.75">
      <c r="B2643" s="12" t="s">
        <v>43504</v>
      </c>
      <c r="C2643" s="12" t="s">
        <v>57913</v>
      </c>
      <c r="D2643" s="13" t="s">
        <v>34739</v>
      </c>
      <c r="E2643" s="13" t="s">
        <v>34740</v>
      </c>
      <c r="F2643" s="13" t="s">
        <v>3</v>
      </c>
      <c r="G2643" s="13" t="s">
        <v>9</v>
      </c>
      <c r="H2643" s="13" t="s">
        <v>34740</v>
      </c>
      <c r="I2643" s="14">
        <v>43100</v>
      </c>
      <c r="J2643" s="14">
        <v>10000</v>
      </c>
      <c r="K2643" s="15">
        <f t="shared" si="41"/>
        <v>0.23201856148491878</v>
      </c>
    </row>
    <row r="2644" spans="2:11" ht="12.75">
      <c r="B2644" s="12" t="s">
        <v>43504</v>
      </c>
      <c r="C2644" s="12" t="s">
        <v>57914</v>
      </c>
      <c r="D2644" s="13" t="s">
        <v>34741</v>
      </c>
      <c r="E2644" s="13" t="s">
        <v>34740</v>
      </c>
      <c r="F2644" s="13" t="s">
        <v>3</v>
      </c>
      <c r="G2644" s="13" t="s">
        <v>9</v>
      </c>
      <c r="H2644" s="13" t="s">
        <v>34740</v>
      </c>
      <c r="I2644" s="14">
        <v>10810</v>
      </c>
      <c r="J2644" s="14">
        <v>5405</v>
      </c>
      <c r="K2644" s="15">
        <f t="shared" si="41"/>
        <v>0.5</v>
      </c>
    </row>
    <row r="2645" spans="2:11" ht="12.75">
      <c r="B2645" s="12" t="s">
        <v>43504</v>
      </c>
      <c r="C2645" s="12" t="s">
        <v>57915</v>
      </c>
      <c r="D2645" s="13" t="s">
        <v>34742</v>
      </c>
      <c r="E2645" s="13" t="s">
        <v>34743</v>
      </c>
      <c r="F2645" s="13" t="s">
        <v>3</v>
      </c>
      <c r="G2645" s="13" t="s">
        <v>9</v>
      </c>
      <c r="H2645" s="13" t="s">
        <v>34743</v>
      </c>
      <c r="I2645" s="14">
        <v>9291.11</v>
      </c>
      <c r="J2645" s="14">
        <v>3251.89</v>
      </c>
      <c r="K2645" s="15">
        <f t="shared" si="41"/>
        <v>0.35000016144464974</v>
      </c>
    </row>
    <row r="2646" spans="2:11" ht="12.75">
      <c r="B2646" s="12" t="s">
        <v>43504</v>
      </c>
      <c r="C2646" s="12" t="s">
        <v>57974</v>
      </c>
      <c r="D2646" s="13" t="s">
        <v>34941</v>
      </c>
      <c r="E2646" s="13" t="s">
        <v>34942</v>
      </c>
      <c r="F2646" s="13" t="s">
        <v>6</v>
      </c>
      <c r="G2646" s="13" t="s">
        <v>9</v>
      </c>
      <c r="H2646" s="13" t="s">
        <v>34942</v>
      </c>
      <c r="I2646" s="14">
        <v>304767</v>
      </c>
      <c r="J2646" s="14">
        <v>13701</v>
      </c>
      <c r="K2646" s="15">
        <f t="shared" si="41"/>
        <v>4.4955654647648863E-2</v>
      </c>
    </row>
    <row r="2647" spans="2:11" ht="12.75">
      <c r="B2647" s="12" t="s">
        <v>43504</v>
      </c>
      <c r="C2647" s="12" t="s">
        <v>57974</v>
      </c>
      <c r="D2647" s="13" t="s">
        <v>34941</v>
      </c>
      <c r="E2647" s="13" t="s">
        <v>34943</v>
      </c>
      <c r="F2647" s="13" t="s">
        <v>3</v>
      </c>
      <c r="G2647" s="13" t="s">
        <v>9</v>
      </c>
      <c r="H2647" s="13" t="s">
        <v>34943</v>
      </c>
      <c r="I2647" s="14">
        <v>435976</v>
      </c>
      <c r="J2647" s="14">
        <v>20000</v>
      </c>
      <c r="K2647" s="15">
        <f t="shared" si="41"/>
        <v>4.5874084812007998E-2</v>
      </c>
    </row>
    <row r="2648" spans="2:11" ht="12.75">
      <c r="B2648" s="12" t="s">
        <v>43504</v>
      </c>
      <c r="C2648" s="12" t="s">
        <v>57974</v>
      </c>
      <c r="D2648" s="13" t="s">
        <v>34941</v>
      </c>
      <c r="E2648" s="13" t="s">
        <v>34944</v>
      </c>
      <c r="F2648" s="13" t="s">
        <v>3</v>
      </c>
      <c r="G2648" s="13" t="s">
        <v>9</v>
      </c>
      <c r="H2648" s="13" t="s">
        <v>34944</v>
      </c>
      <c r="I2648" s="14">
        <v>647660</v>
      </c>
      <c r="J2648" s="14">
        <v>48764.1</v>
      </c>
      <c r="K2648" s="15">
        <f t="shared" si="41"/>
        <v>7.5292746193990678E-2</v>
      </c>
    </row>
    <row r="2649" spans="2:11" ht="12.75">
      <c r="B2649" s="12" t="s">
        <v>43504</v>
      </c>
      <c r="C2649" s="12" t="s">
        <v>57956</v>
      </c>
      <c r="D2649" s="13" t="s">
        <v>34886</v>
      </c>
      <c r="E2649" s="13" t="s">
        <v>34887</v>
      </c>
      <c r="F2649" s="13" t="s">
        <v>3</v>
      </c>
      <c r="G2649" s="13" t="s">
        <v>9</v>
      </c>
      <c r="H2649" s="13" t="s">
        <v>34887</v>
      </c>
      <c r="I2649" s="14">
        <v>278183</v>
      </c>
      <c r="J2649" s="14">
        <v>51090.5</v>
      </c>
      <c r="K2649" s="15">
        <f t="shared" si="41"/>
        <v>0.18365787988482402</v>
      </c>
    </row>
    <row r="2650" spans="2:11" ht="12.75">
      <c r="B2650" s="12" t="s">
        <v>43504</v>
      </c>
      <c r="C2650" s="12" t="s">
        <v>57917</v>
      </c>
      <c r="D2650" s="13" t="s">
        <v>34746</v>
      </c>
      <c r="E2650" s="13" t="s">
        <v>34747</v>
      </c>
      <c r="F2650" s="13" t="s">
        <v>3</v>
      </c>
      <c r="G2650" s="13" t="s">
        <v>9</v>
      </c>
      <c r="H2650" s="13" t="s">
        <v>34747</v>
      </c>
      <c r="I2650" s="14">
        <v>194162</v>
      </c>
      <c r="J2650" s="14">
        <v>58248.6</v>
      </c>
      <c r="K2650" s="15">
        <f t="shared" si="41"/>
        <v>0.3</v>
      </c>
    </row>
    <row r="2651" spans="2:11" ht="12.75">
      <c r="B2651" s="12" t="s">
        <v>43504</v>
      </c>
      <c r="C2651" s="12" t="s">
        <v>57918</v>
      </c>
      <c r="D2651" s="13" t="s">
        <v>34748</v>
      </c>
      <c r="E2651" s="13" t="s">
        <v>34749</v>
      </c>
      <c r="F2651" s="13" t="s">
        <v>7</v>
      </c>
      <c r="G2651" s="13" t="s">
        <v>9</v>
      </c>
      <c r="H2651" s="13" t="s">
        <v>34749</v>
      </c>
      <c r="I2651" s="14">
        <v>2513</v>
      </c>
      <c r="J2651" s="14">
        <v>1005.2</v>
      </c>
      <c r="K2651" s="15">
        <f t="shared" si="41"/>
        <v>0.4</v>
      </c>
    </row>
    <row r="2652" spans="2:11" ht="12.75">
      <c r="B2652" s="12" t="s">
        <v>43504</v>
      </c>
      <c r="C2652" s="12" t="s">
        <v>57918</v>
      </c>
      <c r="D2652" s="13" t="s">
        <v>34748</v>
      </c>
      <c r="E2652" s="13" t="s">
        <v>34750</v>
      </c>
      <c r="F2652" s="13" t="s">
        <v>3</v>
      </c>
      <c r="G2652" s="13" t="s">
        <v>9</v>
      </c>
      <c r="H2652" s="13" t="s">
        <v>34750</v>
      </c>
      <c r="I2652" s="14">
        <v>5735</v>
      </c>
      <c r="J2652" s="14">
        <v>1720.5</v>
      </c>
      <c r="K2652" s="15">
        <f t="shared" si="41"/>
        <v>0.3</v>
      </c>
    </row>
    <row r="2653" spans="2:11" ht="12.75">
      <c r="B2653" s="12" t="s">
        <v>43504</v>
      </c>
      <c r="C2653" s="12" t="s">
        <v>57918</v>
      </c>
      <c r="D2653" s="13" t="s">
        <v>34748</v>
      </c>
      <c r="E2653" s="13" t="s">
        <v>34751</v>
      </c>
      <c r="F2653" s="13" t="s">
        <v>7</v>
      </c>
      <c r="G2653" s="13" t="s">
        <v>9</v>
      </c>
      <c r="H2653" s="13" t="s">
        <v>34751</v>
      </c>
      <c r="I2653" s="14">
        <v>24720</v>
      </c>
      <c r="J2653" s="14">
        <v>7416</v>
      </c>
      <c r="K2653" s="15">
        <f t="shared" si="41"/>
        <v>0.3</v>
      </c>
    </row>
    <row r="2654" spans="2:11" ht="12.75">
      <c r="B2654" s="12" t="s">
        <v>43504</v>
      </c>
      <c r="C2654" s="12" t="s">
        <v>57918</v>
      </c>
      <c r="D2654" s="13" t="s">
        <v>34748</v>
      </c>
      <c r="E2654" s="13" t="s">
        <v>34752</v>
      </c>
      <c r="F2654" s="13" t="s">
        <v>6</v>
      </c>
      <c r="G2654" s="13" t="s">
        <v>9</v>
      </c>
      <c r="H2654" s="13" t="s">
        <v>34752</v>
      </c>
      <c r="I2654" s="14">
        <v>105570</v>
      </c>
      <c r="J2654" s="14">
        <v>26392.5</v>
      </c>
      <c r="K2654" s="15">
        <f t="shared" si="41"/>
        <v>0.25</v>
      </c>
    </row>
    <row r="2655" spans="2:11" ht="12.75">
      <c r="B2655" s="12" t="s">
        <v>43504</v>
      </c>
      <c r="C2655" s="12" t="s">
        <v>57919</v>
      </c>
      <c r="D2655" s="13" t="s">
        <v>34753</v>
      </c>
      <c r="E2655" s="13" t="s">
        <v>34754</v>
      </c>
      <c r="F2655" s="13" t="s">
        <v>3</v>
      </c>
      <c r="G2655" s="13" t="s">
        <v>9</v>
      </c>
      <c r="H2655" s="13" t="s">
        <v>34754</v>
      </c>
      <c r="I2655" s="14">
        <v>19250</v>
      </c>
      <c r="J2655" s="14">
        <v>5775</v>
      </c>
      <c r="K2655" s="15">
        <f t="shared" si="41"/>
        <v>0.3</v>
      </c>
    </row>
    <row r="2656" spans="2:11" ht="12.75">
      <c r="B2656" s="12" t="s">
        <v>43504</v>
      </c>
      <c r="C2656" s="12" t="s">
        <v>57920</v>
      </c>
      <c r="D2656" s="13" t="s">
        <v>34755</v>
      </c>
      <c r="E2656" s="13" t="s">
        <v>34756</v>
      </c>
      <c r="F2656" s="13" t="s">
        <v>3</v>
      </c>
      <c r="G2656" s="13" t="s">
        <v>9</v>
      </c>
      <c r="H2656" s="13" t="s">
        <v>34756</v>
      </c>
      <c r="I2656" s="14">
        <v>21000</v>
      </c>
      <c r="J2656" s="14">
        <v>4200</v>
      </c>
      <c r="K2656" s="15">
        <f t="shared" si="41"/>
        <v>0.2</v>
      </c>
    </row>
    <row r="2657" spans="2:11" ht="12.75">
      <c r="B2657" s="12" t="s">
        <v>43504</v>
      </c>
      <c r="C2657" s="12" t="s">
        <v>57921</v>
      </c>
      <c r="D2657" s="13" t="s">
        <v>34757</v>
      </c>
      <c r="E2657" s="13" t="s">
        <v>34758</v>
      </c>
      <c r="F2657" s="13" t="s">
        <v>3</v>
      </c>
      <c r="G2657" s="13" t="s">
        <v>9</v>
      </c>
      <c r="H2657" s="13" t="s">
        <v>34758</v>
      </c>
      <c r="I2657" s="14">
        <v>210785</v>
      </c>
      <c r="J2657" s="14">
        <v>29249.4</v>
      </c>
      <c r="K2657" s="15">
        <f t="shared" si="41"/>
        <v>0.13876414355860237</v>
      </c>
    </row>
    <row r="2658" spans="2:11" ht="12.75">
      <c r="B2658" s="12" t="s">
        <v>43504</v>
      </c>
      <c r="C2658" s="12" t="s">
        <v>57921</v>
      </c>
      <c r="D2658" s="13" t="s">
        <v>34757</v>
      </c>
      <c r="E2658" s="13" t="s">
        <v>34759</v>
      </c>
      <c r="F2658" s="13" t="s">
        <v>4</v>
      </c>
      <c r="G2658" s="13" t="s">
        <v>9</v>
      </c>
      <c r="H2658" s="13" t="s">
        <v>34759</v>
      </c>
      <c r="I2658" s="14">
        <v>264150</v>
      </c>
      <c r="J2658" s="14">
        <v>32780</v>
      </c>
      <c r="K2658" s="15">
        <f t="shared" si="41"/>
        <v>0.12409615748627674</v>
      </c>
    </row>
    <row r="2659" spans="2:11" ht="12.75">
      <c r="B2659" s="12" t="s">
        <v>43504</v>
      </c>
      <c r="C2659" s="12" t="s">
        <v>57922</v>
      </c>
      <c r="D2659" s="13" t="s">
        <v>34760</v>
      </c>
      <c r="E2659" s="13" t="s">
        <v>34761</v>
      </c>
      <c r="F2659" s="13" t="s">
        <v>3</v>
      </c>
      <c r="G2659" s="13" t="s">
        <v>9</v>
      </c>
      <c r="H2659" s="13" t="s">
        <v>34761</v>
      </c>
      <c r="I2659" s="14">
        <v>224520.97</v>
      </c>
      <c r="J2659" s="14">
        <v>56130.239999999998</v>
      </c>
      <c r="K2659" s="15">
        <f t="shared" si="41"/>
        <v>0.2499999888651826</v>
      </c>
    </row>
    <row r="2660" spans="2:11" ht="12.75">
      <c r="B2660" s="12" t="s">
        <v>43504</v>
      </c>
      <c r="C2660" s="12" t="s">
        <v>57923</v>
      </c>
      <c r="D2660" s="13" t="s">
        <v>34762</v>
      </c>
      <c r="E2660" s="13" t="s">
        <v>34763</v>
      </c>
      <c r="F2660" s="13" t="s">
        <v>2</v>
      </c>
      <c r="G2660" s="13" t="s">
        <v>9</v>
      </c>
      <c r="H2660" s="13" t="s">
        <v>34763</v>
      </c>
      <c r="I2660" s="14">
        <v>55437.94</v>
      </c>
      <c r="J2660" s="14">
        <v>16631.38</v>
      </c>
      <c r="K2660" s="15">
        <f t="shared" si="41"/>
        <v>0.29999996392362344</v>
      </c>
    </row>
    <row r="2661" spans="2:11" ht="12.75">
      <c r="B2661" s="12" t="s">
        <v>43504</v>
      </c>
      <c r="C2661" s="12" t="s">
        <v>57923</v>
      </c>
      <c r="D2661" s="13" t="s">
        <v>34762</v>
      </c>
      <c r="E2661" s="13" t="s">
        <v>7027</v>
      </c>
      <c r="F2661" s="13" t="s">
        <v>3</v>
      </c>
      <c r="G2661" s="13" t="s">
        <v>9</v>
      </c>
      <c r="H2661" s="13" t="s">
        <v>7027</v>
      </c>
      <c r="I2661" s="14">
        <v>293419.49</v>
      </c>
      <c r="J2661" s="14">
        <v>88025.85</v>
      </c>
      <c r="K2661" s="15">
        <f t="shared" si="41"/>
        <v>0.30000001022426975</v>
      </c>
    </row>
    <row r="2662" spans="2:11" ht="12.75">
      <c r="B2662" s="12" t="s">
        <v>43504</v>
      </c>
      <c r="C2662" s="12" t="s">
        <v>57924</v>
      </c>
      <c r="D2662" s="13" t="s">
        <v>34766</v>
      </c>
      <c r="E2662" s="13" t="s">
        <v>34767</v>
      </c>
      <c r="F2662" s="13" t="s">
        <v>8</v>
      </c>
      <c r="G2662" s="13" t="s">
        <v>9</v>
      </c>
      <c r="H2662" s="13" t="s">
        <v>34767</v>
      </c>
      <c r="I2662" s="14">
        <v>31629</v>
      </c>
      <c r="J2662" s="14">
        <v>12074</v>
      </c>
      <c r="K2662" s="15">
        <f t="shared" si="41"/>
        <v>0.38173827816244588</v>
      </c>
    </row>
    <row r="2663" spans="2:11" ht="12.75">
      <c r="B2663" s="12" t="s">
        <v>43504</v>
      </c>
      <c r="C2663" s="12" t="s">
        <v>57924</v>
      </c>
      <c r="D2663" s="13" t="s">
        <v>34766</v>
      </c>
      <c r="E2663" s="13" t="s">
        <v>34768</v>
      </c>
      <c r="F2663" s="13" t="s">
        <v>3</v>
      </c>
      <c r="G2663" s="13" t="s">
        <v>9</v>
      </c>
      <c r="H2663" s="13" t="s">
        <v>34768</v>
      </c>
      <c r="I2663" s="14">
        <v>704517</v>
      </c>
      <c r="J2663" s="14">
        <v>70451.7</v>
      </c>
      <c r="K2663" s="15">
        <f t="shared" si="41"/>
        <v>9.9999999999999992E-2</v>
      </c>
    </row>
    <row r="2664" spans="2:11" ht="12.75">
      <c r="B2664" s="12" t="s">
        <v>43504</v>
      </c>
      <c r="C2664" s="12" t="s">
        <v>57925</v>
      </c>
      <c r="D2664" s="13" t="s">
        <v>34769</v>
      </c>
      <c r="E2664" s="13" t="s">
        <v>34770</v>
      </c>
      <c r="F2664" s="13" t="s">
        <v>3</v>
      </c>
      <c r="G2664" s="13" t="s">
        <v>9</v>
      </c>
      <c r="H2664" s="13" t="s">
        <v>34770</v>
      </c>
      <c r="I2664" s="14">
        <v>37876.400000000001</v>
      </c>
      <c r="J2664" s="14">
        <v>11362.92</v>
      </c>
      <c r="K2664" s="15">
        <f t="shared" si="41"/>
        <v>0.3</v>
      </c>
    </row>
    <row r="2665" spans="2:11" ht="12.75">
      <c r="B2665" s="12" t="s">
        <v>43504</v>
      </c>
      <c r="C2665" s="12" t="s">
        <v>57926</v>
      </c>
      <c r="D2665" s="13" t="s">
        <v>34771</v>
      </c>
      <c r="E2665" s="13" t="s">
        <v>34772</v>
      </c>
      <c r="F2665" s="13" t="s">
        <v>3</v>
      </c>
      <c r="G2665" s="13" t="s">
        <v>9</v>
      </c>
      <c r="H2665" s="13" t="s">
        <v>34772</v>
      </c>
      <c r="I2665" s="14">
        <v>71751.44</v>
      </c>
      <c r="J2665" s="14">
        <v>17937.86</v>
      </c>
      <c r="K2665" s="15">
        <f t="shared" si="41"/>
        <v>0.25</v>
      </c>
    </row>
    <row r="2666" spans="2:11" ht="12.75">
      <c r="B2666" s="12" t="s">
        <v>43504</v>
      </c>
      <c r="C2666" s="12" t="s">
        <v>57927</v>
      </c>
      <c r="D2666" s="13" t="s">
        <v>34773</v>
      </c>
      <c r="E2666" s="13" t="s">
        <v>34774</v>
      </c>
      <c r="F2666" s="13" t="s">
        <v>3</v>
      </c>
      <c r="G2666" s="13" t="s">
        <v>9</v>
      </c>
      <c r="H2666" s="13" t="s">
        <v>34774</v>
      </c>
      <c r="I2666" s="14">
        <v>163769</v>
      </c>
      <c r="J2666" s="14">
        <v>32771</v>
      </c>
      <c r="K2666" s="15">
        <f t="shared" si="41"/>
        <v>0.20010502598171814</v>
      </c>
    </row>
    <row r="2667" spans="2:11" ht="12.75">
      <c r="B2667" s="12" t="s">
        <v>43504</v>
      </c>
      <c r="C2667" s="12" t="s">
        <v>57928</v>
      </c>
      <c r="D2667" s="13" t="s">
        <v>4260</v>
      </c>
      <c r="E2667" s="13" t="s">
        <v>34775</v>
      </c>
      <c r="F2667" s="13" t="s">
        <v>3</v>
      </c>
      <c r="G2667" s="13" t="s">
        <v>9</v>
      </c>
      <c r="H2667" s="13" t="s">
        <v>34775</v>
      </c>
      <c r="I2667" s="14">
        <v>100111</v>
      </c>
      <c r="J2667" s="14">
        <v>25000</v>
      </c>
      <c r="K2667" s="15">
        <f t="shared" si="41"/>
        <v>0.24972280768347135</v>
      </c>
    </row>
    <row r="2668" spans="2:11" ht="12.75">
      <c r="B2668" s="12" t="s">
        <v>43504</v>
      </c>
      <c r="C2668" s="12" t="s">
        <v>57929</v>
      </c>
      <c r="D2668" s="13" t="s">
        <v>34776</v>
      </c>
      <c r="E2668" s="13" t="s">
        <v>34777</v>
      </c>
      <c r="F2668" s="13" t="s">
        <v>3</v>
      </c>
      <c r="G2668" s="13" t="s">
        <v>9</v>
      </c>
      <c r="H2668" s="13" t="s">
        <v>34777</v>
      </c>
      <c r="I2668" s="14">
        <v>647000</v>
      </c>
      <c r="J2668" s="14">
        <v>94100</v>
      </c>
      <c r="K2668" s="15">
        <f t="shared" si="41"/>
        <v>0.1454404945904173</v>
      </c>
    </row>
    <row r="2669" spans="2:11" ht="12.75">
      <c r="B2669" s="12" t="s">
        <v>43504</v>
      </c>
      <c r="C2669" s="12" t="s">
        <v>57929</v>
      </c>
      <c r="D2669" s="13" t="s">
        <v>34776</v>
      </c>
      <c r="E2669" s="13" t="s">
        <v>34778</v>
      </c>
      <c r="F2669" s="13" t="s">
        <v>7</v>
      </c>
      <c r="G2669" s="13" t="s">
        <v>9</v>
      </c>
      <c r="H2669" s="13" t="s">
        <v>34778</v>
      </c>
      <c r="I2669" s="14">
        <v>650000</v>
      </c>
      <c r="J2669" s="14">
        <v>260000</v>
      </c>
      <c r="K2669" s="15">
        <f t="shared" si="41"/>
        <v>0.4</v>
      </c>
    </row>
    <row r="2670" spans="2:11" ht="12.75">
      <c r="B2670" s="12" t="s">
        <v>43504</v>
      </c>
      <c r="C2670" s="12" t="s">
        <v>57957</v>
      </c>
      <c r="D2670" s="13" t="s">
        <v>34888</v>
      </c>
      <c r="E2670" s="13" t="s">
        <v>34889</v>
      </c>
      <c r="F2670" s="13" t="s">
        <v>7</v>
      </c>
      <c r="G2670" s="13" t="s">
        <v>9</v>
      </c>
      <c r="H2670" s="13" t="s">
        <v>34889</v>
      </c>
      <c r="I2670" s="14">
        <v>2000</v>
      </c>
      <c r="J2670" s="14">
        <v>767.6</v>
      </c>
      <c r="K2670" s="15">
        <f t="shared" si="41"/>
        <v>0.38380000000000003</v>
      </c>
    </row>
    <row r="2671" spans="2:11" ht="12.75">
      <c r="B2671" s="12" t="s">
        <v>43504</v>
      </c>
      <c r="C2671" s="12" t="s">
        <v>57958</v>
      </c>
      <c r="D2671" s="13" t="s">
        <v>34890</v>
      </c>
      <c r="E2671" s="13" t="s">
        <v>34891</v>
      </c>
      <c r="F2671" s="13" t="s">
        <v>3</v>
      </c>
      <c r="G2671" s="13" t="s">
        <v>9</v>
      </c>
      <c r="H2671" s="13" t="s">
        <v>34891</v>
      </c>
      <c r="I2671" s="14">
        <v>15980</v>
      </c>
      <c r="J2671" s="14">
        <v>3995</v>
      </c>
      <c r="K2671" s="15">
        <f t="shared" si="41"/>
        <v>0.25</v>
      </c>
    </row>
    <row r="2672" spans="2:11" ht="12.75">
      <c r="B2672" s="12" t="s">
        <v>43504</v>
      </c>
      <c r="C2672" s="12" t="s">
        <v>57916</v>
      </c>
      <c r="D2672" s="13" t="s">
        <v>34744</v>
      </c>
      <c r="E2672" s="13" t="s">
        <v>34745</v>
      </c>
      <c r="F2672" s="13" t="s">
        <v>3</v>
      </c>
      <c r="G2672" s="13" t="s">
        <v>9</v>
      </c>
      <c r="H2672" s="13" t="s">
        <v>34745</v>
      </c>
      <c r="I2672" s="14">
        <v>3773105.79</v>
      </c>
      <c r="J2672" s="14">
        <v>280000</v>
      </c>
      <c r="K2672" s="15">
        <f t="shared" si="41"/>
        <v>7.4209422047506385E-2</v>
      </c>
    </row>
    <row r="2673" spans="2:11" ht="12.75">
      <c r="B2673" s="12" t="s">
        <v>43504</v>
      </c>
      <c r="C2673" s="12" t="s">
        <v>57959</v>
      </c>
      <c r="D2673" s="13" t="s">
        <v>34892</v>
      </c>
      <c r="E2673" s="13" t="s">
        <v>34893</v>
      </c>
      <c r="F2673" s="13" t="s">
        <v>3</v>
      </c>
      <c r="G2673" s="13" t="s">
        <v>9</v>
      </c>
      <c r="H2673" s="13" t="s">
        <v>34893</v>
      </c>
      <c r="I2673" s="14">
        <v>384200</v>
      </c>
      <c r="J2673" s="14">
        <v>115260</v>
      </c>
      <c r="K2673" s="15">
        <f t="shared" si="41"/>
        <v>0.3</v>
      </c>
    </row>
    <row r="2674" spans="2:11" ht="12.75">
      <c r="B2674" s="12" t="s">
        <v>43504</v>
      </c>
      <c r="C2674" s="12" t="s">
        <v>57959</v>
      </c>
      <c r="D2674" s="13" t="s">
        <v>34892</v>
      </c>
      <c r="E2674" s="13" t="s">
        <v>34894</v>
      </c>
      <c r="F2674" s="13" t="s">
        <v>3</v>
      </c>
      <c r="G2674" s="13" t="s">
        <v>9</v>
      </c>
      <c r="H2674" s="13" t="s">
        <v>34894</v>
      </c>
      <c r="I2674" s="14">
        <v>300000</v>
      </c>
      <c r="J2674" s="14">
        <v>120000</v>
      </c>
      <c r="K2674" s="15">
        <f t="shared" si="41"/>
        <v>0.4</v>
      </c>
    </row>
    <row r="2675" spans="2:11" ht="12.75">
      <c r="B2675" s="12" t="s">
        <v>43504</v>
      </c>
      <c r="C2675" s="12" t="s">
        <v>57959</v>
      </c>
      <c r="D2675" s="13" t="s">
        <v>34892</v>
      </c>
      <c r="E2675" s="13" t="s">
        <v>34895</v>
      </c>
      <c r="F2675" s="13" t="s">
        <v>8</v>
      </c>
      <c r="G2675" s="13" t="s">
        <v>9</v>
      </c>
      <c r="H2675" s="13" t="s">
        <v>34895</v>
      </c>
      <c r="I2675" s="14">
        <v>320000</v>
      </c>
      <c r="J2675" s="14">
        <v>128000</v>
      </c>
      <c r="K2675" s="15">
        <f t="shared" si="41"/>
        <v>0.4</v>
      </c>
    </row>
    <row r="2676" spans="2:11" ht="12.75">
      <c r="B2676" s="12" t="s">
        <v>43504</v>
      </c>
      <c r="C2676" s="12" t="s">
        <v>57975</v>
      </c>
      <c r="D2676" s="13" t="s">
        <v>34945</v>
      </c>
      <c r="E2676" s="13" t="s">
        <v>34946</v>
      </c>
      <c r="F2676" s="13" t="s">
        <v>3</v>
      </c>
      <c r="G2676" s="13" t="s">
        <v>9</v>
      </c>
      <c r="H2676" s="13" t="s">
        <v>34946</v>
      </c>
      <c r="I2676" s="14">
        <v>2985</v>
      </c>
      <c r="J2676" s="14">
        <v>746.25</v>
      </c>
      <c r="K2676" s="15">
        <f t="shared" si="41"/>
        <v>0.25</v>
      </c>
    </row>
    <row r="2677" spans="2:11" ht="12.75">
      <c r="B2677" s="12" t="s">
        <v>43504</v>
      </c>
      <c r="C2677" s="12" t="s">
        <v>57975</v>
      </c>
      <c r="D2677" s="13" t="s">
        <v>34945</v>
      </c>
      <c r="E2677" s="13" t="s">
        <v>34947</v>
      </c>
      <c r="F2677" s="13" t="s">
        <v>4</v>
      </c>
      <c r="G2677" s="13" t="s">
        <v>9</v>
      </c>
      <c r="H2677" s="13" t="s">
        <v>34947</v>
      </c>
      <c r="I2677" s="14">
        <v>3013.6</v>
      </c>
      <c r="J2677" s="14">
        <v>775.9</v>
      </c>
      <c r="K2677" s="15">
        <f t="shared" si="41"/>
        <v>0.25746615343774887</v>
      </c>
    </row>
    <row r="2678" spans="2:11" ht="12.75">
      <c r="B2678" s="12" t="s">
        <v>43504</v>
      </c>
      <c r="C2678" s="12" t="s">
        <v>57975</v>
      </c>
      <c r="D2678" s="13" t="s">
        <v>34945</v>
      </c>
      <c r="E2678" s="13" t="s">
        <v>34948</v>
      </c>
      <c r="F2678" s="13" t="s">
        <v>3</v>
      </c>
      <c r="G2678" s="13" t="s">
        <v>9</v>
      </c>
      <c r="H2678" s="13" t="s">
        <v>34948</v>
      </c>
      <c r="I2678" s="14">
        <v>4302</v>
      </c>
      <c r="J2678" s="14">
        <v>1720.8</v>
      </c>
      <c r="K2678" s="15">
        <f t="shared" si="41"/>
        <v>0.39999999999999997</v>
      </c>
    </row>
    <row r="2679" spans="2:11" ht="12.75">
      <c r="B2679" s="12" t="s">
        <v>43504</v>
      </c>
      <c r="C2679" s="12" t="s">
        <v>57975</v>
      </c>
      <c r="D2679" s="13" t="s">
        <v>34945</v>
      </c>
      <c r="E2679" s="13" t="s">
        <v>34949</v>
      </c>
      <c r="F2679" s="13" t="s">
        <v>6</v>
      </c>
      <c r="G2679" s="13" t="s">
        <v>9</v>
      </c>
      <c r="H2679" s="13" t="s">
        <v>34949</v>
      </c>
      <c r="I2679" s="14">
        <v>33883.26</v>
      </c>
      <c r="J2679" s="14">
        <v>8470.82</v>
      </c>
      <c r="K2679" s="15">
        <f t="shared" si="41"/>
        <v>0.25000014756549399</v>
      </c>
    </row>
    <row r="2680" spans="2:11" ht="12.75">
      <c r="B2680" s="12" t="s">
        <v>43504</v>
      </c>
      <c r="C2680" s="12" t="s">
        <v>57931</v>
      </c>
      <c r="D2680" s="13" t="s">
        <v>34825</v>
      </c>
      <c r="E2680" s="13" t="s">
        <v>12273</v>
      </c>
      <c r="F2680" s="13" t="s">
        <v>3</v>
      </c>
      <c r="G2680" s="13" t="s">
        <v>9</v>
      </c>
      <c r="H2680" s="13" t="s">
        <v>12273</v>
      </c>
      <c r="I2680" s="14">
        <v>21287.27</v>
      </c>
      <c r="J2680" s="14">
        <v>5000</v>
      </c>
      <c r="K2680" s="15">
        <f t="shared" si="41"/>
        <v>0.2348821619681622</v>
      </c>
    </row>
    <row r="2681" spans="2:11" ht="12.75">
      <c r="B2681" s="12" t="s">
        <v>43504</v>
      </c>
      <c r="C2681" s="12" t="s">
        <v>57932</v>
      </c>
      <c r="D2681" s="13" t="s">
        <v>34826</v>
      </c>
      <c r="E2681" s="13" t="s">
        <v>34827</v>
      </c>
      <c r="F2681" s="13" t="s">
        <v>3</v>
      </c>
      <c r="G2681" s="13" t="s">
        <v>9</v>
      </c>
      <c r="H2681" s="13" t="s">
        <v>34827</v>
      </c>
      <c r="I2681" s="14">
        <v>658800</v>
      </c>
      <c r="J2681" s="14">
        <v>90000</v>
      </c>
      <c r="K2681" s="15">
        <f t="shared" si="41"/>
        <v>0.13661202185792351</v>
      </c>
    </row>
    <row r="2682" spans="2:11" ht="12.75">
      <c r="B2682" s="12" t="s">
        <v>43504</v>
      </c>
      <c r="C2682" s="12" t="s">
        <v>57932</v>
      </c>
      <c r="D2682" s="13" t="s">
        <v>34826</v>
      </c>
      <c r="E2682" s="13" t="s">
        <v>34828</v>
      </c>
      <c r="F2682" s="13" t="s">
        <v>7</v>
      </c>
      <c r="G2682" s="13" t="s">
        <v>9</v>
      </c>
      <c r="H2682" s="13" t="s">
        <v>34828</v>
      </c>
      <c r="I2682" s="14">
        <v>242000</v>
      </c>
      <c r="J2682" s="14">
        <v>96800</v>
      </c>
      <c r="K2682" s="15">
        <f t="shared" si="41"/>
        <v>0.4</v>
      </c>
    </row>
    <row r="2683" spans="2:11" ht="12.75">
      <c r="B2683" s="12" t="s">
        <v>43504</v>
      </c>
      <c r="C2683" s="12" t="s">
        <v>57933</v>
      </c>
      <c r="D2683" s="13" t="s">
        <v>34829</v>
      </c>
      <c r="E2683" s="13" t="s">
        <v>34830</v>
      </c>
      <c r="F2683" s="13" t="s">
        <v>8</v>
      </c>
      <c r="G2683" s="13" t="s">
        <v>9</v>
      </c>
      <c r="H2683" s="13" t="s">
        <v>34830</v>
      </c>
      <c r="I2683" s="14">
        <v>7820</v>
      </c>
      <c r="J2683" s="14">
        <v>3128</v>
      </c>
      <c r="K2683" s="15">
        <f t="shared" si="41"/>
        <v>0.4</v>
      </c>
    </row>
    <row r="2684" spans="2:11" ht="12.75">
      <c r="B2684" s="12" t="s">
        <v>43504</v>
      </c>
      <c r="C2684" s="12" t="s">
        <v>57933</v>
      </c>
      <c r="D2684" s="13" t="s">
        <v>34829</v>
      </c>
      <c r="E2684" s="13" t="s">
        <v>34831</v>
      </c>
      <c r="F2684" s="13" t="s">
        <v>3</v>
      </c>
      <c r="G2684" s="13" t="s">
        <v>9</v>
      </c>
      <c r="H2684" s="13" t="s">
        <v>34831</v>
      </c>
      <c r="I2684" s="14">
        <v>225760</v>
      </c>
      <c r="J2684" s="14">
        <v>56440</v>
      </c>
      <c r="K2684" s="15">
        <f t="shared" si="41"/>
        <v>0.25</v>
      </c>
    </row>
    <row r="2685" spans="2:11" ht="12.75">
      <c r="B2685" s="12" t="s">
        <v>43504</v>
      </c>
      <c r="C2685" s="12" t="s">
        <v>57934</v>
      </c>
      <c r="D2685" s="13" t="s">
        <v>34832</v>
      </c>
      <c r="E2685" s="13" t="s">
        <v>34740</v>
      </c>
      <c r="F2685" s="13" t="s">
        <v>3</v>
      </c>
      <c r="G2685" s="13" t="s">
        <v>9</v>
      </c>
      <c r="H2685" s="13" t="s">
        <v>34740</v>
      </c>
      <c r="I2685" s="14">
        <v>12857.86</v>
      </c>
      <c r="J2685" s="14">
        <v>6428.93</v>
      </c>
      <c r="K2685" s="15">
        <f t="shared" si="41"/>
        <v>0.5</v>
      </c>
    </row>
    <row r="2686" spans="2:11" ht="12.75">
      <c r="B2686" s="12" t="s">
        <v>43504</v>
      </c>
      <c r="C2686" s="12" t="s">
        <v>57935</v>
      </c>
      <c r="D2686" s="13" t="s">
        <v>34833</v>
      </c>
      <c r="E2686" s="13" t="s">
        <v>34834</v>
      </c>
      <c r="F2686" s="13" t="s">
        <v>3</v>
      </c>
      <c r="G2686" s="13" t="s">
        <v>9</v>
      </c>
      <c r="H2686" s="13" t="s">
        <v>34834</v>
      </c>
      <c r="I2686" s="14">
        <v>10053</v>
      </c>
      <c r="J2686" s="14">
        <v>2513.25</v>
      </c>
      <c r="K2686" s="15">
        <f t="shared" si="41"/>
        <v>0.25</v>
      </c>
    </row>
    <row r="2687" spans="2:11" ht="12.75">
      <c r="B2687" s="12" t="s">
        <v>43504</v>
      </c>
      <c r="C2687" s="12" t="s">
        <v>57978</v>
      </c>
      <c r="D2687" s="13" t="s">
        <v>34953</v>
      </c>
      <c r="E2687" s="13" t="s">
        <v>34954</v>
      </c>
      <c r="F2687" s="13" t="s">
        <v>3</v>
      </c>
      <c r="G2687" s="13" t="s">
        <v>9</v>
      </c>
      <c r="H2687" s="13" t="s">
        <v>34954</v>
      </c>
      <c r="I2687" s="14">
        <v>23438.9</v>
      </c>
      <c r="J2687" s="14">
        <v>7031.67</v>
      </c>
      <c r="K2687" s="15">
        <f t="shared" si="41"/>
        <v>0.3</v>
      </c>
    </row>
    <row r="2688" spans="2:11" ht="12.75">
      <c r="B2688" s="12" t="s">
        <v>43504</v>
      </c>
      <c r="C2688" s="12" t="s">
        <v>57936</v>
      </c>
      <c r="D2688" s="13" t="s">
        <v>34835</v>
      </c>
      <c r="E2688" s="13" t="s">
        <v>28989</v>
      </c>
      <c r="F2688" s="13" t="s">
        <v>3</v>
      </c>
      <c r="G2688" s="13" t="s">
        <v>9</v>
      </c>
      <c r="H2688" s="13" t="s">
        <v>28989</v>
      </c>
      <c r="I2688" s="14">
        <v>6600</v>
      </c>
      <c r="J2688" s="14">
        <v>3300</v>
      </c>
      <c r="K2688" s="15">
        <f t="shared" si="41"/>
        <v>0.5</v>
      </c>
    </row>
    <row r="2689" spans="2:11" ht="12.75">
      <c r="B2689" s="12" t="s">
        <v>43504</v>
      </c>
      <c r="C2689" s="12" t="s">
        <v>57936</v>
      </c>
      <c r="D2689" s="13" t="s">
        <v>34835</v>
      </c>
      <c r="E2689" s="13" t="s">
        <v>34836</v>
      </c>
      <c r="F2689" s="13" t="s">
        <v>3</v>
      </c>
      <c r="G2689" s="13" t="s">
        <v>9</v>
      </c>
      <c r="H2689" s="13" t="s">
        <v>34836</v>
      </c>
      <c r="I2689" s="14">
        <v>70650</v>
      </c>
      <c r="J2689" s="14">
        <v>16177.98</v>
      </c>
      <c r="K2689" s="15">
        <f t="shared" si="41"/>
        <v>0.22898768577494691</v>
      </c>
    </row>
    <row r="2690" spans="2:11" ht="12.75">
      <c r="B2690" s="12" t="s">
        <v>43504</v>
      </c>
      <c r="C2690" s="12" t="s">
        <v>57937</v>
      </c>
      <c r="D2690" s="13" t="s">
        <v>34837</v>
      </c>
      <c r="E2690" s="13" t="s">
        <v>34838</v>
      </c>
      <c r="F2690" s="13" t="s">
        <v>3</v>
      </c>
      <c r="G2690" s="13" t="s">
        <v>9</v>
      </c>
      <c r="H2690" s="13" t="s">
        <v>34838</v>
      </c>
      <c r="I2690" s="14">
        <v>6440</v>
      </c>
      <c r="J2690" s="14">
        <v>2576</v>
      </c>
      <c r="K2690" s="15">
        <f t="shared" si="41"/>
        <v>0.4</v>
      </c>
    </row>
    <row r="2691" spans="2:11" ht="12.75">
      <c r="B2691" s="12" t="s">
        <v>43504</v>
      </c>
      <c r="C2691" s="12" t="s">
        <v>57938</v>
      </c>
      <c r="D2691" s="13" t="s">
        <v>34839</v>
      </c>
      <c r="E2691" s="13" t="s">
        <v>34840</v>
      </c>
      <c r="F2691" s="13" t="s">
        <v>3</v>
      </c>
      <c r="G2691" s="13" t="s">
        <v>9</v>
      </c>
      <c r="H2691" s="13" t="s">
        <v>34840</v>
      </c>
      <c r="I2691" s="14">
        <v>32802.699999999997</v>
      </c>
      <c r="J2691" s="14">
        <v>9500</v>
      </c>
      <c r="K2691" s="15">
        <f t="shared" si="41"/>
        <v>0.28961030646867486</v>
      </c>
    </row>
    <row r="2692" spans="2:11" ht="12.75">
      <c r="B2692" s="12" t="s">
        <v>43504</v>
      </c>
      <c r="C2692" s="12" t="s">
        <v>57960</v>
      </c>
      <c r="D2692" s="13" t="s">
        <v>34896</v>
      </c>
      <c r="E2692" s="13" t="s">
        <v>34897</v>
      </c>
      <c r="F2692" s="13" t="s">
        <v>3</v>
      </c>
      <c r="G2692" s="13" t="s">
        <v>9</v>
      </c>
      <c r="H2692" s="13" t="s">
        <v>34897</v>
      </c>
      <c r="I2692" s="14">
        <v>26624.3</v>
      </c>
      <c r="J2692" s="14">
        <v>7987.29</v>
      </c>
      <c r="K2692" s="15">
        <f t="shared" ref="K2692:K2755" si="42">J2692/I2692</f>
        <v>0.3</v>
      </c>
    </row>
    <row r="2693" spans="2:11" ht="12.75">
      <c r="B2693" s="12" t="s">
        <v>43504</v>
      </c>
      <c r="C2693" s="12" t="s">
        <v>57939</v>
      </c>
      <c r="D2693" s="13" t="s">
        <v>34841</v>
      </c>
      <c r="E2693" s="13" t="s">
        <v>34842</v>
      </c>
      <c r="F2693" s="13" t="s">
        <v>4</v>
      </c>
      <c r="G2693" s="13" t="s">
        <v>9</v>
      </c>
      <c r="H2693" s="13" t="s">
        <v>34842</v>
      </c>
      <c r="I2693" s="14">
        <v>16200</v>
      </c>
      <c r="J2693" s="14">
        <v>4050</v>
      </c>
      <c r="K2693" s="15">
        <f t="shared" si="42"/>
        <v>0.25</v>
      </c>
    </row>
    <row r="2694" spans="2:11" ht="12.75">
      <c r="B2694" s="12" t="s">
        <v>43504</v>
      </c>
      <c r="C2694" s="12" t="s">
        <v>57976</v>
      </c>
      <c r="D2694" s="13" t="s">
        <v>34950</v>
      </c>
      <c r="E2694" s="13" t="s">
        <v>280</v>
      </c>
      <c r="F2694" s="13" t="s">
        <v>4</v>
      </c>
      <c r="G2694" s="13" t="s">
        <v>9</v>
      </c>
      <c r="H2694" s="13" t="s">
        <v>280</v>
      </c>
      <c r="I2694" s="14">
        <v>90000</v>
      </c>
      <c r="J2694" s="14">
        <v>22500</v>
      </c>
      <c r="K2694" s="15">
        <f t="shared" si="42"/>
        <v>0.25</v>
      </c>
    </row>
    <row r="2695" spans="2:11" ht="12.75">
      <c r="B2695" s="12" t="s">
        <v>43504</v>
      </c>
      <c r="C2695" s="12" t="s">
        <v>57940</v>
      </c>
      <c r="D2695" s="13" t="s">
        <v>34843</v>
      </c>
      <c r="E2695" s="13" t="s">
        <v>34844</v>
      </c>
      <c r="F2695" s="13" t="s">
        <v>4</v>
      </c>
      <c r="G2695" s="13" t="s">
        <v>9</v>
      </c>
      <c r="H2695" s="13" t="s">
        <v>34845</v>
      </c>
      <c r="I2695" s="14">
        <v>12356.63</v>
      </c>
      <c r="J2695" s="14">
        <v>3089.16</v>
      </c>
      <c r="K2695" s="15">
        <f t="shared" si="42"/>
        <v>0.2500002023205356</v>
      </c>
    </row>
    <row r="2696" spans="2:11" ht="12.75">
      <c r="B2696" s="12" t="s">
        <v>43504</v>
      </c>
      <c r="C2696" s="12" t="s">
        <v>57941</v>
      </c>
      <c r="D2696" s="13" t="s">
        <v>34846</v>
      </c>
      <c r="E2696" s="13" t="s">
        <v>34847</v>
      </c>
      <c r="F2696" s="13" t="s">
        <v>7</v>
      </c>
      <c r="G2696" s="13" t="s">
        <v>9</v>
      </c>
      <c r="H2696" s="13" t="s">
        <v>34847</v>
      </c>
      <c r="I2696" s="14">
        <v>5325</v>
      </c>
      <c r="J2696" s="14">
        <v>2130</v>
      </c>
      <c r="K2696" s="15">
        <f t="shared" si="42"/>
        <v>0.4</v>
      </c>
    </row>
    <row r="2697" spans="2:11" ht="12.75">
      <c r="B2697" s="12" t="s">
        <v>43504</v>
      </c>
      <c r="C2697" s="12" t="s">
        <v>57941</v>
      </c>
      <c r="D2697" s="13" t="s">
        <v>34846</v>
      </c>
      <c r="E2697" s="13" t="s">
        <v>34848</v>
      </c>
      <c r="F2697" s="13" t="s">
        <v>6</v>
      </c>
      <c r="G2697" s="13" t="s">
        <v>9</v>
      </c>
      <c r="H2697" s="13" t="s">
        <v>34848</v>
      </c>
      <c r="I2697" s="14">
        <v>215897</v>
      </c>
      <c r="J2697" s="14">
        <v>53000</v>
      </c>
      <c r="K2697" s="15">
        <f t="shared" si="42"/>
        <v>0.2454874315066907</v>
      </c>
    </row>
    <row r="2698" spans="2:11" ht="12.75">
      <c r="B2698" s="12" t="s">
        <v>43504</v>
      </c>
      <c r="C2698" s="12" t="s">
        <v>57941</v>
      </c>
      <c r="D2698" s="13" t="s">
        <v>34846</v>
      </c>
      <c r="E2698" s="13" t="s">
        <v>34849</v>
      </c>
      <c r="F2698" s="13" t="s">
        <v>7</v>
      </c>
      <c r="G2698" s="13" t="s">
        <v>9</v>
      </c>
      <c r="H2698" s="13" t="s">
        <v>34849</v>
      </c>
      <c r="I2698" s="14">
        <v>488550</v>
      </c>
      <c r="J2698" s="14">
        <v>130280</v>
      </c>
      <c r="K2698" s="15">
        <f t="shared" si="42"/>
        <v>0.26666666666666666</v>
      </c>
    </row>
    <row r="2699" spans="2:11" ht="12.75">
      <c r="B2699" s="12" t="s">
        <v>43504</v>
      </c>
      <c r="C2699" s="12" t="s">
        <v>57941</v>
      </c>
      <c r="D2699" s="13" t="s">
        <v>34846</v>
      </c>
      <c r="E2699" s="13" t="s">
        <v>34850</v>
      </c>
      <c r="F2699" s="13" t="s">
        <v>3</v>
      </c>
      <c r="G2699" s="13" t="s">
        <v>9</v>
      </c>
      <c r="H2699" s="13" t="s">
        <v>34850</v>
      </c>
      <c r="I2699" s="14">
        <v>2110000</v>
      </c>
      <c r="J2699" s="14">
        <v>422000</v>
      </c>
      <c r="K2699" s="15">
        <f t="shared" si="42"/>
        <v>0.2</v>
      </c>
    </row>
    <row r="2700" spans="2:11" ht="12.75">
      <c r="B2700" s="12" t="s">
        <v>43504</v>
      </c>
      <c r="C2700" s="12" t="s">
        <v>57942</v>
      </c>
      <c r="D2700" s="13" t="s">
        <v>34851</v>
      </c>
      <c r="E2700" s="13" t="s">
        <v>34852</v>
      </c>
      <c r="F2700" s="13" t="s">
        <v>5</v>
      </c>
      <c r="G2700" s="13" t="s">
        <v>9</v>
      </c>
      <c r="H2700" s="13" t="s">
        <v>34852</v>
      </c>
      <c r="I2700" s="14">
        <v>15538.75</v>
      </c>
      <c r="J2700" s="14">
        <v>3321.28</v>
      </c>
      <c r="K2700" s="15">
        <f t="shared" si="42"/>
        <v>0.21374177459576865</v>
      </c>
    </row>
    <row r="2701" spans="2:11" ht="12.75">
      <c r="B2701" s="12" t="s">
        <v>43504</v>
      </c>
      <c r="C2701" s="12" t="s">
        <v>57942</v>
      </c>
      <c r="D2701" s="13" t="s">
        <v>34851</v>
      </c>
      <c r="E2701" s="13" t="s">
        <v>34853</v>
      </c>
      <c r="F2701" s="13" t="s">
        <v>6</v>
      </c>
      <c r="G2701" s="13" t="s">
        <v>9</v>
      </c>
      <c r="H2701" s="13" t="s">
        <v>34853</v>
      </c>
      <c r="I2701" s="14">
        <v>61214.85</v>
      </c>
      <c r="J2701" s="14">
        <v>18364.46</v>
      </c>
      <c r="K2701" s="15">
        <f t="shared" si="42"/>
        <v>0.30000008167952708</v>
      </c>
    </row>
    <row r="2702" spans="2:11" ht="12.75">
      <c r="B2702" s="12" t="s">
        <v>43504</v>
      </c>
      <c r="C2702" s="12" t="s">
        <v>57943</v>
      </c>
      <c r="D2702" s="13" t="s">
        <v>34854</v>
      </c>
      <c r="E2702" s="13" t="s">
        <v>34855</v>
      </c>
      <c r="F2702" s="13" t="s">
        <v>3</v>
      </c>
      <c r="G2702" s="13" t="s">
        <v>9</v>
      </c>
      <c r="H2702" s="13" t="s">
        <v>34856</v>
      </c>
      <c r="I2702" s="14">
        <v>35000</v>
      </c>
      <c r="J2702" s="14">
        <v>14000</v>
      </c>
      <c r="K2702" s="15">
        <f t="shared" si="42"/>
        <v>0.4</v>
      </c>
    </row>
    <row r="2703" spans="2:11" ht="12.75">
      <c r="B2703" s="12" t="s">
        <v>43504</v>
      </c>
      <c r="C2703" s="12" t="s">
        <v>57944</v>
      </c>
      <c r="D2703" s="13" t="s">
        <v>34857</v>
      </c>
      <c r="E2703" s="13" t="s">
        <v>34858</v>
      </c>
      <c r="F2703" s="13" t="s">
        <v>7</v>
      </c>
      <c r="G2703" s="13" t="s">
        <v>9</v>
      </c>
      <c r="H2703" s="13" t="s">
        <v>34858</v>
      </c>
      <c r="I2703" s="14">
        <v>22812.400000000001</v>
      </c>
      <c r="J2703" s="14">
        <v>9124.9599999999991</v>
      </c>
      <c r="K2703" s="15">
        <f t="shared" si="42"/>
        <v>0.39999999999999991</v>
      </c>
    </row>
    <row r="2704" spans="2:11" ht="12.75">
      <c r="B2704" s="12" t="s">
        <v>43504</v>
      </c>
      <c r="C2704" s="12" t="s">
        <v>57945</v>
      </c>
      <c r="D2704" s="13" t="s">
        <v>34859</v>
      </c>
      <c r="E2704" s="13" t="s">
        <v>34860</v>
      </c>
      <c r="F2704" s="13" t="s">
        <v>3</v>
      </c>
      <c r="G2704" s="13" t="s">
        <v>9</v>
      </c>
      <c r="H2704" s="13" t="s">
        <v>34860</v>
      </c>
      <c r="I2704" s="14">
        <v>145491.98000000001</v>
      </c>
      <c r="J2704" s="14">
        <v>33688.01</v>
      </c>
      <c r="K2704" s="15">
        <f t="shared" si="42"/>
        <v>0.23154547762701422</v>
      </c>
    </row>
    <row r="2705" spans="2:11" ht="12.75">
      <c r="B2705" s="12" t="s">
        <v>43504</v>
      </c>
      <c r="C2705" s="12" t="s">
        <v>57946</v>
      </c>
      <c r="D2705" s="13" t="s">
        <v>34861</v>
      </c>
      <c r="E2705" s="13" t="s">
        <v>34862</v>
      </c>
      <c r="F2705" s="13" t="s">
        <v>3</v>
      </c>
      <c r="G2705" s="13" t="s">
        <v>9</v>
      </c>
      <c r="H2705" s="13" t="s">
        <v>34862</v>
      </c>
      <c r="I2705" s="14">
        <v>9962</v>
      </c>
      <c r="J2705" s="14">
        <v>2490.5</v>
      </c>
      <c r="K2705" s="15">
        <f t="shared" si="42"/>
        <v>0.25</v>
      </c>
    </row>
    <row r="2706" spans="2:11" ht="12.75">
      <c r="B2706" s="12" t="s">
        <v>43504</v>
      </c>
      <c r="C2706" s="12" t="s">
        <v>57946</v>
      </c>
      <c r="D2706" s="13" t="s">
        <v>34861</v>
      </c>
      <c r="E2706" s="13" t="s">
        <v>34863</v>
      </c>
      <c r="F2706" s="13" t="s">
        <v>3</v>
      </c>
      <c r="G2706" s="13" t="s">
        <v>9</v>
      </c>
      <c r="H2706" s="13" t="s">
        <v>34863</v>
      </c>
      <c r="I2706" s="14">
        <v>20286.5</v>
      </c>
      <c r="J2706" s="14">
        <v>5071.63</v>
      </c>
      <c r="K2706" s="15">
        <f t="shared" si="42"/>
        <v>0.25000024646932689</v>
      </c>
    </row>
    <row r="2707" spans="2:11" ht="12.75">
      <c r="B2707" s="12" t="s">
        <v>43504</v>
      </c>
      <c r="C2707" s="12" t="s">
        <v>57946</v>
      </c>
      <c r="D2707" s="13" t="s">
        <v>34861</v>
      </c>
      <c r="E2707" s="13" t="s">
        <v>34864</v>
      </c>
      <c r="F2707" s="13" t="s">
        <v>3</v>
      </c>
      <c r="G2707" s="13" t="s">
        <v>9</v>
      </c>
      <c r="H2707" s="13" t="s">
        <v>34864</v>
      </c>
      <c r="I2707" s="14">
        <v>16368.06</v>
      </c>
      <c r="J2707" s="14">
        <v>6296.65</v>
      </c>
      <c r="K2707" s="15">
        <f t="shared" si="42"/>
        <v>0.38469128290096688</v>
      </c>
    </row>
    <row r="2708" spans="2:11" ht="12.75">
      <c r="B2708" s="12" t="s">
        <v>43504</v>
      </c>
      <c r="C2708" s="12" t="s">
        <v>57946</v>
      </c>
      <c r="D2708" s="13" t="s">
        <v>34861</v>
      </c>
      <c r="E2708" s="13" t="s">
        <v>34865</v>
      </c>
      <c r="F2708" s="13" t="s">
        <v>4</v>
      </c>
      <c r="G2708" s="13" t="s">
        <v>9</v>
      </c>
      <c r="H2708" s="13" t="s">
        <v>34865</v>
      </c>
      <c r="I2708" s="14">
        <v>30378.97</v>
      </c>
      <c r="J2708" s="14">
        <v>7594.74</v>
      </c>
      <c r="K2708" s="15">
        <f t="shared" si="42"/>
        <v>0.24999991770622901</v>
      </c>
    </row>
    <row r="2709" spans="2:11" ht="12.75">
      <c r="B2709" s="12" t="s">
        <v>43504</v>
      </c>
      <c r="C2709" s="12" t="s">
        <v>57946</v>
      </c>
      <c r="D2709" s="13" t="s">
        <v>34861</v>
      </c>
      <c r="E2709" s="13" t="s">
        <v>33848</v>
      </c>
      <c r="F2709" s="13" t="s">
        <v>3</v>
      </c>
      <c r="G2709" s="13" t="s">
        <v>9</v>
      </c>
      <c r="H2709" s="13" t="s">
        <v>33848</v>
      </c>
      <c r="I2709" s="14">
        <v>49500</v>
      </c>
      <c r="J2709" s="14">
        <v>14850</v>
      </c>
      <c r="K2709" s="15">
        <f t="shared" si="42"/>
        <v>0.3</v>
      </c>
    </row>
    <row r="2710" spans="2:11" ht="12.75">
      <c r="B2710" s="12" t="s">
        <v>43504</v>
      </c>
      <c r="C2710" s="12" t="s">
        <v>57947</v>
      </c>
      <c r="D2710" s="13" t="s">
        <v>34866</v>
      </c>
      <c r="E2710" s="13" t="s">
        <v>34867</v>
      </c>
      <c r="F2710" s="13" t="s">
        <v>3</v>
      </c>
      <c r="G2710" s="13" t="s">
        <v>9</v>
      </c>
      <c r="H2710" s="13" t="s">
        <v>34867</v>
      </c>
      <c r="I2710" s="14">
        <v>189030</v>
      </c>
      <c r="J2710" s="14">
        <v>23628.75</v>
      </c>
      <c r="K2710" s="15">
        <f t="shared" si="42"/>
        <v>0.125</v>
      </c>
    </row>
    <row r="2711" spans="2:11" ht="12.75">
      <c r="B2711" s="12" t="s">
        <v>43504</v>
      </c>
      <c r="C2711" s="12" t="s">
        <v>57961</v>
      </c>
      <c r="D2711" s="13" t="s">
        <v>34898</v>
      </c>
      <c r="E2711" s="13" t="s">
        <v>34899</v>
      </c>
      <c r="F2711" s="13" t="s">
        <v>4</v>
      </c>
      <c r="G2711" s="13" t="s">
        <v>9</v>
      </c>
      <c r="H2711" s="13" t="s">
        <v>34899</v>
      </c>
      <c r="I2711" s="14">
        <v>1200000</v>
      </c>
      <c r="J2711" s="14">
        <v>90000</v>
      </c>
      <c r="K2711" s="15">
        <f t="shared" si="42"/>
        <v>7.4999999999999997E-2</v>
      </c>
    </row>
    <row r="2712" spans="2:11" ht="12.75">
      <c r="B2712" s="12" t="s">
        <v>43504</v>
      </c>
      <c r="C2712" s="12" t="s">
        <v>57949</v>
      </c>
      <c r="D2712" s="13" t="s">
        <v>5260</v>
      </c>
      <c r="E2712" s="13" t="s">
        <v>34870</v>
      </c>
      <c r="F2712" s="13" t="s">
        <v>3</v>
      </c>
      <c r="G2712" s="13" t="s">
        <v>9</v>
      </c>
      <c r="H2712" s="13" t="s">
        <v>34870</v>
      </c>
      <c r="I2712" s="14">
        <v>17973.099999999999</v>
      </c>
      <c r="J2712" s="14">
        <v>4493.28</v>
      </c>
      <c r="K2712" s="15">
        <f t="shared" si="42"/>
        <v>0.25000027819352255</v>
      </c>
    </row>
    <row r="2713" spans="2:11" ht="12.75">
      <c r="B2713" s="12" t="s">
        <v>43504</v>
      </c>
      <c r="C2713" s="12" t="s">
        <v>57949</v>
      </c>
      <c r="D2713" s="13" t="s">
        <v>5260</v>
      </c>
      <c r="E2713" s="13" t="s">
        <v>34871</v>
      </c>
      <c r="F2713" s="13" t="s">
        <v>5</v>
      </c>
      <c r="G2713" s="13" t="s">
        <v>9</v>
      </c>
      <c r="H2713" s="13" t="s">
        <v>34871</v>
      </c>
      <c r="I2713" s="14">
        <v>19516.5</v>
      </c>
      <c r="J2713" s="14">
        <v>4879.13</v>
      </c>
      <c r="K2713" s="15">
        <f t="shared" si="42"/>
        <v>0.25000025619347732</v>
      </c>
    </row>
    <row r="2714" spans="2:11" ht="12.75">
      <c r="B2714" s="12" t="s">
        <v>43504</v>
      </c>
      <c r="C2714" s="12" t="s">
        <v>57949</v>
      </c>
      <c r="D2714" s="13" t="s">
        <v>5260</v>
      </c>
      <c r="E2714" s="13" t="s">
        <v>34740</v>
      </c>
      <c r="F2714" s="13" t="s">
        <v>3</v>
      </c>
      <c r="G2714" s="13" t="s">
        <v>9</v>
      </c>
      <c r="H2714" s="13" t="s">
        <v>34740</v>
      </c>
      <c r="I2714" s="14">
        <v>21420</v>
      </c>
      <c r="J2714" s="14">
        <v>7497</v>
      </c>
      <c r="K2714" s="15">
        <f t="shared" si="42"/>
        <v>0.35</v>
      </c>
    </row>
    <row r="2715" spans="2:11" ht="12.75">
      <c r="B2715" s="12" t="s">
        <v>43504</v>
      </c>
      <c r="C2715" s="12" t="s">
        <v>57950</v>
      </c>
      <c r="D2715" s="13" t="s">
        <v>34872</v>
      </c>
      <c r="E2715" s="13" t="s">
        <v>34873</v>
      </c>
      <c r="F2715" s="13" t="s">
        <v>3</v>
      </c>
      <c r="G2715" s="13" t="s">
        <v>9</v>
      </c>
      <c r="H2715" s="13" t="s">
        <v>34873</v>
      </c>
      <c r="I2715" s="14">
        <v>19614.55</v>
      </c>
      <c r="J2715" s="14">
        <v>5884.37</v>
      </c>
      <c r="K2715" s="15">
        <f t="shared" si="42"/>
        <v>0.30000025491280707</v>
      </c>
    </row>
    <row r="2716" spans="2:11" ht="12.75">
      <c r="B2716" s="12" t="s">
        <v>43504</v>
      </c>
      <c r="C2716" s="12" t="s">
        <v>57950</v>
      </c>
      <c r="D2716" s="13" t="s">
        <v>34872</v>
      </c>
      <c r="E2716" s="13" t="s">
        <v>34874</v>
      </c>
      <c r="F2716" s="13" t="s">
        <v>3</v>
      </c>
      <c r="G2716" s="13" t="s">
        <v>9</v>
      </c>
      <c r="H2716" s="13" t="s">
        <v>34874</v>
      </c>
      <c r="I2716" s="14">
        <v>65856</v>
      </c>
      <c r="J2716" s="14">
        <v>13171.2</v>
      </c>
      <c r="K2716" s="15">
        <f t="shared" si="42"/>
        <v>0.2</v>
      </c>
    </row>
    <row r="2717" spans="2:11" ht="12.75">
      <c r="B2717" s="12" t="s">
        <v>43504</v>
      </c>
      <c r="C2717" s="12" t="s">
        <v>57951</v>
      </c>
      <c r="D2717" s="13" t="s">
        <v>34875</v>
      </c>
      <c r="E2717" s="13" t="s">
        <v>34876</v>
      </c>
      <c r="F2717" s="13" t="s">
        <v>7</v>
      </c>
      <c r="G2717" s="13" t="s">
        <v>9</v>
      </c>
      <c r="H2717" s="13" t="s">
        <v>34876</v>
      </c>
      <c r="I2717" s="14">
        <v>20000</v>
      </c>
      <c r="J2717" s="14">
        <v>8000</v>
      </c>
      <c r="K2717" s="15">
        <f t="shared" si="42"/>
        <v>0.4</v>
      </c>
    </row>
    <row r="2718" spans="2:11" ht="12.75">
      <c r="B2718" s="12" t="s">
        <v>43504</v>
      </c>
      <c r="C2718" s="12" t="s">
        <v>57952</v>
      </c>
      <c r="D2718" s="13" t="s">
        <v>34877</v>
      </c>
      <c r="E2718" s="13" t="s">
        <v>34878</v>
      </c>
      <c r="F2718" s="13" t="s">
        <v>3</v>
      </c>
      <c r="G2718" s="13" t="s">
        <v>9</v>
      </c>
      <c r="H2718" s="13" t="s">
        <v>34878</v>
      </c>
      <c r="I2718" s="14">
        <v>80637.600000000006</v>
      </c>
      <c r="J2718" s="14">
        <v>22482.04</v>
      </c>
      <c r="K2718" s="15">
        <f t="shared" si="42"/>
        <v>0.27880343661021656</v>
      </c>
    </row>
    <row r="2719" spans="2:11" ht="12.75">
      <c r="B2719" s="12" t="s">
        <v>43504</v>
      </c>
      <c r="C2719" s="12" t="s">
        <v>57953</v>
      </c>
      <c r="D2719" s="13" t="s">
        <v>34879</v>
      </c>
      <c r="E2719" s="13" t="s">
        <v>34880</v>
      </c>
      <c r="F2719" s="13" t="s">
        <v>3</v>
      </c>
      <c r="G2719" s="13" t="s">
        <v>9</v>
      </c>
      <c r="H2719" s="13" t="s">
        <v>34880</v>
      </c>
      <c r="I2719" s="14">
        <v>40433.4</v>
      </c>
      <c r="J2719" s="14">
        <v>7075.85</v>
      </c>
      <c r="K2719" s="15">
        <f t="shared" si="42"/>
        <v>0.17500012366014236</v>
      </c>
    </row>
    <row r="2720" spans="2:11" ht="12.75">
      <c r="B2720" s="12" t="s">
        <v>43504</v>
      </c>
      <c r="C2720" s="12" t="s">
        <v>57955</v>
      </c>
      <c r="D2720" s="13" t="s">
        <v>34884</v>
      </c>
      <c r="E2720" s="13" t="s">
        <v>34885</v>
      </c>
      <c r="F2720" s="13" t="s">
        <v>3</v>
      </c>
      <c r="G2720" s="13" t="s">
        <v>9</v>
      </c>
      <c r="H2720" s="13" t="s">
        <v>34885</v>
      </c>
      <c r="I2720" s="14">
        <v>107823</v>
      </c>
      <c r="J2720" s="14">
        <v>43129.24</v>
      </c>
      <c r="K2720" s="15">
        <f t="shared" si="42"/>
        <v>0.40000037097836266</v>
      </c>
    </row>
    <row r="2721" spans="2:11" ht="12.75">
      <c r="B2721" s="12" t="s">
        <v>43504</v>
      </c>
      <c r="C2721" s="12" t="s">
        <v>57954</v>
      </c>
      <c r="D2721" s="13" t="s">
        <v>34881</v>
      </c>
      <c r="E2721" s="13" t="s">
        <v>34882</v>
      </c>
      <c r="F2721" s="13" t="s">
        <v>3</v>
      </c>
      <c r="G2721" s="13" t="s">
        <v>9</v>
      </c>
      <c r="H2721" s="13" t="s">
        <v>34882</v>
      </c>
      <c r="I2721" s="14">
        <v>18304</v>
      </c>
      <c r="J2721" s="14">
        <v>4576</v>
      </c>
      <c r="K2721" s="15">
        <f t="shared" si="42"/>
        <v>0.25</v>
      </c>
    </row>
    <row r="2722" spans="2:11" ht="12.75">
      <c r="B2722" s="12" t="s">
        <v>43504</v>
      </c>
      <c r="C2722" s="12" t="s">
        <v>57954</v>
      </c>
      <c r="D2722" s="13" t="s">
        <v>34881</v>
      </c>
      <c r="E2722" s="13" t="s">
        <v>34883</v>
      </c>
      <c r="F2722" s="13" t="s">
        <v>3</v>
      </c>
      <c r="G2722" s="13" t="s">
        <v>9</v>
      </c>
      <c r="H2722" s="13" t="s">
        <v>34883</v>
      </c>
      <c r="I2722" s="14">
        <v>40500</v>
      </c>
      <c r="J2722" s="14">
        <v>5373</v>
      </c>
      <c r="K2722" s="15">
        <f t="shared" si="42"/>
        <v>0.13266666666666665</v>
      </c>
    </row>
    <row r="2723" spans="2:11" ht="12.75">
      <c r="B2723" s="12" t="s">
        <v>43504</v>
      </c>
      <c r="C2723" s="12" t="s">
        <v>57967</v>
      </c>
      <c r="D2723" s="13" t="s">
        <v>34916</v>
      </c>
      <c r="E2723" s="13" t="s">
        <v>34917</v>
      </c>
      <c r="F2723" s="13" t="s">
        <v>3</v>
      </c>
      <c r="G2723" s="13" t="s">
        <v>9</v>
      </c>
      <c r="H2723" s="13" t="s">
        <v>34917</v>
      </c>
      <c r="I2723" s="14">
        <v>1408.85</v>
      </c>
      <c r="J2723" s="14">
        <v>281.77</v>
      </c>
      <c r="K2723" s="15">
        <f t="shared" si="42"/>
        <v>0.2</v>
      </c>
    </row>
    <row r="2724" spans="2:11" ht="12.75">
      <c r="B2724" s="12" t="s">
        <v>43504</v>
      </c>
      <c r="C2724" s="12" t="s">
        <v>57967</v>
      </c>
      <c r="D2724" s="13" t="s">
        <v>34916</v>
      </c>
      <c r="E2724" s="13" t="s">
        <v>34918</v>
      </c>
      <c r="F2724" s="13" t="s">
        <v>3</v>
      </c>
      <c r="G2724" s="13" t="s">
        <v>9</v>
      </c>
      <c r="H2724" s="13" t="s">
        <v>34918</v>
      </c>
      <c r="I2724" s="14">
        <v>4439.75</v>
      </c>
      <c r="J2724" s="14">
        <v>887.95</v>
      </c>
      <c r="K2724" s="15">
        <f t="shared" si="42"/>
        <v>0.2</v>
      </c>
    </row>
    <row r="2725" spans="2:11" ht="12.75">
      <c r="B2725" s="12" t="s">
        <v>43504</v>
      </c>
      <c r="C2725" s="12" t="s">
        <v>57967</v>
      </c>
      <c r="D2725" s="13" t="s">
        <v>34916</v>
      </c>
      <c r="E2725" s="13" t="s">
        <v>34919</v>
      </c>
      <c r="F2725" s="13" t="s">
        <v>3</v>
      </c>
      <c r="G2725" s="13" t="s">
        <v>9</v>
      </c>
      <c r="H2725" s="13" t="s">
        <v>34919</v>
      </c>
      <c r="I2725" s="14">
        <v>4582.01</v>
      </c>
      <c r="J2725" s="14">
        <v>916.4</v>
      </c>
      <c r="K2725" s="15">
        <f t="shared" si="42"/>
        <v>0.19999956351033715</v>
      </c>
    </row>
    <row r="2726" spans="2:11" ht="12.75">
      <c r="B2726" s="12" t="s">
        <v>43504</v>
      </c>
      <c r="C2726" s="12" t="s">
        <v>57967</v>
      </c>
      <c r="D2726" s="13" t="s">
        <v>34916</v>
      </c>
      <c r="E2726" s="13" t="s">
        <v>34920</v>
      </c>
      <c r="F2726" s="13" t="s">
        <v>3</v>
      </c>
      <c r="G2726" s="13" t="s">
        <v>9</v>
      </c>
      <c r="H2726" s="13" t="s">
        <v>34920</v>
      </c>
      <c r="I2726" s="14">
        <v>4705.6499999999996</v>
      </c>
      <c r="J2726" s="14">
        <v>941.13</v>
      </c>
      <c r="K2726" s="15">
        <f t="shared" si="42"/>
        <v>0.2</v>
      </c>
    </row>
    <row r="2727" spans="2:11" ht="12.75">
      <c r="B2727" s="12" t="s">
        <v>43504</v>
      </c>
      <c r="C2727" s="12" t="s">
        <v>57967</v>
      </c>
      <c r="D2727" s="13" t="s">
        <v>34916</v>
      </c>
      <c r="E2727" s="13" t="s">
        <v>34921</v>
      </c>
      <c r="F2727" s="13" t="s">
        <v>3</v>
      </c>
      <c r="G2727" s="13" t="s">
        <v>9</v>
      </c>
      <c r="H2727" s="13" t="s">
        <v>34921</v>
      </c>
      <c r="I2727" s="14">
        <v>6801.97</v>
      </c>
      <c r="J2727" s="14">
        <v>1360.39</v>
      </c>
      <c r="K2727" s="15">
        <f t="shared" si="42"/>
        <v>0.19999941193507176</v>
      </c>
    </row>
    <row r="2728" spans="2:11" ht="12.75">
      <c r="B2728" s="12" t="s">
        <v>43504</v>
      </c>
      <c r="C2728" s="12" t="s">
        <v>57967</v>
      </c>
      <c r="D2728" s="13" t="s">
        <v>34916</v>
      </c>
      <c r="E2728" s="13" t="s">
        <v>34922</v>
      </c>
      <c r="F2728" s="13" t="s">
        <v>3</v>
      </c>
      <c r="G2728" s="13" t="s">
        <v>9</v>
      </c>
      <c r="H2728" s="13" t="s">
        <v>34922</v>
      </c>
      <c r="I2728" s="14">
        <v>21790.61</v>
      </c>
      <c r="J2728" s="14">
        <v>4358.12</v>
      </c>
      <c r="K2728" s="15">
        <f t="shared" si="42"/>
        <v>0.19999990821734681</v>
      </c>
    </row>
    <row r="2729" spans="2:11" ht="12.75">
      <c r="B2729" s="12" t="s">
        <v>43504</v>
      </c>
      <c r="C2729" s="12" t="s">
        <v>57967</v>
      </c>
      <c r="D2729" s="13" t="s">
        <v>34916</v>
      </c>
      <c r="E2729" s="13" t="s">
        <v>34923</v>
      </c>
      <c r="F2729" s="13" t="s">
        <v>3</v>
      </c>
      <c r="G2729" s="13" t="s">
        <v>9</v>
      </c>
      <c r="H2729" s="13" t="s">
        <v>34923</v>
      </c>
      <c r="I2729" s="14">
        <v>18085</v>
      </c>
      <c r="J2729" s="14">
        <v>5425.5</v>
      </c>
      <c r="K2729" s="15">
        <f t="shared" si="42"/>
        <v>0.3</v>
      </c>
    </row>
    <row r="2730" spans="2:11" ht="12.75">
      <c r="B2730" s="12" t="s">
        <v>43504</v>
      </c>
      <c r="C2730" s="12" t="s">
        <v>57967</v>
      </c>
      <c r="D2730" s="13" t="s">
        <v>34916</v>
      </c>
      <c r="E2730" s="13" t="s">
        <v>34924</v>
      </c>
      <c r="F2730" s="13" t="s">
        <v>3</v>
      </c>
      <c r="G2730" s="13" t="s">
        <v>9</v>
      </c>
      <c r="H2730" s="13" t="s">
        <v>34924</v>
      </c>
      <c r="I2730" s="14">
        <v>342000</v>
      </c>
      <c r="J2730" s="14">
        <v>102600</v>
      </c>
      <c r="K2730" s="15">
        <f t="shared" si="42"/>
        <v>0.3</v>
      </c>
    </row>
    <row r="2731" spans="2:11" ht="12.75">
      <c r="B2731" s="12" t="s">
        <v>43504</v>
      </c>
      <c r="C2731" s="12" t="s">
        <v>57968</v>
      </c>
      <c r="D2731" s="13" t="s">
        <v>34925</v>
      </c>
      <c r="E2731" s="13" t="s">
        <v>34926</v>
      </c>
      <c r="F2731" s="13" t="s">
        <v>3</v>
      </c>
      <c r="G2731" s="13" t="s">
        <v>9</v>
      </c>
      <c r="H2731" s="13" t="s">
        <v>34926</v>
      </c>
      <c r="I2731" s="14">
        <v>79409</v>
      </c>
      <c r="J2731" s="14">
        <v>19852.25</v>
      </c>
      <c r="K2731" s="15">
        <f t="shared" si="42"/>
        <v>0.25</v>
      </c>
    </row>
    <row r="2732" spans="2:11" ht="12.75">
      <c r="B2732" s="12" t="s">
        <v>43504</v>
      </c>
      <c r="C2732" s="12" t="s">
        <v>57969</v>
      </c>
      <c r="D2732" s="13" t="s">
        <v>34927</v>
      </c>
      <c r="E2732" s="13" t="s">
        <v>34928</v>
      </c>
      <c r="F2732" s="13" t="s">
        <v>3</v>
      </c>
      <c r="G2732" s="13" t="s">
        <v>9</v>
      </c>
      <c r="H2732" s="13" t="s">
        <v>34928</v>
      </c>
      <c r="I2732" s="14">
        <v>14907.74</v>
      </c>
      <c r="J2732" s="14">
        <v>3726.94</v>
      </c>
      <c r="K2732" s="15">
        <f t="shared" si="42"/>
        <v>0.25000033539624383</v>
      </c>
    </row>
    <row r="2733" spans="2:11" ht="12.75">
      <c r="B2733" s="12" t="s">
        <v>43504</v>
      </c>
      <c r="C2733" s="12" t="s">
        <v>57969</v>
      </c>
      <c r="D2733" s="13" t="s">
        <v>34927</v>
      </c>
      <c r="E2733" s="13" t="s">
        <v>34929</v>
      </c>
      <c r="F2733" s="13" t="s">
        <v>3</v>
      </c>
      <c r="G2733" s="13" t="s">
        <v>9</v>
      </c>
      <c r="H2733" s="13" t="s">
        <v>34929</v>
      </c>
      <c r="I2733" s="14">
        <v>23685.200000000001</v>
      </c>
      <c r="J2733" s="14">
        <v>5921.3</v>
      </c>
      <c r="K2733" s="15">
        <f t="shared" si="42"/>
        <v>0.25</v>
      </c>
    </row>
    <row r="2734" spans="2:11" ht="12.75">
      <c r="B2734" s="12" t="s">
        <v>43504</v>
      </c>
      <c r="C2734" s="12" t="s">
        <v>57969</v>
      </c>
      <c r="D2734" s="13" t="s">
        <v>34927</v>
      </c>
      <c r="E2734" s="13" t="s">
        <v>34930</v>
      </c>
      <c r="F2734" s="13" t="s">
        <v>7</v>
      </c>
      <c r="G2734" s="13" t="s">
        <v>9</v>
      </c>
      <c r="H2734" s="13" t="s">
        <v>34930</v>
      </c>
      <c r="I2734" s="14">
        <v>18662</v>
      </c>
      <c r="J2734" s="14">
        <v>7464.8</v>
      </c>
      <c r="K2734" s="15">
        <f t="shared" si="42"/>
        <v>0.4</v>
      </c>
    </row>
    <row r="2735" spans="2:11" ht="12.75">
      <c r="B2735" s="12" t="s">
        <v>43504</v>
      </c>
      <c r="C2735" s="12" t="s">
        <v>57969</v>
      </c>
      <c r="D2735" s="13" t="s">
        <v>34927</v>
      </c>
      <c r="E2735" s="13" t="s">
        <v>34931</v>
      </c>
      <c r="F2735" s="13" t="s">
        <v>4</v>
      </c>
      <c r="G2735" s="13" t="s">
        <v>9</v>
      </c>
      <c r="H2735" s="13" t="s">
        <v>34931</v>
      </c>
      <c r="I2735" s="14">
        <v>92620</v>
      </c>
      <c r="J2735" s="14">
        <v>23155</v>
      </c>
      <c r="K2735" s="15">
        <f t="shared" si="42"/>
        <v>0.25</v>
      </c>
    </row>
    <row r="2736" spans="2:11" ht="12.75">
      <c r="B2736" s="12" t="s">
        <v>43504</v>
      </c>
      <c r="C2736" s="12" t="s">
        <v>57969</v>
      </c>
      <c r="D2736" s="13" t="s">
        <v>34927</v>
      </c>
      <c r="E2736" s="13" t="s">
        <v>34932</v>
      </c>
      <c r="F2736" s="13" t="s">
        <v>6</v>
      </c>
      <c r="G2736" s="13" t="s">
        <v>9</v>
      </c>
      <c r="H2736" s="13" t="s">
        <v>34932</v>
      </c>
      <c r="I2736" s="14">
        <v>281400</v>
      </c>
      <c r="J2736" s="14">
        <v>84420</v>
      </c>
      <c r="K2736" s="15">
        <f t="shared" si="42"/>
        <v>0.3</v>
      </c>
    </row>
    <row r="2737" spans="2:11" ht="12.75">
      <c r="B2737" s="12" t="s">
        <v>43504</v>
      </c>
      <c r="C2737" s="12" t="s">
        <v>57970</v>
      </c>
      <c r="D2737" s="13" t="s">
        <v>34933</v>
      </c>
      <c r="E2737" s="13" t="s">
        <v>34934</v>
      </c>
      <c r="F2737" s="13" t="s">
        <v>3</v>
      </c>
      <c r="G2737" s="13" t="s">
        <v>9</v>
      </c>
      <c r="H2737" s="13" t="s">
        <v>34934</v>
      </c>
      <c r="I2737" s="14">
        <v>160000</v>
      </c>
      <c r="J2737" s="14">
        <v>30000</v>
      </c>
      <c r="K2737" s="15">
        <f t="shared" si="42"/>
        <v>0.1875</v>
      </c>
    </row>
    <row r="2738" spans="2:11" ht="12.75">
      <c r="B2738" s="12" t="s">
        <v>43504</v>
      </c>
      <c r="C2738" s="12" t="s">
        <v>57971</v>
      </c>
      <c r="D2738" s="13" t="s">
        <v>34935</v>
      </c>
      <c r="E2738" s="13" t="s">
        <v>34936</v>
      </c>
      <c r="F2738" s="13" t="s">
        <v>3</v>
      </c>
      <c r="G2738" s="13" t="s">
        <v>9</v>
      </c>
      <c r="H2738" s="13" t="s">
        <v>34936</v>
      </c>
      <c r="I2738" s="14">
        <v>9976</v>
      </c>
      <c r="J2738" s="14">
        <v>2908.2</v>
      </c>
      <c r="K2738" s="15">
        <f t="shared" si="42"/>
        <v>0.29151964715316758</v>
      </c>
    </row>
    <row r="2739" spans="2:11" ht="12.75">
      <c r="B2739" s="12" t="s">
        <v>43504</v>
      </c>
      <c r="C2739" s="12" t="s">
        <v>57972</v>
      </c>
      <c r="D2739" s="13" t="s">
        <v>34937</v>
      </c>
      <c r="E2739" s="13" t="s">
        <v>34938</v>
      </c>
      <c r="F2739" s="13" t="s">
        <v>6</v>
      </c>
      <c r="G2739" s="13" t="s">
        <v>9</v>
      </c>
      <c r="H2739" s="13" t="s">
        <v>34938</v>
      </c>
      <c r="I2739" s="14">
        <v>58183.35</v>
      </c>
      <c r="J2739" s="14">
        <v>17455.009999999998</v>
      </c>
      <c r="K2739" s="15">
        <f t="shared" si="42"/>
        <v>0.30000008593523747</v>
      </c>
    </row>
    <row r="2740" spans="2:11" ht="12.75">
      <c r="B2740" s="12" t="s">
        <v>43504</v>
      </c>
      <c r="C2740" s="12" t="s">
        <v>57973</v>
      </c>
      <c r="D2740" s="13" t="s">
        <v>34939</v>
      </c>
      <c r="E2740" s="13" t="s">
        <v>34740</v>
      </c>
      <c r="F2740" s="13" t="s">
        <v>3</v>
      </c>
      <c r="G2740" s="13" t="s">
        <v>9</v>
      </c>
      <c r="H2740" s="13" t="s">
        <v>34740</v>
      </c>
      <c r="I2740" s="14">
        <v>32547.22</v>
      </c>
      <c r="J2740" s="14">
        <v>10000</v>
      </c>
      <c r="K2740" s="15">
        <f t="shared" si="42"/>
        <v>0.30724590302950605</v>
      </c>
    </row>
    <row r="2741" spans="2:11" ht="12.75">
      <c r="B2741" s="12" t="s">
        <v>43504</v>
      </c>
      <c r="C2741" s="12" t="s">
        <v>57973</v>
      </c>
      <c r="D2741" s="13" t="s">
        <v>34939</v>
      </c>
      <c r="E2741" s="13" t="s">
        <v>34940</v>
      </c>
      <c r="F2741" s="13" t="s">
        <v>7</v>
      </c>
      <c r="G2741" s="13" t="s">
        <v>9</v>
      </c>
      <c r="H2741" s="13" t="s">
        <v>34940</v>
      </c>
      <c r="I2741" s="14">
        <v>48703.86</v>
      </c>
      <c r="J2741" s="14">
        <v>19481.54</v>
      </c>
      <c r="K2741" s="15">
        <f t="shared" si="42"/>
        <v>0.39999991787098599</v>
      </c>
    </row>
    <row r="2742" spans="2:11" ht="12.75">
      <c r="B2742" s="12" t="s">
        <v>43504</v>
      </c>
      <c r="C2742" s="12" t="s">
        <v>57962</v>
      </c>
      <c r="D2742" s="13" t="s">
        <v>34900</v>
      </c>
      <c r="E2742" s="13" t="s">
        <v>34901</v>
      </c>
      <c r="F2742" s="13" t="s">
        <v>8</v>
      </c>
      <c r="G2742" s="13" t="s">
        <v>9</v>
      </c>
      <c r="H2742" s="13" t="s">
        <v>34901</v>
      </c>
      <c r="I2742" s="14">
        <v>13043</v>
      </c>
      <c r="J2742" s="14">
        <v>2608.6</v>
      </c>
      <c r="K2742" s="15">
        <f t="shared" si="42"/>
        <v>0.19999999999999998</v>
      </c>
    </row>
    <row r="2743" spans="2:11" ht="12.75">
      <c r="B2743" s="12" t="s">
        <v>43504</v>
      </c>
      <c r="C2743" s="12" t="s">
        <v>57962</v>
      </c>
      <c r="D2743" s="13" t="s">
        <v>34900</v>
      </c>
      <c r="E2743" s="13" t="s">
        <v>34902</v>
      </c>
      <c r="F2743" s="13" t="s">
        <v>7</v>
      </c>
      <c r="G2743" s="13" t="s">
        <v>9</v>
      </c>
      <c r="H2743" s="13" t="s">
        <v>34902</v>
      </c>
      <c r="I2743" s="14">
        <v>9458</v>
      </c>
      <c r="J2743" s="14">
        <v>3783.2</v>
      </c>
      <c r="K2743" s="15">
        <f t="shared" si="42"/>
        <v>0.39999999999999997</v>
      </c>
    </row>
    <row r="2744" spans="2:11" ht="12.75">
      <c r="B2744" s="12" t="s">
        <v>43504</v>
      </c>
      <c r="C2744" s="12" t="s">
        <v>57962</v>
      </c>
      <c r="D2744" s="13" t="s">
        <v>34900</v>
      </c>
      <c r="E2744" s="13" t="s">
        <v>34903</v>
      </c>
      <c r="F2744" s="13" t="s">
        <v>8</v>
      </c>
      <c r="G2744" s="13" t="s">
        <v>9</v>
      </c>
      <c r="H2744" s="13" t="s">
        <v>34903</v>
      </c>
      <c r="I2744" s="14">
        <v>94410</v>
      </c>
      <c r="J2744" s="14">
        <v>18882</v>
      </c>
      <c r="K2744" s="15">
        <f t="shared" si="42"/>
        <v>0.2</v>
      </c>
    </row>
    <row r="2745" spans="2:11" ht="12.75">
      <c r="B2745" s="12" t="s">
        <v>43504</v>
      </c>
      <c r="C2745" s="12" t="s">
        <v>57962</v>
      </c>
      <c r="D2745" s="13" t="s">
        <v>34900</v>
      </c>
      <c r="E2745" s="13" t="s">
        <v>34904</v>
      </c>
      <c r="F2745" s="13" t="s">
        <v>4</v>
      </c>
      <c r="G2745" s="13" t="s">
        <v>9</v>
      </c>
      <c r="H2745" s="13" t="s">
        <v>34904</v>
      </c>
      <c r="I2745" s="14">
        <v>328500</v>
      </c>
      <c r="J2745" s="14">
        <v>98550</v>
      </c>
      <c r="K2745" s="15">
        <f t="shared" si="42"/>
        <v>0.3</v>
      </c>
    </row>
    <row r="2746" spans="2:11" ht="12.75">
      <c r="B2746" s="12" t="s">
        <v>43504</v>
      </c>
      <c r="C2746" s="12" t="s">
        <v>57979</v>
      </c>
      <c r="D2746" s="13" t="s">
        <v>34955</v>
      </c>
      <c r="E2746" s="13" t="s">
        <v>34956</v>
      </c>
      <c r="F2746" s="13" t="s">
        <v>8</v>
      </c>
      <c r="G2746" s="13" t="s">
        <v>9</v>
      </c>
      <c r="H2746" s="13" t="s">
        <v>34956</v>
      </c>
      <c r="I2746" s="14">
        <v>20800</v>
      </c>
      <c r="J2746" s="14">
        <v>6230.4</v>
      </c>
      <c r="K2746" s="15">
        <f t="shared" si="42"/>
        <v>0.29953846153846153</v>
      </c>
    </row>
    <row r="2747" spans="2:11" ht="12.75">
      <c r="B2747" s="12" t="s">
        <v>43504</v>
      </c>
      <c r="C2747" s="12" t="s">
        <v>57979</v>
      </c>
      <c r="D2747" s="13" t="s">
        <v>34955</v>
      </c>
      <c r="E2747" s="13" t="s">
        <v>34957</v>
      </c>
      <c r="F2747" s="13" t="s">
        <v>7</v>
      </c>
      <c r="G2747" s="13" t="s">
        <v>9</v>
      </c>
      <c r="H2747" s="13" t="s">
        <v>34957</v>
      </c>
      <c r="I2747" s="14">
        <v>83333</v>
      </c>
      <c r="J2747" s="14">
        <v>33333.199999999997</v>
      </c>
      <c r="K2747" s="15">
        <f t="shared" si="42"/>
        <v>0.39999999999999997</v>
      </c>
    </row>
    <row r="2748" spans="2:11" ht="12.75">
      <c r="B2748" s="12" t="s">
        <v>43504</v>
      </c>
      <c r="C2748" s="12" t="s">
        <v>57979</v>
      </c>
      <c r="D2748" s="13" t="s">
        <v>34958</v>
      </c>
      <c r="E2748" s="13" t="s">
        <v>34959</v>
      </c>
      <c r="F2748" s="13" t="s">
        <v>8</v>
      </c>
      <c r="G2748" s="13" t="s">
        <v>9</v>
      </c>
      <c r="H2748" s="13" t="s">
        <v>34959</v>
      </c>
      <c r="I2748" s="14">
        <v>709950</v>
      </c>
      <c r="J2748" s="14">
        <v>104719.65</v>
      </c>
      <c r="K2748" s="15">
        <f t="shared" si="42"/>
        <v>0.14750285231354321</v>
      </c>
    </row>
    <row r="2749" spans="2:11" ht="12.75">
      <c r="B2749" s="12" t="s">
        <v>43504</v>
      </c>
      <c r="C2749" s="12" t="s">
        <v>57980</v>
      </c>
      <c r="D2749" s="13" t="s">
        <v>34960</v>
      </c>
      <c r="E2749" s="13" t="s">
        <v>34961</v>
      </c>
      <c r="F2749" s="13" t="s">
        <v>7</v>
      </c>
      <c r="G2749" s="13" t="s">
        <v>9</v>
      </c>
      <c r="H2749" s="13" t="s">
        <v>34961</v>
      </c>
      <c r="I2749" s="14">
        <v>1006245</v>
      </c>
      <c r="J2749" s="14">
        <v>402498</v>
      </c>
      <c r="K2749" s="15">
        <f t="shared" si="42"/>
        <v>0.4</v>
      </c>
    </row>
    <row r="2750" spans="2:11" ht="12.75">
      <c r="B2750" s="12" t="s">
        <v>43504</v>
      </c>
      <c r="C2750" s="12" t="s">
        <v>57981</v>
      </c>
      <c r="D2750" s="13" t="s">
        <v>34962</v>
      </c>
      <c r="E2750" s="13" t="s">
        <v>34963</v>
      </c>
      <c r="F2750" s="13" t="s">
        <v>3</v>
      </c>
      <c r="G2750" s="13" t="s">
        <v>9</v>
      </c>
      <c r="H2750" s="13" t="s">
        <v>34963</v>
      </c>
      <c r="I2750" s="14">
        <v>71984</v>
      </c>
      <c r="J2750" s="14">
        <v>17996</v>
      </c>
      <c r="K2750" s="15">
        <f t="shared" si="42"/>
        <v>0.25</v>
      </c>
    </row>
    <row r="2751" spans="2:11" ht="12.75">
      <c r="B2751" s="12" t="s">
        <v>43504</v>
      </c>
      <c r="C2751" s="12" t="s">
        <v>57981</v>
      </c>
      <c r="D2751" s="13" t="s">
        <v>34962</v>
      </c>
      <c r="E2751" s="13" t="s">
        <v>34964</v>
      </c>
      <c r="F2751" s="13" t="s">
        <v>3</v>
      </c>
      <c r="G2751" s="13" t="s">
        <v>9</v>
      </c>
      <c r="H2751" s="13" t="s">
        <v>34964</v>
      </c>
      <c r="I2751" s="14">
        <v>100695</v>
      </c>
      <c r="J2751" s="14">
        <v>25173.75</v>
      </c>
      <c r="K2751" s="15">
        <f t="shared" si="42"/>
        <v>0.25</v>
      </c>
    </row>
    <row r="2752" spans="2:11" ht="12.75">
      <c r="B2752" s="12" t="s">
        <v>43504</v>
      </c>
      <c r="C2752" s="12" t="s">
        <v>57982</v>
      </c>
      <c r="D2752" s="13" t="s">
        <v>34965</v>
      </c>
      <c r="E2752" s="13" t="s">
        <v>34966</v>
      </c>
      <c r="F2752" s="13" t="s">
        <v>3</v>
      </c>
      <c r="G2752" s="13" t="s">
        <v>9</v>
      </c>
      <c r="H2752" s="13" t="s">
        <v>34966</v>
      </c>
      <c r="I2752" s="14">
        <v>2880</v>
      </c>
      <c r="J2752" s="14">
        <v>1152</v>
      </c>
      <c r="K2752" s="15">
        <f t="shared" si="42"/>
        <v>0.4</v>
      </c>
    </row>
    <row r="2753" spans="2:11" ht="12.75">
      <c r="B2753" s="12" t="s">
        <v>43504</v>
      </c>
      <c r="C2753" s="12" t="s">
        <v>57982</v>
      </c>
      <c r="D2753" s="13" t="s">
        <v>34965</v>
      </c>
      <c r="E2753" s="13" t="s">
        <v>34967</v>
      </c>
      <c r="F2753" s="13" t="s">
        <v>3</v>
      </c>
      <c r="G2753" s="13" t="s">
        <v>9</v>
      </c>
      <c r="H2753" s="13" t="s">
        <v>34967</v>
      </c>
      <c r="I2753" s="14">
        <v>7795</v>
      </c>
      <c r="J2753" s="14">
        <v>1948.75</v>
      </c>
      <c r="K2753" s="15">
        <f t="shared" si="42"/>
        <v>0.25</v>
      </c>
    </row>
    <row r="2754" spans="2:11" ht="12.75">
      <c r="B2754" s="12" t="s">
        <v>43504</v>
      </c>
      <c r="C2754" s="12" t="s">
        <v>57982</v>
      </c>
      <c r="D2754" s="13" t="s">
        <v>34965</v>
      </c>
      <c r="E2754" s="13" t="s">
        <v>34968</v>
      </c>
      <c r="F2754" s="13" t="s">
        <v>3</v>
      </c>
      <c r="G2754" s="13" t="s">
        <v>9</v>
      </c>
      <c r="H2754" s="13" t="s">
        <v>34968</v>
      </c>
      <c r="I2754" s="14">
        <v>12760</v>
      </c>
      <c r="J2754" s="14">
        <v>3828</v>
      </c>
      <c r="K2754" s="15">
        <f t="shared" si="42"/>
        <v>0.3</v>
      </c>
    </row>
    <row r="2755" spans="2:11" ht="12.75">
      <c r="B2755" s="12" t="s">
        <v>43504</v>
      </c>
      <c r="C2755" s="12" t="s">
        <v>57982</v>
      </c>
      <c r="D2755" s="13" t="s">
        <v>34965</v>
      </c>
      <c r="E2755" s="13" t="s">
        <v>34969</v>
      </c>
      <c r="F2755" s="13" t="s">
        <v>3</v>
      </c>
      <c r="G2755" s="13" t="s">
        <v>9</v>
      </c>
      <c r="H2755" s="13" t="s">
        <v>34969</v>
      </c>
      <c r="I2755" s="14">
        <v>1068958.78</v>
      </c>
      <c r="J2755" s="14">
        <v>213791.76</v>
      </c>
      <c r="K2755" s="15">
        <f t="shared" si="42"/>
        <v>0.20000000374195906</v>
      </c>
    </row>
    <row r="2756" spans="2:11" ht="12.75">
      <c r="B2756" s="12" t="s">
        <v>43504</v>
      </c>
      <c r="C2756" s="12" t="s">
        <v>57983</v>
      </c>
      <c r="D2756" s="13" t="s">
        <v>34970</v>
      </c>
      <c r="E2756" s="13" t="s">
        <v>34971</v>
      </c>
      <c r="F2756" s="13" t="s">
        <v>3</v>
      </c>
      <c r="G2756" s="13" t="s">
        <v>9</v>
      </c>
      <c r="H2756" s="13" t="s">
        <v>34971</v>
      </c>
      <c r="I2756" s="14">
        <v>3820</v>
      </c>
      <c r="J2756" s="14">
        <v>1528</v>
      </c>
      <c r="K2756" s="15">
        <f t="shared" ref="K2756:K2819" si="43">J2756/I2756</f>
        <v>0.4</v>
      </c>
    </row>
    <row r="2757" spans="2:11" ht="12.75">
      <c r="B2757" s="12" t="s">
        <v>43504</v>
      </c>
      <c r="C2757" s="12" t="s">
        <v>57983</v>
      </c>
      <c r="D2757" s="13" t="s">
        <v>34970</v>
      </c>
      <c r="E2757" s="13" t="s">
        <v>34972</v>
      </c>
      <c r="F2757" s="13" t="s">
        <v>3</v>
      </c>
      <c r="G2757" s="13" t="s">
        <v>9</v>
      </c>
      <c r="H2757" s="13" t="s">
        <v>34972</v>
      </c>
      <c r="I2757" s="14">
        <v>5670</v>
      </c>
      <c r="J2757" s="14">
        <v>1701</v>
      </c>
      <c r="K2757" s="15">
        <f t="shared" si="43"/>
        <v>0.3</v>
      </c>
    </row>
    <row r="2758" spans="2:11" ht="12.75">
      <c r="B2758" s="12" t="s">
        <v>43504</v>
      </c>
      <c r="C2758" s="12" t="s">
        <v>57983</v>
      </c>
      <c r="D2758" s="13" t="s">
        <v>34970</v>
      </c>
      <c r="E2758" s="13" t="s">
        <v>34740</v>
      </c>
      <c r="F2758" s="13" t="s">
        <v>3</v>
      </c>
      <c r="G2758" s="13" t="s">
        <v>9</v>
      </c>
      <c r="H2758" s="13" t="s">
        <v>34740</v>
      </c>
      <c r="I2758" s="14">
        <v>3900</v>
      </c>
      <c r="J2758" s="14">
        <v>1950</v>
      </c>
      <c r="K2758" s="15">
        <f t="shared" si="43"/>
        <v>0.5</v>
      </c>
    </row>
    <row r="2759" spans="2:11" ht="12.75">
      <c r="B2759" s="12" t="s">
        <v>43504</v>
      </c>
      <c r="C2759" s="12" t="s">
        <v>57984</v>
      </c>
      <c r="D2759" s="13" t="s">
        <v>34973</v>
      </c>
      <c r="E2759" s="13" t="s">
        <v>34974</v>
      </c>
      <c r="F2759" s="13" t="s">
        <v>7</v>
      </c>
      <c r="G2759" s="13" t="s">
        <v>9</v>
      </c>
      <c r="H2759" s="13" t="s">
        <v>34974</v>
      </c>
      <c r="I2759" s="14">
        <v>596680</v>
      </c>
      <c r="J2759" s="14">
        <v>238672.2</v>
      </c>
      <c r="K2759" s="15">
        <f t="shared" si="43"/>
        <v>0.40000033518804051</v>
      </c>
    </row>
    <row r="2760" spans="2:11" ht="12.75">
      <c r="B2760" s="12" t="s">
        <v>43504</v>
      </c>
      <c r="C2760" s="12" t="s">
        <v>57985</v>
      </c>
      <c r="D2760" s="13" t="s">
        <v>34975</v>
      </c>
      <c r="E2760" s="13" t="s">
        <v>34976</v>
      </c>
      <c r="F2760" s="13" t="s">
        <v>3</v>
      </c>
      <c r="G2760" s="13" t="s">
        <v>9</v>
      </c>
      <c r="H2760" s="13" t="s">
        <v>34976</v>
      </c>
      <c r="I2760" s="14">
        <v>45513.25</v>
      </c>
      <c r="J2760" s="14">
        <v>13653.97</v>
      </c>
      <c r="K2760" s="15">
        <f t="shared" si="43"/>
        <v>0.29999989014188172</v>
      </c>
    </row>
    <row r="2761" spans="2:11" ht="12.75">
      <c r="B2761" s="12" t="s">
        <v>43504</v>
      </c>
      <c r="C2761" s="12" t="s">
        <v>57987</v>
      </c>
      <c r="D2761" s="13" t="s">
        <v>34979</v>
      </c>
      <c r="E2761" s="13" t="s">
        <v>34980</v>
      </c>
      <c r="F2761" s="13" t="s">
        <v>4</v>
      </c>
      <c r="G2761" s="13" t="s">
        <v>9</v>
      </c>
      <c r="H2761" s="13" t="s">
        <v>34980</v>
      </c>
      <c r="I2761" s="14">
        <v>1010000</v>
      </c>
      <c r="J2761" s="14">
        <v>95000</v>
      </c>
      <c r="K2761" s="15">
        <f t="shared" si="43"/>
        <v>9.405940594059406E-2</v>
      </c>
    </row>
    <row r="2762" spans="2:11" ht="12.75">
      <c r="B2762" s="12" t="s">
        <v>43504</v>
      </c>
      <c r="C2762" s="12" t="s">
        <v>57988</v>
      </c>
      <c r="D2762" s="13" t="s">
        <v>34981</v>
      </c>
      <c r="E2762" s="13" t="s">
        <v>34982</v>
      </c>
      <c r="F2762" s="13" t="s">
        <v>3</v>
      </c>
      <c r="G2762" s="13" t="s">
        <v>9</v>
      </c>
      <c r="H2762" s="13" t="s">
        <v>34982</v>
      </c>
      <c r="I2762" s="14">
        <v>186740</v>
      </c>
      <c r="J2762" s="14">
        <v>22692</v>
      </c>
      <c r="K2762" s="15">
        <f t="shared" si="43"/>
        <v>0.12151654707079362</v>
      </c>
    </row>
    <row r="2763" spans="2:11" ht="12.75">
      <c r="B2763" s="12" t="s">
        <v>43504</v>
      </c>
      <c r="C2763" s="12" t="s">
        <v>57989</v>
      </c>
      <c r="D2763" s="13" t="s">
        <v>34983</v>
      </c>
      <c r="E2763" s="13" t="s">
        <v>34984</v>
      </c>
      <c r="F2763" s="13" t="s">
        <v>3</v>
      </c>
      <c r="G2763" s="13" t="s">
        <v>9</v>
      </c>
      <c r="H2763" s="13" t="s">
        <v>34984</v>
      </c>
      <c r="I2763" s="14">
        <v>29700</v>
      </c>
      <c r="J2763" s="14">
        <v>5940</v>
      </c>
      <c r="K2763" s="15">
        <f t="shared" si="43"/>
        <v>0.2</v>
      </c>
    </row>
    <row r="2764" spans="2:11" ht="12.75">
      <c r="B2764" s="12" t="s">
        <v>43504</v>
      </c>
      <c r="C2764" s="12" t="s">
        <v>57989</v>
      </c>
      <c r="D2764" s="13" t="s">
        <v>34983</v>
      </c>
      <c r="E2764" s="13" t="s">
        <v>357</v>
      </c>
      <c r="F2764" s="13" t="s">
        <v>4</v>
      </c>
      <c r="G2764" s="13" t="s">
        <v>9</v>
      </c>
      <c r="H2764" s="13" t="s">
        <v>357</v>
      </c>
      <c r="I2764" s="14">
        <v>41200</v>
      </c>
      <c r="J2764" s="14">
        <v>10300</v>
      </c>
      <c r="K2764" s="15">
        <f t="shared" si="43"/>
        <v>0.25</v>
      </c>
    </row>
    <row r="2765" spans="2:11" ht="12.75">
      <c r="B2765" s="12" t="s">
        <v>43504</v>
      </c>
      <c r="C2765" s="12" t="s">
        <v>57948</v>
      </c>
      <c r="D2765" s="13" t="s">
        <v>34868</v>
      </c>
      <c r="E2765" s="13" t="s">
        <v>34869</v>
      </c>
      <c r="F2765" s="13" t="s">
        <v>4</v>
      </c>
      <c r="G2765" s="13" t="s">
        <v>9</v>
      </c>
      <c r="H2765" s="13" t="s">
        <v>34869</v>
      </c>
      <c r="I2765" s="14">
        <v>374180</v>
      </c>
      <c r="J2765" s="14">
        <v>130963</v>
      </c>
      <c r="K2765" s="15">
        <f t="shared" si="43"/>
        <v>0.35</v>
      </c>
    </row>
    <row r="2766" spans="2:11" ht="12.75">
      <c r="B2766" s="12" t="s">
        <v>43504</v>
      </c>
      <c r="C2766" s="12" t="s">
        <v>57990</v>
      </c>
      <c r="D2766" s="13" t="s">
        <v>34985</v>
      </c>
      <c r="E2766" s="13" t="s">
        <v>34986</v>
      </c>
      <c r="F2766" s="13" t="s">
        <v>3</v>
      </c>
      <c r="G2766" s="13" t="s">
        <v>9</v>
      </c>
      <c r="H2766" s="13" t="s">
        <v>34986</v>
      </c>
      <c r="I2766" s="14">
        <v>86740</v>
      </c>
      <c r="J2766" s="14">
        <v>26022</v>
      </c>
      <c r="K2766" s="15">
        <f t="shared" si="43"/>
        <v>0.3</v>
      </c>
    </row>
    <row r="2767" spans="2:11" ht="12.75">
      <c r="B2767" s="12" t="s">
        <v>43504</v>
      </c>
      <c r="C2767" s="12" t="s">
        <v>57991</v>
      </c>
      <c r="D2767" s="13" t="s">
        <v>34987</v>
      </c>
      <c r="E2767" s="13" t="s">
        <v>34988</v>
      </c>
      <c r="F2767" s="13" t="s">
        <v>3</v>
      </c>
      <c r="G2767" s="13" t="s">
        <v>9</v>
      </c>
      <c r="H2767" s="13" t="s">
        <v>34928</v>
      </c>
      <c r="I2767" s="14">
        <v>31680</v>
      </c>
      <c r="J2767" s="14">
        <v>6306.9</v>
      </c>
      <c r="K2767" s="15">
        <f t="shared" si="43"/>
        <v>0.19908143939393938</v>
      </c>
    </row>
    <row r="2768" spans="2:11" ht="12.75">
      <c r="B2768" s="12" t="s">
        <v>43504</v>
      </c>
      <c r="C2768" s="12" t="s">
        <v>57991</v>
      </c>
      <c r="D2768" s="13" t="s">
        <v>34987</v>
      </c>
      <c r="E2768" s="13" t="s">
        <v>34989</v>
      </c>
      <c r="F2768" s="13" t="s">
        <v>4</v>
      </c>
      <c r="G2768" s="13" t="s">
        <v>9</v>
      </c>
      <c r="H2768" s="13" t="s">
        <v>34989</v>
      </c>
      <c r="I2768" s="14">
        <v>30680</v>
      </c>
      <c r="J2768" s="14">
        <v>7670</v>
      </c>
      <c r="K2768" s="15">
        <f t="shared" si="43"/>
        <v>0.25</v>
      </c>
    </row>
    <row r="2769" spans="2:11" ht="12.75">
      <c r="B2769" s="12" t="s">
        <v>43504</v>
      </c>
      <c r="C2769" s="12" t="s">
        <v>57992</v>
      </c>
      <c r="D2769" s="13" t="s">
        <v>34990</v>
      </c>
      <c r="E2769" s="13" t="s">
        <v>34740</v>
      </c>
      <c r="F2769" s="13" t="s">
        <v>3</v>
      </c>
      <c r="G2769" s="13" t="s">
        <v>9</v>
      </c>
      <c r="H2769" s="13" t="s">
        <v>34740</v>
      </c>
      <c r="I2769" s="14">
        <v>7467</v>
      </c>
      <c r="J2769" s="14">
        <v>2613.4499999999998</v>
      </c>
      <c r="K2769" s="15">
        <f t="shared" si="43"/>
        <v>0.35</v>
      </c>
    </row>
    <row r="2770" spans="2:11" ht="12.75">
      <c r="B2770" s="12" t="s">
        <v>43504</v>
      </c>
      <c r="C2770" s="12" t="s">
        <v>57992</v>
      </c>
      <c r="D2770" s="13" t="s">
        <v>34990</v>
      </c>
      <c r="E2770" s="13" t="s">
        <v>34991</v>
      </c>
      <c r="F2770" s="13" t="s">
        <v>2</v>
      </c>
      <c r="G2770" s="13" t="s">
        <v>9</v>
      </c>
      <c r="H2770" s="13" t="s">
        <v>34991</v>
      </c>
      <c r="I2770" s="14">
        <v>16150</v>
      </c>
      <c r="J2770" s="14">
        <v>4037.5</v>
      </c>
      <c r="K2770" s="15">
        <f t="shared" si="43"/>
        <v>0.25</v>
      </c>
    </row>
    <row r="2771" spans="2:11" ht="12.75">
      <c r="B2771" s="12" t="s">
        <v>43504</v>
      </c>
      <c r="C2771" s="12" t="s">
        <v>57992</v>
      </c>
      <c r="D2771" s="13" t="s">
        <v>34990</v>
      </c>
      <c r="E2771" s="13" t="s">
        <v>34992</v>
      </c>
      <c r="F2771" s="13" t="s">
        <v>3</v>
      </c>
      <c r="G2771" s="13" t="s">
        <v>9</v>
      </c>
      <c r="H2771" s="13" t="s">
        <v>34992</v>
      </c>
      <c r="I2771" s="14">
        <v>43476.9</v>
      </c>
      <c r="J2771" s="14">
        <v>13045</v>
      </c>
      <c r="K2771" s="15">
        <f t="shared" si="43"/>
        <v>0.30004439138945049</v>
      </c>
    </row>
    <row r="2772" spans="2:11" ht="12.75">
      <c r="B2772" s="12" t="s">
        <v>43504</v>
      </c>
      <c r="C2772" s="12" t="s">
        <v>57993</v>
      </c>
      <c r="D2772" s="13" t="s">
        <v>34993</v>
      </c>
      <c r="E2772" s="13" t="s">
        <v>34994</v>
      </c>
      <c r="F2772" s="13" t="s">
        <v>2</v>
      </c>
      <c r="G2772" s="13" t="s">
        <v>9</v>
      </c>
      <c r="H2772" s="13" t="s">
        <v>34994</v>
      </c>
      <c r="I2772" s="14">
        <v>6000</v>
      </c>
      <c r="J2772" s="14">
        <v>2400</v>
      </c>
      <c r="K2772" s="15">
        <f t="shared" si="43"/>
        <v>0.4</v>
      </c>
    </row>
    <row r="2773" spans="2:11" ht="12.75">
      <c r="B2773" s="12" t="s">
        <v>43504</v>
      </c>
      <c r="C2773" s="12" t="s">
        <v>57993</v>
      </c>
      <c r="D2773" s="13" t="s">
        <v>34993</v>
      </c>
      <c r="E2773" s="13" t="s">
        <v>34995</v>
      </c>
      <c r="F2773" s="13" t="s">
        <v>3</v>
      </c>
      <c r="G2773" s="13" t="s">
        <v>9</v>
      </c>
      <c r="H2773" s="13" t="s">
        <v>34995</v>
      </c>
      <c r="I2773" s="14">
        <v>23000</v>
      </c>
      <c r="J2773" s="14">
        <v>9200</v>
      </c>
      <c r="K2773" s="15">
        <f t="shared" si="43"/>
        <v>0.4</v>
      </c>
    </row>
    <row r="2774" spans="2:11" ht="12.75">
      <c r="B2774" s="12" t="s">
        <v>43504</v>
      </c>
      <c r="C2774" s="12" t="s">
        <v>57994</v>
      </c>
      <c r="D2774" s="13" t="s">
        <v>34996</v>
      </c>
      <c r="E2774" s="13" t="s">
        <v>34997</v>
      </c>
      <c r="F2774" s="13" t="s">
        <v>3</v>
      </c>
      <c r="G2774" s="13" t="s">
        <v>9</v>
      </c>
      <c r="H2774" s="13" t="s">
        <v>34997</v>
      </c>
      <c r="I2774" s="14">
        <v>4250</v>
      </c>
      <c r="J2774" s="14">
        <v>1062.5</v>
      </c>
      <c r="K2774" s="15">
        <f t="shared" si="43"/>
        <v>0.25</v>
      </c>
    </row>
    <row r="2775" spans="2:11" ht="12.75">
      <c r="B2775" s="12" t="s">
        <v>43504</v>
      </c>
      <c r="C2775" s="12" t="s">
        <v>57994</v>
      </c>
      <c r="D2775" s="13" t="s">
        <v>34996</v>
      </c>
      <c r="E2775" s="13" t="s">
        <v>34998</v>
      </c>
      <c r="F2775" s="13" t="s">
        <v>3</v>
      </c>
      <c r="G2775" s="13" t="s">
        <v>9</v>
      </c>
      <c r="H2775" s="13" t="s">
        <v>34998</v>
      </c>
      <c r="I2775" s="14">
        <v>36047.5</v>
      </c>
      <c r="J2775" s="14">
        <v>10814.25</v>
      </c>
      <c r="K2775" s="15">
        <f t="shared" si="43"/>
        <v>0.3</v>
      </c>
    </row>
    <row r="2776" spans="2:11" ht="12.75">
      <c r="B2776" s="12" t="s">
        <v>43504</v>
      </c>
      <c r="C2776" s="12" t="s">
        <v>57994</v>
      </c>
      <c r="D2776" s="13" t="s">
        <v>34996</v>
      </c>
      <c r="E2776" s="13" t="s">
        <v>34999</v>
      </c>
      <c r="F2776" s="13" t="s">
        <v>3</v>
      </c>
      <c r="G2776" s="13" t="s">
        <v>9</v>
      </c>
      <c r="H2776" s="13" t="s">
        <v>34999</v>
      </c>
      <c r="I2776" s="14">
        <v>27459</v>
      </c>
      <c r="J2776" s="14">
        <v>12356.55</v>
      </c>
      <c r="K2776" s="15">
        <f t="shared" si="43"/>
        <v>0.44999999999999996</v>
      </c>
    </row>
    <row r="2777" spans="2:11" ht="12.75">
      <c r="B2777" s="12" t="s">
        <v>43504</v>
      </c>
      <c r="C2777" s="12" t="s">
        <v>57994</v>
      </c>
      <c r="D2777" s="13" t="s">
        <v>34996</v>
      </c>
      <c r="E2777" s="13" t="s">
        <v>35000</v>
      </c>
      <c r="F2777" s="13" t="s">
        <v>4</v>
      </c>
      <c r="G2777" s="13" t="s">
        <v>9</v>
      </c>
      <c r="H2777" s="13" t="s">
        <v>35000</v>
      </c>
      <c r="I2777" s="14">
        <v>50000</v>
      </c>
      <c r="J2777" s="14">
        <v>12500</v>
      </c>
      <c r="K2777" s="15">
        <f t="shared" si="43"/>
        <v>0.25</v>
      </c>
    </row>
    <row r="2778" spans="2:11" ht="12.75">
      <c r="B2778" s="12" t="s">
        <v>43504</v>
      </c>
      <c r="C2778" s="12" t="s">
        <v>57994</v>
      </c>
      <c r="D2778" s="13" t="s">
        <v>34996</v>
      </c>
      <c r="E2778" s="13" t="s">
        <v>35001</v>
      </c>
      <c r="F2778" s="13" t="s">
        <v>6</v>
      </c>
      <c r="G2778" s="13" t="s">
        <v>9</v>
      </c>
      <c r="H2778" s="13" t="s">
        <v>35001</v>
      </c>
      <c r="I2778" s="14">
        <v>478000</v>
      </c>
      <c r="J2778" s="14">
        <v>119500</v>
      </c>
      <c r="K2778" s="15">
        <f t="shared" si="43"/>
        <v>0.25</v>
      </c>
    </row>
    <row r="2779" spans="2:11" ht="12.75">
      <c r="B2779" s="12" t="s">
        <v>43504</v>
      </c>
      <c r="C2779" s="12" t="s">
        <v>57995</v>
      </c>
      <c r="D2779" s="13" t="s">
        <v>35002</v>
      </c>
      <c r="E2779" s="13" t="s">
        <v>35003</v>
      </c>
      <c r="F2779" s="13" t="s">
        <v>3</v>
      </c>
      <c r="G2779" s="13" t="s">
        <v>9</v>
      </c>
      <c r="H2779" s="13" t="s">
        <v>35003</v>
      </c>
      <c r="I2779" s="14">
        <v>248517</v>
      </c>
      <c r="J2779" s="14">
        <v>47456.25</v>
      </c>
      <c r="K2779" s="15">
        <f t="shared" si="43"/>
        <v>0.19095776144086724</v>
      </c>
    </row>
    <row r="2780" spans="2:11" ht="12.75">
      <c r="B2780" s="12" t="s">
        <v>43504</v>
      </c>
      <c r="C2780" s="12" t="s">
        <v>57996</v>
      </c>
      <c r="D2780" s="13" t="s">
        <v>35004</v>
      </c>
      <c r="E2780" s="13" t="s">
        <v>35005</v>
      </c>
      <c r="F2780" s="13" t="s">
        <v>3</v>
      </c>
      <c r="G2780" s="13" t="s">
        <v>9</v>
      </c>
      <c r="H2780" s="13" t="s">
        <v>35005</v>
      </c>
      <c r="I2780" s="14">
        <v>125236.35</v>
      </c>
      <c r="J2780" s="14">
        <v>35934.47</v>
      </c>
      <c r="K2780" s="15">
        <f t="shared" si="43"/>
        <v>0.28693322665504062</v>
      </c>
    </row>
    <row r="2781" spans="2:11" ht="12.75">
      <c r="B2781" s="12" t="s">
        <v>43504</v>
      </c>
      <c r="C2781" s="12" t="s">
        <v>57997</v>
      </c>
      <c r="D2781" s="13" t="s">
        <v>35006</v>
      </c>
      <c r="E2781" s="13" t="s">
        <v>35007</v>
      </c>
      <c r="F2781" s="13" t="s">
        <v>3</v>
      </c>
      <c r="G2781" s="13" t="s">
        <v>9</v>
      </c>
      <c r="H2781" s="13" t="s">
        <v>35007</v>
      </c>
      <c r="I2781" s="14">
        <v>167866.5</v>
      </c>
      <c r="J2781" s="14">
        <v>30000</v>
      </c>
      <c r="K2781" s="15">
        <f t="shared" si="43"/>
        <v>0.17871344193153488</v>
      </c>
    </row>
    <row r="2782" spans="2:11" ht="12.75">
      <c r="B2782" s="12" t="s">
        <v>43504</v>
      </c>
      <c r="C2782" s="12" t="s">
        <v>57997</v>
      </c>
      <c r="D2782" s="13" t="s">
        <v>35006</v>
      </c>
      <c r="E2782" s="13" t="s">
        <v>35008</v>
      </c>
      <c r="F2782" s="13" t="s">
        <v>7</v>
      </c>
      <c r="G2782" s="13" t="s">
        <v>9</v>
      </c>
      <c r="H2782" s="13" t="s">
        <v>35008</v>
      </c>
      <c r="I2782" s="14">
        <v>111463.34</v>
      </c>
      <c r="J2782" s="14">
        <v>44585.34</v>
      </c>
      <c r="K2782" s="15">
        <f t="shared" si="43"/>
        <v>0.40000003588623845</v>
      </c>
    </row>
    <row r="2783" spans="2:11" ht="12.75">
      <c r="B2783" s="12" t="s">
        <v>43504</v>
      </c>
      <c r="C2783" s="12" t="s">
        <v>57998</v>
      </c>
      <c r="D2783" s="13" t="s">
        <v>35009</v>
      </c>
      <c r="E2783" s="13" t="s">
        <v>8752</v>
      </c>
      <c r="F2783" s="13" t="s">
        <v>3</v>
      </c>
      <c r="G2783" s="13" t="s">
        <v>9</v>
      </c>
      <c r="H2783" s="13" t="s">
        <v>8752</v>
      </c>
      <c r="I2783" s="14">
        <v>44441.84</v>
      </c>
      <c r="J2783" s="14">
        <v>11110.46</v>
      </c>
      <c r="K2783" s="15">
        <f t="shared" si="43"/>
        <v>0.25</v>
      </c>
    </row>
    <row r="2784" spans="2:11" ht="12.75">
      <c r="B2784" s="12" t="s">
        <v>43504</v>
      </c>
      <c r="C2784" s="12" t="s">
        <v>57998</v>
      </c>
      <c r="D2784" s="13" t="s">
        <v>35009</v>
      </c>
      <c r="E2784" s="13" t="s">
        <v>35010</v>
      </c>
      <c r="F2784" s="13" t="s">
        <v>7</v>
      </c>
      <c r="G2784" s="13" t="s">
        <v>9</v>
      </c>
      <c r="H2784" s="13" t="s">
        <v>35010</v>
      </c>
      <c r="I2784" s="14">
        <v>68688.66</v>
      </c>
      <c r="J2784" s="14">
        <v>24041.03</v>
      </c>
      <c r="K2784" s="15">
        <f t="shared" si="43"/>
        <v>0.34999998544155614</v>
      </c>
    </row>
    <row r="2785" spans="2:11" ht="12.75">
      <c r="B2785" s="12" t="s">
        <v>43504</v>
      </c>
      <c r="C2785" s="12" t="s">
        <v>57977</v>
      </c>
      <c r="D2785" s="13" t="s">
        <v>34951</v>
      </c>
      <c r="E2785" s="13" t="s">
        <v>34952</v>
      </c>
      <c r="F2785" s="13" t="s">
        <v>8</v>
      </c>
      <c r="G2785" s="13" t="s">
        <v>9</v>
      </c>
      <c r="H2785" s="13" t="s">
        <v>34952</v>
      </c>
      <c r="I2785" s="14">
        <v>54611.25</v>
      </c>
      <c r="J2785" s="14">
        <v>13652.81</v>
      </c>
      <c r="K2785" s="15">
        <f t="shared" si="43"/>
        <v>0.24999995422188651</v>
      </c>
    </row>
    <row r="2786" spans="2:11" ht="12.75">
      <c r="B2786" s="12" t="s">
        <v>43504</v>
      </c>
      <c r="C2786" s="12" t="s">
        <v>57999</v>
      </c>
      <c r="D2786" s="13" t="s">
        <v>35011</v>
      </c>
      <c r="E2786" s="13" t="s">
        <v>35012</v>
      </c>
      <c r="F2786" s="13" t="s">
        <v>3</v>
      </c>
      <c r="G2786" s="13" t="s">
        <v>9</v>
      </c>
      <c r="H2786" s="13" t="s">
        <v>35012</v>
      </c>
      <c r="I2786" s="14">
        <v>27301.32</v>
      </c>
      <c r="J2786" s="14">
        <v>9555.4599999999991</v>
      </c>
      <c r="K2786" s="15">
        <f t="shared" si="43"/>
        <v>0.3499999267434688</v>
      </c>
    </row>
    <row r="2787" spans="2:11" ht="12.75">
      <c r="B2787" s="12" t="s">
        <v>43504</v>
      </c>
      <c r="C2787" s="12" t="s">
        <v>57999</v>
      </c>
      <c r="D2787" s="13" t="s">
        <v>35011</v>
      </c>
      <c r="E2787" s="13" t="s">
        <v>35013</v>
      </c>
      <c r="F2787" s="13" t="s">
        <v>3</v>
      </c>
      <c r="G2787" s="13" t="s">
        <v>9</v>
      </c>
      <c r="H2787" s="13" t="s">
        <v>35013</v>
      </c>
      <c r="I2787" s="14">
        <v>88601.15</v>
      </c>
      <c r="J2787" s="14">
        <v>26580.35</v>
      </c>
      <c r="K2787" s="15">
        <f t="shared" si="43"/>
        <v>0.30000005643267608</v>
      </c>
    </row>
    <row r="2788" spans="2:11" ht="12.75">
      <c r="B2788" s="12" t="s">
        <v>43504</v>
      </c>
      <c r="C2788" s="12" t="s">
        <v>57999</v>
      </c>
      <c r="D2788" s="13" t="s">
        <v>35011</v>
      </c>
      <c r="E2788" s="13" t="s">
        <v>35014</v>
      </c>
      <c r="F2788" s="13" t="s">
        <v>3</v>
      </c>
      <c r="G2788" s="13" t="s">
        <v>9</v>
      </c>
      <c r="H2788" s="13" t="s">
        <v>35014</v>
      </c>
      <c r="I2788" s="14">
        <v>151219</v>
      </c>
      <c r="J2788" s="14">
        <v>37804.75</v>
      </c>
      <c r="K2788" s="15">
        <f t="shared" si="43"/>
        <v>0.25</v>
      </c>
    </row>
    <row r="2789" spans="2:11" ht="12.75">
      <c r="B2789" s="12" t="s">
        <v>43504</v>
      </c>
      <c r="C2789" s="12" t="s">
        <v>58000</v>
      </c>
      <c r="D2789" s="13" t="s">
        <v>35015</v>
      </c>
      <c r="E2789" s="13" t="s">
        <v>35016</v>
      </c>
      <c r="F2789" s="13" t="s">
        <v>3</v>
      </c>
      <c r="G2789" s="13" t="s">
        <v>9</v>
      </c>
      <c r="H2789" s="13" t="s">
        <v>35016</v>
      </c>
      <c r="I2789" s="14">
        <v>4220.1000000000004</v>
      </c>
      <c r="J2789" s="14">
        <v>1055.03</v>
      </c>
      <c r="K2789" s="15">
        <f t="shared" si="43"/>
        <v>0.25000118480604722</v>
      </c>
    </row>
    <row r="2790" spans="2:11" ht="12.75">
      <c r="B2790" s="12" t="s">
        <v>43504</v>
      </c>
      <c r="C2790" s="12" t="s">
        <v>58000</v>
      </c>
      <c r="D2790" s="13" t="s">
        <v>35015</v>
      </c>
      <c r="E2790" s="13" t="s">
        <v>35017</v>
      </c>
      <c r="F2790" s="13" t="s">
        <v>8</v>
      </c>
      <c r="G2790" s="13" t="s">
        <v>9</v>
      </c>
      <c r="H2790" s="13" t="s">
        <v>35017</v>
      </c>
      <c r="I2790" s="14">
        <v>23152.37</v>
      </c>
      <c r="J2790" s="14">
        <v>5788.09</v>
      </c>
      <c r="K2790" s="15">
        <f t="shared" si="43"/>
        <v>0.24999989201969389</v>
      </c>
    </row>
    <row r="2791" spans="2:11" ht="12.75">
      <c r="B2791" s="12" t="s">
        <v>43504</v>
      </c>
      <c r="C2791" s="12" t="s">
        <v>58000</v>
      </c>
      <c r="D2791" s="13" t="s">
        <v>35015</v>
      </c>
      <c r="E2791" s="13" t="s">
        <v>35018</v>
      </c>
      <c r="F2791" s="13" t="s">
        <v>3</v>
      </c>
      <c r="G2791" s="13" t="s">
        <v>9</v>
      </c>
      <c r="H2791" s="13" t="s">
        <v>35018</v>
      </c>
      <c r="I2791" s="14">
        <v>35092.82</v>
      </c>
      <c r="J2791" s="14">
        <v>8773.2099999999991</v>
      </c>
      <c r="K2791" s="15">
        <f t="shared" si="43"/>
        <v>0.25000014247928776</v>
      </c>
    </row>
    <row r="2792" spans="2:11" ht="12.75">
      <c r="B2792" s="12" t="s">
        <v>43504</v>
      </c>
      <c r="C2792" s="12" t="s">
        <v>58000</v>
      </c>
      <c r="D2792" s="13" t="s">
        <v>35015</v>
      </c>
      <c r="E2792" s="13" t="s">
        <v>35019</v>
      </c>
      <c r="F2792" s="13" t="s">
        <v>3</v>
      </c>
      <c r="G2792" s="13" t="s">
        <v>9</v>
      </c>
      <c r="H2792" s="13" t="s">
        <v>35019</v>
      </c>
      <c r="I2792" s="14">
        <v>40751.879999999997</v>
      </c>
      <c r="J2792" s="14">
        <v>12225.56</v>
      </c>
      <c r="K2792" s="15">
        <f t="shared" si="43"/>
        <v>0.29999990184501918</v>
      </c>
    </row>
    <row r="2793" spans="2:11" ht="12.75">
      <c r="B2793" s="12" t="s">
        <v>43504</v>
      </c>
      <c r="C2793" s="12" t="s">
        <v>58000</v>
      </c>
      <c r="D2793" s="13" t="s">
        <v>35015</v>
      </c>
      <c r="E2793" s="13" t="s">
        <v>35020</v>
      </c>
      <c r="F2793" s="13" t="s">
        <v>3</v>
      </c>
      <c r="G2793" s="13" t="s">
        <v>9</v>
      </c>
      <c r="H2793" s="13" t="s">
        <v>35020</v>
      </c>
      <c r="I2793" s="14">
        <v>47135.88</v>
      </c>
      <c r="J2793" s="14">
        <v>14140.76</v>
      </c>
      <c r="K2793" s="15">
        <f t="shared" si="43"/>
        <v>0.29999991513895574</v>
      </c>
    </row>
    <row r="2794" spans="2:11" ht="12.75">
      <c r="B2794" s="12" t="s">
        <v>43504</v>
      </c>
      <c r="C2794" s="12" t="s">
        <v>58001</v>
      </c>
      <c r="D2794" s="13" t="s">
        <v>35021</v>
      </c>
      <c r="E2794" s="13" t="s">
        <v>33846</v>
      </c>
      <c r="F2794" s="13" t="s">
        <v>3</v>
      </c>
      <c r="G2794" s="13" t="s">
        <v>9</v>
      </c>
      <c r="H2794" s="13" t="s">
        <v>33846</v>
      </c>
      <c r="I2794" s="14">
        <v>20378.63</v>
      </c>
      <c r="J2794" s="14">
        <v>7132.52</v>
      </c>
      <c r="K2794" s="15">
        <f t="shared" si="43"/>
        <v>0.34999997546449396</v>
      </c>
    </row>
    <row r="2795" spans="2:11" ht="12.75">
      <c r="B2795" s="12" t="s">
        <v>43504</v>
      </c>
      <c r="C2795" s="12" t="s">
        <v>58001</v>
      </c>
      <c r="D2795" s="13" t="s">
        <v>35021</v>
      </c>
      <c r="E2795" s="13" t="s">
        <v>35022</v>
      </c>
      <c r="F2795" s="13" t="s">
        <v>3</v>
      </c>
      <c r="G2795" s="13" t="s">
        <v>9</v>
      </c>
      <c r="H2795" s="13" t="s">
        <v>35022</v>
      </c>
      <c r="I2795" s="14">
        <v>33209.33</v>
      </c>
      <c r="J2795" s="14">
        <v>9962.7999999999993</v>
      </c>
      <c r="K2795" s="15">
        <f t="shared" si="43"/>
        <v>0.3000000301120197</v>
      </c>
    </row>
    <row r="2796" spans="2:11" ht="12.75">
      <c r="B2796" s="12" t="s">
        <v>43504</v>
      </c>
      <c r="C2796" s="12" t="s">
        <v>58001</v>
      </c>
      <c r="D2796" s="13" t="s">
        <v>35021</v>
      </c>
      <c r="E2796" s="13" t="s">
        <v>35023</v>
      </c>
      <c r="F2796" s="13" t="s">
        <v>7</v>
      </c>
      <c r="G2796" s="13" t="s">
        <v>9</v>
      </c>
      <c r="H2796" s="13" t="s">
        <v>35023</v>
      </c>
      <c r="I2796" s="14">
        <v>99922.42</v>
      </c>
      <c r="J2796" s="14">
        <v>24980.61</v>
      </c>
      <c r="K2796" s="15">
        <f t="shared" si="43"/>
        <v>0.25000005003882014</v>
      </c>
    </row>
    <row r="2797" spans="2:11" ht="12.75">
      <c r="B2797" s="12" t="s">
        <v>43504</v>
      </c>
      <c r="C2797" s="12" t="s">
        <v>58002</v>
      </c>
      <c r="D2797" s="13" t="s">
        <v>35024</v>
      </c>
      <c r="E2797" s="13" t="s">
        <v>35025</v>
      </c>
      <c r="F2797" s="13" t="s">
        <v>3</v>
      </c>
      <c r="G2797" s="13" t="s">
        <v>9</v>
      </c>
      <c r="H2797" s="13" t="s">
        <v>35025</v>
      </c>
      <c r="I2797" s="14">
        <v>7180</v>
      </c>
      <c r="J2797" s="14">
        <v>2872</v>
      </c>
      <c r="K2797" s="15">
        <f t="shared" si="43"/>
        <v>0.4</v>
      </c>
    </row>
    <row r="2798" spans="2:11" ht="12.75">
      <c r="B2798" s="12" t="s">
        <v>43504</v>
      </c>
      <c r="C2798" s="12" t="s">
        <v>58003</v>
      </c>
      <c r="D2798" s="13" t="s">
        <v>35026</v>
      </c>
      <c r="E2798" s="13" t="s">
        <v>35027</v>
      </c>
      <c r="F2798" s="13" t="s">
        <v>3</v>
      </c>
      <c r="G2798" s="13" t="s">
        <v>9</v>
      </c>
      <c r="H2798" s="13" t="s">
        <v>35027</v>
      </c>
      <c r="I2798" s="14">
        <v>8045.18</v>
      </c>
      <c r="J2798" s="14">
        <v>2746.64</v>
      </c>
      <c r="K2798" s="15">
        <f t="shared" si="43"/>
        <v>0.3414019325857221</v>
      </c>
    </row>
    <row r="2799" spans="2:11" ht="12.75">
      <c r="B2799" s="12" t="s">
        <v>43504</v>
      </c>
      <c r="C2799" s="12" t="s">
        <v>58004</v>
      </c>
      <c r="D2799" s="13" t="s">
        <v>35028</v>
      </c>
      <c r="E2799" s="13" t="s">
        <v>35029</v>
      </c>
      <c r="F2799" s="13" t="s">
        <v>3</v>
      </c>
      <c r="G2799" s="13" t="s">
        <v>9</v>
      </c>
      <c r="H2799" s="13" t="s">
        <v>35029</v>
      </c>
      <c r="I2799" s="14">
        <v>36025</v>
      </c>
      <c r="J2799" s="14">
        <v>6952.5</v>
      </c>
      <c r="K2799" s="15">
        <f t="shared" si="43"/>
        <v>0.19299097848716168</v>
      </c>
    </row>
    <row r="2800" spans="2:11" ht="12.75">
      <c r="B2800" s="12" t="s">
        <v>43504</v>
      </c>
      <c r="C2800" s="12" t="s">
        <v>58005</v>
      </c>
      <c r="D2800" s="13" t="s">
        <v>35030</v>
      </c>
      <c r="E2800" s="13" t="s">
        <v>35031</v>
      </c>
      <c r="F2800" s="13" t="s">
        <v>7</v>
      </c>
      <c r="G2800" s="13" t="s">
        <v>9</v>
      </c>
      <c r="H2800" s="13" t="s">
        <v>35031</v>
      </c>
      <c r="I2800" s="14">
        <v>10364.17</v>
      </c>
      <c r="J2800" s="14">
        <v>4145.83</v>
      </c>
      <c r="K2800" s="15">
        <f t="shared" si="43"/>
        <v>0.40001563077409963</v>
      </c>
    </row>
    <row r="2801" spans="2:11" ht="12.75">
      <c r="B2801" s="12" t="s">
        <v>43504</v>
      </c>
      <c r="C2801" s="12" t="s">
        <v>58006</v>
      </c>
      <c r="D2801" s="13" t="s">
        <v>35032</v>
      </c>
      <c r="E2801" s="13" t="s">
        <v>12273</v>
      </c>
      <c r="F2801" s="13" t="s">
        <v>3</v>
      </c>
      <c r="G2801" s="13" t="s">
        <v>9</v>
      </c>
      <c r="H2801" s="13" t="s">
        <v>12273</v>
      </c>
      <c r="I2801" s="14">
        <v>8000</v>
      </c>
      <c r="J2801" s="14">
        <v>2800</v>
      </c>
      <c r="K2801" s="15">
        <f t="shared" si="43"/>
        <v>0.35</v>
      </c>
    </row>
    <row r="2802" spans="2:11" ht="12.75">
      <c r="B2802" s="12" t="s">
        <v>43504</v>
      </c>
      <c r="C2802" s="12" t="s">
        <v>58006</v>
      </c>
      <c r="D2802" s="13" t="s">
        <v>35032</v>
      </c>
      <c r="E2802" s="13" t="s">
        <v>35033</v>
      </c>
      <c r="F2802" s="13" t="s">
        <v>7</v>
      </c>
      <c r="G2802" s="13" t="s">
        <v>9</v>
      </c>
      <c r="H2802" s="13" t="s">
        <v>35033</v>
      </c>
      <c r="I2802" s="14">
        <v>136650.44</v>
      </c>
      <c r="J2802" s="14">
        <v>54660.18</v>
      </c>
      <c r="K2802" s="15">
        <f t="shared" si="43"/>
        <v>0.40000002927176814</v>
      </c>
    </row>
    <row r="2803" spans="2:11" ht="12.75">
      <c r="B2803" s="12" t="s">
        <v>43504</v>
      </c>
      <c r="C2803" s="12" t="s">
        <v>58007</v>
      </c>
      <c r="D2803" s="13" t="s">
        <v>35034</v>
      </c>
      <c r="E2803" s="13" t="s">
        <v>28989</v>
      </c>
      <c r="F2803" s="13" t="s">
        <v>3</v>
      </c>
      <c r="G2803" s="13" t="s">
        <v>9</v>
      </c>
      <c r="H2803" s="13" t="s">
        <v>28989</v>
      </c>
      <c r="I2803" s="14">
        <v>30000</v>
      </c>
      <c r="J2803" s="14">
        <v>8000</v>
      </c>
      <c r="K2803" s="15">
        <f t="shared" si="43"/>
        <v>0.26666666666666666</v>
      </c>
    </row>
    <row r="2804" spans="2:11" ht="12.75">
      <c r="B2804" s="12" t="s">
        <v>43504</v>
      </c>
      <c r="C2804" s="12" t="s">
        <v>58007</v>
      </c>
      <c r="D2804" s="13" t="s">
        <v>35034</v>
      </c>
      <c r="E2804" s="13" t="s">
        <v>35035</v>
      </c>
      <c r="F2804" s="13" t="s">
        <v>3</v>
      </c>
      <c r="G2804" s="13" t="s">
        <v>9</v>
      </c>
      <c r="H2804" s="13" t="s">
        <v>35035</v>
      </c>
      <c r="I2804" s="14">
        <v>46084.51</v>
      </c>
      <c r="J2804" s="14">
        <v>18433</v>
      </c>
      <c r="K2804" s="15">
        <f t="shared" si="43"/>
        <v>0.39998255379085074</v>
      </c>
    </row>
    <row r="2805" spans="2:11" ht="12.75">
      <c r="B2805" s="12" t="s">
        <v>43504</v>
      </c>
      <c r="C2805" s="12" t="s">
        <v>58008</v>
      </c>
      <c r="D2805" s="13" t="s">
        <v>35036</v>
      </c>
      <c r="E2805" s="13" t="s">
        <v>35037</v>
      </c>
      <c r="F2805" s="13" t="s">
        <v>7</v>
      </c>
      <c r="G2805" s="13" t="s">
        <v>9</v>
      </c>
      <c r="H2805" s="13" t="s">
        <v>35037</v>
      </c>
      <c r="I2805" s="14">
        <v>476618</v>
      </c>
      <c r="J2805" s="14">
        <v>190647.2</v>
      </c>
      <c r="K2805" s="15">
        <f t="shared" si="43"/>
        <v>0.4</v>
      </c>
    </row>
    <row r="2806" spans="2:11" ht="12.75">
      <c r="B2806" s="12" t="s">
        <v>43504</v>
      </c>
      <c r="C2806" s="12" t="s">
        <v>58009</v>
      </c>
      <c r="D2806" s="13" t="s">
        <v>35038</v>
      </c>
      <c r="E2806" s="13" t="s">
        <v>35039</v>
      </c>
      <c r="F2806" s="13" t="s">
        <v>3</v>
      </c>
      <c r="G2806" s="13" t="s">
        <v>9</v>
      </c>
      <c r="H2806" s="13" t="s">
        <v>35039</v>
      </c>
      <c r="I2806" s="14">
        <v>179639.5</v>
      </c>
      <c r="J2806" s="14">
        <v>35927.9</v>
      </c>
      <c r="K2806" s="15">
        <f t="shared" si="43"/>
        <v>0.2</v>
      </c>
    </row>
    <row r="2807" spans="2:11" ht="12.75">
      <c r="B2807" s="12" t="s">
        <v>43504</v>
      </c>
      <c r="C2807" s="12" t="s">
        <v>58010</v>
      </c>
      <c r="D2807" s="13" t="s">
        <v>35040</v>
      </c>
      <c r="E2807" s="13" t="s">
        <v>35041</v>
      </c>
      <c r="F2807" s="13" t="s">
        <v>3</v>
      </c>
      <c r="G2807" s="13" t="s">
        <v>9</v>
      </c>
      <c r="H2807" s="13" t="s">
        <v>35041</v>
      </c>
      <c r="I2807" s="14">
        <v>110000</v>
      </c>
      <c r="J2807" s="14">
        <v>22000</v>
      </c>
      <c r="K2807" s="15">
        <f t="shared" si="43"/>
        <v>0.2</v>
      </c>
    </row>
    <row r="2808" spans="2:11" ht="12.75">
      <c r="B2808" s="12" t="s">
        <v>43504</v>
      </c>
      <c r="C2808" s="12" t="s">
        <v>58010</v>
      </c>
      <c r="D2808" s="13" t="s">
        <v>35040</v>
      </c>
      <c r="E2808" s="13" t="s">
        <v>35042</v>
      </c>
      <c r="F2808" s="13" t="s">
        <v>4</v>
      </c>
      <c r="G2808" s="13" t="s">
        <v>9</v>
      </c>
      <c r="H2808" s="13" t="s">
        <v>35042</v>
      </c>
      <c r="I2808" s="14">
        <v>569250</v>
      </c>
      <c r="J2808" s="14">
        <v>99270</v>
      </c>
      <c r="K2808" s="15">
        <f t="shared" si="43"/>
        <v>0.17438735177865614</v>
      </c>
    </row>
    <row r="2809" spans="2:11" ht="12.75">
      <c r="B2809" s="12" t="s">
        <v>43504</v>
      </c>
      <c r="C2809" s="12" t="s">
        <v>58011</v>
      </c>
      <c r="D2809" s="13" t="s">
        <v>35043</v>
      </c>
      <c r="E2809" s="13" t="s">
        <v>35044</v>
      </c>
      <c r="F2809" s="13" t="s">
        <v>3</v>
      </c>
      <c r="G2809" s="13" t="s">
        <v>9</v>
      </c>
      <c r="H2809" s="13" t="s">
        <v>35044</v>
      </c>
      <c r="I2809" s="14">
        <v>81409.149999999994</v>
      </c>
      <c r="J2809" s="14">
        <v>32080.639999999999</v>
      </c>
      <c r="K2809" s="15">
        <f t="shared" si="43"/>
        <v>0.39406676030888421</v>
      </c>
    </row>
    <row r="2810" spans="2:11" ht="12.75">
      <c r="B2810" s="12" t="s">
        <v>43504</v>
      </c>
      <c r="C2810" s="12" t="s">
        <v>58011</v>
      </c>
      <c r="D2810" s="13" t="s">
        <v>35043</v>
      </c>
      <c r="E2810" s="13" t="s">
        <v>35045</v>
      </c>
      <c r="F2810" s="13" t="s">
        <v>3</v>
      </c>
      <c r="G2810" s="13" t="s">
        <v>9</v>
      </c>
      <c r="H2810" s="13" t="s">
        <v>35045</v>
      </c>
      <c r="I2810" s="14">
        <v>150527</v>
      </c>
      <c r="J2810" s="14">
        <v>37631.75</v>
      </c>
      <c r="K2810" s="15">
        <f t="shared" si="43"/>
        <v>0.25</v>
      </c>
    </row>
    <row r="2811" spans="2:11" ht="12.75">
      <c r="B2811" s="12" t="s">
        <v>43504</v>
      </c>
      <c r="C2811" s="12" t="s">
        <v>57963</v>
      </c>
      <c r="D2811" s="13" t="s">
        <v>34905</v>
      </c>
      <c r="E2811" s="13" t="s">
        <v>34906</v>
      </c>
      <c r="F2811" s="13" t="s">
        <v>3</v>
      </c>
      <c r="G2811" s="13" t="s">
        <v>9</v>
      </c>
      <c r="H2811" s="13" t="s">
        <v>34906</v>
      </c>
      <c r="I2811" s="14">
        <v>537660</v>
      </c>
      <c r="J2811" s="14">
        <v>53146.6</v>
      </c>
      <c r="K2811" s="15">
        <f t="shared" si="43"/>
        <v>9.8847970836588181E-2</v>
      </c>
    </row>
    <row r="2812" spans="2:11" ht="12.75">
      <c r="B2812" s="12" t="s">
        <v>43504</v>
      </c>
      <c r="C2812" s="12" t="s">
        <v>58012</v>
      </c>
      <c r="D2812" s="13" t="s">
        <v>35046</v>
      </c>
      <c r="E2812" s="13" t="s">
        <v>35047</v>
      </c>
      <c r="F2812" s="13" t="s">
        <v>3</v>
      </c>
      <c r="G2812" s="13" t="s">
        <v>9</v>
      </c>
      <c r="H2812" s="13" t="s">
        <v>35047</v>
      </c>
      <c r="I2812" s="14">
        <v>8154</v>
      </c>
      <c r="J2812" s="14">
        <v>1698.75</v>
      </c>
      <c r="K2812" s="15">
        <f t="shared" si="43"/>
        <v>0.20833333333333334</v>
      </c>
    </row>
    <row r="2813" spans="2:11" ht="12.75">
      <c r="B2813" s="12" t="s">
        <v>43504</v>
      </c>
      <c r="C2813" s="12" t="s">
        <v>58013</v>
      </c>
      <c r="D2813" s="13" t="s">
        <v>35048</v>
      </c>
      <c r="E2813" s="13" t="s">
        <v>35049</v>
      </c>
      <c r="F2813" s="13" t="s">
        <v>3</v>
      </c>
      <c r="G2813" s="13" t="s">
        <v>9</v>
      </c>
      <c r="H2813" s="13" t="s">
        <v>35049</v>
      </c>
      <c r="I2813" s="14">
        <v>12710</v>
      </c>
      <c r="J2813" s="14">
        <v>3177.5</v>
      </c>
      <c r="K2813" s="15">
        <f t="shared" si="43"/>
        <v>0.25</v>
      </c>
    </row>
    <row r="2814" spans="2:11" ht="12.75">
      <c r="B2814" s="12" t="s">
        <v>43504</v>
      </c>
      <c r="C2814" s="12" t="s">
        <v>58018</v>
      </c>
      <c r="D2814" s="13" t="s">
        <v>35057</v>
      </c>
      <c r="E2814" s="13" t="s">
        <v>35058</v>
      </c>
      <c r="F2814" s="13" t="s">
        <v>3</v>
      </c>
      <c r="G2814" s="13" t="s">
        <v>9</v>
      </c>
      <c r="H2814" s="13" t="s">
        <v>35058</v>
      </c>
      <c r="I2814" s="14">
        <v>163195.06</v>
      </c>
      <c r="J2814" s="14">
        <v>48958.52</v>
      </c>
      <c r="K2814" s="15">
        <f t="shared" si="43"/>
        <v>0.3000000122552729</v>
      </c>
    </row>
    <row r="2815" spans="2:11" ht="12.75">
      <c r="B2815" s="12" t="s">
        <v>43504</v>
      </c>
      <c r="C2815" s="12" t="s">
        <v>58018</v>
      </c>
      <c r="D2815" s="13" t="s">
        <v>35057</v>
      </c>
      <c r="E2815" s="13" t="s">
        <v>35059</v>
      </c>
      <c r="F2815" s="13" t="s">
        <v>3</v>
      </c>
      <c r="G2815" s="13" t="s">
        <v>9</v>
      </c>
      <c r="H2815" s="13" t="s">
        <v>35059</v>
      </c>
      <c r="I2815" s="14">
        <v>169232</v>
      </c>
      <c r="J2815" s="14">
        <v>67692.800000000003</v>
      </c>
      <c r="K2815" s="15">
        <f t="shared" si="43"/>
        <v>0.4</v>
      </c>
    </row>
    <row r="2816" spans="2:11" ht="12.75">
      <c r="B2816" s="12" t="s">
        <v>43504</v>
      </c>
      <c r="C2816" s="12" t="s">
        <v>58014</v>
      </c>
      <c r="D2816" s="13" t="s">
        <v>35050</v>
      </c>
      <c r="E2816" s="13" t="s">
        <v>9587</v>
      </c>
      <c r="F2816" s="13" t="s">
        <v>7</v>
      </c>
      <c r="G2816" s="13" t="s">
        <v>9</v>
      </c>
      <c r="H2816" s="13" t="s">
        <v>9587</v>
      </c>
      <c r="I2816" s="14">
        <v>285700</v>
      </c>
      <c r="J2816" s="14">
        <v>114280</v>
      </c>
      <c r="K2816" s="15">
        <f t="shared" si="43"/>
        <v>0.4</v>
      </c>
    </row>
    <row r="2817" spans="2:11" ht="12.75">
      <c r="B2817" s="12" t="s">
        <v>43504</v>
      </c>
      <c r="C2817" s="12" t="s">
        <v>58019</v>
      </c>
      <c r="D2817" s="13" t="s">
        <v>35060</v>
      </c>
      <c r="E2817" s="13" t="s">
        <v>35061</v>
      </c>
      <c r="F2817" s="13" t="s">
        <v>3</v>
      </c>
      <c r="G2817" s="13" t="s">
        <v>9</v>
      </c>
      <c r="H2817" s="13" t="s">
        <v>35061</v>
      </c>
      <c r="I2817" s="14">
        <v>255380</v>
      </c>
      <c r="J2817" s="14">
        <v>61291.199999999997</v>
      </c>
      <c r="K2817" s="15">
        <f t="shared" si="43"/>
        <v>0.24</v>
      </c>
    </row>
    <row r="2818" spans="2:11" ht="12.75">
      <c r="B2818" s="12" t="s">
        <v>43504</v>
      </c>
      <c r="C2818" s="12" t="s">
        <v>58020</v>
      </c>
      <c r="D2818" s="13" t="s">
        <v>35062</v>
      </c>
      <c r="E2818" s="13" t="s">
        <v>35063</v>
      </c>
      <c r="F2818" s="13" t="s">
        <v>3</v>
      </c>
      <c r="G2818" s="13" t="s">
        <v>9</v>
      </c>
      <c r="H2818" s="13" t="s">
        <v>35063</v>
      </c>
      <c r="I2818" s="14">
        <v>635087.68999999994</v>
      </c>
      <c r="J2818" s="14">
        <v>218579</v>
      </c>
      <c r="K2818" s="15">
        <f t="shared" si="43"/>
        <v>0.34417136946867921</v>
      </c>
    </row>
    <row r="2819" spans="2:11" ht="12.75">
      <c r="B2819" s="12" t="s">
        <v>43504</v>
      </c>
      <c r="C2819" s="12" t="s">
        <v>58021</v>
      </c>
      <c r="D2819" s="13" t="s">
        <v>35064</v>
      </c>
      <c r="E2819" s="13" t="s">
        <v>35065</v>
      </c>
      <c r="F2819" s="13" t="s">
        <v>3</v>
      </c>
      <c r="G2819" s="13" t="s">
        <v>9</v>
      </c>
      <c r="H2819" s="13" t="s">
        <v>35065</v>
      </c>
      <c r="I2819" s="14">
        <v>48480.160000000003</v>
      </c>
      <c r="J2819" s="14">
        <v>12120.04</v>
      </c>
      <c r="K2819" s="15">
        <f t="shared" si="43"/>
        <v>0.25</v>
      </c>
    </row>
    <row r="2820" spans="2:11" ht="12.75">
      <c r="B2820" s="12" t="s">
        <v>43504</v>
      </c>
      <c r="C2820" s="12" t="s">
        <v>58021</v>
      </c>
      <c r="D2820" s="13" t="s">
        <v>35064</v>
      </c>
      <c r="E2820" s="13" t="s">
        <v>35066</v>
      </c>
      <c r="F2820" s="13" t="s">
        <v>6</v>
      </c>
      <c r="G2820" s="13" t="s">
        <v>9</v>
      </c>
      <c r="H2820" s="13" t="s">
        <v>35066</v>
      </c>
      <c r="I2820" s="14">
        <v>83805.2</v>
      </c>
      <c r="J2820" s="14">
        <v>20951.3</v>
      </c>
      <c r="K2820" s="15">
        <f t="shared" ref="K2820:K2883" si="44">J2820/I2820</f>
        <v>0.25</v>
      </c>
    </row>
    <row r="2821" spans="2:11" ht="12.75">
      <c r="B2821" s="12" t="s">
        <v>43504</v>
      </c>
      <c r="C2821" s="12" t="s">
        <v>58022</v>
      </c>
      <c r="D2821" s="13" t="s">
        <v>35067</v>
      </c>
      <c r="E2821" s="13" t="s">
        <v>35068</v>
      </c>
      <c r="F2821" s="13" t="s">
        <v>3</v>
      </c>
      <c r="G2821" s="13" t="s">
        <v>9</v>
      </c>
      <c r="H2821" s="13" t="s">
        <v>35068</v>
      </c>
      <c r="I2821" s="14">
        <v>25550</v>
      </c>
      <c r="J2821" s="14">
        <v>7665</v>
      </c>
      <c r="K2821" s="15">
        <f t="shared" si="44"/>
        <v>0.3</v>
      </c>
    </row>
    <row r="2822" spans="2:11" ht="12.75">
      <c r="B2822" s="12" t="s">
        <v>43504</v>
      </c>
      <c r="C2822" s="12" t="s">
        <v>58023</v>
      </c>
      <c r="D2822" s="13" t="s">
        <v>35069</v>
      </c>
      <c r="E2822" s="13" t="s">
        <v>35070</v>
      </c>
      <c r="F2822" s="13" t="s">
        <v>3</v>
      </c>
      <c r="G2822" s="13" t="s">
        <v>9</v>
      </c>
      <c r="H2822" s="13" t="s">
        <v>35070</v>
      </c>
      <c r="I2822" s="14">
        <v>318000</v>
      </c>
      <c r="J2822" s="14">
        <v>63600</v>
      </c>
      <c r="K2822" s="15">
        <f t="shared" si="44"/>
        <v>0.2</v>
      </c>
    </row>
    <row r="2823" spans="2:11" ht="12.75">
      <c r="B2823" s="12" t="s">
        <v>43504</v>
      </c>
      <c r="C2823" s="12" t="s">
        <v>58023</v>
      </c>
      <c r="D2823" s="13" t="s">
        <v>35069</v>
      </c>
      <c r="E2823" s="13" t="s">
        <v>35071</v>
      </c>
      <c r="F2823" s="13" t="s">
        <v>3</v>
      </c>
      <c r="G2823" s="13" t="s">
        <v>9</v>
      </c>
      <c r="H2823" s="13" t="s">
        <v>35071</v>
      </c>
      <c r="I2823" s="14">
        <v>227018</v>
      </c>
      <c r="J2823" s="14">
        <v>68105.399999999994</v>
      </c>
      <c r="K2823" s="15">
        <f t="shared" si="44"/>
        <v>0.3</v>
      </c>
    </row>
    <row r="2824" spans="2:11" ht="12.75">
      <c r="B2824" s="12" t="s">
        <v>43504</v>
      </c>
      <c r="C2824" s="12" t="s">
        <v>58037</v>
      </c>
      <c r="D2824" s="13" t="s">
        <v>4392</v>
      </c>
      <c r="E2824" s="13" t="s">
        <v>35100</v>
      </c>
      <c r="F2824" s="13" t="s">
        <v>7</v>
      </c>
      <c r="G2824" s="13" t="s">
        <v>9</v>
      </c>
      <c r="H2824" s="13" t="s">
        <v>35100</v>
      </c>
      <c r="I2824" s="14">
        <v>17500</v>
      </c>
      <c r="J2824" s="14">
        <v>5250</v>
      </c>
      <c r="K2824" s="15">
        <f t="shared" si="44"/>
        <v>0.3</v>
      </c>
    </row>
    <row r="2825" spans="2:11" ht="12.75">
      <c r="B2825" s="12" t="s">
        <v>43504</v>
      </c>
      <c r="C2825" s="12" t="s">
        <v>58037</v>
      </c>
      <c r="D2825" s="13" t="s">
        <v>4392</v>
      </c>
      <c r="E2825" s="13" t="s">
        <v>35101</v>
      </c>
      <c r="F2825" s="13" t="s">
        <v>3</v>
      </c>
      <c r="G2825" s="13" t="s">
        <v>9</v>
      </c>
      <c r="H2825" s="13" t="s">
        <v>35101</v>
      </c>
      <c r="I2825" s="14">
        <v>405430</v>
      </c>
      <c r="J2825" s="14">
        <v>50678.75</v>
      </c>
      <c r="K2825" s="15">
        <f t="shared" si="44"/>
        <v>0.125</v>
      </c>
    </row>
    <row r="2826" spans="2:11" ht="12.75">
      <c r="B2826" s="12" t="s">
        <v>43504</v>
      </c>
      <c r="C2826" s="12" t="s">
        <v>58037</v>
      </c>
      <c r="D2826" s="13" t="s">
        <v>4392</v>
      </c>
      <c r="E2826" s="13" t="s">
        <v>35102</v>
      </c>
      <c r="F2826" s="13" t="s">
        <v>7</v>
      </c>
      <c r="G2826" s="13" t="s">
        <v>9</v>
      </c>
      <c r="H2826" s="13" t="s">
        <v>35102</v>
      </c>
      <c r="I2826" s="14">
        <v>317531</v>
      </c>
      <c r="J2826" s="14">
        <v>127012</v>
      </c>
      <c r="K2826" s="15">
        <f t="shared" si="44"/>
        <v>0.39999874028047655</v>
      </c>
    </row>
    <row r="2827" spans="2:11" ht="12.75">
      <c r="B2827" s="12" t="s">
        <v>43504</v>
      </c>
      <c r="C2827" s="12" t="s">
        <v>58038</v>
      </c>
      <c r="D2827" s="13" t="s">
        <v>35103</v>
      </c>
      <c r="E2827" s="13" t="s">
        <v>35104</v>
      </c>
      <c r="F2827" s="13" t="s">
        <v>3</v>
      </c>
      <c r="G2827" s="13" t="s">
        <v>9</v>
      </c>
      <c r="H2827" s="13" t="s">
        <v>35104</v>
      </c>
      <c r="I2827" s="14">
        <v>99692.1</v>
      </c>
      <c r="J2827" s="14">
        <v>46054.3</v>
      </c>
      <c r="K2827" s="15">
        <f t="shared" si="44"/>
        <v>0.46196539144024451</v>
      </c>
    </row>
    <row r="2828" spans="2:11" ht="12.75">
      <c r="B2828" s="12" t="s">
        <v>43504</v>
      </c>
      <c r="C2828" s="12" t="s">
        <v>58039</v>
      </c>
      <c r="D2828" s="13" t="s">
        <v>35105</v>
      </c>
      <c r="E2828" s="13" t="s">
        <v>35106</v>
      </c>
      <c r="F2828" s="13" t="s">
        <v>3</v>
      </c>
      <c r="G2828" s="13" t="s">
        <v>9</v>
      </c>
      <c r="H2828" s="13" t="s">
        <v>35106</v>
      </c>
      <c r="I2828" s="14">
        <v>214036.67</v>
      </c>
      <c r="J2828" s="14">
        <v>42807.33</v>
      </c>
      <c r="K2828" s="15">
        <f t="shared" si="44"/>
        <v>0.19999998131161356</v>
      </c>
    </row>
    <row r="2829" spans="2:11" ht="12.75">
      <c r="B2829" s="12" t="s">
        <v>43504</v>
      </c>
      <c r="C2829" s="12" t="s">
        <v>58024</v>
      </c>
      <c r="D2829" s="13" t="s">
        <v>35072</v>
      </c>
      <c r="E2829" s="13" t="s">
        <v>35073</v>
      </c>
      <c r="F2829" s="13" t="s">
        <v>3</v>
      </c>
      <c r="G2829" s="13" t="s">
        <v>9</v>
      </c>
      <c r="H2829" s="13" t="s">
        <v>35073</v>
      </c>
      <c r="I2829" s="14">
        <v>24493</v>
      </c>
      <c r="J2829" s="14">
        <v>7347.9</v>
      </c>
      <c r="K2829" s="15">
        <f t="shared" si="44"/>
        <v>0.3</v>
      </c>
    </row>
    <row r="2830" spans="2:11" ht="12.75">
      <c r="B2830" s="12" t="s">
        <v>43504</v>
      </c>
      <c r="C2830" s="12" t="s">
        <v>57911</v>
      </c>
      <c r="D2830" s="13" t="s">
        <v>34727</v>
      </c>
      <c r="E2830" s="13" t="s">
        <v>34728</v>
      </c>
      <c r="F2830" s="13" t="s">
        <v>8</v>
      </c>
      <c r="G2830" s="13" t="s">
        <v>9</v>
      </c>
      <c r="H2830" s="13" t="s">
        <v>34728</v>
      </c>
      <c r="I2830" s="14">
        <v>5133</v>
      </c>
      <c r="J2830" s="14">
        <v>1539.9</v>
      </c>
      <c r="K2830" s="15">
        <f t="shared" si="44"/>
        <v>0.30000000000000004</v>
      </c>
    </row>
    <row r="2831" spans="2:11" ht="12.75">
      <c r="B2831" s="12" t="s">
        <v>43504</v>
      </c>
      <c r="C2831" s="12" t="s">
        <v>57911</v>
      </c>
      <c r="D2831" s="13" t="s">
        <v>34727</v>
      </c>
      <c r="E2831" s="13" t="s">
        <v>34729</v>
      </c>
      <c r="F2831" s="13" t="s">
        <v>6</v>
      </c>
      <c r="G2831" s="13" t="s">
        <v>9</v>
      </c>
      <c r="H2831" s="13" t="s">
        <v>34729</v>
      </c>
      <c r="I2831" s="14">
        <v>5582</v>
      </c>
      <c r="J2831" s="14">
        <v>1871.4</v>
      </c>
      <c r="K2831" s="15">
        <f t="shared" si="44"/>
        <v>0.33525618058043716</v>
      </c>
    </row>
    <row r="2832" spans="2:11" ht="12.75">
      <c r="B2832" s="12" t="s">
        <v>43504</v>
      </c>
      <c r="C2832" s="12" t="s">
        <v>57911</v>
      </c>
      <c r="D2832" s="13" t="s">
        <v>34727</v>
      </c>
      <c r="E2832" s="13" t="s">
        <v>34730</v>
      </c>
      <c r="F2832" s="13" t="s">
        <v>8</v>
      </c>
      <c r="G2832" s="13" t="s">
        <v>9</v>
      </c>
      <c r="H2832" s="13" t="s">
        <v>34730</v>
      </c>
      <c r="I2832" s="14">
        <v>9055</v>
      </c>
      <c r="J2832" s="14">
        <v>2716.5</v>
      </c>
      <c r="K2832" s="15">
        <f t="shared" si="44"/>
        <v>0.3</v>
      </c>
    </row>
    <row r="2833" spans="2:11" ht="12.75">
      <c r="B2833" s="12" t="s">
        <v>43504</v>
      </c>
      <c r="C2833" s="12" t="s">
        <v>57911</v>
      </c>
      <c r="D2833" s="13" t="s">
        <v>34727</v>
      </c>
      <c r="E2833" s="13" t="s">
        <v>34731</v>
      </c>
      <c r="F2833" s="13" t="s">
        <v>3</v>
      </c>
      <c r="G2833" s="13" t="s">
        <v>9</v>
      </c>
      <c r="H2833" s="13" t="s">
        <v>34731</v>
      </c>
      <c r="I2833" s="14">
        <v>12083.7</v>
      </c>
      <c r="J2833" s="14">
        <v>3625.11</v>
      </c>
      <c r="K2833" s="15">
        <f t="shared" si="44"/>
        <v>0.3</v>
      </c>
    </row>
    <row r="2834" spans="2:11" ht="12.75">
      <c r="B2834" s="12" t="s">
        <v>43504</v>
      </c>
      <c r="C2834" s="12" t="s">
        <v>57911</v>
      </c>
      <c r="D2834" s="13" t="s">
        <v>34727</v>
      </c>
      <c r="E2834" s="13" t="s">
        <v>34732</v>
      </c>
      <c r="F2834" s="13" t="s">
        <v>3</v>
      </c>
      <c r="G2834" s="13" t="s">
        <v>9</v>
      </c>
      <c r="H2834" s="13" t="s">
        <v>34732</v>
      </c>
      <c r="I2834" s="14">
        <v>23840</v>
      </c>
      <c r="J2834" s="14">
        <v>4768</v>
      </c>
      <c r="K2834" s="15">
        <f t="shared" si="44"/>
        <v>0.2</v>
      </c>
    </row>
    <row r="2835" spans="2:11" ht="12.75">
      <c r="B2835" s="12" t="s">
        <v>43504</v>
      </c>
      <c r="C2835" s="12" t="s">
        <v>57911</v>
      </c>
      <c r="D2835" s="13" t="s">
        <v>34727</v>
      </c>
      <c r="E2835" s="13" t="s">
        <v>34733</v>
      </c>
      <c r="F2835" s="13" t="s">
        <v>7</v>
      </c>
      <c r="G2835" s="13" t="s">
        <v>9</v>
      </c>
      <c r="H2835" s="13" t="s">
        <v>34733</v>
      </c>
      <c r="I2835" s="14">
        <v>15569.13</v>
      </c>
      <c r="J2835" s="14">
        <v>6227.65</v>
      </c>
      <c r="K2835" s="15">
        <f t="shared" si="44"/>
        <v>0.39999987154067052</v>
      </c>
    </row>
    <row r="2836" spans="2:11" ht="12.75">
      <c r="B2836" s="12" t="s">
        <v>43504</v>
      </c>
      <c r="C2836" s="12" t="s">
        <v>57911</v>
      </c>
      <c r="D2836" s="13" t="s">
        <v>34727</v>
      </c>
      <c r="E2836" s="13" t="s">
        <v>34734</v>
      </c>
      <c r="F2836" s="13" t="s">
        <v>6</v>
      </c>
      <c r="G2836" s="13" t="s">
        <v>9</v>
      </c>
      <c r="H2836" s="13" t="s">
        <v>34734</v>
      </c>
      <c r="I2836" s="14">
        <v>23348.560000000001</v>
      </c>
      <c r="J2836" s="14">
        <v>7004.57</v>
      </c>
      <c r="K2836" s="15">
        <f t="shared" si="44"/>
        <v>0.30000008565838748</v>
      </c>
    </row>
    <row r="2837" spans="2:11" ht="12.75">
      <c r="B2837" s="12" t="s">
        <v>43504</v>
      </c>
      <c r="C2837" s="12" t="s">
        <v>57911</v>
      </c>
      <c r="D2837" s="13" t="s">
        <v>34727</v>
      </c>
      <c r="E2837" s="13" t="s">
        <v>34735</v>
      </c>
      <c r="F2837" s="13" t="s">
        <v>3</v>
      </c>
      <c r="G2837" s="13" t="s">
        <v>9</v>
      </c>
      <c r="H2837" s="13" t="s">
        <v>34735</v>
      </c>
      <c r="I2837" s="14">
        <v>50000</v>
      </c>
      <c r="J2837" s="14">
        <v>10000</v>
      </c>
      <c r="K2837" s="15">
        <f t="shared" si="44"/>
        <v>0.2</v>
      </c>
    </row>
    <row r="2838" spans="2:11" ht="12.75">
      <c r="B2838" s="12" t="s">
        <v>43504</v>
      </c>
      <c r="C2838" s="12" t="s">
        <v>57911</v>
      </c>
      <c r="D2838" s="13" t="s">
        <v>34727</v>
      </c>
      <c r="E2838" s="13" t="s">
        <v>12273</v>
      </c>
      <c r="F2838" s="13" t="s">
        <v>3</v>
      </c>
      <c r="G2838" s="13" t="s">
        <v>9</v>
      </c>
      <c r="H2838" s="13" t="s">
        <v>12273</v>
      </c>
      <c r="I2838" s="14">
        <v>30413.06</v>
      </c>
      <c r="J2838" s="14">
        <v>10000</v>
      </c>
      <c r="K2838" s="15">
        <f t="shared" si="44"/>
        <v>0.32880611158495726</v>
      </c>
    </row>
    <row r="2839" spans="2:11" ht="12.75">
      <c r="B2839" s="12" t="s">
        <v>43504</v>
      </c>
      <c r="C2839" s="12" t="s">
        <v>57911</v>
      </c>
      <c r="D2839" s="13" t="s">
        <v>34727</v>
      </c>
      <c r="E2839" s="13" t="s">
        <v>34736</v>
      </c>
      <c r="F2839" s="13" t="s">
        <v>3</v>
      </c>
      <c r="G2839" s="13" t="s">
        <v>9</v>
      </c>
      <c r="H2839" s="13" t="s">
        <v>34736</v>
      </c>
      <c r="I2839" s="14">
        <v>151355</v>
      </c>
      <c r="J2839" s="14">
        <v>37838.75</v>
      </c>
      <c r="K2839" s="15">
        <f t="shared" si="44"/>
        <v>0.25</v>
      </c>
    </row>
    <row r="2840" spans="2:11" ht="12.75">
      <c r="B2840" s="12" t="s">
        <v>43504</v>
      </c>
      <c r="C2840" s="12" t="s">
        <v>58015</v>
      </c>
      <c r="D2840" s="13" t="s">
        <v>35051</v>
      </c>
      <c r="E2840" s="13" t="s">
        <v>35052</v>
      </c>
      <c r="F2840" s="13" t="s">
        <v>3</v>
      </c>
      <c r="G2840" s="13" t="s">
        <v>9</v>
      </c>
      <c r="H2840" s="13" t="s">
        <v>35052</v>
      </c>
      <c r="I2840" s="14">
        <v>145000</v>
      </c>
      <c r="J2840" s="14">
        <v>29000</v>
      </c>
      <c r="K2840" s="15">
        <f t="shared" si="44"/>
        <v>0.2</v>
      </c>
    </row>
    <row r="2841" spans="2:11" ht="12.75">
      <c r="B2841" s="12" t="s">
        <v>43504</v>
      </c>
      <c r="C2841" s="12" t="s">
        <v>58025</v>
      </c>
      <c r="D2841" s="13" t="s">
        <v>35074</v>
      </c>
      <c r="E2841" s="13" t="s">
        <v>35075</v>
      </c>
      <c r="F2841" s="13" t="s">
        <v>3</v>
      </c>
      <c r="G2841" s="13" t="s">
        <v>9</v>
      </c>
      <c r="H2841" s="13" t="s">
        <v>35075</v>
      </c>
      <c r="I2841" s="14">
        <v>17512.560000000001</v>
      </c>
      <c r="J2841" s="14">
        <v>5253.77</v>
      </c>
      <c r="K2841" s="15">
        <f t="shared" si="44"/>
        <v>0.30000011420374861</v>
      </c>
    </row>
    <row r="2842" spans="2:11" ht="12.75">
      <c r="B2842" s="12" t="s">
        <v>43504</v>
      </c>
      <c r="C2842" s="12" t="s">
        <v>58026</v>
      </c>
      <c r="D2842" s="13" t="s">
        <v>35076</v>
      </c>
      <c r="E2842" s="13" t="s">
        <v>34740</v>
      </c>
      <c r="F2842" s="13" t="s">
        <v>3</v>
      </c>
      <c r="G2842" s="13" t="s">
        <v>9</v>
      </c>
      <c r="H2842" s="13" t="s">
        <v>34740</v>
      </c>
      <c r="I2842" s="14">
        <v>6030</v>
      </c>
      <c r="J2842" s="14">
        <v>2412</v>
      </c>
      <c r="K2842" s="15">
        <f t="shared" si="44"/>
        <v>0.4</v>
      </c>
    </row>
    <row r="2843" spans="2:11" ht="12.75">
      <c r="B2843" s="12" t="s">
        <v>43504</v>
      </c>
      <c r="C2843" s="12" t="s">
        <v>58027</v>
      </c>
      <c r="D2843" s="13" t="s">
        <v>35077</v>
      </c>
      <c r="E2843" s="13" t="s">
        <v>35078</v>
      </c>
      <c r="F2843" s="13" t="s">
        <v>8</v>
      </c>
      <c r="G2843" s="13" t="s">
        <v>9</v>
      </c>
      <c r="H2843" s="13" t="s">
        <v>35078</v>
      </c>
      <c r="I2843" s="14">
        <v>6143</v>
      </c>
      <c r="J2843" s="14">
        <v>2457.1999999999998</v>
      </c>
      <c r="K2843" s="15">
        <f t="shared" si="44"/>
        <v>0.39999999999999997</v>
      </c>
    </row>
    <row r="2844" spans="2:11" ht="12.75">
      <c r="B2844" s="12" t="s">
        <v>43504</v>
      </c>
      <c r="C2844" s="12" t="s">
        <v>58028</v>
      </c>
      <c r="D2844" s="13" t="s">
        <v>35079</v>
      </c>
      <c r="E2844" s="13" t="s">
        <v>34740</v>
      </c>
      <c r="F2844" s="13" t="s">
        <v>3</v>
      </c>
      <c r="G2844" s="13" t="s">
        <v>9</v>
      </c>
      <c r="H2844" s="13" t="s">
        <v>34740</v>
      </c>
      <c r="I2844" s="14">
        <v>20660</v>
      </c>
      <c r="J2844" s="14">
        <v>10000</v>
      </c>
      <c r="K2844" s="15">
        <f t="shared" si="44"/>
        <v>0.48402710551790901</v>
      </c>
    </row>
    <row r="2845" spans="2:11" ht="12.75">
      <c r="B2845" s="12" t="s">
        <v>43504</v>
      </c>
      <c r="C2845" s="12" t="s">
        <v>58029</v>
      </c>
      <c r="D2845" s="13" t="s">
        <v>4195</v>
      </c>
      <c r="E2845" s="13" t="s">
        <v>35080</v>
      </c>
      <c r="F2845" s="13" t="s">
        <v>7</v>
      </c>
      <c r="G2845" s="13" t="s">
        <v>9</v>
      </c>
      <c r="H2845" s="13" t="s">
        <v>35080</v>
      </c>
      <c r="I2845" s="14">
        <v>38877.599999999999</v>
      </c>
      <c r="J2845" s="14">
        <v>15551.04</v>
      </c>
      <c r="K2845" s="15">
        <f t="shared" si="44"/>
        <v>0.4</v>
      </c>
    </row>
    <row r="2846" spans="2:11" ht="12.75">
      <c r="B2846" s="12" t="s">
        <v>43504</v>
      </c>
      <c r="C2846" s="12" t="s">
        <v>58040</v>
      </c>
      <c r="D2846" s="13" t="s">
        <v>35107</v>
      </c>
      <c r="E2846" s="13" t="s">
        <v>35108</v>
      </c>
      <c r="F2846" s="13" t="s">
        <v>3</v>
      </c>
      <c r="G2846" s="13" t="s">
        <v>9</v>
      </c>
      <c r="H2846" s="13" t="s">
        <v>35108</v>
      </c>
      <c r="I2846" s="14">
        <v>228431.2</v>
      </c>
      <c r="J2846" s="14">
        <v>54385.3</v>
      </c>
      <c r="K2846" s="15">
        <f t="shared" si="44"/>
        <v>0.23808175065402626</v>
      </c>
    </row>
    <row r="2847" spans="2:11" ht="12.75">
      <c r="B2847" s="12" t="s">
        <v>43504</v>
      </c>
      <c r="C2847" s="12" t="s">
        <v>58030</v>
      </c>
      <c r="D2847" s="13" t="s">
        <v>35081</v>
      </c>
      <c r="E2847" s="13" t="s">
        <v>35082</v>
      </c>
      <c r="F2847" s="13" t="s">
        <v>4</v>
      </c>
      <c r="G2847" s="13" t="s">
        <v>9</v>
      </c>
      <c r="H2847" s="13" t="s">
        <v>35082</v>
      </c>
      <c r="I2847" s="14">
        <v>1039269</v>
      </c>
      <c r="J2847" s="14">
        <v>45196.47</v>
      </c>
      <c r="K2847" s="15">
        <f t="shared" si="44"/>
        <v>4.3488711777220336E-2</v>
      </c>
    </row>
    <row r="2848" spans="2:11" ht="12.75">
      <c r="B2848" s="12" t="s">
        <v>43504</v>
      </c>
      <c r="C2848" s="12" t="s">
        <v>58031</v>
      </c>
      <c r="D2848" s="13" t="s">
        <v>35083</v>
      </c>
      <c r="E2848" s="13" t="s">
        <v>35084</v>
      </c>
      <c r="F2848" s="13" t="s">
        <v>3</v>
      </c>
      <c r="G2848" s="13" t="s">
        <v>9</v>
      </c>
      <c r="H2848" s="13" t="s">
        <v>35084</v>
      </c>
      <c r="I2848" s="14">
        <v>17449.52</v>
      </c>
      <c r="J2848" s="14">
        <v>3489.9</v>
      </c>
      <c r="K2848" s="15">
        <f t="shared" si="44"/>
        <v>0.19999977076733344</v>
      </c>
    </row>
    <row r="2849" spans="2:11" ht="12.75">
      <c r="B2849" s="12" t="s">
        <v>43504</v>
      </c>
      <c r="C2849" s="12" t="s">
        <v>58031</v>
      </c>
      <c r="D2849" s="13" t="s">
        <v>35083</v>
      </c>
      <c r="E2849" s="13" t="s">
        <v>35085</v>
      </c>
      <c r="F2849" s="13" t="s">
        <v>3</v>
      </c>
      <c r="G2849" s="13" t="s">
        <v>9</v>
      </c>
      <c r="H2849" s="13" t="s">
        <v>35085</v>
      </c>
      <c r="I2849" s="14">
        <v>16023.61</v>
      </c>
      <c r="J2849" s="14">
        <v>6409.44</v>
      </c>
      <c r="K2849" s="15">
        <f t="shared" si="44"/>
        <v>0.39999975036836266</v>
      </c>
    </row>
    <row r="2850" spans="2:11" ht="12.75">
      <c r="B2850" s="12" t="s">
        <v>43504</v>
      </c>
      <c r="C2850" s="12" t="s">
        <v>58031</v>
      </c>
      <c r="D2850" s="13" t="s">
        <v>35083</v>
      </c>
      <c r="E2850" s="13" t="s">
        <v>35086</v>
      </c>
      <c r="F2850" s="13" t="s">
        <v>3</v>
      </c>
      <c r="G2850" s="13" t="s">
        <v>9</v>
      </c>
      <c r="H2850" s="13" t="s">
        <v>35086</v>
      </c>
      <c r="I2850" s="14">
        <v>90265.94</v>
      </c>
      <c r="J2850" s="14">
        <v>27079.78</v>
      </c>
      <c r="K2850" s="15">
        <f t="shared" si="44"/>
        <v>0.2999999778432485</v>
      </c>
    </row>
    <row r="2851" spans="2:11" ht="12.75">
      <c r="B2851" s="12" t="s">
        <v>43504</v>
      </c>
      <c r="C2851" s="12" t="s">
        <v>58032</v>
      </c>
      <c r="D2851" s="13" t="s">
        <v>35087</v>
      </c>
      <c r="E2851" s="13" t="s">
        <v>35088</v>
      </c>
      <c r="F2851" s="13" t="s">
        <v>3</v>
      </c>
      <c r="G2851" s="13" t="s">
        <v>9</v>
      </c>
      <c r="H2851" s="13" t="s">
        <v>35088</v>
      </c>
      <c r="I2851" s="14">
        <v>107629.89</v>
      </c>
      <c r="J2851" s="14">
        <v>42907.56</v>
      </c>
      <c r="K2851" s="15">
        <f t="shared" si="44"/>
        <v>0.39865840241962525</v>
      </c>
    </row>
    <row r="2852" spans="2:11" ht="12.75">
      <c r="B2852" s="12" t="s">
        <v>43504</v>
      </c>
      <c r="C2852" s="12" t="s">
        <v>58016</v>
      </c>
      <c r="D2852" s="13" t="s">
        <v>35053</v>
      </c>
      <c r="E2852" s="13" t="s">
        <v>35054</v>
      </c>
      <c r="F2852" s="13" t="s">
        <v>3</v>
      </c>
      <c r="G2852" s="13" t="s">
        <v>9</v>
      </c>
      <c r="H2852" s="13" t="s">
        <v>35054</v>
      </c>
      <c r="I2852" s="14">
        <v>85811</v>
      </c>
      <c r="J2852" s="14">
        <v>17162.2</v>
      </c>
      <c r="K2852" s="15">
        <f t="shared" si="44"/>
        <v>0.2</v>
      </c>
    </row>
    <row r="2853" spans="2:11" ht="12.75">
      <c r="B2853" s="12" t="s">
        <v>43504</v>
      </c>
      <c r="C2853" s="12" t="s">
        <v>58017</v>
      </c>
      <c r="D2853" s="13" t="s">
        <v>35055</v>
      </c>
      <c r="E2853" s="13" t="s">
        <v>35056</v>
      </c>
      <c r="F2853" s="13" t="s">
        <v>3</v>
      </c>
      <c r="G2853" s="13" t="s">
        <v>9</v>
      </c>
      <c r="H2853" s="13" t="s">
        <v>35056</v>
      </c>
      <c r="I2853" s="14">
        <v>41102.67</v>
      </c>
      <c r="J2853" s="14">
        <v>12080.08</v>
      </c>
      <c r="K2853" s="15">
        <f t="shared" si="44"/>
        <v>0.29390012862911341</v>
      </c>
    </row>
    <row r="2854" spans="2:11" ht="12.75">
      <c r="B2854" s="12" t="s">
        <v>43504</v>
      </c>
      <c r="C2854" s="12" t="s">
        <v>58033</v>
      </c>
      <c r="D2854" s="13" t="s">
        <v>35089</v>
      </c>
      <c r="E2854" s="13" t="s">
        <v>35090</v>
      </c>
      <c r="F2854" s="13" t="s">
        <v>7</v>
      </c>
      <c r="G2854" s="13" t="s">
        <v>9</v>
      </c>
      <c r="H2854" s="13" t="s">
        <v>35091</v>
      </c>
      <c r="I2854" s="14">
        <v>261946.64</v>
      </c>
      <c r="J2854" s="14">
        <v>114182.54</v>
      </c>
      <c r="K2854" s="15">
        <f t="shared" si="44"/>
        <v>0.43589999856459311</v>
      </c>
    </row>
    <row r="2855" spans="2:11" ht="12.75">
      <c r="B2855" s="12" t="s">
        <v>43504</v>
      </c>
      <c r="C2855" s="12" t="s">
        <v>58034</v>
      </c>
      <c r="D2855" s="13" t="s">
        <v>35092</v>
      </c>
      <c r="E2855" s="13" t="s">
        <v>35093</v>
      </c>
      <c r="F2855" s="13" t="s">
        <v>3</v>
      </c>
      <c r="G2855" s="13" t="s">
        <v>9</v>
      </c>
      <c r="H2855" s="13" t="s">
        <v>35093</v>
      </c>
      <c r="I2855" s="14">
        <v>134563.6</v>
      </c>
      <c r="J2855" s="14">
        <v>26912.720000000001</v>
      </c>
      <c r="K2855" s="15">
        <f t="shared" si="44"/>
        <v>0.2</v>
      </c>
    </row>
    <row r="2856" spans="2:11" ht="12.75">
      <c r="B2856" s="12" t="s">
        <v>43504</v>
      </c>
      <c r="C2856" s="12" t="s">
        <v>58035</v>
      </c>
      <c r="D2856" s="13" t="s">
        <v>35094</v>
      </c>
      <c r="E2856" s="13" t="s">
        <v>35095</v>
      </c>
      <c r="F2856" s="13" t="s">
        <v>3</v>
      </c>
      <c r="G2856" s="13" t="s">
        <v>9</v>
      </c>
      <c r="H2856" s="13" t="s">
        <v>35095</v>
      </c>
      <c r="I2856" s="14">
        <v>88081</v>
      </c>
      <c r="J2856" s="14">
        <v>35232.400000000001</v>
      </c>
      <c r="K2856" s="15">
        <f t="shared" si="44"/>
        <v>0.4</v>
      </c>
    </row>
    <row r="2857" spans="2:11" ht="12.75">
      <c r="B2857" s="12" t="s">
        <v>43504</v>
      </c>
      <c r="C2857" s="12" t="s">
        <v>58035</v>
      </c>
      <c r="D2857" s="13" t="s">
        <v>35094</v>
      </c>
      <c r="E2857" s="13" t="s">
        <v>35096</v>
      </c>
      <c r="F2857" s="13" t="s">
        <v>3</v>
      </c>
      <c r="G2857" s="13" t="s">
        <v>9</v>
      </c>
      <c r="H2857" s="13" t="s">
        <v>35096</v>
      </c>
      <c r="I2857" s="14">
        <v>155000</v>
      </c>
      <c r="J2857" s="14">
        <v>62000</v>
      </c>
      <c r="K2857" s="15">
        <f t="shared" si="44"/>
        <v>0.4</v>
      </c>
    </row>
    <row r="2858" spans="2:11" ht="12.75">
      <c r="B2858" s="12" t="s">
        <v>43504</v>
      </c>
      <c r="C2858" s="12" t="s">
        <v>58035</v>
      </c>
      <c r="D2858" s="13" t="s">
        <v>35094</v>
      </c>
      <c r="E2858" s="13" t="s">
        <v>35097</v>
      </c>
      <c r="F2858" s="13" t="s">
        <v>3</v>
      </c>
      <c r="G2858" s="13" t="s">
        <v>9</v>
      </c>
      <c r="H2858" s="13" t="s">
        <v>35097</v>
      </c>
      <c r="I2858" s="14">
        <v>341231</v>
      </c>
      <c r="J2858" s="14">
        <v>136492.4</v>
      </c>
      <c r="K2858" s="15">
        <f t="shared" si="44"/>
        <v>0.39999999999999997</v>
      </c>
    </row>
    <row r="2859" spans="2:11" ht="12.75">
      <c r="B2859" s="12" t="s">
        <v>43504</v>
      </c>
      <c r="C2859" s="12" t="s">
        <v>58036</v>
      </c>
      <c r="D2859" s="13" t="s">
        <v>35098</v>
      </c>
      <c r="E2859" s="13" t="s">
        <v>35099</v>
      </c>
      <c r="F2859" s="13" t="s">
        <v>3</v>
      </c>
      <c r="G2859" s="13" t="s">
        <v>9</v>
      </c>
      <c r="H2859" s="13" t="s">
        <v>35099</v>
      </c>
      <c r="I2859" s="14">
        <v>392157.5</v>
      </c>
      <c r="J2859" s="14">
        <v>86255.63</v>
      </c>
      <c r="K2859" s="15">
        <f t="shared" si="44"/>
        <v>0.21995149907881401</v>
      </c>
    </row>
    <row r="2860" spans="2:11" ht="12.75">
      <c r="B2860" s="12" t="s">
        <v>43504</v>
      </c>
      <c r="C2860" s="12" t="s">
        <v>58041</v>
      </c>
      <c r="D2860" s="13" t="s">
        <v>35109</v>
      </c>
      <c r="E2860" s="13" t="s">
        <v>35110</v>
      </c>
      <c r="F2860" s="13" t="s">
        <v>7</v>
      </c>
      <c r="G2860" s="13" t="s">
        <v>9</v>
      </c>
      <c r="H2860" s="13" t="s">
        <v>35110</v>
      </c>
      <c r="I2860" s="14">
        <v>166981.44</v>
      </c>
      <c r="J2860" s="14">
        <v>66792.570000000007</v>
      </c>
      <c r="K2860" s="15">
        <f t="shared" si="44"/>
        <v>0.39999996406786292</v>
      </c>
    </row>
    <row r="2861" spans="2:11" ht="12.75">
      <c r="B2861" s="12" t="s">
        <v>43504</v>
      </c>
      <c r="C2861" s="12" t="s">
        <v>58042</v>
      </c>
      <c r="D2861" s="13" t="s">
        <v>35111</v>
      </c>
      <c r="E2861" s="13" t="s">
        <v>35112</v>
      </c>
      <c r="F2861" s="13" t="s">
        <v>3</v>
      </c>
      <c r="G2861" s="13" t="s">
        <v>9</v>
      </c>
      <c r="H2861" s="13" t="s">
        <v>35112</v>
      </c>
      <c r="I2861" s="14">
        <v>41612</v>
      </c>
      <c r="J2861" s="14">
        <v>10403</v>
      </c>
      <c r="K2861" s="15">
        <f t="shared" si="44"/>
        <v>0.25</v>
      </c>
    </row>
    <row r="2862" spans="2:11" ht="12.75">
      <c r="B2862" s="12" t="s">
        <v>43504</v>
      </c>
      <c r="C2862" s="12" t="s">
        <v>58042</v>
      </c>
      <c r="D2862" s="13" t="s">
        <v>35111</v>
      </c>
      <c r="E2862" s="13" t="s">
        <v>35113</v>
      </c>
      <c r="F2862" s="13" t="s">
        <v>3</v>
      </c>
      <c r="G2862" s="13" t="s">
        <v>9</v>
      </c>
      <c r="H2862" s="13" t="s">
        <v>35113</v>
      </c>
      <c r="I2862" s="14">
        <v>161627</v>
      </c>
      <c r="J2862" s="14">
        <v>48488</v>
      </c>
      <c r="K2862" s="15">
        <f t="shared" si="44"/>
        <v>0.29999938129149212</v>
      </c>
    </row>
    <row r="2863" spans="2:11" ht="12.75">
      <c r="B2863" s="12" t="s">
        <v>43504</v>
      </c>
      <c r="C2863" s="12" t="s">
        <v>58042</v>
      </c>
      <c r="D2863" s="13" t="s">
        <v>35111</v>
      </c>
      <c r="E2863" s="13" t="s">
        <v>35114</v>
      </c>
      <c r="F2863" s="13" t="s">
        <v>3</v>
      </c>
      <c r="G2863" s="13" t="s">
        <v>9</v>
      </c>
      <c r="H2863" s="13" t="s">
        <v>35114</v>
      </c>
      <c r="I2863" s="14">
        <v>443838.5</v>
      </c>
      <c r="J2863" s="14">
        <v>49741.25</v>
      </c>
      <c r="K2863" s="15">
        <f t="shared" si="44"/>
        <v>0.11207060676349619</v>
      </c>
    </row>
    <row r="2864" spans="2:11" ht="12.75">
      <c r="B2864" s="12" t="s">
        <v>43504</v>
      </c>
      <c r="C2864" s="12" t="s">
        <v>58042</v>
      </c>
      <c r="D2864" s="13" t="s">
        <v>35111</v>
      </c>
      <c r="E2864" s="13" t="s">
        <v>35115</v>
      </c>
      <c r="F2864" s="13" t="s">
        <v>4</v>
      </c>
      <c r="G2864" s="13" t="s">
        <v>9</v>
      </c>
      <c r="H2864" s="13" t="s">
        <v>35115</v>
      </c>
      <c r="I2864" s="14">
        <v>309917.17</v>
      </c>
      <c r="J2864" s="14">
        <v>77479.289999999994</v>
      </c>
      <c r="K2864" s="15">
        <f t="shared" si="44"/>
        <v>0.2499999919333285</v>
      </c>
    </row>
    <row r="2865" spans="2:11" ht="12.75">
      <c r="B2865" s="12" t="s">
        <v>43504</v>
      </c>
      <c r="C2865" s="12" t="s">
        <v>58042</v>
      </c>
      <c r="D2865" s="13" t="s">
        <v>35111</v>
      </c>
      <c r="E2865" s="13" t="s">
        <v>35116</v>
      </c>
      <c r="F2865" s="13" t="s">
        <v>7</v>
      </c>
      <c r="G2865" s="13" t="s">
        <v>9</v>
      </c>
      <c r="H2865" s="13" t="s">
        <v>35116</v>
      </c>
      <c r="I2865" s="14">
        <v>2639700</v>
      </c>
      <c r="J2865" s="14">
        <v>569223.32999999996</v>
      </c>
      <c r="K2865" s="15">
        <f t="shared" si="44"/>
        <v>0.21563940220479599</v>
      </c>
    </row>
    <row r="2866" spans="2:11" ht="12.75">
      <c r="B2866" s="12" t="s">
        <v>43504</v>
      </c>
      <c r="C2866" s="12" t="s">
        <v>58043</v>
      </c>
      <c r="D2866" s="13" t="s">
        <v>35117</v>
      </c>
      <c r="E2866" s="13" t="s">
        <v>35118</v>
      </c>
      <c r="F2866" s="13" t="s">
        <v>3</v>
      </c>
      <c r="G2866" s="13" t="s">
        <v>9</v>
      </c>
      <c r="H2866" s="13" t="s">
        <v>35118</v>
      </c>
      <c r="I2866" s="14">
        <v>334575.09999999998</v>
      </c>
      <c r="J2866" s="14">
        <v>36931.65</v>
      </c>
      <c r="K2866" s="15">
        <f t="shared" si="44"/>
        <v>0.11038373746282973</v>
      </c>
    </row>
    <row r="2867" spans="2:11" ht="12.75">
      <c r="B2867" s="12" t="s">
        <v>43504</v>
      </c>
      <c r="C2867" s="12" t="s">
        <v>57930</v>
      </c>
      <c r="D2867" s="13" t="s">
        <v>34779</v>
      </c>
      <c r="E2867" s="13" t="s">
        <v>34780</v>
      </c>
      <c r="F2867" s="13" t="s">
        <v>3</v>
      </c>
      <c r="G2867" s="13" t="s">
        <v>9</v>
      </c>
      <c r="H2867" s="13" t="s">
        <v>34780</v>
      </c>
      <c r="I2867" s="14">
        <v>1879789</v>
      </c>
      <c r="J2867" s="14">
        <v>120000</v>
      </c>
      <c r="K2867" s="15">
        <f t="shared" si="44"/>
        <v>6.3836951913220044E-2</v>
      </c>
    </row>
    <row r="2868" spans="2:11" ht="12.75">
      <c r="B2868" s="12" t="s">
        <v>43504</v>
      </c>
      <c r="C2868" s="12" t="s">
        <v>57964</v>
      </c>
      <c r="D2868" s="13" t="s">
        <v>34907</v>
      </c>
      <c r="E2868" s="13" t="s">
        <v>34908</v>
      </c>
      <c r="F2868" s="13" t="s">
        <v>7</v>
      </c>
      <c r="G2868" s="13" t="s">
        <v>9</v>
      </c>
      <c r="H2868" s="13" t="s">
        <v>34909</v>
      </c>
      <c r="I2868" s="14">
        <v>7741</v>
      </c>
      <c r="J2868" s="14">
        <v>2322</v>
      </c>
      <c r="K2868" s="15">
        <f t="shared" si="44"/>
        <v>0.29996124531714247</v>
      </c>
    </row>
    <row r="2869" spans="2:11" ht="12.75">
      <c r="B2869" s="12" t="s">
        <v>43504</v>
      </c>
      <c r="C2869" s="12" t="s">
        <v>57964</v>
      </c>
      <c r="D2869" s="13" t="s">
        <v>34907</v>
      </c>
      <c r="E2869" s="13" t="s">
        <v>34910</v>
      </c>
      <c r="F2869" s="13" t="s">
        <v>3</v>
      </c>
      <c r="G2869" s="13" t="s">
        <v>9</v>
      </c>
      <c r="H2869" s="13" t="s">
        <v>34910</v>
      </c>
      <c r="I2869" s="14">
        <v>97944</v>
      </c>
      <c r="J2869" s="14">
        <v>24486</v>
      </c>
      <c r="K2869" s="15">
        <f t="shared" si="44"/>
        <v>0.25</v>
      </c>
    </row>
    <row r="2870" spans="2:11" ht="12.75">
      <c r="B2870" s="12" t="s">
        <v>43504</v>
      </c>
      <c r="C2870" s="12" t="s">
        <v>57964</v>
      </c>
      <c r="D2870" s="13" t="s">
        <v>34907</v>
      </c>
      <c r="E2870" s="13" t="s">
        <v>34911</v>
      </c>
      <c r="F2870" s="13" t="s">
        <v>3</v>
      </c>
      <c r="G2870" s="13" t="s">
        <v>9</v>
      </c>
      <c r="H2870" s="13" t="s">
        <v>34911</v>
      </c>
      <c r="I2870" s="14">
        <v>351505</v>
      </c>
      <c r="J2870" s="14">
        <v>52725.9</v>
      </c>
      <c r="K2870" s="15">
        <f t="shared" si="44"/>
        <v>0.1500004267364618</v>
      </c>
    </row>
    <row r="2871" spans="2:11" ht="12.75">
      <c r="B2871" s="12" t="s">
        <v>43504</v>
      </c>
      <c r="C2871" s="12" t="s">
        <v>58044</v>
      </c>
      <c r="D2871" s="13" t="s">
        <v>35119</v>
      </c>
      <c r="E2871" s="13" t="s">
        <v>35120</v>
      </c>
      <c r="F2871" s="13" t="s">
        <v>3</v>
      </c>
      <c r="G2871" s="13" t="s">
        <v>9</v>
      </c>
      <c r="H2871" s="13" t="s">
        <v>35120</v>
      </c>
      <c r="I2871" s="14">
        <v>495000</v>
      </c>
      <c r="J2871" s="14">
        <v>49500</v>
      </c>
      <c r="K2871" s="15">
        <f t="shared" si="44"/>
        <v>0.1</v>
      </c>
    </row>
    <row r="2872" spans="2:11" ht="12.75">
      <c r="B2872" s="12" t="s">
        <v>43504</v>
      </c>
      <c r="C2872" s="12" t="s">
        <v>58045</v>
      </c>
      <c r="D2872" s="13" t="s">
        <v>35121</v>
      </c>
      <c r="E2872" s="13" t="s">
        <v>35122</v>
      </c>
      <c r="F2872" s="13" t="s">
        <v>3</v>
      </c>
      <c r="G2872" s="13" t="s">
        <v>9</v>
      </c>
      <c r="H2872" s="13" t="s">
        <v>35122</v>
      </c>
      <c r="I2872" s="14">
        <v>187000</v>
      </c>
      <c r="J2872" s="14">
        <v>46750</v>
      </c>
      <c r="K2872" s="15">
        <f t="shared" si="44"/>
        <v>0.25</v>
      </c>
    </row>
    <row r="2873" spans="2:11" ht="12.75">
      <c r="B2873" s="12" t="s">
        <v>43504</v>
      </c>
      <c r="C2873" s="12" t="s">
        <v>58046</v>
      </c>
      <c r="D2873" s="13" t="s">
        <v>35123</v>
      </c>
      <c r="E2873" s="13" t="s">
        <v>35124</v>
      </c>
      <c r="F2873" s="13" t="s">
        <v>3</v>
      </c>
      <c r="G2873" s="13" t="s">
        <v>9</v>
      </c>
      <c r="H2873" s="13" t="s">
        <v>35124</v>
      </c>
      <c r="I2873" s="14">
        <v>22811.67</v>
      </c>
      <c r="J2873" s="14">
        <v>6843.5</v>
      </c>
      <c r="K2873" s="15">
        <f t="shared" si="44"/>
        <v>0.29999995616278863</v>
      </c>
    </row>
    <row r="2874" spans="2:11" ht="12.75">
      <c r="B2874" s="12" t="s">
        <v>43504</v>
      </c>
      <c r="C2874" s="12" t="s">
        <v>58046</v>
      </c>
      <c r="D2874" s="13" t="s">
        <v>35123</v>
      </c>
      <c r="E2874" s="13" t="s">
        <v>35125</v>
      </c>
      <c r="F2874" s="13" t="s">
        <v>5</v>
      </c>
      <c r="G2874" s="13" t="s">
        <v>9</v>
      </c>
      <c r="H2874" s="13" t="s">
        <v>35125</v>
      </c>
      <c r="I2874" s="14">
        <v>95598.45</v>
      </c>
      <c r="J2874" s="14">
        <v>33459.46</v>
      </c>
      <c r="K2874" s="15">
        <f t="shared" si="44"/>
        <v>0.35000002615105164</v>
      </c>
    </row>
    <row r="2875" spans="2:11" ht="12.75">
      <c r="B2875" s="12" t="s">
        <v>43504</v>
      </c>
      <c r="C2875" s="12" t="s">
        <v>58046</v>
      </c>
      <c r="D2875" s="13" t="s">
        <v>35123</v>
      </c>
      <c r="E2875" s="13" t="s">
        <v>35126</v>
      </c>
      <c r="F2875" s="13" t="s">
        <v>3</v>
      </c>
      <c r="G2875" s="13" t="s">
        <v>9</v>
      </c>
      <c r="H2875" s="13" t="s">
        <v>35126</v>
      </c>
      <c r="I2875" s="14">
        <v>700000</v>
      </c>
      <c r="J2875" s="14">
        <v>98000</v>
      </c>
      <c r="K2875" s="15">
        <f t="shared" si="44"/>
        <v>0.14000000000000001</v>
      </c>
    </row>
    <row r="2876" spans="2:11" ht="12.75">
      <c r="B2876" s="12" t="s">
        <v>43504</v>
      </c>
      <c r="C2876" s="12" t="s">
        <v>58047</v>
      </c>
      <c r="D2876" s="13" t="s">
        <v>35127</v>
      </c>
      <c r="E2876" s="13" t="s">
        <v>35128</v>
      </c>
      <c r="F2876" s="13" t="s">
        <v>3</v>
      </c>
      <c r="G2876" s="13" t="s">
        <v>9</v>
      </c>
      <c r="H2876" s="13" t="s">
        <v>35128</v>
      </c>
      <c r="I2876" s="14">
        <v>10953</v>
      </c>
      <c r="J2876" s="14">
        <v>4381.2</v>
      </c>
      <c r="K2876" s="15">
        <f t="shared" si="44"/>
        <v>0.39999999999999997</v>
      </c>
    </row>
    <row r="2877" spans="2:11" ht="12.75">
      <c r="B2877" s="12" t="s">
        <v>43504</v>
      </c>
      <c r="C2877" s="12" t="s">
        <v>58047</v>
      </c>
      <c r="D2877" s="13" t="s">
        <v>35127</v>
      </c>
      <c r="E2877" s="13" t="s">
        <v>35129</v>
      </c>
      <c r="F2877" s="13" t="s">
        <v>4</v>
      </c>
      <c r="G2877" s="13" t="s">
        <v>9</v>
      </c>
      <c r="H2877" s="13" t="s">
        <v>35129</v>
      </c>
      <c r="I2877" s="14">
        <v>46000</v>
      </c>
      <c r="J2877" s="14">
        <v>11500</v>
      </c>
      <c r="K2877" s="15">
        <f t="shared" si="44"/>
        <v>0.25</v>
      </c>
    </row>
    <row r="2878" spans="2:11" ht="12.75">
      <c r="B2878" s="12" t="s">
        <v>43504</v>
      </c>
      <c r="C2878" s="12" t="s">
        <v>58047</v>
      </c>
      <c r="D2878" s="13" t="s">
        <v>35127</v>
      </c>
      <c r="E2878" s="13" t="s">
        <v>35130</v>
      </c>
      <c r="F2878" s="13" t="s">
        <v>3</v>
      </c>
      <c r="G2878" s="13" t="s">
        <v>9</v>
      </c>
      <c r="H2878" s="13" t="s">
        <v>35130</v>
      </c>
      <c r="I2878" s="14">
        <v>968764.85</v>
      </c>
      <c r="J2878" s="14">
        <v>168165.59</v>
      </c>
      <c r="K2878" s="15">
        <f t="shared" si="44"/>
        <v>0.17358762552130169</v>
      </c>
    </row>
    <row r="2879" spans="2:11" ht="12.75">
      <c r="B2879" s="12" t="s">
        <v>43504</v>
      </c>
      <c r="C2879" s="12" t="s">
        <v>58048</v>
      </c>
      <c r="D2879" s="13" t="s">
        <v>35131</v>
      </c>
      <c r="E2879" s="13" t="s">
        <v>35132</v>
      </c>
      <c r="F2879" s="13" t="s">
        <v>7</v>
      </c>
      <c r="G2879" s="13" t="s">
        <v>9</v>
      </c>
      <c r="H2879" s="13" t="s">
        <v>35132</v>
      </c>
      <c r="I2879" s="14">
        <v>375000</v>
      </c>
      <c r="J2879" s="14">
        <v>150000</v>
      </c>
      <c r="K2879" s="15">
        <f t="shared" si="44"/>
        <v>0.4</v>
      </c>
    </row>
    <row r="2880" spans="2:11" ht="12.75">
      <c r="B2880" s="12" t="s">
        <v>43504</v>
      </c>
      <c r="C2880" s="12" t="s">
        <v>57965</v>
      </c>
      <c r="D2880" s="13" t="s">
        <v>34912</v>
      </c>
      <c r="E2880" s="13" t="s">
        <v>34913</v>
      </c>
      <c r="F2880" s="13" t="s">
        <v>3</v>
      </c>
      <c r="G2880" s="13" t="s">
        <v>9</v>
      </c>
      <c r="H2880" s="13" t="s">
        <v>34913</v>
      </c>
      <c r="I2880" s="14">
        <v>38960</v>
      </c>
      <c r="J2880" s="14">
        <v>15584</v>
      </c>
      <c r="K2880" s="15">
        <f t="shared" si="44"/>
        <v>0.4</v>
      </c>
    </row>
    <row r="2881" spans="2:11" ht="12.75">
      <c r="B2881" s="12" t="s">
        <v>43504</v>
      </c>
      <c r="C2881" s="12" t="s">
        <v>58049</v>
      </c>
      <c r="D2881" s="13" t="s">
        <v>35133</v>
      </c>
      <c r="E2881" s="13" t="s">
        <v>35134</v>
      </c>
      <c r="F2881" s="13" t="s">
        <v>8</v>
      </c>
      <c r="G2881" s="13" t="s">
        <v>9</v>
      </c>
      <c r="H2881" s="13" t="s">
        <v>35134</v>
      </c>
      <c r="I2881" s="14">
        <v>85917.23</v>
      </c>
      <c r="J2881" s="14">
        <v>21479.31</v>
      </c>
      <c r="K2881" s="15">
        <f t="shared" si="44"/>
        <v>0.25000002909777236</v>
      </c>
    </row>
    <row r="2882" spans="2:11" ht="12.75">
      <c r="B2882" s="12" t="s">
        <v>43504</v>
      </c>
      <c r="C2882" s="12" t="s">
        <v>57966</v>
      </c>
      <c r="D2882" s="13" t="s">
        <v>34914</v>
      </c>
      <c r="E2882" s="13" t="s">
        <v>34915</v>
      </c>
      <c r="F2882" s="13" t="s">
        <v>3</v>
      </c>
      <c r="G2882" s="13" t="s">
        <v>9</v>
      </c>
      <c r="H2882" s="13" t="s">
        <v>34915</v>
      </c>
      <c r="I2882" s="14">
        <v>5000</v>
      </c>
      <c r="J2882" s="14">
        <v>1500</v>
      </c>
      <c r="K2882" s="15">
        <f t="shared" si="44"/>
        <v>0.3</v>
      </c>
    </row>
    <row r="2883" spans="2:11" ht="12.75">
      <c r="B2883" s="12" t="s">
        <v>43504</v>
      </c>
      <c r="C2883" s="12" t="s">
        <v>58050</v>
      </c>
      <c r="D2883" s="13" t="s">
        <v>35135</v>
      </c>
      <c r="E2883" s="13" t="s">
        <v>35136</v>
      </c>
      <c r="F2883" s="13" t="s">
        <v>3</v>
      </c>
      <c r="G2883" s="13" t="s">
        <v>9</v>
      </c>
      <c r="H2883" s="13" t="s">
        <v>35136</v>
      </c>
      <c r="I2883" s="14">
        <v>4600</v>
      </c>
      <c r="J2883" s="14">
        <v>1150</v>
      </c>
      <c r="K2883" s="15">
        <f t="shared" si="44"/>
        <v>0.25</v>
      </c>
    </row>
    <row r="2884" spans="2:11" ht="12.75">
      <c r="B2884" s="12" t="s">
        <v>43504</v>
      </c>
      <c r="C2884" s="12" t="s">
        <v>58050</v>
      </c>
      <c r="D2884" s="13" t="s">
        <v>35135</v>
      </c>
      <c r="E2884" s="13" t="s">
        <v>35137</v>
      </c>
      <c r="F2884" s="13" t="s">
        <v>3</v>
      </c>
      <c r="G2884" s="13" t="s">
        <v>9</v>
      </c>
      <c r="H2884" s="13" t="s">
        <v>35137</v>
      </c>
      <c r="I2884" s="14">
        <v>10571.6</v>
      </c>
      <c r="J2884" s="14">
        <v>2642.9</v>
      </c>
      <c r="K2884" s="15">
        <f t="shared" ref="K2884:K2947" si="45">J2884/I2884</f>
        <v>0.25</v>
      </c>
    </row>
    <row r="2885" spans="2:11" ht="12.75">
      <c r="B2885" s="12" t="s">
        <v>43504</v>
      </c>
      <c r="C2885" s="12" t="s">
        <v>58050</v>
      </c>
      <c r="D2885" s="13" t="s">
        <v>35135</v>
      </c>
      <c r="E2885" s="13" t="s">
        <v>35138</v>
      </c>
      <c r="F2885" s="13" t="s">
        <v>3</v>
      </c>
      <c r="G2885" s="13" t="s">
        <v>9</v>
      </c>
      <c r="H2885" s="13" t="s">
        <v>35138</v>
      </c>
      <c r="I2885" s="14">
        <v>24184.799999999999</v>
      </c>
      <c r="J2885" s="14">
        <v>7255.44</v>
      </c>
      <c r="K2885" s="15">
        <f t="shared" si="45"/>
        <v>0.3</v>
      </c>
    </row>
    <row r="2886" spans="2:11" ht="12.75">
      <c r="B2886" s="12" t="s">
        <v>43504</v>
      </c>
      <c r="C2886" s="12" t="s">
        <v>58050</v>
      </c>
      <c r="D2886" s="13" t="s">
        <v>35135</v>
      </c>
      <c r="E2886" s="13" t="s">
        <v>35139</v>
      </c>
      <c r="F2886" s="13" t="s">
        <v>8</v>
      </c>
      <c r="G2886" s="13" t="s">
        <v>9</v>
      </c>
      <c r="H2886" s="13" t="s">
        <v>35139</v>
      </c>
      <c r="I2886" s="14">
        <v>60745.64</v>
      </c>
      <c r="J2886" s="14">
        <v>15186.41</v>
      </c>
      <c r="K2886" s="15">
        <f t="shared" si="45"/>
        <v>0.25</v>
      </c>
    </row>
    <row r="2887" spans="2:11" ht="12.75">
      <c r="B2887" s="12" t="s">
        <v>43504</v>
      </c>
      <c r="C2887" s="12" t="s">
        <v>58050</v>
      </c>
      <c r="D2887" s="13" t="s">
        <v>35135</v>
      </c>
      <c r="E2887" s="13" t="s">
        <v>35140</v>
      </c>
      <c r="F2887" s="13" t="s">
        <v>7</v>
      </c>
      <c r="G2887" s="13" t="s">
        <v>9</v>
      </c>
      <c r="H2887" s="13" t="s">
        <v>35140</v>
      </c>
      <c r="I2887" s="14">
        <v>68000</v>
      </c>
      <c r="J2887" s="14">
        <v>27200</v>
      </c>
      <c r="K2887" s="15">
        <f t="shared" si="45"/>
        <v>0.4</v>
      </c>
    </row>
    <row r="2888" spans="2:11" ht="12.75">
      <c r="B2888" s="12" t="s">
        <v>43504</v>
      </c>
      <c r="C2888" s="12" t="s">
        <v>58051</v>
      </c>
      <c r="D2888" s="13" t="s">
        <v>35144</v>
      </c>
      <c r="E2888" s="13" t="s">
        <v>35145</v>
      </c>
      <c r="F2888" s="13" t="s">
        <v>4</v>
      </c>
      <c r="G2888" s="13" t="s">
        <v>9</v>
      </c>
      <c r="H2888" s="13" t="s">
        <v>35145</v>
      </c>
      <c r="I2888" s="14">
        <v>25630</v>
      </c>
      <c r="J2888" s="14">
        <v>5497.5</v>
      </c>
      <c r="K2888" s="15">
        <f t="shared" si="45"/>
        <v>0.21449473273507608</v>
      </c>
    </row>
    <row r="2889" spans="2:11" ht="12.75">
      <c r="B2889" s="12" t="s">
        <v>43504</v>
      </c>
      <c r="C2889" s="12" t="s">
        <v>58053</v>
      </c>
      <c r="D2889" s="13" t="s">
        <v>35148</v>
      </c>
      <c r="E2889" s="13" t="s">
        <v>35149</v>
      </c>
      <c r="F2889" s="13" t="s">
        <v>3</v>
      </c>
      <c r="G2889" s="13" t="s">
        <v>9</v>
      </c>
      <c r="H2889" s="13" t="s">
        <v>35149</v>
      </c>
      <c r="I2889" s="14">
        <v>43235</v>
      </c>
      <c r="J2889" s="14">
        <v>12252</v>
      </c>
      <c r="K2889" s="15">
        <f t="shared" si="45"/>
        <v>0.28338151960217417</v>
      </c>
    </row>
    <row r="2890" spans="2:11" ht="12.75">
      <c r="B2890" s="12" t="s">
        <v>43504</v>
      </c>
      <c r="C2890" s="12" t="s">
        <v>58054</v>
      </c>
      <c r="D2890" s="13" t="s">
        <v>35150</v>
      </c>
      <c r="E2890" s="13" t="s">
        <v>35151</v>
      </c>
      <c r="F2890" s="13" t="s">
        <v>6</v>
      </c>
      <c r="G2890" s="13" t="s">
        <v>9</v>
      </c>
      <c r="H2890" s="13" t="s">
        <v>35151</v>
      </c>
      <c r="I2890" s="14">
        <v>74207.509999999995</v>
      </c>
      <c r="J2890" s="14">
        <v>18551.88</v>
      </c>
      <c r="K2890" s="15">
        <f t="shared" si="45"/>
        <v>0.25000003368931262</v>
      </c>
    </row>
    <row r="2891" spans="2:11" ht="12.75">
      <c r="B2891" s="12" t="s">
        <v>43504</v>
      </c>
      <c r="C2891" s="12" t="s">
        <v>58055</v>
      </c>
      <c r="D2891" s="13" t="s">
        <v>35152</v>
      </c>
      <c r="E2891" s="13" t="s">
        <v>35153</v>
      </c>
      <c r="F2891" s="13" t="s">
        <v>3</v>
      </c>
      <c r="G2891" s="13" t="s">
        <v>9</v>
      </c>
      <c r="H2891" s="13" t="s">
        <v>35153</v>
      </c>
      <c r="I2891" s="14">
        <v>7455</v>
      </c>
      <c r="J2891" s="14">
        <v>1519.94</v>
      </c>
      <c r="K2891" s="15">
        <f t="shared" si="45"/>
        <v>0.20388195841716969</v>
      </c>
    </row>
    <row r="2892" spans="2:11" ht="12.75">
      <c r="B2892" s="12" t="s">
        <v>43504</v>
      </c>
      <c r="C2892" s="12" t="s">
        <v>58055</v>
      </c>
      <c r="D2892" s="13" t="s">
        <v>35152</v>
      </c>
      <c r="E2892" s="13" t="s">
        <v>35154</v>
      </c>
      <c r="F2892" s="13" t="s">
        <v>3</v>
      </c>
      <c r="G2892" s="13" t="s">
        <v>9</v>
      </c>
      <c r="H2892" s="13" t="s">
        <v>35154</v>
      </c>
      <c r="I2892" s="14">
        <v>411300</v>
      </c>
      <c r="J2892" s="14">
        <v>71977.5</v>
      </c>
      <c r="K2892" s="15">
        <f t="shared" si="45"/>
        <v>0.17499999999999999</v>
      </c>
    </row>
    <row r="2893" spans="2:11" ht="12.75">
      <c r="B2893" s="12" t="s">
        <v>43504</v>
      </c>
      <c r="C2893" s="12" t="s">
        <v>58056</v>
      </c>
      <c r="D2893" s="13" t="s">
        <v>9973</v>
      </c>
      <c r="E2893" s="13" t="s">
        <v>35155</v>
      </c>
      <c r="F2893" s="13" t="s">
        <v>7</v>
      </c>
      <c r="G2893" s="13" t="s">
        <v>9</v>
      </c>
      <c r="H2893" s="13" t="s">
        <v>35155</v>
      </c>
      <c r="I2893" s="14">
        <v>76208.78</v>
      </c>
      <c r="J2893" s="14">
        <v>30483.51</v>
      </c>
      <c r="K2893" s="15">
        <f t="shared" si="45"/>
        <v>0.39999997375630469</v>
      </c>
    </row>
    <row r="2894" spans="2:11" ht="12.75">
      <c r="B2894" s="12" t="s">
        <v>43504</v>
      </c>
      <c r="C2894" s="12" t="s">
        <v>58057</v>
      </c>
      <c r="D2894" s="13" t="s">
        <v>35156</v>
      </c>
      <c r="E2894" s="13" t="s">
        <v>35157</v>
      </c>
      <c r="F2894" s="13" t="s">
        <v>7</v>
      </c>
      <c r="G2894" s="13" t="s">
        <v>9</v>
      </c>
      <c r="H2894" s="13" t="s">
        <v>35157</v>
      </c>
      <c r="I2894" s="14">
        <v>4290</v>
      </c>
      <c r="J2894" s="14">
        <v>1716</v>
      </c>
      <c r="K2894" s="15">
        <f t="shared" si="45"/>
        <v>0.4</v>
      </c>
    </row>
    <row r="2895" spans="2:11" ht="12.75">
      <c r="B2895" s="12" t="s">
        <v>43504</v>
      </c>
      <c r="C2895" s="12" t="s">
        <v>58057</v>
      </c>
      <c r="D2895" s="13" t="s">
        <v>35156</v>
      </c>
      <c r="E2895" s="13" t="s">
        <v>35158</v>
      </c>
      <c r="F2895" s="13" t="s">
        <v>3</v>
      </c>
      <c r="G2895" s="13" t="s">
        <v>9</v>
      </c>
      <c r="H2895" s="13" t="s">
        <v>35158</v>
      </c>
      <c r="I2895" s="14">
        <v>7596.25</v>
      </c>
      <c r="J2895" s="14">
        <v>1899.06</v>
      </c>
      <c r="K2895" s="15">
        <f t="shared" si="45"/>
        <v>0.24999967089024189</v>
      </c>
    </row>
    <row r="2896" spans="2:11" ht="12.75">
      <c r="B2896" s="12" t="s">
        <v>43504</v>
      </c>
      <c r="C2896" s="12" t="s">
        <v>58057</v>
      </c>
      <c r="D2896" s="13" t="s">
        <v>35156</v>
      </c>
      <c r="E2896" s="13" t="s">
        <v>35159</v>
      </c>
      <c r="F2896" s="13" t="s">
        <v>3</v>
      </c>
      <c r="G2896" s="13" t="s">
        <v>9</v>
      </c>
      <c r="H2896" s="13" t="s">
        <v>35159</v>
      </c>
      <c r="I2896" s="14">
        <v>21170</v>
      </c>
      <c r="J2896" s="14">
        <v>5292.5</v>
      </c>
      <c r="K2896" s="15">
        <f t="shared" si="45"/>
        <v>0.25</v>
      </c>
    </row>
    <row r="2897" spans="2:11" ht="12.75">
      <c r="B2897" s="12" t="s">
        <v>43504</v>
      </c>
      <c r="C2897" s="12" t="s">
        <v>58057</v>
      </c>
      <c r="D2897" s="13" t="s">
        <v>35156</v>
      </c>
      <c r="E2897" s="13" t="s">
        <v>31556</v>
      </c>
      <c r="F2897" s="13" t="s">
        <v>3</v>
      </c>
      <c r="G2897" s="13" t="s">
        <v>9</v>
      </c>
      <c r="H2897" s="13" t="s">
        <v>31556</v>
      </c>
      <c r="I2897" s="14">
        <v>26060.04</v>
      </c>
      <c r="J2897" s="14">
        <v>6515.01</v>
      </c>
      <c r="K2897" s="15">
        <f t="shared" si="45"/>
        <v>0.25</v>
      </c>
    </row>
    <row r="2898" spans="2:11" ht="12.75">
      <c r="B2898" s="12" t="s">
        <v>43504</v>
      </c>
      <c r="C2898" s="12" t="s">
        <v>58058</v>
      </c>
      <c r="D2898" s="13" t="s">
        <v>35160</v>
      </c>
      <c r="E2898" s="13" t="s">
        <v>35161</v>
      </c>
      <c r="F2898" s="13" t="s">
        <v>3</v>
      </c>
      <c r="G2898" s="13" t="s">
        <v>9</v>
      </c>
      <c r="H2898" s="13" t="s">
        <v>35161</v>
      </c>
      <c r="I2898" s="14">
        <v>22449</v>
      </c>
      <c r="J2898" s="14">
        <v>6734.7</v>
      </c>
      <c r="K2898" s="15">
        <f t="shared" si="45"/>
        <v>0.3</v>
      </c>
    </row>
    <row r="2899" spans="2:11" ht="12.75">
      <c r="B2899" s="12" t="s">
        <v>43504</v>
      </c>
      <c r="C2899" s="12" t="s">
        <v>58059</v>
      </c>
      <c r="D2899" s="13" t="s">
        <v>35162</v>
      </c>
      <c r="E2899" s="13" t="s">
        <v>35163</v>
      </c>
      <c r="F2899" s="13" t="s">
        <v>3</v>
      </c>
      <c r="G2899" s="13" t="s">
        <v>9</v>
      </c>
      <c r="H2899" s="13" t="s">
        <v>35163</v>
      </c>
      <c r="I2899" s="14">
        <v>13330.4</v>
      </c>
      <c r="J2899" s="14">
        <v>5332.16</v>
      </c>
      <c r="K2899" s="15">
        <f t="shared" si="45"/>
        <v>0.4</v>
      </c>
    </row>
    <row r="2900" spans="2:11" ht="12.75">
      <c r="B2900" s="12" t="s">
        <v>43504</v>
      </c>
      <c r="C2900" s="12" t="s">
        <v>58059</v>
      </c>
      <c r="D2900" s="13" t="s">
        <v>35162</v>
      </c>
      <c r="E2900" s="13" t="s">
        <v>35164</v>
      </c>
      <c r="F2900" s="13" t="s">
        <v>3</v>
      </c>
      <c r="G2900" s="13" t="s">
        <v>9</v>
      </c>
      <c r="H2900" s="13" t="s">
        <v>35164</v>
      </c>
      <c r="I2900" s="14">
        <v>113682.03</v>
      </c>
      <c r="J2900" s="14">
        <v>45472.81</v>
      </c>
      <c r="K2900" s="15">
        <f t="shared" si="45"/>
        <v>0.39999998240706996</v>
      </c>
    </row>
    <row r="2901" spans="2:11" ht="12.75">
      <c r="B2901" s="12" t="s">
        <v>43504</v>
      </c>
      <c r="C2901" s="12" t="s">
        <v>58060</v>
      </c>
      <c r="D2901" s="13" t="s">
        <v>35165</v>
      </c>
      <c r="E2901" s="13" t="s">
        <v>35166</v>
      </c>
      <c r="F2901" s="13" t="s">
        <v>3</v>
      </c>
      <c r="G2901" s="13" t="s">
        <v>9</v>
      </c>
      <c r="H2901" s="13" t="s">
        <v>35166</v>
      </c>
      <c r="I2901" s="14">
        <v>504195.91</v>
      </c>
      <c r="J2901" s="14">
        <v>176468.57</v>
      </c>
      <c r="K2901" s="15">
        <f t="shared" si="45"/>
        <v>0.35000000297503409</v>
      </c>
    </row>
    <row r="2902" spans="2:11" ht="12.75">
      <c r="B2902" s="12" t="s">
        <v>43504</v>
      </c>
      <c r="C2902" s="12" t="s">
        <v>58061</v>
      </c>
      <c r="D2902" s="13" t="s">
        <v>35167</v>
      </c>
      <c r="E2902" s="13" t="s">
        <v>35168</v>
      </c>
      <c r="F2902" s="13" t="s">
        <v>7</v>
      </c>
      <c r="G2902" s="13" t="s">
        <v>9</v>
      </c>
      <c r="H2902" s="13" t="s">
        <v>35168</v>
      </c>
      <c r="I2902" s="14">
        <v>70000</v>
      </c>
      <c r="J2902" s="14">
        <v>28000</v>
      </c>
      <c r="K2902" s="15">
        <f t="shared" si="45"/>
        <v>0.4</v>
      </c>
    </row>
    <row r="2903" spans="2:11" ht="12.75">
      <c r="B2903" s="12" t="s">
        <v>43504</v>
      </c>
      <c r="C2903" s="12" t="s">
        <v>58061</v>
      </c>
      <c r="D2903" s="13" t="s">
        <v>35167</v>
      </c>
      <c r="E2903" s="13" t="s">
        <v>35169</v>
      </c>
      <c r="F2903" s="13" t="s">
        <v>3</v>
      </c>
      <c r="G2903" s="13" t="s">
        <v>9</v>
      </c>
      <c r="H2903" s="13" t="s">
        <v>35169</v>
      </c>
      <c r="I2903" s="14">
        <v>203000</v>
      </c>
      <c r="J2903" s="14">
        <v>40600</v>
      </c>
      <c r="K2903" s="15">
        <f t="shared" si="45"/>
        <v>0.2</v>
      </c>
    </row>
    <row r="2904" spans="2:11" ht="12.75">
      <c r="B2904" s="12" t="s">
        <v>43504</v>
      </c>
      <c r="C2904" s="12" t="s">
        <v>58061</v>
      </c>
      <c r="D2904" s="13" t="s">
        <v>35167</v>
      </c>
      <c r="E2904" s="13" t="s">
        <v>35170</v>
      </c>
      <c r="F2904" s="13" t="s">
        <v>3</v>
      </c>
      <c r="G2904" s="13" t="s">
        <v>9</v>
      </c>
      <c r="H2904" s="13" t="s">
        <v>35170</v>
      </c>
      <c r="I2904" s="14">
        <v>240000</v>
      </c>
      <c r="J2904" s="14">
        <v>48000</v>
      </c>
      <c r="K2904" s="15">
        <f t="shared" si="45"/>
        <v>0.2</v>
      </c>
    </row>
    <row r="2905" spans="2:11" ht="12.75">
      <c r="B2905" s="12" t="s">
        <v>43504</v>
      </c>
      <c r="C2905" s="12" t="s">
        <v>58061</v>
      </c>
      <c r="D2905" s="13" t="s">
        <v>35167</v>
      </c>
      <c r="E2905" s="13" t="s">
        <v>35171</v>
      </c>
      <c r="F2905" s="13" t="s">
        <v>7</v>
      </c>
      <c r="G2905" s="13" t="s">
        <v>9</v>
      </c>
      <c r="H2905" s="13" t="s">
        <v>35171</v>
      </c>
      <c r="I2905" s="14">
        <v>166500</v>
      </c>
      <c r="J2905" s="14">
        <v>66600</v>
      </c>
      <c r="K2905" s="15">
        <f t="shared" si="45"/>
        <v>0.4</v>
      </c>
    </row>
    <row r="2906" spans="2:11" ht="12.75">
      <c r="B2906" s="12" t="s">
        <v>43504</v>
      </c>
      <c r="C2906" s="12" t="s">
        <v>58062</v>
      </c>
      <c r="D2906" s="13" t="s">
        <v>35172</v>
      </c>
      <c r="E2906" s="13" t="s">
        <v>35173</v>
      </c>
      <c r="F2906" s="13" t="s">
        <v>3</v>
      </c>
      <c r="G2906" s="13" t="s">
        <v>9</v>
      </c>
      <c r="H2906" s="13" t="s">
        <v>35173</v>
      </c>
      <c r="I2906" s="14">
        <v>16260</v>
      </c>
      <c r="J2906" s="14">
        <v>4065</v>
      </c>
      <c r="K2906" s="15">
        <f t="shared" si="45"/>
        <v>0.25</v>
      </c>
    </row>
    <row r="2907" spans="2:11" ht="12.75">
      <c r="B2907" s="12" t="s">
        <v>43504</v>
      </c>
      <c r="C2907" s="12" t="s">
        <v>58062</v>
      </c>
      <c r="D2907" s="13" t="s">
        <v>35172</v>
      </c>
      <c r="E2907" s="13" t="s">
        <v>18332</v>
      </c>
      <c r="F2907" s="13" t="s">
        <v>3</v>
      </c>
      <c r="G2907" s="13" t="s">
        <v>9</v>
      </c>
      <c r="H2907" s="13" t="s">
        <v>18332</v>
      </c>
      <c r="I2907" s="14">
        <v>52649</v>
      </c>
      <c r="J2907" s="14">
        <v>15794.7</v>
      </c>
      <c r="K2907" s="15">
        <f t="shared" si="45"/>
        <v>0.3</v>
      </c>
    </row>
    <row r="2908" spans="2:11" ht="12.75">
      <c r="B2908" s="12" t="s">
        <v>43504</v>
      </c>
      <c r="C2908" s="12" t="s">
        <v>58062</v>
      </c>
      <c r="D2908" s="13" t="s">
        <v>35172</v>
      </c>
      <c r="E2908" s="13" t="s">
        <v>35174</v>
      </c>
      <c r="F2908" s="13" t="s">
        <v>3</v>
      </c>
      <c r="G2908" s="13" t="s">
        <v>9</v>
      </c>
      <c r="H2908" s="13" t="s">
        <v>35174</v>
      </c>
      <c r="I2908" s="14">
        <v>243912.8</v>
      </c>
      <c r="J2908" s="14">
        <v>48000</v>
      </c>
      <c r="K2908" s="15">
        <f t="shared" si="45"/>
        <v>0.19679164029112045</v>
      </c>
    </row>
    <row r="2909" spans="2:11" ht="12.75">
      <c r="B2909" s="12" t="s">
        <v>43504</v>
      </c>
      <c r="C2909" s="12" t="s">
        <v>58062</v>
      </c>
      <c r="D2909" s="13" t="s">
        <v>35172</v>
      </c>
      <c r="E2909" s="13" t="s">
        <v>35175</v>
      </c>
      <c r="F2909" s="13" t="s">
        <v>3</v>
      </c>
      <c r="G2909" s="13" t="s">
        <v>9</v>
      </c>
      <c r="H2909" s="13" t="s">
        <v>35175</v>
      </c>
      <c r="I2909" s="14">
        <v>493984.3</v>
      </c>
      <c r="J2909" s="14">
        <v>53000</v>
      </c>
      <c r="K2909" s="15">
        <f t="shared" si="45"/>
        <v>0.10729085924390715</v>
      </c>
    </row>
    <row r="2910" spans="2:11" ht="12.75">
      <c r="B2910" s="12" t="s">
        <v>43504</v>
      </c>
      <c r="C2910" s="12" t="s">
        <v>58063</v>
      </c>
      <c r="D2910" s="13" t="s">
        <v>35176</v>
      </c>
      <c r="E2910" s="13" t="s">
        <v>35177</v>
      </c>
      <c r="F2910" s="13" t="s">
        <v>3</v>
      </c>
      <c r="G2910" s="13" t="s">
        <v>9</v>
      </c>
      <c r="H2910" s="13" t="s">
        <v>35177</v>
      </c>
      <c r="I2910" s="14">
        <v>9782.7199999999993</v>
      </c>
      <c r="J2910" s="14">
        <v>3913.09</v>
      </c>
      <c r="K2910" s="15">
        <f t="shared" si="45"/>
        <v>0.40000020444211837</v>
      </c>
    </row>
    <row r="2911" spans="2:11" ht="12.75">
      <c r="B2911" s="12" t="s">
        <v>43504</v>
      </c>
      <c r="C2911" s="12" t="s">
        <v>58064</v>
      </c>
      <c r="D2911" s="13" t="s">
        <v>35178</v>
      </c>
      <c r="E2911" s="13" t="s">
        <v>35179</v>
      </c>
      <c r="F2911" s="13" t="s">
        <v>3</v>
      </c>
      <c r="G2911" s="13" t="s">
        <v>9</v>
      </c>
      <c r="H2911" s="13" t="s">
        <v>35179</v>
      </c>
      <c r="I2911" s="14">
        <v>280000</v>
      </c>
      <c r="J2911" s="14">
        <v>46100</v>
      </c>
      <c r="K2911" s="15">
        <f t="shared" si="45"/>
        <v>0.16464285714285715</v>
      </c>
    </row>
    <row r="2912" spans="2:11" ht="12.75">
      <c r="B2912" s="12" t="s">
        <v>46689</v>
      </c>
      <c r="C2912" s="12" t="s">
        <v>46757</v>
      </c>
      <c r="D2912" s="13" t="s">
        <v>46758</v>
      </c>
      <c r="E2912" s="13" t="s">
        <v>46759</v>
      </c>
      <c r="F2912" s="13" t="s">
        <v>3</v>
      </c>
      <c r="G2912" s="13" t="s">
        <v>9</v>
      </c>
      <c r="H2912" s="13" t="s">
        <v>46759</v>
      </c>
      <c r="I2912" s="14">
        <v>716680</v>
      </c>
      <c r="J2912" s="14">
        <v>65002.879999999997</v>
      </c>
      <c r="K2912" s="15">
        <f t="shared" si="45"/>
        <v>9.0700005581291501E-2</v>
      </c>
    </row>
    <row r="2913" spans="2:11" ht="12.75">
      <c r="B2913" s="12" t="s">
        <v>46689</v>
      </c>
      <c r="C2913" s="12" t="s">
        <v>46696</v>
      </c>
      <c r="D2913" s="13" t="s">
        <v>46697</v>
      </c>
      <c r="E2913" s="13" t="s">
        <v>46698</v>
      </c>
      <c r="F2913" s="13" t="s">
        <v>3</v>
      </c>
      <c r="G2913" s="13" t="s">
        <v>9</v>
      </c>
      <c r="H2913" s="13" t="s">
        <v>46698</v>
      </c>
      <c r="I2913" s="14">
        <v>14722</v>
      </c>
      <c r="J2913" s="14">
        <v>10305.4</v>
      </c>
      <c r="K2913" s="15">
        <f t="shared" si="45"/>
        <v>0.7</v>
      </c>
    </row>
    <row r="2914" spans="2:11" ht="12.75">
      <c r="B2914" s="12" t="s">
        <v>46689</v>
      </c>
      <c r="C2914" s="12" t="s">
        <v>46743</v>
      </c>
      <c r="D2914" s="13" t="s">
        <v>46744</v>
      </c>
      <c r="E2914" s="13" t="s">
        <v>46745</v>
      </c>
      <c r="F2914" s="13" t="s">
        <v>7</v>
      </c>
      <c r="G2914" s="13" t="s">
        <v>9</v>
      </c>
      <c r="H2914" s="13" t="s">
        <v>46745</v>
      </c>
      <c r="I2914" s="14">
        <v>347250</v>
      </c>
      <c r="J2914" s="14">
        <v>121016.62</v>
      </c>
      <c r="K2914" s="15">
        <f t="shared" si="45"/>
        <v>0.34849998560115192</v>
      </c>
    </row>
    <row r="2915" spans="2:11" ht="12.75">
      <c r="B2915" s="12" t="s">
        <v>46689</v>
      </c>
      <c r="C2915" s="12" t="s">
        <v>46717</v>
      </c>
      <c r="D2915" s="13" t="s">
        <v>46718</v>
      </c>
      <c r="E2915" s="13" t="s">
        <v>46719</v>
      </c>
      <c r="F2915" s="13" t="s">
        <v>3</v>
      </c>
      <c r="G2915" s="13" t="s">
        <v>9</v>
      </c>
      <c r="H2915" s="13" t="s">
        <v>46719</v>
      </c>
      <c r="I2915" s="14">
        <v>246486.58</v>
      </c>
      <c r="J2915" s="14">
        <v>172540.6</v>
      </c>
      <c r="K2915" s="15">
        <f t="shared" si="45"/>
        <v>0.69999997565790406</v>
      </c>
    </row>
    <row r="2916" spans="2:11" ht="12.75">
      <c r="B2916" s="12" t="s">
        <v>46689</v>
      </c>
      <c r="C2916" s="12" t="s">
        <v>46738</v>
      </c>
      <c r="D2916" s="13" t="s">
        <v>46739</v>
      </c>
      <c r="E2916" s="13" t="s">
        <v>46740</v>
      </c>
      <c r="F2916" s="13" t="s">
        <v>7</v>
      </c>
      <c r="G2916" s="13" t="s">
        <v>9</v>
      </c>
      <c r="H2916" s="13" t="s">
        <v>46740</v>
      </c>
      <c r="I2916" s="14">
        <v>700000</v>
      </c>
      <c r="J2916" s="14">
        <v>109970</v>
      </c>
      <c r="K2916" s="15">
        <f t="shared" si="45"/>
        <v>0.15709999999999999</v>
      </c>
    </row>
    <row r="2917" spans="2:11" ht="12.75">
      <c r="B2917" s="12" t="s">
        <v>46689</v>
      </c>
      <c r="C2917" s="12" t="s">
        <v>46702</v>
      </c>
      <c r="D2917" s="13" t="s">
        <v>46703</v>
      </c>
      <c r="E2917" s="13" t="s">
        <v>46704</v>
      </c>
      <c r="F2917" s="13" t="s">
        <v>2</v>
      </c>
      <c r="G2917" s="13" t="s">
        <v>9</v>
      </c>
      <c r="H2917" s="13" t="s">
        <v>46704</v>
      </c>
      <c r="I2917" s="14">
        <v>13948</v>
      </c>
      <c r="J2917" s="14">
        <v>4881.8</v>
      </c>
      <c r="K2917" s="15">
        <f t="shared" si="45"/>
        <v>0.35000000000000003</v>
      </c>
    </row>
    <row r="2918" spans="2:11" ht="12.75">
      <c r="B2918" s="12" t="s">
        <v>46689</v>
      </c>
      <c r="C2918" s="12" t="s">
        <v>46699</v>
      </c>
      <c r="D2918" s="13" t="s">
        <v>46700</v>
      </c>
      <c r="E2918" s="13" t="s">
        <v>46701</v>
      </c>
      <c r="F2918" s="13" t="s">
        <v>5</v>
      </c>
      <c r="G2918" s="13" t="s">
        <v>9</v>
      </c>
      <c r="H2918" s="13" t="s">
        <v>46701</v>
      </c>
      <c r="I2918" s="14">
        <v>109812</v>
      </c>
      <c r="J2918" s="14">
        <v>21962.400000000001</v>
      </c>
      <c r="K2918" s="15">
        <f t="shared" si="45"/>
        <v>0.2</v>
      </c>
    </row>
    <row r="2919" spans="2:11" ht="12.75">
      <c r="B2919" s="12" t="s">
        <v>46689</v>
      </c>
      <c r="C2919" s="12" t="s">
        <v>46693</v>
      </c>
      <c r="D2919" s="13" t="s">
        <v>46694</v>
      </c>
      <c r="E2919" s="13" t="s">
        <v>46695</v>
      </c>
      <c r="F2919" s="13" t="s">
        <v>7</v>
      </c>
      <c r="G2919" s="13" t="s">
        <v>9</v>
      </c>
      <c r="H2919" s="13" t="s">
        <v>46695</v>
      </c>
      <c r="I2919" s="14">
        <v>151521</v>
      </c>
      <c r="J2919" s="14">
        <v>43622.89</v>
      </c>
      <c r="K2919" s="15">
        <f t="shared" si="45"/>
        <v>0.28789996106150301</v>
      </c>
    </row>
    <row r="2920" spans="2:11" ht="12.75">
      <c r="B2920" s="12" t="s">
        <v>46689</v>
      </c>
      <c r="C2920" s="12" t="s">
        <v>46723</v>
      </c>
      <c r="D2920" s="13" t="s">
        <v>46724</v>
      </c>
      <c r="E2920" s="13" t="s">
        <v>46725</v>
      </c>
      <c r="F2920" s="13" t="s">
        <v>3</v>
      </c>
      <c r="G2920" s="13" t="s">
        <v>9</v>
      </c>
      <c r="H2920" s="13" t="s">
        <v>46725</v>
      </c>
      <c r="I2920" s="14">
        <v>102706</v>
      </c>
      <c r="J2920" s="14">
        <v>20541.2</v>
      </c>
      <c r="K2920" s="15">
        <f t="shared" si="45"/>
        <v>0.2</v>
      </c>
    </row>
    <row r="2921" spans="2:11" ht="12.75">
      <c r="B2921" s="12" t="s">
        <v>46689</v>
      </c>
      <c r="C2921" s="12" t="s">
        <v>46735</v>
      </c>
      <c r="D2921" s="13" t="s">
        <v>46736</v>
      </c>
      <c r="E2921" s="13" t="s">
        <v>46737</v>
      </c>
      <c r="F2921" s="13" t="s">
        <v>7</v>
      </c>
      <c r="G2921" s="13" t="s">
        <v>9</v>
      </c>
      <c r="H2921" s="13" t="s">
        <v>46737</v>
      </c>
      <c r="I2921" s="14">
        <v>65000</v>
      </c>
      <c r="J2921" s="14">
        <v>45500</v>
      </c>
      <c r="K2921" s="15">
        <f t="shared" si="45"/>
        <v>0.7</v>
      </c>
    </row>
    <row r="2922" spans="2:11" ht="12.75">
      <c r="B2922" s="12" t="s">
        <v>46689</v>
      </c>
      <c r="C2922" s="12" t="s">
        <v>46690</v>
      </c>
      <c r="D2922" s="13" t="s">
        <v>46691</v>
      </c>
      <c r="E2922" s="13" t="s">
        <v>46692</v>
      </c>
      <c r="F2922" s="13" t="s">
        <v>3</v>
      </c>
      <c r="G2922" s="13" t="s">
        <v>9</v>
      </c>
      <c r="H2922" s="13" t="s">
        <v>46692</v>
      </c>
      <c r="I2922" s="14">
        <v>112000</v>
      </c>
      <c r="J2922" s="14">
        <v>89600</v>
      </c>
      <c r="K2922" s="15">
        <f t="shared" si="45"/>
        <v>0.8</v>
      </c>
    </row>
    <row r="2923" spans="2:11" ht="12.75">
      <c r="B2923" s="12" t="s">
        <v>46689</v>
      </c>
      <c r="C2923" s="12" t="s">
        <v>46729</v>
      </c>
      <c r="D2923" s="13" t="s">
        <v>46730</v>
      </c>
      <c r="E2923" s="13" t="s">
        <v>46731</v>
      </c>
      <c r="F2923" s="13" t="s">
        <v>3</v>
      </c>
      <c r="G2923" s="13" t="s">
        <v>9</v>
      </c>
      <c r="H2923" s="13" t="s">
        <v>46731</v>
      </c>
      <c r="I2923" s="14">
        <v>646887.5</v>
      </c>
      <c r="J2923" s="14">
        <v>129377.5</v>
      </c>
      <c r="K2923" s="15">
        <f t="shared" si="45"/>
        <v>0.2</v>
      </c>
    </row>
    <row r="2924" spans="2:11" ht="12.75">
      <c r="B2924" s="12" t="s">
        <v>46689</v>
      </c>
      <c r="C2924" s="12" t="s">
        <v>46732</v>
      </c>
      <c r="D2924" s="13" t="s">
        <v>46733</v>
      </c>
      <c r="E2924" s="13" t="s">
        <v>46734</v>
      </c>
      <c r="F2924" s="13" t="s">
        <v>3</v>
      </c>
      <c r="G2924" s="13" t="s">
        <v>9</v>
      </c>
      <c r="H2924" s="13" t="s">
        <v>46734</v>
      </c>
      <c r="I2924" s="14">
        <v>375948</v>
      </c>
      <c r="J2924" s="14">
        <v>37594.800000000003</v>
      </c>
      <c r="K2924" s="15">
        <f t="shared" si="45"/>
        <v>0.1</v>
      </c>
    </row>
    <row r="2925" spans="2:11" ht="12.75">
      <c r="B2925" s="12" t="s">
        <v>46689</v>
      </c>
      <c r="C2925" s="12" t="s">
        <v>46711</v>
      </c>
      <c r="D2925" s="13" t="s">
        <v>46712</v>
      </c>
      <c r="E2925" s="13" t="s">
        <v>46713</v>
      </c>
      <c r="F2925" s="13" t="s">
        <v>3</v>
      </c>
      <c r="G2925" s="13" t="s">
        <v>9</v>
      </c>
      <c r="H2925" s="13" t="s">
        <v>46713</v>
      </c>
      <c r="I2925" s="14">
        <v>151226.37</v>
      </c>
      <c r="J2925" s="14">
        <v>45367.91</v>
      </c>
      <c r="K2925" s="15">
        <f t="shared" si="45"/>
        <v>0.29999999338739669</v>
      </c>
    </row>
    <row r="2926" spans="2:11" ht="12.75">
      <c r="B2926" s="12" t="s">
        <v>46689</v>
      </c>
      <c r="C2926" s="12" t="s">
        <v>46714</v>
      </c>
      <c r="D2926" s="13" t="s">
        <v>46715</v>
      </c>
      <c r="E2926" s="13" t="s">
        <v>46716</v>
      </c>
      <c r="F2926" s="13" t="s">
        <v>2</v>
      </c>
      <c r="G2926" s="13" t="s">
        <v>9</v>
      </c>
      <c r="H2926" s="13" t="s">
        <v>46716</v>
      </c>
      <c r="I2926" s="14">
        <v>155968</v>
      </c>
      <c r="J2926" s="14">
        <v>54963.12</v>
      </c>
      <c r="K2926" s="15">
        <f t="shared" si="45"/>
        <v>0.35239997948297086</v>
      </c>
    </row>
    <row r="2927" spans="2:11" ht="12.75">
      <c r="B2927" s="12" t="s">
        <v>46689</v>
      </c>
      <c r="C2927" s="12" t="s">
        <v>59465</v>
      </c>
      <c r="D2927" s="13" t="s">
        <v>46741</v>
      </c>
      <c r="E2927" s="13" t="s">
        <v>46742</v>
      </c>
      <c r="F2927" s="13" t="s">
        <v>3</v>
      </c>
      <c r="G2927" s="13" t="s">
        <v>9</v>
      </c>
      <c r="H2927" s="13" t="s">
        <v>46742</v>
      </c>
      <c r="I2927" s="14">
        <v>386200</v>
      </c>
      <c r="J2927" s="14">
        <v>148455.28</v>
      </c>
      <c r="K2927" s="15">
        <f t="shared" si="45"/>
        <v>0.38440000000000002</v>
      </c>
    </row>
    <row r="2928" spans="2:11" ht="12.75">
      <c r="B2928" s="12" t="s">
        <v>46689</v>
      </c>
      <c r="C2928" s="12" t="s">
        <v>46760</v>
      </c>
      <c r="D2928" s="13" t="s">
        <v>46761</v>
      </c>
      <c r="E2928" s="13" t="s">
        <v>46762</v>
      </c>
      <c r="F2928" s="13" t="s">
        <v>3</v>
      </c>
      <c r="G2928" s="13" t="s">
        <v>9</v>
      </c>
      <c r="H2928" s="13" t="s">
        <v>46762</v>
      </c>
      <c r="I2928" s="14">
        <v>1910035</v>
      </c>
      <c r="J2928" s="14">
        <v>190048.48</v>
      </c>
      <c r="K2928" s="15">
        <f t="shared" si="45"/>
        <v>9.949999869112347E-2</v>
      </c>
    </row>
    <row r="2929" spans="2:11" ht="12.75">
      <c r="B2929" s="12" t="s">
        <v>46689</v>
      </c>
      <c r="C2929" s="12" t="s">
        <v>46760</v>
      </c>
      <c r="D2929" s="13" t="s">
        <v>46761</v>
      </c>
      <c r="E2929" s="13" t="s">
        <v>46763</v>
      </c>
      <c r="F2929" s="13" t="s">
        <v>3</v>
      </c>
      <c r="G2929" s="13" t="s">
        <v>9</v>
      </c>
      <c r="H2929" s="13" t="s">
        <v>46763</v>
      </c>
      <c r="I2929" s="14">
        <v>400000</v>
      </c>
      <c r="J2929" s="14">
        <v>40000</v>
      </c>
      <c r="K2929" s="15">
        <f t="shared" si="45"/>
        <v>0.1</v>
      </c>
    </row>
    <row r="2930" spans="2:11" ht="12.75">
      <c r="B2930" s="12" t="s">
        <v>46689</v>
      </c>
      <c r="C2930" s="12" t="s">
        <v>46726</v>
      </c>
      <c r="D2930" s="13" t="s">
        <v>46727</v>
      </c>
      <c r="E2930" s="13" t="s">
        <v>46728</v>
      </c>
      <c r="F2930" s="13" t="s">
        <v>8</v>
      </c>
      <c r="G2930" s="13" t="s">
        <v>9</v>
      </c>
      <c r="H2930" s="13" t="s">
        <v>46728</v>
      </c>
      <c r="I2930" s="14">
        <v>350000</v>
      </c>
      <c r="J2930" s="14">
        <v>70000</v>
      </c>
      <c r="K2930" s="15">
        <f t="shared" si="45"/>
        <v>0.2</v>
      </c>
    </row>
    <row r="2931" spans="2:11" ht="12.75">
      <c r="B2931" s="12" t="s">
        <v>46689</v>
      </c>
      <c r="C2931" s="12" t="s">
        <v>46749</v>
      </c>
      <c r="D2931" s="13" t="s">
        <v>46750</v>
      </c>
      <c r="E2931" s="13" t="s">
        <v>46751</v>
      </c>
      <c r="F2931" s="13" t="s">
        <v>2</v>
      </c>
      <c r="G2931" s="13" t="s">
        <v>9</v>
      </c>
      <c r="H2931" s="13" t="s">
        <v>46751</v>
      </c>
      <c r="I2931" s="14">
        <v>62000</v>
      </c>
      <c r="J2931" s="14">
        <v>18600</v>
      </c>
      <c r="K2931" s="15">
        <f t="shared" si="45"/>
        <v>0.3</v>
      </c>
    </row>
    <row r="2932" spans="2:11" ht="12.75">
      <c r="B2932" s="12" t="s">
        <v>46689</v>
      </c>
      <c r="C2932" s="12" t="s">
        <v>46749</v>
      </c>
      <c r="D2932" s="13" t="s">
        <v>46750</v>
      </c>
      <c r="E2932" s="13" t="s">
        <v>46752</v>
      </c>
      <c r="F2932" s="13" t="s">
        <v>7</v>
      </c>
      <c r="G2932" s="13" t="s">
        <v>9</v>
      </c>
      <c r="H2932" s="13" t="s">
        <v>46752</v>
      </c>
      <c r="I2932" s="14">
        <v>50000</v>
      </c>
      <c r="J2932" s="14">
        <v>5000</v>
      </c>
      <c r="K2932" s="15">
        <f t="shared" si="45"/>
        <v>0.1</v>
      </c>
    </row>
    <row r="2933" spans="2:11" ht="12.75">
      <c r="B2933" s="12" t="s">
        <v>46689</v>
      </c>
      <c r="C2933" s="12" t="s">
        <v>46746</v>
      </c>
      <c r="D2933" s="13" t="s">
        <v>46747</v>
      </c>
      <c r="E2933" s="13" t="s">
        <v>46748</v>
      </c>
      <c r="F2933" s="13" t="s">
        <v>7</v>
      </c>
      <c r="G2933" s="13" t="s">
        <v>9</v>
      </c>
      <c r="H2933" s="13" t="s">
        <v>46748</v>
      </c>
      <c r="I2933" s="14">
        <v>1800000</v>
      </c>
      <c r="J2933" s="14">
        <v>130140</v>
      </c>
      <c r="K2933" s="15">
        <f t="shared" si="45"/>
        <v>7.2300000000000003E-2</v>
      </c>
    </row>
    <row r="2934" spans="2:11" ht="12.75">
      <c r="B2934" s="12" t="s">
        <v>46689</v>
      </c>
      <c r="C2934" s="12" t="s">
        <v>46753</v>
      </c>
      <c r="D2934" s="13" t="s">
        <v>46754</v>
      </c>
      <c r="E2934" s="13" t="s">
        <v>46755</v>
      </c>
      <c r="F2934" s="13" t="s">
        <v>7</v>
      </c>
      <c r="G2934" s="13" t="s">
        <v>9</v>
      </c>
      <c r="H2934" s="13" t="s">
        <v>46755</v>
      </c>
      <c r="I2934" s="14">
        <v>27350</v>
      </c>
      <c r="J2934" s="14">
        <v>13675</v>
      </c>
      <c r="K2934" s="15">
        <f t="shared" si="45"/>
        <v>0.5</v>
      </c>
    </row>
    <row r="2935" spans="2:11" ht="12.75">
      <c r="B2935" s="12" t="s">
        <v>46689</v>
      </c>
      <c r="C2935" s="12" t="s">
        <v>46753</v>
      </c>
      <c r="D2935" s="13" t="s">
        <v>46754</v>
      </c>
      <c r="E2935" s="13" t="s">
        <v>46756</v>
      </c>
      <c r="F2935" s="13" t="s">
        <v>3</v>
      </c>
      <c r="G2935" s="13" t="s">
        <v>9</v>
      </c>
      <c r="H2935" s="13" t="s">
        <v>46756</v>
      </c>
      <c r="I2935" s="14">
        <v>22992</v>
      </c>
      <c r="J2935" s="14">
        <v>11496</v>
      </c>
      <c r="K2935" s="15">
        <f t="shared" si="45"/>
        <v>0.5</v>
      </c>
    </row>
    <row r="2936" spans="2:11" ht="12.75">
      <c r="B2936" s="12" t="s">
        <v>46689</v>
      </c>
      <c r="C2936" s="12" t="s">
        <v>46764</v>
      </c>
      <c r="D2936" s="13" t="s">
        <v>46765</v>
      </c>
      <c r="E2936" s="13" t="s">
        <v>46766</v>
      </c>
      <c r="F2936" s="13" t="s">
        <v>2</v>
      </c>
      <c r="G2936" s="13" t="s">
        <v>9</v>
      </c>
      <c r="H2936" s="13" t="s">
        <v>46766</v>
      </c>
      <c r="I2936" s="14">
        <v>243500</v>
      </c>
      <c r="J2936" s="14">
        <v>54105.7</v>
      </c>
      <c r="K2936" s="15">
        <f t="shared" si="45"/>
        <v>0.22219999999999998</v>
      </c>
    </row>
    <row r="2937" spans="2:11" ht="12.75">
      <c r="B2937" s="12" t="s">
        <v>46689</v>
      </c>
      <c r="C2937" s="12" t="s">
        <v>46705</v>
      </c>
      <c r="D2937" s="13" t="s">
        <v>46706</v>
      </c>
      <c r="E2937" s="13" t="s">
        <v>46707</v>
      </c>
      <c r="F2937" s="13" t="s">
        <v>3</v>
      </c>
      <c r="G2937" s="13" t="s">
        <v>9</v>
      </c>
      <c r="H2937" s="13" t="s">
        <v>46707</v>
      </c>
      <c r="I2937" s="14">
        <v>333000</v>
      </c>
      <c r="J2937" s="14">
        <v>99900</v>
      </c>
      <c r="K2937" s="15">
        <f t="shared" si="45"/>
        <v>0.3</v>
      </c>
    </row>
    <row r="2938" spans="2:11" ht="12.75">
      <c r="B2938" s="12" t="s">
        <v>46689</v>
      </c>
      <c r="C2938" s="12" t="s">
        <v>46708</v>
      </c>
      <c r="D2938" s="13" t="s">
        <v>46709</v>
      </c>
      <c r="E2938" s="13" t="s">
        <v>46710</v>
      </c>
      <c r="F2938" s="13" t="s">
        <v>3</v>
      </c>
      <c r="G2938" s="13" t="s">
        <v>9</v>
      </c>
      <c r="H2938" s="13" t="s">
        <v>46710</v>
      </c>
      <c r="I2938" s="14">
        <v>517126.3</v>
      </c>
      <c r="J2938" s="14">
        <v>206850.52</v>
      </c>
      <c r="K2938" s="15">
        <f t="shared" si="45"/>
        <v>0.39999999999999997</v>
      </c>
    </row>
    <row r="2939" spans="2:11" ht="12.75">
      <c r="B2939" s="12" t="s">
        <v>46689</v>
      </c>
      <c r="C2939" s="12" t="s">
        <v>46720</v>
      </c>
      <c r="D2939" s="13" t="s">
        <v>46721</v>
      </c>
      <c r="E2939" s="13" t="s">
        <v>46722</v>
      </c>
      <c r="F2939" s="13" t="s">
        <v>3</v>
      </c>
      <c r="G2939" s="13" t="s">
        <v>9</v>
      </c>
      <c r="H2939" s="13" t="s">
        <v>46722</v>
      </c>
      <c r="I2939" s="14">
        <v>628437</v>
      </c>
      <c r="J2939" s="14">
        <v>188531.1</v>
      </c>
      <c r="K2939" s="15">
        <f t="shared" si="45"/>
        <v>0.3</v>
      </c>
    </row>
    <row r="2940" spans="2:11" ht="12.75">
      <c r="B2940" s="12" t="s">
        <v>32169</v>
      </c>
      <c r="C2940" s="12" t="s">
        <v>48259</v>
      </c>
      <c r="D2940" s="13" t="s">
        <v>16874</v>
      </c>
      <c r="E2940" s="13" t="s">
        <v>16875</v>
      </c>
      <c r="F2940" s="13" t="s">
        <v>7</v>
      </c>
      <c r="G2940" s="13" t="s">
        <v>9</v>
      </c>
      <c r="H2940" s="13"/>
      <c r="I2940" s="14">
        <v>266000</v>
      </c>
      <c r="J2940" s="14">
        <v>106400</v>
      </c>
      <c r="K2940" s="15">
        <f t="shared" si="45"/>
        <v>0.4</v>
      </c>
    </row>
    <row r="2941" spans="2:11" ht="12.75">
      <c r="B2941" s="12" t="s">
        <v>32169</v>
      </c>
      <c r="C2941" s="12" t="s">
        <v>48259</v>
      </c>
      <c r="D2941" s="13" t="s">
        <v>16874</v>
      </c>
      <c r="E2941" s="13" t="s">
        <v>16990</v>
      </c>
      <c r="F2941" s="13" t="s">
        <v>2</v>
      </c>
      <c r="G2941" s="13" t="s">
        <v>9</v>
      </c>
      <c r="H2941" s="13"/>
      <c r="I2941" s="14">
        <v>15799</v>
      </c>
      <c r="J2941" s="14">
        <v>6319.6</v>
      </c>
      <c r="K2941" s="15">
        <f t="shared" si="45"/>
        <v>0.4</v>
      </c>
    </row>
    <row r="2942" spans="2:11" ht="12.75">
      <c r="B2942" s="12" t="s">
        <v>32169</v>
      </c>
      <c r="C2942" s="12" t="s">
        <v>48192</v>
      </c>
      <c r="D2942" s="13" t="s">
        <v>16712</v>
      </c>
      <c r="E2942" s="13" t="s">
        <v>16713</v>
      </c>
      <c r="F2942" s="13" t="s">
        <v>5</v>
      </c>
      <c r="G2942" s="13" t="s">
        <v>9</v>
      </c>
      <c r="H2942" s="13"/>
      <c r="I2942" s="14">
        <v>102733</v>
      </c>
      <c r="J2942" s="14">
        <v>41093.199999999997</v>
      </c>
      <c r="K2942" s="15">
        <f t="shared" si="45"/>
        <v>0.39999999999999997</v>
      </c>
    </row>
    <row r="2943" spans="2:11" ht="12.75">
      <c r="B2943" s="12" t="s">
        <v>32169</v>
      </c>
      <c r="C2943" s="12" t="s">
        <v>49571</v>
      </c>
      <c r="D2943" s="13" t="s">
        <v>17070</v>
      </c>
      <c r="E2943" s="13" t="s">
        <v>17071</v>
      </c>
      <c r="F2943" s="13" t="s">
        <v>3</v>
      </c>
      <c r="G2943" s="13" t="s">
        <v>9</v>
      </c>
      <c r="H2943" s="13"/>
      <c r="I2943" s="14">
        <v>479996.75</v>
      </c>
      <c r="J2943" s="14">
        <v>191998.7</v>
      </c>
      <c r="K2943" s="15">
        <f t="shared" si="45"/>
        <v>0.4</v>
      </c>
    </row>
    <row r="2944" spans="2:11" ht="12.75">
      <c r="B2944" s="12" t="s">
        <v>32169</v>
      </c>
      <c r="C2944" s="12" t="s">
        <v>49572</v>
      </c>
      <c r="D2944" s="13" t="s">
        <v>17074</v>
      </c>
      <c r="E2944" s="13" t="s">
        <v>17075</v>
      </c>
      <c r="F2944" s="13" t="s">
        <v>3</v>
      </c>
      <c r="G2944" s="13" t="s">
        <v>9</v>
      </c>
      <c r="H2944" s="13"/>
      <c r="I2944" s="14">
        <v>149873</v>
      </c>
      <c r="J2944" s="14">
        <v>44961.9</v>
      </c>
      <c r="K2944" s="15">
        <f t="shared" si="45"/>
        <v>0.3</v>
      </c>
    </row>
    <row r="2945" spans="2:11" ht="12.75">
      <c r="B2945" s="12" t="s">
        <v>32169</v>
      </c>
      <c r="C2945" s="12" t="s">
        <v>49570</v>
      </c>
      <c r="D2945" s="13" t="s">
        <v>17032</v>
      </c>
      <c r="E2945" s="13" t="s">
        <v>17033</v>
      </c>
      <c r="F2945" s="13" t="s">
        <v>4</v>
      </c>
      <c r="G2945" s="13" t="s">
        <v>9</v>
      </c>
      <c r="H2945" s="13"/>
      <c r="I2945" s="14">
        <v>168305</v>
      </c>
      <c r="J2945" s="14">
        <v>50491.5</v>
      </c>
      <c r="K2945" s="15">
        <f t="shared" si="45"/>
        <v>0.3</v>
      </c>
    </row>
    <row r="2946" spans="2:11" ht="12.75">
      <c r="B2946" s="12" t="s">
        <v>32169</v>
      </c>
      <c r="C2946" s="12" t="s">
        <v>49566</v>
      </c>
      <c r="D2946" s="13" t="s">
        <v>6518</v>
      </c>
      <c r="E2946" s="13" t="s">
        <v>16958</v>
      </c>
      <c r="F2946" s="13" t="s">
        <v>5</v>
      </c>
      <c r="G2946" s="13" t="s">
        <v>9</v>
      </c>
      <c r="H2946" s="13"/>
      <c r="I2946" s="14">
        <v>27695</v>
      </c>
      <c r="J2946" s="14">
        <v>8308.5</v>
      </c>
      <c r="K2946" s="15">
        <f t="shared" si="45"/>
        <v>0.3</v>
      </c>
    </row>
    <row r="2947" spans="2:11" ht="12.75">
      <c r="B2947" s="12" t="s">
        <v>32169</v>
      </c>
      <c r="C2947" s="12" t="s">
        <v>48268</v>
      </c>
      <c r="D2947" s="13" t="s">
        <v>16894</v>
      </c>
      <c r="E2947" s="13" t="s">
        <v>16895</v>
      </c>
      <c r="F2947" s="13" t="s">
        <v>4</v>
      </c>
      <c r="G2947" s="13" t="s">
        <v>9</v>
      </c>
      <c r="H2947" s="13"/>
      <c r="I2947" s="14">
        <v>869507.4</v>
      </c>
      <c r="J2947" s="14">
        <v>347802.96</v>
      </c>
      <c r="K2947" s="15">
        <f t="shared" si="45"/>
        <v>0.4</v>
      </c>
    </row>
    <row r="2948" spans="2:11" ht="12.75">
      <c r="B2948" s="12" t="s">
        <v>32169</v>
      </c>
      <c r="C2948" s="12" t="s">
        <v>48268</v>
      </c>
      <c r="D2948" s="13" t="s">
        <v>16906</v>
      </c>
      <c r="E2948" s="13" t="s">
        <v>16907</v>
      </c>
      <c r="F2948" s="13" t="s">
        <v>7</v>
      </c>
      <c r="G2948" s="13" t="s">
        <v>9</v>
      </c>
      <c r="H2948" s="13"/>
      <c r="I2948" s="14">
        <v>46366</v>
      </c>
      <c r="J2948" s="14">
        <v>18546.400000000001</v>
      </c>
      <c r="K2948" s="15">
        <f t="shared" ref="K2948:K3011" si="46">J2948/I2948</f>
        <v>0.4</v>
      </c>
    </row>
    <row r="2949" spans="2:11" ht="12.75">
      <c r="B2949" s="12" t="s">
        <v>32169</v>
      </c>
      <c r="C2949" s="12" t="s">
        <v>49569</v>
      </c>
      <c r="D2949" s="13" t="s">
        <v>16997</v>
      </c>
      <c r="E2949" s="13" t="s">
        <v>16998</v>
      </c>
      <c r="F2949" s="13" t="s">
        <v>3</v>
      </c>
      <c r="G2949" s="13" t="s">
        <v>9</v>
      </c>
      <c r="H2949" s="13"/>
      <c r="I2949" s="14">
        <v>7910</v>
      </c>
      <c r="J2949" s="14">
        <v>2373</v>
      </c>
      <c r="K2949" s="15">
        <f t="shared" si="46"/>
        <v>0.3</v>
      </c>
    </row>
    <row r="2950" spans="2:11" ht="12.75">
      <c r="B2950" s="12" t="s">
        <v>32169</v>
      </c>
      <c r="C2950" s="12" t="s">
        <v>49573</v>
      </c>
      <c r="D2950" s="13" t="s">
        <v>17076</v>
      </c>
      <c r="E2950" s="13" t="s">
        <v>17077</v>
      </c>
      <c r="F2950" s="13" t="s">
        <v>3</v>
      </c>
      <c r="G2950" s="13" t="s">
        <v>9</v>
      </c>
      <c r="H2950" s="13"/>
      <c r="I2950" s="14">
        <v>7740</v>
      </c>
      <c r="J2950" s="14">
        <v>2322</v>
      </c>
      <c r="K2950" s="15">
        <f t="shared" si="46"/>
        <v>0.3</v>
      </c>
    </row>
    <row r="2951" spans="2:11" ht="12.75">
      <c r="B2951" s="12" t="s">
        <v>32169</v>
      </c>
      <c r="C2951" s="12" t="s">
        <v>48193</v>
      </c>
      <c r="D2951" s="13" t="s">
        <v>16718</v>
      </c>
      <c r="E2951" s="13" t="s">
        <v>6899</v>
      </c>
      <c r="F2951" s="13" t="s">
        <v>3</v>
      </c>
      <c r="G2951" s="13" t="s">
        <v>9</v>
      </c>
      <c r="H2951" s="13"/>
      <c r="I2951" s="14">
        <v>334435</v>
      </c>
      <c r="J2951" s="14">
        <v>75013.770499999999</v>
      </c>
      <c r="K2951" s="15">
        <f t="shared" si="46"/>
        <v>0.2243</v>
      </c>
    </row>
    <row r="2952" spans="2:11" ht="12.75">
      <c r="B2952" s="12" t="s">
        <v>32169</v>
      </c>
      <c r="C2952" s="12" t="s">
        <v>49574</v>
      </c>
      <c r="D2952" s="13" t="s">
        <v>17078</v>
      </c>
      <c r="E2952" s="13" t="s">
        <v>17079</v>
      </c>
      <c r="F2952" s="13" t="s">
        <v>3</v>
      </c>
      <c r="G2952" s="13" t="s">
        <v>9</v>
      </c>
      <c r="H2952" s="13"/>
      <c r="I2952" s="14">
        <v>384825.48</v>
      </c>
      <c r="J2952" s="14">
        <v>153930.19</v>
      </c>
      <c r="K2952" s="15">
        <f t="shared" si="46"/>
        <v>0.39999999480283899</v>
      </c>
    </row>
    <row r="2953" spans="2:11" ht="12.75">
      <c r="B2953" s="12" t="s">
        <v>32169</v>
      </c>
      <c r="C2953" s="12" t="s">
        <v>49574</v>
      </c>
      <c r="D2953" s="13" t="s">
        <v>17112</v>
      </c>
      <c r="E2953" s="13" t="s">
        <v>17113</v>
      </c>
      <c r="F2953" s="13" t="s">
        <v>3</v>
      </c>
      <c r="G2953" s="13" t="s">
        <v>9</v>
      </c>
      <c r="H2953" s="13"/>
      <c r="I2953" s="14">
        <v>47831.96</v>
      </c>
      <c r="J2953" s="14">
        <v>14349.59</v>
      </c>
      <c r="K2953" s="15">
        <f t="shared" si="46"/>
        <v>0.30000004181304718</v>
      </c>
    </row>
    <row r="2954" spans="2:11" ht="12.75">
      <c r="B2954" s="12" t="s">
        <v>32169</v>
      </c>
      <c r="C2954" s="12" t="s">
        <v>48224</v>
      </c>
      <c r="D2954" s="13" t="s">
        <v>16796</v>
      </c>
      <c r="E2954" s="13" t="s">
        <v>16797</v>
      </c>
      <c r="F2954" s="13" t="s">
        <v>2</v>
      </c>
      <c r="G2954" s="13" t="s">
        <v>9</v>
      </c>
      <c r="H2954" s="13"/>
      <c r="I2954" s="14">
        <v>16396.25</v>
      </c>
      <c r="J2954" s="14">
        <v>4918.87</v>
      </c>
      <c r="K2954" s="15">
        <f t="shared" si="46"/>
        <v>0.29999969505222229</v>
      </c>
    </row>
    <row r="2955" spans="2:11" ht="12.75">
      <c r="B2955" s="12" t="s">
        <v>32169</v>
      </c>
      <c r="C2955" s="12" t="s">
        <v>48269</v>
      </c>
      <c r="D2955" s="13" t="s">
        <v>16896</v>
      </c>
      <c r="E2955" s="13" t="s">
        <v>16897</v>
      </c>
      <c r="F2955" s="13" t="s">
        <v>7</v>
      </c>
      <c r="G2955" s="13" t="s">
        <v>9</v>
      </c>
      <c r="H2955" s="13"/>
      <c r="I2955" s="14">
        <v>998357.8</v>
      </c>
      <c r="J2955" s="14">
        <v>399343.12</v>
      </c>
      <c r="K2955" s="15">
        <f t="shared" si="46"/>
        <v>0.39999999999999997</v>
      </c>
    </row>
    <row r="2956" spans="2:11" ht="12.75">
      <c r="B2956" s="12" t="s">
        <v>32169</v>
      </c>
      <c r="C2956" s="12" t="s">
        <v>48269</v>
      </c>
      <c r="D2956" s="13" t="s">
        <v>16924</v>
      </c>
      <c r="E2956" s="13" t="s">
        <v>16925</v>
      </c>
      <c r="F2956" s="13" t="s">
        <v>7</v>
      </c>
      <c r="G2956" s="13" t="s">
        <v>9</v>
      </c>
      <c r="H2956" s="13"/>
      <c r="I2956" s="14">
        <v>71262.83</v>
      </c>
      <c r="J2956" s="14">
        <v>28505.132000000001</v>
      </c>
      <c r="K2956" s="15">
        <f t="shared" si="46"/>
        <v>0.4</v>
      </c>
    </row>
    <row r="2957" spans="2:11" ht="12.75">
      <c r="B2957" s="12" t="s">
        <v>32169</v>
      </c>
      <c r="C2957" s="12" t="s">
        <v>48269</v>
      </c>
      <c r="D2957" s="13" t="s">
        <v>16924</v>
      </c>
      <c r="E2957" s="13" t="s">
        <v>16926</v>
      </c>
      <c r="F2957" s="13" t="s">
        <v>3</v>
      </c>
      <c r="G2957" s="13" t="s">
        <v>9</v>
      </c>
      <c r="H2957" s="13"/>
      <c r="I2957" s="14">
        <v>442175.12</v>
      </c>
      <c r="J2957" s="14">
        <v>84013.272800000006</v>
      </c>
      <c r="K2957" s="15">
        <f t="shared" si="46"/>
        <v>0.19</v>
      </c>
    </row>
    <row r="2958" spans="2:11" ht="12.75">
      <c r="B2958" s="12" t="s">
        <v>32169</v>
      </c>
      <c r="C2958" s="12" t="s">
        <v>48204</v>
      </c>
      <c r="D2958" s="13" t="s">
        <v>16746</v>
      </c>
      <c r="E2958" s="13" t="s">
        <v>16747</v>
      </c>
      <c r="F2958" s="13" t="s">
        <v>7</v>
      </c>
      <c r="G2958" s="13" t="s">
        <v>9</v>
      </c>
      <c r="H2958" s="13"/>
      <c r="I2958" s="14">
        <v>24234.720000000001</v>
      </c>
      <c r="J2958" s="14">
        <v>7270.4160000000002</v>
      </c>
      <c r="K2958" s="15">
        <f t="shared" si="46"/>
        <v>0.3</v>
      </c>
    </row>
    <row r="2959" spans="2:11" ht="12.75">
      <c r="B2959" s="12" t="s">
        <v>32169</v>
      </c>
      <c r="C2959" s="12" t="s">
        <v>49567</v>
      </c>
      <c r="D2959" s="13" t="s">
        <v>16959</v>
      </c>
      <c r="E2959" s="13" t="s">
        <v>16960</v>
      </c>
      <c r="F2959" s="13" t="s">
        <v>4</v>
      </c>
      <c r="G2959" s="13" t="s">
        <v>9</v>
      </c>
      <c r="H2959" s="13"/>
      <c r="I2959" s="14">
        <v>38450</v>
      </c>
      <c r="J2959" s="14">
        <v>11535</v>
      </c>
      <c r="K2959" s="15">
        <f t="shared" si="46"/>
        <v>0.3</v>
      </c>
    </row>
    <row r="2960" spans="2:11" ht="12.75">
      <c r="B2960" s="12" t="s">
        <v>32169</v>
      </c>
      <c r="C2960" s="12" t="s">
        <v>49568</v>
      </c>
      <c r="D2960" s="13" t="s">
        <v>16961</v>
      </c>
      <c r="E2960" s="13" t="s">
        <v>16962</v>
      </c>
      <c r="F2960" s="13" t="s">
        <v>5</v>
      </c>
      <c r="G2960" s="13" t="s">
        <v>9</v>
      </c>
      <c r="H2960" s="13"/>
      <c r="I2960" s="14">
        <v>11960</v>
      </c>
      <c r="J2960" s="14">
        <v>3588</v>
      </c>
      <c r="K2960" s="15">
        <f t="shared" si="46"/>
        <v>0.3</v>
      </c>
    </row>
    <row r="2961" spans="2:11" ht="12.75">
      <c r="B2961" s="12" t="s">
        <v>32169</v>
      </c>
      <c r="C2961" s="12" t="s">
        <v>48225</v>
      </c>
      <c r="D2961" s="13" t="s">
        <v>16798</v>
      </c>
      <c r="E2961" s="13" t="s">
        <v>16799</v>
      </c>
      <c r="F2961" s="13" t="s">
        <v>7</v>
      </c>
      <c r="G2961" s="13" t="s">
        <v>9</v>
      </c>
      <c r="H2961" s="13"/>
      <c r="I2961" s="14">
        <v>6878</v>
      </c>
      <c r="J2961" s="14">
        <v>2063.4</v>
      </c>
      <c r="K2961" s="15">
        <f t="shared" si="46"/>
        <v>0.3</v>
      </c>
    </row>
    <row r="2962" spans="2:11" ht="12.75">
      <c r="B2962" s="12" t="s">
        <v>32169</v>
      </c>
      <c r="C2962" s="12" t="s">
        <v>48225</v>
      </c>
      <c r="D2962" s="13" t="s">
        <v>16798</v>
      </c>
      <c r="E2962" s="13" t="s">
        <v>11685</v>
      </c>
      <c r="F2962" s="13" t="s">
        <v>5</v>
      </c>
      <c r="G2962" s="13" t="s">
        <v>9</v>
      </c>
      <c r="H2962" s="13"/>
      <c r="I2962" s="14">
        <v>8003.59</v>
      </c>
      <c r="J2962" s="14">
        <v>3201.4360000000001</v>
      </c>
      <c r="K2962" s="15">
        <f t="shared" si="46"/>
        <v>0.4</v>
      </c>
    </row>
    <row r="2963" spans="2:11" ht="12.75">
      <c r="B2963" s="12" t="s">
        <v>32169</v>
      </c>
      <c r="C2963" s="12" t="s">
        <v>48225</v>
      </c>
      <c r="D2963" s="13" t="s">
        <v>16798</v>
      </c>
      <c r="E2963" s="13" t="s">
        <v>16948</v>
      </c>
      <c r="F2963" s="13" t="s">
        <v>2</v>
      </c>
      <c r="G2963" s="13" t="s">
        <v>9</v>
      </c>
      <c r="H2963" s="13"/>
      <c r="I2963" s="14">
        <v>23377</v>
      </c>
      <c r="J2963" s="14">
        <v>9350.7999999999993</v>
      </c>
      <c r="K2963" s="15">
        <f t="shared" si="46"/>
        <v>0.39999999999999997</v>
      </c>
    </row>
    <row r="2964" spans="2:11" ht="12.75">
      <c r="B2964" s="12" t="s">
        <v>32169</v>
      </c>
      <c r="C2964" s="12" t="s">
        <v>48225</v>
      </c>
      <c r="D2964" s="13" t="s">
        <v>16798</v>
      </c>
      <c r="E2964" s="13" t="s">
        <v>17035</v>
      </c>
      <c r="F2964" s="13" t="s">
        <v>7</v>
      </c>
      <c r="G2964" s="13" t="s">
        <v>9</v>
      </c>
      <c r="H2964" s="13"/>
      <c r="I2964" s="14">
        <v>8183.43</v>
      </c>
      <c r="J2964" s="14">
        <v>3273.37</v>
      </c>
      <c r="K2964" s="15">
        <f t="shared" si="46"/>
        <v>0.3999997556037016</v>
      </c>
    </row>
    <row r="2965" spans="2:11" ht="12.75">
      <c r="B2965" s="12" t="s">
        <v>32169</v>
      </c>
      <c r="C2965" s="12" t="s">
        <v>48250</v>
      </c>
      <c r="D2965" s="13" t="s">
        <v>16851</v>
      </c>
      <c r="E2965" s="13" t="s">
        <v>16852</v>
      </c>
      <c r="F2965" s="13" t="s">
        <v>5</v>
      </c>
      <c r="G2965" s="13" t="s">
        <v>9</v>
      </c>
      <c r="H2965" s="13"/>
      <c r="I2965" s="14">
        <v>8638.7800000000007</v>
      </c>
      <c r="J2965" s="14">
        <v>2591.63</v>
      </c>
      <c r="K2965" s="15">
        <f t="shared" si="46"/>
        <v>0.29999953697165571</v>
      </c>
    </row>
    <row r="2966" spans="2:11" ht="12.75">
      <c r="B2966" s="12" t="s">
        <v>32169</v>
      </c>
      <c r="C2966" s="12" t="s">
        <v>48226</v>
      </c>
      <c r="D2966" s="13" t="s">
        <v>16800</v>
      </c>
      <c r="E2966" s="13" t="s">
        <v>16801</v>
      </c>
      <c r="F2966" s="13" t="s">
        <v>3</v>
      </c>
      <c r="G2966" s="13" t="s">
        <v>9</v>
      </c>
      <c r="H2966" s="13"/>
      <c r="I2966" s="14">
        <v>186705</v>
      </c>
      <c r="J2966" s="14">
        <v>74682</v>
      </c>
      <c r="K2966" s="15">
        <f t="shared" si="46"/>
        <v>0.4</v>
      </c>
    </row>
    <row r="2967" spans="2:11" ht="12.75">
      <c r="B2967" s="12" t="s">
        <v>32169</v>
      </c>
      <c r="C2967" s="12" t="s">
        <v>48205</v>
      </c>
      <c r="D2967" s="13" t="s">
        <v>16748</v>
      </c>
      <c r="E2967" s="13" t="s">
        <v>16749</v>
      </c>
      <c r="F2967" s="13" t="s">
        <v>4</v>
      </c>
      <c r="G2967" s="13" t="s">
        <v>9</v>
      </c>
      <c r="H2967" s="13"/>
      <c r="I2967" s="14">
        <v>63503</v>
      </c>
      <c r="J2967" s="14">
        <v>25401.200000000001</v>
      </c>
      <c r="K2967" s="15">
        <f t="shared" si="46"/>
        <v>0.4</v>
      </c>
    </row>
    <row r="2968" spans="2:11" ht="12.75">
      <c r="B2968" s="12" t="s">
        <v>32169</v>
      </c>
      <c r="C2968" s="12" t="s">
        <v>48206</v>
      </c>
      <c r="D2968" s="13" t="s">
        <v>16750</v>
      </c>
      <c r="E2968" s="13" t="s">
        <v>16751</v>
      </c>
      <c r="F2968" s="13" t="s">
        <v>7</v>
      </c>
      <c r="G2968" s="13" t="s">
        <v>9</v>
      </c>
      <c r="H2968" s="13"/>
      <c r="I2968" s="14">
        <v>188372</v>
      </c>
      <c r="J2968" s="14">
        <v>56511.6</v>
      </c>
      <c r="K2968" s="15">
        <f t="shared" si="46"/>
        <v>0.3</v>
      </c>
    </row>
    <row r="2969" spans="2:11" ht="12.75">
      <c r="B2969" s="12" t="s">
        <v>32169</v>
      </c>
      <c r="C2969" s="12" t="s">
        <v>48258</v>
      </c>
      <c r="D2969" s="13" t="s">
        <v>16872</v>
      </c>
      <c r="E2969" s="13" t="s">
        <v>16873</v>
      </c>
      <c r="F2969" s="13" t="s">
        <v>5</v>
      </c>
      <c r="G2969" s="13" t="s">
        <v>9</v>
      </c>
      <c r="H2969" s="13"/>
      <c r="I2969" s="14">
        <v>1646745</v>
      </c>
      <c r="J2969" s="14">
        <v>399994.36050000001</v>
      </c>
      <c r="K2969" s="15">
        <f t="shared" si="46"/>
        <v>0.2429</v>
      </c>
    </row>
    <row r="2970" spans="2:11" ht="12.75">
      <c r="B2970" s="12" t="s">
        <v>32169</v>
      </c>
      <c r="C2970" s="12" t="s">
        <v>48324</v>
      </c>
      <c r="D2970" s="13" t="s">
        <v>17088</v>
      </c>
      <c r="E2970" s="13" t="s">
        <v>17089</v>
      </c>
      <c r="F2970" s="13" t="s">
        <v>3</v>
      </c>
      <c r="G2970" s="13" t="s">
        <v>9</v>
      </c>
      <c r="H2970" s="13"/>
      <c r="I2970" s="14">
        <v>219352.28</v>
      </c>
      <c r="J2970" s="14">
        <v>65805.679999999993</v>
      </c>
      <c r="K2970" s="15">
        <f t="shared" si="46"/>
        <v>0.29999998176449316</v>
      </c>
    </row>
    <row r="2971" spans="2:11" ht="12.75">
      <c r="B2971" s="12" t="s">
        <v>32169</v>
      </c>
      <c r="C2971" s="12" t="s">
        <v>48233</v>
      </c>
      <c r="D2971" s="13" t="s">
        <v>16815</v>
      </c>
      <c r="E2971" s="13" t="s">
        <v>367</v>
      </c>
      <c r="F2971" s="13" t="s">
        <v>2</v>
      </c>
      <c r="G2971" s="13" t="s">
        <v>9</v>
      </c>
      <c r="H2971" s="13"/>
      <c r="I2971" s="14">
        <v>76766.41</v>
      </c>
      <c r="J2971" s="14">
        <v>23029.922999999999</v>
      </c>
      <c r="K2971" s="15">
        <f t="shared" si="46"/>
        <v>0.3</v>
      </c>
    </row>
    <row r="2972" spans="2:11" ht="12.75">
      <c r="B2972" s="12" t="s">
        <v>32169</v>
      </c>
      <c r="C2972" s="12" t="s">
        <v>48297</v>
      </c>
      <c r="D2972" s="13" t="s">
        <v>16982</v>
      </c>
      <c r="E2972" s="13" t="s">
        <v>16983</v>
      </c>
      <c r="F2972" s="13" t="s">
        <v>3</v>
      </c>
      <c r="G2972" s="13" t="s">
        <v>9</v>
      </c>
      <c r="H2972" s="13"/>
      <c r="I2972" s="14">
        <v>14093.1</v>
      </c>
      <c r="J2972" s="14">
        <v>4227.93</v>
      </c>
      <c r="K2972" s="15">
        <f t="shared" si="46"/>
        <v>0.3</v>
      </c>
    </row>
    <row r="2973" spans="2:11" ht="12.75">
      <c r="B2973" s="12" t="s">
        <v>32169</v>
      </c>
      <c r="C2973" s="12" t="s">
        <v>48314</v>
      </c>
      <c r="D2973" s="13" t="s">
        <v>17036</v>
      </c>
      <c r="E2973" s="13" t="s">
        <v>17037</v>
      </c>
      <c r="F2973" s="13" t="s">
        <v>6</v>
      </c>
      <c r="G2973" s="13" t="s">
        <v>9</v>
      </c>
      <c r="H2973" s="13"/>
      <c r="I2973" s="14">
        <v>33528.559999999998</v>
      </c>
      <c r="J2973" s="14">
        <v>13411.42</v>
      </c>
      <c r="K2973" s="15">
        <f t="shared" si="46"/>
        <v>0.39999988069872372</v>
      </c>
    </row>
    <row r="2974" spans="2:11" ht="12.75">
      <c r="B2974" s="12" t="s">
        <v>32169</v>
      </c>
      <c r="C2974" s="12" t="s">
        <v>48248</v>
      </c>
      <c r="D2974" s="13" t="s">
        <v>16845</v>
      </c>
      <c r="E2974" s="13" t="s">
        <v>16846</v>
      </c>
      <c r="F2974" s="13" t="s">
        <v>7</v>
      </c>
      <c r="G2974" s="13" t="s">
        <v>9</v>
      </c>
      <c r="H2974" s="13"/>
      <c r="I2974" s="14">
        <v>6320</v>
      </c>
      <c r="J2974" s="14">
        <v>1896</v>
      </c>
      <c r="K2974" s="15">
        <f t="shared" si="46"/>
        <v>0.3</v>
      </c>
    </row>
    <row r="2975" spans="2:11" ht="12.75">
      <c r="B2975" s="12" t="s">
        <v>32169</v>
      </c>
      <c r="C2975" s="12" t="s">
        <v>48248</v>
      </c>
      <c r="D2975" s="13" t="s">
        <v>16845</v>
      </c>
      <c r="E2975" s="13" t="s">
        <v>16847</v>
      </c>
      <c r="F2975" s="13" t="s">
        <v>7</v>
      </c>
      <c r="G2975" s="13" t="s">
        <v>9</v>
      </c>
      <c r="H2975" s="13"/>
      <c r="I2975" s="14">
        <v>30928</v>
      </c>
      <c r="J2975" s="14">
        <v>12371.2</v>
      </c>
      <c r="K2975" s="15">
        <f t="shared" si="46"/>
        <v>0.4</v>
      </c>
    </row>
    <row r="2976" spans="2:11" ht="12.75">
      <c r="B2976" s="12" t="s">
        <v>32169</v>
      </c>
      <c r="C2976" s="12" t="s">
        <v>48207</v>
      </c>
      <c r="D2976" s="13" t="s">
        <v>16752</v>
      </c>
      <c r="E2976" s="13" t="s">
        <v>16753</v>
      </c>
      <c r="F2976" s="13" t="s">
        <v>8</v>
      </c>
      <c r="G2976" s="13" t="s">
        <v>9</v>
      </c>
      <c r="H2976" s="13"/>
      <c r="I2976" s="14">
        <v>16663</v>
      </c>
      <c r="J2976" s="14">
        <v>4998.8999999999996</v>
      </c>
      <c r="K2976" s="15">
        <f t="shared" si="46"/>
        <v>0.3</v>
      </c>
    </row>
    <row r="2977" spans="2:11" ht="12.75">
      <c r="B2977" s="12" t="s">
        <v>32169</v>
      </c>
      <c r="C2977" s="12" t="s">
        <v>48207</v>
      </c>
      <c r="D2977" s="13" t="s">
        <v>16752</v>
      </c>
      <c r="E2977" s="13" t="s">
        <v>16963</v>
      </c>
      <c r="F2977" s="13" t="s">
        <v>7</v>
      </c>
      <c r="G2977" s="13" t="s">
        <v>9</v>
      </c>
      <c r="H2977" s="13"/>
      <c r="I2977" s="14">
        <v>26338.69</v>
      </c>
      <c r="J2977" s="14">
        <v>7901.61</v>
      </c>
      <c r="K2977" s="15">
        <f t="shared" si="46"/>
        <v>0.30000011390088116</v>
      </c>
    </row>
    <row r="2978" spans="2:11" ht="12.75">
      <c r="B2978" s="12" t="s">
        <v>32169</v>
      </c>
      <c r="C2978" s="12" t="s">
        <v>48207</v>
      </c>
      <c r="D2978" s="13" t="s">
        <v>17116</v>
      </c>
      <c r="E2978" s="13" t="s">
        <v>17117</v>
      </c>
      <c r="F2978" s="13" t="s">
        <v>3</v>
      </c>
      <c r="G2978" s="13" t="s">
        <v>9</v>
      </c>
      <c r="H2978" s="13"/>
      <c r="I2978" s="14">
        <v>29744.69</v>
      </c>
      <c r="J2978" s="14">
        <v>11778</v>
      </c>
      <c r="K2978" s="15">
        <f t="shared" si="46"/>
        <v>0.39596983528824808</v>
      </c>
    </row>
    <row r="2979" spans="2:11" ht="12.75">
      <c r="B2979" s="12" t="s">
        <v>32169</v>
      </c>
      <c r="C2979" s="12" t="s">
        <v>48315</v>
      </c>
      <c r="D2979" s="13" t="s">
        <v>17038</v>
      </c>
      <c r="E2979" s="13" t="s">
        <v>17039</v>
      </c>
      <c r="F2979" s="13" t="s">
        <v>7</v>
      </c>
      <c r="G2979" s="13" t="s">
        <v>9</v>
      </c>
      <c r="H2979" s="13"/>
      <c r="I2979" s="14">
        <v>5530</v>
      </c>
      <c r="J2979" s="14">
        <v>2212</v>
      </c>
      <c r="K2979" s="15">
        <f t="shared" si="46"/>
        <v>0.4</v>
      </c>
    </row>
    <row r="2980" spans="2:11" ht="12.75">
      <c r="B2980" s="12" t="s">
        <v>32169</v>
      </c>
      <c r="C2980" s="12" t="s">
        <v>48251</v>
      </c>
      <c r="D2980" s="13" t="s">
        <v>16853</v>
      </c>
      <c r="E2980" s="13" t="s">
        <v>16854</v>
      </c>
      <c r="F2980" s="13" t="s">
        <v>6</v>
      </c>
      <c r="G2980" s="13" t="s">
        <v>9</v>
      </c>
      <c r="H2980" s="13"/>
      <c r="I2980" s="14">
        <v>8224.0499999999993</v>
      </c>
      <c r="J2980" s="14">
        <v>3289.62</v>
      </c>
      <c r="K2980" s="15">
        <f t="shared" si="46"/>
        <v>0.4</v>
      </c>
    </row>
    <row r="2981" spans="2:11" ht="12.75">
      <c r="B2981" s="12" t="s">
        <v>32169</v>
      </c>
      <c r="C2981" s="12" t="s">
        <v>48278</v>
      </c>
      <c r="D2981" s="13" t="s">
        <v>16934</v>
      </c>
      <c r="E2981" s="13" t="s">
        <v>16935</v>
      </c>
      <c r="F2981" s="13" t="s">
        <v>2</v>
      </c>
      <c r="G2981" s="13" t="s">
        <v>9</v>
      </c>
      <c r="H2981" s="13"/>
      <c r="I2981" s="14">
        <v>1571.15</v>
      </c>
      <c r="J2981" s="14">
        <v>471.34500000000003</v>
      </c>
      <c r="K2981" s="15">
        <f t="shared" si="46"/>
        <v>0.3</v>
      </c>
    </row>
    <row r="2982" spans="2:11" ht="12.75">
      <c r="B2982" s="12" t="s">
        <v>32169</v>
      </c>
      <c r="C2982" s="12" t="s">
        <v>48331</v>
      </c>
      <c r="D2982" s="13" t="s">
        <v>17106</v>
      </c>
      <c r="E2982" s="13" t="s">
        <v>17107</v>
      </c>
      <c r="F2982" s="13" t="s">
        <v>2</v>
      </c>
      <c r="G2982" s="13" t="s">
        <v>9</v>
      </c>
      <c r="H2982" s="13"/>
      <c r="I2982" s="14">
        <v>58343</v>
      </c>
      <c r="J2982" s="14">
        <v>17502.900000000001</v>
      </c>
      <c r="K2982" s="15">
        <f t="shared" si="46"/>
        <v>0.30000000000000004</v>
      </c>
    </row>
    <row r="2983" spans="2:11" ht="12.75">
      <c r="B2983" s="12" t="s">
        <v>32169</v>
      </c>
      <c r="C2983" s="12" t="s">
        <v>48320</v>
      </c>
      <c r="D2983" s="13" t="s">
        <v>13423</v>
      </c>
      <c r="E2983" s="13" t="s">
        <v>17080</v>
      </c>
      <c r="F2983" s="13" t="s">
        <v>4</v>
      </c>
      <c r="G2983" s="13" t="s">
        <v>9</v>
      </c>
      <c r="H2983" s="13"/>
      <c r="I2983" s="14">
        <v>3964</v>
      </c>
      <c r="J2983" s="14">
        <v>1189.2</v>
      </c>
      <c r="K2983" s="15">
        <f t="shared" si="46"/>
        <v>0.3</v>
      </c>
    </row>
    <row r="2984" spans="2:11" ht="12.75">
      <c r="B2984" s="12" t="s">
        <v>32169</v>
      </c>
      <c r="C2984" s="12" t="s">
        <v>48318</v>
      </c>
      <c r="D2984" s="13" t="s">
        <v>17048</v>
      </c>
      <c r="E2984" s="13" t="s">
        <v>17049</v>
      </c>
      <c r="F2984" s="13" t="s">
        <v>2</v>
      </c>
      <c r="G2984" s="13" t="s">
        <v>9</v>
      </c>
      <c r="H2984" s="13"/>
      <c r="I2984" s="14">
        <v>4990.2</v>
      </c>
      <c r="J2984" s="14">
        <v>1497.06</v>
      </c>
      <c r="K2984" s="15">
        <f t="shared" si="46"/>
        <v>0.3</v>
      </c>
    </row>
    <row r="2985" spans="2:11" ht="12.75">
      <c r="B2985" s="12" t="s">
        <v>43504</v>
      </c>
      <c r="C2985" s="12" t="s">
        <v>57986</v>
      </c>
      <c r="D2985" s="13" t="s">
        <v>34977</v>
      </c>
      <c r="E2985" s="13" t="s">
        <v>34978</v>
      </c>
      <c r="F2985" s="13" t="s">
        <v>3</v>
      </c>
      <c r="G2985" s="13" t="s">
        <v>9</v>
      </c>
      <c r="H2985" s="13" t="s">
        <v>34978</v>
      </c>
      <c r="I2985" s="14">
        <v>168440</v>
      </c>
      <c r="J2985" s="14">
        <v>30000</v>
      </c>
      <c r="K2985" s="15">
        <f t="shared" si="46"/>
        <v>0.17810496319164093</v>
      </c>
    </row>
    <row r="2986" spans="2:11" ht="12.75">
      <c r="B2986" s="12" t="s">
        <v>32169</v>
      </c>
      <c r="C2986" s="12" t="s">
        <v>48289</v>
      </c>
      <c r="D2986" s="13" t="s">
        <v>16966</v>
      </c>
      <c r="E2986" s="13" t="s">
        <v>16967</v>
      </c>
      <c r="F2986" s="13" t="s">
        <v>5</v>
      </c>
      <c r="G2986" s="13" t="s">
        <v>9</v>
      </c>
      <c r="H2986" s="13"/>
      <c r="I2986" s="14">
        <v>27162.2</v>
      </c>
      <c r="J2986" s="14">
        <v>8148.66</v>
      </c>
      <c r="K2986" s="15">
        <f t="shared" si="46"/>
        <v>0.3</v>
      </c>
    </row>
    <row r="2987" spans="2:11" ht="12.75">
      <c r="B2987" s="12" t="s">
        <v>32169</v>
      </c>
      <c r="C2987" s="12" t="s">
        <v>48284</v>
      </c>
      <c r="D2987" s="13" t="s">
        <v>16950</v>
      </c>
      <c r="E2987" s="13" t="s">
        <v>5317</v>
      </c>
      <c r="F2987" s="13" t="s">
        <v>2</v>
      </c>
      <c r="G2987" s="13" t="s">
        <v>9</v>
      </c>
      <c r="H2987" s="13"/>
      <c r="I2987" s="14">
        <v>5358.83</v>
      </c>
      <c r="J2987" s="14">
        <v>2143.5300000000002</v>
      </c>
      <c r="K2987" s="15">
        <f t="shared" si="46"/>
        <v>0.39999962678420481</v>
      </c>
    </row>
    <row r="2988" spans="2:11" ht="12.75">
      <c r="B2988" s="12" t="s">
        <v>32169</v>
      </c>
      <c r="C2988" s="12" t="s">
        <v>48279</v>
      </c>
      <c r="D2988" s="13" t="s">
        <v>16936</v>
      </c>
      <c r="E2988" s="13" t="s">
        <v>16937</v>
      </c>
      <c r="F2988" s="13" t="s">
        <v>5</v>
      </c>
      <c r="G2988" s="13" t="s">
        <v>9</v>
      </c>
      <c r="H2988" s="13"/>
      <c r="I2988" s="14">
        <v>22263.81</v>
      </c>
      <c r="J2988" s="14">
        <v>5228.4399999999996</v>
      </c>
      <c r="K2988" s="15">
        <f t="shared" si="46"/>
        <v>0.23484030810539613</v>
      </c>
    </row>
    <row r="2989" spans="2:11" ht="12.75">
      <c r="B2989" s="12" t="s">
        <v>32169</v>
      </c>
      <c r="C2989" s="12" t="s">
        <v>48290</v>
      </c>
      <c r="D2989" s="13" t="s">
        <v>16968</v>
      </c>
      <c r="E2989" s="13" t="s">
        <v>358</v>
      </c>
      <c r="F2989" s="13" t="s">
        <v>5</v>
      </c>
      <c r="G2989" s="13" t="s">
        <v>9</v>
      </c>
      <c r="H2989" s="13"/>
      <c r="I2989" s="14">
        <v>17903.12</v>
      </c>
      <c r="J2989" s="14">
        <v>5370.94</v>
      </c>
      <c r="K2989" s="15">
        <f t="shared" si="46"/>
        <v>0.30000022342474386</v>
      </c>
    </row>
    <row r="2990" spans="2:11" ht="12.75">
      <c r="B2990" s="12" t="s">
        <v>32169</v>
      </c>
      <c r="C2990" s="12" t="s">
        <v>48321</v>
      </c>
      <c r="D2990" s="13" t="s">
        <v>17081</v>
      </c>
      <c r="E2990" s="13" t="s">
        <v>17082</v>
      </c>
      <c r="F2990" s="13" t="s">
        <v>3</v>
      </c>
      <c r="G2990" s="13" t="s">
        <v>9</v>
      </c>
      <c r="H2990" s="13"/>
      <c r="I2990" s="14">
        <v>77026.84</v>
      </c>
      <c r="J2990" s="14">
        <v>23108.05</v>
      </c>
      <c r="K2990" s="15">
        <f t="shared" si="46"/>
        <v>0.29999997403502465</v>
      </c>
    </row>
    <row r="2991" spans="2:11" ht="12.75">
      <c r="B2991" s="12" t="s">
        <v>32169</v>
      </c>
      <c r="C2991" s="12" t="s">
        <v>48202</v>
      </c>
      <c r="D2991" s="13" t="s">
        <v>16738</v>
      </c>
      <c r="E2991" s="13" t="s">
        <v>16739</v>
      </c>
      <c r="F2991" s="13" t="s">
        <v>4</v>
      </c>
      <c r="G2991" s="13" t="s">
        <v>9</v>
      </c>
      <c r="H2991" s="13"/>
      <c r="I2991" s="14">
        <v>56786</v>
      </c>
      <c r="J2991" s="14">
        <v>22714.400000000001</v>
      </c>
      <c r="K2991" s="15">
        <f t="shared" si="46"/>
        <v>0.4</v>
      </c>
    </row>
    <row r="2992" spans="2:11" ht="12.75">
      <c r="B2992" s="12" t="s">
        <v>32169</v>
      </c>
      <c r="C2992" s="12" t="s">
        <v>48202</v>
      </c>
      <c r="D2992" s="13" t="s">
        <v>16738</v>
      </c>
      <c r="E2992" s="13" t="s">
        <v>16933</v>
      </c>
      <c r="F2992" s="13" t="s">
        <v>7</v>
      </c>
      <c r="G2992" s="13" t="s">
        <v>9</v>
      </c>
      <c r="H2992" s="13"/>
      <c r="I2992" s="14">
        <v>95833.31</v>
      </c>
      <c r="J2992" s="14">
        <v>38333.324000000001</v>
      </c>
      <c r="K2992" s="15">
        <f t="shared" si="46"/>
        <v>0.4</v>
      </c>
    </row>
    <row r="2993" spans="2:11" ht="12.75">
      <c r="B2993" s="12" t="s">
        <v>32169</v>
      </c>
      <c r="C2993" s="12" t="s">
        <v>48228</v>
      </c>
      <c r="D2993" s="13" t="s">
        <v>16805</v>
      </c>
      <c r="E2993" s="13" t="s">
        <v>16806</v>
      </c>
      <c r="F2993" s="13" t="s">
        <v>2</v>
      </c>
      <c r="G2993" s="13" t="s">
        <v>9</v>
      </c>
      <c r="H2993" s="13"/>
      <c r="I2993" s="14">
        <v>3170</v>
      </c>
      <c r="J2993" s="14">
        <v>951</v>
      </c>
      <c r="K2993" s="15">
        <f t="shared" si="46"/>
        <v>0.3</v>
      </c>
    </row>
    <row r="2994" spans="2:11" ht="12.75">
      <c r="B2994" s="12" t="s">
        <v>32169</v>
      </c>
      <c r="C2994" s="12" t="s">
        <v>48291</v>
      </c>
      <c r="D2994" s="13" t="s">
        <v>16969</v>
      </c>
      <c r="E2994" s="13" t="s">
        <v>16970</v>
      </c>
      <c r="F2994" s="13" t="s">
        <v>4</v>
      </c>
      <c r="G2994" s="13" t="s">
        <v>9</v>
      </c>
      <c r="H2994" s="13"/>
      <c r="I2994" s="14">
        <v>561249</v>
      </c>
      <c r="J2994" s="14">
        <v>224499.6</v>
      </c>
      <c r="K2994" s="15">
        <f t="shared" si="46"/>
        <v>0.4</v>
      </c>
    </row>
    <row r="2995" spans="2:11" ht="12.75">
      <c r="B2995" s="12" t="s">
        <v>32169</v>
      </c>
      <c r="C2995" s="12" t="s">
        <v>48238</v>
      </c>
      <c r="D2995" s="13" t="s">
        <v>16824</v>
      </c>
      <c r="E2995" s="13" t="s">
        <v>548</v>
      </c>
      <c r="F2995" s="13" t="s">
        <v>5</v>
      </c>
      <c r="G2995" s="13" t="s">
        <v>9</v>
      </c>
      <c r="H2995" s="13"/>
      <c r="I2995" s="14">
        <v>15433</v>
      </c>
      <c r="J2995" s="14">
        <v>4629.8999999999996</v>
      </c>
      <c r="K2995" s="15">
        <f t="shared" si="46"/>
        <v>0.3</v>
      </c>
    </row>
    <row r="2996" spans="2:11" ht="12.75">
      <c r="B2996" s="12" t="s">
        <v>32169</v>
      </c>
      <c r="C2996" s="12" t="s">
        <v>48254</v>
      </c>
      <c r="D2996" s="13" t="s">
        <v>16860</v>
      </c>
      <c r="E2996" s="13" t="s">
        <v>16861</v>
      </c>
      <c r="F2996" s="13" t="s">
        <v>3</v>
      </c>
      <c r="G2996" s="13" t="s">
        <v>9</v>
      </c>
      <c r="H2996" s="13"/>
      <c r="I2996" s="14">
        <v>72986.38</v>
      </c>
      <c r="J2996" s="14">
        <v>21895.91</v>
      </c>
      <c r="K2996" s="15">
        <f t="shared" si="46"/>
        <v>0.29999994519525419</v>
      </c>
    </row>
    <row r="2997" spans="2:11" ht="12.75">
      <c r="B2997" s="12" t="s">
        <v>32169</v>
      </c>
      <c r="C2997" s="12" t="s">
        <v>48311</v>
      </c>
      <c r="D2997" s="13" t="s">
        <v>17026</v>
      </c>
      <c r="E2997" s="13" t="s">
        <v>17027</v>
      </c>
      <c r="F2997" s="13" t="s">
        <v>3</v>
      </c>
      <c r="G2997" s="13" t="s">
        <v>9</v>
      </c>
      <c r="H2997" s="13"/>
      <c r="I2997" s="14">
        <v>16573.5</v>
      </c>
      <c r="J2997" s="14">
        <v>4972.05</v>
      </c>
      <c r="K2997" s="15">
        <f t="shared" si="46"/>
        <v>0.3</v>
      </c>
    </row>
    <row r="2998" spans="2:11" ht="12.75">
      <c r="B2998" s="12" t="s">
        <v>32169</v>
      </c>
      <c r="C2998" s="12" t="s">
        <v>48239</v>
      </c>
      <c r="D2998" s="13" t="s">
        <v>16825</v>
      </c>
      <c r="E2998" s="13" t="s">
        <v>16826</v>
      </c>
      <c r="F2998" s="13" t="s">
        <v>6</v>
      </c>
      <c r="G2998" s="13" t="s">
        <v>9</v>
      </c>
      <c r="H2998" s="13"/>
      <c r="I2998" s="14">
        <v>97104.960000000006</v>
      </c>
      <c r="J2998" s="14">
        <v>29131.488000000001</v>
      </c>
      <c r="K2998" s="15">
        <f t="shared" si="46"/>
        <v>0.3</v>
      </c>
    </row>
    <row r="2999" spans="2:11" ht="12.75">
      <c r="B2999" s="12" t="s">
        <v>32169</v>
      </c>
      <c r="C2999" s="12" t="s">
        <v>48239</v>
      </c>
      <c r="D2999" s="13" t="s">
        <v>16825</v>
      </c>
      <c r="E2999" s="13" t="s">
        <v>16898</v>
      </c>
      <c r="F2999" s="13" t="s">
        <v>5</v>
      </c>
      <c r="G2999" s="13" t="s">
        <v>9</v>
      </c>
      <c r="H2999" s="13"/>
      <c r="I2999" s="14">
        <v>83126.12</v>
      </c>
      <c r="J2999" s="14">
        <v>33250.447999999997</v>
      </c>
      <c r="K2999" s="15">
        <f t="shared" si="46"/>
        <v>0.39999999999999997</v>
      </c>
    </row>
    <row r="3000" spans="2:11" ht="12.75">
      <c r="B3000" s="12" t="s">
        <v>32169</v>
      </c>
      <c r="C3000" s="12" t="s">
        <v>48239</v>
      </c>
      <c r="D3000" s="13" t="s">
        <v>16825</v>
      </c>
      <c r="E3000" s="13" t="s">
        <v>17083</v>
      </c>
      <c r="F3000" s="13" t="s">
        <v>3</v>
      </c>
      <c r="G3000" s="13" t="s">
        <v>9</v>
      </c>
      <c r="H3000" s="13"/>
      <c r="I3000" s="14">
        <v>68045.789999999994</v>
      </c>
      <c r="J3000" s="14">
        <v>20413.740000000002</v>
      </c>
      <c r="K3000" s="15">
        <f t="shared" si="46"/>
        <v>0.30000004408795905</v>
      </c>
    </row>
    <row r="3001" spans="2:11" ht="12.75">
      <c r="B3001" s="12" t="s">
        <v>32169</v>
      </c>
      <c r="C3001" s="12" t="s">
        <v>48221</v>
      </c>
      <c r="D3001" s="13" t="s">
        <v>16779</v>
      </c>
      <c r="E3001" s="13" t="s">
        <v>16780</v>
      </c>
      <c r="F3001" s="13" t="s">
        <v>7</v>
      </c>
      <c r="G3001" s="13" t="s">
        <v>9</v>
      </c>
      <c r="H3001" s="13"/>
      <c r="I3001" s="14">
        <v>2771.19</v>
      </c>
      <c r="J3001" s="14">
        <v>1108.4760000000001</v>
      </c>
      <c r="K3001" s="15">
        <f t="shared" si="46"/>
        <v>0.4</v>
      </c>
    </row>
    <row r="3002" spans="2:11" ht="12.75">
      <c r="B3002" s="12" t="s">
        <v>32169</v>
      </c>
      <c r="C3002" s="12" t="s">
        <v>48221</v>
      </c>
      <c r="D3002" s="13" t="s">
        <v>16779</v>
      </c>
      <c r="E3002" s="13" t="s">
        <v>16781</v>
      </c>
      <c r="F3002" s="13" t="s">
        <v>7</v>
      </c>
      <c r="G3002" s="13" t="s">
        <v>9</v>
      </c>
      <c r="H3002" s="13"/>
      <c r="I3002" s="14">
        <v>10056</v>
      </c>
      <c r="J3002" s="14">
        <v>3016.8</v>
      </c>
      <c r="K3002" s="15">
        <f t="shared" si="46"/>
        <v>0.30000000000000004</v>
      </c>
    </row>
    <row r="3003" spans="2:11" ht="12.75">
      <c r="B3003" s="12" t="s">
        <v>32169</v>
      </c>
      <c r="C3003" s="12" t="s">
        <v>48221</v>
      </c>
      <c r="D3003" s="13" t="s">
        <v>16779</v>
      </c>
      <c r="E3003" s="13" t="s">
        <v>16971</v>
      </c>
      <c r="F3003" s="13" t="s">
        <v>7</v>
      </c>
      <c r="G3003" s="13" t="s">
        <v>9</v>
      </c>
      <c r="H3003" s="13"/>
      <c r="I3003" s="14">
        <v>4014.34</v>
      </c>
      <c r="J3003" s="14">
        <v>1204.3</v>
      </c>
      <c r="K3003" s="15">
        <f t="shared" si="46"/>
        <v>0.2999995017860968</v>
      </c>
    </row>
    <row r="3004" spans="2:11" ht="12.75">
      <c r="B3004" s="12" t="s">
        <v>32169</v>
      </c>
      <c r="C3004" s="12" t="s">
        <v>48304</v>
      </c>
      <c r="D3004" s="13" t="s">
        <v>17006</v>
      </c>
      <c r="E3004" s="13" t="s">
        <v>17007</v>
      </c>
      <c r="F3004" s="13" t="s">
        <v>3</v>
      </c>
      <c r="G3004" s="13" t="s">
        <v>9</v>
      </c>
      <c r="H3004" s="13"/>
      <c r="I3004" s="14">
        <v>13220</v>
      </c>
      <c r="J3004" s="14">
        <v>3966</v>
      </c>
      <c r="K3004" s="15">
        <f t="shared" si="46"/>
        <v>0.3</v>
      </c>
    </row>
    <row r="3005" spans="2:11" ht="12.75">
      <c r="B3005" s="12" t="s">
        <v>32169</v>
      </c>
      <c r="C3005" s="12" t="s">
        <v>48292</v>
      </c>
      <c r="D3005" s="13" t="s">
        <v>16972</v>
      </c>
      <c r="E3005" s="13" t="s">
        <v>16973</v>
      </c>
      <c r="F3005" s="13" t="s">
        <v>7</v>
      </c>
      <c r="G3005" s="13" t="s">
        <v>9</v>
      </c>
      <c r="H3005" s="13"/>
      <c r="I3005" s="14">
        <v>13745.54</v>
      </c>
      <c r="J3005" s="14">
        <v>5498.22</v>
      </c>
      <c r="K3005" s="15">
        <f t="shared" si="46"/>
        <v>0.40000029100348183</v>
      </c>
    </row>
    <row r="3006" spans="2:11" ht="12.75">
      <c r="B3006" s="12" t="s">
        <v>32169</v>
      </c>
      <c r="C3006" s="12" t="s">
        <v>48293</v>
      </c>
      <c r="D3006" s="13" t="s">
        <v>16974</v>
      </c>
      <c r="E3006" s="13" t="s">
        <v>16975</v>
      </c>
      <c r="F3006" s="13" t="s">
        <v>3</v>
      </c>
      <c r="G3006" s="13" t="s">
        <v>9</v>
      </c>
      <c r="H3006" s="13"/>
      <c r="I3006" s="14">
        <v>318425.5</v>
      </c>
      <c r="J3006" s="14">
        <v>95527.65</v>
      </c>
      <c r="K3006" s="15">
        <f t="shared" si="46"/>
        <v>0.3</v>
      </c>
    </row>
    <row r="3007" spans="2:11" ht="12.75">
      <c r="B3007" s="12" t="s">
        <v>32169</v>
      </c>
      <c r="C3007" s="12" t="s">
        <v>48306</v>
      </c>
      <c r="D3007" s="13" t="s">
        <v>17009</v>
      </c>
      <c r="E3007" s="13" t="s">
        <v>17010</v>
      </c>
      <c r="F3007" s="13" t="s">
        <v>5</v>
      </c>
      <c r="G3007" s="13" t="s">
        <v>9</v>
      </c>
      <c r="H3007" s="13"/>
      <c r="I3007" s="14">
        <v>345463.71</v>
      </c>
      <c r="J3007" s="14">
        <v>138185.48000000001</v>
      </c>
      <c r="K3007" s="15">
        <f t="shared" si="46"/>
        <v>0.39999998842135981</v>
      </c>
    </row>
    <row r="3008" spans="2:11" ht="12.75">
      <c r="B3008" s="12" t="s">
        <v>32169</v>
      </c>
      <c r="C3008" s="12" t="s">
        <v>48229</v>
      </c>
      <c r="D3008" s="13" t="s">
        <v>16807</v>
      </c>
      <c r="E3008" s="13" t="s">
        <v>16808</v>
      </c>
      <c r="F3008" s="13" t="s">
        <v>5</v>
      </c>
      <c r="G3008" s="13" t="s">
        <v>9</v>
      </c>
      <c r="H3008" s="13"/>
      <c r="I3008" s="14">
        <v>9721.7999999999993</v>
      </c>
      <c r="J3008" s="14">
        <v>2916.54</v>
      </c>
      <c r="K3008" s="15">
        <f t="shared" si="46"/>
        <v>0.30000000000000004</v>
      </c>
    </row>
    <row r="3009" spans="2:11" ht="12.75">
      <c r="B3009" s="12" t="s">
        <v>32169</v>
      </c>
      <c r="C3009" s="12" t="s">
        <v>48330</v>
      </c>
      <c r="D3009" s="13" t="s">
        <v>17101</v>
      </c>
      <c r="E3009" s="13" t="s">
        <v>17102</v>
      </c>
      <c r="F3009" s="13" t="s">
        <v>4</v>
      </c>
      <c r="G3009" s="13" t="s">
        <v>9</v>
      </c>
      <c r="H3009" s="13"/>
      <c r="I3009" s="14">
        <v>1700.8</v>
      </c>
      <c r="J3009" s="14">
        <v>680.32</v>
      </c>
      <c r="K3009" s="15">
        <f t="shared" si="46"/>
        <v>0.4</v>
      </c>
    </row>
    <row r="3010" spans="2:11" ht="12.75">
      <c r="B3010" s="12" t="s">
        <v>32169</v>
      </c>
      <c r="C3010" s="12" t="s">
        <v>48242</v>
      </c>
      <c r="D3010" s="13" t="s">
        <v>16831</v>
      </c>
      <c r="E3010" s="13" t="s">
        <v>16832</v>
      </c>
      <c r="F3010" s="13" t="s">
        <v>2</v>
      </c>
      <c r="G3010" s="13" t="s">
        <v>9</v>
      </c>
      <c r="H3010" s="13"/>
      <c r="I3010" s="14">
        <v>3004.75</v>
      </c>
      <c r="J3010" s="14">
        <v>901.43</v>
      </c>
      <c r="K3010" s="15">
        <f t="shared" si="46"/>
        <v>0.30000166403194939</v>
      </c>
    </row>
    <row r="3011" spans="2:11" ht="12.75">
      <c r="B3011" s="12" t="s">
        <v>32169</v>
      </c>
      <c r="C3011" s="12" t="s">
        <v>48242</v>
      </c>
      <c r="D3011" s="13" t="s">
        <v>16831</v>
      </c>
      <c r="E3011" s="13" t="s">
        <v>16899</v>
      </c>
      <c r="F3011" s="13" t="s">
        <v>3</v>
      </c>
      <c r="G3011" s="13" t="s">
        <v>9</v>
      </c>
      <c r="H3011" s="13"/>
      <c r="I3011" s="14">
        <v>102671.62</v>
      </c>
      <c r="J3011" s="14">
        <v>30864.526000000002</v>
      </c>
      <c r="K3011" s="15">
        <f t="shared" si="46"/>
        <v>0.30061399635069558</v>
      </c>
    </row>
    <row r="3012" spans="2:11" ht="12.75">
      <c r="B3012" s="12" t="s">
        <v>32169</v>
      </c>
      <c r="C3012" s="12" t="s">
        <v>48190</v>
      </c>
      <c r="D3012" s="13" t="s">
        <v>16708</v>
      </c>
      <c r="E3012" s="13" t="s">
        <v>16709</v>
      </c>
      <c r="F3012" s="13" t="s">
        <v>2</v>
      </c>
      <c r="G3012" s="13" t="s">
        <v>9</v>
      </c>
      <c r="H3012" s="13"/>
      <c r="I3012" s="14">
        <v>25672.43</v>
      </c>
      <c r="J3012" s="14">
        <v>7701.7290000000003</v>
      </c>
      <c r="K3012" s="15">
        <f t="shared" ref="K3012:K3075" si="47">J3012/I3012</f>
        <v>0.3</v>
      </c>
    </row>
    <row r="3013" spans="2:11" ht="12.75">
      <c r="B3013" s="12" t="s">
        <v>32169</v>
      </c>
      <c r="C3013" s="12" t="s">
        <v>48203</v>
      </c>
      <c r="D3013" s="13" t="s">
        <v>16740</v>
      </c>
      <c r="E3013" s="13" t="s">
        <v>16741</v>
      </c>
      <c r="F3013" s="13" t="s">
        <v>3</v>
      </c>
      <c r="G3013" s="13" t="s">
        <v>9</v>
      </c>
      <c r="H3013" s="13"/>
      <c r="I3013" s="14">
        <v>98528</v>
      </c>
      <c r="J3013" s="14">
        <v>29558.400000000001</v>
      </c>
      <c r="K3013" s="15">
        <f t="shared" si="47"/>
        <v>0.3</v>
      </c>
    </row>
    <row r="3014" spans="2:11" ht="12.75">
      <c r="B3014" s="12" t="s">
        <v>32169</v>
      </c>
      <c r="C3014" s="12" t="s">
        <v>48203</v>
      </c>
      <c r="D3014" s="13" t="s">
        <v>16855</v>
      </c>
      <c r="E3014" s="13" t="s">
        <v>5448</v>
      </c>
      <c r="F3014" s="13" t="s">
        <v>3</v>
      </c>
      <c r="G3014" s="13" t="s">
        <v>9</v>
      </c>
      <c r="H3014" s="13"/>
      <c r="I3014" s="14">
        <v>32115.34</v>
      </c>
      <c r="J3014" s="14">
        <v>9634.6</v>
      </c>
      <c r="K3014" s="15">
        <f t="shared" si="47"/>
        <v>0.29999993772446437</v>
      </c>
    </row>
    <row r="3015" spans="2:11" ht="12.75">
      <c r="B3015" s="12" t="s">
        <v>32169</v>
      </c>
      <c r="C3015" s="12" t="s">
        <v>48203</v>
      </c>
      <c r="D3015" s="13" t="s">
        <v>16855</v>
      </c>
      <c r="E3015" s="13" t="s">
        <v>16856</v>
      </c>
      <c r="F3015" s="13" t="s">
        <v>7</v>
      </c>
      <c r="G3015" s="13" t="s">
        <v>9</v>
      </c>
      <c r="H3015" s="13"/>
      <c r="I3015" s="14">
        <v>28363</v>
      </c>
      <c r="J3015" s="14">
        <v>8508.9</v>
      </c>
      <c r="K3015" s="15">
        <f t="shared" si="47"/>
        <v>0.3</v>
      </c>
    </row>
    <row r="3016" spans="2:11" ht="12.75">
      <c r="B3016" s="12" t="s">
        <v>32169</v>
      </c>
      <c r="C3016" s="12" t="s">
        <v>48203</v>
      </c>
      <c r="D3016" s="13" t="s">
        <v>16740</v>
      </c>
      <c r="E3016" s="13" t="s">
        <v>17053</v>
      </c>
      <c r="F3016" s="13" t="s">
        <v>3</v>
      </c>
      <c r="G3016" s="13" t="s">
        <v>9</v>
      </c>
      <c r="H3016" s="13"/>
      <c r="I3016" s="14">
        <v>3227</v>
      </c>
      <c r="J3016" s="14">
        <v>968.1</v>
      </c>
      <c r="K3016" s="15">
        <f t="shared" si="47"/>
        <v>0.3</v>
      </c>
    </row>
    <row r="3017" spans="2:11" ht="12.75">
      <c r="B3017" s="12" t="s">
        <v>32169</v>
      </c>
      <c r="C3017" s="12" t="s">
        <v>48294</v>
      </c>
      <c r="D3017" s="13" t="s">
        <v>16976</v>
      </c>
      <c r="E3017" s="13" t="s">
        <v>16977</v>
      </c>
      <c r="F3017" s="13" t="s">
        <v>8</v>
      </c>
      <c r="G3017" s="13" t="s">
        <v>9</v>
      </c>
      <c r="H3017" s="13"/>
      <c r="I3017" s="14">
        <v>2700</v>
      </c>
      <c r="J3017" s="14">
        <v>1080</v>
      </c>
      <c r="K3017" s="15">
        <f t="shared" si="47"/>
        <v>0.4</v>
      </c>
    </row>
    <row r="3018" spans="2:11" ht="12.75">
      <c r="B3018" s="12" t="s">
        <v>32169</v>
      </c>
      <c r="C3018" s="12" t="s">
        <v>48286</v>
      </c>
      <c r="D3018" s="13" t="s">
        <v>16955</v>
      </c>
      <c r="E3018" s="13" t="s">
        <v>16956</v>
      </c>
      <c r="F3018" s="13" t="s">
        <v>7</v>
      </c>
      <c r="G3018" s="13" t="s">
        <v>9</v>
      </c>
      <c r="H3018" s="13"/>
      <c r="I3018" s="14">
        <v>372000</v>
      </c>
      <c r="J3018" s="14">
        <v>148800</v>
      </c>
      <c r="K3018" s="15">
        <f t="shared" si="47"/>
        <v>0.4</v>
      </c>
    </row>
    <row r="3019" spans="2:11" ht="12.75">
      <c r="B3019" s="12" t="s">
        <v>32169</v>
      </c>
      <c r="C3019" s="12" t="s">
        <v>48317</v>
      </c>
      <c r="D3019" s="13" t="s">
        <v>17046</v>
      </c>
      <c r="E3019" s="13" t="s">
        <v>17047</v>
      </c>
      <c r="F3019" s="13" t="s">
        <v>3</v>
      </c>
      <c r="G3019" s="13" t="s">
        <v>9</v>
      </c>
      <c r="H3019" s="13"/>
      <c r="I3019" s="14">
        <v>25516.6</v>
      </c>
      <c r="J3019" s="14">
        <v>7654.98</v>
      </c>
      <c r="K3019" s="15">
        <f t="shared" si="47"/>
        <v>0.3</v>
      </c>
    </row>
    <row r="3020" spans="2:11" ht="12.75">
      <c r="B3020" s="12" t="s">
        <v>32169</v>
      </c>
      <c r="C3020" s="12" t="s">
        <v>48287</v>
      </c>
      <c r="D3020" s="13" t="s">
        <v>16957</v>
      </c>
      <c r="E3020" s="13" t="s">
        <v>14</v>
      </c>
      <c r="F3020" s="13" t="s">
        <v>5</v>
      </c>
      <c r="G3020" s="13" t="s">
        <v>9</v>
      </c>
      <c r="H3020" s="13"/>
      <c r="I3020" s="14">
        <v>215553</v>
      </c>
      <c r="J3020" s="14">
        <v>86221.2</v>
      </c>
      <c r="K3020" s="15">
        <f t="shared" si="47"/>
        <v>0.39999999999999997</v>
      </c>
    </row>
    <row r="3021" spans="2:11" ht="12.75">
      <c r="B3021" s="12" t="s">
        <v>32169</v>
      </c>
      <c r="C3021" s="12" t="s">
        <v>48208</v>
      </c>
      <c r="D3021" s="13" t="s">
        <v>16754</v>
      </c>
      <c r="E3021" s="13" t="s">
        <v>16755</v>
      </c>
      <c r="F3021" s="13" t="s">
        <v>7</v>
      </c>
      <c r="G3021" s="13" t="s">
        <v>9</v>
      </c>
      <c r="H3021" s="13"/>
      <c r="I3021" s="14">
        <v>12065</v>
      </c>
      <c r="J3021" s="14">
        <v>3619.5</v>
      </c>
      <c r="K3021" s="15">
        <f t="shared" si="47"/>
        <v>0.3</v>
      </c>
    </row>
    <row r="3022" spans="2:11" ht="12.75">
      <c r="B3022" s="12" t="s">
        <v>32169</v>
      </c>
      <c r="C3022" s="12" t="s">
        <v>48245</v>
      </c>
      <c r="D3022" s="13" t="s">
        <v>16839</v>
      </c>
      <c r="E3022" s="13" t="s">
        <v>16840</v>
      </c>
      <c r="F3022" s="13" t="s">
        <v>3</v>
      </c>
      <c r="G3022" s="13" t="s">
        <v>9</v>
      </c>
      <c r="H3022" s="13"/>
      <c r="I3022" s="14">
        <v>42659.9</v>
      </c>
      <c r="J3022" s="14">
        <v>12797.97</v>
      </c>
      <c r="K3022" s="15">
        <f t="shared" si="47"/>
        <v>0.3</v>
      </c>
    </row>
    <row r="3023" spans="2:11" ht="12.75">
      <c r="B3023" s="12" t="s">
        <v>32169</v>
      </c>
      <c r="C3023" s="12" t="s">
        <v>48188</v>
      </c>
      <c r="D3023" s="13" t="s">
        <v>16704</v>
      </c>
      <c r="E3023" s="13" t="s">
        <v>16705</v>
      </c>
      <c r="F3023" s="13" t="s">
        <v>4</v>
      </c>
      <c r="G3023" s="13" t="s">
        <v>9</v>
      </c>
      <c r="H3023" s="13"/>
      <c r="I3023" s="14">
        <v>4286.3999999999996</v>
      </c>
      <c r="J3023" s="14">
        <v>1714.56</v>
      </c>
      <c r="K3023" s="15">
        <f t="shared" si="47"/>
        <v>0.4</v>
      </c>
    </row>
    <row r="3024" spans="2:11" ht="12.75">
      <c r="B3024" s="12" t="s">
        <v>32169</v>
      </c>
      <c r="C3024" s="12" t="s">
        <v>48188</v>
      </c>
      <c r="D3024" s="13" t="s">
        <v>16704</v>
      </c>
      <c r="E3024" s="13" t="s">
        <v>16756</v>
      </c>
      <c r="F3024" s="13" t="s">
        <v>5</v>
      </c>
      <c r="G3024" s="13" t="s">
        <v>9</v>
      </c>
      <c r="H3024" s="13"/>
      <c r="I3024" s="14">
        <v>14939.22</v>
      </c>
      <c r="J3024" s="14">
        <v>5975.6880000000001</v>
      </c>
      <c r="K3024" s="15">
        <f t="shared" si="47"/>
        <v>0.4</v>
      </c>
    </row>
    <row r="3025" spans="2:11" ht="12.75">
      <c r="B3025" s="12" t="s">
        <v>32169</v>
      </c>
      <c r="C3025" s="12" t="s">
        <v>48209</v>
      </c>
      <c r="D3025" s="13" t="s">
        <v>8911</v>
      </c>
      <c r="E3025" s="13" t="s">
        <v>16757</v>
      </c>
      <c r="F3025" s="13" t="s">
        <v>5</v>
      </c>
      <c r="G3025" s="13" t="s">
        <v>9</v>
      </c>
      <c r="H3025" s="13"/>
      <c r="I3025" s="14">
        <v>19975</v>
      </c>
      <c r="J3025" s="14">
        <v>7990</v>
      </c>
      <c r="K3025" s="15">
        <f t="shared" si="47"/>
        <v>0.4</v>
      </c>
    </row>
    <row r="3026" spans="2:11" ht="12.75">
      <c r="B3026" s="12" t="s">
        <v>32169</v>
      </c>
      <c r="C3026" s="12" t="s">
        <v>48209</v>
      </c>
      <c r="D3026" s="13" t="s">
        <v>8911</v>
      </c>
      <c r="E3026" s="13" t="s">
        <v>16867</v>
      </c>
      <c r="F3026" s="13" t="s">
        <v>4</v>
      </c>
      <c r="G3026" s="13" t="s">
        <v>9</v>
      </c>
      <c r="H3026" s="13"/>
      <c r="I3026" s="14">
        <v>1028300</v>
      </c>
      <c r="J3026" s="14">
        <v>373905</v>
      </c>
      <c r="K3026" s="15">
        <f t="shared" si="47"/>
        <v>0.36361470388019063</v>
      </c>
    </row>
    <row r="3027" spans="2:11" ht="12.75">
      <c r="B3027" s="12" t="s">
        <v>32169</v>
      </c>
      <c r="C3027" s="12" t="s">
        <v>48295</v>
      </c>
      <c r="D3027" s="13" t="s">
        <v>16978</v>
      </c>
      <c r="E3027" s="13" t="s">
        <v>16979</v>
      </c>
      <c r="F3027" s="13" t="s">
        <v>5</v>
      </c>
      <c r="G3027" s="13" t="s">
        <v>9</v>
      </c>
      <c r="H3027" s="13"/>
      <c r="I3027" s="14">
        <v>64320.17</v>
      </c>
      <c r="J3027" s="14">
        <v>12864.03</v>
      </c>
      <c r="K3027" s="15">
        <f t="shared" si="47"/>
        <v>0.19999993781110967</v>
      </c>
    </row>
    <row r="3028" spans="2:11" ht="12.75">
      <c r="B3028" s="12" t="s">
        <v>32169</v>
      </c>
      <c r="C3028" s="12" t="s">
        <v>48234</v>
      </c>
      <c r="D3028" s="13" t="s">
        <v>16816</v>
      </c>
      <c r="E3028" s="13" t="s">
        <v>16817</v>
      </c>
      <c r="F3028" s="13" t="s">
        <v>5</v>
      </c>
      <c r="G3028" s="13" t="s">
        <v>9</v>
      </c>
      <c r="H3028" s="13"/>
      <c r="I3028" s="14">
        <v>86933</v>
      </c>
      <c r="J3028" s="14">
        <v>26080</v>
      </c>
      <c r="K3028" s="15">
        <f t="shared" si="47"/>
        <v>0.30000115031115915</v>
      </c>
    </row>
    <row r="3029" spans="2:11" ht="12.75">
      <c r="B3029" s="12" t="s">
        <v>32169</v>
      </c>
      <c r="C3029" s="12" t="s">
        <v>48230</v>
      </c>
      <c r="D3029" s="13" t="s">
        <v>16809</v>
      </c>
      <c r="E3029" s="13" t="s">
        <v>16810</v>
      </c>
      <c r="F3029" s="13" t="s">
        <v>5</v>
      </c>
      <c r="G3029" s="13" t="s">
        <v>9</v>
      </c>
      <c r="H3029" s="13"/>
      <c r="I3029" s="14">
        <v>8443.5</v>
      </c>
      <c r="J3029" s="14">
        <v>3377.4</v>
      </c>
      <c r="K3029" s="15">
        <f t="shared" si="47"/>
        <v>0.4</v>
      </c>
    </row>
    <row r="3030" spans="2:11" ht="12.75">
      <c r="B3030" s="12" t="s">
        <v>32169</v>
      </c>
      <c r="C3030" s="12" t="s">
        <v>48210</v>
      </c>
      <c r="D3030" s="13" t="s">
        <v>16758</v>
      </c>
      <c r="E3030" s="13" t="s">
        <v>16759</v>
      </c>
      <c r="F3030" s="13" t="s">
        <v>5</v>
      </c>
      <c r="G3030" s="13" t="s">
        <v>9</v>
      </c>
      <c r="H3030" s="13"/>
      <c r="I3030" s="14">
        <v>87700</v>
      </c>
      <c r="J3030" s="14">
        <v>26310</v>
      </c>
      <c r="K3030" s="15">
        <f t="shared" si="47"/>
        <v>0.3</v>
      </c>
    </row>
    <row r="3031" spans="2:11" ht="12.75">
      <c r="B3031" s="12" t="s">
        <v>32169</v>
      </c>
      <c r="C3031" s="12" t="s">
        <v>48195</v>
      </c>
      <c r="D3031" s="13" t="s">
        <v>16721</v>
      </c>
      <c r="E3031" s="13" t="s">
        <v>16722</v>
      </c>
      <c r="F3031" s="13" t="s">
        <v>3</v>
      </c>
      <c r="G3031" s="13" t="s">
        <v>9</v>
      </c>
      <c r="H3031" s="13"/>
      <c r="I3031" s="14">
        <v>19940</v>
      </c>
      <c r="J3031" s="14">
        <v>5982</v>
      </c>
      <c r="K3031" s="15">
        <f t="shared" si="47"/>
        <v>0.3</v>
      </c>
    </row>
    <row r="3032" spans="2:11" ht="12.75">
      <c r="B3032" s="12" t="s">
        <v>32169</v>
      </c>
      <c r="C3032" s="12" t="s">
        <v>48196</v>
      </c>
      <c r="D3032" s="13" t="s">
        <v>16723</v>
      </c>
      <c r="E3032" s="13" t="s">
        <v>16724</v>
      </c>
      <c r="F3032" s="13" t="s">
        <v>4</v>
      </c>
      <c r="G3032" s="13" t="s">
        <v>9</v>
      </c>
      <c r="H3032" s="13"/>
      <c r="I3032" s="14">
        <v>68675</v>
      </c>
      <c r="J3032" s="14">
        <v>20602.5</v>
      </c>
      <c r="K3032" s="15">
        <f t="shared" si="47"/>
        <v>0.3</v>
      </c>
    </row>
    <row r="3033" spans="2:11" ht="12.75">
      <c r="B3033" s="12" t="s">
        <v>32169</v>
      </c>
      <c r="C3033" s="12" t="s">
        <v>48196</v>
      </c>
      <c r="D3033" s="13" t="s">
        <v>16723</v>
      </c>
      <c r="E3033" s="13" t="s">
        <v>16725</v>
      </c>
      <c r="F3033" s="13" t="s">
        <v>7</v>
      </c>
      <c r="G3033" s="13" t="s">
        <v>9</v>
      </c>
      <c r="H3033" s="13"/>
      <c r="I3033" s="14">
        <v>2633</v>
      </c>
      <c r="J3033" s="14">
        <v>1053.2</v>
      </c>
      <c r="K3033" s="15">
        <f t="shared" si="47"/>
        <v>0.4</v>
      </c>
    </row>
    <row r="3034" spans="2:11" ht="12.75">
      <c r="B3034" s="12" t="s">
        <v>32169</v>
      </c>
      <c r="C3034" s="12" t="s">
        <v>48194</v>
      </c>
      <c r="D3034" s="13" t="s">
        <v>16719</v>
      </c>
      <c r="E3034" s="13" t="s">
        <v>16720</v>
      </c>
      <c r="F3034" s="13" t="s">
        <v>7</v>
      </c>
      <c r="G3034" s="13" t="s">
        <v>9</v>
      </c>
      <c r="H3034" s="13"/>
      <c r="I3034" s="14">
        <v>224073.04</v>
      </c>
      <c r="J3034" s="14">
        <v>67221.911999999997</v>
      </c>
      <c r="K3034" s="15">
        <f t="shared" si="47"/>
        <v>0.3</v>
      </c>
    </row>
    <row r="3035" spans="2:11" ht="12.75">
      <c r="B3035" s="12" t="s">
        <v>32169</v>
      </c>
      <c r="C3035" s="12" t="s">
        <v>48231</v>
      </c>
      <c r="D3035" s="13" t="s">
        <v>16811</v>
      </c>
      <c r="E3035" s="13" t="s">
        <v>16812</v>
      </c>
      <c r="F3035" s="13" t="s">
        <v>5</v>
      </c>
      <c r="G3035" s="13" t="s">
        <v>9</v>
      </c>
      <c r="H3035" s="13"/>
      <c r="I3035" s="14">
        <v>6551.44</v>
      </c>
      <c r="J3035" s="14">
        <v>2620.576</v>
      </c>
      <c r="K3035" s="15">
        <f t="shared" si="47"/>
        <v>0.4</v>
      </c>
    </row>
    <row r="3036" spans="2:11" ht="12.75">
      <c r="B3036" s="12" t="s">
        <v>32169</v>
      </c>
      <c r="C3036" s="12" t="s">
        <v>48296</v>
      </c>
      <c r="D3036" s="13" t="s">
        <v>16980</v>
      </c>
      <c r="E3036" s="13" t="s">
        <v>16981</v>
      </c>
      <c r="F3036" s="13" t="s">
        <v>7</v>
      </c>
      <c r="G3036" s="13" t="s">
        <v>9</v>
      </c>
      <c r="H3036" s="13"/>
      <c r="I3036" s="14">
        <v>1087133</v>
      </c>
      <c r="J3036" s="14">
        <v>306900</v>
      </c>
      <c r="K3036" s="15">
        <f t="shared" si="47"/>
        <v>0.28230216542042236</v>
      </c>
    </row>
    <row r="3037" spans="2:11" ht="12.75">
      <c r="B3037" s="12" t="s">
        <v>32169</v>
      </c>
      <c r="C3037" s="12" t="s">
        <v>48255</v>
      </c>
      <c r="D3037" s="13" t="s">
        <v>16865</v>
      </c>
      <c r="E3037" s="13" t="s">
        <v>16866</v>
      </c>
      <c r="F3037" s="13" t="s">
        <v>3</v>
      </c>
      <c r="G3037" s="13" t="s">
        <v>9</v>
      </c>
      <c r="H3037" s="13"/>
      <c r="I3037" s="14">
        <v>1395151</v>
      </c>
      <c r="J3037" s="14">
        <v>558060.4</v>
      </c>
      <c r="K3037" s="15">
        <f t="shared" si="47"/>
        <v>0.4</v>
      </c>
    </row>
    <row r="3038" spans="2:11" ht="12.75">
      <c r="B3038" s="12" t="s">
        <v>32169</v>
      </c>
      <c r="C3038" s="12" t="s">
        <v>48332</v>
      </c>
      <c r="D3038" s="13" t="s">
        <v>17108</v>
      </c>
      <c r="E3038" s="13" t="s">
        <v>17109</v>
      </c>
      <c r="F3038" s="13" t="s">
        <v>4</v>
      </c>
      <c r="G3038" s="13" t="s">
        <v>9</v>
      </c>
      <c r="H3038" s="13"/>
      <c r="I3038" s="14">
        <v>5102.3999999999996</v>
      </c>
      <c r="J3038" s="14">
        <v>1530.72</v>
      </c>
      <c r="K3038" s="15">
        <f t="shared" si="47"/>
        <v>0.30000000000000004</v>
      </c>
    </row>
    <row r="3039" spans="2:11" ht="12.75">
      <c r="B3039" s="12" t="s">
        <v>32169</v>
      </c>
      <c r="C3039" s="12" t="s">
        <v>48211</v>
      </c>
      <c r="D3039" s="13" t="s">
        <v>16760</v>
      </c>
      <c r="E3039" s="13" t="s">
        <v>16761</v>
      </c>
      <c r="F3039" s="13" t="s">
        <v>4</v>
      </c>
      <c r="G3039" s="13" t="s">
        <v>9</v>
      </c>
      <c r="H3039" s="13"/>
      <c r="I3039" s="14">
        <v>29502.1</v>
      </c>
      <c r="J3039" s="14">
        <v>8850.6299999999992</v>
      </c>
      <c r="K3039" s="15">
        <f t="shared" si="47"/>
        <v>0.3</v>
      </c>
    </row>
    <row r="3040" spans="2:11" ht="12.75">
      <c r="B3040" s="12" t="s">
        <v>32169</v>
      </c>
      <c r="C3040" s="12" t="s">
        <v>48211</v>
      </c>
      <c r="D3040" s="13" t="s">
        <v>16760</v>
      </c>
      <c r="E3040" s="13" t="s">
        <v>16761</v>
      </c>
      <c r="F3040" s="13" t="s">
        <v>4</v>
      </c>
      <c r="G3040" s="13" t="s">
        <v>9</v>
      </c>
      <c r="H3040" s="13"/>
      <c r="I3040" s="14">
        <v>69377.8</v>
      </c>
      <c r="J3040" s="14">
        <v>20813.34</v>
      </c>
      <c r="K3040" s="15">
        <f t="shared" si="47"/>
        <v>0.3</v>
      </c>
    </row>
    <row r="3041" spans="2:11" ht="12.75">
      <c r="B3041" s="12" t="s">
        <v>32169</v>
      </c>
      <c r="C3041" s="12" t="s">
        <v>48333</v>
      </c>
      <c r="D3041" s="13" t="s">
        <v>17114</v>
      </c>
      <c r="E3041" s="13" t="s">
        <v>17115</v>
      </c>
      <c r="F3041" s="13" t="s">
        <v>4</v>
      </c>
      <c r="G3041" s="13" t="s">
        <v>9</v>
      </c>
      <c r="H3041" s="13"/>
      <c r="I3041" s="14">
        <v>409</v>
      </c>
      <c r="J3041" s="14">
        <v>163.6</v>
      </c>
      <c r="K3041" s="15">
        <f t="shared" si="47"/>
        <v>0.39999999999999997</v>
      </c>
    </row>
    <row r="3042" spans="2:11" ht="12.75">
      <c r="B3042" s="12" t="s">
        <v>32169</v>
      </c>
      <c r="C3042" s="12" t="s">
        <v>48246</v>
      </c>
      <c r="D3042" s="13" t="s">
        <v>16841</v>
      </c>
      <c r="E3042" s="13" t="s">
        <v>16842</v>
      </c>
      <c r="F3042" s="13" t="s">
        <v>3</v>
      </c>
      <c r="G3042" s="13" t="s">
        <v>9</v>
      </c>
      <c r="H3042" s="13"/>
      <c r="I3042" s="14">
        <v>71571.740000000005</v>
      </c>
      <c r="J3042" s="14">
        <v>21471.52</v>
      </c>
      <c r="K3042" s="15">
        <f t="shared" si="47"/>
        <v>0.29999997205600981</v>
      </c>
    </row>
    <row r="3043" spans="2:11" ht="12.75">
      <c r="B3043" s="12" t="s">
        <v>32169</v>
      </c>
      <c r="C3043" s="12" t="s">
        <v>48307</v>
      </c>
      <c r="D3043" s="13" t="s">
        <v>17011</v>
      </c>
      <c r="E3043" s="13" t="s">
        <v>17012</v>
      </c>
      <c r="F3043" s="13" t="s">
        <v>5</v>
      </c>
      <c r="G3043" s="13" t="s">
        <v>9</v>
      </c>
      <c r="H3043" s="13"/>
      <c r="I3043" s="14">
        <v>66990.45</v>
      </c>
      <c r="J3043" s="14">
        <v>26796.18</v>
      </c>
      <c r="K3043" s="15">
        <f t="shared" si="47"/>
        <v>0.4</v>
      </c>
    </row>
    <row r="3044" spans="2:11" ht="12.75">
      <c r="B3044" s="12" t="s">
        <v>32169</v>
      </c>
      <c r="C3044" s="12" t="s">
        <v>48212</v>
      </c>
      <c r="D3044" s="13" t="s">
        <v>16762</v>
      </c>
      <c r="E3044" s="13" t="s">
        <v>16763</v>
      </c>
      <c r="F3044" s="13" t="s">
        <v>5</v>
      </c>
      <c r="G3044" s="13" t="s">
        <v>9</v>
      </c>
      <c r="H3044" s="13"/>
      <c r="I3044" s="14">
        <v>48641</v>
      </c>
      <c r="J3044" s="14">
        <v>19456.400000000001</v>
      </c>
      <c r="K3044" s="15">
        <f t="shared" si="47"/>
        <v>0.4</v>
      </c>
    </row>
    <row r="3045" spans="2:11" ht="12.75">
      <c r="B3045" s="12" t="s">
        <v>32169</v>
      </c>
      <c r="C3045" s="12" t="s">
        <v>48322</v>
      </c>
      <c r="D3045" s="13" t="s">
        <v>17084</v>
      </c>
      <c r="E3045" s="13" t="s">
        <v>17085</v>
      </c>
      <c r="F3045" s="13" t="s">
        <v>2</v>
      </c>
      <c r="G3045" s="13" t="s">
        <v>9</v>
      </c>
      <c r="H3045" s="13"/>
      <c r="I3045" s="14">
        <v>29001.58</v>
      </c>
      <c r="J3045" s="14">
        <v>8700.4699999999993</v>
      </c>
      <c r="K3045" s="15">
        <f t="shared" si="47"/>
        <v>0.29999986207647994</v>
      </c>
    </row>
    <row r="3046" spans="2:11" ht="12.75">
      <c r="B3046" s="12" t="s">
        <v>32169</v>
      </c>
      <c r="C3046" s="12" t="s">
        <v>48322</v>
      </c>
      <c r="D3046" s="13" t="s">
        <v>17110</v>
      </c>
      <c r="E3046" s="13" t="s">
        <v>17111</v>
      </c>
      <c r="F3046" s="13" t="s">
        <v>4</v>
      </c>
      <c r="G3046" s="13" t="s">
        <v>9</v>
      </c>
      <c r="H3046" s="13"/>
      <c r="I3046" s="14">
        <v>1950.8</v>
      </c>
      <c r="J3046" s="14">
        <v>585.24</v>
      </c>
      <c r="K3046" s="15">
        <f t="shared" si="47"/>
        <v>0.3</v>
      </c>
    </row>
    <row r="3047" spans="2:11" ht="12.75">
      <c r="B3047" s="12" t="s">
        <v>32169</v>
      </c>
      <c r="C3047" s="12" t="s">
        <v>48260</v>
      </c>
      <c r="D3047" s="13" t="s">
        <v>16876</v>
      </c>
      <c r="E3047" s="13" t="s">
        <v>16877</v>
      </c>
      <c r="F3047" s="13" t="s">
        <v>5</v>
      </c>
      <c r="G3047" s="13" t="s">
        <v>9</v>
      </c>
      <c r="H3047" s="13"/>
      <c r="I3047" s="14">
        <v>1941029</v>
      </c>
      <c r="J3047" s="14">
        <v>776411.6</v>
      </c>
      <c r="K3047" s="15">
        <f t="shared" si="47"/>
        <v>0.39999999999999997</v>
      </c>
    </row>
    <row r="3048" spans="2:11" ht="12.75">
      <c r="B3048" s="12" t="s">
        <v>32169</v>
      </c>
      <c r="C3048" s="12" t="s">
        <v>48260</v>
      </c>
      <c r="D3048" s="13" t="s">
        <v>16876</v>
      </c>
      <c r="E3048" s="13" t="s">
        <v>16916</v>
      </c>
      <c r="F3048" s="13" t="s">
        <v>7</v>
      </c>
      <c r="G3048" s="13" t="s">
        <v>9</v>
      </c>
      <c r="H3048" s="13"/>
      <c r="I3048" s="14">
        <v>71257</v>
      </c>
      <c r="J3048" s="14">
        <v>28502.799999999999</v>
      </c>
      <c r="K3048" s="15">
        <f t="shared" si="47"/>
        <v>0.39999999999999997</v>
      </c>
    </row>
    <row r="3049" spans="2:11" ht="12.75">
      <c r="B3049" s="12" t="s">
        <v>32169</v>
      </c>
      <c r="C3049" s="12" t="s">
        <v>48270</v>
      </c>
      <c r="D3049" s="13" t="s">
        <v>16900</v>
      </c>
      <c r="E3049" s="13" t="s">
        <v>16901</v>
      </c>
      <c r="F3049" s="13" t="s">
        <v>5</v>
      </c>
      <c r="G3049" s="13" t="s">
        <v>9</v>
      </c>
      <c r="H3049" s="13"/>
      <c r="I3049" s="14">
        <v>20195.43</v>
      </c>
      <c r="J3049" s="14">
        <v>1656.0252599999999</v>
      </c>
      <c r="K3049" s="15">
        <f t="shared" si="47"/>
        <v>8.199999999999999E-2</v>
      </c>
    </row>
    <row r="3050" spans="2:11" ht="12.75">
      <c r="B3050" s="12" t="s">
        <v>32169</v>
      </c>
      <c r="C3050" s="12" t="s">
        <v>48270</v>
      </c>
      <c r="D3050" s="13" t="s">
        <v>16900</v>
      </c>
      <c r="E3050" s="13" t="s">
        <v>7539</v>
      </c>
      <c r="F3050" s="13" t="s">
        <v>4</v>
      </c>
      <c r="G3050" s="13" t="s">
        <v>9</v>
      </c>
      <c r="H3050" s="13"/>
      <c r="I3050" s="14">
        <v>173792</v>
      </c>
      <c r="J3050" s="14">
        <v>10427.52</v>
      </c>
      <c r="K3050" s="15">
        <f t="shared" si="47"/>
        <v>6.0000000000000005E-2</v>
      </c>
    </row>
    <row r="3051" spans="2:11" ht="12.75">
      <c r="B3051" s="12" t="s">
        <v>32169</v>
      </c>
      <c r="C3051" s="12" t="s">
        <v>48323</v>
      </c>
      <c r="D3051" s="13" t="s">
        <v>17086</v>
      </c>
      <c r="E3051" s="13" t="s">
        <v>17087</v>
      </c>
      <c r="F3051" s="13" t="s">
        <v>3</v>
      </c>
      <c r="G3051" s="13" t="s">
        <v>9</v>
      </c>
      <c r="H3051" s="13"/>
      <c r="I3051" s="14">
        <v>47255</v>
      </c>
      <c r="J3051" s="14">
        <v>11813.75</v>
      </c>
      <c r="K3051" s="15">
        <f t="shared" si="47"/>
        <v>0.25</v>
      </c>
    </row>
    <row r="3052" spans="2:11" ht="12.75">
      <c r="B3052" s="12" t="s">
        <v>32169</v>
      </c>
      <c r="C3052" s="12" t="s">
        <v>48267</v>
      </c>
      <c r="D3052" s="13" t="s">
        <v>16892</v>
      </c>
      <c r="E3052" s="13" t="s">
        <v>16893</v>
      </c>
      <c r="F3052" s="13" t="s">
        <v>5</v>
      </c>
      <c r="G3052" s="13" t="s">
        <v>9</v>
      </c>
      <c r="H3052" s="13"/>
      <c r="I3052" s="14">
        <v>564921</v>
      </c>
      <c r="J3052" s="14">
        <v>145919.0943</v>
      </c>
      <c r="K3052" s="15">
        <f t="shared" si="47"/>
        <v>0.25829999999999997</v>
      </c>
    </row>
    <row r="3053" spans="2:11" ht="12.75">
      <c r="B3053" s="12" t="s">
        <v>32169</v>
      </c>
      <c r="C3053" s="12" t="s">
        <v>48267</v>
      </c>
      <c r="D3053" s="13" t="s">
        <v>16892</v>
      </c>
      <c r="E3053" s="13" t="s">
        <v>16918</v>
      </c>
      <c r="F3053" s="13" t="s">
        <v>4</v>
      </c>
      <c r="G3053" s="13" t="s">
        <v>9</v>
      </c>
      <c r="H3053" s="13"/>
      <c r="I3053" s="14">
        <v>67192.289999999994</v>
      </c>
      <c r="J3053" s="14">
        <v>26876.92</v>
      </c>
      <c r="K3053" s="15">
        <f t="shared" si="47"/>
        <v>0.40000005953063961</v>
      </c>
    </row>
    <row r="3054" spans="2:11" ht="12.75">
      <c r="B3054" s="12" t="s">
        <v>32169</v>
      </c>
      <c r="C3054" s="12" t="s">
        <v>48241</v>
      </c>
      <c r="D3054" s="13" t="s">
        <v>16829</v>
      </c>
      <c r="E3054" s="13" t="s">
        <v>16830</v>
      </c>
      <c r="F3054" s="13" t="s">
        <v>5</v>
      </c>
      <c r="G3054" s="13" t="s">
        <v>9</v>
      </c>
      <c r="H3054" s="13"/>
      <c r="I3054" s="14">
        <v>47382.65</v>
      </c>
      <c r="J3054" s="14">
        <v>18953.060000000001</v>
      </c>
      <c r="K3054" s="15">
        <f t="shared" si="47"/>
        <v>0.4</v>
      </c>
    </row>
    <row r="3055" spans="2:11" ht="12.75">
      <c r="B3055" s="12" t="s">
        <v>32169</v>
      </c>
      <c r="C3055" s="12" t="s">
        <v>48312</v>
      </c>
      <c r="D3055" s="13" t="s">
        <v>17028</v>
      </c>
      <c r="E3055" s="13" t="s">
        <v>17029</v>
      </c>
      <c r="F3055" s="13" t="s">
        <v>3</v>
      </c>
      <c r="G3055" s="13" t="s">
        <v>9</v>
      </c>
      <c r="H3055" s="13"/>
      <c r="I3055" s="14">
        <v>33799.199999999997</v>
      </c>
      <c r="J3055" s="14">
        <v>10139.76</v>
      </c>
      <c r="K3055" s="15">
        <f t="shared" si="47"/>
        <v>0.30000000000000004</v>
      </c>
    </row>
    <row r="3056" spans="2:11" ht="12.75">
      <c r="B3056" s="12" t="s">
        <v>32169</v>
      </c>
      <c r="C3056" s="12" t="s">
        <v>48213</v>
      </c>
      <c r="D3056" s="13" t="s">
        <v>16764</v>
      </c>
      <c r="E3056" s="13" t="s">
        <v>16765</v>
      </c>
      <c r="F3056" s="13" t="s">
        <v>5</v>
      </c>
      <c r="G3056" s="13" t="s">
        <v>9</v>
      </c>
      <c r="H3056" s="13"/>
      <c r="I3056" s="14">
        <v>13571.78</v>
      </c>
      <c r="J3056" s="14">
        <v>5428.71</v>
      </c>
      <c r="K3056" s="15">
        <f t="shared" si="47"/>
        <v>0.39999985263539489</v>
      </c>
    </row>
    <row r="3057" spans="2:11" ht="12.75">
      <c r="B3057" s="12" t="s">
        <v>32169</v>
      </c>
      <c r="C3057" s="12" t="s">
        <v>48261</v>
      </c>
      <c r="D3057" s="13" t="s">
        <v>16878</v>
      </c>
      <c r="E3057" s="13" t="s">
        <v>16879</v>
      </c>
      <c r="F3057" s="13" t="s">
        <v>3</v>
      </c>
      <c r="G3057" s="13" t="s">
        <v>9</v>
      </c>
      <c r="H3057" s="13"/>
      <c r="I3057" s="14">
        <v>1510013.9</v>
      </c>
      <c r="J3057" s="14">
        <v>400153.68349999998</v>
      </c>
      <c r="K3057" s="15">
        <f t="shared" si="47"/>
        <v>0.26500000000000001</v>
      </c>
    </row>
    <row r="3058" spans="2:11" ht="12.75">
      <c r="B3058" s="12" t="s">
        <v>32169</v>
      </c>
      <c r="C3058" s="12" t="s">
        <v>48282</v>
      </c>
      <c r="D3058" s="13" t="s">
        <v>16946</v>
      </c>
      <c r="E3058" s="13" t="s">
        <v>16947</v>
      </c>
      <c r="F3058" s="13" t="s">
        <v>3</v>
      </c>
      <c r="G3058" s="13" t="s">
        <v>9</v>
      </c>
      <c r="H3058" s="13"/>
      <c r="I3058" s="14">
        <v>162169</v>
      </c>
      <c r="J3058" s="14">
        <v>64867.6</v>
      </c>
      <c r="K3058" s="15">
        <f t="shared" si="47"/>
        <v>0.39999999999999997</v>
      </c>
    </row>
    <row r="3059" spans="2:11" ht="12.75">
      <c r="B3059" s="12" t="s">
        <v>32169</v>
      </c>
      <c r="C3059" s="12" t="s">
        <v>48325</v>
      </c>
      <c r="D3059" s="13" t="s">
        <v>9645</v>
      </c>
      <c r="E3059" s="13" t="s">
        <v>17090</v>
      </c>
      <c r="F3059" s="13" t="s">
        <v>5</v>
      </c>
      <c r="G3059" s="13" t="s">
        <v>9</v>
      </c>
      <c r="H3059" s="13"/>
      <c r="I3059" s="14">
        <v>39268.699999999997</v>
      </c>
      <c r="J3059" s="14">
        <v>11780.61</v>
      </c>
      <c r="K3059" s="15">
        <f t="shared" si="47"/>
        <v>0.30000000000000004</v>
      </c>
    </row>
    <row r="3060" spans="2:11" ht="12.75">
      <c r="B3060" s="12" t="s">
        <v>32169</v>
      </c>
      <c r="C3060" s="12" t="s">
        <v>48214</v>
      </c>
      <c r="D3060" s="13" t="s">
        <v>16766</v>
      </c>
      <c r="E3060" s="13" t="s">
        <v>16767</v>
      </c>
      <c r="F3060" s="13" t="s">
        <v>4</v>
      </c>
      <c r="G3060" s="13" t="s">
        <v>9</v>
      </c>
      <c r="H3060" s="13"/>
      <c r="I3060" s="14">
        <v>19316</v>
      </c>
      <c r="J3060" s="14">
        <v>5794.8</v>
      </c>
      <c r="K3060" s="15">
        <f t="shared" si="47"/>
        <v>0.3</v>
      </c>
    </row>
    <row r="3061" spans="2:11" ht="12.75">
      <c r="B3061" s="12" t="s">
        <v>32169</v>
      </c>
      <c r="C3061" s="12" t="s">
        <v>48214</v>
      </c>
      <c r="D3061" s="13" t="s">
        <v>16766</v>
      </c>
      <c r="E3061" s="13" t="s">
        <v>16984</v>
      </c>
      <c r="F3061" s="13" t="s">
        <v>3</v>
      </c>
      <c r="G3061" s="13" t="s">
        <v>9</v>
      </c>
      <c r="H3061" s="13"/>
      <c r="I3061" s="14">
        <v>66202.5</v>
      </c>
      <c r="J3061" s="14">
        <v>19860.75</v>
      </c>
      <c r="K3061" s="15">
        <f t="shared" si="47"/>
        <v>0.3</v>
      </c>
    </row>
    <row r="3062" spans="2:11" ht="12.75">
      <c r="B3062" s="12" t="s">
        <v>32169</v>
      </c>
      <c r="C3062" s="12" t="s">
        <v>48240</v>
      </c>
      <c r="D3062" s="13" t="s">
        <v>16827</v>
      </c>
      <c r="E3062" s="13" t="s">
        <v>16828</v>
      </c>
      <c r="F3062" s="13" t="s">
        <v>2</v>
      </c>
      <c r="G3062" s="13" t="s">
        <v>9</v>
      </c>
      <c r="H3062" s="13"/>
      <c r="I3062" s="14">
        <v>78292.460000000006</v>
      </c>
      <c r="J3062" s="14">
        <v>23487.738000000001</v>
      </c>
      <c r="K3062" s="15">
        <f t="shared" si="47"/>
        <v>0.3</v>
      </c>
    </row>
    <row r="3063" spans="2:11" ht="12.75">
      <c r="B3063" s="12" t="s">
        <v>32169</v>
      </c>
      <c r="C3063" s="12" t="s">
        <v>48240</v>
      </c>
      <c r="D3063" s="13" t="s">
        <v>16827</v>
      </c>
      <c r="E3063" s="13" t="s">
        <v>16862</v>
      </c>
      <c r="F3063" s="13" t="s">
        <v>3</v>
      </c>
      <c r="G3063" s="13" t="s">
        <v>9</v>
      </c>
      <c r="H3063" s="13"/>
      <c r="I3063" s="14">
        <v>861550.51</v>
      </c>
      <c r="J3063" s="14">
        <v>344620.20400000003</v>
      </c>
      <c r="K3063" s="15">
        <f t="shared" si="47"/>
        <v>0.4</v>
      </c>
    </row>
    <row r="3064" spans="2:11" ht="12.75">
      <c r="B3064" s="12" t="s">
        <v>32169</v>
      </c>
      <c r="C3064" s="12" t="s">
        <v>48334</v>
      </c>
      <c r="D3064" s="13" t="s">
        <v>17118</v>
      </c>
      <c r="E3064" s="13" t="s">
        <v>17119</v>
      </c>
      <c r="F3064" s="13" t="s">
        <v>7</v>
      </c>
      <c r="G3064" s="13" t="s">
        <v>9</v>
      </c>
      <c r="H3064" s="13"/>
      <c r="I3064" s="14">
        <v>10128.49</v>
      </c>
      <c r="J3064" s="14">
        <v>3038</v>
      </c>
      <c r="K3064" s="15">
        <f t="shared" si="47"/>
        <v>0.29994599392406962</v>
      </c>
    </row>
    <row r="3065" spans="2:11" ht="12.75">
      <c r="B3065" s="12" t="s">
        <v>32169</v>
      </c>
      <c r="C3065" s="12" t="s">
        <v>48316</v>
      </c>
      <c r="D3065" s="13" t="s">
        <v>17040</v>
      </c>
      <c r="E3065" s="13" t="s">
        <v>17041</v>
      </c>
      <c r="F3065" s="13" t="s">
        <v>7</v>
      </c>
      <c r="G3065" s="13" t="s">
        <v>9</v>
      </c>
      <c r="H3065" s="13"/>
      <c r="I3065" s="14">
        <v>13620.64</v>
      </c>
      <c r="J3065" s="14">
        <v>4086.19</v>
      </c>
      <c r="K3065" s="15">
        <f t="shared" si="47"/>
        <v>0.29999985316402167</v>
      </c>
    </row>
    <row r="3066" spans="2:11" ht="12.75">
      <c r="B3066" s="12" t="s">
        <v>32169</v>
      </c>
      <c r="C3066" s="12" t="s">
        <v>48252</v>
      </c>
      <c r="D3066" s="13" t="s">
        <v>16857</v>
      </c>
      <c r="E3066" s="13" t="s">
        <v>16858</v>
      </c>
      <c r="F3066" s="13" t="s">
        <v>3</v>
      </c>
      <c r="G3066" s="13" t="s">
        <v>9</v>
      </c>
      <c r="H3066" s="13"/>
      <c r="I3066" s="14">
        <v>202320</v>
      </c>
      <c r="J3066" s="14">
        <v>60696</v>
      </c>
      <c r="K3066" s="15">
        <f t="shared" si="47"/>
        <v>0.3</v>
      </c>
    </row>
    <row r="3067" spans="2:11" ht="12.75">
      <c r="B3067" s="12" t="s">
        <v>32169</v>
      </c>
      <c r="C3067" s="12" t="s">
        <v>48303</v>
      </c>
      <c r="D3067" s="13" t="s">
        <v>17004</v>
      </c>
      <c r="E3067" s="13" t="s">
        <v>17005</v>
      </c>
      <c r="F3067" s="13" t="s">
        <v>3</v>
      </c>
      <c r="G3067" s="13" t="s">
        <v>9</v>
      </c>
      <c r="H3067" s="13"/>
      <c r="I3067" s="14">
        <v>108457.5</v>
      </c>
      <c r="J3067" s="14">
        <v>21691.5</v>
      </c>
      <c r="K3067" s="15">
        <f t="shared" si="47"/>
        <v>0.2</v>
      </c>
    </row>
    <row r="3068" spans="2:11" ht="12.75">
      <c r="B3068" s="12" t="s">
        <v>32169</v>
      </c>
      <c r="C3068" s="12" t="s">
        <v>48283</v>
      </c>
      <c r="D3068" s="13" t="s">
        <v>16949</v>
      </c>
      <c r="E3068" s="13" t="s">
        <v>16916</v>
      </c>
      <c r="F3068" s="13" t="s">
        <v>7</v>
      </c>
      <c r="G3068" s="13" t="s">
        <v>9</v>
      </c>
      <c r="H3068" s="13"/>
      <c r="I3068" s="14">
        <v>25336.799999999999</v>
      </c>
      <c r="J3068" s="14">
        <v>10134.719999999999</v>
      </c>
      <c r="K3068" s="15">
        <f t="shared" si="47"/>
        <v>0.39999999999999997</v>
      </c>
    </row>
    <row r="3069" spans="2:11" ht="12.75">
      <c r="B3069" s="12" t="s">
        <v>32169</v>
      </c>
      <c r="C3069" s="12" t="s">
        <v>48283</v>
      </c>
      <c r="D3069" s="13" t="s">
        <v>17024</v>
      </c>
      <c r="E3069" s="13" t="s">
        <v>17025</v>
      </c>
      <c r="F3069" s="13" t="s">
        <v>6</v>
      </c>
      <c r="G3069" s="13" t="s">
        <v>9</v>
      </c>
      <c r="H3069" s="13"/>
      <c r="I3069" s="14">
        <v>216337.35</v>
      </c>
      <c r="J3069" s="14">
        <v>58000.04</v>
      </c>
      <c r="K3069" s="15">
        <f t="shared" si="47"/>
        <v>0.26809998365977949</v>
      </c>
    </row>
    <row r="3070" spans="2:11" ht="12.75">
      <c r="B3070" s="12" t="s">
        <v>32169</v>
      </c>
      <c r="C3070" s="12" t="s">
        <v>48283</v>
      </c>
      <c r="D3070" s="13" t="s">
        <v>17024</v>
      </c>
      <c r="E3070" s="13" t="s">
        <v>17034</v>
      </c>
      <c r="F3070" s="13" t="s">
        <v>7</v>
      </c>
      <c r="G3070" s="13" t="s">
        <v>9</v>
      </c>
      <c r="H3070" s="13"/>
      <c r="I3070" s="14">
        <v>34936.449999999997</v>
      </c>
      <c r="J3070" s="14">
        <v>13974.58</v>
      </c>
      <c r="K3070" s="15">
        <f t="shared" si="47"/>
        <v>0.4</v>
      </c>
    </row>
    <row r="3071" spans="2:11" ht="12.75">
      <c r="B3071" s="12" t="s">
        <v>32169</v>
      </c>
      <c r="C3071" s="12" t="s">
        <v>48185</v>
      </c>
      <c r="D3071" s="13" t="s">
        <v>16697</v>
      </c>
      <c r="E3071" s="13" t="s">
        <v>16698</v>
      </c>
      <c r="F3071" s="13" t="s">
        <v>2</v>
      </c>
      <c r="G3071" s="13" t="s">
        <v>9</v>
      </c>
      <c r="H3071" s="13"/>
      <c r="I3071" s="14">
        <v>15833.33</v>
      </c>
      <c r="J3071" s="14">
        <v>4749.9989999999998</v>
      </c>
      <c r="K3071" s="15">
        <f t="shared" si="47"/>
        <v>0.3</v>
      </c>
    </row>
    <row r="3072" spans="2:11" ht="12.75">
      <c r="B3072" s="12" t="s">
        <v>32169</v>
      </c>
      <c r="C3072" s="12" t="s">
        <v>48215</v>
      </c>
      <c r="D3072" s="13" t="s">
        <v>16768</v>
      </c>
      <c r="E3072" s="13" t="s">
        <v>16769</v>
      </c>
      <c r="F3072" s="13" t="s">
        <v>5</v>
      </c>
      <c r="G3072" s="13" t="s">
        <v>9</v>
      </c>
      <c r="H3072" s="13"/>
      <c r="I3072" s="14">
        <v>3028.8</v>
      </c>
      <c r="J3072" s="14">
        <v>1211.52</v>
      </c>
      <c r="K3072" s="15">
        <f t="shared" si="47"/>
        <v>0.39999999999999997</v>
      </c>
    </row>
    <row r="3073" spans="2:11" ht="12.75">
      <c r="B3073" s="12" t="s">
        <v>32169</v>
      </c>
      <c r="C3073" s="12" t="s">
        <v>48216</v>
      </c>
      <c r="D3073" s="13" t="s">
        <v>16770</v>
      </c>
      <c r="E3073" s="13" t="s">
        <v>16771</v>
      </c>
      <c r="F3073" s="13" t="s">
        <v>7</v>
      </c>
      <c r="G3073" s="13" t="s">
        <v>9</v>
      </c>
      <c r="H3073" s="13"/>
      <c r="I3073" s="14">
        <v>34539.199999999997</v>
      </c>
      <c r="J3073" s="14">
        <v>10361.76</v>
      </c>
      <c r="K3073" s="15">
        <f t="shared" si="47"/>
        <v>0.30000000000000004</v>
      </c>
    </row>
    <row r="3074" spans="2:11" ht="12.75">
      <c r="B3074" s="12" t="s">
        <v>32169</v>
      </c>
      <c r="C3074" s="12" t="s">
        <v>48197</v>
      </c>
      <c r="D3074" s="13" t="s">
        <v>16726</v>
      </c>
      <c r="E3074" s="13" t="s">
        <v>16727</v>
      </c>
      <c r="F3074" s="13" t="s">
        <v>4</v>
      </c>
      <c r="G3074" s="13" t="s">
        <v>9</v>
      </c>
      <c r="H3074" s="13"/>
      <c r="I3074" s="14">
        <v>70914.320000000007</v>
      </c>
      <c r="J3074" s="14">
        <v>21274.295999999998</v>
      </c>
      <c r="K3074" s="15">
        <f t="shared" si="47"/>
        <v>0.29999999999999993</v>
      </c>
    </row>
    <row r="3075" spans="2:11" ht="12.75">
      <c r="B3075" s="12" t="s">
        <v>32169</v>
      </c>
      <c r="C3075" s="12" t="s">
        <v>48197</v>
      </c>
      <c r="D3075" s="13" t="s">
        <v>16726</v>
      </c>
      <c r="E3075" s="13" t="s">
        <v>16818</v>
      </c>
      <c r="F3075" s="13" t="s">
        <v>2</v>
      </c>
      <c r="G3075" s="13" t="s">
        <v>9</v>
      </c>
      <c r="H3075" s="13"/>
      <c r="I3075" s="14">
        <v>21592.74</v>
      </c>
      <c r="J3075" s="14">
        <v>6477.8220000000001</v>
      </c>
      <c r="K3075" s="15">
        <f t="shared" si="47"/>
        <v>0.3</v>
      </c>
    </row>
    <row r="3076" spans="2:11" ht="12.75">
      <c r="B3076" s="12" t="s">
        <v>32169</v>
      </c>
      <c r="C3076" s="12" t="s">
        <v>48198</v>
      </c>
      <c r="D3076" s="13" t="s">
        <v>16728</v>
      </c>
      <c r="E3076" s="13" t="s">
        <v>16729</v>
      </c>
      <c r="F3076" s="13" t="s">
        <v>6</v>
      </c>
      <c r="G3076" s="13" t="s">
        <v>9</v>
      </c>
      <c r="H3076" s="13"/>
      <c r="I3076" s="14">
        <v>34060.11</v>
      </c>
      <c r="J3076" s="14">
        <v>13624.044</v>
      </c>
      <c r="K3076" s="15">
        <f t="shared" ref="K3076:K3139" si="48">J3076/I3076</f>
        <v>0.39999999999999997</v>
      </c>
    </row>
    <row r="3077" spans="2:11" ht="12.75">
      <c r="B3077" s="12" t="s">
        <v>32169</v>
      </c>
      <c r="C3077" s="12" t="s">
        <v>48198</v>
      </c>
      <c r="D3077" s="13" t="s">
        <v>16728</v>
      </c>
      <c r="E3077" s="13" t="s">
        <v>17044</v>
      </c>
      <c r="F3077" s="13" t="s">
        <v>2</v>
      </c>
      <c r="G3077" s="13" t="s">
        <v>9</v>
      </c>
      <c r="H3077" s="13"/>
      <c r="I3077" s="14">
        <v>2006.33</v>
      </c>
      <c r="J3077" s="14">
        <v>802.53</v>
      </c>
      <c r="K3077" s="15">
        <f t="shared" si="48"/>
        <v>0.39999900315501435</v>
      </c>
    </row>
    <row r="3078" spans="2:11" ht="12.75">
      <c r="B3078" s="12" t="s">
        <v>32169</v>
      </c>
      <c r="C3078" s="12" t="s">
        <v>48266</v>
      </c>
      <c r="D3078" s="13" t="s">
        <v>16888</v>
      </c>
      <c r="E3078" s="13" t="s">
        <v>16889</v>
      </c>
      <c r="F3078" s="13" t="s">
        <v>3</v>
      </c>
      <c r="G3078" s="13" t="s">
        <v>9</v>
      </c>
      <c r="H3078" s="13"/>
      <c r="I3078" s="14">
        <v>624180.78</v>
      </c>
      <c r="J3078" s="14">
        <v>249672.31200000001</v>
      </c>
      <c r="K3078" s="15">
        <f t="shared" si="48"/>
        <v>0.39999999999999997</v>
      </c>
    </row>
    <row r="3079" spans="2:11" ht="12.75">
      <c r="B3079" s="12" t="s">
        <v>32169</v>
      </c>
      <c r="C3079" s="12" t="s">
        <v>48217</v>
      </c>
      <c r="D3079" s="13" t="s">
        <v>16772</v>
      </c>
      <c r="E3079" s="13" t="s">
        <v>16773</v>
      </c>
      <c r="F3079" s="13" t="s">
        <v>8</v>
      </c>
      <c r="G3079" s="13" t="s">
        <v>9</v>
      </c>
      <c r="H3079" s="13"/>
      <c r="I3079" s="14">
        <v>370</v>
      </c>
      <c r="J3079" s="14">
        <v>148</v>
      </c>
      <c r="K3079" s="15">
        <f t="shared" si="48"/>
        <v>0.4</v>
      </c>
    </row>
    <row r="3080" spans="2:11" ht="12.75">
      <c r="B3080" s="12" t="s">
        <v>32169</v>
      </c>
      <c r="C3080" s="12" t="s">
        <v>48235</v>
      </c>
      <c r="D3080" s="13" t="s">
        <v>16819</v>
      </c>
      <c r="E3080" s="13" t="s">
        <v>4739</v>
      </c>
      <c r="F3080" s="13" t="s">
        <v>5</v>
      </c>
      <c r="G3080" s="13" t="s">
        <v>9</v>
      </c>
      <c r="H3080" s="13"/>
      <c r="I3080" s="14">
        <v>7958.7</v>
      </c>
      <c r="J3080" s="14">
        <v>2387.61</v>
      </c>
      <c r="K3080" s="15">
        <f t="shared" si="48"/>
        <v>0.30000000000000004</v>
      </c>
    </row>
    <row r="3081" spans="2:11" ht="12.75">
      <c r="B3081" s="12" t="s">
        <v>32169</v>
      </c>
      <c r="C3081" s="12" t="s">
        <v>48235</v>
      </c>
      <c r="D3081" s="13" t="s">
        <v>16819</v>
      </c>
      <c r="E3081" s="13" t="s">
        <v>17051</v>
      </c>
      <c r="F3081" s="13" t="s">
        <v>2</v>
      </c>
      <c r="G3081" s="13" t="s">
        <v>9</v>
      </c>
      <c r="H3081" s="13"/>
      <c r="I3081" s="14">
        <v>56407</v>
      </c>
      <c r="J3081" s="14">
        <v>22562.799999999999</v>
      </c>
      <c r="K3081" s="15">
        <f t="shared" si="48"/>
        <v>0.39999999999999997</v>
      </c>
    </row>
    <row r="3082" spans="2:11" ht="12.75">
      <c r="B3082" s="12" t="s">
        <v>32169</v>
      </c>
      <c r="C3082" s="12" t="s">
        <v>48191</v>
      </c>
      <c r="D3082" s="13" t="s">
        <v>16710</v>
      </c>
      <c r="E3082" s="13" t="s">
        <v>16711</v>
      </c>
      <c r="F3082" s="13" t="s">
        <v>5</v>
      </c>
      <c r="G3082" s="13" t="s">
        <v>9</v>
      </c>
      <c r="H3082" s="13"/>
      <c r="I3082" s="14">
        <v>472203</v>
      </c>
      <c r="J3082" s="14">
        <v>75552.479999999996</v>
      </c>
      <c r="K3082" s="15">
        <f t="shared" si="48"/>
        <v>0.16</v>
      </c>
    </row>
    <row r="3083" spans="2:11" ht="12.75">
      <c r="B3083" s="12" t="s">
        <v>32169</v>
      </c>
      <c r="C3083" s="12" t="s">
        <v>48191</v>
      </c>
      <c r="D3083" s="13" t="s">
        <v>16710</v>
      </c>
      <c r="E3083" s="13" t="s">
        <v>16985</v>
      </c>
      <c r="F3083" s="13" t="s">
        <v>2</v>
      </c>
      <c r="G3083" s="13" t="s">
        <v>9</v>
      </c>
      <c r="H3083" s="13"/>
      <c r="I3083" s="14">
        <v>74003.679999999993</v>
      </c>
      <c r="J3083" s="14">
        <v>22201.1</v>
      </c>
      <c r="K3083" s="15">
        <f t="shared" si="48"/>
        <v>0.29999994594863394</v>
      </c>
    </row>
    <row r="3084" spans="2:11" ht="12.75">
      <c r="B3084" s="12" t="s">
        <v>32169</v>
      </c>
      <c r="C3084" s="12" t="s">
        <v>48272</v>
      </c>
      <c r="D3084" s="13" t="s">
        <v>16908</v>
      </c>
      <c r="E3084" s="13" t="s">
        <v>16909</v>
      </c>
      <c r="F3084" s="13" t="s">
        <v>5</v>
      </c>
      <c r="G3084" s="13" t="s">
        <v>9</v>
      </c>
      <c r="H3084" s="13"/>
      <c r="I3084" s="14">
        <v>8043.65</v>
      </c>
      <c r="J3084" s="14">
        <v>2413.1</v>
      </c>
      <c r="K3084" s="15">
        <f t="shared" si="48"/>
        <v>0.30000062160834945</v>
      </c>
    </row>
    <row r="3085" spans="2:11" ht="12.75">
      <c r="B3085" s="12" t="s">
        <v>32169</v>
      </c>
      <c r="C3085" s="12" t="s">
        <v>48301</v>
      </c>
      <c r="D3085" s="13" t="s">
        <v>5465</v>
      </c>
      <c r="E3085" s="13" t="s">
        <v>17001</v>
      </c>
      <c r="F3085" s="13" t="s">
        <v>3</v>
      </c>
      <c r="G3085" s="13" t="s">
        <v>9</v>
      </c>
      <c r="H3085" s="13"/>
      <c r="I3085" s="14">
        <v>4892</v>
      </c>
      <c r="J3085" s="14">
        <v>1467.6</v>
      </c>
      <c r="K3085" s="15">
        <f t="shared" si="48"/>
        <v>0.3</v>
      </c>
    </row>
    <row r="3086" spans="2:11" ht="12.75">
      <c r="B3086" s="12" t="s">
        <v>32169</v>
      </c>
      <c r="C3086" s="12" t="s">
        <v>48280</v>
      </c>
      <c r="D3086" s="13" t="s">
        <v>16938</v>
      </c>
      <c r="E3086" s="13" t="s">
        <v>16939</v>
      </c>
      <c r="F3086" s="13" t="s">
        <v>2</v>
      </c>
      <c r="G3086" s="13" t="s">
        <v>9</v>
      </c>
      <c r="H3086" s="13"/>
      <c r="I3086" s="14">
        <v>4907.25</v>
      </c>
      <c r="J3086" s="14">
        <v>1962.9</v>
      </c>
      <c r="K3086" s="15">
        <f t="shared" si="48"/>
        <v>0.4</v>
      </c>
    </row>
    <row r="3087" spans="2:11" ht="12.75">
      <c r="B3087" s="12" t="s">
        <v>32169</v>
      </c>
      <c r="C3087" s="12" t="s">
        <v>48298</v>
      </c>
      <c r="D3087" s="13" t="s">
        <v>16986</v>
      </c>
      <c r="E3087" s="13" t="s">
        <v>16987</v>
      </c>
      <c r="F3087" s="13" t="s">
        <v>4</v>
      </c>
      <c r="G3087" s="13" t="s">
        <v>9</v>
      </c>
      <c r="H3087" s="13"/>
      <c r="I3087" s="14">
        <v>1430</v>
      </c>
      <c r="J3087" s="14">
        <v>572</v>
      </c>
      <c r="K3087" s="15">
        <f t="shared" si="48"/>
        <v>0.4</v>
      </c>
    </row>
    <row r="3088" spans="2:11" ht="12.75">
      <c r="B3088" s="12" t="s">
        <v>32169</v>
      </c>
      <c r="C3088" s="12" t="s">
        <v>48253</v>
      </c>
      <c r="D3088" s="13" t="s">
        <v>16859</v>
      </c>
      <c r="E3088" s="13" t="s">
        <v>9791</v>
      </c>
      <c r="F3088" s="13" t="s">
        <v>3</v>
      </c>
      <c r="G3088" s="13" t="s">
        <v>9</v>
      </c>
      <c r="H3088" s="13"/>
      <c r="I3088" s="14">
        <v>32150.05</v>
      </c>
      <c r="J3088" s="14">
        <v>9645.02</v>
      </c>
      <c r="K3088" s="15">
        <f t="shared" si="48"/>
        <v>0.30000015552075349</v>
      </c>
    </row>
    <row r="3089" spans="2:11" ht="12.75">
      <c r="B3089" s="12" t="s">
        <v>32169</v>
      </c>
      <c r="C3089" s="12" t="s">
        <v>48262</v>
      </c>
      <c r="D3089" s="13" t="s">
        <v>16880</v>
      </c>
      <c r="E3089" s="13" t="s">
        <v>16881</v>
      </c>
      <c r="F3089" s="13" t="s">
        <v>5</v>
      </c>
      <c r="G3089" s="13" t="s">
        <v>9</v>
      </c>
      <c r="H3089" s="13"/>
      <c r="I3089" s="14">
        <v>309600</v>
      </c>
      <c r="J3089" s="14">
        <v>123840</v>
      </c>
      <c r="K3089" s="15">
        <f t="shared" si="48"/>
        <v>0.4</v>
      </c>
    </row>
    <row r="3090" spans="2:11" ht="12.75">
      <c r="B3090" s="12" t="s">
        <v>32169</v>
      </c>
      <c r="C3090" s="12" t="s">
        <v>48187</v>
      </c>
      <c r="D3090" s="13" t="s">
        <v>16702</v>
      </c>
      <c r="E3090" s="13" t="s">
        <v>16703</v>
      </c>
      <c r="F3090" s="13" t="s">
        <v>4</v>
      </c>
      <c r="G3090" s="13" t="s">
        <v>9</v>
      </c>
      <c r="H3090" s="13"/>
      <c r="I3090" s="14">
        <v>41922</v>
      </c>
      <c r="J3090" s="14">
        <v>12576.6</v>
      </c>
      <c r="K3090" s="15">
        <f t="shared" si="48"/>
        <v>0.3</v>
      </c>
    </row>
    <row r="3091" spans="2:11" ht="12.75">
      <c r="B3091" s="12" t="s">
        <v>32169</v>
      </c>
      <c r="C3091" s="12" t="s">
        <v>48288</v>
      </c>
      <c r="D3091" s="13" t="s">
        <v>16964</v>
      </c>
      <c r="E3091" s="13" t="s">
        <v>16965</v>
      </c>
      <c r="F3091" s="13" t="s">
        <v>7</v>
      </c>
      <c r="G3091" s="13" t="s">
        <v>9</v>
      </c>
      <c r="H3091" s="13"/>
      <c r="I3091" s="14">
        <v>9097.2000000000007</v>
      </c>
      <c r="J3091" s="14">
        <v>3638.88</v>
      </c>
      <c r="K3091" s="15">
        <f t="shared" si="48"/>
        <v>0.39999999999999997</v>
      </c>
    </row>
    <row r="3092" spans="2:11" ht="12.75">
      <c r="B3092" s="12" t="s">
        <v>32169</v>
      </c>
      <c r="C3092" s="12" t="s">
        <v>48232</v>
      </c>
      <c r="D3092" s="13" t="s">
        <v>16813</v>
      </c>
      <c r="E3092" s="13" t="s">
        <v>16814</v>
      </c>
      <c r="F3092" s="13" t="s">
        <v>5</v>
      </c>
      <c r="G3092" s="13" t="s">
        <v>9</v>
      </c>
      <c r="H3092" s="13"/>
      <c r="I3092" s="14">
        <v>22060.18</v>
      </c>
      <c r="J3092" s="14">
        <v>8824.0720000000001</v>
      </c>
      <c r="K3092" s="15">
        <f t="shared" si="48"/>
        <v>0.4</v>
      </c>
    </row>
    <row r="3093" spans="2:11" ht="12.75">
      <c r="B3093" s="12" t="s">
        <v>32169</v>
      </c>
      <c r="C3093" s="12" t="s">
        <v>48186</v>
      </c>
      <c r="D3093" s="13" t="s">
        <v>16699</v>
      </c>
      <c r="E3093" s="13" t="s">
        <v>16700</v>
      </c>
      <c r="F3093" s="13" t="s">
        <v>2</v>
      </c>
      <c r="G3093" s="13" t="s">
        <v>9</v>
      </c>
      <c r="H3093" s="13"/>
      <c r="I3093" s="14">
        <v>23778.05</v>
      </c>
      <c r="J3093" s="14">
        <v>7133.415</v>
      </c>
      <c r="K3093" s="15">
        <f t="shared" si="48"/>
        <v>0.3</v>
      </c>
    </row>
    <row r="3094" spans="2:11" ht="12.75">
      <c r="B3094" s="12" t="s">
        <v>32169</v>
      </c>
      <c r="C3094" s="12" t="s">
        <v>48186</v>
      </c>
      <c r="D3094" s="13" t="s">
        <v>16699</v>
      </c>
      <c r="E3094" s="13" t="s">
        <v>16701</v>
      </c>
      <c r="F3094" s="13" t="s">
        <v>4</v>
      </c>
      <c r="G3094" s="13" t="s">
        <v>9</v>
      </c>
      <c r="H3094" s="13"/>
      <c r="I3094" s="14">
        <v>103936</v>
      </c>
      <c r="J3094" s="14">
        <v>31180.799999999999</v>
      </c>
      <c r="K3094" s="15">
        <f t="shared" si="48"/>
        <v>0.3</v>
      </c>
    </row>
    <row r="3095" spans="2:11" ht="12.75">
      <c r="B3095" s="12" t="s">
        <v>32169</v>
      </c>
      <c r="C3095" s="12" t="s">
        <v>48300</v>
      </c>
      <c r="D3095" s="13" t="s">
        <v>16999</v>
      </c>
      <c r="E3095" s="13" t="s">
        <v>17000</v>
      </c>
      <c r="F3095" s="13" t="s">
        <v>3</v>
      </c>
      <c r="G3095" s="13" t="s">
        <v>9</v>
      </c>
      <c r="H3095" s="13"/>
      <c r="I3095" s="14">
        <v>26884</v>
      </c>
      <c r="J3095" s="14">
        <v>8065.2</v>
      </c>
      <c r="K3095" s="15">
        <f t="shared" si="48"/>
        <v>0.3</v>
      </c>
    </row>
    <row r="3096" spans="2:11" ht="12.75">
      <c r="B3096" s="12" t="s">
        <v>32169</v>
      </c>
      <c r="C3096" s="12" t="s">
        <v>48256</v>
      </c>
      <c r="D3096" s="13" t="s">
        <v>16868</v>
      </c>
      <c r="E3096" s="13" t="s">
        <v>16869</v>
      </c>
      <c r="F3096" s="13" t="s">
        <v>3</v>
      </c>
      <c r="G3096" s="13" t="s">
        <v>9</v>
      </c>
      <c r="H3096" s="13"/>
      <c r="I3096" s="14">
        <v>432090</v>
      </c>
      <c r="J3096" s="14">
        <v>172836</v>
      </c>
      <c r="K3096" s="15">
        <f t="shared" si="48"/>
        <v>0.4</v>
      </c>
    </row>
    <row r="3097" spans="2:11" ht="12.75">
      <c r="B3097" s="12" t="s">
        <v>32169</v>
      </c>
      <c r="C3097" s="12" t="s">
        <v>48308</v>
      </c>
      <c r="D3097" s="13" t="s">
        <v>17013</v>
      </c>
      <c r="E3097" s="13" t="s">
        <v>17014</v>
      </c>
      <c r="F3097" s="13" t="s">
        <v>5</v>
      </c>
      <c r="G3097" s="13" t="s">
        <v>9</v>
      </c>
      <c r="H3097" s="13"/>
      <c r="I3097" s="14">
        <v>5346</v>
      </c>
      <c r="J3097" s="14">
        <v>2138.4</v>
      </c>
      <c r="K3097" s="15">
        <f t="shared" si="48"/>
        <v>0.4</v>
      </c>
    </row>
    <row r="3098" spans="2:11" ht="12.75">
      <c r="B3098" s="12" t="s">
        <v>32169</v>
      </c>
      <c r="C3098" s="12" t="s">
        <v>48308</v>
      </c>
      <c r="D3098" s="13" t="s">
        <v>17013</v>
      </c>
      <c r="E3098" s="13" t="s">
        <v>280</v>
      </c>
      <c r="F3098" s="13" t="s">
        <v>5</v>
      </c>
      <c r="G3098" s="13" t="s">
        <v>9</v>
      </c>
      <c r="H3098" s="13"/>
      <c r="I3098" s="14">
        <v>41815.83</v>
      </c>
      <c r="J3098" s="14">
        <v>12544.75</v>
      </c>
      <c r="K3098" s="15">
        <f t="shared" si="48"/>
        <v>0.3000000239143884</v>
      </c>
    </row>
    <row r="3099" spans="2:11" ht="12.75">
      <c r="B3099" s="12" t="s">
        <v>32169</v>
      </c>
      <c r="C3099" s="12" t="s">
        <v>48236</v>
      </c>
      <c r="D3099" s="13" t="s">
        <v>16820</v>
      </c>
      <c r="E3099" s="13" t="s">
        <v>16821</v>
      </c>
      <c r="F3099" s="13" t="s">
        <v>5</v>
      </c>
      <c r="G3099" s="13" t="s">
        <v>9</v>
      </c>
      <c r="H3099" s="13"/>
      <c r="I3099" s="14">
        <v>47633</v>
      </c>
      <c r="J3099" s="14">
        <v>19053.2</v>
      </c>
      <c r="K3099" s="15">
        <f t="shared" si="48"/>
        <v>0.4</v>
      </c>
    </row>
    <row r="3100" spans="2:11" ht="12.75">
      <c r="B3100" s="12" t="s">
        <v>32169</v>
      </c>
      <c r="C3100" s="12" t="s">
        <v>48305</v>
      </c>
      <c r="D3100" s="13" t="s">
        <v>17008</v>
      </c>
      <c r="E3100" s="13" t="s">
        <v>9803</v>
      </c>
      <c r="F3100" s="13" t="s">
        <v>4</v>
      </c>
      <c r="G3100" s="13" t="s">
        <v>9</v>
      </c>
      <c r="H3100" s="13"/>
      <c r="I3100" s="14">
        <v>86477.31</v>
      </c>
      <c r="J3100" s="14">
        <v>25943.19</v>
      </c>
      <c r="K3100" s="15">
        <f t="shared" si="48"/>
        <v>0.29999996530881917</v>
      </c>
    </row>
    <row r="3101" spans="2:11" ht="12.75">
      <c r="B3101" s="12" t="s">
        <v>32169</v>
      </c>
      <c r="C3101" s="12" t="s">
        <v>48244</v>
      </c>
      <c r="D3101" s="13" t="s">
        <v>16837</v>
      </c>
      <c r="E3101" s="13" t="s">
        <v>16838</v>
      </c>
      <c r="F3101" s="13" t="s">
        <v>3</v>
      </c>
      <c r="G3101" s="13" t="s">
        <v>9</v>
      </c>
      <c r="H3101" s="13"/>
      <c r="I3101" s="14">
        <v>39462.370000000003</v>
      </c>
      <c r="J3101" s="14">
        <v>11838.710999999999</v>
      </c>
      <c r="K3101" s="15">
        <f t="shared" si="48"/>
        <v>0.3</v>
      </c>
    </row>
    <row r="3102" spans="2:11" ht="12.75">
      <c r="B3102" s="12" t="s">
        <v>32169</v>
      </c>
      <c r="C3102" s="12" t="s">
        <v>48201</v>
      </c>
      <c r="D3102" s="13" t="s">
        <v>16734</v>
      </c>
      <c r="E3102" s="13" t="s">
        <v>16735</v>
      </c>
      <c r="F3102" s="13" t="s">
        <v>3</v>
      </c>
      <c r="G3102" s="13" t="s">
        <v>9</v>
      </c>
      <c r="H3102" s="13"/>
      <c r="I3102" s="14">
        <v>44710</v>
      </c>
      <c r="J3102" s="14">
        <v>17884</v>
      </c>
      <c r="K3102" s="15">
        <f t="shared" si="48"/>
        <v>0.4</v>
      </c>
    </row>
    <row r="3103" spans="2:11" ht="12.75">
      <c r="B3103" s="12" t="s">
        <v>32169</v>
      </c>
      <c r="C3103" s="12" t="s">
        <v>48309</v>
      </c>
      <c r="D3103" s="13" t="s">
        <v>17015</v>
      </c>
      <c r="E3103" s="13" t="s">
        <v>17016</v>
      </c>
      <c r="F3103" s="13" t="s">
        <v>5</v>
      </c>
      <c r="G3103" s="13" t="s">
        <v>9</v>
      </c>
      <c r="H3103" s="13"/>
      <c r="I3103" s="14">
        <v>7701.63</v>
      </c>
      <c r="J3103" s="14">
        <v>3080.65</v>
      </c>
      <c r="K3103" s="15">
        <f t="shared" si="48"/>
        <v>0.39999974031471258</v>
      </c>
    </row>
    <row r="3104" spans="2:11" ht="12.75">
      <c r="B3104" s="12" t="s">
        <v>32169</v>
      </c>
      <c r="C3104" s="12" t="s">
        <v>48273</v>
      </c>
      <c r="D3104" s="13" t="s">
        <v>16910</v>
      </c>
      <c r="E3104" s="13" t="s">
        <v>16911</v>
      </c>
      <c r="F3104" s="13" t="s">
        <v>2</v>
      </c>
      <c r="G3104" s="13" t="s">
        <v>9</v>
      </c>
      <c r="H3104" s="13"/>
      <c r="I3104" s="14">
        <v>4638.18</v>
      </c>
      <c r="J3104" s="14">
        <v>1855.2719999999999</v>
      </c>
      <c r="K3104" s="15">
        <f t="shared" si="48"/>
        <v>0.39999999999999997</v>
      </c>
    </row>
    <row r="3105" spans="2:11" ht="12.75">
      <c r="B3105" s="12" t="s">
        <v>32169</v>
      </c>
      <c r="C3105" s="12" t="s">
        <v>48273</v>
      </c>
      <c r="D3105" s="13" t="s">
        <v>16910</v>
      </c>
      <c r="E3105" s="13" t="s">
        <v>16912</v>
      </c>
      <c r="F3105" s="13" t="s">
        <v>7</v>
      </c>
      <c r="G3105" s="13" t="s">
        <v>9</v>
      </c>
      <c r="H3105" s="13"/>
      <c r="I3105" s="14">
        <v>22800.5</v>
      </c>
      <c r="J3105" s="14">
        <v>6840.15</v>
      </c>
      <c r="K3105" s="15">
        <f t="shared" si="48"/>
        <v>0.3</v>
      </c>
    </row>
    <row r="3106" spans="2:11" ht="12.75">
      <c r="B3106" s="12" t="s">
        <v>32169</v>
      </c>
      <c r="C3106" s="12" t="s">
        <v>48263</v>
      </c>
      <c r="D3106" s="13" t="s">
        <v>16882</v>
      </c>
      <c r="E3106" s="13" t="s">
        <v>16883</v>
      </c>
      <c r="F3106" s="13" t="s">
        <v>4</v>
      </c>
      <c r="G3106" s="13" t="s">
        <v>9</v>
      </c>
      <c r="H3106" s="13"/>
      <c r="I3106" s="14">
        <v>1236210</v>
      </c>
      <c r="J3106" s="14">
        <v>349971.05099999998</v>
      </c>
      <c r="K3106" s="15">
        <f t="shared" si="48"/>
        <v>0.28309999999999996</v>
      </c>
    </row>
    <row r="3107" spans="2:11" ht="12.75">
      <c r="B3107" s="12" t="s">
        <v>32169</v>
      </c>
      <c r="C3107" s="12" t="s">
        <v>48310</v>
      </c>
      <c r="D3107" s="13" t="s">
        <v>17017</v>
      </c>
      <c r="E3107" s="13" t="s">
        <v>5321</v>
      </c>
      <c r="F3107" s="13" t="s">
        <v>5</v>
      </c>
      <c r="G3107" s="13" t="s">
        <v>9</v>
      </c>
      <c r="H3107" s="13"/>
      <c r="I3107" s="14">
        <v>89526.9</v>
      </c>
      <c r="J3107" s="14">
        <v>35810.76</v>
      </c>
      <c r="K3107" s="15">
        <f t="shared" si="48"/>
        <v>0.4</v>
      </c>
    </row>
    <row r="3108" spans="2:11" ht="12.75">
      <c r="B3108" s="12" t="s">
        <v>32169</v>
      </c>
      <c r="C3108" s="12" t="s">
        <v>48199</v>
      </c>
      <c r="D3108" s="13" t="s">
        <v>16730</v>
      </c>
      <c r="E3108" s="13" t="s">
        <v>16731</v>
      </c>
      <c r="F3108" s="13" t="s">
        <v>5</v>
      </c>
      <c r="G3108" s="13" t="s">
        <v>9</v>
      </c>
      <c r="H3108" s="13"/>
      <c r="I3108" s="14">
        <v>70237.98</v>
      </c>
      <c r="J3108" s="14">
        <v>21071.394</v>
      </c>
      <c r="K3108" s="15">
        <f t="shared" si="48"/>
        <v>0.30000000000000004</v>
      </c>
    </row>
    <row r="3109" spans="2:11" ht="12.75">
      <c r="B3109" s="12" t="s">
        <v>32169</v>
      </c>
      <c r="C3109" s="12" t="s">
        <v>48218</v>
      </c>
      <c r="D3109" s="13" t="s">
        <v>16774</v>
      </c>
      <c r="E3109" s="13" t="s">
        <v>16775</v>
      </c>
      <c r="F3109" s="13" t="s">
        <v>3</v>
      </c>
      <c r="G3109" s="13" t="s">
        <v>9</v>
      </c>
      <c r="H3109" s="13"/>
      <c r="I3109" s="14">
        <v>5010</v>
      </c>
      <c r="J3109" s="14">
        <v>1503</v>
      </c>
      <c r="K3109" s="15">
        <f t="shared" si="48"/>
        <v>0.3</v>
      </c>
    </row>
    <row r="3110" spans="2:11" ht="12.75">
      <c r="B3110" s="12" t="s">
        <v>32169</v>
      </c>
      <c r="C3110" s="12" t="s">
        <v>48227</v>
      </c>
      <c r="D3110" s="13" t="s">
        <v>16803</v>
      </c>
      <c r="E3110" s="13" t="s">
        <v>16804</v>
      </c>
      <c r="F3110" s="13" t="s">
        <v>3</v>
      </c>
      <c r="G3110" s="13" t="s">
        <v>9</v>
      </c>
      <c r="H3110" s="13"/>
      <c r="I3110" s="14">
        <v>81822.5</v>
      </c>
      <c r="J3110" s="14">
        <v>24546.75</v>
      </c>
      <c r="K3110" s="15">
        <f t="shared" si="48"/>
        <v>0.3</v>
      </c>
    </row>
    <row r="3111" spans="2:11" ht="12.75">
      <c r="B3111" s="12" t="s">
        <v>32169</v>
      </c>
      <c r="C3111" s="12" t="s">
        <v>48227</v>
      </c>
      <c r="D3111" s="13" t="s">
        <v>17018</v>
      </c>
      <c r="E3111" s="13" t="s">
        <v>17019</v>
      </c>
      <c r="F3111" s="13" t="s">
        <v>5</v>
      </c>
      <c r="G3111" s="13" t="s">
        <v>9</v>
      </c>
      <c r="H3111" s="13"/>
      <c r="I3111" s="14">
        <v>82813.490000000005</v>
      </c>
      <c r="J3111" s="14">
        <v>33125.4</v>
      </c>
      <c r="K3111" s="15">
        <f t="shared" si="48"/>
        <v>0.40000004830130936</v>
      </c>
    </row>
    <row r="3112" spans="2:11" ht="12.75">
      <c r="B3112" s="12" t="s">
        <v>32169</v>
      </c>
      <c r="C3112" s="12" t="s">
        <v>48271</v>
      </c>
      <c r="D3112" s="13" t="s">
        <v>16902</v>
      </c>
      <c r="E3112" s="13" t="s">
        <v>16903</v>
      </c>
      <c r="F3112" s="13" t="s">
        <v>5</v>
      </c>
      <c r="G3112" s="13" t="s">
        <v>9</v>
      </c>
      <c r="H3112" s="13"/>
      <c r="I3112" s="14">
        <v>21600</v>
      </c>
      <c r="J3112" s="14">
        <v>6696</v>
      </c>
      <c r="K3112" s="15">
        <f t="shared" si="48"/>
        <v>0.31</v>
      </c>
    </row>
    <row r="3113" spans="2:11" ht="12.75">
      <c r="B3113" s="12" t="s">
        <v>32169</v>
      </c>
      <c r="C3113" s="12" t="s">
        <v>48276</v>
      </c>
      <c r="D3113" s="13" t="s">
        <v>16921</v>
      </c>
      <c r="E3113" s="13" t="s">
        <v>16922</v>
      </c>
      <c r="F3113" s="13" t="s">
        <v>2</v>
      </c>
      <c r="G3113" s="13" t="s">
        <v>9</v>
      </c>
      <c r="H3113" s="13"/>
      <c r="I3113" s="14">
        <v>14975</v>
      </c>
      <c r="J3113" s="14">
        <v>5990</v>
      </c>
      <c r="K3113" s="15">
        <f t="shared" si="48"/>
        <v>0.4</v>
      </c>
    </row>
    <row r="3114" spans="2:11" ht="12.75">
      <c r="B3114" s="12" t="s">
        <v>32169</v>
      </c>
      <c r="C3114" s="12" t="s">
        <v>48276</v>
      </c>
      <c r="D3114" s="13" t="s">
        <v>16921</v>
      </c>
      <c r="E3114" s="13" t="s">
        <v>16923</v>
      </c>
      <c r="F3114" s="13" t="s">
        <v>5</v>
      </c>
      <c r="G3114" s="13" t="s">
        <v>9</v>
      </c>
      <c r="H3114" s="13"/>
      <c r="I3114" s="14">
        <v>2496.96</v>
      </c>
      <c r="J3114" s="14">
        <v>998.78399999999999</v>
      </c>
      <c r="K3114" s="15">
        <f t="shared" si="48"/>
        <v>0.39999999999999997</v>
      </c>
    </row>
    <row r="3115" spans="2:11" ht="12.75">
      <c r="B3115" s="12" t="s">
        <v>32169</v>
      </c>
      <c r="C3115" s="12" t="s">
        <v>48276</v>
      </c>
      <c r="D3115" s="13" t="s">
        <v>16921</v>
      </c>
      <c r="E3115" s="13" t="s">
        <v>17052</v>
      </c>
      <c r="F3115" s="13" t="s">
        <v>3</v>
      </c>
      <c r="G3115" s="13" t="s">
        <v>9</v>
      </c>
      <c r="H3115" s="13"/>
      <c r="I3115" s="14">
        <v>191085.83</v>
      </c>
      <c r="J3115" s="14">
        <v>57325.75</v>
      </c>
      <c r="K3115" s="15">
        <f t="shared" si="48"/>
        <v>0.30000000523325043</v>
      </c>
    </row>
    <row r="3116" spans="2:11" ht="12.75">
      <c r="B3116" s="12" t="s">
        <v>32169</v>
      </c>
      <c r="C3116" s="12" t="s">
        <v>48319</v>
      </c>
      <c r="D3116" s="13" t="s">
        <v>17050</v>
      </c>
      <c r="E3116" s="13" t="s">
        <v>16935</v>
      </c>
      <c r="F3116" s="13" t="s">
        <v>2</v>
      </c>
      <c r="G3116" s="13" t="s">
        <v>9</v>
      </c>
      <c r="H3116" s="13"/>
      <c r="I3116" s="14">
        <v>1132</v>
      </c>
      <c r="J3116" s="14">
        <v>339.6</v>
      </c>
      <c r="K3116" s="15">
        <f t="shared" si="48"/>
        <v>0.30000000000000004</v>
      </c>
    </row>
    <row r="3117" spans="2:11" ht="12.75">
      <c r="B3117" s="12" t="s">
        <v>32169</v>
      </c>
      <c r="C3117" s="12" t="s">
        <v>48281</v>
      </c>
      <c r="D3117" s="13" t="s">
        <v>16940</v>
      </c>
      <c r="E3117" s="13" t="s">
        <v>16941</v>
      </c>
      <c r="F3117" s="13" t="s">
        <v>3</v>
      </c>
      <c r="G3117" s="13" t="s">
        <v>9</v>
      </c>
      <c r="H3117" s="13"/>
      <c r="I3117" s="14">
        <v>151769.62</v>
      </c>
      <c r="J3117" s="14">
        <v>45530.885999999999</v>
      </c>
      <c r="K3117" s="15">
        <f t="shared" si="48"/>
        <v>0.3</v>
      </c>
    </row>
    <row r="3118" spans="2:11" ht="12.75">
      <c r="B3118" s="12" t="s">
        <v>32169</v>
      </c>
      <c r="C3118" s="12" t="s">
        <v>48302</v>
      </c>
      <c r="D3118" s="13" t="s">
        <v>17002</v>
      </c>
      <c r="E3118" s="13" t="s">
        <v>17003</v>
      </c>
      <c r="F3118" s="13" t="s">
        <v>3</v>
      </c>
      <c r="G3118" s="13" t="s">
        <v>9</v>
      </c>
      <c r="H3118" s="13"/>
      <c r="I3118" s="14">
        <v>36662.5</v>
      </c>
      <c r="J3118" s="14">
        <v>10998.75</v>
      </c>
      <c r="K3118" s="15">
        <f t="shared" si="48"/>
        <v>0.3</v>
      </c>
    </row>
    <row r="3119" spans="2:11" ht="12.75">
      <c r="B3119" s="12" t="s">
        <v>32169</v>
      </c>
      <c r="C3119" s="12" t="s">
        <v>48313</v>
      </c>
      <c r="D3119" s="13" t="s">
        <v>17030</v>
      </c>
      <c r="E3119" s="13" t="s">
        <v>17031</v>
      </c>
      <c r="F3119" s="13" t="s">
        <v>3</v>
      </c>
      <c r="G3119" s="13" t="s">
        <v>9</v>
      </c>
      <c r="H3119" s="13"/>
      <c r="I3119" s="14">
        <v>27446.400000000001</v>
      </c>
      <c r="J3119" s="14">
        <v>8233.92</v>
      </c>
      <c r="K3119" s="15">
        <f t="shared" si="48"/>
        <v>0.3</v>
      </c>
    </row>
    <row r="3120" spans="2:11" ht="12.75">
      <c r="B3120" s="12" t="s">
        <v>32169</v>
      </c>
      <c r="C3120" s="12" t="s">
        <v>48249</v>
      </c>
      <c r="D3120" s="13" t="s">
        <v>16848</v>
      </c>
      <c r="E3120" s="13" t="s">
        <v>16849</v>
      </c>
      <c r="F3120" s="13" t="s">
        <v>2</v>
      </c>
      <c r="G3120" s="13" t="s">
        <v>9</v>
      </c>
      <c r="H3120" s="13"/>
      <c r="I3120" s="14">
        <v>1566</v>
      </c>
      <c r="J3120" s="14">
        <v>469.8</v>
      </c>
      <c r="K3120" s="15">
        <f t="shared" si="48"/>
        <v>0.3</v>
      </c>
    </row>
    <row r="3121" spans="2:11" ht="12.75">
      <c r="B3121" s="12" t="s">
        <v>32169</v>
      </c>
      <c r="C3121" s="12" t="s">
        <v>48249</v>
      </c>
      <c r="D3121" s="13" t="s">
        <v>16848</v>
      </c>
      <c r="E3121" s="13" t="s">
        <v>16850</v>
      </c>
      <c r="F3121" s="13" t="s">
        <v>3</v>
      </c>
      <c r="G3121" s="13" t="s">
        <v>9</v>
      </c>
      <c r="H3121" s="13"/>
      <c r="I3121" s="14">
        <v>30018</v>
      </c>
      <c r="J3121" s="14">
        <v>9005.4</v>
      </c>
      <c r="K3121" s="15">
        <f t="shared" si="48"/>
        <v>0.3</v>
      </c>
    </row>
    <row r="3122" spans="2:11" ht="12.75">
      <c r="B3122" s="12" t="s">
        <v>32169</v>
      </c>
      <c r="C3122" s="12" t="s">
        <v>48264</v>
      </c>
      <c r="D3122" s="13" t="s">
        <v>16884</v>
      </c>
      <c r="E3122" s="13" t="s">
        <v>16885</v>
      </c>
      <c r="F3122" s="13" t="s">
        <v>7</v>
      </c>
      <c r="G3122" s="13" t="s">
        <v>9</v>
      </c>
      <c r="H3122" s="13"/>
      <c r="I3122" s="14">
        <v>535634</v>
      </c>
      <c r="J3122" s="14">
        <v>214253.6</v>
      </c>
      <c r="K3122" s="15">
        <f t="shared" si="48"/>
        <v>0.4</v>
      </c>
    </row>
    <row r="3123" spans="2:11" ht="12.75">
      <c r="B3123" s="12" t="s">
        <v>32169</v>
      </c>
      <c r="C3123" s="12" t="s">
        <v>48219</v>
      </c>
      <c r="D3123" s="13" t="s">
        <v>16776</v>
      </c>
      <c r="E3123" s="13" t="s">
        <v>10131</v>
      </c>
      <c r="F3123" s="13" t="s">
        <v>5</v>
      </c>
      <c r="G3123" s="13" t="s">
        <v>9</v>
      </c>
      <c r="H3123" s="13"/>
      <c r="I3123" s="14">
        <v>143000</v>
      </c>
      <c r="J3123" s="14">
        <v>42900</v>
      </c>
      <c r="K3123" s="15">
        <f t="shared" si="48"/>
        <v>0.3</v>
      </c>
    </row>
    <row r="3124" spans="2:11" ht="12.75">
      <c r="B3124" s="12" t="s">
        <v>32169</v>
      </c>
      <c r="C3124" s="12" t="s">
        <v>48275</v>
      </c>
      <c r="D3124" s="13" t="s">
        <v>16919</v>
      </c>
      <c r="E3124" s="13" t="s">
        <v>16920</v>
      </c>
      <c r="F3124" s="13" t="s">
        <v>4</v>
      </c>
      <c r="G3124" s="13" t="s">
        <v>9</v>
      </c>
      <c r="H3124" s="13"/>
      <c r="I3124" s="14">
        <v>76339</v>
      </c>
      <c r="J3124" s="14">
        <v>30535.599999999999</v>
      </c>
      <c r="K3124" s="15">
        <f t="shared" si="48"/>
        <v>0.39999999999999997</v>
      </c>
    </row>
    <row r="3125" spans="2:11" ht="12.75">
      <c r="B3125" s="12" t="s">
        <v>32169</v>
      </c>
      <c r="C3125" s="12" t="s">
        <v>48326</v>
      </c>
      <c r="D3125" s="13" t="s">
        <v>17091</v>
      </c>
      <c r="E3125" s="13" t="s">
        <v>17092</v>
      </c>
      <c r="F3125" s="13" t="s">
        <v>3</v>
      </c>
      <c r="G3125" s="13" t="s">
        <v>9</v>
      </c>
      <c r="H3125" s="13"/>
      <c r="I3125" s="14">
        <v>322667.65999999997</v>
      </c>
      <c r="J3125" s="14">
        <v>96800.3</v>
      </c>
      <c r="K3125" s="15">
        <f t="shared" si="48"/>
        <v>0.30000000619832806</v>
      </c>
    </row>
    <row r="3126" spans="2:11" ht="12.75">
      <c r="B3126" s="12" t="s">
        <v>32169</v>
      </c>
      <c r="C3126" s="12" t="s">
        <v>48189</v>
      </c>
      <c r="D3126" s="13" t="s">
        <v>16706</v>
      </c>
      <c r="E3126" s="13" t="s">
        <v>16707</v>
      </c>
      <c r="F3126" s="13" t="s">
        <v>5</v>
      </c>
      <c r="G3126" s="13" t="s">
        <v>9</v>
      </c>
      <c r="H3126" s="13"/>
      <c r="I3126" s="14">
        <v>2978.6</v>
      </c>
      <c r="J3126" s="14">
        <v>893.58</v>
      </c>
      <c r="K3126" s="15">
        <f t="shared" si="48"/>
        <v>0.30000000000000004</v>
      </c>
    </row>
    <row r="3127" spans="2:11" ht="12.75">
      <c r="B3127" s="12" t="s">
        <v>32169</v>
      </c>
      <c r="C3127" s="12" t="s">
        <v>48257</v>
      </c>
      <c r="D3127" s="13" t="s">
        <v>16870</v>
      </c>
      <c r="E3127" s="13" t="s">
        <v>16871</v>
      </c>
      <c r="F3127" s="13" t="s">
        <v>7</v>
      </c>
      <c r="G3127" s="13" t="s">
        <v>9</v>
      </c>
      <c r="H3127" s="13"/>
      <c r="I3127" s="14">
        <v>1532720</v>
      </c>
      <c r="J3127" s="14">
        <v>459816</v>
      </c>
      <c r="K3127" s="15">
        <f t="shared" si="48"/>
        <v>0.3</v>
      </c>
    </row>
    <row r="3128" spans="2:11" ht="12.75">
      <c r="B3128" s="12" t="s">
        <v>32169</v>
      </c>
      <c r="C3128" s="12" t="s">
        <v>48327</v>
      </c>
      <c r="D3128" s="13" t="s">
        <v>17093</v>
      </c>
      <c r="E3128" s="13" t="s">
        <v>17094</v>
      </c>
      <c r="F3128" s="13" t="s">
        <v>3</v>
      </c>
      <c r="G3128" s="13" t="s">
        <v>9</v>
      </c>
      <c r="H3128" s="13"/>
      <c r="I3128" s="14">
        <v>65470</v>
      </c>
      <c r="J3128" s="14">
        <v>19641</v>
      </c>
      <c r="K3128" s="15">
        <f t="shared" si="48"/>
        <v>0.3</v>
      </c>
    </row>
    <row r="3129" spans="2:11" ht="12.75">
      <c r="B3129" s="12" t="s">
        <v>32169</v>
      </c>
      <c r="C3129" s="12" t="s">
        <v>48200</v>
      </c>
      <c r="D3129" s="13" t="s">
        <v>16732</v>
      </c>
      <c r="E3129" s="13" t="s">
        <v>16733</v>
      </c>
      <c r="F3129" s="13" t="s">
        <v>7</v>
      </c>
      <c r="G3129" s="13" t="s">
        <v>9</v>
      </c>
      <c r="H3129" s="13"/>
      <c r="I3129" s="14">
        <v>5998.72</v>
      </c>
      <c r="J3129" s="14">
        <v>2399.4879999999998</v>
      </c>
      <c r="K3129" s="15">
        <f t="shared" si="48"/>
        <v>0.39999999999999997</v>
      </c>
    </row>
    <row r="3130" spans="2:11" ht="12.75">
      <c r="B3130" s="12" t="s">
        <v>32169</v>
      </c>
      <c r="C3130" s="12" t="s">
        <v>48200</v>
      </c>
      <c r="D3130" s="13" t="s">
        <v>16732</v>
      </c>
      <c r="E3130" s="13" t="s">
        <v>16802</v>
      </c>
      <c r="F3130" s="13" t="s">
        <v>3</v>
      </c>
      <c r="G3130" s="13" t="s">
        <v>9</v>
      </c>
      <c r="H3130" s="13"/>
      <c r="I3130" s="14">
        <v>34676</v>
      </c>
      <c r="J3130" s="14">
        <v>10402.799999999999</v>
      </c>
      <c r="K3130" s="15">
        <f t="shared" si="48"/>
        <v>0.3</v>
      </c>
    </row>
    <row r="3131" spans="2:11" ht="12.75">
      <c r="B3131" s="12" t="s">
        <v>32169</v>
      </c>
      <c r="C3131" s="12" t="s">
        <v>48200</v>
      </c>
      <c r="D3131" s="13" t="s">
        <v>16732</v>
      </c>
      <c r="E3131" s="13" t="s">
        <v>17020</v>
      </c>
      <c r="F3131" s="13" t="s">
        <v>5</v>
      </c>
      <c r="G3131" s="13" t="s">
        <v>9</v>
      </c>
      <c r="H3131" s="13"/>
      <c r="I3131" s="14">
        <v>95345.37</v>
      </c>
      <c r="J3131" s="14">
        <v>38138.15</v>
      </c>
      <c r="K3131" s="15">
        <f t="shared" si="48"/>
        <v>0.40000002097637255</v>
      </c>
    </row>
    <row r="3132" spans="2:11" ht="12.75">
      <c r="B3132" s="12" t="s">
        <v>32169</v>
      </c>
      <c r="C3132" s="12" t="s">
        <v>48200</v>
      </c>
      <c r="D3132" s="13" t="s">
        <v>16732</v>
      </c>
      <c r="E3132" s="13" t="s">
        <v>17045</v>
      </c>
      <c r="F3132" s="13" t="s">
        <v>2</v>
      </c>
      <c r="G3132" s="13" t="s">
        <v>9</v>
      </c>
      <c r="H3132" s="13"/>
      <c r="I3132" s="14">
        <v>138881.54999999999</v>
      </c>
      <c r="J3132" s="14">
        <v>55552.62</v>
      </c>
      <c r="K3132" s="15">
        <f t="shared" si="48"/>
        <v>0.40000000000000008</v>
      </c>
    </row>
    <row r="3133" spans="2:11" ht="12.75">
      <c r="B3133" s="12" t="s">
        <v>32169</v>
      </c>
      <c r="C3133" s="12" t="s">
        <v>48328</v>
      </c>
      <c r="D3133" s="13" t="s">
        <v>17095</v>
      </c>
      <c r="E3133" s="13" t="s">
        <v>17096</v>
      </c>
      <c r="F3133" s="13" t="s">
        <v>2</v>
      </c>
      <c r="G3133" s="13" t="s">
        <v>9</v>
      </c>
      <c r="H3133" s="13"/>
      <c r="I3133" s="14">
        <v>31955</v>
      </c>
      <c r="J3133" s="14">
        <v>7880.1</v>
      </c>
      <c r="K3133" s="15">
        <f t="shared" si="48"/>
        <v>0.24659990611797841</v>
      </c>
    </row>
    <row r="3134" spans="2:11" ht="12.75">
      <c r="B3134" s="12" t="s">
        <v>32169</v>
      </c>
      <c r="C3134" s="12" t="s">
        <v>48328</v>
      </c>
      <c r="D3134" s="13" t="s">
        <v>17095</v>
      </c>
      <c r="E3134" s="13" t="s">
        <v>17097</v>
      </c>
      <c r="F3134" s="13" t="s">
        <v>8</v>
      </c>
      <c r="G3134" s="13" t="s">
        <v>9</v>
      </c>
      <c r="H3134" s="13"/>
      <c r="I3134" s="14">
        <v>95140.44</v>
      </c>
      <c r="J3134" s="14">
        <v>28542.13</v>
      </c>
      <c r="K3134" s="15">
        <f t="shared" si="48"/>
        <v>0.29999997897844494</v>
      </c>
    </row>
    <row r="3135" spans="2:11" ht="12.75">
      <c r="B3135" s="12" t="s">
        <v>32169</v>
      </c>
      <c r="C3135" s="12" t="s">
        <v>48222</v>
      </c>
      <c r="D3135" s="13" t="s">
        <v>16782</v>
      </c>
      <c r="E3135" s="13" t="s">
        <v>16783</v>
      </c>
      <c r="F3135" s="13" t="s">
        <v>3</v>
      </c>
      <c r="G3135" s="13" t="s">
        <v>9</v>
      </c>
      <c r="H3135" s="13"/>
      <c r="I3135" s="14">
        <v>217180</v>
      </c>
      <c r="J3135" s="14">
        <v>65154</v>
      </c>
      <c r="K3135" s="15">
        <f t="shared" si="48"/>
        <v>0.3</v>
      </c>
    </row>
    <row r="3136" spans="2:11" ht="12.75">
      <c r="B3136" s="12" t="s">
        <v>32169</v>
      </c>
      <c r="C3136" s="12" t="s">
        <v>48329</v>
      </c>
      <c r="D3136" s="13" t="s">
        <v>17099</v>
      </c>
      <c r="E3136" s="13" t="s">
        <v>17100</v>
      </c>
      <c r="F3136" s="13" t="s">
        <v>2</v>
      </c>
      <c r="G3136" s="13" t="s">
        <v>9</v>
      </c>
      <c r="H3136" s="13"/>
      <c r="I3136" s="14">
        <v>36030</v>
      </c>
      <c r="J3136" s="14">
        <v>10809</v>
      </c>
      <c r="K3136" s="15">
        <f t="shared" si="48"/>
        <v>0.3</v>
      </c>
    </row>
    <row r="3137" spans="2:11" ht="12.75">
      <c r="B3137" s="12" t="s">
        <v>32169</v>
      </c>
      <c r="C3137" s="12" t="s">
        <v>48299</v>
      </c>
      <c r="D3137" s="13" t="s">
        <v>16988</v>
      </c>
      <c r="E3137" s="13" t="s">
        <v>16989</v>
      </c>
      <c r="F3137" s="13" t="s">
        <v>3</v>
      </c>
      <c r="G3137" s="13" t="s">
        <v>9</v>
      </c>
      <c r="H3137" s="13"/>
      <c r="I3137" s="14">
        <v>2801.52</v>
      </c>
      <c r="J3137" s="14">
        <v>1120.6099999999999</v>
      </c>
      <c r="K3137" s="15">
        <f t="shared" si="48"/>
        <v>0.40000071389816955</v>
      </c>
    </row>
    <row r="3138" spans="2:11" ht="12.75">
      <c r="B3138" s="12" t="s">
        <v>32169</v>
      </c>
      <c r="C3138" s="12" t="s">
        <v>48220</v>
      </c>
      <c r="D3138" s="13" t="s">
        <v>16777</v>
      </c>
      <c r="E3138" s="13" t="s">
        <v>16778</v>
      </c>
      <c r="F3138" s="13" t="s">
        <v>2</v>
      </c>
      <c r="G3138" s="13" t="s">
        <v>9</v>
      </c>
      <c r="H3138" s="13"/>
      <c r="I3138" s="14">
        <v>29442</v>
      </c>
      <c r="J3138" s="14">
        <v>8832.6</v>
      </c>
      <c r="K3138" s="15">
        <f t="shared" si="48"/>
        <v>0.3</v>
      </c>
    </row>
    <row r="3139" spans="2:11" ht="12.75">
      <c r="B3139" s="12" t="s">
        <v>32169</v>
      </c>
      <c r="C3139" s="12" t="s">
        <v>48247</v>
      </c>
      <c r="D3139" s="13" t="s">
        <v>16843</v>
      </c>
      <c r="E3139" s="13" t="s">
        <v>16844</v>
      </c>
      <c r="F3139" s="13" t="s">
        <v>7</v>
      </c>
      <c r="G3139" s="13" t="s">
        <v>9</v>
      </c>
      <c r="H3139" s="13"/>
      <c r="I3139" s="14">
        <v>47521.49</v>
      </c>
      <c r="J3139" s="14">
        <v>19008.59</v>
      </c>
      <c r="K3139" s="15">
        <f t="shared" si="48"/>
        <v>0.39999987374133261</v>
      </c>
    </row>
    <row r="3140" spans="2:11" ht="12.75">
      <c r="B3140" s="12" t="s">
        <v>32169</v>
      </c>
      <c r="C3140" s="12" t="s">
        <v>48247</v>
      </c>
      <c r="D3140" s="13" t="s">
        <v>16843</v>
      </c>
      <c r="E3140" s="13" t="s">
        <v>16927</v>
      </c>
      <c r="F3140" s="13" t="s">
        <v>3</v>
      </c>
      <c r="G3140" s="13" t="s">
        <v>9</v>
      </c>
      <c r="H3140" s="13"/>
      <c r="I3140" s="14">
        <v>46386.54</v>
      </c>
      <c r="J3140" s="14">
        <v>18554.616000000002</v>
      </c>
      <c r="K3140" s="15">
        <f t="shared" ref="K3140:K3203" si="49">J3140/I3140</f>
        <v>0.4</v>
      </c>
    </row>
    <row r="3141" spans="2:11" ht="12.75">
      <c r="B3141" s="12" t="s">
        <v>32169</v>
      </c>
      <c r="C3141" s="12" t="s">
        <v>48247</v>
      </c>
      <c r="D3141" s="13" t="s">
        <v>16843</v>
      </c>
      <c r="E3141" s="13" t="s">
        <v>17058</v>
      </c>
      <c r="F3141" s="13" t="s">
        <v>4</v>
      </c>
      <c r="G3141" s="13" t="s">
        <v>9</v>
      </c>
      <c r="H3141" s="13"/>
      <c r="I3141" s="14">
        <v>187137.5</v>
      </c>
      <c r="J3141" s="14">
        <v>29305.73</v>
      </c>
      <c r="K3141" s="15">
        <f t="shared" si="49"/>
        <v>0.15659998664083896</v>
      </c>
    </row>
    <row r="3142" spans="2:11" ht="12.75">
      <c r="B3142" s="12" t="s">
        <v>32169</v>
      </c>
      <c r="C3142" s="12" t="s">
        <v>48243</v>
      </c>
      <c r="D3142" s="13" t="s">
        <v>16835</v>
      </c>
      <c r="E3142" s="13" t="s">
        <v>16836</v>
      </c>
      <c r="F3142" s="13" t="s">
        <v>3</v>
      </c>
      <c r="G3142" s="13" t="s">
        <v>9</v>
      </c>
      <c r="H3142" s="13"/>
      <c r="I3142" s="14">
        <v>7892.7</v>
      </c>
      <c r="J3142" s="14">
        <v>2367.81</v>
      </c>
      <c r="K3142" s="15">
        <f t="shared" si="49"/>
        <v>0.3</v>
      </c>
    </row>
    <row r="3143" spans="2:11" ht="12.75">
      <c r="B3143" s="12" t="s">
        <v>32169</v>
      </c>
      <c r="C3143" s="12" t="s">
        <v>48243</v>
      </c>
      <c r="D3143" s="13" t="s">
        <v>16835</v>
      </c>
      <c r="E3143" s="13" t="s">
        <v>16945</v>
      </c>
      <c r="F3143" s="13" t="s">
        <v>3</v>
      </c>
      <c r="G3143" s="13" t="s">
        <v>9</v>
      </c>
      <c r="H3143" s="13"/>
      <c r="I3143" s="14">
        <v>11170</v>
      </c>
      <c r="J3143" s="14">
        <v>3351</v>
      </c>
      <c r="K3143" s="15">
        <f t="shared" si="49"/>
        <v>0.3</v>
      </c>
    </row>
    <row r="3144" spans="2:11" ht="12.75">
      <c r="B3144" s="12" t="s">
        <v>32169</v>
      </c>
      <c r="C3144" s="12" t="s">
        <v>48223</v>
      </c>
      <c r="D3144" s="13" t="s">
        <v>16794</v>
      </c>
      <c r="E3144" s="13" t="s">
        <v>16795</v>
      </c>
      <c r="F3144" s="13" t="s">
        <v>7</v>
      </c>
      <c r="G3144" s="13" t="s">
        <v>9</v>
      </c>
      <c r="H3144" s="13"/>
      <c r="I3144" s="14">
        <v>380500</v>
      </c>
      <c r="J3144" s="14">
        <v>76100</v>
      </c>
      <c r="K3144" s="15">
        <f t="shared" si="49"/>
        <v>0.2</v>
      </c>
    </row>
    <row r="3145" spans="2:11" ht="12.75">
      <c r="B3145" s="12" t="s">
        <v>32169</v>
      </c>
      <c r="C3145" s="12" t="s">
        <v>48277</v>
      </c>
      <c r="D3145" s="13" t="s">
        <v>16928</v>
      </c>
      <c r="E3145" s="13" t="s">
        <v>16929</v>
      </c>
      <c r="F3145" s="13" t="s">
        <v>2</v>
      </c>
      <c r="G3145" s="13" t="s">
        <v>9</v>
      </c>
      <c r="H3145" s="13"/>
      <c r="I3145" s="14">
        <v>54700</v>
      </c>
      <c r="J3145" s="14">
        <v>21880</v>
      </c>
      <c r="K3145" s="15">
        <f t="shared" si="49"/>
        <v>0.4</v>
      </c>
    </row>
    <row r="3146" spans="2:11" ht="12.75">
      <c r="B3146" s="12" t="s">
        <v>32169</v>
      </c>
      <c r="C3146" s="12" t="s">
        <v>48277</v>
      </c>
      <c r="D3146" s="13" t="s">
        <v>16928</v>
      </c>
      <c r="E3146" s="13" t="s">
        <v>16930</v>
      </c>
      <c r="F3146" s="13" t="s">
        <v>5</v>
      </c>
      <c r="G3146" s="13" t="s">
        <v>9</v>
      </c>
      <c r="H3146" s="13"/>
      <c r="I3146" s="14">
        <v>41700</v>
      </c>
      <c r="J3146" s="14">
        <v>16680</v>
      </c>
      <c r="K3146" s="15">
        <f t="shared" si="49"/>
        <v>0.4</v>
      </c>
    </row>
    <row r="3147" spans="2:11" ht="12.75">
      <c r="B3147" s="12" t="s">
        <v>32169</v>
      </c>
      <c r="C3147" s="12" t="s">
        <v>48277</v>
      </c>
      <c r="D3147" s="13" t="s">
        <v>17066</v>
      </c>
      <c r="E3147" s="13" t="s">
        <v>17067</v>
      </c>
      <c r="F3147" s="13" t="s">
        <v>7</v>
      </c>
      <c r="G3147" s="13" t="s">
        <v>9</v>
      </c>
      <c r="H3147" s="13"/>
      <c r="I3147" s="14">
        <v>301662</v>
      </c>
      <c r="J3147" s="14">
        <v>120664.8</v>
      </c>
      <c r="K3147" s="15">
        <f t="shared" si="49"/>
        <v>0.4</v>
      </c>
    </row>
    <row r="3148" spans="2:11" ht="12.75">
      <c r="B3148" s="12" t="s">
        <v>32169</v>
      </c>
      <c r="C3148" s="12" t="s">
        <v>48285</v>
      </c>
      <c r="D3148" s="13" t="s">
        <v>16951</v>
      </c>
      <c r="E3148" s="13" t="s">
        <v>16952</v>
      </c>
      <c r="F3148" s="13" t="s">
        <v>2</v>
      </c>
      <c r="G3148" s="13" t="s">
        <v>9</v>
      </c>
      <c r="H3148" s="13"/>
      <c r="I3148" s="14">
        <v>11279</v>
      </c>
      <c r="J3148" s="14">
        <v>4511.6000000000004</v>
      </c>
      <c r="K3148" s="15">
        <f t="shared" si="49"/>
        <v>0.4</v>
      </c>
    </row>
    <row r="3149" spans="2:11" ht="12.75">
      <c r="B3149" s="12" t="s">
        <v>32169</v>
      </c>
      <c r="C3149" s="12" t="s">
        <v>48237</v>
      </c>
      <c r="D3149" s="13" t="s">
        <v>16822</v>
      </c>
      <c r="E3149" s="13" t="s">
        <v>16823</v>
      </c>
      <c r="F3149" s="13" t="s">
        <v>5</v>
      </c>
      <c r="G3149" s="13" t="s">
        <v>9</v>
      </c>
      <c r="H3149" s="13"/>
      <c r="I3149" s="14">
        <v>26959.98</v>
      </c>
      <c r="J3149" s="14">
        <v>10783.992</v>
      </c>
      <c r="K3149" s="15">
        <f t="shared" si="49"/>
        <v>0.4</v>
      </c>
    </row>
    <row r="3150" spans="2:11" ht="12.75">
      <c r="B3150" s="12" t="s">
        <v>32169</v>
      </c>
      <c r="C3150" s="12" t="s">
        <v>48237</v>
      </c>
      <c r="D3150" s="13" t="s">
        <v>16822</v>
      </c>
      <c r="E3150" s="13" t="s">
        <v>5317</v>
      </c>
      <c r="F3150" s="13" t="s">
        <v>2</v>
      </c>
      <c r="G3150" s="13" t="s">
        <v>9</v>
      </c>
      <c r="H3150" s="13"/>
      <c r="I3150" s="14">
        <v>51700</v>
      </c>
      <c r="J3150" s="14">
        <v>20680</v>
      </c>
      <c r="K3150" s="15">
        <f t="shared" si="49"/>
        <v>0.4</v>
      </c>
    </row>
    <row r="3151" spans="2:11" ht="12.75">
      <c r="B3151" s="12" t="s">
        <v>32169</v>
      </c>
      <c r="C3151" s="12" t="s">
        <v>48265</v>
      </c>
      <c r="D3151" s="13" t="s">
        <v>16886</v>
      </c>
      <c r="E3151" s="13" t="s">
        <v>16887</v>
      </c>
      <c r="F3151" s="13" t="s">
        <v>6</v>
      </c>
      <c r="G3151" s="13" t="s">
        <v>9</v>
      </c>
      <c r="H3151" s="13"/>
      <c r="I3151" s="14">
        <v>292663.07</v>
      </c>
      <c r="J3151" s="14">
        <v>117065.228</v>
      </c>
      <c r="K3151" s="15">
        <f t="shared" si="49"/>
        <v>0.4</v>
      </c>
    </row>
    <row r="3152" spans="2:11" ht="12.75">
      <c r="B3152" s="12" t="s">
        <v>32169</v>
      </c>
      <c r="C3152" s="12" t="s">
        <v>48274</v>
      </c>
      <c r="D3152" s="13" t="s">
        <v>16915</v>
      </c>
      <c r="E3152" s="13" t="s">
        <v>16916</v>
      </c>
      <c r="F3152" s="13" t="s">
        <v>7</v>
      </c>
      <c r="G3152" s="13" t="s">
        <v>9</v>
      </c>
      <c r="H3152" s="13"/>
      <c r="I3152" s="14">
        <v>150931</v>
      </c>
      <c r="J3152" s="14">
        <v>60372.4</v>
      </c>
      <c r="K3152" s="15">
        <f t="shared" si="49"/>
        <v>0.4</v>
      </c>
    </row>
    <row r="3153" spans="2:11" ht="12.75">
      <c r="B3153" s="12" t="s">
        <v>32169</v>
      </c>
      <c r="C3153" s="12" t="s">
        <v>48274</v>
      </c>
      <c r="D3153" s="13" t="s">
        <v>16915</v>
      </c>
      <c r="E3153" s="13" t="s">
        <v>16917</v>
      </c>
      <c r="F3153" s="13" t="s">
        <v>7</v>
      </c>
      <c r="G3153" s="13" t="s">
        <v>9</v>
      </c>
      <c r="H3153" s="13"/>
      <c r="I3153" s="14">
        <v>75864.789999999994</v>
      </c>
      <c r="J3153" s="14">
        <v>30345.916000000001</v>
      </c>
      <c r="K3153" s="15">
        <f t="shared" si="49"/>
        <v>0.4</v>
      </c>
    </row>
    <row r="3154" spans="2:11" ht="12.75">
      <c r="B3154" s="12" t="s">
        <v>32169</v>
      </c>
      <c r="C3154" s="12" t="s">
        <v>48274</v>
      </c>
      <c r="D3154" s="13" t="s">
        <v>17056</v>
      </c>
      <c r="E3154" s="13" t="s">
        <v>17057</v>
      </c>
      <c r="F3154" s="13" t="s">
        <v>4</v>
      </c>
      <c r="G3154" s="13" t="s">
        <v>9</v>
      </c>
      <c r="H3154" s="13"/>
      <c r="I3154" s="14">
        <v>16497.25</v>
      </c>
      <c r="J3154" s="14">
        <v>4949.18</v>
      </c>
      <c r="K3154" s="15">
        <f t="shared" si="49"/>
        <v>0.30000030308081654</v>
      </c>
    </row>
    <row r="3155" spans="2:11" ht="12.75">
      <c r="B3155" s="12" t="s">
        <v>32169</v>
      </c>
      <c r="C3155" s="12" t="s">
        <v>48274</v>
      </c>
      <c r="D3155" s="13" t="s">
        <v>17056</v>
      </c>
      <c r="E3155" s="13" t="s">
        <v>17059</v>
      </c>
      <c r="F3155" s="13" t="s">
        <v>2</v>
      </c>
      <c r="G3155" s="13" t="s">
        <v>9</v>
      </c>
      <c r="H3155" s="13"/>
      <c r="I3155" s="14">
        <v>123605.44</v>
      </c>
      <c r="J3155" s="14">
        <v>49442.18</v>
      </c>
      <c r="K3155" s="15">
        <f t="shared" si="49"/>
        <v>0.40000003236103526</v>
      </c>
    </row>
    <row r="3156" spans="2:11" ht="12.75">
      <c r="B3156" s="12" t="s">
        <v>32169</v>
      </c>
      <c r="C3156" s="12" t="s">
        <v>48274</v>
      </c>
      <c r="D3156" s="13" t="s">
        <v>17056</v>
      </c>
      <c r="E3156" s="13" t="s">
        <v>17060</v>
      </c>
      <c r="F3156" s="13" t="s">
        <v>4</v>
      </c>
      <c r="G3156" s="13" t="s">
        <v>9</v>
      </c>
      <c r="H3156" s="13"/>
      <c r="I3156" s="14">
        <v>24500.33</v>
      </c>
      <c r="J3156" s="14">
        <v>9800.1299999999992</v>
      </c>
      <c r="K3156" s="15">
        <f t="shared" si="49"/>
        <v>0.39999991836844639</v>
      </c>
    </row>
    <row r="3157" spans="2:11" ht="12.75">
      <c r="B3157" s="12" t="s">
        <v>32169</v>
      </c>
      <c r="C3157" s="12" t="s">
        <v>48274</v>
      </c>
      <c r="D3157" s="13" t="s">
        <v>17056</v>
      </c>
      <c r="E3157" s="13" t="s">
        <v>17061</v>
      </c>
      <c r="F3157" s="13" t="s">
        <v>5</v>
      </c>
      <c r="G3157" s="13" t="s">
        <v>9</v>
      </c>
      <c r="H3157" s="13"/>
      <c r="I3157" s="14">
        <v>99204.37</v>
      </c>
      <c r="J3157" s="14">
        <v>29761.31</v>
      </c>
      <c r="K3157" s="15">
        <f t="shared" si="49"/>
        <v>0.29999998991979893</v>
      </c>
    </row>
    <row r="3158" spans="2:11" ht="12.75">
      <c r="B3158" s="12" t="s">
        <v>32169</v>
      </c>
      <c r="C3158" s="12" t="s">
        <v>48274</v>
      </c>
      <c r="D3158" s="13" t="s">
        <v>17056</v>
      </c>
      <c r="E3158" s="13" t="s">
        <v>17062</v>
      </c>
      <c r="F3158" s="13" t="s">
        <v>3</v>
      </c>
      <c r="G3158" s="13" t="s">
        <v>9</v>
      </c>
      <c r="H3158" s="13"/>
      <c r="I3158" s="14">
        <v>16378.9</v>
      </c>
      <c r="J3158" s="14">
        <v>4913.67</v>
      </c>
      <c r="K3158" s="15">
        <f t="shared" si="49"/>
        <v>0.3</v>
      </c>
    </row>
    <row r="3159" spans="2:11" ht="12.75">
      <c r="B3159" s="12" t="s">
        <v>32169</v>
      </c>
      <c r="C3159" s="12" t="s">
        <v>48274</v>
      </c>
      <c r="D3159" s="13" t="s">
        <v>17056</v>
      </c>
      <c r="E3159" s="13" t="s">
        <v>17063</v>
      </c>
      <c r="F3159" s="13" t="s">
        <v>3</v>
      </c>
      <c r="G3159" s="13" t="s">
        <v>9</v>
      </c>
      <c r="H3159" s="13"/>
      <c r="I3159" s="14">
        <v>85547.96</v>
      </c>
      <c r="J3159" s="14">
        <v>25664.39</v>
      </c>
      <c r="K3159" s="15">
        <f t="shared" si="49"/>
        <v>0.30000002337869891</v>
      </c>
    </row>
    <row r="3160" spans="2:11" ht="12.75">
      <c r="B3160" s="12" t="s">
        <v>32169</v>
      </c>
      <c r="C3160" s="12" t="s">
        <v>48274</v>
      </c>
      <c r="D3160" s="13" t="s">
        <v>17056</v>
      </c>
      <c r="E3160" s="13" t="s">
        <v>17064</v>
      </c>
      <c r="F3160" s="13" t="s">
        <v>7</v>
      </c>
      <c r="G3160" s="13" t="s">
        <v>9</v>
      </c>
      <c r="H3160" s="13"/>
      <c r="I3160" s="14">
        <v>19017</v>
      </c>
      <c r="J3160" s="14">
        <v>7606.8</v>
      </c>
      <c r="K3160" s="15">
        <f t="shared" si="49"/>
        <v>0.4</v>
      </c>
    </row>
    <row r="3161" spans="2:11" ht="12.75">
      <c r="B3161" s="12" t="s">
        <v>32169</v>
      </c>
      <c r="C3161" s="12" t="s">
        <v>48274</v>
      </c>
      <c r="D3161" s="13" t="s">
        <v>17056</v>
      </c>
      <c r="E3161" s="13" t="s">
        <v>17065</v>
      </c>
      <c r="F3161" s="13" t="s">
        <v>2</v>
      </c>
      <c r="G3161" s="13" t="s">
        <v>9</v>
      </c>
      <c r="H3161" s="13"/>
      <c r="I3161" s="14">
        <v>12440</v>
      </c>
      <c r="J3161" s="14">
        <v>3732</v>
      </c>
      <c r="K3161" s="15">
        <f t="shared" si="49"/>
        <v>0.3</v>
      </c>
    </row>
    <row r="3162" spans="2:11" ht="12.75">
      <c r="B3162" s="12" t="s">
        <v>16691</v>
      </c>
      <c r="C3162" s="12" t="s">
        <v>53084</v>
      </c>
      <c r="D3162" s="13" t="s">
        <v>10228</v>
      </c>
      <c r="E3162" s="13" t="s">
        <v>10229</v>
      </c>
      <c r="F3162" s="13" t="s">
        <v>3</v>
      </c>
      <c r="G3162" s="13" t="s">
        <v>9</v>
      </c>
      <c r="H3162" s="13" t="s">
        <v>10230</v>
      </c>
      <c r="I3162" s="14">
        <v>154712</v>
      </c>
      <c r="J3162" s="14">
        <v>38678</v>
      </c>
      <c r="K3162" s="15">
        <f t="shared" si="49"/>
        <v>0.25</v>
      </c>
    </row>
    <row r="3163" spans="2:11" ht="12.75">
      <c r="B3163" s="12" t="s">
        <v>16691</v>
      </c>
      <c r="C3163" s="12" t="s">
        <v>53000</v>
      </c>
      <c r="D3163" s="13" t="s">
        <v>9989</v>
      </c>
      <c r="E3163" s="13" t="s">
        <v>9990</v>
      </c>
      <c r="F3163" s="13" t="s">
        <v>3</v>
      </c>
      <c r="G3163" s="13" t="s">
        <v>9</v>
      </c>
      <c r="H3163" s="13" t="s">
        <v>9991</v>
      </c>
      <c r="I3163" s="14">
        <v>445040</v>
      </c>
      <c r="J3163" s="14">
        <v>89008</v>
      </c>
      <c r="K3163" s="15">
        <f t="shared" si="49"/>
        <v>0.2</v>
      </c>
    </row>
    <row r="3164" spans="2:11" ht="12.75">
      <c r="B3164" s="12" t="s">
        <v>16691</v>
      </c>
      <c r="C3164" s="12" t="s">
        <v>53085</v>
      </c>
      <c r="D3164" s="13" t="s">
        <v>10231</v>
      </c>
      <c r="E3164" s="13" t="s">
        <v>10232</v>
      </c>
      <c r="F3164" s="13" t="s">
        <v>3</v>
      </c>
      <c r="G3164" s="13" t="s">
        <v>9</v>
      </c>
      <c r="H3164" s="13"/>
      <c r="I3164" s="14">
        <v>72885</v>
      </c>
      <c r="J3164" s="14">
        <v>18221</v>
      </c>
      <c r="K3164" s="15">
        <f t="shared" si="49"/>
        <v>0.24999656993894492</v>
      </c>
    </row>
    <row r="3165" spans="2:11" ht="12.75">
      <c r="B3165" s="12" t="s">
        <v>16691</v>
      </c>
      <c r="C3165" s="12" t="s">
        <v>53027</v>
      </c>
      <c r="D3165" s="13" t="s">
        <v>10064</v>
      </c>
      <c r="E3165" s="13" t="s">
        <v>10065</v>
      </c>
      <c r="F3165" s="13" t="s">
        <v>3</v>
      </c>
      <c r="G3165" s="13" t="s">
        <v>9</v>
      </c>
      <c r="H3165" s="13" t="s">
        <v>10066</v>
      </c>
      <c r="I3165" s="14">
        <v>15323</v>
      </c>
      <c r="J3165" s="14">
        <v>4597</v>
      </c>
      <c r="K3165" s="15">
        <f t="shared" si="49"/>
        <v>0.30000652613717943</v>
      </c>
    </row>
    <row r="3166" spans="2:11" ht="12.75">
      <c r="B3166" s="12" t="s">
        <v>16691</v>
      </c>
      <c r="C3166" s="12" t="s">
        <v>53026</v>
      </c>
      <c r="D3166" s="13" t="s">
        <v>10061</v>
      </c>
      <c r="E3166" s="13" t="s">
        <v>10062</v>
      </c>
      <c r="F3166" s="13" t="s">
        <v>3</v>
      </c>
      <c r="G3166" s="13" t="s">
        <v>9</v>
      </c>
      <c r="H3166" s="13" t="s">
        <v>10063</v>
      </c>
      <c r="I3166" s="14">
        <v>22329</v>
      </c>
      <c r="J3166" s="14">
        <v>6699</v>
      </c>
      <c r="K3166" s="15">
        <f t="shared" si="49"/>
        <v>0.30001343544269782</v>
      </c>
    </row>
    <row r="3167" spans="2:11" ht="12.75">
      <c r="B3167" s="12" t="s">
        <v>16691</v>
      </c>
      <c r="C3167" s="12" t="s">
        <v>53037</v>
      </c>
      <c r="D3167" s="13" t="s">
        <v>10097</v>
      </c>
      <c r="E3167" s="13" t="s">
        <v>10098</v>
      </c>
      <c r="F3167" s="13" t="s">
        <v>3</v>
      </c>
      <c r="G3167" s="13" t="s">
        <v>9</v>
      </c>
      <c r="H3167" s="13"/>
      <c r="I3167" s="14">
        <v>62446</v>
      </c>
      <c r="J3167" s="14">
        <v>12489</v>
      </c>
      <c r="K3167" s="15">
        <f t="shared" si="49"/>
        <v>0.19999679723280914</v>
      </c>
    </row>
    <row r="3168" spans="2:11" ht="12.75">
      <c r="B3168" s="12" t="s">
        <v>16691</v>
      </c>
      <c r="C3168" s="12" t="s">
        <v>53037</v>
      </c>
      <c r="D3168" s="13" t="s">
        <v>10097</v>
      </c>
      <c r="E3168" s="13" t="s">
        <v>10099</v>
      </c>
      <c r="F3168" s="13" t="s">
        <v>5</v>
      </c>
      <c r="G3168" s="13" t="s">
        <v>9</v>
      </c>
      <c r="H3168" s="13"/>
      <c r="I3168" s="14">
        <v>30035</v>
      </c>
      <c r="J3168" s="14">
        <v>9011</v>
      </c>
      <c r="K3168" s="15">
        <f t="shared" si="49"/>
        <v>0.30001664724488097</v>
      </c>
    </row>
    <row r="3169" spans="2:11" ht="12.75">
      <c r="B3169" s="12" t="s">
        <v>16691</v>
      </c>
      <c r="C3169" s="12" t="s">
        <v>53034</v>
      </c>
      <c r="D3169" s="13" t="s">
        <v>10089</v>
      </c>
      <c r="E3169" s="13" t="s">
        <v>10090</v>
      </c>
      <c r="F3169" s="13" t="s">
        <v>3</v>
      </c>
      <c r="G3169" s="13" t="s">
        <v>9</v>
      </c>
      <c r="H3169" s="13"/>
      <c r="I3169" s="14">
        <v>36419</v>
      </c>
      <c r="J3169" s="14">
        <v>7284</v>
      </c>
      <c r="K3169" s="15">
        <f t="shared" si="49"/>
        <v>0.20000549163897965</v>
      </c>
    </row>
    <row r="3170" spans="2:11" ht="12.75">
      <c r="B3170" s="12" t="s">
        <v>16691</v>
      </c>
      <c r="C3170" s="12" t="s">
        <v>52937</v>
      </c>
      <c r="D3170" s="13" t="s">
        <v>9818</v>
      </c>
      <c r="E3170" s="13" t="s">
        <v>9819</v>
      </c>
      <c r="F3170" s="13" t="s">
        <v>5</v>
      </c>
      <c r="G3170" s="13" t="s">
        <v>9</v>
      </c>
      <c r="H3170" s="13" t="s">
        <v>9820</v>
      </c>
      <c r="I3170" s="14">
        <v>230000</v>
      </c>
      <c r="J3170" s="14">
        <v>69000</v>
      </c>
      <c r="K3170" s="15">
        <f t="shared" si="49"/>
        <v>0.3</v>
      </c>
    </row>
    <row r="3171" spans="2:11" ht="12.75">
      <c r="B3171" s="12" t="s">
        <v>16691</v>
      </c>
      <c r="C3171" s="12" t="s">
        <v>53067</v>
      </c>
      <c r="D3171" s="13" t="s">
        <v>10173</v>
      </c>
      <c r="E3171" s="13" t="s">
        <v>10174</v>
      </c>
      <c r="F3171" s="13" t="s">
        <v>5</v>
      </c>
      <c r="G3171" s="13" t="s">
        <v>9</v>
      </c>
      <c r="H3171" s="13" t="s">
        <v>10175</v>
      </c>
      <c r="I3171" s="14">
        <v>22983</v>
      </c>
      <c r="J3171" s="14">
        <v>6895</v>
      </c>
      <c r="K3171" s="15">
        <f t="shared" si="49"/>
        <v>0.30000435104207457</v>
      </c>
    </row>
    <row r="3172" spans="2:11" ht="12.75">
      <c r="B3172" s="12" t="s">
        <v>16691</v>
      </c>
      <c r="C3172" s="12" t="s">
        <v>53035</v>
      </c>
      <c r="D3172" s="13" t="s">
        <v>10091</v>
      </c>
      <c r="E3172" s="13" t="s">
        <v>10092</v>
      </c>
      <c r="F3172" s="13" t="s">
        <v>3</v>
      </c>
      <c r="G3172" s="13" t="s">
        <v>9</v>
      </c>
      <c r="H3172" s="13" t="s">
        <v>10093</v>
      </c>
      <c r="I3172" s="14">
        <v>25248</v>
      </c>
      <c r="J3172" s="14">
        <v>7574</v>
      </c>
      <c r="K3172" s="15">
        <f t="shared" si="49"/>
        <v>0.29998415716096327</v>
      </c>
    </row>
    <row r="3173" spans="2:11" ht="12.75">
      <c r="B3173" s="12" t="s">
        <v>16691</v>
      </c>
      <c r="C3173" s="12" t="s">
        <v>52938</v>
      </c>
      <c r="D3173" s="13" t="s">
        <v>9821</v>
      </c>
      <c r="E3173" s="13" t="s">
        <v>9822</v>
      </c>
      <c r="F3173" s="13" t="s">
        <v>3</v>
      </c>
      <c r="G3173" s="13" t="s">
        <v>9</v>
      </c>
      <c r="H3173" s="13" t="s">
        <v>9823</v>
      </c>
      <c r="I3173" s="14">
        <v>66827</v>
      </c>
      <c r="J3173" s="14">
        <v>16707</v>
      </c>
      <c r="K3173" s="15">
        <f t="shared" si="49"/>
        <v>0.25000374100288808</v>
      </c>
    </row>
    <row r="3174" spans="2:11" ht="12.75">
      <c r="B3174" s="12" t="s">
        <v>16691</v>
      </c>
      <c r="C3174" s="12" t="s">
        <v>52938</v>
      </c>
      <c r="D3174" s="13" t="s">
        <v>9821</v>
      </c>
      <c r="E3174" s="13" t="s">
        <v>10287</v>
      </c>
      <c r="F3174" s="13" t="s">
        <v>3</v>
      </c>
      <c r="G3174" s="13" t="s">
        <v>9</v>
      </c>
      <c r="H3174" s="13"/>
      <c r="I3174" s="14">
        <v>83508</v>
      </c>
      <c r="J3174" s="14">
        <v>20877</v>
      </c>
      <c r="K3174" s="15">
        <f t="shared" si="49"/>
        <v>0.25</v>
      </c>
    </row>
    <row r="3175" spans="2:11" ht="12.75">
      <c r="B3175" s="12" t="s">
        <v>16691</v>
      </c>
      <c r="C3175" s="12" t="s">
        <v>53036</v>
      </c>
      <c r="D3175" s="13" t="s">
        <v>10094</v>
      </c>
      <c r="E3175" s="13" t="s">
        <v>10095</v>
      </c>
      <c r="F3175" s="13" t="s">
        <v>5</v>
      </c>
      <c r="G3175" s="13" t="s">
        <v>9</v>
      </c>
      <c r="H3175" s="13" t="s">
        <v>10096</v>
      </c>
      <c r="I3175" s="14">
        <v>158033</v>
      </c>
      <c r="J3175" s="14">
        <v>47410</v>
      </c>
      <c r="K3175" s="15">
        <f t="shared" si="49"/>
        <v>0.30000063277922967</v>
      </c>
    </row>
    <row r="3176" spans="2:11" ht="12.75">
      <c r="B3176" s="12" t="s">
        <v>16691</v>
      </c>
      <c r="C3176" s="12" t="s">
        <v>53038</v>
      </c>
      <c r="D3176" s="13" t="s">
        <v>10100</v>
      </c>
      <c r="E3176" s="13" t="s">
        <v>10101</v>
      </c>
      <c r="F3176" s="13" t="s">
        <v>5</v>
      </c>
      <c r="G3176" s="13" t="s">
        <v>9</v>
      </c>
      <c r="H3176" s="13"/>
      <c r="I3176" s="14">
        <v>186900</v>
      </c>
      <c r="J3176" s="14">
        <v>37380</v>
      </c>
      <c r="K3176" s="15">
        <f t="shared" si="49"/>
        <v>0.2</v>
      </c>
    </row>
    <row r="3177" spans="2:11" ht="12.75">
      <c r="B3177" s="12" t="s">
        <v>16691</v>
      </c>
      <c r="C3177" s="12" t="s">
        <v>52939</v>
      </c>
      <c r="D3177" s="13" t="s">
        <v>9824</v>
      </c>
      <c r="E3177" s="13" t="s">
        <v>9825</v>
      </c>
      <c r="F3177" s="13" t="s">
        <v>3</v>
      </c>
      <c r="G3177" s="13" t="s">
        <v>9</v>
      </c>
      <c r="H3177" s="13" t="s">
        <v>9826</v>
      </c>
      <c r="I3177" s="14">
        <v>197046</v>
      </c>
      <c r="J3177" s="14">
        <v>49262</v>
      </c>
      <c r="K3177" s="15">
        <f t="shared" si="49"/>
        <v>0.25000253747855833</v>
      </c>
    </row>
    <row r="3178" spans="2:11" ht="12.75">
      <c r="B3178" s="12" t="s">
        <v>16691</v>
      </c>
      <c r="C3178" s="12" t="s">
        <v>53025</v>
      </c>
      <c r="D3178" s="13" t="s">
        <v>10059</v>
      </c>
      <c r="E3178" s="13" t="s">
        <v>10060</v>
      </c>
      <c r="F3178" s="13" t="s">
        <v>3</v>
      </c>
      <c r="G3178" s="13" t="s">
        <v>9</v>
      </c>
      <c r="H3178" s="13"/>
      <c r="I3178" s="14">
        <v>20588</v>
      </c>
      <c r="J3178" s="14">
        <v>5147</v>
      </c>
      <c r="K3178" s="15">
        <f t="shared" si="49"/>
        <v>0.25</v>
      </c>
    </row>
    <row r="3179" spans="2:11" ht="12.75">
      <c r="B3179" s="12" t="s">
        <v>16691</v>
      </c>
      <c r="C3179" s="12" t="s">
        <v>53083</v>
      </c>
      <c r="D3179" s="13" t="s">
        <v>10224</v>
      </c>
      <c r="E3179" s="13" t="s">
        <v>10225</v>
      </c>
      <c r="F3179" s="13" t="s">
        <v>3</v>
      </c>
      <c r="G3179" s="13" t="s">
        <v>9</v>
      </c>
      <c r="H3179" s="13"/>
      <c r="I3179" s="14">
        <v>27943</v>
      </c>
      <c r="J3179" s="14">
        <v>6986</v>
      </c>
      <c r="K3179" s="15">
        <f t="shared" si="49"/>
        <v>0.25000894678452562</v>
      </c>
    </row>
    <row r="3180" spans="2:11" ht="12.75">
      <c r="B3180" s="12" t="s">
        <v>16691</v>
      </c>
      <c r="C3180" s="12" t="s">
        <v>53083</v>
      </c>
      <c r="D3180" s="13" t="s">
        <v>10224</v>
      </c>
      <c r="E3180" s="13" t="s">
        <v>10226</v>
      </c>
      <c r="F3180" s="13" t="s">
        <v>5</v>
      </c>
      <c r="G3180" s="13" t="s">
        <v>9</v>
      </c>
      <c r="H3180" s="13" t="s">
        <v>10227</v>
      </c>
      <c r="I3180" s="14">
        <v>34760</v>
      </c>
      <c r="J3180" s="14">
        <v>10428</v>
      </c>
      <c r="K3180" s="15">
        <f t="shared" si="49"/>
        <v>0.3</v>
      </c>
    </row>
    <row r="3181" spans="2:11" ht="12.75">
      <c r="B3181" s="12" t="s">
        <v>16691</v>
      </c>
      <c r="C3181" s="12" t="s">
        <v>52940</v>
      </c>
      <c r="D3181" s="13" t="s">
        <v>9827</v>
      </c>
      <c r="E3181" s="13" t="s">
        <v>9828</v>
      </c>
      <c r="F3181" s="13" t="s">
        <v>3</v>
      </c>
      <c r="G3181" s="13" t="s">
        <v>9</v>
      </c>
      <c r="H3181" s="13"/>
      <c r="I3181" s="14">
        <v>70848</v>
      </c>
      <c r="J3181" s="14">
        <v>17712</v>
      </c>
      <c r="K3181" s="15">
        <f t="shared" si="49"/>
        <v>0.25</v>
      </c>
    </row>
    <row r="3182" spans="2:11" ht="12.75">
      <c r="B3182" s="12" t="s">
        <v>16691</v>
      </c>
      <c r="C3182" s="12" t="s">
        <v>52940</v>
      </c>
      <c r="D3182" s="13" t="s">
        <v>9827</v>
      </c>
      <c r="E3182" s="13" t="s">
        <v>10115</v>
      </c>
      <c r="F3182" s="13" t="s">
        <v>5</v>
      </c>
      <c r="G3182" s="13" t="s">
        <v>9</v>
      </c>
      <c r="H3182" s="13"/>
      <c r="I3182" s="14">
        <v>24150</v>
      </c>
      <c r="J3182" s="14">
        <v>7245</v>
      </c>
      <c r="K3182" s="15">
        <f t="shared" si="49"/>
        <v>0.3</v>
      </c>
    </row>
    <row r="3183" spans="2:11" ht="12.75">
      <c r="B3183" s="12" t="s">
        <v>16691</v>
      </c>
      <c r="C3183" s="12" t="s">
        <v>53118</v>
      </c>
      <c r="D3183" s="13" t="s">
        <v>10363</v>
      </c>
      <c r="E3183" s="13" t="s">
        <v>10364</v>
      </c>
      <c r="F3183" s="13" t="s">
        <v>3</v>
      </c>
      <c r="G3183" s="13" t="s">
        <v>9</v>
      </c>
      <c r="H3183" s="13"/>
      <c r="I3183" s="14">
        <v>36290</v>
      </c>
      <c r="J3183" s="14">
        <v>13451</v>
      </c>
      <c r="K3183" s="15">
        <f t="shared" si="49"/>
        <v>0.37065307247175533</v>
      </c>
    </row>
    <row r="3184" spans="2:11" ht="12.75">
      <c r="B3184" s="12" t="s">
        <v>16691</v>
      </c>
      <c r="C3184" s="12" t="s">
        <v>53086</v>
      </c>
      <c r="D3184" s="13" t="s">
        <v>10233</v>
      </c>
      <c r="E3184" s="13" t="s">
        <v>10234</v>
      </c>
      <c r="F3184" s="13" t="s">
        <v>5</v>
      </c>
      <c r="G3184" s="13" t="s">
        <v>9</v>
      </c>
      <c r="H3184" s="13"/>
      <c r="I3184" s="14">
        <v>76219</v>
      </c>
      <c r="J3184" s="14">
        <v>22866</v>
      </c>
      <c r="K3184" s="15">
        <f t="shared" si="49"/>
        <v>0.30000393602645009</v>
      </c>
    </row>
    <row r="3185" spans="2:11" ht="12.75">
      <c r="B3185" s="12" t="s">
        <v>16691</v>
      </c>
      <c r="C3185" s="12" t="s">
        <v>53086</v>
      </c>
      <c r="D3185" s="13" t="s">
        <v>10233</v>
      </c>
      <c r="E3185" s="13" t="s">
        <v>3922</v>
      </c>
      <c r="F3185" s="13" t="s">
        <v>3</v>
      </c>
      <c r="G3185" s="13" t="s">
        <v>9</v>
      </c>
      <c r="H3185" s="13"/>
      <c r="I3185" s="14">
        <v>81013</v>
      </c>
      <c r="J3185" s="14">
        <v>16203</v>
      </c>
      <c r="K3185" s="15">
        <f t="shared" si="49"/>
        <v>0.20000493747917</v>
      </c>
    </row>
    <row r="3186" spans="2:11" ht="12.75">
      <c r="B3186" s="12" t="s">
        <v>16691</v>
      </c>
      <c r="C3186" s="12" t="s">
        <v>53024</v>
      </c>
      <c r="D3186" s="13" t="s">
        <v>10057</v>
      </c>
      <c r="E3186" s="13" t="s">
        <v>10058</v>
      </c>
      <c r="F3186" s="13" t="s">
        <v>3</v>
      </c>
      <c r="G3186" s="13" t="s">
        <v>9</v>
      </c>
      <c r="H3186" s="13"/>
      <c r="I3186" s="14">
        <v>16324</v>
      </c>
      <c r="J3186" s="14">
        <v>4897</v>
      </c>
      <c r="K3186" s="15">
        <f t="shared" si="49"/>
        <v>0.29998774810095563</v>
      </c>
    </row>
    <row r="3187" spans="2:11" ht="12.75">
      <c r="B3187" s="12" t="s">
        <v>16691</v>
      </c>
      <c r="C3187" s="12" t="s">
        <v>53087</v>
      </c>
      <c r="D3187" s="13" t="s">
        <v>10235</v>
      </c>
      <c r="E3187" s="13" t="s">
        <v>10236</v>
      </c>
      <c r="F3187" s="13" t="s">
        <v>3</v>
      </c>
      <c r="G3187" s="13" t="s">
        <v>9</v>
      </c>
      <c r="H3187" s="13" t="s">
        <v>10237</v>
      </c>
      <c r="I3187" s="14">
        <v>259870</v>
      </c>
      <c r="J3187" s="14">
        <v>64968</v>
      </c>
      <c r="K3187" s="15">
        <f t="shared" si="49"/>
        <v>0.25000192403894256</v>
      </c>
    </row>
    <row r="3188" spans="2:11" ht="12.75">
      <c r="B3188" s="12" t="s">
        <v>16691</v>
      </c>
      <c r="C3188" s="12" t="s">
        <v>53039</v>
      </c>
      <c r="D3188" s="13" t="s">
        <v>10102</v>
      </c>
      <c r="E3188" s="13" t="s">
        <v>10103</v>
      </c>
      <c r="F3188" s="13" t="s">
        <v>3</v>
      </c>
      <c r="G3188" s="13" t="s">
        <v>9</v>
      </c>
      <c r="H3188" s="13"/>
      <c r="I3188" s="14">
        <v>242062</v>
      </c>
      <c r="J3188" s="14">
        <v>48412</v>
      </c>
      <c r="K3188" s="15">
        <f t="shared" si="49"/>
        <v>0.1999983475307979</v>
      </c>
    </row>
    <row r="3189" spans="2:11" ht="12.75">
      <c r="B3189" s="12" t="s">
        <v>16691</v>
      </c>
      <c r="C3189" s="12" t="s">
        <v>53039</v>
      </c>
      <c r="D3189" s="13" t="s">
        <v>10102</v>
      </c>
      <c r="E3189" s="13" t="s">
        <v>10104</v>
      </c>
      <c r="F3189" s="13" t="s">
        <v>3</v>
      </c>
      <c r="G3189" s="13" t="s">
        <v>9</v>
      </c>
      <c r="H3189" s="13" t="s">
        <v>10105</v>
      </c>
      <c r="I3189" s="14">
        <v>124040</v>
      </c>
      <c r="J3189" s="14">
        <v>24808</v>
      </c>
      <c r="K3189" s="15">
        <f t="shared" si="49"/>
        <v>0.2</v>
      </c>
    </row>
    <row r="3190" spans="2:11" ht="12.75">
      <c r="B3190" s="12" t="s">
        <v>16691</v>
      </c>
      <c r="C3190" s="12" t="s">
        <v>53040</v>
      </c>
      <c r="D3190" s="13" t="s">
        <v>10106</v>
      </c>
      <c r="E3190" s="13" t="s">
        <v>10107</v>
      </c>
      <c r="F3190" s="13" t="s">
        <v>5</v>
      </c>
      <c r="G3190" s="13" t="s">
        <v>9</v>
      </c>
      <c r="H3190" s="13"/>
      <c r="I3190" s="14">
        <v>113200</v>
      </c>
      <c r="J3190" s="14">
        <v>22640</v>
      </c>
      <c r="K3190" s="15">
        <f t="shared" si="49"/>
        <v>0.2</v>
      </c>
    </row>
    <row r="3191" spans="2:11" ht="12.75">
      <c r="B3191" s="12" t="s">
        <v>16691</v>
      </c>
      <c r="C3191" s="12" t="s">
        <v>53023</v>
      </c>
      <c r="D3191" s="13" t="s">
        <v>10055</v>
      </c>
      <c r="E3191" s="13" t="s">
        <v>10056</v>
      </c>
      <c r="F3191" s="13" t="s">
        <v>3</v>
      </c>
      <c r="G3191" s="13" t="s">
        <v>9</v>
      </c>
      <c r="H3191" s="13"/>
      <c r="I3191" s="14">
        <v>65290</v>
      </c>
      <c r="J3191" s="14">
        <v>16323</v>
      </c>
      <c r="K3191" s="15">
        <f t="shared" si="49"/>
        <v>0.25000765814060344</v>
      </c>
    </row>
    <row r="3192" spans="2:11" ht="12.75">
      <c r="B3192" s="12" t="s">
        <v>16691</v>
      </c>
      <c r="C3192" s="12" t="s">
        <v>53018</v>
      </c>
      <c r="D3192" s="13" t="s">
        <v>10042</v>
      </c>
      <c r="E3192" s="13" t="s">
        <v>10043</v>
      </c>
      <c r="F3192" s="13" t="s">
        <v>3</v>
      </c>
      <c r="G3192" s="13" t="s">
        <v>9</v>
      </c>
      <c r="H3192" s="13"/>
      <c r="I3192" s="14">
        <v>26779</v>
      </c>
      <c r="J3192" s="14">
        <v>6695</v>
      </c>
      <c r="K3192" s="15">
        <f t="shared" si="49"/>
        <v>0.2500093356734755</v>
      </c>
    </row>
    <row r="3193" spans="2:11" ht="12.75">
      <c r="B3193" s="12" t="s">
        <v>16691</v>
      </c>
      <c r="C3193" s="12" t="s">
        <v>53017</v>
      </c>
      <c r="D3193" s="13" t="s">
        <v>10039</v>
      </c>
      <c r="E3193" s="13" t="s">
        <v>10040</v>
      </c>
      <c r="F3193" s="13" t="s">
        <v>5</v>
      </c>
      <c r="G3193" s="13" t="s">
        <v>9</v>
      </c>
      <c r="H3193" s="13" t="s">
        <v>10041</v>
      </c>
      <c r="I3193" s="14">
        <v>145247</v>
      </c>
      <c r="J3193" s="14">
        <v>43574</v>
      </c>
      <c r="K3193" s="15">
        <f t="shared" si="49"/>
        <v>0.29999931151762171</v>
      </c>
    </row>
    <row r="3194" spans="2:11" ht="12.75">
      <c r="B3194" s="12" t="s">
        <v>16691</v>
      </c>
      <c r="C3194" s="12" t="s">
        <v>53088</v>
      </c>
      <c r="D3194" s="13" t="s">
        <v>10238</v>
      </c>
      <c r="E3194" s="13" t="s">
        <v>6468</v>
      </c>
      <c r="F3194" s="13" t="s">
        <v>3</v>
      </c>
      <c r="G3194" s="13" t="s">
        <v>9</v>
      </c>
      <c r="H3194" s="13" t="s">
        <v>10239</v>
      </c>
      <c r="I3194" s="14">
        <v>189100</v>
      </c>
      <c r="J3194" s="14">
        <v>47275</v>
      </c>
      <c r="K3194" s="15">
        <f t="shared" si="49"/>
        <v>0.25</v>
      </c>
    </row>
    <row r="3195" spans="2:11" ht="12.75">
      <c r="B3195" s="12" t="s">
        <v>16691</v>
      </c>
      <c r="C3195" s="12" t="s">
        <v>52929</v>
      </c>
      <c r="D3195" s="13" t="s">
        <v>9797</v>
      </c>
      <c r="E3195" s="13" t="s">
        <v>9798</v>
      </c>
      <c r="F3195" s="13" t="s">
        <v>3</v>
      </c>
      <c r="G3195" s="13" t="s">
        <v>9</v>
      </c>
      <c r="H3195" s="13" t="s">
        <v>9799</v>
      </c>
      <c r="I3195" s="14">
        <v>388285</v>
      </c>
      <c r="J3195" s="14">
        <v>116486</v>
      </c>
      <c r="K3195" s="15">
        <f t="shared" si="49"/>
        <v>0.30000128771392148</v>
      </c>
    </row>
    <row r="3196" spans="2:11" ht="12.75">
      <c r="B3196" s="12" t="s">
        <v>16691</v>
      </c>
      <c r="C3196" s="12" t="s">
        <v>53022</v>
      </c>
      <c r="D3196" s="13" t="s">
        <v>10052</v>
      </c>
      <c r="E3196" s="13" t="s">
        <v>10053</v>
      </c>
      <c r="F3196" s="13" t="s">
        <v>3</v>
      </c>
      <c r="G3196" s="13" t="s">
        <v>9</v>
      </c>
      <c r="H3196" s="13" t="s">
        <v>10054</v>
      </c>
      <c r="I3196" s="14">
        <v>11505</v>
      </c>
      <c r="J3196" s="14">
        <v>3452</v>
      </c>
      <c r="K3196" s="15">
        <f t="shared" si="49"/>
        <v>0.30004345936549326</v>
      </c>
    </row>
    <row r="3197" spans="2:11" ht="12.75">
      <c r="B3197" s="12" t="s">
        <v>16691</v>
      </c>
      <c r="C3197" s="12" t="s">
        <v>53021</v>
      </c>
      <c r="D3197" s="13" t="s">
        <v>10050</v>
      </c>
      <c r="E3197" s="13" t="s">
        <v>10051</v>
      </c>
      <c r="F3197" s="13" t="s">
        <v>3</v>
      </c>
      <c r="G3197" s="13" t="s">
        <v>9</v>
      </c>
      <c r="H3197" s="13"/>
      <c r="I3197" s="14">
        <v>70000</v>
      </c>
      <c r="J3197" s="14">
        <v>21000</v>
      </c>
      <c r="K3197" s="15">
        <f t="shared" si="49"/>
        <v>0.3</v>
      </c>
    </row>
    <row r="3198" spans="2:11" ht="12.75">
      <c r="B3198" s="12" t="s">
        <v>16691</v>
      </c>
      <c r="C3198" s="12" t="s">
        <v>52935</v>
      </c>
      <c r="D3198" s="13" t="s">
        <v>9813</v>
      </c>
      <c r="E3198" s="13" t="s">
        <v>9814</v>
      </c>
      <c r="F3198" s="13" t="s">
        <v>4</v>
      </c>
      <c r="G3198" s="13" t="s">
        <v>9</v>
      </c>
      <c r="H3198" s="13"/>
      <c r="I3198" s="14">
        <v>267551</v>
      </c>
      <c r="J3198" s="14">
        <v>66888</v>
      </c>
      <c r="K3198" s="15">
        <f t="shared" si="49"/>
        <v>0.25000093440129173</v>
      </c>
    </row>
    <row r="3199" spans="2:11" ht="12.75">
      <c r="B3199" s="12" t="s">
        <v>16691</v>
      </c>
      <c r="C3199" s="12" t="s">
        <v>53041</v>
      </c>
      <c r="D3199" s="13" t="s">
        <v>10108</v>
      </c>
      <c r="E3199" s="13" t="s">
        <v>10109</v>
      </c>
      <c r="F3199" s="13" t="s">
        <v>5</v>
      </c>
      <c r="G3199" s="13" t="s">
        <v>9</v>
      </c>
      <c r="H3199" s="13"/>
      <c r="I3199" s="14">
        <v>107183</v>
      </c>
      <c r="J3199" s="14">
        <v>32155</v>
      </c>
      <c r="K3199" s="15">
        <f t="shared" si="49"/>
        <v>0.30000093298377539</v>
      </c>
    </row>
    <row r="3200" spans="2:11" ht="12.75">
      <c r="B3200" s="12" t="s">
        <v>16691</v>
      </c>
      <c r="C3200" s="12" t="s">
        <v>53041</v>
      </c>
      <c r="D3200" s="13" t="s">
        <v>10108</v>
      </c>
      <c r="E3200" s="13" t="s">
        <v>3922</v>
      </c>
      <c r="F3200" s="13" t="s">
        <v>3</v>
      </c>
      <c r="G3200" s="13" t="s">
        <v>9</v>
      </c>
      <c r="H3200" s="13"/>
      <c r="I3200" s="14">
        <v>70063</v>
      </c>
      <c r="J3200" s="14">
        <v>14013</v>
      </c>
      <c r="K3200" s="15">
        <f t="shared" si="49"/>
        <v>0.20000570914748156</v>
      </c>
    </row>
    <row r="3201" spans="2:11" ht="12.75">
      <c r="B3201" s="12" t="s">
        <v>16691</v>
      </c>
      <c r="C3201" s="12" t="s">
        <v>53089</v>
      </c>
      <c r="D3201" s="13" t="s">
        <v>10241</v>
      </c>
      <c r="E3201" s="13" t="s">
        <v>10242</v>
      </c>
      <c r="F3201" s="13" t="s">
        <v>5</v>
      </c>
      <c r="G3201" s="13" t="s">
        <v>9</v>
      </c>
      <c r="H3201" s="13" t="s">
        <v>10243</v>
      </c>
      <c r="I3201" s="14">
        <v>107770</v>
      </c>
      <c r="J3201" s="14">
        <v>26943</v>
      </c>
      <c r="K3201" s="15">
        <f t="shared" si="49"/>
        <v>0.25000463951006774</v>
      </c>
    </row>
    <row r="3202" spans="2:11" ht="12.75">
      <c r="B3202" s="12" t="s">
        <v>16691</v>
      </c>
      <c r="C3202" s="12" t="s">
        <v>52936</v>
      </c>
      <c r="D3202" s="13" t="s">
        <v>9815</v>
      </c>
      <c r="E3202" s="13" t="s">
        <v>9816</v>
      </c>
      <c r="F3202" s="13" t="s">
        <v>3</v>
      </c>
      <c r="G3202" s="13" t="s">
        <v>9</v>
      </c>
      <c r="H3202" s="13" t="s">
        <v>9817</v>
      </c>
      <c r="I3202" s="14">
        <v>434235</v>
      </c>
      <c r="J3202" s="14">
        <v>130271</v>
      </c>
      <c r="K3202" s="15">
        <f t="shared" si="49"/>
        <v>0.30000115145025158</v>
      </c>
    </row>
    <row r="3203" spans="2:11" ht="12.75">
      <c r="B3203" s="12" t="s">
        <v>16691</v>
      </c>
      <c r="C3203" s="12" t="s">
        <v>53090</v>
      </c>
      <c r="D3203" s="13" t="s">
        <v>10244</v>
      </c>
      <c r="E3203" s="13" t="s">
        <v>10245</v>
      </c>
      <c r="F3203" s="13" t="s">
        <v>5</v>
      </c>
      <c r="G3203" s="13" t="s">
        <v>9</v>
      </c>
      <c r="H3203" s="13" t="s">
        <v>10246</v>
      </c>
      <c r="I3203" s="14">
        <v>273140</v>
      </c>
      <c r="J3203" s="14">
        <v>81942</v>
      </c>
      <c r="K3203" s="15">
        <f t="shared" si="49"/>
        <v>0.3</v>
      </c>
    </row>
    <row r="3204" spans="2:11" ht="12.75">
      <c r="B3204" s="12" t="s">
        <v>16691</v>
      </c>
      <c r="C3204" s="12" t="s">
        <v>52941</v>
      </c>
      <c r="D3204" s="13" t="s">
        <v>9829</v>
      </c>
      <c r="E3204" s="13" t="s">
        <v>9830</v>
      </c>
      <c r="F3204" s="13" t="s">
        <v>5</v>
      </c>
      <c r="G3204" s="13" t="s">
        <v>9</v>
      </c>
      <c r="H3204" s="13" t="s">
        <v>9831</v>
      </c>
      <c r="I3204" s="14">
        <v>89481</v>
      </c>
      <c r="J3204" s="14">
        <v>26844</v>
      </c>
      <c r="K3204" s="15">
        <f t="shared" ref="K3204:K3267" si="50">J3204/I3204</f>
        <v>0.29999664733295334</v>
      </c>
    </row>
    <row r="3205" spans="2:11" ht="12.75">
      <c r="B3205" s="12" t="s">
        <v>16691</v>
      </c>
      <c r="C3205" s="12" t="s">
        <v>53068</v>
      </c>
      <c r="D3205" s="13" t="s">
        <v>10176</v>
      </c>
      <c r="E3205" s="13" t="s">
        <v>10177</v>
      </c>
      <c r="F3205" s="13" t="s">
        <v>5</v>
      </c>
      <c r="G3205" s="13" t="s">
        <v>9</v>
      </c>
      <c r="H3205" s="13" t="s">
        <v>10178</v>
      </c>
      <c r="I3205" s="14">
        <v>33464</v>
      </c>
      <c r="J3205" s="14">
        <v>10039</v>
      </c>
      <c r="K3205" s="15">
        <f t="shared" si="50"/>
        <v>0.29999402342816162</v>
      </c>
    </row>
    <row r="3206" spans="2:11" ht="12.75">
      <c r="B3206" s="12" t="s">
        <v>16691</v>
      </c>
      <c r="C3206" s="12" t="s">
        <v>53068</v>
      </c>
      <c r="D3206" s="13" t="s">
        <v>10176</v>
      </c>
      <c r="E3206" s="13" t="s">
        <v>10247</v>
      </c>
      <c r="F3206" s="13" t="s">
        <v>5</v>
      </c>
      <c r="G3206" s="13" t="s">
        <v>9</v>
      </c>
      <c r="H3206" s="13" t="s">
        <v>10248</v>
      </c>
      <c r="I3206" s="14">
        <v>15725</v>
      </c>
      <c r="J3206" s="14">
        <v>4718</v>
      </c>
      <c r="K3206" s="15">
        <f t="shared" si="50"/>
        <v>0.30003179650238476</v>
      </c>
    </row>
    <row r="3207" spans="2:11" ht="12.75">
      <c r="B3207" s="12" t="s">
        <v>16691</v>
      </c>
      <c r="C3207" s="12" t="s">
        <v>53091</v>
      </c>
      <c r="D3207" s="13" t="s">
        <v>10249</v>
      </c>
      <c r="E3207" s="13" t="s">
        <v>10250</v>
      </c>
      <c r="F3207" s="13" t="s">
        <v>3</v>
      </c>
      <c r="G3207" s="13" t="s">
        <v>9</v>
      </c>
      <c r="H3207" s="13" t="s">
        <v>10251</v>
      </c>
      <c r="I3207" s="14">
        <v>30358</v>
      </c>
      <c r="J3207" s="14">
        <v>7590</v>
      </c>
      <c r="K3207" s="15">
        <f t="shared" si="50"/>
        <v>0.2500164701231965</v>
      </c>
    </row>
    <row r="3208" spans="2:11" ht="12.75">
      <c r="B3208" s="12" t="s">
        <v>16691</v>
      </c>
      <c r="C3208" s="12" t="s">
        <v>53042</v>
      </c>
      <c r="D3208" s="13" t="s">
        <v>10110</v>
      </c>
      <c r="E3208" s="13" t="s">
        <v>10111</v>
      </c>
      <c r="F3208" s="13" t="s">
        <v>5</v>
      </c>
      <c r="G3208" s="13" t="s">
        <v>9</v>
      </c>
      <c r="H3208" s="13" t="s">
        <v>10112</v>
      </c>
      <c r="I3208" s="14">
        <v>51836</v>
      </c>
      <c r="J3208" s="14">
        <v>12959</v>
      </c>
      <c r="K3208" s="15">
        <f t="shared" si="50"/>
        <v>0.25</v>
      </c>
    </row>
    <row r="3209" spans="2:11" ht="12.75">
      <c r="B3209" s="12" t="s">
        <v>16691</v>
      </c>
      <c r="C3209" s="12" t="s">
        <v>53020</v>
      </c>
      <c r="D3209" s="13" t="s">
        <v>10047</v>
      </c>
      <c r="E3209" s="13" t="s">
        <v>10048</v>
      </c>
      <c r="F3209" s="13" t="s">
        <v>3</v>
      </c>
      <c r="G3209" s="13" t="s">
        <v>9</v>
      </c>
      <c r="H3209" s="13" t="s">
        <v>10049</v>
      </c>
      <c r="I3209" s="14">
        <v>47321</v>
      </c>
      <c r="J3209" s="14">
        <v>11830</v>
      </c>
      <c r="K3209" s="15">
        <f t="shared" si="50"/>
        <v>0.24999471693328543</v>
      </c>
    </row>
    <row r="3210" spans="2:11" ht="12.75">
      <c r="B3210" s="12" t="s">
        <v>16691</v>
      </c>
      <c r="C3210" s="12" t="s">
        <v>53045</v>
      </c>
      <c r="D3210" s="13" t="s">
        <v>10118</v>
      </c>
      <c r="E3210" s="13" t="s">
        <v>10119</v>
      </c>
      <c r="F3210" s="13" t="s">
        <v>5</v>
      </c>
      <c r="G3210" s="13" t="s">
        <v>9</v>
      </c>
      <c r="H3210" s="13"/>
      <c r="I3210" s="14">
        <v>116610</v>
      </c>
      <c r="J3210" s="14">
        <v>34983</v>
      </c>
      <c r="K3210" s="15">
        <f t="shared" si="50"/>
        <v>0.3</v>
      </c>
    </row>
    <row r="3211" spans="2:11" ht="12.75">
      <c r="B3211" s="12" t="s">
        <v>16691</v>
      </c>
      <c r="C3211" s="12" t="s">
        <v>53120</v>
      </c>
      <c r="D3211" s="13" t="s">
        <v>10374</v>
      </c>
      <c r="E3211" s="13" t="s">
        <v>10375</v>
      </c>
      <c r="F3211" s="13" t="s">
        <v>3</v>
      </c>
      <c r="G3211" s="13" t="s">
        <v>9</v>
      </c>
      <c r="H3211" s="13" t="s">
        <v>10376</v>
      </c>
      <c r="I3211" s="14">
        <v>129965</v>
      </c>
      <c r="J3211" s="14">
        <v>51986</v>
      </c>
      <c r="K3211" s="15">
        <f t="shared" si="50"/>
        <v>0.4</v>
      </c>
    </row>
    <row r="3212" spans="2:11" ht="12.75">
      <c r="B3212" s="12" t="s">
        <v>16691</v>
      </c>
      <c r="C3212" s="12" t="s">
        <v>53120</v>
      </c>
      <c r="D3212" s="13" t="s">
        <v>10374</v>
      </c>
      <c r="E3212" s="13" t="s">
        <v>10377</v>
      </c>
      <c r="F3212" s="13" t="s">
        <v>5</v>
      </c>
      <c r="G3212" s="13" t="s">
        <v>9</v>
      </c>
      <c r="H3212" s="13" t="s">
        <v>10378</v>
      </c>
      <c r="I3212" s="14">
        <v>20000</v>
      </c>
      <c r="J3212" s="14">
        <v>8000</v>
      </c>
      <c r="K3212" s="15">
        <f t="shared" si="50"/>
        <v>0.4</v>
      </c>
    </row>
    <row r="3213" spans="2:11" ht="12.75">
      <c r="B3213" s="12" t="s">
        <v>16691</v>
      </c>
      <c r="C3213" s="12" t="s">
        <v>53019</v>
      </c>
      <c r="D3213" s="13" t="s">
        <v>10044</v>
      </c>
      <c r="E3213" s="13" t="s">
        <v>10045</v>
      </c>
      <c r="F3213" s="13" t="s">
        <v>3</v>
      </c>
      <c r="G3213" s="13" t="s">
        <v>9</v>
      </c>
      <c r="H3213" s="13" t="s">
        <v>10046</v>
      </c>
      <c r="I3213" s="14">
        <v>53646</v>
      </c>
      <c r="J3213" s="14">
        <v>16094</v>
      </c>
      <c r="K3213" s="15">
        <f t="shared" si="50"/>
        <v>0.3000037281437572</v>
      </c>
    </row>
    <row r="3214" spans="2:11" ht="12.75">
      <c r="B3214" s="12" t="s">
        <v>16691</v>
      </c>
      <c r="C3214" s="12" t="s">
        <v>53019</v>
      </c>
      <c r="D3214" s="13" t="s">
        <v>10044</v>
      </c>
      <c r="E3214" s="13" t="s">
        <v>10252</v>
      </c>
      <c r="F3214" s="13" t="s">
        <v>3</v>
      </c>
      <c r="G3214" s="13" t="s">
        <v>9</v>
      </c>
      <c r="H3214" s="13" t="s">
        <v>10253</v>
      </c>
      <c r="I3214" s="14">
        <v>39890</v>
      </c>
      <c r="J3214" s="14">
        <v>11967</v>
      </c>
      <c r="K3214" s="15">
        <f t="shared" si="50"/>
        <v>0.3</v>
      </c>
    </row>
    <row r="3215" spans="2:11" ht="12.75">
      <c r="B3215" s="12" t="s">
        <v>16691</v>
      </c>
      <c r="C3215" s="12" t="s">
        <v>53069</v>
      </c>
      <c r="D3215" s="13" t="s">
        <v>10179</v>
      </c>
      <c r="E3215" s="13" t="s">
        <v>10180</v>
      </c>
      <c r="F3215" s="13" t="s">
        <v>3</v>
      </c>
      <c r="G3215" s="13" t="s">
        <v>9</v>
      </c>
      <c r="H3215" s="13"/>
      <c r="I3215" s="14">
        <v>48535</v>
      </c>
      <c r="J3215" s="14">
        <v>12134</v>
      </c>
      <c r="K3215" s="15">
        <f t="shared" si="50"/>
        <v>0.25000515092201503</v>
      </c>
    </row>
    <row r="3216" spans="2:11" ht="12.75">
      <c r="B3216" s="12" t="s">
        <v>16691</v>
      </c>
      <c r="C3216" s="12" t="s">
        <v>53092</v>
      </c>
      <c r="D3216" s="13" t="s">
        <v>10254</v>
      </c>
      <c r="E3216" s="13" t="s">
        <v>10255</v>
      </c>
      <c r="F3216" s="13" t="s">
        <v>3</v>
      </c>
      <c r="G3216" s="13" t="s">
        <v>9</v>
      </c>
      <c r="H3216" s="13"/>
      <c r="I3216" s="14">
        <v>84783</v>
      </c>
      <c r="J3216" s="14">
        <v>16957</v>
      </c>
      <c r="K3216" s="15">
        <f t="shared" si="50"/>
        <v>0.20000471792694291</v>
      </c>
    </row>
    <row r="3217" spans="2:11" ht="12.75">
      <c r="B3217" s="12" t="s">
        <v>16691</v>
      </c>
      <c r="C3217" s="12" t="s">
        <v>53092</v>
      </c>
      <c r="D3217" s="13" t="s">
        <v>10254</v>
      </c>
      <c r="E3217" s="13" t="s">
        <v>10256</v>
      </c>
      <c r="F3217" s="13" t="s">
        <v>3</v>
      </c>
      <c r="G3217" s="13" t="s">
        <v>9</v>
      </c>
      <c r="H3217" s="13" t="s">
        <v>10257</v>
      </c>
      <c r="I3217" s="14">
        <v>113242</v>
      </c>
      <c r="J3217" s="14">
        <v>22648</v>
      </c>
      <c r="K3217" s="15">
        <f t="shared" si="50"/>
        <v>0.19999646774165061</v>
      </c>
    </row>
    <row r="3218" spans="2:11" ht="12.75">
      <c r="B3218" s="12" t="s">
        <v>16691</v>
      </c>
      <c r="C3218" s="12" t="s">
        <v>52980</v>
      </c>
      <c r="D3218" s="13" t="s">
        <v>9936</v>
      </c>
      <c r="E3218" s="13" t="s">
        <v>9937</v>
      </c>
      <c r="F3218" s="13" t="s">
        <v>3</v>
      </c>
      <c r="G3218" s="13" t="s">
        <v>9</v>
      </c>
      <c r="H3218" s="13" t="s">
        <v>9938</v>
      </c>
      <c r="I3218" s="14">
        <v>182506</v>
      </c>
      <c r="J3218" s="14">
        <v>36501</v>
      </c>
      <c r="K3218" s="15">
        <f t="shared" si="50"/>
        <v>0.19999890414561713</v>
      </c>
    </row>
    <row r="3219" spans="2:11" ht="12.75">
      <c r="B3219" s="12" t="s">
        <v>16691</v>
      </c>
      <c r="C3219" s="12" t="s">
        <v>52980</v>
      </c>
      <c r="D3219" s="13" t="s">
        <v>9936</v>
      </c>
      <c r="E3219" s="13" t="s">
        <v>10113</v>
      </c>
      <c r="F3219" s="13" t="s">
        <v>3</v>
      </c>
      <c r="G3219" s="13" t="s">
        <v>9</v>
      </c>
      <c r="H3219" s="13"/>
      <c r="I3219" s="14">
        <v>43087</v>
      </c>
      <c r="J3219" s="14">
        <v>12926</v>
      </c>
      <c r="K3219" s="15">
        <f t="shared" si="50"/>
        <v>0.29999767911435005</v>
      </c>
    </row>
    <row r="3220" spans="2:11" ht="12.75">
      <c r="B3220" s="12" t="s">
        <v>16691</v>
      </c>
      <c r="C3220" s="12" t="s">
        <v>52942</v>
      </c>
      <c r="D3220" s="13" t="s">
        <v>9832</v>
      </c>
      <c r="E3220" s="13" t="s">
        <v>9833</v>
      </c>
      <c r="F3220" s="13" t="s">
        <v>2</v>
      </c>
      <c r="G3220" s="13" t="s">
        <v>9</v>
      </c>
      <c r="H3220" s="13" t="s">
        <v>9834</v>
      </c>
      <c r="I3220" s="14">
        <v>3712</v>
      </c>
      <c r="J3220" s="14">
        <v>1485</v>
      </c>
      <c r="K3220" s="15">
        <f t="shared" si="50"/>
        <v>0.40005387931034481</v>
      </c>
    </row>
    <row r="3221" spans="2:11" ht="12.75">
      <c r="B3221" s="12" t="s">
        <v>16691</v>
      </c>
      <c r="C3221" s="12" t="s">
        <v>52982</v>
      </c>
      <c r="D3221" s="13" t="s">
        <v>9941</v>
      </c>
      <c r="E3221" s="13" t="s">
        <v>9942</v>
      </c>
      <c r="F3221" s="13" t="s">
        <v>3</v>
      </c>
      <c r="G3221" s="13" t="s">
        <v>9</v>
      </c>
      <c r="H3221" s="13" t="s">
        <v>9943</v>
      </c>
      <c r="I3221" s="14">
        <v>140378</v>
      </c>
      <c r="J3221" s="14">
        <v>42113</v>
      </c>
      <c r="K3221" s="15">
        <f t="shared" si="50"/>
        <v>0.29999715055065607</v>
      </c>
    </row>
    <row r="3222" spans="2:11" ht="12.75">
      <c r="B3222" s="12" t="s">
        <v>16691</v>
      </c>
      <c r="C3222" s="12" t="s">
        <v>52977</v>
      </c>
      <c r="D3222" s="13" t="s">
        <v>9928</v>
      </c>
      <c r="E3222" s="13" t="s">
        <v>9929</v>
      </c>
      <c r="F3222" s="13" t="s">
        <v>3</v>
      </c>
      <c r="G3222" s="13" t="s">
        <v>9</v>
      </c>
      <c r="H3222" s="13" t="s">
        <v>9930</v>
      </c>
      <c r="I3222" s="14">
        <v>422808</v>
      </c>
      <c r="J3222" s="14">
        <v>105702</v>
      </c>
      <c r="K3222" s="15">
        <f t="shared" si="50"/>
        <v>0.25</v>
      </c>
    </row>
    <row r="3223" spans="2:11" ht="12.75">
      <c r="B3223" s="12" t="s">
        <v>16691</v>
      </c>
      <c r="C3223" s="12" t="s">
        <v>52983</v>
      </c>
      <c r="D3223" s="13" t="s">
        <v>9944</v>
      </c>
      <c r="E3223" s="13" t="s">
        <v>9945</v>
      </c>
      <c r="F3223" s="13" t="s">
        <v>3</v>
      </c>
      <c r="G3223" s="13" t="s">
        <v>9</v>
      </c>
      <c r="H3223" s="13" t="s">
        <v>10386</v>
      </c>
      <c r="I3223" s="14">
        <v>182462</v>
      </c>
      <c r="J3223" s="14">
        <v>54739</v>
      </c>
      <c r="K3223" s="15">
        <f t="shared" si="50"/>
        <v>0.30000219223728775</v>
      </c>
    </row>
    <row r="3224" spans="2:11" ht="12.75">
      <c r="B3224" s="12" t="s">
        <v>16691</v>
      </c>
      <c r="C3224" s="12" t="s">
        <v>52943</v>
      </c>
      <c r="D3224" s="13" t="s">
        <v>9835</v>
      </c>
      <c r="E3224" s="13" t="s">
        <v>9836</v>
      </c>
      <c r="F3224" s="13" t="s">
        <v>3</v>
      </c>
      <c r="G3224" s="13" t="s">
        <v>9</v>
      </c>
      <c r="H3224" s="13" t="s">
        <v>3922</v>
      </c>
      <c r="I3224" s="14">
        <v>47805</v>
      </c>
      <c r="J3224" s="14">
        <v>11951</v>
      </c>
      <c r="K3224" s="15">
        <f t="shared" si="50"/>
        <v>0.24999477042150403</v>
      </c>
    </row>
    <row r="3225" spans="2:11" ht="12.75">
      <c r="B3225" s="12" t="s">
        <v>16691</v>
      </c>
      <c r="C3225" s="12" t="s">
        <v>53094</v>
      </c>
      <c r="D3225" s="13" t="s">
        <v>10260</v>
      </c>
      <c r="E3225" s="13" t="s">
        <v>10261</v>
      </c>
      <c r="F3225" s="13" t="s">
        <v>5</v>
      </c>
      <c r="G3225" s="13" t="s">
        <v>9</v>
      </c>
      <c r="H3225" s="13"/>
      <c r="I3225" s="14">
        <v>99807</v>
      </c>
      <c r="J3225" s="14">
        <v>29942</v>
      </c>
      <c r="K3225" s="15">
        <f t="shared" si="50"/>
        <v>0.2999989980662679</v>
      </c>
    </row>
    <row r="3226" spans="2:11" ht="12.75">
      <c r="B3226" s="12" t="s">
        <v>16691</v>
      </c>
      <c r="C3226" s="12" t="s">
        <v>52944</v>
      </c>
      <c r="D3226" s="13" t="s">
        <v>9837</v>
      </c>
      <c r="E3226" s="13" t="s">
        <v>9838</v>
      </c>
      <c r="F3226" s="13" t="s">
        <v>7</v>
      </c>
      <c r="G3226" s="13" t="s">
        <v>9</v>
      </c>
      <c r="H3226" s="13" t="s">
        <v>9839</v>
      </c>
      <c r="I3226" s="14">
        <v>21888</v>
      </c>
      <c r="J3226" s="14">
        <v>10944</v>
      </c>
      <c r="K3226" s="15">
        <f t="shared" si="50"/>
        <v>0.5</v>
      </c>
    </row>
    <row r="3227" spans="2:11" ht="12.75">
      <c r="B3227" s="12" t="s">
        <v>16691</v>
      </c>
      <c r="C3227" s="12" t="s">
        <v>52944</v>
      </c>
      <c r="D3227" s="13" t="s">
        <v>9837</v>
      </c>
      <c r="E3227" s="13" t="s">
        <v>9840</v>
      </c>
      <c r="F3227" s="13" t="s">
        <v>3</v>
      </c>
      <c r="G3227" s="13" t="s">
        <v>9</v>
      </c>
      <c r="H3227" s="13" t="s">
        <v>9841</v>
      </c>
      <c r="I3227" s="14">
        <v>76675</v>
      </c>
      <c r="J3227" s="14">
        <v>23003</v>
      </c>
      <c r="K3227" s="15">
        <f t="shared" si="50"/>
        <v>0.30000652103032277</v>
      </c>
    </row>
    <row r="3228" spans="2:11" ht="12.75">
      <c r="B3228" s="12" t="s">
        <v>16691</v>
      </c>
      <c r="C3228" s="12" t="s">
        <v>52945</v>
      </c>
      <c r="D3228" s="13" t="s">
        <v>9842</v>
      </c>
      <c r="E3228" s="13" t="s">
        <v>9843</v>
      </c>
      <c r="F3228" s="13" t="s">
        <v>5</v>
      </c>
      <c r="G3228" s="13" t="s">
        <v>9</v>
      </c>
      <c r="H3228" s="13" t="s">
        <v>9844</v>
      </c>
      <c r="I3228" s="14">
        <v>101647</v>
      </c>
      <c r="J3228" s="14">
        <v>30494</v>
      </c>
      <c r="K3228" s="15">
        <f t="shared" si="50"/>
        <v>0.29999901620313435</v>
      </c>
    </row>
    <row r="3229" spans="2:11" ht="12.75">
      <c r="B3229" s="12" t="s">
        <v>16691</v>
      </c>
      <c r="C3229" s="12" t="s">
        <v>52945</v>
      </c>
      <c r="D3229" s="13" t="s">
        <v>9842</v>
      </c>
      <c r="E3229" s="13" t="s">
        <v>10369</v>
      </c>
      <c r="F3229" s="13" t="s">
        <v>3</v>
      </c>
      <c r="G3229" s="13" t="s">
        <v>9</v>
      </c>
      <c r="H3229" s="13" t="s">
        <v>10370</v>
      </c>
      <c r="I3229" s="14">
        <v>789229</v>
      </c>
      <c r="J3229" s="14">
        <v>92815</v>
      </c>
      <c r="K3229" s="15">
        <f t="shared" si="50"/>
        <v>0.11760211548232516</v>
      </c>
    </row>
    <row r="3230" spans="2:11" ht="12.75">
      <c r="B3230" s="12" t="s">
        <v>16691</v>
      </c>
      <c r="C3230" s="12" t="s">
        <v>52946</v>
      </c>
      <c r="D3230" s="13" t="s">
        <v>9845</v>
      </c>
      <c r="E3230" s="13" t="s">
        <v>9846</v>
      </c>
      <c r="F3230" s="13" t="s">
        <v>4</v>
      </c>
      <c r="G3230" s="13" t="s">
        <v>9</v>
      </c>
      <c r="H3230" s="13" t="s">
        <v>9847</v>
      </c>
      <c r="I3230" s="14">
        <v>33655</v>
      </c>
      <c r="J3230" s="14">
        <v>10097</v>
      </c>
      <c r="K3230" s="15">
        <f t="shared" si="50"/>
        <v>0.30001485663348687</v>
      </c>
    </row>
    <row r="3231" spans="2:11" ht="12.75">
      <c r="B3231" s="12" t="s">
        <v>16691</v>
      </c>
      <c r="C3231" s="12" t="s">
        <v>52946</v>
      </c>
      <c r="D3231" s="13" t="s">
        <v>9845</v>
      </c>
      <c r="E3231" s="13" t="s">
        <v>10288</v>
      </c>
      <c r="F3231" s="13" t="s">
        <v>2</v>
      </c>
      <c r="G3231" s="13" t="s">
        <v>9</v>
      </c>
      <c r="H3231" s="13"/>
      <c r="I3231" s="14">
        <v>31005</v>
      </c>
      <c r="J3231" s="14">
        <v>12402</v>
      </c>
      <c r="K3231" s="15">
        <f t="shared" si="50"/>
        <v>0.4</v>
      </c>
    </row>
    <row r="3232" spans="2:11" ht="12.75">
      <c r="B3232" s="12" t="s">
        <v>16691</v>
      </c>
      <c r="C3232" s="12" t="s">
        <v>52946</v>
      </c>
      <c r="D3232" s="13" t="s">
        <v>9845</v>
      </c>
      <c r="E3232" s="13" t="s">
        <v>10379</v>
      </c>
      <c r="F3232" s="13" t="s">
        <v>5</v>
      </c>
      <c r="G3232" s="13" t="s">
        <v>9</v>
      </c>
      <c r="H3232" s="13"/>
      <c r="I3232" s="14">
        <v>11020</v>
      </c>
      <c r="J3232" s="14">
        <v>4408</v>
      </c>
      <c r="K3232" s="15">
        <f t="shared" si="50"/>
        <v>0.4</v>
      </c>
    </row>
    <row r="3233" spans="2:11" ht="12.75">
      <c r="B3233" s="12" t="s">
        <v>16691</v>
      </c>
      <c r="C3233" s="12" t="s">
        <v>53044</v>
      </c>
      <c r="D3233" s="13" t="s">
        <v>10116</v>
      </c>
      <c r="E3233" s="13" t="s">
        <v>10117</v>
      </c>
      <c r="F3233" s="13" t="s">
        <v>3</v>
      </c>
      <c r="G3233" s="13" t="s">
        <v>9</v>
      </c>
      <c r="H3233" s="13"/>
      <c r="I3233" s="14">
        <v>223000</v>
      </c>
      <c r="J3233" s="14">
        <v>44600</v>
      </c>
      <c r="K3233" s="15">
        <f t="shared" si="50"/>
        <v>0.2</v>
      </c>
    </row>
    <row r="3234" spans="2:11" ht="12.75">
      <c r="B3234" s="12" t="s">
        <v>16691</v>
      </c>
      <c r="C3234" s="12" t="s">
        <v>52947</v>
      </c>
      <c r="D3234" s="13" t="s">
        <v>9848</v>
      </c>
      <c r="E3234" s="13" t="s">
        <v>9849</v>
      </c>
      <c r="F3234" s="13" t="s">
        <v>3</v>
      </c>
      <c r="G3234" s="13" t="s">
        <v>9</v>
      </c>
      <c r="H3234" s="13" t="s">
        <v>9850</v>
      </c>
      <c r="I3234" s="14">
        <v>71925</v>
      </c>
      <c r="J3234" s="14">
        <v>21578</v>
      </c>
      <c r="K3234" s="15">
        <f t="shared" si="50"/>
        <v>0.30000695168578378</v>
      </c>
    </row>
    <row r="3235" spans="2:11" ht="12.75">
      <c r="B3235" s="12" t="s">
        <v>16691</v>
      </c>
      <c r="C3235" s="12" t="s">
        <v>52950</v>
      </c>
      <c r="D3235" s="13" t="s">
        <v>9857</v>
      </c>
      <c r="E3235" s="13" t="s">
        <v>9858</v>
      </c>
      <c r="F3235" s="13" t="s">
        <v>3</v>
      </c>
      <c r="G3235" s="13" t="s">
        <v>9</v>
      </c>
      <c r="H3235" s="13" t="s">
        <v>9859</v>
      </c>
      <c r="I3235" s="14">
        <v>292238</v>
      </c>
      <c r="J3235" s="14">
        <v>87671</v>
      </c>
      <c r="K3235" s="15">
        <f t="shared" si="50"/>
        <v>0.29999863125260917</v>
      </c>
    </row>
    <row r="3236" spans="2:11" ht="12.75">
      <c r="B3236" s="12" t="s">
        <v>16691</v>
      </c>
      <c r="C3236" s="12" t="s">
        <v>52951</v>
      </c>
      <c r="D3236" s="13" t="s">
        <v>9860</v>
      </c>
      <c r="E3236" s="13" t="s">
        <v>9861</v>
      </c>
      <c r="F3236" s="13" t="s">
        <v>3</v>
      </c>
      <c r="G3236" s="13" t="s">
        <v>9</v>
      </c>
      <c r="H3236" s="13" t="s">
        <v>9862</v>
      </c>
      <c r="I3236" s="14">
        <v>10866</v>
      </c>
      <c r="J3236" s="14">
        <v>4346</v>
      </c>
      <c r="K3236" s="15">
        <f t="shared" si="50"/>
        <v>0.39996318792563962</v>
      </c>
    </row>
    <row r="3237" spans="2:11" ht="12.75">
      <c r="B3237" s="12" t="s">
        <v>16691</v>
      </c>
      <c r="C3237" s="12" t="s">
        <v>52951</v>
      </c>
      <c r="D3237" s="13" t="s">
        <v>9860</v>
      </c>
      <c r="E3237" s="13" t="s">
        <v>9946</v>
      </c>
      <c r="F3237" s="13" t="s">
        <v>2</v>
      </c>
      <c r="G3237" s="13" t="s">
        <v>9</v>
      </c>
      <c r="H3237" s="13"/>
      <c r="I3237" s="14">
        <v>21050</v>
      </c>
      <c r="J3237" s="14">
        <v>6315</v>
      </c>
      <c r="K3237" s="15">
        <f t="shared" si="50"/>
        <v>0.3</v>
      </c>
    </row>
    <row r="3238" spans="2:11" ht="12.75">
      <c r="B3238" s="12" t="s">
        <v>16691</v>
      </c>
      <c r="C3238" s="12" t="s">
        <v>52951</v>
      </c>
      <c r="D3238" s="13" t="s">
        <v>9860</v>
      </c>
      <c r="E3238" s="13" t="s">
        <v>9947</v>
      </c>
      <c r="F3238" s="13" t="s">
        <v>3</v>
      </c>
      <c r="G3238" s="13" t="s">
        <v>9</v>
      </c>
      <c r="H3238" s="13"/>
      <c r="I3238" s="14">
        <v>7850</v>
      </c>
      <c r="J3238" s="14">
        <v>2355</v>
      </c>
      <c r="K3238" s="15">
        <f t="shared" si="50"/>
        <v>0.3</v>
      </c>
    </row>
    <row r="3239" spans="2:11" ht="12.75">
      <c r="B3239" s="12" t="s">
        <v>16691</v>
      </c>
      <c r="C3239" s="12" t="s">
        <v>52951</v>
      </c>
      <c r="D3239" s="13" t="s">
        <v>9860</v>
      </c>
      <c r="E3239" s="13" t="s">
        <v>9948</v>
      </c>
      <c r="F3239" s="13" t="s">
        <v>3</v>
      </c>
      <c r="G3239" s="13" t="s">
        <v>9</v>
      </c>
      <c r="H3239" s="13"/>
      <c r="I3239" s="14">
        <v>12599</v>
      </c>
      <c r="J3239" s="14">
        <v>5040</v>
      </c>
      <c r="K3239" s="15">
        <f t="shared" si="50"/>
        <v>0.40003174855147233</v>
      </c>
    </row>
    <row r="3240" spans="2:11" ht="12.75">
      <c r="B3240" s="12" t="s">
        <v>16691</v>
      </c>
      <c r="C3240" s="12" t="s">
        <v>52952</v>
      </c>
      <c r="D3240" s="13" t="s">
        <v>9863</v>
      </c>
      <c r="E3240" s="13" t="s">
        <v>9864</v>
      </c>
      <c r="F3240" s="13" t="s">
        <v>3</v>
      </c>
      <c r="G3240" s="13" t="s">
        <v>9</v>
      </c>
      <c r="H3240" s="13" t="s">
        <v>9865</v>
      </c>
      <c r="I3240" s="14">
        <v>33616</v>
      </c>
      <c r="J3240" s="14">
        <v>8404</v>
      </c>
      <c r="K3240" s="15">
        <f t="shared" si="50"/>
        <v>0.25</v>
      </c>
    </row>
    <row r="3241" spans="2:11" ht="12.75">
      <c r="B3241" s="12" t="s">
        <v>16691</v>
      </c>
      <c r="C3241" s="12" t="s">
        <v>53016</v>
      </c>
      <c r="D3241" s="13" t="s">
        <v>10037</v>
      </c>
      <c r="E3241" s="13" t="s">
        <v>10038</v>
      </c>
      <c r="F3241" s="13" t="s">
        <v>3</v>
      </c>
      <c r="G3241" s="13" t="s">
        <v>9</v>
      </c>
      <c r="H3241" s="13"/>
      <c r="I3241" s="14">
        <v>65459</v>
      </c>
      <c r="J3241" s="14">
        <v>16365</v>
      </c>
      <c r="K3241" s="15">
        <f t="shared" si="50"/>
        <v>0.25000381918452774</v>
      </c>
    </row>
    <row r="3242" spans="2:11" ht="12.75">
      <c r="B3242" s="12" t="s">
        <v>16691</v>
      </c>
      <c r="C3242" s="12" t="s">
        <v>53016</v>
      </c>
      <c r="D3242" s="13" t="s">
        <v>10037</v>
      </c>
      <c r="E3242" s="13" t="s">
        <v>10262</v>
      </c>
      <c r="F3242" s="13" t="s">
        <v>3</v>
      </c>
      <c r="G3242" s="13" t="s">
        <v>9</v>
      </c>
      <c r="H3242" s="13"/>
      <c r="I3242" s="14">
        <v>4166</v>
      </c>
      <c r="J3242" s="14">
        <v>1250</v>
      </c>
      <c r="K3242" s="15">
        <f t="shared" si="50"/>
        <v>0.30004800768122902</v>
      </c>
    </row>
    <row r="3243" spans="2:11" ht="12.75">
      <c r="B3243" s="12" t="s">
        <v>16691</v>
      </c>
      <c r="C3243" s="12" t="s">
        <v>53095</v>
      </c>
      <c r="D3243" s="13" t="s">
        <v>10263</v>
      </c>
      <c r="E3243" s="13" t="s">
        <v>8609</v>
      </c>
      <c r="F3243" s="13" t="s">
        <v>3</v>
      </c>
      <c r="G3243" s="13" t="s">
        <v>9</v>
      </c>
      <c r="H3243" s="13" t="s">
        <v>10264</v>
      </c>
      <c r="I3243" s="14">
        <v>12285</v>
      </c>
      <c r="J3243" s="14">
        <v>3686</v>
      </c>
      <c r="K3243" s="15">
        <f t="shared" si="50"/>
        <v>0.30004070004070005</v>
      </c>
    </row>
    <row r="3244" spans="2:11" ht="12.75">
      <c r="B3244" s="12" t="s">
        <v>16691</v>
      </c>
      <c r="C3244" s="12" t="s">
        <v>53095</v>
      </c>
      <c r="D3244" s="13" t="s">
        <v>10263</v>
      </c>
      <c r="E3244" s="13" t="s">
        <v>10265</v>
      </c>
      <c r="F3244" s="13" t="s">
        <v>5</v>
      </c>
      <c r="G3244" s="13" t="s">
        <v>9</v>
      </c>
      <c r="H3244" s="13" t="s">
        <v>10266</v>
      </c>
      <c r="I3244" s="14">
        <v>5540</v>
      </c>
      <c r="J3244" s="14">
        <v>1662</v>
      </c>
      <c r="K3244" s="15">
        <f t="shared" si="50"/>
        <v>0.3</v>
      </c>
    </row>
    <row r="3245" spans="2:11" ht="12.75">
      <c r="B3245" s="12" t="s">
        <v>16691</v>
      </c>
      <c r="C3245" s="12" t="s">
        <v>53015</v>
      </c>
      <c r="D3245" s="13" t="s">
        <v>10034</v>
      </c>
      <c r="E3245" s="13" t="s">
        <v>10035</v>
      </c>
      <c r="F3245" s="13" t="s">
        <v>3</v>
      </c>
      <c r="G3245" s="13" t="s">
        <v>9</v>
      </c>
      <c r="H3245" s="13" t="s">
        <v>10036</v>
      </c>
      <c r="I3245" s="14">
        <v>64387</v>
      </c>
      <c r="J3245" s="14">
        <v>16097</v>
      </c>
      <c r="K3245" s="15">
        <f t="shared" si="50"/>
        <v>0.25000388277136687</v>
      </c>
    </row>
    <row r="3246" spans="2:11" ht="12.75">
      <c r="B3246" s="12" t="s">
        <v>16691</v>
      </c>
      <c r="C3246" s="12" t="s">
        <v>53015</v>
      </c>
      <c r="D3246" s="13" t="s">
        <v>10034</v>
      </c>
      <c r="E3246" s="13" t="s">
        <v>10267</v>
      </c>
      <c r="F3246" s="13" t="s">
        <v>3</v>
      </c>
      <c r="G3246" s="13" t="s">
        <v>9</v>
      </c>
      <c r="H3246" s="13" t="s">
        <v>10268</v>
      </c>
      <c r="I3246" s="14">
        <v>32880</v>
      </c>
      <c r="J3246" s="14">
        <v>6576</v>
      </c>
      <c r="K3246" s="15">
        <f t="shared" si="50"/>
        <v>0.2</v>
      </c>
    </row>
    <row r="3247" spans="2:11" ht="12.75">
      <c r="B3247" s="12" t="s">
        <v>16691</v>
      </c>
      <c r="C3247" s="12" t="s">
        <v>53015</v>
      </c>
      <c r="D3247" s="13" t="s">
        <v>10034</v>
      </c>
      <c r="E3247" s="13" t="s">
        <v>10269</v>
      </c>
      <c r="F3247" s="13" t="s">
        <v>5</v>
      </c>
      <c r="G3247" s="13" t="s">
        <v>9</v>
      </c>
      <c r="H3247" s="13"/>
      <c r="I3247" s="14">
        <v>43121</v>
      </c>
      <c r="J3247" s="14">
        <v>12936</v>
      </c>
      <c r="K3247" s="15">
        <f t="shared" si="50"/>
        <v>0.29999304283295841</v>
      </c>
    </row>
    <row r="3248" spans="2:11" ht="12.75">
      <c r="B3248" s="12" t="s">
        <v>16691</v>
      </c>
      <c r="C3248" s="12" t="s">
        <v>53015</v>
      </c>
      <c r="D3248" s="13" t="s">
        <v>10034</v>
      </c>
      <c r="E3248" s="13" t="s">
        <v>10365</v>
      </c>
      <c r="F3248" s="13" t="s">
        <v>3</v>
      </c>
      <c r="G3248" s="13" t="s">
        <v>9</v>
      </c>
      <c r="H3248" s="13" t="s">
        <v>10366</v>
      </c>
      <c r="I3248" s="14">
        <v>152441</v>
      </c>
      <c r="J3248" s="14">
        <v>60976</v>
      </c>
      <c r="K3248" s="15">
        <f t="shared" si="50"/>
        <v>0.39999737603400659</v>
      </c>
    </row>
    <row r="3249" spans="2:11" ht="12.75">
      <c r="B3249" s="12" t="s">
        <v>16691</v>
      </c>
      <c r="C3249" s="12" t="s">
        <v>53077</v>
      </c>
      <c r="D3249" s="13" t="s">
        <v>10204</v>
      </c>
      <c r="E3249" s="13" t="s">
        <v>10205</v>
      </c>
      <c r="F3249" s="13" t="s">
        <v>2</v>
      </c>
      <c r="G3249" s="13" t="s">
        <v>9</v>
      </c>
      <c r="H3249" s="13"/>
      <c r="I3249" s="14">
        <v>297778</v>
      </c>
      <c r="J3249" s="14">
        <v>89333</v>
      </c>
      <c r="K3249" s="15">
        <f t="shared" si="50"/>
        <v>0.29999865671742038</v>
      </c>
    </row>
    <row r="3250" spans="2:11" ht="12.75">
      <c r="B3250" s="12" t="s">
        <v>16691</v>
      </c>
      <c r="C3250" s="12" t="s">
        <v>52954</v>
      </c>
      <c r="D3250" s="13" t="s">
        <v>9870</v>
      </c>
      <c r="E3250" s="13" t="s">
        <v>9871</v>
      </c>
      <c r="F3250" s="13" t="s">
        <v>3</v>
      </c>
      <c r="G3250" s="13" t="s">
        <v>9</v>
      </c>
      <c r="H3250" s="13"/>
      <c r="I3250" s="14">
        <v>20025</v>
      </c>
      <c r="J3250" s="14">
        <v>6008</v>
      </c>
      <c r="K3250" s="15">
        <f t="shared" si="50"/>
        <v>0.30002496878901375</v>
      </c>
    </row>
    <row r="3251" spans="2:11" ht="12.75">
      <c r="B3251" s="12" t="s">
        <v>16691</v>
      </c>
      <c r="C3251" s="12" t="s">
        <v>53096</v>
      </c>
      <c r="D3251" s="13" t="s">
        <v>10270</v>
      </c>
      <c r="E3251" s="13" t="s">
        <v>10271</v>
      </c>
      <c r="F3251" s="13" t="s">
        <v>2</v>
      </c>
      <c r="G3251" s="13" t="s">
        <v>9</v>
      </c>
      <c r="H3251" s="13"/>
      <c r="I3251" s="14">
        <v>5594</v>
      </c>
      <c r="J3251" s="14">
        <v>1678</v>
      </c>
      <c r="K3251" s="15">
        <f t="shared" si="50"/>
        <v>0.29996424740793709</v>
      </c>
    </row>
    <row r="3252" spans="2:11" ht="12.75">
      <c r="B3252" s="12" t="s">
        <v>16691</v>
      </c>
      <c r="C3252" s="12" t="s">
        <v>53096</v>
      </c>
      <c r="D3252" s="13" t="s">
        <v>10270</v>
      </c>
      <c r="E3252" s="13" t="s">
        <v>10272</v>
      </c>
      <c r="F3252" s="13" t="s">
        <v>5</v>
      </c>
      <c r="G3252" s="13" t="s">
        <v>9</v>
      </c>
      <c r="H3252" s="13" t="s">
        <v>10273</v>
      </c>
      <c r="I3252" s="14">
        <v>19314</v>
      </c>
      <c r="J3252" s="14">
        <v>5794</v>
      </c>
      <c r="K3252" s="15">
        <f t="shared" si="50"/>
        <v>0.299989644817231</v>
      </c>
    </row>
    <row r="3253" spans="2:11" ht="12.75">
      <c r="B3253" s="12" t="s">
        <v>16691</v>
      </c>
      <c r="C3253" s="12" t="s">
        <v>53097</v>
      </c>
      <c r="D3253" s="13" t="s">
        <v>10274</v>
      </c>
      <c r="E3253" s="13" t="s">
        <v>10275</v>
      </c>
      <c r="F3253" s="13" t="s">
        <v>5</v>
      </c>
      <c r="G3253" s="13" t="s">
        <v>9</v>
      </c>
      <c r="H3253" s="13" t="s">
        <v>10276</v>
      </c>
      <c r="I3253" s="14">
        <v>140308</v>
      </c>
      <c r="J3253" s="14">
        <v>42092</v>
      </c>
      <c r="K3253" s="15">
        <f t="shared" si="50"/>
        <v>0.29999714912905895</v>
      </c>
    </row>
    <row r="3254" spans="2:11" ht="12.75">
      <c r="B3254" s="12" t="s">
        <v>16691</v>
      </c>
      <c r="C3254" s="12" t="s">
        <v>53014</v>
      </c>
      <c r="D3254" s="13" t="s">
        <v>10032</v>
      </c>
      <c r="E3254" s="13" t="s">
        <v>10033</v>
      </c>
      <c r="F3254" s="13" t="s">
        <v>3</v>
      </c>
      <c r="G3254" s="13" t="s">
        <v>9</v>
      </c>
      <c r="H3254" s="13"/>
      <c r="I3254" s="14">
        <v>99728</v>
      </c>
      <c r="J3254" s="14">
        <v>24932</v>
      </c>
      <c r="K3254" s="15">
        <f t="shared" si="50"/>
        <v>0.25</v>
      </c>
    </row>
    <row r="3255" spans="2:11" ht="12.75">
      <c r="B3255" s="12" t="s">
        <v>16691</v>
      </c>
      <c r="C3255" s="12" t="s">
        <v>53048</v>
      </c>
      <c r="D3255" s="13" t="s">
        <v>10125</v>
      </c>
      <c r="E3255" s="13" t="s">
        <v>10126</v>
      </c>
      <c r="F3255" s="13" t="s">
        <v>3</v>
      </c>
      <c r="G3255" s="13" t="s">
        <v>9</v>
      </c>
      <c r="H3255" s="13" t="s">
        <v>10127</v>
      </c>
      <c r="I3255" s="14">
        <v>33580</v>
      </c>
      <c r="J3255" s="14">
        <v>13432</v>
      </c>
      <c r="K3255" s="15">
        <f t="shared" si="50"/>
        <v>0.4</v>
      </c>
    </row>
    <row r="3256" spans="2:11" ht="12.75">
      <c r="B3256" s="12" t="s">
        <v>16691</v>
      </c>
      <c r="C3256" s="12" t="s">
        <v>53098</v>
      </c>
      <c r="D3256" s="13" t="s">
        <v>10277</v>
      </c>
      <c r="E3256" s="13" t="s">
        <v>10255</v>
      </c>
      <c r="F3256" s="13" t="s">
        <v>3</v>
      </c>
      <c r="G3256" s="13" t="s">
        <v>9</v>
      </c>
      <c r="H3256" s="13"/>
      <c r="I3256" s="14">
        <v>16973</v>
      </c>
      <c r="J3256" s="14">
        <v>4243</v>
      </c>
      <c r="K3256" s="15">
        <f t="shared" si="50"/>
        <v>0.24998527072409121</v>
      </c>
    </row>
    <row r="3257" spans="2:11" ht="12.75">
      <c r="B3257" s="12" t="s">
        <v>16691</v>
      </c>
      <c r="C3257" s="12" t="s">
        <v>53013</v>
      </c>
      <c r="D3257" s="13" t="s">
        <v>10030</v>
      </c>
      <c r="E3257" s="13" t="s">
        <v>10031</v>
      </c>
      <c r="F3257" s="13" t="s">
        <v>3</v>
      </c>
      <c r="G3257" s="13" t="s">
        <v>9</v>
      </c>
      <c r="H3257" s="13"/>
      <c r="I3257" s="14">
        <v>50542</v>
      </c>
      <c r="J3257" s="14">
        <v>12636</v>
      </c>
      <c r="K3257" s="15">
        <f t="shared" si="50"/>
        <v>0.250009892762455</v>
      </c>
    </row>
    <row r="3258" spans="2:11" ht="12.75">
      <c r="B3258" s="12" t="s">
        <v>16691</v>
      </c>
      <c r="C3258" s="12" t="s">
        <v>53099</v>
      </c>
      <c r="D3258" s="13" t="s">
        <v>5273</v>
      </c>
      <c r="E3258" s="13" t="s">
        <v>10278</v>
      </c>
      <c r="F3258" s="13" t="s">
        <v>5</v>
      </c>
      <c r="G3258" s="13" t="s">
        <v>9</v>
      </c>
      <c r="H3258" s="13" t="s">
        <v>10279</v>
      </c>
      <c r="I3258" s="14">
        <v>110178</v>
      </c>
      <c r="J3258" s="14">
        <v>27545</v>
      </c>
      <c r="K3258" s="15">
        <f t="shared" si="50"/>
        <v>0.25000453811105666</v>
      </c>
    </row>
    <row r="3259" spans="2:11" ht="12.75">
      <c r="B3259" s="12" t="s">
        <v>16691</v>
      </c>
      <c r="C3259" s="12" t="s">
        <v>52955</v>
      </c>
      <c r="D3259" s="13" t="s">
        <v>9872</v>
      </c>
      <c r="E3259" s="13" t="s">
        <v>9873</v>
      </c>
      <c r="F3259" s="13" t="s">
        <v>5</v>
      </c>
      <c r="G3259" s="13" t="s">
        <v>9</v>
      </c>
      <c r="H3259" s="13"/>
      <c r="I3259" s="14">
        <v>57890</v>
      </c>
      <c r="J3259" s="14">
        <v>17367</v>
      </c>
      <c r="K3259" s="15">
        <f t="shared" si="50"/>
        <v>0.3</v>
      </c>
    </row>
    <row r="3260" spans="2:11" ht="12.75">
      <c r="B3260" s="12" t="s">
        <v>16691</v>
      </c>
      <c r="C3260" s="12" t="s">
        <v>52955</v>
      </c>
      <c r="D3260" s="13" t="s">
        <v>9872</v>
      </c>
      <c r="E3260" s="13" t="s">
        <v>9949</v>
      </c>
      <c r="F3260" s="13" t="s">
        <v>3</v>
      </c>
      <c r="G3260" s="13" t="s">
        <v>9</v>
      </c>
      <c r="H3260" s="13" t="s">
        <v>9950</v>
      </c>
      <c r="I3260" s="14">
        <v>244200</v>
      </c>
      <c r="J3260" s="14">
        <v>73260</v>
      </c>
      <c r="K3260" s="15">
        <f t="shared" si="50"/>
        <v>0.3</v>
      </c>
    </row>
    <row r="3261" spans="2:11" ht="12.75">
      <c r="B3261" s="12" t="s">
        <v>16691</v>
      </c>
      <c r="C3261" s="12" t="s">
        <v>52984</v>
      </c>
      <c r="D3261" s="13" t="s">
        <v>9951</v>
      </c>
      <c r="E3261" s="13" t="s">
        <v>1951</v>
      </c>
      <c r="F3261" s="13" t="s">
        <v>3</v>
      </c>
      <c r="G3261" s="13" t="s">
        <v>9</v>
      </c>
      <c r="H3261" s="13" t="s">
        <v>9952</v>
      </c>
      <c r="I3261" s="14">
        <v>49142</v>
      </c>
      <c r="J3261" s="14">
        <v>14743</v>
      </c>
      <c r="K3261" s="15">
        <f t="shared" si="50"/>
        <v>0.3000081396768548</v>
      </c>
    </row>
    <row r="3262" spans="2:11" ht="12.75">
      <c r="B3262" s="12" t="s">
        <v>16691</v>
      </c>
      <c r="C3262" s="12" t="s">
        <v>53100</v>
      </c>
      <c r="D3262" s="13" t="s">
        <v>10280</v>
      </c>
      <c r="E3262" s="13" t="s">
        <v>10281</v>
      </c>
      <c r="F3262" s="13" t="s">
        <v>3</v>
      </c>
      <c r="G3262" s="13" t="s">
        <v>9</v>
      </c>
      <c r="H3262" s="13"/>
      <c r="I3262" s="14">
        <v>26000</v>
      </c>
      <c r="J3262" s="14">
        <v>6500</v>
      </c>
      <c r="K3262" s="15">
        <f t="shared" si="50"/>
        <v>0.25</v>
      </c>
    </row>
    <row r="3263" spans="2:11" ht="12.75">
      <c r="B3263" s="12" t="s">
        <v>16691</v>
      </c>
      <c r="C3263" s="12" t="s">
        <v>53100</v>
      </c>
      <c r="D3263" s="13" t="s">
        <v>10280</v>
      </c>
      <c r="E3263" s="13" t="s">
        <v>10282</v>
      </c>
      <c r="F3263" s="13" t="s">
        <v>3</v>
      </c>
      <c r="G3263" s="13" t="s">
        <v>9</v>
      </c>
      <c r="H3263" s="13" t="s">
        <v>10283</v>
      </c>
      <c r="I3263" s="14">
        <v>37395</v>
      </c>
      <c r="J3263" s="14">
        <v>9349</v>
      </c>
      <c r="K3263" s="15">
        <f t="shared" si="50"/>
        <v>0.25000668538574677</v>
      </c>
    </row>
    <row r="3264" spans="2:11" ht="12.75">
      <c r="B3264" s="12" t="s">
        <v>16691</v>
      </c>
      <c r="C3264" s="12" t="s">
        <v>53049</v>
      </c>
      <c r="D3264" s="13" t="s">
        <v>10128</v>
      </c>
      <c r="E3264" s="13" t="s">
        <v>10129</v>
      </c>
      <c r="F3264" s="13" t="s">
        <v>5</v>
      </c>
      <c r="G3264" s="13" t="s">
        <v>9</v>
      </c>
      <c r="H3264" s="13"/>
      <c r="I3264" s="14">
        <v>237516</v>
      </c>
      <c r="J3264" s="14">
        <v>71255</v>
      </c>
      <c r="K3264" s="15">
        <f t="shared" si="50"/>
        <v>0.30000084204853567</v>
      </c>
    </row>
    <row r="3265" spans="2:11" ht="12.75">
      <c r="B3265" s="12" t="s">
        <v>16691</v>
      </c>
      <c r="C3265" s="12" t="s">
        <v>53049</v>
      </c>
      <c r="D3265" s="13" t="s">
        <v>10128</v>
      </c>
      <c r="E3265" s="13" t="s">
        <v>10373</v>
      </c>
      <c r="F3265" s="13" t="s">
        <v>5</v>
      </c>
      <c r="G3265" s="13" t="s">
        <v>9</v>
      </c>
      <c r="H3265" s="13"/>
      <c r="I3265" s="14">
        <v>39970</v>
      </c>
      <c r="J3265" s="14">
        <v>15988</v>
      </c>
      <c r="K3265" s="15">
        <f t="shared" si="50"/>
        <v>0.4</v>
      </c>
    </row>
    <row r="3266" spans="2:11" ht="12.75">
      <c r="B3266" s="12" t="s">
        <v>16691</v>
      </c>
      <c r="C3266" s="12" t="s">
        <v>53101</v>
      </c>
      <c r="D3266" s="13" t="s">
        <v>10284</v>
      </c>
      <c r="E3266" s="13" t="s">
        <v>10285</v>
      </c>
      <c r="F3266" s="13" t="s">
        <v>5</v>
      </c>
      <c r="G3266" s="13" t="s">
        <v>9</v>
      </c>
      <c r="H3266" s="13" t="s">
        <v>10286</v>
      </c>
      <c r="I3266" s="14">
        <v>306460</v>
      </c>
      <c r="J3266" s="14">
        <v>64357</v>
      </c>
      <c r="K3266" s="15">
        <f t="shared" si="50"/>
        <v>0.21000130522743587</v>
      </c>
    </row>
    <row r="3267" spans="2:11" ht="12.75">
      <c r="B3267" s="12" t="s">
        <v>16691</v>
      </c>
      <c r="C3267" s="12" t="s">
        <v>52956</v>
      </c>
      <c r="D3267" s="13" t="s">
        <v>9874</v>
      </c>
      <c r="E3267" s="13" t="s">
        <v>9875</v>
      </c>
      <c r="F3267" s="13" t="s">
        <v>3</v>
      </c>
      <c r="G3267" s="13" t="s">
        <v>9</v>
      </c>
      <c r="H3267" s="13"/>
      <c r="I3267" s="14">
        <v>124770</v>
      </c>
      <c r="J3267" s="14">
        <v>31193</v>
      </c>
      <c r="K3267" s="15">
        <f t="shared" si="50"/>
        <v>0.25000400737356737</v>
      </c>
    </row>
    <row r="3268" spans="2:11" ht="12.75">
      <c r="B3268" s="12" t="s">
        <v>16691</v>
      </c>
      <c r="C3268" s="12" t="s">
        <v>52956</v>
      </c>
      <c r="D3268" s="13" t="s">
        <v>9874</v>
      </c>
      <c r="E3268" s="13" t="s">
        <v>10289</v>
      </c>
      <c r="F3268" s="13" t="s">
        <v>3</v>
      </c>
      <c r="G3268" s="13" t="s">
        <v>9</v>
      </c>
      <c r="H3268" s="13"/>
      <c r="I3268" s="14">
        <v>58312</v>
      </c>
      <c r="J3268" s="14">
        <v>14578</v>
      </c>
      <c r="K3268" s="15">
        <f t="shared" ref="K3268:K3331" si="51">J3268/I3268</f>
        <v>0.25</v>
      </c>
    </row>
    <row r="3269" spans="2:11" ht="12.75">
      <c r="B3269" s="12" t="s">
        <v>16691</v>
      </c>
      <c r="C3269" s="12" t="s">
        <v>53050</v>
      </c>
      <c r="D3269" s="13" t="s">
        <v>10130</v>
      </c>
      <c r="E3269" s="13" t="s">
        <v>10131</v>
      </c>
      <c r="F3269" s="13" t="s">
        <v>5</v>
      </c>
      <c r="G3269" s="13" t="s">
        <v>9</v>
      </c>
      <c r="H3269" s="13"/>
      <c r="I3269" s="14">
        <v>180176</v>
      </c>
      <c r="J3269" s="14">
        <v>54053</v>
      </c>
      <c r="K3269" s="15">
        <f t="shared" si="51"/>
        <v>0.30000111002575258</v>
      </c>
    </row>
    <row r="3270" spans="2:11" ht="12.75">
      <c r="B3270" s="12" t="s">
        <v>16691</v>
      </c>
      <c r="C3270" s="12" t="s">
        <v>53102</v>
      </c>
      <c r="D3270" s="13" t="s">
        <v>10290</v>
      </c>
      <c r="E3270" s="13" t="s">
        <v>10291</v>
      </c>
      <c r="F3270" s="13" t="s">
        <v>3</v>
      </c>
      <c r="G3270" s="13" t="s">
        <v>9</v>
      </c>
      <c r="H3270" s="13"/>
      <c r="I3270" s="14">
        <v>34000</v>
      </c>
      <c r="J3270" s="14">
        <v>10200</v>
      </c>
      <c r="K3270" s="15">
        <f t="shared" si="51"/>
        <v>0.3</v>
      </c>
    </row>
    <row r="3271" spans="2:11" ht="12.75">
      <c r="B3271" s="12" t="s">
        <v>16691</v>
      </c>
      <c r="C3271" s="12" t="s">
        <v>53103</v>
      </c>
      <c r="D3271" s="13" t="s">
        <v>10292</v>
      </c>
      <c r="E3271" s="13" t="s">
        <v>10293</v>
      </c>
      <c r="F3271" s="13" t="s">
        <v>2</v>
      </c>
      <c r="G3271" s="13" t="s">
        <v>9</v>
      </c>
      <c r="H3271" s="13"/>
      <c r="I3271" s="14">
        <v>20030</v>
      </c>
      <c r="J3271" s="14">
        <v>6009</v>
      </c>
      <c r="K3271" s="15">
        <f t="shared" si="51"/>
        <v>0.3</v>
      </c>
    </row>
    <row r="3272" spans="2:11" ht="12.75">
      <c r="B3272" s="12" t="s">
        <v>16691</v>
      </c>
      <c r="C3272" s="12" t="s">
        <v>53103</v>
      </c>
      <c r="D3272" s="13" t="s">
        <v>10292</v>
      </c>
      <c r="E3272" s="13" t="s">
        <v>10294</v>
      </c>
      <c r="F3272" s="13" t="s">
        <v>5</v>
      </c>
      <c r="G3272" s="13" t="s">
        <v>9</v>
      </c>
      <c r="H3272" s="13"/>
      <c r="I3272" s="14">
        <v>19776</v>
      </c>
      <c r="J3272" s="14">
        <v>5933</v>
      </c>
      <c r="K3272" s="15">
        <f t="shared" si="51"/>
        <v>0.30001011326860844</v>
      </c>
    </row>
    <row r="3273" spans="2:11" ht="12.75">
      <c r="B3273" s="12" t="s">
        <v>16691</v>
      </c>
      <c r="C3273" s="12" t="s">
        <v>53043</v>
      </c>
      <c r="D3273" s="13" t="s">
        <v>10114</v>
      </c>
      <c r="E3273" s="13" t="s">
        <v>10115</v>
      </c>
      <c r="F3273" s="13" t="s">
        <v>5</v>
      </c>
      <c r="G3273" s="13" t="s">
        <v>9</v>
      </c>
      <c r="H3273" s="13"/>
      <c r="I3273" s="14">
        <v>21800</v>
      </c>
      <c r="J3273" s="14">
        <v>6540</v>
      </c>
      <c r="K3273" s="15">
        <f t="shared" si="51"/>
        <v>0.3</v>
      </c>
    </row>
    <row r="3274" spans="2:11" ht="12.75">
      <c r="B3274" s="12" t="s">
        <v>16691</v>
      </c>
      <c r="C3274" s="12" t="s">
        <v>53071</v>
      </c>
      <c r="D3274" s="13" t="s">
        <v>10186</v>
      </c>
      <c r="E3274" s="13" t="s">
        <v>10187</v>
      </c>
      <c r="F3274" s="13" t="s">
        <v>5</v>
      </c>
      <c r="G3274" s="13" t="s">
        <v>9</v>
      </c>
      <c r="H3274" s="13" t="s">
        <v>10188</v>
      </c>
      <c r="I3274" s="14">
        <v>69314</v>
      </c>
      <c r="J3274" s="14">
        <v>20794</v>
      </c>
      <c r="K3274" s="15">
        <f t="shared" si="51"/>
        <v>0.29999711458002715</v>
      </c>
    </row>
    <row r="3275" spans="2:11" ht="12.75">
      <c r="B3275" s="12" t="s">
        <v>16691</v>
      </c>
      <c r="C3275" s="12" t="s">
        <v>53072</v>
      </c>
      <c r="D3275" s="13" t="s">
        <v>10189</v>
      </c>
      <c r="E3275" s="13" t="s">
        <v>10190</v>
      </c>
      <c r="F3275" s="13" t="s">
        <v>3</v>
      </c>
      <c r="G3275" s="13" t="s">
        <v>9</v>
      </c>
      <c r="H3275" s="13"/>
      <c r="I3275" s="14">
        <v>47013</v>
      </c>
      <c r="J3275" s="14">
        <v>11753</v>
      </c>
      <c r="K3275" s="15">
        <f t="shared" si="51"/>
        <v>0.24999468232191097</v>
      </c>
    </row>
    <row r="3276" spans="2:11" ht="12.75">
      <c r="B3276" s="12" t="s">
        <v>16691</v>
      </c>
      <c r="C3276" s="12" t="s">
        <v>53046</v>
      </c>
      <c r="D3276" s="13" t="s">
        <v>10120</v>
      </c>
      <c r="E3276" s="13" t="s">
        <v>10121</v>
      </c>
      <c r="F3276" s="13" t="s">
        <v>5</v>
      </c>
      <c r="G3276" s="13" t="s">
        <v>9</v>
      </c>
      <c r="H3276" s="13" t="s">
        <v>10122</v>
      </c>
      <c r="I3276" s="14">
        <v>17702</v>
      </c>
      <c r="J3276" s="14">
        <v>5311</v>
      </c>
      <c r="K3276" s="15">
        <f t="shared" si="51"/>
        <v>0.30002259631680034</v>
      </c>
    </row>
    <row r="3277" spans="2:11" ht="12.75">
      <c r="B3277" s="12" t="s">
        <v>16691</v>
      </c>
      <c r="C3277" s="12" t="s">
        <v>52957</v>
      </c>
      <c r="D3277" s="13" t="s">
        <v>9876</v>
      </c>
      <c r="E3277" s="13" t="s">
        <v>10385</v>
      </c>
      <c r="F3277" s="13" t="s">
        <v>3</v>
      </c>
      <c r="G3277" s="13" t="s">
        <v>9</v>
      </c>
      <c r="H3277" s="13" t="s">
        <v>9877</v>
      </c>
      <c r="I3277" s="14">
        <v>95182</v>
      </c>
      <c r="J3277" s="14">
        <v>23796</v>
      </c>
      <c r="K3277" s="15">
        <f t="shared" si="51"/>
        <v>0.2500052530940724</v>
      </c>
    </row>
    <row r="3278" spans="2:11" ht="12.75">
      <c r="B3278" s="12" t="s">
        <v>16691</v>
      </c>
      <c r="C3278" s="12" t="s">
        <v>52957</v>
      </c>
      <c r="D3278" s="13" t="s">
        <v>9876</v>
      </c>
      <c r="E3278" s="13" t="s">
        <v>9953</v>
      </c>
      <c r="F3278" s="13" t="s">
        <v>3</v>
      </c>
      <c r="G3278" s="13" t="s">
        <v>9</v>
      </c>
      <c r="H3278" s="13" t="s">
        <v>9954</v>
      </c>
      <c r="I3278" s="14">
        <v>218790</v>
      </c>
      <c r="J3278" s="14">
        <v>32819</v>
      </c>
      <c r="K3278" s="15">
        <f t="shared" si="51"/>
        <v>0.15000228529640294</v>
      </c>
    </row>
    <row r="3279" spans="2:11" ht="12.75">
      <c r="B3279" s="12" t="s">
        <v>16691</v>
      </c>
      <c r="C3279" s="12" t="s">
        <v>52985</v>
      </c>
      <c r="D3279" s="13" t="s">
        <v>9955</v>
      </c>
      <c r="E3279" s="13" t="s">
        <v>9956</v>
      </c>
      <c r="F3279" s="13" t="s">
        <v>3</v>
      </c>
      <c r="G3279" s="13" t="s">
        <v>9</v>
      </c>
      <c r="H3279" s="13"/>
      <c r="I3279" s="14">
        <v>162195</v>
      </c>
      <c r="J3279" s="14">
        <v>48659</v>
      </c>
      <c r="K3279" s="15">
        <f t="shared" si="51"/>
        <v>0.30000308270908477</v>
      </c>
    </row>
    <row r="3280" spans="2:11" ht="12.75">
      <c r="B3280" s="12" t="s">
        <v>16691</v>
      </c>
      <c r="C3280" s="12" t="s">
        <v>53051</v>
      </c>
      <c r="D3280" s="13" t="s">
        <v>10132</v>
      </c>
      <c r="E3280" s="13" t="s">
        <v>10133</v>
      </c>
      <c r="F3280" s="13" t="s">
        <v>3</v>
      </c>
      <c r="G3280" s="13" t="s">
        <v>9</v>
      </c>
      <c r="H3280" s="13"/>
      <c r="I3280" s="14">
        <v>10405</v>
      </c>
      <c r="J3280" s="14">
        <v>4162</v>
      </c>
      <c r="K3280" s="15">
        <f t="shared" si="51"/>
        <v>0.4</v>
      </c>
    </row>
    <row r="3281" spans="2:11" ht="12.75">
      <c r="B3281" s="12" t="s">
        <v>16691</v>
      </c>
      <c r="C3281" s="12" t="s">
        <v>53051</v>
      </c>
      <c r="D3281" s="13" t="s">
        <v>10132</v>
      </c>
      <c r="E3281" s="13" t="s">
        <v>10371</v>
      </c>
      <c r="F3281" s="13" t="s">
        <v>5</v>
      </c>
      <c r="G3281" s="13" t="s">
        <v>9</v>
      </c>
      <c r="H3281" s="13" t="s">
        <v>10372</v>
      </c>
      <c r="I3281" s="14">
        <v>7769</v>
      </c>
      <c r="J3281" s="14">
        <v>3108</v>
      </c>
      <c r="K3281" s="15">
        <f t="shared" si="51"/>
        <v>0.40005148667782209</v>
      </c>
    </row>
    <row r="3282" spans="2:11" ht="12.75">
      <c r="B3282" s="12" t="s">
        <v>16691</v>
      </c>
      <c r="C3282" s="12" t="s">
        <v>52986</v>
      </c>
      <c r="D3282" s="13" t="s">
        <v>9957</v>
      </c>
      <c r="E3282" s="13" t="s">
        <v>9958</v>
      </c>
      <c r="F3282" s="13" t="s">
        <v>3</v>
      </c>
      <c r="G3282" s="13" t="s">
        <v>9</v>
      </c>
      <c r="H3282" s="13"/>
      <c r="I3282" s="14">
        <v>299165</v>
      </c>
      <c r="J3282" s="14">
        <v>89750</v>
      </c>
      <c r="K3282" s="15">
        <f t="shared" si="51"/>
        <v>0.30000167131850319</v>
      </c>
    </row>
    <row r="3283" spans="2:11" ht="12.75">
      <c r="B3283" s="12" t="s">
        <v>16691</v>
      </c>
      <c r="C3283" s="12" t="s">
        <v>52986</v>
      </c>
      <c r="D3283" s="13" t="s">
        <v>9957</v>
      </c>
      <c r="E3283" s="13" t="s">
        <v>10298</v>
      </c>
      <c r="F3283" s="13" t="s">
        <v>3</v>
      </c>
      <c r="G3283" s="13" t="s">
        <v>9</v>
      </c>
      <c r="H3283" s="13"/>
      <c r="I3283" s="14">
        <v>37723</v>
      </c>
      <c r="J3283" s="14">
        <v>11317</v>
      </c>
      <c r="K3283" s="15">
        <f t="shared" si="51"/>
        <v>0.30000265090263234</v>
      </c>
    </row>
    <row r="3284" spans="2:11" ht="12.75">
      <c r="B3284" s="12" t="s">
        <v>16691</v>
      </c>
      <c r="C3284" s="12" t="s">
        <v>52987</v>
      </c>
      <c r="D3284" s="13" t="s">
        <v>9959</v>
      </c>
      <c r="E3284" s="13" t="s">
        <v>9960</v>
      </c>
      <c r="F3284" s="13" t="s">
        <v>3</v>
      </c>
      <c r="G3284" s="13" t="s">
        <v>9</v>
      </c>
      <c r="H3284" s="13"/>
      <c r="I3284" s="14">
        <v>35405</v>
      </c>
      <c r="J3284" s="14">
        <v>8851</v>
      </c>
      <c r="K3284" s="15">
        <f t="shared" si="51"/>
        <v>0.24999293885044485</v>
      </c>
    </row>
    <row r="3285" spans="2:11" ht="12.75">
      <c r="B3285" s="12" t="s">
        <v>16691</v>
      </c>
      <c r="C3285" s="12" t="s">
        <v>52988</v>
      </c>
      <c r="D3285" s="13" t="s">
        <v>9961</v>
      </c>
      <c r="E3285" s="13" t="s">
        <v>6432</v>
      </c>
      <c r="F3285" s="13" t="s">
        <v>3</v>
      </c>
      <c r="G3285" s="13" t="s">
        <v>9</v>
      </c>
      <c r="H3285" s="13"/>
      <c r="I3285" s="14">
        <v>30280</v>
      </c>
      <c r="J3285" s="14">
        <v>7570</v>
      </c>
      <c r="K3285" s="15">
        <f t="shared" si="51"/>
        <v>0.25</v>
      </c>
    </row>
    <row r="3286" spans="2:11" ht="12.75">
      <c r="B3286" s="12" t="s">
        <v>16691</v>
      </c>
      <c r="C3286" s="12" t="s">
        <v>52978</v>
      </c>
      <c r="D3286" s="13" t="s">
        <v>9931</v>
      </c>
      <c r="E3286" s="13" t="s">
        <v>9932</v>
      </c>
      <c r="F3286" s="13" t="s">
        <v>5</v>
      </c>
      <c r="G3286" s="13" t="s">
        <v>9</v>
      </c>
      <c r="H3286" s="13"/>
      <c r="I3286" s="14">
        <v>687650</v>
      </c>
      <c r="J3286" s="14">
        <v>275060</v>
      </c>
      <c r="K3286" s="15">
        <f t="shared" si="51"/>
        <v>0.4</v>
      </c>
    </row>
    <row r="3287" spans="2:11" ht="12.75">
      <c r="B3287" s="12" t="s">
        <v>16691</v>
      </c>
      <c r="C3287" s="12" t="s">
        <v>53011</v>
      </c>
      <c r="D3287" s="13" t="s">
        <v>10024</v>
      </c>
      <c r="E3287" s="13" t="s">
        <v>10025</v>
      </c>
      <c r="F3287" s="13" t="s">
        <v>3</v>
      </c>
      <c r="G3287" s="13" t="s">
        <v>9</v>
      </c>
      <c r="H3287" s="13" t="s">
        <v>10026</v>
      </c>
      <c r="I3287" s="14">
        <v>32629</v>
      </c>
      <c r="J3287" s="14">
        <v>8157</v>
      </c>
      <c r="K3287" s="15">
        <f t="shared" si="51"/>
        <v>0.24999233810414048</v>
      </c>
    </row>
    <row r="3288" spans="2:11" ht="12.75">
      <c r="B3288" s="12" t="s">
        <v>16691</v>
      </c>
      <c r="C3288" s="12" t="s">
        <v>53104</v>
      </c>
      <c r="D3288" s="13" t="s">
        <v>10308</v>
      </c>
      <c r="E3288" s="13" t="s">
        <v>10309</v>
      </c>
      <c r="F3288" s="13" t="s">
        <v>5</v>
      </c>
      <c r="G3288" s="13" t="s">
        <v>9</v>
      </c>
      <c r="H3288" s="13" t="s">
        <v>10310</v>
      </c>
      <c r="I3288" s="14">
        <v>142679</v>
      </c>
      <c r="J3288" s="14">
        <v>42804</v>
      </c>
      <c r="K3288" s="15">
        <f t="shared" si="51"/>
        <v>0.30000210262196958</v>
      </c>
    </row>
    <row r="3289" spans="2:11" ht="12.75">
      <c r="B3289" s="12" t="s">
        <v>16691</v>
      </c>
      <c r="C3289" s="12" t="s">
        <v>53105</v>
      </c>
      <c r="D3289" s="13" t="s">
        <v>10311</v>
      </c>
      <c r="E3289" s="13" t="s">
        <v>10312</v>
      </c>
      <c r="F3289" s="13" t="s">
        <v>3</v>
      </c>
      <c r="G3289" s="13" t="s">
        <v>9</v>
      </c>
      <c r="H3289" s="13" t="s">
        <v>10313</v>
      </c>
      <c r="I3289" s="14">
        <v>59368</v>
      </c>
      <c r="J3289" s="14">
        <v>17810</v>
      </c>
      <c r="K3289" s="15">
        <f t="shared" si="51"/>
        <v>0.29999326236356288</v>
      </c>
    </row>
    <row r="3290" spans="2:11" ht="12.75">
      <c r="B3290" s="12" t="s">
        <v>16691</v>
      </c>
      <c r="C3290" s="12" t="s">
        <v>53106</v>
      </c>
      <c r="D3290" s="13" t="s">
        <v>10314</v>
      </c>
      <c r="E3290" s="13" t="s">
        <v>10315</v>
      </c>
      <c r="F3290" s="13" t="s">
        <v>5</v>
      </c>
      <c r="G3290" s="13" t="s">
        <v>9</v>
      </c>
      <c r="H3290" s="13" t="s">
        <v>10316</v>
      </c>
      <c r="I3290" s="14">
        <v>238927</v>
      </c>
      <c r="J3290" s="14">
        <v>71798</v>
      </c>
      <c r="K3290" s="15">
        <f t="shared" si="51"/>
        <v>0.30050182691784522</v>
      </c>
    </row>
    <row r="3291" spans="2:11" ht="12.75">
      <c r="B3291" s="12" t="s">
        <v>16691</v>
      </c>
      <c r="C3291" s="12" t="s">
        <v>52930</v>
      </c>
      <c r="D3291" s="13" t="s">
        <v>9800</v>
      </c>
      <c r="E3291" s="13" t="s">
        <v>9801</v>
      </c>
      <c r="F3291" s="13" t="s">
        <v>5</v>
      </c>
      <c r="G3291" s="13" t="s">
        <v>9</v>
      </c>
      <c r="H3291" s="13"/>
      <c r="I3291" s="14">
        <v>258327</v>
      </c>
      <c r="J3291" s="14">
        <v>77498</v>
      </c>
      <c r="K3291" s="15">
        <f t="shared" si="51"/>
        <v>0.29999961289373545</v>
      </c>
    </row>
    <row r="3292" spans="2:11" ht="12.75">
      <c r="B3292" s="12" t="s">
        <v>16691</v>
      </c>
      <c r="C3292" s="12" t="s">
        <v>52930</v>
      </c>
      <c r="D3292" s="13" t="s">
        <v>9800</v>
      </c>
      <c r="E3292" s="13" t="s">
        <v>10134</v>
      </c>
      <c r="F3292" s="13" t="s">
        <v>3</v>
      </c>
      <c r="G3292" s="13" t="s">
        <v>9</v>
      </c>
      <c r="H3292" s="13"/>
      <c r="I3292" s="14">
        <v>45261</v>
      </c>
      <c r="J3292" s="14">
        <v>13578</v>
      </c>
      <c r="K3292" s="15">
        <f t="shared" si="51"/>
        <v>0.29999337177702656</v>
      </c>
    </row>
    <row r="3293" spans="2:11" ht="12.75">
      <c r="B3293" s="12" t="s">
        <v>16691</v>
      </c>
      <c r="C3293" s="12" t="s">
        <v>52923</v>
      </c>
      <c r="D3293" s="13" t="s">
        <v>9777</v>
      </c>
      <c r="E3293" s="13" t="s">
        <v>9778</v>
      </c>
      <c r="F3293" s="13" t="s">
        <v>7</v>
      </c>
      <c r="G3293" s="13" t="s">
        <v>9</v>
      </c>
      <c r="H3293" s="13" t="s">
        <v>9779</v>
      </c>
      <c r="I3293" s="14">
        <v>614407</v>
      </c>
      <c r="J3293" s="14">
        <v>184322</v>
      </c>
      <c r="K3293" s="15">
        <f t="shared" si="51"/>
        <v>0.29999983724143769</v>
      </c>
    </row>
    <row r="3294" spans="2:11" ht="12.75">
      <c r="B3294" s="12" t="s">
        <v>16691</v>
      </c>
      <c r="C3294" s="12" t="s">
        <v>52924</v>
      </c>
      <c r="D3294" s="13" t="s">
        <v>9780</v>
      </c>
      <c r="E3294" s="13" t="s">
        <v>9781</v>
      </c>
      <c r="F3294" s="13" t="s">
        <v>3</v>
      </c>
      <c r="G3294" s="13" t="s">
        <v>9</v>
      </c>
      <c r="H3294" s="13" t="s">
        <v>9782</v>
      </c>
      <c r="I3294" s="14">
        <v>268498</v>
      </c>
      <c r="J3294" s="14">
        <v>80549</v>
      </c>
      <c r="K3294" s="15">
        <f t="shared" si="51"/>
        <v>0.29999851023098867</v>
      </c>
    </row>
    <row r="3295" spans="2:11" ht="12.75">
      <c r="B3295" s="12" t="s">
        <v>16691</v>
      </c>
      <c r="C3295" s="12" t="s">
        <v>52924</v>
      </c>
      <c r="D3295" s="13" t="s">
        <v>9780</v>
      </c>
      <c r="E3295" s="13" t="s">
        <v>10361</v>
      </c>
      <c r="F3295" s="13" t="s">
        <v>3</v>
      </c>
      <c r="G3295" s="13" t="s">
        <v>9</v>
      </c>
      <c r="H3295" s="13" t="s">
        <v>10362</v>
      </c>
      <c r="I3295" s="14">
        <v>43500</v>
      </c>
      <c r="J3295" s="14">
        <v>12375</v>
      </c>
      <c r="K3295" s="15">
        <f t="shared" si="51"/>
        <v>0.28448275862068967</v>
      </c>
    </row>
    <row r="3296" spans="2:11" ht="12.75">
      <c r="B3296" s="12" t="s">
        <v>16691</v>
      </c>
      <c r="C3296" s="12" t="s">
        <v>52981</v>
      </c>
      <c r="D3296" s="13" t="s">
        <v>9939</v>
      </c>
      <c r="E3296" s="13" t="s">
        <v>9940</v>
      </c>
      <c r="F3296" s="13" t="s">
        <v>3</v>
      </c>
      <c r="G3296" s="13" t="s">
        <v>9</v>
      </c>
      <c r="H3296" s="13"/>
      <c r="I3296" s="14">
        <v>658045</v>
      </c>
      <c r="J3296" s="14">
        <v>164511</v>
      </c>
      <c r="K3296" s="15">
        <f t="shared" si="51"/>
        <v>0.24999962008677218</v>
      </c>
    </row>
    <row r="3297" spans="2:11" ht="12.75">
      <c r="B3297" s="12" t="s">
        <v>16691</v>
      </c>
      <c r="C3297" s="12" t="s">
        <v>53107</v>
      </c>
      <c r="D3297" s="13" t="s">
        <v>10317</v>
      </c>
      <c r="E3297" s="13" t="s">
        <v>10318</v>
      </c>
      <c r="F3297" s="13" t="s">
        <v>3</v>
      </c>
      <c r="G3297" s="13" t="s">
        <v>9</v>
      </c>
      <c r="H3297" s="13"/>
      <c r="I3297" s="14">
        <v>37482</v>
      </c>
      <c r="J3297" s="14">
        <v>9371</v>
      </c>
      <c r="K3297" s="15">
        <f t="shared" si="51"/>
        <v>0.25001333973640683</v>
      </c>
    </row>
    <row r="3298" spans="2:11" ht="12.75">
      <c r="B3298" s="12" t="s">
        <v>16691</v>
      </c>
      <c r="C3298" s="12" t="s">
        <v>52959</v>
      </c>
      <c r="D3298" s="13" t="s">
        <v>9883</v>
      </c>
      <c r="E3298" s="13" t="s">
        <v>9884</v>
      </c>
      <c r="F3298" s="13" t="s">
        <v>5</v>
      </c>
      <c r="G3298" s="13" t="s">
        <v>9</v>
      </c>
      <c r="H3298" s="13" t="s">
        <v>9885</v>
      </c>
      <c r="I3298" s="14">
        <v>212269</v>
      </c>
      <c r="J3298" s="14">
        <v>59435</v>
      </c>
      <c r="K3298" s="15">
        <f t="shared" si="51"/>
        <v>0.27999849247888292</v>
      </c>
    </row>
    <row r="3299" spans="2:11" ht="12.75">
      <c r="B3299" s="12" t="s">
        <v>16691</v>
      </c>
      <c r="C3299" s="12" t="s">
        <v>53108</v>
      </c>
      <c r="D3299" s="13" t="s">
        <v>10319</v>
      </c>
      <c r="E3299" s="13" t="s">
        <v>10320</v>
      </c>
      <c r="F3299" s="13" t="s">
        <v>3</v>
      </c>
      <c r="G3299" s="13" t="s">
        <v>9</v>
      </c>
      <c r="H3299" s="13"/>
      <c r="I3299" s="14">
        <v>39999</v>
      </c>
      <c r="J3299" s="14">
        <v>10000</v>
      </c>
      <c r="K3299" s="15">
        <f t="shared" si="51"/>
        <v>0.25000625015625388</v>
      </c>
    </row>
    <row r="3300" spans="2:11" ht="12.75">
      <c r="B3300" s="12" t="s">
        <v>16691</v>
      </c>
      <c r="C3300" s="12" t="s">
        <v>52931</v>
      </c>
      <c r="D3300" s="13" t="s">
        <v>9802</v>
      </c>
      <c r="E3300" s="13" t="s">
        <v>9803</v>
      </c>
      <c r="F3300" s="13" t="s">
        <v>3</v>
      </c>
      <c r="G3300" s="13" t="s">
        <v>9</v>
      </c>
      <c r="H3300" s="13" t="s">
        <v>9804</v>
      </c>
      <c r="I3300" s="14">
        <v>385000</v>
      </c>
      <c r="J3300" s="14">
        <v>154000</v>
      </c>
      <c r="K3300" s="15">
        <f t="shared" si="51"/>
        <v>0.4</v>
      </c>
    </row>
    <row r="3301" spans="2:11" ht="12.75">
      <c r="B3301" s="12" t="s">
        <v>16691</v>
      </c>
      <c r="C3301" s="12" t="s">
        <v>53116</v>
      </c>
      <c r="D3301" s="13" t="s">
        <v>10345</v>
      </c>
      <c r="E3301" s="13" t="s">
        <v>10346</v>
      </c>
      <c r="F3301" s="13" t="s">
        <v>5</v>
      </c>
      <c r="G3301" s="13" t="s">
        <v>9</v>
      </c>
      <c r="H3301" s="13"/>
      <c r="I3301" s="14">
        <v>33467</v>
      </c>
      <c r="J3301" s="14">
        <v>10040</v>
      </c>
      <c r="K3301" s="15">
        <f t="shared" si="51"/>
        <v>0.29999701198195239</v>
      </c>
    </row>
    <row r="3302" spans="2:11" ht="12.75">
      <c r="B3302" s="12" t="s">
        <v>16691</v>
      </c>
      <c r="C3302" s="12" t="s">
        <v>53116</v>
      </c>
      <c r="D3302" s="13" t="s">
        <v>10345</v>
      </c>
      <c r="E3302" s="13" t="s">
        <v>10347</v>
      </c>
      <c r="F3302" s="13" t="s">
        <v>5</v>
      </c>
      <c r="G3302" s="13" t="s">
        <v>9</v>
      </c>
      <c r="H3302" s="13"/>
      <c r="I3302" s="14">
        <v>435972</v>
      </c>
      <c r="J3302" s="14">
        <v>130792</v>
      </c>
      <c r="K3302" s="15">
        <f t="shared" si="51"/>
        <v>0.30000091749011404</v>
      </c>
    </row>
    <row r="3303" spans="2:11" ht="12.75">
      <c r="B3303" s="12" t="s">
        <v>16691</v>
      </c>
      <c r="C3303" s="12" t="s">
        <v>53001</v>
      </c>
      <c r="D3303" s="13" t="s">
        <v>9992</v>
      </c>
      <c r="E3303" s="13" t="s">
        <v>9993</v>
      </c>
      <c r="F3303" s="13" t="s">
        <v>5</v>
      </c>
      <c r="G3303" s="13" t="s">
        <v>9</v>
      </c>
      <c r="H3303" s="13" t="s">
        <v>9994</v>
      </c>
      <c r="I3303" s="14">
        <v>5666</v>
      </c>
      <c r="J3303" s="14">
        <v>2266</v>
      </c>
      <c r="K3303" s="15">
        <f t="shared" si="51"/>
        <v>0.3999294034592305</v>
      </c>
    </row>
    <row r="3304" spans="2:11" ht="12.75">
      <c r="B3304" s="12" t="s">
        <v>16691</v>
      </c>
      <c r="C3304" s="12" t="s">
        <v>52960</v>
      </c>
      <c r="D3304" s="13" t="s">
        <v>4191</v>
      </c>
      <c r="E3304" s="13" t="s">
        <v>9886</v>
      </c>
      <c r="F3304" s="13" t="s">
        <v>5</v>
      </c>
      <c r="G3304" s="13" t="s">
        <v>9</v>
      </c>
      <c r="H3304" s="13" t="s">
        <v>9887</v>
      </c>
      <c r="I3304" s="14">
        <v>135960</v>
      </c>
      <c r="J3304" s="14">
        <v>40788</v>
      </c>
      <c r="K3304" s="15">
        <f t="shared" si="51"/>
        <v>0.3</v>
      </c>
    </row>
    <row r="3305" spans="2:11" ht="12.75">
      <c r="B3305" s="12" t="s">
        <v>16691</v>
      </c>
      <c r="C3305" s="12" t="s">
        <v>52961</v>
      </c>
      <c r="D3305" s="13" t="s">
        <v>9888</v>
      </c>
      <c r="E3305" s="13" t="s">
        <v>9889</v>
      </c>
      <c r="F3305" s="13" t="s">
        <v>5</v>
      </c>
      <c r="G3305" s="13" t="s">
        <v>9</v>
      </c>
      <c r="H3305" s="13" t="s">
        <v>9890</v>
      </c>
      <c r="I3305" s="14">
        <v>148600</v>
      </c>
      <c r="J3305" s="14">
        <v>29720</v>
      </c>
      <c r="K3305" s="15">
        <f t="shared" si="51"/>
        <v>0.2</v>
      </c>
    </row>
    <row r="3306" spans="2:11" ht="12.75">
      <c r="B3306" s="12" t="s">
        <v>16691</v>
      </c>
      <c r="C3306" s="12" t="s">
        <v>53109</v>
      </c>
      <c r="D3306" s="13" t="s">
        <v>10321</v>
      </c>
      <c r="E3306" s="13" t="s">
        <v>10322</v>
      </c>
      <c r="F3306" s="13" t="s">
        <v>3</v>
      </c>
      <c r="G3306" s="13" t="s">
        <v>9</v>
      </c>
      <c r="H3306" s="13"/>
      <c r="I3306" s="14">
        <v>151002</v>
      </c>
      <c r="J3306" s="14">
        <v>37751</v>
      </c>
      <c r="K3306" s="15">
        <f t="shared" si="51"/>
        <v>0.25000331121442099</v>
      </c>
    </row>
    <row r="3307" spans="2:11" ht="12.75">
      <c r="B3307" s="12" t="s">
        <v>16691</v>
      </c>
      <c r="C3307" s="12" t="s">
        <v>53117</v>
      </c>
      <c r="D3307" s="13" t="s">
        <v>10348</v>
      </c>
      <c r="E3307" s="13" t="s">
        <v>10349</v>
      </c>
      <c r="F3307" s="13" t="s">
        <v>3</v>
      </c>
      <c r="G3307" s="13" t="s">
        <v>9</v>
      </c>
      <c r="H3307" s="13"/>
      <c r="I3307" s="14">
        <v>435448</v>
      </c>
      <c r="J3307" s="14">
        <v>174179</v>
      </c>
      <c r="K3307" s="15">
        <f t="shared" si="51"/>
        <v>0.39999954070290827</v>
      </c>
    </row>
    <row r="3308" spans="2:11" ht="12.75">
      <c r="B3308" s="12" t="s">
        <v>16691</v>
      </c>
      <c r="C3308" s="12" t="s">
        <v>53010</v>
      </c>
      <c r="D3308" s="13" t="s">
        <v>10022</v>
      </c>
      <c r="E3308" s="13" t="s">
        <v>10023</v>
      </c>
      <c r="F3308" s="13" t="s">
        <v>3</v>
      </c>
      <c r="G3308" s="13" t="s">
        <v>9</v>
      </c>
      <c r="H3308" s="13"/>
      <c r="I3308" s="14">
        <v>138537</v>
      </c>
      <c r="J3308" s="14">
        <v>34697</v>
      </c>
      <c r="K3308" s="15">
        <f t="shared" si="51"/>
        <v>0.25045294758800896</v>
      </c>
    </row>
    <row r="3309" spans="2:11" ht="12.75">
      <c r="B3309" s="12" t="s">
        <v>16691</v>
      </c>
      <c r="C3309" s="12" t="s">
        <v>52963</v>
      </c>
      <c r="D3309" s="13" t="s">
        <v>9893</v>
      </c>
      <c r="E3309" s="13" t="s">
        <v>9894</v>
      </c>
      <c r="F3309" s="13" t="s">
        <v>5</v>
      </c>
      <c r="G3309" s="13" t="s">
        <v>9</v>
      </c>
      <c r="H3309" s="13"/>
      <c r="I3309" s="14">
        <v>224000</v>
      </c>
      <c r="J3309" s="14">
        <v>67200</v>
      </c>
      <c r="K3309" s="15">
        <f t="shared" si="51"/>
        <v>0.3</v>
      </c>
    </row>
    <row r="3310" spans="2:11" ht="12.75">
      <c r="B3310" s="12" t="s">
        <v>16691</v>
      </c>
      <c r="C3310" s="12" t="s">
        <v>52963</v>
      </c>
      <c r="D3310" s="13" t="s">
        <v>10351</v>
      </c>
      <c r="E3310" s="13" t="s">
        <v>10352</v>
      </c>
      <c r="F3310" s="13" t="s">
        <v>5</v>
      </c>
      <c r="G3310" s="13" t="s">
        <v>9</v>
      </c>
      <c r="H3310" s="13"/>
      <c r="I3310" s="14">
        <v>9570</v>
      </c>
      <c r="J3310" s="14">
        <v>2871</v>
      </c>
      <c r="K3310" s="15">
        <f t="shared" si="51"/>
        <v>0.3</v>
      </c>
    </row>
    <row r="3311" spans="2:11" ht="12.75">
      <c r="B3311" s="12" t="s">
        <v>16691</v>
      </c>
      <c r="C3311" s="12" t="s">
        <v>53074</v>
      </c>
      <c r="D3311" s="13" t="s">
        <v>10194</v>
      </c>
      <c r="E3311" s="13" t="s">
        <v>10195</v>
      </c>
      <c r="F3311" s="13" t="s">
        <v>5</v>
      </c>
      <c r="G3311" s="13" t="s">
        <v>9</v>
      </c>
      <c r="H3311" s="13" t="s">
        <v>10196</v>
      </c>
      <c r="I3311" s="14">
        <v>19501</v>
      </c>
      <c r="J3311" s="14">
        <v>5850</v>
      </c>
      <c r="K3311" s="15">
        <f t="shared" si="51"/>
        <v>0.29998461617352956</v>
      </c>
    </row>
    <row r="3312" spans="2:11" ht="12.75">
      <c r="B3312" s="12" t="s">
        <v>16691</v>
      </c>
      <c r="C3312" s="12" t="s">
        <v>53055</v>
      </c>
      <c r="D3312" s="13" t="s">
        <v>10140</v>
      </c>
      <c r="E3312" s="13" t="s">
        <v>9920</v>
      </c>
      <c r="F3312" s="13" t="s">
        <v>5</v>
      </c>
      <c r="G3312" s="13" t="s">
        <v>9</v>
      </c>
      <c r="H3312" s="13"/>
      <c r="I3312" s="14">
        <v>47692</v>
      </c>
      <c r="J3312" s="14">
        <v>11923</v>
      </c>
      <c r="K3312" s="15">
        <f t="shared" si="51"/>
        <v>0.25</v>
      </c>
    </row>
    <row r="3313" spans="2:11" ht="12.75">
      <c r="B3313" s="12" t="s">
        <v>16691</v>
      </c>
      <c r="C3313" s="12" t="s">
        <v>52925</v>
      </c>
      <c r="D3313" s="13" t="s">
        <v>9783</v>
      </c>
      <c r="E3313" s="13" t="s">
        <v>9784</v>
      </c>
      <c r="F3313" s="13" t="s">
        <v>3</v>
      </c>
      <c r="G3313" s="13" t="s">
        <v>9</v>
      </c>
      <c r="H3313" s="13" t="s">
        <v>9785</v>
      </c>
      <c r="I3313" s="14">
        <v>443513</v>
      </c>
      <c r="J3313" s="14">
        <v>133054</v>
      </c>
      <c r="K3313" s="15">
        <f t="shared" si="51"/>
        <v>0.30000022547253408</v>
      </c>
    </row>
    <row r="3314" spans="2:11" ht="12.75">
      <c r="B3314" s="12" t="s">
        <v>16691</v>
      </c>
      <c r="C3314" s="12" t="s">
        <v>53056</v>
      </c>
      <c r="D3314" s="13" t="s">
        <v>10141</v>
      </c>
      <c r="E3314" s="13" t="s">
        <v>10142</v>
      </c>
      <c r="F3314" s="13" t="s">
        <v>3</v>
      </c>
      <c r="G3314" s="13" t="s">
        <v>9</v>
      </c>
      <c r="H3314" s="13" t="s">
        <v>10143</v>
      </c>
      <c r="I3314" s="14">
        <v>154470</v>
      </c>
      <c r="J3314" s="14">
        <v>38618</v>
      </c>
      <c r="K3314" s="15">
        <f t="shared" si="51"/>
        <v>0.25000323687447401</v>
      </c>
    </row>
    <row r="3315" spans="2:11" ht="12.75">
      <c r="B3315" s="12" t="s">
        <v>16691</v>
      </c>
      <c r="C3315" s="12" t="s">
        <v>52964</v>
      </c>
      <c r="D3315" s="13" t="s">
        <v>9895</v>
      </c>
      <c r="E3315" s="13" t="s">
        <v>9896</v>
      </c>
      <c r="F3315" s="13" t="s">
        <v>3</v>
      </c>
      <c r="G3315" s="13" t="s">
        <v>9</v>
      </c>
      <c r="H3315" s="13"/>
      <c r="I3315" s="14">
        <v>24840</v>
      </c>
      <c r="J3315" s="14">
        <v>6210</v>
      </c>
      <c r="K3315" s="15">
        <f t="shared" si="51"/>
        <v>0.25</v>
      </c>
    </row>
    <row r="3316" spans="2:11" ht="12.75">
      <c r="B3316" s="12" t="s">
        <v>16691</v>
      </c>
      <c r="C3316" s="12" t="s">
        <v>52965</v>
      </c>
      <c r="D3316" s="13" t="s">
        <v>9897</v>
      </c>
      <c r="E3316" s="13" t="s">
        <v>9898</v>
      </c>
      <c r="F3316" s="13" t="s">
        <v>3</v>
      </c>
      <c r="G3316" s="13" t="s">
        <v>9</v>
      </c>
      <c r="H3316" s="13"/>
      <c r="I3316" s="14">
        <v>74393</v>
      </c>
      <c r="J3316" s="14">
        <v>22318</v>
      </c>
      <c r="K3316" s="15">
        <f t="shared" si="51"/>
        <v>0.30000134421249314</v>
      </c>
    </row>
    <row r="3317" spans="2:11" ht="12.75">
      <c r="B3317" s="12" t="s">
        <v>16691</v>
      </c>
      <c r="C3317" s="12" t="s">
        <v>52965</v>
      </c>
      <c r="D3317" s="13" t="s">
        <v>10353</v>
      </c>
      <c r="E3317" s="13" t="s">
        <v>10354</v>
      </c>
      <c r="F3317" s="13" t="s">
        <v>3</v>
      </c>
      <c r="G3317" s="13" t="s">
        <v>9</v>
      </c>
      <c r="H3317" s="13"/>
      <c r="I3317" s="14">
        <v>31851</v>
      </c>
      <c r="J3317" s="14">
        <v>9555</v>
      </c>
      <c r="K3317" s="15">
        <f t="shared" si="51"/>
        <v>0.29999058114344918</v>
      </c>
    </row>
    <row r="3318" spans="2:11" ht="12.75">
      <c r="B3318" s="12" t="s">
        <v>16691</v>
      </c>
      <c r="C3318" s="12" t="s">
        <v>52967</v>
      </c>
      <c r="D3318" s="13" t="s">
        <v>9902</v>
      </c>
      <c r="E3318" s="13" t="s">
        <v>9903</v>
      </c>
      <c r="F3318" s="13" t="s">
        <v>3</v>
      </c>
      <c r="G3318" s="13" t="s">
        <v>9</v>
      </c>
      <c r="H3318" s="13" t="s">
        <v>9904</v>
      </c>
      <c r="I3318" s="14">
        <v>95735</v>
      </c>
      <c r="J3318" s="14">
        <v>23934</v>
      </c>
      <c r="K3318" s="15">
        <f t="shared" si="51"/>
        <v>0.25000261137515017</v>
      </c>
    </row>
    <row r="3319" spans="2:11" ht="12.75">
      <c r="B3319" s="12" t="s">
        <v>16691</v>
      </c>
      <c r="C3319" s="12" t="s">
        <v>53057</v>
      </c>
      <c r="D3319" s="13" t="s">
        <v>10144</v>
      </c>
      <c r="E3319" s="13" t="s">
        <v>10145</v>
      </c>
      <c r="F3319" s="13" t="s">
        <v>5</v>
      </c>
      <c r="G3319" s="13" t="s">
        <v>9</v>
      </c>
      <c r="H3319" s="13" t="s">
        <v>10146</v>
      </c>
      <c r="I3319" s="14">
        <v>158899</v>
      </c>
      <c r="J3319" s="14">
        <v>33369</v>
      </c>
      <c r="K3319" s="15">
        <f t="shared" si="51"/>
        <v>0.21000132159422022</v>
      </c>
    </row>
    <row r="3320" spans="2:11" ht="12.75">
      <c r="B3320" s="12" t="s">
        <v>16691</v>
      </c>
      <c r="C3320" s="12" t="s">
        <v>53057</v>
      </c>
      <c r="D3320" s="13" t="s">
        <v>10144</v>
      </c>
      <c r="E3320" s="13" t="s">
        <v>10147</v>
      </c>
      <c r="F3320" s="13" t="s">
        <v>3</v>
      </c>
      <c r="G3320" s="13" t="s">
        <v>9</v>
      </c>
      <c r="H3320" s="13"/>
      <c r="I3320" s="14">
        <v>140785</v>
      </c>
      <c r="J3320" s="14">
        <v>28157</v>
      </c>
      <c r="K3320" s="15">
        <f t="shared" si="51"/>
        <v>0.2</v>
      </c>
    </row>
    <row r="3321" spans="2:11" ht="12.75">
      <c r="B3321" s="12" t="s">
        <v>16691</v>
      </c>
      <c r="C3321" s="12" t="s">
        <v>53061</v>
      </c>
      <c r="D3321" s="13" t="s">
        <v>10159</v>
      </c>
      <c r="E3321" s="13" t="s">
        <v>10160</v>
      </c>
      <c r="F3321" s="13" t="s">
        <v>3</v>
      </c>
      <c r="G3321" s="13" t="s">
        <v>9</v>
      </c>
      <c r="H3321" s="13" t="s">
        <v>10161</v>
      </c>
      <c r="I3321" s="14">
        <v>10460</v>
      </c>
      <c r="J3321" s="14">
        <v>2615</v>
      </c>
      <c r="K3321" s="15">
        <f t="shared" si="51"/>
        <v>0.25</v>
      </c>
    </row>
    <row r="3322" spans="2:11" ht="12.75">
      <c r="B3322" s="12" t="s">
        <v>16691</v>
      </c>
      <c r="C3322" s="12" t="s">
        <v>53079</v>
      </c>
      <c r="D3322" s="13" t="s">
        <v>10208</v>
      </c>
      <c r="E3322" s="13" t="s">
        <v>10209</v>
      </c>
      <c r="F3322" s="13" t="s">
        <v>3</v>
      </c>
      <c r="G3322" s="13" t="s">
        <v>9</v>
      </c>
      <c r="H3322" s="13"/>
      <c r="I3322" s="14">
        <v>361584</v>
      </c>
      <c r="J3322" s="14">
        <v>90395</v>
      </c>
      <c r="K3322" s="15">
        <f t="shared" si="51"/>
        <v>0.24999723439090224</v>
      </c>
    </row>
    <row r="3323" spans="2:11" ht="12.75">
      <c r="B3323" s="12" t="s">
        <v>16691</v>
      </c>
      <c r="C3323" s="12" t="s">
        <v>53079</v>
      </c>
      <c r="D3323" s="13" t="s">
        <v>10208</v>
      </c>
      <c r="E3323" s="13" t="s">
        <v>10323</v>
      </c>
      <c r="F3323" s="13" t="s">
        <v>2</v>
      </c>
      <c r="G3323" s="13" t="s">
        <v>9</v>
      </c>
      <c r="H3323" s="13" t="s">
        <v>10324</v>
      </c>
      <c r="I3323" s="14">
        <v>70230</v>
      </c>
      <c r="J3323" s="14">
        <v>28092</v>
      </c>
      <c r="K3323" s="15">
        <f t="shared" si="51"/>
        <v>0.4</v>
      </c>
    </row>
    <row r="3324" spans="2:11" ht="12.75">
      <c r="B3324" s="12" t="s">
        <v>16691</v>
      </c>
      <c r="C3324" s="12" t="s">
        <v>53110</v>
      </c>
      <c r="D3324" s="13" t="s">
        <v>10325</v>
      </c>
      <c r="E3324" s="13" t="s">
        <v>10326</v>
      </c>
      <c r="F3324" s="13" t="s">
        <v>5</v>
      </c>
      <c r="G3324" s="13" t="s">
        <v>9</v>
      </c>
      <c r="H3324" s="13"/>
      <c r="I3324" s="14">
        <v>122606</v>
      </c>
      <c r="J3324" s="14">
        <v>36331</v>
      </c>
      <c r="K3324" s="15">
        <f t="shared" si="51"/>
        <v>0.29632318157349558</v>
      </c>
    </row>
    <row r="3325" spans="2:11" ht="12.75">
      <c r="B3325" s="12" t="s">
        <v>16691</v>
      </c>
      <c r="C3325" s="12" t="s">
        <v>53058</v>
      </c>
      <c r="D3325" s="13" t="s">
        <v>10148</v>
      </c>
      <c r="E3325" s="13" t="s">
        <v>10149</v>
      </c>
      <c r="F3325" s="13" t="s">
        <v>3</v>
      </c>
      <c r="G3325" s="13" t="s">
        <v>9</v>
      </c>
      <c r="H3325" s="13"/>
      <c r="I3325" s="14">
        <v>56145</v>
      </c>
      <c r="J3325" s="14">
        <v>11229</v>
      </c>
      <c r="K3325" s="15">
        <f t="shared" si="51"/>
        <v>0.2</v>
      </c>
    </row>
    <row r="3326" spans="2:11" ht="12.75">
      <c r="B3326" s="12" t="s">
        <v>16691</v>
      </c>
      <c r="C3326" s="12" t="s">
        <v>52968</v>
      </c>
      <c r="D3326" s="13" t="s">
        <v>9905</v>
      </c>
      <c r="E3326" s="13" t="s">
        <v>9906</v>
      </c>
      <c r="F3326" s="13" t="s">
        <v>3</v>
      </c>
      <c r="G3326" s="13" t="s">
        <v>9</v>
      </c>
      <c r="H3326" s="13" t="s">
        <v>9907</v>
      </c>
      <c r="I3326" s="14">
        <v>234751</v>
      </c>
      <c r="J3326" s="14">
        <v>58688</v>
      </c>
      <c r="K3326" s="15">
        <f t="shared" si="51"/>
        <v>0.25000106495818974</v>
      </c>
    </row>
    <row r="3327" spans="2:11" ht="12.75">
      <c r="B3327" s="12" t="s">
        <v>16691</v>
      </c>
      <c r="C3327" s="12" t="s">
        <v>52969</v>
      </c>
      <c r="D3327" s="13" t="s">
        <v>9908</v>
      </c>
      <c r="E3327" s="13" t="s">
        <v>9909</v>
      </c>
      <c r="F3327" s="13" t="s">
        <v>3</v>
      </c>
      <c r="G3327" s="13" t="s">
        <v>9</v>
      </c>
      <c r="H3327" s="13"/>
      <c r="I3327" s="14">
        <v>127476</v>
      </c>
      <c r="J3327" s="14">
        <v>38243</v>
      </c>
      <c r="K3327" s="15">
        <f t="shared" si="51"/>
        <v>0.30000156892277763</v>
      </c>
    </row>
    <row r="3328" spans="2:11" ht="12.75">
      <c r="B3328" s="12" t="s">
        <v>16691</v>
      </c>
      <c r="C3328" s="12" t="s">
        <v>52970</v>
      </c>
      <c r="D3328" s="13" t="s">
        <v>9910</v>
      </c>
      <c r="E3328" s="13" t="s">
        <v>9911</v>
      </c>
      <c r="F3328" s="13" t="s">
        <v>5</v>
      </c>
      <c r="G3328" s="13" t="s">
        <v>9</v>
      </c>
      <c r="H3328" s="13"/>
      <c r="I3328" s="14">
        <v>30355</v>
      </c>
      <c r="J3328" s="14">
        <v>9107</v>
      </c>
      <c r="K3328" s="15">
        <f t="shared" si="51"/>
        <v>0.30001647175094714</v>
      </c>
    </row>
    <row r="3329" spans="2:11" ht="12.75">
      <c r="B3329" s="12" t="s">
        <v>16691</v>
      </c>
      <c r="C3329" s="12" t="s">
        <v>49697</v>
      </c>
      <c r="D3329" s="13" t="s">
        <v>10016</v>
      </c>
      <c r="E3329" s="13" t="s">
        <v>10017</v>
      </c>
      <c r="F3329" s="13" t="s">
        <v>5</v>
      </c>
      <c r="G3329" s="13" t="s">
        <v>9</v>
      </c>
      <c r="H3329" s="13" t="s">
        <v>10018</v>
      </c>
      <c r="I3329" s="14">
        <v>22019</v>
      </c>
      <c r="J3329" s="14">
        <v>6606</v>
      </c>
      <c r="K3329" s="15">
        <f t="shared" si="51"/>
        <v>0.30001362459693903</v>
      </c>
    </row>
    <row r="3330" spans="2:11" ht="12.75">
      <c r="B3330" s="12" t="s">
        <v>46313</v>
      </c>
      <c r="C3330" s="12" t="s">
        <v>49697</v>
      </c>
      <c r="D3330" s="13" t="s">
        <v>13886</v>
      </c>
      <c r="E3330" s="13" t="s">
        <v>46171</v>
      </c>
      <c r="F3330" s="13" t="s">
        <v>3</v>
      </c>
      <c r="G3330" s="13" t="s">
        <v>9</v>
      </c>
      <c r="H3330" s="13"/>
      <c r="I3330" s="14">
        <v>423954</v>
      </c>
      <c r="J3330" s="14">
        <v>254373</v>
      </c>
      <c r="K3330" s="15">
        <f t="shared" si="51"/>
        <v>0.60000141524788064</v>
      </c>
    </row>
    <row r="3331" spans="2:11" ht="12.75">
      <c r="B3331" s="12" t="s">
        <v>16691</v>
      </c>
      <c r="C3331" s="12" t="s">
        <v>53003</v>
      </c>
      <c r="D3331" s="13" t="s">
        <v>9998</v>
      </c>
      <c r="E3331" s="13" t="s">
        <v>9999</v>
      </c>
      <c r="F3331" s="13" t="s">
        <v>5</v>
      </c>
      <c r="G3331" s="13" t="s">
        <v>9</v>
      </c>
      <c r="H3331" s="13" t="s">
        <v>10000</v>
      </c>
      <c r="I3331" s="14">
        <v>19565</v>
      </c>
      <c r="J3331" s="14">
        <v>5870</v>
      </c>
      <c r="K3331" s="15">
        <f t="shared" si="51"/>
        <v>0.30002555583950935</v>
      </c>
    </row>
    <row r="3332" spans="2:11" ht="12.75">
      <c r="B3332" s="12" t="s">
        <v>16691</v>
      </c>
      <c r="C3332" s="12" t="s">
        <v>53059</v>
      </c>
      <c r="D3332" s="13" t="s">
        <v>10150</v>
      </c>
      <c r="E3332" s="13" t="s">
        <v>10151</v>
      </c>
      <c r="F3332" s="13" t="s">
        <v>3</v>
      </c>
      <c r="G3332" s="13" t="s">
        <v>9</v>
      </c>
      <c r="H3332" s="13" t="s">
        <v>10152</v>
      </c>
      <c r="I3332" s="14">
        <v>97289</v>
      </c>
      <c r="J3332" s="14">
        <v>29187</v>
      </c>
      <c r="K3332" s="15">
        <f t="shared" ref="K3332:K3395" si="52">J3332/I3332</f>
        <v>0.30000308359629557</v>
      </c>
    </row>
    <row r="3333" spans="2:11" ht="12.75">
      <c r="B3333" s="12" t="s">
        <v>16691</v>
      </c>
      <c r="C3333" s="12" t="s">
        <v>53059</v>
      </c>
      <c r="D3333" s="13" t="s">
        <v>10150</v>
      </c>
      <c r="E3333" s="13" t="s">
        <v>10153</v>
      </c>
      <c r="F3333" s="13" t="s">
        <v>3</v>
      </c>
      <c r="G3333" s="13" t="s">
        <v>9</v>
      </c>
      <c r="H3333" s="13" t="s">
        <v>10154</v>
      </c>
      <c r="I3333" s="14">
        <v>64356</v>
      </c>
      <c r="J3333" s="14">
        <v>25742</v>
      </c>
      <c r="K3333" s="15">
        <f t="shared" si="52"/>
        <v>0.39999378457331097</v>
      </c>
    </row>
    <row r="3334" spans="2:11" ht="12.75">
      <c r="B3334" s="12" t="s">
        <v>16691</v>
      </c>
      <c r="C3334" s="12" t="s">
        <v>53059</v>
      </c>
      <c r="D3334" s="13" t="s">
        <v>10150</v>
      </c>
      <c r="E3334" s="13" t="s">
        <v>10155</v>
      </c>
      <c r="F3334" s="13" t="s">
        <v>3</v>
      </c>
      <c r="G3334" s="13" t="s">
        <v>9</v>
      </c>
      <c r="H3334" s="13"/>
      <c r="I3334" s="14">
        <v>64005</v>
      </c>
      <c r="J3334" s="14">
        <v>25602</v>
      </c>
      <c r="K3334" s="15">
        <f t="shared" si="52"/>
        <v>0.4</v>
      </c>
    </row>
    <row r="3335" spans="2:11" ht="12.75">
      <c r="B3335" s="12" t="s">
        <v>16691</v>
      </c>
      <c r="C3335" s="12" t="s">
        <v>53059</v>
      </c>
      <c r="D3335" s="13" t="s">
        <v>10327</v>
      </c>
      <c r="E3335" s="13" t="s">
        <v>10328</v>
      </c>
      <c r="F3335" s="13" t="s">
        <v>5</v>
      </c>
      <c r="G3335" s="13" t="s">
        <v>9</v>
      </c>
      <c r="H3335" s="13"/>
      <c r="I3335" s="14">
        <v>23699</v>
      </c>
      <c r="J3335" s="14">
        <v>7110</v>
      </c>
      <c r="K3335" s="15">
        <f t="shared" si="52"/>
        <v>0.30001265876197308</v>
      </c>
    </row>
    <row r="3336" spans="2:11" ht="12.75">
      <c r="B3336" s="12" t="s">
        <v>16691</v>
      </c>
      <c r="C3336" s="12" t="s">
        <v>53009</v>
      </c>
      <c r="D3336" s="13" t="s">
        <v>10019</v>
      </c>
      <c r="E3336" s="13" t="s">
        <v>10020</v>
      </c>
      <c r="F3336" s="13" t="s">
        <v>3</v>
      </c>
      <c r="G3336" s="13" t="s">
        <v>9</v>
      </c>
      <c r="H3336" s="13" t="s">
        <v>10021</v>
      </c>
      <c r="I3336" s="14">
        <v>134876</v>
      </c>
      <c r="J3336" s="14">
        <v>33719</v>
      </c>
      <c r="K3336" s="15">
        <f t="shared" si="52"/>
        <v>0.25</v>
      </c>
    </row>
    <row r="3337" spans="2:11" ht="12.75">
      <c r="B3337" s="12" t="s">
        <v>16691</v>
      </c>
      <c r="C3337" s="12" t="s">
        <v>52992</v>
      </c>
      <c r="D3337" s="13" t="s">
        <v>9969</v>
      </c>
      <c r="E3337" s="13" t="s">
        <v>9970</v>
      </c>
      <c r="F3337" s="13" t="s">
        <v>2</v>
      </c>
      <c r="G3337" s="13" t="s">
        <v>9</v>
      </c>
      <c r="H3337" s="13"/>
      <c r="I3337" s="14">
        <v>58427</v>
      </c>
      <c r="J3337" s="14">
        <v>17528</v>
      </c>
      <c r="K3337" s="15">
        <f t="shared" si="52"/>
        <v>0.29999828846252591</v>
      </c>
    </row>
    <row r="3338" spans="2:11" ht="12.75">
      <c r="B3338" s="12" t="s">
        <v>16691</v>
      </c>
      <c r="C3338" s="12" t="s">
        <v>52992</v>
      </c>
      <c r="D3338" s="13" t="s">
        <v>10355</v>
      </c>
      <c r="E3338" s="13" t="s">
        <v>10356</v>
      </c>
      <c r="F3338" s="13" t="s">
        <v>3</v>
      </c>
      <c r="G3338" s="13" t="s">
        <v>9</v>
      </c>
      <c r="H3338" s="13"/>
      <c r="I3338" s="14">
        <v>62056</v>
      </c>
      <c r="J3338" s="14">
        <v>12411</v>
      </c>
      <c r="K3338" s="15">
        <f t="shared" si="52"/>
        <v>0.19999677710455072</v>
      </c>
    </row>
    <row r="3339" spans="2:11" ht="12.75">
      <c r="B3339" s="12" t="s">
        <v>16691</v>
      </c>
      <c r="C3339" s="12" t="s">
        <v>53004</v>
      </c>
      <c r="D3339" s="13" t="s">
        <v>10001</v>
      </c>
      <c r="E3339" s="13" t="s">
        <v>10002</v>
      </c>
      <c r="F3339" s="13" t="s">
        <v>5</v>
      </c>
      <c r="G3339" s="13" t="s">
        <v>9</v>
      </c>
      <c r="H3339" s="13" t="s">
        <v>10003</v>
      </c>
      <c r="I3339" s="14">
        <v>134000</v>
      </c>
      <c r="J3339" s="14">
        <v>40200</v>
      </c>
      <c r="K3339" s="15">
        <f t="shared" si="52"/>
        <v>0.3</v>
      </c>
    </row>
    <row r="3340" spans="2:11" ht="12.75">
      <c r="B3340" s="12" t="s">
        <v>16691</v>
      </c>
      <c r="C3340" s="12" t="s">
        <v>53005</v>
      </c>
      <c r="D3340" s="13" t="s">
        <v>10004</v>
      </c>
      <c r="E3340" s="13" t="s">
        <v>10005</v>
      </c>
      <c r="F3340" s="13" t="s">
        <v>3</v>
      </c>
      <c r="G3340" s="13" t="s">
        <v>9</v>
      </c>
      <c r="H3340" s="13"/>
      <c r="I3340" s="14">
        <v>32442</v>
      </c>
      <c r="J3340" s="14">
        <v>8111</v>
      </c>
      <c r="K3340" s="15">
        <f t="shared" si="52"/>
        <v>0.25001541212009126</v>
      </c>
    </row>
    <row r="3341" spans="2:11" ht="12.75">
      <c r="B3341" s="12" t="s">
        <v>16691</v>
      </c>
      <c r="C3341" s="12" t="s">
        <v>52971</v>
      </c>
      <c r="D3341" s="13" t="s">
        <v>9912</v>
      </c>
      <c r="E3341" s="13" t="s">
        <v>9913</v>
      </c>
      <c r="F3341" s="13" t="s">
        <v>5</v>
      </c>
      <c r="G3341" s="13" t="s">
        <v>9</v>
      </c>
      <c r="H3341" s="13" t="s">
        <v>9914</v>
      </c>
      <c r="I3341" s="14">
        <v>7941</v>
      </c>
      <c r="J3341" s="14">
        <v>3176</v>
      </c>
      <c r="K3341" s="15">
        <f t="shared" si="52"/>
        <v>0.39994962851026317</v>
      </c>
    </row>
    <row r="3342" spans="2:11" ht="12.75">
      <c r="B3342" s="12" t="s">
        <v>16691</v>
      </c>
      <c r="C3342" s="12" t="s">
        <v>52972</v>
      </c>
      <c r="D3342" s="13" t="s">
        <v>9915</v>
      </c>
      <c r="E3342" s="13" t="s">
        <v>9916</v>
      </c>
      <c r="F3342" s="13" t="s">
        <v>5</v>
      </c>
      <c r="G3342" s="13" t="s">
        <v>9</v>
      </c>
      <c r="H3342" s="13"/>
      <c r="I3342" s="14">
        <v>41500</v>
      </c>
      <c r="J3342" s="14">
        <v>12450</v>
      </c>
      <c r="K3342" s="15">
        <f t="shared" si="52"/>
        <v>0.3</v>
      </c>
    </row>
    <row r="3343" spans="2:11" ht="12.75">
      <c r="B3343" s="12" t="s">
        <v>16691</v>
      </c>
      <c r="C3343" s="12" t="s">
        <v>52973</v>
      </c>
      <c r="D3343" s="13" t="s">
        <v>9917</v>
      </c>
      <c r="E3343" s="13" t="s">
        <v>9918</v>
      </c>
      <c r="F3343" s="13" t="s">
        <v>3</v>
      </c>
      <c r="G3343" s="13" t="s">
        <v>9</v>
      </c>
      <c r="H3343" s="13"/>
      <c r="I3343" s="14">
        <v>154906</v>
      </c>
      <c r="J3343" s="14">
        <v>46472</v>
      </c>
      <c r="K3343" s="15">
        <f t="shared" si="52"/>
        <v>0.30000129110557372</v>
      </c>
    </row>
    <row r="3344" spans="2:11" ht="12.75">
      <c r="B3344" s="12" t="s">
        <v>16691</v>
      </c>
      <c r="C3344" s="12" t="s">
        <v>53113</v>
      </c>
      <c r="D3344" s="13" t="s">
        <v>10338</v>
      </c>
      <c r="E3344" s="13" t="s">
        <v>10339</v>
      </c>
      <c r="F3344" s="13" t="s">
        <v>3</v>
      </c>
      <c r="G3344" s="13" t="s">
        <v>9</v>
      </c>
      <c r="H3344" s="13"/>
      <c r="I3344" s="14">
        <v>60000</v>
      </c>
      <c r="J3344" s="14">
        <v>15000</v>
      </c>
      <c r="K3344" s="15">
        <f t="shared" si="52"/>
        <v>0.25</v>
      </c>
    </row>
    <row r="3345" spans="2:11" ht="12.75">
      <c r="B3345" s="12" t="s">
        <v>16691</v>
      </c>
      <c r="C3345" s="12" t="s">
        <v>52974</v>
      </c>
      <c r="D3345" s="13" t="s">
        <v>9919</v>
      </c>
      <c r="E3345" s="13" t="s">
        <v>9920</v>
      </c>
      <c r="F3345" s="13" t="s">
        <v>3</v>
      </c>
      <c r="G3345" s="13" t="s">
        <v>9</v>
      </c>
      <c r="H3345" s="13"/>
      <c r="I3345" s="14">
        <v>14057</v>
      </c>
      <c r="J3345" s="14">
        <v>4217</v>
      </c>
      <c r="K3345" s="15">
        <f t="shared" si="52"/>
        <v>0.2999928861065661</v>
      </c>
    </row>
    <row r="3346" spans="2:11" ht="12.75">
      <c r="B3346" s="12" t="s">
        <v>16691</v>
      </c>
      <c r="C3346" s="12" t="s">
        <v>53060</v>
      </c>
      <c r="D3346" s="13" t="s">
        <v>10156</v>
      </c>
      <c r="E3346" s="13" t="s">
        <v>10157</v>
      </c>
      <c r="F3346" s="13" t="s">
        <v>5</v>
      </c>
      <c r="G3346" s="13" t="s">
        <v>9</v>
      </c>
      <c r="H3346" s="13" t="s">
        <v>10158</v>
      </c>
      <c r="I3346" s="14">
        <v>23189</v>
      </c>
      <c r="J3346" s="14">
        <v>6957</v>
      </c>
      <c r="K3346" s="15">
        <f t="shared" si="52"/>
        <v>0.30001293716848504</v>
      </c>
    </row>
    <row r="3347" spans="2:11" ht="12.75">
      <c r="B3347" s="12" t="s">
        <v>16691</v>
      </c>
      <c r="C3347" s="12" t="s">
        <v>53052</v>
      </c>
      <c r="D3347" s="13" t="s">
        <v>10135</v>
      </c>
      <c r="E3347" s="13" t="s">
        <v>10387</v>
      </c>
      <c r="F3347" s="13" t="s">
        <v>3</v>
      </c>
      <c r="G3347" s="13" t="s">
        <v>9</v>
      </c>
      <c r="H3347" s="13" t="s">
        <v>10136</v>
      </c>
      <c r="I3347" s="14">
        <v>221275</v>
      </c>
      <c r="J3347" s="14">
        <v>44255</v>
      </c>
      <c r="K3347" s="15">
        <f t="shared" si="52"/>
        <v>0.2</v>
      </c>
    </row>
    <row r="3348" spans="2:11" ht="12.75">
      <c r="B3348" s="12" t="s">
        <v>16691</v>
      </c>
      <c r="C3348" s="12" t="s">
        <v>53053</v>
      </c>
      <c r="D3348" s="13" t="s">
        <v>10137</v>
      </c>
      <c r="E3348" s="13" t="s">
        <v>3922</v>
      </c>
      <c r="F3348" s="13" t="s">
        <v>3</v>
      </c>
      <c r="G3348" s="13" t="s">
        <v>9</v>
      </c>
      <c r="H3348" s="13"/>
      <c r="I3348" s="14">
        <v>114173</v>
      </c>
      <c r="J3348" s="14">
        <v>28543</v>
      </c>
      <c r="K3348" s="15">
        <f t="shared" si="52"/>
        <v>0.24999781034044827</v>
      </c>
    </row>
    <row r="3349" spans="2:11" ht="12.75">
      <c r="B3349" s="12" t="s">
        <v>16691</v>
      </c>
      <c r="C3349" s="12" t="s">
        <v>52962</v>
      </c>
      <c r="D3349" s="13" t="s">
        <v>9891</v>
      </c>
      <c r="E3349" s="13" t="s">
        <v>9892</v>
      </c>
      <c r="F3349" s="13" t="s">
        <v>7</v>
      </c>
      <c r="G3349" s="13" t="s">
        <v>9</v>
      </c>
      <c r="H3349" s="13"/>
      <c r="I3349" s="14">
        <v>299000</v>
      </c>
      <c r="J3349" s="14">
        <v>89700</v>
      </c>
      <c r="K3349" s="15">
        <f t="shared" si="52"/>
        <v>0.3</v>
      </c>
    </row>
    <row r="3350" spans="2:11" ht="12.75">
      <c r="B3350" s="12" t="s">
        <v>16691</v>
      </c>
      <c r="C3350" s="12" t="s">
        <v>52989</v>
      </c>
      <c r="D3350" s="13" t="s">
        <v>9962</v>
      </c>
      <c r="E3350" s="13" t="s">
        <v>9963</v>
      </c>
      <c r="F3350" s="13" t="s">
        <v>3</v>
      </c>
      <c r="G3350" s="13" t="s">
        <v>9</v>
      </c>
      <c r="H3350" s="13"/>
      <c r="I3350" s="14">
        <v>87703</v>
      </c>
      <c r="J3350" s="14">
        <v>26311</v>
      </c>
      <c r="K3350" s="15">
        <f t="shared" si="52"/>
        <v>0.30000114021185137</v>
      </c>
    </row>
    <row r="3351" spans="2:11" ht="12.75">
      <c r="B3351" s="12" t="s">
        <v>16691</v>
      </c>
      <c r="C3351" s="12" t="s">
        <v>53054</v>
      </c>
      <c r="D3351" s="13" t="s">
        <v>10138</v>
      </c>
      <c r="E3351" s="13" t="s">
        <v>10139</v>
      </c>
      <c r="F3351" s="13" t="s">
        <v>3</v>
      </c>
      <c r="G3351" s="13" t="s">
        <v>9</v>
      </c>
      <c r="H3351" s="13"/>
      <c r="I3351" s="14">
        <v>131251</v>
      </c>
      <c r="J3351" s="14">
        <v>26250</v>
      </c>
      <c r="K3351" s="15">
        <f t="shared" si="52"/>
        <v>0.19999847620208608</v>
      </c>
    </row>
    <row r="3352" spans="2:11" ht="12.75">
      <c r="B3352" s="12" t="s">
        <v>16691</v>
      </c>
      <c r="C3352" s="12" t="s">
        <v>52990</v>
      </c>
      <c r="D3352" s="13" t="s">
        <v>9964</v>
      </c>
      <c r="E3352" s="13" t="s">
        <v>9965</v>
      </c>
      <c r="F3352" s="13" t="s">
        <v>3</v>
      </c>
      <c r="G3352" s="13" t="s">
        <v>9</v>
      </c>
      <c r="H3352" s="13"/>
      <c r="I3352" s="14">
        <v>154474</v>
      </c>
      <c r="J3352" s="14">
        <v>38619</v>
      </c>
      <c r="K3352" s="15">
        <f t="shared" si="52"/>
        <v>0.25000323679065733</v>
      </c>
    </row>
    <row r="3353" spans="2:11" ht="12.75">
      <c r="B3353" s="12" t="s">
        <v>16691</v>
      </c>
      <c r="C3353" s="12" t="s">
        <v>52990</v>
      </c>
      <c r="D3353" s="13" t="s">
        <v>9995</v>
      </c>
      <c r="E3353" s="13" t="s">
        <v>9996</v>
      </c>
      <c r="F3353" s="13" t="s">
        <v>5</v>
      </c>
      <c r="G3353" s="13" t="s">
        <v>9</v>
      </c>
      <c r="H3353" s="13"/>
      <c r="I3353" s="14">
        <v>26403</v>
      </c>
      <c r="J3353" s="14">
        <v>7921</v>
      </c>
      <c r="K3353" s="15">
        <f t="shared" si="52"/>
        <v>0.30000378744839601</v>
      </c>
    </row>
    <row r="3354" spans="2:11" ht="12.75">
      <c r="B3354" s="12" t="s">
        <v>16691</v>
      </c>
      <c r="C3354" s="12" t="s">
        <v>52990</v>
      </c>
      <c r="D3354" s="13" t="s">
        <v>9964</v>
      </c>
      <c r="E3354" s="13" t="s">
        <v>10359</v>
      </c>
      <c r="F3354" s="13" t="s">
        <v>3</v>
      </c>
      <c r="G3354" s="13" t="s">
        <v>9</v>
      </c>
      <c r="H3354" s="13" t="s">
        <v>10360</v>
      </c>
      <c r="I3354" s="14">
        <v>71200</v>
      </c>
      <c r="J3354" s="14">
        <v>21360</v>
      </c>
      <c r="K3354" s="15">
        <f t="shared" si="52"/>
        <v>0.3</v>
      </c>
    </row>
    <row r="3355" spans="2:11" ht="12.75">
      <c r="B3355" s="12" t="s">
        <v>16691</v>
      </c>
      <c r="C3355" s="12" t="s">
        <v>52926</v>
      </c>
      <c r="D3355" s="13" t="s">
        <v>9786</v>
      </c>
      <c r="E3355" s="13" t="s">
        <v>9787</v>
      </c>
      <c r="F3355" s="13" t="s">
        <v>3</v>
      </c>
      <c r="G3355" s="13" t="s">
        <v>9</v>
      </c>
      <c r="H3355" s="13" t="s">
        <v>9788</v>
      </c>
      <c r="I3355" s="14">
        <v>497710</v>
      </c>
      <c r="J3355" s="14">
        <v>149313</v>
      </c>
      <c r="K3355" s="15">
        <f t="shared" si="52"/>
        <v>0.3</v>
      </c>
    </row>
    <row r="3356" spans="2:11" ht="12.75">
      <c r="B3356" s="12" t="s">
        <v>16691</v>
      </c>
      <c r="C3356" s="12" t="s">
        <v>53002</v>
      </c>
      <c r="D3356" s="13" t="s">
        <v>9997</v>
      </c>
      <c r="E3356" s="13" t="s">
        <v>2035</v>
      </c>
      <c r="F3356" s="13" t="s">
        <v>5</v>
      </c>
      <c r="G3356" s="13" t="s">
        <v>9</v>
      </c>
      <c r="H3356" s="13"/>
      <c r="I3356" s="14">
        <v>5458</v>
      </c>
      <c r="J3356" s="14">
        <v>2183</v>
      </c>
      <c r="K3356" s="15">
        <f t="shared" si="52"/>
        <v>0.39996335654085746</v>
      </c>
    </row>
    <row r="3357" spans="2:11" ht="12.75">
      <c r="B3357" s="12" t="s">
        <v>16691</v>
      </c>
      <c r="C3357" s="12" t="s">
        <v>53006</v>
      </c>
      <c r="D3357" s="13" t="s">
        <v>10006</v>
      </c>
      <c r="E3357" s="13" t="s">
        <v>10007</v>
      </c>
      <c r="F3357" s="13" t="s">
        <v>2</v>
      </c>
      <c r="G3357" s="13" t="s">
        <v>9</v>
      </c>
      <c r="H3357" s="13" t="s">
        <v>10008</v>
      </c>
      <c r="I3357" s="14">
        <v>97750</v>
      </c>
      <c r="J3357" s="14">
        <v>29325</v>
      </c>
      <c r="K3357" s="15">
        <f t="shared" si="52"/>
        <v>0.3</v>
      </c>
    </row>
    <row r="3358" spans="2:11" ht="12.75">
      <c r="B3358" s="12" t="s">
        <v>16691</v>
      </c>
      <c r="C3358" s="12" t="s">
        <v>53006</v>
      </c>
      <c r="D3358" s="13" t="s">
        <v>10006</v>
      </c>
      <c r="E3358" s="13" t="s">
        <v>10329</v>
      </c>
      <c r="F3358" s="13" t="s">
        <v>3</v>
      </c>
      <c r="G3358" s="13" t="s">
        <v>9</v>
      </c>
      <c r="H3358" s="13"/>
      <c r="I3358" s="14">
        <v>96655</v>
      </c>
      <c r="J3358" s="14">
        <v>24164</v>
      </c>
      <c r="K3358" s="15">
        <f t="shared" si="52"/>
        <v>0.25000258651906265</v>
      </c>
    </row>
    <row r="3359" spans="2:11" ht="12.75">
      <c r="B3359" s="12" t="s">
        <v>16691</v>
      </c>
      <c r="C3359" s="12" t="s">
        <v>52975</v>
      </c>
      <c r="D3359" s="13" t="s">
        <v>9921</v>
      </c>
      <c r="E3359" s="13" t="s">
        <v>9922</v>
      </c>
      <c r="F3359" s="13" t="s">
        <v>3</v>
      </c>
      <c r="G3359" s="13" t="s">
        <v>9</v>
      </c>
      <c r="H3359" s="13" t="s">
        <v>9923</v>
      </c>
      <c r="I3359" s="14">
        <v>45196</v>
      </c>
      <c r="J3359" s="14">
        <v>13559</v>
      </c>
      <c r="K3359" s="15">
        <f t="shared" si="52"/>
        <v>0.30000442517036907</v>
      </c>
    </row>
    <row r="3360" spans="2:11" ht="12.75">
      <c r="B3360" s="12" t="s">
        <v>16691</v>
      </c>
      <c r="C3360" s="12" t="s">
        <v>52975</v>
      </c>
      <c r="D3360" s="13" t="s">
        <v>9921</v>
      </c>
      <c r="E3360" s="13" t="s">
        <v>9924</v>
      </c>
      <c r="F3360" s="13" t="s">
        <v>3</v>
      </c>
      <c r="G3360" s="13" t="s">
        <v>9</v>
      </c>
      <c r="H3360" s="13" t="s">
        <v>9925</v>
      </c>
      <c r="I3360" s="14">
        <v>55233</v>
      </c>
      <c r="J3360" s="14">
        <v>16570</v>
      </c>
      <c r="K3360" s="15">
        <f t="shared" si="52"/>
        <v>0.30000181051183167</v>
      </c>
    </row>
    <row r="3361" spans="2:11" ht="12.75">
      <c r="B3361" s="12" t="s">
        <v>16691</v>
      </c>
      <c r="C3361" s="12" t="s">
        <v>52993</v>
      </c>
      <c r="D3361" s="13" t="s">
        <v>9971</v>
      </c>
      <c r="E3361" s="13" t="s">
        <v>9972</v>
      </c>
      <c r="F3361" s="13" t="s">
        <v>3</v>
      </c>
      <c r="G3361" s="13" t="s">
        <v>9</v>
      </c>
      <c r="H3361" s="13"/>
      <c r="I3361" s="14">
        <v>211521</v>
      </c>
      <c r="J3361" s="14">
        <v>59226</v>
      </c>
      <c r="K3361" s="15">
        <f t="shared" si="52"/>
        <v>0.28000056731955691</v>
      </c>
    </row>
    <row r="3362" spans="2:11" ht="12.75">
      <c r="B3362" s="12" t="s">
        <v>16691</v>
      </c>
      <c r="C3362" s="12" t="s">
        <v>53111</v>
      </c>
      <c r="D3362" s="13" t="s">
        <v>10330</v>
      </c>
      <c r="E3362" s="13" t="s">
        <v>10331</v>
      </c>
      <c r="F3362" s="13" t="s">
        <v>3</v>
      </c>
      <c r="G3362" s="13" t="s">
        <v>9</v>
      </c>
      <c r="H3362" s="13"/>
      <c r="I3362" s="14">
        <v>58920</v>
      </c>
      <c r="J3362" s="14">
        <v>14730</v>
      </c>
      <c r="K3362" s="15">
        <f t="shared" si="52"/>
        <v>0.25</v>
      </c>
    </row>
    <row r="3363" spans="2:11" ht="12.75">
      <c r="B3363" s="12" t="s">
        <v>16691</v>
      </c>
      <c r="C3363" s="12" t="s">
        <v>52994</v>
      </c>
      <c r="D3363" s="13" t="s">
        <v>9973</v>
      </c>
      <c r="E3363" s="13" t="s">
        <v>9974</v>
      </c>
      <c r="F3363" s="13" t="s">
        <v>3</v>
      </c>
      <c r="G3363" s="13" t="s">
        <v>9</v>
      </c>
      <c r="H3363" s="13" t="s">
        <v>9975</v>
      </c>
      <c r="I3363" s="14">
        <v>300700</v>
      </c>
      <c r="J3363" s="14">
        <v>90210</v>
      </c>
      <c r="K3363" s="15">
        <f t="shared" si="52"/>
        <v>0.3</v>
      </c>
    </row>
    <row r="3364" spans="2:11" ht="12.75">
      <c r="B3364" s="12" t="s">
        <v>16691</v>
      </c>
      <c r="C3364" s="12" t="s">
        <v>52994</v>
      </c>
      <c r="D3364" s="13" t="s">
        <v>9973</v>
      </c>
      <c r="E3364" s="13" t="s">
        <v>10357</v>
      </c>
      <c r="F3364" s="13" t="s">
        <v>3</v>
      </c>
      <c r="G3364" s="13" t="s">
        <v>9</v>
      </c>
      <c r="H3364" s="13" t="s">
        <v>10358</v>
      </c>
      <c r="I3364" s="14">
        <v>181618</v>
      </c>
      <c r="J3364" s="14">
        <v>47824</v>
      </c>
      <c r="K3364" s="15">
        <f t="shared" si="52"/>
        <v>0.26332191743109162</v>
      </c>
    </row>
    <row r="3365" spans="2:11" ht="12.75">
      <c r="B3365" s="12" t="s">
        <v>16691</v>
      </c>
      <c r="C3365" s="12" t="s">
        <v>53062</v>
      </c>
      <c r="D3365" s="13" t="s">
        <v>10162</v>
      </c>
      <c r="E3365" s="13" t="s">
        <v>10163</v>
      </c>
      <c r="F3365" s="13" t="s">
        <v>3</v>
      </c>
      <c r="G3365" s="13" t="s">
        <v>9</v>
      </c>
      <c r="H3365" s="13"/>
      <c r="I3365" s="14">
        <v>90992</v>
      </c>
      <c r="J3365" s="14">
        <v>18198</v>
      </c>
      <c r="K3365" s="15">
        <f t="shared" si="52"/>
        <v>0.19999560400914365</v>
      </c>
    </row>
    <row r="3366" spans="2:11" ht="12.75">
      <c r="B3366" s="12" t="s">
        <v>16691</v>
      </c>
      <c r="C3366" s="12" t="s">
        <v>53093</v>
      </c>
      <c r="D3366" s="13" t="s">
        <v>10258</v>
      </c>
      <c r="E3366" s="13" t="s">
        <v>10259</v>
      </c>
      <c r="F3366" s="13" t="s">
        <v>3</v>
      </c>
      <c r="G3366" s="13" t="s">
        <v>9</v>
      </c>
      <c r="H3366" s="13"/>
      <c r="I3366" s="14">
        <v>161551</v>
      </c>
      <c r="J3366" s="14">
        <v>40388</v>
      </c>
      <c r="K3366" s="15">
        <f t="shared" si="52"/>
        <v>0.25000154749893222</v>
      </c>
    </row>
    <row r="3367" spans="2:11" ht="12.75">
      <c r="B3367" s="12" t="s">
        <v>16691</v>
      </c>
      <c r="C3367" s="12" t="s">
        <v>52953</v>
      </c>
      <c r="D3367" s="13" t="s">
        <v>9868</v>
      </c>
      <c r="E3367" s="13" t="s">
        <v>9869</v>
      </c>
      <c r="F3367" s="13" t="s">
        <v>5</v>
      </c>
      <c r="G3367" s="13" t="s">
        <v>9</v>
      </c>
      <c r="H3367" s="13"/>
      <c r="I3367" s="14">
        <v>43093</v>
      </c>
      <c r="J3367" s="14">
        <v>12928</v>
      </c>
      <c r="K3367" s="15">
        <f t="shared" si="52"/>
        <v>0.30000232056250437</v>
      </c>
    </row>
    <row r="3368" spans="2:11" ht="12.75">
      <c r="B3368" s="12" t="s">
        <v>16691</v>
      </c>
      <c r="C3368" s="12" t="s">
        <v>53063</v>
      </c>
      <c r="D3368" s="13" t="s">
        <v>10164</v>
      </c>
      <c r="E3368" s="13" t="s">
        <v>10165</v>
      </c>
      <c r="F3368" s="13" t="s">
        <v>3</v>
      </c>
      <c r="G3368" s="13" t="s">
        <v>9</v>
      </c>
      <c r="H3368" s="13"/>
      <c r="I3368" s="14">
        <v>40386</v>
      </c>
      <c r="J3368" s="14">
        <v>8077</v>
      </c>
      <c r="K3368" s="15">
        <f t="shared" si="52"/>
        <v>0.19999504778883773</v>
      </c>
    </row>
    <row r="3369" spans="2:11" ht="12.75">
      <c r="B3369" s="12" t="s">
        <v>16691</v>
      </c>
      <c r="C3369" s="12" t="s">
        <v>53112</v>
      </c>
      <c r="D3369" s="13" t="s">
        <v>10332</v>
      </c>
      <c r="E3369" s="13" t="s">
        <v>10333</v>
      </c>
      <c r="F3369" s="13" t="s">
        <v>5</v>
      </c>
      <c r="G3369" s="13" t="s">
        <v>9</v>
      </c>
      <c r="H3369" s="13" t="s">
        <v>10334</v>
      </c>
      <c r="I3369" s="14">
        <v>330086</v>
      </c>
      <c r="J3369" s="14">
        <v>58590</v>
      </c>
      <c r="K3369" s="15">
        <f t="shared" si="52"/>
        <v>0.17749919717891702</v>
      </c>
    </row>
    <row r="3370" spans="2:11" ht="12.75">
      <c r="B3370" s="12" t="s">
        <v>16691</v>
      </c>
      <c r="C3370" s="12" t="s">
        <v>53075</v>
      </c>
      <c r="D3370" s="13" t="s">
        <v>10197</v>
      </c>
      <c r="E3370" s="13" t="s">
        <v>10198</v>
      </c>
      <c r="F3370" s="13" t="s">
        <v>3</v>
      </c>
      <c r="G3370" s="13" t="s">
        <v>9</v>
      </c>
      <c r="H3370" s="13" t="s">
        <v>10199</v>
      </c>
      <c r="I3370" s="14">
        <v>116607</v>
      </c>
      <c r="J3370" s="14">
        <v>34982</v>
      </c>
      <c r="K3370" s="15">
        <f t="shared" si="52"/>
        <v>0.29999914241855119</v>
      </c>
    </row>
    <row r="3371" spans="2:11" ht="12.75">
      <c r="B3371" s="12" t="s">
        <v>16691</v>
      </c>
      <c r="C3371" s="12" t="s">
        <v>53075</v>
      </c>
      <c r="D3371" s="13" t="s">
        <v>10197</v>
      </c>
      <c r="E3371" s="13" t="s">
        <v>10335</v>
      </c>
      <c r="F3371" s="13" t="s">
        <v>3</v>
      </c>
      <c r="G3371" s="13" t="s">
        <v>9</v>
      </c>
      <c r="H3371" s="13"/>
      <c r="I3371" s="14">
        <v>25985</v>
      </c>
      <c r="J3371" s="14">
        <v>6496</v>
      </c>
      <c r="K3371" s="15">
        <f t="shared" si="52"/>
        <v>0.24999037906484511</v>
      </c>
    </row>
    <row r="3372" spans="2:11" ht="12.75">
      <c r="B3372" s="12" t="s">
        <v>16691</v>
      </c>
      <c r="C3372" s="12" t="s">
        <v>53064</v>
      </c>
      <c r="D3372" s="13" t="s">
        <v>10166</v>
      </c>
      <c r="E3372" s="13" t="s">
        <v>10167</v>
      </c>
      <c r="F3372" s="13" t="s">
        <v>3</v>
      </c>
      <c r="G3372" s="13" t="s">
        <v>9</v>
      </c>
      <c r="H3372" s="13"/>
      <c r="I3372" s="14">
        <v>65670</v>
      </c>
      <c r="J3372" s="14">
        <v>13134</v>
      </c>
      <c r="K3372" s="15">
        <f t="shared" si="52"/>
        <v>0.2</v>
      </c>
    </row>
    <row r="3373" spans="2:11" ht="12.75">
      <c r="B3373" s="12" t="s">
        <v>16691</v>
      </c>
      <c r="C3373" s="12" t="s">
        <v>53076</v>
      </c>
      <c r="D3373" s="13" t="s">
        <v>10202</v>
      </c>
      <c r="E3373" s="13" t="s">
        <v>10203</v>
      </c>
      <c r="F3373" s="13" t="s">
        <v>3</v>
      </c>
      <c r="G3373" s="13" t="s">
        <v>9</v>
      </c>
      <c r="H3373" s="13"/>
      <c r="I3373" s="14">
        <v>718067</v>
      </c>
      <c r="J3373" s="14">
        <v>215420</v>
      </c>
      <c r="K3373" s="15">
        <f t="shared" si="52"/>
        <v>0.29999986073722923</v>
      </c>
    </row>
    <row r="3374" spans="2:11" ht="12.75">
      <c r="B3374" s="12" t="s">
        <v>16691</v>
      </c>
      <c r="C3374" s="12" t="s">
        <v>53047</v>
      </c>
      <c r="D3374" s="13" t="s">
        <v>10123</v>
      </c>
      <c r="E3374" s="13" t="s">
        <v>10124</v>
      </c>
      <c r="F3374" s="13" t="s">
        <v>3</v>
      </c>
      <c r="G3374" s="13" t="s">
        <v>9</v>
      </c>
      <c r="H3374" s="13"/>
      <c r="I3374" s="14">
        <v>28655</v>
      </c>
      <c r="J3374" s="14">
        <v>5731</v>
      </c>
      <c r="K3374" s="15">
        <f t="shared" si="52"/>
        <v>0.2</v>
      </c>
    </row>
    <row r="3375" spans="2:11" ht="12.75">
      <c r="B3375" s="12" t="s">
        <v>16691</v>
      </c>
      <c r="C3375" s="12" t="s">
        <v>52932</v>
      </c>
      <c r="D3375" s="13" t="s">
        <v>9805</v>
      </c>
      <c r="E3375" s="13" t="s">
        <v>9806</v>
      </c>
      <c r="F3375" s="13" t="s">
        <v>3</v>
      </c>
      <c r="G3375" s="13" t="s">
        <v>9</v>
      </c>
      <c r="H3375" s="13" t="s">
        <v>9807</v>
      </c>
      <c r="I3375" s="14">
        <v>500318</v>
      </c>
      <c r="J3375" s="14">
        <v>125080</v>
      </c>
      <c r="K3375" s="15">
        <f t="shared" si="52"/>
        <v>0.25000099936440423</v>
      </c>
    </row>
    <row r="3376" spans="2:11" ht="12.75">
      <c r="B3376" s="12" t="s">
        <v>16691</v>
      </c>
      <c r="C3376" s="12" t="s">
        <v>52976</v>
      </c>
      <c r="D3376" s="13" t="s">
        <v>9926</v>
      </c>
      <c r="E3376" s="13" t="s">
        <v>9927</v>
      </c>
      <c r="F3376" s="13" t="s">
        <v>2</v>
      </c>
      <c r="G3376" s="13" t="s">
        <v>9</v>
      </c>
      <c r="H3376" s="13"/>
      <c r="I3376" s="14">
        <v>61390</v>
      </c>
      <c r="J3376" s="14">
        <v>24556</v>
      </c>
      <c r="K3376" s="15">
        <f t="shared" si="52"/>
        <v>0.4</v>
      </c>
    </row>
    <row r="3377" spans="2:11" ht="12.75">
      <c r="B3377" s="12" t="s">
        <v>16691</v>
      </c>
      <c r="C3377" s="12" t="s">
        <v>53114</v>
      </c>
      <c r="D3377" s="13" t="s">
        <v>10340</v>
      </c>
      <c r="E3377" s="13" t="s">
        <v>10341</v>
      </c>
      <c r="F3377" s="13" t="s">
        <v>3</v>
      </c>
      <c r="G3377" s="13" t="s">
        <v>9</v>
      </c>
      <c r="H3377" s="13" t="s">
        <v>9791</v>
      </c>
      <c r="I3377" s="14">
        <v>121181</v>
      </c>
      <c r="J3377" s="14">
        <v>30295</v>
      </c>
      <c r="K3377" s="15">
        <f t="shared" si="52"/>
        <v>0.24999793697031714</v>
      </c>
    </row>
    <row r="3378" spans="2:11" ht="12.75">
      <c r="B3378" s="12" t="s">
        <v>16691</v>
      </c>
      <c r="C3378" s="12" t="s">
        <v>53065</v>
      </c>
      <c r="D3378" s="13" t="s">
        <v>10168</v>
      </c>
      <c r="E3378" s="13" t="s">
        <v>10169</v>
      </c>
      <c r="F3378" s="13" t="s">
        <v>3</v>
      </c>
      <c r="G3378" s="13" t="s">
        <v>9</v>
      </c>
      <c r="H3378" s="13" t="s">
        <v>10170</v>
      </c>
      <c r="I3378" s="14">
        <v>39842</v>
      </c>
      <c r="J3378" s="14">
        <v>7968</v>
      </c>
      <c r="K3378" s="15">
        <f t="shared" si="52"/>
        <v>0.19998996034335625</v>
      </c>
    </row>
    <row r="3379" spans="2:11" ht="12.75">
      <c r="B3379" s="12" t="s">
        <v>16691</v>
      </c>
      <c r="C3379" s="12" t="s">
        <v>53008</v>
      </c>
      <c r="D3379" s="13" t="s">
        <v>10013</v>
      </c>
      <c r="E3379" s="13" t="s">
        <v>10014</v>
      </c>
      <c r="F3379" s="13" t="s">
        <v>5</v>
      </c>
      <c r="G3379" s="13" t="s">
        <v>9</v>
      </c>
      <c r="H3379" s="13" t="s">
        <v>10015</v>
      </c>
      <c r="I3379" s="14">
        <v>30812</v>
      </c>
      <c r="J3379" s="14">
        <v>9244</v>
      </c>
      <c r="K3379" s="15">
        <f t="shared" si="52"/>
        <v>0.30001298195508241</v>
      </c>
    </row>
    <row r="3380" spans="2:11" ht="12.75">
      <c r="B3380" s="12" t="s">
        <v>16691</v>
      </c>
      <c r="C3380" s="12" t="s">
        <v>52995</v>
      </c>
      <c r="D3380" s="13" t="s">
        <v>9976</v>
      </c>
      <c r="E3380" s="13" t="s">
        <v>9977</v>
      </c>
      <c r="F3380" s="13" t="s">
        <v>3</v>
      </c>
      <c r="G3380" s="13" t="s">
        <v>9</v>
      </c>
      <c r="H3380" s="13" t="s">
        <v>9978</v>
      </c>
      <c r="I3380" s="14">
        <v>113950</v>
      </c>
      <c r="J3380" s="14">
        <v>28488</v>
      </c>
      <c r="K3380" s="15">
        <f t="shared" si="52"/>
        <v>0.25000438788942519</v>
      </c>
    </row>
    <row r="3381" spans="2:11" ht="12.75">
      <c r="B3381" s="12" t="s">
        <v>16691</v>
      </c>
      <c r="C3381" s="12" t="s">
        <v>52979</v>
      </c>
      <c r="D3381" s="13" t="s">
        <v>9933</v>
      </c>
      <c r="E3381" s="13" t="s">
        <v>9934</v>
      </c>
      <c r="F3381" s="13" t="s">
        <v>4</v>
      </c>
      <c r="G3381" s="13" t="s">
        <v>9</v>
      </c>
      <c r="H3381" s="13" t="s">
        <v>9935</v>
      </c>
      <c r="I3381" s="14">
        <v>327857</v>
      </c>
      <c r="J3381" s="14">
        <v>98357</v>
      </c>
      <c r="K3381" s="15">
        <f t="shared" si="52"/>
        <v>0.29999969498897383</v>
      </c>
    </row>
    <row r="3382" spans="2:11" ht="12.75">
      <c r="B3382" s="12" t="s">
        <v>16691</v>
      </c>
      <c r="C3382" s="12" t="s">
        <v>52979</v>
      </c>
      <c r="D3382" s="13" t="s">
        <v>9979</v>
      </c>
      <c r="E3382" s="13" t="s">
        <v>9980</v>
      </c>
      <c r="F3382" s="13" t="s">
        <v>2</v>
      </c>
      <c r="G3382" s="13" t="s">
        <v>9</v>
      </c>
      <c r="H3382" s="13"/>
      <c r="I3382" s="14">
        <v>62484</v>
      </c>
      <c r="J3382" s="14">
        <v>31242</v>
      </c>
      <c r="K3382" s="15">
        <f t="shared" si="52"/>
        <v>0.5</v>
      </c>
    </row>
    <row r="3383" spans="2:11" ht="12.75">
      <c r="B3383" s="12" t="s">
        <v>16691</v>
      </c>
      <c r="C3383" s="12" t="s">
        <v>52979</v>
      </c>
      <c r="D3383" s="13" t="s">
        <v>9933</v>
      </c>
      <c r="E3383" s="13" t="s">
        <v>10240</v>
      </c>
      <c r="F3383" s="13" t="s">
        <v>3</v>
      </c>
      <c r="G3383" s="13" t="s">
        <v>9</v>
      </c>
      <c r="H3383" s="13"/>
      <c r="I3383" s="14">
        <v>99552</v>
      </c>
      <c r="J3383" s="14">
        <v>24888</v>
      </c>
      <c r="K3383" s="15">
        <f t="shared" si="52"/>
        <v>0.25</v>
      </c>
    </row>
    <row r="3384" spans="2:11" ht="12.75">
      <c r="B3384" s="12" t="s">
        <v>16691</v>
      </c>
      <c r="C3384" s="12" t="s">
        <v>53115</v>
      </c>
      <c r="D3384" s="13" t="s">
        <v>10342</v>
      </c>
      <c r="E3384" s="13" t="s">
        <v>10174</v>
      </c>
      <c r="F3384" s="13" t="s">
        <v>5</v>
      </c>
      <c r="G3384" s="13" t="s">
        <v>9</v>
      </c>
      <c r="H3384" s="13" t="s">
        <v>10343</v>
      </c>
      <c r="I3384" s="14">
        <v>46040</v>
      </c>
      <c r="J3384" s="14">
        <v>4604</v>
      </c>
      <c r="K3384" s="15">
        <f t="shared" si="52"/>
        <v>0.1</v>
      </c>
    </row>
    <row r="3385" spans="2:11" ht="12.75">
      <c r="B3385" s="12" t="s">
        <v>16691</v>
      </c>
      <c r="C3385" s="12" t="s">
        <v>53115</v>
      </c>
      <c r="D3385" s="13" t="s">
        <v>10342</v>
      </c>
      <c r="E3385" s="13" t="s">
        <v>10344</v>
      </c>
      <c r="F3385" s="13" t="s">
        <v>3</v>
      </c>
      <c r="G3385" s="13" t="s">
        <v>9</v>
      </c>
      <c r="H3385" s="13"/>
      <c r="I3385" s="14">
        <v>707658</v>
      </c>
      <c r="J3385" s="14">
        <v>212297</v>
      </c>
      <c r="K3385" s="15">
        <f t="shared" si="52"/>
        <v>0.29999943475520663</v>
      </c>
    </row>
    <row r="3386" spans="2:11" ht="12.75">
      <c r="B3386" s="12" t="s">
        <v>16691</v>
      </c>
      <c r="C3386" s="12" t="s">
        <v>52996</v>
      </c>
      <c r="D3386" s="13" t="s">
        <v>9981</v>
      </c>
      <c r="E3386" s="13" t="s">
        <v>9982</v>
      </c>
      <c r="F3386" s="13" t="s">
        <v>3</v>
      </c>
      <c r="G3386" s="13" t="s">
        <v>9</v>
      </c>
      <c r="H3386" s="13"/>
      <c r="I3386" s="14">
        <v>83428</v>
      </c>
      <c r="J3386" s="14">
        <v>20857</v>
      </c>
      <c r="K3386" s="15">
        <f t="shared" si="52"/>
        <v>0.25</v>
      </c>
    </row>
    <row r="3387" spans="2:11" ht="12.75">
      <c r="B3387" s="12" t="s">
        <v>16691</v>
      </c>
      <c r="C3387" s="12" t="s">
        <v>52997</v>
      </c>
      <c r="D3387" s="13" t="s">
        <v>9983</v>
      </c>
      <c r="E3387" s="13" t="s">
        <v>9984</v>
      </c>
      <c r="F3387" s="13" t="s">
        <v>5</v>
      </c>
      <c r="G3387" s="13" t="s">
        <v>9</v>
      </c>
      <c r="H3387" s="13"/>
      <c r="I3387" s="14">
        <v>73105</v>
      </c>
      <c r="J3387" s="14">
        <v>21932</v>
      </c>
      <c r="K3387" s="15">
        <f t="shared" si="52"/>
        <v>0.30000683947746393</v>
      </c>
    </row>
    <row r="3388" spans="2:11" ht="12.75">
      <c r="B3388" s="12" t="s">
        <v>16691</v>
      </c>
      <c r="C3388" s="12" t="s">
        <v>53066</v>
      </c>
      <c r="D3388" s="13" t="s">
        <v>10171</v>
      </c>
      <c r="E3388" s="13" t="s">
        <v>10172</v>
      </c>
      <c r="F3388" s="13" t="s">
        <v>3</v>
      </c>
      <c r="G3388" s="13" t="s">
        <v>9</v>
      </c>
      <c r="H3388" s="13"/>
      <c r="I3388" s="14">
        <v>127845</v>
      </c>
      <c r="J3388" s="14">
        <v>31961</v>
      </c>
      <c r="K3388" s="15">
        <f t="shared" si="52"/>
        <v>0.24999804450702021</v>
      </c>
    </row>
    <row r="3389" spans="2:11" ht="12.75">
      <c r="B3389" s="12" t="s">
        <v>16691</v>
      </c>
      <c r="C3389" s="12" t="s">
        <v>52927</v>
      </c>
      <c r="D3389" s="13" t="s">
        <v>9789</v>
      </c>
      <c r="E3389" s="13" t="s">
        <v>9790</v>
      </c>
      <c r="F3389" s="13" t="s">
        <v>3</v>
      </c>
      <c r="G3389" s="13" t="s">
        <v>9</v>
      </c>
      <c r="H3389" s="13" t="s">
        <v>9791</v>
      </c>
      <c r="I3389" s="14">
        <v>679789</v>
      </c>
      <c r="J3389" s="14">
        <v>203937</v>
      </c>
      <c r="K3389" s="15">
        <f t="shared" si="52"/>
        <v>0.30000044131340753</v>
      </c>
    </row>
    <row r="3390" spans="2:11" ht="12.75">
      <c r="B3390" s="12" t="s">
        <v>16691</v>
      </c>
      <c r="C3390" s="12" t="s">
        <v>52998</v>
      </c>
      <c r="D3390" s="13" t="s">
        <v>9985</v>
      </c>
      <c r="E3390" s="13" t="s">
        <v>9986</v>
      </c>
      <c r="F3390" s="13" t="s">
        <v>3</v>
      </c>
      <c r="G3390" s="13" t="s">
        <v>9</v>
      </c>
      <c r="H3390" s="13"/>
      <c r="I3390" s="14">
        <v>142546</v>
      </c>
      <c r="J3390" s="14">
        <v>42430</v>
      </c>
      <c r="K3390" s="15">
        <f t="shared" si="52"/>
        <v>0.2976582997769141</v>
      </c>
    </row>
    <row r="3391" spans="2:11" ht="12.75">
      <c r="B3391" s="12" t="s">
        <v>16691</v>
      </c>
      <c r="C3391" s="12" t="s">
        <v>53033</v>
      </c>
      <c r="D3391" s="13" t="s">
        <v>10080</v>
      </c>
      <c r="E3391" s="13" t="s">
        <v>10081</v>
      </c>
      <c r="F3391" s="13" t="s">
        <v>5</v>
      </c>
      <c r="G3391" s="13" t="s">
        <v>9</v>
      </c>
      <c r="H3391" s="13" t="s">
        <v>10082</v>
      </c>
      <c r="I3391" s="14">
        <v>161986</v>
      </c>
      <c r="J3391" s="14">
        <v>48596</v>
      </c>
      <c r="K3391" s="15">
        <f t="shared" si="52"/>
        <v>0.30000123467460149</v>
      </c>
    </row>
    <row r="3392" spans="2:11" ht="12.75">
      <c r="B3392" s="12" t="s">
        <v>16691</v>
      </c>
      <c r="C3392" s="12" t="s">
        <v>52999</v>
      </c>
      <c r="D3392" s="13" t="s">
        <v>9987</v>
      </c>
      <c r="E3392" s="13" t="s">
        <v>9988</v>
      </c>
      <c r="F3392" s="13" t="s">
        <v>5</v>
      </c>
      <c r="G3392" s="13" t="s">
        <v>9</v>
      </c>
      <c r="H3392" s="13"/>
      <c r="I3392" s="14">
        <v>1297000</v>
      </c>
      <c r="J3392" s="14">
        <v>259400</v>
      </c>
      <c r="K3392" s="15">
        <f t="shared" si="52"/>
        <v>0.2</v>
      </c>
    </row>
    <row r="3393" spans="2:11" ht="12.75">
      <c r="B3393" s="12" t="s">
        <v>16691</v>
      </c>
      <c r="C3393" s="12" t="s">
        <v>53082</v>
      </c>
      <c r="D3393" s="13" t="s">
        <v>10215</v>
      </c>
      <c r="E3393" s="13" t="s">
        <v>10216</v>
      </c>
      <c r="F3393" s="13" t="s">
        <v>5</v>
      </c>
      <c r="G3393" s="13" t="s">
        <v>9</v>
      </c>
      <c r="H3393" s="13"/>
      <c r="I3393" s="14">
        <v>190490</v>
      </c>
      <c r="J3393" s="14">
        <v>57147</v>
      </c>
      <c r="K3393" s="15">
        <f t="shared" si="52"/>
        <v>0.3</v>
      </c>
    </row>
    <row r="3394" spans="2:11" ht="12.75">
      <c r="B3394" s="12" t="s">
        <v>16691</v>
      </c>
      <c r="C3394" s="12" t="s">
        <v>52949</v>
      </c>
      <c r="D3394" s="13" t="s">
        <v>9854</v>
      </c>
      <c r="E3394" s="13" t="s">
        <v>9855</v>
      </c>
      <c r="F3394" s="13" t="s">
        <v>5</v>
      </c>
      <c r="G3394" s="13" t="s">
        <v>9</v>
      </c>
      <c r="H3394" s="13" t="s">
        <v>9856</v>
      </c>
      <c r="I3394" s="14">
        <v>30924</v>
      </c>
      <c r="J3394" s="14">
        <v>9277</v>
      </c>
      <c r="K3394" s="15">
        <f t="shared" si="52"/>
        <v>0.29999353253136724</v>
      </c>
    </row>
    <row r="3395" spans="2:11" ht="12.75">
      <c r="B3395" s="12" t="s">
        <v>16691</v>
      </c>
      <c r="C3395" s="12" t="s">
        <v>53029</v>
      </c>
      <c r="D3395" s="13" t="s">
        <v>10070</v>
      </c>
      <c r="E3395" s="13" t="s">
        <v>10071</v>
      </c>
      <c r="F3395" s="13" t="s">
        <v>5</v>
      </c>
      <c r="G3395" s="13" t="s">
        <v>9</v>
      </c>
      <c r="H3395" s="13" t="s">
        <v>10072</v>
      </c>
      <c r="I3395" s="14">
        <v>71500</v>
      </c>
      <c r="J3395" s="14">
        <v>21450</v>
      </c>
      <c r="K3395" s="15">
        <f t="shared" si="52"/>
        <v>0.3</v>
      </c>
    </row>
    <row r="3396" spans="2:11" ht="12.75">
      <c r="B3396" s="12" t="s">
        <v>16691</v>
      </c>
      <c r="C3396" s="12" t="s">
        <v>52918</v>
      </c>
      <c r="D3396" s="13" t="s">
        <v>9762</v>
      </c>
      <c r="E3396" s="13" t="s">
        <v>9763</v>
      </c>
      <c r="F3396" s="13" t="s">
        <v>5</v>
      </c>
      <c r="G3396" s="13" t="s">
        <v>9</v>
      </c>
      <c r="H3396" s="13" t="s">
        <v>9764</v>
      </c>
      <c r="I3396" s="14">
        <v>797556</v>
      </c>
      <c r="J3396" s="14">
        <v>239267</v>
      </c>
      <c r="K3396" s="15">
        <f t="shared" ref="K3396:K3459" si="53">J3396/I3396</f>
        <v>0.30000025076609038</v>
      </c>
    </row>
    <row r="3397" spans="2:11" ht="12.75">
      <c r="B3397" s="12" t="s">
        <v>16691</v>
      </c>
      <c r="C3397" s="12" t="s">
        <v>53081</v>
      </c>
      <c r="D3397" s="13" t="s">
        <v>10213</v>
      </c>
      <c r="E3397" s="13" t="s">
        <v>10214</v>
      </c>
      <c r="F3397" s="13" t="s">
        <v>5</v>
      </c>
      <c r="G3397" s="13" t="s">
        <v>9</v>
      </c>
      <c r="H3397" s="13"/>
      <c r="I3397" s="14">
        <v>87800</v>
      </c>
      <c r="J3397" s="14">
        <v>26340</v>
      </c>
      <c r="K3397" s="15">
        <f t="shared" si="53"/>
        <v>0.3</v>
      </c>
    </row>
    <row r="3398" spans="2:11" ht="12.75">
      <c r="B3398" s="12" t="s">
        <v>16691</v>
      </c>
      <c r="C3398" s="12" t="s">
        <v>53028</v>
      </c>
      <c r="D3398" s="13" t="s">
        <v>10067</v>
      </c>
      <c r="E3398" s="13" t="s">
        <v>10068</v>
      </c>
      <c r="F3398" s="13" t="s">
        <v>5</v>
      </c>
      <c r="G3398" s="13" t="s">
        <v>9</v>
      </c>
      <c r="H3398" s="13" t="s">
        <v>10069</v>
      </c>
      <c r="I3398" s="14">
        <v>85021</v>
      </c>
      <c r="J3398" s="14">
        <v>25506</v>
      </c>
      <c r="K3398" s="15">
        <f t="shared" si="53"/>
        <v>0.29999647145999225</v>
      </c>
    </row>
    <row r="3399" spans="2:11" ht="12.75">
      <c r="B3399" s="12" t="s">
        <v>16691</v>
      </c>
      <c r="C3399" s="12" t="s">
        <v>53030</v>
      </c>
      <c r="D3399" s="13" t="s">
        <v>10073</v>
      </c>
      <c r="E3399" s="13" t="s">
        <v>10074</v>
      </c>
      <c r="F3399" s="13" t="s">
        <v>5</v>
      </c>
      <c r="G3399" s="13" t="s">
        <v>9</v>
      </c>
      <c r="H3399" s="13"/>
      <c r="I3399" s="14">
        <v>51684</v>
      </c>
      <c r="J3399" s="14">
        <v>15505</v>
      </c>
      <c r="K3399" s="15">
        <f t="shared" si="53"/>
        <v>0.29999613033046979</v>
      </c>
    </row>
    <row r="3400" spans="2:11" ht="12.75">
      <c r="B3400" s="12" t="s">
        <v>16691</v>
      </c>
      <c r="C3400" s="12" t="s">
        <v>53080</v>
      </c>
      <c r="D3400" s="13" t="s">
        <v>10210</v>
      </c>
      <c r="E3400" s="13" t="s">
        <v>10211</v>
      </c>
      <c r="F3400" s="13" t="s">
        <v>5</v>
      </c>
      <c r="G3400" s="13" t="s">
        <v>9</v>
      </c>
      <c r="H3400" s="13" t="s">
        <v>10212</v>
      </c>
      <c r="I3400" s="14">
        <v>58450</v>
      </c>
      <c r="J3400" s="14">
        <v>17535</v>
      </c>
      <c r="K3400" s="15">
        <f t="shared" si="53"/>
        <v>0.3</v>
      </c>
    </row>
    <row r="3401" spans="2:11" ht="12.75">
      <c r="B3401" s="12" t="s">
        <v>16691</v>
      </c>
      <c r="C3401" s="12" t="s">
        <v>53032</v>
      </c>
      <c r="D3401" s="13" t="s">
        <v>10077</v>
      </c>
      <c r="E3401" s="13" t="s">
        <v>10078</v>
      </c>
      <c r="F3401" s="13" t="s">
        <v>5</v>
      </c>
      <c r="G3401" s="13" t="s">
        <v>9</v>
      </c>
      <c r="H3401" s="13" t="s">
        <v>10079</v>
      </c>
      <c r="I3401" s="14">
        <v>66197</v>
      </c>
      <c r="J3401" s="14">
        <v>19859</v>
      </c>
      <c r="K3401" s="15">
        <f t="shared" si="53"/>
        <v>0.29999848935752377</v>
      </c>
    </row>
    <row r="3402" spans="2:11" ht="12.75">
      <c r="B3402" s="12" t="s">
        <v>16691</v>
      </c>
      <c r="C3402" s="12" t="s">
        <v>52948</v>
      </c>
      <c r="D3402" s="13" t="s">
        <v>9851</v>
      </c>
      <c r="E3402" s="13" t="s">
        <v>9852</v>
      </c>
      <c r="F3402" s="13" t="s">
        <v>5</v>
      </c>
      <c r="G3402" s="13" t="s">
        <v>9</v>
      </c>
      <c r="H3402" s="13" t="s">
        <v>9853</v>
      </c>
      <c r="I3402" s="14">
        <v>30870</v>
      </c>
      <c r="J3402" s="14">
        <v>9261</v>
      </c>
      <c r="K3402" s="15">
        <f t="shared" si="53"/>
        <v>0.3</v>
      </c>
    </row>
    <row r="3403" spans="2:11" ht="12.75">
      <c r="B3403" s="12" t="s">
        <v>16691</v>
      </c>
      <c r="C3403" s="12" t="s">
        <v>52991</v>
      </c>
      <c r="D3403" s="13" t="s">
        <v>9966</v>
      </c>
      <c r="E3403" s="13" t="s">
        <v>9967</v>
      </c>
      <c r="F3403" s="13" t="s">
        <v>5</v>
      </c>
      <c r="G3403" s="13" t="s">
        <v>9</v>
      </c>
      <c r="H3403" s="13" t="s">
        <v>9968</v>
      </c>
      <c r="I3403" s="14">
        <v>56816</v>
      </c>
      <c r="J3403" s="14">
        <v>17045</v>
      </c>
      <c r="K3403" s="15">
        <f t="shared" si="53"/>
        <v>0.30000352013517317</v>
      </c>
    </row>
    <row r="3404" spans="2:11" ht="12.75">
      <c r="B3404" s="12" t="s">
        <v>16691</v>
      </c>
      <c r="C3404" s="12" t="s">
        <v>52991</v>
      </c>
      <c r="D3404" s="13" t="s">
        <v>9966</v>
      </c>
      <c r="E3404" s="13" t="s">
        <v>10350</v>
      </c>
      <c r="F3404" s="13" t="s">
        <v>5</v>
      </c>
      <c r="G3404" s="13" t="s">
        <v>9</v>
      </c>
      <c r="H3404" s="13"/>
      <c r="I3404" s="14">
        <v>50300</v>
      </c>
      <c r="J3404" s="14">
        <v>7545</v>
      </c>
      <c r="K3404" s="15">
        <f t="shared" si="53"/>
        <v>0.15</v>
      </c>
    </row>
    <row r="3405" spans="2:11" ht="12.75">
      <c r="B3405" s="12" t="s">
        <v>16691</v>
      </c>
      <c r="C3405" s="12" t="s">
        <v>52921</v>
      </c>
      <c r="D3405" s="13" t="s">
        <v>9771</v>
      </c>
      <c r="E3405" s="13" t="s">
        <v>9772</v>
      </c>
      <c r="F3405" s="13" t="s">
        <v>5</v>
      </c>
      <c r="G3405" s="13" t="s">
        <v>9</v>
      </c>
      <c r="H3405" s="13" t="s">
        <v>9773</v>
      </c>
      <c r="I3405" s="14">
        <v>3091476</v>
      </c>
      <c r="J3405" s="14">
        <v>618295</v>
      </c>
      <c r="K3405" s="15">
        <f t="shared" si="53"/>
        <v>0.19999993530598328</v>
      </c>
    </row>
    <row r="3406" spans="2:11" ht="12.75">
      <c r="B3406" s="12" t="s">
        <v>16691</v>
      </c>
      <c r="C3406" s="12" t="s">
        <v>53121</v>
      </c>
      <c r="D3406" s="13" t="s">
        <v>10380</v>
      </c>
      <c r="E3406" s="13" t="s">
        <v>10381</v>
      </c>
      <c r="F3406" s="13" t="s">
        <v>3</v>
      </c>
      <c r="G3406" s="13" t="s">
        <v>9</v>
      </c>
      <c r="H3406" s="13" t="s">
        <v>10382</v>
      </c>
      <c r="I3406" s="14">
        <v>113443</v>
      </c>
      <c r="J3406" s="14">
        <v>40383</v>
      </c>
      <c r="K3406" s="15">
        <f t="shared" si="53"/>
        <v>0.35597612898107417</v>
      </c>
    </row>
    <row r="3407" spans="2:11" ht="12.75">
      <c r="B3407" s="12" t="s">
        <v>16691</v>
      </c>
      <c r="C3407" s="12" t="s">
        <v>53121</v>
      </c>
      <c r="D3407" s="13" t="s">
        <v>10388</v>
      </c>
      <c r="E3407" s="13" t="s">
        <v>10383</v>
      </c>
      <c r="F3407" s="13" t="s">
        <v>2</v>
      </c>
      <c r="G3407" s="13" t="s">
        <v>9</v>
      </c>
      <c r="H3407" s="13" t="s">
        <v>10384</v>
      </c>
      <c r="I3407" s="14">
        <v>45000</v>
      </c>
      <c r="J3407" s="14">
        <v>18000</v>
      </c>
      <c r="K3407" s="15">
        <f t="shared" si="53"/>
        <v>0.4</v>
      </c>
    </row>
    <row r="3408" spans="2:11" ht="12.75">
      <c r="B3408" s="12" t="s">
        <v>16691</v>
      </c>
      <c r="C3408" s="12" t="s">
        <v>52920</v>
      </c>
      <c r="D3408" s="13" t="s">
        <v>9768</v>
      </c>
      <c r="E3408" s="13" t="s">
        <v>9769</v>
      </c>
      <c r="F3408" s="13" t="s">
        <v>5</v>
      </c>
      <c r="G3408" s="13" t="s">
        <v>9</v>
      </c>
      <c r="H3408" s="13" t="s">
        <v>9770</v>
      </c>
      <c r="I3408" s="14">
        <v>374580</v>
      </c>
      <c r="J3408" s="14">
        <v>112374</v>
      </c>
      <c r="K3408" s="15">
        <f t="shared" si="53"/>
        <v>0.3</v>
      </c>
    </row>
    <row r="3409" spans="2:11" ht="12.75">
      <c r="B3409" s="12" t="s">
        <v>16691</v>
      </c>
      <c r="C3409" s="12" t="s">
        <v>52928</v>
      </c>
      <c r="D3409" s="13" t="s">
        <v>9792</v>
      </c>
      <c r="E3409" s="13" t="s">
        <v>9793</v>
      </c>
      <c r="F3409" s="13" t="s">
        <v>5</v>
      </c>
      <c r="G3409" s="13" t="s">
        <v>9</v>
      </c>
      <c r="H3409" s="13" t="s">
        <v>9794</v>
      </c>
      <c r="I3409" s="14">
        <v>415430</v>
      </c>
      <c r="J3409" s="14">
        <v>83086</v>
      </c>
      <c r="K3409" s="15">
        <f t="shared" si="53"/>
        <v>0.2</v>
      </c>
    </row>
    <row r="3410" spans="2:11" ht="12.75">
      <c r="B3410" s="12" t="s">
        <v>16691</v>
      </c>
      <c r="C3410" s="12" t="s">
        <v>52928</v>
      </c>
      <c r="D3410" s="13" t="s">
        <v>9792</v>
      </c>
      <c r="E3410" s="13" t="s">
        <v>9795</v>
      </c>
      <c r="F3410" s="13" t="s">
        <v>5</v>
      </c>
      <c r="G3410" s="13" t="s">
        <v>9</v>
      </c>
      <c r="H3410" s="13" t="s">
        <v>9796</v>
      </c>
      <c r="I3410" s="14">
        <v>286127</v>
      </c>
      <c r="J3410" s="14">
        <v>57225</v>
      </c>
      <c r="K3410" s="15">
        <f t="shared" si="53"/>
        <v>0.19999860201938299</v>
      </c>
    </row>
    <row r="3411" spans="2:11" ht="12.75">
      <c r="B3411" s="12" t="s">
        <v>16691</v>
      </c>
      <c r="C3411" s="12" t="s">
        <v>52928</v>
      </c>
      <c r="D3411" s="13" t="s">
        <v>9792</v>
      </c>
      <c r="E3411" s="13" t="s">
        <v>10083</v>
      </c>
      <c r="F3411" s="13" t="s">
        <v>3</v>
      </c>
      <c r="G3411" s="13" t="s">
        <v>9</v>
      </c>
      <c r="H3411" s="13" t="s">
        <v>10084</v>
      </c>
      <c r="I3411" s="14">
        <v>72436</v>
      </c>
      <c r="J3411" s="14">
        <v>14487</v>
      </c>
      <c r="K3411" s="15">
        <f t="shared" si="53"/>
        <v>0.19999723894196256</v>
      </c>
    </row>
    <row r="3412" spans="2:11" ht="12.75">
      <c r="B3412" s="12" t="s">
        <v>16691</v>
      </c>
      <c r="C3412" s="12" t="s">
        <v>52928</v>
      </c>
      <c r="D3412" s="13" t="s">
        <v>9792</v>
      </c>
      <c r="E3412" s="13" t="s">
        <v>10085</v>
      </c>
      <c r="F3412" s="13" t="s">
        <v>5</v>
      </c>
      <c r="G3412" s="13" t="s">
        <v>9</v>
      </c>
      <c r="H3412" s="13" t="s">
        <v>10086</v>
      </c>
      <c r="I3412" s="14">
        <v>25000</v>
      </c>
      <c r="J3412" s="14">
        <v>7500</v>
      </c>
      <c r="K3412" s="15">
        <f t="shared" si="53"/>
        <v>0.3</v>
      </c>
    </row>
    <row r="3413" spans="2:11" ht="12.75">
      <c r="B3413" s="12" t="s">
        <v>16691</v>
      </c>
      <c r="C3413" s="12" t="s">
        <v>52928</v>
      </c>
      <c r="D3413" s="13" t="s">
        <v>9792</v>
      </c>
      <c r="E3413" s="13" t="s">
        <v>10087</v>
      </c>
      <c r="F3413" s="13" t="s">
        <v>5</v>
      </c>
      <c r="G3413" s="13" t="s">
        <v>9</v>
      </c>
      <c r="H3413" s="13" t="s">
        <v>10088</v>
      </c>
      <c r="I3413" s="14">
        <v>54100</v>
      </c>
      <c r="J3413" s="14">
        <v>16230</v>
      </c>
      <c r="K3413" s="15">
        <f t="shared" si="53"/>
        <v>0.3</v>
      </c>
    </row>
    <row r="3414" spans="2:11" ht="12.75">
      <c r="B3414" s="12" t="s">
        <v>16691</v>
      </c>
      <c r="C3414" s="12" t="s">
        <v>52922</v>
      </c>
      <c r="D3414" s="13" t="s">
        <v>9774</v>
      </c>
      <c r="E3414" s="13" t="s">
        <v>9775</v>
      </c>
      <c r="F3414" s="13" t="s">
        <v>5</v>
      </c>
      <c r="G3414" s="13" t="s">
        <v>9</v>
      </c>
      <c r="H3414" s="13" t="s">
        <v>9776</v>
      </c>
      <c r="I3414" s="14">
        <v>574452</v>
      </c>
      <c r="J3414" s="14">
        <v>172636</v>
      </c>
      <c r="K3414" s="15">
        <f t="shared" si="53"/>
        <v>0.30052293316064704</v>
      </c>
    </row>
    <row r="3415" spans="2:11" ht="12.75">
      <c r="B3415" s="12" t="s">
        <v>16691</v>
      </c>
      <c r="C3415" s="12" t="s">
        <v>52922</v>
      </c>
      <c r="D3415" s="13" t="s">
        <v>9774</v>
      </c>
      <c r="E3415" s="13" t="s">
        <v>9866</v>
      </c>
      <c r="F3415" s="13" t="s">
        <v>5</v>
      </c>
      <c r="G3415" s="13" t="s">
        <v>9</v>
      </c>
      <c r="H3415" s="13" t="s">
        <v>9867</v>
      </c>
      <c r="I3415" s="14">
        <v>101514</v>
      </c>
      <c r="J3415" s="14">
        <v>20303</v>
      </c>
      <c r="K3415" s="15">
        <f t="shared" si="53"/>
        <v>0.20000197017160196</v>
      </c>
    </row>
    <row r="3416" spans="2:11" ht="12.75">
      <c r="B3416" s="12" t="s">
        <v>16691</v>
      </c>
      <c r="C3416" s="12" t="s">
        <v>52966</v>
      </c>
      <c r="D3416" s="13" t="s">
        <v>9899</v>
      </c>
      <c r="E3416" s="13" t="s">
        <v>9900</v>
      </c>
      <c r="F3416" s="13" t="s">
        <v>3</v>
      </c>
      <c r="G3416" s="13" t="s">
        <v>9</v>
      </c>
      <c r="H3416" s="13" t="s">
        <v>9901</v>
      </c>
      <c r="I3416" s="14">
        <v>245800</v>
      </c>
      <c r="J3416" s="14">
        <v>73740</v>
      </c>
      <c r="K3416" s="15">
        <f t="shared" si="53"/>
        <v>0.3</v>
      </c>
    </row>
    <row r="3417" spans="2:11" ht="12.75">
      <c r="B3417" s="12" t="s">
        <v>16691</v>
      </c>
      <c r="C3417" s="12" t="s">
        <v>53007</v>
      </c>
      <c r="D3417" s="13" t="s">
        <v>10009</v>
      </c>
      <c r="E3417" s="13" t="s">
        <v>10010</v>
      </c>
      <c r="F3417" s="13" t="s">
        <v>3</v>
      </c>
      <c r="G3417" s="13" t="s">
        <v>9</v>
      </c>
      <c r="H3417" s="13"/>
      <c r="I3417" s="14">
        <v>107253</v>
      </c>
      <c r="J3417" s="14">
        <v>21451</v>
      </c>
      <c r="K3417" s="15">
        <f t="shared" si="53"/>
        <v>0.20000372949940795</v>
      </c>
    </row>
    <row r="3418" spans="2:11" ht="12.75">
      <c r="B3418" s="12" t="s">
        <v>16691</v>
      </c>
      <c r="C3418" s="12" t="s">
        <v>53007</v>
      </c>
      <c r="D3418" s="13" t="s">
        <v>10009</v>
      </c>
      <c r="E3418" s="13" t="s">
        <v>10011</v>
      </c>
      <c r="F3418" s="13" t="s">
        <v>3</v>
      </c>
      <c r="G3418" s="13" t="s">
        <v>9</v>
      </c>
      <c r="H3418" s="13" t="s">
        <v>10012</v>
      </c>
      <c r="I3418" s="14">
        <v>61897</v>
      </c>
      <c r="J3418" s="14">
        <v>18569</v>
      </c>
      <c r="K3418" s="15">
        <f t="shared" si="53"/>
        <v>0.29999838441281484</v>
      </c>
    </row>
    <row r="3419" spans="2:11" ht="12.75">
      <c r="B3419" s="12" t="s">
        <v>16691</v>
      </c>
      <c r="C3419" s="12" t="s">
        <v>53007</v>
      </c>
      <c r="D3419" s="13" t="s">
        <v>10009</v>
      </c>
      <c r="E3419" s="13" t="s">
        <v>10305</v>
      </c>
      <c r="F3419" s="13" t="s">
        <v>3</v>
      </c>
      <c r="G3419" s="13" t="s">
        <v>9</v>
      </c>
      <c r="H3419" s="13" t="s">
        <v>10336</v>
      </c>
      <c r="I3419" s="14">
        <v>187026</v>
      </c>
      <c r="J3419" s="14">
        <v>37405</v>
      </c>
      <c r="K3419" s="15">
        <f t="shared" si="53"/>
        <v>0.19999893062996588</v>
      </c>
    </row>
    <row r="3420" spans="2:11" ht="12.75">
      <c r="B3420" s="12" t="s">
        <v>16691</v>
      </c>
      <c r="C3420" s="12" t="s">
        <v>53007</v>
      </c>
      <c r="D3420" s="13" t="s">
        <v>10009</v>
      </c>
      <c r="E3420" s="13" t="s">
        <v>10337</v>
      </c>
      <c r="F3420" s="13" t="s">
        <v>5</v>
      </c>
      <c r="G3420" s="13" t="s">
        <v>9</v>
      </c>
      <c r="H3420" s="13"/>
      <c r="I3420" s="14">
        <v>169009</v>
      </c>
      <c r="J3420" s="14">
        <v>33802</v>
      </c>
      <c r="K3420" s="15">
        <f t="shared" si="53"/>
        <v>0.20000118336893302</v>
      </c>
    </row>
    <row r="3421" spans="2:11" ht="12.75">
      <c r="B3421" s="12" t="s">
        <v>16691</v>
      </c>
      <c r="C3421" s="12" t="s">
        <v>53078</v>
      </c>
      <c r="D3421" s="13" t="s">
        <v>10206</v>
      </c>
      <c r="E3421" s="13" t="s">
        <v>10207</v>
      </c>
      <c r="F3421" s="13" t="s">
        <v>5</v>
      </c>
      <c r="G3421" s="13" t="s">
        <v>9</v>
      </c>
      <c r="H3421" s="13"/>
      <c r="I3421" s="14">
        <v>390750</v>
      </c>
      <c r="J3421" s="14">
        <v>117225</v>
      </c>
      <c r="K3421" s="15">
        <f t="shared" si="53"/>
        <v>0.3</v>
      </c>
    </row>
    <row r="3422" spans="2:11" ht="12.75">
      <c r="B3422" s="12" t="s">
        <v>16691</v>
      </c>
      <c r="C3422" s="12" t="s">
        <v>53078</v>
      </c>
      <c r="D3422" s="13" t="s">
        <v>10206</v>
      </c>
      <c r="E3422" s="13" t="s">
        <v>10299</v>
      </c>
      <c r="F3422" s="13" t="s">
        <v>5</v>
      </c>
      <c r="G3422" s="13" t="s">
        <v>9</v>
      </c>
      <c r="H3422" s="13"/>
      <c r="I3422" s="14">
        <v>104691</v>
      </c>
      <c r="J3422" s="14">
        <v>20992</v>
      </c>
      <c r="K3422" s="15">
        <f t="shared" si="53"/>
        <v>0.20051389326685198</v>
      </c>
    </row>
    <row r="3423" spans="2:11" ht="12.75">
      <c r="B3423" s="12" t="s">
        <v>16691</v>
      </c>
      <c r="C3423" s="12" t="s">
        <v>53078</v>
      </c>
      <c r="D3423" s="13" t="s">
        <v>10206</v>
      </c>
      <c r="E3423" s="13" t="s">
        <v>10300</v>
      </c>
      <c r="F3423" s="13" t="s">
        <v>5</v>
      </c>
      <c r="G3423" s="13" t="s">
        <v>9</v>
      </c>
      <c r="H3423" s="13" t="s">
        <v>10301</v>
      </c>
      <c r="I3423" s="14">
        <v>239837</v>
      </c>
      <c r="J3423" s="14">
        <v>47967</v>
      </c>
      <c r="K3423" s="15">
        <f t="shared" si="53"/>
        <v>0.19999833220061958</v>
      </c>
    </row>
    <row r="3424" spans="2:11" ht="12.75">
      <c r="B3424" s="12" t="s">
        <v>16691</v>
      </c>
      <c r="C3424" s="12" t="s">
        <v>53078</v>
      </c>
      <c r="D3424" s="13" t="s">
        <v>10206</v>
      </c>
      <c r="E3424" s="13" t="s">
        <v>10302</v>
      </c>
      <c r="F3424" s="13" t="s">
        <v>2</v>
      </c>
      <c r="G3424" s="13" t="s">
        <v>9</v>
      </c>
      <c r="H3424" s="13" t="s">
        <v>10303</v>
      </c>
      <c r="I3424" s="14">
        <v>44407</v>
      </c>
      <c r="J3424" s="14">
        <v>11102</v>
      </c>
      <c r="K3424" s="15">
        <f t="shared" si="53"/>
        <v>0.25000562974305851</v>
      </c>
    </row>
    <row r="3425" spans="2:11" ht="12.75">
      <c r="B3425" s="12" t="s">
        <v>16691</v>
      </c>
      <c r="C3425" s="12" t="s">
        <v>53078</v>
      </c>
      <c r="D3425" s="13" t="s">
        <v>10206</v>
      </c>
      <c r="E3425" s="13" t="s">
        <v>10304</v>
      </c>
      <c r="F3425" s="13" t="s">
        <v>5</v>
      </c>
      <c r="G3425" s="13" t="s">
        <v>9</v>
      </c>
      <c r="H3425" s="13"/>
      <c r="I3425" s="14">
        <v>83440</v>
      </c>
      <c r="J3425" s="14">
        <v>16688</v>
      </c>
      <c r="K3425" s="15">
        <f t="shared" si="53"/>
        <v>0.2</v>
      </c>
    </row>
    <row r="3426" spans="2:11" ht="12.75">
      <c r="B3426" s="12" t="s">
        <v>16691</v>
      </c>
      <c r="C3426" s="12" t="s">
        <v>53073</v>
      </c>
      <c r="D3426" s="13" t="s">
        <v>10191</v>
      </c>
      <c r="E3426" s="13" t="s">
        <v>10192</v>
      </c>
      <c r="F3426" s="13" t="s">
        <v>3</v>
      </c>
      <c r="G3426" s="13" t="s">
        <v>9</v>
      </c>
      <c r="H3426" s="13" t="s">
        <v>10193</v>
      </c>
      <c r="I3426" s="14">
        <v>33966</v>
      </c>
      <c r="J3426" s="14">
        <v>6793</v>
      </c>
      <c r="K3426" s="15">
        <f t="shared" si="53"/>
        <v>0.19999411175881765</v>
      </c>
    </row>
    <row r="3427" spans="2:11" ht="12.75">
      <c r="B3427" s="12" t="s">
        <v>16691</v>
      </c>
      <c r="C3427" s="12" t="s">
        <v>53073</v>
      </c>
      <c r="D3427" s="13" t="s">
        <v>10191</v>
      </c>
      <c r="E3427" s="13" t="s">
        <v>10305</v>
      </c>
      <c r="F3427" s="13" t="s">
        <v>3</v>
      </c>
      <c r="G3427" s="13" t="s">
        <v>9</v>
      </c>
      <c r="H3427" s="13" t="s">
        <v>10306</v>
      </c>
      <c r="I3427" s="14">
        <v>216725</v>
      </c>
      <c r="J3427" s="14">
        <v>43345</v>
      </c>
      <c r="K3427" s="15">
        <f t="shared" si="53"/>
        <v>0.2</v>
      </c>
    </row>
    <row r="3428" spans="2:11" ht="12.75">
      <c r="B3428" s="12" t="s">
        <v>16691</v>
      </c>
      <c r="C3428" s="12" t="s">
        <v>53073</v>
      </c>
      <c r="D3428" s="13" t="s">
        <v>10191</v>
      </c>
      <c r="E3428" s="13" t="s">
        <v>10307</v>
      </c>
      <c r="F3428" s="13" t="s">
        <v>3</v>
      </c>
      <c r="G3428" s="13" t="s">
        <v>9</v>
      </c>
      <c r="H3428" s="13"/>
      <c r="I3428" s="14">
        <v>742500</v>
      </c>
      <c r="J3428" s="14">
        <v>259875</v>
      </c>
      <c r="K3428" s="15">
        <f t="shared" si="53"/>
        <v>0.35</v>
      </c>
    </row>
    <row r="3429" spans="2:11" ht="12.75">
      <c r="B3429" s="12" t="s">
        <v>16691</v>
      </c>
      <c r="C3429" s="12" t="s">
        <v>53012</v>
      </c>
      <c r="D3429" s="13" t="s">
        <v>10027</v>
      </c>
      <c r="E3429" s="13" t="s">
        <v>10028</v>
      </c>
      <c r="F3429" s="13" t="s">
        <v>5</v>
      </c>
      <c r="G3429" s="13" t="s">
        <v>9</v>
      </c>
      <c r="H3429" s="13" t="s">
        <v>10029</v>
      </c>
      <c r="I3429" s="14">
        <v>51556</v>
      </c>
      <c r="J3429" s="14">
        <v>12889</v>
      </c>
      <c r="K3429" s="15">
        <f t="shared" si="53"/>
        <v>0.25</v>
      </c>
    </row>
    <row r="3430" spans="2:11" ht="12.75">
      <c r="B3430" s="12" t="s">
        <v>16691</v>
      </c>
      <c r="C3430" s="12" t="s">
        <v>53012</v>
      </c>
      <c r="D3430" s="13" t="s">
        <v>10027</v>
      </c>
      <c r="E3430" s="13" t="s">
        <v>10295</v>
      </c>
      <c r="F3430" s="13" t="s">
        <v>3</v>
      </c>
      <c r="G3430" s="13" t="s">
        <v>9</v>
      </c>
      <c r="H3430" s="13" t="s">
        <v>10296</v>
      </c>
      <c r="I3430" s="14">
        <v>176174</v>
      </c>
      <c r="J3430" s="14">
        <v>44044</v>
      </c>
      <c r="K3430" s="15">
        <f t="shared" si="53"/>
        <v>0.25000283810323887</v>
      </c>
    </row>
    <row r="3431" spans="2:11" ht="12.75">
      <c r="B3431" s="12" t="s">
        <v>16691</v>
      </c>
      <c r="C3431" s="12" t="s">
        <v>53012</v>
      </c>
      <c r="D3431" s="13" t="s">
        <v>10027</v>
      </c>
      <c r="E3431" s="13" t="s">
        <v>10297</v>
      </c>
      <c r="F3431" s="13" t="s">
        <v>5</v>
      </c>
      <c r="G3431" s="13" t="s">
        <v>9</v>
      </c>
      <c r="H3431" s="13"/>
      <c r="I3431" s="14">
        <v>12230</v>
      </c>
      <c r="J3431" s="14">
        <v>3669</v>
      </c>
      <c r="K3431" s="15">
        <f t="shared" si="53"/>
        <v>0.3</v>
      </c>
    </row>
    <row r="3432" spans="2:11" ht="12.75">
      <c r="B3432" s="12" t="s">
        <v>16691</v>
      </c>
      <c r="C3432" s="12" t="s">
        <v>52934</v>
      </c>
      <c r="D3432" s="13" t="s">
        <v>9811</v>
      </c>
      <c r="E3432" s="13" t="s">
        <v>9812</v>
      </c>
      <c r="F3432" s="13" t="s">
        <v>3</v>
      </c>
      <c r="G3432" s="13" t="s">
        <v>9</v>
      </c>
      <c r="H3432" s="13"/>
      <c r="I3432" s="14">
        <v>624500</v>
      </c>
      <c r="J3432" s="14">
        <v>187350</v>
      </c>
      <c r="K3432" s="15">
        <f t="shared" si="53"/>
        <v>0.3</v>
      </c>
    </row>
    <row r="3433" spans="2:11" ht="12.75">
      <c r="B3433" s="12" t="s">
        <v>16691</v>
      </c>
      <c r="C3433" s="12" t="s">
        <v>52919</v>
      </c>
      <c r="D3433" s="13" t="s">
        <v>9765</v>
      </c>
      <c r="E3433" s="13" t="s">
        <v>9766</v>
      </c>
      <c r="F3433" s="13" t="s">
        <v>5</v>
      </c>
      <c r="G3433" s="13" t="s">
        <v>9</v>
      </c>
      <c r="H3433" s="13" t="s">
        <v>9767</v>
      </c>
      <c r="I3433" s="14">
        <v>509540</v>
      </c>
      <c r="J3433" s="14">
        <v>152862</v>
      </c>
      <c r="K3433" s="15">
        <f t="shared" si="53"/>
        <v>0.3</v>
      </c>
    </row>
    <row r="3434" spans="2:11" ht="12.75">
      <c r="B3434" s="12" t="s">
        <v>16691</v>
      </c>
      <c r="C3434" s="12" t="s">
        <v>52919</v>
      </c>
      <c r="D3434" s="13" t="s">
        <v>10200</v>
      </c>
      <c r="E3434" s="13" t="s">
        <v>10201</v>
      </c>
      <c r="F3434" s="13" t="s">
        <v>5</v>
      </c>
      <c r="G3434" s="13" t="s">
        <v>9</v>
      </c>
      <c r="H3434" s="13"/>
      <c r="I3434" s="14">
        <v>358500</v>
      </c>
      <c r="J3434" s="14">
        <v>143400</v>
      </c>
      <c r="K3434" s="15">
        <f t="shared" si="53"/>
        <v>0.4</v>
      </c>
    </row>
    <row r="3435" spans="2:11" ht="12.75">
      <c r="B3435" s="12" t="s">
        <v>16691</v>
      </c>
      <c r="C3435" s="12" t="s">
        <v>53070</v>
      </c>
      <c r="D3435" s="13" t="s">
        <v>10181</v>
      </c>
      <c r="E3435" s="13" t="s">
        <v>10182</v>
      </c>
      <c r="F3435" s="13" t="s">
        <v>5</v>
      </c>
      <c r="G3435" s="13" t="s">
        <v>9</v>
      </c>
      <c r="H3435" s="13" t="s">
        <v>10183</v>
      </c>
      <c r="I3435" s="14">
        <v>80444</v>
      </c>
      <c r="J3435" s="14">
        <v>20111</v>
      </c>
      <c r="K3435" s="15">
        <f t="shared" si="53"/>
        <v>0.25</v>
      </c>
    </row>
    <row r="3436" spans="2:11" ht="12.75">
      <c r="B3436" s="12" t="s">
        <v>16691</v>
      </c>
      <c r="C3436" s="12" t="s">
        <v>53070</v>
      </c>
      <c r="D3436" s="13" t="s">
        <v>10181</v>
      </c>
      <c r="E3436" s="13" t="s">
        <v>10184</v>
      </c>
      <c r="F3436" s="13" t="s">
        <v>5</v>
      </c>
      <c r="G3436" s="13" t="s">
        <v>9</v>
      </c>
      <c r="H3436" s="13" t="s">
        <v>10185</v>
      </c>
      <c r="I3436" s="14">
        <v>17362</v>
      </c>
      <c r="J3436" s="14">
        <v>4341</v>
      </c>
      <c r="K3436" s="15">
        <f t="shared" si="53"/>
        <v>0.25002879852551552</v>
      </c>
    </row>
    <row r="3437" spans="2:11" ht="12.75">
      <c r="B3437" s="12" t="s">
        <v>16691</v>
      </c>
      <c r="C3437" s="12" t="s">
        <v>53070</v>
      </c>
      <c r="D3437" s="13" t="s">
        <v>10217</v>
      </c>
      <c r="E3437" s="13" t="s">
        <v>10218</v>
      </c>
      <c r="F3437" s="13" t="s">
        <v>3</v>
      </c>
      <c r="G3437" s="13" t="s">
        <v>9</v>
      </c>
      <c r="H3437" s="13" t="s">
        <v>10219</v>
      </c>
      <c r="I3437" s="14">
        <v>140763</v>
      </c>
      <c r="J3437" s="14">
        <v>35191</v>
      </c>
      <c r="K3437" s="15">
        <f t="shared" si="53"/>
        <v>0.25000177603489554</v>
      </c>
    </row>
    <row r="3438" spans="2:11" ht="12.75">
      <c r="B3438" s="12" t="s">
        <v>16691</v>
      </c>
      <c r="C3438" s="12" t="s">
        <v>53070</v>
      </c>
      <c r="D3438" s="13" t="s">
        <v>10217</v>
      </c>
      <c r="E3438" s="13" t="s">
        <v>10220</v>
      </c>
      <c r="F3438" s="13" t="s">
        <v>3</v>
      </c>
      <c r="G3438" s="13" t="s">
        <v>9</v>
      </c>
      <c r="H3438" s="13" t="s">
        <v>10221</v>
      </c>
      <c r="I3438" s="14">
        <v>39323</v>
      </c>
      <c r="J3438" s="14">
        <v>9831</v>
      </c>
      <c r="K3438" s="15">
        <f t="shared" si="53"/>
        <v>0.25000635760242096</v>
      </c>
    </row>
    <row r="3439" spans="2:11" ht="12.75">
      <c r="B3439" s="12" t="s">
        <v>16691</v>
      </c>
      <c r="C3439" s="12" t="s">
        <v>53070</v>
      </c>
      <c r="D3439" s="13" t="s">
        <v>10217</v>
      </c>
      <c r="E3439" s="13" t="s">
        <v>10222</v>
      </c>
      <c r="F3439" s="13" t="s">
        <v>3</v>
      </c>
      <c r="G3439" s="13" t="s">
        <v>9</v>
      </c>
      <c r="H3439" s="13" t="s">
        <v>10223</v>
      </c>
      <c r="I3439" s="14">
        <v>96736</v>
      </c>
      <c r="J3439" s="14">
        <v>24184</v>
      </c>
      <c r="K3439" s="15">
        <f t="shared" si="53"/>
        <v>0.25</v>
      </c>
    </row>
    <row r="3440" spans="2:11" ht="12.75">
      <c r="B3440" s="12" t="s">
        <v>16691</v>
      </c>
      <c r="C3440" s="12" t="s">
        <v>52933</v>
      </c>
      <c r="D3440" s="13" t="s">
        <v>9808</v>
      </c>
      <c r="E3440" s="13" t="s">
        <v>9809</v>
      </c>
      <c r="F3440" s="13" t="s">
        <v>5</v>
      </c>
      <c r="G3440" s="13" t="s">
        <v>9</v>
      </c>
      <c r="H3440" s="13" t="s">
        <v>9810</v>
      </c>
      <c r="I3440" s="14">
        <v>750000</v>
      </c>
      <c r="J3440" s="14">
        <v>150000</v>
      </c>
      <c r="K3440" s="15">
        <f t="shared" si="53"/>
        <v>0.2</v>
      </c>
    </row>
    <row r="3441" spans="2:11" ht="12.75">
      <c r="B3441" s="12" t="s">
        <v>16691</v>
      </c>
      <c r="C3441" s="12" t="s">
        <v>52958</v>
      </c>
      <c r="D3441" s="13" t="s">
        <v>9878</v>
      </c>
      <c r="E3441" s="13" t="s">
        <v>9879</v>
      </c>
      <c r="F3441" s="13" t="s">
        <v>3</v>
      </c>
      <c r="G3441" s="13" t="s">
        <v>9</v>
      </c>
      <c r="H3441" s="13" t="s">
        <v>9880</v>
      </c>
      <c r="I3441" s="14">
        <v>94435</v>
      </c>
      <c r="J3441" s="14">
        <v>23609</v>
      </c>
      <c r="K3441" s="15">
        <f t="shared" si="53"/>
        <v>0.25000264732355587</v>
      </c>
    </row>
    <row r="3442" spans="2:11" ht="12.75">
      <c r="B3442" s="12" t="s">
        <v>16691</v>
      </c>
      <c r="C3442" s="12" t="s">
        <v>52958</v>
      </c>
      <c r="D3442" s="13" t="s">
        <v>9878</v>
      </c>
      <c r="E3442" s="13" t="s">
        <v>9881</v>
      </c>
      <c r="F3442" s="13" t="s">
        <v>3</v>
      </c>
      <c r="G3442" s="13" t="s">
        <v>9</v>
      </c>
      <c r="H3442" s="13" t="s">
        <v>9882</v>
      </c>
      <c r="I3442" s="14">
        <v>109710</v>
      </c>
      <c r="J3442" s="14">
        <v>23643</v>
      </c>
      <c r="K3442" s="15">
        <f t="shared" si="53"/>
        <v>0.21550451189499589</v>
      </c>
    </row>
    <row r="3443" spans="2:11" ht="12.75">
      <c r="B3443" s="12" t="s">
        <v>16691</v>
      </c>
      <c r="C3443" s="12" t="s">
        <v>53119</v>
      </c>
      <c r="D3443" s="13" t="s">
        <v>10367</v>
      </c>
      <c r="E3443" s="13" t="s">
        <v>10368</v>
      </c>
      <c r="F3443" s="13" t="s">
        <v>2</v>
      </c>
      <c r="G3443" s="13" t="s">
        <v>9</v>
      </c>
      <c r="H3443" s="13"/>
      <c r="I3443" s="14">
        <v>13831</v>
      </c>
      <c r="J3443" s="14">
        <v>6916</v>
      </c>
      <c r="K3443" s="15">
        <f t="shared" si="53"/>
        <v>0.50003615067601759</v>
      </c>
    </row>
    <row r="3444" spans="2:11" ht="12.75">
      <c r="B3444" s="12" t="s">
        <v>32161</v>
      </c>
      <c r="C3444" s="12" t="s">
        <v>17120</v>
      </c>
      <c r="D3444" s="13" t="s">
        <v>17121</v>
      </c>
      <c r="E3444" s="13" t="s">
        <v>17122</v>
      </c>
      <c r="F3444" s="13" t="s">
        <v>3</v>
      </c>
      <c r="G3444" s="13" t="s">
        <v>9</v>
      </c>
      <c r="H3444" s="13" t="s">
        <v>17123</v>
      </c>
      <c r="I3444" s="14">
        <v>59869.45</v>
      </c>
      <c r="J3444" s="14">
        <v>20954.310000000001</v>
      </c>
      <c r="K3444" s="15">
        <f t="shared" si="53"/>
        <v>0.35000004175752414</v>
      </c>
    </row>
    <row r="3445" spans="2:11" ht="12.75">
      <c r="B3445" s="12" t="s">
        <v>32161</v>
      </c>
      <c r="C3445" s="12" t="s">
        <v>53337</v>
      </c>
      <c r="D3445" s="13" t="s">
        <v>17124</v>
      </c>
      <c r="E3445" s="13" t="s">
        <v>17125</v>
      </c>
      <c r="F3445" s="13" t="s">
        <v>8</v>
      </c>
      <c r="G3445" s="13" t="s">
        <v>9</v>
      </c>
      <c r="H3445" s="13" t="s">
        <v>17126</v>
      </c>
      <c r="I3445" s="14">
        <v>404247</v>
      </c>
      <c r="J3445" s="14">
        <v>202123.5</v>
      </c>
      <c r="K3445" s="15">
        <f t="shared" si="53"/>
        <v>0.5</v>
      </c>
    </row>
    <row r="3446" spans="2:11" ht="12.75">
      <c r="B3446" s="12" t="s">
        <v>32161</v>
      </c>
      <c r="C3446" s="12" t="s">
        <v>17127</v>
      </c>
      <c r="D3446" s="13" t="s">
        <v>17128</v>
      </c>
      <c r="E3446" s="13" t="s">
        <v>17129</v>
      </c>
      <c r="F3446" s="13" t="s">
        <v>3</v>
      </c>
      <c r="G3446" s="13" t="s">
        <v>9</v>
      </c>
      <c r="H3446" s="13" t="s">
        <v>17130</v>
      </c>
      <c r="I3446" s="14">
        <v>215490</v>
      </c>
      <c r="J3446" s="14">
        <v>75421.5</v>
      </c>
      <c r="K3446" s="15">
        <f t="shared" si="53"/>
        <v>0.35</v>
      </c>
    </row>
    <row r="3447" spans="2:11" ht="12.75">
      <c r="B3447" s="12" t="s">
        <v>32161</v>
      </c>
      <c r="C3447" s="12" t="s">
        <v>17131</v>
      </c>
      <c r="D3447" s="13" t="s">
        <v>17132</v>
      </c>
      <c r="E3447" s="13" t="s">
        <v>17133</v>
      </c>
      <c r="F3447" s="13" t="s">
        <v>7</v>
      </c>
      <c r="G3447" s="13" t="s">
        <v>9</v>
      </c>
      <c r="H3447" s="13" t="s">
        <v>17134</v>
      </c>
      <c r="I3447" s="14">
        <v>15345.71</v>
      </c>
      <c r="J3447" s="14">
        <v>6975.77</v>
      </c>
      <c r="K3447" s="15">
        <f t="shared" si="53"/>
        <v>0.45457460097968755</v>
      </c>
    </row>
    <row r="3448" spans="2:11" ht="12.75">
      <c r="B3448" s="12" t="s">
        <v>32161</v>
      </c>
      <c r="C3448" s="12" t="s">
        <v>17135</v>
      </c>
      <c r="D3448" s="13" t="s">
        <v>17136</v>
      </c>
      <c r="E3448" s="13" t="s">
        <v>17129</v>
      </c>
      <c r="F3448" s="13" t="s">
        <v>3</v>
      </c>
      <c r="G3448" s="13" t="s">
        <v>9</v>
      </c>
      <c r="H3448" s="13" t="s">
        <v>17137</v>
      </c>
      <c r="I3448" s="14">
        <v>394286.46</v>
      </c>
      <c r="J3448" s="14">
        <v>157714.57999999999</v>
      </c>
      <c r="K3448" s="15">
        <f t="shared" si="53"/>
        <v>0.39999998985509161</v>
      </c>
    </row>
    <row r="3449" spans="2:11" ht="12.75">
      <c r="B3449" s="12" t="s">
        <v>32161</v>
      </c>
      <c r="C3449" s="12" t="s">
        <v>17138</v>
      </c>
      <c r="D3449" s="13" t="s">
        <v>17139</v>
      </c>
      <c r="E3449" s="13" t="s">
        <v>17129</v>
      </c>
      <c r="F3449" s="13" t="s">
        <v>3</v>
      </c>
      <c r="G3449" s="13" t="s">
        <v>9</v>
      </c>
      <c r="H3449" s="13" t="s">
        <v>17140</v>
      </c>
      <c r="I3449" s="14">
        <v>293227.3</v>
      </c>
      <c r="J3449" s="14">
        <v>117290.92</v>
      </c>
      <c r="K3449" s="15">
        <f t="shared" si="53"/>
        <v>0.4</v>
      </c>
    </row>
    <row r="3450" spans="2:11" ht="12.75">
      <c r="B3450" s="12" t="s">
        <v>32161</v>
      </c>
      <c r="C3450" s="12" t="s">
        <v>17141</v>
      </c>
      <c r="D3450" s="13" t="s">
        <v>17142</v>
      </c>
      <c r="E3450" s="13" t="s">
        <v>17129</v>
      </c>
      <c r="F3450" s="13" t="s">
        <v>3</v>
      </c>
      <c r="G3450" s="13" t="s">
        <v>9</v>
      </c>
      <c r="H3450" s="13" t="s">
        <v>17143</v>
      </c>
      <c r="I3450" s="14">
        <v>440000</v>
      </c>
      <c r="J3450" s="14">
        <v>198000</v>
      </c>
      <c r="K3450" s="15">
        <f t="shared" si="53"/>
        <v>0.45</v>
      </c>
    </row>
    <row r="3451" spans="2:11" ht="12.75">
      <c r="B3451" s="12" t="s">
        <v>32161</v>
      </c>
      <c r="C3451" s="12" t="s">
        <v>17144</v>
      </c>
      <c r="D3451" s="13" t="s">
        <v>17145</v>
      </c>
      <c r="E3451" s="13" t="s">
        <v>17146</v>
      </c>
      <c r="F3451" s="13" t="s">
        <v>3</v>
      </c>
      <c r="G3451" s="13" t="s">
        <v>9</v>
      </c>
      <c r="H3451" s="13" t="s">
        <v>17147</v>
      </c>
      <c r="I3451" s="14">
        <v>4996</v>
      </c>
      <c r="J3451" s="14">
        <v>2222</v>
      </c>
      <c r="K3451" s="15">
        <f t="shared" si="53"/>
        <v>0.44475580464371495</v>
      </c>
    </row>
    <row r="3452" spans="2:11" ht="12.75">
      <c r="B3452" s="12" t="s">
        <v>32161</v>
      </c>
      <c r="C3452" s="12" t="s">
        <v>17148</v>
      </c>
      <c r="D3452" s="13" t="s">
        <v>17149</v>
      </c>
      <c r="E3452" s="13" t="s">
        <v>17129</v>
      </c>
      <c r="F3452" s="13" t="s">
        <v>3</v>
      </c>
      <c r="G3452" s="13" t="s">
        <v>9</v>
      </c>
      <c r="H3452" s="13" t="s">
        <v>17150</v>
      </c>
      <c r="I3452" s="14">
        <v>374460</v>
      </c>
      <c r="J3452" s="14">
        <v>131061</v>
      </c>
      <c r="K3452" s="15">
        <f t="shared" si="53"/>
        <v>0.35</v>
      </c>
    </row>
    <row r="3453" spans="2:11" ht="12.75">
      <c r="B3453" s="12" t="s">
        <v>32161</v>
      </c>
      <c r="C3453" s="12" t="s">
        <v>17151</v>
      </c>
      <c r="D3453" s="13" t="s">
        <v>17152</v>
      </c>
      <c r="E3453" s="13" t="s">
        <v>17129</v>
      </c>
      <c r="F3453" s="13" t="s">
        <v>3</v>
      </c>
      <c r="G3453" s="13" t="s">
        <v>9</v>
      </c>
      <c r="H3453" s="13" t="s">
        <v>17153</v>
      </c>
      <c r="I3453" s="14">
        <v>31512.36</v>
      </c>
      <c r="J3453" s="14">
        <v>10929.71</v>
      </c>
      <c r="K3453" s="15">
        <f t="shared" si="53"/>
        <v>0.3468388276853907</v>
      </c>
    </row>
    <row r="3454" spans="2:11" ht="12.75">
      <c r="B3454" s="12" t="s">
        <v>32161</v>
      </c>
      <c r="C3454" s="12" t="s">
        <v>17154</v>
      </c>
      <c r="D3454" s="13" t="s">
        <v>17155</v>
      </c>
      <c r="E3454" s="13" t="s">
        <v>17156</v>
      </c>
      <c r="F3454" s="13" t="s">
        <v>3</v>
      </c>
      <c r="G3454" s="13" t="s">
        <v>9</v>
      </c>
      <c r="H3454" s="13" t="s">
        <v>17157</v>
      </c>
      <c r="I3454" s="14">
        <v>19488.349999999999</v>
      </c>
      <c r="J3454" s="14">
        <v>9744.18</v>
      </c>
      <c r="K3454" s="15">
        <f t="shared" si="53"/>
        <v>0.50000025656353675</v>
      </c>
    </row>
    <row r="3455" spans="2:11" ht="12.75">
      <c r="B3455" s="12" t="s">
        <v>32161</v>
      </c>
      <c r="C3455" s="12" t="s">
        <v>17158</v>
      </c>
      <c r="D3455" s="13" t="s">
        <v>17159</v>
      </c>
      <c r="E3455" s="13" t="s">
        <v>17160</v>
      </c>
      <c r="F3455" s="13" t="s">
        <v>3</v>
      </c>
      <c r="G3455" s="13" t="s">
        <v>9</v>
      </c>
      <c r="H3455" s="13" t="s">
        <v>17161</v>
      </c>
      <c r="I3455" s="14">
        <v>36520.800000000003</v>
      </c>
      <c r="J3455" s="14">
        <v>16658.52</v>
      </c>
      <c r="K3455" s="15">
        <f t="shared" si="53"/>
        <v>0.45613787211671153</v>
      </c>
    </row>
    <row r="3456" spans="2:11" ht="12.75">
      <c r="B3456" s="12" t="s">
        <v>32161</v>
      </c>
      <c r="C3456" s="12" t="s">
        <v>17162</v>
      </c>
      <c r="D3456" s="13" t="s">
        <v>17163</v>
      </c>
      <c r="E3456" s="13" t="s">
        <v>17122</v>
      </c>
      <c r="F3456" s="13" t="s">
        <v>3</v>
      </c>
      <c r="G3456" s="13" t="s">
        <v>9</v>
      </c>
      <c r="H3456" s="13" t="s">
        <v>73</v>
      </c>
      <c r="I3456" s="14">
        <v>10836.4</v>
      </c>
      <c r="J3456" s="14">
        <v>5418.2</v>
      </c>
      <c r="K3456" s="15">
        <f t="shared" si="53"/>
        <v>0.5</v>
      </c>
    </row>
    <row r="3457" spans="2:11" ht="12.75">
      <c r="B3457" s="12" t="s">
        <v>32161</v>
      </c>
      <c r="C3457" s="12" t="s">
        <v>17255</v>
      </c>
      <c r="D3457" s="13" t="s">
        <v>17256</v>
      </c>
      <c r="E3457" s="13" t="s">
        <v>17156</v>
      </c>
      <c r="F3457" s="13" t="s">
        <v>3</v>
      </c>
      <c r="G3457" s="13" t="s">
        <v>9</v>
      </c>
      <c r="H3457" s="13" t="s">
        <v>17257</v>
      </c>
      <c r="I3457" s="14">
        <v>16359</v>
      </c>
      <c r="J3457" s="14">
        <v>5725.65</v>
      </c>
      <c r="K3457" s="15">
        <f t="shared" si="53"/>
        <v>0.35</v>
      </c>
    </row>
    <row r="3458" spans="2:11" ht="12.75">
      <c r="B3458" s="12" t="s">
        <v>32161</v>
      </c>
      <c r="C3458" s="12" t="s">
        <v>17164</v>
      </c>
      <c r="D3458" s="13" t="s">
        <v>17165</v>
      </c>
      <c r="E3458" s="13" t="s">
        <v>17129</v>
      </c>
      <c r="F3458" s="13" t="s">
        <v>3</v>
      </c>
      <c r="G3458" s="13" t="s">
        <v>9</v>
      </c>
      <c r="H3458" s="13" t="s">
        <v>17166</v>
      </c>
      <c r="I3458" s="14">
        <v>381702.40000000002</v>
      </c>
      <c r="J3458" s="14">
        <v>152680.95999999999</v>
      </c>
      <c r="K3458" s="15">
        <f t="shared" si="53"/>
        <v>0.39999999999999997</v>
      </c>
    </row>
    <row r="3459" spans="2:11" ht="12.75">
      <c r="B3459" s="12" t="s">
        <v>32161</v>
      </c>
      <c r="C3459" s="12" t="s">
        <v>17167</v>
      </c>
      <c r="D3459" s="13" t="s">
        <v>17168</v>
      </c>
      <c r="E3459" s="13" t="s">
        <v>17169</v>
      </c>
      <c r="F3459" s="13" t="s">
        <v>3</v>
      </c>
      <c r="G3459" s="13" t="s">
        <v>9</v>
      </c>
      <c r="H3459" s="13" t="s">
        <v>17170</v>
      </c>
      <c r="I3459" s="14">
        <v>945496</v>
      </c>
      <c r="J3459" s="14">
        <v>283648.8</v>
      </c>
      <c r="K3459" s="15">
        <f t="shared" si="53"/>
        <v>0.3</v>
      </c>
    </row>
    <row r="3460" spans="2:11" ht="12.75">
      <c r="B3460" s="12" t="s">
        <v>32161</v>
      </c>
      <c r="C3460" s="12" t="s">
        <v>17171</v>
      </c>
      <c r="D3460" s="13" t="s">
        <v>17172</v>
      </c>
      <c r="E3460" s="13" t="s">
        <v>17156</v>
      </c>
      <c r="F3460" s="13" t="s">
        <v>3</v>
      </c>
      <c r="G3460" s="13" t="s">
        <v>9</v>
      </c>
      <c r="H3460" s="13" t="s">
        <v>17173</v>
      </c>
      <c r="I3460" s="14">
        <v>105000</v>
      </c>
      <c r="J3460" s="14">
        <v>36750</v>
      </c>
      <c r="K3460" s="15">
        <f t="shared" ref="K3460:K3523" si="54">J3460/I3460</f>
        <v>0.35</v>
      </c>
    </row>
    <row r="3461" spans="2:11" ht="12.75">
      <c r="B3461" s="12" t="s">
        <v>32161</v>
      </c>
      <c r="C3461" s="12" t="s">
        <v>17174</v>
      </c>
      <c r="D3461" s="13" t="s">
        <v>17175</v>
      </c>
      <c r="E3461" s="13" t="s">
        <v>17129</v>
      </c>
      <c r="F3461" s="13" t="s">
        <v>3</v>
      </c>
      <c r="G3461" s="13" t="s">
        <v>9</v>
      </c>
      <c r="H3461" s="13" t="s">
        <v>17176</v>
      </c>
      <c r="I3461" s="14">
        <v>20575</v>
      </c>
      <c r="J3461" s="14">
        <v>7201.25</v>
      </c>
      <c r="K3461" s="15">
        <f t="shared" si="54"/>
        <v>0.35</v>
      </c>
    </row>
    <row r="3462" spans="2:11" ht="12.75">
      <c r="B3462" s="12" t="s">
        <v>32161</v>
      </c>
      <c r="C3462" s="12" t="s">
        <v>17177</v>
      </c>
      <c r="D3462" s="13" t="s">
        <v>17178</v>
      </c>
      <c r="E3462" s="13" t="s">
        <v>17129</v>
      </c>
      <c r="F3462" s="13" t="s">
        <v>3</v>
      </c>
      <c r="G3462" s="13" t="s">
        <v>9</v>
      </c>
      <c r="H3462" s="13" t="s">
        <v>17179</v>
      </c>
      <c r="I3462" s="14">
        <v>78308</v>
      </c>
      <c r="J3462" s="14">
        <v>31323.200000000001</v>
      </c>
      <c r="K3462" s="15">
        <f t="shared" si="54"/>
        <v>0.4</v>
      </c>
    </row>
    <row r="3463" spans="2:11" ht="12.75">
      <c r="B3463" s="12" t="s">
        <v>32161</v>
      </c>
      <c r="C3463" s="12" t="s">
        <v>17180</v>
      </c>
      <c r="D3463" s="13" t="s">
        <v>17181</v>
      </c>
      <c r="E3463" s="13" t="s">
        <v>17133</v>
      </c>
      <c r="F3463" s="13" t="s">
        <v>7</v>
      </c>
      <c r="G3463" s="13" t="s">
        <v>9</v>
      </c>
      <c r="H3463" s="13" t="s">
        <v>17182</v>
      </c>
      <c r="I3463" s="14">
        <v>315892</v>
      </c>
      <c r="J3463" s="14">
        <v>157946</v>
      </c>
      <c r="K3463" s="15">
        <f t="shared" si="54"/>
        <v>0.5</v>
      </c>
    </row>
    <row r="3464" spans="2:11" ht="12.75">
      <c r="B3464" s="12" t="s">
        <v>32161</v>
      </c>
      <c r="C3464" s="12" t="s">
        <v>17183</v>
      </c>
      <c r="D3464" s="13" t="s">
        <v>17184</v>
      </c>
      <c r="E3464" s="13" t="s">
        <v>17129</v>
      </c>
      <c r="F3464" s="13" t="s">
        <v>3</v>
      </c>
      <c r="G3464" s="13" t="s">
        <v>9</v>
      </c>
      <c r="H3464" s="13" t="s">
        <v>17185</v>
      </c>
      <c r="I3464" s="14">
        <v>162600</v>
      </c>
      <c r="J3464" s="14">
        <v>65040</v>
      </c>
      <c r="K3464" s="15">
        <f t="shared" si="54"/>
        <v>0.4</v>
      </c>
    </row>
    <row r="3465" spans="2:11" ht="12.75">
      <c r="B3465" s="12" t="s">
        <v>32161</v>
      </c>
      <c r="C3465" s="12" t="s">
        <v>17218</v>
      </c>
      <c r="D3465" s="13" t="s">
        <v>17219</v>
      </c>
      <c r="E3465" s="13" t="s">
        <v>17122</v>
      </c>
      <c r="F3465" s="13" t="s">
        <v>3</v>
      </c>
      <c r="G3465" s="13" t="s">
        <v>9</v>
      </c>
      <c r="H3465" s="13" t="s">
        <v>17220</v>
      </c>
      <c r="I3465" s="14">
        <v>60697.8</v>
      </c>
      <c r="J3465" s="14">
        <v>24279.119999999999</v>
      </c>
      <c r="K3465" s="15">
        <f t="shared" si="54"/>
        <v>0.39999999999999997</v>
      </c>
    </row>
    <row r="3466" spans="2:11" ht="12.75">
      <c r="B3466" s="12" t="s">
        <v>32161</v>
      </c>
      <c r="C3466" s="12" t="s">
        <v>17221</v>
      </c>
      <c r="D3466" s="13" t="s">
        <v>11642</v>
      </c>
      <c r="E3466" s="13" t="s">
        <v>17191</v>
      </c>
      <c r="F3466" s="13" t="s">
        <v>6</v>
      </c>
      <c r="G3466" s="13" t="s">
        <v>9</v>
      </c>
      <c r="H3466" s="13" t="s">
        <v>17222</v>
      </c>
      <c r="I3466" s="14">
        <v>35522</v>
      </c>
      <c r="J3466" s="14">
        <v>12432.7</v>
      </c>
      <c r="K3466" s="15">
        <f t="shared" si="54"/>
        <v>0.35000000000000003</v>
      </c>
    </row>
    <row r="3467" spans="2:11" ht="12.75">
      <c r="B3467" s="12" t="s">
        <v>32161</v>
      </c>
      <c r="C3467" s="12" t="s">
        <v>17223</v>
      </c>
      <c r="D3467" s="13" t="s">
        <v>17224</v>
      </c>
      <c r="E3467" s="13" t="s">
        <v>17208</v>
      </c>
      <c r="F3467" s="13" t="s">
        <v>4</v>
      </c>
      <c r="G3467" s="13" t="s">
        <v>9</v>
      </c>
      <c r="H3467" s="13" t="s">
        <v>17225</v>
      </c>
      <c r="I3467" s="14">
        <v>2942.5</v>
      </c>
      <c r="J3467" s="14">
        <v>815.58</v>
      </c>
      <c r="K3467" s="15">
        <f t="shared" si="54"/>
        <v>0.27717247238742565</v>
      </c>
    </row>
    <row r="3468" spans="2:11" ht="12.75">
      <c r="B3468" s="12" t="s">
        <v>32161</v>
      </c>
      <c r="C3468" s="12" t="s">
        <v>17226</v>
      </c>
      <c r="D3468" s="13" t="s">
        <v>17227</v>
      </c>
      <c r="E3468" s="13" t="s">
        <v>17129</v>
      </c>
      <c r="F3468" s="13" t="s">
        <v>3</v>
      </c>
      <c r="G3468" s="13" t="s">
        <v>9</v>
      </c>
      <c r="H3468" s="13" t="s">
        <v>17228</v>
      </c>
      <c r="I3468" s="14">
        <v>143412</v>
      </c>
      <c r="J3468" s="14">
        <v>57364.800000000003</v>
      </c>
      <c r="K3468" s="15">
        <f t="shared" si="54"/>
        <v>0.4</v>
      </c>
    </row>
    <row r="3469" spans="2:11" ht="12.75">
      <c r="B3469" s="12" t="s">
        <v>32161</v>
      </c>
      <c r="C3469" s="12" t="s">
        <v>17226</v>
      </c>
      <c r="D3469" s="13" t="s">
        <v>17227</v>
      </c>
      <c r="E3469" s="13" t="s">
        <v>17133</v>
      </c>
      <c r="F3469" s="13" t="s">
        <v>7</v>
      </c>
      <c r="G3469" s="13" t="s">
        <v>9</v>
      </c>
      <c r="H3469" s="13" t="s">
        <v>17229</v>
      </c>
      <c r="I3469" s="14">
        <v>126000</v>
      </c>
      <c r="J3469" s="14">
        <v>63000</v>
      </c>
      <c r="K3469" s="15">
        <f t="shared" si="54"/>
        <v>0.5</v>
      </c>
    </row>
    <row r="3470" spans="2:11" ht="12.75">
      <c r="B3470" s="12" t="s">
        <v>32161</v>
      </c>
      <c r="C3470" s="12" t="s">
        <v>17230</v>
      </c>
      <c r="D3470" s="13" t="s">
        <v>17231</v>
      </c>
      <c r="E3470" s="13" t="s">
        <v>17129</v>
      </c>
      <c r="F3470" s="13" t="s">
        <v>3</v>
      </c>
      <c r="G3470" s="13" t="s">
        <v>9</v>
      </c>
      <c r="H3470" s="13" t="s">
        <v>17232</v>
      </c>
      <c r="I3470" s="14">
        <v>164883</v>
      </c>
      <c r="J3470" s="14">
        <v>65953.2</v>
      </c>
      <c r="K3470" s="15">
        <f t="shared" si="54"/>
        <v>0.39999999999999997</v>
      </c>
    </row>
    <row r="3471" spans="2:11" ht="12.75">
      <c r="B3471" s="12" t="s">
        <v>32161</v>
      </c>
      <c r="C3471" s="12" t="s">
        <v>17233</v>
      </c>
      <c r="D3471" s="13" t="s">
        <v>17234</v>
      </c>
      <c r="E3471" s="13" t="s">
        <v>17125</v>
      </c>
      <c r="F3471" s="13" t="s">
        <v>8</v>
      </c>
      <c r="G3471" s="13" t="s">
        <v>9</v>
      </c>
      <c r="H3471" s="13" t="s">
        <v>17235</v>
      </c>
      <c r="I3471" s="14">
        <v>744696</v>
      </c>
      <c r="J3471" s="14">
        <v>297878.40000000002</v>
      </c>
      <c r="K3471" s="15">
        <f t="shared" si="54"/>
        <v>0.4</v>
      </c>
    </row>
    <row r="3472" spans="2:11" ht="12.75">
      <c r="B3472" s="12" t="s">
        <v>32161</v>
      </c>
      <c r="C3472" s="12" t="s">
        <v>17233</v>
      </c>
      <c r="D3472" s="13" t="s">
        <v>17234</v>
      </c>
      <c r="E3472" s="13" t="s">
        <v>17133</v>
      </c>
      <c r="F3472" s="13" t="s">
        <v>7</v>
      </c>
      <c r="G3472" s="13" t="s">
        <v>9</v>
      </c>
      <c r="H3472" s="13" t="s">
        <v>17236</v>
      </c>
      <c r="I3472" s="14">
        <v>537417</v>
      </c>
      <c r="J3472" s="14">
        <v>268708.5</v>
      </c>
      <c r="K3472" s="15">
        <f t="shared" si="54"/>
        <v>0.5</v>
      </c>
    </row>
    <row r="3473" spans="2:11" ht="12.75">
      <c r="B3473" s="12" t="s">
        <v>32161</v>
      </c>
      <c r="C3473" s="12" t="s">
        <v>17237</v>
      </c>
      <c r="D3473" s="13" t="s">
        <v>12463</v>
      </c>
      <c r="E3473" s="13" t="s">
        <v>17129</v>
      </c>
      <c r="F3473" s="13" t="s">
        <v>3</v>
      </c>
      <c r="G3473" s="13" t="s">
        <v>9</v>
      </c>
      <c r="H3473" s="13" t="s">
        <v>17238</v>
      </c>
      <c r="I3473" s="14">
        <v>305251</v>
      </c>
      <c r="J3473" s="14">
        <v>91575.3</v>
      </c>
      <c r="K3473" s="15">
        <f t="shared" si="54"/>
        <v>0.3</v>
      </c>
    </row>
    <row r="3474" spans="2:11" ht="12.75">
      <c r="B3474" s="12" t="s">
        <v>32161</v>
      </c>
      <c r="C3474" s="12" t="s">
        <v>53351</v>
      </c>
      <c r="D3474" s="13" t="s">
        <v>17495</v>
      </c>
      <c r="E3474" s="13" t="s">
        <v>17260</v>
      </c>
      <c r="F3474" s="13" t="s">
        <v>3</v>
      </c>
      <c r="G3474" s="13" t="s">
        <v>9</v>
      </c>
      <c r="H3474" s="13" t="s">
        <v>17496</v>
      </c>
      <c r="I3474" s="14">
        <v>40958.559999999998</v>
      </c>
      <c r="J3474" s="14">
        <v>16379.57</v>
      </c>
      <c r="K3474" s="15">
        <f t="shared" si="54"/>
        <v>0.39990590489509398</v>
      </c>
    </row>
    <row r="3475" spans="2:11" ht="12.75">
      <c r="B3475" s="12" t="s">
        <v>32161</v>
      </c>
      <c r="C3475" s="12" t="s">
        <v>17239</v>
      </c>
      <c r="D3475" s="13" t="s">
        <v>17240</v>
      </c>
      <c r="E3475" s="13" t="s">
        <v>17187</v>
      </c>
      <c r="F3475" s="13" t="s">
        <v>6</v>
      </c>
      <c r="G3475" s="13" t="s">
        <v>9</v>
      </c>
      <c r="H3475" s="13" t="s">
        <v>17241</v>
      </c>
      <c r="I3475" s="14">
        <v>138000</v>
      </c>
      <c r="J3475" s="14">
        <v>34500</v>
      </c>
      <c r="K3475" s="15">
        <f t="shared" si="54"/>
        <v>0.25</v>
      </c>
    </row>
    <row r="3476" spans="2:11" ht="12.75">
      <c r="B3476" s="12" t="s">
        <v>32161</v>
      </c>
      <c r="C3476" s="12" t="s">
        <v>17242</v>
      </c>
      <c r="D3476" s="13" t="s">
        <v>17243</v>
      </c>
      <c r="E3476" s="13" t="s">
        <v>17244</v>
      </c>
      <c r="F3476" s="13" t="s">
        <v>3</v>
      </c>
      <c r="G3476" s="13" t="s">
        <v>9</v>
      </c>
      <c r="H3476" s="13" t="s">
        <v>17245</v>
      </c>
      <c r="I3476" s="14">
        <v>30000</v>
      </c>
      <c r="J3476" s="14">
        <v>10500</v>
      </c>
      <c r="K3476" s="15">
        <f t="shared" si="54"/>
        <v>0.35</v>
      </c>
    </row>
    <row r="3477" spans="2:11" ht="12.75">
      <c r="B3477" s="12" t="s">
        <v>32161</v>
      </c>
      <c r="C3477" s="12" t="s">
        <v>17242</v>
      </c>
      <c r="D3477" s="13" t="s">
        <v>17243</v>
      </c>
      <c r="E3477" s="13" t="s">
        <v>17244</v>
      </c>
      <c r="F3477" s="13" t="s">
        <v>3</v>
      </c>
      <c r="G3477" s="13" t="s">
        <v>9</v>
      </c>
      <c r="H3477" s="13" t="s">
        <v>17246</v>
      </c>
      <c r="I3477" s="14">
        <v>45000</v>
      </c>
      <c r="J3477" s="14">
        <v>15750</v>
      </c>
      <c r="K3477" s="15">
        <f t="shared" si="54"/>
        <v>0.35</v>
      </c>
    </row>
    <row r="3478" spans="2:11" ht="12.75">
      <c r="B3478" s="12" t="s">
        <v>32161</v>
      </c>
      <c r="C3478" s="12" t="s">
        <v>17247</v>
      </c>
      <c r="D3478" s="13" t="s">
        <v>17248</v>
      </c>
      <c r="E3478" s="13" t="s">
        <v>17249</v>
      </c>
      <c r="F3478" s="13" t="s">
        <v>6</v>
      </c>
      <c r="G3478" s="13" t="s">
        <v>9</v>
      </c>
      <c r="H3478" s="13" t="s">
        <v>17250</v>
      </c>
      <c r="I3478" s="14">
        <v>253501</v>
      </c>
      <c r="J3478" s="14">
        <v>108930.84</v>
      </c>
      <c r="K3478" s="15">
        <f t="shared" si="54"/>
        <v>0.42970576052954423</v>
      </c>
    </row>
    <row r="3479" spans="2:11" ht="12.75">
      <c r="B3479" s="12" t="s">
        <v>32161</v>
      </c>
      <c r="C3479" s="12" t="s">
        <v>17251</v>
      </c>
      <c r="D3479" s="13" t="s">
        <v>17252</v>
      </c>
      <c r="E3479" s="13" t="s">
        <v>17253</v>
      </c>
      <c r="F3479" s="13" t="s">
        <v>7</v>
      </c>
      <c r="G3479" s="13" t="s">
        <v>9</v>
      </c>
      <c r="H3479" s="13" t="s">
        <v>17254</v>
      </c>
      <c r="I3479" s="14">
        <v>832238</v>
      </c>
      <c r="J3479" s="14">
        <v>410547.61</v>
      </c>
      <c r="K3479" s="15">
        <f t="shared" si="54"/>
        <v>0.49330553279230216</v>
      </c>
    </row>
    <row r="3480" spans="2:11" ht="12.75">
      <c r="B3480" s="12" t="s">
        <v>32161</v>
      </c>
      <c r="C3480" s="12" t="s">
        <v>17258</v>
      </c>
      <c r="D3480" s="13" t="s">
        <v>17259</v>
      </c>
      <c r="E3480" s="13" t="s">
        <v>17260</v>
      </c>
      <c r="F3480" s="13" t="s">
        <v>3</v>
      </c>
      <c r="G3480" s="13" t="s">
        <v>9</v>
      </c>
      <c r="H3480" s="13" t="s">
        <v>17261</v>
      </c>
      <c r="I3480" s="14">
        <v>18057</v>
      </c>
      <c r="J3480" s="14">
        <v>9028.5</v>
      </c>
      <c r="K3480" s="15">
        <f t="shared" si="54"/>
        <v>0.5</v>
      </c>
    </row>
    <row r="3481" spans="2:11" ht="12.75">
      <c r="B3481" s="12" t="s">
        <v>32161</v>
      </c>
      <c r="C3481" s="12" t="s">
        <v>17262</v>
      </c>
      <c r="D3481" s="13" t="s">
        <v>17263</v>
      </c>
      <c r="E3481" s="13" t="s">
        <v>17208</v>
      </c>
      <c r="F3481" s="13" t="s">
        <v>4</v>
      </c>
      <c r="G3481" s="13" t="s">
        <v>9</v>
      </c>
      <c r="H3481" s="13" t="s">
        <v>17264</v>
      </c>
      <c r="I3481" s="14">
        <v>1103295</v>
      </c>
      <c r="J3481" s="14">
        <v>461603.45</v>
      </c>
      <c r="K3481" s="15">
        <f t="shared" si="54"/>
        <v>0.4183862430265704</v>
      </c>
    </row>
    <row r="3482" spans="2:11" ht="12.75">
      <c r="B3482" s="12" t="s">
        <v>32161</v>
      </c>
      <c r="C3482" s="12" t="s">
        <v>17265</v>
      </c>
      <c r="D3482" s="13" t="s">
        <v>17266</v>
      </c>
      <c r="E3482" s="13" t="s">
        <v>17156</v>
      </c>
      <c r="F3482" s="13" t="s">
        <v>3</v>
      </c>
      <c r="G3482" s="13" t="s">
        <v>9</v>
      </c>
      <c r="H3482" s="13" t="s">
        <v>15272</v>
      </c>
      <c r="I3482" s="14">
        <v>17654.55</v>
      </c>
      <c r="J3482" s="14">
        <v>8827.2800000000007</v>
      </c>
      <c r="K3482" s="15">
        <f t="shared" si="54"/>
        <v>0.50000028321310941</v>
      </c>
    </row>
    <row r="3483" spans="2:11" ht="12.75">
      <c r="B3483" s="12" t="s">
        <v>32161</v>
      </c>
      <c r="C3483" s="12" t="s">
        <v>17267</v>
      </c>
      <c r="D3483" s="13" t="s">
        <v>17268</v>
      </c>
      <c r="E3483" s="13" t="s">
        <v>17156</v>
      </c>
      <c r="F3483" s="13" t="s">
        <v>3</v>
      </c>
      <c r="G3483" s="13" t="s">
        <v>9</v>
      </c>
      <c r="H3483" s="13" t="s">
        <v>17269</v>
      </c>
      <c r="I3483" s="14">
        <v>67084.14</v>
      </c>
      <c r="J3483" s="14">
        <v>20125.240000000002</v>
      </c>
      <c r="K3483" s="15">
        <f t="shared" si="54"/>
        <v>0.29999997018669394</v>
      </c>
    </row>
    <row r="3484" spans="2:11" ht="12.75">
      <c r="B3484" s="12" t="s">
        <v>32161</v>
      </c>
      <c r="C3484" s="12" t="s">
        <v>17270</v>
      </c>
      <c r="D3484" s="13" t="s">
        <v>17271</v>
      </c>
      <c r="E3484" s="13" t="s">
        <v>17208</v>
      </c>
      <c r="F3484" s="13" t="s">
        <v>4</v>
      </c>
      <c r="G3484" s="13" t="s">
        <v>9</v>
      </c>
      <c r="H3484" s="13" t="s">
        <v>17272</v>
      </c>
      <c r="I3484" s="14">
        <v>192000</v>
      </c>
      <c r="J3484" s="14">
        <v>76800</v>
      </c>
      <c r="K3484" s="15">
        <f t="shared" si="54"/>
        <v>0.4</v>
      </c>
    </row>
    <row r="3485" spans="2:11" ht="12.75">
      <c r="B3485" s="12" t="s">
        <v>32161</v>
      </c>
      <c r="C3485" s="12" t="s">
        <v>17273</v>
      </c>
      <c r="D3485" s="13" t="s">
        <v>17274</v>
      </c>
      <c r="E3485" s="13" t="s">
        <v>17129</v>
      </c>
      <c r="F3485" s="13" t="s">
        <v>3</v>
      </c>
      <c r="G3485" s="13" t="s">
        <v>9</v>
      </c>
      <c r="H3485" s="13" t="s">
        <v>17275</v>
      </c>
      <c r="I3485" s="14">
        <v>176469.95</v>
      </c>
      <c r="J3485" s="14">
        <v>70587.98</v>
      </c>
      <c r="K3485" s="15">
        <f t="shared" si="54"/>
        <v>0.39999999999999997</v>
      </c>
    </row>
    <row r="3486" spans="2:11" ht="12.75">
      <c r="B3486" s="12" t="s">
        <v>32161</v>
      </c>
      <c r="C3486" s="12" t="s">
        <v>17276</v>
      </c>
      <c r="D3486" s="13" t="s">
        <v>17277</v>
      </c>
      <c r="E3486" s="13" t="s">
        <v>17160</v>
      </c>
      <c r="F3486" s="13" t="s">
        <v>3</v>
      </c>
      <c r="G3486" s="13" t="s">
        <v>9</v>
      </c>
      <c r="H3486" s="13" t="s">
        <v>17278</v>
      </c>
      <c r="I3486" s="14">
        <v>5852</v>
      </c>
      <c r="J3486" s="14">
        <v>1755.6</v>
      </c>
      <c r="K3486" s="15">
        <f t="shared" si="54"/>
        <v>0.3</v>
      </c>
    </row>
    <row r="3487" spans="2:11" ht="12.75">
      <c r="B3487" s="12" t="s">
        <v>32161</v>
      </c>
      <c r="C3487" s="12" t="s">
        <v>17279</v>
      </c>
      <c r="D3487" s="13" t="s">
        <v>17280</v>
      </c>
      <c r="E3487" s="13" t="s">
        <v>17122</v>
      </c>
      <c r="F3487" s="13" t="s">
        <v>3</v>
      </c>
      <c r="G3487" s="13" t="s">
        <v>9</v>
      </c>
      <c r="H3487" s="13" t="s">
        <v>5885</v>
      </c>
      <c r="I3487" s="14">
        <v>56140</v>
      </c>
      <c r="J3487" s="14">
        <v>22456</v>
      </c>
      <c r="K3487" s="15">
        <f t="shared" si="54"/>
        <v>0.4</v>
      </c>
    </row>
    <row r="3488" spans="2:11" ht="12.75">
      <c r="B3488" s="12" t="s">
        <v>32161</v>
      </c>
      <c r="C3488" s="12" t="s">
        <v>17281</v>
      </c>
      <c r="D3488" s="13" t="s">
        <v>17282</v>
      </c>
      <c r="E3488" s="13" t="s">
        <v>374</v>
      </c>
      <c r="F3488" s="13" t="s">
        <v>2</v>
      </c>
      <c r="G3488" s="13" t="s">
        <v>9</v>
      </c>
      <c r="H3488" s="13" t="s">
        <v>5897</v>
      </c>
      <c r="I3488" s="14">
        <v>14129.43</v>
      </c>
      <c r="J3488" s="14">
        <v>4870.3999999999996</v>
      </c>
      <c r="K3488" s="15">
        <f t="shared" si="54"/>
        <v>0.34469897228692165</v>
      </c>
    </row>
    <row r="3489" spans="2:11" ht="12.75">
      <c r="B3489" s="12" t="s">
        <v>32161</v>
      </c>
      <c r="C3489" s="12" t="s">
        <v>17283</v>
      </c>
      <c r="D3489" s="13" t="s">
        <v>17284</v>
      </c>
      <c r="E3489" s="13" t="s">
        <v>17133</v>
      </c>
      <c r="F3489" s="13" t="s">
        <v>7</v>
      </c>
      <c r="G3489" s="13" t="s">
        <v>9</v>
      </c>
      <c r="H3489" s="13" t="s">
        <v>17285</v>
      </c>
      <c r="I3489" s="14">
        <v>45796.480000000003</v>
      </c>
      <c r="J3489" s="14">
        <v>22898.240000000002</v>
      </c>
      <c r="K3489" s="15">
        <f t="shared" si="54"/>
        <v>0.5</v>
      </c>
    </row>
    <row r="3490" spans="2:11" ht="12.75">
      <c r="B3490" s="12" t="s">
        <v>32161</v>
      </c>
      <c r="C3490" s="12" t="s">
        <v>17286</v>
      </c>
      <c r="D3490" s="13" t="s">
        <v>17287</v>
      </c>
      <c r="E3490" s="13" t="s">
        <v>17169</v>
      </c>
      <c r="F3490" s="13" t="s">
        <v>3</v>
      </c>
      <c r="G3490" s="13" t="s">
        <v>9</v>
      </c>
      <c r="H3490" s="13" t="s">
        <v>17288</v>
      </c>
      <c r="I3490" s="14">
        <v>78675</v>
      </c>
      <c r="J3490" s="14">
        <v>23602.5</v>
      </c>
      <c r="K3490" s="15">
        <f t="shared" si="54"/>
        <v>0.3</v>
      </c>
    </row>
    <row r="3491" spans="2:11" ht="12.75">
      <c r="B3491" s="12" t="s">
        <v>32161</v>
      </c>
      <c r="C3491" s="12" t="s">
        <v>17329</v>
      </c>
      <c r="D3491" s="13" t="s">
        <v>17330</v>
      </c>
      <c r="E3491" s="13" t="s">
        <v>17253</v>
      </c>
      <c r="F3491" s="13" t="s">
        <v>4</v>
      </c>
      <c r="G3491" s="13" t="s">
        <v>9</v>
      </c>
      <c r="H3491" s="13" t="s">
        <v>17331</v>
      </c>
      <c r="I3491" s="14">
        <v>79140</v>
      </c>
      <c r="J3491" s="14">
        <v>27699</v>
      </c>
      <c r="K3491" s="15">
        <f t="shared" si="54"/>
        <v>0.35</v>
      </c>
    </row>
    <row r="3492" spans="2:11" ht="12.75">
      <c r="B3492" s="12" t="s">
        <v>32161</v>
      </c>
      <c r="C3492" s="12" t="s">
        <v>17292</v>
      </c>
      <c r="D3492" s="13" t="s">
        <v>17293</v>
      </c>
      <c r="E3492" s="13" t="s">
        <v>17249</v>
      </c>
      <c r="F3492" s="13" t="s">
        <v>6</v>
      </c>
      <c r="G3492" s="13" t="s">
        <v>9</v>
      </c>
      <c r="H3492" s="13" t="s">
        <v>17294</v>
      </c>
      <c r="I3492" s="14">
        <v>60010.41</v>
      </c>
      <c r="J3492" s="14">
        <v>21003.64</v>
      </c>
      <c r="K3492" s="15">
        <f t="shared" si="54"/>
        <v>0.34999994167678572</v>
      </c>
    </row>
    <row r="3493" spans="2:11" ht="12.75">
      <c r="B3493" s="12" t="s">
        <v>32161</v>
      </c>
      <c r="C3493" s="12" t="s">
        <v>17295</v>
      </c>
      <c r="D3493" s="13" t="s">
        <v>17296</v>
      </c>
      <c r="E3493" s="13" t="s">
        <v>17129</v>
      </c>
      <c r="F3493" s="13" t="s">
        <v>3</v>
      </c>
      <c r="G3493" s="13" t="s">
        <v>9</v>
      </c>
      <c r="H3493" s="13" t="s">
        <v>17297</v>
      </c>
      <c r="I3493" s="14">
        <v>41578</v>
      </c>
      <c r="J3493" s="14">
        <v>12473.4</v>
      </c>
      <c r="K3493" s="15">
        <f t="shared" si="54"/>
        <v>0.3</v>
      </c>
    </row>
    <row r="3494" spans="2:11" ht="12.75">
      <c r="B3494" s="12" t="s">
        <v>32161</v>
      </c>
      <c r="C3494" s="12" t="s">
        <v>17298</v>
      </c>
      <c r="D3494" s="13" t="s">
        <v>17299</v>
      </c>
      <c r="E3494" s="13" t="s">
        <v>17244</v>
      </c>
      <c r="F3494" s="13" t="s">
        <v>3</v>
      </c>
      <c r="G3494" s="13" t="s">
        <v>9</v>
      </c>
      <c r="H3494" s="13" t="s">
        <v>17300</v>
      </c>
      <c r="I3494" s="14">
        <v>60000</v>
      </c>
      <c r="J3494" s="14">
        <v>24000</v>
      </c>
      <c r="K3494" s="15">
        <f t="shared" si="54"/>
        <v>0.4</v>
      </c>
    </row>
    <row r="3495" spans="2:11" ht="12.75">
      <c r="B3495" s="12" t="s">
        <v>32161</v>
      </c>
      <c r="C3495" s="12" t="s">
        <v>17301</v>
      </c>
      <c r="D3495" s="13" t="s">
        <v>17302</v>
      </c>
      <c r="E3495" s="13" t="s">
        <v>17187</v>
      </c>
      <c r="F3495" s="13" t="s">
        <v>6</v>
      </c>
      <c r="G3495" s="13" t="s">
        <v>9</v>
      </c>
      <c r="H3495" s="13" t="s">
        <v>17303</v>
      </c>
      <c r="I3495" s="14">
        <v>750211</v>
      </c>
      <c r="J3495" s="14">
        <v>300084.40000000002</v>
      </c>
      <c r="K3495" s="15">
        <f t="shared" si="54"/>
        <v>0.4</v>
      </c>
    </row>
    <row r="3496" spans="2:11" ht="12.75">
      <c r="B3496" s="12" t="s">
        <v>32161</v>
      </c>
      <c r="C3496" s="12" t="s">
        <v>17304</v>
      </c>
      <c r="D3496" s="13" t="s">
        <v>17305</v>
      </c>
      <c r="E3496" s="13" t="s">
        <v>17133</v>
      </c>
      <c r="F3496" s="13" t="s">
        <v>7</v>
      </c>
      <c r="G3496" s="13" t="s">
        <v>9</v>
      </c>
      <c r="H3496" s="13" t="s">
        <v>17306</v>
      </c>
      <c r="I3496" s="14">
        <v>8695.6</v>
      </c>
      <c r="J3496" s="14">
        <v>4347.8</v>
      </c>
      <c r="K3496" s="15">
        <f t="shared" si="54"/>
        <v>0.5</v>
      </c>
    </row>
    <row r="3497" spans="2:11" ht="12.75">
      <c r="B3497" s="12" t="s">
        <v>32161</v>
      </c>
      <c r="C3497" s="12" t="s">
        <v>17307</v>
      </c>
      <c r="D3497" s="13" t="s">
        <v>17308</v>
      </c>
      <c r="E3497" s="13" t="s">
        <v>374</v>
      </c>
      <c r="F3497" s="13" t="s">
        <v>2</v>
      </c>
      <c r="G3497" s="13" t="s">
        <v>9</v>
      </c>
      <c r="H3497" s="13" t="s">
        <v>5725</v>
      </c>
      <c r="I3497" s="14">
        <v>9217.5</v>
      </c>
      <c r="J3497" s="14">
        <v>3226.13</v>
      </c>
      <c r="K3497" s="15">
        <f t="shared" si="54"/>
        <v>0.35000054244643342</v>
      </c>
    </row>
    <row r="3498" spans="2:11" ht="12.75">
      <c r="B3498" s="12" t="s">
        <v>32161</v>
      </c>
      <c r="C3498" s="12" t="s">
        <v>17307</v>
      </c>
      <c r="D3498" s="13" t="s">
        <v>17308</v>
      </c>
      <c r="E3498" s="13" t="s">
        <v>17146</v>
      </c>
      <c r="F3498" s="13" t="s">
        <v>3</v>
      </c>
      <c r="G3498" s="13" t="s">
        <v>9</v>
      </c>
      <c r="H3498" s="13" t="s">
        <v>4346</v>
      </c>
      <c r="I3498" s="14">
        <v>9412.7000000000007</v>
      </c>
      <c r="J3498" s="14">
        <v>3294.45</v>
      </c>
      <c r="K3498" s="15">
        <f t="shared" si="54"/>
        <v>0.35000053119721225</v>
      </c>
    </row>
    <row r="3499" spans="2:11" ht="12.75">
      <c r="B3499" s="12" t="s">
        <v>32161</v>
      </c>
      <c r="C3499" s="12" t="s">
        <v>17309</v>
      </c>
      <c r="D3499" s="13" t="s">
        <v>17310</v>
      </c>
      <c r="E3499" s="13" t="s">
        <v>17260</v>
      </c>
      <c r="F3499" s="13" t="s">
        <v>3</v>
      </c>
      <c r="G3499" s="13" t="s">
        <v>9</v>
      </c>
      <c r="H3499" s="13" t="s">
        <v>17311</v>
      </c>
      <c r="I3499" s="14">
        <v>22918.5</v>
      </c>
      <c r="J3499" s="14">
        <v>6875.55</v>
      </c>
      <c r="K3499" s="15">
        <f t="shared" si="54"/>
        <v>0.3</v>
      </c>
    </row>
    <row r="3500" spans="2:11" ht="12.75">
      <c r="B3500" s="12" t="s">
        <v>32161</v>
      </c>
      <c r="C3500" s="12" t="s">
        <v>17458</v>
      </c>
      <c r="D3500" s="13" t="s">
        <v>17459</v>
      </c>
      <c r="E3500" s="13" t="s">
        <v>374</v>
      </c>
      <c r="F3500" s="13" t="s">
        <v>2</v>
      </c>
      <c r="G3500" s="13" t="s">
        <v>9</v>
      </c>
      <c r="H3500" s="13" t="s">
        <v>17460</v>
      </c>
      <c r="I3500" s="14">
        <v>21580</v>
      </c>
      <c r="J3500" s="14">
        <v>7553</v>
      </c>
      <c r="K3500" s="15">
        <f t="shared" si="54"/>
        <v>0.35</v>
      </c>
    </row>
    <row r="3501" spans="2:11" ht="12.75">
      <c r="B3501" s="12" t="s">
        <v>32161</v>
      </c>
      <c r="C3501" s="12" t="s">
        <v>53345</v>
      </c>
      <c r="D3501" s="13" t="s">
        <v>17312</v>
      </c>
      <c r="E3501" s="13" t="s">
        <v>17260</v>
      </c>
      <c r="F3501" s="13" t="s">
        <v>3</v>
      </c>
      <c r="G3501" s="13" t="s">
        <v>9</v>
      </c>
      <c r="H3501" s="13" t="s">
        <v>17313</v>
      </c>
      <c r="I3501" s="14">
        <v>15898.4</v>
      </c>
      <c r="J3501" s="14">
        <v>3179.68</v>
      </c>
      <c r="K3501" s="15">
        <f t="shared" si="54"/>
        <v>0.19999999999999998</v>
      </c>
    </row>
    <row r="3502" spans="2:11" ht="12.75">
      <c r="B3502" s="12" t="s">
        <v>32161</v>
      </c>
      <c r="C3502" s="12" t="s">
        <v>17314</v>
      </c>
      <c r="D3502" s="13" t="s">
        <v>17315</v>
      </c>
      <c r="E3502" s="13" t="s">
        <v>17169</v>
      </c>
      <c r="F3502" s="13" t="s">
        <v>3</v>
      </c>
      <c r="G3502" s="13" t="s">
        <v>9</v>
      </c>
      <c r="H3502" s="13" t="s">
        <v>17316</v>
      </c>
      <c r="I3502" s="14">
        <v>250000</v>
      </c>
      <c r="J3502" s="14">
        <v>87500</v>
      </c>
      <c r="K3502" s="15">
        <f t="shared" si="54"/>
        <v>0.35</v>
      </c>
    </row>
    <row r="3503" spans="2:11" ht="12.75">
      <c r="B3503" s="12" t="s">
        <v>32161</v>
      </c>
      <c r="C3503" s="12" t="s">
        <v>17317</v>
      </c>
      <c r="D3503" s="13" t="s">
        <v>17318</v>
      </c>
      <c r="E3503" s="13" t="s">
        <v>17133</v>
      </c>
      <c r="F3503" s="13" t="s">
        <v>7</v>
      </c>
      <c r="G3503" s="13" t="s">
        <v>9</v>
      </c>
      <c r="H3503" s="13" t="s">
        <v>17319</v>
      </c>
      <c r="I3503" s="14">
        <v>63500</v>
      </c>
      <c r="J3503" s="14">
        <v>19761.63</v>
      </c>
      <c r="K3503" s="15">
        <f t="shared" si="54"/>
        <v>0.31120677165354332</v>
      </c>
    </row>
    <row r="3504" spans="2:11" ht="12.75">
      <c r="B3504" s="12" t="s">
        <v>32161</v>
      </c>
      <c r="C3504" s="12" t="s">
        <v>17320</v>
      </c>
      <c r="D3504" s="13" t="s">
        <v>17321</v>
      </c>
      <c r="E3504" s="13" t="s">
        <v>17260</v>
      </c>
      <c r="F3504" s="13" t="s">
        <v>3</v>
      </c>
      <c r="G3504" s="13" t="s">
        <v>9</v>
      </c>
      <c r="H3504" s="13" t="s">
        <v>17322</v>
      </c>
      <c r="I3504" s="14">
        <v>8552</v>
      </c>
      <c r="J3504" s="14">
        <v>4276</v>
      </c>
      <c r="K3504" s="15">
        <f t="shared" si="54"/>
        <v>0.5</v>
      </c>
    </row>
    <row r="3505" spans="2:11" ht="12.75">
      <c r="B3505" s="12" t="s">
        <v>32161</v>
      </c>
      <c r="C3505" s="12" t="s">
        <v>17323</v>
      </c>
      <c r="D3505" s="13" t="s">
        <v>17324</v>
      </c>
      <c r="E3505" s="13" t="s">
        <v>17129</v>
      </c>
      <c r="F3505" s="13" t="s">
        <v>3</v>
      </c>
      <c r="G3505" s="13" t="s">
        <v>9</v>
      </c>
      <c r="H3505" s="13" t="s">
        <v>17325</v>
      </c>
      <c r="I3505" s="14">
        <v>79063</v>
      </c>
      <c r="J3505" s="14">
        <v>31625.200000000001</v>
      </c>
      <c r="K3505" s="15">
        <f t="shared" si="54"/>
        <v>0.4</v>
      </c>
    </row>
    <row r="3506" spans="2:11" ht="12.75">
      <c r="B3506" s="12" t="s">
        <v>32161</v>
      </c>
      <c r="C3506" s="12" t="s">
        <v>17326</v>
      </c>
      <c r="D3506" s="13" t="s">
        <v>17327</v>
      </c>
      <c r="E3506" s="13" t="s">
        <v>17156</v>
      </c>
      <c r="F3506" s="13" t="s">
        <v>3</v>
      </c>
      <c r="G3506" s="13" t="s">
        <v>9</v>
      </c>
      <c r="H3506" s="13" t="s">
        <v>17328</v>
      </c>
      <c r="I3506" s="14">
        <v>69357.91</v>
      </c>
      <c r="J3506" s="14">
        <v>27743.16</v>
      </c>
      <c r="K3506" s="15">
        <f t="shared" si="54"/>
        <v>0.39999994232813529</v>
      </c>
    </row>
    <row r="3507" spans="2:11" ht="12.75">
      <c r="B3507" s="12" t="s">
        <v>32161</v>
      </c>
      <c r="C3507" s="12" t="s">
        <v>17334</v>
      </c>
      <c r="D3507" s="13" t="s">
        <v>17332</v>
      </c>
      <c r="E3507" s="13" t="s">
        <v>17129</v>
      </c>
      <c r="F3507" s="13" t="s">
        <v>3</v>
      </c>
      <c r="G3507" s="13" t="s">
        <v>9</v>
      </c>
      <c r="H3507" s="13" t="s">
        <v>17333</v>
      </c>
      <c r="I3507" s="14">
        <v>504789.9</v>
      </c>
      <c r="J3507" s="14">
        <v>227155.46</v>
      </c>
      <c r="K3507" s="15">
        <f t="shared" si="54"/>
        <v>0.45000000990511096</v>
      </c>
    </row>
    <row r="3508" spans="2:11" ht="12.75">
      <c r="B3508" s="12" t="s">
        <v>32161</v>
      </c>
      <c r="C3508" s="12" t="s">
        <v>17334</v>
      </c>
      <c r="D3508" s="13" t="s">
        <v>17332</v>
      </c>
      <c r="E3508" s="13" t="s">
        <v>17156</v>
      </c>
      <c r="F3508" s="13" t="s">
        <v>3</v>
      </c>
      <c r="G3508" s="13" t="s">
        <v>9</v>
      </c>
      <c r="H3508" s="13" t="s">
        <v>17335</v>
      </c>
      <c r="I3508" s="14">
        <v>270591.63</v>
      </c>
      <c r="J3508" s="14">
        <v>81177.490000000005</v>
      </c>
      <c r="K3508" s="15">
        <f t="shared" si="54"/>
        <v>0.30000000369560581</v>
      </c>
    </row>
    <row r="3509" spans="2:11" ht="12.75">
      <c r="B3509" s="12" t="s">
        <v>32161</v>
      </c>
      <c r="C3509" s="12" t="s">
        <v>17336</v>
      </c>
      <c r="D3509" s="13" t="s">
        <v>17337</v>
      </c>
      <c r="E3509" s="13" t="s">
        <v>17169</v>
      </c>
      <c r="F3509" s="13" t="s">
        <v>3</v>
      </c>
      <c r="G3509" s="13" t="s">
        <v>9</v>
      </c>
      <c r="H3509" s="13" t="s">
        <v>17338</v>
      </c>
      <c r="I3509" s="14">
        <v>49500</v>
      </c>
      <c r="J3509" s="14">
        <v>14850</v>
      </c>
      <c r="K3509" s="15">
        <f t="shared" si="54"/>
        <v>0.3</v>
      </c>
    </row>
    <row r="3510" spans="2:11" ht="12.75">
      <c r="B3510" s="12" t="s">
        <v>32161</v>
      </c>
      <c r="C3510" s="12" t="s">
        <v>17339</v>
      </c>
      <c r="D3510" s="13" t="s">
        <v>17340</v>
      </c>
      <c r="E3510" s="13" t="s">
        <v>17208</v>
      </c>
      <c r="F3510" s="13" t="s">
        <v>4</v>
      </c>
      <c r="G3510" s="13" t="s">
        <v>9</v>
      </c>
      <c r="H3510" s="13" t="s">
        <v>17341</v>
      </c>
      <c r="I3510" s="14">
        <v>204000</v>
      </c>
      <c r="J3510" s="14">
        <v>71400</v>
      </c>
      <c r="K3510" s="15">
        <f t="shared" si="54"/>
        <v>0.35</v>
      </c>
    </row>
    <row r="3511" spans="2:11" ht="12.75">
      <c r="B3511" s="12" t="s">
        <v>32161</v>
      </c>
      <c r="C3511" s="12" t="s">
        <v>53350</v>
      </c>
      <c r="D3511" s="13" t="s">
        <v>17492</v>
      </c>
      <c r="E3511" s="13" t="s">
        <v>17493</v>
      </c>
      <c r="F3511" s="13" t="s">
        <v>6</v>
      </c>
      <c r="G3511" s="13" t="s">
        <v>9</v>
      </c>
      <c r="H3511" s="13" t="s">
        <v>17494</v>
      </c>
      <c r="I3511" s="14">
        <v>98700</v>
      </c>
      <c r="J3511" s="14">
        <v>22792.03</v>
      </c>
      <c r="K3511" s="15">
        <f t="shared" si="54"/>
        <v>0.2309222897669706</v>
      </c>
    </row>
    <row r="3512" spans="2:11" ht="12.75">
      <c r="B3512" s="12" t="s">
        <v>32161</v>
      </c>
      <c r="C3512" s="12" t="s">
        <v>17342</v>
      </c>
      <c r="D3512" s="13" t="s">
        <v>17343</v>
      </c>
      <c r="E3512" s="13" t="s">
        <v>17156</v>
      </c>
      <c r="F3512" s="13" t="s">
        <v>3</v>
      </c>
      <c r="G3512" s="13" t="s">
        <v>9</v>
      </c>
      <c r="H3512" s="13" t="s">
        <v>17344</v>
      </c>
      <c r="I3512" s="14">
        <v>10968</v>
      </c>
      <c r="J3512" s="14">
        <v>3518.9</v>
      </c>
      <c r="K3512" s="15">
        <f t="shared" si="54"/>
        <v>0.32083333333333336</v>
      </c>
    </row>
    <row r="3513" spans="2:11" ht="12.75">
      <c r="B3513" s="12" t="s">
        <v>32161</v>
      </c>
      <c r="C3513" s="12" t="s">
        <v>17345</v>
      </c>
      <c r="D3513" s="13" t="s">
        <v>17346</v>
      </c>
      <c r="E3513" s="13" t="s">
        <v>17249</v>
      </c>
      <c r="F3513" s="13" t="s">
        <v>6</v>
      </c>
      <c r="G3513" s="13" t="s">
        <v>9</v>
      </c>
      <c r="H3513" s="13" t="s">
        <v>17347</v>
      </c>
      <c r="I3513" s="14">
        <v>94895.19</v>
      </c>
      <c r="J3513" s="14">
        <v>27344.11</v>
      </c>
      <c r="K3513" s="15">
        <f t="shared" si="54"/>
        <v>0.28815064283026359</v>
      </c>
    </row>
    <row r="3514" spans="2:11" ht="12.75">
      <c r="B3514" s="12" t="s">
        <v>32161</v>
      </c>
      <c r="C3514" s="12" t="s">
        <v>17351</v>
      </c>
      <c r="D3514" s="13" t="s">
        <v>17352</v>
      </c>
      <c r="E3514" s="13" t="s">
        <v>17253</v>
      </c>
      <c r="F3514" s="13" t="s">
        <v>4</v>
      </c>
      <c r="G3514" s="13" t="s">
        <v>9</v>
      </c>
      <c r="H3514" s="13" t="s">
        <v>17353</v>
      </c>
      <c r="I3514" s="14">
        <v>40690.300000000003</v>
      </c>
      <c r="J3514" s="14">
        <v>14241.61</v>
      </c>
      <c r="K3514" s="15">
        <f t="shared" si="54"/>
        <v>0.35000012287940857</v>
      </c>
    </row>
    <row r="3515" spans="2:11" ht="12.75">
      <c r="B3515" s="12" t="s">
        <v>32161</v>
      </c>
      <c r="C3515" s="12" t="s">
        <v>17348</v>
      </c>
      <c r="D3515" s="13" t="s">
        <v>17349</v>
      </c>
      <c r="E3515" s="13" t="s">
        <v>17260</v>
      </c>
      <c r="F3515" s="13" t="s">
        <v>3</v>
      </c>
      <c r="G3515" s="13" t="s">
        <v>9</v>
      </c>
      <c r="H3515" s="13" t="s">
        <v>17350</v>
      </c>
      <c r="I3515" s="14">
        <v>18427.5</v>
      </c>
      <c r="J3515" s="14">
        <v>6449.63</v>
      </c>
      <c r="K3515" s="15">
        <f t="shared" si="54"/>
        <v>0.35000027133360467</v>
      </c>
    </row>
    <row r="3516" spans="2:11" ht="12.75">
      <c r="B3516" s="12" t="s">
        <v>32161</v>
      </c>
      <c r="C3516" s="12" t="s">
        <v>53346</v>
      </c>
      <c r="D3516" s="13" t="s">
        <v>17357</v>
      </c>
      <c r="E3516" s="13" t="s">
        <v>17187</v>
      </c>
      <c r="F3516" s="13" t="s">
        <v>6</v>
      </c>
      <c r="G3516" s="13" t="s">
        <v>9</v>
      </c>
      <c r="H3516" s="13" t="s">
        <v>17358</v>
      </c>
      <c r="I3516" s="14">
        <v>32163.67</v>
      </c>
      <c r="J3516" s="14">
        <v>11257.28</v>
      </c>
      <c r="K3516" s="15">
        <f t="shared" si="54"/>
        <v>0.34999986009059292</v>
      </c>
    </row>
    <row r="3517" spans="2:11" ht="12.75">
      <c r="B3517" s="12" t="s">
        <v>32161</v>
      </c>
      <c r="C3517" s="12" t="s">
        <v>17359</v>
      </c>
      <c r="D3517" s="13" t="s">
        <v>17360</v>
      </c>
      <c r="E3517" s="13" t="s">
        <v>17129</v>
      </c>
      <c r="F3517" s="13" t="s">
        <v>3</v>
      </c>
      <c r="G3517" s="13" t="s">
        <v>9</v>
      </c>
      <c r="H3517" s="13" t="s">
        <v>17361</v>
      </c>
      <c r="I3517" s="14">
        <v>189483.43</v>
      </c>
      <c r="J3517" s="14">
        <v>85267.54</v>
      </c>
      <c r="K3517" s="15">
        <f t="shared" si="54"/>
        <v>0.44999998152872783</v>
      </c>
    </row>
    <row r="3518" spans="2:11" ht="12.75">
      <c r="B3518" s="12" t="s">
        <v>32161</v>
      </c>
      <c r="C3518" s="12" t="s">
        <v>17362</v>
      </c>
      <c r="D3518" s="13" t="s">
        <v>17363</v>
      </c>
      <c r="E3518" s="13" t="s">
        <v>17122</v>
      </c>
      <c r="F3518" s="13" t="s">
        <v>3</v>
      </c>
      <c r="G3518" s="13" t="s">
        <v>9</v>
      </c>
      <c r="H3518" s="13" t="s">
        <v>17364</v>
      </c>
      <c r="I3518" s="14">
        <v>21952.5</v>
      </c>
      <c r="J3518" s="14">
        <v>7683.38</v>
      </c>
      <c r="K3518" s="15">
        <f t="shared" si="54"/>
        <v>0.35000022776449152</v>
      </c>
    </row>
    <row r="3519" spans="2:11" ht="12.75">
      <c r="B3519" s="12" t="s">
        <v>32161</v>
      </c>
      <c r="C3519" s="12" t="s">
        <v>53352</v>
      </c>
      <c r="D3519" s="13" t="s">
        <v>17497</v>
      </c>
      <c r="E3519" s="13" t="s">
        <v>17260</v>
      </c>
      <c r="F3519" s="13" t="s">
        <v>3</v>
      </c>
      <c r="G3519" s="13" t="s">
        <v>9</v>
      </c>
      <c r="H3519" s="13" t="s">
        <v>17498</v>
      </c>
      <c r="I3519" s="14">
        <v>11947</v>
      </c>
      <c r="J3519" s="14">
        <v>5364.16</v>
      </c>
      <c r="K3519" s="15">
        <f t="shared" si="54"/>
        <v>0.44899640077006781</v>
      </c>
    </row>
    <row r="3520" spans="2:11" ht="12.75">
      <c r="B3520" s="12" t="s">
        <v>32161</v>
      </c>
      <c r="C3520" s="12" t="s">
        <v>17365</v>
      </c>
      <c r="D3520" s="13" t="s">
        <v>17366</v>
      </c>
      <c r="E3520" s="13" t="s">
        <v>17169</v>
      </c>
      <c r="F3520" s="13" t="s">
        <v>3</v>
      </c>
      <c r="G3520" s="13" t="s">
        <v>9</v>
      </c>
      <c r="H3520" s="13" t="s">
        <v>17367</v>
      </c>
      <c r="I3520" s="14">
        <v>99953.919999999998</v>
      </c>
      <c r="J3520" s="14">
        <v>29986.18</v>
      </c>
      <c r="K3520" s="15">
        <f t="shared" si="54"/>
        <v>0.30000004001844049</v>
      </c>
    </row>
    <row r="3521" spans="2:11" ht="12.75">
      <c r="B3521" s="12" t="s">
        <v>32161</v>
      </c>
      <c r="C3521" s="12" t="s">
        <v>17368</v>
      </c>
      <c r="D3521" s="13" t="s">
        <v>17369</v>
      </c>
      <c r="E3521" s="13" t="s">
        <v>17146</v>
      </c>
      <c r="F3521" s="13" t="s">
        <v>3</v>
      </c>
      <c r="G3521" s="13" t="s">
        <v>9</v>
      </c>
      <c r="H3521" s="13" t="s">
        <v>17370</v>
      </c>
      <c r="I3521" s="14">
        <v>2880</v>
      </c>
      <c r="J3521" s="14">
        <v>1008</v>
      </c>
      <c r="K3521" s="15">
        <f t="shared" si="54"/>
        <v>0.35</v>
      </c>
    </row>
    <row r="3522" spans="2:11" ht="12.75">
      <c r="B3522" s="12" t="s">
        <v>32161</v>
      </c>
      <c r="C3522" s="12" t="s">
        <v>53354</v>
      </c>
      <c r="D3522" s="13" t="s">
        <v>17501</v>
      </c>
      <c r="E3522" s="13" t="s">
        <v>17260</v>
      </c>
      <c r="F3522" s="13" t="s">
        <v>3</v>
      </c>
      <c r="G3522" s="13" t="s">
        <v>9</v>
      </c>
      <c r="H3522" s="13" t="s">
        <v>17502</v>
      </c>
      <c r="I3522" s="14">
        <v>7021</v>
      </c>
      <c r="J3522" s="14">
        <v>3510.5</v>
      </c>
      <c r="K3522" s="15">
        <f t="shared" si="54"/>
        <v>0.5</v>
      </c>
    </row>
    <row r="3523" spans="2:11" ht="12.75">
      <c r="B3523" s="12" t="s">
        <v>32161</v>
      </c>
      <c r="C3523" s="12" t="s">
        <v>17371</v>
      </c>
      <c r="D3523" s="13" t="s">
        <v>17372</v>
      </c>
      <c r="E3523" s="13" t="s">
        <v>17122</v>
      </c>
      <c r="F3523" s="13" t="s">
        <v>3</v>
      </c>
      <c r="G3523" s="13" t="s">
        <v>9</v>
      </c>
      <c r="H3523" s="13" t="s">
        <v>363</v>
      </c>
      <c r="I3523" s="14">
        <v>14556</v>
      </c>
      <c r="J3523" s="14">
        <v>7278</v>
      </c>
      <c r="K3523" s="15">
        <f t="shared" si="54"/>
        <v>0.5</v>
      </c>
    </row>
    <row r="3524" spans="2:11" ht="12.75">
      <c r="B3524" s="12" t="s">
        <v>32161</v>
      </c>
      <c r="C3524" s="12" t="s">
        <v>17373</v>
      </c>
      <c r="D3524" s="13" t="s">
        <v>17374</v>
      </c>
      <c r="E3524" s="13" t="s">
        <v>17169</v>
      </c>
      <c r="F3524" s="13" t="s">
        <v>3</v>
      </c>
      <c r="G3524" s="13" t="s">
        <v>9</v>
      </c>
      <c r="H3524" s="13" t="s">
        <v>17375</v>
      </c>
      <c r="I3524" s="14">
        <v>288261</v>
      </c>
      <c r="J3524" s="14">
        <v>100891.35</v>
      </c>
      <c r="K3524" s="15">
        <f t="shared" ref="K3524:K3587" si="55">J3524/I3524</f>
        <v>0.35000000000000003</v>
      </c>
    </row>
    <row r="3525" spans="2:11" ht="12.75">
      <c r="B3525" s="12" t="s">
        <v>32161</v>
      </c>
      <c r="C3525" s="12" t="s">
        <v>53353</v>
      </c>
      <c r="D3525" s="13" t="s">
        <v>17499</v>
      </c>
      <c r="E3525" s="13" t="s">
        <v>17122</v>
      </c>
      <c r="F3525" s="13" t="s">
        <v>3</v>
      </c>
      <c r="G3525" s="13" t="s">
        <v>9</v>
      </c>
      <c r="H3525" s="13" t="s">
        <v>17500</v>
      </c>
      <c r="I3525" s="14">
        <v>12687.35</v>
      </c>
      <c r="J3525" s="14">
        <v>4440.57</v>
      </c>
      <c r="K3525" s="15">
        <f t="shared" si="55"/>
        <v>0.34999980295333538</v>
      </c>
    </row>
    <row r="3526" spans="2:11" ht="12.75">
      <c r="B3526" s="12" t="s">
        <v>32161</v>
      </c>
      <c r="C3526" s="12" t="s">
        <v>17376</v>
      </c>
      <c r="D3526" s="13" t="s">
        <v>17377</v>
      </c>
      <c r="E3526" s="13" t="s">
        <v>17169</v>
      </c>
      <c r="F3526" s="13" t="s">
        <v>3</v>
      </c>
      <c r="G3526" s="13" t="s">
        <v>9</v>
      </c>
      <c r="H3526" s="13" t="s">
        <v>17378</v>
      </c>
      <c r="I3526" s="14">
        <v>93883.3</v>
      </c>
      <c r="J3526" s="14">
        <v>46941.65</v>
      </c>
      <c r="K3526" s="15">
        <f t="shared" si="55"/>
        <v>0.5</v>
      </c>
    </row>
    <row r="3527" spans="2:11" ht="12.75">
      <c r="B3527" s="12" t="s">
        <v>32161</v>
      </c>
      <c r="C3527" s="12" t="s">
        <v>17379</v>
      </c>
      <c r="D3527" s="13" t="s">
        <v>17380</v>
      </c>
      <c r="E3527" s="13" t="s">
        <v>17146</v>
      </c>
      <c r="F3527" s="13" t="s">
        <v>3</v>
      </c>
      <c r="G3527" s="13" t="s">
        <v>9</v>
      </c>
      <c r="H3527" s="13" t="s">
        <v>17381</v>
      </c>
      <c r="I3527" s="14">
        <v>94950</v>
      </c>
      <c r="J3527" s="14">
        <v>33232.5</v>
      </c>
      <c r="K3527" s="15">
        <f t="shared" si="55"/>
        <v>0.35</v>
      </c>
    </row>
    <row r="3528" spans="2:11" ht="12.75">
      <c r="B3528" s="12" t="s">
        <v>32161</v>
      </c>
      <c r="C3528" s="12" t="s">
        <v>17382</v>
      </c>
      <c r="D3528" s="13" t="s">
        <v>17383</v>
      </c>
      <c r="E3528" s="13" t="s">
        <v>17129</v>
      </c>
      <c r="F3528" s="13" t="s">
        <v>3</v>
      </c>
      <c r="G3528" s="13" t="s">
        <v>9</v>
      </c>
      <c r="H3528" s="13" t="s">
        <v>17137</v>
      </c>
      <c r="I3528" s="14">
        <v>222096</v>
      </c>
      <c r="J3528" s="14">
        <v>77733.600000000006</v>
      </c>
      <c r="K3528" s="15">
        <f t="shared" si="55"/>
        <v>0.35000000000000003</v>
      </c>
    </row>
    <row r="3529" spans="2:11" ht="12.75">
      <c r="B3529" s="12" t="s">
        <v>32161</v>
      </c>
      <c r="C3529" s="12" t="s">
        <v>17384</v>
      </c>
      <c r="D3529" s="13" t="s">
        <v>17385</v>
      </c>
      <c r="E3529" s="13" t="s">
        <v>17156</v>
      </c>
      <c r="F3529" s="13" t="s">
        <v>3</v>
      </c>
      <c r="G3529" s="13" t="s">
        <v>9</v>
      </c>
      <c r="H3529" s="13" t="s">
        <v>17386</v>
      </c>
      <c r="I3529" s="14">
        <v>31757.73</v>
      </c>
      <c r="J3529" s="14">
        <v>11115.21</v>
      </c>
      <c r="K3529" s="15">
        <f t="shared" si="55"/>
        <v>0.35000014169778504</v>
      </c>
    </row>
    <row r="3530" spans="2:11" ht="12.75">
      <c r="B3530" s="12" t="s">
        <v>32161</v>
      </c>
      <c r="C3530" s="12" t="s">
        <v>17387</v>
      </c>
      <c r="D3530" s="13" t="s">
        <v>17388</v>
      </c>
      <c r="E3530" s="13" t="s">
        <v>17125</v>
      </c>
      <c r="F3530" s="13" t="s">
        <v>6</v>
      </c>
      <c r="G3530" s="13" t="s">
        <v>9</v>
      </c>
      <c r="H3530" s="13" t="s">
        <v>17389</v>
      </c>
      <c r="I3530" s="14">
        <v>450000</v>
      </c>
      <c r="J3530" s="14">
        <v>157500</v>
      </c>
      <c r="K3530" s="15">
        <f t="shared" si="55"/>
        <v>0.35</v>
      </c>
    </row>
    <row r="3531" spans="2:11" ht="12.75">
      <c r="B3531" s="12" t="s">
        <v>32161</v>
      </c>
      <c r="C3531" s="12" t="s">
        <v>17387</v>
      </c>
      <c r="D3531" s="13" t="s">
        <v>17388</v>
      </c>
      <c r="E3531" s="13" t="s">
        <v>17125</v>
      </c>
      <c r="F3531" s="13" t="s">
        <v>4</v>
      </c>
      <c r="G3531" s="13" t="s">
        <v>9</v>
      </c>
      <c r="H3531" s="13" t="s">
        <v>17390</v>
      </c>
      <c r="I3531" s="14">
        <v>353000</v>
      </c>
      <c r="J3531" s="14">
        <v>105900</v>
      </c>
      <c r="K3531" s="15">
        <f t="shared" si="55"/>
        <v>0.3</v>
      </c>
    </row>
    <row r="3532" spans="2:11" ht="12.75">
      <c r="B3532" s="12" t="s">
        <v>32161</v>
      </c>
      <c r="C3532" s="12" t="s">
        <v>17391</v>
      </c>
      <c r="D3532" s="13" t="s">
        <v>17392</v>
      </c>
      <c r="E3532" s="13" t="s">
        <v>17129</v>
      </c>
      <c r="F3532" s="13" t="s">
        <v>3</v>
      </c>
      <c r="G3532" s="13" t="s">
        <v>9</v>
      </c>
      <c r="H3532" s="13" t="s">
        <v>17393</v>
      </c>
      <c r="I3532" s="14">
        <v>259693</v>
      </c>
      <c r="J3532" s="14">
        <v>103877.2</v>
      </c>
      <c r="K3532" s="15">
        <f t="shared" si="55"/>
        <v>0.39999999999999997</v>
      </c>
    </row>
    <row r="3533" spans="2:11" ht="12.75">
      <c r="B3533" s="12" t="s">
        <v>32161</v>
      </c>
      <c r="C3533" s="12" t="s">
        <v>17394</v>
      </c>
      <c r="D3533" s="13" t="s">
        <v>17395</v>
      </c>
      <c r="E3533" s="13" t="s">
        <v>17133</v>
      </c>
      <c r="F3533" s="13" t="s">
        <v>7</v>
      </c>
      <c r="G3533" s="13" t="s">
        <v>9</v>
      </c>
      <c r="H3533" s="13" t="s">
        <v>17396</v>
      </c>
      <c r="I3533" s="14">
        <v>731508.74</v>
      </c>
      <c r="J3533" s="14">
        <v>365754.37</v>
      </c>
      <c r="K3533" s="15">
        <f t="shared" si="55"/>
        <v>0.5</v>
      </c>
    </row>
    <row r="3534" spans="2:11" ht="12.75">
      <c r="B3534" s="12" t="s">
        <v>32161</v>
      </c>
      <c r="C3534" s="12" t="s">
        <v>17397</v>
      </c>
      <c r="D3534" s="13" t="s">
        <v>17398</v>
      </c>
      <c r="E3534" s="13" t="s">
        <v>17129</v>
      </c>
      <c r="F3534" s="13" t="s">
        <v>3</v>
      </c>
      <c r="G3534" s="13" t="s">
        <v>9</v>
      </c>
      <c r="H3534" s="13" t="s">
        <v>17399</v>
      </c>
      <c r="I3534" s="14">
        <v>84532</v>
      </c>
      <c r="J3534" s="14">
        <v>38039.4</v>
      </c>
      <c r="K3534" s="15">
        <f t="shared" si="55"/>
        <v>0.45</v>
      </c>
    </row>
    <row r="3535" spans="2:11" ht="12.75">
      <c r="B3535" s="12" t="s">
        <v>32161</v>
      </c>
      <c r="C3535" s="12" t="s">
        <v>17402</v>
      </c>
      <c r="D3535" s="13" t="s">
        <v>17403</v>
      </c>
      <c r="E3535" s="13" t="s">
        <v>17191</v>
      </c>
      <c r="F3535" s="13" t="s">
        <v>6</v>
      </c>
      <c r="G3535" s="13" t="s">
        <v>9</v>
      </c>
      <c r="H3535" s="13" t="s">
        <v>17404</v>
      </c>
      <c r="I3535" s="14">
        <v>38275.800000000003</v>
      </c>
      <c r="J3535" s="14">
        <v>13396.53</v>
      </c>
      <c r="K3535" s="15">
        <f t="shared" si="55"/>
        <v>0.35</v>
      </c>
    </row>
    <row r="3536" spans="2:11" ht="12.75">
      <c r="B3536" s="12" t="s">
        <v>32161</v>
      </c>
      <c r="C3536" s="12" t="s">
        <v>17289</v>
      </c>
      <c r="D3536" s="13" t="s">
        <v>17290</v>
      </c>
      <c r="E3536" s="13" t="s">
        <v>17187</v>
      </c>
      <c r="F3536" s="13" t="s">
        <v>6</v>
      </c>
      <c r="G3536" s="13" t="s">
        <v>9</v>
      </c>
      <c r="H3536" s="13" t="s">
        <v>17291</v>
      </c>
      <c r="I3536" s="14">
        <v>54020</v>
      </c>
      <c r="J3536" s="14">
        <v>16206</v>
      </c>
      <c r="K3536" s="15">
        <f t="shared" si="55"/>
        <v>0.3</v>
      </c>
    </row>
    <row r="3537" spans="2:11" ht="12.75">
      <c r="B3537" s="12" t="s">
        <v>32161</v>
      </c>
      <c r="C3537" s="12" t="s">
        <v>17405</v>
      </c>
      <c r="D3537" s="13" t="s">
        <v>17406</v>
      </c>
      <c r="E3537" s="13" t="s">
        <v>17129</v>
      </c>
      <c r="F3537" s="13" t="s">
        <v>3</v>
      </c>
      <c r="G3537" s="13" t="s">
        <v>9</v>
      </c>
      <c r="H3537" s="13" t="s">
        <v>17407</v>
      </c>
      <c r="I3537" s="14">
        <v>55543</v>
      </c>
      <c r="J3537" s="14">
        <v>22217.200000000001</v>
      </c>
      <c r="K3537" s="15">
        <f t="shared" si="55"/>
        <v>0.4</v>
      </c>
    </row>
    <row r="3538" spans="2:11" ht="12.75">
      <c r="B3538" s="12" t="s">
        <v>32161</v>
      </c>
      <c r="C3538" s="12" t="s">
        <v>17408</v>
      </c>
      <c r="D3538" s="13" t="s">
        <v>17409</v>
      </c>
      <c r="E3538" s="13" t="s">
        <v>17133</v>
      </c>
      <c r="F3538" s="13" t="s">
        <v>7</v>
      </c>
      <c r="G3538" s="13" t="s">
        <v>9</v>
      </c>
      <c r="H3538" s="13" t="s">
        <v>17410</v>
      </c>
      <c r="I3538" s="14">
        <v>64684</v>
      </c>
      <c r="J3538" s="14">
        <v>22639.4</v>
      </c>
      <c r="K3538" s="15">
        <f t="shared" si="55"/>
        <v>0.35000000000000003</v>
      </c>
    </row>
    <row r="3539" spans="2:11" ht="12.75">
      <c r="B3539" s="12" t="s">
        <v>32161</v>
      </c>
      <c r="C3539" s="12" t="s">
        <v>17411</v>
      </c>
      <c r="D3539" s="13" t="s">
        <v>17412</v>
      </c>
      <c r="E3539" s="13" t="s">
        <v>17122</v>
      </c>
      <c r="F3539" s="13" t="s">
        <v>3</v>
      </c>
      <c r="G3539" s="13" t="s">
        <v>9</v>
      </c>
      <c r="H3539" s="13" t="s">
        <v>17413</v>
      </c>
      <c r="I3539" s="14">
        <v>12930</v>
      </c>
      <c r="J3539" s="14">
        <v>4997.29</v>
      </c>
      <c r="K3539" s="15">
        <f t="shared" si="55"/>
        <v>0.38648801237432329</v>
      </c>
    </row>
    <row r="3540" spans="2:11" ht="12.75">
      <c r="B3540" s="12" t="s">
        <v>32161</v>
      </c>
      <c r="C3540" s="12" t="s">
        <v>17414</v>
      </c>
      <c r="D3540" s="13" t="s">
        <v>17415</v>
      </c>
      <c r="E3540" s="13" t="s">
        <v>17253</v>
      </c>
      <c r="F3540" s="13" t="s">
        <v>4</v>
      </c>
      <c r="G3540" s="13" t="s">
        <v>9</v>
      </c>
      <c r="H3540" s="13" t="s">
        <v>17416</v>
      </c>
      <c r="I3540" s="14">
        <v>71709.279999999999</v>
      </c>
      <c r="J3540" s="14">
        <v>25098.25</v>
      </c>
      <c r="K3540" s="15">
        <f t="shared" si="55"/>
        <v>0.35000002789039297</v>
      </c>
    </row>
    <row r="3541" spans="2:11" ht="12.75">
      <c r="B3541" s="12" t="s">
        <v>32161</v>
      </c>
      <c r="C3541" s="12" t="s">
        <v>17417</v>
      </c>
      <c r="D3541" s="13" t="s">
        <v>17418</v>
      </c>
      <c r="E3541" s="13" t="s">
        <v>17156</v>
      </c>
      <c r="F3541" s="13" t="s">
        <v>3</v>
      </c>
      <c r="G3541" s="13" t="s">
        <v>9</v>
      </c>
      <c r="H3541" s="13" t="s">
        <v>17419</v>
      </c>
      <c r="I3541" s="14">
        <v>16627.2</v>
      </c>
      <c r="J3541" s="14">
        <v>4920.9799999999996</v>
      </c>
      <c r="K3541" s="15">
        <f t="shared" si="55"/>
        <v>0.29595963240954576</v>
      </c>
    </row>
    <row r="3542" spans="2:11" ht="12.75">
      <c r="B3542" s="12" t="s">
        <v>32161</v>
      </c>
      <c r="C3542" s="12" t="s">
        <v>17420</v>
      </c>
      <c r="D3542" s="13" t="s">
        <v>17421</v>
      </c>
      <c r="E3542" s="13" t="s">
        <v>17129</v>
      </c>
      <c r="F3542" s="13" t="s">
        <v>3</v>
      </c>
      <c r="G3542" s="13" t="s">
        <v>9</v>
      </c>
      <c r="H3542" s="13" t="s">
        <v>17422</v>
      </c>
      <c r="I3542" s="14">
        <v>155374</v>
      </c>
      <c r="J3542" s="14">
        <v>69918.3</v>
      </c>
      <c r="K3542" s="15">
        <f t="shared" si="55"/>
        <v>0.45</v>
      </c>
    </row>
    <row r="3543" spans="2:11" ht="12.75">
      <c r="B3543" s="12" t="s">
        <v>32161</v>
      </c>
      <c r="C3543" s="12" t="s">
        <v>17420</v>
      </c>
      <c r="D3543" s="13" t="s">
        <v>17421</v>
      </c>
      <c r="E3543" s="13" t="s">
        <v>17129</v>
      </c>
      <c r="F3543" s="13" t="s">
        <v>3</v>
      </c>
      <c r="G3543" s="13" t="s">
        <v>9</v>
      </c>
      <c r="H3543" s="13" t="s">
        <v>17423</v>
      </c>
      <c r="I3543" s="14">
        <v>54354</v>
      </c>
      <c r="J3543" s="14">
        <v>19023.900000000001</v>
      </c>
      <c r="K3543" s="15">
        <f t="shared" si="55"/>
        <v>0.35000000000000003</v>
      </c>
    </row>
    <row r="3544" spans="2:11" ht="12.75">
      <c r="B3544" s="12" t="s">
        <v>32161</v>
      </c>
      <c r="C3544" s="12" t="s">
        <v>17424</v>
      </c>
      <c r="D3544" s="13" t="s">
        <v>17425</v>
      </c>
      <c r="E3544" s="13" t="s">
        <v>17260</v>
      </c>
      <c r="F3544" s="13" t="s">
        <v>3</v>
      </c>
      <c r="G3544" s="13" t="s">
        <v>9</v>
      </c>
      <c r="H3544" s="13" t="s">
        <v>17426</v>
      </c>
      <c r="I3544" s="14">
        <v>209546</v>
      </c>
      <c r="J3544" s="14">
        <v>73341.100000000006</v>
      </c>
      <c r="K3544" s="15">
        <f t="shared" si="55"/>
        <v>0.35000000000000003</v>
      </c>
    </row>
    <row r="3545" spans="2:11" ht="12.75">
      <c r="B3545" s="12" t="s">
        <v>32161</v>
      </c>
      <c r="C3545" s="12" t="s">
        <v>17427</v>
      </c>
      <c r="D3545" s="13" t="s">
        <v>17428</v>
      </c>
      <c r="E3545" s="13" t="s">
        <v>17191</v>
      </c>
      <c r="F3545" s="13" t="s">
        <v>6</v>
      </c>
      <c r="G3545" s="13" t="s">
        <v>9</v>
      </c>
      <c r="H3545" s="13" t="s">
        <v>17429</v>
      </c>
      <c r="I3545" s="14">
        <v>62020</v>
      </c>
      <c r="J3545" s="14">
        <v>21707</v>
      </c>
      <c r="K3545" s="15">
        <f t="shared" si="55"/>
        <v>0.35</v>
      </c>
    </row>
    <row r="3546" spans="2:11" ht="12.75">
      <c r="B3546" s="12" t="s">
        <v>32161</v>
      </c>
      <c r="C3546" s="12" t="s">
        <v>17400</v>
      </c>
      <c r="D3546" s="13" t="s">
        <v>17401</v>
      </c>
      <c r="E3546" s="13" t="s">
        <v>17146</v>
      </c>
      <c r="F3546" s="13" t="s">
        <v>3</v>
      </c>
      <c r="G3546" s="13" t="s">
        <v>9</v>
      </c>
      <c r="H3546" s="13" t="s">
        <v>10478</v>
      </c>
      <c r="I3546" s="14">
        <v>31678</v>
      </c>
      <c r="J3546" s="14">
        <v>11087.3</v>
      </c>
      <c r="K3546" s="15">
        <f t="shared" si="55"/>
        <v>0.35</v>
      </c>
    </row>
    <row r="3547" spans="2:11" ht="12.75">
      <c r="B3547" s="12" t="s">
        <v>32161</v>
      </c>
      <c r="C3547" s="12" t="s">
        <v>17430</v>
      </c>
      <c r="D3547" s="13" t="s">
        <v>17431</v>
      </c>
      <c r="E3547" s="13" t="s">
        <v>17146</v>
      </c>
      <c r="F3547" s="13" t="s">
        <v>3</v>
      </c>
      <c r="G3547" s="13" t="s">
        <v>9</v>
      </c>
      <c r="H3547" s="13" t="s">
        <v>17432</v>
      </c>
      <c r="I3547" s="14">
        <v>20520.29</v>
      </c>
      <c r="J3547" s="14">
        <v>7182.1</v>
      </c>
      <c r="K3547" s="15">
        <f t="shared" si="55"/>
        <v>0.34999992690161785</v>
      </c>
    </row>
    <row r="3548" spans="2:11" ht="12.75">
      <c r="B3548" s="12" t="s">
        <v>32161</v>
      </c>
      <c r="C3548" s="12" t="s">
        <v>17433</v>
      </c>
      <c r="D3548" s="13" t="s">
        <v>17434</v>
      </c>
      <c r="E3548" s="13" t="s">
        <v>17187</v>
      </c>
      <c r="F3548" s="13" t="s">
        <v>6</v>
      </c>
      <c r="G3548" s="13" t="s">
        <v>9</v>
      </c>
      <c r="H3548" s="13" t="s">
        <v>17435</v>
      </c>
      <c r="I3548" s="14">
        <v>123988.87</v>
      </c>
      <c r="J3548" s="14">
        <v>43396.1</v>
      </c>
      <c r="K3548" s="15">
        <f t="shared" si="55"/>
        <v>0.34999996370641978</v>
      </c>
    </row>
    <row r="3549" spans="2:11" ht="12.75">
      <c r="B3549" s="12" t="s">
        <v>32161</v>
      </c>
      <c r="C3549" s="12" t="s">
        <v>17441</v>
      </c>
      <c r="D3549" s="13" t="s">
        <v>17442</v>
      </c>
      <c r="E3549" s="13" t="s">
        <v>374</v>
      </c>
      <c r="F3549" s="13" t="s">
        <v>2</v>
      </c>
      <c r="G3549" s="13" t="s">
        <v>9</v>
      </c>
      <c r="H3549" s="13" t="s">
        <v>5897</v>
      </c>
      <c r="I3549" s="14">
        <v>9095</v>
      </c>
      <c r="J3549" s="14">
        <v>3183.25</v>
      </c>
      <c r="K3549" s="15">
        <f t="shared" si="55"/>
        <v>0.35</v>
      </c>
    </row>
    <row r="3550" spans="2:11" ht="12.75">
      <c r="B3550" s="12" t="s">
        <v>32161</v>
      </c>
      <c r="C3550" s="12" t="s">
        <v>17443</v>
      </c>
      <c r="D3550" s="13" t="s">
        <v>17444</v>
      </c>
      <c r="E3550" s="13" t="s">
        <v>17129</v>
      </c>
      <c r="F3550" s="13" t="s">
        <v>3</v>
      </c>
      <c r="G3550" s="13" t="s">
        <v>9</v>
      </c>
      <c r="H3550" s="13" t="s">
        <v>17445</v>
      </c>
      <c r="I3550" s="14">
        <v>163000</v>
      </c>
      <c r="J3550" s="14">
        <v>81500</v>
      </c>
      <c r="K3550" s="15">
        <f t="shared" si="55"/>
        <v>0.5</v>
      </c>
    </row>
    <row r="3551" spans="2:11" ht="12.75">
      <c r="B3551" s="12" t="s">
        <v>32161</v>
      </c>
      <c r="C3551" s="12" t="s">
        <v>17449</v>
      </c>
      <c r="D3551" s="13" t="s">
        <v>17450</v>
      </c>
      <c r="E3551" s="13" t="s">
        <v>374</v>
      </c>
      <c r="F3551" s="13" t="s">
        <v>2</v>
      </c>
      <c r="G3551" s="13" t="s">
        <v>9</v>
      </c>
      <c r="H3551" s="13" t="s">
        <v>17451</v>
      </c>
      <c r="I3551" s="14">
        <v>20000</v>
      </c>
      <c r="J3551" s="14">
        <v>7000</v>
      </c>
      <c r="K3551" s="15">
        <f t="shared" si="55"/>
        <v>0.35</v>
      </c>
    </row>
    <row r="3552" spans="2:11" ht="12.75">
      <c r="B3552" s="12" t="s">
        <v>32161</v>
      </c>
      <c r="C3552" s="12" t="s">
        <v>17452</v>
      </c>
      <c r="D3552" s="13" t="s">
        <v>17453</v>
      </c>
      <c r="E3552" s="13" t="s">
        <v>17169</v>
      </c>
      <c r="F3552" s="13" t="s">
        <v>3</v>
      </c>
      <c r="G3552" s="13" t="s">
        <v>9</v>
      </c>
      <c r="H3552" s="13" t="s">
        <v>17454</v>
      </c>
      <c r="I3552" s="14">
        <v>158180</v>
      </c>
      <c r="J3552" s="14">
        <v>47454</v>
      </c>
      <c r="K3552" s="15">
        <f t="shared" si="55"/>
        <v>0.3</v>
      </c>
    </row>
    <row r="3553" spans="2:11" ht="12.75">
      <c r="B3553" s="12" t="s">
        <v>32161</v>
      </c>
      <c r="C3553" s="12" t="s">
        <v>17455</v>
      </c>
      <c r="D3553" s="13" t="s">
        <v>17456</v>
      </c>
      <c r="E3553" s="13" t="s">
        <v>17133</v>
      </c>
      <c r="F3553" s="13" t="s">
        <v>7</v>
      </c>
      <c r="G3553" s="13" t="s">
        <v>9</v>
      </c>
      <c r="H3553" s="13" t="s">
        <v>17457</v>
      </c>
      <c r="I3553" s="14">
        <v>16116.05</v>
      </c>
      <c r="J3553" s="14">
        <v>6446.42</v>
      </c>
      <c r="K3553" s="15">
        <f t="shared" si="55"/>
        <v>0.4</v>
      </c>
    </row>
    <row r="3554" spans="2:11" ht="12.75">
      <c r="B3554" s="12" t="s">
        <v>32161</v>
      </c>
      <c r="C3554" s="12" t="s">
        <v>17461</v>
      </c>
      <c r="D3554" s="13" t="s">
        <v>17462</v>
      </c>
      <c r="E3554" s="13" t="s">
        <v>17244</v>
      </c>
      <c r="F3554" s="13" t="s">
        <v>3</v>
      </c>
      <c r="G3554" s="13" t="s">
        <v>9</v>
      </c>
      <c r="H3554" s="13" t="s">
        <v>17463</v>
      </c>
      <c r="I3554" s="14">
        <v>8277.16</v>
      </c>
      <c r="J3554" s="14">
        <v>4138.58</v>
      </c>
      <c r="K3554" s="15">
        <f t="shared" si="55"/>
        <v>0.5</v>
      </c>
    </row>
    <row r="3555" spans="2:11" ht="12.75">
      <c r="B3555" s="12" t="s">
        <v>32161</v>
      </c>
      <c r="C3555" s="12" t="s">
        <v>17464</v>
      </c>
      <c r="D3555" s="13" t="s">
        <v>17465</v>
      </c>
      <c r="E3555" s="13" t="s">
        <v>17156</v>
      </c>
      <c r="F3555" s="13" t="s">
        <v>3</v>
      </c>
      <c r="G3555" s="13" t="s">
        <v>9</v>
      </c>
      <c r="H3555" s="13" t="s">
        <v>17466</v>
      </c>
      <c r="I3555" s="14">
        <v>10996.52</v>
      </c>
      <c r="J3555" s="14">
        <v>3848.78</v>
      </c>
      <c r="K3555" s="15">
        <f t="shared" si="55"/>
        <v>0.34999981812427933</v>
      </c>
    </row>
    <row r="3556" spans="2:11" ht="12.75">
      <c r="B3556" s="12" t="s">
        <v>32161</v>
      </c>
      <c r="C3556" s="12" t="s">
        <v>17464</v>
      </c>
      <c r="D3556" s="13" t="s">
        <v>17465</v>
      </c>
      <c r="E3556" s="13" t="s">
        <v>17129</v>
      </c>
      <c r="F3556" s="13" t="s">
        <v>3</v>
      </c>
      <c r="G3556" s="13" t="s">
        <v>9</v>
      </c>
      <c r="H3556" s="13" t="s">
        <v>17467</v>
      </c>
      <c r="I3556" s="14">
        <v>2241</v>
      </c>
      <c r="J3556" s="14">
        <v>784.35</v>
      </c>
      <c r="K3556" s="15">
        <f t="shared" si="55"/>
        <v>0.35000000000000003</v>
      </c>
    </row>
    <row r="3557" spans="2:11" ht="12.75">
      <c r="B3557" s="12" t="s">
        <v>32161</v>
      </c>
      <c r="C3557" s="12" t="s">
        <v>17468</v>
      </c>
      <c r="D3557" s="13" t="s">
        <v>17469</v>
      </c>
      <c r="E3557" s="13" t="s">
        <v>374</v>
      </c>
      <c r="F3557" s="13" t="s">
        <v>2</v>
      </c>
      <c r="G3557" s="13" t="s">
        <v>9</v>
      </c>
      <c r="H3557" s="13" t="s">
        <v>17470</v>
      </c>
      <c r="I3557" s="14">
        <v>18299.490000000002</v>
      </c>
      <c r="J3557" s="14">
        <v>6404.82</v>
      </c>
      <c r="K3557" s="15">
        <f t="shared" si="55"/>
        <v>0.34999991803050245</v>
      </c>
    </row>
    <row r="3558" spans="2:11" ht="12.75">
      <c r="B3558" s="12" t="s">
        <v>32161</v>
      </c>
      <c r="C3558" s="12" t="s">
        <v>17471</v>
      </c>
      <c r="D3558" s="13" t="s">
        <v>17472</v>
      </c>
      <c r="E3558" s="13" t="s">
        <v>17129</v>
      </c>
      <c r="F3558" s="13" t="s">
        <v>3</v>
      </c>
      <c r="G3558" s="13" t="s">
        <v>9</v>
      </c>
      <c r="H3558" s="13" t="s">
        <v>17473</v>
      </c>
      <c r="I3558" s="14">
        <v>235759.56</v>
      </c>
      <c r="J3558" s="14">
        <v>82515.850000000006</v>
      </c>
      <c r="K3558" s="15">
        <f t="shared" si="55"/>
        <v>0.35000001696643823</v>
      </c>
    </row>
    <row r="3559" spans="2:11" ht="12.75">
      <c r="B3559" s="12" t="s">
        <v>32161</v>
      </c>
      <c r="C3559" s="12" t="s">
        <v>17354</v>
      </c>
      <c r="D3559" s="13" t="s">
        <v>17355</v>
      </c>
      <c r="E3559" s="13" t="s">
        <v>17156</v>
      </c>
      <c r="F3559" s="13" t="s">
        <v>3</v>
      </c>
      <c r="G3559" s="13" t="s">
        <v>9</v>
      </c>
      <c r="H3559" s="13" t="s">
        <v>17356</v>
      </c>
      <c r="I3559" s="14">
        <v>11635</v>
      </c>
      <c r="J3559" s="14">
        <v>4072.25</v>
      </c>
      <c r="K3559" s="15">
        <f t="shared" si="55"/>
        <v>0.35</v>
      </c>
    </row>
    <row r="3560" spans="2:11" ht="12.75">
      <c r="B3560" s="12" t="s">
        <v>32161</v>
      </c>
      <c r="C3560" s="12" t="s">
        <v>17354</v>
      </c>
      <c r="D3560" s="13" t="s">
        <v>17474</v>
      </c>
      <c r="E3560" s="13" t="s">
        <v>17129</v>
      </c>
      <c r="F3560" s="13" t="s">
        <v>3</v>
      </c>
      <c r="G3560" s="13" t="s">
        <v>9</v>
      </c>
      <c r="H3560" s="13" t="s">
        <v>17475</v>
      </c>
      <c r="I3560" s="14">
        <v>281182</v>
      </c>
      <c r="J3560" s="14">
        <v>102406.48</v>
      </c>
      <c r="K3560" s="15">
        <f t="shared" si="55"/>
        <v>0.36419998435177214</v>
      </c>
    </row>
    <row r="3561" spans="2:11" ht="12.75">
      <c r="B3561" s="12" t="s">
        <v>32161</v>
      </c>
      <c r="C3561" s="12" t="s">
        <v>53348</v>
      </c>
      <c r="D3561" s="13" t="s">
        <v>17476</v>
      </c>
      <c r="E3561" s="13" t="s">
        <v>17156</v>
      </c>
      <c r="F3561" s="13" t="s">
        <v>3</v>
      </c>
      <c r="G3561" s="13" t="s">
        <v>9</v>
      </c>
      <c r="H3561" s="13" t="s">
        <v>17477</v>
      </c>
      <c r="I3561" s="14">
        <v>190000</v>
      </c>
      <c r="J3561" s="14">
        <v>76000</v>
      </c>
      <c r="K3561" s="15">
        <f t="shared" si="55"/>
        <v>0.4</v>
      </c>
    </row>
    <row r="3562" spans="2:11" ht="12.75">
      <c r="B3562" s="12" t="s">
        <v>32161</v>
      </c>
      <c r="C3562" s="12" t="s">
        <v>17478</v>
      </c>
      <c r="D3562" s="13" t="s">
        <v>17479</v>
      </c>
      <c r="E3562" s="13" t="s">
        <v>17133</v>
      </c>
      <c r="F3562" s="13" t="s">
        <v>7</v>
      </c>
      <c r="G3562" s="13" t="s">
        <v>9</v>
      </c>
      <c r="H3562" s="13" t="s">
        <v>17480</v>
      </c>
      <c r="I3562" s="14">
        <v>33485</v>
      </c>
      <c r="J3562" s="14">
        <v>13394</v>
      </c>
      <c r="K3562" s="15">
        <f t="shared" si="55"/>
        <v>0.4</v>
      </c>
    </row>
    <row r="3563" spans="2:11" ht="12.75">
      <c r="B3563" s="12" t="s">
        <v>32161</v>
      </c>
      <c r="C3563" s="12" t="s">
        <v>17481</v>
      </c>
      <c r="D3563" s="13" t="s">
        <v>17482</v>
      </c>
      <c r="E3563" s="13" t="s">
        <v>17156</v>
      </c>
      <c r="F3563" s="13" t="s">
        <v>3</v>
      </c>
      <c r="G3563" s="13" t="s">
        <v>9</v>
      </c>
      <c r="H3563" s="13" t="s">
        <v>17483</v>
      </c>
      <c r="I3563" s="14">
        <v>7056</v>
      </c>
      <c r="J3563" s="14">
        <v>2469.6</v>
      </c>
      <c r="K3563" s="15">
        <f t="shared" si="55"/>
        <v>0.35</v>
      </c>
    </row>
    <row r="3564" spans="2:11" ht="12.75">
      <c r="B3564" s="12" t="s">
        <v>32161</v>
      </c>
      <c r="C3564" s="12" t="s">
        <v>17484</v>
      </c>
      <c r="D3564" s="13" t="s">
        <v>17485</v>
      </c>
      <c r="E3564" s="13" t="s">
        <v>17244</v>
      </c>
      <c r="F3564" s="13" t="s">
        <v>3</v>
      </c>
      <c r="G3564" s="13" t="s">
        <v>9</v>
      </c>
      <c r="H3564" s="13" t="s">
        <v>17486</v>
      </c>
      <c r="I3564" s="14">
        <v>7117</v>
      </c>
      <c r="J3564" s="14">
        <v>3558.5</v>
      </c>
      <c r="K3564" s="15">
        <f t="shared" si="55"/>
        <v>0.5</v>
      </c>
    </row>
    <row r="3565" spans="2:11" ht="12.75">
      <c r="B3565" s="12" t="s">
        <v>32161</v>
      </c>
      <c r="C3565" s="12" t="s">
        <v>17487</v>
      </c>
      <c r="D3565" s="13" t="s">
        <v>17488</v>
      </c>
      <c r="E3565" s="13" t="s">
        <v>17122</v>
      </c>
      <c r="F3565" s="13" t="s">
        <v>3</v>
      </c>
      <c r="G3565" s="13" t="s">
        <v>9</v>
      </c>
      <c r="H3565" s="13" t="s">
        <v>364</v>
      </c>
      <c r="I3565" s="14">
        <v>44961.93</v>
      </c>
      <c r="J3565" s="14">
        <v>17984.77</v>
      </c>
      <c r="K3565" s="15">
        <f t="shared" si="55"/>
        <v>0.39999995551792372</v>
      </c>
    </row>
    <row r="3566" spans="2:11" ht="12.75">
      <c r="B3566" s="12" t="s">
        <v>32170</v>
      </c>
      <c r="C3566" s="12" t="s">
        <v>54724</v>
      </c>
      <c r="D3566" s="13" t="s">
        <v>17503</v>
      </c>
      <c r="E3566" s="13" t="s">
        <v>17504</v>
      </c>
      <c r="F3566" s="13" t="s">
        <v>2</v>
      </c>
      <c r="G3566" s="13" t="s">
        <v>9</v>
      </c>
      <c r="H3566" s="13" t="s">
        <v>17505</v>
      </c>
      <c r="I3566" s="14">
        <v>21695.38</v>
      </c>
      <c r="J3566" s="14">
        <v>13017.23</v>
      </c>
      <c r="K3566" s="15">
        <f t="shared" si="55"/>
        <v>0.60000009218552519</v>
      </c>
    </row>
    <row r="3567" spans="2:11" ht="12.75">
      <c r="B3567" s="12" t="s">
        <v>32170</v>
      </c>
      <c r="C3567" s="12" t="s">
        <v>54725</v>
      </c>
      <c r="D3567" s="13" t="s">
        <v>17506</v>
      </c>
      <c r="E3567" s="13" t="s">
        <v>17507</v>
      </c>
      <c r="F3567" s="13" t="s">
        <v>2</v>
      </c>
      <c r="G3567" s="13" t="s">
        <v>9</v>
      </c>
      <c r="H3567" s="13" t="s">
        <v>17508</v>
      </c>
      <c r="I3567" s="14">
        <v>18210.14</v>
      </c>
      <c r="J3567" s="14">
        <v>7284.06</v>
      </c>
      <c r="K3567" s="15">
        <f t="shared" si="55"/>
        <v>0.400000219657839</v>
      </c>
    </row>
    <row r="3568" spans="2:11" ht="12.75">
      <c r="B3568" s="12" t="s">
        <v>32170</v>
      </c>
      <c r="C3568" s="12" t="s">
        <v>54726</v>
      </c>
      <c r="D3568" s="13" t="s">
        <v>17509</v>
      </c>
      <c r="E3568" s="13" t="s">
        <v>17510</v>
      </c>
      <c r="F3568" s="13" t="s">
        <v>5</v>
      </c>
      <c r="G3568" s="13" t="s">
        <v>9</v>
      </c>
      <c r="H3568" s="13" t="s">
        <v>17511</v>
      </c>
      <c r="I3568" s="14">
        <v>14875.2</v>
      </c>
      <c r="J3568" s="14">
        <v>3718.8</v>
      </c>
      <c r="K3568" s="15">
        <f t="shared" si="55"/>
        <v>0.25</v>
      </c>
    </row>
    <row r="3569" spans="2:11" ht="12.75">
      <c r="B3569" s="12" t="s">
        <v>32170</v>
      </c>
      <c r="C3569" s="12" t="s">
        <v>54727</v>
      </c>
      <c r="D3569" s="13" t="s">
        <v>17512</v>
      </c>
      <c r="E3569" s="13" t="s">
        <v>17513</v>
      </c>
      <c r="F3569" s="13" t="s">
        <v>3</v>
      </c>
      <c r="G3569" s="13" t="s">
        <v>9</v>
      </c>
      <c r="H3569" s="13" t="s">
        <v>17514</v>
      </c>
      <c r="I3569" s="14">
        <v>46815.5</v>
      </c>
      <c r="J3569" s="14">
        <v>11703.88</v>
      </c>
      <c r="K3569" s="15">
        <f t="shared" si="55"/>
        <v>0.25000010680223428</v>
      </c>
    </row>
    <row r="3570" spans="2:11" ht="12.75">
      <c r="B3570" s="12" t="s">
        <v>32170</v>
      </c>
      <c r="C3570" s="12" t="s">
        <v>54728</v>
      </c>
      <c r="D3570" s="13" t="s">
        <v>17515</v>
      </c>
      <c r="E3570" s="13" t="s">
        <v>17516</v>
      </c>
      <c r="F3570" s="13" t="s">
        <v>3</v>
      </c>
      <c r="G3570" s="13" t="s">
        <v>9</v>
      </c>
      <c r="H3570" s="13"/>
      <c r="I3570" s="14">
        <v>787481</v>
      </c>
      <c r="J3570" s="14">
        <v>80000</v>
      </c>
      <c r="K3570" s="15">
        <f t="shared" si="55"/>
        <v>0.10158975264165104</v>
      </c>
    </row>
    <row r="3571" spans="2:11" ht="12.75">
      <c r="B3571" s="12" t="s">
        <v>32170</v>
      </c>
      <c r="C3571" s="12" t="s">
        <v>54729</v>
      </c>
      <c r="D3571" s="13" t="s">
        <v>17517</v>
      </c>
      <c r="E3571" s="13" t="s">
        <v>17518</v>
      </c>
      <c r="F3571" s="13" t="s">
        <v>2</v>
      </c>
      <c r="G3571" s="13" t="s">
        <v>9</v>
      </c>
      <c r="H3571" s="13" t="s">
        <v>17518</v>
      </c>
      <c r="I3571" s="14">
        <v>9818.82</v>
      </c>
      <c r="J3571" s="14">
        <v>3927.53</v>
      </c>
      <c r="K3571" s="15">
        <f t="shared" si="55"/>
        <v>0.40000020369046385</v>
      </c>
    </row>
    <row r="3572" spans="2:11" ht="12.75">
      <c r="B3572" s="12" t="s">
        <v>32170</v>
      </c>
      <c r="C3572" s="12" t="s">
        <v>54730</v>
      </c>
      <c r="D3572" s="13" t="s">
        <v>17519</v>
      </c>
      <c r="E3572" s="13" t="s">
        <v>17520</v>
      </c>
      <c r="F3572" s="13" t="s">
        <v>5</v>
      </c>
      <c r="G3572" s="13" t="s">
        <v>9</v>
      </c>
      <c r="H3572" s="13" t="s">
        <v>17521</v>
      </c>
      <c r="I3572" s="14">
        <v>6474.74</v>
      </c>
      <c r="J3572" s="14">
        <v>2913.63</v>
      </c>
      <c r="K3572" s="15">
        <f t="shared" si="55"/>
        <v>0.44999953666093157</v>
      </c>
    </row>
    <row r="3573" spans="2:11" ht="12.75">
      <c r="B3573" s="12" t="s">
        <v>32170</v>
      </c>
      <c r="C3573" s="12" t="s">
        <v>54731</v>
      </c>
      <c r="D3573" s="13" t="s">
        <v>17522</v>
      </c>
      <c r="E3573" s="13" t="s">
        <v>17523</v>
      </c>
      <c r="F3573" s="13" t="s">
        <v>5</v>
      </c>
      <c r="G3573" s="13" t="s">
        <v>9</v>
      </c>
      <c r="H3573" s="13" t="s">
        <v>17524</v>
      </c>
      <c r="I3573" s="14">
        <v>25453</v>
      </c>
      <c r="J3573" s="14">
        <v>11453.85</v>
      </c>
      <c r="K3573" s="15">
        <f t="shared" si="55"/>
        <v>0.45</v>
      </c>
    </row>
    <row r="3574" spans="2:11" ht="12.75">
      <c r="B3574" s="12" t="s">
        <v>32170</v>
      </c>
      <c r="C3574" s="12" t="s">
        <v>54731</v>
      </c>
      <c r="D3574" s="13" t="s">
        <v>17522</v>
      </c>
      <c r="E3574" s="13" t="s">
        <v>17525</v>
      </c>
      <c r="F3574" s="13" t="s">
        <v>3</v>
      </c>
      <c r="G3574" s="13" t="s">
        <v>9</v>
      </c>
      <c r="H3574" s="13"/>
      <c r="I3574" s="14">
        <v>24883.72</v>
      </c>
      <c r="J3574" s="14">
        <v>11197.67</v>
      </c>
      <c r="K3574" s="15">
        <f t="shared" si="55"/>
        <v>0.44999983925233045</v>
      </c>
    </row>
    <row r="3575" spans="2:11" ht="12.75">
      <c r="B3575" s="12" t="s">
        <v>32170</v>
      </c>
      <c r="C3575" s="12" t="s">
        <v>54792</v>
      </c>
      <c r="D3575" s="13" t="s">
        <v>17712</v>
      </c>
      <c r="E3575" s="13" t="s">
        <v>17713</v>
      </c>
      <c r="F3575" s="13" t="s">
        <v>2</v>
      </c>
      <c r="G3575" s="13" t="s">
        <v>9</v>
      </c>
      <c r="H3575" s="13" t="s">
        <v>17714</v>
      </c>
      <c r="I3575" s="14">
        <v>24469.56</v>
      </c>
      <c r="J3575" s="14">
        <v>14681.74</v>
      </c>
      <c r="K3575" s="15">
        <f t="shared" si="55"/>
        <v>0.60000016346840723</v>
      </c>
    </row>
    <row r="3576" spans="2:11" ht="12.75">
      <c r="B3576" s="12" t="s">
        <v>32170</v>
      </c>
      <c r="C3576" s="12" t="s">
        <v>54792</v>
      </c>
      <c r="D3576" s="13" t="s">
        <v>17712</v>
      </c>
      <c r="E3576" s="13" t="s">
        <v>17715</v>
      </c>
      <c r="F3576" s="13" t="s">
        <v>4</v>
      </c>
      <c r="G3576" s="13" t="s">
        <v>9</v>
      </c>
      <c r="H3576" s="13" t="s">
        <v>17716</v>
      </c>
      <c r="I3576" s="14">
        <v>113000</v>
      </c>
      <c r="J3576" s="14">
        <v>50850</v>
      </c>
      <c r="K3576" s="15">
        <f t="shared" si="55"/>
        <v>0.45</v>
      </c>
    </row>
    <row r="3577" spans="2:11" ht="12.75">
      <c r="B3577" s="12" t="s">
        <v>32170</v>
      </c>
      <c r="C3577" s="12" t="s">
        <v>54732</v>
      </c>
      <c r="D3577" s="13" t="s">
        <v>17526</v>
      </c>
      <c r="E3577" s="13" t="s">
        <v>17527</v>
      </c>
      <c r="F3577" s="13" t="s">
        <v>3</v>
      </c>
      <c r="G3577" s="13" t="s">
        <v>9</v>
      </c>
      <c r="H3577" s="13" t="s">
        <v>17528</v>
      </c>
      <c r="I3577" s="14">
        <v>135769.37</v>
      </c>
      <c r="J3577" s="14">
        <v>33942.339999999997</v>
      </c>
      <c r="K3577" s="15">
        <f t="shared" si="55"/>
        <v>0.24999998158642114</v>
      </c>
    </row>
    <row r="3578" spans="2:11" ht="12.75">
      <c r="B3578" s="12" t="s">
        <v>32170</v>
      </c>
      <c r="C3578" s="12" t="s">
        <v>54733</v>
      </c>
      <c r="D3578" s="13" t="s">
        <v>17529</v>
      </c>
      <c r="E3578" s="13" t="s">
        <v>17530</v>
      </c>
      <c r="F3578" s="13" t="s">
        <v>4</v>
      </c>
      <c r="G3578" s="13" t="s">
        <v>9</v>
      </c>
      <c r="H3578" s="13"/>
      <c r="I3578" s="14">
        <v>384590</v>
      </c>
      <c r="J3578" s="14">
        <v>173065.5</v>
      </c>
      <c r="K3578" s="15">
        <f t="shared" si="55"/>
        <v>0.45</v>
      </c>
    </row>
    <row r="3579" spans="2:11" ht="12.75">
      <c r="B3579" s="12" t="s">
        <v>32170</v>
      </c>
      <c r="C3579" s="12" t="s">
        <v>54734</v>
      </c>
      <c r="D3579" s="13" t="s">
        <v>17531</v>
      </c>
      <c r="E3579" s="13" t="s">
        <v>17532</v>
      </c>
      <c r="F3579" s="13" t="s">
        <v>2</v>
      </c>
      <c r="G3579" s="13" t="s">
        <v>9</v>
      </c>
      <c r="H3579" s="13" t="s">
        <v>17533</v>
      </c>
      <c r="I3579" s="14">
        <v>50529</v>
      </c>
      <c r="J3579" s="14">
        <v>25264.5</v>
      </c>
      <c r="K3579" s="15">
        <f t="shared" si="55"/>
        <v>0.5</v>
      </c>
    </row>
    <row r="3580" spans="2:11" ht="12.75">
      <c r="B3580" s="12" t="s">
        <v>32170</v>
      </c>
      <c r="C3580" s="12" t="s">
        <v>54735</v>
      </c>
      <c r="D3580" s="13" t="s">
        <v>17534</v>
      </c>
      <c r="E3580" s="13" t="s">
        <v>17535</v>
      </c>
      <c r="F3580" s="13" t="s">
        <v>2</v>
      </c>
      <c r="G3580" s="13" t="s">
        <v>9</v>
      </c>
      <c r="H3580" s="13" t="s">
        <v>17536</v>
      </c>
      <c r="I3580" s="14">
        <v>12728.72</v>
      </c>
      <c r="J3580" s="14">
        <v>7637.23</v>
      </c>
      <c r="K3580" s="15">
        <f t="shared" si="55"/>
        <v>0.59999984287501018</v>
      </c>
    </row>
    <row r="3581" spans="2:11" ht="12.75">
      <c r="B3581" s="12" t="s">
        <v>32170</v>
      </c>
      <c r="C3581" s="12" t="s">
        <v>54735</v>
      </c>
      <c r="D3581" s="13" t="s">
        <v>17534</v>
      </c>
      <c r="E3581" s="13" t="s">
        <v>17537</v>
      </c>
      <c r="F3581" s="13" t="s">
        <v>7</v>
      </c>
      <c r="G3581" s="13" t="s">
        <v>9</v>
      </c>
      <c r="H3581" s="13" t="s">
        <v>17538</v>
      </c>
      <c r="I3581" s="14">
        <v>46478.29</v>
      </c>
      <c r="J3581" s="14">
        <v>20915.23</v>
      </c>
      <c r="K3581" s="15">
        <f t="shared" si="55"/>
        <v>0.44999998924228923</v>
      </c>
    </row>
    <row r="3582" spans="2:11" ht="12.75">
      <c r="B3582" s="12" t="s">
        <v>32170</v>
      </c>
      <c r="C3582" s="12" t="s">
        <v>54736</v>
      </c>
      <c r="D3582" s="13" t="s">
        <v>17539</v>
      </c>
      <c r="E3582" s="13" t="s">
        <v>17540</v>
      </c>
      <c r="F3582" s="13" t="s">
        <v>3</v>
      </c>
      <c r="G3582" s="13" t="s">
        <v>9</v>
      </c>
      <c r="H3582" s="13" t="s">
        <v>17541</v>
      </c>
      <c r="I3582" s="14">
        <v>70108</v>
      </c>
      <c r="J3582" s="14">
        <v>17527</v>
      </c>
      <c r="K3582" s="15">
        <f t="shared" si="55"/>
        <v>0.25</v>
      </c>
    </row>
    <row r="3583" spans="2:11" ht="12.75">
      <c r="B3583" s="12" t="s">
        <v>32170</v>
      </c>
      <c r="C3583" s="12" t="s">
        <v>54737</v>
      </c>
      <c r="D3583" s="13" t="s">
        <v>17542</v>
      </c>
      <c r="E3583" s="13" t="s">
        <v>17543</v>
      </c>
      <c r="F3583" s="13" t="s">
        <v>7</v>
      </c>
      <c r="G3583" s="13" t="s">
        <v>9</v>
      </c>
      <c r="H3583" s="13" t="s">
        <v>17544</v>
      </c>
      <c r="I3583" s="14">
        <v>76683.66</v>
      </c>
      <c r="J3583" s="14">
        <v>34507.65</v>
      </c>
      <c r="K3583" s="15">
        <f t="shared" si="55"/>
        <v>0.45000003912176334</v>
      </c>
    </row>
    <row r="3584" spans="2:11" ht="12.75">
      <c r="B3584" s="12" t="s">
        <v>32170</v>
      </c>
      <c r="C3584" s="12" t="s">
        <v>54738</v>
      </c>
      <c r="D3584" s="13" t="s">
        <v>17545</v>
      </c>
      <c r="E3584" s="13" t="s">
        <v>17546</v>
      </c>
      <c r="F3584" s="13" t="s">
        <v>2</v>
      </c>
      <c r="G3584" s="13" t="s">
        <v>9</v>
      </c>
      <c r="H3584" s="13" t="s">
        <v>17547</v>
      </c>
      <c r="I3584" s="14">
        <v>12886</v>
      </c>
      <c r="J3584" s="14">
        <v>6443</v>
      </c>
      <c r="K3584" s="15">
        <f t="shared" si="55"/>
        <v>0.5</v>
      </c>
    </row>
    <row r="3585" spans="2:11" ht="12.75">
      <c r="B3585" s="12" t="s">
        <v>32170</v>
      </c>
      <c r="C3585" s="12" t="s">
        <v>54739</v>
      </c>
      <c r="D3585" s="13" t="s">
        <v>17548</v>
      </c>
      <c r="E3585" s="13" t="s">
        <v>17549</v>
      </c>
      <c r="F3585" s="13" t="s">
        <v>4</v>
      </c>
      <c r="G3585" s="13" t="s">
        <v>9</v>
      </c>
      <c r="H3585" s="13" t="s">
        <v>17550</v>
      </c>
      <c r="I3585" s="14">
        <v>50288</v>
      </c>
      <c r="J3585" s="14">
        <v>20115.2</v>
      </c>
      <c r="K3585" s="15">
        <f t="shared" si="55"/>
        <v>0.4</v>
      </c>
    </row>
    <row r="3586" spans="2:11" ht="12.75">
      <c r="B3586" s="12" t="s">
        <v>32170</v>
      </c>
      <c r="C3586" s="12" t="s">
        <v>54739</v>
      </c>
      <c r="D3586" s="13" t="s">
        <v>17548</v>
      </c>
      <c r="E3586" s="13" t="s">
        <v>17513</v>
      </c>
      <c r="F3586" s="13" t="s">
        <v>3</v>
      </c>
      <c r="G3586" s="13" t="s">
        <v>9</v>
      </c>
      <c r="H3586" s="13" t="s">
        <v>17551</v>
      </c>
      <c r="I3586" s="14">
        <v>42161</v>
      </c>
      <c r="J3586" s="14">
        <v>18972.45</v>
      </c>
      <c r="K3586" s="15">
        <f t="shared" si="55"/>
        <v>0.45</v>
      </c>
    </row>
    <row r="3587" spans="2:11" ht="12.75">
      <c r="B3587" s="12" t="s">
        <v>32170</v>
      </c>
      <c r="C3587" s="12" t="s">
        <v>54740</v>
      </c>
      <c r="D3587" s="13" t="s">
        <v>17552</v>
      </c>
      <c r="E3587" s="13" t="s">
        <v>7096</v>
      </c>
      <c r="F3587" s="13" t="s">
        <v>3</v>
      </c>
      <c r="G3587" s="13" t="s">
        <v>9</v>
      </c>
      <c r="H3587" s="13" t="s">
        <v>17553</v>
      </c>
      <c r="I3587" s="14">
        <v>67950.98</v>
      </c>
      <c r="J3587" s="14">
        <v>16987.75</v>
      </c>
      <c r="K3587" s="15">
        <f t="shared" si="55"/>
        <v>0.25000007358245607</v>
      </c>
    </row>
    <row r="3588" spans="2:11" ht="12.75">
      <c r="B3588" s="12" t="s">
        <v>32170</v>
      </c>
      <c r="C3588" s="12" t="s">
        <v>54741</v>
      </c>
      <c r="D3588" s="13" t="s">
        <v>17554</v>
      </c>
      <c r="E3588" s="13" t="s">
        <v>17555</v>
      </c>
      <c r="F3588" s="13" t="s">
        <v>2</v>
      </c>
      <c r="G3588" s="13" t="s">
        <v>9</v>
      </c>
      <c r="H3588" s="13" t="s">
        <v>17556</v>
      </c>
      <c r="I3588" s="14">
        <v>58576.14</v>
      </c>
      <c r="J3588" s="14">
        <v>23430.46</v>
      </c>
      <c r="K3588" s="15">
        <f t="shared" ref="K3588:K3651" si="56">J3588/I3588</f>
        <v>0.40000006828718998</v>
      </c>
    </row>
    <row r="3589" spans="2:11" ht="12.75">
      <c r="B3589" s="12" t="s">
        <v>32170</v>
      </c>
      <c r="C3589" s="12" t="s">
        <v>54742</v>
      </c>
      <c r="D3589" s="13" t="s">
        <v>17557</v>
      </c>
      <c r="E3589" s="13" t="s">
        <v>17558</v>
      </c>
      <c r="F3589" s="13" t="s">
        <v>2</v>
      </c>
      <c r="G3589" s="13" t="s">
        <v>9</v>
      </c>
      <c r="H3589" s="13" t="s">
        <v>17559</v>
      </c>
      <c r="I3589" s="14">
        <v>77217.75</v>
      </c>
      <c r="J3589" s="14">
        <v>38608.879999999997</v>
      </c>
      <c r="K3589" s="15">
        <f t="shared" si="56"/>
        <v>0.50000006475195147</v>
      </c>
    </row>
    <row r="3590" spans="2:11" ht="12.75">
      <c r="B3590" s="12" t="s">
        <v>32170</v>
      </c>
      <c r="C3590" s="12" t="s">
        <v>54743</v>
      </c>
      <c r="D3590" s="13" t="s">
        <v>17560</v>
      </c>
      <c r="E3590" s="13" t="s">
        <v>17561</v>
      </c>
      <c r="F3590" s="13" t="s">
        <v>2</v>
      </c>
      <c r="G3590" s="13" t="s">
        <v>9</v>
      </c>
      <c r="H3590" s="13" t="s">
        <v>17562</v>
      </c>
      <c r="I3590" s="14">
        <v>49339.94</v>
      </c>
      <c r="J3590" s="14">
        <v>19735.98</v>
      </c>
      <c r="K3590" s="15">
        <f t="shared" si="56"/>
        <v>0.40000008107022422</v>
      </c>
    </row>
    <row r="3591" spans="2:11" ht="12.75">
      <c r="B3591" s="12" t="s">
        <v>32170</v>
      </c>
      <c r="C3591" s="12" t="s">
        <v>54745</v>
      </c>
      <c r="D3591" s="13" t="s">
        <v>17566</v>
      </c>
      <c r="E3591" s="13" t="s">
        <v>17567</v>
      </c>
      <c r="F3591" s="13" t="s">
        <v>2</v>
      </c>
      <c r="G3591" s="13" t="s">
        <v>9</v>
      </c>
      <c r="H3591" s="13" t="s">
        <v>17568</v>
      </c>
      <c r="I3591" s="14">
        <v>18207.509999999998</v>
      </c>
      <c r="J3591" s="14">
        <v>7283</v>
      </c>
      <c r="K3591" s="15">
        <f t="shared" si="56"/>
        <v>0.39999978031043237</v>
      </c>
    </row>
    <row r="3592" spans="2:11" ht="12.75">
      <c r="B3592" s="12" t="s">
        <v>32170</v>
      </c>
      <c r="C3592" s="12" t="s">
        <v>54744</v>
      </c>
      <c r="D3592" s="13" t="s">
        <v>17563</v>
      </c>
      <c r="E3592" s="13" t="s">
        <v>17564</v>
      </c>
      <c r="F3592" s="13" t="s">
        <v>2</v>
      </c>
      <c r="G3592" s="13" t="s">
        <v>9</v>
      </c>
      <c r="H3592" s="13" t="s">
        <v>17565</v>
      </c>
      <c r="I3592" s="14">
        <v>12756.56</v>
      </c>
      <c r="J3592" s="14">
        <v>7653.94</v>
      </c>
      <c r="K3592" s="15">
        <f t="shared" si="56"/>
        <v>0.60000031356415839</v>
      </c>
    </row>
    <row r="3593" spans="2:11" ht="12.75">
      <c r="B3593" s="12" t="s">
        <v>32170</v>
      </c>
      <c r="C3593" s="12" t="s">
        <v>54746</v>
      </c>
      <c r="D3593" s="13" t="s">
        <v>17569</v>
      </c>
      <c r="E3593" s="13" t="s">
        <v>17570</v>
      </c>
      <c r="F3593" s="13" t="s">
        <v>2</v>
      </c>
      <c r="G3593" s="13" t="s">
        <v>9</v>
      </c>
      <c r="H3593" s="13" t="s">
        <v>17571</v>
      </c>
      <c r="I3593" s="14">
        <v>29167.26</v>
      </c>
      <c r="J3593" s="14">
        <v>17500.36</v>
      </c>
      <c r="K3593" s="15">
        <f t="shared" si="56"/>
        <v>0.60000013714006739</v>
      </c>
    </row>
    <row r="3594" spans="2:11" ht="12.75">
      <c r="B3594" s="12" t="s">
        <v>32170</v>
      </c>
      <c r="C3594" s="12" t="s">
        <v>54747</v>
      </c>
      <c r="D3594" s="13" t="s">
        <v>17572</v>
      </c>
      <c r="E3594" s="13" t="s">
        <v>17573</v>
      </c>
      <c r="F3594" s="13" t="s">
        <v>7</v>
      </c>
      <c r="G3594" s="13" t="s">
        <v>9</v>
      </c>
      <c r="H3594" s="13" t="s">
        <v>17574</v>
      </c>
      <c r="I3594" s="14">
        <v>54650.26</v>
      </c>
      <c r="J3594" s="14">
        <v>27325.13</v>
      </c>
      <c r="K3594" s="15">
        <f t="shared" si="56"/>
        <v>0.5</v>
      </c>
    </row>
    <row r="3595" spans="2:11" ht="12.75">
      <c r="B3595" s="12" t="s">
        <v>32170</v>
      </c>
      <c r="C3595" s="12" t="s">
        <v>54748</v>
      </c>
      <c r="D3595" s="13" t="s">
        <v>17575</v>
      </c>
      <c r="E3595" s="13" t="s">
        <v>17576</v>
      </c>
      <c r="F3595" s="13" t="s">
        <v>8</v>
      </c>
      <c r="G3595" s="13" t="s">
        <v>9</v>
      </c>
      <c r="H3595" s="13"/>
      <c r="I3595" s="14">
        <v>160061.20000000001</v>
      </c>
      <c r="J3595" s="14">
        <v>50000</v>
      </c>
      <c r="K3595" s="15">
        <f t="shared" si="56"/>
        <v>0.31238051445322162</v>
      </c>
    </row>
    <row r="3596" spans="2:11" ht="12.75">
      <c r="B3596" s="12" t="s">
        <v>32170</v>
      </c>
      <c r="C3596" s="12" t="s">
        <v>54749</v>
      </c>
      <c r="D3596" s="13" t="s">
        <v>17577</v>
      </c>
      <c r="E3596" s="13" t="s">
        <v>17578</v>
      </c>
      <c r="F3596" s="13" t="s">
        <v>3</v>
      </c>
      <c r="G3596" s="13" t="s">
        <v>9</v>
      </c>
      <c r="H3596" s="13" t="s">
        <v>17579</v>
      </c>
      <c r="I3596" s="14">
        <v>172271.35999999999</v>
      </c>
      <c r="J3596" s="14">
        <v>43067.839999999997</v>
      </c>
      <c r="K3596" s="15">
        <f t="shared" si="56"/>
        <v>0.25</v>
      </c>
    </row>
    <row r="3597" spans="2:11" ht="12.75">
      <c r="B3597" s="12" t="s">
        <v>32170</v>
      </c>
      <c r="C3597" s="12" t="s">
        <v>54750</v>
      </c>
      <c r="D3597" s="13" t="s">
        <v>17580</v>
      </c>
      <c r="E3597" s="13" t="s">
        <v>17581</v>
      </c>
      <c r="F3597" s="13" t="s">
        <v>5</v>
      </c>
      <c r="G3597" s="13" t="s">
        <v>9</v>
      </c>
      <c r="H3597" s="13" t="s">
        <v>17582</v>
      </c>
      <c r="I3597" s="14">
        <v>46499.8</v>
      </c>
      <c r="J3597" s="14">
        <v>16274.93</v>
      </c>
      <c r="K3597" s="15">
        <f t="shared" si="56"/>
        <v>0.35</v>
      </c>
    </row>
    <row r="3598" spans="2:11" ht="12.75">
      <c r="B3598" s="12" t="s">
        <v>32170</v>
      </c>
      <c r="C3598" s="12" t="s">
        <v>54750</v>
      </c>
      <c r="D3598" s="13" t="s">
        <v>17580</v>
      </c>
      <c r="E3598" s="13" t="s">
        <v>17583</v>
      </c>
      <c r="F3598" s="13" t="s">
        <v>2</v>
      </c>
      <c r="G3598" s="13" t="s">
        <v>9</v>
      </c>
      <c r="H3598" s="13" t="s">
        <v>17584</v>
      </c>
      <c r="I3598" s="14">
        <v>9830</v>
      </c>
      <c r="J3598" s="14">
        <v>5898</v>
      </c>
      <c r="K3598" s="15">
        <f t="shared" si="56"/>
        <v>0.6</v>
      </c>
    </row>
    <row r="3599" spans="2:11" ht="12.75">
      <c r="B3599" s="12" t="s">
        <v>32170</v>
      </c>
      <c r="C3599" s="12" t="s">
        <v>54751</v>
      </c>
      <c r="D3599" s="13" t="s">
        <v>17585</v>
      </c>
      <c r="E3599" s="13" t="s">
        <v>17586</v>
      </c>
      <c r="F3599" s="13" t="s">
        <v>8</v>
      </c>
      <c r="G3599" s="13" t="s">
        <v>9</v>
      </c>
      <c r="H3599" s="13"/>
      <c r="I3599" s="14">
        <v>300601.34000000003</v>
      </c>
      <c r="J3599" s="14">
        <v>90180.4</v>
      </c>
      <c r="K3599" s="15">
        <f t="shared" si="56"/>
        <v>0.29999999334666966</v>
      </c>
    </row>
    <row r="3600" spans="2:11" ht="12.75">
      <c r="B3600" s="12" t="s">
        <v>32170</v>
      </c>
      <c r="C3600" s="12" t="s">
        <v>54752</v>
      </c>
      <c r="D3600" s="13" t="s">
        <v>17587</v>
      </c>
      <c r="E3600" s="13" t="s">
        <v>17588</v>
      </c>
      <c r="F3600" s="13" t="s">
        <v>2</v>
      </c>
      <c r="G3600" s="13" t="s">
        <v>9</v>
      </c>
      <c r="H3600" s="13" t="s">
        <v>17589</v>
      </c>
      <c r="I3600" s="14">
        <v>9571</v>
      </c>
      <c r="J3600" s="14">
        <v>4785.5</v>
      </c>
      <c r="K3600" s="15">
        <f t="shared" si="56"/>
        <v>0.5</v>
      </c>
    </row>
    <row r="3601" spans="2:11" ht="12.75">
      <c r="B3601" s="12" t="s">
        <v>32170</v>
      </c>
      <c r="C3601" s="12" t="s">
        <v>54753</v>
      </c>
      <c r="D3601" s="13" t="s">
        <v>17590</v>
      </c>
      <c r="E3601" s="13" t="s">
        <v>17591</v>
      </c>
      <c r="F3601" s="13" t="s">
        <v>3</v>
      </c>
      <c r="G3601" s="13" t="s">
        <v>9</v>
      </c>
      <c r="H3601" s="13" t="s">
        <v>17592</v>
      </c>
      <c r="I3601" s="14">
        <v>163059.45000000001</v>
      </c>
      <c r="J3601" s="14">
        <v>81529.73</v>
      </c>
      <c r="K3601" s="15">
        <f t="shared" si="56"/>
        <v>0.50000003066366283</v>
      </c>
    </row>
    <row r="3602" spans="2:11" ht="12.75">
      <c r="B3602" s="12" t="s">
        <v>32170</v>
      </c>
      <c r="C3602" s="12" t="s">
        <v>54754</v>
      </c>
      <c r="D3602" s="13" t="s">
        <v>17593</v>
      </c>
      <c r="E3602" s="13" t="s">
        <v>17594</v>
      </c>
      <c r="F3602" s="13" t="s">
        <v>2</v>
      </c>
      <c r="G3602" s="13" t="s">
        <v>9</v>
      </c>
      <c r="H3602" s="13" t="s">
        <v>17595</v>
      </c>
      <c r="I3602" s="14">
        <v>7527.5</v>
      </c>
      <c r="J3602" s="14">
        <v>4516.5</v>
      </c>
      <c r="K3602" s="15">
        <f t="shared" si="56"/>
        <v>0.6</v>
      </c>
    </row>
    <row r="3603" spans="2:11" ht="12.75">
      <c r="B3603" s="12" t="s">
        <v>32170</v>
      </c>
      <c r="C3603" s="12" t="s">
        <v>54754</v>
      </c>
      <c r="D3603" s="13" t="s">
        <v>17593</v>
      </c>
      <c r="E3603" s="13" t="s">
        <v>17596</v>
      </c>
      <c r="F3603" s="13" t="s">
        <v>8</v>
      </c>
      <c r="G3603" s="13" t="s">
        <v>9</v>
      </c>
      <c r="H3603" s="13" t="s">
        <v>17597</v>
      </c>
      <c r="I3603" s="14">
        <v>11434.75</v>
      </c>
      <c r="J3603" s="14">
        <v>4573.8999999999996</v>
      </c>
      <c r="K3603" s="15">
        <f t="shared" si="56"/>
        <v>0.39999999999999997</v>
      </c>
    </row>
    <row r="3604" spans="2:11" ht="12.75">
      <c r="B3604" s="12" t="s">
        <v>32170</v>
      </c>
      <c r="C3604" s="12" t="s">
        <v>54755</v>
      </c>
      <c r="D3604" s="13" t="s">
        <v>17598</v>
      </c>
      <c r="E3604" s="13" t="s">
        <v>17599</v>
      </c>
      <c r="F3604" s="13" t="s">
        <v>5</v>
      </c>
      <c r="G3604" s="13" t="s">
        <v>9</v>
      </c>
      <c r="H3604" s="13" t="s">
        <v>17600</v>
      </c>
      <c r="I3604" s="14">
        <v>15259.74</v>
      </c>
      <c r="J3604" s="14">
        <v>3814.93</v>
      </c>
      <c r="K3604" s="15">
        <f t="shared" si="56"/>
        <v>0.24999967234041995</v>
      </c>
    </row>
    <row r="3605" spans="2:11" ht="12.75">
      <c r="B3605" s="12" t="s">
        <v>32170</v>
      </c>
      <c r="C3605" s="12" t="s">
        <v>54756</v>
      </c>
      <c r="D3605" s="13" t="s">
        <v>17601</v>
      </c>
      <c r="E3605" s="13" t="s">
        <v>17602</v>
      </c>
      <c r="F3605" s="13" t="s">
        <v>7</v>
      </c>
      <c r="G3605" s="13" t="s">
        <v>9</v>
      </c>
      <c r="H3605" s="13" t="s">
        <v>17603</v>
      </c>
      <c r="I3605" s="14">
        <v>56459</v>
      </c>
      <c r="J3605" s="14">
        <v>25406.55</v>
      </c>
      <c r="K3605" s="15">
        <f t="shared" si="56"/>
        <v>0.45</v>
      </c>
    </row>
    <row r="3606" spans="2:11" ht="12.75">
      <c r="B3606" s="12" t="s">
        <v>32170</v>
      </c>
      <c r="C3606" s="12" t="s">
        <v>54757</v>
      </c>
      <c r="D3606" s="13" t="s">
        <v>17604</v>
      </c>
      <c r="E3606" s="13" t="s">
        <v>17605</v>
      </c>
      <c r="F3606" s="13" t="s">
        <v>2</v>
      </c>
      <c r="G3606" s="13" t="s">
        <v>9</v>
      </c>
      <c r="H3606" s="13" t="s">
        <v>17606</v>
      </c>
      <c r="I3606" s="14">
        <v>61467.68</v>
      </c>
      <c r="J3606" s="14">
        <v>33476.51</v>
      </c>
      <c r="K3606" s="15">
        <f t="shared" si="56"/>
        <v>0.54461970908939461</v>
      </c>
    </row>
    <row r="3607" spans="2:11" ht="12.75">
      <c r="B3607" s="12" t="s">
        <v>32170</v>
      </c>
      <c r="C3607" s="12" t="s">
        <v>54758</v>
      </c>
      <c r="D3607" s="13" t="s">
        <v>17607</v>
      </c>
      <c r="E3607" s="13" t="s">
        <v>17608</v>
      </c>
      <c r="F3607" s="13" t="s">
        <v>3</v>
      </c>
      <c r="G3607" s="13" t="s">
        <v>9</v>
      </c>
      <c r="H3607" s="13" t="s">
        <v>17609</v>
      </c>
      <c r="I3607" s="14">
        <v>73540.38</v>
      </c>
      <c r="J3607" s="14">
        <v>16687.84</v>
      </c>
      <c r="K3607" s="15">
        <f t="shared" si="56"/>
        <v>0.22692077468188224</v>
      </c>
    </row>
    <row r="3608" spans="2:11" ht="12.75">
      <c r="B3608" s="12" t="s">
        <v>32170</v>
      </c>
      <c r="C3608" s="12" t="s">
        <v>54759</v>
      </c>
      <c r="D3608" s="13" t="s">
        <v>17610</v>
      </c>
      <c r="E3608" s="13" t="s">
        <v>17611</v>
      </c>
      <c r="F3608" s="13" t="s">
        <v>2</v>
      </c>
      <c r="G3608" s="13" t="s">
        <v>9</v>
      </c>
      <c r="H3608" s="13" t="s">
        <v>17612</v>
      </c>
      <c r="I3608" s="14">
        <v>19967.810000000001</v>
      </c>
      <c r="J3608" s="14">
        <v>11980.69</v>
      </c>
      <c r="K3608" s="15">
        <f t="shared" si="56"/>
        <v>0.60000020032241896</v>
      </c>
    </row>
    <row r="3609" spans="2:11" ht="12.75">
      <c r="B3609" s="12" t="s">
        <v>32170</v>
      </c>
      <c r="C3609" s="12" t="s">
        <v>54793</v>
      </c>
      <c r="D3609" s="13" t="s">
        <v>17717</v>
      </c>
      <c r="E3609" s="13" t="s">
        <v>17718</v>
      </c>
      <c r="F3609" s="13" t="s">
        <v>3</v>
      </c>
      <c r="G3609" s="13" t="s">
        <v>9</v>
      </c>
      <c r="H3609" s="13" t="s">
        <v>17719</v>
      </c>
      <c r="I3609" s="14">
        <v>101937.52</v>
      </c>
      <c r="J3609" s="14">
        <v>25484.38</v>
      </c>
      <c r="K3609" s="15">
        <f t="shared" si="56"/>
        <v>0.25</v>
      </c>
    </row>
    <row r="3610" spans="2:11" ht="12.75">
      <c r="B3610" s="12" t="s">
        <v>32170</v>
      </c>
      <c r="C3610" s="12" t="s">
        <v>54760</v>
      </c>
      <c r="D3610" s="13" t="s">
        <v>17613</v>
      </c>
      <c r="E3610" s="13" t="s">
        <v>17614</v>
      </c>
      <c r="F3610" s="13" t="s">
        <v>2</v>
      </c>
      <c r="G3610" s="13" t="s">
        <v>9</v>
      </c>
      <c r="H3610" s="13" t="s">
        <v>17615</v>
      </c>
      <c r="I3610" s="14">
        <v>21067.32</v>
      </c>
      <c r="J3610" s="14">
        <v>8426.93</v>
      </c>
      <c r="K3610" s="15">
        <f t="shared" si="56"/>
        <v>0.4000000949337647</v>
      </c>
    </row>
    <row r="3611" spans="2:11" ht="12.75">
      <c r="B3611" s="12" t="s">
        <v>32170</v>
      </c>
      <c r="C3611" s="12" t="s">
        <v>54767</v>
      </c>
      <c r="D3611" s="13" t="s">
        <v>17631</v>
      </c>
      <c r="E3611" s="13" t="s">
        <v>17632</v>
      </c>
      <c r="F3611" s="13" t="s">
        <v>7</v>
      </c>
      <c r="G3611" s="13" t="s">
        <v>9</v>
      </c>
      <c r="H3611" s="13" t="s">
        <v>17633</v>
      </c>
      <c r="I3611" s="14">
        <v>50245.760000000002</v>
      </c>
      <c r="J3611" s="14">
        <v>22610.59</v>
      </c>
      <c r="K3611" s="15">
        <f t="shared" si="56"/>
        <v>0.44999996019564636</v>
      </c>
    </row>
    <row r="3612" spans="2:11" ht="12.75">
      <c r="B3612" s="12" t="s">
        <v>32170</v>
      </c>
      <c r="C3612" s="12" t="s">
        <v>54768</v>
      </c>
      <c r="D3612" s="13" t="s">
        <v>17634</v>
      </c>
      <c r="E3612" s="13" t="s">
        <v>17635</v>
      </c>
      <c r="F3612" s="13" t="s">
        <v>2</v>
      </c>
      <c r="G3612" s="13" t="s">
        <v>9</v>
      </c>
      <c r="H3612" s="13" t="s">
        <v>17636</v>
      </c>
      <c r="I3612" s="14">
        <v>32044.09</v>
      </c>
      <c r="J3612" s="14">
        <v>12817.64</v>
      </c>
      <c r="K3612" s="15">
        <f t="shared" si="56"/>
        <v>0.40000012482801039</v>
      </c>
    </row>
    <row r="3613" spans="2:11" ht="12.75">
      <c r="B3613" s="12" t="s">
        <v>32170</v>
      </c>
      <c r="C3613" s="12" t="s">
        <v>54769</v>
      </c>
      <c r="D3613" s="13" t="s">
        <v>17637</v>
      </c>
      <c r="E3613" s="13" t="s">
        <v>17638</v>
      </c>
      <c r="F3613" s="13" t="s">
        <v>7</v>
      </c>
      <c r="G3613" s="13" t="s">
        <v>9</v>
      </c>
      <c r="H3613" s="13" t="s">
        <v>17639</v>
      </c>
      <c r="I3613" s="14">
        <v>20223.009999999998</v>
      </c>
      <c r="J3613" s="14">
        <v>5055.75</v>
      </c>
      <c r="K3613" s="15">
        <f t="shared" si="56"/>
        <v>0.2499998763784422</v>
      </c>
    </row>
    <row r="3614" spans="2:11" ht="12.75">
      <c r="B3614" s="12" t="s">
        <v>32170</v>
      </c>
      <c r="C3614" s="12" t="s">
        <v>54770</v>
      </c>
      <c r="D3614" s="13" t="s">
        <v>17640</v>
      </c>
      <c r="E3614" s="13" t="s">
        <v>17641</v>
      </c>
      <c r="F3614" s="13" t="s">
        <v>2</v>
      </c>
      <c r="G3614" s="13" t="s">
        <v>9</v>
      </c>
      <c r="H3614" s="13" t="s">
        <v>17642</v>
      </c>
      <c r="I3614" s="14">
        <v>17878.18</v>
      </c>
      <c r="J3614" s="14">
        <v>10726.91</v>
      </c>
      <c r="K3614" s="15">
        <f t="shared" si="56"/>
        <v>0.60000011186821023</v>
      </c>
    </row>
    <row r="3615" spans="2:11" ht="12.75">
      <c r="B3615" s="12" t="s">
        <v>32170</v>
      </c>
      <c r="C3615" s="12" t="s">
        <v>54771</v>
      </c>
      <c r="D3615" s="13" t="s">
        <v>17643</v>
      </c>
      <c r="E3615" s="13" t="s">
        <v>17644</v>
      </c>
      <c r="F3615" s="13" t="s">
        <v>3</v>
      </c>
      <c r="G3615" s="13" t="s">
        <v>9</v>
      </c>
      <c r="H3615" s="13" t="s">
        <v>17645</v>
      </c>
      <c r="I3615" s="14">
        <v>636960.92000000004</v>
      </c>
      <c r="J3615" s="14">
        <v>140000</v>
      </c>
      <c r="K3615" s="15">
        <f t="shared" si="56"/>
        <v>0.21979370414122107</v>
      </c>
    </row>
    <row r="3616" spans="2:11" ht="12.75">
      <c r="B3616" s="12" t="s">
        <v>32170</v>
      </c>
      <c r="C3616" s="12" t="s">
        <v>54772</v>
      </c>
      <c r="D3616" s="13" t="s">
        <v>17646</v>
      </c>
      <c r="E3616" s="13" t="s">
        <v>17647</v>
      </c>
      <c r="F3616" s="13" t="s">
        <v>2</v>
      </c>
      <c r="G3616" s="13" t="s">
        <v>9</v>
      </c>
      <c r="H3616" s="13" t="s">
        <v>17648</v>
      </c>
      <c r="I3616" s="14">
        <v>63822.16</v>
      </c>
      <c r="J3616" s="14">
        <v>25528.86</v>
      </c>
      <c r="K3616" s="15">
        <f t="shared" si="56"/>
        <v>0.39999993732584416</v>
      </c>
    </row>
    <row r="3617" spans="2:11" ht="12.75">
      <c r="B3617" s="12" t="s">
        <v>32170</v>
      </c>
      <c r="C3617" s="12" t="s">
        <v>54772</v>
      </c>
      <c r="D3617" s="13" t="s">
        <v>17646</v>
      </c>
      <c r="E3617" s="13" t="s">
        <v>17649</v>
      </c>
      <c r="F3617" s="13" t="s">
        <v>4</v>
      </c>
      <c r="G3617" s="13" t="s">
        <v>9</v>
      </c>
      <c r="H3617" s="13" t="s">
        <v>17650</v>
      </c>
      <c r="I3617" s="14">
        <v>24617.97</v>
      </c>
      <c r="J3617" s="14">
        <v>7385.39</v>
      </c>
      <c r="K3617" s="15">
        <f t="shared" si="56"/>
        <v>0.29999995937926643</v>
      </c>
    </row>
    <row r="3618" spans="2:11" ht="12.75">
      <c r="B3618" s="12" t="s">
        <v>32170</v>
      </c>
      <c r="C3618" s="12" t="s">
        <v>54773</v>
      </c>
      <c r="D3618" s="13" t="s">
        <v>17651</v>
      </c>
      <c r="E3618" s="13" t="s">
        <v>17652</v>
      </c>
      <c r="F3618" s="13" t="s">
        <v>2</v>
      </c>
      <c r="G3618" s="13" t="s">
        <v>9</v>
      </c>
      <c r="H3618" s="13" t="s">
        <v>17653</v>
      </c>
      <c r="I3618" s="14">
        <v>19943.86</v>
      </c>
      <c r="J3618" s="14">
        <v>11966.32</v>
      </c>
      <c r="K3618" s="15">
        <f t="shared" si="56"/>
        <v>0.6000002005629802</v>
      </c>
    </row>
    <row r="3619" spans="2:11" ht="12.75">
      <c r="B3619" s="12" t="s">
        <v>32170</v>
      </c>
      <c r="C3619" s="12" t="s">
        <v>54774</v>
      </c>
      <c r="D3619" s="13" t="s">
        <v>17654</v>
      </c>
      <c r="E3619" s="13" t="s">
        <v>17655</v>
      </c>
      <c r="F3619" s="13" t="s">
        <v>3</v>
      </c>
      <c r="G3619" s="13" t="s">
        <v>9</v>
      </c>
      <c r="H3619" s="13" t="s">
        <v>17656</v>
      </c>
      <c r="I3619" s="14">
        <v>63781.87</v>
      </c>
      <c r="J3619" s="14">
        <v>15945.47</v>
      </c>
      <c r="K3619" s="15">
        <f t="shared" si="56"/>
        <v>0.25000003919609126</v>
      </c>
    </row>
    <row r="3620" spans="2:11" ht="12.75">
      <c r="B3620" s="12" t="s">
        <v>32170</v>
      </c>
      <c r="C3620" s="12" t="s">
        <v>54775</v>
      </c>
      <c r="D3620" s="13" t="s">
        <v>17657</v>
      </c>
      <c r="E3620" s="13" t="s">
        <v>17658</v>
      </c>
      <c r="F3620" s="13" t="s">
        <v>3</v>
      </c>
      <c r="G3620" s="13" t="s">
        <v>9</v>
      </c>
      <c r="H3620" s="13" t="s">
        <v>17659</v>
      </c>
      <c r="I3620" s="14">
        <v>79135.7</v>
      </c>
      <c r="J3620" s="14">
        <v>19783.93</v>
      </c>
      <c r="K3620" s="15">
        <f t="shared" si="56"/>
        <v>0.25000006318260914</v>
      </c>
    </row>
    <row r="3621" spans="2:11" ht="12.75">
      <c r="B3621" s="12" t="s">
        <v>32170</v>
      </c>
      <c r="C3621" s="12" t="s">
        <v>54776</v>
      </c>
      <c r="D3621" s="13" t="s">
        <v>17660</v>
      </c>
      <c r="E3621" s="13" t="s">
        <v>17661</v>
      </c>
      <c r="F3621" s="13" t="s">
        <v>2</v>
      </c>
      <c r="G3621" s="13" t="s">
        <v>9</v>
      </c>
      <c r="H3621" s="13" t="s">
        <v>17662</v>
      </c>
      <c r="I3621" s="14">
        <v>18678.240000000002</v>
      </c>
      <c r="J3621" s="14">
        <v>4669.5600000000004</v>
      </c>
      <c r="K3621" s="15">
        <f t="shared" si="56"/>
        <v>0.25</v>
      </c>
    </row>
    <row r="3622" spans="2:11" ht="12.75">
      <c r="B3622" s="12" t="s">
        <v>32170</v>
      </c>
      <c r="C3622" s="12" t="s">
        <v>54777</v>
      </c>
      <c r="D3622" s="13" t="s">
        <v>17663</v>
      </c>
      <c r="E3622" s="13" t="s">
        <v>17664</v>
      </c>
      <c r="F3622" s="13" t="s">
        <v>3</v>
      </c>
      <c r="G3622" s="13" t="s">
        <v>9</v>
      </c>
      <c r="H3622" s="13" t="s">
        <v>17665</v>
      </c>
      <c r="I3622" s="14">
        <v>40003</v>
      </c>
      <c r="J3622" s="14">
        <v>10000.75</v>
      </c>
      <c r="K3622" s="15">
        <f t="shared" si="56"/>
        <v>0.25</v>
      </c>
    </row>
    <row r="3623" spans="2:11" ht="12.75">
      <c r="B3623" s="12" t="s">
        <v>32170</v>
      </c>
      <c r="C3623" s="12" t="s">
        <v>54777</v>
      </c>
      <c r="D3623" s="13" t="s">
        <v>17663</v>
      </c>
      <c r="E3623" s="13" t="s">
        <v>17666</v>
      </c>
      <c r="F3623" s="13" t="s">
        <v>3</v>
      </c>
      <c r="G3623" s="13" t="s">
        <v>9</v>
      </c>
      <c r="H3623" s="13" t="s">
        <v>17667</v>
      </c>
      <c r="I3623" s="14">
        <v>37529.18</v>
      </c>
      <c r="J3623" s="14">
        <v>9382.2999999999993</v>
      </c>
      <c r="K3623" s="15">
        <f t="shared" si="56"/>
        <v>0.25000013322966286</v>
      </c>
    </row>
    <row r="3624" spans="2:11" ht="12.75">
      <c r="B3624" s="12" t="s">
        <v>32170</v>
      </c>
      <c r="C3624" s="12" t="s">
        <v>54778</v>
      </c>
      <c r="D3624" s="13" t="s">
        <v>17668</v>
      </c>
      <c r="E3624" s="13" t="s">
        <v>17669</v>
      </c>
      <c r="F3624" s="13" t="s">
        <v>8</v>
      </c>
      <c r="G3624" s="13" t="s">
        <v>9</v>
      </c>
      <c r="H3624" s="13"/>
      <c r="I3624" s="14">
        <v>15557.8</v>
      </c>
      <c r="J3624" s="14">
        <v>6223.12</v>
      </c>
      <c r="K3624" s="15">
        <f t="shared" si="56"/>
        <v>0.4</v>
      </c>
    </row>
    <row r="3625" spans="2:11" ht="12.75">
      <c r="B3625" s="12" t="s">
        <v>32170</v>
      </c>
      <c r="C3625" s="12" t="s">
        <v>54802</v>
      </c>
      <c r="D3625" s="13" t="s">
        <v>17748</v>
      </c>
      <c r="E3625" s="13" t="s">
        <v>17749</v>
      </c>
      <c r="F3625" s="13" t="s">
        <v>7</v>
      </c>
      <c r="G3625" s="13" t="s">
        <v>9</v>
      </c>
      <c r="H3625" s="13" t="s">
        <v>17750</v>
      </c>
      <c r="I3625" s="14">
        <v>32409</v>
      </c>
      <c r="J3625" s="14">
        <v>12963.6</v>
      </c>
      <c r="K3625" s="15">
        <f t="shared" si="56"/>
        <v>0.4</v>
      </c>
    </row>
    <row r="3626" spans="2:11" ht="12.75">
      <c r="B3626" s="12" t="s">
        <v>32170</v>
      </c>
      <c r="C3626" s="12" t="s">
        <v>54780</v>
      </c>
      <c r="D3626" s="13" t="s">
        <v>17672</v>
      </c>
      <c r="E3626" s="13" t="s">
        <v>17605</v>
      </c>
      <c r="F3626" s="13" t="s">
        <v>2</v>
      </c>
      <c r="G3626" s="13" t="s">
        <v>9</v>
      </c>
      <c r="H3626" s="13" t="s">
        <v>17673</v>
      </c>
      <c r="I3626" s="14">
        <v>23208.5</v>
      </c>
      <c r="J3626" s="14">
        <v>11604.25</v>
      </c>
      <c r="K3626" s="15">
        <f t="shared" si="56"/>
        <v>0.5</v>
      </c>
    </row>
    <row r="3627" spans="2:11" ht="12.75">
      <c r="B3627" s="12" t="s">
        <v>32170</v>
      </c>
      <c r="C3627" s="12" t="s">
        <v>54780</v>
      </c>
      <c r="D3627" s="13" t="s">
        <v>17672</v>
      </c>
      <c r="E3627" s="13" t="s">
        <v>17674</v>
      </c>
      <c r="F3627" s="13" t="s">
        <v>8</v>
      </c>
      <c r="G3627" s="13" t="s">
        <v>9</v>
      </c>
      <c r="H3627" s="13" t="s">
        <v>17675</v>
      </c>
      <c r="I3627" s="14">
        <v>31809.88</v>
      </c>
      <c r="J3627" s="14">
        <v>7952.47</v>
      </c>
      <c r="K3627" s="15">
        <f t="shared" si="56"/>
        <v>0.25</v>
      </c>
    </row>
    <row r="3628" spans="2:11" ht="12.75">
      <c r="B3628" s="12" t="s">
        <v>32170</v>
      </c>
      <c r="C3628" s="12" t="s">
        <v>54781</v>
      </c>
      <c r="D3628" s="13" t="s">
        <v>17676</v>
      </c>
      <c r="E3628" s="13" t="s">
        <v>17677</v>
      </c>
      <c r="F3628" s="13" t="s">
        <v>2</v>
      </c>
      <c r="G3628" s="13" t="s">
        <v>9</v>
      </c>
      <c r="H3628" s="13" t="s">
        <v>17678</v>
      </c>
      <c r="I3628" s="14">
        <v>29280</v>
      </c>
      <c r="J3628" s="14">
        <v>17568</v>
      </c>
      <c r="K3628" s="15">
        <f t="shared" si="56"/>
        <v>0.6</v>
      </c>
    </row>
    <row r="3629" spans="2:11" ht="12.75">
      <c r="B3629" s="12" t="s">
        <v>32170</v>
      </c>
      <c r="C3629" s="12" t="s">
        <v>54781</v>
      </c>
      <c r="D3629" s="13" t="s">
        <v>17676</v>
      </c>
      <c r="E3629" s="13" t="s">
        <v>17679</v>
      </c>
      <c r="F3629" s="13" t="s">
        <v>7</v>
      </c>
      <c r="G3629" s="13" t="s">
        <v>9</v>
      </c>
      <c r="H3629" s="13" t="s">
        <v>17680</v>
      </c>
      <c r="I3629" s="14">
        <v>62663.1</v>
      </c>
      <c r="J3629" s="14">
        <v>28198.400000000001</v>
      </c>
      <c r="K3629" s="15">
        <f t="shared" si="56"/>
        <v>0.45000007979177542</v>
      </c>
    </row>
    <row r="3630" spans="2:11" ht="12.75">
      <c r="B3630" s="12" t="s">
        <v>32170</v>
      </c>
      <c r="C3630" s="12" t="s">
        <v>54782</v>
      </c>
      <c r="D3630" s="13" t="s">
        <v>17681</v>
      </c>
      <c r="E3630" s="13" t="s">
        <v>17682</v>
      </c>
      <c r="F3630" s="13" t="s">
        <v>2</v>
      </c>
      <c r="G3630" s="13" t="s">
        <v>9</v>
      </c>
      <c r="H3630" s="13" t="s">
        <v>17683</v>
      </c>
      <c r="I3630" s="14">
        <v>32597.55</v>
      </c>
      <c r="J3630" s="14">
        <v>16298.78</v>
      </c>
      <c r="K3630" s="15">
        <f t="shared" si="56"/>
        <v>0.50000015338576065</v>
      </c>
    </row>
    <row r="3631" spans="2:11" ht="12.75">
      <c r="B3631" s="12" t="s">
        <v>32170</v>
      </c>
      <c r="C3631" s="12" t="s">
        <v>54783</v>
      </c>
      <c r="D3631" s="13" t="s">
        <v>17684</v>
      </c>
      <c r="E3631" s="13" t="s">
        <v>17685</v>
      </c>
      <c r="F3631" s="13" t="s">
        <v>2</v>
      </c>
      <c r="G3631" s="13" t="s">
        <v>9</v>
      </c>
      <c r="H3631" s="13" t="s">
        <v>17686</v>
      </c>
      <c r="I3631" s="14">
        <v>25304.52</v>
      </c>
      <c r="J3631" s="14">
        <v>15182.71</v>
      </c>
      <c r="K3631" s="15">
        <f t="shared" si="56"/>
        <v>0.59999992096273702</v>
      </c>
    </row>
    <row r="3632" spans="2:11" ht="12.75">
      <c r="B3632" s="12" t="s">
        <v>32170</v>
      </c>
      <c r="C3632" s="12" t="s">
        <v>54784</v>
      </c>
      <c r="D3632" s="13" t="s">
        <v>17687</v>
      </c>
      <c r="E3632" s="13" t="s">
        <v>17688</v>
      </c>
      <c r="F3632" s="13" t="s">
        <v>7</v>
      </c>
      <c r="G3632" s="13" t="s">
        <v>9</v>
      </c>
      <c r="H3632" s="13" t="s">
        <v>17689</v>
      </c>
      <c r="I3632" s="14">
        <v>29987.54</v>
      </c>
      <c r="J3632" s="14">
        <v>13494.39</v>
      </c>
      <c r="K3632" s="15">
        <f t="shared" si="56"/>
        <v>0.44999989995844936</v>
      </c>
    </row>
    <row r="3633" spans="2:11" ht="12.75">
      <c r="B3633" s="12" t="s">
        <v>32170</v>
      </c>
      <c r="C3633" s="12" t="s">
        <v>54785</v>
      </c>
      <c r="D3633" s="13" t="s">
        <v>17690</v>
      </c>
      <c r="E3633" s="13" t="s">
        <v>17691</v>
      </c>
      <c r="F3633" s="13" t="s">
        <v>8</v>
      </c>
      <c r="G3633" s="13" t="s">
        <v>9</v>
      </c>
      <c r="H3633" s="13" t="s">
        <v>17692</v>
      </c>
      <c r="I3633" s="14">
        <v>381263.94</v>
      </c>
      <c r="J3633" s="14">
        <v>171568.77</v>
      </c>
      <c r="K3633" s="15">
        <f t="shared" si="56"/>
        <v>0.44999999213143521</v>
      </c>
    </row>
    <row r="3634" spans="2:11" ht="12.75">
      <c r="B3634" s="12" t="s">
        <v>32170</v>
      </c>
      <c r="C3634" s="12" t="s">
        <v>54786</v>
      </c>
      <c r="D3634" s="13" t="s">
        <v>17693</v>
      </c>
      <c r="E3634" s="13" t="s">
        <v>17694</v>
      </c>
      <c r="F3634" s="13" t="s">
        <v>7</v>
      </c>
      <c r="G3634" s="13" t="s">
        <v>9</v>
      </c>
      <c r="H3634" s="13" t="s">
        <v>17695</v>
      </c>
      <c r="I3634" s="14">
        <v>50933.26</v>
      </c>
      <c r="J3634" s="14">
        <v>22919.97</v>
      </c>
      <c r="K3634" s="15">
        <f t="shared" si="56"/>
        <v>0.45000005890060835</v>
      </c>
    </row>
    <row r="3635" spans="2:11" ht="12.75">
      <c r="B3635" s="12" t="s">
        <v>32170</v>
      </c>
      <c r="C3635" s="12" t="s">
        <v>54787</v>
      </c>
      <c r="D3635" s="13" t="s">
        <v>17696</v>
      </c>
      <c r="E3635" s="13" t="s">
        <v>17697</v>
      </c>
      <c r="F3635" s="13" t="s">
        <v>7</v>
      </c>
      <c r="G3635" s="13" t="s">
        <v>9</v>
      </c>
      <c r="H3635" s="13" t="s">
        <v>17698</v>
      </c>
      <c r="I3635" s="14">
        <v>7737.93</v>
      </c>
      <c r="J3635" s="14">
        <v>3482.07</v>
      </c>
      <c r="K3635" s="15">
        <f t="shared" si="56"/>
        <v>0.45000019385029327</v>
      </c>
    </row>
    <row r="3636" spans="2:11" ht="12.75">
      <c r="B3636" s="12" t="s">
        <v>32170</v>
      </c>
      <c r="C3636" s="12" t="s">
        <v>54788</v>
      </c>
      <c r="D3636" s="13" t="s">
        <v>17699</v>
      </c>
      <c r="E3636" s="13" t="s">
        <v>17700</v>
      </c>
      <c r="F3636" s="13" t="s">
        <v>5</v>
      </c>
      <c r="G3636" s="13" t="s">
        <v>9</v>
      </c>
      <c r="H3636" s="13" t="s">
        <v>17701</v>
      </c>
      <c r="I3636" s="14">
        <v>10904</v>
      </c>
      <c r="J3636" s="14">
        <v>2726</v>
      </c>
      <c r="K3636" s="15">
        <f t="shared" si="56"/>
        <v>0.25</v>
      </c>
    </row>
    <row r="3637" spans="2:11" ht="12.75">
      <c r="B3637" s="12" t="s">
        <v>32170</v>
      </c>
      <c r="C3637" s="12" t="s">
        <v>54788</v>
      </c>
      <c r="D3637" s="13" t="s">
        <v>17699</v>
      </c>
      <c r="E3637" s="13" t="s">
        <v>17605</v>
      </c>
      <c r="F3637" s="13" t="s">
        <v>2</v>
      </c>
      <c r="G3637" s="13" t="s">
        <v>9</v>
      </c>
      <c r="H3637" s="13" t="s">
        <v>17702</v>
      </c>
      <c r="I3637" s="14">
        <v>24930</v>
      </c>
      <c r="J3637" s="14">
        <v>12465</v>
      </c>
      <c r="K3637" s="15">
        <f t="shared" si="56"/>
        <v>0.5</v>
      </c>
    </row>
    <row r="3638" spans="2:11" ht="12.75">
      <c r="B3638" s="12" t="s">
        <v>32170</v>
      </c>
      <c r="C3638" s="12" t="s">
        <v>54789</v>
      </c>
      <c r="D3638" s="13" t="s">
        <v>17703</v>
      </c>
      <c r="E3638" s="13" t="s">
        <v>17704</v>
      </c>
      <c r="F3638" s="13" t="s">
        <v>5</v>
      </c>
      <c r="G3638" s="13" t="s">
        <v>9</v>
      </c>
      <c r="H3638" s="13" t="s">
        <v>17705</v>
      </c>
      <c r="I3638" s="14">
        <v>89362.62</v>
      </c>
      <c r="J3638" s="14">
        <v>31276.92</v>
      </c>
      <c r="K3638" s="15">
        <f t="shared" si="56"/>
        <v>0.35000003357108372</v>
      </c>
    </row>
    <row r="3639" spans="2:11" ht="12.75">
      <c r="B3639" s="12" t="s">
        <v>32170</v>
      </c>
      <c r="C3639" s="12" t="s">
        <v>54803</v>
      </c>
      <c r="D3639" s="13" t="s">
        <v>17751</v>
      </c>
      <c r="E3639" s="13" t="s">
        <v>17752</v>
      </c>
      <c r="F3639" s="13" t="s">
        <v>2</v>
      </c>
      <c r="G3639" s="13" t="s">
        <v>9</v>
      </c>
      <c r="H3639" s="13" t="s">
        <v>17753</v>
      </c>
      <c r="I3639" s="14">
        <v>6962.85</v>
      </c>
      <c r="J3639" s="14">
        <v>1740.71</v>
      </c>
      <c r="K3639" s="15">
        <f t="shared" si="56"/>
        <v>0.2499996409516218</v>
      </c>
    </row>
    <row r="3640" spans="2:11" ht="12.75">
      <c r="B3640" s="12" t="s">
        <v>32170</v>
      </c>
      <c r="C3640" s="12" t="s">
        <v>54790</v>
      </c>
      <c r="D3640" s="13" t="s">
        <v>17706</v>
      </c>
      <c r="E3640" s="13" t="s">
        <v>17707</v>
      </c>
      <c r="F3640" s="13" t="s">
        <v>2</v>
      </c>
      <c r="G3640" s="13" t="s">
        <v>9</v>
      </c>
      <c r="H3640" s="13" t="s">
        <v>17708</v>
      </c>
      <c r="I3640" s="14">
        <v>113125</v>
      </c>
      <c r="J3640" s="14">
        <v>56562.5</v>
      </c>
      <c r="K3640" s="15">
        <f t="shared" si="56"/>
        <v>0.5</v>
      </c>
    </row>
    <row r="3641" spans="2:11" ht="12.75">
      <c r="B3641" s="12" t="s">
        <v>32170</v>
      </c>
      <c r="C3641" s="12" t="s">
        <v>54791</v>
      </c>
      <c r="D3641" s="13" t="s">
        <v>17709</v>
      </c>
      <c r="E3641" s="13" t="s">
        <v>17710</v>
      </c>
      <c r="F3641" s="13" t="s">
        <v>7</v>
      </c>
      <c r="G3641" s="13" t="s">
        <v>9</v>
      </c>
      <c r="H3641" s="13" t="s">
        <v>17711</v>
      </c>
      <c r="I3641" s="14">
        <v>58765.45</v>
      </c>
      <c r="J3641" s="14">
        <v>17629.63</v>
      </c>
      <c r="K3641" s="15">
        <f t="shared" si="56"/>
        <v>0.29999991491599232</v>
      </c>
    </row>
    <row r="3642" spans="2:11" ht="12.75">
      <c r="B3642" s="12" t="s">
        <v>32170</v>
      </c>
      <c r="C3642" s="12" t="s">
        <v>54795</v>
      </c>
      <c r="D3642" s="13" t="s">
        <v>17724</v>
      </c>
      <c r="E3642" s="13" t="s">
        <v>17725</v>
      </c>
      <c r="F3642" s="13" t="s">
        <v>3</v>
      </c>
      <c r="G3642" s="13" t="s">
        <v>9</v>
      </c>
      <c r="H3642" s="13" t="s">
        <v>17726</v>
      </c>
      <c r="I3642" s="14">
        <v>288170.53999999998</v>
      </c>
      <c r="J3642" s="14">
        <v>72042.64</v>
      </c>
      <c r="K3642" s="15">
        <f t="shared" si="56"/>
        <v>0.25000001735083677</v>
      </c>
    </row>
    <row r="3643" spans="2:11" ht="12.75">
      <c r="B3643" s="12" t="s">
        <v>32170</v>
      </c>
      <c r="C3643" s="12" t="s">
        <v>54796</v>
      </c>
      <c r="D3643" s="13" t="s">
        <v>17727</v>
      </c>
      <c r="E3643" s="13" t="s">
        <v>17728</v>
      </c>
      <c r="F3643" s="13" t="s">
        <v>5</v>
      </c>
      <c r="G3643" s="13" t="s">
        <v>9</v>
      </c>
      <c r="H3643" s="13" t="s">
        <v>17729</v>
      </c>
      <c r="I3643" s="14">
        <v>862969.5</v>
      </c>
      <c r="J3643" s="14">
        <v>215742.38</v>
      </c>
      <c r="K3643" s="15">
        <f t="shared" si="56"/>
        <v>0.25000000579394754</v>
      </c>
    </row>
    <row r="3644" spans="2:11" ht="12.75">
      <c r="B3644" s="12" t="s">
        <v>32170</v>
      </c>
      <c r="C3644" s="12" t="s">
        <v>54799</v>
      </c>
      <c r="D3644" s="13" t="s">
        <v>17739</v>
      </c>
      <c r="E3644" s="13" t="s">
        <v>17740</v>
      </c>
      <c r="F3644" s="13" t="s">
        <v>8</v>
      </c>
      <c r="G3644" s="13" t="s">
        <v>9</v>
      </c>
      <c r="H3644" s="13" t="s">
        <v>17741</v>
      </c>
      <c r="I3644" s="14">
        <v>87311.63</v>
      </c>
      <c r="J3644" s="14">
        <v>34924.65</v>
      </c>
      <c r="K3644" s="15">
        <f t="shared" si="56"/>
        <v>0.39999997709354412</v>
      </c>
    </row>
    <row r="3645" spans="2:11" ht="12.75">
      <c r="B3645" s="12" t="s">
        <v>32170</v>
      </c>
      <c r="C3645" s="12" t="s">
        <v>54805</v>
      </c>
      <c r="D3645" s="13" t="s">
        <v>17757</v>
      </c>
      <c r="E3645" s="13" t="s">
        <v>17758</v>
      </c>
      <c r="F3645" s="13" t="s">
        <v>2</v>
      </c>
      <c r="G3645" s="13" t="s">
        <v>9</v>
      </c>
      <c r="H3645" s="13" t="s">
        <v>17759</v>
      </c>
      <c r="I3645" s="14">
        <v>22368.29</v>
      </c>
      <c r="J3645" s="14">
        <v>11184.15</v>
      </c>
      <c r="K3645" s="15">
        <f t="shared" si="56"/>
        <v>0.50000022353072138</v>
      </c>
    </row>
    <row r="3646" spans="2:11" ht="12.75">
      <c r="B3646" s="12" t="s">
        <v>32170</v>
      </c>
      <c r="C3646" s="12" t="s">
        <v>54806</v>
      </c>
      <c r="D3646" s="13" t="s">
        <v>17760</v>
      </c>
      <c r="E3646" s="13" t="s">
        <v>17761</v>
      </c>
      <c r="F3646" s="13" t="s">
        <v>8</v>
      </c>
      <c r="G3646" s="13" t="s">
        <v>9</v>
      </c>
      <c r="H3646" s="13" t="s">
        <v>17762</v>
      </c>
      <c r="I3646" s="14">
        <v>2695</v>
      </c>
      <c r="J3646" s="14">
        <v>943.25</v>
      </c>
      <c r="K3646" s="15">
        <f t="shared" si="56"/>
        <v>0.35</v>
      </c>
    </row>
    <row r="3647" spans="2:11" ht="12.75">
      <c r="B3647" s="12" t="s">
        <v>32170</v>
      </c>
      <c r="C3647" s="12" t="s">
        <v>54807</v>
      </c>
      <c r="D3647" s="13" t="s">
        <v>17763</v>
      </c>
      <c r="E3647" s="13" t="s">
        <v>17764</v>
      </c>
      <c r="F3647" s="13" t="s">
        <v>7</v>
      </c>
      <c r="G3647" s="13" t="s">
        <v>9</v>
      </c>
      <c r="H3647" s="13" t="s">
        <v>17765</v>
      </c>
      <c r="I3647" s="14">
        <v>11076.8</v>
      </c>
      <c r="J3647" s="14">
        <v>2270.7399999999998</v>
      </c>
      <c r="K3647" s="15">
        <f t="shared" si="56"/>
        <v>0.20499963888487649</v>
      </c>
    </row>
    <row r="3648" spans="2:11" ht="12.75">
      <c r="B3648" s="12" t="s">
        <v>32170</v>
      </c>
      <c r="C3648" s="12" t="s">
        <v>54807</v>
      </c>
      <c r="D3648" s="13" t="s">
        <v>17763</v>
      </c>
      <c r="E3648" s="13" t="s">
        <v>17766</v>
      </c>
      <c r="F3648" s="13" t="s">
        <v>2</v>
      </c>
      <c r="G3648" s="13" t="s">
        <v>9</v>
      </c>
      <c r="H3648" s="13" t="s">
        <v>17767</v>
      </c>
      <c r="I3648" s="14">
        <v>37238</v>
      </c>
      <c r="J3648" s="14">
        <v>9309.5</v>
      </c>
      <c r="K3648" s="15">
        <f t="shared" si="56"/>
        <v>0.25</v>
      </c>
    </row>
    <row r="3649" spans="2:11" ht="12.75">
      <c r="B3649" s="12" t="s">
        <v>32170</v>
      </c>
      <c r="C3649" s="12" t="s">
        <v>54808</v>
      </c>
      <c r="D3649" s="13" t="s">
        <v>17768</v>
      </c>
      <c r="E3649" s="13" t="s">
        <v>17769</v>
      </c>
      <c r="F3649" s="13" t="s">
        <v>3</v>
      </c>
      <c r="G3649" s="13" t="s">
        <v>9</v>
      </c>
      <c r="H3649" s="13" t="s">
        <v>17770</v>
      </c>
      <c r="I3649" s="14">
        <v>43088.28</v>
      </c>
      <c r="J3649" s="14">
        <v>25852.97</v>
      </c>
      <c r="K3649" s="15">
        <f t="shared" si="56"/>
        <v>0.60000004641633409</v>
      </c>
    </row>
    <row r="3650" spans="2:11" ht="12.75">
      <c r="B3650" s="12" t="s">
        <v>32170</v>
      </c>
      <c r="C3650" s="12" t="s">
        <v>54804</v>
      </c>
      <c r="D3650" s="13" t="s">
        <v>17754</v>
      </c>
      <c r="E3650" s="13" t="s">
        <v>17755</v>
      </c>
      <c r="F3650" s="13" t="s">
        <v>7</v>
      </c>
      <c r="G3650" s="13" t="s">
        <v>9</v>
      </c>
      <c r="H3650" s="13" t="s">
        <v>17756</v>
      </c>
      <c r="I3650" s="14">
        <v>150249.39000000001</v>
      </c>
      <c r="J3650" s="14">
        <v>45074.82</v>
      </c>
      <c r="K3650" s="15">
        <f t="shared" si="56"/>
        <v>0.30000001996680314</v>
      </c>
    </row>
    <row r="3651" spans="2:11" ht="12.75">
      <c r="B3651" s="12" t="s">
        <v>32170</v>
      </c>
      <c r="C3651" s="12" t="s">
        <v>54809</v>
      </c>
      <c r="D3651" s="13" t="s">
        <v>17771</v>
      </c>
      <c r="E3651" s="13" t="s">
        <v>17772</v>
      </c>
      <c r="F3651" s="13" t="s">
        <v>2</v>
      </c>
      <c r="G3651" s="13" t="s">
        <v>9</v>
      </c>
      <c r="H3651" s="13" t="s">
        <v>17773</v>
      </c>
      <c r="I3651" s="14">
        <v>103309</v>
      </c>
      <c r="J3651" s="14">
        <v>51654.5</v>
      </c>
      <c r="K3651" s="15">
        <f t="shared" si="56"/>
        <v>0.5</v>
      </c>
    </row>
    <row r="3652" spans="2:11" ht="12.75">
      <c r="B3652" s="12" t="s">
        <v>32170</v>
      </c>
      <c r="C3652" s="12" t="s">
        <v>54810</v>
      </c>
      <c r="D3652" s="13" t="s">
        <v>17774</v>
      </c>
      <c r="E3652" s="13" t="s">
        <v>17775</v>
      </c>
      <c r="F3652" s="13" t="s">
        <v>3</v>
      </c>
      <c r="G3652" s="13" t="s">
        <v>9</v>
      </c>
      <c r="H3652" s="13" t="s">
        <v>17776</v>
      </c>
      <c r="I3652" s="14">
        <v>60505</v>
      </c>
      <c r="J3652" s="14">
        <v>18151.5</v>
      </c>
      <c r="K3652" s="15">
        <f t="shared" ref="K3652:K3715" si="57">J3652/I3652</f>
        <v>0.3</v>
      </c>
    </row>
    <row r="3653" spans="2:11" ht="12.75">
      <c r="B3653" s="12" t="s">
        <v>32170</v>
      </c>
      <c r="C3653" s="12" t="s">
        <v>54811</v>
      </c>
      <c r="D3653" s="13" t="s">
        <v>17777</v>
      </c>
      <c r="E3653" s="13" t="s">
        <v>17778</v>
      </c>
      <c r="F3653" s="13" t="s">
        <v>2</v>
      </c>
      <c r="G3653" s="13" t="s">
        <v>9</v>
      </c>
      <c r="H3653" s="13" t="s">
        <v>17779</v>
      </c>
      <c r="I3653" s="14">
        <v>51500</v>
      </c>
      <c r="J3653" s="14">
        <v>20600</v>
      </c>
      <c r="K3653" s="15">
        <f t="shared" si="57"/>
        <v>0.4</v>
      </c>
    </row>
    <row r="3654" spans="2:11" ht="12.75">
      <c r="B3654" s="12" t="s">
        <v>32170</v>
      </c>
      <c r="C3654" s="12" t="s">
        <v>54811</v>
      </c>
      <c r="D3654" s="13" t="s">
        <v>17777</v>
      </c>
      <c r="E3654" s="13" t="s">
        <v>17780</v>
      </c>
      <c r="F3654" s="13" t="s">
        <v>6</v>
      </c>
      <c r="G3654" s="13" t="s">
        <v>9</v>
      </c>
      <c r="H3654" s="13" t="s">
        <v>17781</v>
      </c>
      <c r="I3654" s="14">
        <v>291967.46000000002</v>
      </c>
      <c r="J3654" s="14">
        <v>72991.87</v>
      </c>
      <c r="K3654" s="15">
        <f t="shared" si="57"/>
        <v>0.25000001712519604</v>
      </c>
    </row>
    <row r="3655" spans="2:11" ht="12.75">
      <c r="B3655" s="12" t="s">
        <v>32170</v>
      </c>
      <c r="C3655" s="12" t="s">
        <v>54811</v>
      </c>
      <c r="D3655" s="13" t="s">
        <v>17777</v>
      </c>
      <c r="E3655" s="13" t="s">
        <v>17782</v>
      </c>
      <c r="F3655" s="13" t="s">
        <v>7</v>
      </c>
      <c r="G3655" s="13" t="s">
        <v>9</v>
      </c>
      <c r="H3655" s="13" t="s">
        <v>17783</v>
      </c>
      <c r="I3655" s="14">
        <v>10614.54</v>
      </c>
      <c r="J3655" s="14">
        <v>2653.64</v>
      </c>
      <c r="K3655" s="15">
        <f t="shared" si="57"/>
        <v>0.2500004710519721</v>
      </c>
    </row>
    <row r="3656" spans="2:11" ht="12.75">
      <c r="B3656" s="12" t="s">
        <v>32170</v>
      </c>
      <c r="C3656" s="12" t="s">
        <v>54812</v>
      </c>
      <c r="D3656" s="13" t="s">
        <v>17784</v>
      </c>
      <c r="E3656" s="13" t="s">
        <v>17785</v>
      </c>
      <c r="F3656" s="13" t="s">
        <v>3</v>
      </c>
      <c r="G3656" s="13" t="s">
        <v>9</v>
      </c>
      <c r="H3656" s="13" t="s">
        <v>17786</v>
      </c>
      <c r="I3656" s="14">
        <v>366947.64</v>
      </c>
      <c r="J3656" s="14">
        <v>45000</v>
      </c>
      <c r="K3656" s="15">
        <f t="shared" si="57"/>
        <v>0.12263329994437352</v>
      </c>
    </row>
    <row r="3657" spans="2:11" ht="12.75">
      <c r="B3657" s="12" t="s">
        <v>32170</v>
      </c>
      <c r="C3657" s="12" t="s">
        <v>54813</v>
      </c>
      <c r="D3657" s="13" t="s">
        <v>17787</v>
      </c>
      <c r="E3657" s="13" t="s">
        <v>17788</v>
      </c>
      <c r="F3657" s="13" t="s">
        <v>3</v>
      </c>
      <c r="G3657" s="13" t="s">
        <v>9</v>
      </c>
      <c r="H3657" s="13" t="s">
        <v>17789</v>
      </c>
      <c r="I3657" s="14">
        <v>605392.87</v>
      </c>
      <c r="J3657" s="14">
        <v>181617.86</v>
      </c>
      <c r="K3657" s="15">
        <f t="shared" si="57"/>
        <v>0.29999999834818009</v>
      </c>
    </row>
    <row r="3658" spans="2:11" ht="12.75">
      <c r="B3658" s="12" t="s">
        <v>32170</v>
      </c>
      <c r="C3658" s="12" t="s">
        <v>54814</v>
      </c>
      <c r="D3658" s="13" t="s">
        <v>17790</v>
      </c>
      <c r="E3658" s="13" t="s">
        <v>17791</v>
      </c>
      <c r="F3658" s="13" t="s">
        <v>2</v>
      </c>
      <c r="G3658" s="13" t="s">
        <v>9</v>
      </c>
      <c r="H3658" s="13" t="s">
        <v>17792</v>
      </c>
      <c r="I3658" s="14">
        <v>23530.41</v>
      </c>
      <c r="J3658" s="14">
        <v>14118.25</v>
      </c>
      <c r="K3658" s="15">
        <f t="shared" si="57"/>
        <v>0.60000016999278805</v>
      </c>
    </row>
    <row r="3659" spans="2:11" ht="12.75">
      <c r="B3659" s="12" t="s">
        <v>32170</v>
      </c>
      <c r="C3659" s="12" t="s">
        <v>54815</v>
      </c>
      <c r="D3659" s="13" t="s">
        <v>17793</v>
      </c>
      <c r="E3659" s="13" t="s">
        <v>17605</v>
      </c>
      <c r="F3659" s="13" t="s">
        <v>2</v>
      </c>
      <c r="G3659" s="13" t="s">
        <v>9</v>
      </c>
      <c r="H3659" s="13" t="s">
        <v>17794</v>
      </c>
      <c r="I3659" s="14">
        <v>73302.210000000006</v>
      </c>
      <c r="J3659" s="14">
        <v>36651.11</v>
      </c>
      <c r="K3659" s="15">
        <f t="shared" si="57"/>
        <v>0.50000006821076737</v>
      </c>
    </row>
    <row r="3660" spans="2:11" ht="12.75">
      <c r="B3660" s="12" t="s">
        <v>32170</v>
      </c>
      <c r="C3660" s="12" t="s">
        <v>54816</v>
      </c>
      <c r="D3660" s="13" t="s">
        <v>17795</v>
      </c>
      <c r="E3660" s="13" t="s">
        <v>17796</v>
      </c>
      <c r="F3660" s="13" t="s">
        <v>5</v>
      </c>
      <c r="G3660" s="13" t="s">
        <v>9</v>
      </c>
      <c r="H3660" s="13" t="s">
        <v>17796</v>
      </c>
      <c r="I3660" s="14">
        <v>24419.23</v>
      </c>
      <c r="J3660" s="14">
        <v>6104.81</v>
      </c>
      <c r="K3660" s="15">
        <f t="shared" si="57"/>
        <v>0.25000010237833054</v>
      </c>
    </row>
    <row r="3661" spans="2:11" ht="12.75">
      <c r="B3661" s="12" t="s">
        <v>32170</v>
      </c>
      <c r="C3661" s="12" t="s">
        <v>54817</v>
      </c>
      <c r="D3661" s="13" t="s">
        <v>17797</v>
      </c>
      <c r="E3661" s="13" t="s">
        <v>9458</v>
      </c>
      <c r="F3661" s="13" t="s">
        <v>3</v>
      </c>
      <c r="G3661" s="13" t="s">
        <v>9</v>
      </c>
      <c r="H3661" s="13" t="s">
        <v>17798</v>
      </c>
      <c r="I3661" s="14">
        <v>192399</v>
      </c>
      <c r="J3661" s="14">
        <v>86579.55</v>
      </c>
      <c r="K3661" s="15">
        <f t="shared" si="57"/>
        <v>0.45</v>
      </c>
    </row>
    <row r="3662" spans="2:11" ht="12.75">
      <c r="B3662" s="12" t="s">
        <v>32170</v>
      </c>
      <c r="C3662" s="12" t="s">
        <v>54817</v>
      </c>
      <c r="D3662" s="13" t="s">
        <v>17797</v>
      </c>
      <c r="E3662" s="13" t="s">
        <v>17799</v>
      </c>
      <c r="F3662" s="13" t="s">
        <v>2</v>
      </c>
      <c r="G3662" s="13" t="s">
        <v>9</v>
      </c>
      <c r="H3662" s="13" t="s">
        <v>17800</v>
      </c>
      <c r="I3662" s="14">
        <v>17878.18</v>
      </c>
      <c r="J3662" s="14">
        <v>10726.91</v>
      </c>
      <c r="K3662" s="15">
        <f t="shared" si="57"/>
        <v>0.60000011186821023</v>
      </c>
    </row>
    <row r="3663" spans="2:11" ht="12.75">
      <c r="B3663" s="12" t="s">
        <v>32170</v>
      </c>
      <c r="C3663" s="12" t="s">
        <v>54818</v>
      </c>
      <c r="D3663" s="13" t="s">
        <v>17801</v>
      </c>
      <c r="E3663" s="13" t="s">
        <v>17802</v>
      </c>
      <c r="F3663" s="13" t="s">
        <v>8</v>
      </c>
      <c r="G3663" s="13" t="s">
        <v>9</v>
      </c>
      <c r="H3663" s="13" t="s">
        <v>17803</v>
      </c>
      <c r="I3663" s="14">
        <v>455349.57</v>
      </c>
      <c r="J3663" s="14">
        <v>113837.39</v>
      </c>
      <c r="K3663" s="15">
        <f t="shared" si="57"/>
        <v>0.24999999450971261</v>
      </c>
    </row>
    <row r="3664" spans="2:11" ht="12.75">
      <c r="B3664" s="12" t="s">
        <v>32170</v>
      </c>
      <c r="C3664" s="12" t="s">
        <v>54819</v>
      </c>
      <c r="D3664" s="13" t="s">
        <v>17804</v>
      </c>
      <c r="E3664" s="13" t="s">
        <v>17605</v>
      </c>
      <c r="F3664" s="13" t="s">
        <v>2</v>
      </c>
      <c r="G3664" s="13" t="s">
        <v>9</v>
      </c>
      <c r="H3664" s="13" t="s">
        <v>17805</v>
      </c>
      <c r="I3664" s="14">
        <v>41690</v>
      </c>
      <c r="J3664" s="14">
        <v>25014</v>
      </c>
      <c r="K3664" s="15">
        <f t="shared" si="57"/>
        <v>0.6</v>
      </c>
    </row>
    <row r="3665" spans="2:11" ht="12.75">
      <c r="B3665" s="12" t="s">
        <v>32170</v>
      </c>
      <c r="C3665" s="12" t="s">
        <v>54820</v>
      </c>
      <c r="D3665" s="13" t="s">
        <v>17806</v>
      </c>
      <c r="E3665" s="13" t="s">
        <v>17807</v>
      </c>
      <c r="F3665" s="13" t="s">
        <v>3</v>
      </c>
      <c r="G3665" s="13" t="s">
        <v>9</v>
      </c>
      <c r="H3665" s="13" t="s">
        <v>17808</v>
      </c>
      <c r="I3665" s="14">
        <v>202448.63</v>
      </c>
      <c r="J3665" s="14">
        <v>50612.160000000003</v>
      </c>
      <c r="K3665" s="15">
        <f t="shared" si="57"/>
        <v>0.25000001234881164</v>
      </c>
    </row>
    <row r="3666" spans="2:11" ht="12.75">
      <c r="B3666" s="12" t="s">
        <v>32170</v>
      </c>
      <c r="C3666" s="12" t="s">
        <v>54821</v>
      </c>
      <c r="D3666" s="13" t="s">
        <v>17809</v>
      </c>
      <c r="E3666" s="13" t="s">
        <v>17810</v>
      </c>
      <c r="F3666" s="13" t="s">
        <v>2</v>
      </c>
      <c r="G3666" s="13" t="s">
        <v>9</v>
      </c>
      <c r="H3666" s="13" t="s">
        <v>17811</v>
      </c>
      <c r="I3666" s="14">
        <v>17162.740000000002</v>
      </c>
      <c r="J3666" s="14">
        <v>10297.64</v>
      </c>
      <c r="K3666" s="15">
        <f t="shared" si="57"/>
        <v>0.59999976693698087</v>
      </c>
    </row>
    <row r="3667" spans="2:11" ht="12.75">
      <c r="B3667" s="12" t="s">
        <v>32170</v>
      </c>
      <c r="C3667" s="12" t="s">
        <v>54822</v>
      </c>
      <c r="D3667" s="13" t="s">
        <v>17812</v>
      </c>
      <c r="E3667" s="13" t="s">
        <v>17813</v>
      </c>
      <c r="F3667" s="13" t="s">
        <v>2</v>
      </c>
      <c r="G3667" s="13" t="s">
        <v>9</v>
      </c>
      <c r="H3667" s="13" t="s">
        <v>17814</v>
      </c>
      <c r="I3667" s="14">
        <v>32768.050000000003</v>
      </c>
      <c r="J3667" s="14">
        <v>19660.830000000002</v>
      </c>
      <c r="K3667" s="15">
        <f t="shared" si="57"/>
        <v>0.6</v>
      </c>
    </row>
    <row r="3668" spans="2:11" ht="12.75">
      <c r="B3668" s="12" t="s">
        <v>32170</v>
      </c>
      <c r="C3668" s="12" t="s">
        <v>54823</v>
      </c>
      <c r="D3668" s="13" t="s">
        <v>17815</v>
      </c>
      <c r="E3668" s="13" t="s">
        <v>17816</v>
      </c>
      <c r="F3668" s="13" t="s">
        <v>7</v>
      </c>
      <c r="G3668" s="13" t="s">
        <v>9</v>
      </c>
      <c r="H3668" s="13" t="s">
        <v>17817</v>
      </c>
      <c r="I3668" s="14">
        <v>86480.05</v>
      </c>
      <c r="J3668" s="14">
        <v>25944.02</v>
      </c>
      <c r="K3668" s="15">
        <f t="shared" si="57"/>
        <v>0.30000005781680283</v>
      </c>
    </row>
    <row r="3669" spans="2:11" ht="12.75">
      <c r="B3669" s="12" t="s">
        <v>32170</v>
      </c>
      <c r="C3669" s="12" t="s">
        <v>54824</v>
      </c>
      <c r="D3669" s="13" t="s">
        <v>17818</v>
      </c>
      <c r="E3669" s="13" t="s">
        <v>17819</v>
      </c>
      <c r="F3669" s="13" t="s">
        <v>3</v>
      </c>
      <c r="G3669" s="13" t="s">
        <v>9</v>
      </c>
      <c r="H3669" s="13" t="s">
        <v>17820</v>
      </c>
      <c r="I3669" s="14">
        <v>69850.27</v>
      </c>
      <c r="J3669" s="14">
        <v>17462.57</v>
      </c>
      <c r="K3669" s="15">
        <f t="shared" si="57"/>
        <v>0.25000003579084229</v>
      </c>
    </row>
    <row r="3670" spans="2:11" ht="12.75">
      <c r="B3670" s="12" t="s">
        <v>32170</v>
      </c>
      <c r="C3670" s="12" t="s">
        <v>54825</v>
      </c>
      <c r="D3670" s="13" t="s">
        <v>17821</v>
      </c>
      <c r="E3670" s="13" t="s">
        <v>17822</v>
      </c>
      <c r="F3670" s="13" t="s">
        <v>5</v>
      </c>
      <c r="G3670" s="13" t="s">
        <v>9</v>
      </c>
      <c r="H3670" s="13" t="s">
        <v>17823</v>
      </c>
      <c r="I3670" s="14">
        <v>7093.8</v>
      </c>
      <c r="J3670" s="14">
        <v>3546.9</v>
      </c>
      <c r="K3670" s="15">
        <f t="shared" si="57"/>
        <v>0.5</v>
      </c>
    </row>
    <row r="3671" spans="2:11" ht="12.75">
      <c r="B3671" s="12" t="s">
        <v>32170</v>
      </c>
      <c r="C3671" s="12" t="s">
        <v>54826</v>
      </c>
      <c r="D3671" s="13" t="s">
        <v>17824</v>
      </c>
      <c r="E3671" s="13" t="s">
        <v>17825</v>
      </c>
      <c r="F3671" s="13" t="s">
        <v>7</v>
      </c>
      <c r="G3671" s="13" t="s">
        <v>9</v>
      </c>
      <c r="H3671" s="13" t="s">
        <v>17826</v>
      </c>
      <c r="I3671" s="14">
        <v>153950.79</v>
      </c>
      <c r="J3671" s="14">
        <v>69277.86</v>
      </c>
      <c r="K3671" s="15">
        <f t="shared" si="57"/>
        <v>0.45000002923011956</v>
      </c>
    </row>
    <row r="3672" spans="2:11" ht="12.75">
      <c r="B3672" s="12" t="s">
        <v>32170</v>
      </c>
      <c r="C3672" s="12" t="s">
        <v>54800</v>
      </c>
      <c r="D3672" s="13" t="s">
        <v>17742</v>
      </c>
      <c r="E3672" s="13" t="s">
        <v>17743</v>
      </c>
      <c r="F3672" s="13" t="s">
        <v>4</v>
      </c>
      <c r="G3672" s="13" t="s">
        <v>9</v>
      </c>
      <c r="H3672" s="13" t="s">
        <v>17744</v>
      </c>
      <c r="I3672" s="14">
        <v>5744.95</v>
      </c>
      <c r="J3672" s="14">
        <v>2585.23</v>
      </c>
      <c r="K3672" s="15">
        <f t="shared" si="57"/>
        <v>0.45000043516479693</v>
      </c>
    </row>
    <row r="3673" spans="2:11" ht="12.75">
      <c r="B3673" s="12" t="s">
        <v>32170</v>
      </c>
      <c r="C3673" s="12" t="s">
        <v>54827</v>
      </c>
      <c r="D3673" s="13" t="s">
        <v>17827</v>
      </c>
      <c r="E3673" s="13" t="s">
        <v>17828</v>
      </c>
      <c r="F3673" s="13" t="s">
        <v>3</v>
      </c>
      <c r="G3673" s="13" t="s">
        <v>9</v>
      </c>
      <c r="H3673" s="13" t="s">
        <v>17829</v>
      </c>
      <c r="I3673" s="14">
        <v>58403.81</v>
      </c>
      <c r="J3673" s="14">
        <v>26281.71</v>
      </c>
      <c r="K3673" s="15">
        <f t="shared" si="57"/>
        <v>0.44999992295023217</v>
      </c>
    </row>
    <row r="3674" spans="2:11" ht="12.75">
      <c r="B3674" s="12" t="s">
        <v>32170</v>
      </c>
      <c r="C3674" s="12" t="s">
        <v>54829</v>
      </c>
      <c r="D3674" s="13" t="s">
        <v>17833</v>
      </c>
      <c r="E3674" s="13" t="s">
        <v>652</v>
      </c>
      <c r="F3674" s="13" t="s">
        <v>7</v>
      </c>
      <c r="G3674" s="13" t="s">
        <v>9</v>
      </c>
      <c r="H3674" s="13" t="s">
        <v>17834</v>
      </c>
      <c r="I3674" s="14">
        <v>19849</v>
      </c>
      <c r="J3674" s="14">
        <v>8932.0499999999993</v>
      </c>
      <c r="K3674" s="15">
        <f t="shared" si="57"/>
        <v>0.44999999999999996</v>
      </c>
    </row>
    <row r="3675" spans="2:11" ht="12.75">
      <c r="B3675" s="12" t="s">
        <v>32170</v>
      </c>
      <c r="C3675" s="12" t="s">
        <v>54829</v>
      </c>
      <c r="D3675" s="13" t="s">
        <v>17833</v>
      </c>
      <c r="E3675" s="13" t="s">
        <v>17835</v>
      </c>
      <c r="F3675" s="13" t="s">
        <v>2</v>
      </c>
      <c r="G3675" s="13" t="s">
        <v>9</v>
      </c>
      <c r="H3675" s="13" t="s">
        <v>17836</v>
      </c>
      <c r="I3675" s="14">
        <v>50243.82</v>
      </c>
      <c r="J3675" s="14">
        <v>30146.29</v>
      </c>
      <c r="K3675" s="15">
        <f t="shared" si="57"/>
        <v>0.59999996019410951</v>
      </c>
    </row>
    <row r="3676" spans="2:11" ht="12.75">
      <c r="B3676" s="12" t="s">
        <v>32170</v>
      </c>
      <c r="C3676" s="12" t="s">
        <v>54829</v>
      </c>
      <c r="D3676" s="13" t="s">
        <v>17833</v>
      </c>
      <c r="E3676" s="13" t="s">
        <v>17837</v>
      </c>
      <c r="F3676" s="13" t="s">
        <v>7</v>
      </c>
      <c r="G3676" s="13" t="s">
        <v>9</v>
      </c>
      <c r="H3676" s="13" t="s">
        <v>17838</v>
      </c>
      <c r="I3676" s="14">
        <v>30388.22</v>
      </c>
      <c r="J3676" s="14">
        <v>13674.7</v>
      </c>
      <c r="K3676" s="15">
        <f t="shared" si="57"/>
        <v>0.45000003290748852</v>
      </c>
    </row>
    <row r="3677" spans="2:11" ht="12.75">
      <c r="B3677" s="12" t="s">
        <v>32170</v>
      </c>
      <c r="C3677" s="12" t="s">
        <v>54828</v>
      </c>
      <c r="D3677" s="13" t="s">
        <v>17830</v>
      </c>
      <c r="E3677" s="13" t="s">
        <v>17831</v>
      </c>
      <c r="F3677" s="13" t="s">
        <v>3</v>
      </c>
      <c r="G3677" s="13" t="s">
        <v>9</v>
      </c>
      <c r="H3677" s="13" t="s">
        <v>17832</v>
      </c>
      <c r="I3677" s="14">
        <v>38346.699999999997</v>
      </c>
      <c r="J3677" s="14">
        <v>17256.02</v>
      </c>
      <c r="K3677" s="15">
        <f t="shared" si="57"/>
        <v>0.45000013038931647</v>
      </c>
    </row>
    <row r="3678" spans="2:11" ht="12.75">
      <c r="B3678" s="12" t="s">
        <v>32170</v>
      </c>
      <c r="C3678" s="12" t="s">
        <v>54830</v>
      </c>
      <c r="D3678" s="13" t="s">
        <v>17839</v>
      </c>
      <c r="E3678" s="13" t="s">
        <v>17840</v>
      </c>
      <c r="F3678" s="13" t="s">
        <v>7</v>
      </c>
      <c r="G3678" s="13" t="s">
        <v>9</v>
      </c>
      <c r="H3678" s="13" t="s">
        <v>17841</v>
      </c>
      <c r="I3678" s="14">
        <v>18924</v>
      </c>
      <c r="J3678" s="14">
        <v>4352.5200000000004</v>
      </c>
      <c r="K3678" s="15">
        <f t="shared" si="57"/>
        <v>0.23</v>
      </c>
    </row>
    <row r="3679" spans="2:11" ht="12.75">
      <c r="B3679" s="12" t="s">
        <v>32170</v>
      </c>
      <c r="C3679" s="12" t="s">
        <v>54831</v>
      </c>
      <c r="D3679" s="13" t="s">
        <v>17842</v>
      </c>
      <c r="E3679" s="13" t="s">
        <v>17843</v>
      </c>
      <c r="F3679" s="13" t="s">
        <v>7</v>
      </c>
      <c r="G3679" s="13" t="s">
        <v>9</v>
      </c>
      <c r="H3679" s="13" t="s">
        <v>17844</v>
      </c>
      <c r="I3679" s="14">
        <v>1283967.8899999999</v>
      </c>
      <c r="J3679" s="14">
        <v>300000</v>
      </c>
      <c r="K3679" s="15">
        <f t="shared" si="57"/>
        <v>0.23365070290036616</v>
      </c>
    </row>
    <row r="3680" spans="2:11" ht="12.75">
      <c r="B3680" s="12" t="s">
        <v>32170</v>
      </c>
      <c r="C3680" s="12" t="s">
        <v>54832</v>
      </c>
      <c r="D3680" s="13" t="s">
        <v>17845</v>
      </c>
      <c r="E3680" s="13" t="s">
        <v>16392</v>
      </c>
      <c r="F3680" s="13" t="s">
        <v>8</v>
      </c>
      <c r="G3680" s="13" t="s">
        <v>9</v>
      </c>
      <c r="H3680" s="13" t="s">
        <v>17846</v>
      </c>
      <c r="I3680" s="14">
        <v>337226.52</v>
      </c>
      <c r="J3680" s="14">
        <v>67445.3</v>
      </c>
      <c r="K3680" s="15">
        <f t="shared" si="57"/>
        <v>0.19999998813853667</v>
      </c>
    </row>
    <row r="3681" spans="2:11" ht="12.75">
      <c r="B3681" s="12" t="s">
        <v>32170</v>
      </c>
      <c r="C3681" s="12" t="s">
        <v>54833</v>
      </c>
      <c r="D3681" s="13" t="s">
        <v>17847</v>
      </c>
      <c r="E3681" s="13" t="s">
        <v>17848</v>
      </c>
      <c r="F3681" s="13" t="s">
        <v>3</v>
      </c>
      <c r="G3681" s="13" t="s">
        <v>9</v>
      </c>
      <c r="H3681" s="13" t="s">
        <v>17849</v>
      </c>
      <c r="I3681" s="14">
        <v>312281.37</v>
      </c>
      <c r="J3681" s="14">
        <v>99930.04</v>
      </c>
      <c r="K3681" s="15">
        <f t="shared" si="57"/>
        <v>0.32000000512358451</v>
      </c>
    </row>
    <row r="3682" spans="2:11" ht="12.75">
      <c r="B3682" s="12" t="s">
        <v>32170</v>
      </c>
      <c r="C3682" s="12" t="s">
        <v>54834</v>
      </c>
      <c r="D3682" s="13" t="s">
        <v>17850</v>
      </c>
      <c r="E3682" s="13" t="s">
        <v>17851</v>
      </c>
      <c r="F3682" s="13" t="s">
        <v>8</v>
      </c>
      <c r="G3682" s="13" t="s">
        <v>9</v>
      </c>
      <c r="H3682" s="13" t="s">
        <v>17852</v>
      </c>
      <c r="I3682" s="14">
        <v>62686.87</v>
      </c>
      <c r="J3682" s="14">
        <v>28209.09</v>
      </c>
      <c r="K3682" s="15">
        <f t="shared" si="57"/>
        <v>0.44999997607154413</v>
      </c>
    </row>
    <row r="3683" spans="2:11" ht="12.75">
      <c r="B3683" s="12" t="s">
        <v>32170</v>
      </c>
      <c r="C3683" s="12" t="s">
        <v>54877</v>
      </c>
      <c r="D3683" s="13" t="s">
        <v>17988</v>
      </c>
      <c r="E3683" s="13" t="s">
        <v>17989</v>
      </c>
      <c r="F3683" s="13" t="s">
        <v>7</v>
      </c>
      <c r="G3683" s="13" t="s">
        <v>9</v>
      </c>
      <c r="H3683" s="13" t="s">
        <v>17990</v>
      </c>
      <c r="I3683" s="14">
        <v>68817.070000000007</v>
      </c>
      <c r="J3683" s="14">
        <v>17204.27</v>
      </c>
      <c r="K3683" s="15">
        <f t="shared" si="57"/>
        <v>0.2500000363281959</v>
      </c>
    </row>
    <row r="3684" spans="2:11" ht="12.75">
      <c r="B3684" s="12" t="s">
        <v>32170</v>
      </c>
      <c r="C3684" s="12" t="s">
        <v>54835</v>
      </c>
      <c r="D3684" s="13" t="s">
        <v>17853</v>
      </c>
      <c r="E3684" s="13" t="s">
        <v>17854</v>
      </c>
      <c r="F3684" s="13" t="s">
        <v>2</v>
      </c>
      <c r="G3684" s="13" t="s">
        <v>9</v>
      </c>
      <c r="H3684" s="13" t="s">
        <v>17855</v>
      </c>
      <c r="I3684" s="14">
        <v>31689</v>
      </c>
      <c r="J3684" s="14">
        <v>19013.400000000001</v>
      </c>
      <c r="K3684" s="15">
        <f t="shared" si="57"/>
        <v>0.60000000000000009</v>
      </c>
    </row>
    <row r="3685" spans="2:11" ht="12.75">
      <c r="B3685" s="12" t="s">
        <v>32170</v>
      </c>
      <c r="C3685" s="12" t="s">
        <v>54836</v>
      </c>
      <c r="D3685" s="13" t="s">
        <v>16908</v>
      </c>
      <c r="E3685" s="13" t="s">
        <v>17856</v>
      </c>
      <c r="F3685" s="13" t="s">
        <v>3</v>
      </c>
      <c r="G3685" s="13" t="s">
        <v>9</v>
      </c>
      <c r="H3685" s="13" t="s">
        <v>17857</v>
      </c>
      <c r="I3685" s="14">
        <v>106000</v>
      </c>
      <c r="J3685" s="14">
        <v>26500</v>
      </c>
      <c r="K3685" s="15">
        <f t="shared" si="57"/>
        <v>0.25</v>
      </c>
    </row>
    <row r="3686" spans="2:11" ht="12.75">
      <c r="B3686" s="12" t="s">
        <v>32170</v>
      </c>
      <c r="C3686" s="12" t="s">
        <v>54779</v>
      </c>
      <c r="D3686" s="13" t="s">
        <v>17670</v>
      </c>
      <c r="E3686" s="13" t="s">
        <v>17605</v>
      </c>
      <c r="F3686" s="13" t="s">
        <v>2</v>
      </c>
      <c r="G3686" s="13" t="s">
        <v>9</v>
      </c>
      <c r="H3686" s="13" t="s">
        <v>17671</v>
      </c>
      <c r="I3686" s="14">
        <v>153420.54</v>
      </c>
      <c r="J3686" s="14">
        <v>76710.27</v>
      </c>
      <c r="K3686" s="15">
        <f t="shared" si="57"/>
        <v>0.5</v>
      </c>
    </row>
    <row r="3687" spans="2:11" ht="12.75">
      <c r="B3687" s="12" t="s">
        <v>32170</v>
      </c>
      <c r="C3687" s="12" t="s">
        <v>54837</v>
      </c>
      <c r="D3687" s="13" t="s">
        <v>17858</v>
      </c>
      <c r="E3687" s="13" t="s">
        <v>17859</v>
      </c>
      <c r="F3687" s="13" t="s">
        <v>2</v>
      </c>
      <c r="G3687" s="13" t="s">
        <v>9</v>
      </c>
      <c r="H3687" s="13" t="s">
        <v>17860</v>
      </c>
      <c r="I3687" s="14">
        <v>22822</v>
      </c>
      <c r="J3687" s="14">
        <v>13693.2</v>
      </c>
      <c r="K3687" s="15">
        <f t="shared" si="57"/>
        <v>0.6</v>
      </c>
    </row>
    <row r="3688" spans="2:11" ht="12.75">
      <c r="B3688" s="12" t="s">
        <v>32170</v>
      </c>
      <c r="C3688" s="12" t="s">
        <v>54837</v>
      </c>
      <c r="D3688" s="13" t="s">
        <v>17858</v>
      </c>
      <c r="E3688" s="13" t="s">
        <v>17861</v>
      </c>
      <c r="F3688" s="13" t="s">
        <v>3</v>
      </c>
      <c r="G3688" s="13" t="s">
        <v>9</v>
      </c>
      <c r="H3688" s="13" t="s">
        <v>17862</v>
      </c>
      <c r="I3688" s="14">
        <v>65029.71</v>
      </c>
      <c r="J3688" s="14">
        <v>26011.88</v>
      </c>
      <c r="K3688" s="15">
        <f t="shared" si="57"/>
        <v>0.39999993848965343</v>
      </c>
    </row>
    <row r="3689" spans="2:11" ht="12.75">
      <c r="B3689" s="12" t="s">
        <v>32170</v>
      </c>
      <c r="C3689" s="12" t="s">
        <v>54838</v>
      </c>
      <c r="D3689" s="13" t="s">
        <v>17863</v>
      </c>
      <c r="E3689" s="13" t="s">
        <v>17677</v>
      </c>
      <c r="F3689" s="13" t="s">
        <v>2</v>
      </c>
      <c r="G3689" s="13" t="s">
        <v>9</v>
      </c>
      <c r="H3689" s="13" t="s">
        <v>17864</v>
      </c>
      <c r="I3689" s="14">
        <v>66851.25</v>
      </c>
      <c r="J3689" s="14">
        <v>40110.75</v>
      </c>
      <c r="K3689" s="15">
        <f t="shared" si="57"/>
        <v>0.6</v>
      </c>
    </row>
    <row r="3690" spans="2:11" ht="12.75">
      <c r="B3690" s="12" t="s">
        <v>32170</v>
      </c>
      <c r="C3690" s="12" t="s">
        <v>54839</v>
      </c>
      <c r="D3690" s="13" t="s">
        <v>17865</v>
      </c>
      <c r="E3690" s="13" t="s">
        <v>17866</v>
      </c>
      <c r="F3690" s="13" t="s">
        <v>3</v>
      </c>
      <c r="G3690" s="13" t="s">
        <v>9</v>
      </c>
      <c r="H3690" s="13" t="s">
        <v>17867</v>
      </c>
      <c r="I3690" s="14">
        <v>630342</v>
      </c>
      <c r="J3690" s="14">
        <v>214316.28</v>
      </c>
      <c r="K3690" s="15">
        <f t="shared" si="57"/>
        <v>0.34</v>
      </c>
    </row>
    <row r="3691" spans="2:11" ht="12.75">
      <c r="B3691" s="12" t="s">
        <v>32170</v>
      </c>
      <c r="C3691" s="12" t="s">
        <v>54841</v>
      </c>
      <c r="D3691" s="13" t="s">
        <v>17870</v>
      </c>
      <c r="E3691" s="13" t="s">
        <v>17871</v>
      </c>
      <c r="F3691" s="13" t="s">
        <v>5</v>
      </c>
      <c r="G3691" s="13" t="s">
        <v>9</v>
      </c>
      <c r="H3691" s="13" t="s">
        <v>17872</v>
      </c>
      <c r="I3691" s="14">
        <v>24487.91</v>
      </c>
      <c r="J3691" s="14">
        <v>6121.98</v>
      </c>
      <c r="K3691" s="15">
        <f t="shared" si="57"/>
        <v>0.25000010209119516</v>
      </c>
    </row>
    <row r="3692" spans="2:11" ht="12.75">
      <c r="B3692" s="12" t="s">
        <v>32170</v>
      </c>
      <c r="C3692" s="12" t="s">
        <v>54841</v>
      </c>
      <c r="D3692" s="13" t="s">
        <v>17870</v>
      </c>
      <c r="E3692" s="13" t="s">
        <v>17873</v>
      </c>
      <c r="F3692" s="13" t="s">
        <v>3</v>
      </c>
      <c r="G3692" s="13" t="s">
        <v>9</v>
      </c>
      <c r="H3692" s="13" t="s">
        <v>17874</v>
      </c>
      <c r="I3692" s="14">
        <v>76518.37</v>
      </c>
      <c r="J3692" s="14">
        <v>19129.59</v>
      </c>
      <c r="K3692" s="15">
        <f t="shared" si="57"/>
        <v>0.24999996732810698</v>
      </c>
    </row>
    <row r="3693" spans="2:11" ht="12.75">
      <c r="B3693" s="12" t="s">
        <v>32170</v>
      </c>
      <c r="C3693" s="12" t="s">
        <v>54842</v>
      </c>
      <c r="D3693" s="13" t="s">
        <v>17875</v>
      </c>
      <c r="E3693" s="13" t="s">
        <v>17876</v>
      </c>
      <c r="F3693" s="13" t="s">
        <v>8</v>
      </c>
      <c r="G3693" s="13" t="s">
        <v>9</v>
      </c>
      <c r="H3693" s="13" t="s">
        <v>17877</v>
      </c>
      <c r="I3693" s="14">
        <v>77814.399999999994</v>
      </c>
      <c r="J3693" s="14">
        <v>46688.639999999999</v>
      </c>
      <c r="K3693" s="15">
        <f t="shared" si="57"/>
        <v>0.60000000000000009</v>
      </c>
    </row>
    <row r="3694" spans="2:11" ht="12.75">
      <c r="B3694" s="12" t="s">
        <v>32170</v>
      </c>
      <c r="C3694" s="12" t="s">
        <v>54843</v>
      </c>
      <c r="D3694" s="13" t="s">
        <v>17878</v>
      </c>
      <c r="E3694" s="13" t="s">
        <v>17879</v>
      </c>
      <c r="F3694" s="13" t="s">
        <v>8</v>
      </c>
      <c r="G3694" s="13" t="s">
        <v>9</v>
      </c>
      <c r="H3694" s="13" t="s">
        <v>17880</v>
      </c>
      <c r="I3694" s="14">
        <v>36916</v>
      </c>
      <c r="J3694" s="14">
        <v>16612.2</v>
      </c>
      <c r="K3694" s="15">
        <f t="shared" si="57"/>
        <v>0.45</v>
      </c>
    </row>
    <row r="3695" spans="2:11" ht="12.75">
      <c r="B3695" s="12" t="s">
        <v>32170</v>
      </c>
      <c r="C3695" s="12" t="s">
        <v>54844</v>
      </c>
      <c r="D3695" s="13" t="s">
        <v>17881</v>
      </c>
      <c r="E3695" s="13" t="s">
        <v>17882</v>
      </c>
      <c r="F3695" s="13" t="s">
        <v>2</v>
      </c>
      <c r="G3695" s="13" t="s">
        <v>9</v>
      </c>
      <c r="H3695" s="13" t="s">
        <v>17883</v>
      </c>
      <c r="I3695" s="14">
        <v>29707.41</v>
      </c>
      <c r="J3695" s="14">
        <v>17824.45</v>
      </c>
      <c r="K3695" s="15">
        <f t="shared" si="57"/>
        <v>0.60000013464654112</v>
      </c>
    </row>
    <row r="3696" spans="2:11" ht="12.75">
      <c r="B3696" s="12" t="s">
        <v>32170</v>
      </c>
      <c r="C3696" s="12" t="s">
        <v>54797</v>
      </c>
      <c r="D3696" s="13" t="s">
        <v>17730</v>
      </c>
      <c r="E3696" s="13" t="s">
        <v>17731</v>
      </c>
      <c r="F3696" s="13" t="s">
        <v>6</v>
      </c>
      <c r="G3696" s="13" t="s">
        <v>9</v>
      </c>
      <c r="H3696" s="13" t="s">
        <v>17732</v>
      </c>
      <c r="I3696" s="14">
        <v>274488.90999999997</v>
      </c>
      <c r="J3696" s="14">
        <v>64027.96</v>
      </c>
      <c r="K3696" s="15">
        <f t="shared" si="57"/>
        <v>0.2332624658679289</v>
      </c>
    </row>
    <row r="3697" spans="2:11" ht="12.75">
      <c r="B3697" s="12" t="s">
        <v>32170</v>
      </c>
      <c r="C3697" s="12" t="s">
        <v>54845</v>
      </c>
      <c r="D3697" s="13" t="s">
        <v>17884</v>
      </c>
      <c r="E3697" s="13" t="s">
        <v>17885</v>
      </c>
      <c r="F3697" s="13" t="s">
        <v>2</v>
      </c>
      <c r="G3697" s="13" t="s">
        <v>9</v>
      </c>
      <c r="H3697" s="13" t="s">
        <v>17886</v>
      </c>
      <c r="I3697" s="14">
        <v>32528.63</v>
      </c>
      <c r="J3697" s="14">
        <v>13011.45</v>
      </c>
      <c r="K3697" s="15">
        <f t="shared" si="57"/>
        <v>0.39999993851570143</v>
      </c>
    </row>
    <row r="3698" spans="2:11" ht="12.75">
      <c r="B3698" s="12" t="s">
        <v>32170</v>
      </c>
      <c r="C3698" s="12" t="s">
        <v>54846</v>
      </c>
      <c r="D3698" s="13" t="s">
        <v>17887</v>
      </c>
      <c r="E3698" s="13" t="s">
        <v>17888</v>
      </c>
      <c r="F3698" s="13" t="s">
        <v>5</v>
      </c>
      <c r="G3698" s="13" t="s">
        <v>9</v>
      </c>
      <c r="H3698" s="13" t="s">
        <v>17889</v>
      </c>
      <c r="I3698" s="14">
        <v>101489.7</v>
      </c>
      <c r="J3698" s="14">
        <v>25372.43</v>
      </c>
      <c r="K3698" s="15">
        <f t="shared" si="57"/>
        <v>0.25000004926608316</v>
      </c>
    </row>
    <row r="3699" spans="2:11" ht="12.75">
      <c r="B3699" s="12" t="s">
        <v>32170</v>
      </c>
      <c r="C3699" s="12" t="s">
        <v>54847</v>
      </c>
      <c r="D3699" s="13" t="s">
        <v>17890</v>
      </c>
      <c r="E3699" s="13" t="s">
        <v>7047</v>
      </c>
      <c r="F3699" s="13" t="s">
        <v>4</v>
      </c>
      <c r="G3699" s="13" t="s">
        <v>9</v>
      </c>
      <c r="H3699" s="13" t="s">
        <v>17891</v>
      </c>
      <c r="I3699" s="14">
        <v>40576.49</v>
      </c>
      <c r="J3699" s="14">
        <v>18259.419999999998</v>
      </c>
      <c r="K3699" s="15">
        <f t="shared" si="57"/>
        <v>0.44999998767759358</v>
      </c>
    </row>
    <row r="3700" spans="2:11" ht="12.75">
      <c r="B3700" s="12" t="s">
        <v>32170</v>
      </c>
      <c r="C3700" s="12" t="s">
        <v>54848</v>
      </c>
      <c r="D3700" s="13" t="s">
        <v>17892</v>
      </c>
      <c r="E3700" s="13" t="s">
        <v>17893</v>
      </c>
      <c r="F3700" s="13" t="s">
        <v>2</v>
      </c>
      <c r="G3700" s="13" t="s">
        <v>9</v>
      </c>
      <c r="H3700" s="13" t="s">
        <v>17894</v>
      </c>
      <c r="I3700" s="14">
        <v>58390.97</v>
      </c>
      <c r="J3700" s="14">
        <v>23356.39</v>
      </c>
      <c r="K3700" s="15">
        <f t="shared" si="57"/>
        <v>0.40000003425187147</v>
      </c>
    </row>
    <row r="3701" spans="2:11" ht="12.75">
      <c r="B3701" s="12" t="s">
        <v>32170</v>
      </c>
      <c r="C3701" s="12" t="s">
        <v>54849</v>
      </c>
      <c r="D3701" s="13" t="s">
        <v>17895</v>
      </c>
      <c r="E3701" s="13" t="s">
        <v>17896</v>
      </c>
      <c r="F3701" s="13" t="s">
        <v>2</v>
      </c>
      <c r="G3701" s="13" t="s">
        <v>9</v>
      </c>
      <c r="H3701" s="13" t="s">
        <v>17897</v>
      </c>
      <c r="I3701" s="14">
        <v>65920.070000000007</v>
      </c>
      <c r="J3701" s="14">
        <v>39552.04</v>
      </c>
      <c r="K3701" s="15">
        <f t="shared" si="57"/>
        <v>0.5999999696602264</v>
      </c>
    </row>
    <row r="3702" spans="2:11" ht="12.75">
      <c r="B3702" s="12" t="s">
        <v>32170</v>
      </c>
      <c r="C3702" s="12" t="s">
        <v>54850</v>
      </c>
      <c r="D3702" s="13" t="s">
        <v>17898</v>
      </c>
      <c r="E3702" s="13" t="s">
        <v>17605</v>
      </c>
      <c r="F3702" s="13" t="s">
        <v>2</v>
      </c>
      <c r="G3702" s="13" t="s">
        <v>9</v>
      </c>
      <c r="H3702" s="13" t="s">
        <v>17899</v>
      </c>
      <c r="I3702" s="14">
        <v>32309.41</v>
      </c>
      <c r="J3702" s="14">
        <v>12923.76</v>
      </c>
      <c r="K3702" s="15">
        <f t="shared" si="57"/>
        <v>0.3999998761970584</v>
      </c>
    </row>
    <row r="3703" spans="2:11" ht="12.75">
      <c r="B3703" s="12" t="s">
        <v>32170</v>
      </c>
      <c r="C3703" s="12" t="s">
        <v>54851</v>
      </c>
      <c r="D3703" s="13" t="s">
        <v>17900</v>
      </c>
      <c r="E3703" s="13" t="s">
        <v>17901</v>
      </c>
      <c r="F3703" s="13" t="s">
        <v>2</v>
      </c>
      <c r="G3703" s="13" t="s">
        <v>9</v>
      </c>
      <c r="H3703" s="13" t="s">
        <v>17902</v>
      </c>
      <c r="I3703" s="14">
        <v>19200</v>
      </c>
      <c r="J3703" s="14">
        <v>11520</v>
      </c>
      <c r="K3703" s="15">
        <f t="shared" si="57"/>
        <v>0.6</v>
      </c>
    </row>
    <row r="3704" spans="2:11" ht="12.75">
      <c r="B3704" s="12" t="s">
        <v>32170</v>
      </c>
      <c r="C3704" s="12" t="s">
        <v>54851</v>
      </c>
      <c r="D3704" s="13" t="s">
        <v>17900</v>
      </c>
      <c r="E3704" s="13" t="s">
        <v>17903</v>
      </c>
      <c r="F3704" s="13" t="s">
        <v>2</v>
      </c>
      <c r="G3704" s="13" t="s">
        <v>9</v>
      </c>
      <c r="H3704" s="13" t="s">
        <v>17904</v>
      </c>
      <c r="I3704" s="14">
        <v>3608.61</v>
      </c>
      <c r="J3704" s="14">
        <v>1623.87</v>
      </c>
      <c r="K3704" s="15">
        <f t="shared" si="57"/>
        <v>0.44999875298245023</v>
      </c>
    </row>
    <row r="3705" spans="2:11" ht="12.75">
      <c r="B3705" s="12" t="s">
        <v>32170</v>
      </c>
      <c r="C3705" s="12" t="s">
        <v>54852</v>
      </c>
      <c r="D3705" s="13" t="s">
        <v>17905</v>
      </c>
      <c r="E3705" s="13" t="s">
        <v>17605</v>
      </c>
      <c r="F3705" s="13" t="s">
        <v>2</v>
      </c>
      <c r="G3705" s="13" t="s">
        <v>9</v>
      </c>
      <c r="H3705" s="13" t="s">
        <v>17906</v>
      </c>
      <c r="I3705" s="14">
        <v>40525.25</v>
      </c>
      <c r="J3705" s="14">
        <v>24315.15</v>
      </c>
      <c r="K3705" s="15">
        <f t="shared" si="57"/>
        <v>0.60000000000000009</v>
      </c>
    </row>
    <row r="3706" spans="2:11" ht="12.75">
      <c r="B3706" s="12" t="s">
        <v>32170</v>
      </c>
      <c r="C3706" s="12" t="s">
        <v>54853</v>
      </c>
      <c r="D3706" s="13" t="s">
        <v>17907</v>
      </c>
      <c r="E3706" s="13" t="s">
        <v>17908</v>
      </c>
      <c r="F3706" s="13" t="s">
        <v>7</v>
      </c>
      <c r="G3706" s="13" t="s">
        <v>9</v>
      </c>
      <c r="H3706" s="13" t="s">
        <v>17909</v>
      </c>
      <c r="I3706" s="14">
        <v>62263.02</v>
      </c>
      <c r="J3706" s="14">
        <v>24905.21</v>
      </c>
      <c r="K3706" s="15">
        <f t="shared" si="57"/>
        <v>0.40000003212179558</v>
      </c>
    </row>
    <row r="3707" spans="2:11" ht="12.75">
      <c r="B3707" s="12" t="s">
        <v>32170</v>
      </c>
      <c r="C3707" s="12" t="s">
        <v>54892</v>
      </c>
      <c r="D3707" s="13" t="s">
        <v>18038</v>
      </c>
      <c r="E3707" s="13" t="s">
        <v>18039</v>
      </c>
      <c r="F3707" s="13" t="s">
        <v>3</v>
      </c>
      <c r="G3707" s="13" t="s">
        <v>9</v>
      </c>
      <c r="H3707" s="13" t="s">
        <v>18040</v>
      </c>
      <c r="I3707" s="14">
        <v>9392</v>
      </c>
      <c r="J3707" s="14">
        <v>4226.3999999999996</v>
      </c>
      <c r="K3707" s="15">
        <f t="shared" si="57"/>
        <v>0.44999999999999996</v>
      </c>
    </row>
    <row r="3708" spans="2:11" ht="12.75">
      <c r="B3708" s="12" t="s">
        <v>32170</v>
      </c>
      <c r="C3708" s="12" t="s">
        <v>54854</v>
      </c>
      <c r="D3708" s="13" t="s">
        <v>17910</v>
      </c>
      <c r="E3708" s="13" t="s">
        <v>17911</v>
      </c>
      <c r="F3708" s="13" t="s">
        <v>3</v>
      </c>
      <c r="G3708" s="13" t="s">
        <v>9</v>
      </c>
      <c r="H3708" s="13" t="s">
        <v>17912</v>
      </c>
      <c r="I3708" s="14">
        <v>143621.65</v>
      </c>
      <c r="J3708" s="14">
        <v>64629.74</v>
      </c>
      <c r="K3708" s="15">
        <f t="shared" si="57"/>
        <v>0.4499999825931536</v>
      </c>
    </row>
    <row r="3709" spans="2:11" ht="12.75">
      <c r="B3709" s="12" t="s">
        <v>32170</v>
      </c>
      <c r="C3709" s="12" t="s">
        <v>54884</v>
      </c>
      <c r="D3709" s="13" t="s">
        <v>18012</v>
      </c>
      <c r="E3709" s="13" t="s">
        <v>18013</v>
      </c>
      <c r="F3709" s="13" t="s">
        <v>2</v>
      </c>
      <c r="G3709" s="13" t="s">
        <v>9</v>
      </c>
      <c r="H3709" s="13" t="s">
        <v>18014</v>
      </c>
      <c r="I3709" s="14">
        <v>19134.84</v>
      </c>
      <c r="J3709" s="14">
        <v>11480.9</v>
      </c>
      <c r="K3709" s="15">
        <f t="shared" si="57"/>
        <v>0.59999979095722777</v>
      </c>
    </row>
    <row r="3710" spans="2:11" ht="12.75">
      <c r="B3710" s="12" t="s">
        <v>32170</v>
      </c>
      <c r="C3710" s="12" t="s">
        <v>54855</v>
      </c>
      <c r="D3710" s="13" t="s">
        <v>17913</v>
      </c>
      <c r="E3710" s="13" t="s">
        <v>17914</v>
      </c>
      <c r="F3710" s="13" t="s">
        <v>5</v>
      </c>
      <c r="G3710" s="13" t="s">
        <v>9</v>
      </c>
      <c r="H3710" s="13" t="s">
        <v>17915</v>
      </c>
      <c r="I3710" s="14">
        <v>363960.02</v>
      </c>
      <c r="J3710" s="14">
        <v>72792</v>
      </c>
      <c r="K3710" s="15">
        <f t="shared" si="57"/>
        <v>0.19999998900978189</v>
      </c>
    </row>
    <row r="3711" spans="2:11" ht="12.75">
      <c r="B3711" s="12" t="s">
        <v>32170</v>
      </c>
      <c r="C3711" s="12" t="s">
        <v>54856</v>
      </c>
      <c r="D3711" s="13" t="s">
        <v>17916</v>
      </c>
      <c r="E3711" s="13" t="s">
        <v>17917</v>
      </c>
      <c r="F3711" s="13" t="s">
        <v>3</v>
      </c>
      <c r="G3711" s="13" t="s">
        <v>9</v>
      </c>
      <c r="H3711" s="13" t="s">
        <v>17918</v>
      </c>
      <c r="I3711" s="14">
        <v>19343</v>
      </c>
      <c r="J3711" s="14">
        <v>8704.35</v>
      </c>
      <c r="K3711" s="15">
        <f t="shared" si="57"/>
        <v>0.45</v>
      </c>
    </row>
    <row r="3712" spans="2:11" ht="12.75">
      <c r="B3712" s="12" t="s">
        <v>32170</v>
      </c>
      <c r="C3712" s="12" t="s">
        <v>54856</v>
      </c>
      <c r="D3712" s="13" t="s">
        <v>17916</v>
      </c>
      <c r="E3712" s="13" t="s">
        <v>17919</v>
      </c>
      <c r="F3712" s="13" t="s">
        <v>5</v>
      </c>
      <c r="G3712" s="13" t="s">
        <v>9</v>
      </c>
      <c r="H3712" s="13" t="s">
        <v>17920</v>
      </c>
      <c r="I3712" s="14">
        <v>10263.540000000001</v>
      </c>
      <c r="J3712" s="14">
        <v>5131.7700000000004</v>
      </c>
      <c r="K3712" s="15">
        <f t="shared" si="57"/>
        <v>0.5</v>
      </c>
    </row>
    <row r="3713" spans="2:11" ht="12.75">
      <c r="B3713" s="12" t="s">
        <v>32170</v>
      </c>
      <c r="C3713" s="12" t="s">
        <v>54857</v>
      </c>
      <c r="D3713" s="13" t="s">
        <v>17921</v>
      </c>
      <c r="E3713" s="13" t="s">
        <v>17922</v>
      </c>
      <c r="F3713" s="13" t="s">
        <v>7</v>
      </c>
      <c r="G3713" s="13" t="s">
        <v>9</v>
      </c>
      <c r="H3713" s="13" t="s">
        <v>17923</v>
      </c>
      <c r="I3713" s="14">
        <v>19461</v>
      </c>
      <c r="J3713" s="14">
        <v>5838.3</v>
      </c>
      <c r="K3713" s="15">
        <f t="shared" si="57"/>
        <v>0.3</v>
      </c>
    </row>
    <row r="3714" spans="2:11" ht="12.75">
      <c r="B3714" s="12" t="s">
        <v>32170</v>
      </c>
      <c r="C3714" s="12" t="s">
        <v>54857</v>
      </c>
      <c r="D3714" s="13" t="s">
        <v>17921</v>
      </c>
      <c r="E3714" s="13" t="s">
        <v>17924</v>
      </c>
      <c r="F3714" s="13" t="s">
        <v>5</v>
      </c>
      <c r="G3714" s="13" t="s">
        <v>9</v>
      </c>
      <c r="H3714" s="13" t="s">
        <v>17925</v>
      </c>
      <c r="I3714" s="14">
        <v>12567.5</v>
      </c>
      <c r="J3714" s="14">
        <v>3770.25</v>
      </c>
      <c r="K3714" s="15">
        <f t="shared" si="57"/>
        <v>0.3</v>
      </c>
    </row>
    <row r="3715" spans="2:11" ht="12.75">
      <c r="B3715" s="12" t="s">
        <v>32170</v>
      </c>
      <c r="C3715" s="12" t="s">
        <v>54857</v>
      </c>
      <c r="D3715" s="13" t="s">
        <v>17921</v>
      </c>
      <c r="E3715" s="13" t="s">
        <v>17926</v>
      </c>
      <c r="F3715" s="13" t="s">
        <v>5</v>
      </c>
      <c r="G3715" s="13" t="s">
        <v>9</v>
      </c>
      <c r="H3715" s="13" t="s">
        <v>17927</v>
      </c>
      <c r="I3715" s="14">
        <v>12056.56</v>
      </c>
      <c r="J3715" s="14">
        <v>3616.97</v>
      </c>
      <c r="K3715" s="15">
        <f t="shared" si="57"/>
        <v>0.30000016588479633</v>
      </c>
    </row>
    <row r="3716" spans="2:11" ht="12.75">
      <c r="B3716" s="12" t="s">
        <v>32170</v>
      </c>
      <c r="C3716" s="12" t="s">
        <v>54858</v>
      </c>
      <c r="D3716" s="13" t="s">
        <v>17928</v>
      </c>
      <c r="E3716" s="13" t="s">
        <v>17929</v>
      </c>
      <c r="F3716" s="13" t="s">
        <v>7</v>
      </c>
      <c r="G3716" s="13" t="s">
        <v>9</v>
      </c>
      <c r="H3716" s="13" t="s">
        <v>17930</v>
      </c>
      <c r="I3716" s="14">
        <v>32827.69</v>
      </c>
      <c r="J3716" s="14">
        <v>8206.92</v>
      </c>
      <c r="K3716" s="15">
        <f t="shared" ref="K3716:K3779" si="58">J3716/I3716</f>
        <v>0.24999992384477859</v>
      </c>
    </row>
    <row r="3717" spans="2:11" ht="12.75">
      <c r="B3717" s="12" t="s">
        <v>32170</v>
      </c>
      <c r="C3717" s="12" t="s">
        <v>54858</v>
      </c>
      <c r="D3717" s="13" t="s">
        <v>17928</v>
      </c>
      <c r="E3717" s="13" t="s">
        <v>16392</v>
      </c>
      <c r="F3717" s="13" t="s">
        <v>8</v>
      </c>
      <c r="G3717" s="13" t="s">
        <v>9</v>
      </c>
      <c r="H3717" s="13" t="s">
        <v>17931</v>
      </c>
      <c r="I3717" s="14">
        <v>17550</v>
      </c>
      <c r="J3717" s="14">
        <v>4387.5</v>
      </c>
      <c r="K3717" s="15">
        <f t="shared" si="58"/>
        <v>0.25</v>
      </c>
    </row>
    <row r="3718" spans="2:11" ht="12.75">
      <c r="B3718" s="12" t="s">
        <v>32170</v>
      </c>
      <c r="C3718" s="12" t="s">
        <v>54859</v>
      </c>
      <c r="D3718" s="13" t="s">
        <v>17932</v>
      </c>
      <c r="E3718" s="13" t="s">
        <v>17933</v>
      </c>
      <c r="F3718" s="13" t="s">
        <v>2</v>
      </c>
      <c r="G3718" s="13" t="s">
        <v>9</v>
      </c>
      <c r="H3718" s="13" t="s">
        <v>17934</v>
      </c>
      <c r="I3718" s="14">
        <v>105350.49</v>
      </c>
      <c r="J3718" s="14">
        <v>63210.29</v>
      </c>
      <c r="K3718" s="15">
        <f t="shared" si="58"/>
        <v>0.59999996203150074</v>
      </c>
    </row>
    <row r="3719" spans="2:11" ht="12.75">
      <c r="B3719" s="12" t="s">
        <v>32170</v>
      </c>
      <c r="C3719" s="12" t="s">
        <v>54860</v>
      </c>
      <c r="D3719" s="13" t="s">
        <v>17935</v>
      </c>
      <c r="E3719" s="13" t="s">
        <v>17936</v>
      </c>
      <c r="F3719" s="13" t="s">
        <v>5</v>
      </c>
      <c r="G3719" s="13" t="s">
        <v>9</v>
      </c>
      <c r="H3719" s="13" t="s">
        <v>17937</v>
      </c>
      <c r="I3719" s="14">
        <v>5851.68</v>
      </c>
      <c r="J3719" s="14">
        <v>2633.26</v>
      </c>
      <c r="K3719" s="15">
        <f t="shared" si="58"/>
        <v>0.45000068356437811</v>
      </c>
    </row>
    <row r="3720" spans="2:11" ht="12.75">
      <c r="B3720" s="12" t="s">
        <v>32170</v>
      </c>
      <c r="C3720" s="12" t="s">
        <v>54861</v>
      </c>
      <c r="D3720" s="13" t="s">
        <v>17938</v>
      </c>
      <c r="E3720" s="13" t="s">
        <v>17772</v>
      </c>
      <c r="F3720" s="13" t="s">
        <v>2</v>
      </c>
      <c r="G3720" s="13" t="s">
        <v>9</v>
      </c>
      <c r="H3720" s="13" t="s">
        <v>17939</v>
      </c>
      <c r="I3720" s="14">
        <v>81363.33</v>
      </c>
      <c r="J3720" s="14">
        <v>40681.67</v>
      </c>
      <c r="K3720" s="15">
        <f t="shared" si="58"/>
        <v>0.50000006145274534</v>
      </c>
    </row>
    <row r="3721" spans="2:11" ht="12.75">
      <c r="B3721" s="12" t="s">
        <v>32170</v>
      </c>
      <c r="C3721" s="12" t="s">
        <v>54862</v>
      </c>
      <c r="D3721" s="13" t="s">
        <v>17940</v>
      </c>
      <c r="E3721" s="13" t="s">
        <v>17941</v>
      </c>
      <c r="F3721" s="13" t="s">
        <v>8</v>
      </c>
      <c r="G3721" s="13" t="s">
        <v>9</v>
      </c>
      <c r="H3721" s="13" t="s">
        <v>17942</v>
      </c>
      <c r="I3721" s="14">
        <v>249700</v>
      </c>
      <c r="J3721" s="14">
        <v>69916</v>
      </c>
      <c r="K3721" s="15">
        <f t="shared" si="58"/>
        <v>0.28000000000000003</v>
      </c>
    </row>
    <row r="3722" spans="2:11" ht="12.75">
      <c r="B3722" s="12" t="s">
        <v>32170</v>
      </c>
      <c r="C3722" s="12" t="s">
        <v>54862</v>
      </c>
      <c r="D3722" s="13" t="s">
        <v>17940</v>
      </c>
      <c r="E3722" s="13" t="s">
        <v>17943</v>
      </c>
      <c r="F3722" s="13" t="s">
        <v>3</v>
      </c>
      <c r="G3722" s="13" t="s">
        <v>9</v>
      </c>
      <c r="H3722" s="13" t="s">
        <v>17944</v>
      </c>
      <c r="I3722" s="14">
        <v>1999999.6</v>
      </c>
      <c r="J3722" s="14">
        <v>300000</v>
      </c>
      <c r="K3722" s="15">
        <f t="shared" si="58"/>
        <v>0.150000030000006</v>
      </c>
    </row>
    <row r="3723" spans="2:11" ht="12.75">
      <c r="B3723" s="12" t="s">
        <v>32170</v>
      </c>
      <c r="C3723" s="12" t="s">
        <v>54863</v>
      </c>
      <c r="D3723" s="13" t="s">
        <v>17945</v>
      </c>
      <c r="E3723" s="13" t="s">
        <v>17946</v>
      </c>
      <c r="F3723" s="13" t="s">
        <v>3</v>
      </c>
      <c r="G3723" s="13" t="s">
        <v>9</v>
      </c>
      <c r="H3723" s="13" t="s">
        <v>17947</v>
      </c>
      <c r="I3723" s="14">
        <v>76967.899999999994</v>
      </c>
      <c r="J3723" s="14">
        <v>19241.98</v>
      </c>
      <c r="K3723" s="15">
        <f t="shared" si="58"/>
        <v>0.25000006496214655</v>
      </c>
    </row>
    <row r="3724" spans="2:11" ht="12.75">
      <c r="B3724" s="12" t="s">
        <v>32170</v>
      </c>
      <c r="C3724" s="12" t="s">
        <v>54864</v>
      </c>
      <c r="D3724" s="13" t="s">
        <v>17948</v>
      </c>
      <c r="E3724" s="13" t="s">
        <v>17949</v>
      </c>
      <c r="F3724" s="13" t="s">
        <v>3</v>
      </c>
      <c r="G3724" s="13" t="s">
        <v>9</v>
      </c>
      <c r="H3724" s="13" t="s">
        <v>17950</v>
      </c>
      <c r="I3724" s="14">
        <v>221393.49</v>
      </c>
      <c r="J3724" s="14">
        <v>55348.37</v>
      </c>
      <c r="K3724" s="15">
        <f t="shared" si="58"/>
        <v>0.24999998870788839</v>
      </c>
    </row>
    <row r="3725" spans="2:11" ht="12.75">
      <c r="B3725" s="12" t="s">
        <v>32170</v>
      </c>
      <c r="C3725" s="12" t="s">
        <v>54865</v>
      </c>
      <c r="D3725" s="13" t="s">
        <v>17951</v>
      </c>
      <c r="E3725" s="13" t="s">
        <v>17952</v>
      </c>
      <c r="F3725" s="13" t="s">
        <v>8</v>
      </c>
      <c r="G3725" s="13" t="s">
        <v>9</v>
      </c>
      <c r="H3725" s="13" t="s">
        <v>17953</v>
      </c>
      <c r="I3725" s="14">
        <v>61183.17</v>
      </c>
      <c r="J3725" s="14">
        <v>15295.79</v>
      </c>
      <c r="K3725" s="15">
        <f t="shared" si="58"/>
        <v>0.24999995913909007</v>
      </c>
    </row>
    <row r="3726" spans="2:11" ht="12.75">
      <c r="B3726" s="12" t="s">
        <v>32170</v>
      </c>
      <c r="C3726" s="12" t="s">
        <v>54885</v>
      </c>
      <c r="D3726" s="13" t="s">
        <v>18015</v>
      </c>
      <c r="E3726" s="13" t="s">
        <v>18016</v>
      </c>
      <c r="F3726" s="13" t="s">
        <v>2</v>
      </c>
      <c r="G3726" s="13" t="s">
        <v>9</v>
      </c>
      <c r="H3726" s="13" t="s">
        <v>18017</v>
      </c>
      <c r="I3726" s="14">
        <v>11937.79</v>
      </c>
      <c r="J3726" s="14">
        <v>7162.67</v>
      </c>
      <c r="K3726" s="15">
        <f t="shared" si="58"/>
        <v>0.59999966492960588</v>
      </c>
    </row>
    <row r="3727" spans="2:11" ht="12.75">
      <c r="B3727" s="12" t="s">
        <v>32170</v>
      </c>
      <c r="C3727" s="12" t="s">
        <v>54866</v>
      </c>
      <c r="D3727" s="13" t="s">
        <v>17954</v>
      </c>
      <c r="E3727" s="13" t="s">
        <v>17955</v>
      </c>
      <c r="F3727" s="13" t="s">
        <v>3</v>
      </c>
      <c r="G3727" s="13" t="s">
        <v>9</v>
      </c>
      <c r="H3727" s="13" t="s">
        <v>17956</v>
      </c>
      <c r="I3727" s="14">
        <v>16168.93</v>
      </c>
      <c r="J3727" s="14">
        <v>6045.14</v>
      </c>
      <c r="K3727" s="15">
        <f t="shared" si="58"/>
        <v>0.37387384322895828</v>
      </c>
    </row>
    <row r="3728" spans="2:11" ht="12.75">
      <c r="B3728" s="12" t="s">
        <v>32170</v>
      </c>
      <c r="C3728" s="12" t="s">
        <v>54867</v>
      </c>
      <c r="D3728" s="13" t="s">
        <v>17957</v>
      </c>
      <c r="E3728" s="13" t="s">
        <v>17958</v>
      </c>
      <c r="F3728" s="13" t="s">
        <v>2</v>
      </c>
      <c r="G3728" s="13" t="s">
        <v>9</v>
      </c>
      <c r="H3728" s="13" t="s">
        <v>17959</v>
      </c>
      <c r="I3728" s="14">
        <v>55924.44</v>
      </c>
      <c r="J3728" s="14">
        <v>33554.660000000003</v>
      </c>
      <c r="K3728" s="15">
        <f t="shared" si="58"/>
        <v>0.5999999284749209</v>
      </c>
    </row>
    <row r="3729" spans="2:11" ht="12.75">
      <c r="B3729" s="12" t="s">
        <v>32170</v>
      </c>
      <c r="C3729" s="12" t="s">
        <v>54868</v>
      </c>
      <c r="D3729" s="13" t="s">
        <v>17960</v>
      </c>
      <c r="E3729" s="13" t="s">
        <v>17961</v>
      </c>
      <c r="F3729" s="13" t="s">
        <v>2</v>
      </c>
      <c r="G3729" s="13" t="s">
        <v>9</v>
      </c>
      <c r="H3729" s="13" t="s">
        <v>17962</v>
      </c>
      <c r="I3729" s="14">
        <v>3072.75</v>
      </c>
      <c r="J3729" s="14">
        <v>1843.65</v>
      </c>
      <c r="K3729" s="15">
        <f t="shared" si="58"/>
        <v>0.6</v>
      </c>
    </row>
    <row r="3730" spans="2:11" ht="12.75">
      <c r="B3730" s="12" t="s">
        <v>32170</v>
      </c>
      <c r="C3730" s="12" t="s">
        <v>54868</v>
      </c>
      <c r="D3730" s="13" t="s">
        <v>17960</v>
      </c>
      <c r="E3730" s="13" t="s">
        <v>17963</v>
      </c>
      <c r="F3730" s="13" t="s">
        <v>2</v>
      </c>
      <c r="G3730" s="13" t="s">
        <v>9</v>
      </c>
      <c r="H3730" s="13" t="s">
        <v>17964</v>
      </c>
      <c r="I3730" s="14">
        <v>7539.87</v>
      </c>
      <c r="J3730" s="14">
        <v>4523.92</v>
      </c>
      <c r="K3730" s="15">
        <f t="shared" si="58"/>
        <v>0.59999973474343726</v>
      </c>
    </row>
    <row r="3731" spans="2:11" ht="12.75">
      <c r="B3731" s="12" t="s">
        <v>32170</v>
      </c>
      <c r="C3731" s="12" t="s">
        <v>54869</v>
      </c>
      <c r="D3731" s="13" t="s">
        <v>17965</v>
      </c>
      <c r="E3731" s="13" t="s">
        <v>17966</v>
      </c>
      <c r="F3731" s="13" t="s">
        <v>2</v>
      </c>
      <c r="G3731" s="13" t="s">
        <v>9</v>
      </c>
      <c r="H3731" s="13" t="s">
        <v>17967</v>
      </c>
      <c r="I3731" s="14">
        <v>30308.799999999999</v>
      </c>
      <c r="J3731" s="14">
        <v>12123.52</v>
      </c>
      <c r="K3731" s="15">
        <f t="shared" si="58"/>
        <v>0.4</v>
      </c>
    </row>
    <row r="3732" spans="2:11" ht="12.75">
      <c r="B3732" s="12" t="s">
        <v>32170</v>
      </c>
      <c r="C3732" s="12" t="s">
        <v>54870</v>
      </c>
      <c r="D3732" s="13" t="s">
        <v>17968</v>
      </c>
      <c r="E3732" s="13" t="s">
        <v>17969</v>
      </c>
      <c r="F3732" s="13" t="s">
        <v>3</v>
      </c>
      <c r="G3732" s="13" t="s">
        <v>9</v>
      </c>
      <c r="H3732" s="13" t="s">
        <v>17970</v>
      </c>
      <c r="I3732" s="14">
        <v>59123.25</v>
      </c>
      <c r="J3732" s="14">
        <v>14780.81</v>
      </c>
      <c r="K3732" s="15">
        <f t="shared" si="58"/>
        <v>0.24999995771545033</v>
      </c>
    </row>
    <row r="3733" spans="2:11" ht="12.75">
      <c r="B3733" s="12" t="s">
        <v>32170</v>
      </c>
      <c r="C3733" s="12" t="s">
        <v>54871</v>
      </c>
      <c r="D3733" s="13" t="s">
        <v>17971</v>
      </c>
      <c r="E3733" s="13" t="s">
        <v>12300</v>
      </c>
      <c r="F3733" s="13" t="s">
        <v>2</v>
      </c>
      <c r="G3733" s="13" t="s">
        <v>9</v>
      </c>
      <c r="H3733" s="13" t="s">
        <v>17972</v>
      </c>
      <c r="I3733" s="14">
        <v>3189.14</v>
      </c>
      <c r="J3733" s="14">
        <v>1913.48</v>
      </c>
      <c r="K3733" s="15">
        <f t="shared" si="58"/>
        <v>0.59999874574336653</v>
      </c>
    </row>
    <row r="3734" spans="2:11" ht="12.75">
      <c r="B3734" s="12" t="s">
        <v>32170</v>
      </c>
      <c r="C3734" s="12" t="s">
        <v>54872</v>
      </c>
      <c r="D3734" s="13" t="s">
        <v>17973</v>
      </c>
      <c r="E3734" s="13" t="s">
        <v>17734</v>
      </c>
      <c r="F3734" s="13" t="s">
        <v>2</v>
      </c>
      <c r="G3734" s="13" t="s">
        <v>9</v>
      </c>
      <c r="H3734" s="13" t="s">
        <v>17974</v>
      </c>
      <c r="I3734" s="14">
        <v>8811.81</v>
      </c>
      <c r="J3734" s="14">
        <v>5287.09</v>
      </c>
      <c r="K3734" s="15">
        <f t="shared" si="58"/>
        <v>0.60000045393625157</v>
      </c>
    </row>
    <row r="3735" spans="2:11" ht="12.75">
      <c r="B3735" s="12" t="s">
        <v>32170</v>
      </c>
      <c r="C3735" s="12" t="s">
        <v>54873</v>
      </c>
      <c r="D3735" s="13" t="s">
        <v>17975</v>
      </c>
      <c r="E3735" s="13" t="s">
        <v>17976</v>
      </c>
      <c r="F3735" s="13" t="s">
        <v>3</v>
      </c>
      <c r="G3735" s="13" t="s">
        <v>9</v>
      </c>
      <c r="H3735" s="13" t="s">
        <v>17977</v>
      </c>
      <c r="I3735" s="14">
        <v>47512</v>
      </c>
      <c r="J3735" s="14">
        <v>21380.400000000001</v>
      </c>
      <c r="K3735" s="15">
        <f t="shared" si="58"/>
        <v>0.45</v>
      </c>
    </row>
    <row r="3736" spans="2:11" ht="12.75">
      <c r="B3736" s="12" t="s">
        <v>32170</v>
      </c>
      <c r="C3736" s="12" t="s">
        <v>54873</v>
      </c>
      <c r="D3736" s="13" t="s">
        <v>17975</v>
      </c>
      <c r="E3736" s="13" t="s">
        <v>17978</v>
      </c>
      <c r="F3736" s="13" t="s">
        <v>2</v>
      </c>
      <c r="G3736" s="13" t="s">
        <v>9</v>
      </c>
      <c r="H3736" s="13" t="s">
        <v>17979</v>
      </c>
      <c r="I3736" s="14">
        <v>1901</v>
      </c>
      <c r="J3736" s="14">
        <v>1140.5999999999999</v>
      </c>
      <c r="K3736" s="15">
        <f t="shared" si="58"/>
        <v>0.6</v>
      </c>
    </row>
    <row r="3737" spans="2:11" ht="12.75">
      <c r="B3737" s="12" t="s">
        <v>32170</v>
      </c>
      <c r="C3737" s="12" t="s">
        <v>54874</v>
      </c>
      <c r="D3737" s="13" t="s">
        <v>17980</v>
      </c>
      <c r="E3737" s="13" t="s">
        <v>17981</v>
      </c>
      <c r="F3737" s="13" t="s">
        <v>2</v>
      </c>
      <c r="G3737" s="13" t="s">
        <v>9</v>
      </c>
      <c r="H3737" s="13" t="s">
        <v>17982</v>
      </c>
      <c r="I3737" s="14">
        <v>8271.73</v>
      </c>
      <c r="J3737" s="14">
        <v>3308.69</v>
      </c>
      <c r="K3737" s="15">
        <f t="shared" si="58"/>
        <v>0.39999975821261091</v>
      </c>
    </row>
    <row r="3738" spans="2:11" ht="12.75">
      <c r="B3738" s="12" t="s">
        <v>32170</v>
      </c>
      <c r="C3738" s="12" t="s">
        <v>54875</v>
      </c>
      <c r="D3738" s="13" t="s">
        <v>17983</v>
      </c>
      <c r="E3738" s="13" t="s">
        <v>17984</v>
      </c>
      <c r="F3738" s="13" t="s">
        <v>3</v>
      </c>
      <c r="G3738" s="13" t="s">
        <v>9</v>
      </c>
      <c r="H3738" s="13" t="s">
        <v>17985</v>
      </c>
      <c r="I3738" s="14">
        <v>1003278</v>
      </c>
      <c r="J3738" s="14">
        <v>150000</v>
      </c>
      <c r="K3738" s="15">
        <f t="shared" si="58"/>
        <v>0.14950990652640644</v>
      </c>
    </row>
    <row r="3739" spans="2:11" ht="12.75">
      <c r="B3739" s="12" t="s">
        <v>32170</v>
      </c>
      <c r="C3739" s="12" t="s">
        <v>54876</v>
      </c>
      <c r="D3739" s="13" t="s">
        <v>17986</v>
      </c>
      <c r="E3739" s="13" t="s">
        <v>3924</v>
      </c>
      <c r="F3739" s="13" t="s">
        <v>2</v>
      </c>
      <c r="G3739" s="13" t="s">
        <v>9</v>
      </c>
      <c r="H3739" s="13" t="s">
        <v>17987</v>
      </c>
      <c r="I3739" s="14">
        <v>35991.599999999999</v>
      </c>
      <c r="J3739" s="14">
        <v>21594.959999999999</v>
      </c>
      <c r="K3739" s="15">
        <f t="shared" si="58"/>
        <v>0.6</v>
      </c>
    </row>
    <row r="3740" spans="2:11" ht="12.75">
      <c r="B3740" s="12" t="s">
        <v>32170</v>
      </c>
      <c r="C3740" s="12" t="s">
        <v>54878</v>
      </c>
      <c r="D3740" s="13" t="s">
        <v>17991</v>
      </c>
      <c r="E3740" s="13" t="s">
        <v>17605</v>
      </c>
      <c r="F3740" s="13" t="s">
        <v>2</v>
      </c>
      <c r="G3740" s="13" t="s">
        <v>9</v>
      </c>
      <c r="H3740" s="13" t="s">
        <v>17992</v>
      </c>
      <c r="I3740" s="14">
        <v>33727.269999999997</v>
      </c>
      <c r="J3740" s="14">
        <v>20236.36</v>
      </c>
      <c r="K3740" s="15">
        <f t="shared" si="58"/>
        <v>0.59999994070080387</v>
      </c>
    </row>
    <row r="3741" spans="2:11" ht="12.75">
      <c r="B3741" s="12" t="s">
        <v>32170</v>
      </c>
      <c r="C3741" s="12" t="s">
        <v>54878</v>
      </c>
      <c r="D3741" s="13" t="s">
        <v>17991</v>
      </c>
      <c r="E3741" s="13" t="s">
        <v>17993</v>
      </c>
      <c r="F3741" s="13" t="s">
        <v>5</v>
      </c>
      <c r="G3741" s="13" t="s">
        <v>9</v>
      </c>
      <c r="H3741" s="13" t="s">
        <v>17994</v>
      </c>
      <c r="I3741" s="14">
        <v>90372.69</v>
      </c>
      <c r="J3741" s="14">
        <v>36149.08</v>
      </c>
      <c r="K3741" s="15">
        <f t="shared" si="58"/>
        <v>0.40000004426115898</v>
      </c>
    </row>
    <row r="3742" spans="2:11" ht="12.75">
      <c r="B3742" s="12" t="s">
        <v>32170</v>
      </c>
      <c r="C3742" s="12" t="s">
        <v>54879</v>
      </c>
      <c r="D3742" s="13" t="s">
        <v>17995</v>
      </c>
      <c r="E3742" s="13" t="s">
        <v>17996</v>
      </c>
      <c r="F3742" s="13" t="s">
        <v>6</v>
      </c>
      <c r="G3742" s="13" t="s">
        <v>9</v>
      </c>
      <c r="H3742" s="13" t="s">
        <v>17997</v>
      </c>
      <c r="I3742" s="14">
        <v>328394</v>
      </c>
      <c r="J3742" s="14">
        <v>98518.2</v>
      </c>
      <c r="K3742" s="15">
        <f t="shared" si="58"/>
        <v>0.3</v>
      </c>
    </row>
    <row r="3743" spans="2:11" ht="12.75">
      <c r="B3743" s="12" t="s">
        <v>32170</v>
      </c>
      <c r="C3743" s="12" t="s">
        <v>54879</v>
      </c>
      <c r="D3743" s="13" t="s">
        <v>17995</v>
      </c>
      <c r="E3743" s="13" t="s">
        <v>17998</v>
      </c>
      <c r="F3743" s="13" t="s">
        <v>7</v>
      </c>
      <c r="G3743" s="13" t="s">
        <v>9</v>
      </c>
      <c r="H3743" s="13" t="s">
        <v>17999</v>
      </c>
      <c r="I3743" s="14">
        <v>41039.67</v>
      </c>
      <c r="J3743" s="14">
        <v>10259.92</v>
      </c>
      <c r="K3743" s="15">
        <f t="shared" si="58"/>
        <v>0.25000006091666915</v>
      </c>
    </row>
    <row r="3744" spans="2:11" ht="12.75">
      <c r="B3744" s="12" t="s">
        <v>32170</v>
      </c>
      <c r="C3744" s="12" t="s">
        <v>54886</v>
      </c>
      <c r="D3744" s="13" t="s">
        <v>18018</v>
      </c>
      <c r="E3744" s="13" t="s">
        <v>18019</v>
      </c>
      <c r="F3744" s="13" t="s">
        <v>5</v>
      </c>
      <c r="G3744" s="13" t="s">
        <v>9</v>
      </c>
      <c r="H3744" s="13" t="s">
        <v>18020</v>
      </c>
      <c r="I3744" s="14">
        <v>1025563</v>
      </c>
      <c r="J3744" s="14">
        <v>307668.90000000002</v>
      </c>
      <c r="K3744" s="15">
        <f t="shared" si="58"/>
        <v>0.30000000000000004</v>
      </c>
    </row>
    <row r="3745" spans="2:11" ht="12.75">
      <c r="B3745" s="12" t="s">
        <v>32170</v>
      </c>
      <c r="C3745" s="12" t="s">
        <v>54886</v>
      </c>
      <c r="D3745" s="13" t="s">
        <v>18018</v>
      </c>
      <c r="E3745" s="13" t="s">
        <v>18021</v>
      </c>
      <c r="F3745" s="13" t="s">
        <v>2</v>
      </c>
      <c r="G3745" s="13" t="s">
        <v>9</v>
      </c>
      <c r="H3745" s="13" t="s">
        <v>18022</v>
      </c>
      <c r="I3745" s="14">
        <v>14971.25</v>
      </c>
      <c r="J3745" s="14">
        <v>5988.5</v>
      </c>
      <c r="K3745" s="15">
        <f t="shared" si="58"/>
        <v>0.4</v>
      </c>
    </row>
    <row r="3746" spans="2:11" ht="12.75">
      <c r="B3746" s="12" t="s">
        <v>32170</v>
      </c>
      <c r="C3746" s="12" t="s">
        <v>54880</v>
      </c>
      <c r="D3746" s="13" t="s">
        <v>18000</v>
      </c>
      <c r="E3746" s="13" t="s">
        <v>18001</v>
      </c>
      <c r="F3746" s="13" t="s">
        <v>2</v>
      </c>
      <c r="G3746" s="13" t="s">
        <v>9</v>
      </c>
      <c r="H3746" s="13" t="s">
        <v>18002</v>
      </c>
      <c r="I3746" s="14">
        <v>53924.14</v>
      </c>
      <c r="J3746" s="14">
        <v>32354.48</v>
      </c>
      <c r="K3746" s="15">
        <f t="shared" si="58"/>
        <v>0.59999992582171913</v>
      </c>
    </row>
    <row r="3747" spans="2:11" ht="12.75">
      <c r="B3747" s="12" t="s">
        <v>32170</v>
      </c>
      <c r="C3747" s="12" t="s">
        <v>54881</v>
      </c>
      <c r="D3747" s="13" t="s">
        <v>18003</v>
      </c>
      <c r="E3747" s="13" t="s">
        <v>18004</v>
      </c>
      <c r="F3747" s="13" t="s">
        <v>3</v>
      </c>
      <c r="G3747" s="13" t="s">
        <v>9</v>
      </c>
      <c r="H3747" s="13" t="s">
        <v>18005</v>
      </c>
      <c r="I3747" s="14">
        <v>97718.41</v>
      </c>
      <c r="J3747" s="14">
        <v>24429.599999999999</v>
      </c>
      <c r="K3747" s="15">
        <f t="shared" si="58"/>
        <v>0.24999997441628449</v>
      </c>
    </row>
    <row r="3748" spans="2:11" ht="12.75">
      <c r="B3748" s="12" t="s">
        <v>32170</v>
      </c>
      <c r="C3748" s="12" t="s">
        <v>54882</v>
      </c>
      <c r="D3748" s="13" t="s">
        <v>18006</v>
      </c>
      <c r="E3748" s="13" t="s">
        <v>18007</v>
      </c>
      <c r="F3748" s="13" t="s">
        <v>8</v>
      </c>
      <c r="G3748" s="13" t="s">
        <v>9</v>
      </c>
      <c r="H3748" s="13" t="s">
        <v>18008</v>
      </c>
      <c r="I3748" s="14">
        <v>273289.07</v>
      </c>
      <c r="J3748" s="14">
        <v>68322.27</v>
      </c>
      <c r="K3748" s="15">
        <f t="shared" si="58"/>
        <v>0.25000000914782289</v>
      </c>
    </row>
    <row r="3749" spans="2:11" ht="12.75">
      <c r="B3749" s="12" t="s">
        <v>32170</v>
      </c>
      <c r="C3749" s="12" t="s">
        <v>54883</v>
      </c>
      <c r="D3749" s="13" t="s">
        <v>18009</v>
      </c>
      <c r="E3749" s="13" t="s">
        <v>18010</v>
      </c>
      <c r="F3749" s="13" t="s">
        <v>7</v>
      </c>
      <c r="G3749" s="13" t="s">
        <v>9</v>
      </c>
      <c r="H3749" s="13" t="s">
        <v>18011</v>
      </c>
      <c r="I3749" s="14">
        <v>21588.5</v>
      </c>
      <c r="J3749" s="14">
        <v>5397.13</v>
      </c>
      <c r="K3749" s="15">
        <f t="shared" si="58"/>
        <v>0.25000023160478957</v>
      </c>
    </row>
    <row r="3750" spans="2:11" ht="12.75">
      <c r="B3750" s="12" t="s">
        <v>32170</v>
      </c>
      <c r="C3750" s="12" t="s">
        <v>54887</v>
      </c>
      <c r="D3750" s="13" t="s">
        <v>18023</v>
      </c>
      <c r="E3750" s="13" t="s">
        <v>18024</v>
      </c>
      <c r="F3750" s="13" t="s">
        <v>2</v>
      </c>
      <c r="G3750" s="13" t="s">
        <v>9</v>
      </c>
      <c r="H3750" s="13" t="s">
        <v>18025</v>
      </c>
      <c r="I3750" s="14">
        <v>261360</v>
      </c>
      <c r="J3750" s="14">
        <v>78983.47</v>
      </c>
      <c r="K3750" s="15">
        <f t="shared" si="58"/>
        <v>0.30220182889501074</v>
      </c>
    </row>
    <row r="3751" spans="2:11" ht="12.75">
      <c r="B3751" s="12" t="s">
        <v>32170</v>
      </c>
      <c r="C3751" s="12" t="s">
        <v>54888</v>
      </c>
      <c r="D3751" s="13" t="s">
        <v>18026</v>
      </c>
      <c r="E3751" s="13" t="s">
        <v>18027</v>
      </c>
      <c r="F3751" s="13" t="s">
        <v>7</v>
      </c>
      <c r="G3751" s="13" t="s">
        <v>9</v>
      </c>
      <c r="H3751" s="13" t="s">
        <v>18028</v>
      </c>
      <c r="I3751" s="14">
        <v>1247581.79</v>
      </c>
      <c r="J3751" s="14">
        <v>252643.74</v>
      </c>
      <c r="K3751" s="15">
        <f t="shared" si="58"/>
        <v>0.20250675508817742</v>
      </c>
    </row>
    <row r="3752" spans="2:11" ht="12.75">
      <c r="B3752" s="12" t="s">
        <v>32170</v>
      </c>
      <c r="C3752" s="12" t="s">
        <v>54889</v>
      </c>
      <c r="D3752" s="13" t="s">
        <v>18029</v>
      </c>
      <c r="E3752" s="13" t="s">
        <v>18030</v>
      </c>
      <c r="F3752" s="13" t="s">
        <v>3</v>
      </c>
      <c r="G3752" s="13" t="s">
        <v>9</v>
      </c>
      <c r="H3752" s="13" t="s">
        <v>18031</v>
      </c>
      <c r="I3752" s="14">
        <v>5800</v>
      </c>
      <c r="J3752" s="14">
        <v>2610</v>
      </c>
      <c r="K3752" s="15">
        <f t="shared" si="58"/>
        <v>0.45</v>
      </c>
    </row>
    <row r="3753" spans="2:11" ht="12.75">
      <c r="B3753" s="12" t="s">
        <v>32170</v>
      </c>
      <c r="C3753" s="12" t="s">
        <v>54890</v>
      </c>
      <c r="D3753" s="13" t="s">
        <v>18032</v>
      </c>
      <c r="E3753" s="13" t="s">
        <v>18033</v>
      </c>
      <c r="F3753" s="13" t="s">
        <v>2</v>
      </c>
      <c r="G3753" s="13" t="s">
        <v>9</v>
      </c>
      <c r="H3753" s="13" t="s">
        <v>18034</v>
      </c>
      <c r="I3753" s="14">
        <v>18110.46</v>
      </c>
      <c r="J3753" s="14">
        <v>10866.28</v>
      </c>
      <c r="K3753" s="15">
        <f t="shared" si="58"/>
        <v>0.60000022086683613</v>
      </c>
    </row>
    <row r="3754" spans="2:11" ht="12.75">
      <c r="B3754" s="12" t="s">
        <v>32170</v>
      </c>
      <c r="C3754" s="12" t="s">
        <v>54895</v>
      </c>
      <c r="D3754" s="13" t="s">
        <v>18047</v>
      </c>
      <c r="E3754" s="13" t="s">
        <v>374</v>
      </c>
      <c r="F3754" s="13" t="s">
        <v>2</v>
      </c>
      <c r="G3754" s="13" t="s">
        <v>9</v>
      </c>
      <c r="H3754" s="13" t="s">
        <v>18048</v>
      </c>
      <c r="I3754" s="14">
        <v>45024.78</v>
      </c>
      <c r="J3754" s="14">
        <v>27014.87</v>
      </c>
      <c r="K3754" s="15">
        <f t="shared" si="58"/>
        <v>0.60000004441998378</v>
      </c>
    </row>
    <row r="3755" spans="2:11" ht="12.75">
      <c r="B3755" s="12" t="s">
        <v>32170</v>
      </c>
      <c r="C3755" s="12" t="s">
        <v>54896</v>
      </c>
      <c r="D3755" s="13" t="s">
        <v>18049</v>
      </c>
      <c r="E3755" s="13" t="s">
        <v>2032</v>
      </c>
      <c r="F3755" s="13" t="s">
        <v>3</v>
      </c>
      <c r="G3755" s="13" t="s">
        <v>9</v>
      </c>
      <c r="H3755" s="13" t="s">
        <v>18050</v>
      </c>
      <c r="I3755" s="14">
        <v>39117.49</v>
      </c>
      <c r="J3755" s="14">
        <v>17602.87</v>
      </c>
      <c r="K3755" s="15">
        <f t="shared" si="58"/>
        <v>0.44999998721799378</v>
      </c>
    </row>
    <row r="3756" spans="2:11" ht="12.75">
      <c r="B3756" s="12" t="s">
        <v>32170</v>
      </c>
      <c r="C3756" s="12" t="s">
        <v>54896</v>
      </c>
      <c r="D3756" s="13" t="s">
        <v>18049</v>
      </c>
      <c r="E3756" s="13" t="s">
        <v>18051</v>
      </c>
      <c r="F3756" s="13" t="s">
        <v>2</v>
      </c>
      <c r="G3756" s="13" t="s">
        <v>9</v>
      </c>
      <c r="H3756" s="13" t="s">
        <v>18052</v>
      </c>
      <c r="I3756" s="14">
        <v>5973.2</v>
      </c>
      <c r="J3756" s="14">
        <v>3583.92</v>
      </c>
      <c r="K3756" s="15">
        <f t="shared" si="58"/>
        <v>0.6</v>
      </c>
    </row>
    <row r="3757" spans="2:11" ht="12.75">
      <c r="B3757" s="12" t="s">
        <v>32170</v>
      </c>
      <c r="C3757" s="12" t="s">
        <v>54897</v>
      </c>
      <c r="D3757" s="13" t="s">
        <v>18053</v>
      </c>
      <c r="E3757" s="13" t="s">
        <v>18051</v>
      </c>
      <c r="F3757" s="13" t="s">
        <v>2</v>
      </c>
      <c r="G3757" s="13" t="s">
        <v>9</v>
      </c>
      <c r="H3757" s="13" t="s">
        <v>18054</v>
      </c>
      <c r="I3757" s="14">
        <v>28174.080000000002</v>
      </c>
      <c r="J3757" s="14">
        <v>16904.45</v>
      </c>
      <c r="K3757" s="15">
        <f t="shared" si="58"/>
        <v>0.60000007098723362</v>
      </c>
    </row>
    <row r="3758" spans="2:11" ht="12.75">
      <c r="B3758" s="12" t="s">
        <v>32170</v>
      </c>
      <c r="C3758" s="12" t="s">
        <v>54898</v>
      </c>
      <c r="D3758" s="13" t="s">
        <v>18055</v>
      </c>
      <c r="E3758" s="13" t="s">
        <v>18056</v>
      </c>
      <c r="F3758" s="13" t="s">
        <v>8</v>
      </c>
      <c r="G3758" s="13" t="s">
        <v>9</v>
      </c>
      <c r="H3758" s="13"/>
      <c r="I3758" s="14">
        <v>40325.56</v>
      </c>
      <c r="J3758" s="14">
        <v>16130.22</v>
      </c>
      <c r="K3758" s="15">
        <f t="shared" si="58"/>
        <v>0.39999990080732917</v>
      </c>
    </row>
    <row r="3759" spans="2:11" ht="12.75">
      <c r="B3759" s="12" t="s">
        <v>32170</v>
      </c>
      <c r="C3759" s="12" t="s">
        <v>54899</v>
      </c>
      <c r="D3759" s="13" t="s">
        <v>18057</v>
      </c>
      <c r="E3759" s="13" t="s">
        <v>17772</v>
      </c>
      <c r="F3759" s="13" t="s">
        <v>2</v>
      </c>
      <c r="G3759" s="13" t="s">
        <v>9</v>
      </c>
      <c r="H3759" s="13" t="s">
        <v>18058</v>
      </c>
      <c r="I3759" s="14">
        <v>37264.400000000001</v>
      </c>
      <c r="J3759" s="14">
        <v>18632.2</v>
      </c>
      <c r="K3759" s="15">
        <f t="shared" si="58"/>
        <v>0.5</v>
      </c>
    </row>
    <row r="3760" spans="2:11" ht="12.75">
      <c r="B3760" s="12" t="s">
        <v>32170</v>
      </c>
      <c r="C3760" s="12" t="s">
        <v>54900</v>
      </c>
      <c r="D3760" s="13" t="s">
        <v>18059</v>
      </c>
      <c r="E3760" s="13" t="s">
        <v>18060</v>
      </c>
      <c r="F3760" s="13" t="s">
        <v>3</v>
      </c>
      <c r="G3760" s="13" t="s">
        <v>9</v>
      </c>
      <c r="H3760" s="13" t="s">
        <v>18061</v>
      </c>
      <c r="I3760" s="14">
        <v>23890.86</v>
      </c>
      <c r="J3760" s="14">
        <v>8361.7999999999993</v>
      </c>
      <c r="K3760" s="15">
        <f t="shared" si="58"/>
        <v>0.34999995814298851</v>
      </c>
    </row>
    <row r="3761" spans="2:11" ht="12.75">
      <c r="B3761" s="12" t="s">
        <v>32170</v>
      </c>
      <c r="C3761" s="12" t="s">
        <v>54901</v>
      </c>
      <c r="D3761" s="13" t="s">
        <v>18062</v>
      </c>
      <c r="E3761" s="13" t="s">
        <v>18063</v>
      </c>
      <c r="F3761" s="13" t="s">
        <v>5</v>
      </c>
      <c r="G3761" s="13" t="s">
        <v>9</v>
      </c>
      <c r="H3761" s="13" t="s">
        <v>18064</v>
      </c>
      <c r="I3761" s="14">
        <v>16820</v>
      </c>
      <c r="J3761" s="14">
        <v>7569</v>
      </c>
      <c r="K3761" s="15">
        <f t="shared" si="58"/>
        <v>0.45</v>
      </c>
    </row>
    <row r="3762" spans="2:11" ht="12.75">
      <c r="B3762" s="12" t="s">
        <v>32170</v>
      </c>
      <c r="C3762" s="12" t="s">
        <v>54902</v>
      </c>
      <c r="D3762" s="13" t="s">
        <v>18065</v>
      </c>
      <c r="E3762" s="13" t="s">
        <v>18066</v>
      </c>
      <c r="F3762" s="13" t="s">
        <v>2</v>
      </c>
      <c r="G3762" s="13" t="s">
        <v>9</v>
      </c>
      <c r="H3762" s="13" t="s">
        <v>18067</v>
      </c>
      <c r="I3762" s="14">
        <v>96523.32</v>
      </c>
      <c r="J3762" s="14">
        <v>57913.99</v>
      </c>
      <c r="K3762" s="15">
        <f t="shared" si="58"/>
        <v>0.59999997927961857</v>
      </c>
    </row>
    <row r="3763" spans="2:11" ht="12.75">
      <c r="B3763" s="12" t="s">
        <v>32170</v>
      </c>
      <c r="C3763" s="12" t="s">
        <v>54903</v>
      </c>
      <c r="D3763" s="13" t="s">
        <v>18068</v>
      </c>
      <c r="E3763" s="13" t="s">
        <v>18069</v>
      </c>
      <c r="F3763" s="13" t="s">
        <v>2</v>
      </c>
      <c r="G3763" s="13" t="s">
        <v>9</v>
      </c>
      <c r="H3763" s="13" t="s">
        <v>18070</v>
      </c>
      <c r="I3763" s="14">
        <v>29707.41</v>
      </c>
      <c r="J3763" s="14">
        <v>17824.45</v>
      </c>
      <c r="K3763" s="15">
        <f t="shared" si="58"/>
        <v>0.60000013464654112</v>
      </c>
    </row>
    <row r="3764" spans="2:11" ht="12.75">
      <c r="B3764" s="12" t="s">
        <v>32170</v>
      </c>
      <c r="C3764" s="12" t="s">
        <v>54801</v>
      </c>
      <c r="D3764" s="13" t="s">
        <v>17745</v>
      </c>
      <c r="E3764" s="13" t="s">
        <v>17746</v>
      </c>
      <c r="F3764" s="13" t="s">
        <v>3</v>
      </c>
      <c r="G3764" s="13" t="s">
        <v>9</v>
      </c>
      <c r="H3764" s="13" t="s">
        <v>17747</v>
      </c>
      <c r="I3764" s="14">
        <v>337124.31</v>
      </c>
      <c r="J3764" s="14">
        <v>84281.08</v>
      </c>
      <c r="K3764" s="15">
        <f t="shared" si="58"/>
        <v>0.2500000074156622</v>
      </c>
    </row>
    <row r="3765" spans="2:11" ht="12.75">
      <c r="B3765" s="12" t="s">
        <v>32170</v>
      </c>
      <c r="C3765" s="12" t="s">
        <v>54904</v>
      </c>
      <c r="D3765" s="13" t="s">
        <v>18071</v>
      </c>
      <c r="E3765" s="13" t="s">
        <v>18072</v>
      </c>
      <c r="F3765" s="13" t="s">
        <v>4</v>
      </c>
      <c r="G3765" s="13" t="s">
        <v>9</v>
      </c>
      <c r="H3765" s="13" t="s">
        <v>18073</v>
      </c>
      <c r="I3765" s="14">
        <v>1428523.26</v>
      </c>
      <c r="J3765" s="14">
        <v>250000</v>
      </c>
      <c r="K3765" s="15">
        <f t="shared" si="58"/>
        <v>0.17500590084896483</v>
      </c>
    </row>
    <row r="3766" spans="2:11" ht="12.75">
      <c r="B3766" s="12" t="s">
        <v>32170</v>
      </c>
      <c r="C3766" s="12" t="s">
        <v>54905</v>
      </c>
      <c r="D3766" s="13" t="s">
        <v>18074</v>
      </c>
      <c r="E3766" s="13" t="s">
        <v>18075</v>
      </c>
      <c r="F3766" s="13" t="s">
        <v>2</v>
      </c>
      <c r="G3766" s="13" t="s">
        <v>9</v>
      </c>
      <c r="H3766" s="13" t="s">
        <v>18076</v>
      </c>
      <c r="I3766" s="14">
        <v>33781.67</v>
      </c>
      <c r="J3766" s="14">
        <v>16890.84</v>
      </c>
      <c r="K3766" s="15">
        <f t="shared" si="58"/>
        <v>0.50000014800926063</v>
      </c>
    </row>
    <row r="3767" spans="2:11" ht="12.75">
      <c r="B3767" s="12" t="s">
        <v>32170</v>
      </c>
      <c r="C3767" s="12" t="s">
        <v>54906</v>
      </c>
      <c r="D3767" s="13" t="s">
        <v>18077</v>
      </c>
      <c r="E3767" s="13" t="s">
        <v>18078</v>
      </c>
      <c r="F3767" s="13" t="s">
        <v>8</v>
      </c>
      <c r="G3767" s="13" t="s">
        <v>9</v>
      </c>
      <c r="H3767" s="13" t="s">
        <v>18079</v>
      </c>
      <c r="I3767" s="14">
        <v>1960250</v>
      </c>
      <c r="J3767" s="14">
        <v>416383.88</v>
      </c>
      <c r="K3767" s="15">
        <f t="shared" si="58"/>
        <v>0.21241366152276495</v>
      </c>
    </row>
    <row r="3768" spans="2:11" ht="12.75">
      <c r="B3768" s="12" t="s">
        <v>32170</v>
      </c>
      <c r="C3768" s="12" t="s">
        <v>54907</v>
      </c>
      <c r="D3768" s="13" t="s">
        <v>18080</v>
      </c>
      <c r="E3768" s="13" t="s">
        <v>18081</v>
      </c>
      <c r="F3768" s="13" t="s">
        <v>2</v>
      </c>
      <c r="G3768" s="13" t="s">
        <v>9</v>
      </c>
      <c r="H3768" s="13" t="s">
        <v>18082</v>
      </c>
      <c r="I3768" s="14">
        <v>202654</v>
      </c>
      <c r="J3768" s="14">
        <v>81061.600000000006</v>
      </c>
      <c r="K3768" s="15">
        <f t="shared" si="58"/>
        <v>0.4</v>
      </c>
    </row>
    <row r="3769" spans="2:11" ht="12.75">
      <c r="B3769" s="12" t="s">
        <v>32170</v>
      </c>
      <c r="C3769" s="12" t="s">
        <v>54798</v>
      </c>
      <c r="D3769" s="13" t="s">
        <v>17733</v>
      </c>
      <c r="E3769" s="13" t="s">
        <v>17734</v>
      </c>
      <c r="F3769" s="13" t="s">
        <v>2</v>
      </c>
      <c r="G3769" s="13" t="s">
        <v>9</v>
      </c>
      <c r="H3769" s="13" t="s">
        <v>17735</v>
      </c>
      <c r="I3769" s="14">
        <v>11829.23</v>
      </c>
      <c r="J3769" s="14">
        <v>7097.54</v>
      </c>
      <c r="K3769" s="15">
        <f t="shared" si="58"/>
        <v>0.60000016907271225</v>
      </c>
    </row>
    <row r="3770" spans="2:11" ht="12.75">
      <c r="B3770" s="12" t="s">
        <v>32170</v>
      </c>
      <c r="C3770" s="12" t="s">
        <v>54794</v>
      </c>
      <c r="D3770" s="13" t="s">
        <v>17720</v>
      </c>
      <c r="E3770" s="13" t="s">
        <v>17721</v>
      </c>
      <c r="F3770" s="13" t="s">
        <v>7</v>
      </c>
      <c r="G3770" s="13" t="s">
        <v>9</v>
      </c>
      <c r="H3770" s="13" t="s">
        <v>17722</v>
      </c>
      <c r="I3770" s="14">
        <v>17331.32</v>
      </c>
      <c r="J3770" s="14">
        <v>5199.3999999999996</v>
      </c>
      <c r="K3770" s="15">
        <f t="shared" si="58"/>
        <v>0.3000002307960386</v>
      </c>
    </row>
    <row r="3771" spans="2:11" ht="12.75">
      <c r="B3771" s="12" t="s">
        <v>32170</v>
      </c>
      <c r="C3771" s="12" t="s">
        <v>54794</v>
      </c>
      <c r="D3771" s="13" t="s">
        <v>17720</v>
      </c>
      <c r="E3771" s="13" t="s">
        <v>356</v>
      </c>
      <c r="F3771" s="13" t="s">
        <v>3</v>
      </c>
      <c r="G3771" s="13" t="s">
        <v>9</v>
      </c>
      <c r="H3771" s="13" t="s">
        <v>17723</v>
      </c>
      <c r="I3771" s="14">
        <v>21813.05</v>
      </c>
      <c r="J3771" s="14">
        <v>5453.26</v>
      </c>
      <c r="K3771" s="15">
        <f t="shared" si="58"/>
        <v>0.24999988538970938</v>
      </c>
    </row>
    <row r="3772" spans="2:11" ht="12.75">
      <c r="B3772" s="12" t="s">
        <v>32170</v>
      </c>
      <c r="C3772" s="12" t="s">
        <v>54794</v>
      </c>
      <c r="D3772" s="13" t="s">
        <v>17736</v>
      </c>
      <c r="E3772" s="13" t="s">
        <v>17737</v>
      </c>
      <c r="F3772" s="13" t="s">
        <v>2</v>
      </c>
      <c r="G3772" s="13" t="s">
        <v>9</v>
      </c>
      <c r="H3772" s="13" t="s">
        <v>17738</v>
      </c>
      <c r="I3772" s="14">
        <v>4741.2</v>
      </c>
      <c r="J3772" s="14">
        <v>2370.6</v>
      </c>
      <c r="K3772" s="15">
        <f t="shared" si="58"/>
        <v>0.5</v>
      </c>
    </row>
    <row r="3773" spans="2:11" ht="12.75">
      <c r="B3773" s="12" t="s">
        <v>32170</v>
      </c>
      <c r="C3773" s="12" t="s">
        <v>54909</v>
      </c>
      <c r="D3773" s="13" t="s">
        <v>18088</v>
      </c>
      <c r="E3773" s="13" t="s">
        <v>18089</v>
      </c>
      <c r="F3773" s="13" t="s">
        <v>5</v>
      </c>
      <c r="G3773" s="13" t="s">
        <v>9</v>
      </c>
      <c r="H3773" s="13" t="s">
        <v>18090</v>
      </c>
      <c r="I3773" s="14">
        <v>346761</v>
      </c>
      <c r="J3773" s="14">
        <v>86690.25</v>
      </c>
      <c r="K3773" s="15">
        <f t="shared" si="58"/>
        <v>0.25</v>
      </c>
    </row>
    <row r="3774" spans="2:11" ht="12.75">
      <c r="B3774" s="12" t="s">
        <v>32170</v>
      </c>
      <c r="C3774" s="12" t="s">
        <v>54910</v>
      </c>
      <c r="D3774" s="13" t="s">
        <v>18091</v>
      </c>
      <c r="E3774" s="13" t="s">
        <v>18092</v>
      </c>
      <c r="F3774" s="13" t="s">
        <v>2</v>
      </c>
      <c r="G3774" s="13" t="s">
        <v>9</v>
      </c>
      <c r="H3774" s="13" t="s">
        <v>18093</v>
      </c>
      <c r="I3774" s="14">
        <v>11829.23</v>
      </c>
      <c r="J3774" s="14">
        <v>4731.6899999999996</v>
      </c>
      <c r="K3774" s="15">
        <f t="shared" si="58"/>
        <v>0.39999983092728775</v>
      </c>
    </row>
    <row r="3775" spans="2:11" ht="12.75">
      <c r="B3775" s="12" t="s">
        <v>32170</v>
      </c>
      <c r="C3775" s="12" t="s">
        <v>54911</v>
      </c>
      <c r="D3775" s="13" t="s">
        <v>18094</v>
      </c>
      <c r="E3775" s="13" t="s">
        <v>18095</v>
      </c>
      <c r="F3775" s="13" t="s">
        <v>2</v>
      </c>
      <c r="G3775" s="13" t="s">
        <v>9</v>
      </c>
      <c r="H3775" s="13" t="s">
        <v>18096</v>
      </c>
      <c r="I3775" s="14">
        <v>7487.23</v>
      </c>
      <c r="J3775" s="14">
        <v>1871.81</v>
      </c>
      <c r="K3775" s="15">
        <f t="shared" si="58"/>
        <v>0.25000033390185689</v>
      </c>
    </row>
    <row r="3776" spans="2:11" ht="12.75">
      <c r="B3776" s="12" t="s">
        <v>32170</v>
      </c>
      <c r="C3776" s="12" t="s">
        <v>54912</v>
      </c>
      <c r="D3776" s="13" t="s">
        <v>18097</v>
      </c>
      <c r="E3776" s="13" t="s">
        <v>18098</v>
      </c>
      <c r="F3776" s="13" t="s">
        <v>2</v>
      </c>
      <c r="G3776" s="13" t="s">
        <v>9</v>
      </c>
      <c r="H3776" s="13" t="s">
        <v>18099</v>
      </c>
      <c r="I3776" s="14">
        <v>6596.29</v>
      </c>
      <c r="J3776" s="14">
        <v>3957.77</v>
      </c>
      <c r="K3776" s="15">
        <f t="shared" si="58"/>
        <v>0.59999939359852283</v>
      </c>
    </row>
    <row r="3777" spans="2:11" ht="12.75">
      <c r="B3777" s="12" t="s">
        <v>32170</v>
      </c>
      <c r="C3777" s="12" t="s">
        <v>54912</v>
      </c>
      <c r="D3777" s="13" t="s">
        <v>18097</v>
      </c>
      <c r="E3777" s="13" t="s">
        <v>18100</v>
      </c>
      <c r="F3777" s="13" t="s">
        <v>2</v>
      </c>
      <c r="G3777" s="13" t="s">
        <v>9</v>
      </c>
      <c r="H3777" s="13" t="s">
        <v>18101</v>
      </c>
      <c r="I3777" s="14">
        <v>8529.69</v>
      </c>
      <c r="J3777" s="14">
        <v>5117.8100000000004</v>
      </c>
      <c r="K3777" s="15">
        <f t="shared" si="58"/>
        <v>0.59999953104978021</v>
      </c>
    </row>
    <row r="3778" spans="2:11" ht="12.75">
      <c r="B3778" s="12" t="s">
        <v>32170</v>
      </c>
      <c r="C3778" s="12" t="s">
        <v>54913</v>
      </c>
      <c r="D3778" s="13" t="s">
        <v>18102</v>
      </c>
      <c r="E3778" s="13" t="s">
        <v>12176</v>
      </c>
      <c r="F3778" s="13" t="s">
        <v>3</v>
      </c>
      <c r="G3778" s="13" t="s">
        <v>9</v>
      </c>
      <c r="H3778" s="13" t="s">
        <v>18103</v>
      </c>
      <c r="I3778" s="14">
        <v>4699.45</v>
      </c>
      <c r="J3778" s="14">
        <v>2114.75</v>
      </c>
      <c r="K3778" s="15">
        <f t="shared" si="58"/>
        <v>0.44999946802285373</v>
      </c>
    </row>
    <row r="3779" spans="2:11" ht="12.75">
      <c r="B3779" s="12" t="s">
        <v>32170</v>
      </c>
      <c r="C3779" s="12" t="s">
        <v>54914</v>
      </c>
      <c r="D3779" s="13" t="s">
        <v>18104</v>
      </c>
      <c r="E3779" s="13" t="s">
        <v>17535</v>
      </c>
      <c r="F3779" s="13" t="s">
        <v>2</v>
      </c>
      <c r="G3779" s="13" t="s">
        <v>9</v>
      </c>
      <c r="H3779" s="13" t="s">
        <v>18105</v>
      </c>
      <c r="I3779" s="14">
        <v>8939.09</v>
      </c>
      <c r="J3779" s="14">
        <v>5363.45</v>
      </c>
      <c r="K3779" s="15">
        <f t="shared" si="58"/>
        <v>0.59999955252715875</v>
      </c>
    </row>
    <row r="3780" spans="2:11" ht="12.75">
      <c r="B3780" s="12" t="s">
        <v>32170</v>
      </c>
      <c r="C3780" s="12" t="s">
        <v>54915</v>
      </c>
      <c r="D3780" s="13" t="s">
        <v>18106</v>
      </c>
      <c r="E3780" s="13" t="s">
        <v>18107</v>
      </c>
      <c r="F3780" s="13" t="s">
        <v>3</v>
      </c>
      <c r="G3780" s="13" t="s">
        <v>9</v>
      </c>
      <c r="H3780" s="13" t="s">
        <v>18108</v>
      </c>
      <c r="I3780" s="14">
        <v>12708</v>
      </c>
      <c r="J3780" s="14">
        <v>3177</v>
      </c>
      <c r="K3780" s="15">
        <f t="shared" ref="K3780:K3843" si="59">J3780/I3780</f>
        <v>0.25</v>
      </c>
    </row>
    <row r="3781" spans="2:11" ht="12.75">
      <c r="B3781" s="12" t="s">
        <v>32170</v>
      </c>
      <c r="C3781" s="12" t="s">
        <v>54840</v>
      </c>
      <c r="D3781" s="13" t="s">
        <v>17868</v>
      </c>
      <c r="E3781" s="13" t="s">
        <v>17869</v>
      </c>
      <c r="F3781" s="13" t="s">
        <v>2</v>
      </c>
      <c r="G3781" s="13" t="s">
        <v>9</v>
      </c>
      <c r="H3781" s="13"/>
      <c r="I3781" s="14">
        <v>32600</v>
      </c>
      <c r="J3781" s="14">
        <v>8150</v>
      </c>
      <c r="K3781" s="15">
        <f t="shared" si="59"/>
        <v>0.25</v>
      </c>
    </row>
    <row r="3782" spans="2:11" ht="12.75">
      <c r="B3782" s="12" t="s">
        <v>43505</v>
      </c>
      <c r="C3782" s="12" t="s">
        <v>58172</v>
      </c>
      <c r="D3782" s="13" t="s">
        <v>35407</v>
      </c>
      <c r="E3782" s="13" t="s">
        <v>35408</v>
      </c>
      <c r="F3782" s="13" t="s">
        <v>7</v>
      </c>
      <c r="G3782" s="13" t="s">
        <v>9</v>
      </c>
      <c r="H3782" s="13"/>
      <c r="I3782" s="14">
        <v>26890</v>
      </c>
      <c r="J3782" s="14">
        <v>13445</v>
      </c>
      <c r="K3782" s="15">
        <f t="shared" si="59"/>
        <v>0.5</v>
      </c>
    </row>
    <row r="3783" spans="2:11" ht="12.75">
      <c r="B3783" s="12" t="s">
        <v>43505</v>
      </c>
      <c r="C3783" s="12" t="s">
        <v>58184</v>
      </c>
      <c r="D3783" s="13" t="s">
        <v>35436</v>
      </c>
      <c r="E3783" s="13" t="s">
        <v>35437</v>
      </c>
      <c r="F3783" s="13" t="s">
        <v>3</v>
      </c>
      <c r="G3783" s="13" t="s">
        <v>9</v>
      </c>
      <c r="H3783" s="13"/>
      <c r="I3783" s="14">
        <v>28642</v>
      </c>
      <c r="J3783" s="14">
        <v>8592</v>
      </c>
      <c r="K3783" s="15">
        <f t="shared" si="59"/>
        <v>0.2999790517421968</v>
      </c>
    </row>
    <row r="3784" spans="2:11" ht="12.75">
      <c r="B3784" s="12" t="s">
        <v>43505</v>
      </c>
      <c r="C3784" s="12" t="s">
        <v>58193</v>
      </c>
      <c r="D3784" s="13" t="s">
        <v>35460</v>
      </c>
      <c r="E3784" s="13" t="s">
        <v>35461</v>
      </c>
      <c r="F3784" s="13" t="s">
        <v>7</v>
      </c>
      <c r="G3784" s="13" t="s">
        <v>9</v>
      </c>
      <c r="H3784" s="13"/>
      <c r="I3784" s="14">
        <v>13628</v>
      </c>
      <c r="J3784" s="14">
        <v>5451</v>
      </c>
      <c r="K3784" s="15">
        <f t="shared" si="59"/>
        <v>0.39998532433225714</v>
      </c>
    </row>
    <row r="3785" spans="2:11" ht="12.75">
      <c r="B3785" s="12" t="s">
        <v>43505</v>
      </c>
      <c r="C3785" s="12" t="s">
        <v>58129</v>
      </c>
      <c r="D3785" s="13" t="s">
        <v>35312</v>
      </c>
      <c r="E3785" s="13" t="s">
        <v>35313</v>
      </c>
      <c r="F3785" s="13" t="s">
        <v>5</v>
      </c>
      <c r="G3785" s="13" t="s">
        <v>9</v>
      </c>
      <c r="H3785" s="13"/>
      <c r="I3785" s="14">
        <v>52233</v>
      </c>
      <c r="J3785" s="14">
        <v>20893</v>
      </c>
      <c r="K3785" s="15">
        <f t="shared" si="59"/>
        <v>0.39999617100300577</v>
      </c>
    </row>
    <row r="3786" spans="2:11" ht="12.75">
      <c r="B3786" s="12" t="s">
        <v>43505</v>
      </c>
      <c r="C3786" s="12" t="s">
        <v>58192</v>
      </c>
      <c r="D3786" s="13" t="s">
        <v>35458</v>
      </c>
      <c r="E3786" s="13" t="s">
        <v>35459</v>
      </c>
      <c r="F3786" s="13" t="s">
        <v>2</v>
      </c>
      <c r="G3786" s="13" t="s">
        <v>9</v>
      </c>
      <c r="H3786" s="13"/>
      <c r="I3786" s="14">
        <v>20580</v>
      </c>
      <c r="J3786" s="14">
        <v>8232</v>
      </c>
      <c r="K3786" s="15">
        <f t="shared" si="59"/>
        <v>0.4</v>
      </c>
    </row>
    <row r="3787" spans="2:11" ht="12.75">
      <c r="B3787" s="12" t="s">
        <v>43505</v>
      </c>
      <c r="C3787" s="12" t="s">
        <v>58082</v>
      </c>
      <c r="D3787" s="13" t="s">
        <v>11556</v>
      </c>
      <c r="E3787" s="13" t="s">
        <v>35214</v>
      </c>
      <c r="F3787" s="13" t="s">
        <v>2</v>
      </c>
      <c r="G3787" s="13" t="s">
        <v>9</v>
      </c>
      <c r="H3787" s="13"/>
      <c r="I3787" s="14">
        <v>71877</v>
      </c>
      <c r="J3787" s="14">
        <v>21563</v>
      </c>
      <c r="K3787" s="15">
        <f t="shared" si="59"/>
        <v>0.29999860873436568</v>
      </c>
    </row>
    <row r="3788" spans="2:11" ht="12.75">
      <c r="B3788" s="12" t="s">
        <v>43505</v>
      </c>
      <c r="C3788" s="12" t="s">
        <v>58074</v>
      </c>
      <c r="D3788" s="13" t="s">
        <v>35199</v>
      </c>
      <c r="E3788" s="13" t="s">
        <v>35200</v>
      </c>
      <c r="F3788" s="13" t="s">
        <v>3</v>
      </c>
      <c r="G3788" s="13" t="s">
        <v>9</v>
      </c>
      <c r="H3788" s="13"/>
      <c r="I3788" s="14">
        <v>9847</v>
      </c>
      <c r="J3788" s="14">
        <v>3938</v>
      </c>
      <c r="K3788" s="15">
        <f t="shared" si="59"/>
        <v>0.39991875698182189</v>
      </c>
    </row>
    <row r="3789" spans="2:11" ht="12.75">
      <c r="B3789" s="12" t="s">
        <v>43505</v>
      </c>
      <c r="C3789" s="12" t="s">
        <v>58110</v>
      </c>
      <c r="D3789" s="13" t="s">
        <v>35268</v>
      </c>
      <c r="E3789" s="13" t="s">
        <v>35269</v>
      </c>
      <c r="F3789" s="13" t="s">
        <v>5</v>
      </c>
      <c r="G3789" s="13" t="s">
        <v>9</v>
      </c>
      <c r="H3789" s="13"/>
      <c r="I3789" s="14">
        <v>498054</v>
      </c>
      <c r="J3789" s="14">
        <v>174318</v>
      </c>
      <c r="K3789" s="15">
        <f t="shared" si="59"/>
        <v>0.34999819296702767</v>
      </c>
    </row>
    <row r="3790" spans="2:11" ht="12.75">
      <c r="B3790" s="12" t="s">
        <v>43505</v>
      </c>
      <c r="C3790" s="12" t="s">
        <v>58110</v>
      </c>
      <c r="D3790" s="13" t="s">
        <v>35268</v>
      </c>
      <c r="E3790" s="13" t="s">
        <v>28174</v>
      </c>
      <c r="F3790" s="13" t="s">
        <v>2</v>
      </c>
      <c r="G3790" s="13" t="s">
        <v>9</v>
      </c>
      <c r="H3790" s="13"/>
      <c r="I3790" s="14">
        <v>86036</v>
      </c>
      <c r="J3790" s="14">
        <v>9112</v>
      </c>
      <c r="K3790" s="15">
        <f t="shared" si="59"/>
        <v>0.10590915430749918</v>
      </c>
    </row>
    <row r="3791" spans="2:11" ht="12.75">
      <c r="B3791" s="12" t="s">
        <v>43505</v>
      </c>
      <c r="C3791" s="12" t="s">
        <v>58119</v>
      </c>
      <c r="D3791" s="13" t="s">
        <v>35287</v>
      </c>
      <c r="E3791" s="13" t="s">
        <v>35288</v>
      </c>
      <c r="F3791" s="13" t="s">
        <v>3</v>
      </c>
      <c r="G3791" s="13" t="s">
        <v>9</v>
      </c>
      <c r="H3791" s="13"/>
      <c r="I3791" s="14">
        <v>21173</v>
      </c>
      <c r="J3791" s="14">
        <v>8469</v>
      </c>
      <c r="K3791" s="15">
        <f t="shared" si="59"/>
        <v>0.39999055400746231</v>
      </c>
    </row>
    <row r="3792" spans="2:11" ht="12.75">
      <c r="B3792" s="12" t="s">
        <v>43505</v>
      </c>
      <c r="C3792" s="12" t="s">
        <v>58065</v>
      </c>
      <c r="D3792" s="13" t="s">
        <v>35180</v>
      </c>
      <c r="E3792" s="13" t="s">
        <v>35181</v>
      </c>
      <c r="F3792" s="13" t="s">
        <v>2</v>
      </c>
      <c r="G3792" s="13" t="s">
        <v>9</v>
      </c>
      <c r="H3792" s="13"/>
      <c r="I3792" s="14">
        <v>97670</v>
      </c>
      <c r="J3792" s="14">
        <v>25782.77</v>
      </c>
      <c r="K3792" s="15">
        <f t="shared" si="59"/>
        <v>0.26397839664175282</v>
      </c>
    </row>
    <row r="3793" spans="2:11" ht="12.75">
      <c r="B3793" s="12" t="s">
        <v>43505</v>
      </c>
      <c r="C3793" s="12" t="s">
        <v>58065</v>
      </c>
      <c r="D3793" s="13" t="s">
        <v>35180</v>
      </c>
      <c r="E3793" s="13" t="s">
        <v>30759</v>
      </c>
      <c r="F3793" s="13" t="s">
        <v>5</v>
      </c>
      <c r="G3793" s="13" t="s">
        <v>9</v>
      </c>
      <c r="H3793" s="13"/>
      <c r="I3793" s="14">
        <v>37857</v>
      </c>
      <c r="J3793" s="14">
        <v>7571</v>
      </c>
      <c r="K3793" s="15">
        <f t="shared" si="59"/>
        <v>0.19998943392239216</v>
      </c>
    </row>
    <row r="3794" spans="2:11" ht="12.75">
      <c r="B3794" s="12" t="s">
        <v>43505</v>
      </c>
      <c r="C3794" s="12" t="s">
        <v>58065</v>
      </c>
      <c r="D3794" s="13" t="s">
        <v>35180</v>
      </c>
      <c r="E3794" s="13" t="s">
        <v>35423</v>
      </c>
      <c r="F3794" s="13" t="s">
        <v>4</v>
      </c>
      <c r="G3794" s="13" t="s">
        <v>9</v>
      </c>
      <c r="H3794" s="13"/>
      <c r="I3794" s="14">
        <v>7098</v>
      </c>
      <c r="J3794" s="14">
        <v>2484</v>
      </c>
      <c r="K3794" s="15">
        <f t="shared" si="59"/>
        <v>0.34995773457311918</v>
      </c>
    </row>
    <row r="3795" spans="2:11" ht="12.75">
      <c r="B3795" s="12" t="s">
        <v>43505</v>
      </c>
      <c r="C3795" s="12" t="s">
        <v>58065</v>
      </c>
      <c r="D3795" s="13" t="s">
        <v>35180</v>
      </c>
      <c r="E3795" s="13" t="s">
        <v>35424</v>
      </c>
      <c r="F3795" s="13" t="s">
        <v>3</v>
      </c>
      <c r="G3795" s="13" t="s">
        <v>9</v>
      </c>
      <c r="H3795" s="13"/>
      <c r="I3795" s="14">
        <v>26148</v>
      </c>
      <c r="J3795" s="14">
        <v>9152</v>
      </c>
      <c r="K3795" s="15">
        <f t="shared" si="59"/>
        <v>0.35000764876854829</v>
      </c>
    </row>
    <row r="3796" spans="2:11" ht="12.75">
      <c r="B3796" s="12" t="s">
        <v>43505</v>
      </c>
      <c r="C3796" s="12" t="s">
        <v>58123</v>
      </c>
      <c r="D3796" s="13" t="s">
        <v>35299</v>
      </c>
      <c r="E3796" s="13" t="s">
        <v>35300</v>
      </c>
      <c r="F3796" s="13" t="s">
        <v>3</v>
      </c>
      <c r="G3796" s="13" t="s">
        <v>9</v>
      </c>
      <c r="H3796" s="13"/>
      <c r="I3796" s="14">
        <v>6198</v>
      </c>
      <c r="J3796" s="14">
        <v>2479</v>
      </c>
      <c r="K3796" s="15">
        <f t="shared" si="59"/>
        <v>0.39996773152629883</v>
      </c>
    </row>
    <row r="3797" spans="2:11" ht="12.75">
      <c r="B3797" s="12" t="s">
        <v>43505</v>
      </c>
      <c r="C3797" s="12" t="s">
        <v>58123</v>
      </c>
      <c r="D3797" s="13" t="s">
        <v>35299</v>
      </c>
      <c r="E3797" s="13" t="s">
        <v>35301</v>
      </c>
      <c r="F3797" s="13" t="s">
        <v>4</v>
      </c>
      <c r="G3797" s="13" t="s">
        <v>9</v>
      </c>
      <c r="H3797" s="13"/>
      <c r="I3797" s="14">
        <v>24900</v>
      </c>
      <c r="J3797" s="14">
        <v>9960</v>
      </c>
      <c r="K3797" s="15">
        <f t="shared" si="59"/>
        <v>0.4</v>
      </c>
    </row>
    <row r="3798" spans="2:11" ht="12.75">
      <c r="B3798" s="12" t="s">
        <v>43505</v>
      </c>
      <c r="C3798" s="12" t="s">
        <v>58123</v>
      </c>
      <c r="D3798" s="13" t="s">
        <v>35299</v>
      </c>
      <c r="E3798" s="13" t="s">
        <v>35302</v>
      </c>
      <c r="F3798" s="13" t="s">
        <v>7</v>
      </c>
      <c r="G3798" s="13" t="s">
        <v>9</v>
      </c>
      <c r="H3798" s="13"/>
      <c r="I3798" s="14">
        <v>27792</v>
      </c>
      <c r="J3798" s="14">
        <v>13896</v>
      </c>
      <c r="K3798" s="15">
        <f t="shared" si="59"/>
        <v>0.5</v>
      </c>
    </row>
    <row r="3799" spans="2:11" ht="12.75">
      <c r="B3799" s="12" t="s">
        <v>43505</v>
      </c>
      <c r="C3799" s="12" t="s">
        <v>58159</v>
      </c>
      <c r="D3799" s="13" t="s">
        <v>35374</v>
      </c>
      <c r="E3799" s="13" t="s">
        <v>35375</v>
      </c>
      <c r="F3799" s="13" t="s">
        <v>3</v>
      </c>
      <c r="G3799" s="13" t="s">
        <v>9</v>
      </c>
      <c r="H3799" s="13"/>
      <c r="I3799" s="14">
        <v>278548</v>
      </c>
      <c r="J3799" s="14">
        <v>111419</v>
      </c>
      <c r="K3799" s="15">
        <f t="shared" si="59"/>
        <v>0.39999928199089563</v>
      </c>
    </row>
    <row r="3800" spans="2:11" ht="12.75">
      <c r="B3800" s="12" t="s">
        <v>43505</v>
      </c>
      <c r="C3800" s="12" t="s">
        <v>58115</v>
      </c>
      <c r="D3800" s="13" t="s">
        <v>35279</v>
      </c>
      <c r="E3800" s="13" t="s">
        <v>35280</v>
      </c>
      <c r="F3800" s="13" t="s">
        <v>3</v>
      </c>
      <c r="G3800" s="13" t="s">
        <v>9</v>
      </c>
      <c r="H3800" s="13"/>
      <c r="I3800" s="14">
        <v>114572</v>
      </c>
      <c r="J3800" s="14">
        <v>45828</v>
      </c>
      <c r="K3800" s="15">
        <f t="shared" si="59"/>
        <v>0.3999930174911846</v>
      </c>
    </row>
    <row r="3801" spans="2:11" ht="12.75">
      <c r="B3801" s="12" t="s">
        <v>43505</v>
      </c>
      <c r="C3801" s="12" t="s">
        <v>58115</v>
      </c>
      <c r="D3801" s="13" t="s">
        <v>35279</v>
      </c>
      <c r="E3801" s="13" t="s">
        <v>35412</v>
      </c>
      <c r="F3801" s="13" t="s">
        <v>2</v>
      </c>
      <c r="G3801" s="13" t="s">
        <v>9</v>
      </c>
      <c r="H3801" s="13"/>
      <c r="I3801" s="14">
        <v>50747</v>
      </c>
      <c r="J3801" s="14">
        <v>25373</v>
      </c>
      <c r="K3801" s="15">
        <f t="shared" si="59"/>
        <v>0.49999014720081975</v>
      </c>
    </row>
    <row r="3802" spans="2:11" ht="12.75">
      <c r="B3802" s="12" t="s">
        <v>43505</v>
      </c>
      <c r="C3802" s="12" t="s">
        <v>58160</v>
      </c>
      <c r="D3802" s="13" t="s">
        <v>35376</v>
      </c>
      <c r="E3802" s="13" t="s">
        <v>35377</v>
      </c>
      <c r="F3802" s="13" t="s">
        <v>2</v>
      </c>
      <c r="G3802" s="13" t="s">
        <v>9</v>
      </c>
      <c r="H3802" s="13"/>
      <c r="I3802" s="14">
        <v>301964</v>
      </c>
      <c r="J3802" s="14">
        <v>150982</v>
      </c>
      <c r="K3802" s="15">
        <f t="shared" si="59"/>
        <v>0.5</v>
      </c>
    </row>
    <row r="3803" spans="2:11" ht="12.75">
      <c r="B3803" s="12" t="s">
        <v>43505</v>
      </c>
      <c r="C3803" s="12" t="s">
        <v>58160</v>
      </c>
      <c r="D3803" s="13" t="s">
        <v>35413</v>
      </c>
      <c r="E3803" s="13" t="s">
        <v>35414</v>
      </c>
      <c r="F3803" s="13" t="s">
        <v>2</v>
      </c>
      <c r="G3803" s="13" t="s">
        <v>9</v>
      </c>
      <c r="H3803" s="13"/>
      <c r="I3803" s="14">
        <v>61465</v>
      </c>
      <c r="J3803" s="14">
        <v>30732</v>
      </c>
      <c r="K3803" s="15">
        <f t="shared" si="59"/>
        <v>0.49999186528918899</v>
      </c>
    </row>
    <row r="3804" spans="2:11" ht="12.75">
      <c r="B3804" s="12" t="s">
        <v>43505</v>
      </c>
      <c r="C3804" s="12" t="s">
        <v>58083</v>
      </c>
      <c r="D3804" s="13" t="s">
        <v>35215</v>
      </c>
      <c r="E3804" s="13" t="s">
        <v>35216</v>
      </c>
      <c r="F3804" s="13" t="s">
        <v>2</v>
      </c>
      <c r="G3804" s="13" t="s">
        <v>9</v>
      </c>
      <c r="H3804" s="13"/>
      <c r="I3804" s="14">
        <v>84565</v>
      </c>
      <c r="J3804" s="14">
        <v>25369</v>
      </c>
      <c r="K3804" s="15">
        <f t="shared" si="59"/>
        <v>0.29999408738839944</v>
      </c>
    </row>
    <row r="3805" spans="2:11" ht="12.75">
      <c r="B3805" s="12" t="s">
        <v>43505</v>
      </c>
      <c r="C3805" s="12" t="s">
        <v>58084</v>
      </c>
      <c r="D3805" s="13" t="s">
        <v>35217</v>
      </c>
      <c r="E3805" s="13" t="s">
        <v>35218</v>
      </c>
      <c r="F3805" s="13" t="s">
        <v>2</v>
      </c>
      <c r="G3805" s="13" t="s">
        <v>9</v>
      </c>
      <c r="H3805" s="13"/>
      <c r="I3805" s="14">
        <v>5653</v>
      </c>
      <c r="J3805" s="14">
        <v>1695</v>
      </c>
      <c r="K3805" s="15">
        <f t="shared" si="59"/>
        <v>0.29984079249955775</v>
      </c>
    </row>
    <row r="3806" spans="2:11" ht="12.75">
      <c r="B3806" s="12" t="s">
        <v>43505</v>
      </c>
      <c r="C3806" s="12" t="s">
        <v>58168</v>
      </c>
      <c r="D3806" s="13" t="s">
        <v>35396</v>
      </c>
      <c r="E3806" s="13" t="s">
        <v>35397</v>
      </c>
      <c r="F3806" s="13" t="s">
        <v>3</v>
      </c>
      <c r="G3806" s="13" t="s">
        <v>9</v>
      </c>
      <c r="H3806" s="13"/>
      <c r="I3806" s="14">
        <v>1000000</v>
      </c>
      <c r="J3806" s="14">
        <v>400000</v>
      </c>
      <c r="K3806" s="15">
        <f t="shared" si="59"/>
        <v>0.4</v>
      </c>
    </row>
    <row r="3807" spans="2:11" ht="12.75">
      <c r="B3807" s="12" t="s">
        <v>43505</v>
      </c>
      <c r="C3807" s="12" t="s">
        <v>58090</v>
      </c>
      <c r="D3807" s="13" t="s">
        <v>35229</v>
      </c>
      <c r="E3807" s="13" t="s">
        <v>35230</v>
      </c>
      <c r="F3807" s="13" t="s">
        <v>2</v>
      </c>
      <c r="G3807" s="13" t="s">
        <v>9</v>
      </c>
      <c r="H3807" s="13"/>
      <c r="I3807" s="14">
        <v>52530</v>
      </c>
      <c r="J3807" s="14">
        <v>15759</v>
      </c>
      <c r="K3807" s="15">
        <f t="shared" si="59"/>
        <v>0.3</v>
      </c>
    </row>
    <row r="3808" spans="2:11" ht="12.75">
      <c r="B3808" s="12" t="s">
        <v>43505</v>
      </c>
      <c r="C3808" s="12" t="s">
        <v>58199</v>
      </c>
      <c r="D3808" s="13" t="s">
        <v>35470</v>
      </c>
      <c r="E3808" s="13" t="s">
        <v>35471</v>
      </c>
      <c r="F3808" s="13" t="s">
        <v>2</v>
      </c>
      <c r="G3808" s="13" t="s">
        <v>9</v>
      </c>
      <c r="H3808" s="13"/>
      <c r="I3808" s="14">
        <v>67049</v>
      </c>
      <c r="J3808" s="14">
        <v>20114</v>
      </c>
      <c r="K3808" s="15">
        <f t="shared" si="59"/>
        <v>0.2999895598741219</v>
      </c>
    </row>
    <row r="3809" spans="2:11" ht="12.75">
      <c r="B3809" s="12" t="s">
        <v>43505</v>
      </c>
      <c r="C3809" s="12" t="s">
        <v>58085</v>
      </c>
      <c r="D3809" s="13" t="s">
        <v>35219</v>
      </c>
      <c r="E3809" s="13" t="s">
        <v>35220</v>
      </c>
      <c r="F3809" s="13" t="s">
        <v>2</v>
      </c>
      <c r="G3809" s="13" t="s">
        <v>9</v>
      </c>
      <c r="H3809" s="13"/>
      <c r="I3809" s="14">
        <v>23464</v>
      </c>
      <c r="J3809" s="14">
        <v>7039</v>
      </c>
      <c r="K3809" s="15">
        <f t="shared" si="59"/>
        <v>0.29999147630412548</v>
      </c>
    </row>
    <row r="3810" spans="2:11" ht="12.75">
      <c r="B3810" s="12" t="s">
        <v>43505</v>
      </c>
      <c r="C3810" s="12" t="s">
        <v>58194</v>
      </c>
      <c r="D3810" s="13" t="s">
        <v>35462</v>
      </c>
      <c r="E3810" s="13" t="s">
        <v>35459</v>
      </c>
      <c r="F3810" s="13" t="s">
        <v>2</v>
      </c>
      <c r="G3810" s="13" t="s">
        <v>9</v>
      </c>
      <c r="H3810" s="13"/>
      <c r="I3810" s="14">
        <v>21240</v>
      </c>
      <c r="J3810" s="14">
        <v>8496</v>
      </c>
      <c r="K3810" s="15">
        <f t="shared" si="59"/>
        <v>0.4</v>
      </c>
    </row>
    <row r="3811" spans="2:11" ht="12.75">
      <c r="B3811" s="12" t="s">
        <v>43505</v>
      </c>
      <c r="C3811" s="12" t="s">
        <v>58179</v>
      </c>
      <c r="D3811" s="13" t="s">
        <v>35425</v>
      </c>
      <c r="E3811" s="13" t="s">
        <v>35426</v>
      </c>
      <c r="F3811" s="13" t="s">
        <v>7</v>
      </c>
      <c r="G3811" s="13" t="s">
        <v>9</v>
      </c>
      <c r="H3811" s="13"/>
      <c r="I3811" s="14">
        <v>3990</v>
      </c>
      <c r="J3811" s="14">
        <v>1995</v>
      </c>
      <c r="K3811" s="15">
        <f t="shared" si="59"/>
        <v>0.5</v>
      </c>
    </row>
    <row r="3812" spans="2:11" ht="12.75">
      <c r="B3812" s="12" t="s">
        <v>43505</v>
      </c>
      <c r="C3812" s="12" t="s">
        <v>58200</v>
      </c>
      <c r="D3812" s="13" t="s">
        <v>35472</v>
      </c>
      <c r="E3812" s="13" t="s">
        <v>35473</v>
      </c>
      <c r="F3812" s="13" t="s">
        <v>2</v>
      </c>
      <c r="G3812" s="13" t="s">
        <v>9</v>
      </c>
      <c r="H3812" s="13"/>
      <c r="I3812" s="14">
        <v>167234</v>
      </c>
      <c r="J3812" s="14">
        <v>83617</v>
      </c>
      <c r="K3812" s="15">
        <f t="shared" si="59"/>
        <v>0.5</v>
      </c>
    </row>
    <row r="3813" spans="2:11" ht="12.75">
      <c r="B3813" s="12" t="s">
        <v>43505</v>
      </c>
      <c r="C3813" s="12" t="s">
        <v>58147</v>
      </c>
      <c r="D3813" s="13" t="s">
        <v>35350</v>
      </c>
      <c r="E3813" s="13" t="s">
        <v>35351</v>
      </c>
      <c r="F3813" s="13" t="s">
        <v>5</v>
      </c>
      <c r="G3813" s="13" t="s">
        <v>9</v>
      </c>
      <c r="H3813" s="13"/>
      <c r="I3813" s="14">
        <v>11241</v>
      </c>
      <c r="J3813" s="14">
        <v>2930</v>
      </c>
      <c r="K3813" s="15">
        <f t="shared" si="59"/>
        <v>0.26065296681789879</v>
      </c>
    </row>
    <row r="3814" spans="2:11" ht="12.75">
      <c r="B3814" s="12" t="s">
        <v>43505</v>
      </c>
      <c r="C3814" s="12" t="s">
        <v>58117</v>
      </c>
      <c r="D3814" s="13" t="s">
        <v>35284</v>
      </c>
      <c r="E3814" s="13" t="s">
        <v>35285</v>
      </c>
      <c r="F3814" s="13" t="s">
        <v>3</v>
      </c>
      <c r="G3814" s="13" t="s">
        <v>9</v>
      </c>
      <c r="H3814" s="13"/>
      <c r="I3814" s="14">
        <v>124895</v>
      </c>
      <c r="J3814" s="14">
        <v>49958</v>
      </c>
      <c r="K3814" s="15">
        <f t="shared" si="59"/>
        <v>0.4</v>
      </c>
    </row>
    <row r="3815" spans="2:11" ht="12.75">
      <c r="B3815" s="12" t="s">
        <v>43505</v>
      </c>
      <c r="C3815" s="12" t="s">
        <v>58133</v>
      </c>
      <c r="D3815" s="13" t="s">
        <v>35320</v>
      </c>
      <c r="E3815" s="13" t="s">
        <v>35321</v>
      </c>
      <c r="F3815" s="13" t="s">
        <v>4</v>
      </c>
      <c r="G3815" s="13" t="s">
        <v>9</v>
      </c>
      <c r="H3815" s="13"/>
      <c r="I3815" s="14">
        <v>7856</v>
      </c>
      <c r="J3815" s="14">
        <v>2531.1999999999998</v>
      </c>
      <c r="K3815" s="15">
        <f t="shared" si="59"/>
        <v>0.32219959266802439</v>
      </c>
    </row>
    <row r="3816" spans="2:11" ht="12.75">
      <c r="B3816" s="12" t="s">
        <v>43505</v>
      </c>
      <c r="C3816" s="12" t="s">
        <v>58150</v>
      </c>
      <c r="D3816" s="13" t="s">
        <v>35357</v>
      </c>
      <c r="E3816" s="13" t="s">
        <v>35358</v>
      </c>
      <c r="F3816" s="13" t="s">
        <v>7</v>
      </c>
      <c r="G3816" s="13" t="s">
        <v>9</v>
      </c>
      <c r="H3816" s="13"/>
      <c r="I3816" s="14">
        <v>30326</v>
      </c>
      <c r="J3816" s="14">
        <v>15163</v>
      </c>
      <c r="K3816" s="15">
        <f t="shared" si="59"/>
        <v>0.5</v>
      </c>
    </row>
    <row r="3817" spans="2:11" ht="12.75">
      <c r="B3817" s="12" t="s">
        <v>43505</v>
      </c>
      <c r="C3817" s="12" t="s">
        <v>58116</v>
      </c>
      <c r="D3817" s="13" t="s">
        <v>35281</v>
      </c>
      <c r="E3817" s="13" t="s">
        <v>35282</v>
      </c>
      <c r="F3817" s="13" t="s">
        <v>2</v>
      </c>
      <c r="G3817" s="13" t="s">
        <v>9</v>
      </c>
      <c r="H3817" s="13"/>
      <c r="I3817" s="14">
        <v>3403</v>
      </c>
      <c r="J3817" s="14">
        <v>1361</v>
      </c>
      <c r="K3817" s="15">
        <f t="shared" si="59"/>
        <v>0.39994122832794593</v>
      </c>
    </row>
    <row r="3818" spans="2:11" ht="12.75">
      <c r="B3818" s="12" t="s">
        <v>43505</v>
      </c>
      <c r="C3818" s="12" t="s">
        <v>58116</v>
      </c>
      <c r="D3818" s="13" t="s">
        <v>35281</v>
      </c>
      <c r="E3818" s="13" t="s">
        <v>35283</v>
      </c>
      <c r="F3818" s="13" t="s">
        <v>2</v>
      </c>
      <c r="G3818" s="13" t="s">
        <v>9</v>
      </c>
      <c r="H3818" s="13"/>
      <c r="I3818" s="14">
        <v>14776</v>
      </c>
      <c r="J3818" s="14">
        <v>7388</v>
      </c>
      <c r="K3818" s="15">
        <f t="shared" si="59"/>
        <v>0.5</v>
      </c>
    </row>
    <row r="3819" spans="2:11" ht="12.75">
      <c r="B3819" s="12" t="s">
        <v>43505</v>
      </c>
      <c r="C3819" s="12" t="s">
        <v>58088</v>
      </c>
      <c r="D3819" s="13" t="s">
        <v>35225</v>
      </c>
      <c r="E3819" s="13" t="s">
        <v>35226</v>
      </c>
      <c r="F3819" s="13" t="s">
        <v>2</v>
      </c>
      <c r="G3819" s="13" t="s">
        <v>9</v>
      </c>
      <c r="H3819" s="13"/>
      <c r="I3819" s="14">
        <v>16986</v>
      </c>
      <c r="J3819" s="14">
        <v>5095</v>
      </c>
      <c r="K3819" s="15">
        <f t="shared" si="59"/>
        <v>0.29995290239020372</v>
      </c>
    </row>
    <row r="3820" spans="2:11" ht="12.75">
      <c r="B3820" s="12" t="s">
        <v>43505</v>
      </c>
      <c r="C3820" s="12" t="s">
        <v>58086</v>
      </c>
      <c r="D3820" s="13" t="s">
        <v>35221</v>
      </c>
      <c r="E3820" s="13" t="s">
        <v>35222</v>
      </c>
      <c r="F3820" s="13" t="s">
        <v>3</v>
      </c>
      <c r="G3820" s="13" t="s">
        <v>9</v>
      </c>
      <c r="H3820" s="13"/>
      <c r="I3820" s="14">
        <v>5291</v>
      </c>
      <c r="J3820" s="14">
        <v>2116</v>
      </c>
      <c r="K3820" s="15">
        <f t="shared" si="59"/>
        <v>0.39992439992439993</v>
      </c>
    </row>
    <row r="3821" spans="2:11" ht="12.75">
      <c r="B3821" s="12" t="s">
        <v>43505</v>
      </c>
      <c r="C3821" s="12" t="s">
        <v>58156</v>
      </c>
      <c r="D3821" s="13" t="s">
        <v>35368</v>
      </c>
      <c r="E3821" s="13" t="s">
        <v>35369</v>
      </c>
      <c r="F3821" s="13" t="s">
        <v>5</v>
      </c>
      <c r="G3821" s="13" t="s">
        <v>9</v>
      </c>
      <c r="H3821" s="13"/>
      <c r="I3821" s="14">
        <v>15585</v>
      </c>
      <c r="J3821" s="14">
        <v>6634</v>
      </c>
      <c r="K3821" s="15">
        <f t="shared" si="59"/>
        <v>0.42566570420275907</v>
      </c>
    </row>
    <row r="3822" spans="2:11" ht="12.75">
      <c r="B3822" s="12" t="s">
        <v>43505</v>
      </c>
      <c r="C3822" s="12" t="s">
        <v>58188</v>
      </c>
      <c r="D3822" s="13" t="s">
        <v>17613</v>
      </c>
      <c r="E3822" s="13" t="s">
        <v>35448</v>
      </c>
      <c r="F3822" s="13" t="s">
        <v>3</v>
      </c>
      <c r="G3822" s="13" t="s">
        <v>9</v>
      </c>
      <c r="H3822" s="13"/>
      <c r="I3822" s="14">
        <v>13042</v>
      </c>
      <c r="J3822" s="14">
        <v>3912</v>
      </c>
      <c r="K3822" s="15">
        <f t="shared" si="59"/>
        <v>0.29995399478607576</v>
      </c>
    </row>
    <row r="3823" spans="2:11" ht="12.75">
      <c r="B3823" s="12" t="s">
        <v>43505</v>
      </c>
      <c r="C3823" s="12" t="s">
        <v>58170</v>
      </c>
      <c r="D3823" s="13" t="s">
        <v>35403</v>
      </c>
      <c r="E3823" s="13" t="s">
        <v>35404</v>
      </c>
      <c r="F3823" s="13" t="s">
        <v>3</v>
      </c>
      <c r="G3823" s="13" t="s">
        <v>9</v>
      </c>
      <c r="H3823" s="13"/>
      <c r="I3823" s="14">
        <v>11460</v>
      </c>
      <c r="J3823" s="14">
        <v>4584</v>
      </c>
      <c r="K3823" s="15">
        <f t="shared" si="59"/>
        <v>0.4</v>
      </c>
    </row>
    <row r="3824" spans="2:11" ht="12.75">
      <c r="B3824" s="12" t="s">
        <v>43505</v>
      </c>
      <c r="C3824" s="12" t="s">
        <v>58087</v>
      </c>
      <c r="D3824" s="13" t="s">
        <v>35223</v>
      </c>
      <c r="E3824" s="13" t="s">
        <v>35224</v>
      </c>
      <c r="F3824" s="13" t="s">
        <v>4</v>
      </c>
      <c r="G3824" s="13" t="s">
        <v>9</v>
      </c>
      <c r="H3824" s="13"/>
      <c r="I3824" s="14">
        <v>29858</v>
      </c>
      <c r="J3824" s="14">
        <v>11943</v>
      </c>
      <c r="K3824" s="15">
        <f t="shared" si="59"/>
        <v>0.39999330162770447</v>
      </c>
    </row>
    <row r="3825" spans="2:11" ht="12.75">
      <c r="B3825" s="12" t="s">
        <v>43505</v>
      </c>
      <c r="C3825" s="12" t="s">
        <v>58124</v>
      </c>
      <c r="D3825" s="13" t="s">
        <v>35303</v>
      </c>
      <c r="E3825" s="13" t="s">
        <v>35304</v>
      </c>
      <c r="F3825" s="13" t="s">
        <v>2</v>
      </c>
      <c r="G3825" s="13" t="s">
        <v>9</v>
      </c>
      <c r="H3825" s="13"/>
      <c r="I3825" s="14">
        <v>9378</v>
      </c>
      <c r="J3825" s="14">
        <v>3751</v>
      </c>
      <c r="K3825" s="15">
        <f t="shared" si="59"/>
        <v>0.39997867349114952</v>
      </c>
    </row>
    <row r="3826" spans="2:11" ht="12.75">
      <c r="B3826" s="12" t="s">
        <v>43505</v>
      </c>
      <c r="C3826" s="12" t="s">
        <v>58191</v>
      </c>
      <c r="D3826" s="13" t="s">
        <v>35454</v>
      </c>
      <c r="E3826" s="13" t="s">
        <v>35455</v>
      </c>
      <c r="F3826" s="13" t="s">
        <v>2</v>
      </c>
      <c r="G3826" s="13" t="s">
        <v>9</v>
      </c>
      <c r="H3826" s="13"/>
      <c r="I3826" s="14">
        <v>9745</v>
      </c>
      <c r="J3826" s="14">
        <v>2923</v>
      </c>
      <c r="K3826" s="15">
        <f t="shared" si="59"/>
        <v>0.29994869163673676</v>
      </c>
    </row>
    <row r="3827" spans="2:11" ht="12.75">
      <c r="B3827" s="12" t="s">
        <v>43505</v>
      </c>
      <c r="C3827" s="12" t="s">
        <v>58166</v>
      </c>
      <c r="D3827" s="13" t="s">
        <v>35391</v>
      </c>
      <c r="E3827" s="13" t="s">
        <v>35392</v>
      </c>
      <c r="F3827" s="13" t="s">
        <v>5</v>
      </c>
      <c r="G3827" s="13" t="s">
        <v>9</v>
      </c>
      <c r="H3827" s="13"/>
      <c r="I3827" s="14">
        <v>473691</v>
      </c>
      <c r="J3827" s="14">
        <v>165791</v>
      </c>
      <c r="K3827" s="15">
        <f t="shared" si="59"/>
        <v>0.34999820558127553</v>
      </c>
    </row>
    <row r="3828" spans="2:11" ht="12.75">
      <c r="B3828" s="12" t="s">
        <v>43505</v>
      </c>
      <c r="C3828" s="12" t="s">
        <v>58166</v>
      </c>
      <c r="D3828" s="13" t="s">
        <v>35391</v>
      </c>
      <c r="E3828" s="13" t="s">
        <v>34237</v>
      </c>
      <c r="F3828" s="13" t="s">
        <v>3</v>
      </c>
      <c r="G3828" s="13" t="s">
        <v>9</v>
      </c>
      <c r="H3828" s="13"/>
      <c r="I3828" s="14">
        <v>1000000</v>
      </c>
      <c r="J3828" s="14">
        <v>280000</v>
      </c>
      <c r="K3828" s="15">
        <f t="shared" si="59"/>
        <v>0.28000000000000003</v>
      </c>
    </row>
    <row r="3829" spans="2:11" ht="12.75">
      <c r="B3829" s="12" t="s">
        <v>43505</v>
      </c>
      <c r="C3829" s="12" t="s">
        <v>58166</v>
      </c>
      <c r="D3829" s="13" t="s">
        <v>35391</v>
      </c>
      <c r="E3829" s="13" t="s">
        <v>35441</v>
      </c>
      <c r="F3829" s="13" t="s">
        <v>2</v>
      </c>
      <c r="G3829" s="13" t="s">
        <v>9</v>
      </c>
      <c r="H3829" s="13"/>
      <c r="I3829" s="14">
        <v>46585</v>
      </c>
      <c r="J3829" s="14">
        <v>16305</v>
      </c>
      <c r="K3829" s="15">
        <f t="shared" si="59"/>
        <v>0.35000536653429215</v>
      </c>
    </row>
    <row r="3830" spans="2:11" ht="12.75">
      <c r="B3830" s="12" t="s">
        <v>43505</v>
      </c>
      <c r="C3830" s="12" t="s">
        <v>58178</v>
      </c>
      <c r="D3830" s="13" t="s">
        <v>35421</v>
      </c>
      <c r="E3830" s="13" t="s">
        <v>35422</v>
      </c>
      <c r="F3830" s="13" t="s">
        <v>3</v>
      </c>
      <c r="G3830" s="13" t="s">
        <v>9</v>
      </c>
      <c r="H3830" s="13"/>
      <c r="I3830" s="14">
        <v>14760</v>
      </c>
      <c r="J3830" s="14">
        <v>5904</v>
      </c>
      <c r="K3830" s="15">
        <f t="shared" si="59"/>
        <v>0.4</v>
      </c>
    </row>
    <row r="3831" spans="2:11" ht="12.75">
      <c r="B3831" s="12" t="s">
        <v>43505</v>
      </c>
      <c r="C3831" s="12" t="s">
        <v>58089</v>
      </c>
      <c r="D3831" s="13" t="s">
        <v>35227</v>
      </c>
      <c r="E3831" s="13" t="s">
        <v>35228</v>
      </c>
      <c r="F3831" s="13" t="s">
        <v>2</v>
      </c>
      <c r="G3831" s="13" t="s">
        <v>9</v>
      </c>
      <c r="H3831" s="13"/>
      <c r="I3831" s="14">
        <v>69560</v>
      </c>
      <c r="J3831" s="14">
        <v>20868</v>
      </c>
      <c r="K3831" s="15">
        <f t="shared" si="59"/>
        <v>0.3</v>
      </c>
    </row>
    <row r="3832" spans="2:11" ht="12.75">
      <c r="B3832" s="12" t="s">
        <v>43505</v>
      </c>
      <c r="C3832" s="12" t="s">
        <v>58155</v>
      </c>
      <c r="D3832" s="13" t="s">
        <v>35366</v>
      </c>
      <c r="E3832" s="13" t="s">
        <v>35367</v>
      </c>
      <c r="F3832" s="13" t="s">
        <v>2</v>
      </c>
      <c r="G3832" s="13" t="s">
        <v>9</v>
      </c>
      <c r="H3832" s="13"/>
      <c r="I3832" s="14">
        <v>27916</v>
      </c>
      <c r="J3832" s="14">
        <v>8375</v>
      </c>
      <c r="K3832" s="15">
        <f t="shared" si="59"/>
        <v>0.30000716435019342</v>
      </c>
    </row>
    <row r="3833" spans="2:11" ht="12.75">
      <c r="B3833" s="12" t="s">
        <v>43505</v>
      </c>
      <c r="C3833" s="12" t="s">
        <v>58072</v>
      </c>
      <c r="D3833" s="13" t="s">
        <v>35195</v>
      </c>
      <c r="E3833" s="13" t="s">
        <v>35196</v>
      </c>
      <c r="F3833" s="13" t="s">
        <v>3</v>
      </c>
      <c r="G3833" s="13" t="s">
        <v>9</v>
      </c>
      <c r="H3833" s="13"/>
      <c r="I3833" s="14">
        <v>69937</v>
      </c>
      <c r="J3833" s="14">
        <v>24477</v>
      </c>
      <c r="K3833" s="15">
        <f t="shared" si="59"/>
        <v>0.34998641634614008</v>
      </c>
    </row>
    <row r="3834" spans="2:11" ht="12.75">
      <c r="B3834" s="12" t="s">
        <v>43505</v>
      </c>
      <c r="C3834" s="12" t="s">
        <v>58066</v>
      </c>
      <c r="D3834" s="13" t="s">
        <v>35182</v>
      </c>
      <c r="E3834" s="13" t="s">
        <v>35183</v>
      </c>
      <c r="F3834" s="13" t="s">
        <v>2</v>
      </c>
      <c r="G3834" s="13" t="s">
        <v>9</v>
      </c>
      <c r="H3834" s="13"/>
      <c r="I3834" s="14">
        <v>62499</v>
      </c>
      <c r="J3834" s="14">
        <v>18749</v>
      </c>
      <c r="K3834" s="15">
        <f t="shared" si="59"/>
        <v>0.29998879982079713</v>
      </c>
    </row>
    <row r="3835" spans="2:11" ht="12.75">
      <c r="B3835" s="12" t="s">
        <v>43505</v>
      </c>
      <c r="C3835" s="12" t="s">
        <v>58181</v>
      </c>
      <c r="D3835" s="13" t="s">
        <v>35429</v>
      </c>
      <c r="E3835" s="13" t="s">
        <v>35430</v>
      </c>
      <c r="F3835" s="13" t="s">
        <v>7</v>
      </c>
      <c r="G3835" s="13" t="s">
        <v>9</v>
      </c>
      <c r="H3835" s="13"/>
      <c r="I3835" s="14">
        <v>103100</v>
      </c>
      <c r="J3835" s="14">
        <v>41240</v>
      </c>
      <c r="K3835" s="15">
        <f t="shared" si="59"/>
        <v>0.4</v>
      </c>
    </row>
    <row r="3836" spans="2:11" ht="12.75">
      <c r="B3836" s="12" t="s">
        <v>43505</v>
      </c>
      <c r="C3836" s="12" t="s">
        <v>58186</v>
      </c>
      <c r="D3836" s="13" t="s">
        <v>35442</v>
      </c>
      <c r="E3836" s="13" t="s">
        <v>35443</v>
      </c>
      <c r="F3836" s="13" t="s">
        <v>2</v>
      </c>
      <c r="G3836" s="13" t="s">
        <v>9</v>
      </c>
      <c r="H3836" s="13"/>
      <c r="I3836" s="14">
        <v>68520</v>
      </c>
      <c r="J3836" s="14">
        <v>30148</v>
      </c>
      <c r="K3836" s="15">
        <f t="shared" si="59"/>
        <v>0.4399883245767659</v>
      </c>
    </row>
    <row r="3837" spans="2:11" ht="12.75">
      <c r="B3837" s="12" t="s">
        <v>43505</v>
      </c>
      <c r="C3837" s="12" t="s">
        <v>58146</v>
      </c>
      <c r="D3837" s="13" t="s">
        <v>35348</v>
      </c>
      <c r="E3837" s="13" t="s">
        <v>35349</v>
      </c>
      <c r="F3837" s="13" t="s">
        <v>3</v>
      </c>
      <c r="G3837" s="13" t="s">
        <v>9</v>
      </c>
      <c r="H3837" s="13"/>
      <c r="I3837" s="14">
        <v>93092</v>
      </c>
      <c r="J3837" s="14">
        <v>32582</v>
      </c>
      <c r="K3837" s="15">
        <f t="shared" si="59"/>
        <v>0.34999785158767671</v>
      </c>
    </row>
    <row r="3838" spans="2:11" ht="12.75">
      <c r="B3838" s="12" t="s">
        <v>43505</v>
      </c>
      <c r="C3838" s="12" t="s">
        <v>58146</v>
      </c>
      <c r="D3838" s="13" t="s">
        <v>35348</v>
      </c>
      <c r="E3838" s="13" t="s">
        <v>35477</v>
      </c>
      <c r="F3838" s="13" t="s">
        <v>4</v>
      </c>
      <c r="G3838" s="13" t="s">
        <v>9</v>
      </c>
      <c r="H3838" s="13"/>
      <c r="I3838" s="14">
        <v>91551</v>
      </c>
      <c r="J3838" s="14">
        <v>32042</v>
      </c>
      <c r="K3838" s="15">
        <f t="shared" si="59"/>
        <v>0.34999071555744887</v>
      </c>
    </row>
    <row r="3839" spans="2:11" ht="12.75">
      <c r="B3839" s="12" t="s">
        <v>43505</v>
      </c>
      <c r="C3839" s="12" t="s">
        <v>58070</v>
      </c>
      <c r="D3839" s="13" t="s">
        <v>35191</v>
      </c>
      <c r="E3839" s="13" t="s">
        <v>35192</v>
      </c>
      <c r="F3839" s="13" t="s">
        <v>2</v>
      </c>
      <c r="G3839" s="13" t="s">
        <v>9</v>
      </c>
      <c r="H3839" s="13"/>
      <c r="I3839" s="14">
        <v>202177</v>
      </c>
      <c r="J3839" s="14">
        <v>80870</v>
      </c>
      <c r="K3839" s="15">
        <f t="shared" si="59"/>
        <v>0.39999604307117032</v>
      </c>
    </row>
    <row r="3840" spans="2:11" ht="12.75">
      <c r="B3840" s="12" t="s">
        <v>43505</v>
      </c>
      <c r="C3840" s="12" t="s">
        <v>58070</v>
      </c>
      <c r="D3840" s="13" t="s">
        <v>35191</v>
      </c>
      <c r="E3840" s="13" t="s">
        <v>35193</v>
      </c>
      <c r="F3840" s="13" t="s">
        <v>2</v>
      </c>
      <c r="G3840" s="13" t="s">
        <v>9</v>
      </c>
      <c r="H3840" s="13"/>
      <c r="I3840" s="14">
        <v>29168</v>
      </c>
      <c r="J3840" s="14">
        <v>7656.26</v>
      </c>
      <c r="K3840" s="15">
        <f t="shared" si="59"/>
        <v>0.26248834339001648</v>
      </c>
    </row>
    <row r="3841" spans="2:11" ht="12.75">
      <c r="B3841" s="12" t="s">
        <v>43505</v>
      </c>
      <c r="C3841" s="12" t="s">
        <v>58070</v>
      </c>
      <c r="D3841" s="13" t="s">
        <v>35191</v>
      </c>
      <c r="E3841" s="13" t="s">
        <v>35289</v>
      </c>
      <c r="F3841" s="13" t="s">
        <v>3</v>
      </c>
      <c r="G3841" s="13" t="s">
        <v>9</v>
      </c>
      <c r="H3841" s="13"/>
      <c r="I3841" s="14">
        <v>20410</v>
      </c>
      <c r="J3841" s="14">
        <v>8164</v>
      </c>
      <c r="K3841" s="15">
        <f t="shared" si="59"/>
        <v>0.4</v>
      </c>
    </row>
    <row r="3842" spans="2:11" ht="12.75">
      <c r="B3842" s="12" t="s">
        <v>43505</v>
      </c>
      <c r="C3842" s="12" t="s">
        <v>58177</v>
      </c>
      <c r="D3842" s="13" t="s">
        <v>35419</v>
      </c>
      <c r="E3842" s="13" t="s">
        <v>35420</v>
      </c>
      <c r="F3842" s="13" t="s">
        <v>7</v>
      </c>
      <c r="G3842" s="13" t="s">
        <v>9</v>
      </c>
      <c r="H3842" s="13"/>
      <c r="I3842" s="14">
        <v>33079</v>
      </c>
      <c r="J3842" s="14">
        <v>13231</v>
      </c>
      <c r="K3842" s="15">
        <f t="shared" si="59"/>
        <v>0.39998186160403881</v>
      </c>
    </row>
    <row r="3843" spans="2:11" ht="12.75">
      <c r="B3843" s="12" t="s">
        <v>43505</v>
      </c>
      <c r="C3843" s="12" t="s">
        <v>58175</v>
      </c>
      <c r="D3843" s="13" t="s">
        <v>35415</v>
      </c>
      <c r="E3843" s="13" t="s">
        <v>35416</v>
      </c>
      <c r="F3843" s="13" t="s">
        <v>3</v>
      </c>
      <c r="G3843" s="13" t="s">
        <v>9</v>
      </c>
      <c r="H3843" s="13"/>
      <c r="I3843" s="14">
        <v>8172</v>
      </c>
      <c r="J3843" s="14">
        <v>3269</v>
      </c>
      <c r="K3843" s="15">
        <f t="shared" si="59"/>
        <v>0.40002447381302009</v>
      </c>
    </row>
    <row r="3844" spans="2:11" ht="12.75">
      <c r="B3844" s="12" t="s">
        <v>43505</v>
      </c>
      <c r="C3844" s="12" t="s">
        <v>58198</v>
      </c>
      <c r="D3844" s="13" t="s">
        <v>35469</v>
      </c>
      <c r="E3844" s="13" t="s">
        <v>35232</v>
      </c>
      <c r="F3844" s="13" t="s">
        <v>3</v>
      </c>
      <c r="G3844" s="13" t="s">
        <v>9</v>
      </c>
      <c r="H3844" s="13"/>
      <c r="I3844" s="14">
        <v>9054</v>
      </c>
      <c r="J3844" s="14">
        <v>3621</v>
      </c>
      <c r="K3844" s="15">
        <f t="shared" ref="K3844:K3907" si="60">J3844/I3844</f>
        <v>0.39993373094764745</v>
      </c>
    </row>
    <row r="3845" spans="2:11" ht="12.75">
      <c r="B3845" s="12" t="s">
        <v>43505</v>
      </c>
      <c r="C3845" s="12" t="s">
        <v>58125</v>
      </c>
      <c r="D3845" s="13" t="s">
        <v>35305</v>
      </c>
      <c r="E3845" s="13" t="s">
        <v>35306</v>
      </c>
      <c r="F3845" s="13" t="s">
        <v>2</v>
      </c>
      <c r="G3845" s="13" t="s">
        <v>9</v>
      </c>
      <c r="H3845" s="13"/>
      <c r="I3845" s="14">
        <v>16738</v>
      </c>
      <c r="J3845" s="14">
        <v>5021</v>
      </c>
      <c r="K3845" s="15">
        <f t="shared" si="60"/>
        <v>0.29997610228223204</v>
      </c>
    </row>
    <row r="3846" spans="2:11" ht="12.75">
      <c r="B3846" s="12" t="s">
        <v>43505</v>
      </c>
      <c r="C3846" s="12" t="s">
        <v>58108</v>
      </c>
      <c r="D3846" s="13" t="s">
        <v>35264</v>
      </c>
      <c r="E3846" s="13" t="s">
        <v>35265</v>
      </c>
      <c r="F3846" s="13" t="s">
        <v>2</v>
      </c>
      <c r="G3846" s="13" t="s">
        <v>9</v>
      </c>
      <c r="H3846" s="13"/>
      <c r="I3846" s="14">
        <v>337576</v>
      </c>
      <c r="J3846" s="14">
        <v>168788</v>
      </c>
      <c r="K3846" s="15">
        <f t="shared" si="60"/>
        <v>0.5</v>
      </c>
    </row>
    <row r="3847" spans="2:11" ht="12.75">
      <c r="B3847" s="12" t="s">
        <v>43505</v>
      </c>
      <c r="C3847" s="12" t="s">
        <v>58108</v>
      </c>
      <c r="D3847" s="13" t="s">
        <v>35264</v>
      </c>
      <c r="E3847" s="13" t="s">
        <v>35447</v>
      </c>
      <c r="F3847" s="13" t="s">
        <v>3</v>
      </c>
      <c r="G3847" s="13" t="s">
        <v>9</v>
      </c>
      <c r="H3847" s="13"/>
      <c r="I3847" s="14">
        <v>5871</v>
      </c>
      <c r="J3847" s="14">
        <v>2349</v>
      </c>
      <c r="K3847" s="15">
        <f t="shared" si="60"/>
        <v>0.40010219724067453</v>
      </c>
    </row>
    <row r="3848" spans="2:11" ht="12.75">
      <c r="B3848" s="12" t="s">
        <v>43505</v>
      </c>
      <c r="C3848" s="12" t="s">
        <v>58079</v>
      </c>
      <c r="D3848" s="13" t="s">
        <v>35208</v>
      </c>
      <c r="E3848" s="13" t="s">
        <v>35209</v>
      </c>
      <c r="F3848" s="13" t="s">
        <v>5</v>
      </c>
      <c r="G3848" s="13" t="s">
        <v>9</v>
      </c>
      <c r="H3848" s="13"/>
      <c r="I3848" s="14">
        <v>229517</v>
      </c>
      <c r="J3848" s="14">
        <v>91806</v>
      </c>
      <c r="K3848" s="15">
        <f t="shared" si="60"/>
        <v>0.3999965144194112</v>
      </c>
    </row>
    <row r="3849" spans="2:11" ht="12.75">
      <c r="B3849" s="12" t="s">
        <v>43505</v>
      </c>
      <c r="C3849" s="12" t="s">
        <v>58079</v>
      </c>
      <c r="D3849" s="13" t="s">
        <v>35208</v>
      </c>
      <c r="E3849" s="13" t="s">
        <v>35270</v>
      </c>
      <c r="F3849" s="13" t="s">
        <v>2</v>
      </c>
      <c r="G3849" s="13" t="s">
        <v>9</v>
      </c>
      <c r="H3849" s="13"/>
      <c r="I3849" s="14">
        <v>401920</v>
      </c>
      <c r="J3849" s="14">
        <v>160768</v>
      </c>
      <c r="K3849" s="15">
        <f t="shared" si="60"/>
        <v>0.4</v>
      </c>
    </row>
    <row r="3850" spans="2:11" ht="12.75">
      <c r="B3850" s="12" t="s">
        <v>43505</v>
      </c>
      <c r="C3850" s="12" t="s">
        <v>58079</v>
      </c>
      <c r="D3850" s="13" t="s">
        <v>35208</v>
      </c>
      <c r="E3850" s="13" t="s">
        <v>35476</v>
      </c>
      <c r="F3850" s="13" t="s">
        <v>2</v>
      </c>
      <c r="G3850" s="13" t="s">
        <v>9</v>
      </c>
      <c r="H3850" s="13"/>
      <c r="I3850" s="14">
        <v>21551</v>
      </c>
      <c r="J3850" s="14">
        <v>8620</v>
      </c>
      <c r="K3850" s="15">
        <f t="shared" si="60"/>
        <v>0.39998143937636305</v>
      </c>
    </row>
    <row r="3851" spans="2:11" ht="12.75">
      <c r="B3851" s="12" t="s">
        <v>43505</v>
      </c>
      <c r="C3851" s="12" t="s">
        <v>58130</v>
      </c>
      <c r="D3851" s="13" t="s">
        <v>35314</v>
      </c>
      <c r="E3851" s="13" t="s">
        <v>35315</v>
      </c>
      <c r="F3851" s="13" t="s">
        <v>7</v>
      </c>
      <c r="G3851" s="13" t="s">
        <v>9</v>
      </c>
      <c r="H3851" s="13"/>
      <c r="I3851" s="14">
        <v>30729</v>
      </c>
      <c r="J3851" s="14">
        <v>10447</v>
      </c>
      <c r="K3851" s="15">
        <f t="shared" si="60"/>
        <v>0.33997201340753036</v>
      </c>
    </row>
    <row r="3852" spans="2:11" ht="12.75">
      <c r="B3852" s="12" t="s">
        <v>43505</v>
      </c>
      <c r="C3852" s="12" t="s">
        <v>58141</v>
      </c>
      <c r="D3852" s="13" t="s">
        <v>35336</v>
      </c>
      <c r="E3852" s="13" t="s">
        <v>35337</v>
      </c>
      <c r="F3852" s="13" t="s">
        <v>7</v>
      </c>
      <c r="G3852" s="13" t="s">
        <v>9</v>
      </c>
      <c r="H3852" s="13"/>
      <c r="I3852" s="14">
        <v>19694</v>
      </c>
      <c r="J3852" s="14">
        <v>6893</v>
      </c>
      <c r="K3852" s="15">
        <f t="shared" si="60"/>
        <v>0.35000507768863615</v>
      </c>
    </row>
    <row r="3853" spans="2:11" ht="12.75">
      <c r="B3853" s="12" t="s">
        <v>43505</v>
      </c>
      <c r="C3853" s="12" t="s">
        <v>58151</v>
      </c>
      <c r="D3853" s="13" t="s">
        <v>35359</v>
      </c>
      <c r="E3853" s="13" t="s">
        <v>14</v>
      </c>
      <c r="F3853" s="13" t="s">
        <v>6</v>
      </c>
      <c r="G3853" s="13" t="s">
        <v>9</v>
      </c>
      <c r="H3853" s="13"/>
      <c r="I3853" s="14">
        <v>31948</v>
      </c>
      <c r="J3853" s="14">
        <v>12779</v>
      </c>
      <c r="K3853" s="15">
        <f t="shared" si="60"/>
        <v>0.39999373982721925</v>
      </c>
    </row>
    <row r="3854" spans="2:11" ht="12.75">
      <c r="B3854" s="12" t="s">
        <v>43505</v>
      </c>
      <c r="C3854" s="12" t="s">
        <v>58131</v>
      </c>
      <c r="D3854" s="13" t="s">
        <v>35316</v>
      </c>
      <c r="E3854" s="13" t="s">
        <v>35317</v>
      </c>
      <c r="F3854" s="13" t="s">
        <v>3</v>
      </c>
      <c r="G3854" s="13" t="s">
        <v>9</v>
      </c>
      <c r="H3854" s="13"/>
      <c r="I3854" s="14">
        <v>42378</v>
      </c>
      <c r="J3854" s="14">
        <v>12713</v>
      </c>
      <c r="K3854" s="15">
        <f t="shared" si="60"/>
        <v>0.29999056114021427</v>
      </c>
    </row>
    <row r="3855" spans="2:11" ht="12.75">
      <c r="B3855" s="12" t="s">
        <v>43505</v>
      </c>
      <c r="C3855" s="12" t="s">
        <v>58152</v>
      </c>
      <c r="D3855" s="13" t="s">
        <v>35360</v>
      </c>
      <c r="E3855" s="13" t="s">
        <v>35361</v>
      </c>
      <c r="F3855" s="13" t="s">
        <v>3</v>
      </c>
      <c r="G3855" s="13" t="s">
        <v>9</v>
      </c>
      <c r="H3855" s="13"/>
      <c r="I3855" s="14">
        <v>68031</v>
      </c>
      <c r="J3855" s="14">
        <v>34015</v>
      </c>
      <c r="K3855" s="15">
        <f t="shared" si="60"/>
        <v>0.49999265040937219</v>
      </c>
    </row>
    <row r="3856" spans="2:11" ht="12.75">
      <c r="B3856" s="12" t="s">
        <v>43505</v>
      </c>
      <c r="C3856" s="12" t="s">
        <v>58091</v>
      </c>
      <c r="D3856" s="13" t="s">
        <v>35231</v>
      </c>
      <c r="E3856" s="13" t="s">
        <v>35232</v>
      </c>
      <c r="F3856" s="13" t="s">
        <v>3</v>
      </c>
      <c r="G3856" s="13" t="s">
        <v>9</v>
      </c>
      <c r="H3856" s="13"/>
      <c r="I3856" s="14">
        <v>10761</v>
      </c>
      <c r="J3856" s="14">
        <v>4304</v>
      </c>
      <c r="K3856" s="15">
        <f t="shared" si="60"/>
        <v>0.39996282873338906</v>
      </c>
    </row>
    <row r="3857" spans="2:11" ht="12.75">
      <c r="B3857" s="12" t="s">
        <v>43505</v>
      </c>
      <c r="C3857" s="12" t="s">
        <v>58069</v>
      </c>
      <c r="D3857" s="13" t="s">
        <v>35188</v>
      </c>
      <c r="E3857" s="13" t="s">
        <v>35189</v>
      </c>
      <c r="F3857" s="13" t="s">
        <v>3</v>
      </c>
      <c r="G3857" s="13" t="s">
        <v>9</v>
      </c>
      <c r="H3857" s="13"/>
      <c r="I3857" s="14">
        <v>45314</v>
      </c>
      <c r="J3857" s="14">
        <v>18125</v>
      </c>
      <c r="K3857" s="15">
        <f t="shared" si="60"/>
        <v>0.39998675905901043</v>
      </c>
    </row>
    <row r="3858" spans="2:11" ht="12.75">
      <c r="B3858" s="12" t="s">
        <v>43505</v>
      </c>
      <c r="C3858" s="12" t="s">
        <v>58069</v>
      </c>
      <c r="D3858" s="13" t="s">
        <v>35188</v>
      </c>
      <c r="E3858" s="13" t="s">
        <v>35382</v>
      </c>
      <c r="F3858" s="13" t="s">
        <v>3</v>
      </c>
      <c r="G3858" s="13" t="s">
        <v>9</v>
      </c>
      <c r="H3858" s="13"/>
      <c r="I3858" s="14">
        <v>421612</v>
      </c>
      <c r="J3858" s="14">
        <v>160212</v>
      </c>
      <c r="K3858" s="15">
        <f t="shared" si="60"/>
        <v>0.37999867176456076</v>
      </c>
    </row>
    <row r="3859" spans="2:11" ht="12.75">
      <c r="B3859" s="12" t="s">
        <v>43505</v>
      </c>
      <c r="C3859" s="12" t="s">
        <v>58158</v>
      </c>
      <c r="D3859" s="13" t="s">
        <v>35372</v>
      </c>
      <c r="E3859" s="13" t="s">
        <v>35373</v>
      </c>
      <c r="F3859" s="13" t="s">
        <v>7</v>
      </c>
      <c r="G3859" s="13" t="s">
        <v>9</v>
      </c>
      <c r="H3859" s="13"/>
      <c r="I3859" s="14">
        <v>94309</v>
      </c>
      <c r="J3859" s="14">
        <v>42417.32</v>
      </c>
      <c r="K3859" s="15">
        <f t="shared" si="60"/>
        <v>0.44976958720800769</v>
      </c>
    </row>
    <row r="3860" spans="2:11" ht="12.75">
      <c r="B3860" s="12" t="s">
        <v>43505</v>
      </c>
      <c r="C3860" s="12" t="s">
        <v>58134</v>
      </c>
      <c r="D3860" s="13" t="s">
        <v>35322</v>
      </c>
      <c r="E3860" s="13" t="s">
        <v>35323</v>
      </c>
      <c r="F3860" s="13" t="s">
        <v>2</v>
      </c>
      <c r="G3860" s="13" t="s">
        <v>9</v>
      </c>
      <c r="H3860" s="13"/>
      <c r="I3860" s="14">
        <v>87852</v>
      </c>
      <c r="J3860" s="14">
        <v>26355</v>
      </c>
      <c r="K3860" s="15">
        <f t="shared" si="60"/>
        <v>0.29999317033192185</v>
      </c>
    </row>
    <row r="3861" spans="2:11" ht="12.75">
      <c r="B3861" s="12" t="s">
        <v>43505</v>
      </c>
      <c r="C3861" s="12" t="s">
        <v>58134</v>
      </c>
      <c r="D3861" s="13" t="s">
        <v>35322</v>
      </c>
      <c r="E3861" s="13" t="s">
        <v>35449</v>
      </c>
      <c r="F3861" s="13" t="s">
        <v>3</v>
      </c>
      <c r="G3861" s="13" t="s">
        <v>9</v>
      </c>
      <c r="H3861" s="13"/>
      <c r="I3861" s="14">
        <v>11465</v>
      </c>
      <c r="J3861" s="14">
        <v>4586</v>
      </c>
      <c r="K3861" s="15">
        <f t="shared" si="60"/>
        <v>0.4</v>
      </c>
    </row>
    <row r="3862" spans="2:11" ht="12.75">
      <c r="B3862" s="12" t="s">
        <v>43505</v>
      </c>
      <c r="C3862" s="12" t="s">
        <v>58195</v>
      </c>
      <c r="D3862" s="13" t="s">
        <v>35463</v>
      </c>
      <c r="E3862" s="13" t="s">
        <v>35464</v>
      </c>
      <c r="F3862" s="13" t="s">
        <v>2</v>
      </c>
      <c r="G3862" s="13" t="s">
        <v>9</v>
      </c>
      <c r="H3862" s="13"/>
      <c r="I3862" s="14">
        <v>154360</v>
      </c>
      <c r="J3862" s="14">
        <v>61744</v>
      </c>
      <c r="K3862" s="15">
        <f t="shared" si="60"/>
        <v>0.4</v>
      </c>
    </row>
    <row r="3863" spans="2:11" ht="12.75">
      <c r="B3863" s="12" t="s">
        <v>43505</v>
      </c>
      <c r="C3863" s="12" t="s">
        <v>58154</v>
      </c>
      <c r="D3863" s="13" t="s">
        <v>35364</v>
      </c>
      <c r="E3863" s="13" t="s">
        <v>35365</v>
      </c>
      <c r="F3863" s="13" t="s">
        <v>2</v>
      </c>
      <c r="G3863" s="13" t="s">
        <v>9</v>
      </c>
      <c r="H3863" s="13"/>
      <c r="I3863" s="14">
        <v>63226</v>
      </c>
      <c r="J3863" s="14">
        <v>25290</v>
      </c>
      <c r="K3863" s="15">
        <f t="shared" si="60"/>
        <v>0.39999367348875464</v>
      </c>
    </row>
    <row r="3864" spans="2:11" ht="12.75">
      <c r="B3864" s="12" t="s">
        <v>43505</v>
      </c>
      <c r="C3864" s="12" t="s">
        <v>58173</v>
      </c>
      <c r="D3864" s="13" t="s">
        <v>14745</v>
      </c>
      <c r="E3864" s="13" t="s">
        <v>35409</v>
      </c>
      <c r="F3864" s="13" t="s">
        <v>5</v>
      </c>
      <c r="G3864" s="13" t="s">
        <v>9</v>
      </c>
      <c r="H3864" s="13"/>
      <c r="I3864" s="14">
        <v>41530</v>
      </c>
      <c r="J3864" s="14">
        <v>16612</v>
      </c>
      <c r="K3864" s="15">
        <f t="shared" si="60"/>
        <v>0.4</v>
      </c>
    </row>
    <row r="3865" spans="2:11" ht="12.75">
      <c r="B3865" s="12" t="s">
        <v>43505</v>
      </c>
      <c r="C3865" s="12" t="s">
        <v>58092</v>
      </c>
      <c r="D3865" s="13" t="s">
        <v>35233</v>
      </c>
      <c r="E3865" s="13" t="s">
        <v>35234</v>
      </c>
      <c r="F3865" s="13" t="s">
        <v>2</v>
      </c>
      <c r="G3865" s="13" t="s">
        <v>9</v>
      </c>
      <c r="H3865" s="13"/>
      <c r="I3865" s="14">
        <v>32936</v>
      </c>
      <c r="J3865" s="14">
        <v>9880</v>
      </c>
      <c r="K3865" s="15">
        <f t="shared" si="60"/>
        <v>0.29997571046878796</v>
      </c>
    </row>
    <row r="3866" spans="2:11" ht="12.75">
      <c r="B3866" s="12" t="s">
        <v>43505</v>
      </c>
      <c r="C3866" s="12" t="s">
        <v>58092</v>
      </c>
      <c r="D3866" s="13" t="s">
        <v>35233</v>
      </c>
      <c r="E3866" s="13" t="s">
        <v>35345</v>
      </c>
      <c r="F3866" s="13" t="s">
        <v>2</v>
      </c>
      <c r="G3866" s="13" t="s">
        <v>9</v>
      </c>
      <c r="H3866" s="13"/>
      <c r="I3866" s="14">
        <v>20563</v>
      </c>
      <c r="J3866" s="14">
        <v>4112</v>
      </c>
      <c r="K3866" s="15">
        <f t="shared" si="60"/>
        <v>0.19997082137820357</v>
      </c>
    </row>
    <row r="3867" spans="2:11" ht="12.75">
      <c r="B3867" s="12" t="s">
        <v>43505</v>
      </c>
      <c r="C3867" s="12" t="s">
        <v>58202</v>
      </c>
      <c r="D3867" s="13" t="s">
        <v>35480</v>
      </c>
      <c r="E3867" s="13" t="s">
        <v>35481</v>
      </c>
      <c r="F3867" s="13" t="s">
        <v>2</v>
      </c>
      <c r="G3867" s="13" t="s">
        <v>9</v>
      </c>
      <c r="H3867" s="13"/>
      <c r="I3867" s="14">
        <v>33400</v>
      </c>
      <c r="J3867" s="14">
        <v>10463.08</v>
      </c>
      <c r="K3867" s="15">
        <f t="shared" si="60"/>
        <v>0.31326586826347302</v>
      </c>
    </row>
    <row r="3868" spans="2:11" ht="12.75">
      <c r="B3868" s="12" t="s">
        <v>43505</v>
      </c>
      <c r="C3868" s="12" t="s">
        <v>58093</v>
      </c>
      <c r="D3868" s="13" t="s">
        <v>35235</v>
      </c>
      <c r="E3868" s="13" t="s">
        <v>35236</v>
      </c>
      <c r="F3868" s="13" t="s">
        <v>2</v>
      </c>
      <c r="G3868" s="13" t="s">
        <v>9</v>
      </c>
      <c r="H3868" s="13"/>
      <c r="I3868" s="14">
        <v>73804</v>
      </c>
      <c r="J3868" s="14">
        <v>22141</v>
      </c>
      <c r="K3868" s="15">
        <f t="shared" si="60"/>
        <v>0.29999729011977672</v>
      </c>
    </row>
    <row r="3869" spans="2:11" ht="12.75">
      <c r="B3869" s="12" t="s">
        <v>43505</v>
      </c>
      <c r="C3869" s="12" t="s">
        <v>58120</v>
      </c>
      <c r="D3869" s="13" t="s">
        <v>35290</v>
      </c>
      <c r="E3869" s="13" t="s">
        <v>35291</v>
      </c>
      <c r="F3869" s="13" t="s">
        <v>3</v>
      </c>
      <c r="G3869" s="13" t="s">
        <v>9</v>
      </c>
      <c r="H3869" s="13"/>
      <c r="I3869" s="14">
        <v>335388</v>
      </c>
      <c r="J3869" s="14">
        <v>97262</v>
      </c>
      <c r="K3869" s="15">
        <f t="shared" si="60"/>
        <v>0.2899984495569311</v>
      </c>
    </row>
    <row r="3870" spans="2:11" ht="12.75">
      <c r="B3870" s="12" t="s">
        <v>43505</v>
      </c>
      <c r="C3870" s="12" t="s">
        <v>58078</v>
      </c>
      <c r="D3870" s="13" t="s">
        <v>35206</v>
      </c>
      <c r="E3870" s="13" t="s">
        <v>35207</v>
      </c>
      <c r="F3870" s="13" t="s">
        <v>2</v>
      </c>
      <c r="G3870" s="13" t="s">
        <v>9</v>
      </c>
      <c r="H3870" s="13"/>
      <c r="I3870" s="14">
        <v>34911</v>
      </c>
      <c r="J3870" s="14">
        <v>17455</v>
      </c>
      <c r="K3870" s="15">
        <f t="shared" si="60"/>
        <v>0.499985677866575</v>
      </c>
    </row>
    <row r="3871" spans="2:11" ht="12.75">
      <c r="B3871" s="12" t="s">
        <v>43505</v>
      </c>
      <c r="C3871" s="12" t="s">
        <v>58126</v>
      </c>
      <c r="D3871" s="13" t="s">
        <v>35307</v>
      </c>
      <c r="E3871" s="13" t="s">
        <v>35308</v>
      </c>
      <c r="F3871" s="13" t="s">
        <v>2</v>
      </c>
      <c r="G3871" s="13" t="s">
        <v>9</v>
      </c>
      <c r="H3871" s="13"/>
      <c r="I3871" s="14">
        <v>6925</v>
      </c>
      <c r="J3871" s="14">
        <v>3462</v>
      </c>
      <c r="K3871" s="15">
        <f t="shared" si="60"/>
        <v>0.49992779783393504</v>
      </c>
    </row>
    <row r="3872" spans="2:11" ht="12.75">
      <c r="B3872" s="12" t="s">
        <v>43505</v>
      </c>
      <c r="C3872" s="12" t="s">
        <v>58196</v>
      </c>
      <c r="D3872" s="13" t="s">
        <v>35465</v>
      </c>
      <c r="E3872" s="13" t="s">
        <v>35466</v>
      </c>
      <c r="F3872" s="13" t="s">
        <v>3</v>
      </c>
      <c r="G3872" s="13" t="s">
        <v>9</v>
      </c>
      <c r="H3872" s="13"/>
      <c r="I3872" s="14">
        <v>132697</v>
      </c>
      <c r="J3872" s="14">
        <v>53078</v>
      </c>
      <c r="K3872" s="15">
        <f t="shared" si="60"/>
        <v>0.3999939712276841</v>
      </c>
    </row>
    <row r="3873" spans="2:11" ht="12.75">
      <c r="B3873" s="12" t="s">
        <v>43505</v>
      </c>
      <c r="C3873" s="12" t="s">
        <v>58180</v>
      </c>
      <c r="D3873" s="13" t="s">
        <v>35427</v>
      </c>
      <c r="E3873" s="13" t="s">
        <v>35428</v>
      </c>
      <c r="F3873" s="13" t="s">
        <v>7</v>
      </c>
      <c r="G3873" s="13" t="s">
        <v>9</v>
      </c>
      <c r="H3873" s="13"/>
      <c r="I3873" s="14">
        <v>16885</v>
      </c>
      <c r="J3873" s="14">
        <v>6754</v>
      </c>
      <c r="K3873" s="15">
        <f t="shared" si="60"/>
        <v>0.4</v>
      </c>
    </row>
    <row r="3874" spans="2:11" ht="12.75">
      <c r="B3874" s="12" t="s">
        <v>43505</v>
      </c>
      <c r="C3874" s="12" t="s">
        <v>58189</v>
      </c>
      <c r="D3874" s="13" t="s">
        <v>35450</v>
      </c>
      <c r="E3874" s="13" t="s">
        <v>35451</v>
      </c>
      <c r="F3874" s="13" t="s">
        <v>3</v>
      </c>
      <c r="G3874" s="13" t="s">
        <v>9</v>
      </c>
      <c r="H3874" s="13"/>
      <c r="I3874" s="14">
        <v>39364</v>
      </c>
      <c r="J3874" s="14">
        <v>11809</v>
      </c>
      <c r="K3874" s="15">
        <f t="shared" si="60"/>
        <v>0.2999949192155269</v>
      </c>
    </row>
    <row r="3875" spans="2:11" ht="12.75">
      <c r="B3875" s="12" t="s">
        <v>43505</v>
      </c>
      <c r="C3875" s="12" t="s">
        <v>58094</v>
      </c>
      <c r="D3875" s="13" t="s">
        <v>35237</v>
      </c>
      <c r="E3875" s="13" t="s">
        <v>35238</v>
      </c>
      <c r="F3875" s="13" t="s">
        <v>2</v>
      </c>
      <c r="G3875" s="13" t="s">
        <v>9</v>
      </c>
      <c r="H3875" s="13"/>
      <c r="I3875" s="14">
        <v>35270</v>
      </c>
      <c r="J3875" s="14">
        <v>10581</v>
      </c>
      <c r="K3875" s="15">
        <f t="shared" si="60"/>
        <v>0.3</v>
      </c>
    </row>
    <row r="3876" spans="2:11" ht="12.75">
      <c r="B3876" s="12" t="s">
        <v>43505</v>
      </c>
      <c r="C3876" s="12" t="s">
        <v>58171</v>
      </c>
      <c r="D3876" s="13" t="s">
        <v>35405</v>
      </c>
      <c r="E3876" s="13" t="s">
        <v>35406</v>
      </c>
      <c r="F3876" s="13" t="s">
        <v>3</v>
      </c>
      <c r="G3876" s="13" t="s">
        <v>9</v>
      </c>
      <c r="H3876" s="13"/>
      <c r="I3876" s="14">
        <v>212354</v>
      </c>
      <c r="J3876" s="14">
        <v>74323</v>
      </c>
      <c r="K3876" s="15">
        <f t="shared" si="60"/>
        <v>0.3499957617939855</v>
      </c>
    </row>
    <row r="3877" spans="2:11" ht="12.75">
      <c r="B3877" s="12" t="s">
        <v>43505</v>
      </c>
      <c r="C3877" s="12" t="s">
        <v>58068</v>
      </c>
      <c r="D3877" s="13" t="s">
        <v>35186</v>
      </c>
      <c r="E3877" s="13" t="s">
        <v>35187</v>
      </c>
      <c r="F3877" s="13" t="s">
        <v>2</v>
      </c>
      <c r="G3877" s="13" t="s">
        <v>9</v>
      </c>
      <c r="H3877" s="13"/>
      <c r="I3877" s="14">
        <v>45943</v>
      </c>
      <c r="J3877" s="14">
        <v>14242</v>
      </c>
      <c r="K3877" s="15">
        <f t="shared" si="60"/>
        <v>0.30999281718651372</v>
      </c>
    </row>
    <row r="3878" spans="2:11" ht="12.75">
      <c r="B3878" s="12" t="s">
        <v>43505</v>
      </c>
      <c r="C3878" s="12" t="s">
        <v>58153</v>
      </c>
      <c r="D3878" s="13" t="s">
        <v>35362</v>
      </c>
      <c r="E3878" s="13" t="s">
        <v>35363</v>
      </c>
      <c r="F3878" s="13" t="s">
        <v>3</v>
      </c>
      <c r="G3878" s="13" t="s">
        <v>9</v>
      </c>
      <c r="H3878" s="13"/>
      <c r="I3878" s="14">
        <v>20649</v>
      </c>
      <c r="J3878" s="14">
        <v>8260</v>
      </c>
      <c r="K3878" s="15">
        <f t="shared" si="60"/>
        <v>0.40001937139813065</v>
      </c>
    </row>
    <row r="3879" spans="2:11" ht="12.75">
      <c r="B3879" s="12" t="s">
        <v>43505</v>
      </c>
      <c r="C3879" s="12" t="s">
        <v>58143</v>
      </c>
      <c r="D3879" s="13" t="s">
        <v>35341</v>
      </c>
      <c r="E3879" s="13" t="s">
        <v>35342</v>
      </c>
      <c r="F3879" s="13" t="s">
        <v>6</v>
      </c>
      <c r="G3879" s="13" t="s">
        <v>9</v>
      </c>
      <c r="H3879" s="13"/>
      <c r="I3879" s="14">
        <v>153893</v>
      </c>
      <c r="J3879" s="14">
        <v>76946</v>
      </c>
      <c r="K3879" s="15">
        <f t="shared" si="60"/>
        <v>0.49999675098932372</v>
      </c>
    </row>
    <row r="3880" spans="2:11" ht="12.75">
      <c r="B3880" s="12" t="s">
        <v>43505</v>
      </c>
      <c r="C3880" s="12" t="s">
        <v>58099</v>
      </c>
      <c r="D3880" s="13" t="s">
        <v>35247</v>
      </c>
      <c r="E3880" s="13" t="s">
        <v>35248</v>
      </c>
      <c r="F3880" s="13" t="s">
        <v>5</v>
      </c>
      <c r="G3880" s="13" t="s">
        <v>9</v>
      </c>
      <c r="H3880" s="13"/>
      <c r="I3880" s="14">
        <v>477578</v>
      </c>
      <c r="J3880" s="14">
        <v>147881</v>
      </c>
      <c r="K3880" s="15">
        <f t="shared" si="60"/>
        <v>0.30964784810020562</v>
      </c>
    </row>
    <row r="3881" spans="2:11" ht="12.75">
      <c r="B3881" s="12" t="s">
        <v>43505</v>
      </c>
      <c r="C3881" s="12" t="s">
        <v>58122</v>
      </c>
      <c r="D3881" s="13" t="s">
        <v>35297</v>
      </c>
      <c r="E3881" s="13" t="s">
        <v>35298</v>
      </c>
      <c r="F3881" s="13" t="s">
        <v>7</v>
      </c>
      <c r="G3881" s="13" t="s">
        <v>9</v>
      </c>
      <c r="H3881" s="13"/>
      <c r="I3881" s="14">
        <v>443586</v>
      </c>
      <c r="J3881" s="14">
        <v>82917</v>
      </c>
      <c r="K3881" s="15">
        <f t="shared" si="60"/>
        <v>0.18692429427439097</v>
      </c>
    </row>
    <row r="3882" spans="2:11" ht="12.75">
      <c r="B3882" s="12" t="s">
        <v>43505</v>
      </c>
      <c r="C3882" s="12" t="s">
        <v>58149</v>
      </c>
      <c r="D3882" s="13" t="s">
        <v>35356</v>
      </c>
      <c r="E3882" s="13" t="s">
        <v>35232</v>
      </c>
      <c r="F3882" s="13" t="s">
        <v>3</v>
      </c>
      <c r="G3882" s="13" t="s">
        <v>9</v>
      </c>
      <c r="H3882" s="13"/>
      <c r="I3882" s="14">
        <v>9092</v>
      </c>
      <c r="J3882" s="14">
        <v>3636</v>
      </c>
      <c r="K3882" s="15">
        <f t="shared" si="60"/>
        <v>0.39991201055873293</v>
      </c>
    </row>
    <row r="3883" spans="2:11" ht="12.75">
      <c r="B3883" s="12" t="s">
        <v>43505</v>
      </c>
      <c r="C3883" s="12" t="s">
        <v>58095</v>
      </c>
      <c r="D3883" s="13" t="s">
        <v>35239</v>
      </c>
      <c r="E3883" s="13" t="s">
        <v>35240</v>
      </c>
      <c r="F3883" s="13" t="s">
        <v>2</v>
      </c>
      <c r="G3883" s="13" t="s">
        <v>9</v>
      </c>
      <c r="H3883" s="13"/>
      <c r="I3883" s="14">
        <v>157285</v>
      </c>
      <c r="J3883" s="14">
        <v>47185</v>
      </c>
      <c r="K3883" s="15">
        <f t="shared" si="60"/>
        <v>0.29999682105731634</v>
      </c>
    </row>
    <row r="3884" spans="2:11" ht="12.75">
      <c r="B3884" s="12" t="s">
        <v>43505</v>
      </c>
      <c r="C3884" s="12" t="s">
        <v>58148</v>
      </c>
      <c r="D3884" s="13" t="s">
        <v>35354</v>
      </c>
      <c r="E3884" s="13" t="s">
        <v>35355</v>
      </c>
      <c r="F3884" s="13" t="s">
        <v>2</v>
      </c>
      <c r="G3884" s="13" t="s">
        <v>9</v>
      </c>
      <c r="H3884" s="13"/>
      <c r="I3884" s="14">
        <v>18929</v>
      </c>
      <c r="J3884" s="14">
        <v>5678</v>
      </c>
      <c r="K3884" s="15">
        <f t="shared" si="60"/>
        <v>0.29996301970521422</v>
      </c>
    </row>
    <row r="3885" spans="2:11" ht="12.75">
      <c r="B3885" s="12" t="s">
        <v>43505</v>
      </c>
      <c r="C3885" s="12" t="s">
        <v>58135</v>
      </c>
      <c r="D3885" s="13" t="s">
        <v>35324</v>
      </c>
      <c r="E3885" s="13" t="s">
        <v>35325</v>
      </c>
      <c r="F3885" s="13" t="s">
        <v>5</v>
      </c>
      <c r="G3885" s="13" t="s">
        <v>9</v>
      </c>
      <c r="H3885" s="13"/>
      <c r="I3885" s="14">
        <v>12650</v>
      </c>
      <c r="J3885" s="14">
        <v>3496.51</v>
      </c>
      <c r="K3885" s="15">
        <f t="shared" si="60"/>
        <v>0.27640395256917</v>
      </c>
    </row>
    <row r="3886" spans="2:11" ht="12.75">
      <c r="B3886" s="12" t="s">
        <v>43505</v>
      </c>
      <c r="C3886" s="12" t="s">
        <v>58118</v>
      </c>
      <c r="D3886" s="13" t="s">
        <v>35286</v>
      </c>
      <c r="E3886" s="13" t="s">
        <v>20537</v>
      </c>
      <c r="F3886" s="13" t="s">
        <v>3</v>
      </c>
      <c r="G3886" s="13" t="s">
        <v>9</v>
      </c>
      <c r="H3886" s="13"/>
      <c r="I3886" s="14">
        <v>96590</v>
      </c>
      <c r="J3886" s="14">
        <v>31863</v>
      </c>
      <c r="K3886" s="15">
        <f t="shared" si="60"/>
        <v>0.32987886944818307</v>
      </c>
    </row>
    <row r="3887" spans="2:11" ht="12.75">
      <c r="B3887" s="12" t="s">
        <v>43505</v>
      </c>
      <c r="C3887" s="12" t="s">
        <v>58176</v>
      </c>
      <c r="D3887" s="13" t="s">
        <v>35417</v>
      </c>
      <c r="E3887" s="13" t="s">
        <v>35418</v>
      </c>
      <c r="F3887" s="13" t="s">
        <v>7</v>
      </c>
      <c r="G3887" s="13" t="s">
        <v>9</v>
      </c>
      <c r="H3887" s="13"/>
      <c r="I3887" s="14">
        <v>110645</v>
      </c>
      <c r="J3887" s="14">
        <v>55322</v>
      </c>
      <c r="K3887" s="15">
        <f t="shared" si="60"/>
        <v>0.49999548104297525</v>
      </c>
    </row>
    <row r="3888" spans="2:11" ht="12.75">
      <c r="B3888" s="12" t="s">
        <v>43505</v>
      </c>
      <c r="C3888" s="12" t="s">
        <v>58077</v>
      </c>
      <c r="D3888" s="13" t="s">
        <v>35205</v>
      </c>
      <c r="E3888" s="13" t="s">
        <v>13023</v>
      </c>
      <c r="F3888" s="13" t="s">
        <v>3</v>
      </c>
      <c r="G3888" s="13" t="s">
        <v>9</v>
      </c>
      <c r="H3888" s="13"/>
      <c r="I3888" s="14">
        <v>59806</v>
      </c>
      <c r="J3888" s="14">
        <v>18527.48</v>
      </c>
      <c r="K3888" s="15">
        <f t="shared" si="60"/>
        <v>0.3097929973581246</v>
      </c>
    </row>
    <row r="3889" spans="2:11" ht="12.75">
      <c r="B3889" s="12" t="s">
        <v>43505</v>
      </c>
      <c r="C3889" s="12" t="s">
        <v>58073</v>
      </c>
      <c r="D3889" s="13" t="s">
        <v>35197</v>
      </c>
      <c r="E3889" s="13" t="s">
        <v>35198</v>
      </c>
      <c r="F3889" s="13" t="s">
        <v>2</v>
      </c>
      <c r="G3889" s="13" t="s">
        <v>9</v>
      </c>
      <c r="H3889" s="13"/>
      <c r="I3889" s="14">
        <v>121200</v>
      </c>
      <c r="J3889" s="14">
        <v>48480</v>
      </c>
      <c r="K3889" s="15">
        <f t="shared" si="60"/>
        <v>0.4</v>
      </c>
    </row>
    <row r="3890" spans="2:11" ht="12.75">
      <c r="B3890" s="12" t="s">
        <v>43505</v>
      </c>
      <c r="C3890" s="12" t="s">
        <v>58121</v>
      </c>
      <c r="D3890" s="13" t="s">
        <v>35292</v>
      </c>
      <c r="E3890" s="13" t="s">
        <v>35293</v>
      </c>
      <c r="F3890" s="13" t="s">
        <v>3</v>
      </c>
      <c r="G3890" s="13" t="s">
        <v>9</v>
      </c>
      <c r="H3890" s="13"/>
      <c r="I3890" s="14">
        <v>367700</v>
      </c>
      <c r="J3890" s="14">
        <v>73540</v>
      </c>
      <c r="K3890" s="15">
        <f t="shared" si="60"/>
        <v>0.2</v>
      </c>
    </row>
    <row r="3891" spans="2:11" ht="12.75">
      <c r="B3891" s="12" t="s">
        <v>43505</v>
      </c>
      <c r="C3891" s="12" t="s">
        <v>58182</v>
      </c>
      <c r="D3891" s="13" t="s">
        <v>35432</v>
      </c>
      <c r="E3891" s="13" t="s">
        <v>35433</v>
      </c>
      <c r="F3891" s="13" t="s">
        <v>3</v>
      </c>
      <c r="G3891" s="13" t="s">
        <v>9</v>
      </c>
      <c r="H3891" s="13"/>
      <c r="I3891" s="14">
        <v>5273</v>
      </c>
      <c r="J3891" s="14">
        <v>2109</v>
      </c>
      <c r="K3891" s="15">
        <f t="shared" si="60"/>
        <v>0.39996207092736585</v>
      </c>
    </row>
    <row r="3892" spans="2:11" ht="12.75">
      <c r="B3892" s="12" t="s">
        <v>43505</v>
      </c>
      <c r="C3892" s="12" t="s">
        <v>58182</v>
      </c>
      <c r="D3892" s="13" t="s">
        <v>35474</v>
      </c>
      <c r="E3892" s="13" t="s">
        <v>35475</v>
      </c>
      <c r="F3892" s="13" t="s">
        <v>7</v>
      </c>
      <c r="G3892" s="13" t="s">
        <v>9</v>
      </c>
      <c r="H3892" s="13"/>
      <c r="I3892" s="14">
        <v>3533</v>
      </c>
      <c r="J3892" s="14">
        <v>1766</v>
      </c>
      <c r="K3892" s="15">
        <f t="shared" si="60"/>
        <v>0.49985847721483156</v>
      </c>
    </row>
    <row r="3893" spans="2:11" ht="12.75">
      <c r="B3893" s="12" t="s">
        <v>43505</v>
      </c>
      <c r="C3893" s="12" t="s">
        <v>58096</v>
      </c>
      <c r="D3893" s="13" t="s">
        <v>35241</v>
      </c>
      <c r="E3893" s="13" t="s">
        <v>35242</v>
      </c>
      <c r="F3893" s="13" t="s">
        <v>2</v>
      </c>
      <c r="G3893" s="13" t="s">
        <v>9</v>
      </c>
      <c r="H3893" s="13"/>
      <c r="I3893" s="14">
        <v>198219</v>
      </c>
      <c r="J3893" s="14">
        <v>59465</v>
      </c>
      <c r="K3893" s="15">
        <f t="shared" si="60"/>
        <v>0.29999646855245965</v>
      </c>
    </row>
    <row r="3894" spans="2:11" ht="12.75">
      <c r="B3894" s="12" t="s">
        <v>43505</v>
      </c>
      <c r="C3894" s="12" t="s">
        <v>58197</v>
      </c>
      <c r="D3894" s="13" t="s">
        <v>35467</v>
      </c>
      <c r="E3894" s="13" t="s">
        <v>35468</v>
      </c>
      <c r="F3894" s="13" t="s">
        <v>2</v>
      </c>
      <c r="G3894" s="13" t="s">
        <v>9</v>
      </c>
      <c r="H3894" s="13"/>
      <c r="I3894" s="14">
        <v>33920</v>
      </c>
      <c r="J3894" s="14">
        <v>10176</v>
      </c>
      <c r="K3894" s="15">
        <f t="shared" si="60"/>
        <v>0.3</v>
      </c>
    </row>
    <row r="3895" spans="2:11" ht="12.75">
      <c r="B3895" s="12" t="s">
        <v>43505</v>
      </c>
      <c r="C3895" s="12" t="s">
        <v>58162</v>
      </c>
      <c r="D3895" s="13" t="s">
        <v>35383</v>
      </c>
      <c r="E3895" s="13" t="s">
        <v>4776</v>
      </c>
      <c r="F3895" s="13" t="s">
        <v>6</v>
      </c>
      <c r="G3895" s="13" t="s">
        <v>9</v>
      </c>
      <c r="H3895" s="13"/>
      <c r="I3895" s="14">
        <v>513094</v>
      </c>
      <c r="J3895" s="14">
        <v>256547</v>
      </c>
      <c r="K3895" s="15">
        <f t="shared" si="60"/>
        <v>0.5</v>
      </c>
    </row>
    <row r="3896" spans="2:11" ht="12.75">
      <c r="B3896" s="12" t="s">
        <v>43505</v>
      </c>
      <c r="C3896" s="12" t="s">
        <v>58190</v>
      </c>
      <c r="D3896" s="13" t="s">
        <v>35452</v>
      </c>
      <c r="E3896" s="13" t="s">
        <v>35453</v>
      </c>
      <c r="F3896" s="13" t="s">
        <v>5</v>
      </c>
      <c r="G3896" s="13" t="s">
        <v>9</v>
      </c>
      <c r="H3896" s="13"/>
      <c r="I3896" s="14">
        <v>21579</v>
      </c>
      <c r="J3896" s="14">
        <v>8631</v>
      </c>
      <c r="K3896" s="15">
        <f t="shared" si="60"/>
        <v>0.39997219518976784</v>
      </c>
    </row>
    <row r="3897" spans="2:11" ht="12.75">
      <c r="B3897" s="12" t="s">
        <v>43505</v>
      </c>
      <c r="C3897" s="12" t="s">
        <v>58103</v>
      </c>
      <c r="D3897" s="13" t="s">
        <v>35255</v>
      </c>
      <c r="E3897" s="13" t="s">
        <v>35256</v>
      </c>
      <c r="F3897" s="13" t="s">
        <v>3</v>
      </c>
      <c r="G3897" s="13" t="s">
        <v>9</v>
      </c>
      <c r="H3897" s="13"/>
      <c r="I3897" s="14">
        <v>422650</v>
      </c>
      <c r="J3897" s="14">
        <v>147927</v>
      </c>
      <c r="K3897" s="15">
        <f t="shared" si="60"/>
        <v>0.34999881698805158</v>
      </c>
    </row>
    <row r="3898" spans="2:11" ht="12.75">
      <c r="B3898" s="12" t="s">
        <v>43505</v>
      </c>
      <c r="C3898" s="12" t="s">
        <v>58071</v>
      </c>
      <c r="D3898" s="13" t="s">
        <v>35194</v>
      </c>
      <c r="E3898" s="13" t="s">
        <v>30759</v>
      </c>
      <c r="F3898" s="13" t="s">
        <v>5</v>
      </c>
      <c r="G3898" s="13" t="s">
        <v>9</v>
      </c>
      <c r="H3898" s="13"/>
      <c r="I3898" s="14">
        <v>9335</v>
      </c>
      <c r="J3898" s="14">
        <v>3734</v>
      </c>
      <c r="K3898" s="15">
        <f t="shared" si="60"/>
        <v>0.4</v>
      </c>
    </row>
    <row r="3899" spans="2:11" ht="12.75">
      <c r="B3899" s="12" t="s">
        <v>43505</v>
      </c>
      <c r="C3899" s="12" t="s">
        <v>58071</v>
      </c>
      <c r="D3899" s="13" t="s">
        <v>35294</v>
      </c>
      <c r="E3899" s="13" t="s">
        <v>35295</v>
      </c>
      <c r="F3899" s="13" t="s">
        <v>2</v>
      </c>
      <c r="G3899" s="13" t="s">
        <v>9</v>
      </c>
      <c r="H3899" s="13"/>
      <c r="I3899" s="14">
        <v>50015</v>
      </c>
      <c r="J3899" s="14">
        <v>15084</v>
      </c>
      <c r="K3899" s="15">
        <f t="shared" si="60"/>
        <v>0.30158952314305709</v>
      </c>
    </row>
    <row r="3900" spans="2:11" ht="12.75">
      <c r="B3900" s="12" t="s">
        <v>43505</v>
      </c>
      <c r="C3900" s="12" t="s">
        <v>58071</v>
      </c>
      <c r="D3900" s="13" t="s">
        <v>35294</v>
      </c>
      <c r="E3900" s="13" t="s">
        <v>35296</v>
      </c>
      <c r="F3900" s="13" t="s">
        <v>3</v>
      </c>
      <c r="G3900" s="13" t="s">
        <v>9</v>
      </c>
      <c r="H3900" s="13"/>
      <c r="I3900" s="14">
        <v>100217</v>
      </c>
      <c r="J3900" s="14">
        <v>40086</v>
      </c>
      <c r="K3900" s="15">
        <f t="shared" si="60"/>
        <v>0.39999201732241035</v>
      </c>
    </row>
    <row r="3901" spans="2:11" ht="12.75">
      <c r="B3901" s="12" t="s">
        <v>43505</v>
      </c>
      <c r="C3901" s="12" t="s">
        <v>58201</v>
      </c>
      <c r="D3901" s="13" t="s">
        <v>35478</v>
      </c>
      <c r="E3901" s="13" t="s">
        <v>35479</v>
      </c>
      <c r="F3901" s="13" t="s">
        <v>3</v>
      </c>
      <c r="G3901" s="13" t="s">
        <v>9</v>
      </c>
      <c r="H3901" s="13"/>
      <c r="I3901" s="14">
        <v>173931.64</v>
      </c>
      <c r="J3901" s="14">
        <v>69573</v>
      </c>
      <c r="K3901" s="15">
        <f t="shared" si="60"/>
        <v>0.40000197778851504</v>
      </c>
    </row>
    <row r="3902" spans="2:11" ht="12.75">
      <c r="B3902" s="12" t="s">
        <v>43505</v>
      </c>
      <c r="C3902" s="12" t="s">
        <v>58137</v>
      </c>
      <c r="D3902" s="13" t="s">
        <v>35328</v>
      </c>
      <c r="E3902" s="13" t="s">
        <v>35329</v>
      </c>
      <c r="F3902" s="13" t="s">
        <v>3</v>
      </c>
      <c r="G3902" s="13" t="s">
        <v>9</v>
      </c>
      <c r="H3902" s="13"/>
      <c r="I3902" s="14">
        <v>7379</v>
      </c>
      <c r="J3902" s="14">
        <v>2951</v>
      </c>
      <c r="K3902" s="15">
        <f t="shared" si="60"/>
        <v>0.39991868816912862</v>
      </c>
    </row>
    <row r="3903" spans="2:11" ht="12.75">
      <c r="B3903" s="12" t="s">
        <v>43505</v>
      </c>
      <c r="C3903" s="12" t="s">
        <v>58169</v>
      </c>
      <c r="D3903" s="13" t="s">
        <v>35401</v>
      </c>
      <c r="E3903" s="13" t="s">
        <v>35402</v>
      </c>
      <c r="F3903" s="13" t="s">
        <v>7</v>
      </c>
      <c r="G3903" s="13" t="s">
        <v>9</v>
      </c>
      <c r="H3903" s="13"/>
      <c r="I3903" s="14">
        <v>872383</v>
      </c>
      <c r="J3903" s="14">
        <v>436191</v>
      </c>
      <c r="K3903" s="15">
        <f t="shared" si="60"/>
        <v>0.49999942685724047</v>
      </c>
    </row>
    <row r="3904" spans="2:11" ht="12.75">
      <c r="B3904" s="12" t="s">
        <v>43505</v>
      </c>
      <c r="C3904" s="12" t="s">
        <v>58107</v>
      </c>
      <c r="D3904" s="13" t="s">
        <v>35262</v>
      </c>
      <c r="E3904" s="13" t="s">
        <v>35263</v>
      </c>
      <c r="F3904" s="13" t="s">
        <v>2</v>
      </c>
      <c r="G3904" s="13" t="s">
        <v>9</v>
      </c>
      <c r="H3904" s="13"/>
      <c r="I3904" s="14">
        <v>372610</v>
      </c>
      <c r="J3904" s="14">
        <v>102395</v>
      </c>
      <c r="K3904" s="15">
        <f t="shared" si="60"/>
        <v>0.27480475564262902</v>
      </c>
    </row>
    <row r="3905" spans="2:11" ht="12.75">
      <c r="B3905" s="12" t="s">
        <v>43505</v>
      </c>
      <c r="C3905" s="12" t="s">
        <v>58107</v>
      </c>
      <c r="D3905" s="13" t="s">
        <v>35262</v>
      </c>
      <c r="E3905" s="13" t="s">
        <v>35352</v>
      </c>
      <c r="F3905" s="13" t="s">
        <v>2</v>
      </c>
      <c r="G3905" s="13" t="s">
        <v>9</v>
      </c>
      <c r="H3905" s="13"/>
      <c r="I3905" s="14">
        <v>110800</v>
      </c>
      <c r="J3905" s="14">
        <v>33240</v>
      </c>
      <c r="K3905" s="15">
        <f t="shared" si="60"/>
        <v>0.3</v>
      </c>
    </row>
    <row r="3906" spans="2:11" ht="12.75">
      <c r="B3906" s="12" t="s">
        <v>43505</v>
      </c>
      <c r="C3906" s="12" t="s">
        <v>58107</v>
      </c>
      <c r="D3906" s="13" t="s">
        <v>35262</v>
      </c>
      <c r="E3906" s="13" t="s">
        <v>35353</v>
      </c>
      <c r="F3906" s="13" t="s">
        <v>3</v>
      </c>
      <c r="G3906" s="13" t="s">
        <v>9</v>
      </c>
      <c r="H3906" s="13"/>
      <c r="I3906" s="14">
        <v>35114</v>
      </c>
      <c r="J3906" s="14">
        <v>11172</v>
      </c>
      <c r="K3906" s="15">
        <f t="shared" si="60"/>
        <v>0.31816369539215128</v>
      </c>
    </row>
    <row r="3907" spans="2:11" ht="12.75">
      <c r="B3907" s="12" t="s">
        <v>43505</v>
      </c>
      <c r="C3907" s="12" t="s">
        <v>58107</v>
      </c>
      <c r="D3907" s="13" t="s">
        <v>35262</v>
      </c>
      <c r="E3907" s="13" t="s">
        <v>28174</v>
      </c>
      <c r="F3907" s="13" t="s">
        <v>2</v>
      </c>
      <c r="G3907" s="13" t="s">
        <v>9</v>
      </c>
      <c r="H3907" s="13"/>
      <c r="I3907" s="14">
        <v>15300</v>
      </c>
      <c r="J3907" s="14">
        <v>5355</v>
      </c>
      <c r="K3907" s="15">
        <f t="shared" si="60"/>
        <v>0.35</v>
      </c>
    </row>
    <row r="3908" spans="2:11" ht="12.75">
      <c r="B3908" s="12" t="s">
        <v>43505</v>
      </c>
      <c r="C3908" s="12" t="s">
        <v>58136</v>
      </c>
      <c r="D3908" s="13" t="s">
        <v>35326</v>
      </c>
      <c r="E3908" s="13" t="s">
        <v>35327</v>
      </c>
      <c r="F3908" s="13" t="s">
        <v>7</v>
      </c>
      <c r="G3908" s="13" t="s">
        <v>9</v>
      </c>
      <c r="H3908" s="13"/>
      <c r="I3908" s="14">
        <v>146756</v>
      </c>
      <c r="J3908" s="14">
        <v>66756.86</v>
      </c>
      <c r="K3908" s="15">
        <f t="shared" ref="K3908:K3971" si="61">J3908/I3908</f>
        <v>0.4548833437815149</v>
      </c>
    </row>
    <row r="3909" spans="2:11" ht="12.75">
      <c r="B3909" s="12" t="s">
        <v>43505</v>
      </c>
      <c r="C3909" s="12" t="s">
        <v>58163</v>
      </c>
      <c r="D3909" s="13" t="s">
        <v>35384</v>
      </c>
      <c r="E3909" s="13" t="s">
        <v>35385</v>
      </c>
      <c r="F3909" s="13" t="s">
        <v>3</v>
      </c>
      <c r="G3909" s="13" t="s">
        <v>9</v>
      </c>
      <c r="H3909" s="13"/>
      <c r="I3909" s="14">
        <v>594389</v>
      </c>
      <c r="J3909" s="14">
        <v>237755</v>
      </c>
      <c r="K3909" s="15">
        <f t="shared" si="61"/>
        <v>0.39999899056005411</v>
      </c>
    </row>
    <row r="3910" spans="2:11" ht="12.75">
      <c r="B3910" s="12" t="s">
        <v>43505</v>
      </c>
      <c r="C3910" s="12" t="s">
        <v>58075</v>
      </c>
      <c r="D3910" s="13" t="s">
        <v>35201</v>
      </c>
      <c r="E3910" s="13" t="s">
        <v>35202</v>
      </c>
      <c r="F3910" s="13" t="s">
        <v>2</v>
      </c>
      <c r="G3910" s="13" t="s">
        <v>9</v>
      </c>
      <c r="H3910" s="13"/>
      <c r="I3910" s="14">
        <v>56288</v>
      </c>
      <c r="J3910" s="14">
        <v>16886</v>
      </c>
      <c r="K3910" s="15">
        <f t="shared" si="61"/>
        <v>0.29999289368959636</v>
      </c>
    </row>
    <row r="3911" spans="2:11" ht="12.75">
      <c r="B3911" s="12" t="s">
        <v>43505</v>
      </c>
      <c r="C3911" s="12" t="s">
        <v>58101</v>
      </c>
      <c r="D3911" s="13" t="s">
        <v>35251</v>
      </c>
      <c r="E3911" s="13" t="s">
        <v>35252</v>
      </c>
      <c r="F3911" s="13" t="s">
        <v>2</v>
      </c>
      <c r="G3911" s="13" t="s">
        <v>9</v>
      </c>
      <c r="H3911" s="13"/>
      <c r="I3911" s="14">
        <v>643907</v>
      </c>
      <c r="J3911" s="14">
        <v>212489</v>
      </c>
      <c r="K3911" s="15">
        <f t="shared" si="61"/>
        <v>0.32999951856401621</v>
      </c>
    </row>
    <row r="3912" spans="2:11" ht="12.75">
      <c r="B3912" s="12" t="s">
        <v>43505</v>
      </c>
      <c r="C3912" s="12" t="s">
        <v>58161</v>
      </c>
      <c r="D3912" s="13" t="s">
        <v>35380</v>
      </c>
      <c r="E3912" s="13" t="s">
        <v>35381</v>
      </c>
      <c r="F3912" s="13" t="s">
        <v>5</v>
      </c>
      <c r="G3912" s="13" t="s">
        <v>9</v>
      </c>
      <c r="H3912" s="13"/>
      <c r="I3912" s="14">
        <v>1000000</v>
      </c>
      <c r="J3912" s="14">
        <v>400000</v>
      </c>
      <c r="K3912" s="15">
        <f t="shared" si="61"/>
        <v>0.4</v>
      </c>
    </row>
    <row r="3913" spans="2:11" ht="12.75">
      <c r="B3913" s="12" t="s">
        <v>43505</v>
      </c>
      <c r="C3913" s="12" t="s">
        <v>58127</v>
      </c>
      <c r="D3913" s="13" t="s">
        <v>35309</v>
      </c>
      <c r="E3913" s="13" t="s">
        <v>35310</v>
      </c>
      <c r="F3913" s="13" t="s">
        <v>2</v>
      </c>
      <c r="G3913" s="13" t="s">
        <v>9</v>
      </c>
      <c r="H3913" s="13"/>
      <c r="I3913" s="14">
        <v>33267</v>
      </c>
      <c r="J3913" s="14">
        <v>9980</v>
      </c>
      <c r="K3913" s="15">
        <f t="shared" si="61"/>
        <v>0.29999699401809599</v>
      </c>
    </row>
    <row r="3914" spans="2:11" ht="12.75">
      <c r="B3914" s="12" t="s">
        <v>43505</v>
      </c>
      <c r="C3914" s="12" t="s">
        <v>58142</v>
      </c>
      <c r="D3914" s="13" t="s">
        <v>35339</v>
      </c>
      <c r="E3914" s="13" t="s">
        <v>35340</v>
      </c>
      <c r="F3914" s="13" t="s">
        <v>2</v>
      </c>
      <c r="G3914" s="13" t="s">
        <v>9</v>
      </c>
      <c r="H3914" s="13"/>
      <c r="I3914" s="14">
        <v>4771</v>
      </c>
      <c r="J3914" s="14">
        <v>1431</v>
      </c>
      <c r="K3914" s="15">
        <f t="shared" si="61"/>
        <v>0.29993712010060786</v>
      </c>
    </row>
    <row r="3915" spans="2:11" ht="12.75">
      <c r="B3915" s="12" t="s">
        <v>43505</v>
      </c>
      <c r="C3915" s="12" t="s">
        <v>58183</v>
      </c>
      <c r="D3915" s="13" t="s">
        <v>35434</v>
      </c>
      <c r="E3915" s="13" t="s">
        <v>35435</v>
      </c>
      <c r="F3915" s="13" t="s">
        <v>7</v>
      </c>
      <c r="G3915" s="13" t="s">
        <v>9</v>
      </c>
      <c r="H3915" s="13"/>
      <c r="I3915" s="14">
        <v>13819</v>
      </c>
      <c r="J3915" s="14">
        <v>6909</v>
      </c>
      <c r="K3915" s="15">
        <f t="shared" si="61"/>
        <v>0.49996381793183298</v>
      </c>
    </row>
    <row r="3916" spans="2:11" ht="12.75">
      <c r="B3916" s="12" t="s">
        <v>43505</v>
      </c>
      <c r="C3916" s="12" t="s">
        <v>58081</v>
      </c>
      <c r="D3916" s="13" t="s">
        <v>35212</v>
      </c>
      <c r="E3916" s="13" t="s">
        <v>35213</v>
      </c>
      <c r="F3916" s="13" t="s">
        <v>2</v>
      </c>
      <c r="G3916" s="13" t="s">
        <v>9</v>
      </c>
      <c r="H3916" s="13"/>
      <c r="I3916" s="14">
        <v>83755</v>
      </c>
      <c r="J3916" s="14">
        <v>33502</v>
      </c>
      <c r="K3916" s="15">
        <f t="shared" si="61"/>
        <v>0.4</v>
      </c>
    </row>
    <row r="3917" spans="2:11" ht="12.75">
      <c r="B3917" s="12" t="s">
        <v>43505</v>
      </c>
      <c r="C3917" s="12" t="s">
        <v>58081</v>
      </c>
      <c r="D3917" s="13" t="s">
        <v>35212</v>
      </c>
      <c r="E3917" s="13" t="s">
        <v>35338</v>
      </c>
      <c r="F3917" s="13" t="s">
        <v>5</v>
      </c>
      <c r="G3917" s="13" t="s">
        <v>9</v>
      </c>
      <c r="H3917" s="13"/>
      <c r="I3917" s="14">
        <v>8822</v>
      </c>
      <c r="J3917" s="14">
        <v>3528</v>
      </c>
      <c r="K3917" s="15">
        <f t="shared" si="61"/>
        <v>0.39990931761505327</v>
      </c>
    </row>
    <row r="3918" spans="2:11" ht="12.75">
      <c r="B3918" s="12" t="s">
        <v>43505</v>
      </c>
      <c r="C3918" s="12" t="s">
        <v>58138</v>
      </c>
      <c r="D3918" s="13" t="s">
        <v>35330</v>
      </c>
      <c r="E3918" s="13" t="s">
        <v>35331</v>
      </c>
      <c r="F3918" s="13" t="s">
        <v>2</v>
      </c>
      <c r="G3918" s="13" t="s">
        <v>9</v>
      </c>
      <c r="H3918" s="13"/>
      <c r="I3918" s="14">
        <v>87314</v>
      </c>
      <c r="J3918" s="14">
        <v>26194</v>
      </c>
      <c r="K3918" s="15">
        <f t="shared" si="61"/>
        <v>0.29999770941658843</v>
      </c>
    </row>
    <row r="3919" spans="2:11" ht="12.75">
      <c r="B3919" s="12" t="s">
        <v>43505</v>
      </c>
      <c r="C3919" s="12" t="s">
        <v>58174</v>
      </c>
      <c r="D3919" s="13" t="s">
        <v>35410</v>
      </c>
      <c r="E3919" s="13" t="s">
        <v>35411</v>
      </c>
      <c r="F3919" s="13" t="s">
        <v>3</v>
      </c>
      <c r="G3919" s="13" t="s">
        <v>9</v>
      </c>
      <c r="H3919" s="13"/>
      <c r="I3919" s="14">
        <v>233278</v>
      </c>
      <c r="J3919" s="14">
        <v>81647</v>
      </c>
      <c r="K3919" s="15">
        <f t="shared" si="61"/>
        <v>0.349998713980744</v>
      </c>
    </row>
    <row r="3920" spans="2:11" ht="12.75">
      <c r="B3920" s="12" t="s">
        <v>43505</v>
      </c>
      <c r="C3920" s="12" t="s">
        <v>58128</v>
      </c>
      <c r="D3920" s="13" t="s">
        <v>35311</v>
      </c>
      <c r="E3920" s="13" t="s">
        <v>29917</v>
      </c>
      <c r="F3920" s="13" t="s">
        <v>5</v>
      </c>
      <c r="G3920" s="13" t="s">
        <v>9</v>
      </c>
      <c r="H3920" s="13"/>
      <c r="I3920" s="14">
        <v>230500</v>
      </c>
      <c r="J3920" s="14">
        <v>92200</v>
      </c>
      <c r="K3920" s="15">
        <f t="shared" si="61"/>
        <v>0.4</v>
      </c>
    </row>
    <row r="3921" spans="2:11" ht="12.75">
      <c r="B3921" s="12" t="s">
        <v>43505</v>
      </c>
      <c r="C3921" s="12" t="s">
        <v>58165</v>
      </c>
      <c r="D3921" s="13" t="s">
        <v>35389</v>
      </c>
      <c r="E3921" s="13" t="s">
        <v>35390</v>
      </c>
      <c r="F3921" s="13" t="s">
        <v>5</v>
      </c>
      <c r="G3921" s="13" t="s">
        <v>9</v>
      </c>
      <c r="H3921" s="13"/>
      <c r="I3921" s="14">
        <v>752000</v>
      </c>
      <c r="J3921" s="14">
        <v>300800</v>
      </c>
      <c r="K3921" s="15">
        <f t="shared" si="61"/>
        <v>0.4</v>
      </c>
    </row>
    <row r="3922" spans="2:11" ht="12.75">
      <c r="B3922" s="12" t="s">
        <v>43505</v>
      </c>
      <c r="C3922" s="12" t="s">
        <v>58076</v>
      </c>
      <c r="D3922" s="13" t="s">
        <v>35203</v>
      </c>
      <c r="E3922" s="13" t="s">
        <v>35204</v>
      </c>
      <c r="F3922" s="13" t="s">
        <v>7</v>
      </c>
      <c r="G3922" s="13" t="s">
        <v>9</v>
      </c>
      <c r="H3922" s="13"/>
      <c r="I3922" s="14">
        <v>6338</v>
      </c>
      <c r="J3922" s="14">
        <v>1644</v>
      </c>
      <c r="K3922" s="15">
        <f t="shared" si="61"/>
        <v>0.25938781950141998</v>
      </c>
    </row>
    <row r="3923" spans="2:11" ht="12.75">
      <c r="B3923" s="12" t="s">
        <v>43505</v>
      </c>
      <c r="C3923" s="12" t="s">
        <v>58185</v>
      </c>
      <c r="D3923" s="13" t="s">
        <v>35439</v>
      </c>
      <c r="E3923" s="13" t="s">
        <v>35440</v>
      </c>
      <c r="F3923" s="13" t="s">
        <v>3</v>
      </c>
      <c r="G3923" s="13" t="s">
        <v>9</v>
      </c>
      <c r="H3923" s="13"/>
      <c r="I3923" s="14">
        <v>9225</v>
      </c>
      <c r="J3923" s="14">
        <v>3690</v>
      </c>
      <c r="K3923" s="15">
        <f t="shared" si="61"/>
        <v>0.4</v>
      </c>
    </row>
    <row r="3924" spans="2:11" ht="12.75">
      <c r="B3924" s="12" t="s">
        <v>43505</v>
      </c>
      <c r="C3924" s="12" t="s">
        <v>58185</v>
      </c>
      <c r="D3924" s="13" t="s">
        <v>35439</v>
      </c>
      <c r="E3924" s="13" t="s">
        <v>35456</v>
      </c>
      <c r="F3924" s="13" t="s">
        <v>2</v>
      </c>
      <c r="G3924" s="13" t="s">
        <v>9</v>
      </c>
      <c r="H3924" s="13"/>
      <c r="I3924" s="14">
        <v>145892</v>
      </c>
      <c r="J3924" s="14">
        <v>43767</v>
      </c>
      <c r="K3924" s="15">
        <f t="shared" si="61"/>
        <v>0.2999958873687385</v>
      </c>
    </row>
    <row r="3925" spans="2:11" ht="12.75">
      <c r="B3925" s="12" t="s">
        <v>43505</v>
      </c>
      <c r="C3925" s="12" t="s">
        <v>58104</v>
      </c>
      <c r="D3925" s="13" t="s">
        <v>35257</v>
      </c>
      <c r="E3925" s="13" t="s">
        <v>35252</v>
      </c>
      <c r="F3925" s="13" t="s">
        <v>2</v>
      </c>
      <c r="G3925" s="13" t="s">
        <v>9</v>
      </c>
      <c r="H3925" s="13"/>
      <c r="I3925" s="14">
        <v>400000</v>
      </c>
      <c r="J3925" s="14">
        <v>187825</v>
      </c>
      <c r="K3925" s="15">
        <f t="shared" si="61"/>
        <v>0.46956249999999999</v>
      </c>
    </row>
    <row r="3926" spans="2:11" ht="12.75">
      <c r="B3926" s="12" t="s">
        <v>43505</v>
      </c>
      <c r="C3926" s="12" t="s">
        <v>58114</v>
      </c>
      <c r="D3926" s="13" t="s">
        <v>35277</v>
      </c>
      <c r="E3926" s="13" t="s">
        <v>35278</v>
      </c>
      <c r="F3926" s="13" t="s">
        <v>5</v>
      </c>
      <c r="G3926" s="13" t="s">
        <v>9</v>
      </c>
      <c r="H3926" s="13"/>
      <c r="I3926" s="14">
        <v>324200</v>
      </c>
      <c r="J3926" s="14">
        <v>113470</v>
      </c>
      <c r="K3926" s="15">
        <f t="shared" si="61"/>
        <v>0.35</v>
      </c>
    </row>
    <row r="3927" spans="2:11" ht="12.75">
      <c r="B3927" s="12" t="s">
        <v>43505</v>
      </c>
      <c r="C3927" s="12" t="s">
        <v>58114</v>
      </c>
      <c r="D3927" s="13" t="s">
        <v>35277</v>
      </c>
      <c r="E3927" s="13" t="s">
        <v>35431</v>
      </c>
      <c r="F3927" s="13" t="s">
        <v>3</v>
      </c>
      <c r="G3927" s="13" t="s">
        <v>9</v>
      </c>
      <c r="H3927" s="13"/>
      <c r="I3927" s="14">
        <v>48623</v>
      </c>
      <c r="J3927" s="14">
        <v>17018</v>
      </c>
      <c r="K3927" s="15">
        <f t="shared" si="61"/>
        <v>0.3499989716800691</v>
      </c>
    </row>
    <row r="3928" spans="2:11" ht="12.75">
      <c r="B3928" s="12" t="s">
        <v>43505</v>
      </c>
      <c r="C3928" s="12" t="s">
        <v>58067</v>
      </c>
      <c r="D3928" s="13" t="s">
        <v>35184</v>
      </c>
      <c r="E3928" s="13" t="s">
        <v>35185</v>
      </c>
      <c r="F3928" s="13" t="s">
        <v>2</v>
      </c>
      <c r="G3928" s="13" t="s">
        <v>9</v>
      </c>
      <c r="H3928" s="13"/>
      <c r="I3928" s="14">
        <v>12375</v>
      </c>
      <c r="J3928" s="14">
        <v>6187</v>
      </c>
      <c r="K3928" s="15">
        <f t="shared" si="61"/>
        <v>0.49995959595959594</v>
      </c>
    </row>
    <row r="3929" spans="2:11" ht="12.75">
      <c r="B3929" s="12" t="s">
        <v>43505</v>
      </c>
      <c r="C3929" s="12" t="s">
        <v>58067</v>
      </c>
      <c r="D3929" s="13" t="s">
        <v>35190</v>
      </c>
      <c r="E3929" s="13" t="s">
        <v>5600</v>
      </c>
      <c r="F3929" s="13" t="s">
        <v>2</v>
      </c>
      <c r="G3929" s="13" t="s">
        <v>9</v>
      </c>
      <c r="H3929" s="13"/>
      <c r="I3929" s="14">
        <v>95510</v>
      </c>
      <c r="J3929" s="14">
        <v>28653</v>
      </c>
      <c r="K3929" s="15">
        <f t="shared" si="61"/>
        <v>0.3</v>
      </c>
    </row>
    <row r="3930" spans="2:11" ht="12.75">
      <c r="B3930" s="12" t="s">
        <v>16680</v>
      </c>
      <c r="C3930" s="12" t="s">
        <v>49748</v>
      </c>
      <c r="D3930" s="13" t="s">
        <v>2907</v>
      </c>
      <c r="E3930" s="13" t="s">
        <v>459</v>
      </c>
      <c r="F3930" s="13" t="s">
        <v>3</v>
      </c>
      <c r="G3930" s="13" t="s">
        <v>9</v>
      </c>
      <c r="H3930" s="13"/>
      <c r="I3930" s="14">
        <v>88630</v>
      </c>
      <c r="J3930" s="14">
        <v>35452</v>
      </c>
      <c r="K3930" s="15">
        <f t="shared" si="61"/>
        <v>0.4</v>
      </c>
    </row>
    <row r="3931" spans="2:11" ht="12.75">
      <c r="B3931" s="12" t="s">
        <v>16692</v>
      </c>
      <c r="C3931" s="12" t="s">
        <v>50127</v>
      </c>
      <c r="D3931" s="13" t="s">
        <v>10773</v>
      </c>
      <c r="E3931" s="13" t="s">
        <v>10774</v>
      </c>
      <c r="F3931" s="13" t="s">
        <v>5</v>
      </c>
      <c r="G3931" s="13" t="s">
        <v>9</v>
      </c>
      <c r="H3931" s="13"/>
      <c r="I3931" s="14">
        <v>335000</v>
      </c>
      <c r="J3931" s="14">
        <v>100500</v>
      </c>
      <c r="K3931" s="15">
        <v>30</v>
      </c>
    </row>
    <row r="3932" spans="2:11" ht="12.75">
      <c r="B3932" s="12" t="s">
        <v>16692</v>
      </c>
      <c r="C3932" s="12" t="s">
        <v>50195</v>
      </c>
      <c r="D3932" s="13" t="s">
        <v>11140</v>
      </c>
      <c r="E3932" s="13" t="s">
        <v>11141</v>
      </c>
      <c r="F3932" s="13" t="s">
        <v>5</v>
      </c>
      <c r="G3932" s="13" t="s">
        <v>9</v>
      </c>
      <c r="H3932" s="13"/>
      <c r="I3932" s="14">
        <v>37692.92</v>
      </c>
      <c r="J3932" s="14">
        <v>11307.88</v>
      </c>
      <c r="K3932" s="15">
        <v>0.3</v>
      </c>
    </row>
    <row r="3933" spans="2:11" ht="12.75">
      <c r="B3933" s="12" t="s">
        <v>16692</v>
      </c>
      <c r="C3933" s="12" t="s">
        <v>50195</v>
      </c>
      <c r="D3933" s="13" t="s">
        <v>11140</v>
      </c>
      <c r="E3933" s="13" t="s">
        <v>11146</v>
      </c>
      <c r="F3933" s="13" t="s">
        <v>3</v>
      </c>
      <c r="G3933" s="13" t="s">
        <v>9</v>
      </c>
      <c r="H3933" s="13"/>
      <c r="I3933" s="14">
        <v>35580</v>
      </c>
      <c r="J3933" s="14">
        <v>12453</v>
      </c>
      <c r="K3933" s="15">
        <v>0.35</v>
      </c>
    </row>
    <row r="3934" spans="2:11" ht="12.75">
      <c r="B3934" s="12" t="s">
        <v>16692</v>
      </c>
      <c r="C3934" s="12" t="s">
        <v>50128</v>
      </c>
      <c r="D3934" s="13" t="s">
        <v>10775</v>
      </c>
      <c r="E3934" s="13" t="s">
        <v>10776</v>
      </c>
      <c r="F3934" s="13" t="s">
        <v>3</v>
      </c>
      <c r="G3934" s="13" t="s">
        <v>9</v>
      </c>
      <c r="H3934" s="13"/>
      <c r="I3934" s="14">
        <v>100000</v>
      </c>
      <c r="J3934" s="14">
        <v>45000</v>
      </c>
      <c r="K3934" s="15">
        <v>45</v>
      </c>
    </row>
    <row r="3935" spans="2:11" ht="12.75">
      <c r="B3935" s="12" t="s">
        <v>16692</v>
      </c>
      <c r="C3935" s="12" t="s">
        <v>50128</v>
      </c>
      <c r="D3935" s="13" t="s">
        <v>10775</v>
      </c>
      <c r="E3935" s="13" t="s">
        <v>10777</v>
      </c>
      <c r="F3935" s="13" t="s">
        <v>3</v>
      </c>
      <c r="G3935" s="13" t="s">
        <v>9</v>
      </c>
      <c r="H3935" s="13"/>
      <c r="I3935" s="14">
        <v>99000</v>
      </c>
      <c r="J3935" s="14">
        <v>29700</v>
      </c>
      <c r="K3935" s="15">
        <v>30</v>
      </c>
    </row>
    <row r="3936" spans="2:11" ht="12.75">
      <c r="B3936" s="12" t="s">
        <v>16692</v>
      </c>
      <c r="C3936" s="12" t="s">
        <v>50045</v>
      </c>
      <c r="D3936" s="13" t="s">
        <v>10430</v>
      </c>
      <c r="E3936" s="13" t="s">
        <v>10431</v>
      </c>
      <c r="F3936" s="13" t="s">
        <v>3</v>
      </c>
      <c r="G3936" s="13" t="s">
        <v>9</v>
      </c>
      <c r="H3936" s="13" t="s">
        <v>10432</v>
      </c>
      <c r="I3936" s="14">
        <v>60200</v>
      </c>
      <c r="J3936" s="14">
        <v>18060</v>
      </c>
      <c r="K3936" s="15">
        <v>0.3</v>
      </c>
    </row>
    <row r="3937" spans="2:11" ht="12.75">
      <c r="B3937" s="12" t="s">
        <v>16692</v>
      </c>
      <c r="C3937" s="12" t="s">
        <v>50046</v>
      </c>
      <c r="D3937" s="13" t="s">
        <v>10433</v>
      </c>
      <c r="E3937" s="13" t="s">
        <v>10434</v>
      </c>
      <c r="F3937" s="13" t="s">
        <v>7</v>
      </c>
      <c r="G3937" s="13" t="s">
        <v>9</v>
      </c>
      <c r="H3937" s="13" t="s">
        <v>10434</v>
      </c>
      <c r="I3937" s="14">
        <v>1795</v>
      </c>
      <c r="J3937" s="14">
        <v>750</v>
      </c>
      <c r="K3937" s="15">
        <v>0.41782729805013902</v>
      </c>
    </row>
    <row r="3938" spans="2:11" ht="12.75">
      <c r="B3938" s="12" t="s">
        <v>16692</v>
      </c>
      <c r="C3938" s="12" t="s">
        <v>50046</v>
      </c>
      <c r="D3938" s="13" t="s">
        <v>10433</v>
      </c>
      <c r="E3938" s="13" t="s">
        <v>10435</v>
      </c>
      <c r="F3938" s="13" t="s">
        <v>5</v>
      </c>
      <c r="G3938" s="13" t="s">
        <v>9</v>
      </c>
      <c r="H3938" s="13" t="s">
        <v>10436</v>
      </c>
      <c r="I3938" s="14">
        <v>48310</v>
      </c>
      <c r="J3938" s="14">
        <v>14493</v>
      </c>
      <c r="K3938" s="15">
        <v>0.3</v>
      </c>
    </row>
    <row r="3939" spans="2:11" ht="12.75">
      <c r="B3939" s="12" t="s">
        <v>16692</v>
      </c>
      <c r="C3939" s="12" t="s">
        <v>50046</v>
      </c>
      <c r="D3939" s="13" t="s">
        <v>10433</v>
      </c>
      <c r="E3939" s="13" t="s">
        <v>5625</v>
      </c>
      <c r="F3939" s="13" t="s">
        <v>5</v>
      </c>
      <c r="G3939" s="13" t="s">
        <v>9</v>
      </c>
      <c r="H3939" s="13" t="s">
        <v>10436</v>
      </c>
      <c r="I3939" s="14">
        <v>193200</v>
      </c>
      <c r="J3939" s="14">
        <v>57960</v>
      </c>
      <c r="K3939" s="15">
        <v>0.3</v>
      </c>
    </row>
    <row r="3940" spans="2:11" ht="12.75">
      <c r="B3940" s="12" t="s">
        <v>16692</v>
      </c>
      <c r="C3940" s="12" t="s">
        <v>50196</v>
      </c>
      <c r="D3940" s="13" t="s">
        <v>11095</v>
      </c>
      <c r="E3940" s="13" t="s">
        <v>11096</v>
      </c>
      <c r="F3940" s="13" t="s">
        <v>3</v>
      </c>
      <c r="G3940" s="13" t="s">
        <v>9</v>
      </c>
      <c r="H3940" s="13"/>
      <c r="I3940" s="14">
        <v>80173.45</v>
      </c>
      <c r="J3940" s="14">
        <v>32069.38</v>
      </c>
      <c r="K3940" s="15">
        <v>0.4</v>
      </c>
    </row>
    <row r="3941" spans="2:11" ht="12.75">
      <c r="B3941" s="12" t="s">
        <v>16692</v>
      </c>
      <c r="C3941" s="12" t="s">
        <v>50196</v>
      </c>
      <c r="D3941" s="13" t="s">
        <v>11019</v>
      </c>
      <c r="E3941" s="13" t="s">
        <v>11020</v>
      </c>
      <c r="F3941" s="13" t="s">
        <v>3</v>
      </c>
      <c r="G3941" s="13" t="s">
        <v>9</v>
      </c>
      <c r="H3941" s="13"/>
      <c r="I3941" s="14">
        <v>164730.54</v>
      </c>
      <c r="J3941" s="14">
        <v>74128.740000000005</v>
      </c>
      <c r="K3941" s="15">
        <v>0.45</v>
      </c>
    </row>
    <row r="3942" spans="2:11" ht="12.75">
      <c r="B3942" s="12" t="s">
        <v>16692</v>
      </c>
      <c r="C3942" s="12" t="s">
        <v>50129</v>
      </c>
      <c r="D3942" s="13" t="s">
        <v>10778</v>
      </c>
      <c r="E3942" s="13" t="s">
        <v>10779</v>
      </c>
      <c r="F3942" s="13" t="s">
        <v>3</v>
      </c>
      <c r="G3942" s="13" t="s">
        <v>9</v>
      </c>
      <c r="H3942" s="13"/>
      <c r="I3942" s="14">
        <v>119000</v>
      </c>
      <c r="J3942" s="14">
        <v>41650</v>
      </c>
      <c r="K3942" s="15">
        <v>35</v>
      </c>
    </row>
    <row r="3943" spans="2:11" ht="12.75">
      <c r="B3943" s="12" t="s">
        <v>16692</v>
      </c>
      <c r="C3943" s="12" t="s">
        <v>50129</v>
      </c>
      <c r="D3943" s="13" t="s">
        <v>10778</v>
      </c>
      <c r="E3943" s="13" t="s">
        <v>10780</v>
      </c>
      <c r="F3943" s="13" t="s">
        <v>5</v>
      </c>
      <c r="G3943" s="13" t="s">
        <v>9</v>
      </c>
      <c r="H3943" s="13"/>
      <c r="I3943" s="14">
        <v>300000</v>
      </c>
      <c r="J3943" s="14">
        <v>90000</v>
      </c>
      <c r="K3943" s="15">
        <v>30</v>
      </c>
    </row>
    <row r="3944" spans="2:11" ht="12.75">
      <c r="B3944" s="12" t="s">
        <v>16692</v>
      </c>
      <c r="C3944" s="12" t="s">
        <v>50047</v>
      </c>
      <c r="D3944" s="13" t="s">
        <v>10437</v>
      </c>
      <c r="E3944" s="13" t="s">
        <v>10438</v>
      </c>
      <c r="F3944" s="13" t="s">
        <v>3</v>
      </c>
      <c r="G3944" s="13" t="s">
        <v>9</v>
      </c>
      <c r="H3944" s="13" t="s">
        <v>10396</v>
      </c>
      <c r="I3944" s="14">
        <v>123268</v>
      </c>
      <c r="J3944" s="14">
        <v>40000</v>
      </c>
      <c r="K3944" s="15">
        <v>0.32449621961904102</v>
      </c>
    </row>
    <row r="3945" spans="2:11" ht="12.75">
      <c r="B3945" s="12" t="s">
        <v>16692</v>
      </c>
      <c r="C3945" s="12" t="s">
        <v>50047</v>
      </c>
      <c r="D3945" s="13" t="s">
        <v>10437</v>
      </c>
      <c r="E3945" s="13" t="s">
        <v>10439</v>
      </c>
      <c r="F3945" s="13" t="s">
        <v>5</v>
      </c>
      <c r="G3945" s="13" t="s">
        <v>9</v>
      </c>
      <c r="H3945" s="13" t="s">
        <v>10440</v>
      </c>
      <c r="I3945" s="14">
        <v>175378</v>
      </c>
      <c r="J3945" s="14">
        <v>52613.4</v>
      </c>
      <c r="K3945" s="15">
        <v>0.3</v>
      </c>
    </row>
    <row r="3946" spans="2:11" ht="12.75">
      <c r="B3946" s="12" t="s">
        <v>16692</v>
      </c>
      <c r="C3946" s="12" t="s">
        <v>50048</v>
      </c>
      <c r="D3946" s="13" t="s">
        <v>10441</v>
      </c>
      <c r="E3946" s="13" t="s">
        <v>10442</v>
      </c>
      <c r="F3946" s="13" t="s">
        <v>5</v>
      </c>
      <c r="G3946" s="13" t="s">
        <v>9</v>
      </c>
      <c r="H3946" s="13" t="s">
        <v>10443</v>
      </c>
      <c r="I3946" s="14">
        <v>22400</v>
      </c>
      <c r="J3946" s="14">
        <v>6720</v>
      </c>
      <c r="K3946" s="15">
        <v>0.3</v>
      </c>
    </row>
    <row r="3947" spans="2:11" ht="12.75">
      <c r="B3947" s="12" t="s">
        <v>16692</v>
      </c>
      <c r="C3947" s="12" t="s">
        <v>50049</v>
      </c>
      <c r="D3947" s="13" t="s">
        <v>10444</v>
      </c>
      <c r="E3947" s="13" t="s">
        <v>10445</v>
      </c>
      <c r="F3947" s="13" t="s">
        <v>3</v>
      </c>
      <c r="G3947" s="13" t="s">
        <v>9</v>
      </c>
      <c r="H3947" s="13" t="s">
        <v>10396</v>
      </c>
      <c r="I3947" s="14">
        <v>61604.13</v>
      </c>
      <c r="J3947" s="14">
        <v>27721.86</v>
      </c>
      <c r="K3947" s="15">
        <v>0.45000002434901698</v>
      </c>
    </row>
    <row r="3948" spans="2:11" ht="12.75">
      <c r="B3948" s="12" t="s">
        <v>16692</v>
      </c>
      <c r="C3948" s="12" t="s">
        <v>50049</v>
      </c>
      <c r="D3948" s="13" t="s">
        <v>10536</v>
      </c>
      <c r="E3948" s="13" t="s">
        <v>692</v>
      </c>
      <c r="F3948" s="13" t="s">
        <v>3</v>
      </c>
      <c r="G3948" s="13" t="s">
        <v>9</v>
      </c>
      <c r="H3948" s="13" t="s">
        <v>692</v>
      </c>
      <c r="I3948" s="14">
        <v>64047.5</v>
      </c>
      <c r="J3948" s="14">
        <v>19214.25</v>
      </c>
      <c r="K3948" s="15">
        <v>0.3</v>
      </c>
    </row>
    <row r="3949" spans="2:11" ht="12.75">
      <c r="B3949" s="12" t="s">
        <v>16692</v>
      </c>
      <c r="C3949" s="12" t="s">
        <v>50130</v>
      </c>
      <c r="D3949" s="13" t="s">
        <v>10781</v>
      </c>
      <c r="E3949" s="13" t="s">
        <v>10782</v>
      </c>
      <c r="F3949" s="13" t="s">
        <v>3</v>
      </c>
      <c r="G3949" s="13" t="s">
        <v>9</v>
      </c>
      <c r="H3949" s="13"/>
      <c r="I3949" s="14">
        <v>112436</v>
      </c>
      <c r="J3949" s="14">
        <v>44974.400000000001</v>
      </c>
      <c r="K3949" s="15">
        <v>40</v>
      </c>
    </row>
    <row r="3950" spans="2:11" ht="12.75">
      <c r="B3950" s="12" t="s">
        <v>16692</v>
      </c>
      <c r="C3950" s="12" t="s">
        <v>50131</v>
      </c>
      <c r="D3950" s="13" t="s">
        <v>10783</v>
      </c>
      <c r="E3950" s="13" t="s">
        <v>10527</v>
      </c>
      <c r="F3950" s="13" t="s">
        <v>3</v>
      </c>
      <c r="G3950" s="13" t="s">
        <v>9</v>
      </c>
      <c r="H3950" s="13"/>
      <c r="I3950" s="14">
        <v>30000</v>
      </c>
      <c r="J3950" s="14">
        <v>13500</v>
      </c>
      <c r="K3950" s="15">
        <v>45</v>
      </c>
    </row>
    <row r="3951" spans="2:11" ht="12.75">
      <c r="B3951" s="12" t="s">
        <v>16692</v>
      </c>
      <c r="C3951" s="12" t="s">
        <v>50131</v>
      </c>
      <c r="D3951" s="13" t="s">
        <v>10783</v>
      </c>
      <c r="E3951" s="13" t="s">
        <v>10784</v>
      </c>
      <c r="F3951" s="13" t="s">
        <v>3</v>
      </c>
      <c r="G3951" s="13" t="s">
        <v>9</v>
      </c>
      <c r="H3951" s="13"/>
      <c r="I3951" s="14">
        <v>20967</v>
      </c>
      <c r="J3951" s="14">
        <v>7338.45</v>
      </c>
      <c r="K3951" s="15">
        <v>35</v>
      </c>
    </row>
    <row r="3952" spans="2:11" ht="12.75">
      <c r="B3952" s="12" t="s">
        <v>16692</v>
      </c>
      <c r="C3952" s="12" t="s">
        <v>50132</v>
      </c>
      <c r="D3952" s="13" t="s">
        <v>10785</v>
      </c>
      <c r="E3952" s="13" t="s">
        <v>10786</v>
      </c>
      <c r="F3952" s="13" t="s">
        <v>3</v>
      </c>
      <c r="G3952" s="13" t="s">
        <v>9</v>
      </c>
      <c r="H3952" s="13"/>
      <c r="I3952" s="14">
        <v>17420</v>
      </c>
      <c r="J3952" s="14">
        <v>5226</v>
      </c>
      <c r="K3952" s="15">
        <v>30</v>
      </c>
    </row>
    <row r="3953" spans="2:11" ht="12.75">
      <c r="B3953" s="12" t="s">
        <v>16692</v>
      </c>
      <c r="C3953" s="12" t="s">
        <v>50050</v>
      </c>
      <c r="D3953" s="13" t="s">
        <v>10446</v>
      </c>
      <c r="E3953" s="13" t="s">
        <v>10447</v>
      </c>
      <c r="F3953" s="13" t="s">
        <v>7</v>
      </c>
      <c r="G3953" s="13" t="s">
        <v>9</v>
      </c>
      <c r="H3953" s="13" t="s">
        <v>10447</v>
      </c>
      <c r="I3953" s="14">
        <v>790</v>
      </c>
      <c r="J3953" s="14">
        <v>395</v>
      </c>
      <c r="K3953" s="15">
        <v>0.5</v>
      </c>
    </row>
    <row r="3954" spans="2:11" ht="12.75">
      <c r="B3954" s="12" t="s">
        <v>16692</v>
      </c>
      <c r="C3954" s="12" t="s">
        <v>50050</v>
      </c>
      <c r="D3954" s="13" t="s">
        <v>10446</v>
      </c>
      <c r="E3954" s="13" t="s">
        <v>10448</v>
      </c>
      <c r="F3954" s="13" t="s">
        <v>6</v>
      </c>
      <c r="G3954" s="13" t="s">
        <v>9</v>
      </c>
      <c r="H3954" s="13" t="s">
        <v>10449</v>
      </c>
      <c r="I3954" s="14">
        <v>51338.23</v>
      </c>
      <c r="J3954" s="14">
        <v>23102.2</v>
      </c>
      <c r="K3954" s="15">
        <v>0.44999993182468501</v>
      </c>
    </row>
    <row r="3955" spans="2:11" ht="12.75">
      <c r="B3955" s="12" t="s">
        <v>16692</v>
      </c>
      <c r="C3955" s="12" t="s">
        <v>50050</v>
      </c>
      <c r="D3955" s="13" t="s">
        <v>10446</v>
      </c>
      <c r="E3955" s="13" t="s">
        <v>10450</v>
      </c>
      <c r="F3955" s="13" t="s">
        <v>6</v>
      </c>
      <c r="G3955" s="13" t="s">
        <v>9</v>
      </c>
      <c r="H3955" s="13" t="s">
        <v>10451</v>
      </c>
      <c r="I3955" s="14">
        <v>94708.3</v>
      </c>
      <c r="J3955" s="14">
        <v>42618.74</v>
      </c>
      <c r="K3955" s="15">
        <v>0.45000005279368299</v>
      </c>
    </row>
    <row r="3956" spans="2:11" ht="12.75">
      <c r="B3956" s="12" t="s">
        <v>16692</v>
      </c>
      <c r="C3956" s="12" t="s">
        <v>50197</v>
      </c>
      <c r="D3956" s="13" t="s">
        <v>11019</v>
      </c>
      <c r="E3956" s="13" t="s">
        <v>11142</v>
      </c>
      <c r="F3956" s="13" t="s">
        <v>3</v>
      </c>
      <c r="G3956" s="13" t="s">
        <v>9</v>
      </c>
      <c r="H3956" s="13" t="s">
        <v>11147</v>
      </c>
      <c r="I3956" s="14">
        <v>43225.21</v>
      </c>
      <c r="J3956" s="14">
        <v>12967.56</v>
      </c>
      <c r="K3956" s="15">
        <v>0.29999993059605701</v>
      </c>
    </row>
    <row r="3957" spans="2:11" ht="12.75">
      <c r="B3957" s="12" t="s">
        <v>16692</v>
      </c>
      <c r="C3957" s="12" t="s">
        <v>50051</v>
      </c>
      <c r="D3957" s="13" t="s">
        <v>10452</v>
      </c>
      <c r="E3957" s="13" t="s">
        <v>10453</v>
      </c>
      <c r="F3957" s="13" t="s">
        <v>3</v>
      </c>
      <c r="G3957" s="13" t="s">
        <v>9</v>
      </c>
      <c r="H3957" s="13" t="s">
        <v>10454</v>
      </c>
      <c r="I3957" s="14">
        <v>74365.5</v>
      </c>
      <c r="J3957" s="14">
        <v>29746.2</v>
      </c>
      <c r="K3957" s="15">
        <v>0.4</v>
      </c>
    </row>
    <row r="3958" spans="2:11" ht="12.75">
      <c r="B3958" s="12" t="s">
        <v>16692</v>
      </c>
      <c r="C3958" s="12" t="s">
        <v>50052</v>
      </c>
      <c r="D3958" s="13" t="s">
        <v>10455</v>
      </c>
      <c r="E3958" s="13" t="s">
        <v>10456</v>
      </c>
      <c r="F3958" s="13" t="s">
        <v>7</v>
      </c>
      <c r="G3958" s="13" t="s">
        <v>9</v>
      </c>
      <c r="H3958" s="13" t="s">
        <v>10456</v>
      </c>
      <c r="I3958" s="14">
        <v>4850</v>
      </c>
      <c r="J3958" s="14">
        <v>2425</v>
      </c>
      <c r="K3958" s="15">
        <v>0.5</v>
      </c>
    </row>
    <row r="3959" spans="2:11" ht="12.75">
      <c r="B3959" s="12" t="s">
        <v>16692</v>
      </c>
      <c r="C3959" s="12" t="s">
        <v>50052</v>
      </c>
      <c r="D3959" s="13" t="s">
        <v>10455</v>
      </c>
      <c r="E3959" s="13" t="s">
        <v>10457</v>
      </c>
      <c r="F3959" s="13" t="s">
        <v>3</v>
      </c>
      <c r="G3959" s="13" t="s">
        <v>9</v>
      </c>
      <c r="H3959" s="13" t="s">
        <v>10457</v>
      </c>
      <c r="I3959" s="14">
        <v>87145</v>
      </c>
      <c r="J3959" s="14">
        <v>30500.75</v>
      </c>
      <c r="K3959" s="15">
        <v>0.35</v>
      </c>
    </row>
    <row r="3960" spans="2:11" ht="12.75">
      <c r="B3960" s="12" t="s">
        <v>16692</v>
      </c>
      <c r="C3960" s="12" t="s">
        <v>50052</v>
      </c>
      <c r="D3960" s="13" t="s">
        <v>10455</v>
      </c>
      <c r="E3960" s="13" t="s">
        <v>10458</v>
      </c>
      <c r="F3960" s="13" t="s">
        <v>3</v>
      </c>
      <c r="G3960" s="13" t="s">
        <v>9</v>
      </c>
      <c r="H3960" s="13" t="s">
        <v>10459</v>
      </c>
      <c r="I3960" s="14">
        <v>70931.37</v>
      </c>
      <c r="J3960" s="14">
        <v>35465.68</v>
      </c>
      <c r="K3960" s="15">
        <v>0.49999992950932698</v>
      </c>
    </row>
    <row r="3961" spans="2:11" ht="12.75">
      <c r="B3961" s="12" t="s">
        <v>16692</v>
      </c>
      <c r="C3961" s="12" t="s">
        <v>50052</v>
      </c>
      <c r="D3961" s="13" t="s">
        <v>10455</v>
      </c>
      <c r="E3961" s="13" t="s">
        <v>10460</v>
      </c>
      <c r="F3961" s="13" t="s">
        <v>3</v>
      </c>
      <c r="G3961" s="13" t="s">
        <v>9</v>
      </c>
      <c r="H3961" s="13" t="s">
        <v>10461</v>
      </c>
      <c r="I3961" s="14">
        <v>85608.6</v>
      </c>
      <c r="J3961" s="14">
        <v>38523.870000000003</v>
      </c>
      <c r="K3961" s="15">
        <v>0.45</v>
      </c>
    </row>
    <row r="3962" spans="2:11" ht="12.75">
      <c r="B3962" s="12" t="s">
        <v>16692</v>
      </c>
      <c r="C3962" s="12" t="s">
        <v>50053</v>
      </c>
      <c r="D3962" s="13" t="s">
        <v>10462</v>
      </c>
      <c r="E3962" s="13" t="s">
        <v>10463</v>
      </c>
      <c r="F3962" s="13" t="s">
        <v>7</v>
      </c>
      <c r="G3962" s="13" t="s">
        <v>9</v>
      </c>
      <c r="H3962" s="13" t="s">
        <v>10463</v>
      </c>
      <c r="I3962" s="14">
        <v>3093</v>
      </c>
      <c r="J3962" s="14">
        <v>1299.06</v>
      </c>
      <c r="K3962" s="15">
        <v>0.42</v>
      </c>
    </row>
    <row r="3963" spans="2:11" ht="12.75">
      <c r="B3963" s="12" t="s">
        <v>16692</v>
      </c>
      <c r="C3963" s="12" t="s">
        <v>50053</v>
      </c>
      <c r="D3963" s="13" t="s">
        <v>10462</v>
      </c>
      <c r="E3963" s="13" t="s">
        <v>10464</v>
      </c>
      <c r="F3963" s="13" t="s">
        <v>7</v>
      </c>
      <c r="G3963" s="13" t="s">
        <v>9</v>
      </c>
      <c r="H3963" s="13" t="s">
        <v>10464</v>
      </c>
      <c r="I3963" s="14">
        <v>33123.339999999997</v>
      </c>
      <c r="J3963" s="14">
        <v>13911.8</v>
      </c>
      <c r="K3963" s="15">
        <v>0.41999991546746201</v>
      </c>
    </row>
    <row r="3964" spans="2:11" ht="12.75">
      <c r="B3964" s="12" t="s">
        <v>16692</v>
      </c>
      <c r="C3964" s="12" t="s">
        <v>50054</v>
      </c>
      <c r="D3964" s="13" t="s">
        <v>10465</v>
      </c>
      <c r="E3964" s="13" t="s">
        <v>10466</v>
      </c>
      <c r="F3964" s="13" t="s">
        <v>3</v>
      </c>
      <c r="G3964" s="13" t="s">
        <v>9</v>
      </c>
      <c r="H3964" s="13" t="s">
        <v>10467</v>
      </c>
      <c r="I3964" s="14">
        <v>32000</v>
      </c>
      <c r="J3964" s="14">
        <v>14400</v>
      </c>
      <c r="K3964" s="15">
        <v>0.45</v>
      </c>
    </row>
    <row r="3965" spans="2:11" ht="12.75">
      <c r="B3965" s="12" t="s">
        <v>16692</v>
      </c>
      <c r="C3965" s="12" t="s">
        <v>50055</v>
      </c>
      <c r="D3965" s="13" t="s">
        <v>10468</v>
      </c>
      <c r="E3965" s="13" t="s">
        <v>10469</v>
      </c>
      <c r="F3965" s="13" t="s">
        <v>3</v>
      </c>
      <c r="G3965" s="13" t="s">
        <v>9</v>
      </c>
      <c r="H3965" s="13" t="s">
        <v>10470</v>
      </c>
      <c r="I3965" s="14">
        <v>8351.25</v>
      </c>
      <c r="J3965" s="14">
        <v>3340.5</v>
      </c>
      <c r="K3965" s="15">
        <v>0.4</v>
      </c>
    </row>
    <row r="3966" spans="2:11" ht="12.75">
      <c r="B3966" s="12" t="s">
        <v>16692</v>
      </c>
      <c r="C3966" s="12" t="s">
        <v>50055</v>
      </c>
      <c r="D3966" s="13" t="s">
        <v>10468</v>
      </c>
      <c r="E3966" s="13" t="s">
        <v>10471</v>
      </c>
      <c r="F3966" s="13" t="s">
        <v>5</v>
      </c>
      <c r="G3966" s="13" t="s">
        <v>9</v>
      </c>
      <c r="H3966" s="13" t="s">
        <v>10472</v>
      </c>
      <c r="I3966" s="14">
        <v>12892</v>
      </c>
      <c r="J3966" s="14">
        <v>3867.6</v>
      </c>
      <c r="K3966" s="15">
        <v>0.3</v>
      </c>
    </row>
    <row r="3967" spans="2:11" ht="12.75">
      <c r="B3967" s="12" t="s">
        <v>16692</v>
      </c>
      <c r="C3967" s="12" t="s">
        <v>50133</v>
      </c>
      <c r="D3967" s="13" t="s">
        <v>10787</v>
      </c>
      <c r="E3967" s="13" t="s">
        <v>10788</v>
      </c>
      <c r="F3967" s="13" t="s">
        <v>3</v>
      </c>
      <c r="G3967" s="13" t="s">
        <v>9</v>
      </c>
      <c r="H3967" s="13"/>
      <c r="I3967" s="14">
        <v>9300</v>
      </c>
      <c r="J3967" s="14">
        <v>5115</v>
      </c>
      <c r="K3967" s="15">
        <v>55</v>
      </c>
    </row>
    <row r="3968" spans="2:11" ht="12.75">
      <c r="B3968" s="12" t="s">
        <v>16692</v>
      </c>
      <c r="C3968" s="12" t="s">
        <v>50056</v>
      </c>
      <c r="D3968" s="13" t="s">
        <v>10473</v>
      </c>
      <c r="E3968" s="13" t="s">
        <v>10474</v>
      </c>
      <c r="F3968" s="13" t="s">
        <v>7</v>
      </c>
      <c r="G3968" s="13" t="s">
        <v>9</v>
      </c>
      <c r="H3968" s="13" t="s">
        <v>10474</v>
      </c>
      <c r="I3968" s="14">
        <v>790</v>
      </c>
      <c r="J3968" s="14">
        <v>395</v>
      </c>
      <c r="K3968" s="15">
        <v>0.5</v>
      </c>
    </row>
    <row r="3969" spans="2:11" ht="12.75">
      <c r="B3969" s="12" t="s">
        <v>16692</v>
      </c>
      <c r="C3969" s="12" t="s">
        <v>50056</v>
      </c>
      <c r="D3969" s="13" t="s">
        <v>10473</v>
      </c>
      <c r="E3969" s="13" t="s">
        <v>10475</v>
      </c>
      <c r="F3969" s="13" t="s">
        <v>7</v>
      </c>
      <c r="G3969" s="13" t="s">
        <v>9</v>
      </c>
      <c r="H3969" s="13" t="s">
        <v>10475</v>
      </c>
      <c r="I3969" s="14">
        <v>940</v>
      </c>
      <c r="J3969" s="14">
        <v>470</v>
      </c>
      <c r="K3969" s="15">
        <v>0.5</v>
      </c>
    </row>
    <row r="3970" spans="2:11" ht="12.75">
      <c r="B3970" s="12" t="s">
        <v>16692</v>
      </c>
      <c r="C3970" s="12" t="s">
        <v>50056</v>
      </c>
      <c r="D3970" s="13" t="s">
        <v>10473</v>
      </c>
      <c r="E3970" s="13" t="s">
        <v>10476</v>
      </c>
      <c r="F3970" s="13" t="s">
        <v>7</v>
      </c>
      <c r="G3970" s="13" t="s">
        <v>9</v>
      </c>
      <c r="H3970" s="13" t="s">
        <v>10477</v>
      </c>
      <c r="I3970" s="14">
        <v>23966</v>
      </c>
      <c r="J3970" s="14">
        <v>8867.42</v>
      </c>
      <c r="K3970" s="15">
        <v>0.37</v>
      </c>
    </row>
    <row r="3971" spans="2:11" ht="12.75">
      <c r="B3971" s="12" t="s">
        <v>16692</v>
      </c>
      <c r="C3971" s="12" t="s">
        <v>50056</v>
      </c>
      <c r="D3971" s="13" t="s">
        <v>10473</v>
      </c>
      <c r="E3971" s="13" t="s">
        <v>10478</v>
      </c>
      <c r="F3971" s="13" t="s">
        <v>3</v>
      </c>
      <c r="G3971" s="13" t="s">
        <v>9</v>
      </c>
      <c r="H3971" s="13" t="s">
        <v>10479</v>
      </c>
      <c r="I3971" s="14">
        <v>62621.75</v>
      </c>
      <c r="J3971" s="14">
        <v>15000</v>
      </c>
      <c r="K3971" s="15">
        <v>0.239533388958309</v>
      </c>
    </row>
    <row r="3972" spans="2:11" ht="12.75">
      <c r="B3972" s="12" t="s">
        <v>16692</v>
      </c>
      <c r="C3972" s="12" t="s">
        <v>50198</v>
      </c>
      <c r="D3972" s="13" t="s">
        <v>11048</v>
      </c>
      <c r="E3972" s="13" t="s">
        <v>11049</v>
      </c>
      <c r="F3972" s="13" t="s">
        <v>3</v>
      </c>
      <c r="G3972" s="13" t="s">
        <v>9</v>
      </c>
      <c r="H3972" s="13"/>
      <c r="I3972" s="14">
        <v>100800</v>
      </c>
      <c r="J3972" s="14">
        <v>40320</v>
      </c>
      <c r="K3972" s="15">
        <v>0.4</v>
      </c>
    </row>
    <row r="3973" spans="2:11" ht="12.75">
      <c r="B3973" s="12" t="s">
        <v>16692</v>
      </c>
      <c r="C3973" s="12" t="s">
        <v>50057</v>
      </c>
      <c r="D3973" s="13" t="s">
        <v>10480</v>
      </c>
      <c r="E3973" s="13" t="s">
        <v>10481</v>
      </c>
      <c r="F3973" s="13" t="s">
        <v>3</v>
      </c>
      <c r="G3973" s="13" t="s">
        <v>9</v>
      </c>
      <c r="H3973" s="13" t="s">
        <v>10396</v>
      </c>
      <c r="I3973" s="14">
        <v>25967.5</v>
      </c>
      <c r="J3973" s="14">
        <v>11685.38</v>
      </c>
      <c r="K3973" s="15">
        <v>0.45000019254837798</v>
      </c>
    </row>
    <row r="3974" spans="2:11" ht="12.75">
      <c r="B3974" s="12" t="s">
        <v>16692</v>
      </c>
      <c r="C3974" s="12" t="s">
        <v>50134</v>
      </c>
      <c r="D3974" s="13" t="s">
        <v>10789</v>
      </c>
      <c r="E3974" s="13" t="s">
        <v>10790</v>
      </c>
      <c r="F3974" s="13" t="s">
        <v>3</v>
      </c>
      <c r="G3974" s="13" t="s">
        <v>9</v>
      </c>
      <c r="H3974" s="13" t="s">
        <v>10791</v>
      </c>
      <c r="I3974" s="14">
        <v>100000</v>
      </c>
      <c r="J3974" s="14">
        <v>45000</v>
      </c>
      <c r="K3974" s="15">
        <v>45</v>
      </c>
    </row>
    <row r="3975" spans="2:11" ht="12.75">
      <c r="B3975" s="12" t="s">
        <v>16692</v>
      </c>
      <c r="C3975" s="12" t="s">
        <v>50134</v>
      </c>
      <c r="D3975" s="13" t="s">
        <v>10789</v>
      </c>
      <c r="E3975" s="13" t="s">
        <v>10792</v>
      </c>
      <c r="F3975" s="13" t="s">
        <v>5</v>
      </c>
      <c r="G3975" s="13" t="s">
        <v>9</v>
      </c>
      <c r="H3975" s="13" t="s">
        <v>10793</v>
      </c>
      <c r="I3975" s="14">
        <v>350000</v>
      </c>
      <c r="J3975" s="14">
        <v>81620</v>
      </c>
      <c r="K3975" s="15">
        <v>23.32</v>
      </c>
    </row>
    <row r="3976" spans="2:11" ht="12.75">
      <c r="B3976" s="12" t="s">
        <v>16692</v>
      </c>
      <c r="C3976" s="12" t="s">
        <v>50134</v>
      </c>
      <c r="D3976" s="13" t="s">
        <v>10789</v>
      </c>
      <c r="E3976" s="13" t="s">
        <v>10794</v>
      </c>
      <c r="F3976" s="13" t="s">
        <v>3</v>
      </c>
      <c r="G3976" s="13" t="s">
        <v>9</v>
      </c>
      <c r="H3976" s="13"/>
      <c r="I3976" s="14">
        <v>210874.38</v>
      </c>
      <c r="J3976" s="14">
        <v>73806.03</v>
      </c>
      <c r="K3976" s="15">
        <v>35</v>
      </c>
    </row>
    <row r="3977" spans="2:11" ht="12.75">
      <c r="B3977" s="12" t="s">
        <v>16692</v>
      </c>
      <c r="C3977" s="12" t="s">
        <v>50135</v>
      </c>
      <c r="D3977" s="13" t="s">
        <v>10795</v>
      </c>
      <c r="E3977" s="13" t="s">
        <v>10796</v>
      </c>
      <c r="F3977" s="13" t="s">
        <v>8</v>
      </c>
      <c r="G3977" s="13" t="s">
        <v>9</v>
      </c>
      <c r="H3977" s="13" t="s">
        <v>10797</v>
      </c>
      <c r="I3977" s="14">
        <v>57150</v>
      </c>
      <c r="J3977" s="14">
        <v>22860</v>
      </c>
      <c r="K3977" s="15">
        <v>40</v>
      </c>
    </row>
    <row r="3978" spans="2:11" ht="12.75">
      <c r="B3978" s="12" t="s">
        <v>16692</v>
      </c>
      <c r="C3978" s="12" t="s">
        <v>50135</v>
      </c>
      <c r="D3978" s="13" t="s">
        <v>10795</v>
      </c>
      <c r="E3978" s="13" t="s">
        <v>10798</v>
      </c>
      <c r="F3978" s="13" t="s">
        <v>5</v>
      </c>
      <c r="G3978" s="13" t="s">
        <v>9</v>
      </c>
      <c r="H3978" s="13"/>
      <c r="I3978" s="14">
        <v>68000</v>
      </c>
      <c r="J3978" s="14">
        <v>20400</v>
      </c>
      <c r="K3978" s="15">
        <v>30</v>
      </c>
    </row>
    <row r="3979" spans="2:11" ht="12.75">
      <c r="B3979" s="12" t="s">
        <v>16692</v>
      </c>
      <c r="C3979" s="12" t="s">
        <v>50136</v>
      </c>
      <c r="D3979" s="13" t="s">
        <v>10799</v>
      </c>
      <c r="E3979" s="13" t="s">
        <v>10800</v>
      </c>
      <c r="F3979" s="13" t="s">
        <v>7</v>
      </c>
      <c r="G3979" s="13" t="s">
        <v>9</v>
      </c>
      <c r="H3979" s="13"/>
      <c r="I3979" s="14">
        <v>6330</v>
      </c>
      <c r="J3979" s="14">
        <v>2665</v>
      </c>
      <c r="K3979" s="15">
        <v>42.1</v>
      </c>
    </row>
    <row r="3980" spans="2:11" ht="12.75">
      <c r="B3980" s="12" t="s">
        <v>16692</v>
      </c>
      <c r="C3980" s="12" t="s">
        <v>50136</v>
      </c>
      <c r="D3980" s="13" t="s">
        <v>10799</v>
      </c>
      <c r="E3980" s="13" t="s">
        <v>10801</v>
      </c>
      <c r="F3980" s="13" t="s">
        <v>5</v>
      </c>
      <c r="G3980" s="13" t="s">
        <v>9</v>
      </c>
      <c r="H3980" s="13"/>
      <c r="I3980" s="14">
        <v>178720</v>
      </c>
      <c r="J3980" s="14">
        <v>53616</v>
      </c>
      <c r="K3980" s="15">
        <v>30</v>
      </c>
    </row>
    <row r="3981" spans="2:11" ht="12.75">
      <c r="B3981" s="12" t="s">
        <v>16692</v>
      </c>
      <c r="C3981" s="12" t="s">
        <v>50199</v>
      </c>
      <c r="D3981" s="13" t="s">
        <v>11164</v>
      </c>
      <c r="E3981" s="13" t="s">
        <v>11165</v>
      </c>
      <c r="F3981" s="13" t="s">
        <v>3</v>
      </c>
      <c r="G3981" s="13" t="s">
        <v>9</v>
      </c>
      <c r="H3981" s="13"/>
      <c r="I3981" s="14">
        <v>133217</v>
      </c>
      <c r="J3981" s="14">
        <v>59947.65</v>
      </c>
      <c r="K3981" s="15">
        <v>0.45</v>
      </c>
    </row>
    <row r="3982" spans="2:11" ht="12.75">
      <c r="B3982" s="12" t="s">
        <v>16692</v>
      </c>
      <c r="C3982" s="12" t="s">
        <v>50137</v>
      </c>
      <c r="D3982" s="13" t="s">
        <v>10802</v>
      </c>
      <c r="E3982" s="13" t="s">
        <v>10803</v>
      </c>
      <c r="F3982" s="13" t="s">
        <v>5</v>
      </c>
      <c r="G3982" s="13" t="s">
        <v>9</v>
      </c>
      <c r="H3982" s="13"/>
      <c r="I3982" s="14">
        <v>1500</v>
      </c>
      <c r="J3982" s="14">
        <v>675</v>
      </c>
      <c r="K3982" s="15">
        <v>45</v>
      </c>
    </row>
    <row r="3983" spans="2:11" ht="12.75">
      <c r="B3983" s="12" t="s">
        <v>16692</v>
      </c>
      <c r="C3983" s="12" t="s">
        <v>50137</v>
      </c>
      <c r="D3983" s="13" t="s">
        <v>10802</v>
      </c>
      <c r="E3983" s="13" t="s">
        <v>10804</v>
      </c>
      <c r="F3983" s="13" t="s">
        <v>6</v>
      </c>
      <c r="G3983" s="13" t="s">
        <v>9</v>
      </c>
      <c r="H3983" s="13"/>
      <c r="I3983" s="14">
        <v>3290</v>
      </c>
      <c r="J3983" s="14">
        <v>987</v>
      </c>
      <c r="K3983" s="15">
        <v>30</v>
      </c>
    </row>
    <row r="3984" spans="2:11" ht="12.75">
      <c r="B3984" s="12" t="s">
        <v>16692</v>
      </c>
      <c r="C3984" s="12" t="s">
        <v>50137</v>
      </c>
      <c r="D3984" s="13" t="s">
        <v>10802</v>
      </c>
      <c r="E3984" s="13" t="s">
        <v>10805</v>
      </c>
      <c r="F3984" s="13" t="s">
        <v>3</v>
      </c>
      <c r="G3984" s="13" t="s">
        <v>9</v>
      </c>
      <c r="H3984" s="13"/>
      <c r="I3984" s="14">
        <v>3871.3</v>
      </c>
      <c r="J3984" s="14">
        <v>1935.65</v>
      </c>
      <c r="K3984" s="15">
        <v>50</v>
      </c>
    </row>
    <row r="3985" spans="2:11" ht="12.75">
      <c r="B3985" s="12" t="s">
        <v>16692</v>
      </c>
      <c r="C3985" s="12" t="s">
        <v>50138</v>
      </c>
      <c r="D3985" s="13" t="s">
        <v>10806</v>
      </c>
      <c r="E3985" s="13" t="s">
        <v>10807</v>
      </c>
      <c r="F3985" s="13" t="s">
        <v>8</v>
      </c>
      <c r="G3985" s="13" t="s">
        <v>9</v>
      </c>
      <c r="H3985" s="13"/>
      <c r="I3985" s="14">
        <v>19864.53</v>
      </c>
      <c r="J3985" s="14">
        <v>7945.81</v>
      </c>
      <c r="K3985" s="15">
        <v>40</v>
      </c>
    </row>
    <row r="3986" spans="2:11" ht="12.75">
      <c r="B3986" s="12" t="s">
        <v>16692</v>
      </c>
      <c r="C3986" s="12" t="s">
        <v>50139</v>
      </c>
      <c r="D3986" s="13" t="s">
        <v>10808</v>
      </c>
      <c r="E3986" s="13" t="s">
        <v>10809</v>
      </c>
      <c r="F3986" s="13" t="s">
        <v>7</v>
      </c>
      <c r="G3986" s="13" t="s">
        <v>9</v>
      </c>
      <c r="H3986" s="13"/>
      <c r="I3986" s="14">
        <v>3920</v>
      </c>
      <c r="J3986" s="14">
        <v>1960</v>
      </c>
      <c r="K3986" s="15">
        <v>50</v>
      </c>
    </row>
    <row r="3987" spans="2:11" ht="12.75">
      <c r="B3987" s="12" t="s">
        <v>16692</v>
      </c>
      <c r="C3987" s="12" t="s">
        <v>50139</v>
      </c>
      <c r="D3987" s="13" t="s">
        <v>10808</v>
      </c>
      <c r="E3987" s="13" t="s">
        <v>10810</v>
      </c>
      <c r="F3987" s="13" t="s">
        <v>3</v>
      </c>
      <c r="G3987" s="13" t="s">
        <v>9</v>
      </c>
      <c r="H3987" s="13"/>
      <c r="I3987" s="14">
        <v>11130</v>
      </c>
      <c r="J3987" s="14">
        <v>5008.5</v>
      </c>
      <c r="K3987" s="15">
        <v>45</v>
      </c>
    </row>
    <row r="3988" spans="2:11" ht="12.75">
      <c r="B3988" s="12" t="s">
        <v>16692</v>
      </c>
      <c r="C3988" s="12" t="s">
        <v>50058</v>
      </c>
      <c r="D3988" s="13" t="s">
        <v>10482</v>
      </c>
      <c r="E3988" s="13" t="s">
        <v>10483</v>
      </c>
      <c r="F3988" s="13" t="s">
        <v>3</v>
      </c>
      <c r="G3988" s="13" t="s">
        <v>9</v>
      </c>
      <c r="H3988" s="13" t="s">
        <v>10484</v>
      </c>
      <c r="I3988" s="14">
        <v>38647.199999999997</v>
      </c>
      <c r="J3988" s="14">
        <v>13526.52</v>
      </c>
      <c r="K3988" s="15">
        <v>0.35</v>
      </c>
    </row>
    <row r="3989" spans="2:11" ht="12.75">
      <c r="B3989" s="12" t="s">
        <v>16692</v>
      </c>
      <c r="C3989" s="12" t="s">
        <v>50059</v>
      </c>
      <c r="D3989" s="13" t="s">
        <v>10485</v>
      </c>
      <c r="E3989" s="13" t="s">
        <v>10486</v>
      </c>
      <c r="F3989" s="13" t="s">
        <v>3</v>
      </c>
      <c r="G3989" s="13" t="s">
        <v>9</v>
      </c>
      <c r="H3989" s="13" t="s">
        <v>10487</v>
      </c>
      <c r="I3989" s="14">
        <v>6035</v>
      </c>
      <c r="J3989" s="14">
        <v>3017.5</v>
      </c>
      <c r="K3989" s="15">
        <v>0.5</v>
      </c>
    </row>
    <row r="3990" spans="2:11" ht="12.75">
      <c r="B3990" s="12" t="s">
        <v>16692</v>
      </c>
      <c r="C3990" s="12" t="s">
        <v>50200</v>
      </c>
      <c r="D3990" s="13" t="s">
        <v>11004</v>
      </c>
      <c r="E3990" s="13" t="s">
        <v>11005</v>
      </c>
      <c r="F3990" s="13" t="s">
        <v>3</v>
      </c>
      <c r="G3990" s="13" t="s">
        <v>9</v>
      </c>
      <c r="H3990" s="13"/>
      <c r="I3990" s="14">
        <v>23344.799999999999</v>
      </c>
      <c r="J3990" s="14">
        <v>4668.96</v>
      </c>
      <c r="K3990" s="15">
        <v>0.2</v>
      </c>
    </row>
    <row r="3991" spans="2:11" ht="12.75">
      <c r="B3991" s="12" t="s">
        <v>16692</v>
      </c>
      <c r="C3991" s="12" t="s">
        <v>50200</v>
      </c>
      <c r="D3991" s="13" t="s">
        <v>11004</v>
      </c>
      <c r="E3991" s="13" t="s">
        <v>11078</v>
      </c>
      <c r="F3991" s="13" t="s">
        <v>3</v>
      </c>
      <c r="G3991" s="13" t="s">
        <v>9</v>
      </c>
      <c r="H3991" s="13"/>
      <c r="I3991" s="14">
        <v>28540</v>
      </c>
      <c r="J3991" s="14">
        <v>12843</v>
      </c>
      <c r="K3991" s="15">
        <v>0.45</v>
      </c>
    </row>
    <row r="3992" spans="2:11" ht="12.75">
      <c r="B3992" s="12" t="s">
        <v>16692</v>
      </c>
      <c r="C3992" s="12" t="s">
        <v>50200</v>
      </c>
      <c r="D3992" s="13" t="s">
        <v>11004</v>
      </c>
      <c r="E3992" s="13" t="s">
        <v>10883</v>
      </c>
      <c r="F3992" s="13" t="s">
        <v>3</v>
      </c>
      <c r="G3992" s="13" t="s">
        <v>9</v>
      </c>
      <c r="H3992" s="13"/>
      <c r="I3992" s="14">
        <v>24000</v>
      </c>
      <c r="J3992" s="14">
        <v>9600</v>
      </c>
      <c r="K3992" s="15">
        <v>0.4</v>
      </c>
    </row>
    <row r="3993" spans="2:11" ht="12.75">
      <c r="B3993" s="12" t="s">
        <v>16692</v>
      </c>
      <c r="C3993" s="12" t="s">
        <v>50200</v>
      </c>
      <c r="D3993" s="13" t="s">
        <v>11004</v>
      </c>
      <c r="E3993" s="13" t="s">
        <v>11159</v>
      </c>
      <c r="F3993" s="13" t="s">
        <v>8</v>
      </c>
      <c r="G3993" s="13" t="s">
        <v>9</v>
      </c>
      <c r="H3993" s="13"/>
      <c r="I3993" s="14">
        <v>10000</v>
      </c>
      <c r="J3993" s="14">
        <v>3000</v>
      </c>
      <c r="K3993" s="15">
        <v>0.3</v>
      </c>
    </row>
    <row r="3994" spans="2:11" ht="12.75">
      <c r="B3994" s="12" t="s">
        <v>16692</v>
      </c>
      <c r="C3994" s="12" t="s">
        <v>50060</v>
      </c>
      <c r="D3994" s="13" t="s">
        <v>10488</v>
      </c>
      <c r="E3994" s="13" t="s">
        <v>10489</v>
      </c>
      <c r="F3994" s="13" t="s">
        <v>7</v>
      </c>
      <c r="G3994" s="13" t="s">
        <v>9</v>
      </c>
      <c r="H3994" s="13" t="s">
        <v>10490</v>
      </c>
      <c r="I3994" s="14">
        <v>63199.73</v>
      </c>
      <c r="J3994" s="14">
        <v>26543.89</v>
      </c>
      <c r="K3994" s="15">
        <v>0.420000053797698</v>
      </c>
    </row>
    <row r="3995" spans="2:11" ht="12.75">
      <c r="B3995" s="12" t="s">
        <v>16692</v>
      </c>
      <c r="C3995" s="12" t="s">
        <v>50061</v>
      </c>
      <c r="D3995" s="13" t="s">
        <v>10491</v>
      </c>
      <c r="E3995" s="13" t="s">
        <v>10492</v>
      </c>
      <c r="F3995" s="13" t="s">
        <v>7</v>
      </c>
      <c r="G3995" s="13" t="s">
        <v>9</v>
      </c>
      <c r="H3995" s="13" t="s">
        <v>10493</v>
      </c>
      <c r="I3995" s="14">
        <v>215500</v>
      </c>
      <c r="J3995" s="14">
        <v>84000</v>
      </c>
      <c r="K3995" s="15">
        <v>0.42</v>
      </c>
    </row>
    <row r="3996" spans="2:11" ht="12.75">
      <c r="B3996" s="12" t="s">
        <v>16692</v>
      </c>
      <c r="C3996" s="12" t="s">
        <v>50061</v>
      </c>
      <c r="D3996" s="13" t="s">
        <v>10491</v>
      </c>
      <c r="E3996" s="13" t="s">
        <v>10494</v>
      </c>
      <c r="F3996" s="13" t="s">
        <v>7</v>
      </c>
      <c r="G3996" s="13" t="s">
        <v>9</v>
      </c>
      <c r="H3996" s="13" t="s">
        <v>10495</v>
      </c>
      <c r="I3996" s="14">
        <v>102000</v>
      </c>
      <c r="J3996" s="14">
        <v>42840</v>
      </c>
      <c r="K3996" s="15">
        <v>0.42</v>
      </c>
    </row>
    <row r="3997" spans="2:11" ht="12.75">
      <c r="B3997" s="12" t="s">
        <v>16692</v>
      </c>
      <c r="C3997" s="12" t="s">
        <v>50061</v>
      </c>
      <c r="D3997" s="13" t="s">
        <v>10491</v>
      </c>
      <c r="E3997" s="13" t="s">
        <v>10496</v>
      </c>
      <c r="F3997" s="13" t="s">
        <v>3</v>
      </c>
      <c r="G3997" s="13" t="s">
        <v>9</v>
      </c>
      <c r="H3997" s="13" t="s">
        <v>10497</v>
      </c>
      <c r="I3997" s="14">
        <v>56725</v>
      </c>
      <c r="J3997" s="14">
        <v>25526.25</v>
      </c>
      <c r="K3997" s="15">
        <v>0.45</v>
      </c>
    </row>
    <row r="3998" spans="2:11" ht="12.75">
      <c r="B3998" s="12" t="s">
        <v>16692</v>
      </c>
      <c r="C3998" s="12" t="s">
        <v>50201</v>
      </c>
      <c r="D3998" s="13" t="s">
        <v>11169</v>
      </c>
      <c r="E3998" s="13" t="s">
        <v>2391</v>
      </c>
      <c r="F3998" s="13" t="s">
        <v>4</v>
      </c>
      <c r="G3998" s="13" t="s">
        <v>9</v>
      </c>
      <c r="H3998" s="13"/>
      <c r="I3998" s="14">
        <v>2296</v>
      </c>
      <c r="J3998" s="14">
        <v>918.4</v>
      </c>
      <c r="K3998" s="15">
        <v>0.4</v>
      </c>
    </row>
    <row r="3999" spans="2:11" ht="12.75">
      <c r="B3999" s="12" t="s">
        <v>16692</v>
      </c>
      <c r="C3999" s="12" t="s">
        <v>50202</v>
      </c>
      <c r="D3999" s="13" t="s">
        <v>10994</v>
      </c>
      <c r="E3999" s="13" t="s">
        <v>7027</v>
      </c>
      <c r="F3999" s="13" t="s">
        <v>3</v>
      </c>
      <c r="G3999" s="13" t="s">
        <v>9</v>
      </c>
      <c r="H3999" s="13"/>
      <c r="I3999" s="14">
        <v>7835</v>
      </c>
      <c r="J3999" s="14">
        <v>3525.75</v>
      </c>
      <c r="K3999" s="15">
        <v>0.45</v>
      </c>
    </row>
    <row r="4000" spans="2:11" ht="12.75">
      <c r="B4000" s="12" t="s">
        <v>16692</v>
      </c>
      <c r="C4000" s="12" t="s">
        <v>50202</v>
      </c>
      <c r="D4000" s="13" t="s">
        <v>10994</v>
      </c>
      <c r="E4000" s="13" t="s">
        <v>10995</v>
      </c>
      <c r="F4000" s="13" t="s">
        <v>3</v>
      </c>
      <c r="G4000" s="13" t="s">
        <v>9</v>
      </c>
      <c r="H4000" s="13"/>
      <c r="I4000" s="14">
        <v>26280</v>
      </c>
      <c r="J4000" s="14">
        <v>13140</v>
      </c>
      <c r="K4000" s="15">
        <v>0.5</v>
      </c>
    </row>
    <row r="4001" spans="2:11" ht="12.75">
      <c r="B4001" s="12" t="s">
        <v>16692</v>
      </c>
      <c r="C4001" s="12" t="s">
        <v>50203</v>
      </c>
      <c r="D4001" s="13" t="s">
        <v>11052</v>
      </c>
      <c r="E4001" s="13" t="s">
        <v>11053</v>
      </c>
      <c r="F4001" s="13" t="s">
        <v>3</v>
      </c>
      <c r="G4001" s="13" t="s">
        <v>9</v>
      </c>
      <c r="H4001" s="13" t="s">
        <v>10863</v>
      </c>
      <c r="I4001" s="14">
        <v>98062.37</v>
      </c>
      <c r="J4001" s="14">
        <v>39224.94</v>
      </c>
      <c r="K4001" s="15">
        <v>0.39999991841926702</v>
      </c>
    </row>
    <row r="4002" spans="2:11" ht="12.75">
      <c r="B4002" s="12" t="s">
        <v>16692</v>
      </c>
      <c r="C4002" s="12" t="s">
        <v>50203</v>
      </c>
      <c r="D4002" s="13" t="s">
        <v>11052</v>
      </c>
      <c r="E4002" s="13" t="s">
        <v>1059</v>
      </c>
      <c r="F4002" s="13" t="s">
        <v>8</v>
      </c>
      <c r="G4002" s="13" t="s">
        <v>9</v>
      </c>
      <c r="H4002" s="13"/>
      <c r="I4002" s="14">
        <v>760</v>
      </c>
      <c r="J4002" s="14">
        <v>304</v>
      </c>
      <c r="K4002" s="15">
        <v>0.4</v>
      </c>
    </row>
    <row r="4003" spans="2:11" ht="12.75">
      <c r="B4003" s="12" t="s">
        <v>16692</v>
      </c>
      <c r="C4003" s="12" t="s">
        <v>50203</v>
      </c>
      <c r="D4003" s="13" t="s">
        <v>11052</v>
      </c>
      <c r="E4003" s="13" t="s">
        <v>11167</v>
      </c>
      <c r="F4003" s="13" t="s">
        <v>3</v>
      </c>
      <c r="G4003" s="13" t="s">
        <v>9</v>
      </c>
      <c r="H4003" s="13"/>
      <c r="I4003" s="14">
        <v>9832.7999999999993</v>
      </c>
      <c r="J4003" s="14">
        <v>4424.76</v>
      </c>
      <c r="K4003" s="15">
        <v>0.45</v>
      </c>
    </row>
    <row r="4004" spans="2:11" ht="12.75">
      <c r="B4004" s="12" t="s">
        <v>16692</v>
      </c>
      <c r="C4004" s="12" t="s">
        <v>50062</v>
      </c>
      <c r="D4004" s="13" t="s">
        <v>10498</v>
      </c>
      <c r="E4004" s="13" t="s">
        <v>10499</v>
      </c>
      <c r="F4004" s="13" t="s">
        <v>3</v>
      </c>
      <c r="G4004" s="13" t="s">
        <v>9</v>
      </c>
      <c r="H4004" s="13" t="s">
        <v>10499</v>
      </c>
      <c r="I4004" s="14">
        <v>1916</v>
      </c>
      <c r="J4004" s="14">
        <v>766.4</v>
      </c>
      <c r="K4004" s="15">
        <v>0.4</v>
      </c>
    </row>
    <row r="4005" spans="2:11" ht="12.75">
      <c r="B4005" s="12" t="s">
        <v>16692</v>
      </c>
      <c r="C4005" s="12" t="s">
        <v>50062</v>
      </c>
      <c r="D4005" s="13" t="s">
        <v>10498</v>
      </c>
      <c r="E4005" s="13" t="s">
        <v>10500</v>
      </c>
      <c r="F4005" s="13" t="s">
        <v>3</v>
      </c>
      <c r="G4005" s="13" t="s">
        <v>9</v>
      </c>
      <c r="H4005" s="13" t="s">
        <v>10500</v>
      </c>
      <c r="I4005" s="14">
        <v>30597.45</v>
      </c>
      <c r="J4005" s="14">
        <v>9179.24</v>
      </c>
      <c r="K4005" s="15">
        <v>0.30000016341231001</v>
      </c>
    </row>
    <row r="4006" spans="2:11" ht="12.75">
      <c r="B4006" s="12" t="s">
        <v>16692</v>
      </c>
      <c r="C4006" s="12" t="s">
        <v>50204</v>
      </c>
      <c r="D4006" s="13" t="s">
        <v>11148</v>
      </c>
      <c r="E4006" s="13" t="s">
        <v>11149</v>
      </c>
      <c r="F4006" s="13" t="s">
        <v>5</v>
      </c>
      <c r="G4006" s="13" t="s">
        <v>9</v>
      </c>
      <c r="H4006" s="13" t="s">
        <v>11147</v>
      </c>
      <c r="I4006" s="14">
        <v>10792.71</v>
      </c>
      <c r="J4006" s="14">
        <v>3237.81</v>
      </c>
      <c r="K4006" s="15">
        <v>0.29999972203459602</v>
      </c>
    </row>
    <row r="4007" spans="2:11" ht="12.75">
      <c r="B4007" s="12" t="s">
        <v>16692</v>
      </c>
      <c r="C4007" s="12" t="s">
        <v>50063</v>
      </c>
      <c r="D4007" s="13" t="s">
        <v>10501</v>
      </c>
      <c r="E4007" s="13" t="s">
        <v>10502</v>
      </c>
      <c r="F4007" s="13" t="s">
        <v>7</v>
      </c>
      <c r="G4007" s="13" t="s">
        <v>9</v>
      </c>
      <c r="H4007" s="13" t="s">
        <v>10503</v>
      </c>
      <c r="I4007" s="14">
        <v>13025.26</v>
      </c>
      <c r="J4007" s="14">
        <v>4819.3500000000004</v>
      </c>
      <c r="K4007" s="15">
        <v>0.370000291740817</v>
      </c>
    </row>
    <row r="4008" spans="2:11" ht="12.75">
      <c r="B4008" s="12" t="s">
        <v>16692</v>
      </c>
      <c r="C4008" s="12" t="s">
        <v>50205</v>
      </c>
      <c r="D4008" s="13" t="s">
        <v>11059</v>
      </c>
      <c r="E4008" s="13" t="s">
        <v>11060</v>
      </c>
      <c r="F4008" s="13" t="s">
        <v>8</v>
      </c>
      <c r="G4008" s="13" t="s">
        <v>9</v>
      </c>
      <c r="H4008" s="13"/>
      <c r="I4008" s="14">
        <v>1821.55</v>
      </c>
      <c r="J4008" s="14">
        <v>728.62</v>
      </c>
      <c r="K4008" s="15">
        <v>0.4</v>
      </c>
    </row>
    <row r="4009" spans="2:11" ht="12.75">
      <c r="B4009" s="12" t="s">
        <v>16692</v>
      </c>
      <c r="C4009" s="12" t="s">
        <v>50205</v>
      </c>
      <c r="D4009" s="13" t="s">
        <v>11059</v>
      </c>
      <c r="E4009" s="13" t="s">
        <v>11144</v>
      </c>
      <c r="F4009" s="13" t="s">
        <v>5</v>
      </c>
      <c r="G4009" s="13" t="s">
        <v>9</v>
      </c>
      <c r="H4009" s="13"/>
      <c r="I4009" s="14">
        <v>105166</v>
      </c>
      <c r="J4009" s="14">
        <v>31555.8</v>
      </c>
      <c r="K4009" s="15">
        <v>0.30005705265960497</v>
      </c>
    </row>
    <row r="4010" spans="2:11" ht="12.75">
      <c r="B4010" s="12" t="s">
        <v>16692</v>
      </c>
      <c r="C4010" s="12" t="s">
        <v>50205</v>
      </c>
      <c r="D4010" s="13" t="s">
        <v>11059</v>
      </c>
      <c r="E4010" s="13" t="s">
        <v>10883</v>
      </c>
      <c r="F4010" s="13" t="s">
        <v>3</v>
      </c>
      <c r="G4010" s="13" t="s">
        <v>9</v>
      </c>
      <c r="H4010" s="13"/>
      <c r="I4010" s="14">
        <v>15000</v>
      </c>
      <c r="J4010" s="14">
        <v>6000</v>
      </c>
      <c r="K4010" s="15">
        <v>0.4</v>
      </c>
    </row>
    <row r="4011" spans="2:11" ht="12.75">
      <c r="B4011" s="12" t="s">
        <v>16692</v>
      </c>
      <c r="C4011" s="12" t="s">
        <v>50064</v>
      </c>
      <c r="D4011" s="13" t="s">
        <v>10504</v>
      </c>
      <c r="E4011" s="13" t="s">
        <v>10505</v>
      </c>
      <c r="F4011" s="13" t="s">
        <v>7</v>
      </c>
      <c r="G4011" s="13" t="s">
        <v>9</v>
      </c>
      <c r="H4011" s="13" t="s">
        <v>10506</v>
      </c>
      <c r="I4011" s="14">
        <v>3853.49</v>
      </c>
      <c r="J4011" s="14">
        <v>1926.74</v>
      </c>
      <c r="K4011" s="15">
        <v>0.49999870247489903</v>
      </c>
    </row>
    <row r="4012" spans="2:11" ht="12.75">
      <c r="B4012" s="12" t="s">
        <v>16692</v>
      </c>
      <c r="C4012" s="12" t="s">
        <v>50140</v>
      </c>
      <c r="D4012" s="13" t="s">
        <v>10811</v>
      </c>
      <c r="E4012" s="13" t="s">
        <v>10809</v>
      </c>
      <c r="F4012" s="13" t="s">
        <v>7</v>
      </c>
      <c r="G4012" s="13" t="s">
        <v>9</v>
      </c>
      <c r="H4012" s="13"/>
      <c r="I4012" s="14">
        <v>2620</v>
      </c>
      <c r="J4012" s="14">
        <v>1310</v>
      </c>
      <c r="K4012" s="15">
        <v>50</v>
      </c>
    </row>
    <row r="4013" spans="2:11" ht="12.75">
      <c r="B4013" s="12" t="s">
        <v>16692</v>
      </c>
      <c r="C4013" s="12" t="s">
        <v>50141</v>
      </c>
      <c r="D4013" s="13" t="s">
        <v>10812</v>
      </c>
      <c r="E4013" s="13" t="s">
        <v>10813</v>
      </c>
      <c r="F4013" s="13" t="s">
        <v>5</v>
      </c>
      <c r="G4013" s="13" t="s">
        <v>9</v>
      </c>
      <c r="H4013" s="13"/>
      <c r="I4013" s="14">
        <v>152200</v>
      </c>
      <c r="J4013" s="14">
        <v>45660</v>
      </c>
      <c r="K4013" s="15">
        <v>30</v>
      </c>
    </row>
    <row r="4014" spans="2:11" ht="12.75">
      <c r="B4014" s="12" t="s">
        <v>16692</v>
      </c>
      <c r="C4014" s="12" t="s">
        <v>50142</v>
      </c>
      <c r="D4014" s="13" t="s">
        <v>10814</v>
      </c>
      <c r="E4014" s="13" t="s">
        <v>10815</v>
      </c>
      <c r="F4014" s="13" t="s">
        <v>3</v>
      </c>
      <c r="G4014" s="13" t="s">
        <v>9</v>
      </c>
      <c r="H4014" s="13"/>
      <c r="I4014" s="14">
        <v>246219</v>
      </c>
      <c r="J4014" s="14">
        <v>110798.55</v>
      </c>
      <c r="K4014" s="15">
        <v>45</v>
      </c>
    </row>
    <row r="4015" spans="2:11" ht="12.75">
      <c r="B4015" s="12" t="s">
        <v>16692</v>
      </c>
      <c r="C4015" s="12" t="s">
        <v>50065</v>
      </c>
      <c r="D4015" s="13" t="s">
        <v>10507</v>
      </c>
      <c r="E4015" s="13" t="s">
        <v>10508</v>
      </c>
      <c r="F4015" s="13" t="s">
        <v>7</v>
      </c>
      <c r="G4015" s="13" t="s">
        <v>9</v>
      </c>
      <c r="H4015" s="13" t="s">
        <v>10509</v>
      </c>
      <c r="I4015" s="14">
        <v>5495</v>
      </c>
      <c r="J4015" s="14">
        <v>2747.5</v>
      </c>
      <c r="K4015" s="15">
        <v>0.5</v>
      </c>
    </row>
    <row r="4016" spans="2:11" ht="12.75">
      <c r="B4016" s="12" t="s">
        <v>16692</v>
      </c>
      <c r="C4016" s="12" t="s">
        <v>50065</v>
      </c>
      <c r="D4016" s="13" t="s">
        <v>10507</v>
      </c>
      <c r="E4016" s="13" t="s">
        <v>10510</v>
      </c>
      <c r="F4016" s="13" t="s">
        <v>3</v>
      </c>
      <c r="G4016" s="13" t="s">
        <v>9</v>
      </c>
      <c r="H4016" s="13" t="s">
        <v>10511</v>
      </c>
      <c r="I4016" s="14">
        <v>199322</v>
      </c>
      <c r="J4016" s="14">
        <v>52500</v>
      </c>
      <c r="K4016" s="15">
        <v>0.26339290193756798</v>
      </c>
    </row>
    <row r="4017" spans="2:11" ht="12.75">
      <c r="B4017" s="12" t="s">
        <v>16692</v>
      </c>
      <c r="C4017" s="12" t="s">
        <v>50065</v>
      </c>
      <c r="D4017" s="13" t="s">
        <v>10507</v>
      </c>
      <c r="E4017" s="13" t="s">
        <v>10512</v>
      </c>
      <c r="F4017" s="13" t="s">
        <v>2</v>
      </c>
      <c r="G4017" s="13" t="s">
        <v>9</v>
      </c>
      <c r="H4017" s="13" t="s">
        <v>10513</v>
      </c>
      <c r="I4017" s="14">
        <v>6790</v>
      </c>
      <c r="J4017" s="14">
        <v>3395</v>
      </c>
      <c r="K4017" s="15">
        <v>0.5</v>
      </c>
    </row>
    <row r="4018" spans="2:11" ht="12.75">
      <c r="B4018" s="12" t="s">
        <v>16692</v>
      </c>
      <c r="C4018" s="12" t="s">
        <v>50206</v>
      </c>
      <c r="D4018" s="13" t="s">
        <v>11093</v>
      </c>
      <c r="E4018" s="13" t="s">
        <v>11094</v>
      </c>
      <c r="F4018" s="13" t="s">
        <v>3</v>
      </c>
      <c r="G4018" s="13" t="s">
        <v>9</v>
      </c>
      <c r="H4018" s="13" t="s">
        <v>10863</v>
      </c>
      <c r="I4018" s="14">
        <v>7095.91</v>
      </c>
      <c r="J4018" s="14">
        <v>2838.36</v>
      </c>
      <c r="K4018" s="15">
        <v>0.39999943629499202</v>
      </c>
    </row>
    <row r="4019" spans="2:11" ht="12.75">
      <c r="B4019" s="12" t="s">
        <v>16692</v>
      </c>
      <c r="C4019" s="12" t="s">
        <v>50066</v>
      </c>
      <c r="D4019" s="13" t="s">
        <v>10514</v>
      </c>
      <c r="E4019" s="13" t="s">
        <v>10515</v>
      </c>
      <c r="F4019" s="13" t="s">
        <v>3</v>
      </c>
      <c r="G4019" s="13" t="s">
        <v>9</v>
      </c>
      <c r="H4019" s="13" t="s">
        <v>10515</v>
      </c>
      <c r="I4019" s="14">
        <v>2800</v>
      </c>
      <c r="J4019" s="14">
        <v>840</v>
      </c>
      <c r="K4019" s="15">
        <v>0.3</v>
      </c>
    </row>
    <row r="4020" spans="2:11" ht="12.75">
      <c r="B4020" s="12" t="s">
        <v>16692</v>
      </c>
      <c r="C4020" s="12" t="s">
        <v>50066</v>
      </c>
      <c r="D4020" s="13" t="s">
        <v>10514</v>
      </c>
      <c r="E4020" s="13" t="s">
        <v>10516</v>
      </c>
      <c r="F4020" s="13" t="s">
        <v>7</v>
      </c>
      <c r="G4020" s="13" t="s">
        <v>9</v>
      </c>
      <c r="H4020" s="13" t="s">
        <v>10517</v>
      </c>
      <c r="I4020" s="14">
        <v>2500</v>
      </c>
      <c r="J4020" s="14">
        <v>1250</v>
      </c>
      <c r="K4020" s="15">
        <v>0.5</v>
      </c>
    </row>
    <row r="4021" spans="2:11" ht="12.75">
      <c r="B4021" s="12" t="s">
        <v>16692</v>
      </c>
      <c r="C4021" s="12" t="s">
        <v>50067</v>
      </c>
      <c r="D4021" s="13" t="s">
        <v>10518</v>
      </c>
      <c r="E4021" s="13" t="s">
        <v>10519</v>
      </c>
      <c r="F4021" s="13" t="s">
        <v>2</v>
      </c>
      <c r="G4021" s="13" t="s">
        <v>9</v>
      </c>
      <c r="H4021" s="13" t="s">
        <v>10520</v>
      </c>
      <c r="I4021" s="14">
        <v>3855</v>
      </c>
      <c r="J4021" s="14">
        <v>963.75</v>
      </c>
      <c r="K4021" s="15">
        <v>0.25</v>
      </c>
    </row>
    <row r="4022" spans="2:11" ht="12.75">
      <c r="B4022" s="12" t="s">
        <v>16692</v>
      </c>
      <c r="C4022" s="12" t="s">
        <v>50067</v>
      </c>
      <c r="D4022" s="13" t="s">
        <v>10518</v>
      </c>
      <c r="E4022" s="13" t="s">
        <v>10521</v>
      </c>
      <c r="F4022" s="13" t="s">
        <v>3</v>
      </c>
      <c r="G4022" s="13" t="s">
        <v>9</v>
      </c>
      <c r="H4022" s="13" t="s">
        <v>10396</v>
      </c>
      <c r="I4022" s="14">
        <v>42375.9</v>
      </c>
      <c r="J4022" s="14">
        <v>19069.150000000001</v>
      </c>
      <c r="K4022" s="15">
        <v>0.44999988200840602</v>
      </c>
    </row>
    <row r="4023" spans="2:11" ht="12.75">
      <c r="B4023" s="12" t="s">
        <v>16692</v>
      </c>
      <c r="C4023" s="12" t="s">
        <v>50068</v>
      </c>
      <c r="D4023" s="13" t="s">
        <v>10522</v>
      </c>
      <c r="E4023" s="13" t="s">
        <v>10523</v>
      </c>
      <c r="F4023" s="13" t="s">
        <v>8</v>
      </c>
      <c r="G4023" s="13" t="s">
        <v>9</v>
      </c>
      <c r="H4023" s="13" t="s">
        <v>10524</v>
      </c>
      <c r="I4023" s="14">
        <v>4060</v>
      </c>
      <c r="J4023" s="14">
        <v>2000</v>
      </c>
      <c r="K4023" s="15">
        <v>0.49261083743842399</v>
      </c>
    </row>
    <row r="4024" spans="2:11" ht="12.75">
      <c r="B4024" s="12" t="s">
        <v>16692</v>
      </c>
      <c r="C4024" s="12" t="s">
        <v>50207</v>
      </c>
      <c r="D4024" s="13" t="s">
        <v>11178</v>
      </c>
      <c r="E4024" s="13" t="s">
        <v>11179</v>
      </c>
      <c r="F4024" s="13" t="s">
        <v>3</v>
      </c>
      <c r="G4024" s="13" t="s">
        <v>9</v>
      </c>
      <c r="H4024" s="13"/>
      <c r="I4024" s="14">
        <v>16062.39</v>
      </c>
      <c r="J4024" s="14">
        <v>3212.47</v>
      </c>
      <c r="K4024" s="15">
        <v>0.19999950194211399</v>
      </c>
    </row>
    <row r="4025" spans="2:11" ht="12.75">
      <c r="B4025" s="12" t="s">
        <v>16692</v>
      </c>
      <c r="C4025" s="12" t="s">
        <v>50208</v>
      </c>
      <c r="D4025" s="13" t="s">
        <v>11002</v>
      </c>
      <c r="E4025" s="13" t="s">
        <v>11003</v>
      </c>
      <c r="F4025" s="13" t="s">
        <v>3</v>
      </c>
      <c r="G4025" s="13" t="s">
        <v>9</v>
      </c>
      <c r="H4025" s="13"/>
      <c r="I4025" s="14">
        <v>133500</v>
      </c>
      <c r="J4025" s="14">
        <v>40000</v>
      </c>
      <c r="K4025" s="15">
        <v>0.29962546816479402</v>
      </c>
    </row>
    <row r="4026" spans="2:11" ht="12.75">
      <c r="B4026" s="12" t="s">
        <v>16692</v>
      </c>
      <c r="C4026" s="12" t="s">
        <v>50069</v>
      </c>
      <c r="D4026" s="13" t="s">
        <v>10525</v>
      </c>
      <c r="E4026" s="13" t="s">
        <v>10526</v>
      </c>
      <c r="F4026" s="13" t="s">
        <v>7</v>
      </c>
      <c r="G4026" s="13" t="s">
        <v>9</v>
      </c>
      <c r="H4026" s="13" t="s">
        <v>10526</v>
      </c>
      <c r="I4026" s="14">
        <v>5790</v>
      </c>
      <c r="J4026" s="14">
        <v>2895</v>
      </c>
      <c r="K4026" s="15">
        <v>0.5</v>
      </c>
    </row>
    <row r="4027" spans="2:11" ht="12.75">
      <c r="B4027" s="12" t="s">
        <v>16692</v>
      </c>
      <c r="C4027" s="12" t="s">
        <v>50069</v>
      </c>
      <c r="D4027" s="13" t="s">
        <v>10525</v>
      </c>
      <c r="E4027" s="13" t="s">
        <v>10527</v>
      </c>
      <c r="F4027" s="13" t="s">
        <v>3</v>
      </c>
      <c r="G4027" s="13" t="s">
        <v>9</v>
      </c>
      <c r="H4027" s="13" t="s">
        <v>10396</v>
      </c>
      <c r="I4027" s="14">
        <v>100000</v>
      </c>
      <c r="J4027" s="14">
        <v>40000</v>
      </c>
      <c r="K4027" s="15">
        <v>0.4</v>
      </c>
    </row>
    <row r="4028" spans="2:11" ht="12.75">
      <c r="B4028" s="12" t="s">
        <v>16692</v>
      </c>
      <c r="C4028" s="12" t="s">
        <v>50209</v>
      </c>
      <c r="D4028" s="13" t="s">
        <v>11012</v>
      </c>
      <c r="E4028" s="13" t="s">
        <v>11013</v>
      </c>
      <c r="F4028" s="13" t="s">
        <v>3</v>
      </c>
      <c r="G4028" s="13" t="s">
        <v>9</v>
      </c>
      <c r="H4028" s="13"/>
      <c r="I4028" s="14">
        <v>100000</v>
      </c>
      <c r="J4028" s="14">
        <v>45000</v>
      </c>
      <c r="K4028" s="15">
        <v>0.45</v>
      </c>
    </row>
    <row r="4029" spans="2:11" ht="12.75">
      <c r="B4029" s="12" t="s">
        <v>16692</v>
      </c>
      <c r="C4029" s="12" t="s">
        <v>50209</v>
      </c>
      <c r="D4029" s="13" t="s">
        <v>11012</v>
      </c>
      <c r="E4029" s="13" t="s">
        <v>11014</v>
      </c>
      <c r="F4029" s="13" t="s">
        <v>8</v>
      </c>
      <c r="G4029" s="13" t="s">
        <v>9</v>
      </c>
      <c r="H4029" s="13"/>
      <c r="I4029" s="14">
        <v>10655</v>
      </c>
      <c r="J4029" s="14">
        <v>4262</v>
      </c>
      <c r="K4029" s="15">
        <v>0.4</v>
      </c>
    </row>
    <row r="4030" spans="2:11" ht="12.75">
      <c r="B4030" s="12" t="s">
        <v>16692</v>
      </c>
      <c r="C4030" s="12" t="s">
        <v>50209</v>
      </c>
      <c r="D4030" s="13" t="s">
        <v>11012</v>
      </c>
      <c r="E4030" s="13" t="s">
        <v>11015</v>
      </c>
      <c r="F4030" s="13" t="s">
        <v>7</v>
      </c>
      <c r="G4030" s="13" t="s">
        <v>9</v>
      </c>
      <c r="H4030" s="13"/>
      <c r="I4030" s="14">
        <v>4005</v>
      </c>
      <c r="J4030" s="14">
        <v>2002.5</v>
      </c>
      <c r="K4030" s="15">
        <v>0.5</v>
      </c>
    </row>
    <row r="4031" spans="2:11" ht="12.75">
      <c r="B4031" s="12" t="s">
        <v>16692</v>
      </c>
      <c r="C4031" s="12" t="s">
        <v>50209</v>
      </c>
      <c r="D4031" s="13" t="s">
        <v>11012</v>
      </c>
      <c r="E4031" s="13" t="s">
        <v>11016</v>
      </c>
      <c r="F4031" s="13" t="s">
        <v>4</v>
      </c>
      <c r="G4031" s="13" t="s">
        <v>9</v>
      </c>
      <c r="H4031" s="13"/>
      <c r="I4031" s="14">
        <v>4000</v>
      </c>
      <c r="J4031" s="14">
        <v>1600</v>
      </c>
      <c r="K4031" s="15">
        <v>0.4</v>
      </c>
    </row>
    <row r="4032" spans="2:11" ht="12.75">
      <c r="B4032" s="12" t="s">
        <v>16692</v>
      </c>
      <c r="C4032" s="12" t="s">
        <v>50209</v>
      </c>
      <c r="D4032" s="13" t="s">
        <v>11012</v>
      </c>
      <c r="E4032" s="13" t="s">
        <v>11017</v>
      </c>
      <c r="F4032" s="13" t="s">
        <v>5</v>
      </c>
      <c r="G4032" s="13" t="s">
        <v>9</v>
      </c>
      <c r="H4032" s="13"/>
      <c r="I4032" s="14">
        <v>350000</v>
      </c>
      <c r="J4032" s="14">
        <v>105000</v>
      </c>
      <c r="K4032" s="15">
        <v>0.3</v>
      </c>
    </row>
    <row r="4033" spans="2:11" ht="12.75">
      <c r="B4033" s="12" t="s">
        <v>16692</v>
      </c>
      <c r="C4033" s="12" t="s">
        <v>50209</v>
      </c>
      <c r="D4033" s="13" t="s">
        <v>11012</v>
      </c>
      <c r="E4033" s="13" t="s">
        <v>11018</v>
      </c>
      <c r="F4033" s="13" t="s">
        <v>2</v>
      </c>
      <c r="G4033" s="13" t="s">
        <v>9</v>
      </c>
      <c r="H4033" s="13"/>
      <c r="I4033" s="14">
        <v>9335.66</v>
      </c>
      <c r="J4033" s="14">
        <v>4667.83</v>
      </c>
      <c r="K4033" s="15">
        <v>0.5</v>
      </c>
    </row>
    <row r="4034" spans="2:11" ht="12.75">
      <c r="B4034" s="12" t="s">
        <v>16692</v>
      </c>
      <c r="C4034" s="12" t="s">
        <v>50209</v>
      </c>
      <c r="D4034" s="13" t="s">
        <v>11012</v>
      </c>
      <c r="E4034" s="13" t="s">
        <v>11150</v>
      </c>
      <c r="F4034" s="13" t="s">
        <v>5</v>
      </c>
      <c r="G4034" s="13" t="s">
        <v>9</v>
      </c>
      <c r="H4034" s="13" t="s">
        <v>11147</v>
      </c>
      <c r="I4034" s="14">
        <v>26667</v>
      </c>
      <c r="J4034" s="14">
        <v>8000.1</v>
      </c>
      <c r="K4034" s="15">
        <v>0.3</v>
      </c>
    </row>
    <row r="4035" spans="2:11" ht="12.75">
      <c r="B4035" s="12" t="s">
        <v>16692</v>
      </c>
      <c r="C4035" s="12" t="s">
        <v>50143</v>
      </c>
      <c r="D4035" s="13" t="s">
        <v>10816</v>
      </c>
      <c r="E4035" s="13" t="s">
        <v>10817</v>
      </c>
      <c r="F4035" s="13" t="s">
        <v>5</v>
      </c>
      <c r="G4035" s="13" t="s">
        <v>9</v>
      </c>
      <c r="H4035" s="13"/>
      <c r="I4035" s="14">
        <v>75390.411999999997</v>
      </c>
      <c r="J4035" s="14">
        <v>22617.13</v>
      </c>
      <c r="K4035" s="15">
        <v>30</v>
      </c>
    </row>
    <row r="4036" spans="2:11" ht="12.75">
      <c r="B4036" s="12" t="s">
        <v>16692</v>
      </c>
      <c r="C4036" s="12" t="s">
        <v>50143</v>
      </c>
      <c r="D4036" s="13" t="s">
        <v>10816</v>
      </c>
      <c r="E4036" s="13" t="s">
        <v>10818</v>
      </c>
      <c r="F4036" s="13" t="s">
        <v>3</v>
      </c>
      <c r="G4036" s="13" t="s">
        <v>9</v>
      </c>
      <c r="H4036" s="13"/>
      <c r="I4036" s="14">
        <v>2623</v>
      </c>
      <c r="J4036" s="14">
        <v>524.6</v>
      </c>
      <c r="K4036" s="15">
        <v>20</v>
      </c>
    </row>
    <row r="4037" spans="2:11" ht="12.75">
      <c r="B4037" s="12" t="s">
        <v>16692</v>
      </c>
      <c r="C4037" s="12" t="s">
        <v>50070</v>
      </c>
      <c r="D4037" s="13" t="s">
        <v>10528</v>
      </c>
      <c r="E4037" s="13" t="s">
        <v>10529</v>
      </c>
      <c r="F4037" s="13" t="s">
        <v>2</v>
      </c>
      <c r="G4037" s="13" t="s">
        <v>9</v>
      </c>
      <c r="H4037" s="13" t="s">
        <v>10529</v>
      </c>
      <c r="I4037" s="14">
        <v>15500</v>
      </c>
      <c r="J4037" s="14">
        <v>3875</v>
      </c>
      <c r="K4037" s="15">
        <v>0.25</v>
      </c>
    </row>
    <row r="4038" spans="2:11" ht="12.75">
      <c r="B4038" s="12" t="s">
        <v>16692</v>
      </c>
      <c r="C4038" s="12" t="s">
        <v>50144</v>
      </c>
      <c r="D4038" s="13" t="s">
        <v>10819</v>
      </c>
      <c r="E4038" s="13" t="s">
        <v>10820</v>
      </c>
      <c r="F4038" s="13" t="s">
        <v>3</v>
      </c>
      <c r="G4038" s="13" t="s">
        <v>9</v>
      </c>
      <c r="H4038" s="13"/>
      <c r="I4038" s="14">
        <v>14510</v>
      </c>
      <c r="J4038" s="14">
        <v>5804</v>
      </c>
      <c r="K4038" s="15">
        <v>40</v>
      </c>
    </row>
    <row r="4039" spans="2:11" ht="12.75">
      <c r="B4039" s="12" t="s">
        <v>16692</v>
      </c>
      <c r="C4039" s="12" t="s">
        <v>50210</v>
      </c>
      <c r="D4039" s="13" t="s">
        <v>10978</v>
      </c>
      <c r="E4039" s="13" t="s">
        <v>10508</v>
      </c>
      <c r="F4039" s="13" t="s">
        <v>7</v>
      </c>
      <c r="G4039" s="13" t="s">
        <v>9</v>
      </c>
      <c r="H4039" s="13"/>
      <c r="I4039" s="14">
        <v>3210</v>
      </c>
      <c r="J4039" s="14">
        <v>1605</v>
      </c>
      <c r="K4039" s="15">
        <v>0.5</v>
      </c>
    </row>
    <row r="4040" spans="2:11" ht="12.75">
      <c r="B4040" s="12" t="s">
        <v>16692</v>
      </c>
      <c r="C4040" s="12" t="s">
        <v>50210</v>
      </c>
      <c r="D4040" s="13" t="s">
        <v>10978</v>
      </c>
      <c r="E4040" s="13" t="s">
        <v>11151</v>
      </c>
      <c r="F4040" s="13" t="s">
        <v>5</v>
      </c>
      <c r="G4040" s="13" t="s">
        <v>9</v>
      </c>
      <c r="H4040" s="13" t="s">
        <v>11147</v>
      </c>
      <c r="I4040" s="14">
        <v>222180</v>
      </c>
      <c r="J4040" s="14">
        <v>66654</v>
      </c>
      <c r="K4040" s="15">
        <v>0.3</v>
      </c>
    </row>
    <row r="4041" spans="2:11" ht="12.75">
      <c r="B4041" s="12" t="s">
        <v>16692</v>
      </c>
      <c r="C4041" s="12" t="s">
        <v>50145</v>
      </c>
      <c r="D4041" s="13" t="s">
        <v>10821</v>
      </c>
      <c r="E4041" s="13" t="s">
        <v>10822</v>
      </c>
      <c r="F4041" s="13" t="s">
        <v>3</v>
      </c>
      <c r="G4041" s="13" t="s">
        <v>9</v>
      </c>
      <c r="H4041" s="13"/>
      <c r="I4041" s="14">
        <v>24855.200000000001</v>
      </c>
      <c r="J4041" s="14">
        <v>9942.08</v>
      </c>
      <c r="K4041" s="15">
        <v>40</v>
      </c>
    </row>
    <row r="4042" spans="2:11" ht="12.75">
      <c r="B4042" s="12" t="s">
        <v>16692</v>
      </c>
      <c r="C4042" s="12" t="s">
        <v>50146</v>
      </c>
      <c r="D4042" s="13" t="s">
        <v>10823</v>
      </c>
      <c r="E4042" s="13" t="s">
        <v>10824</v>
      </c>
      <c r="F4042" s="13" t="s">
        <v>7</v>
      </c>
      <c r="G4042" s="13" t="s">
        <v>9</v>
      </c>
      <c r="H4042" s="13"/>
      <c r="I4042" s="14">
        <v>2620</v>
      </c>
      <c r="J4042" s="14">
        <v>1310</v>
      </c>
      <c r="K4042" s="15">
        <v>50</v>
      </c>
    </row>
    <row r="4043" spans="2:11" ht="12.75">
      <c r="B4043" s="12" t="s">
        <v>16692</v>
      </c>
      <c r="C4043" s="12" t="s">
        <v>50146</v>
      </c>
      <c r="D4043" s="13" t="s">
        <v>10823</v>
      </c>
      <c r="E4043" s="13" t="s">
        <v>10825</v>
      </c>
      <c r="F4043" s="13" t="s">
        <v>8</v>
      </c>
      <c r="G4043" s="13" t="s">
        <v>9</v>
      </c>
      <c r="H4043" s="13"/>
      <c r="I4043" s="14">
        <v>21716</v>
      </c>
      <c r="J4043" s="14">
        <v>6514.8</v>
      </c>
      <c r="K4043" s="15">
        <v>30</v>
      </c>
    </row>
    <row r="4044" spans="2:11" ht="12.75">
      <c r="B4044" s="12" t="s">
        <v>16692</v>
      </c>
      <c r="C4044" s="12" t="s">
        <v>50211</v>
      </c>
      <c r="D4044" s="13" t="s">
        <v>11056</v>
      </c>
      <c r="E4044" s="13" t="s">
        <v>11057</v>
      </c>
      <c r="F4044" s="13" t="s">
        <v>3</v>
      </c>
      <c r="G4044" s="13" t="s">
        <v>9</v>
      </c>
      <c r="H4044" s="13" t="s">
        <v>10863</v>
      </c>
      <c r="I4044" s="14">
        <v>23950.13</v>
      </c>
      <c r="J4044" s="14">
        <v>9580.0499999999993</v>
      </c>
      <c r="K4044" s="15">
        <v>0.39999991649314598</v>
      </c>
    </row>
    <row r="4045" spans="2:11" ht="12.75">
      <c r="B4045" s="12" t="s">
        <v>16692</v>
      </c>
      <c r="C4045" s="12" t="s">
        <v>50211</v>
      </c>
      <c r="D4045" s="13" t="s">
        <v>11056</v>
      </c>
      <c r="E4045" s="13" t="s">
        <v>10999</v>
      </c>
      <c r="F4045" s="13" t="s">
        <v>4</v>
      </c>
      <c r="G4045" s="13" t="s">
        <v>9</v>
      </c>
      <c r="H4045" s="13"/>
      <c r="I4045" s="14">
        <v>790</v>
      </c>
      <c r="J4045" s="14">
        <v>316</v>
      </c>
      <c r="K4045" s="15">
        <v>0.4</v>
      </c>
    </row>
    <row r="4046" spans="2:11" ht="12.75">
      <c r="B4046" s="12" t="s">
        <v>16692</v>
      </c>
      <c r="C4046" s="12" t="s">
        <v>50211</v>
      </c>
      <c r="D4046" s="13" t="s">
        <v>11056</v>
      </c>
      <c r="E4046" s="13" t="s">
        <v>11145</v>
      </c>
      <c r="F4046" s="13" t="s">
        <v>5</v>
      </c>
      <c r="G4046" s="13" t="s">
        <v>9</v>
      </c>
      <c r="H4046" s="13"/>
      <c r="I4046" s="14">
        <v>12496</v>
      </c>
      <c r="J4046" s="14">
        <v>3748.8</v>
      </c>
      <c r="K4046" s="15">
        <v>0.3</v>
      </c>
    </row>
    <row r="4047" spans="2:11" ht="12.75">
      <c r="B4047" s="12" t="s">
        <v>16692</v>
      </c>
      <c r="C4047" s="12" t="s">
        <v>50147</v>
      </c>
      <c r="D4047" s="13" t="s">
        <v>10826</v>
      </c>
      <c r="E4047" s="13" t="s">
        <v>10827</v>
      </c>
      <c r="F4047" s="13" t="s">
        <v>6</v>
      </c>
      <c r="G4047" s="13" t="s">
        <v>9</v>
      </c>
      <c r="H4047" s="13" t="s">
        <v>10828</v>
      </c>
      <c r="I4047" s="14">
        <v>100000</v>
      </c>
      <c r="J4047" s="14">
        <v>35000</v>
      </c>
      <c r="K4047" s="15">
        <v>35</v>
      </c>
    </row>
    <row r="4048" spans="2:11" ht="12.75">
      <c r="B4048" s="12" t="s">
        <v>16692</v>
      </c>
      <c r="C4048" s="12" t="s">
        <v>50147</v>
      </c>
      <c r="D4048" s="13" t="s">
        <v>10826</v>
      </c>
      <c r="E4048" s="13" t="s">
        <v>10829</v>
      </c>
      <c r="F4048" s="13" t="s">
        <v>5</v>
      </c>
      <c r="G4048" s="13" t="s">
        <v>9</v>
      </c>
      <c r="H4048" s="13"/>
      <c r="I4048" s="14">
        <v>15000</v>
      </c>
      <c r="J4048" s="14">
        <v>4500</v>
      </c>
      <c r="K4048" s="15">
        <v>30</v>
      </c>
    </row>
    <row r="4049" spans="2:11" ht="12.75">
      <c r="B4049" s="12" t="s">
        <v>16692</v>
      </c>
      <c r="C4049" s="12" t="s">
        <v>50148</v>
      </c>
      <c r="D4049" s="13" t="s">
        <v>10830</v>
      </c>
      <c r="E4049" s="13" t="s">
        <v>10831</v>
      </c>
      <c r="F4049" s="13" t="s">
        <v>3</v>
      </c>
      <c r="G4049" s="13" t="s">
        <v>9</v>
      </c>
      <c r="H4049" s="13"/>
      <c r="I4049" s="14" t="s">
        <v>50026</v>
      </c>
      <c r="J4049" s="14">
        <v>40000</v>
      </c>
      <c r="K4049" s="15">
        <v>40</v>
      </c>
    </row>
    <row r="4050" spans="2:11" ht="12.75">
      <c r="B4050" s="12" t="s">
        <v>16692</v>
      </c>
      <c r="C4050" s="12" t="s">
        <v>50149</v>
      </c>
      <c r="D4050" s="13" t="s">
        <v>10832</v>
      </c>
      <c r="E4050" s="13" t="s">
        <v>10833</v>
      </c>
      <c r="F4050" s="13" t="s">
        <v>3</v>
      </c>
      <c r="G4050" s="13" t="s">
        <v>9</v>
      </c>
      <c r="H4050" s="13" t="s">
        <v>10834</v>
      </c>
      <c r="I4050" s="14">
        <v>23895.51</v>
      </c>
      <c r="J4050" s="14">
        <v>10752.98</v>
      </c>
      <c r="K4050" s="15">
        <v>45</v>
      </c>
    </row>
    <row r="4051" spans="2:11" ht="12.75">
      <c r="B4051" s="12" t="s">
        <v>16692</v>
      </c>
      <c r="C4051" s="12" t="s">
        <v>50212</v>
      </c>
      <c r="D4051" s="13" t="s">
        <v>11134</v>
      </c>
      <c r="E4051" s="13" t="s">
        <v>8201</v>
      </c>
      <c r="F4051" s="13" t="s">
        <v>5</v>
      </c>
      <c r="G4051" s="13" t="s">
        <v>9</v>
      </c>
      <c r="H4051" s="13"/>
      <c r="I4051" s="14">
        <v>14900</v>
      </c>
      <c r="J4051" s="14">
        <v>4470</v>
      </c>
      <c r="K4051" s="15">
        <v>0.3</v>
      </c>
    </row>
    <row r="4052" spans="2:11" ht="12.75">
      <c r="B4052" s="12" t="s">
        <v>16692</v>
      </c>
      <c r="C4052" s="12" t="s">
        <v>50212</v>
      </c>
      <c r="D4052" s="13" t="s">
        <v>11134</v>
      </c>
      <c r="E4052" s="13" t="s">
        <v>10999</v>
      </c>
      <c r="F4052" s="13" t="s">
        <v>4</v>
      </c>
      <c r="G4052" s="13" t="s">
        <v>9</v>
      </c>
      <c r="H4052" s="13"/>
      <c r="I4052" s="14">
        <v>1500</v>
      </c>
      <c r="J4052" s="14">
        <v>600</v>
      </c>
      <c r="K4052" s="15">
        <v>0.4</v>
      </c>
    </row>
    <row r="4053" spans="2:11" ht="12.75">
      <c r="B4053" s="12" t="s">
        <v>16692</v>
      </c>
      <c r="C4053" s="12" t="s">
        <v>50071</v>
      </c>
      <c r="D4053" s="13" t="s">
        <v>10530</v>
      </c>
      <c r="E4053" s="13" t="s">
        <v>10531</v>
      </c>
      <c r="F4053" s="13" t="s">
        <v>3</v>
      </c>
      <c r="G4053" s="13" t="s">
        <v>9</v>
      </c>
      <c r="H4053" s="13" t="s">
        <v>10532</v>
      </c>
      <c r="I4053" s="14">
        <v>28340.3</v>
      </c>
      <c r="J4053" s="14">
        <v>11336.12</v>
      </c>
      <c r="K4053" s="15">
        <v>0.4</v>
      </c>
    </row>
    <row r="4054" spans="2:11" ht="12.75">
      <c r="B4054" s="12" t="s">
        <v>16692</v>
      </c>
      <c r="C4054" s="12" t="s">
        <v>50150</v>
      </c>
      <c r="D4054" s="13" t="s">
        <v>10835</v>
      </c>
      <c r="E4054" s="13" t="s">
        <v>10836</v>
      </c>
      <c r="F4054" s="13" t="s">
        <v>2</v>
      </c>
      <c r="G4054" s="13" t="s">
        <v>9</v>
      </c>
      <c r="H4054" s="13"/>
      <c r="I4054" s="14">
        <v>4064.35</v>
      </c>
      <c r="J4054" s="14">
        <v>1828.96</v>
      </c>
      <c r="K4054" s="15">
        <v>45</v>
      </c>
    </row>
    <row r="4055" spans="2:11" ht="12.75">
      <c r="B4055" s="12" t="s">
        <v>16692</v>
      </c>
      <c r="C4055" s="12" t="s">
        <v>50150</v>
      </c>
      <c r="D4055" s="13" t="s">
        <v>10835</v>
      </c>
      <c r="E4055" s="13" t="s">
        <v>10837</v>
      </c>
      <c r="F4055" s="13" t="s">
        <v>3</v>
      </c>
      <c r="G4055" s="13" t="s">
        <v>9</v>
      </c>
      <c r="H4055" s="13" t="s">
        <v>10834</v>
      </c>
      <c r="I4055" s="14">
        <v>15460.49</v>
      </c>
      <c r="J4055" s="14">
        <v>6957.22</v>
      </c>
      <c r="K4055" s="15">
        <v>45</v>
      </c>
    </row>
    <row r="4056" spans="2:11" ht="12.75">
      <c r="B4056" s="12" t="s">
        <v>16692</v>
      </c>
      <c r="C4056" s="12" t="s">
        <v>50151</v>
      </c>
      <c r="D4056" s="13" t="s">
        <v>10838</v>
      </c>
      <c r="E4056" s="13" t="s">
        <v>10839</v>
      </c>
      <c r="F4056" s="13" t="s">
        <v>3</v>
      </c>
      <c r="G4056" s="13" t="s">
        <v>9</v>
      </c>
      <c r="H4056" s="13"/>
      <c r="I4056" s="14">
        <v>10385</v>
      </c>
      <c r="J4056" s="14">
        <v>3634.75</v>
      </c>
      <c r="K4056" s="15">
        <v>35</v>
      </c>
    </row>
    <row r="4057" spans="2:11" ht="12.75">
      <c r="B4057" s="12" t="s">
        <v>16692</v>
      </c>
      <c r="C4057" s="12" t="s">
        <v>50072</v>
      </c>
      <c r="D4057" s="13" t="s">
        <v>10533</v>
      </c>
      <c r="E4057" s="13" t="s">
        <v>10534</v>
      </c>
      <c r="F4057" s="13" t="s">
        <v>5</v>
      </c>
      <c r="G4057" s="13" t="s">
        <v>9</v>
      </c>
      <c r="H4057" s="13" t="s">
        <v>10535</v>
      </c>
      <c r="I4057" s="14">
        <v>18210</v>
      </c>
      <c r="J4057" s="14">
        <v>5463</v>
      </c>
      <c r="K4057" s="15">
        <v>0.3</v>
      </c>
    </row>
    <row r="4058" spans="2:11" ht="12.75">
      <c r="B4058" s="12" t="s">
        <v>16692</v>
      </c>
      <c r="C4058" s="12" t="s">
        <v>50152</v>
      </c>
      <c r="D4058" s="13" t="s">
        <v>10840</v>
      </c>
      <c r="E4058" s="13" t="s">
        <v>10841</v>
      </c>
      <c r="F4058" s="13" t="s">
        <v>8</v>
      </c>
      <c r="G4058" s="13" t="s">
        <v>9</v>
      </c>
      <c r="H4058" s="13"/>
      <c r="I4058" s="14">
        <v>38456</v>
      </c>
      <c r="J4058" s="14">
        <v>11536.8</v>
      </c>
      <c r="K4058" s="15">
        <v>30</v>
      </c>
    </row>
    <row r="4059" spans="2:11" ht="12.75">
      <c r="B4059" s="12" t="s">
        <v>16692</v>
      </c>
      <c r="C4059" s="12" t="s">
        <v>50152</v>
      </c>
      <c r="D4059" s="13" t="s">
        <v>10840</v>
      </c>
      <c r="E4059" s="13" t="s">
        <v>10842</v>
      </c>
      <c r="F4059" s="13" t="s">
        <v>5</v>
      </c>
      <c r="G4059" s="13" t="s">
        <v>9</v>
      </c>
      <c r="H4059" s="13"/>
      <c r="I4059" s="14">
        <v>119460.55</v>
      </c>
      <c r="J4059" s="14">
        <v>35838.17</v>
      </c>
      <c r="K4059" s="15">
        <v>30</v>
      </c>
    </row>
    <row r="4060" spans="2:11" ht="12.75">
      <c r="B4060" s="12" t="s">
        <v>16692</v>
      </c>
      <c r="C4060" s="12" t="s">
        <v>50153</v>
      </c>
      <c r="D4060" s="13" t="s">
        <v>10843</v>
      </c>
      <c r="E4060" s="13" t="s">
        <v>10844</v>
      </c>
      <c r="F4060" s="13" t="s">
        <v>7</v>
      </c>
      <c r="G4060" s="13" t="s">
        <v>9</v>
      </c>
      <c r="H4060" s="13"/>
      <c r="I4060" s="14">
        <v>3204.2</v>
      </c>
      <c r="J4060" s="14">
        <v>1602.1</v>
      </c>
      <c r="K4060" s="15">
        <v>50</v>
      </c>
    </row>
    <row r="4061" spans="2:11" ht="12.75">
      <c r="B4061" s="12" t="s">
        <v>16692</v>
      </c>
      <c r="C4061" s="12" t="s">
        <v>50153</v>
      </c>
      <c r="D4061" s="13" t="s">
        <v>10843</v>
      </c>
      <c r="E4061" s="13" t="s">
        <v>280</v>
      </c>
      <c r="F4061" s="13" t="s">
        <v>5</v>
      </c>
      <c r="G4061" s="13" t="s">
        <v>9</v>
      </c>
      <c r="H4061" s="13"/>
      <c r="I4061" s="14">
        <v>295666.28000000003</v>
      </c>
      <c r="J4061" s="14">
        <v>88699.88</v>
      </c>
      <c r="K4061" s="15">
        <v>30</v>
      </c>
    </row>
    <row r="4062" spans="2:11" ht="12.75">
      <c r="B4062" s="12" t="s">
        <v>16692</v>
      </c>
      <c r="C4062" s="12" t="s">
        <v>50213</v>
      </c>
      <c r="D4062" s="13" t="s">
        <v>11107</v>
      </c>
      <c r="E4062" s="13" t="s">
        <v>10508</v>
      </c>
      <c r="F4062" s="13" t="s">
        <v>7</v>
      </c>
      <c r="G4062" s="13" t="s">
        <v>9</v>
      </c>
      <c r="H4062" s="13"/>
      <c r="I4062" s="14">
        <v>2300</v>
      </c>
      <c r="J4062" s="14">
        <v>1150</v>
      </c>
      <c r="K4062" s="15">
        <v>0.5</v>
      </c>
    </row>
    <row r="4063" spans="2:11" ht="12.75">
      <c r="B4063" s="12" t="s">
        <v>16692</v>
      </c>
      <c r="C4063" s="12" t="s">
        <v>50214</v>
      </c>
      <c r="D4063" s="13" t="s">
        <v>11050</v>
      </c>
      <c r="E4063" s="13" t="s">
        <v>11051</v>
      </c>
      <c r="F4063" s="13" t="s">
        <v>3</v>
      </c>
      <c r="G4063" s="13" t="s">
        <v>9</v>
      </c>
      <c r="H4063" s="13" t="s">
        <v>10863</v>
      </c>
      <c r="I4063" s="14">
        <v>47097.760000000002</v>
      </c>
      <c r="J4063" s="14">
        <v>18839.099999999999</v>
      </c>
      <c r="K4063" s="15">
        <v>0.39999991507027099</v>
      </c>
    </row>
    <row r="4064" spans="2:11" ht="12.75">
      <c r="B4064" s="12" t="s">
        <v>16692</v>
      </c>
      <c r="C4064" s="12" t="s">
        <v>50214</v>
      </c>
      <c r="D4064" s="13" t="s">
        <v>11176</v>
      </c>
      <c r="E4064" s="13" t="s">
        <v>11177</v>
      </c>
      <c r="F4064" s="13" t="s">
        <v>8</v>
      </c>
      <c r="G4064" s="13" t="s">
        <v>9</v>
      </c>
      <c r="H4064" s="13"/>
      <c r="I4064" s="14">
        <v>1320</v>
      </c>
      <c r="J4064" s="14">
        <v>528</v>
      </c>
      <c r="K4064" s="15">
        <v>0.4</v>
      </c>
    </row>
    <row r="4065" spans="2:11" ht="12.75">
      <c r="B4065" s="12" t="s">
        <v>16692</v>
      </c>
      <c r="C4065" s="12" t="s">
        <v>50154</v>
      </c>
      <c r="D4065" s="13" t="s">
        <v>10845</v>
      </c>
      <c r="E4065" s="13" t="s">
        <v>10846</v>
      </c>
      <c r="F4065" s="13" t="s">
        <v>5</v>
      </c>
      <c r="G4065" s="13" t="s">
        <v>9</v>
      </c>
      <c r="H4065" s="13"/>
      <c r="I4065" s="14">
        <v>546000</v>
      </c>
      <c r="J4065" s="14">
        <v>175000</v>
      </c>
      <c r="K4065" s="15">
        <v>35</v>
      </c>
    </row>
    <row r="4066" spans="2:11" ht="12.75">
      <c r="B4066" s="12" t="s">
        <v>16692</v>
      </c>
      <c r="C4066" s="12" t="s">
        <v>50154</v>
      </c>
      <c r="D4066" s="13" t="s">
        <v>10845</v>
      </c>
      <c r="E4066" s="13" t="s">
        <v>10847</v>
      </c>
      <c r="F4066" s="13" t="s">
        <v>5</v>
      </c>
      <c r="G4066" s="13" t="s">
        <v>9</v>
      </c>
      <c r="H4066" s="13"/>
      <c r="I4066" s="14">
        <v>18000</v>
      </c>
      <c r="J4066" s="14">
        <v>5400</v>
      </c>
      <c r="K4066" s="15">
        <v>30</v>
      </c>
    </row>
    <row r="4067" spans="2:11" ht="12.75">
      <c r="B4067" s="12" t="s">
        <v>16692</v>
      </c>
      <c r="C4067" s="12" t="s">
        <v>50215</v>
      </c>
      <c r="D4067" s="13" t="s">
        <v>10970</v>
      </c>
      <c r="E4067" s="13" t="s">
        <v>11133</v>
      </c>
      <c r="F4067" s="13" t="s">
        <v>4</v>
      </c>
      <c r="G4067" s="13" t="s">
        <v>9</v>
      </c>
      <c r="H4067" s="13"/>
      <c r="I4067" s="14">
        <v>3596</v>
      </c>
      <c r="J4067" s="14">
        <v>1438.4</v>
      </c>
      <c r="K4067" s="15">
        <v>0.4</v>
      </c>
    </row>
    <row r="4068" spans="2:11" ht="12.75">
      <c r="B4068" s="12" t="s">
        <v>16692</v>
      </c>
      <c r="C4068" s="12" t="s">
        <v>50215</v>
      </c>
      <c r="D4068" s="13" t="s">
        <v>10970</v>
      </c>
      <c r="E4068" s="13" t="s">
        <v>10971</v>
      </c>
      <c r="F4068" s="13" t="s">
        <v>2</v>
      </c>
      <c r="G4068" s="13" t="s">
        <v>9</v>
      </c>
      <c r="H4068" s="13"/>
      <c r="I4068" s="14">
        <v>2332</v>
      </c>
      <c r="J4068" s="14">
        <v>699.6</v>
      </c>
      <c r="K4068" s="15">
        <v>0.3</v>
      </c>
    </row>
    <row r="4069" spans="2:11" ht="12.75">
      <c r="B4069" s="12" t="s">
        <v>16692</v>
      </c>
      <c r="C4069" s="12" t="s">
        <v>50215</v>
      </c>
      <c r="D4069" s="13" t="s">
        <v>10970</v>
      </c>
      <c r="E4069" s="13" t="s">
        <v>50034</v>
      </c>
      <c r="F4069" s="13" t="s">
        <v>3</v>
      </c>
      <c r="G4069" s="13" t="s">
        <v>9</v>
      </c>
      <c r="H4069" s="13"/>
      <c r="I4069" s="14">
        <v>20000</v>
      </c>
      <c r="J4069" s="14">
        <v>10000</v>
      </c>
      <c r="K4069" s="15" t="s">
        <v>50035</v>
      </c>
    </row>
    <row r="4070" spans="2:11" ht="12.75">
      <c r="B4070" s="12" t="s">
        <v>16692</v>
      </c>
      <c r="C4070" s="12" t="s">
        <v>50215</v>
      </c>
      <c r="D4070" s="13" t="s">
        <v>10970</v>
      </c>
      <c r="E4070" s="13" t="s">
        <v>50036</v>
      </c>
      <c r="F4070" s="13" t="s">
        <v>7</v>
      </c>
      <c r="G4070" s="13" t="s">
        <v>9</v>
      </c>
      <c r="H4070" s="13"/>
      <c r="I4070" s="14">
        <v>33855.78</v>
      </c>
      <c r="J4070" s="14">
        <v>10156.73</v>
      </c>
      <c r="K4070" s="15">
        <v>0.3</v>
      </c>
    </row>
    <row r="4071" spans="2:11" ht="12.75">
      <c r="B4071" s="12" t="s">
        <v>16692</v>
      </c>
      <c r="C4071" s="12" t="s">
        <v>50215</v>
      </c>
      <c r="D4071" s="13" t="s">
        <v>10970</v>
      </c>
      <c r="E4071" s="13" t="s">
        <v>280</v>
      </c>
      <c r="F4071" s="13" t="s">
        <v>3</v>
      </c>
      <c r="G4071" s="13" t="s">
        <v>9</v>
      </c>
      <c r="H4071" s="13"/>
      <c r="I4071" s="14">
        <v>26478.03</v>
      </c>
      <c r="J4071" s="14">
        <v>7943.41</v>
      </c>
      <c r="K4071" s="15">
        <v>0.3</v>
      </c>
    </row>
    <row r="4072" spans="2:11" ht="12.75">
      <c r="B4072" s="12" t="s">
        <v>16692</v>
      </c>
      <c r="C4072" s="12" t="s">
        <v>50073</v>
      </c>
      <c r="D4072" s="13" t="s">
        <v>10537</v>
      </c>
      <c r="E4072" s="13" t="s">
        <v>10538</v>
      </c>
      <c r="F4072" s="13" t="s">
        <v>7</v>
      </c>
      <c r="G4072" s="13" t="s">
        <v>9</v>
      </c>
      <c r="H4072" s="13" t="s">
        <v>10539</v>
      </c>
      <c r="I4072" s="14">
        <v>2740</v>
      </c>
      <c r="J4072" s="14">
        <v>1370</v>
      </c>
      <c r="K4072" s="15">
        <v>0.5</v>
      </c>
    </row>
    <row r="4073" spans="2:11" ht="12.75">
      <c r="B4073" s="12" t="s">
        <v>16692</v>
      </c>
      <c r="C4073" s="12" t="s">
        <v>50073</v>
      </c>
      <c r="D4073" s="13" t="s">
        <v>10537</v>
      </c>
      <c r="E4073" s="13" t="s">
        <v>10540</v>
      </c>
      <c r="F4073" s="13" t="s">
        <v>3</v>
      </c>
      <c r="G4073" s="13" t="s">
        <v>9</v>
      </c>
      <c r="H4073" s="13" t="s">
        <v>10541</v>
      </c>
      <c r="I4073" s="14">
        <v>75000</v>
      </c>
      <c r="J4073" s="14">
        <v>33750</v>
      </c>
      <c r="K4073" s="15">
        <v>0.45</v>
      </c>
    </row>
    <row r="4074" spans="2:11" ht="12.75">
      <c r="B4074" s="12" t="s">
        <v>16692</v>
      </c>
      <c r="C4074" s="12" t="s">
        <v>50073</v>
      </c>
      <c r="D4074" s="13" t="s">
        <v>10537</v>
      </c>
      <c r="E4074" s="13" t="s">
        <v>10542</v>
      </c>
      <c r="F4074" s="13" t="s">
        <v>3</v>
      </c>
      <c r="G4074" s="13" t="s">
        <v>9</v>
      </c>
      <c r="H4074" s="13" t="s">
        <v>10543</v>
      </c>
      <c r="I4074" s="14">
        <v>403333.33</v>
      </c>
      <c r="J4074" s="14">
        <v>169400</v>
      </c>
      <c r="K4074" s="15">
        <v>0.42000000347107402</v>
      </c>
    </row>
    <row r="4075" spans="2:11" ht="12.75">
      <c r="B4075" s="12" t="s">
        <v>16692</v>
      </c>
      <c r="C4075" s="12" t="s">
        <v>50216</v>
      </c>
      <c r="D4075" s="13" t="s">
        <v>10983</v>
      </c>
      <c r="E4075" s="13" t="s">
        <v>10984</v>
      </c>
      <c r="F4075" s="13" t="s">
        <v>3</v>
      </c>
      <c r="G4075" s="13" t="s">
        <v>9</v>
      </c>
      <c r="H4075" s="13" t="s">
        <v>10863</v>
      </c>
      <c r="I4075" s="14">
        <v>41065.03</v>
      </c>
      <c r="J4075" s="14">
        <v>18479.259999999998</v>
      </c>
      <c r="K4075" s="15">
        <v>0.44999991476932999</v>
      </c>
    </row>
    <row r="4076" spans="2:11" ht="12.75">
      <c r="B4076" s="12" t="s">
        <v>16692</v>
      </c>
      <c r="C4076" s="12" t="s">
        <v>50216</v>
      </c>
      <c r="D4076" s="13" t="s">
        <v>10983</v>
      </c>
      <c r="E4076" s="13" t="s">
        <v>1059</v>
      </c>
      <c r="F4076" s="13" t="s">
        <v>8</v>
      </c>
      <c r="G4076" s="13" t="s">
        <v>9</v>
      </c>
      <c r="H4076" s="13"/>
      <c r="I4076" s="14">
        <v>1664</v>
      </c>
      <c r="J4076" s="14">
        <v>665.6</v>
      </c>
      <c r="K4076" s="15">
        <v>0.4</v>
      </c>
    </row>
    <row r="4077" spans="2:11" ht="12.75">
      <c r="B4077" s="12" t="s">
        <v>16692</v>
      </c>
      <c r="C4077" s="12" t="s">
        <v>50074</v>
      </c>
      <c r="D4077" s="13" t="s">
        <v>10544</v>
      </c>
      <c r="E4077" s="13" t="s">
        <v>10545</v>
      </c>
      <c r="F4077" s="13" t="s">
        <v>3</v>
      </c>
      <c r="G4077" s="13" t="s">
        <v>9</v>
      </c>
      <c r="H4077" s="13" t="s">
        <v>10545</v>
      </c>
      <c r="I4077" s="14">
        <v>50163.75</v>
      </c>
      <c r="J4077" s="14">
        <v>15049.13</v>
      </c>
      <c r="K4077" s="15">
        <v>0.300000099673569</v>
      </c>
    </row>
    <row r="4078" spans="2:11" ht="12.75">
      <c r="B4078" s="12" t="s">
        <v>16692</v>
      </c>
      <c r="C4078" s="12" t="s">
        <v>50217</v>
      </c>
      <c r="D4078" s="13" t="s">
        <v>11010</v>
      </c>
      <c r="E4078" s="13" t="s">
        <v>11011</v>
      </c>
      <c r="F4078" s="13" t="s">
        <v>5</v>
      </c>
      <c r="G4078" s="13" t="s">
        <v>9</v>
      </c>
      <c r="H4078" s="13"/>
      <c r="I4078" s="14">
        <v>25270</v>
      </c>
      <c r="J4078" s="14">
        <v>7581</v>
      </c>
      <c r="K4078" s="15">
        <v>0.3</v>
      </c>
    </row>
    <row r="4079" spans="2:11" ht="12.75">
      <c r="B4079" s="12" t="s">
        <v>16692</v>
      </c>
      <c r="C4079" s="12" t="s">
        <v>50218</v>
      </c>
      <c r="D4079" s="13" t="s">
        <v>11108</v>
      </c>
      <c r="E4079" s="13" t="s">
        <v>11109</v>
      </c>
      <c r="F4079" s="13" t="s">
        <v>5</v>
      </c>
      <c r="G4079" s="13" t="s">
        <v>9</v>
      </c>
      <c r="H4079" s="13"/>
      <c r="I4079" s="14">
        <v>107000</v>
      </c>
      <c r="J4079" s="14">
        <v>32100</v>
      </c>
      <c r="K4079" s="15">
        <v>0.3</v>
      </c>
    </row>
    <row r="4080" spans="2:11" ht="12.75">
      <c r="B4080" s="12" t="s">
        <v>16692</v>
      </c>
      <c r="C4080" s="12" t="s">
        <v>50218</v>
      </c>
      <c r="D4080" s="13" t="s">
        <v>11108</v>
      </c>
      <c r="E4080" s="13" t="s">
        <v>8721</v>
      </c>
      <c r="F4080" s="13" t="s">
        <v>3</v>
      </c>
      <c r="G4080" s="13" t="s">
        <v>9</v>
      </c>
      <c r="H4080" s="13"/>
      <c r="I4080" s="14">
        <v>15000</v>
      </c>
      <c r="J4080" s="14">
        <v>3750</v>
      </c>
      <c r="K4080" s="15">
        <v>0.25</v>
      </c>
    </row>
    <row r="4081" spans="2:11" ht="12.75">
      <c r="B4081" s="12" t="s">
        <v>16692</v>
      </c>
      <c r="C4081" s="12" t="s">
        <v>50155</v>
      </c>
      <c r="D4081" s="13" t="s">
        <v>10848</v>
      </c>
      <c r="E4081" s="13" t="s">
        <v>10849</v>
      </c>
      <c r="F4081" s="13" t="s">
        <v>8</v>
      </c>
      <c r="G4081" s="13" t="s">
        <v>9</v>
      </c>
      <c r="H4081" s="13"/>
      <c r="I4081" s="14">
        <v>1055</v>
      </c>
      <c r="J4081" s="14">
        <v>422</v>
      </c>
      <c r="K4081" s="15">
        <v>40</v>
      </c>
    </row>
    <row r="4082" spans="2:11" ht="12.75">
      <c r="B4082" s="12" t="s">
        <v>16692</v>
      </c>
      <c r="C4082" s="12" t="s">
        <v>50155</v>
      </c>
      <c r="D4082" s="13" t="s">
        <v>10848</v>
      </c>
      <c r="E4082" s="13" t="s">
        <v>10850</v>
      </c>
      <c r="F4082" s="13" t="s">
        <v>3</v>
      </c>
      <c r="G4082" s="13" t="s">
        <v>9</v>
      </c>
      <c r="H4082" s="13" t="s">
        <v>10834</v>
      </c>
      <c r="I4082" s="14">
        <v>79893.97</v>
      </c>
      <c r="J4082" s="14">
        <v>27962.89</v>
      </c>
      <c r="K4082" s="15">
        <v>35</v>
      </c>
    </row>
    <row r="4083" spans="2:11" ht="12.75">
      <c r="B4083" s="12" t="s">
        <v>16692</v>
      </c>
      <c r="C4083" s="12" t="s">
        <v>50219</v>
      </c>
      <c r="D4083" s="13" t="s">
        <v>11170</v>
      </c>
      <c r="E4083" s="13" t="s">
        <v>11171</v>
      </c>
      <c r="F4083" s="13" t="s">
        <v>4</v>
      </c>
      <c r="G4083" s="13" t="s">
        <v>9</v>
      </c>
      <c r="H4083" s="13"/>
      <c r="I4083" s="14">
        <v>8231.75</v>
      </c>
      <c r="J4083" s="14">
        <v>1600</v>
      </c>
      <c r="K4083" s="15">
        <v>0.19436936252923101</v>
      </c>
    </row>
    <row r="4084" spans="2:11" ht="12.75">
      <c r="B4084" s="12" t="s">
        <v>16692</v>
      </c>
      <c r="C4084" s="12" t="s">
        <v>50220</v>
      </c>
      <c r="D4084" s="13" t="s">
        <v>11025</v>
      </c>
      <c r="E4084" s="13" t="s">
        <v>11026</v>
      </c>
      <c r="F4084" s="13" t="s">
        <v>3</v>
      </c>
      <c r="G4084" s="13" t="s">
        <v>9</v>
      </c>
      <c r="H4084" s="13" t="s">
        <v>10863</v>
      </c>
      <c r="I4084" s="14">
        <v>30951.56</v>
      </c>
      <c r="J4084" s="14">
        <v>12380.62</v>
      </c>
      <c r="K4084" s="15">
        <v>0.39999987076580301</v>
      </c>
    </row>
    <row r="4085" spans="2:11" ht="12.75">
      <c r="B4085" s="12" t="s">
        <v>16692</v>
      </c>
      <c r="C4085" s="12" t="s">
        <v>50075</v>
      </c>
      <c r="D4085" s="13" t="s">
        <v>10546</v>
      </c>
      <c r="E4085" s="13" t="s">
        <v>10547</v>
      </c>
      <c r="F4085" s="13" t="s">
        <v>7</v>
      </c>
      <c r="G4085" s="13" t="s">
        <v>9</v>
      </c>
      <c r="H4085" s="13" t="s">
        <v>10548</v>
      </c>
      <c r="I4085" s="14">
        <v>6291.62</v>
      </c>
      <c r="J4085" s="14">
        <v>2291.31</v>
      </c>
      <c r="K4085" s="15">
        <v>0.36418442308976101</v>
      </c>
    </row>
    <row r="4086" spans="2:11" ht="12.75">
      <c r="B4086" s="12" t="s">
        <v>16692</v>
      </c>
      <c r="C4086" s="12" t="s">
        <v>50075</v>
      </c>
      <c r="D4086" s="13" t="s">
        <v>10546</v>
      </c>
      <c r="E4086" s="13" t="s">
        <v>10549</v>
      </c>
      <c r="F4086" s="13" t="s">
        <v>3</v>
      </c>
      <c r="G4086" s="13" t="s">
        <v>9</v>
      </c>
      <c r="H4086" s="13" t="s">
        <v>10550</v>
      </c>
      <c r="I4086" s="14">
        <v>23224.2</v>
      </c>
      <c r="J4086" s="14">
        <v>5806.05</v>
      </c>
      <c r="K4086" s="15">
        <v>0.25</v>
      </c>
    </row>
    <row r="4087" spans="2:11" ht="12.75">
      <c r="B4087" s="12" t="s">
        <v>16692</v>
      </c>
      <c r="C4087" s="12" t="s">
        <v>50076</v>
      </c>
      <c r="D4087" s="13" t="s">
        <v>10551</v>
      </c>
      <c r="E4087" s="13" t="s">
        <v>10552</v>
      </c>
      <c r="F4087" s="13" t="s">
        <v>7</v>
      </c>
      <c r="G4087" s="13" t="s">
        <v>9</v>
      </c>
      <c r="H4087" s="13" t="s">
        <v>10553</v>
      </c>
      <c r="I4087" s="14">
        <v>790</v>
      </c>
      <c r="J4087" s="14">
        <v>395</v>
      </c>
      <c r="K4087" s="15">
        <v>0.5</v>
      </c>
    </row>
    <row r="4088" spans="2:11" ht="12.75">
      <c r="B4088" s="12" t="s">
        <v>16692</v>
      </c>
      <c r="C4088" s="12" t="s">
        <v>50077</v>
      </c>
      <c r="D4088" s="13" t="s">
        <v>10554</v>
      </c>
      <c r="E4088" s="13" t="s">
        <v>10555</v>
      </c>
      <c r="F4088" s="13" t="s">
        <v>7</v>
      </c>
      <c r="G4088" s="13" t="s">
        <v>9</v>
      </c>
      <c r="H4088" s="13" t="s">
        <v>10555</v>
      </c>
      <c r="I4088" s="14">
        <v>342358.93</v>
      </c>
      <c r="J4088" s="14">
        <v>109554.86</v>
      </c>
      <c r="K4088" s="15">
        <v>0.32000000701018699</v>
      </c>
    </row>
    <row r="4089" spans="2:11" ht="12.75">
      <c r="B4089" s="12" t="s">
        <v>16692</v>
      </c>
      <c r="C4089" s="12" t="s">
        <v>50078</v>
      </c>
      <c r="D4089" s="13" t="s">
        <v>10556</v>
      </c>
      <c r="E4089" s="13" t="s">
        <v>10557</v>
      </c>
      <c r="F4089" s="13" t="s">
        <v>7</v>
      </c>
      <c r="G4089" s="13" t="s">
        <v>9</v>
      </c>
      <c r="H4089" s="13" t="s">
        <v>10558</v>
      </c>
      <c r="I4089" s="14">
        <v>34845</v>
      </c>
      <c r="J4089" s="14">
        <v>11150.4</v>
      </c>
      <c r="K4089" s="15">
        <v>0.32</v>
      </c>
    </row>
    <row r="4090" spans="2:11" ht="12.75">
      <c r="B4090" s="12" t="s">
        <v>16692</v>
      </c>
      <c r="C4090" s="12" t="s">
        <v>50078</v>
      </c>
      <c r="D4090" s="13" t="s">
        <v>10556</v>
      </c>
      <c r="E4090" s="13" t="s">
        <v>10559</v>
      </c>
      <c r="F4090" s="13" t="s">
        <v>5</v>
      </c>
      <c r="G4090" s="13" t="s">
        <v>9</v>
      </c>
      <c r="H4090" s="13" t="s">
        <v>10560</v>
      </c>
      <c r="I4090" s="14">
        <v>99583</v>
      </c>
      <c r="J4090" s="14">
        <v>29874.9</v>
      </c>
      <c r="K4090" s="15">
        <v>0.3</v>
      </c>
    </row>
    <row r="4091" spans="2:11" ht="12.75">
      <c r="B4091" s="12" t="s">
        <v>16692</v>
      </c>
      <c r="C4091" s="12" t="s">
        <v>50078</v>
      </c>
      <c r="D4091" s="13" t="s">
        <v>10556</v>
      </c>
      <c r="E4091" s="13" t="s">
        <v>10561</v>
      </c>
      <c r="F4091" s="13" t="s">
        <v>3</v>
      </c>
      <c r="G4091" s="13" t="s">
        <v>9</v>
      </c>
      <c r="H4091" s="13" t="s">
        <v>10562</v>
      </c>
      <c r="I4091" s="14">
        <v>75700</v>
      </c>
      <c r="J4091" s="14">
        <v>30280</v>
      </c>
      <c r="K4091" s="15">
        <v>0.4</v>
      </c>
    </row>
    <row r="4092" spans="2:11" ht="12.75">
      <c r="B4092" s="12" t="s">
        <v>16692</v>
      </c>
      <c r="C4092" s="12" t="s">
        <v>50078</v>
      </c>
      <c r="D4092" s="13" t="s">
        <v>10556</v>
      </c>
      <c r="E4092" s="13" t="s">
        <v>10563</v>
      </c>
      <c r="F4092" s="13" t="s">
        <v>3</v>
      </c>
      <c r="G4092" s="13" t="s">
        <v>9</v>
      </c>
      <c r="H4092" s="13" t="s">
        <v>10564</v>
      </c>
      <c r="I4092" s="14">
        <v>202500</v>
      </c>
      <c r="J4092" s="14">
        <v>50000</v>
      </c>
      <c r="K4092" s="15">
        <v>0.24691358024691401</v>
      </c>
    </row>
    <row r="4093" spans="2:11" ht="12.75">
      <c r="B4093" s="12" t="s">
        <v>16692</v>
      </c>
      <c r="C4093" s="12" t="s">
        <v>50079</v>
      </c>
      <c r="D4093" s="13" t="s">
        <v>10565</v>
      </c>
      <c r="E4093" s="13" t="s">
        <v>10566</v>
      </c>
      <c r="F4093" s="13" t="s">
        <v>2</v>
      </c>
      <c r="G4093" s="13" t="s">
        <v>9</v>
      </c>
      <c r="H4093" s="13" t="s">
        <v>10566</v>
      </c>
      <c r="I4093" s="14">
        <v>2050.15</v>
      </c>
      <c r="J4093" s="14">
        <v>512.54</v>
      </c>
      <c r="K4093" s="15">
        <v>0.25000121942296899</v>
      </c>
    </row>
    <row r="4094" spans="2:11" ht="12.75">
      <c r="B4094" s="12" t="s">
        <v>16692</v>
      </c>
      <c r="C4094" s="12" t="s">
        <v>50079</v>
      </c>
      <c r="D4094" s="13" t="s">
        <v>10565</v>
      </c>
      <c r="E4094" s="13" t="s">
        <v>10567</v>
      </c>
      <c r="F4094" s="13" t="s">
        <v>7</v>
      </c>
      <c r="G4094" s="13" t="s">
        <v>9</v>
      </c>
      <c r="H4094" s="13" t="s">
        <v>10568</v>
      </c>
      <c r="I4094" s="14">
        <v>2873.04</v>
      </c>
      <c r="J4094" s="14">
        <v>1436.52</v>
      </c>
      <c r="K4094" s="15">
        <v>0.5</v>
      </c>
    </row>
    <row r="4095" spans="2:11" ht="12.75">
      <c r="B4095" s="12" t="s">
        <v>16692</v>
      </c>
      <c r="C4095" s="12" t="s">
        <v>50079</v>
      </c>
      <c r="D4095" s="13" t="s">
        <v>10565</v>
      </c>
      <c r="E4095" s="13" t="s">
        <v>10569</v>
      </c>
      <c r="F4095" s="13" t="s">
        <v>5</v>
      </c>
      <c r="G4095" s="13" t="s">
        <v>9</v>
      </c>
      <c r="H4095" s="13" t="s">
        <v>10570</v>
      </c>
      <c r="I4095" s="14">
        <v>23027.599999999999</v>
      </c>
      <c r="J4095" s="14">
        <v>6908.28</v>
      </c>
      <c r="K4095" s="15">
        <v>0.3</v>
      </c>
    </row>
    <row r="4096" spans="2:11" ht="12.75">
      <c r="B4096" s="12" t="s">
        <v>16692</v>
      </c>
      <c r="C4096" s="12" t="s">
        <v>50079</v>
      </c>
      <c r="D4096" s="13" t="s">
        <v>10565</v>
      </c>
      <c r="E4096" s="13" t="s">
        <v>10571</v>
      </c>
      <c r="F4096" s="13" t="s">
        <v>3</v>
      </c>
      <c r="G4096" s="13" t="s">
        <v>9</v>
      </c>
      <c r="H4096" s="13" t="s">
        <v>10396</v>
      </c>
      <c r="I4096" s="14">
        <v>42938</v>
      </c>
      <c r="J4096" s="14">
        <v>17175.2</v>
      </c>
      <c r="K4096" s="15">
        <v>0.4</v>
      </c>
    </row>
    <row r="4097" spans="2:11" ht="12.75">
      <c r="B4097" s="12" t="s">
        <v>16692</v>
      </c>
      <c r="C4097" s="12" t="s">
        <v>50079</v>
      </c>
      <c r="D4097" s="13" t="s">
        <v>10565</v>
      </c>
      <c r="E4097" s="13" t="s">
        <v>10572</v>
      </c>
      <c r="F4097" s="13" t="s">
        <v>3</v>
      </c>
      <c r="G4097" s="13" t="s">
        <v>9</v>
      </c>
      <c r="H4097" s="13" t="s">
        <v>10573</v>
      </c>
      <c r="I4097" s="14">
        <v>9350.34</v>
      </c>
      <c r="J4097" s="14">
        <v>3459.63</v>
      </c>
      <c r="K4097" s="15">
        <v>0.37000044918152702</v>
      </c>
    </row>
    <row r="4098" spans="2:11" ht="12.75">
      <c r="B4098" s="12" t="s">
        <v>16692</v>
      </c>
      <c r="C4098" s="12" t="s">
        <v>50221</v>
      </c>
      <c r="D4098" s="13" t="s">
        <v>11063</v>
      </c>
      <c r="E4098" s="13" t="s">
        <v>11064</v>
      </c>
      <c r="F4098" s="13" t="s">
        <v>3</v>
      </c>
      <c r="G4098" s="13" t="s">
        <v>9</v>
      </c>
      <c r="H4098" s="13" t="s">
        <v>10863</v>
      </c>
      <c r="I4098" s="14">
        <v>50029.9</v>
      </c>
      <c r="J4098" s="14">
        <v>17510.46</v>
      </c>
      <c r="K4098" s="15">
        <v>0.349999900059764</v>
      </c>
    </row>
    <row r="4099" spans="2:11" ht="12.75">
      <c r="B4099" s="12" t="s">
        <v>16692</v>
      </c>
      <c r="C4099" s="12" t="s">
        <v>50221</v>
      </c>
      <c r="D4099" s="13" t="s">
        <v>11063</v>
      </c>
      <c r="E4099" s="13" t="s">
        <v>11065</v>
      </c>
      <c r="F4099" s="13" t="s">
        <v>4</v>
      </c>
      <c r="G4099" s="13" t="s">
        <v>9</v>
      </c>
      <c r="H4099" s="13"/>
      <c r="I4099" s="14">
        <v>1992</v>
      </c>
      <c r="J4099" s="14">
        <v>796.8</v>
      </c>
      <c r="K4099" s="15">
        <v>0.4</v>
      </c>
    </row>
    <row r="4100" spans="2:11" ht="12.75">
      <c r="B4100" s="12" t="s">
        <v>16692</v>
      </c>
      <c r="C4100" s="12" t="s">
        <v>50221</v>
      </c>
      <c r="D4100" s="13" t="s">
        <v>11063</v>
      </c>
      <c r="E4100" s="13" t="s">
        <v>11067</v>
      </c>
      <c r="F4100" s="13" t="s">
        <v>4</v>
      </c>
      <c r="G4100" s="13" t="s">
        <v>9</v>
      </c>
      <c r="H4100" s="13"/>
      <c r="I4100" s="14">
        <v>996</v>
      </c>
      <c r="J4100" s="14">
        <v>398.4</v>
      </c>
      <c r="K4100" s="15">
        <v>0.4</v>
      </c>
    </row>
    <row r="4101" spans="2:11" ht="12.75">
      <c r="B4101" s="12" t="s">
        <v>16692</v>
      </c>
      <c r="C4101" s="12" t="s">
        <v>50221</v>
      </c>
      <c r="D4101" s="13" t="s">
        <v>11063</v>
      </c>
      <c r="E4101" s="13" t="s">
        <v>11068</v>
      </c>
      <c r="F4101" s="13" t="s">
        <v>4</v>
      </c>
      <c r="G4101" s="13" t="s">
        <v>9</v>
      </c>
      <c r="H4101" s="13"/>
      <c r="I4101" s="14">
        <v>996</v>
      </c>
      <c r="J4101" s="14">
        <v>398.4</v>
      </c>
      <c r="K4101" s="15">
        <v>0.4</v>
      </c>
    </row>
    <row r="4102" spans="2:11" ht="12.75">
      <c r="B4102" s="12" t="s">
        <v>16692</v>
      </c>
      <c r="C4102" s="12" t="s">
        <v>50221</v>
      </c>
      <c r="D4102" s="13" t="s">
        <v>11063</v>
      </c>
      <c r="E4102" s="13" t="s">
        <v>11069</v>
      </c>
      <c r="F4102" s="13" t="s">
        <v>4</v>
      </c>
      <c r="G4102" s="13" t="s">
        <v>9</v>
      </c>
      <c r="H4102" s="13"/>
      <c r="I4102" s="14">
        <v>2620</v>
      </c>
      <c r="J4102" s="14">
        <v>1310</v>
      </c>
      <c r="K4102" s="15">
        <v>0.5</v>
      </c>
    </row>
    <row r="4103" spans="2:11" ht="12.75">
      <c r="B4103" s="12" t="s">
        <v>16692</v>
      </c>
      <c r="C4103" s="12" t="s">
        <v>50221</v>
      </c>
      <c r="D4103" s="13" t="s">
        <v>11063</v>
      </c>
      <c r="E4103" s="13" t="s">
        <v>11066</v>
      </c>
      <c r="F4103" s="13" t="s">
        <v>4</v>
      </c>
      <c r="G4103" s="13" t="s">
        <v>9</v>
      </c>
      <c r="H4103" s="13"/>
      <c r="I4103" s="14">
        <v>1300</v>
      </c>
      <c r="J4103" s="14">
        <v>520</v>
      </c>
      <c r="K4103" s="15">
        <v>0.4</v>
      </c>
    </row>
    <row r="4104" spans="2:11" ht="12.75">
      <c r="B4104" s="12" t="s">
        <v>16692</v>
      </c>
      <c r="C4104" s="12" t="s">
        <v>50222</v>
      </c>
      <c r="D4104" s="13" t="s">
        <v>10986</v>
      </c>
      <c r="E4104" s="13" t="s">
        <v>10987</v>
      </c>
      <c r="F4104" s="13" t="s">
        <v>8</v>
      </c>
      <c r="G4104" s="13" t="s">
        <v>9</v>
      </c>
      <c r="H4104" s="13"/>
      <c r="I4104" s="14">
        <v>1928.36</v>
      </c>
      <c r="J4104" s="14">
        <v>771.34</v>
      </c>
      <c r="K4104" s="15">
        <v>0.399997925698521</v>
      </c>
    </row>
    <row r="4105" spans="2:11" ht="12.75">
      <c r="B4105" s="12" t="s">
        <v>16692</v>
      </c>
      <c r="C4105" s="12" t="s">
        <v>50222</v>
      </c>
      <c r="D4105" s="13" t="s">
        <v>10986</v>
      </c>
      <c r="E4105" s="13" t="s">
        <v>10988</v>
      </c>
      <c r="F4105" s="13" t="s">
        <v>3</v>
      </c>
      <c r="G4105" s="13" t="s">
        <v>9</v>
      </c>
      <c r="H4105" s="13"/>
      <c r="I4105" s="14">
        <v>11496.65</v>
      </c>
      <c r="J4105" s="14">
        <v>5173.49</v>
      </c>
      <c r="K4105" s="15">
        <v>0.44999978254535</v>
      </c>
    </row>
    <row r="4106" spans="2:11" ht="12.75">
      <c r="B4106" s="12" t="s">
        <v>16692</v>
      </c>
      <c r="C4106" s="12" t="s">
        <v>50222</v>
      </c>
      <c r="D4106" s="13" t="s">
        <v>10986</v>
      </c>
      <c r="E4106" s="13" t="s">
        <v>10999</v>
      </c>
      <c r="F4106" s="13" t="s">
        <v>4</v>
      </c>
      <c r="G4106" s="13" t="s">
        <v>9</v>
      </c>
      <c r="H4106" s="13"/>
      <c r="I4106" s="14">
        <v>1152</v>
      </c>
      <c r="J4106" s="14">
        <v>460.8</v>
      </c>
      <c r="K4106" s="15">
        <v>0.4</v>
      </c>
    </row>
    <row r="4107" spans="2:11" ht="12.75">
      <c r="B4107" s="12" t="s">
        <v>16692</v>
      </c>
      <c r="C4107" s="12" t="s">
        <v>50222</v>
      </c>
      <c r="D4107" s="13" t="s">
        <v>10986</v>
      </c>
      <c r="E4107" s="13" t="s">
        <v>11160</v>
      </c>
      <c r="F4107" s="13" t="s">
        <v>3</v>
      </c>
      <c r="G4107" s="13" t="s">
        <v>9</v>
      </c>
      <c r="H4107" s="13" t="s">
        <v>10863</v>
      </c>
      <c r="I4107" s="14">
        <v>21261.599999999999</v>
      </c>
      <c r="J4107" s="14">
        <v>8504.64</v>
      </c>
      <c r="K4107" s="15">
        <v>0.4</v>
      </c>
    </row>
    <row r="4108" spans="2:11" ht="12.75">
      <c r="B4108" s="12" t="s">
        <v>16692</v>
      </c>
      <c r="C4108" s="12" t="s">
        <v>50080</v>
      </c>
      <c r="D4108" s="13" t="s">
        <v>10574</v>
      </c>
      <c r="E4108" s="13" t="s">
        <v>10575</v>
      </c>
      <c r="F4108" s="13" t="s">
        <v>3</v>
      </c>
      <c r="G4108" s="13" t="s">
        <v>9</v>
      </c>
      <c r="H4108" s="13" t="s">
        <v>10575</v>
      </c>
      <c r="I4108" s="14">
        <v>32000</v>
      </c>
      <c r="J4108" s="14">
        <v>14400</v>
      </c>
      <c r="K4108" s="15">
        <v>0.45</v>
      </c>
    </row>
    <row r="4109" spans="2:11" ht="12.75">
      <c r="B4109" s="12" t="s">
        <v>16692</v>
      </c>
      <c r="C4109" s="12" t="s">
        <v>50223</v>
      </c>
      <c r="D4109" s="13" t="s">
        <v>11089</v>
      </c>
      <c r="E4109" s="13" t="s">
        <v>11090</v>
      </c>
      <c r="F4109" s="13" t="s">
        <v>7</v>
      </c>
      <c r="G4109" s="13" t="s">
        <v>9</v>
      </c>
      <c r="H4109" s="13"/>
      <c r="I4109" s="14">
        <v>2030</v>
      </c>
      <c r="J4109" s="14">
        <v>1015</v>
      </c>
      <c r="K4109" s="15">
        <v>0.5</v>
      </c>
    </row>
    <row r="4110" spans="2:11" ht="12.75">
      <c r="B4110" s="12" t="s">
        <v>16692</v>
      </c>
      <c r="C4110" s="12" t="s">
        <v>50223</v>
      </c>
      <c r="D4110" s="13" t="s">
        <v>11089</v>
      </c>
      <c r="E4110" s="13" t="s">
        <v>11110</v>
      </c>
      <c r="F4110" s="13" t="s">
        <v>3</v>
      </c>
      <c r="G4110" s="13" t="s">
        <v>9</v>
      </c>
      <c r="H4110" s="13"/>
      <c r="I4110" s="14">
        <v>2696</v>
      </c>
      <c r="J4110" s="14">
        <v>1078.4000000000001</v>
      </c>
      <c r="K4110" s="15">
        <v>0.4</v>
      </c>
    </row>
    <row r="4111" spans="2:11" ht="12.75">
      <c r="B4111" s="12" t="s">
        <v>16692</v>
      </c>
      <c r="C4111" s="12" t="s">
        <v>50156</v>
      </c>
      <c r="D4111" s="13" t="s">
        <v>10851</v>
      </c>
      <c r="E4111" s="13" t="s">
        <v>10852</v>
      </c>
      <c r="F4111" s="13" t="s">
        <v>5</v>
      </c>
      <c r="G4111" s="13" t="s">
        <v>9</v>
      </c>
      <c r="H4111" s="13" t="s">
        <v>10853</v>
      </c>
      <c r="I4111" s="14">
        <v>130000</v>
      </c>
      <c r="J4111" s="14">
        <v>39000</v>
      </c>
      <c r="K4111" s="15">
        <v>30</v>
      </c>
    </row>
    <row r="4112" spans="2:11" ht="12.75">
      <c r="B4112" s="12" t="s">
        <v>16692</v>
      </c>
      <c r="C4112" s="12" t="s">
        <v>50157</v>
      </c>
      <c r="D4112" s="13" t="s">
        <v>10854</v>
      </c>
      <c r="E4112" s="13" t="s">
        <v>10855</v>
      </c>
      <c r="F4112" s="13" t="s">
        <v>3</v>
      </c>
      <c r="G4112" s="13" t="s">
        <v>9</v>
      </c>
      <c r="H4112" s="13" t="s">
        <v>10834</v>
      </c>
      <c r="I4112" s="14">
        <v>44706.9</v>
      </c>
      <c r="J4112" s="14">
        <v>20118.11</v>
      </c>
      <c r="K4112" s="15">
        <v>45</v>
      </c>
    </row>
    <row r="4113" spans="2:11" ht="12.75">
      <c r="B4113" s="12" t="s">
        <v>16692</v>
      </c>
      <c r="C4113" s="12" t="s">
        <v>50224</v>
      </c>
      <c r="D4113" s="13" t="s">
        <v>11128</v>
      </c>
      <c r="E4113" s="13" t="s">
        <v>11168</v>
      </c>
      <c r="F4113" s="13" t="s">
        <v>3</v>
      </c>
      <c r="G4113" s="13" t="s">
        <v>9</v>
      </c>
      <c r="H4113" s="13" t="s">
        <v>10863</v>
      </c>
      <c r="I4113" s="14">
        <v>100000</v>
      </c>
      <c r="J4113" s="14">
        <v>40000</v>
      </c>
      <c r="K4113" s="15">
        <v>0.4</v>
      </c>
    </row>
    <row r="4114" spans="2:11" ht="12.75">
      <c r="B4114" s="12" t="s">
        <v>16692</v>
      </c>
      <c r="C4114" s="12" t="s">
        <v>50225</v>
      </c>
      <c r="D4114" s="13" t="s">
        <v>11028</v>
      </c>
      <c r="E4114" s="13" t="s">
        <v>11029</v>
      </c>
      <c r="F4114" s="13" t="s">
        <v>5</v>
      </c>
      <c r="G4114" s="13" t="s">
        <v>9</v>
      </c>
      <c r="H4114" s="13"/>
      <c r="I4114" s="14">
        <v>110000</v>
      </c>
      <c r="J4114" s="14">
        <v>49500</v>
      </c>
      <c r="K4114" s="15">
        <v>0.45</v>
      </c>
    </row>
    <row r="4115" spans="2:11" ht="12.75">
      <c r="B4115" s="12" t="s">
        <v>16692</v>
      </c>
      <c r="C4115" s="12" t="s">
        <v>50225</v>
      </c>
      <c r="D4115" s="13" t="s">
        <v>11028</v>
      </c>
      <c r="E4115" s="13" t="s">
        <v>8890</v>
      </c>
      <c r="F4115" s="13" t="s">
        <v>8</v>
      </c>
      <c r="G4115" s="13" t="s">
        <v>9</v>
      </c>
      <c r="H4115" s="13"/>
      <c r="I4115" s="14">
        <v>82133.38</v>
      </c>
      <c r="J4115" s="14">
        <v>32853.35</v>
      </c>
      <c r="K4115" s="15">
        <v>0.39999997564936401</v>
      </c>
    </row>
    <row r="4116" spans="2:11" ht="12.75">
      <c r="B4116" s="12" t="s">
        <v>16692</v>
      </c>
      <c r="C4116" s="12" t="s">
        <v>50225</v>
      </c>
      <c r="D4116" s="13" t="s">
        <v>11079</v>
      </c>
      <c r="E4116" s="13" t="s">
        <v>50037</v>
      </c>
      <c r="F4116" s="13" t="s">
        <v>3</v>
      </c>
      <c r="G4116" s="13" t="s">
        <v>9</v>
      </c>
      <c r="H4116" s="13"/>
      <c r="I4116" s="14">
        <v>47438.49</v>
      </c>
      <c r="J4116" s="14">
        <v>18975.39</v>
      </c>
      <c r="K4116" s="15">
        <v>0.4</v>
      </c>
    </row>
    <row r="4117" spans="2:11" ht="12.75">
      <c r="B4117" s="12" t="s">
        <v>16692</v>
      </c>
      <c r="C4117" s="12" t="s">
        <v>50225</v>
      </c>
      <c r="D4117" s="13" t="s">
        <v>11079</v>
      </c>
      <c r="E4117" s="13" t="s">
        <v>50038</v>
      </c>
      <c r="F4117" s="13" t="s">
        <v>3</v>
      </c>
      <c r="G4117" s="13" t="s">
        <v>9</v>
      </c>
      <c r="H4117" s="13"/>
      <c r="I4117" s="14">
        <v>67155.94</v>
      </c>
      <c r="J4117" s="14">
        <v>20146.78</v>
      </c>
      <c r="K4117" s="15">
        <v>0.3</v>
      </c>
    </row>
    <row r="4118" spans="2:11" ht="12.75">
      <c r="B4118" s="12" t="s">
        <v>16692</v>
      </c>
      <c r="C4118" s="12" t="s">
        <v>50226</v>
      </c>
      <c r="D4118" s="13" t="s">
        <v>11079</v>
      </c>
      <c r="E4118" s="13" t="s">
        <v>11080</v>
      </c>
      <c r="F4118" s="13" t="s">
        <v>7</v>
      </c>
      <c r="G4118" s="13" t="s">
        <v>9</v>
      </c>
      <c r="H4118" s="13"/>
      <c r="I4118" s="14">
        <v>9590</v>
      </c>
      <c r="J4118" s="14">
        <v>4795</v>
      </c>
      <c r="K4118" s="15">
        <v>0.5</v>
      </c>
    </row>
    <row r="4119" spans="2:11" ht="12.75">
      <c r="B4119" s="12" t="s">
        <v>16692</v>
      </c>
      <c r="C4119" s="12" t="s">
        <v>50226</v>
      </c>
      <c r="D4119" s="13" t="s">
        <v>11079</v>
      </c>
      <c r="E4119" s="13" t="s">
        <v>11081</v>
      </c>
      <c r="F4119" s="13" t="s">
        <v>3</v>
      </c>
      <c r="G4119" s="13" t="s">
        <v>9</v>
      </c>
      <c r="H4119" s="13"/>
      <c r="I4119" s="14">
        <v>48510</v>
      </c>
      <c r="J4119" s="14">
        <v>19404</v>
      </c>
      <c r="K4119" s="15">
        <v>0.4</v>
      </c>
    </row>
    <row r="4120" spans="2:11" ht="12.75">
      <c r="B4120" s="12" t="s">
        <v>16692</v>
      </c>
      <c r="C4120" s="12" t="s">
        <v>50226</v>
      </c>
      <c r="D4120" s="13" t="s">
        <v>11079</v>
      </c>
      <c r="E4120" s="13" t="s">
        <v>11082</v>
      </c>
      <c r="F4120" s="13" t="s">
        <v>8</v>
      </c>
      <c r="G4120" s="13" t="s">
        <v>9</v>
      </c>
      <c r="H4120" s="13"/>
      <c r="I4120" s="14">
        <v>7000</v>
      </c>
      <c r="J4120" s="14">
        <v>2800</v>
      </c>
      <c r="K4120" s="15">
        <v>0.4</v>
      </c>
    </row>
    <row r="4121" spans="2:11" ht="12.75">
      <c r="B4121" s="12" t="s">
        <v>16692</v>
      </c>
      <c r="C4121" s="12" t="s">
        <v>50226</v>
      </c>
      <c r="D4121" s="13" t="s">
        <v>11079</v>
      </c>
      <c r="E4121" s="13" t="s">
        <v>11083</v>
      </c>
      <c r="F4121" s="13" t="s">
        <v>3</v>
      </c>
      <c r="G4121" s="13" t="s">
        <v>9</v>
      </c>
      <c r="H4121" s="13"/>
      <c r="I4121" s="14">
        <v>35126.25</v>
      </c>
      <c r="J4121" s="14">
        <v>14050.5</v>
      </c>
      <c r="K4121" s="15">
        <v>0.4</v>
      </c>
    </row>
    <row r="4122" spans="2:11" ht="12.75">
      <c r="B4122" s="12" t="s">
        <v>16692</v>
      </c>
      <c r="C4122" s="12" t="s">
        <v>50226</v>
      </c>
      <c r="D4122" s="13" t="s">
        <v>11079</v>
      </c>
      <c r="E4122" s="13" t="s">
        <v>11084</v>
      </c>
      <c r="F4122" s="13" t="s">
        <v>3</v>
      </c>
      <c r="G4122" s="13" t="s">
        <v>9</v>
      </c>
      <c r="H4122" s="13"/>
      <c r="I4122" s="14">
        <v>22700</v>
      </c>
      <c r="J4122" s="14">
        <v>9080</v>
      </c>
      <c r="K4122" s="15">
        <v>0.4</v>
      </c>
    </row>
    <row r="4123" spans="2:11" ht="12.75">
      <c r="B4123" s="12" t="s">
        <v>16692</v>
      </c>
      <c r="C4123" s="12" t="s">
        <v>50226</v>
      </c>
      <c r="D4123" s="13" t="s">
        <v>11079</v>
      </c>
      <c r="E4123" s="13" t="s">
        <v>11180</v>
      </c>
      <c r="F4123" s="13" t="s">
        <v>3</v>
      </c>
      <c r="G4123" s="13" t="s">
        <v>9</v>
      </c>
      <c r="H4123" s="13"/>
      <c r="I4123" s="14">
        <v>20000</v>
      </c>
      <c r="J4123" s="14">
        <v>10000</v>
      </c>
      <c r="K4123" s="15">
        <v>0.5</v>
      </c>
    </row>
    <row r="4124" spans="2:11" ht="12.75">
      <c r="B4124" s="12" t="s">
        <v>16692</v>
      </c>
      <c r="C4124" s="12" t="s">
        <v>50227</v>
      </c>
      <c r="D4124" s="13" t="s">
        <v>11129</v>
      </c>
      <c r="E4124" s="13" t="s">
        <v>11130</v>
      </c>
      <c r="F4124" s="13" t="s">
        <v>5</v>
      </c>
      <c r="G4124" s="13" t="s">
        <v>9</v>
      </c>
      <c r="H4124" s="13"/>
      <c r="I4124" s="14">
        <v>10575.3</v>
      </c>
      <c r="J4124" s="14">
        <v>3172.59</v>
      </c>
      <c r="K4124" s="15">
        <v>0.3</v>
      </c>
    </row>
    <row r="4125" spans="2:11" ht="12.75">
      <c r="B4125" s="12" t="s">
        <v>16692</v>
      </c>
      <c r="C4125" s="12" t="s">
        <v>50081</v>
      </c>
      <c r="D4125" s="13" t="s">
        <v>10576</v>
      </c>
      <c r="E4125" s="13" t="s">
        <v>10577</v>
      </c>
      <c r="F4125" s="13" t="s">
        <v>7</v>
      </c>
      <c r="G4125" s="13" t="s">
        <v>9</v>
      </c>
      <c r="H4125" s="13" t="s">
        <v>10578</v>
      </c>
      <c r="I4125" s="14">
        <v>2500</v>
      </c>
      <c r="J4125" s="14">
        <v>1250</v>
      </c>
      <c r="K4125" s="15">
        <v>0.5</v>
      </c>
    </row>
    <row r="4126" spans="2:11" ht="12.75">
      <c r="B4126" s="12" t="s">
        <v>16692</v>
      </c>
      <c r="C4126" s="12" t="s">
        <v>50158</v>
      </c>
      <c r="D4126" s="13" t="s">
        <v>10856</v>
      </c>
      <c r="E4126" s="13" t="s">
        <v>10857</v>
      </c>
      <c r="F4126" s="13" t="s">
        <v>4</v>
      </c>
      <c r="G4126" s="13" t="s">
        <v>9</v>
      </c>
      <c r="H4126" s="13"/>
      <c r="I4126" s="14">
        <v>637</v>
      </c>
      <c r="J4126" s="14">
        <v>254.8</v>
      </c>
      <c r="K4126" s="15">
        <v>40</v>
      </c>
    </row>
    <row r="4127" spans="2:11" ht="12.75">
      <c r="B4127" s="12" t="s">
        <v>16692</v>
      </c>
      <c r="C4127" s="12" t="s">
        <v>50158</v>
      </c>
      <c r="D4127" s="13" t="s">
        <v>10856</v>
      </c>
      <c r="E4127" s="13" t="s">
        <v>10858</v>
      </c>
      <c r="F4127" s="13" t="s">
        <v>2</v>
      </c>
      <c r="G4127" s="13" t="s">
        <v>9</v>
      </c>
      <c r="H4127" s="13" t="s">
        <v>10859</v>
      </c>
      <c r="I4127" s="14">
        <v>3530</v>
      </c>
      <c r="J4127" s="14">
        <v>882.5</v>
      </c>
      <c r="K4127" s="15">
        <v>25</v>
      </c>
    </row>
    <row r="4128" spans="2:11" ht="12.75">
      <c r="B4128" s="12" t="s">
        <v>16692</v>
      </c>
      <c r="C4128" s="12" t="s">
        <v>50158</v>
      </c>
      <c r="D4128" s="13" t="s">
        <v>10856</v>
      </c>
      <c r="E4128" s="13" t="s">
        <v>10860</v>
      </c>
      <c r="F4128" s="13" t="s">
        <v>3</v>
      </c>
      <c r="G4128" s="13" t="s">
        <v>9</v>
      </c>
      <c r="H4128" s="13" t="s">
        <v>10861</v>
      </c>
      <c r="I4128" s="14">
        <v>57340</v>
      </c>
      <c r="J4128" s="14">
        <v>17202</v>
      </c>
      <c r="K4128" s="15">
        <v>30</v>
      </c>
    </row>
    <row r="4129" spans="2:11" ht="12.75">
      <c r="B4129" s="12" t="s">
        <v>16692</v>
      </c>
      <c r="C4129" s="12" t="s">
        <v>50158</v>
      </c>
      <c r="D4129" s="13" t="s">
        <v>10856</v>
      </c>
      <c r="E4129" s="13" t="s">
        <v>10862</v>
      </c>
      <c r="F4129" s="13" t="s">
        <v>3</v>
      </c>
      <c r="G4129" s="13" t="s">
        <v>9</v>
      </c>
      <c r="H4129" s="13" t="s">
        <v>10863</v>
      </c>
      <c r="I4129" s="14">
        <v>68000</v>
      </c>
      <c r="J4129" s="14">
        <v>27200</v>
      </c>
      <c r="K4129" s="15">
        <v>40</v>
      </c>
    </row>
    <row r="4130" spans="2:11" ht="12.75">
      <c r="B4130" s="12" t="s">
        <v>16692</v>
      </c>
      <c r="C4130" s="12" t="s">
        <v>50228</v>
      </c>
      <c r="D4130" s="13" t="s">
        <v>11021</v>
      </c>
      <c r="E4130" s="13" t="s">
        <v>11022</v>
      </c>
      <c r="F4130" s="13" t="s">
        <v>5</v>
      </c>
      <c r="G4130" s="13" t="s">
        <v>9</v>
      </c>
      <c r="H4130" s="13"/>
      <c r="I4130" s="14">
        <v>95200</v>
      </c>
      <c r="J4130" s="14">
        <v>21896</v>
      </c>
      <c r="K4130" s="15">
        <v>0.23</v>
      </c>
    </row>
    <row r="4131" spans="2:11" ht="12.75">
      <c r="B4131" s="12" t="s">
        <v>16692</v>
      </c>
      <c r="C4131" s="12" t="s">
        <v>50228</v>
      </c>
      <c r="D4131" s="13" t="s">
        <v>11152</v>
      </c>
      <c r="E4131" s="13" t="s">
        <v>11153</v>
      </c>
      <c r="F4131" s="13" t="s">
        <v>5</v>
      </c>
      <c r="G4131" s="13" t="s">
        <v>9</v>
      </c>
      <c r="H4131" s="13" t="s">
        <v>11147</v>
      </c>
      <c r="I4131" s="14">
        <v>331000</v>
      </c>
      <c r="J4131" s="14">
        <v>99300</v>
      </c>
      <c r="K4131" s="15">
        <v>0.3</v>
      </c>
    </row>
    <row r="4132" spans="2:11" ht="12.75">
      <c r="B4132" s="12" t="s">
        <v>16692</v>
      </c>
      <c r="C4132" s="12" t="s">
        <v>50229</v>
      </c>
      <c r="D4132" s="13" t="s">
        <v>11162</v>
      </c>
      <c r="E4132" s="13" t="s">
        <v>11163</v>
      </c>
      <c r="F4132" s="13" t="s">
        <v>3</v>
      </c>
      <c r="G4132" s="13" t="s">
        <v>9</v>
      </c>
      <c r="H4132" s="13"/>
      <c r="I4132" s="14">
        <v>11495</v>
      </c>
      <c r="J4132" s="14">
        <v>4598</v>
      </c>
      <c r="K4132" s="15">
        <v>0.4</v>
      </c>
    </row>
    <row r="4133" spans="2:11" ht="12.75">
      <c r="B4133" s="12" t="s">
        <v>16692</v>
      </c>
      <c r="C4133" s="12" t="s">
        <v>50082</v>
      </c>
      <c r="D4133" s="13" t="s">
        <v>10579</v>
      </c>
      <c r="E4133" s="13" t="s">
        <v>10580</v>
      </c>
      <c r="F4133" s="13" t="s">
        <v>7</v>
      </c>
      <c r="G4133" s="13" t="s">
        <v>9</v>
      </c>
      <c r="H4133" s="13" t="s">
        <v>10578</v>
      </c>
      <c r="I4133" s="14">
        <v>2500</v>
      </c>
      <c r="J4133" s="14">
        <v>1250</v>
      </c>
      <c r="K4133" s="15">
        <v>0.5</v>
      </c>
    </row>
    <row r="4134" spans="2:11" ht="12.75">
      <c r="B4134" s="12" t="s">
        <v>16692</v>
      </c>
      <c r="C4134" s="12" t="s">
        <v>50230</v>
      </c>
      <c r="D4134" s="13" t="s">
        <v>11097</v>
      </c>
      <c r="E4134" s="13" t="s">
        <v>11098</v>
      </c>
      <c r="F4134" s="13" t="s">
        <v>3</v>
      </c>
      <c r="G4134" s="13" t="s">
        <v>9</v>
      </c>
      <c r="H4134" s="13"/>
      <c r="I4134" s="14">
        <v>17400</v>
      </c>
      <c r="J4134" s="14">
        <v>8700</v>
      </c>
      <c r="K4134" s="15">
        <v>0.5</v>
      </c>
    </row>
    <row r="4135" spans="2:11" ht="12.75">
      <c r="B4135" s="12" t="s">
        <v>16692</v>
      </c>
      <c r="C4135" s="12" t="s">
        <v>50230</v>
      </c>
      <c r="D4135" s="13" t="s">
        <v>11097</v>
      </c>
      <c r="E4135" s="13" t="s">
        <v>11111</v>
      </c>
      <c r="F4135" s="13" t="s">
        <v>5</v>
      </c>
      <c r="G4135" s="13" t="s">
        <v>9</v>
      </c>
      <c r="H4135" s="13"/>
      <c r="I4135" s="14">
        <v>108000</v>
      </c>
      <c r="J4135" s="14">
        <v>48600</v>
      </c>
      <c r="K4135" s="15">
        <v>0.45</v>
      </c>
    </row>
    <row r="4136" spans="2:11" ht="12.75">
      <c r="B4136" s="12" t="s">
        <v>16692</v>
      </c>
      <c r="C4136" s="12" t="s">
        <v>50159</v>
      </c>
      <c r="D4136" s="13" t="s">
        <v>10864</v>
      </c>
      <c r="E4136" s="13" t="s">
        <v>10844</v>
      </c>
      <c r="F4136" s="13" t="s">
        <v>7</v>
      </c>
      <c r="G4136" s="13" t="s">
        <v>9</v>
      </c>
      <c r="H4136" s="13"/>
      <c r="I4136" s="14">
        <v>5210</v>
      </c>
      <c r="J4136" s="14">
        <v>2605</v>
      </c>
      <c r="K4136" s="15">
        <v>50</v>
      </c>
    </row>
    <row r="4137" spans="2:11" ht="12.75">
      <c r="B4137" s="12" t="s">
        <v>16692</v>
      </c>
      <c r="C4137" s="12" t="s">
        <v>50159</v>
      </c>
      <c r="D4137" s="13" t="s">
        <v>10864</v>
      </c>
      <c r="E4137" s="13" t="s">
        <v>10865</v>
      </c>
      <c r="F4137" s="13" t="s">
        <v>3</v>
      </c>
      <c r="G4137" s="13" t="s">
        <v>9</v>
      </c>
      <c r="H4137" s="13"/>
      <c r="I4137" s="14">
        <v>30000</v>
      </c>
      <c r="J4137" s="14">
        <v>9000</v>
      </c>
      <c r="K4137" s="15">
        <v>30</v>
      </c>
    </row>
    <row r="4138" spans="2:11" ht="12.75">
      <c r="B4138" s="12" t="s">
        <v>16692</v>
      </c>
      <c r="C4138" s="12" t="s">
        <v>50159</v>
      </c>
      <c r="D4138" s="13" t="s">
        <v>10864</v>
      </c>
      <c r="E4138" s="13" t="s">
        <v>10866</v>
      </c>
      <c r="F4138" s="13" t="s">
        <v>5</v>
      </c>
      <c r="G4138" s="13" t="s">
        <v>9</v>
      </c>
      <c r="H4138" s="13"/>
      <c r="I4138" s="14">
        <v>433796</v>
      </c>
      <c r="J4138" s="14">
        <v>105000</v>
      </c>
      <c r="K4138" s="15">
        <v>30</v>
      </c>
    </row>
    <row r="4139" spans="2:11" ht="12.75">
      <c r="B4139" s="12" t="s">
        <v>16692</v>
      </c>
      <c r="C4139" s="12" t="s">
        <v>50159</v>
      </c>
      <c r="D4139" s="13" t="s">
        <v>10864</v>
      </c>
      <c r="E4139" s="13" t="s">
        <v>10867</v>
      </c>
      <c r="F4139" s="13" t="s">
        <v>8</v>
      </c>
      <c r="G4139" s="13" t="s">
        <v>9</v>
      </c>
      <c r="H4139" s="13"/>
      <c r="I4139" s="14" t="s">
        <v>50027</v>
      </c>
      <c r="J4139" s="14">
        <v>6000</v>
      </c>
      <c r="K4139" s="15">
        <v>40</v>
      </c>
    </row>
    <row r="4140" spans="2:11" ht="12.75">
      <c r="B4140" s="12" t="s">
        <v>16692</v>
      </c>
      <c r="C4140" s="12" t="s">
        <v>50231</v>
      </c>
      <c r="D4140" s="13" t="s">
        <v>11112</v>
      </c>
      <c r="E4140" s="13" t="s">
        <v>11113</v>
      </c>
      <c r="F4140" s="13" t="s">
        <v>8</v>
      </c>
      <c r="G4140" s="13" t="s">
        <v>9</v>
      </c>
      <c r="H4140" s="13"/>
      <c r="I4140" s="14">
        <v>429000</v>
      </c>
      <c r="J4140" s="14">
        <v>150150</v>
      </c>
      <c r="K4140" s="15">
        <v>0.35</v>
      </c>
    </row>
    <row r="4141" spans="2:11" ht="12.75">
      <c r="B4141" s="12" t="s">
        <v>16692</v>
      </c>
      <c r="C4141" s="12" t="s">
        <v>50231</v>
      </c>
      <c r="D4141" s="13" t="s">
        <v>11112</v>
      </c>
      <c r="E4141" s="13" t="s">
        <v>11114</v>
      </c>
      <c r="F4141" s="13" t="s">
        <v>8</v>
      </c>
      <c r="G4141" s="13" t="s">
        <v>9</v>
      </c>
      <c r="H4141" s="13"/>
      <c r="I4141" s="14">
        <v>15000</v>
      </c>
      <c r="J4141" s="14">
        <v>6000</v>
      </c>
      <c r="K4141" s="15">
        <v>0.4</v>
      </c>
    </row>
    <row r="4142" spans="2:11" ht="12.75">
      <c r="B4142" s="12" t="s">
        <v>16692</v>
      </c>
      <c r="C4142" s="12" t="s">
        <v>50231</v>
      </c>
      <c r="D4142" s="13" t="s">
        <v>11112</v>
      </c>
      <c r="E4142" s="13" t="s">
        <v>11115</v>
      </c>
      <c r="F4142" s="13" t="s">
        <v>3</v>
      </c>
      <c r="G4142" s="13" t="s">
        <v>9</v>
      </c>
      <c r="H4142" s="13"/>
      <c r="I4142" s="14">
        <v>56000</v>
      </c>
      <c r="J4142" s="14">
        <v>22400</v>
      </c>
      <c r="K4142" s="15">
        <v>0.4</v>
      </c>
    </row>
    <row r="4143" spans="2:11" ht="12.75">
      <c r="B4143" s="12" t="s">
        <v>16692</v>
      </c>
      <c r="C4143" s="12" t="s">
        <v>50160</v>
      </c>
      <c r="D4143" s="13" t="s">
        <v>10868</v>
      </c>
      <c r="E4143" s="13" t="s">
        <v>10869</v>
      </c>
      <c r="F4143" s="13" t="s">
        <v>8</v>
      </c>
      <c r="G4143" s="13" t="s">
        <v>9</v>
      </c>
      <c r="H4143" s="13"/>
      <c r="I4143" s="14">
        <v>1482.5</v>
      </c>
      <c r="J4143" s="14">
        <v>593</v>
      </c>
      <c r="K4143" s="15">
        <v>40</v>
      </c>
    </row>
    <row r="4144" spans="2:11" ht="12.75">
      <c r="B4144" s="12" t="s">
        <v>16692</v>
      </c>
      <c r="C4144" s="12" t="s">
        <v>50160</v>
      </c>
      <c r="D4144" s="13" t="s">
        <v>10868</v>
      </c>
      <c r="E4144" s="13" t="s">
        <v>10870</v>
      </c>
      <c r="F4144" s="13" t="s">
        <v>3</v>
      </c>
      <c r="G4144" s="13" t="s">
        <v>9</v>
      </c>
      <c r="H4144" s="13" t="s">
        <v>10834</v>
      </c>
      <c r="I4144" s="14">
        <v>16900</v>
      </c>
      <c r="J4144" s="14">
        <v>7605</v>
      </c>
      <c r="K4144" s="15">
        <v>45</v>
      </c>
    </row>
    <row r="4145" spans="2:11" ht="12.75">
      <c r="B4145" s="12" t="s">
        <v>16692</v>
      </c>
      <c r="C4145" s="12" t="s">
        <v>50084</v>
      </c>
      <c r="D4145" s="13" t="s">
        <v>4867</v>
      </c>
      <c r="E4145" s="13" t="s">
        <v>10586</v>
      </c>
      <c r="F4145" s="13" t="s">
        <v>3</v>
      </c>
      <c r="G4145" s="13" t="s">
        <v>9</v>
      </c>
      <c r="H4145" s="13" t="s">
        <v>10396</v>
      </c>
      <c r="I4145" s="14">
        <v>28208.25</v>
      </c>
      <c r="J4145" s="14">
        <v>12693.71</v>
      </c>
      <c r="K4145" s="15">
        <v>0.44999991137344603</v>
      </c>
    </row>
    <row r="4146" spans="2:11" ht="12.75">
      <c r="B4146" s="12" t="s">
        <v>16692</v>
      </c>
      <c r="C4146" s="12" t="s">
        <v>50085</v>
      </c>
      <c r="D4146" s="13" t="s">
        <v>10587</v>
      </c>
      <c r="E4146" s="13" t="s">
        <v>10588</v>
      </c>
      <c r="F4146" s="13" t="s">
        <v>7</v>
      </c>
      <c r="G4146" s="13" t="s">
        <v>9</v>
      </c>
      <c r="H4146" s="13" t="s">
        <v>10589</v>
      </c>
      <c r="I4146" s="14">
        <v>780</v>
      </c>
      <c r="J4146" s="14">
        <v>390</v>
      </c>
      <c r="K4146" s="15">
        <v>0.5</v>
      </c>
    </row>
    <row r="4147" spans="2:11" ht="12.75">
      <c r="B4147" s="12" t="s">
        <v>16692</v>
      </c>
      <c r="C4147" s="12" t="s">
        <v>50085</v>
      </c>
      <c r="D4147" s="13" t="s">
        <v>10587</v>
      </c>
      <c r="E4147" s="13" t="s">
        <v>10590</v>
      </c>
      <c r="F4147" s="13" t="s">
        <v>3</v>
      </c>
      <c r="G4147" s="13" t="s">
        <v>9</v>
      </c>
      <c r="H4147" s="13" t="s">
        <v>10591</v>
      </c>
      <c r="I4147" s="14">
        <v>85595</v>
      </c>
      <c r="J4147" s="14">
        <v>34238</v>
      </c>
      <c r="K4147" s="15">
        <v>0.4</v>
      </c>
    </row>
    <row r="4148" spans="2:11" ht="12.75">
      <c r="B4148" s="12" t="s">
        <v>16692</v>
      </c>
      <c r="C4148" s="12" t="s">
        <v>50085</v>
      </c>
      <c r="D4148" s="13" t="s">
        <v>10587</v>
      </c>
      <c r="E4148" s="13" t="s">
        <v>10592</v>
      </c>
      <c r="F4148" s="13" t="s">
        <v>8</v>
      </c>
      <c r="G4148" s="13" t="s">
        <v>9</v>
      </c>
      <c r="H4148" s="13" t="s">
        <v>10593</v>
      </c>
      <c r="I4148" s="14">
        <v>100000</v>
      </c>
      <c r="J4148" s="14">
        <v>30000</v>
      </c>
      <c r="K4148" s="15">
        <v>0.3</v>
      </c>
    </row>
    <row r="4149" spans="2:11" ht="12.75">
      <c r="B4149" s="12" t="s">
        <v>16692</v>
      </c>
      <c r="C4149" s="12" t="s">
        <v>50086</v>
      </c>
      <c r="D4149" s="13" t="s">
        <v>10594</v>
      </c>
      <c r="E4149" s="13" t="s">
        <v>10595</v>
      </c>
      <c r="F4149" s="13" t="s">
        <v>7</v>
      </c>
      <c r="G4149" s="13" t="s">
        <v>9</v>
      </c>
      <c r="H4149" s="13" t="s">
        <v>10596</v>
      </c>
      <c r="I4149" s="14">
        <v>5400</v>
      </c>
      <c r="J4149" s="14">
        <v>2700</v>
      </c>
      <c r="K4149" s="15">
        <v>0.5</v>
      </c>
    </row>
    <row r="4150" spans="2:11" ht="12.75">
      <c r="B4150" s="12" t="s">
        <v>16692</v>
      </c>
      <c r="C4150" s="12" t="s">
        <v>50086</v>
      </c>
      <c r="D4150" s="13" t="s">
        <v>10594</v>
      </c>
      <c r="E4150" s="13" t="s">
        <v>3709</v>
      </c>
      <c r="F4150" s="13" t="s">
        <v>3</v>
      </c>
      <c r="G4150" s="13" t="s">
        <v>9</v>
      </c>
      <c r="H4150" s="13" t="s">
        <v>10597</v>
      </c>
      <c r="I4150" s="14">
        <v>220623.38</v>
      </c>
      <c r="J4150" s="14">
        <v>52500</v>
      </c>
      <c r="K4150" s="15">
        <v>0.23796208724569401</v>
      </c>
    </row>
    <row r="4151" spans="2:11" ht="12.75">
      <c r="B4151" s="12" t="s">
        <v>16692</v>
      </c>
      <c r="C4151" s="12" t="s">
        <v>50086</v>
      </c>
      <c r="D4151" s="13" t="s">
        <v>10594</v>
      </c>
      <c r="E4151" s="13" t="s">
        <v>10598</v>
      </c>
      <c r="F4151" s="13" t="s">
        <v>3</v>
      </c>
      <c r="G4151" s="13" t="s">
        <v>9</v>
      </c>
      <c r="H4151" s="13" t="s">
        <v>10599</v>
      </c>
      <c r="I4151" s="14">
        <v>200025.66</v>
      </c>
      <c r="J4151" s="14">
        <v>70000</v>
      </c>
      <c r="K4151" s="15">
        <v>0.34995510076057201</v>
      </c>
    </row>
    <row r="4152" spans="2:11" ht="12.75">
      <c r="B4152" s="12" t="s">
        <v>16692</v>
      </c>
      <c r="C4152" s="12" t="s">
        <v>50087</v>
      </c>
      <c r="D4152" s="13" t="s">
        <v>10600</v>
      </c>
      <c r="E4152" s="13" t="s">
        <v>10601</v>
      </c>
      <c r="F4152" s="13" t="s">
        <v>5</v>
      </c>
      <c r="G4152" s="13" t="s">
        <v>9</v>
      </c>
      <c r="H4152" s="13" t="s">
        <v>10602</v>
      </c>
      <c r="I4152" s="14">
        <v>10648</v>
      </c>
      <c r="J4152" s="14">
        <v>3194.4</v>
      </c>
      <c r="K4152" s="15">
        <v>0.3</v>
      </c>
    </row>
    <row r="4153" spans="2:11" ht="12.75">
      <c r="B4153" s="12" t="s">
        <v>16692</v>
      </c>
      <c r="C4153" s="12" t="s">
        <v>50232</v>
      </c>
      <c r="D4153" s="13" t="s">
        <v>10996</v>
      </c>
      <c r="E4153" s="13" t="s">
        <v>10997</v>
      </c>
      <c r="F4153" s="13" t="s">
        <v>8</v>
      </c>
      <c r="G4153" s="13" t="s">
        <v>9</v>
      </c>
      <c r="H4153" s="13"/>
      <c r="I4153" s="14">
        <v>7665</v>
      </c>
      <c r="J4153" s="14">
        <v>2299.5</v>
      </c>
      <c r="K4153" s="15">
        <v>0.3</v>
      </c>
    </row>
    <row r="4154" spans="2:11" ht="12.75">
      <c r="B4154" s="12" t="s">
        <v>16692</v>
      </c>
      <c r="C4154" s="12" t="s">
        <v>50232</v>
      </c>
      <c r="D4154" s="13" t="s">
        <v>10996</v>
      </c>
      <c r="E4154" s="13" t="s">
        <v>11085</v>
      </c>
      <c r="F4154" s="13" t="s">
        <v>7</v>
      </c>
      <c r="G4154" s="13" t="s">
        <v>9</v>
      </c>
      <c r="H4154" s="13"/>
      <c r="I4154" s="14">
        <v>3700</v>
      </c>
      <c r="J4154" s="14">
        <v>1850</v>
      </c>
      <c r="K4154" s="15">
        <v>0.5</v>
      </c>
    </row>
    <row r="4155" spans="2:11" ht="12.75">
      <c r="B4155" s="12" t="s">
        <v>16692</v>
      </c>
      <c r="C4155" s="12" t="s">
        <v>50233</v>
      </c>
      <c r="D4155" s="13" t="s">
        <v>10992</v>
      </c>
      <c r="E4155" s="13" t="s">
        <v>10993</v>
      </c>
      <c r="F4155" s="13" t="s">
        <v>8</v>
      </c>
      <c r="G4155" s="13" t="s">
        <v>9</v>
      </c>
      <c r="H4155" s="13"/>
      <c r="I4155" s="14">
        <v>10250</v>
      </c>
      <c r="J4155" s="14">
        <v>2562.5</v>
      </c>
      <c r="K4155" s="15">
        <v>0.25</v>
      </c>
    </row>
    <row r="4156" spans="2:11" ht="12.75">
      <c r="B4156" s="12" t="s">
        <v>16692</v>
      </c>
      <c r="C4156" s="12" t="s">
        <v>50088</v>
      </c>
      <c r="D4156" s="13" t="s">
        <v>10603</v>
      </c>
      <c r="E4156" s="13" t="s">
        <v>10604</v>
      </c>
      <c r="F4156" s="13" t="s">
        <v>7</v>
      </c>
      <c r="G4156" s="13" t="s">
        <v>9</v>
      </c>
      <c r="H4156" s="13" t="s">
        <v>10605</v>
      </c>
      <c r="I4156" s="14">
        <v>1330</v>
      </c>
      <c r="J4156" s="14">
        <v>665</v>
      </c>
      <c r="K4156" s="15">
        <v>0.5</v>
      </c>
    </row>
    <row r="4157" spans="2:11" ht="12.75">
      <c r="B4157" s="12" t="s">
        <v>16692</v>
      </c>
      <c r="C4157" s="12" t="s">
        <v>50088</v>
      </c>
      <c r="D4157" s="13" t="s">
        <v>10603</v>
      </c>
      <c r="E4157" s="13" t="s">
        <v>10606</v>
      </c>
      <c r="F4157" s="13" t="s">
        <v>3</v>
      </c>
      <c r="G4157" s="13" t="s">
        <v>9</v>
      </c>
      <c r="H4157" s="13" t="s">
        <v>10607</v>
      </c>
      <c r="I4157" s="14">
        <v>39900</v>
      </c>
      <c r="J4157" s="14">
        <v>11970</v>
      </c>
      <c r="K4157" s="15">
        <v>0.3</v>
      </c>
    </row>
    <row r="4158" spans="2:11" ht="12.75">
      <c r="B4158" s="12" t="s">
        <v>16692</v>
      </c>
      <c r="C4158" s="12" t="s">
        <v>50161</v>
      </c>
      <c r="D4158" s="13" t="s">
        <v>10871</v>
      </c>
      <c r="E4158" s="13" t="s">
        <v>10872</v>
      </c>
      <c r="F4158" s="13" t="s">
        <v>5</v>
      </c>
      <c r="G4158" s="13" t="s">
        <v>9</v>
      </c>
      <c r="H4158" s="13"/>
      <c r="I4158" s="14">
        <v>162851</v>
      </c>
      <c r="J4158" s="14">
        <v>48855.3</v>
      </c>
      <c r="K4158" s="15">
        <v>30</v>
      </c>
    </row>
    <row r="4159" spans="2:11" ht="12.75">
      <c r="B4159" s="12" t="s">
        <v>16692</v>
      </c>
      <c r="C4159" s="12" t="s">
        <v>50089</v>
      </c>
      <c r="D4159" s="13" t="s">
        <v>10608</v>
      </c>
      <c r="E4159" s="13" t="s">
        <v>10609</v>
      </c>
      <c r="F4159" s="13" t="s">
        <v>7</v>
      </c>
      <c r="G4159" s="13" t="s">
        <v>9</v>
      </c>
      <c r="H4159" s="13" t="s">
        <v>10610</v>
      </c>
      <c r="I4159" s="14">
        <v>21439.91</v>
      </c>
      <c r="J4159" s="14">
        <v>6860.77</v>
      </c>
      <c r="K4159" s="15">
        <v>0.31999994402961601</v>
      </c>
    </row>
    <row r="4160" spans="2:11" ht="12.75">
      <c r="B4160" s="12" t="s">
        <v>16692</v>
      </c>
      <c r="C4160" s="12" t="s">
        <v>50089</v>
      </c>
      <c r="D4160" s="13" t="s">
        <v>10608</v>
      </c>
      <c r="E4160" s="13" t="s">
        <v>10611</v>
      </c>
      <c r="F4160" s="13" t="s">
        <v>3</v>
      </c>
      <c r="G4160" s="13" t="s">
        <v>9</v>
      </c>
      <c r="H4160" s="13" t="s">
        <v>10396</v>
      </c>
      <c r="I4160" s="14">
        <v>28677.35</v>
      </c>
      <c r="J4160" s="14">
        <v>10037.07</v>
      </c>
      <c r="K4160" s="15">
        <v>0.34999991282318599</v>
      </c>
    </row>
    <row r="4161" spans="2:11" ht="12.75">
      <c r="B4161" s="12" t="s">
        <v>16692</v>
      </c>
      <c r="C4161" s="12" t="s">
        <v>50089</v>
      </c>
      <c r="D4161" s="13" t="s">
        <v>10608</v>
      </c>
      <c r="E4161" s="13" t="s">
        <v>8201</v>
      </c>
      <c r="F4161" s="13" t="s">
        <v>5</v>
      </c>
      <c r="G4161" s="13" t="s">
        <v>9</v>
      </c>
      <c r="H4161" s="13" t="s">
        <v>10612</v>
      </c>
      <c r="I4161" s="14">
        <v>35300</v>
      </c>
      <c r="J4161" s="14">
        <v>10590</v>
      </c>
      <c r="K4161" s="15">
        <v>0.3</v>
      </c>
    </row>
    <row r="4162" spans="2:11" ht="12.75">
      <c r="B4162" s="12" t="s">
        <v>16692</v>
      </c>
      <c r="C4162" s="12" t="s">
        <v>50089</v>
      </c>
      <c r="D4162" s="13" t="s">
        <v>10608</v>
      </c>
      <c r="E4162" s="13" t="s">
        <v>10613</v>
      </c>
      <c r="F4162" s="13" t="s">
        <v>7</v>
      </c>
      <c r="G4162" s="13" t="s">
        <v>9</v>
      </c>
      <c r="H4162" s="13" t="s">
        <v>10614</v>
      </c>
      <c r="I4162" s="14">
        <v>389</v>
      </c>
      <c r="J4162" s="14">
        <v>136.15</v>
      </c>
      <c r="K4162" s="15">
        <v>0.35</v>
      </c>
    </row>
    <row r="4163" spans="2:11" ht="12.75">
      <c r="B4163" s="12" t="s">
        <v>16692</v>
      </c>
      <c r="C4163" s="12" t="s">
        <v>50234</v>
      </c>
      <c r="D4163" s="13" t="s">
        <v>10998</v>
      </c>
      <c r="E4163" s="13" t="s">
        <v>10999</v>
      </c>
      <c r="F4163" s="13" t="s">
        <v>4</v>
      </c>
      <c r="G4163" s="13" t="s">
        <v>9</v>
      </c>
      <c r="H4163" s="13"/>
      <c r="I4163" s="14">
        <v>5736.42</v>
      </c>
      <c r="J4163" s="14">
        <v>1600</v>
      </c>
      <c r="K4163" s="15">
        <v>0.27891960491037998</v>
      </c>
    </row>
    <row r="4164" spans="2:11" ht="12.75">
      <c r="B4164" s="12" t="s">
        <v>16692</v>
      </c>
      <c r="C4164" s="12" t="s">
        <v>50234</v>
      </c>
      <c r="D4164" s="13" t="s">
        <v>10998</v>
      </c>
      <c r="E4164" s="13" t="s">
        <v>11008</v>
      </c>
      <c r="F4164" s="13" t="s">
        <v>3</v>
      </c>
      <c r="G4164" s="13" t="s">
        <v>9</v>
      </c>
      <c r="H4164" s="13"/>
      <c r="I4164" s="14">
        <v>8930</v>
      </c>
      <c r="J4164" s="14">
        <v>3125.5</v>
      </c>
      <c r="K4164" s="15">
        <v>0.35</v>
      </c>
    </row>
    <row r="4165" spans="2:11" ht="12.75">
      <c r="B4165" s="12" t="s">
        <v>16692</v>
      </c>
      <c r="C4165" s="12" t="s">
        <v>50234</v>
      </c>
      <c r="D4165" s="13" t="s">
        <v>10998</v>
      </c>
      <c r="E4165" s="13" t="s">
        <v>11009</v>
      </c>
      <c r="F4165" s="13" t="s">
        <v>7</v>
      </c>
      <c r="G4165" s="13" t="s">
        <v>9</v>
      </c>
      <c r="H4165" s="13"/>
      <c r="I4165" s="14">
        <v>5080</v>
      </c>
      <c r="J4165" s="14">
        <v>2032</v>
      </c>
      <c r="K4165" s="15">
        <v>0.4</v>
      </c>
    </row>
    <row r="4166" spans="2:11" ht="12.75">
      <c r="B4166" s="12" t="s">
        <v>16692</v>
      </c>
      <c r="C4166" s="12" t="s">
        <v>50162</v>
      </c>
      <c r="D4166" s="13" t="s">
        <v>10873</v>
      </c>
      <c r="E4166" s="13" t="s">
        <v>10874</v>
      </c>
      <c r="F4166" s="13" t="s">
        <v>2</v>
      </c>
      <c r="G4166" s="13" t="s">
        <v>9</v>
      </c>
      <c r="H4166" s="13"/>
      <c r="I4166" s="14">
        <v>44066</v>
      </c>
      <c r="J4166" s="14">
        <v>17626.400000000001</v>
      </c>
      <c r="K4166" s="15">
        <v>40</v>
      </c>
    </row>
    <row r="4167" spans="2:11" ht="12.75">
      <c r="B4167" s="12" t="s">
        <v>16692</v>
      </c>
      <c r="C4167" s="12" t="s">
        <v>50162</v>
      </c>
      <c r="D4167" s="13" t="s">
        <v>10873</v>
      </c>
      <c r="E4167" s="13" t="s">
        <v>10875</v>
      </c>
      <c r="F4167" s="13" t="s">
        <v>3</v>
      </c>
      <c r="G4167" s="13" t="s">
        <v>9</v>
      </c>
      <c r="H4167" s="13"/>
      <c r="I4167" s="14">
        <v>3067.3</v>
      </c>
      <c r="J4167" s="14">
        <v>920.19</v>
      </c>
      <c r="K4167" s="15">
        <v>30</v>
      </c>
    </row>
    <row r="4168" spans="2:11" ht="12.75">
      <c r="B4168" s="12" t="s">
        <v>16692</v>
      </c>
      <c r="C4168" s="12" t="s">
        <v>50163</v>
      </c>
      <c r="D4168" s="13" t="s">
        <v>10876</v>
      </c>
      <c r="E4168" s="13" t="s">
        <v>10877</v>
      </c>
      <c r="F4168" s="13" t="s">
        <v>3</v>
      </c>
      <c r="G4168" s="13" t="s">
        <v>9</v>
      </c>
      <c r="H4168" s="13"/>
      <c r="I4168" s="14">
        <v>2750</v>
      </c>
      <c r="J4168" s="14">
        <v>1100</v>
      </c>
      <c r="K4168" s="15">
        <v>40</v>
      </c>
    </row>
    <row r="4169" spans="2:11" ht="12.75">
      <c r="B4169" s="12" t="s">
        <v>16692</v>
      </c>
      <c r="C4169" s="12" t="s">
        <v>50164</v>
      </c>
      <c r="D4169" s="13" t="s">
        <v>10878</v>
      </c>
      <c r="E4169" s="13" t="s">
        <v>10879</v>
      </c>
      <c r="F4169" s="13" t="s">
        <v>3</v>
      </c>
      <c r="G4169" s="13" t="s">
        <v>9</v>
      </c>
      <c r="H4169" s="13" t="s">
        <v>10863</v>
      </c>
      <c r="I4169" s="14">
        <v>34155.800000000003</v>
      </c>
      <c r="J4169" s="14">
        <v>15370.11</v>
      </c>
      <c r="K4169" s="15">
        <v>45</v>
      </c>
    </row>
    <row r="4170" spans="2:11" ht="12.75">
      <c r="B4170" s="12" t="s">
        <v>16692</v>
      </c>
      <c r="C4170" s="12" t="s">
        <v>50164</v>
      </c>
      <c r="D4170" s="13" t="s">
        <v>10878</v>
      </c>
      <c r="E4170" s="13" t="s">
        <v>10880</v>
      </c>
      <c r="F4170" s="13" t="s">
        <v>5</v>
      </c>
      <c r="G4170" s="13" t="s">
        <v>9</v>
      </c>
      <c r="H4170" s="13"/>
      <c r="I4170" s="14">
        <v>33000</v>
      </c>
      <c r="J4170" s="14">
        <v>9900</v>
      </c>
      <c r="K4170" s="15">
        <v>30</v>
      </c>
    </row>
    <row r="4171" spans="2:11" ht="12.75">
      <c r="B4171" s="12" t="s">
        <v>16692</v>
      </c>
      <c r="C4171" s="12" t="s">
        <v>50090</v>
      </c>
      <c r="D4171" s="13" t="s">
        <v>10615</v>
      </c>
      <c r="E4171" s="13" t="s">
        <v>10616</v>
      </c>
      <c r="F4171" s="13" t="s">
        <v>5</v>
      </c>
      <c r="G4171" s="13" t="s">
        <v>9</v>
      </c>
      <c r="H4171" s="13" t="s">
        <v>10617</v>
      </c>
      <c r="I4171" s="14">
        <v>169000</v>
      </c>
      <c r="J4171" s="14">
        <v>50700</v>
      </c>
      <c r="K4171" s="15">
        <v>0.3</v>
      </c>
    </row>
    <row r="4172" spans="2:11" ht="12.75">
      <c r="B4172" s="12" t="s">
        <v>16692</v>
      </c>
      <c r="C4172" s="12" t="s">
        <v>50091</v>
      </c>
      <c r="D4172" s="13" t="s">
        <v>10618</v>
      </c>
      <c r="E4172" s="13" t="s">
        <v>10619</v>
      </c>
      <c r="F4172" s="13" t="s">
        <v>3</v>
      </c>
      <c r="G4172" s="13" t="s">
        <v>9</v>
      </c>
      <c r="H4172" s="13" t="s">
        <v>10620</v>
      </c>
      <c r="I4172" s="14">
        <v>40683.06</v>
      </c>
      <c r="J4172" s="14">
        <v>16273.22</v>
      </c>
      <c r="K4172" s="15">
        <v>0.39999990167897898</v>
      </c>
    </row>
    <row r="4173" spans="2:11" ht="12.75">
      <c r="B4173" s="12" t="s">
        <v>16692</v>
      </c>
      <c r="C4173" s="12" t="s">
        <v>50165</v>
      </c>
      <c r="D4173" s="13" t="s">
        <v>10881</v>
      </c>
      <c r="E4173" s="13" t="s">
        <v>10844</v>
      </c>
      <c r="F4173" s="13" t="s">
        <v>7</v>
      </c>
      <c r="G4173" s="13" t="s">
        <v>9</v>
      </c>
      <c r="H4173" s="13"/>
      <c r="I4173" s="14">
        <v>3850</v>
      </c>
      <c r="J4173" s="14">
        <v>1925</v>
      </c>
      <c r="K4173" s="15">
        <v>50</v>
      </c>
    </row>
    <row r="4174" spans="2:11" ht="12.75">
      <c r="B4174" s="12" t="s">
        <v>16692</v>
      </c>
      <c r="C4174" s="12" t="s">
        <v>50083</v>
      </c>
      <c r="D4174" s="13" t="s">
        <v>10581</v>
      </c>
      <c r="E4174" s="13" t="s">
        <v>10582</v>
      </c>
      <c r="F4174" s="13" t="s">
        <v>2</v>
      </c>
      <c r="G4174" s="13" t="s">
        <v>9</v>
      </c>
      <c r="H4174" s="13" t="s">
        <v>10583</v>
      </c>
      <c r="I4174" s="14">
        <v>18321.900000000001</v>
      </c>
      <c r="J4174" s="14">
        <v>9160.9500000000007</v>
      </c>
      <c r="K4174" s="15">
        <v>0.5</v>
      </c>
    </row>
    <row r="4175" spans="2:11" ht="12.75">
      <c r="B4175" s="12" t="s">
        <v>16692</v>
      </c>
      <c r="C4175" s="12" t="s">
        <v>50083</v>
      </c>
      <c r="D4175" s="13" t="s">
        <v>10581</v>
      </c>
      <c r="E4175" s="13" t="s">
        <v>10584</v>
      </c>
      <c r="F4175" s="13" t="s">
        <v>7</v>
      </c>
      <c r="G4175" s="13" t="s">
        <v>9</v>
      </c>
      <c r="H4175" s="13" t="s">
        <v>10585</v>
      </c>
      <c r="I4175" s="14">
        <v>44649.11</v>
      </c>
      <c r="J4175" s="14">
        <v>14287.72</v>
      </c>
      <c r="K4175" s="15">
        <v>0.32000010750494201</v>
      </c>
    </row>
    <row r="4176" spans="2:11" ht="12.75">
      <c r="B4176" s="12" t="s">
        <v>16692</v>
      </c>
      <c r="C4176" s="12" t="s">
        <v>50083</v>
      </c>
      <c r="D4176" s="13" t="s">
        <v>10882</v>
      </c>
      <c r="E4176" s="13" t="s">
        <v>10883</v>
      </c>
      <c r="F4176" s="13" t="s">
        <v>3</v>
      </c>
      <c r="G4176" s="13" t="s">
        <v>9</v>
      </c>
      <c r="H4176" s="13" t="s">
        <v>10884</v>
      </c>
      <c r="I4176" s="14">
        <v>2390</v>
      </c>
      <c r="J4176" s="14">
        <v>1643.5</v>
      </c>
      <c r="K4176" s="15">
        <v>0.68759999999999999</v>
      </c>
    </row>
    <row r="4177" spans="2:11" ht="12.75">
      <c r="B4177" s="12" t="s">
        <v>16692</v>
      </c>
      <c r="C4177" s="12" t="s">
        <v>50083</v>
      </c>
      <c r="D4177" s="13" t="s">
        <v>10882</v>
      </c>
      <c r="E4177" s="13" t="s">
        <v>10885</v>
      </c>
      <c r="F4177" s="13" t="s">
        <v>3</v>
      </c>
      <c r="G4177" s="13" t="s">
        <v>9</v>
      </c>
      <c r="H4177" s="13"/>
      <c r="I4177" s="14">
        <v>17220</v>
      </c>
      <c r="J4177" s="14">
        <v>6027</v>
      </c>
      <c r="K4177" s="15">
        <v>35</v>
      </c>
    </row>
    <row r="4178" spans="2:11" ht="12.75">
      <c r="B4178" s="12" t="s">
        <v>16692</v>
      </c>
      <c r="C4178" s="12" t="s">
        <v>50083</v>
      </c>
      <c r="D4178" s="13" t="s">
        <v>10882</v>
      </c>
      <c r="E4178" s="13" t="s">
        <v>10886</v>
      </c>
      <c r="F4178" s="13" t="s">
        <v>3</v>
      </c>
      <c r="G4178" s="13" t="s">
        <v>9</v>
      </c>
      <c r="H4178" s="13"/>
      <c r="I4178" s="14">
        <v>26150</v>
      </c>
      <c r="J4178" s="14">
        <v>9152.5</v>
      </c>
      <c r="K4178" s="15">
        <v>35</v>
      </c>
    </row>
    <row r="4179" spans="2:11" ht="12.75">
      <c r="B4179" s="12" t="s">
        <v>16692</v>
      </c>
      <c r="C4179" s="12" t="s">
        <v>50235</v>
      </c>
      <c r="D4179" s="13" t="s">
        <v>11000</v>
      </c>
      <c r="E4179" s="13" t="s">
        <v>11001</v>
      </c>
      <c r="F4179" s="13" t="s">
        <v>5</v>
      </c>
      <c r="G4179" s="13" t="s">
        <v>9</v>
      </c>
      <c r="H4179" s="13"/>
      <c r="I4179" s="14">
        <v>15423.18</v>
      </c>
      <c r="J4179" s="14">
        <v>6169.27</v>
      </c>
      <c r="K4179" s="15">
        <v>0.39999987032505602</v>
      </c>
    </row>
    <row r="4180" spans="2:11" ht="12.75">
      <c r="B4180" s="12" t="s">
        <v>16692</v>
      </c>
      <c r="C4180" s="12" t="s">
        <v>50236</v>
      </c>
      <c r="D4180" s="13" t="s">
        <v>10990</v>
      </c>
      <c r="E4180" s="13" t="s">
        <v>10991</v>
      </c>
      <c r="F4180" s="13" t="s">
        <v>2</v>
      </c>
      <c r="G4180" s="13" t="s">
        <v>9</v>
      </c>
      <c r="H4180" s="13"/>
      <c r="I4180" s="14">
        <v>94821.85</v>
      </c>
      <c r="J4180" s="14">
        <v>37928.74</v>
      </c>
      <c r="K4180" s="15">
        <v>0.4</v>
      </c>
    </row>
    <row r="4181" spans="2:11" ht="12.75">
      <c r="B4181" s="12" t="s">
        <v>16692</v>
      </c>
      <c r="C4181" s="12" t="s">
        <v>50236</v>
      </c>
      <c r="D4181" s="13" t="s">
        <v>10990</v>
      </c>
      <c r="E4181" s="13" t="s">
        <v>11135</v>
      </c>
      <c r="F4181" s="13" t="s">
        <v>5</v>
      </c>
      <c r="G4181" s="13" t="s">
        <v>9</v>
      </c>
      <c r="H4181" s="13"/>
      <c r="I4181" s="14">
        <v>191200</v>
      </c>
      <c r="J4181" s="14">
        <v>57360</v>
      </c>
      <c r="K4181" s="15">
        <v>0.3</v>
      </c>
    </row>
    <row r="4182" spans="2:11" ht="12.75">
      <c r="B4182" s="12" t="s">
        <v>16692</v>
      </c>
      <c r="C4182" s="12" t="s">
        <v>50092</v>
      </c>
      <c r="D4182" s="13" t="s">
        <v>10621</v>
      </c>
      <c r="E4182" s="13" t="s">
        <v>10622</v>
      </c>
      <c r="F4182" s="13" t="s">
        <v>3</v>
      </c>
      <c r="G4182" s="13" t="s">
        <v>9</v>
      </c>
      <c r="H4182" s="13" t="s">
        <v>10396</v>
      </c>
      <c r="I4182" s="14">
        <v>72645</v>
      </c>
      <c r="J4182" s="14">
        <v>32690.25</v>
      </c>
      <c r="K4182" s="15">
        <v>0.45</v>
      </c>
    </row>
    <row r="4183" spans="2:11" ht="12.75">
      <c r="B4183" s="12" t="s">
        <v>16692</v>
      </c>
      <c r="C4183" s="12" t="s">
        <v>50093</v>
      </c>
      <c r="D4183" s="13" t="s">
        <v>10623</v>
      </c>
      <c r="E4183" s="13" t="s">
        <v>10516</v>
      </c>
      <c r="F4183" s="13" t="s">
        <v>7</v>
      </c>
      <c r="G4183" s="13" t="s">
        <v>9</v>
      </c>
      <c r="H4183" s="13" t="s">
        <v>10516</v>
      </c>
      <c r="I4183" s="14">
        <v>3430</v>
      </c>
      <c r="J4183" s="14">
        <v>1715</v>
      </c>
      <c r="K4183" s="15">
        <v>0.5</v>
      </c>
    </row>
    <row r="4184" spans="2:11" ht="12.75">
      <c r="B4184" s="12" t="s">
        <v>16692</v>
      </c>
      <c r="C4184" s="12" t="s">
        <v>50093</v>
      </c>
      <c r="D4184" s="13" t="s">
        <v>10623</v>
      </c>
      <c r="E4184" s="13" t="s">
        <v>10624</v>
      </c>
      <c r="F4184" s="13" t="s">
        <v>3</v>
      </c>
      <c r="G4184" s="13" t="s">
        <v>9</v>
      </c>
      <c r="H4184" s="13" t="s">
        <v>10625</v>
      </c>
      <c r="I4184" s="14">
        <v>147050</v>
      </c>
      <c r="J4184" s="14">
        <v>66172.5</v>
      </c>
      <c r="K4184" s="15">
        <v>0.45</v>
      </c>
    </row>
    <row r="4185" spans="2:11" ht="12.75">
      <c r="B4185" s="12" t="s">
        <v>16692</v>
      </c>
      <c r="C4185" s="12" t="s">
        <v>50094</v>
      </c>
      <c r="D4185" s="13" t="s">
        <v>10626</v>
      </c>
      <c r="E4185" s="13" t="s">
        <v>10627</v>
      </c>
      <c r="F4185" s="13" t="s">
        <v>3</v>
      </c>
      <c r="G4185" s="13" t="s">
        <v>9</v>
      </c>
      <c r="H4185" s="13" t="s">
        <v>10628</v>
      </c>
      <c r="I4185" s="14">
        <v>11982.1</v>
      </c>
      <c r="J4185" s="14">
        <v>5391.94</v>
      </c>
      <c r="K4185" s="15">
        <v>0.44999958271087698</v>
      </c>
    </row>
    <row r="4186" spans="2:11" ht="12.75">
      <c r="B4186" s="12" t="s">
        <v>16692</v>
      </c>
      <c r="C4186" s="12" t="s">
        <v>50094</v>
      </c>
      <c r="D4186" s="13" t="s">
        <v>10626</v>
      </c>
      <c r="E4186" s="13" t="s">
        <v>10629</v>
      </c>
      <c r="F4186" s="13" t="s">
        <v>5</v>
      </c>
      <c r="G4186" s="13" t="s">
        <v>9</v>
      </c>
      <c r="H4186" s="13" t="s">
        <v>10630</v>
      </c>
      <c r="I4186" s="14">
        <v>24500</v>
      </c>
      <c r="J4186" s="14">
        <v>7350</v>
      </c>
      <c r="K4186" s="15">
        <v>0.3</v>
      </c>
    </row>
    <row r="4187" spans="2:11" ht="12.75">
      <c r="B4187" s="12" t="s">
        <v>16692</v>
      </c>
      <c r="C4187" s="12" t="s">
        <v>50094</v>
      </c>
      <c r="D4187" s="13" t="s">
        <v>10626</v>
      </c>
      <c r="E4187" s="13" t="s">
        <v>10631</v>
      </c>
      <c r="F4187" s="13" t="s">
        <v>3</v>
      </c>
      <c r="G4187" s="13" t="s">
        <v>9</v>
      </c>
      <c r="H4187" s="13" t="s">
        <v>10632</v>
      </c>
      <c r="I4187" s="14">
        <v>4162</v>
      </c>
      <c r="J4187" s="14">
        <v>832.4</v>
      </c>
      <c r="K4187" s="15">
        <v>0.2</v>
      </c>
    </row>
    <row r="4188" spans="2:11" ht="12.75">
      <c r="B4188" s="12" t="s">
        <v>16692</v>
      </c>
      <c r="C4188" s="12" t="s">
        <v>50237</v>
      </c>
      <c r="D4188" s="13" t="s">
        <v>10976</v>
      </c>
      <c r="E4188" s="13" t="s">
        <v>10977</v>
      </c>
      <c r="F4188" s="13" t="s">
        <v>2</v>
      </c>
      <c r="G4188" s="13" t="s">
        <v>9</v>
      </c>
      <c r="H4188" s="13"/>
      <c r="I4188" s="14">
        <v>1498</v>
      </c>
      <c r="J4188" s="14">
        <v>599.20000000000005</v>
      </c>
      <c r="K4188" s="15">
        <v>0.4</v>
      </c>
    </row>
    <row r="4189" spans="2:11" ht="12.75">
      <c r="B4189" s="12" t="s">
        <v>16692</v>
      </c>
      <c r="C4189" s="12" t="s">
        <v>50237</v>
      </c>
      <c r="D4189" s="13" t="s">
        <v>10976</v>
      </c>
      <c r="E4189" s="13" t="s">
        <v>10985</v>
      </c>
      <c r="F4189" s="13" t="s">
        <v>3</v>
      </c>
      <c r="G4189" s="13" t="s">
        <v>9</v>
      </c>
      <c r="H4189" s="13" t="s">
        <v>10863</v>
      </c>
      <c r="I4189" s="14">
        <v>66704.12</v>
      </c>
      <c r="J4189" s="14">
        <v>23346.44</v>
      </c>
      <c r="K4189" s="15">
        <v>0.34999997001684402</v>
      </c>
    </row>
    <row r="4190" spans="2:11" ht="12.75">
      <c r="B4190" s="12" t="s">
        <v>16692</v>
      </c>
      <c r="C4190" s="12" t="s">
        <v>50166</v>
      </c>
      <c r="D4190" s="13" t="s">
        <v>10887</v>
      </c>
      <c r="E4190" s="13" t="s">
        <v>10888</v>
      </c>
      <c r="F4190" s="13" t="s">
        <v>8</v>
      </c>
      <c r="G4190" s="13" t="s">
        <v>9</v>
      </c>
      <c r="H4190" s="13"/>
      <c r="I4190" s="14">
        <v>3160</v>
      </c>
      <c r="J4190" s="14">
        <v>1264</v>
      </c>
      <c r="K4190" s="15">
        <v>40</v>
      </c>
    </row>
    <row r="4191" spans="2:11" ht="12.75">
      <c r="B4191" s="12" t="s">
        <v>16692</v>
      </c>
      <c r="C4191" s="12" t="s">
        <v>50095</v>
      </c>
      <c r="D4191" s="13" t="s">
        <v>10633</v>
      </c>
      <c r="E4191" s="13" t="s">
        <v>10634</v>
      </c>
      <c r="F4191" s="13" t="s">
        <v>7</v>
      </c>
      <c r="G4191" s="13" t="s">
        <v>9</v>
      </c>
      <c r="H4191" s="13" t="s">
        <v>10635</v>
      </c>
      <c r="I4191" s="14">
        <v>4830</v>
      </c>
      <c r="J4191" s="14">
        <v>2415</v>
      </c>
      <c r="K4191" s="15">
        <v>0.5</v>
      </c>
    </row>
    <row r="4192" spans="2:11" ht="12.75">
      <c r="B4192" s="12" t="s">
        <v>16692</v>
      </c>
      <c r="C4192" s="12" t="s">
        <v>50095</v>
      </c>
      <c r="D4192" s="13" t="s">
        <v>10633</v>
      </c>
      <c r="E4192" s="13" t="s">
        <v>10636</v>
      </c>
      <c r="F4192" s="13" t="s">
        <v>5</v>
      </c>
      <c r="G4192" s="13" t="s">
        <v>9</v>
      </c>
      <c r="H4192" s="13" t="s">
        <v>10637</v>
      </c>
      <c r="I4192" s="14">
        <v>39885</v>
      </c>
      <c r="J4192" s="14">
        <v>11965.5</v>
      </c>
      <c r="K4192" s="15">
        <v>0.3</v>
      </c>
    </row>
    <row r="4193" spans="2:11" ht="12.75">
      <c r="B4193" s="12" t="s">
        <v>16692</v>
      </c>
      <c r="C4193" s="12" t="s">
        <v>50095</v>
      </c>
      <c r="D4193" s="13" t="s">
        <v>10633</v>
      </c>
      <c r="E4193" s="13" t="s">
        <v>10638</v>
      </c>
      <c r="F4193" s="13" t="s">
        <v>8</v>
      </c>
      <c r="G4193" s="13" t="s">
        <v>9</v>
      </c>
      <c r="H4193" s="13" t="s">
        <v>10639</v>
      </c>
      <c r="I4193" s="14">
        <v>330000</v>
      </c>
      <c r="J4193" s="14">
        <v>132000</v>
      </c>
      <c r="K4193" s="15">
        <v>0.4</v>
      </c>
    </row>
    <row r="4194" spans="2:11" ht="12.75">
      <c r="B4194" s="12" t="s">
        <v>16692</v>
      </c>
      <c r="C4194" s="12" t="s">
        <v>50167</v>
      </c>
      <c r="D4194" s="13" t="s">
        <v>10889</v>
      </c>
      <c r="E4194" s="13" t="s">
        <v>10890</v>
      </c>
      <c r="F4194" s="13" t="s">
        <v>3</v>
      </c>
      <c r="G4194" s="13" t="s">
        <v>9</v>
      </c>
      <c r="H4194" s="13" t="s">
        <v>10863</v>
      </c>
      <c r="I4194" s="14">
        <v>36330</v>
      </c>
      <c r="J4194" s="14">
        <v>16348.5</v>
      </c>
      <c r="K4194" s="15">
        <v>45</v>
      </c>
    </row>
    <row r="4195" spans="2:11" ht="12.75">
      <c r="B4195" s="12" t="s">
        <v>16692</v>
      </c>
      <c r="C4195" s="12" t="s">
        <v>50096</v>
      </c>
      <c r="D4195" s="13" t="s">
        <v>10640</v>
      </c>
      <c r="E4195" s="13" t="s">
        <v>10641</v>
      </c>
      <c r="F4195" s="13" t="s">
        <v>3</v>
      </c>
      <c r="G4195" s="13" t="s">
        <v>9</v>
      </c>
      <c r="H4195" s="13" t="s">
        <v>10396</v>
      </c>
      <c r="I4195" s="14">
        <v>65048.5</v>
      </c>
      <c r="J4195" s="14">
        <v>29271.83</v>
      </c>
      <c r="K4195" s="15">
        <v>0.45000007686572302</v>
      </c>
    </row>
    <row r="4196" spans="2:11" ht="12.75">
      <c r="B4196" s="12" t="s">
        <v>16692</v>
      </c>
      <c r="C4196" s="12" t="s">
        <v>50097</v>
      </c>
      <c r="D4196" s="13" t="s">
        <v>10642</v>
      </c>
      <c r="E4196" s="13" t="s">
        <v>10643</v>
      </c>
      <c r="F4196" s="13" t="s">
        <v>8</v>
      </c>
      <c r="G4196" s="13" t="s">
        <v>9</v>
      </c>
      <c r="H4196" s="13" t="s">
        <v>10644</v>
      </c>
      <c r="I4196" s="14">
        <v>6270.55</v>
      </c>
      <c r="J4196" s="14">
        <v>1881.16</v>
      </c>
      <c r="K4196" s="15">
        <v>0.29999920262177998</v>
      </c>
    </row>
    <row r="4197" spans="2:11" ht="12.75">
      <c r="B4197" s="12" t="s">
        <v>16692</v>
      </c>
      <c r="C4197" s="12" t="s">
        <v>50238</v>
      </c>
      <c r="D4197" s="13" t="s">
        <v>11041</v>
      </c>
      <c r="E4197" s="13" t="s">
        <v>11042</v>
      </c>
      <c r="F4197" s="13" t="s">
        <v>3</v>
      </c>
      <c r="G4197" s="13" t="s">
        <v>9</v>
      </c>
      <c r="H4197" s="13" t="s">
        <v>10863</v>
      </c>
      <c r="I4197" s="14">
        <v>46444.26</v>
      </c>
      <c r="J4197" s="14">
        <v>20899.91</v>
      </c>
      <c r="K4197" s="15">
        <v>0.44999984928169801</v>
      </c>
    </row>
    <row r="4198" spans="2:11" ht="12.75">
      <c r="B4198" s="12" t="s">
        <v>16692</v>
      </c>
      <c r="C4198" s="12" t="s">
        <v>50098</v>
      </c>
      <c r="D4198" s="13" t="s">
        <v>10645</v>
      </c>
      <c r="E4198" s="13" t="s">
        <v>10646</v>
      </c>
      <c r="F4198" s="13" t="s">
        <v>7</v>
      </c>
      <c r="G4198" s="13" t="s">
        <v>9</v>
      </c>
      <c r="H4198" s="13" t="s">
        <v>10646</v>
      </c>
      <c r="I4198" s="14">
        <v>2500</v>
      </c>
      <c r="J4198" s="14">
        <v>1250</v>
      </c>
      <c r="K4198" s="15">
        <v>0.5</v>
      </c>
    </row>
    <row r="4199" spans="2:11" ht="12.75">
      <c r="B4199" s="12" t="s">
        <v>16692</v>
      </c>
      <c r="C4199" s="12" t="s">
        <v>50098</v>
      </c>
      <c r="D4199" s="13" t="s">
        <v>10645</v>
      </c>
      <c r="E4199" s="13" t="s">
        <v>10647</v>
      </c>
      <c r="F4199" s="13" t="s">
        <v>7</v>
      </c>
      <c r="G4199" s="13" t="s">
        <v>9</v>
      </c>
      <c r="H4199" s="13" t="s">
        <v>10648</v>
      </c>
      <c r="I4199" s="14">
        <v>164100</v>
      </c>
      <c r="J4199" s="14">
        <v>49230</v>
      </c>
      <c r="K4199" s="15">
        <v>0.3</v>
      </c>
    </row>
    <row r="4200" spans="2:11" ht="12.75">
      <c r="B4200" s="12" t="s">
        <v>16692</v>
      </c>
      <c r="C4200" s="12" t="s">
        <v>50098</v>
      </c>
      <c r="D4200" s="13" t="s">
        <v>10645</v>
      </c>
      <c r="E4200" s="13" t="s">
        <v>10649</v>
      </c>
      <c r="F4200" s="13" t="s">
        <v>8</v>
      </c>
      <c r="G4200" s="13" t="s">
        <v>9</v>
      </c>
      <c r="H4200" s="13" t="s">
        <v>10649</v>
      </c>
      <c r="I4200" s="14">
        <v>925</v>
      </c>
      <c r="J4200" s="14">
        <v>370</v>
      </c>
      <c r="K4200" s="15">
        <v>0.4</v>
      </c>
    </row>
    <row r="4201" spans="2:11" ht="12.75">
      <c r="B4201" s="12" t="s">
        <v>16692</v>
      </c>
      <c r="C4201" s="12" t="s">
        <v>50098</v>
      </c>
      <c r="D4201" s="13" t="s">
        <v>10645</v>
      </c>
      <c r="E4201" s="13" t="s">
        <v>10650</v>
      </c>
      <c r="F4201" s="13" t="s">
        <v>2</v>
      </c>
      <c r="G4201" s="13" t="s">
        <v>9</v>
      </c>
      <c r="H4201" s="13" t="s">
        <v>10651</v>
      </c>
      <c r="I4201" s="14">
        <v>1895</v>
      </c>
      <c r="J4201" s="14">
        <v>758</v>
      </c>
      <c r="K4201" s="15">
        <v>0.4</v>
      </c>
    </row>
    <row r="4202" spans="2:11" ht="12.75">
      <c r="B4202" s="12" t="s">
        <v>16692</v>
      </c>
      <c r="C4202" s="12" t="s">
        <v>50098</v>
      </c>
      <c r="D4202" s="13" t="s">
        <v>10645</v>
      </c>
      <c r="E4202" s="13" t="s">
        <v>10652</v>
      </c>
      <c r="F4202" s="13" t="s">
        <v>3</v>
      </c>
      <c r="G4202" s="13" t="s">
        <v>9</v>
      </c>
      <c r="H4202" s="13" t="s">
        <v>10653</v>
      </c>
      <c r="I4202" s="14">
        <v>41952.5</v>
      </c>
      <c r="J4202" s="14">
        <v>14683.38</v>
      </c>
      <c r="K4202" s="15">
        <v>0.35000011918240898</v>
      </c>
    </row>
    <row r="4203" spans="2:11" ht="12.75">
      <c r="B4203" s="12" t="s">
        <v>16692</v>
      </c>
      <c r="C4203" s="12" t="s">
        <v>50168</v>
      </c>
      <c r="D4203" s="13" t="s">
        <v>10891</v>
      </c>
      <c r="E4203" s="13" t="s">
        <v>10892</v>
      </c>
      <c r="F4203" s="13" t="s">
        <v>5</v>
      </c>
      <c r="G4203" s="13" t="s">
        <v>9</v>
      </c>
      <c r="H4203" s="13"/>
      <c r="I4203" s="14">
        <v>115000</v>
      </c>
      <c r="J4203" s="14">
        <v>34500</v>
      </c>
      <c r="K4203" s="15">
        <v>30</v>
      </c>
    </row>
    <row r="4204" spans="2:11" ht="12.75">
      <c r="B4204" s="12" t="s">
        <v>16692</v>
      </c>
      <c r="C4204" s="12" t="s">
        <v>50168</v>
      </c>
      <c r="D4204" s="13" t="s">
        <v>10891</v>
      </c>
      <c r="E4204" s="13" t="s">
        <v>10893</v>
      </c>
      <c r="F4204" s="13" t="s">
        <v>3</v>
      </c>
      <c r="G4204" s="13" t="s">
        <v>9</v>
      </c>
      <c r="H4204" s="13"/>
      <c r="I4204" s="14">
        <v>59280</v>
      </c>
      <c r="J4204" s="14">
        <v>20748</v>
      </c>
      <c r="K4204" s="15">
        <v>35</v>
      </c>
    </row>
    <row r="4205" spans="2:11" ht="12.75">
      <c r="B4205" s="12" t="s">
        <v>16692</v>
      </c>
      <c r="C4205" s="12" t="s">
        <v>50169</v>
      </c>
      <c r="D4205" s="13" t="s">
        <v>9897</v>
      </c>
      <c r="E4205" s="13" t="s">
        <v>10844</v>
      </c>
      <c r="F4205" s="13" t="s">
        <v>7</v>
      </c>
      <c r="G4205" s="13" t="s">
        <v>9</v>
      </c>
      <c r="H4205" s="13"/>
      <c r="I4205" s="14">
        <v>2500</v>
      </c>
      <c r="J4205" s="14">
        <v>1250</v>
      </c>
      <c r="K4205" s="15">
        <v>50</v>
      </c>
    </row>
    <row r="4206" spans="2:11" ht="12.75">
      <c r="B4206" s="12" t="s">
        <v>16692</v>
      </c>
      <c r="C4206" s="12" t="s">
        <v>50099</v>
      </c>
      <c r="D4206" s="13" t="s">
        <v>10654</v>
      </c>
      <c r="E4206" s="13" t="s">
        <v>10655</v>
      </c>
      <c r="F4206" s="13" t="s">
        <v>3</v>
      </c>
      <c r="G4206" s="13" t="s">
        <v>9</v>
      </c>
      <c r="H4206" s="13" t="s">
        <v>10396</v>
      </c>
      <c r="I4206" s="14">
        <v>40586</v>
      </c>
      <c r="J4206" s="14">
        <v>14205.1</v>
      </c>
      <c r="K4206" s="15">
        <v>0.35</v>
      </c>
    </row>
    <row r="4207" spans="2:11" ht="12.75">
      <c r="B4207" s="12" t="s">
        <v>16692</v>
      </c>
      <c r="C4207" s="12" t="s">
        <v>50099</v>
      </c>
      <c r="D4207" s="13" t="s">
        <v>10654</v>
      </c>
      <c r="E4207" s="13" t="s">
        <v>10656</v>
      </c>
      <c r="F4207" s="13" t="s">
        <v>3</v>
      </c>
      <c r="G4207" s="13" t="s">
        <v>9</v>
      </c>
      <c r="H4207" s="13" t="s">
        <v>10396</v>
      </c>
      <c r="I4207" s="14">
        <v>44352.32</v>
      </c>
      <c r="J4207" s="14">
        <v>15523.31</v>
      </c>
      <c r="K4207" s="15">
        <v>0.34999995490653002</v>
      </c>
    </row>
    <row r="4208" spans="2:11" ht="12.75">
      <c r="B4208" s="12" t="s">
        <v>16692</v>
      </c>
      <c r="C4208" s="12" t="s">
        <v>50100</v>
      </c>
      <c r="D4208" s="13" t="s">
        <v>10657</v>
      </c>
      <c r="E4208" s="13" t="s">
        <v>10658</v>
      </c>
      <c r="F4208" s="13" t="s">
        <v>3</v>
      </c>
      <c r="G4208" s="13" t="s">
        <v>9</v>
      </c>
      <c r="H4208" s="13" t="s">
        <v>10659</v>
      </c>
      <c r="I4208" s="14">
        <v>18858.849999999999</v>
      </c>
      <c r="J4208" s="14">
        <v>7543.54</v>
      </c>
      <c r="K4208" s="15">
        <v>0.4</v>
      </c>
    </row>
    <row r="4209" spans="2:11" ht="12.75">
      <c r="B4209" s="12" t="s">
        <v>16692</v>
      </c>
      <c r="C4209" s="12" t="s">
        <v>50239</v>
      </c>
      <c r="D4209" s="13" t="s">
        <v>11136</v>
      </c>
      <c r="E4209" s="13" t="s">
        <v>50039</v>
      </c>
      <c r="F4209" s="13" t="s">
        <v>5</v>
      </c>
      <c r="G4209" s="13" t="s">
        <v>9</v>
      </c>
      <c r="H4209" s="13"/>
      <c r="I4209" s="14">
        <v>24918.11</v>
      </c>
      <c r="J4209" s="14">
        <v>7475.43</v>
      </c>
      <c r="K4209" s="15">
        <v>0.29999987960563601</v>
      </c>
    </row>
    <row r="4210" spans="2:11" ht="12.75">
      <c r="B4210" s="12" t="s">
        <v>16692</v>
      </c>
      <c r="C4210" s="12" t="s">
        <v>50239</v>
      </c>
      <c r="D4210" s="13" t="s">
        <v>11136</v>
      </c>
      <c r="E4210" s="13" t="s">
        <v>11137</v>
      </c>
      <c r="F4210" s="13" t="s">
        <v>5</v>
      </c>
      <c r="G4210" s="13" t="s">
        <v>9</v>
      </c>
      <c r="H4210" s="13"/>
      <c r="I4210" s="14">
        <v>12180</v>
      </c>
      <c r="J4210" s="14">
        <v>3654</v>
      </c>
      <c r="K4210" s="15">
        <v>0.3</v>
      </c>
    </row>
    <row r="4211" spans="2:11" ht="12.75">
      <c r="B4211" s="12" t="s">
        <v>16692</v>
      </c>
      <c r="C4211" s="12" t="s">
        <v>50240</v>
      </c>
      <c r="D4211" s="13" t="s">
        <v>11101</v>
      </c>
      <c r="E4211" s="13" t="s">
        <v>11102</v>
      </c>
      <c r="F4211" s="13" t="s">
        <v>3</v>
      </c>
      <c r="G4211" s="13" t="s">
        <v>9</v>
      </c>
      <c r="H4211" s="13"/>
      <c r="I4211" s="14">
        <v>20400</v>
      </c>
      <c r="J4211" s="14">
        <v>5100</v>
      </c>
      <c r="K4211" s="15">
        <v>0.25</v>
      </c>
    </row>
    <row r="4212" spans="2:11" ht="12.75">
      <c r="B4212" s="12" t="s">
        <v>16692</v>
      </c>
      <c r="C4212" s="12" t="s">
        <v>50241</v>
      </c>
      <c r="D4212" s="13" t="s">
        <v>11086</v>
      </c>
      <c r="E4212" s="13" t="s">
        <v>11087</v>
      </c>
      <c r="F4212" s="13" t="s">
        <v>3</v>
      </c>
      <c r="G4212" s="13" t="s">
        <v>9</v>
      </c>
      <c r="H4212" s="13"/>
      <c r="I4212" s="14">
        <v>58289.18</v>
      </c>
      <c r="J4212" s="14">
        <v>17486.75</v>
      </c>
      <c r="K4212" s="15">
        <v>0.299999931376629</v>
      </c>
    </row>
    <row r="4213" spans="2:11" ht="12.75">
      <c r="B4213" s="12" t="s">
        <v>16692</v>
      </c>
      <c r="C4213" s="12" t="s">
        <v>50241</v>
      </c>
      <c r="D4213" s="13" t="s">
        <v>11086</v>
      </c>
      <c r="E4213" s="13" t="s">
        <v>11088</v>
      </c>
      <c r="F4213" s="13" t="s">
        <v>3</v>
      </c>
      <c r="G4213" s="13" t="s">
        <v>9</v>
      </c>
      <c r="H4213" s="13"/>
      <c r="I4213" s="14">
        <v>63087.26</v>
      </c>
      <c r="J4213" s="14">
        <v>18926.18</v>
      </c>
      <c r="K4213" s="15">
        <v>0.3</v>
      </c>
    </row>
    <row r="4214" spans="2:11" ht="12.75">
      <c r="B4214" s="12" t="s">
        <v>16692</v>
      </c>
      <c r="C4214" s="12" t="s">
        <v>50101</v>
      </c>
      <c r="D4214" s="13" t="s">
        <v>10660</v>
      </c>
      <c r="E4214" s="13" t="s">
        <v>10661</v>
      </c>
      <c r="F4214" s="13" t="s">
        <v>7</v>
      </c>
      <c r="G4214" s="13" t="s">
        <v>9</v>
      </c>
      <c r="H4214" s="13" t="s">
        <v>10661</v>
      </c>
      <c r="I4214" s="14">
        <v>2210</v>
      </c>
      <c r="J4214" s="14">
        <v>1105</v>
      </c>
      <c r="K4214" s="15">
        <v>0.5</v>
      </c>
    </row>
    <row r="4215" spans="2:11" ht="12.75">
      <c r="B4215" s="12" t="s">
        <v>16692</v>
      </c>
      <c r="C4215" s="12" t="s">
        <v>50101</v>
      </c>
      <c r="D4215" s="13" t="s">
        <v>10660</v>
      </c>
      <c r="E4215" s="13" t="s">
        <v>10662</v>
      </c>
      <c r="F4215" s="13" t="s">
        <v>8</v>
      </c>
      <c r="G4215" s="13" t="s">
        <v>9</v>
      </c>
      <c r="H4215" s="13" t="s">
        <v>10663</v>
      </c>
      <c r="I4215" s="14">
        <v>96270.3</v>
      </c>
      <c r="J4215" s="14">
        <v>28881.09</v>
      </c>
      <c r="K4215" s="15">
        <v>0.3</v>
      </c>
    </row>
    <row r="4216" spans="2:11" ht="12.75">
      <c r="B4216" s="12" t="s">
        <v>16692</v>
      </c>
      <c r="C4216" s="12" t="s">
        <v>50101</v>
      </c>
      <c r="D4216" s="13" t="s">
        <v>10660</v>
      </c>
      <c r="E4216" s="13" t="s">
        <v>10664</v>
      </c>
      <c r="F4216" s="13" t="s">
        <v>3</v>
      </c>
      <c r="G4216" s="13" t="s">
        <v>9</v>
      </c>
      <c r="H4216" s="13" t="s">
        <v>10665</v>
      </c>
      <c r="I4216" s="14">
        <v>200000</v>
      </c>
      <c r="J4216" s="14">
        <v>60000</v>
      </c>
      <c r="K4216" s="15">
        <v>0.3</v>
      </c>
    </row>
    <row r="4217" spans="2:11" ht="12.75">
      <c r="B4217" s="12" t="s">
        <v>16692</v>
      </c>
      <c r="C4217" s="12" t="s">
        <v>50101</v>
      </c>
      <c r="D4217" s="13" t="s">
        <v>10660</v>
      </c>
      <c r="E4217" s="13" t="s">
        <v>10666</v>
      </c>
      <c r="F4217" s="13" t="s">
        <v>5</v>
      </c>
      <c r="G4217" s="13" t="s">
        <v>9</v>
      </c>
      <c r="H4217" s="13" t="s">
        <v>10667</v>
      </c>
      <c r="I4217" s="14">
        <v>115300</v>
      </c>
      <c r="J4217" s="14">
        <v>34590</v>
      </c>
      <c r="K4217" s="15">
        <v>0.3</v>
      </c>
    </row>
    <row r="4218" spans="2:11" ht="12.75">
      <c r="B4218" s="12" t="s">
        <v>16692</v>
      </c>
      <c r="C4218" s="12" t="s">
        <v>50170</v>
      </c>
      <c r="D4218" s="13" t="s">
        <v>10894</v>
      </c>
      <c r="E4218" s="13" t="s">
        <v>10895</v>
      </c>
      <c r="F4218" s="13" t="s">
        <v>8</v>
      </c>
      <c r="G4218" s="13" t="s">
        <v>9</v>
      </c>
      <c r="H4218" s="13"/>
      <c r="I4218" s="14">
        <v>6209</v>
      </c>
      <c r="J4218" s="14">
        <v>2483.6</v>
      </c>
      <c r="K4218" s="15">
        <v>40</v>
      </c>
    </row>
    <row r="4219" spans="2:11" ht="12.75">
      <c r="B4219" s="12" t="s">
        <v>16692</v>
      </c>
      <c r="C4219" s="12" t="s">
        <v>50170</v>
      </c>
      <c r="D4219" s="13" t="s">
        <v>10894</v>
      </c>
      <c r="E4219" s="13" t="s">
        <v>10896</v>
      </c>
      <c r="F4219" s="13" t="s">
        <v>8</v>
      </c>
      <c r="G4219" s="13" t="s">
        <v>9</v>
      </c>
      <c r="H4219" s="13"/>
      <c r="I4219" s="14">
        <v>309033.46000000002</v>
      </c>
      <c r="J4219" s="14">
        <v>77258.37</v>
      </c>
      <c r="K4219" s="15">
        <v>25</v>
      </c>
    </row>
    <row r="4220" spans="2:11" ht="12.75">
      <c r="B4220" s="12" t="s">
        <v>16692</v>
      </c>
      <c r="C4220" s="12" t="s">
        <v>50242</v>
      </c>
      <c r="D4220" s="13" t="s">
        <v>11061</v>
      </c>
      <c r="E4220" s="13" t="s">
        <v>11062</v>
      </c>
      <c r="F4220" s="13" t="s">
        <v>3</v>
      </c>
      <c r="G4220" s="13" t="s">
        <v>9</v>
      </c>
      <c r="H4220" s="13" t="s">
        <v>10863</v>
      </c>
      <c r="I4220" s="14">
        <v>20755.89</v>
      </c>
      <c r="J4220" s="14">
        <v>7264.56</v>
      </c>
      <c r="K4220" s="15">
        <v>0.34999992773135702</v>
      </c>
    </row>
    <row r="4221" spans="2:11" ht="12.75">
      <c r="B4221" s="12" t="s">
        <v>16692</v>
      </c>
      <c r="C4221" s="12" t="s">
        <v>50242</v>
      </c>
      <c r="D4221" s="13" t="s">
        <v>11061</v>
      </c>
      <c r="E4221" s="13" t="s">
        <v>10999</v>
      </c>
      <c r="F4221" s="13" t="s">
        <v>2</v>
      </c>
      <c r="G4221" s="13" t="s">
        <v>9</v>
      </c>
      <c r="H4221" s="13"/>
      <c r="I4221" s="14">
        <v>1230</v>
      </c>
      <c r="J4221" s="14">
        <v>492</v>
      </c>
      <c r="K4221" s="15">
        <v>0.4</v>
      </c>
    </row>
    <row r="4222" spans="2:11" ht="12.75">
      <c r="B4222" s="12" t="s">
        <v>16692</v>
      </c>
      <c r="C4222" s="12" t="s">
        <v>50171</v>
      </c>
      <c r="D4222" s="13" t="s">
        <v>10897</v>
      </c>
      <c r="E4222" s="13" t="s">
        <v>10898</v>
      </c>
      <c r="F4222" s="13" t="s">
        <v>3</v>
      </c>
      <c r="G4222" s="13" t="s">
        <v>9</v>
      </c>
      <c r="H4222" s="13" t="s">
        <v>10863</v>
      </c>
      <c r="I4222" s="14" t="s">
        <v>50028</v>
      </c>
      <c r="J4222" s="14">
        <v>35000</v>
      </c>
      <c r="K4222" s="15">
        <v>35</v>
      </c>
    </row>
    <row r="4223" spans="2:11" ht="12.75">
      <c r="B4223" s="12" t="s">
        <v>16692</v>
      </c>
      <c r="C4223" s="12" t="s">
        <v>50172</v>
      </c>
      <c r="D4223" s="13" t="s">
        <v>10899</v>
      </c>
      <c r="E4223" s="13" t="s">
        <v>10844</v>
      </c>
      <c r="F4223" s="13" t="s">
        <v>7</v>
      </c>
      <c r="G4223" s="13" t="s">
        <v>9</v>
      </c>
      <c r="H4223" s="13"/>
      <c r="I4223" s="14">
        <v>3900</v>
      </c>
      <c r="J4223" s="14">
        <v>1950</v>
      </c>
      <c r="K4223" s="15">
        <v>50</v>
      </c>
    </row>
    <row r="4224" spans="2:11" ht="12.75">
      <c r="B4224" s="12" t="s">
        <v>16692</v>
      </c>
      <c r="C4224" s="12" t="s">
        <v>50172</v>
      </c>
      <c r="D4224" s="13" t="s">
        <v>10899</v>
      </c>
      <c r="E4224" s="13" t="s">
        <v>10900</v>
      </c>
      <c r="F4224" s="13" t="s">
        <v>2</v>
      </c>
      <c r="G4224" s="13" t="s">
        <v>9</v>
      </c>
      <c r="H4224" s="13"/>
      <c r="I4224" s="14">
        <v>23541.16</v>
      </c>
      <c r="J4224" s="14">
        <v>9416.4599999999991</v>
      </c>
      <c r="K4224" s="15">
        <v>40</v>
      </c>
    </row>
    <row r="4225" spans="2:11" ht="12.75">
      <c r="B4225" s="12" t="s">
        <v>16692</v>
      </c>
      <c r="C4225" s="12" t="s">
        <v>50172</v>
      </c>
      <c r="D4225" s="13" t="s">
        <v>10899</v>
      </c>
      <c r="E4225" s="13" t="s">
        <v>10901</v>
      </c>
      <c r="F4225" s="13" t="s">
        <v>3</v>
      </c>
      <c r="G4225" s="13" t="s">
        <v>9</v>
      </c>
      <c r="H4225" s="13"/>
      <c r="I4225" s="14">
        <v>66328.800000000003</v>
      </c>
      <c r="J4225" s="14">
        <v>26531.52</v>
      </c>
      <c r="K4225" s="15">
        <v>40</v>
      </c>
    </row>
    <row r="4226" spans="2:11" ht="12.75">
      <c r="B4226" s="12" t="s">
        <v>16692</v>
      </c>
      <c r="C4226" s="12" t="s">
        <v>50243</v>
      </c>
      <c r="D4226" s="13" t="s">
        <v>11035</v>
      </c>
      <c r="E4226" s="13" t="s">
        <v>11036</v>
      </c>
      <c r="F4226" s="13" t="s">
        <v>3</v>
      </c>
      <c r="G4226" s="13" t="s">
        <v>9</v>
      </c>
      <c r="H4226" s="13"/>
      <c r="I4226" s="14">
        <v>12697.78</v>
      </c>
      <c r="J4226" s="14">
        <v>6348.89</v>
      </c>
      <c r="K4226" s="15">
        <v>0.5</v>
      </c>
    </row>
    <row r="4227" spans="2:11" ht="12.75">
      <c r="B4227" s="12" t="s">
        <v>16692</v>
      </c>
      <c r="C4227" s="12" t="s">
        <v>50243</v>
      </c>
      <c r="D4227" s="13" t="s">
        <v>11035</v>
      </c>
      <c r="E4227" s="13" t="s">
        <v>11043</v>
      </c>
      <c r="F4227" s="13" t="s">
        <v>5</v>
      </c>
      <c r="G4227" s="13" t="s">
        <v>9</v>
      </c>
      <c r="H4227" s="13"/>
      <c r="I4227" s="14">
        <v>2121</v>
      </c>
      <c r="J4227" s="14">
        <v>636.29999999999995</v>
      </c>
      <c r="K4227" s="15">
        <v>0.3</v>
      </c>
    </row>
    <row r="4228" spans="2:11" ht="12.75">
      <c r="B4228" s="12" t="s">
        <v>16692</v>
      </c>
      <c r="C4228" s="12" t="s">
        <v>50243</v>
      </c>
      <c r="D4228" s="13" t="s">
        <v>11035</v>
      </c>
      <c r="E4228" s="13" t="s">
        <v>11138</v>
      </c>
      <c r="F4228" s="13" t="s">
        <v>3</v>
      </c>
      <c r="G4228" s="13" t="s">
        <v>9</v>
      </c>
      <c r="H4228" s="13" t="s">
        <v>10863</v>
      </c>
      <c r="I4228" s="14">
        <v>54116.18</v>
      </c>
      <c r="J4228" s="14">
        <v>21646.47</v>
      </c>
      <c r="K4228" s="15">
        <v>0.39999996304247598</v>
      </c>
    </row>
    <row r="4229" spans="2:11" ht="12.75">
      <c r="B4229" s="12" t="s">
        <v>16692</v>
      </c>
      <c r="C4229" s="12" t="s">
        <v>50243</v>
      </c>
      <c r="D4229" s="13" t="s">
        <v>11035</v>
      </c>
      <c r="E4229" s="13" t="s">
        <v>11175</v>
      </c>
      <c r="F4229" s="13" t="s">
        <v>4</v>
      </c>
      <c r="G4229" s="13" t="s">
        <v>9</v>
      </c>
      <c r="H4229" s="13"/>
      <c r="I4229" s="14">
        <v>770.36</v>
      </c>
      <c r="J4229" s="14">
        <v>308.14</v>
      </c>
      <c r="K4229" s="15">
        <v>0.39999480762241002</v>
      </c>
    </row>
    <row r="4230" spans="2:11" ht="12.75">
      <c r="B4230" s="12" t="s">
        <v>16692</v>
      </c>
      <c r="C4230" s="12" t="s">
        <v>50173</v>
      </c>
      <c r="D4230" s="13" t="s">
        <v>10902</v>
      </c>
      <c r="E4230" s="13" t="s">
        <v>10844</v>
      </c>
      <c r="F4230" s="13" t="s">
        <v>7</v>
      </c>
      <c r="G4230" s="13" t="s">
        <v>9</v>
      </c>
      <c r="H4230" s="13"/>
      <c r="I4230" s="14">
        <v>3110</v>
      </c>
      <c r="J4230" s="14">
        <v>1555</v>
      </c>
      <c r="K4230" s="15">
        <v>50</v>
      </c>
    </row>
    <row r="4231" spans="2:11" ht="12.75">
      <c r="B4231" s="12" t="s">
        <v>16692</v>
      </c>
      <c r="C4231" s="12" t="s">
        <v>50173</v>
      </c>
      <c r="D4231" s="13" t="s">
        <v>10902</v>
      </c>
      <c r="E4231" s="13" t="s">
        <v>10903</v>
      </c>
      <c r="F4231" s="13" t="s">
        <v>8</v>
      </c>
      <c r="G4231" s="13" t="s">
        <v>9</v>
      </c>
      <c r="H4231" s="13"/>
      <c r="I4231" s="14">
        <v>20502</v>
      </c>
      <c r="J4231" s="14">
        <v>9225.9</v>
      </c>
      <c r="K4231" s="15">
        <v>45</v>
      </c>
    </row>
    <row r="4232" spans="2:11" ht="12.75">
      <c r="B4232" s="12" t="s">
        <v>16692</v>
      </c>
      <c r="C4232" s="12" t="s">
        <v>50174</v>
      </c>
      <c r="D4232" s="13" t="s">
        <v>10904</v>
      </c>
      <c r="E4232" s="13" t="s">
        <v>10905</v>
      </c>
      <c r="F4232" s="13" t="s">
        <v>8</v>
      </c>
      <c r="G4232" s="13" t="s">
        <v>9</v>
      </c>
      <c r="H4232" s="13"/>
      <c r="I4232" s="14">
        <v>27502</v>
      </c>
      <c r="J4232" s="14">
        <v>8250.6</v>
      </c>
      <c r="K4232" s="15">
        <v>30</v>
      </c>
    </row>
    <row r="4233" spans="2:11" ht="12.75">
      <c r="B4233" s="12" t="s">
        <v>16692</v>
      </c>
      <c r="C4233" s="12" t="s">
        <v>50175</v>
      </c>
      <c r="D4233" s="13" t="s">
        <v>10906</v>
      </c>
      <c r="E4233" s="13" t="s">
        <v>10844</v>
      </c>
      <c r="F4233" s="13" t="s">
        <v>7</v>
      </c>
      <c r="G4233" s="13" t="s">
        <v>9</v>
      </c>
      <c r="H4233" s="13"/>
      <c r="I4233" s="14">
        <v>4000</v>
      </c>
      <c r="J4233" s="14">
        <v>2000</v>
      </c>
      <c r="K4233" s="15">
        <v>50</v>
      </c>
    </row>
    <row r="4234" spans="2:11" ht="12.75">
      <c r="B4234" s="12" t="s">
        <v>16692</v>
      </c>
      <c r="C4234" s="12" t="s">
        <v>50175</v>
      </c>
      <c r="D4234" s="13" t="s">
        <v>10906</v>
      </c>
      <c r="E4234" s="13" t="s">
        <v>10907</v>
      </c>
      <c r="F4234" s="13" t="s">
        <v>8</v>
      </c>
      <c r="G4234" s="13" t="s">
        <v>9</v>
      </c>
      <c r="H4234" s="13"/>
      <c r="I4234" s="14">
        <v>29258.55</v>
      </c>
      <c r="J4234" s="14">
        <v>11703.42</v>
      </c>
      <c r="K4234" s="15">
        <v>40</v>
      </c>
    </row>
    <row r="4235" spans="2:11" ht="12.75">
      <c r="B4235" s="12" t="s">
        <v>16692</v>
      </c>
      <c r="C4235" s="12" t="s">
        <v>50175</v>
      </c>
      <c r="D4235" s="13" t="s">
        <v>10906</v>
      </c>
      <c r="E4235" s="13" t="s">
        <v>10908</v>
      </c>
      <c r="F4235" s="13" t="s">
        <v>3</v>
      </c>
      <c r="G4235" s="13" t="s">
        <v>9</v>
      </c>
      <c r="H4235" s="13"/>
      <c r="I4235" s="14">
        <v>7528.3</v>
      </c>
      <c r="J4235" s="14">
        <v>2785.47</v>
      </c>
      <c r="K4235" s="15">
        <v>37</v>
      </c>
    </row>
    <row r="4236" spans="2:11" ht="12.75">
      <c r="B4236" s="12" t="s">
        <v>16692</v>
      </c>
      <c r="C4236" s="12" t="s">
        <v>50102</v>
      </c>
      <c r="D4236" s="13" t="s">
        <v>10668</v>
      </c>
      <c r="E4236" s="13" t="s">
        <v>10414</v>
      </c>
      <c r="F4236" s="13" t="s">
        <v>7</v>
      </c>
      <c r="G4236" s="13" t="s">
        <v>9</v>
      </c>
      <c r="H4236" s="13" t="s">
        <v>10669</v>
      </c>
      <c r="I4236" s="14">
        <v>1350</v>
      </c>
      <c r="J4236" s="14">
        <v>675</v>
      </c>
      <c r="K4236" s="15">
        <v>0.5</v>
      </c>
    </row>
    <row r="4237" spans="2:11" ht="12.75">
      <c r="B4237" s="12" t="s">
        <v>16692</v>
      </c>
      <c r="C4237" s="12" t="s">
        <v>50102</v>
      </c>
      <c r="D4237" s="13" t="s">
        <v>10668</v>
      </c>
      <c r="E4237" s="13" t="s">
        <v>10670</v>
      </c>
      <c r="F4237" s="13" t="s">
        <v>3</v>
      </c>
      <c r="G4237" s="13" t="s">
        <v>9</v>
      </c>
      <c r="H4237" s="13" t="s">
        <v>10396</v>
      </c>
      <c r="I4237" s="14">
        <v>79418</v>
      </c>
      <c r="J4237" s="14">
        <v>27796.3</v>
      </c>
      <c r="K4237" s="15">
        <v>0.35</v>
      </c>
    </row>
    <row r="4238" spans="2:11" ht="12.75">
      <c r="B4238" s="12" t="s">
        <v>16692</v>
      </c>
      <c r="C4238" s="12" t="s">
        <v>50244</v>
      </c>
      <c r="D4238" s="13" t="s">
        <v>11131</v>
      </c>
      <c r="E4238" s="13" t="s">
        <v>7027</v>
      </c>
      <c r="F4238" s="13" t="s">
        <v>5</v>
      </c>
      <c r="G4238" s="13" t="s">
        <v>9</v>
      </c>
      <c r="H4238" s="13"/>
      <c r="I4238" s="14">
        <v>26262</v>
      </c>
      <c r="J4238" s="14">
        <v>7878.6</v>
      </c>
      <c r="K4238" s="15">
        <v>0.3</v>
      </c>
    </row>
    <row r="4239" spans="2:11" ht="12.75">
      <c r="B4239" s="12" t="s">
        <v>16692</v>
      </c>
      <c r="C4239" s="12" t="s">
        <v>50176</v>
      </c>
      <c r="D4239" s="13" t="s">
        <v>10909</v>
      </c>
      <c r="E4239" s="13" t="s">
        <v>10844</v>
      </c>
      <c r="F4239" s="13" t="s">
        <v>7</v>
      </c>
      <c r="G4239" s="13" t="s">
        <v>9</v>
      </c>
      <c r="H4239" s="13"/>
      <c r="I4239" s="14">
        <v>3290</v>
      </c>
      <c r="J4239" s="14">
        <v>1645</v>
      </c>
      <c r="K4239" s="15">
        <v>50</v>
      </c>
    </row>
    <row r="4240" spans="2:11" ht="12.75">
      <c r="B4240" s="12" t="s">
        <v>16692</v>
      </c>
      <c r="C4240" s="12" t="s">
        <v>50176</v>
      </c>
      <c r="D4240" s="13" t="s">
        <v>10909</v>
      </c>
      <c r="E4240" s="13" t="s">
        <v>10910</v>
      </c>
      <c r="F4240" s="13" t="s">
        <v>3</v>
      </c>
      <c r="G4240" s="13" t="s">
        <v>9</v>
      </c>
      <c r="H4240" s="13" t="s">
        <v>10911</v>
      </c>
      <c r="I4240" s="14">
        <v>125000</v>
      </c>
      <c r="J4240" s="14">
        <v>56250</v>
      </c>
      <c r="K4240" s="15">
        <v>45</v>
      </c>
    </row>
    <row r="4241" spans="2:11" ht="12.75">
      <c r="B4241" s="12" t="s">
        <v>16692</v>
      </c>
      <c r="C4241" s="12" t="s">
        <v>50177</v>
      </c>
      <c r="D4241" s="13" t="s">
        <v>10912</v>
      </c>
      <c r="E4241" s="13" t="s">
        <v>10913</v>
      </c>
      <c r="F4241" s="13" t="s">
        <v>3</v>
      </c>
      <c r="G4241" s="13" t="s">
        <v>9</v>
      </c>
      <c r="H4241" s="13" t="s">
        <v>10863</v>
      </c>
      <c r="I4241" s="14">
        <v>71905</v>
      </c>
      <c r="J4241" s="14">
        <v>25166.75</v>
      </c>
      <c r="K4241" s="15">
        <v>35</v>
      </c>
    </row>
    <row r="4242" spans="2:11" ht="12.75">
      <c r="B4242" s="12" t="s">
        <v>16692</v>
      </c>
      <c r="C4242" s="12" t="s">
        <v>50177</v>
      </c>
      <c r="D4242" s="13" t="s">
        <v>10912</v>
      </c>
      <c r="E4242" s="13" t="s">
        <v>10914</v>
      </c>
      <c r="F4242" s="13" t="s">
        <v>8</v>
      </c>
      <c r="G4242" s="13" t="s">
        <v>9</v>
      </c>
      <c r="H4242" s="13"/>
      <c r="I4242" s="14">
        <v>3508.78</v>
      </c>
      <c r="J4242" s="14">
        <v>877.2</v>
      </c>
      <c r="K4242" s="15">
        <v>25</v>
      </c>
    </row>
    <row r="4243" spans="2:11" ht="12.75">
      <c r="B4243" s="12" t="s">
        <v>16692</v>
      </c>
      <c r="C4243" s="12" t="s">
        <v>50245</v>
      </c>
      <c r="D4243" s="13" t="s">
        <v>11037</v>
      </c>
      <c r="E4243" s="13" t="s">
        <v>11038</v>
      </c>
      <c r="F4243" s="13" t="s">
        <v>3</v>
      </c>
      <c r="G4243" s="13" t="s">
        <v>9</v>
      </c>
      <c r="H4243" s="13" t="s">
        <v>10863</v>
      </c>
      <c r="I4243" s="14">
        <v>48246</v>
      </c>
      <c r="J4243" s="14">
        <v>16886.61</v>
      </c>
      <c r="K4243" s="15">
        <v>0.35001057082452403</v>
      </c>
    </row>
    <row r="4244" spans="2:11" ht="12.75">
      <c r="B4244" s="12" t="s">
        <v>16692</v>
      </c>
      <c r="C4244" s="12" t="s">
        <v>50246</v>
      </c>
      <c r="D4244" s="13" t="s">
        <v>10968</v>
      </c>
      <c r="E4244" s="13" t="s">
        <v>10969</v>
      </c>
      <c r="F4244" s="13" t="s">
        <v>3</v>
      </c>
      <c r="G4244" s="13" t="s">
        <v>9</v>
      </c>
      <c r="H4244" s="13" t="s">
        <v>10863</v>
      </c>
      <c r="I4244" s="14">
        <v>76057.929999999993</v>
      </c>
      <c r="J4244" s="14">
        <v>30423.17</v>
      </c>
      <c r="K4244" s="15">
        <v>0.399999973704254</v>
      </c>
    </row>
    <row r="4245" spans="2:11" ht="12.75">
      <c r="B4245" s="12" t="s">
        <v>16692</v>
      </c>
      <c r="C4245" s="12" t="s">
        <v>50246</v>
      </c>
      <c r="D4245" s="13" t="s">
        <v>10968</v>
      </c>
      <c r="E4245" s="13" t="s">
        <v>11139</v>
      </c>
      <c r="F4245" s="13" t="s">
        <v>5</v>
      </c>
      <c r="G4245" s="13" t="s">
        <v>9</v>
      </c>
      <c r="H4245" s="13"/>
      <c r="I4245" s="14">
        <v>18523.64</v>
      </c>
      <c r="J4245" s="14">
        <v>5557.09</v>
      </c>
      <c r="K4245" s="15">
        <v>0.29999989202985999</v>
      </c>
    </row>
    <row r="4246" spans="2:11" ht="12.75">
      <c r="B4246" s="12" t="s">
        <v>16692</v>
      </c>
      <c r="C4246" s="12" t="s">
        <v>50246</v>
      </c>
      <c r="D4246" s="13" t="s">
        <v>11173</v>
      </c>
      <c r="E4246" s="13" t="s">
        <v>11174</v>
      </c>
      <c r="F4246" s="13" t="s">
        <v>3</v>
      </c>
      <c r="G4246" s="13" t="s">
        <v>9</v>
      </c>
      <c r="H4246" s="13" t="s">
        <v>10863</v>
      </c>
      <c r="I4246" s="14">
        <v>44258</v>
      </c>
      <c r="J4246" s="14">
        <v>17703.2</v>
      </c>
      <c r="K4246" s="15">
        <v>0.4</v>
      </c>
    </row>
    <row r="4247" spans="2:11" ht="12.75">
      <c r="B4247" s="12" t="s">
        <v>16692</v>
      </c>
      <c r="C4247" s="12" t="s">
        <v>50178</v>
      </c>
      <c r="D4247" s="13" t="s">
        <v>10915</v>
      </c>
      <c r="E4247" s="13" t="s">
        <v>10916</v>
      </c>
      <c r="F4247" s="13" t="s">
        <v>2</v>
      </c>
      <c r="G4247" s="13" t="s">
        <v>9</v>
      </c>
      <c r="H4247" s="13"/>
      <c r="I4247" s="14">
        <v>90788.800000000003</v>
      </c>
      <c r="J4247" s="14">
        <v>36315.519999999997</v>
      </c>
      <c r="K4247" s="15">
        <v>40</v>
      </c>
    </row>
    <row r="4248" spans="2:11" ht="12.75">
      <c r="B4248" s="12" t="s">
        <v>16692</v>
      </c>
      <c r="C4248" s="16" t="s">
        <v>50247</v>
      </c>
      <c r="D4248" s="13" t="s">
        <v>11030</v>
      </c>
      <c r="E4248" s="13" t="s">
        <v>11031</v>
      </c>
      <c r="F4248" s="13" t="s">
        <v>3</v>
      </c>
      <c r="G4248" s="13" t="s">
        <v>9</v>
      </c>
      <c r="H4248" s="13"/>
      <c r="I4248" s="14">
        <v>5582.59</v>
      </c>
      <c r="J4248" s="14">
        <v>1953.9</v>
      </c>
      <c r="K4248" s="15">
        <v>0.34999883566588302</v>
      </c>
    </row>
    <row r="4249" spans="2:11" ht="12.75">
      <c r="B4249" s="12" t="s">
        <v>16692</v>
      </c>
      <c r="C4249" s="12" t="s">
        <v>50103</v>
      </c>
      <c r="D4249" s="13" t="s">
        <v>10671</v>
      </c>
      <c r="E4249" s="13" t="s">
        <v>10414</v>
      </c>
      <c r="F4249" s="13" t="s">
        <v>3</v>
      </c>
      <c r="G4249" s="13" t="s">
        <v>9</v>
      </c>
      <c r="H4249" s="13" t="s">
        <v>10672</v>
      </c>
      <c r="I4249" s="14">
        <v>5802.26</v>
      </c>
      <c r="J4249" s="14">
        <v>2901.13</v>
      </c>
      <c r="K4249" s="15">
        <v>0.5</v>
      </c>
    </row>
    <row r="4250" spans="2:11" ht="12.75">
      <c r="B4250" s="12" t="s">
        <v>16692</v>
      </c>
      <c r="C4250" s="12" t="s">
        <v>50103</v>
      </c>
      <c r="D4250" s="13" t="s">
        <v>10671</v>
      </c>
      <c r="E4250" s="13" t="s">
        <v>10673</v>
      </c>
      <c r="F4250" s="13" t="s">
        <v>3</v>
      </c>
      <c r="G4250" s="13" t="s">
        <v>9</v>
      </c>
      <c r="H4250" s="13" t="s">
        <v>10674</v>
      </c>
      <c r="I4250" s="14">
        <v>500000</v>
      </c>
      <c r="J4250" s="14">
        <v>160000</v>
      </c>
      <c r="K4250" s="15">
        <v>0.32</v>
      </c>
    </row>
    <row r="4251" spans="2:11" ht="12.75">
      <c r="B4251" s="12" t="s">
        <v>16692</v>
      </c>
      <c r="C4251" s="12" t="s">
        <v>50104</v>
      </c>
      <c r="D4251" s="13" t="s">
        <v>10675</v>
      </c>
      <c r="E4251" s="13" t="s">
        <v>10676</v>
      </c>
      <c r="F4251" s="13" t="s">
        <v>6</v>
      </c>
      <c r="G4251" s="13" t="s">
        <v>9</v>
      </c>
      <c r="H4251" s="13" t="s">
        <v>10677</v>
      </c>
      <c r="I4251" s="14">
        <v>43786</v>
      </c>
      <c r="J4251" s="14">
        <v>19703.7</v>
      </c>
      <c r="K4251" s="15">
        <v>0.45</v>
      </c>
    </row>
    <row r="4252" spans="2:11" ht="12.75">
      <c r="B4252" s="12" t="s">
        <v>16692</v>
      </c>
      <c r="C4252" s="12" t="s">
        <v>50179</v>
      </c>
      <c r="D4252" s="13" t="s">
        <v>10917</v>
      </c>
      <c r="E4252" s="13" t="s">
        <v>10918</v>
      </c>
      <c r="F4252" s="13" t="s">
        <v>3</v>
      </c>
      <c r="G4252" s="13" t="s">
        <v>9</v>
      </c>
      <c r="H4252" s="13"/>
      <c r="I4252" s="14">
        <v>53703.57</v>
      </c>
      <c r="J4252" s="14">
        <v>26851.79</v>
      </c>
      <c r="K4252" s="15">
        <v>50</v>
      </c>
    </row>
    <row r="4253" spans="2:11" ht="12.75">
      <c r="B4253" s="12" t="s">
        <v>16692</v>
      </c>
      <c r="C4253" s="12" t="s">
        <v>50248</v>
      </c>
      <c r="D4253" s="13" t="s">
        <v>11039</v>
      </c>
      <c r="E4253" s="13" t="s">
        <v>11040</v>
      </c>
      <c r="F4253" s="13" t="s">
        <v>3</v>
      </c>
      <c r="G4253" s="13" t="s">
        <v>9</v>
      </c>
      <c r="H4253" s="13"/>
      <c r="I4253" s="14">
        <v>9035.39</v>
      </c>
      <c r="J4253" s="14">
        <v>4187.43</v>
      </c>
      <c r="K4253" s="15">
        <v>0.46344762096600201</v>
      </c>
    </row>
    <row r="4254" spans="2:11" ht="12.75">
      <c r="B4254" s="12" t="s">
        <v>16692</v>
      </c>
      <c r="C4254" s="12" t="s">
        <v>50248</v>
      </c>
      <c r="D4254" s="13" t="s">
        <v>11039</v>
      </c>
      <c r="E4254" s="13" t="s">
        <v>11161</v>
      </c>
      <c r="F4254" s="13" t="s">
        <v>3</v>
      </c>
      <c r="G4254" s="13" t="s">
        <v>9</v>
      </c>
      <c r="H4254" s="13"/>
      <c r="I4254" s="14">
        <v>15949.29</v>
      </c>
      <c r="J4254" s="14">
        <v>3189.86</v>
      </c>
      <c r="K4254" s="15">
        <v>0.20000012539743101</v>
      </c>
    </row>
    <row r="4255" spans="2:11" ht="12.75">
      <c r="B4255" s="12" t="s">
        <v>16692</v>
      </c>
      <c r="C4255" s="12" t="s">
        <v>50105</v>
      </c>
      <c r="D4255" s="13" t="s">
        <v>10678</v>
      </c>
      <c r="E4255" s="13" t="s">
        <v>10679</v>
      </c>
      <c r="F4255" s="13" t="s">
        <v>3</v>
      </c>
      <c r="G4255" s="13" t="s">
        <v>9</v>
      </c>
      <c r="H4255" s="13" t="s">
        <v>10680</v>
      </c>
      <c r="I4255" s="14">
        <v>5526</v>
      </c>
      <c r="J4255" s="14">
        <v>2486.6999999999998</v>
      </c>
      <c r="K4255" s="15">
        <v>0.45</v>
      </c>
    </row>
    <row r="4256" spans="2:11" ht="12.75">
      <c r="B4256" s="12" t="s">
        <v>16692</v>
      </c>
      <c r="C4256" s="12" t="s">
        <v>50105</v>
      </c>
      <c r="D4256" s="13" t="s">
        <v>10678</v>
      </c>
      <c r="E4256" s="13" t="s">
        <v>10681</v>
      </c>
      <c r="F4256" s="13" t="s">
        <v>3</v>
      </c>
      <c r="G4256" s="13" t="s">
        <v>9</v>
      </c>
      <c r="H4256" s="13" t="s">
        <v>10682</v>
      </c>
      <c r="I4256" s="14">
        <v>85036.6</v>
      </c>
      <c r="J4256" s="14">
        <v>29762.81</v>
      </c>
      <c r="K4256" s="15">
        <v>0.35</v>
      </c>
    </row>
    <row r="4257" spans="2:11" ht="12.75">
      <c r="B4257" s="12" t="s">
        <v>16692</v>
      </c>
      <c r="C4257" s="12" t="s">
        <v>50180</v>
      </c>
      <c r="D4257" s="13" t="s">
        <v>10919</v>
      </c>
      <c r="E4257" s="13" t="s">
        <v>10844</v>
      </c>
      <c r="F4257" s="13" t="s">
        <v>7</v>
      </c>
      <c r="G4257" s="13" t="s">
        <v>9</v>
      </c>
      <c r="H4257" s="13"/>
      <c r="I4257" s="14">
        <v>2700</v>
      </c>
      <c r="J4257" s="14">
        <v>1350</v>
      </c>
      <c r="K4257" s="15">
        <v>50</v>
      </c>
    </row>
    <row r="4258" spans="2:11" ht="12.75">
      <c r="B4258" s="12" t="s">
        <v>16692</v>
      </c>
      <c r="C4258" s="12" t="s">
        <v>50180</v>
      </c>
      <c r="D4258" s="13" t="s">
        <v>10919</v>
      </c>
      <c r="E4258" s="13" t="s">
        <v>10920</v>
      </c>
      <c r="F4258" s="13" t="s">
        <v>5</v>
      </c>
      <c r="G4258" s="13" t="s">
        <v>9</v>
      </c>
      <c r="H4258" s="13"/>
      <c r="I4258" s="14">
        <v>58425.4</v>
      </c>
      <c r="J4258" s="14">
        <v>17527.62</v>
      </c>
      <c r="K4258" s="15">
        <v>30</v>
      </c>
    </row>
    <row r="4259" spans="2:11" ht="12.75">
      <c r="B4259" s="12" t="s">
        <v>16692</v>
      </c>
      <c r="C4259" s="12" t="s">
        <v>50181</v>
      </c>
      <c r="D4259" s="13" t="s">
        <v>10921</v>
      </c>
      <c r="E4259" s="13" t="s">
        <v>10922</v>
      </c>
      <c r="F4259" s="13" t="s">
        <v>2</v>
      </c>
      <c r="G4259" s="13" t="s">
        <v>9</v>
      </c>
      <c r="H4259" s="13"/>
      <c r="I4259" s="14">
        <v>156500</v>
      </c>
      <c r="J4259" s="14">
        <v>62600</v>
      </c>
      <c r="K4259" s="15">
        <v>40</v>
      </c>
    </row>
    <row r="4260" spans="2:11" ht="12.75">
      <c r="B4260" s="12" t="s">
        <v>16692</v>
      </c>
      <c r="C4260" s="12" t="s">
        <v>50181</v>
      </c>
      <c r="D4260" s="13" t="s">
        <v>10921</v>
      </c>
      <c r="E4260" s="13" t="s">
        <v>10923</v>
      </c>
      <c r="F4260" s="13" t="s">
        <v>5</v>
      </c>
      <c r="G4260" s="13" t="s">
        <v>9</v>
      </c>
      <c r="H4260" s="13"/>
      <c r="I4260" s="14">
        <v>9084</v>
      </c>
      <c r="J4260" s="14">
        <v>2725.2</v>
      </c>
      <c r="K4260" s="15">
        <v>30</v>
      </c>
    </row>
    <row r="4261" spans="2:11" ht="12.75">
      <c r="B4261" s="12" t="s">
        <v>16692</v>
      </c>
      <c r="C4261" s="12" t="s">
        <v>50181</v>
      </c>
      <c r="D4261" s="13" t="s">
        <v>10921</v>
      </c>
      <c r="E4261" s="13" t="s">
        <v>10924</v>
      </c>
      <c r="F4261" s="13" t="s">
        <v>3</v>
      </c>
      <c r="G4261" s="13" t="s">
        <v>9</v>
      </c>
      <c r="H4261" s="13"/>
      <c r="I4261" s="14">
        <v>12940.9</v>
      </c>
      <c r="J4261" s="14">
        <v>3882.27</v>
      </c>
      <c r="K4261" s="15">
        <v>30</v>
      </c>
    </row>
    <row r="4262" spans="2:11" ht="12.75">
      <c r="B4262" s="12" t="s">
        <v>16692</v>
      </c>
      <c r="C4262" s="12" t="s">
        <v>50249</v>
      </c>
      <c r="D4262" s="13" t="s">
        <v>11034</v>
      </c>
      <c r="E4262" s="13" t="s">
        <v>10999</v>
      </c>
      <c r="F4262" s="13" t="s">
        <v>2</v>
      </c>
      <c r="G4262" s="13" t="s">
        <v>9</v>
      </c>
      <c r="H4262" s="13"/>
      <c r="I4262" s="14">
        <v>1616</v>
      </c>
      <c r="J4262" s="14">
        <v>646.4</v>
      </c>
      <c r="K4262" s="15">
        <v>0.4</v>
      </c>
    </row>
    <row r="4263" spans="2:11" ht="12.75">
      <c r="B4263" s="12" t="s">
        <v>16692</v>
      </c>
      <c r="C4263" s="12" t="s">
        <v>50106</v>
      </c>
      <c r="D4263" s="13" t="s">
        <v>10683</v>
      </c>
      <c r="E4263" s="13" t="s">
        <v>10684</v>
      </c>
      <c r="F4263" s="13" t="s">
        <v>5</v>
      </c>
      <c r="G4263" s="13" t="s">
        <v>9</v>
      </c>
      <c r="H4263" s="13" t="s">
        <v>10685</v>
      </c>
      <c r="I4263" s="14">
        <v>16940</v>
      </c>
      <c r="J4263" s="14">
        <v>5082</v>
      </c>
      <c r="K4263" s="15">
        <v>0.3</v>
      </c>
    </row>
    <row r="4264" spans="2:11" ht="12.75">
      <c r="B4264" s="12" t="s">
        <v>16692</v>
      </c>
      <c r="C4264" s="12" t="s">
        <v>50106</v>
      </c>
      <c r="D4264" s="13" t="s">
        <v>10683</v>
      </c>
      <c r="E4264" s="13" t="s">
        <v>10686</v>
      </c>
      <c r="F4264" s="13" t="s">
        <v>5</v>
      </c>
      <c r="G4264" s="13" t="s">
        <v>9</v>
      </c>
      <c r="H4264" s="13" t="s">
        <v>10687</v>
      </c>
      <c r="I4264" s="14">
        <v>45227.77</v>
      </c>
      <c r="J4264" s="14">
        <v>13568.33</v>
      </c>
      <c r="K4264" s="15">
        <v>0.29999997788969002</v>
      </c>
    </row>
    <row r="4265" spans="2:11" ht="12.75">
      <c r="B4265" s="12" t="s">
        <v>16692</v>
      </c>
      <c r="C4265" s="12" t="s">
        <v>50182</v>
      </c>
      <c r="D4265" s="13" t="s">
        <v>10925</v>
      </c>
      <c r="E4265" s="13" t="s">
        <v>10926</v>
      </c>
      <c r="F4265" s="13" t="s">
        <v>8</v>
      </c>
      <c r="G4265" s="13" t="s">
        <v>9</v>
      </c>
      <c r="H4265" s="13"/>
      <c r="I4265" s="14">
        <v>25416.61</v>
      </c>
      <c r="J4265" s="14">
        <v>11437.47</v>
      </c>
      <c r="K4265" s="15">
        <v>45</v>
      </c>
    </row>
    <row r="4266" spans="2:11" ht="12.75">
      <c r="B4266" s="12" t="s">
        <v>16692</v>
      </c>
      <c r="C4266" s="12" t="s">
        <v>50182</v>
      </c>
      <c r="D4266" s="13" t="s">
        <v>10925</v>
      </c>
      <c r="E4266" s="13" t="s">
        <v>10927</v>
      </c>
      <c r="F4266" s="13" t="s">
        <v>8</v>
      </c>
      <c r="G4266" s="13" t="s">
        <v>9</v>
      </c>
      <c r="H4266" s="13"/>
      <c r="I4266" s="14">
        <v>24302.22</v>
      </c>
      <c r="J4266" s="14">
        <v>10935.9</v>
      </c>
      <c r="K4266" s="15">
        <v>45</v>
      </c>
    </row>
    <row r="4267" spans="2:11" ht="12.75">
      <c r="B4267" s="12" t="s">
        <v>16692</v>
      </c>
      <c r="C4267" s="12" t="s">
        <v>50182</v>
      </c>
      <c r="D4267" s="13" t="s">
        <v>10925</v>
      </c>
      <c r="E4267" s="13" t="s">
        <v>10928</v>
      </c>
      <c r="F4267" s="13" t="s">
        <v>8</v>
      </c>
      <c r="G4267" s="13" t="s">
        <v>9</v>
      </c>
      <c r="H4267" s="13"/>
      <c r="I4267" s="14">
        <v>867.4</v>
      </c>
      <c r="J4267" s="14">
        <v>346.96</v>
      </c>
      <c r="K4267" s="15">
        <v>40</v>
      </c>
    </row>
    <row r="4268" spans="2:11" ht="12.75">
      <c r="B4268" s="12" t="s">
        <v>16692</v>
      </c>
      <c r="C4268" s="12" t="s">
        <v>50250</v>
      </c>
      <c r="D4268" s="13" t="s">
        <v>11054</v>
      </c>
      <c r="E4268" s="13" t="s">
        <v>11055</v>
      </c>
      <c r="F4268" s="13" t="s">
        <v>3</v>
      </c>
      <c r="G4268" s="13" t="s">
        <v>9</v>
      </c>
      <c r="H4268" s="13" t="s">
        <v>10863</v>
      </c>
      <c r="I4268" s="14">
        <v>79483.83</v>
      </c>
      <c r="J4268" s="14">
        <v>27819.34</v>
      </c>
      <c r="K4268" s="15">
        <v>0.34999999370941198</v>
      </c>
    </row>
    <row r="4269" spans="2:11" ht="12.75">
      <c r="B4269" s="12" t="s">
        <v>16692</v>
      </c>
      <c r="C4269" s="12" t="s">
        <v>50107</v>
      </c>
      <c r="D4269" s="13" t="s">
        <v>10688</v>
      </c>
      <c r="E4269" s="13" t="s">
        <v>10689</v>
      </c>
      <c r="F4269" s="13" t="s">
        <v>7</v>
      </c>
      <c r="G4269" s="13" t="s">
        <v>9</v>
      </c>
      <c r="H4269" s="13" t="s">
        <v>10689</v>
      </c>
      <c r="I4269" s="14">
        <v>725</v>
      </c>
      <c r="J4269" s="14">
        <v>362.5</v>
      </c>
      <c r="K4269" s="15">
        <v>0.5</v>
      </c>
    </row>
    <row r="4270" spans="2:11" ht="12.75">
      <c r="B4270" s="12" t="s">
        <v>16692</v>
      </c>
      <c r="C4270" s="12" t="s">
        <v>50107</v>
      </c>
      <c r="D4270" s="13" t="s">
        <v>10688</v>
      </c>
      <c r="E4270" s="13" t="s">
        <v>10690</v>
      </c>
      <c r="F4270" s="13" t="s">
        <v>7</v>
      </c>
      <c r="G4270" s="13" t="s">
        <v>9</v>
      </c>
      <c r="H4270" s="13" t="s">
        <v>10691</v>
      </c>
      <c r="I4270" s="14">
        <v>3500</v>
      </c>
      <c r="J4270" s="14">
        <v>1750</v>
      </c>
      <c r="K4270" s="15">
        <v>0.5</v>
      </c>
    </row>
    <row r="4271" spans="2:11" ht="12.75">
      <c r="B4271" s="12" t="s">
        <v>16692</v>
      </c>
      <c r="C4271" s="12" t="s">
        <v>50107</v>
      </c>
      <c r="D4271" s="13" t="s">
        <v>10688</v>
      </c>
      <c r="E4271" s="13" t="s">
        <v>10692</v>
      </c>
      <c r="F4271" s="13" t="s">
        <v>6</v>
      </c>
      <c r="G4271" s="13" t="s">
        <v>9</v>
      </c>
      <c r="H4271" s="13" t="s">
        <v>10693</v>
      </c>
      <c r="I4271" s="14">
        <v>58388</v>
      </c>
      <c r="J4271" s="14">
        <v>23355.200000000001</v>
      </c>
      <c r="K4271" s="15">
        <v>0.4</v>
      </c>
    </row>
    <row r="4272" spans="2:11" ht="12.75">
      <c r="B4272" s="12" t="s">
        <v>16692</v>
      </c>
      <c r="C4272" s="12" t="s">
        <v>50108</v>
      </c>
      <c r="D4272" s="13" t="s">
        <v>10694</v>
      </c>
      <c r="E4272" s="13" t="s">
        <v>10695</v>
      </c>
      <c r="F4272" s="13" t="s">
        <v>3</v>
      </c>
      <c r="G4272" s="13" t="s">
        <v>9</v>
      </c>
      <c r="H4272" s="13" t="s">
        <v>10696</v>
      </c>
      <c r="I4272" s="14">
        <v>32786</v>
      </c>
      <c r="J4272" s="14">
        <v>14753.7</v>
      </c>
      <c r="K4272" s="15">
        <v>0.45</v>
      </c>
    </row>
    <row r="4273" spans="2:11" ht="12.75">
      <c r="B4273" s="12" t="s">
        <v>16692</v>
      </c>
      <c r="C4273" s="12" t="s">
        <v>50108</v>
      </c>
      <c r="D4273" s="13" t="s">
        <v>10694</v>
      </c>
      <c r="E4273" s="13" t="s">
        <v>10697</v>
      </c>
      <c r="F4273" s="13" t="s">
        <v>7</v>
      </c>
      <c r="G4273" s="13" t="s">
        <v>9</v>
      </c>
      <c r="H4273" s="13" t="s">
        <v>10698</v>
      </c>
      <c r="I4273" s="14">
        <v>49258</v>
      </c>
      <c r="J4273" s="14">
        <v>20688.36</v>
      </c>
      <c r="K4273" s="15">
        <v>0.42</v>
      </c>
    </row>
    <row r="4274" spans="2:11" ht="12.75">
      <c r="B4274" s="12" t="s">
        <v>16692</v>
      </c>
      <c r="C4274" s="12" t="s">
        <v>50108</v>
      </c>
      <c r="D4274" s="13" t="s">
        <v>10694</v>
      </c>
      <c r="E4274" s="13" t="s">
        <v>10699</v>
      </c>
      <c r="F4274" s="13" t="s">
        <v>3</v>
      </c>
      <c r="G4274" s="13" t="s">
        <v>9</v>
      </c>
      <c r="H4274" s="13" t="s">
        <v>10396</v>
      </c>
      <c r="I4274" s="14">
        <v>21211</v>
      </c>
      <c r="J4274" s="14">
        <v>9544.9500000000007</v>
      </c>
      <c r="K4274" s="15">
        <v>0.45</v>
      </c>
    </row>
    <row r="4275" spans="2:11" ht="12.75">
      <c r="B4275" s="12" t="s">
        <v>16692</v>
      </c>
      <c r="C4275" s="12" t="s">
        <v>50108</v>
      </c>
      <c r="D4275" s="13" t="s">
        <v>10694</v>
      </c>
      <c r="E4275" s="13" t="s">
        <v>10700</v>
      </c>
      <c r="F4275" s="13" t="s">
        <v>3</v>
      </c>
      <c r="G4275" s="13" t="s">
        <v>9</v>
      </c>
      <c r="H4275" s="13" t="s">
        <v>10396</v>
      </c>
      <c r="I4275" s="14">
        <v>38132.26</v>
      </c>
      <c r="J4275" s="14">
        <v>17159.52</v>
      </c>
      <c r="K4275" s="15">
        <v>0.45000007867354302</v>
      </c>
    </row>
    <row r="4276" spans="2:11" ht="12.75">
      <c r="B4276" s="12" t="s">
        <v>16692</v>
      </c>
      <c r="C4276" s="12" t="s">
        <v>50251</v>
      </c>
      <c r="D4276" s="13" t="s">
        <v>11023</v>
      </c>
      <c r="E4276" s="13" t="s">
        <v>11024</v>
      </c>
      <c r="F4276" s="13" t="s">
        <v>5</v>
      </c>
      <c r="G4276" s="13" t="s">
        <v>9</v>
      </c>
      <c r="H4276" s="13"/>
      <c r="I4276" s="14">
        <v>49951.56</v>
      </c>
      <c r="J4276" s="14">
        <v>22478.2</v>
      </c>
      <c r="K4276" s="15">
        <v>0.44999995996121001</v>
      </c>
    </row>
    <row r="4277" spans="2:11" ht="12.75">
      <c r="B4277" s="12" t="s">
        <v>16692</v>
      </c>
      <c r="C4277" s="12" t="s">
        <v>50109</v>
      </c>
      <c r="D4277" s="13" t="s">
        <v>10701</v>
      </c>
      <c r="E4277" s="13" t="s">
        <v>10702</v>
      </c>
      <c r="F4277" s="13" t="s">
        <v>7</v>
      </c>
      <c r="G4277" s="13" t="s">
        <v>9</v>
      </c>
      <c r="H4277" s="13" t="s">
        <v>10703</v>
      </c>
      <c r="I4277" s="14">
        <v>3949.32</v>
      </c>
      <c r="J4277" s="14">
        <v>1974.66</v>
      </c>
      <c r="K4277" s="15">
        <v>0.5</v>
      </c>
    </row>
    <row r="4278" spans="2:11" ht="12.75">
      <c r="B4278" s="12" t="s">
        <v>16692</v>
      </c>
      <c r="C4278" s="12" t="s">
        <v>50252</v>
      </c>
      <c r="D4278" s="13" t="s">
        <v>11116</v>
      </c>
      <c r="E4278" s="13" t="s">
        <v>11117</v>
      </c>
      <c r="F4278" s="13" t="s">
        <v>3</v>
      </c>
      <c r="G4278" s="13" t="s">
        <v>9</v>
      </c>
      <c r="H4278" s="13"/>
      <c r="I4278" s="14">
        <v>61144.32</v>
      </c>
      <c r="J4278" s="14">
        <v>27514.94</v>
      </c>
      <c r="K4278" s="15">
        <v>0.44999993458100401</v>
      </c>
    </row>
    <row r="4279" spans="2:11" ht="12.75">
      <c r="B4279" s="12" t="s">
        <v>16692</v>
      </c>
      <c r="C4279" s="12" t="s">
        <v>50183</v>
      </c>
      <c r="D4279" s="13" t="s">
        <v>10929</v>
      </c>
      <c r="E4279" s="13" t="s">
        <v>10930</v>
      </c>
      <c r="F4279" s="13" t="s">
        <v>8</v>
      </c>
      <c r="G4279" s="13" t="s">
        <v>9</v>
      </c>
      <c r="H4279" s="13"/>
      <c r="I4279" s="14">
        <v>1294.6600000000001</v>
      </c>
      <c r="J4279" s="14">
        <v>517.86</v>
      </c>
      <c r="K4279" s="15">
        <v>40</v>
      </c>
    </row>
    <row r="4280" spans="2:11" ht="12.75">
      <c r="B4280" s="12" t="s">
        <v>16692</v>
      </c>
      <c r="C4280" s="12" t="s">
        <v>50183</v>
      </c>
      <c r="D4280" s="13" t="s">
        <v>10929</v>
      </c>
      <c r="E4280" s="13" t="s">
        <v>10844</v>
      </c>
      <c r="F4280" s="13" t="s">
        <v>7</v>
      </c>
      <c r="G4280" s="13" t="s">
        <v>9</v>
      </c>
      <c r="H4280" s="13"/>
      <c r="I4280" s="14">
        <v>4830</v>
      </c>
      <c r="J4280" s="14">
        <v>2415</v>
      </c>
      <c r="K4280" s="15">
        <v>50</v>
      </c>
    </row>
    <row r="4281" spans="2:11" ht="12.75">
      <c r="B4281" s="12" t="s">
        <v>16692</v>
      </c>
      <c r="C4281" s="12" t="s">
        <v>50183</v>
      </c>
      <c r="D4281" s="13" t="s">
        <v>10929</v>
      </c>
      <c r="E4281" s="13" t="s">
        <v>10931</v>
      </c>
      <c r="F4281" s="13" t="s">
        <v>3</v>
      </c>
      <c r="G4281" s="13" t="s">
        <v>9</v>
      </c>
      <c r="H4281" s="13"/>
      <c r="I4281" s="14">
        <v>100000</v>
      </c>
      <c r="J4281" s="14">
        <v>40000</v>
      </c>
      <c r="K4281" s="15">
        <v>40</v>
      </c>
    </row>
    <row r="4282" spans="2:11" ht="12.75">
      <c r="B4282" s="12" t="s">
        <v>16692</v>
      </c>
      <c r="C4282" s="12" t="s">
        <v>50183</v>
      </c>
      <c r="D4282" s="13" t="s">
        <v>10929</v>
      </c>
      <c r="E4282" s="13" t="s">
        <v>10932</v>
      </c>
      <c r="F4282" s="13" t="s">
        <v>5</v>
      </c>
      <c r="G4282" s="13" t="s">
        <v>9</v>
      </c>
      <c r="H4282" s="13"/>
      <c r="I4282" s="14">
        <v>295000</v>
      </c>
      <c r="J4282" s="14">
        <v>88500</v>
      </c>
      <c r="K4282" s="15">
        <v>30</v>
      </c>
    </row>
    <row r="4283" spans="2:11" ht="12.75">
      <c r="B4283" s="12" t="s">
        <v>16692</v>
      </c>
      <c r="C4283" s="12" t="s">
        <v>50253</v>
      </c>
      <c r="D4283" s="13" t="s">
        <v>11072</v>
      </c>
      <c r="E4283" s="13" t="s">
        <v>11073</v>
      </c>
      <c r="F4283" s="13" t="s">
        <v>4</v>
      </c>
      <c r="G4283" s="13" t="s">
        <v>9</v>
      </c>
      <c r="H4283" s="13"/>
      <c r="I4283" s="14">
        <v>1300</v>
      </c>
      <c r="J4283" s="14">
        <v>520</v>
      </c>
      <c r="K4283" s="15">
        <v>0.4</v>
      </c>
    </row>
    <row r="4284" spans="2:11" ht="12.75">
      <c r="B4284" s="12" t="s">
        <v>16692</v>
      </c>
      <c r="C4284" s="12" t="s">
        <v>50184</v>
      </c>
      <c r="D4284" s="13" t="s">
        <v>10933</v>
      </c>
      <c r="E4284" s="13" t="s">
        <v>10934</v>
      </c>
      <c r="F4284" s="13" t="s">
        <v>3</v>
      </c>
      <c r="G4284" s="13" t="s">
        <v>9</v>
      </c>
      <c r="H4284" s="13" t="s">
        <v>10863</v>
      </c>
      <c r="I4284" s="14">
        <v>12124.35</v>
      </c>
      <c r="J4284" s="14">
        <v>5455.96</v>
      </c>
      <c r="K4284" s="15">
        <v>45</v>
      </c>
    </row>
    <row r="4285" spans="2:11" ht="12.75">
      <c r="B4285" s="12" t="s">
        <v>16692</v>
      </c>
      <c r="C4285" s="12" t="s">
        <v>50184</v>
      </c>
      <c r="D4285" s="13" t="s">
        <v>10933</v>
      </c>
      <c r="E4285" s="13" t="s">
        <v>10935</v>
      </c>
      <c r="F4285" s="13" t="s">
        <v>8</v>
      </c>
      <c r="G4285" s="13" t="s">
        <v>9</v>
      </c>
      <c r="H4285" s="13"/>
      <c r="I4285" s="14">
        <v>170750</v>
      </c>
      <c r="J4285" s="14">
        <v>76837.5</v>
      </c>
      <c r="K4285" s="15">
        <v>45</v>
      </c>
    </row>
    <row r="4286" spans="2:11" ht="12.75">
      <c r="B4286" s="12" t="s">
        <v>16692</v>
      </c>
      <c r="C4286" s="12" t="s">
        <v>50254</v>
      </c>
      <c r="D4286" s="13" t="s">
        <v>11070</v>
      </c>
      <c r="E4286" s="13" t="s">
        <v>11071</v>
      </c>
      <c r="F4286" s="13" t="s">
        <v>5</v>
      </c>
      <c r="G4286" s="13" t="s">
        <v>9</v>
      </c>
      <c r="H4286" s="13"/>
      <c r="I4286" s="14">
        <v>7000</v>
      </c>
      <c r="J4286" s="14">
        <v>2800</v>
      </c>
      <c r="K4286" s="15">
        <v>0.4</v>
      </c>
    </row>
    <row r="4287" spans="2:11" ht="12.75">
      <c r="B4287" s="12" t="s">
        <v>16692</v>
      </c>
      <c r="C4287" s="12" t="s">
        <v>50254</v>
      </c>
      <c r="D4287" s="13" t="s">
        <v>11070</v>
      </c>
      <c r="E4287" s="13" t="s">
        <v>11118</v>
      </c>
      <c r="F4287" s="13" t="s">
        <v>3</v>
      </c>
      <c r="G4287" s="13" t="s">
        <v>9</v>
      </c>
      <c r="H4287" s="13"/>
      <c r="I4287" s="14">
        <v>20000</v>
      </c>
      <c r="J4287" s="14">
        <v>7000</v>
      </c>
      <c r="K4287" s="15">
        <v>0.35</v>
      </c>
    </row>
    <row r="4288" spans="2:11" ht="12.75">
      <c r="B4288" s="12" t="s">
        <v>16692</v>
      </c>
      <c r="C4288" s="12" t="s">
        <v>50254</v>
      </c>
      <c r="D4288" s="13" t="s">
        <v>11070</v>
      </c>
      <c r="E4288" s="13" t="s">
        <v>1059</v>
      </c>
      <c r="F4288" s="13" t="s">
        <v>8</v>
      </c>
      <c r="G4288" s="13" t="s">
        <v>9</v>
      </c>
      <c r="H4288" s="13"/>
      <c r="I4288" s="14">
        <v>1700</v>
      </c>
      <c r="J4288" s="14">
        <v>680</v>
      </c>
      <c r="K4288" s="15">
        <v>0.4</v>
      </c>
    </row>
    <row r="4289" spans="2:11" ht="12.75">
      <c r="B4289" s="12" t="s">
        <v>16692</v>
      </c>
      <c r="C4289" s="12" t="s">
        <v>50254</v>
      </c>
      <c r="D4289" s="13" t="s">
        <v>11070</v>
      </c>
      <c r="E4289" s="13" t="s">
        <v>10999</v>
      </c>
      <c r="F4289" s="13" t="s">
        <v>4</v>
      </c>
      <c r="G4289" s="13" t="s">
        <v>9</v>
      </c>
      <c r="H4289" s="13"/>
      <c r="I4289" s="14">
        <v>999</v>
      </c>
      <c r="J4289" s="14">
        <v>399.6</v>
      </c>
      <c r="K4289" s="15">
        <v>0.4</v>
      </c>
    </row>
    <row r="4290" spans="2:11" ht="12.75">
      <c r="B4290" s="12" t="s">
        <v>16692</v>
      </c>
      <c r="C4290" s="12" t="s">
        <v>50255</v>
      </c>
      <c r="D4290" s="13" t="s">
        <v>11099</v>
      </c>
      <c r="E4290" s="13" t="s">
        <v>11100</v>
      </c>
      <c r="F4290" s="13" t="s">
        <v>3</v>
      </c>
      <c r="G4290" s="13" t="s">
        <v>9</v>
      </c>
      <c r="H4290" s="13" t="s">
        <v>10863</v>
      </c>
      <c r="I4290" s="14">
        <v>61565.04</v>
      </c>
      <c r="J4290" s="14">
        <v>21547.759999999998</v>
      </c>
      <c r="K4290" s="15">
        <v>0.34999993502806098</v>
      </c>
    </row>
    <row r="4291" spans="2:11" ht="12.75">
      <c r="B4291" s="12" t="s">
        <v>16692</v>
      </c>
      <c r="C4291" s="12" t="s">
        <v>50110</v>
      </c>
      <c r="D4291" s="13" t="s">
        <v>10704</v>
      </c>
      <c r="E4291" s="13" t="s">
        <v>10705</v>
      </c>
      <c r="F4291" s="13" t="s">
        <v>3</v>
      </c>
      <c r="G4291" s="13" t="s">
        <v>9</v>
      </c>
      <c r="H4291" s="13" t="s">
        <v>10396</v>
      </c>
      <c r="I4291" s="14">
        <v>15988.5</v>
      </c>
      <c r="J4291" s="14">
        <v>7194.82</v>
      </c>
      <c r="K4291" s="15">
        <v>0.44999968727522899</v>
      </c>
    </row>
    <row r="4292" spans="2:11" ht="12.75">
      <c r="B4292" s="12" t="s">
        <v>16692</v>
      </c>
      <c r="C4292" s="12" t="s">
        <v>50185</v>
      </c>
      <c r="D4292" s="13" t="s">
        <v>10936</v>
      </c>
      <c r="E4292" s="13" t="s">
        <v>10844</v>
      </c>
      <c r="F4292" s="13" t="s">
        <v>7</v>
      </c>
      <c r="G4292" s="13" t="s">
        <v>9</v>
      </c>
      <c r="H4292" s="13"/>
      <c r="I4292" s="14">
        <v>3110</v>
      </c>
      <c r="J4292" s="14">
        <v>1555</v>
      </c>
      <c r="K4292" s="15">
        <v>50</v>
      </c>
    </row>
    <row r="4293" spans="2:11" ht="12.75">
      <c r="B4293" s="12" t="s">
        <v>16692</v>
      </c>
      <c r="C4293" s="12" t="s">
        <v>50185</v>
      </c>
      <c r="D4293" s="13" t="s">
        <v>10936</v>
      </c>
      <c r="E4293" s="13" t="s">
        <v>10937</v>
      </c>
      <c r="F4293" s="13" t="s">
        <v>8</v>
      </c>
      <c r="G4293" s="13" t="s">
        <v>9</v>
      </c>
      <c r="H4293" s="13"/>
      <c r="I4293" s="14">
        <v>34478.300000000003</v>
      </c>
      <c r="J4293" s="14">
        <v>15515.24</v>
      </c>
      <c r="K4293" s="15">
        <v>45</v>
      </c>
    </row>
    <row r="4294" spans="2:11" ht="12.75">
      <c r="B4294" s="12" t="s">
        <v>16692</v>
      </c>
      <c r="C4294" s="12" t="s">
        <v>50256</v>
      </c>
      <c r="D4294" s="13" t="s">
        <v>10981</v>
      </c>
      <c r="E4294" s="13" t="s">
        <v>10982</v>
      </c>
      <c r="F4294" s="13" t="s">
        <v>3</v>
      </c>
      <c r="G4294" s="13" t="s">
        <v>9</v>
      </c>
      <c r="H4294" s="13" t="s">
        <v>10863</v>
      </c>
      <c r="I4294" s="14">
        <v>66553.91</v>
      </c>
      <c r="J4294" s="14">
        <v>23293.87</v>
      </c>
      <c r="K4294" s="15">
        <v>0.35000002253812001</v>
      </c>
    </row>
    <row r="4295" spans="2:11" ht="12.75">
      <c r="B4295" s="12" t="s">
        <v>16692</v>
      </c>
      <c r="C4295" s="12" t="s">
        <v>50111</v>
      </c>
      <c r="D4295" s="13" t="s">
        <v>10706</v>
      </c>
      <c r="E4295" s="13" t="s">
        <v>10707</v>
      </c>
      <c r="F4295" s="13" t="s">
        <v>2</v>
      </c>
      <c r="G4295" s="13" t="s">
        <v>9</v>
      </c>
      <c r="H4295" s="13" t="s">
        <v>10708</v>
      </c>
      <c r="I4295" s="14">
        <v>875</v>
      </c>
      <c r="J4295" s="14">
        <v>218.75</v>
      </c>
      <c r="K4295" s="15">
        <v>0.25</v>
      </c>
    </row>
    <row r="4296" spans="2:11" ht="12.75">
      <c r="B4296" s="12" t="s">
        <v>16692</v>
      </c>
      <c r="C4296" s="12" t="s">
        <v>50111</v>
      </c>
      <c r="D4296" s="13" t="s">
        <v>10706</v>
      </c>
      <c r="E4296" s="13" t="s">
        <v>10709</v>
      </c>
      <c r="F4296" s="13" t="s">
        <v>3</v>
      </c>
      <c r="G4296" s="13" t="s">
        <v>9</v>
      </c>
      <c r="H4296" s="13" t="s">
        <v>10710</v>
      </c>
      <c r="I4296" s="14">
        <v>25000</v>
      </c>
      <c r="J4296" s="14">
        <v>12500</v>
      </c>
      <c r="K4296" s="15">
        <v>0.5</v>
      </c>
    </row>
    <row r="4297" spans="2:11" ht="12.75">
      <c r="B4297" s="12" t="s">
        <v>16692</v>
      </c>
      <c r="C4297" s="12" t="s">
        <v>50111</v>
      </c>
      <c r="D4297" s="13" t="s">
        <v>10706</v>
      </c>
      <c r="E4297" s="13" t="s">
        <v>10711</v>
      </c>
      <c r="F4297" s="13" t="s">
        <v>3</v>
      </c>
      <c r="G4297" s="13" t="s">
        <v>9</v>
      </c>
      <c r="H4297" s="13" t="s">
        <v>10711</v>
      </c>
      <c r="I4297" s="14">
        <v>3750</v>
      </c>
      <c r="J4297" s="14">
        <v>1125</v>
      </c>
      <c r="K4297" s="15">
        <v>0.3</v>
      </c>
    </row>
    <row r="4298" spans="2:11" ht="12.75">
      <c r="B4298" s="12" t="s">
        <v>16692</v>
      </c>
      <c r="C4298" s="12" t="s">
        <v>50186</v>
      </c>
      <c r="D4298" s="13" t="s">
        <v>10938</v>
      </c>
      <c r="E4298" s="13" t="s">
        <v>10939</v>
      </c>
      <c r="F4298" s="13" t="s">
        <v>5</v>
      </c>
      <c r="G4298" s="13" t="s">
        <v>9</v>
      </c>
      <c r="H4298" s="13"/>
      <c r="I4298" s="14">
        <v>170059</v>
      </c>
      <c r="J4298" s="14">
        <v>51017.7</v>
      </c>
      <c r="K4298" s="15">
        <v>30</v>
      </c>
    </row>
    <row r="4299" spans="2:11" ht="12.75">
      <c r="B4299" s="12" t="s">
        <v>16692</v>
      </c>
      <c r="C4299" s="12" t="s">
        <v>50187</v>
      </c>
      <c r="D4299" s="13" t="s">
        <v>10940</v>
      </c>
      <c r="E4299" s="13" t="s">
        <v>10941</v>
      </c>
      <c r="F4299" s="13" t="s">
        <v>5</v>
      </c>
      <c r="G4299" s="13" t="s">
        <v>9</v>
      </c>
      <c r="H4299" s="13"/>
      <c r="I4299" s="14">
        <v>80000</v>
      </c>
      <c r="J4299" s="14">
        <v>24000</v>
      </c>
      <c r="K4299" s="15">
        <v>30</v>
      </c>
    </row>
    <row r="4300" spans="2:11" ht="12.75">
      <c r="B4300" s="12" t="s">
        <v>16692</v>
      </c>
      <c r="C4300" s="12" t="s">
        <v>50112</v>
      </c>
      <c r="D4300" s="13" t="s">
        <v>10712</v>
      </c>
      <c r="E4300" s="13" t="s">
        <v>6977</v>
      </c>
      <c r="F4300" s="13" t="s">
        <v>3</v>
      </c>
      <c r="G4300" s="13" t="s">
        <v>9</v>
      </c>
      <c r="H4300" s="13" t="s">
        <v>10713</v>
      </c>
      <c r="I4300" s="14">
        <v>151150</v>
      </c>
      <c r="J4300" s="14">
        <v>60460</v>
      </c>
      <c r="K4300" s="15">
        <v>0.4</v>
      </c>
    </row>
    <row r="4301" spans="2:11" ht="12.75">
      <c r="B4301" s="12" t="s">
        <v>16692</v>
      </c>
      <c r="C4301" s="12" t="s">
        <v>50257</v>
      </c>
      <c r="D4301" s="13" t="s">
        <v>10972</v>
      </c>
      <c r="E4301" s="13" t="s">
        <v>10973</v>
      </c>
      <c r="F4301" s="13" t="s">
        <v>5</v>
      </c>
      <c r="G4301" s="13" t="s">
        <v>9</v>
      </c>
      <c r="H4301" s="13"/>
      <c r="I4301" s="14">
        <v>38320</v>
      </c>
      <c r="J4301" s="14">
        <v>13412</v>
      </c>
      <c r="K4301" s="15">
        <v>0.35</v>
      </c>
    </row>
    <row r="4302" spans="2:11" ht="12.75">
      <c r="B4302" s="12" t="s">
        <v>16692</v>
      </c>
      <c r="C4302" s="12" t="s">
        <v>50257</v>
      </c>
      <c r="D4302" s="13" t="s">
        <v>10972</v>
      </c>
      <c r="E4302" s="13" t="s">
        <v>11103</v>
      </c>
      <c r="F4302" s="13" t="s">
        <v>4</v>
      </c>
      <c r="G4302" s="13" t="s">
        <v>9</v>
      </c>
      <c r="H4302" s="13"/>
      <c r="I4302" s="14">
        <v>4000</v>
      </c>
      <c r="J4302" s="14">
        <v>1600</v>
      </c>
      <c r="K4302" s="15">
        <v>0.4</v>
      </c>
    </row>
    <row r="4303" spans="2:11" ht="12.75">
      <c r="B4303" s="12" t="s">
        <v>16692</v>
      </c>
      <c r="C4303" s="12" t="s">
        <v>50257</v>
      </c>
      <c r="D4303" s="13" t="s">
        <v>10972</v>
      </c>
      <c r="E4303" s="13" t="s">
        <v>11119</v>
      </c>
      <c r="F4303" s="13" t="s">
        <v>3</v>
      </c>
      <c r="G4303" s="13" t="s">
        <v>9</v>
      </c>
      <c r="H4303" s="13" t="s">
        <v>10863</v>
      </c>
      <c r="I4303" s="14">
        <v>27932.76</v>
      </c>
      <c r="J4303" s="14">
        <v>12569.74</v>
      </c>
      <c r="K4303" s="15">
        <v>0.44999992839948499</v>
      </c>
    </row>
    <row r="4304" spans="2:11" ht="12.75">
      <c r="B4304" s="12" t="s">
        <v>16692</v>
      </c>
      <c r="C4304" s="12" t="s">
        <v>50257</v>
      </c>
      <c r="D4304" s="13" t="s">
        <v>10972</v>
      </c>
      <c r="E4304" s="13" t="s">
        <v>10508</v>
      </c>
      <c r="F4304" s="13" t="s">
        <v>7</v>
      </c>
      <c r="G4304" s="13" t="s">
        <v>9</v>
      </c>
      <c r="H4304" s="13"/>
      <c r="I4304" s="14">
        <v>2300</v>
      </c>
      <c r="J4304" s="14">
        <v>1150</v>
      </c>
      <c r="K4304" s="15">
        <v>0.5</v>
      </c>
    </row>
    <row r="4305" spans="2:11" ht="12.75">
      <c r="B4305" s="12" t="s">
        <v>16692</v>
      </c>
      <c r="C4305" s="12" t="s">
        <v>50188</v>
      </c>
      <c r="D4305" s="13" t="s">
        <v>10942</v>
      </c>
      <c r="E4305" s="13" t="s">
        <v>10943</v>
      </c>
      <c r="F4305" s="13" t="s">
        <v>8</v>
      </c>
      <c r="G4305" s="13" t="s">
        <v>9</v>
      </c>
      <c r="H4305" s="13"/>
      <c r="I4305" s="14">
        <v>14160</v>
      </c>
      <c r="J4305" s="14">
        <v>7080</v>
      </c>
      <c r="K4305" s="15">
        <v>50</v>
      </c>
    </row>
    <row r="4306" spans="2:11" ht="12.75">
      <c r="B4306" s="12" t="s">
        <v>16692</v>
      </c>
      <c r="C4306" s="12" t="s">
        <v>50188</v>
      </c>
      <c r="D4306" s="13" t="s">
        <v>10942</v>
      </c>
      <c r="E4306" s="13" t="s">
        <v>10944</v>
      </c>
      <c r="F4306" s="13" t="s">
        <v>3</v>
      </c>
      <c r="G4306" s="13" t="s">
        <v>9</v>
      </c>
      <c r="H4306" s="13"/>
      <c r="I4306" s="14">
        <v>72182.16</v>
      </c>
      <c r="J4306" s="14">
        <v>32481.97</v>
      </c>
      <c r="K4306" s="15">
        <v>45</v>
      </c>
    </row>
    <row r="4307" spans="2:11" ht="12.75">
      <c r="B4307" s="12" t="s">
        <v>16692</v>
      </c>
      <c r="C4307" s="12" t="s">
        <v>50258</v>
      </c>
      <c r="D4307" s="13" t="s">
        <v>11120</v>
      </c>
      <c r="E4307" s="13" t="s">
        <v>11121</v>
      </c>
      <c r="F4307" s="13" t="s">
        <v>7</v>
      </c>
      <c r="G4307" s="13" t="s">
        <v>9</v>
      </c>
      <c r="H4307" s="13"/>
      <c r="I4307" s="14">
        <v>4000</v>
      </c>
      <c r="J4307" s="14">
        <v>2000</v>
      </c>
      <c r="K4307" s="15">
        <v>0.5</v>
      </c>
    </row>
    <row r="4308" spans="2:11" ht="12.75">
      <c r="B4308" s="12" t="s">
        <v>16692</v>
      </c>
      <c r="C4308" s="12" t="s">
        <v>50259</v>
      </c>
      <c r="D4308" s="13" t="s">
        <v>11132</v>
      </c>
      <c r="E4308" s="13" t="s">
        <v>826</v>
      </c>
      <c r="F4308" s="13" t="s">
        <v>3</v>
      </c>
      <c r="G4308" s="13" t="s">
        <v>9</v>
      </c>
      <c r="H4308" s="13"/>
      <c r="I4308" s="14">
        <v>122400</v>
      </c>
      <c r="J4308" s="14">
        <v>36720</v>
      </c>
      <c r="K4308" s="15">
        <v>0.3</v>
      </c>
    </row>
    <row r="4309" spans="2:11" ht="12.75">
      <c r="B4309" s="12" t="s">
        <v>16692</v>
      </c>
      <c r="C4309" s="12" t="s">
        <v>50189</v>
      </c>
      <c r="D4309" s="13" t="s">
        <v>10945</v>
      </c>
      <c r="E4309" s="13" t="s">
        <v>10946</v>
      </c>
      <c r="F4309" s="13" t="s">
        <v>8</v>
      </c>
      <c r="G4309" s="13" t="s">
        <v>9</v>
      </c>
      <c r="H4309" s="13"/>
      <c r="I4309" s="14" t="s">
        <v>50029</v>
      </c>
      <c r="J4309" s="14">
        <v>17500</v>
      </c>
      <c r="K4309" s="15">
        <v>35</v>
      </c>
    </row>
    <row r="4310" spans="2:11" ht="12.75">
      <c r="B4310" s="12" t="s">
        <v>16692</v>
      </c>
      <c r="C4310" s="12" t="s">
        <v>50260</v>
      </c>
      <c r="D4310" s="13" t="s">
        <v>11044</v>
      </c>
      <c r="E4310" s="13" t="s">
        <v>11045</v>
      </c>
      <c r="F4310" s="13" t="s">
        <v>3</v>
      </c>
      <c r="G4310" s="13" t="s">
        <v>9</v>
      </c>
      <c r="H4310" s="13"/>
      <c r="I4310" s="14">
        <v>29835.9</v>
      </c>
      <c r="J4310" s="14">
        <v>14917.95</v>
      </c>
      <c r="K4310" s="15">
        <v>0.5</v>
      </c>
    </row>
    <row r="4311" spans="2:11" ht="12.75">
      <c r="B4311" s="12" t="s">
        <v>16692</v>
      </c>
      <c r="C4311" s="12" t="s">
        <v>50190</v>
      </c>
      <c r="D4311" s="13" t="s">
        <v>10947</v>
      </c>
      <c r="E4311" s="13" t="s">
        <v>10948</v>
      </c>
      <c r="F4311" s="13" t="s">
        <v>3</v>
      </c>
      <c r="G4311" s="13" t="s">
        <v>9</v>
      </c>
      <c r="H4311" s="13"/>
      <c r="I4311" s="14">
        <v>6564.9</v>
      </c>
      <c r="J4311" s="14">
        <v>1969.47</v>
      </c>
      <c r="K4311" s="15">
        <v>30</v>
      </c>
    </row>
    <row r="4312" spans="2:11" ht="12.75">
      <c r="B4312" s="12" t="s">
        <v>16692</v>
      </c>
      <c r="C4312" s="12" t="s">
        <v>50190</v>
      </c>
      <c r="D4312" s="13" t="s">
        <v>10947</v>
      </c>
      <c r="E4312" s="13" t="s">
        <v>10949</v>
      </c>
      <c r="F4312" s="13" t="s">
        <v>3</v>
      </c>
      <c r="G4312" s="13" t="s">
        <v>9</v>
      </c>
      <c r="H4312" s="13" t="s">
        <v>10863</v>
      </c>
      <c r="I4312" s="14" t="s">
        <v>50030</v>
      </c>
      <c r="J4312" s="14">
        <v>40000</v>
      </c>
      <c r="K4312" s="15">
        <v>40</v>
      </c>
    </row>
    <row r="4313" spans="2:11" ht="12.75">
      <c r="B4313" s="12" t="s">
        <v>16692</v>
      </c>
      <c r="C4313" s="12" t="s">
        <v>50113</v>
      </c>
      <c r="D4313" s="13" t="s">
        <v>10714</v>
      </c>
      <c r="E4313" s="13" t="s">
        <v>10715</v>
      </c>
      <c r="F4313" s="13" t="s">
        <v>3</v>
      </c>
      <c r="G4313" s="13" t="s">
        <v>9</v>
      </c>
      <c r="H4313" s="13" t="s">
        <v>10396</v>
      </c>
      <c r="I4313" s="14">
        <v>63750</v>
      </c>
      <c r="J4313" s="14">
        <v>25500</v>
      </c>
      <c r="K4313" s="15">
        <v>0.4</v>
      </c>
    </row>
    <row r="4314" spans="2:11" ht="12.75">
      <c r="B4314" s="12" t="s">
        <v>16692</v>
      </c>
      <c r="C4314" s="12" t="s">
        <v>50113</v>
      </c>
      <c r="D4314" s="13" t="s">
        <v>10714</v>
      </c>
      <c r="E4314" s="13" t="s">
        <v>10716</v>
      </c>
      <c r="F4314" s="13" t="s">
        <v>3</v>
      </c>
      <c r="G4314" s="13" t="s">
        <v>9</v>
      </c>
      <c r="H4314" s="13" t="s">
        <v>10717</v>
      </c>
      <c r="I4314" s="14">
        <v>50000</v>
      </c>
      <c r="J4314" s="14">
        <v>20000</v>
      </c>
      <c r="K4314" s="15">
        <v>0.4</v>
      </c>
    </row>
    <row r="4315" spans="2:11" ht="12.75">
      <c r="B4315" s="12" t="s">
        <v>16692</v>
      </c>
      <c r="C4315" s="12" t="s">
        <v>50114</v>
      </c>
      <c r="D4315" s="13" t="s">
        <v>10718</v>
      </c>
      <c r="E4315" s="13" t="s">
        <v>10719</v>
      </c>
      <c r="F4315" s="13" t="s">
        <v>3</v>
      </c>
      <c r="G4315" s="13" t="s">
        <v>9</v>
      </c>
      <c r="H4315" s="13" t="s">
        <v>10720</v>
      </c>
      <c r="I4315" s="14">
        <v>3804.62</v>
      </c>
      <c r="J4315" s="14">
        <v>1902.31</v>
      </c>
      <c r="K4315" s="15">
        <v>0.5</v>
      </c>
    </row>
    <row r="4316" spans="2:11" ht="12.75">
      <c r="B4316" s="12" t="s">
        <v>16692</v>
      </c>
      <c r="C4316" s="12" t="s">
        <v>50114</v>
      </c>
      <c r="D4316" s="13" t="s">
        <v>10718</v>
      </c>
      <c r="E4316" s="13" t="s">
        <v>10721</v>
      </c>
      <c r="F4316" s="13" t="s">
        <v>3</v>
      </c>
      <c r="G4316" s="13" t="s">
        <v>9</v>
      </c>
      <c r="H4316" s="13" t="s">
        <v>10722</v>
      </c>
      <c r="I4316" s="14">
        <v>13911.54</v>
      </c>
      <c r="J4316" s="14">
        <v>6260.19</v>
      </c>
      <c r="K4316" s="15">
        <v>0.44999978435169602</v>
      </c>
    </row>
    <row r="4317" spans="2:11" ht="12.75">
      <c r="B4317" s="12" t="s">
        <v>16692</v>
      </c>
      <c r="C4317" s="12" t="s">
        <v>50191</v>
      </c>
      <c r="D4317" s="13" t="s">
        <v>10950</v>
      </c>
      <c r="E4317" s="13" t="s">
        <v>10844</v>
      </c>
      <c r="F4317" s="13" t="s">
        <v>7</v>
      </c>
      <c r="G4317" s="13" t="s">
        <v>9</v>
      </c>
      <c r="H4317" s="13"/>
      <c r="I4317" s="14">
        <v>18635.72</v>
      </c>
      <c r="J4317" s="14">
        <v>9289</v>
      </c>
      <c r="K4317" s="15">
        <v>50</v>
      </c>
    </row>
    <row r="4318" spans="2:11" ht="12.75">
      <c r="B4318" s="12" t="s">
        <v>16692</v>
      </c>
      <c r="C4318" s="12" t="s">
        <v>50191</v>
      </c>
      <c r="D4318" s="13" t="s">
        <v>10950</v>
      </c>
      <c r="E4318" s="13" t="s">
        <v>10951</v>
      </c>
      <c r="F4318" s="13" t="s">
        <v>7</v>
      </c>
      <c r="G4318" s="13" t="s">
        <v>9</v>
      </c>
      <c r="H4318" s="13"/>
      <c r="I4318" s="14">
        <v>43200</v>
      </c>
      <c r="J4318" s="14">
        <v>18144</v>
      </c>
      <c r="K4318" s="15">
        <v>42</v>
      </c>
    </row>
    <row r="4319" spans="2:11" ht="12.75">
      <c r="B4319" s="12" t="s">
        <v>16692</v>
      </c>
      <c r="C4319" s="12" t="s">
        <v>50191</v>
      </c>
      <c r="D4319" s="13" t="s">
        <v>10950</v>
      </c>
      <c r="E4319" s="13" t="s">
        <v>10952</v>
      </c>
      <c r="F4319" s="13" t="s">
        <v>3</v>
      </c>
      <c r="G4319" s="13" t="s">
        <v>9</v>
      </c>
      <c r="H4319" s="13" t="s">
        <v>10953</v>
      </c>
      <c r="I4319" s="14">
        <v>100000</v>
      </c>
      <c r="J4319" s="14">
        <v>45000</v>
      </c>
      <c r="K4319" s="15">
        <v>45</v>
      </c>
    </row>
    <row r="4320" spans="2:11" ht="12.75">
      <c r="B4320" s="12" t="s">
        <v>16692</v>
      </c>
      <c r="C4320" s="12" t="s">
        <v>50191</v>
      </c>
      <c r="D4320" s="13" t="s">
        <v>10950</v>
      </c>
      <c r="E4320" s="13" t="s">
        <v>10954</v>
      </c>
      <c r="F4320" s="13" t="s">
        <v>5</v>
      </c>
      <c r="G4320" s="13" t="s">
        <v>9</v>
      </c>
      <c r="H4320" s="13"/>
      <c r="I4320" s="14" t="s">
        <v>50031</v>
      </c>
      <c r="J4320" s="14">
        <v>105000</v>
      </c>
      <c r="K4320" s="15">
        <v>30</v>
      </c>
    </row>
    <row r="4321" spans="2:11" ht="12.75">
      <c r="B4321" s="12" t="s">
        <v>16692</v>
      </c>
      <c r="C4321" s="12" t="s">
        <v>50191</v>
      </c>
      <c r="D4321" s="13" t="s">
        <v>10950</v>
      </c>
      <c r="E4321" s="13" t="s">
        <v>10955</v>
      </c>
      <c r="F4321" s="13" t="s">
        <v>2</v>
      </c>
      <c r="G4321" s="13" t="s">
        <v>9</v>
      </c>
      <c r="H4321" s="13"/>
      <c r="I4321" s="14" t="s">
        <v>50032</v>
      </c>
      <c r="J4321" s="14">
        <v>2500</v>
      </c>
      <c r="K4321" s="15">
        <v>25</v>
      </c>
    </row>
    <row r="4322" spans="2:11" ht="12.75">
      <c r="B4322" s="12" t="s">
        <v>16692</v>
      </c>
      <c r="C4322" s="12" t="s">
        <v>50191</v>
      </c>
      <c r="D4322" s="13" t="s">
        <v>10950</v>
      </c>
      <c r="E4322" s="13" t="s">
        <v>10956</v>
      </c>
      <c r="F4322" s="13" t="s">
        <v>3</v>
      </c>
      <c r="G4322" s="13" t="s">
        <v>9</v>
      </c>
      <c r="H4322" s="13"/>
      <c r="I4322" s="14">
        <v>3120</v>
      </c>
      <c r="J4322" s="14">
        <v>1092</v>
      </c>
      <c r="K4322" s="15">
        <v>35</v>
      </c>
    </row>
    <row r="4323" spans="2:11" ht="12.75">
      <c r="B4323" s="12" t="s">
        <v>16692</v>
      </c>
      <c r="C4323" s="12" t="s">
        <v>50191</v>
      </c>
      <c r="D4323" s="13" t="s">
        <v>10950</v>
      </c>
      <c r="E4323" s="13" t="s">
        <v>10957</v>
      </c>
      <c r="F4323" s="13" t="s">
        <v>3</v>
      </c>
      <c r="G4323" s="13" t="s">
        <v>9</v>
      </c>
      <c r="H4323" s="13"/>
      <c r="I4323" s="14">
        <v>8887</v>
      </c>
      <c r="J4323" s="14">
        <v>3110.45</v>
      </c>
      <c r="K4323" s="15">
        <v>35</v>
      </c>
    </row>
    <row r="4324" spans="2:11" ht="12.75">
      <c r="B4324" s="12" t="s">
        <v>16692</v>
      </c>
      <c r="C4324" s="12" t="s">
        <v>50115</v>
      </c>
      <c r="D4324" s="13" t="s">
        <v>10723</v>
      </c>
      <c r="E4324" s="13" t="s">
        <v>10724</v>
      </c>
      <c r="F4324" s="13" t="s">
        <v>7</v>
      </c>
      <c r="G4324" s="13" t="s">
        <v>9</v>
      </c>
      <c r="H4324" s="13" t="s">
        <v>10725</v>
      </c>
      <c r="I4324" s="14">
        <v>2366.89</v>
      </c>
      <c r="J4324" s="14">
        <v>1183.44</v>
      </c>
      <c r="K4324" s="15">
        <v>0.49999788752329</v>
      </c>
    </row>
    <row r="4325" spans="2:11" ht="12.75">
      <c r="B4325" s="12" t="s">
        <v>16692</v>
      </c>
      <c r="C4325" s="12" t="s">
        <v>50115</v>
      </c>
      <c r="D4325" s="13" t="s">
        <v>10723</v>
      </c>
      <c r="E4325" s="13" t="s">
        <v>10726</v>
      </c>
      <c r="F4325" s="13" t="s">
        <v>3</v>
      </c>
      <c r="G4325" s="13" t="s">
        <v>9</v>
      </c>
      <c r="H4325" s="13" t="s">
        <v>10727</v>
      </c>
      <c r="I4325" s="14">
        <v>63975</v>
      </c>
      <c r="J4325" s="14">
        <v>15993.75</v>
      </c>
      <c r="K4325" s="15">
        <v>0.25</v>
      </c>
    </row>
    <row r="4326" spans="2:11" ht="12.75">
      <c r="B4326" s="12" t="s">
        <v>16692</v>
      </c>
      <c r="C4326" s="12" t="s">
        <v>50115</v>
      </c>
      <c r="D4326" s="13" t="s">
        <v>10723</v>
      </c>
      <c r="E4326" s="13" t="s">
        <v>10728</v>
      </c>
      <c r="F4326" s="13" t="s">
        <v>5</v>
      </c>
      <c r="G4326" s="13" t="s">
        <v>9</v>
      </c>
      <c r="H4326" s="13" t="s">
        <v>10729</v>
      </c>
      <c r="I4326" s="14">
        <v>100905</v>
      </c>
      <c r="J4326" s="14">
        <v>30271.5</v>
      </c>
      <c r="K4326" s="15">
        <v>0.3</v>
      </c>
    </row>
    <row r="4327" spans="2:11" ht="12.75">
      <c r="B4327" s="12" t="s">
        <v>16692</v>
      </c>
      <c r="C4327" s="12" t="s">
        <v>50261</v>
      </c>
      <c r="D4327" s="13" t="s">
        <v>10332</v>
      </c>
      <c r="E4327" s="13" t="s">
        <v>10508</v>
      </c>
      <c r="F4327" s="13" t="s">
        <v>7</v>
      </c>
      <c r="G4327" s="13" t="s">
        <v>9</v>
      </c>
      <c r="H4327" s="13"/>
      <c r="I4327" s="14">
        <v>10920</v>
      </c>
      <c r="J4327" s="14">
        <v>5460</v>
      </c>
      <c r="K4327" s="15">
        <v>0.5</v>
      </c>
    </row>
    <row r="4328" spans="2:11" ht="12.75">
      <c r="B4328" s="12" t="s">
        <v>16692</v>
      </c>
      <c r="C4328" s="12" t="s">
        <v>50261</v>
      </c>
      <c r="D4328" s="13" t="s">
        <v>10332</v>
      </c>
      <c r="E4328" s="13" t="s">
        <v>11122</v>
      </c>
      <c r="F4328" s="13" t="s">
        <v>5</v>
      </c>
      <c r="G4328" s="13" t="s">
        <v>9</v>
      </c>
      <c r="H4328" s="13"/>
      <c r="I4328" s="14">
        <v>11699.5</v>
      </c>
      <c r="J4328" s="14">
        <v>4679.8</v>
      </c>
      <c r="K4328" s="15">
        <v>0.4</v>
      </c>
    </row>
    <row r="4329" spans="2:11" ht="12.75">
      <c r="B4329" s="12" t="s">
        <v>16692</v>
      </c>
      <c r="C4329" s="12" t="s">
        <v>50261</v>
      </c>
      <c r="D4329" s="13" t="s">
        <v>10332</v>
      </c>
      <c r="E4329" s="13" t="s">
        <v>11123</v>
      </c>
      <c r="F4329" s="13" t="s">
        <v>3</v>
      </c>
      <c r="G4329" s="13" t="s">
        <v>9</v>
      </c>
      <c r="H4329" s="13"/>
      <c r="I4329" s="14">
        <v>90110.15</v>
      </c>
      <c r="J4329" s="14">
        <v>31538.55</v>
      </c>
      <c r="K4329" s="15">
        <v>0.34999997225617802</v>
      </c>
    </row>
    <row r="4330" spans="2:11" ht="12.75">
      <c r="B4330" s="12" t="s">
        <v>16692</v>
      </c>
      <c r="C4330" s="12" t="s">
        <v>50261</v>
      </c>
      <c r="D4330" s="13" t="s">
        <v>10332</v>
      </c>
      <c r="E4330" s="13" t="s">
        <v>11124</v>
      </c>
      <c r="F4330" s="13" t="s">
        <v>3</v>
      </c>
      <c r="G4330" s="13" t="s">
        <v>9</v>
      </c>
      <c r="H4330" s="13"/>
      <c r="I4330" s="14">
        <v>26950</v>
      </c>
      <c r="J4330" s="14">
        <v>9432.5</v>
      </c>
      <c r="K4330" s="15">
        <v>0.35</v>
      </c>
    </row>
    <row r="4331" spans="2:11" ht="12.75">
      <c r="B4331" s="12" t="s">
        <v>16692</v>
      </c>
      <c r="C4331" s="12" t="s">
        <v>50261</v>
      </c>
      <c r="D4331" s="13" t="s">
        <v>10332</v>
      </c>
      <c r="E4331" s="13" t="s">
        <v>11125</v>
      </c>
      <c r="F4331" s="13" t="s">
        <v>3</v>
      </c>
      <c r="G4331" s="13" t="s">
        <v>9</v>
      </c>
      <c r="H4331" s="13"/>
      <c r="I4331" s="14">
        <v>150000</v>
      </c>
      <c r="J4331" s="14">
        <v>52500</v>
      </c>
      <c r="K4331" s="15">
        <v>0.35</v>
      </c>
    </row>
    <row r="4332" spans="2:11" ht="12.75">
      <c r="B4332" s="12" t="s">
        <v>16692</v>
      </c>
      <c r="C4332" s="12" t="s">
        <v>50261</v>
      </c>
      <c r="D4332" s="13" t="s">
        <v>10332</v>
      </c>
      <c r="E4332" s="13" t="s">
        <v>11126</v>
      </c>
      <c r="F4332" s="13" t="s">
        <v>3</v>
      </c>
      <c r="G4332" s="13" t="s">
        <v>9</v>
      </c>
      <c r="H4332" s="13"/>
      <c r="I4332" s="14">
        <v>100000</v>
      </c>
      <c r="J4332" s="14">
        <v>35000</v>
      </c>
      <c r="K4332" s="15">
        <v>0.35</v>
      </c>
    </row>
    <row r="4333" spans="2:11" ht="12.75">
      <c r="B4333" s="12" t="s">
        <v>16692</v>
      </c>
      <c r="C4333" s="12" t="s">
        <v>50261</v>
      </c>
      <c r="D4333" s="13" t="s">
        <v>10332</v>
      </c>
      <c r="E4333" s="13" t="s">
        <v>11154</v>
      </c>
      <c r="F4333" s="13" t="s">
        <v>5</v>
      </c>
      <c r="G4333" s="13" t="s">
        <v>9</v>
      </c>
      <c r="H4333" s="13" t="s">
        <v>11147</v>
      </c>
      <c r="I4333" s="14">
        <v>208333.33</v>
      </c>
      <c r="J4333" s="14">
        <v>62500</v>
      </c>
      <c r="K4333" s="15">
        <v>0.3000000048</v>
      </c>
    </row>
    <row r="4334" spans="2:11" ht="12.75">
      <c r="B4334" s="12" t="s">
        <v>16692</v>
      </c>
      <c r="C4334" s="12" t="s">
        <v>50261</v>
      </c>
      <c r="D4334" s="13" t="s">
        <v>10332</v>
      </c>
      <c r="E4334" s="13" t="s">
        <v>11155</v>
      </c>
      <c r="F4334" s="13" t="s">
        <v>5</v>
      </c>
      <c r="G4334" s="13" t="s">
        <v>9</v>
      </c>
      <c r="H4334" s="13" t="s">
        <v>11147</v>
      </c>
      <c r="I4334" s="14">
        <v>16666.669999999998</v>
      </c>
      <c r="J4334" s="14">
        <v>5000</v>
      </c>
      <c r="K4334" s="15">
        <v>0.29999994000001201</v>
      </c>
    </row>
    <row r="4335" spans="2:11" ht="12.75">
      <c r="B4335" s="12" t="s">
        <v>16692</v>
      </c>
      <c r="C4335" s="12" t="s">
        <v>50261</v>
      </c>
      <c r="D4335" s="13" t="s">
        <v>10332</v>
      </c>
      <c r="E4335" s="13" t="s">
        <v>11156</v>
      </c>
      <c r="F4335" s="13" t="s">
        <v>5</v>
      </c>
      <c r="G4335" s="13" t="s">
        <v>9</v>
      </c>
      <c r="H4335" s="13" t="s">
        <v>11147</v>
      </c>
      <c r="I4335" s="14">
        <v>19879.89</v>
      </c>
      <c r="J4335" s="14">
        <v>5963.97</v>
      </c>
      <c r="K4335" s="15">
        <v>0.30000015090626803</v>
      </c>
    </row>
    <row r="4336" spans="2:11" ht="12.75">
      <c r="B4336" s="12" t="s">
        <v>16692</v>
      </c>
      <c r="C4336" s="12" t="s">
        <v>50261</v>
      </c>
      <c r="D4336" s="13" t="s">
        <v>10332</v>
      </c>
      <c r="E4336" s="13" t="s">
        <v>11157</v>
      </c>
      <c r="F4336" s="13" t="s">
        <v>5</v>
      </c>
      <c r="G4336" s="13" t="s">
        <v>9</v>
      </c>
      <c r="H4336" s="13" t="s">
        <v>11147</v>
      </c>
      <c r="I4336" s="14">
        <v>14530</v>
      </c>
      <c r="J4336" s="14">
        <v>4359</v>
      </c>
      <c r="K4336" s="15">
        <v>0.3</v>
      </c>
    </row>
    <row r="4337" spans="2:11" ht="12.75">
      <c r="B4337" s="12" t="s">
        <v>16692</v>
      </c>
      <c r="C4337" s="12" t="s">
        <v>50261</v>
      </c>
      <c r="D4337" s="13" t="s">
        <v>10332</v>
      </c>
      <c r="E4337" s="13" t="s">
        <v>11158</v>
      </c>
      <c r="F4337" s="13" t="s">
        <v>5</v>
      </c>
      <c r="G4337" s="13" t="s">
        <v>9</v>
      </c>
      <c r="H4337" s="13" t="s">
        <v>11147</v>
      </c>
      <c r="I4337" s="14">
        <v>350000</v>
      </c>
      <c r="J4337" s="14">
        <v>105000</v>
      </c>
      <c r="K4337" s="15">
        <v>0.3</v>
      </c>
    </row>
    <row r="4338" spans="2:11" ht="12.75">
      <c r="B4338" s="12" t="s">
        <v>16692</v>
      </c>
      <c r="C4338" s="12" t="s">
        <v>50261</v>
      </c>
      <c r="D4338" s="13" t="s">
        <v>10332</v>
      </c>
      <c r="E4338" s="13" t="s">
        <v>11172</v>
      </c>
      <c r="F4338" s="13" t="s">
        <v>3</v>
      </c>
      <c r="G4338" s="13" t="s">
        <v>9</v>
      </c>
      <c r="H4338" s="13"/>
      <c r="I4338" s="14">
        <v>5000</v>
      </c>
      <c r="J4338" s="14">
        <v>1600</v>
      </c>
      <c r="K4338" s="15">
        <v>0.32</v>
      </c>
    </row>
    <row r="4339" spans="2:11" ht="12.75">
      <c r="B4339" s="12" t="s">
        <v>16692</v>
      </c>
      <c r="C4339" s="12" t="s">
        <v>50192</v>
      </c>
      <c r="D4339" s="13" t="s">
        <v>10958</v>
      </c>
      <c r="E4339" s="13" t="s">
        <v>10844</v>
      </c>
      <c r="F4339" s="13" t="s">
        <v>7</v>
      </c>
      <c r="G4339" s="13" t="s">
        <v>9</v>
      </c>
      <c r="H4339" s="13"/>
      <c r="I4339" s="14">
        <v>5650</v>
      </c>
      <c r="J4339" s="14">
        <v>2825</v>
      </c>
      <c r="K4339" s="15">
        <v>50</v>
      </c>
    </row>
    <row r="4340" spans="2:11" ht="12.75">
      <c r="B4340" s="12" t="s">
        <v>16692</v>
      </c>
      <c r="C4340" s="12" t="s">
        <v>50192</v>
      </c>
      <c r="D4340" s="13" t="s">
        <v>10958</v>
      </c>
      <c r="E4340" s="13" t="s">
        <v>10959</v>
      </c>
      <c r="F4340" s="13" t="s">
        <v>8</v>
      </c>
      <c r="G4340" s="13" t="s">
        <v>9</v>
      </c>
      <c r="H4340" s="13"/>
      <c r="I4340" s="14">
        <v>26040</v>
      </c>
      <c r="J4340" s="14">
        <v>7812</v>
      </c>
      <c r="K4340" s="15">
        <v>30</v>
      </c>
    </row>
    <row r="4341" spans="2:11" ht="12.75">
      <c r="B4341" s="12" t="s">
        <v>16692</v>
      </c>
      <c r="C4341" s="12" t="s">
        <v>50192</v>
      </c>
      <c r="D4341" s="13" t="s">
        <v>10958</v>
      </c>
      <c r="E4341" s="13" t="s">
        <v>10960</v>
      </c>
      <c r="F4341" s="13" t="s">
        <v>3</v>
      </c>
      <c r="G4341" s="13" t="s">
        <v>9</v>
      </c>
      <c r="H4341" s="13"/>
      <c r="I4341" s="14">
        <v>100000</v>
      </c>
      <c r="J4341" s="14">
        <v>40000</v>
      </c>
      <c r="K4341" s="15">
        <v>40</v>
      </c>
    </row>
    <row r="4342" spans="2:11" ht="12.75">
      <c r="B4342" s="12" t="s">
        <v>16692</v>
      </c>
      <c r="C4342" s="12" t="s">
        <v>50192</v>
      </c>
      <c r="D4342" s="13" t="s">
        <v>10958</v>
      </c>
      <c r="E4342" s="13" t="s">
        <v>10961</v>
      </c>
      <c r="F4342" s="13" t="s">
        <v>5</v>
      </c>
      <c r="G4342" s="13" t="s">
        <v>9</v>
      </c>
      <c r="H4342" s="13"/>
      <c r="I4342" s="14" t="s">
        <v>50033</v>
      </c>
      <c r="J4342" s="14">
        <v>105000</v>
      </c>
      <c r="K4342" s="15">
        <v>30</v>
      </c>
    </row>
    <row r="4343" spans="2:11" ht="12.75">
      <c r="B4343" s="12" t="s">
        <v>16692</v>
      </c>
      <c r="C4343" s="12" t="s">
        <v>50262</v>
      </c>
      <c r="D4343" s="13" t="s">
        <v>11027</v>
      </c>
      <c r="E4343" s="13" t="s">
        <v>10883</v>
      </c>
      <c r="F4343" s="13" t="s">
        <v>3</v>
      </c>
      <c r="G4343" s="13" t="s">
        <v>9</v>
      </c>
      <c r="H4343" s="13"/>
      <c r="I4343" s="14">
        <v>30000</v>
      </c>
      <c r="J4343" s="14">
        <v>12000</v>
      </c>
      <c r="K4343" s="15">
        <v>0.4</v>
      </c>
    </row>
    <row r="4344" spans="2:11" ht="12.75">
      <c r="B4344" s="12" t="s">
        <v>16692</v>
      </c>
      <c r="C4344" s="12" t="s">
        <v>50262</v>
      </c>
      <c r="D4344" s="13" t="s">
        <v>11027</v>
      </c>
      <c r="E4344" s="13" t="s">
        <v>11127</v>
      </c>
      <c r="F4344" s="13" t="s">
        <v>3</v>
      </c>
      <c r="G4344" s="13" t="s">
        <v>9</v>
      </c>
      <c r="H4344" s="13"/>
      <c r="I4344" s="14">
        <v>50000</v>
      </c>
      <c r="J4344" s="14">
        <v>20000</v>
      </c>
      <c r="K4344" s="15">
        <v>0.4</v>
      </c>
    </row>
    <row r="4345" spans="2:11" ht="12.75">
      <c r="B4345" s="12" t="s">
        <v>16692</v>
      </c>
      <c r="C4345" s="12" t="s">
        <v>50116</v>
      </c>
      <c r="D4345" s="13" t="s">
        <v>10730</v>
      </c>
      <c r="E4345" s="13" t="s">
        <v>10731</v>
      </c>
      <c r="F4345" s="13" t="s">
        <v>3</v>
      </c>
      <c r="G4345" s="13" t="s">
        <v>9</v>
      </c>
      <c r="H4345" s="13" t="s">
        <v>10396</v>
      </c>
      <c r="I4345" s="14">
        <v>133895.54999999999</v>
      </c>
      <c r="J4345" s="14">
        <v>40000</v>
      </c>
      <c r="K4345" s="15">
        <v>0.29874032408097201</v>
      </c>
    </row>
    <row r="4346" spans="2:11" ht="12.75">
      <c r="B4346" s="12" t="s">
        <v>16692</v>
      </c>
      <c r="C4346" s="12" t="s">
        <v>50116</v>
      </c>
      <c r="D4346" s="13" t="s">
        <v>10730</v>
      </c>
      <c r="E4346" s="13" t="s">
        <v>10732</v>
      </c>
      <c r="F4346" s="13" t="s">
        <v>3</v>
      </c>
      <c r="G4346" s="13" t="s">
        <v>9</v>
      </c>
      <c r="H4346" s="13" t="s">
        <v>10733</v>
      </c>
      <c r="I4346" s="14">
        <v>97279</v>
      </c>
      <c r="J4346" s="14">
        <v>29183.7</v>
      </c>
      <c r="K4346" s="15">
        <v>0.3</v>
      </c>
    </row>
    <row r="4347" spans="2:11" ht="12.75">
      <c r="B4347" s="12" t="s">
        <v>16692</v>
      </c>
      <c r="C4347" s="12" t="s">
        <v>50263</v>
      </c>
      <c r="D4347" s="13" t="s">
        <v>10168</v>
      </c>
      <c r="E4347" s="13" t="s">
        <v>10980</v>
      </c>
      <c r="F4347" s="13" t="s">
        <v>5</v>
      </c>
      <c r="G4347" s="13" t="s">
        <v>9</v>
      </c>
      <c r="H4347" s="13"/>
      <c r="I4347" s="14">
        <v>11362</v>
      </c>
      <c r="J4347" s="14">
        <v>3408.6</v>
      </c>
      <c r="K4347" s="15">
        <v>0.3</v>
      </c>
    </row>
    <row r="4348" spans="2:11" ht="12.75">
      <c r="B4348" s="12" t="s">
        <v>16692</v>
      </c>
      <c r="C4348" s="12" t="s">
        <v>50193</v>
      </c>
      <c r="D4348" s="13" t="s">
        <v>10962</v>
      </c>
      <c r="E4348" s="13" t="s">
        <v>10963</v>
      </c>
      <c r="F4348" s="13" t="s">
        <v>5</v>
      </c>
      <c r="G4348" s="13" t="s">
        <v>9</v>
      </c>
      <c r="H4348" s="13" t="s">
        <v>10964</v>
      </c>
      <c r="I4348" s="14">
        <v>150000</v>
      </c>
      <c r="J4348" s="14">
        <v>45000</v>
      </c>
      <c r="K4348" s="15">
        <v>30</v>
      </c>
    </row>
    <row r="4349" spans="2:11" ht="12.75">
      <c r="B4349" s="12" t="s">
        <v>16692</v>
      </c>
      <c r="C4349" s="12" t="s">
        <v>50193</v>
      </c>
      <c r="D4349" s="13" t="s">
        <v>10962</v>
      </c>
      <c r="E4349" s="13" t="s">
        <v>10965</v>
      </c>
      <c r="F4349" s="13" t="s">
        <v>3</v>
      </c>
      <c r="G4349" s="13" t="s">
        <v>9</v>
      </c>
      <c r="H4349" s="13"/>
      <c r="I4349" s="14">
        <v>30244.5</v>
      </c>
      <c r="J4349" s="14">
        <v>10585.58</v>
      </c>
      <c r="K4349" s="15">
        <v>35</v>
      </c>
    </row>
    <row r="4350" spans="2:11" ht="12.75">
      <c r="B4350" s="12" t="s">
        <v>16692</v>
      </c>
      <c r="C4350" s="12" t="s">
        <v>50194</v>
      </c>
      <c r="D4350" s="13" t="s">
        <v>10966</v>
      </c>
      <c r="E4350" s="13" t="s">
        <v>10967</v>
      </c>
      <c r="F4350" s="13" t="s">
        <v>5</v>
      </c>
      <c r="G4350" s="13" t="s">
        <v>9</v>
      </c>
      <c r="H4350" s="13"/>
      <c r="I4350" s="14">
        <v>118900</v>
      </c>
      <c r="J4350" s="14">
        <v>35670</v>
      </c>
      <c r="K4350" s="15">
        <v>30</v>
      </c>
    </row>
    <row r="4351" spans="2:11" ht="12.75">
      <c r="B4351" s="12" t="s">
        <v>16692</v>
      </c>
      <c r="C4351" s="12" t="s">
        <v>50117</v>
      </c>
      <c r="D4351" s="13" t="s">
        <v>10734</v>
      </c>
      <c r="E4351" s="13" t="s">
        <v>10735</v>
      </c>
      <c r="F4351" s="13" t="s">
        <v>3</v>
      </c>
      <c r="G4351" s="13" t="s">
        <v>9</v>
      </c>
      <c r="H4351" s="13" t="s">
        <v>10736</v>
      </c>
      <c r="I4351" s="14">
        <v>174057.2</v>
      </c>
      <c r="J4351" s="14">
        <v>67500</v>
      </c>
      <c r="K4351" s="15">
        <v>0.38780354963770503</v>
      </c>
    </row>
    <row r="4352" spans="2:11" ht="12.75">
      <c r="B4352" s="12" t="s">
        <v>16692</v>
      </c>
      <c r="C4352" s="12" t="s">
        <v>50118</v>
      </c>
      <c r="D4352" s="13" t="s">
        <v>10737</v>
      </c>
      <c r="E4352" s="13" t="s">
        <v>2030</v>
      </c>
      <c r="F4352" s="13" t="s">
        <v>2</v>
      </c>
      <c r="G4352" s="13" t="s">
        <v>9</v>
      </c>
      <c r="H4352" s="13" t="s">
        <v>2030</v>
      </c>
      <c r="I4352" s="14">
        <v>3790</v>
      </c>
      <c r="J4352" s="14">
        <v>1516</v>
      </c>
      <c r="K4352" s="15">
        <v>0.4</v>
      </c>
    </row>
    <row r="4353" spans="2:11" ht="12.75">
      <c r="B4353" s="12" t="s">
        <v>16692</v>
      </c>
      <c r="C4353" s="12" t="s">
        <v>50118</v>
      </c>
      <c r="D4353" s="13" t="s">
        <v>10737</v>
      </c>
      <c r="E4353" s="13" t="s">
        <v>10738</v>
      </c>
      <c r="F4353" s="13" t="s">
        <v>7</v>
      </c>
      <c r="G4353" s="13" t="s">
        <v>9</v>
      </c>
      <c r="H4353" s="13" t="s">
        <v>10739</v>
      </c>
      <c r="I4353" s="14">
        <v>4300</v>
      </c>
      <c r="J4353" s="14">
        <v>1591</v>
      </c>
      <c r="K4353" s="15">
        <v>0.37</v>
      </c>
    </row>
    <row r="4354" spans="2:11" ht="12.75">
      <c r="B4354" s="12" t="s">
        <v>16692</v>
      </c>
      <c r="C4354" s="12" t="s">
        <v>50118</v>
      </c>
      <c r="D4354" s="13" t="s">
        <v>10737</v>
      </c>
      <c r="E4354" s="13" t="s">
        <v>10740</v>
      </c>
      <c r="F4354" s="13" t="s">
        <v>3</v>
      </c>
      <c r="G4354" s="13" t="s">
        <v>9</v>
      </c>
      <c r="H4354" s="13" t="s">
        <v>10741</v>
      </c>
      <c r="I4354" s="14">
        <v>11625</v>
      </c>
      <c r="J4354" s="14">
        <v>4650</v>
      </c>
      <c r="K4354" s="15">
        <v>0.4</v>
      </c>
    </row>
    <row r="4355" spans="2:11" ht="12.75">
      <c r="B4355" s="12" t="s">
        <v>16692</v>
      </c>
      <c r="C4355" s="12" t="s">
        <v>50119</v>
      </c>
      <c r="D4355" s="13" t="s">
        <v>10742</v>
      </c>
      <c r="E4355" s="13" t="s">
        <v>10743</v>
      </c>
      <c r="F4355" s="13" t="s">
        <v>5</v>
      </c>
      <c r="G4355" s="13" t="s">
        <v>9</v>
      </c>
      <c r="H4355" s="13" t="s">
        <v>10744</v>
      </c>
      <c r="I4355" s="14">
        <v>7328</v>
      </c>
      <c r="J4355" s="14">
        <v>2198.4</v>
      </c>
      <c r="K4355" s="15">
        <v>0.3</v>
      </c>
    </row>
    <row r="4356" spans="2:11" ht="12.75">
      <c r="B4356" s="12" t="s">
        <v>16692</v>
      </c>
      <c r="C4356" s="12" t="s">
        <v>50119</v>
      </c>
      <c r="D4356" s="13" t="s">
        <v>10742</v>
      </c>
      <c r="E4356" s="13" t="s">
        <v>10745</v>
      </c>
      <c r="F4356" s="13" t="s">
        <v>3</v>
      </c>
      <c r="G4356" s="13" t="s">
        <v>9</v>
      </c>
      <c r="H4356" s="13" t="s">
        <v>10396</v>
      </c>
      <c r="I4356" s="14">
        <v>45818.54</v>
      </c>
      <c r="J4356" s="14">
        <v>16036.49</v>
      </c>
      <c r="K4356" s="15">
        <v>0.35000002182522599</v>
      </c>
    </row>
    <row r="4357" spans="2:11" ht="12.75">
      <c r="B4357" s="12" t="s">
        <v>43501</v>
      </c>
      <c r="C4357" s="12" t="s">
        <v>57138</v>
      </c>
      <c r="D4357" s="13" t="s">
        <v>41047</v>
      </c>
      <c r="E4357" s="13" t="s">
        <v>41048</v>
      </c>
      <c r="F4357" s="13" t="s">
        <v>6</v>
      </c>
      <c r="G4357" s="13" t="s">
        <v>11</v>
      </c>
      <c r="H4357" s="13" t="s">
        <v>41049</v>
      </c>
      <c r="I4357" s="14">
        <v>962110</v>
      </c>
      <c r="J4357" s="14">
        <v>192422</v>
      </c>
      <c r="K4357" s="15">
        <f t="shared" ref="K4357:K4388" si="62">J4357/I4357</f>
        <v>0.2</v>
      </c>
    </row>
    <row r="4358" spans="2:11" ht="12.75">
      <c r="B4358" s="12" t="s">
        <v>43501</v>
      </c>
      <c r="C4358" s="12" t="s">
        <v>57138</v>
      </c>
      <c r="D4358" s="13" t="s">
        <v>41047</v>
      </c>
      <c r="E4358" s="13" t="s">
        <v>41050</v>
      </c>
      <c r="F4358" s="13" t="s">
        <v>5</v>
      </c>
      <c r="G4358" s="13" t="s">
        <v>11</v>
      </c>
      <c r="H4358" s="13" t="s">
        <v>41051</v>
      </c>
      <c r="I4358" s="14">
        <v>607495</v>
      </c>
      <c r="J4358" s="14">
        <v>182249</v>
      </c>
      <c r="K4358" s="15">
        <f t="shared" si="62"/>
        <v>0.30000082305204157</v>
      </c>
    </row>
    <row r="4359" spans="2:11" ht="12.75">
      <c r="B4359" s="12" t="s">
        <v>32172</v>
      </c>
      <c r="C4359" s="12" t="s">
        <v>24012</v>
      </c>
      <c r="D4359" s="13" t="s">
        <v>24013</v>
      </c>
      <c r="E4359" s="13" t="s">
        <v>24014</v>
      </c>
      <c r="F4359" s="13" t="s">
        <v>8</v>
      </c>
      <c r="G4359" s="13" t="s">
        <v>9</v>
      </c>
      <c r="H4359" s="13" t="s">
        <v>24014</v>
      </c>
      <c r="I4359" s="14">
        <v>8148.09</v>
      </c>
      <c r="J4359" s="14">
        <v>4074</v>
      </c>
      <c r="K4359" s="15">
        <f t="shared" si="62"/>
        <v>0.4999944772333148</v>
      </c>
    </row>
    <row r="4360" spans="2:11" ht="12.75">
      <c r="B4360" s="12" t="s">
        <v>33685</v>
      </c>
      <c r="C4360" s="12" t="s">
        <v>56271</v>
      </c>
      <c r="D4360" s="13" t="s">
        <v>34364</v>
      </c>
      <c r="E4360" s="13" t="s">
        <v>34365</v>
      </c>
      <c r="F4360" s="13" t="s">
        <v>6</v>
      </c>
      <c r="G4360" s="13" t="s">
        <v>9</v>
      </c>
      <c r="H4360" s="13"/>
      <c r="I4360" s="14">
        <v>417910.84</v>
      </c>
      <c r="J4360" s="14">
        <v>167164.34</v>
      </c>
      <c r="K4360" s="15">
        <f t="shared" si="62"/>
        <v>0.40000000957141957</v>
      </c>
    </row>
    <row r="4361" spans="2:11" ht="12.75">
      <c r="B4361" s="12" t="s">
        <v>33685</v>
      </c>
      <c r="C4361" s="12" t="s">
        <v>56271</v>
      </c>
      <c r="D4361" s="13" t="s">
        <v>34364</v>
      </c>
      <c r="E4361" s="13" t="s">
        <v>34366</v>
      </c>
      <c r="F4361" s="13" t="s">
        <v>3</v>
      </c>
      <c r="G4361" s="13" t="s">
        <v>9</v>
      </c>
      <c r="H4361" s="13"/>
      <c r="I4361" s="14">
        <v>64100</v>
      </c>
      <c r="J4361" s="14">
        <v>12820</v>
      </c>
      <c r="K4361" s="15">
        <f t="shared" si="62"/>
        <v>0.2</v>
      </c>
    </row>
    <row r="4362" spans="2:11" ht="12.75">
      <c r="B4362" s="12" t="s">
        <v>33685</v>
      </c>
      <c r="C4362" s="12" t="s">
        <v>56271</v>
      </c>
      <c r="D4362" s="13" t="s">
        <v>34364</v>
      </c>
      <c r="E4362" s="13" t="s">
        <v>34367</v>
      </c>
      <c r="F4362" s="13" t="s">
        <v>8</v>
      </c>
      <c r="G4362" s="13" t="s">
        <v>9</v>
      </c>
      <c r="H4362" s="13"/>
      <c r="I4362" s="14">
        <v>38286</v>
      </c>
      <c r="J4362" s="14">
        <v>7657.2</v>
      </c>
      <c r="K4362" s="15">
        <f t="shared" si="62"/>
        <v>0.19999999999999998</v>
      </c>
    </row>
    <row r="4363" spans="2:11" ht="12.75">
      <c r="B4363" s="12" t="s">
        <v>6164</v>
      </c>
      <c r="C4363" s="12" t="s">
        <v>50530</v>
      </c>
      <c r="D4363" s="13" t="s">
        <v>6098</v>
      </c>
      <c r="E4363" s="13" t="s">
        <v>6099</v>
      </c>
      <c r="F4363" s="13" t="s">
        <v>3</v>
      </c>
      <c r="G4363" s="13" t="s">
        <v>9</v>
      </c>
      <c r="H4363" s="13"/>
      <c r="I4363" s="14">
        <v>45954.720000000001</v>
      </c>
      <c r="J4363" s="14">
        <v>22977.360000000001</v>
      </c>
      <c r="K4363" s="15">
        <f t="shared" si="62"/>
        <v>0.5</v>
      </c>
    </row>
    <row r="4364" spans="2:11" ht="12.75">
      <c r="B4364" s="12" t="s">
        <v>30860</v>
      </c>
      <c r="C4364" s="12" t="s">
        <v>55404</v>
      </c>
      <c r="D4364" s="13" t="s">
        <v>31429</v>
      </c>
      <c r="E4364" s="13" t="s">
        <v>31430</v>
      </c>
      <c r="F4364" s="13" t="s">
        <v>7</v>
      </c>
      <c r="G4364" s="13" t="s">
        <v>9</v>
      </c>
      <c r="H4364" s="13" t="s">
        <v>30862</v>
      </c>
      <c r="I4364" s="14">
        <v>15687</v>
      </c>
      <c r="J4364" s="14">
        <v>4706</v>
      </c>
      <c r="K4364" s="15">
        <f t="shared" si="62"/>
        <v>0.29999362529483009</v>
      </c>
    </row>
    <row r="4365" spans="2:11" ht="12.75">
      <c r="B4365" s="12" t="s">
        <v>30860</v>
      </c>
      <c r="C4365" s="12" t="s">
        <v>55404</v>
      </c>
      <c r="D4365" s="13" t="s">
        <v>31429</v>
      </c>
      <c r="E4365" s="13" t="s">
        <v>31431</v>
      </c>
      <c r="F4365" s="13" t="s">
        <v>7</v>
      </c>
      <c r="G4365" s="13" t="s">
        <v>9</v>
      </c>
      <c r="H4365" s="13" t="s">
        <v>30862</v>
      </c>
      <c r="I4365" s="14">
        <v>7397</v>
      </c>
      <c r="J4365" s="14">
        <v>2219</v>
      </c>
      <c r="K4365" s="15">
        <f t="shared" si="62"/>
        <v>0.29998648100581315</v>
      </c>
    </row>
    <row r="4366" spans="2:11" ht="12.75">
      <c r="B4366" s="12" t="s">
        <v>32179</v>
      </c>
      <c r="C4366" s="12" t="s">
        <v>56177</v>
      </c>
      <c r="D4366" s="13" t="s">
        <v>29592</v>
      </c>
      <c r="E4366" s="13" t="s">
        <v>29593</v>
      </c>
      <c r="F4366" s="13" t="s">
        <v>7</v>
      </c>
      <c r="G4366" s="13" t="s">
        <v>9</v>
      </c>
      <c r="H4366" s="13" t="s">
        <v>29593</v>
      </c>
      <c r="I4366" s="14">
        <v>3192293.05</v>
      </c>
      <c r="J4366" s="14">
        <v>210000</v>
      </c>
      <c r="K4366" s="15">
        <f t="shared" si="62"/>
        <v>6.5783434262089449E-2</v>
      </c>
    </row>
    <row r="4367" spans="2:11" ht="12.75">
      <c r="B4367" s="12" t="s">
        <v>16696</v>
      </c>
      <c r="C4367" s="12" t="s">
        <v>53299</v>
      </c>
      <c r="D4367" s="13" t="s">
        <v>15840</v>
      </c>
      <c r="E4367" s="13" t="s">
        <v>15841</v>
      </c>
      <c r="F4367" s="13" t="s">
        <v>7</v>
      </c>
      <c r="G4367" s="13" t="s">
        <v>9</v>
      </c>
      <c r="H4367" s="13" t="s">
        <v>15798</v>
      </c>
      <c r="I4367" s="14">
        <v>250173.56</v>
      </c>
      <c r="J4367" s="14">
        <v>75052.067999999999</v>
      </c>
      <c r="K4367" s="15">
        <f t="shared" si="62"/>
        <v>0.3</v>
      </c>
    </row>
    <row r="4368" spans="2:11" ht="12.75">
      <c r="B4368" s="12" t="s">
        <v>16696</v>
      </c>
      <c r="C4368" s="12" t="s">
        <v>53299</v>
      </c>
      <c r="D4368" s="13" t="s">
        <v>15840</v>
      </c>
      <c r="E4368" s="13" t="s">
        <v>15842</v>
      </c>
      <c r="F4368" s="13" t="s">
        <v>3</v>
      </c>
      <c r="G4368" s="13" t="s">
        <v>9</v>
      </c>
      <c r="H4368" s="13" t="s">
        <v>15798</v>
      </c>
      <c r="I4368" s="14">
        <v>1060000</v>
      </c>
      <c r="J4368" s="14">
        <v>254400</v>
      </c>
      <c r="K4368" s="15">
        <f t="shared" si="62"/>
        <v>0.24</v>
      </c>
    </row>
    <row r="4369" spans="2:11" ht="12.75">
      <c r="B4369" s="12" t="s">
        <v>43498</v>
      </c>
      <c r="C4369" s="12" t="s">
        <v>56543</v>
      </c>
      <c r="D4369" s="13" t="s">
        <v>37347</v>
      </c>
      <c r="E4369" s="13" t="s">
        <v>37348</v>
      </c>
      <c r="F4369" s="13" t="s">
        <v>3</v>
      </c>
      <c r="G4369" s="13" t="s">
        <v>9</v>
      </c>
      <c r="H4369" s="13" t="s">
        <v>37348</v>
      </c>
      <c r="I4369" s="14">
        <v>91666</v>
      </c>
      <c r="J4369" s="14">
        <v>27500</v>
      </c>
      <c r="K4369" s="15">
        <f t="shared" si="62"/>
        <v>0.3000021818340497</v>
      </c>
    </row>
    <row r="4370" spans="2:11" ht="12.75">
      <c r="B4370" s="12" t="s">
        <v>11538</v>
      </c>
      <c r="C4370" s="12" t="s">
        <v>12182</v>
      </c>
      <c r="D4370" s="13" t="s">
        <v>12183</v>
      </c>
      <c r="E4370" s="13" t="s">
        <v>12184</v>
      </c>
      <c r="F4370" s="13" t="s">
        <v>3</v>
      </c>
      <c r="G4370" s="13" t="s">
        <v>9</v>
      </c>
      <c r="H4370" s="13" t="s">
        <v>12185</v>
      </c>
      <c r="I4370" s="14">
        <v>20510</v>
      </c>
      <c r="J4370" s="14">
        <v>10255</v>
      </c>
      <c r="K4370" s="15">
        <f t="shared" si="62"/>
        <v>0.5</v>
      </c>
    </row>
    <row r="4371" spans="2:11" ht="12.75">
      <c r="B4371" s="12" t="s">
        <v>16678</v>
      </c>
      <c r="C4371" s="12" t="s">
        <v>50587</v>
      </c>
      <c r="D4371" s="13" t="s">
        <v>2296</v>
      </c>
      <c r="E4371" s="13" t="s">
        <v>2297</v>
      </c>
      <c r="F4371" s="13" t="s">
        <v>5</v>
      </c>
      <c r="G4371" s="13" t="s">
        <v>9</v>
      </c>
      <c r="H4371" s="13" t="s">
        <v>2297</v>
      </c>
      <c r="I4371" s="14">
        <v>1345112</v>
      </c>
      <c r="J4371" s="14">
        <v>150000</v>
      </c>
      <c r="K4371" s="15">
        <f t="shared" si="62"/>
        <v>0.11151487757153308</v>
      </c>
    </row>
    <row r="4372" spans="2:11" ht="12.75">
      <c r="B4372" s="12" t="s">
        <v>16678</v>
      </c>
      <c r="C4372" s="12" t="s">
        <v>50587</v>
      </c>
      <c r="D4372" s="13" t="s">
        <v>2296</v>
      </c>
      <c r="E4372" s="13" t="s">
        <v>2298</v>
      </c>
      <c r="F4372" s="13" t="s">
        <v>4</v>
      </c>
      <c r="G4372" s="13" t="s">
        <v>9</v>
      </c>
      <c r="H4372" s="13" t="s">
        <v>2298</v>
      </c>
      <c r="I4372" s="14">
        <v>316705.96000000002</v>
      </c>
      <c r="J4372" s="14">
        <v>110847</v>
      </c>
      <c r="K4372" s="15">
        <f t="shared" si="62"/>
        <v>0.34999972845474708</v>
      </c>
    </row>
    <row r="4373" spans="2:11" ht="12.75">
      <c r="B4373" s="12" t="s">
        <v>33685</v>
      </c>
      <c r="C4373" s="12" t="s">
        <v>56277</v>
      </c>
      <c r="D4373" s="13" t="s">
        <v>34379</v>
      </c>
      <c r="E4373" s="13" t="s">
        <v>34380</v>
      </c>
      <c r="F4373" s="13" t="s">
        <v>3</v>
      </c>
      <c r="G4373" s="13" t="s">
        <v>9</v>
      </c>
      <c r="H4373" s="13"/>
      <c r="I4373" s="14">
        <v>11445.72</v>
      </c>
      <c r="J4373" s="14">
        <v>2289.14</v>
      </c>
      <c r="K4373" s="15">
        <f t="shared" si="62"/>
        <v>0.19999965052438815</v>
      </c>
    </row>
    <row r="4374" spans="2:11" ht="12.75">
      <c r="B4374" s="12" t="s">
        <v>16685</v>
      </c>
      <c r="C4374" s="12" t="s">
        <v>51483</v>
      </c>
      <c r="D4374" s="13" t="s">
        <v>4967</v>
      </c>
      <c r="E4374" s="13" t="s">
        <v>4968</v>
      </c>
      <c r="F4374" s="13" t="s">
        <v>4</v>
      </c>
      <c r="G4374" s="13" t="s">
        <v>9</v>
      </c>
      <c r="H4374" s="13" t="s">
        <v>4968</v>
      </c>
      <c r="I4374" s="14">
        <v>652229</v>
      </c>
      <c r="J4374" s="14">
        <v>326114.5</v>
      </c>
      <c r="K4374" s="15">
        <f t="shared" si="62"/>
        <v>0.5</v>
      </c>
    </row>
    <row r="4375" spans="2:11" ht="12.75">
      <c r="B4375" s="12" t="s">
        <v>20862</v>
      </c>
      <c r="C4375" s="12" t="s">
        <v>20291</v>
      </c>
      <c r="D4375" s="13" t="s">
        <v>20292</v>
      </c>
      <c r="E4375" s="13" t="s">
        <v>20293</v>
      </c>
      <c r="F4375" s="13" t="s">
        <v>3</v>
      </c>
      <c r="G4375" s="13" t="s">
        <v>9</v>
      </c>
      <c r="H4375" s="13" t="s">
        <v>20293</v>
      </c>
      <c r="I4375" s="14">
        <v>160000</v>
      </c>
      <c r="J4375" s="14">
        <v>70500</v>
      </c>
      <c r="K4375" s="15">
        <f t="shared" si="62"/>
        <v>0.44062499999999999</v>
      </c>
    </row>
    <row r="4376" spans="2:11" ht="12.75">
      <c r="B4376" s="12" t="s">
        <v>43507</v>
      </c>
      <c r="C4376" s="12" t="s">
        <v>58482</v>
      </c>
      <c r="D4376" s="13" t="s">
        <v>37028</v>
      </c>
      <c r="E4376" s="13" t="s">
        <v>37029</v>
      </c>
      <c r="F4376" s="13" t="s">
        <v>7</v>
      </c>
      <c r="G4376" s="13" t="s">
        <v>9</v>
      </c>
      <c r="H4376" s="13"/>
      <c r="I4376" s="14">
        <v>14642</v>
      </c>
      <c r="J4376" s="14">
        <v>3660</v>
      </c>
      <c r="K4376" s="15">
        <f t="shared" si="62"/>
        <v>0.24996585165960936</v>
      </c>
    </row>
    <row r="4377" spans="2:11" ht="12.75">
      <c r="B4377" s="12" t="s">
        <v>43505</v>
      </c>
      <c r="C4377" s="12" t="s">
        <v>58187</v>
      </c>
      <c r="D4377" s="13" t="s">
        <v>35444</v>
      </c>
      <c r="E4377" s="13" t="s">
        <v>35445</v>
      </c>
      <c r="F4377" s="13" t="s">
        <v>3</v>
      </c>
      <c r="G4377" s="13" t="s">
        <v>9</v>
      </c>
      <c r="H4377" s="13"/>
      <c r="I4377" s="14">
        <v>17270</v>
      </c>
      <c r="J4377" s="14">
        <v>8635</v>
      </c>
      <c r="K4377" s="15">
        <f t="shared" si="62"/>
        <v>0.5</v>
      </c>
    </row>
    <row r="4378" spans="2:11" ht="12.75">
      <c r="B4378" s="12" t="s">
        <v>43505</v>
      </c>
      <c r="C4378" s="12" t="s">
        <v>58187</v>
      </c>
      <c r="D4378" s="13" t="s">
        <v>35444</v>
      </c>
      <c r="E4378" s="13" t="s">
        <v>35446</v>
      </c>
      <c r="F4378" s="13" t="s">
        <v>2</v>
      </c>
      <c r="G4378" s="13" t="s">
        <v>9</v>
      </c>
      <c r="H4378" s="13"/>
      <c r="I4378" s="14">
        <v>5676</v>
      </c>
      <c r="J4378" s="14">
        <v>2837</v>
      </c>
      <c r="K4378" s="15">
        <f t="shared" si="62"/>
        <v>0.49982381959126143</v>
      </c>
    </row>
    <row r="4379" spans="2:11" ht="12.75">
      <c r="B4379" s="12" t="s">
        <v>33580</v>
      </c>
      <c r="C4379" s="12" t="s">
        <v>57897</v>
      </c>
      <c r="D4379" s="13" t="s">
        <v>33170</v>
      </c>
      <c r="E4379" s="13" t="s">
        <v>33171</v>
      </c>
      <c r="F4379" s="13" t="s">
        <v>3</v>
      </c>
      <c r="G4379" s="13" t="s">
        <v>9</v>
      </c>
      <c r="H4379" s="13"/>
      <c r="I4379" s="14">
        <v>6345</v>
      </c>
      <c r="J4379" s="14">
        <v>1269</v>
      </c>
      <c r="K4379" s="15">
        <f t="shared" si="62"/>
        <v>0.2</v>
      </c>
    </row>
    <row r="4380" spans="2:11" ht="12.75">
      <c r="B4380" s="12" t="s">
        <v>46312</v>
      </c>
      <c r="C4380" s="12" t="s">
        <v>59393</v>
      </c>
      <c r="D4380" s="13" t="s">
        <v>45675</v>
      </c>
      <c r="E4380" s="13" t="s">
        <v>45676</v>
      </c>
      <c r="F4380" s="13" t="s">
        <v>3</v>
      </c>
      <c r="G4380" s="13" t="s">
        <v>9</v>
      </c>
      <c r="H4380" s="13" t="s">
        <v>45677</v>
      </c>
      <c r="I4380" s="14">
        <v>41664</v>
      </c>
      <c r="J4380" s="14">
        <v>33331</v>
      </c>
      <c r="K4380" s="15">
        <f t="shared" si="62"/>
        <v>0.79999519969278032</v>
      </c>
    </row>
    <row r="4381" spans="2:11" ht="12.75">
      <c r="B4381" s="12" t="s">
        <v>33577</v>
      </c>
      <c r="C4381" s="12" t="s">
        <v>59899</v>
      </c>
      <c r="D4381" s="13" t="s">
        <v>32398</v>
      </c>
      <c r="E4381" s="13" t="s">
        <v>32399</v>
      </c>
      <c r="F4381" s="13" t="s">
        <v>3</v>
      </c>
      <c r="G4381" s="13" t="s">
        <v>9</v>
      </c>
      <c r="H4381" s="13"/>
      <c r="I4381" s="14">
        <v>9910</v>
      </c>
      <c r="J4381" s="14">
        <v>2973</v>
      </c>
      <c r="K4381" s="15">
        <f t="shared" si="62"/>
        <v>0.3</v>
      </c>
    </row>
    <row r="4382" spans="2:11" ht="12.75">
      <c r="B4382" s="12" t="s">
        <v>43509</v>
      </c>
      <c r="C4382" s="12" t="s">
        <v>58719</v>
      </c>
      <c r="D4382" s="13" t="s">
        <v>38958</v>
      </c>
      <c r="E4382" s="13" t="s">
        <v>38959</v>
      </c>
      <c r="F4382" s="13" t="s">
        <v>7</v>
      </c>
      <c r="G4382" s="13" t="s">
        <v>9</v>
      </c>
      <c r="H4382" s="13" t="s">
        <v>38960</v>
      </c>
      <c r="I4382" s="14">
        <v>18424</v>
      </c>
      <c r="J4382" s="14">
        <v>7369.6</v>
      </c>
      <c r="K4382" s="15">
        <f t="shared" si="62"/>
        <v>0.4</v>
      </c>
    </row>
    <row r="4383" spans="2:11" ht="12.75">
      <c r="B4383" s="12" t="s">
        <v>32165</v>
      </c>
      <c r="C4383" s="12" t="s">
        <v>54363</v>
      </c>
      <c r="D4383" s="13" t="s">
        <v>23568</v>
      </c>
      <c r="E4383" s="13" t="s">
        <v>23569</v>
      </c>
      <c r="F4383" s="13" t="s">
        <v>5</v>
      </c>
      <c r="G4383" s="13" t="s">
        <v>9</v>
      </c>
      <c r="H4383" s="13" t="s">
        <v>23569</v>
      </c>
      <c r="I4383" s="14">
        <v>14235.33</v>
      </c>
      <c r="J4383" s="14">
        <v>4270.5990000000002</v>
      </c>
      <c r="K4383" s="15">
        <f t="shared" si="62"/>
        <v>0.3</v>
      </c>
    </row>
    <row r="4384" spans="2:11" ht="12.75">
      <c r="B4384" s="12" t="s">
        <v>32165</v>
      </c>
      <c r="C4384" s="12" t="s">
        <v>54363</v>
      </c>
      <c r="D4384" s="13" t="s">
        <v>23568</v>
      </c>
      <c r="E4384" s="13" t="s">
        <v>23690</v>
      </c>
      <c r="F4384" s="13" t="s">
        <v>8</v>
      </c>
      <c r="G4384" s="13" t="s">
        <v>9</v>
      </c>
      <c r="H4384" s="13" t="s">
        <v>23690</v>
      </c>
      <c r="I4384" s="14">
        <v>1200400</v>
      </c>
      <c r="J4384" s="14">
        <v>360120</v>
      </c>
      <c r="K4384" s="15">
        <f t="shared" si="62"/>
        <v>0.3</v>
      </c>
    </row>
    <row r="4385" spans="2:11" ht="12.75">
      <c r="B4385" s="12" t="s">
        <v>16677</v>
      </c>
      <c r="C4385" s="17" t="s">
        <v>50501</v>
      </c>
      <c r="D4385" s="13" t="s">
        <v>2019</v>
      </c>
      <c r="E4385" s="13" t="s">
        <v>2020</v>
      </c>
      <c r="F4385" s="13" t="s">
        <v>3</v>
      </c>
      <c r="G4385" s="13" t="s">
        <v>9</v>
      </c>
      <c r="H4385" s="13" t="s">
        <v>2021</v>
      </c>
      <c r="I4385" s="14">
        <v>75218.039999999994</v>
      </c>
      <c r="J4385" s="14">
        <v>37609.019999999997</v>
      </c>
      <c r="K4385" s="15">
        <f t="shared" si="62"/>
        <v>0.5</v>
      </c>
    </row>
    <row r="4386" spans="2:11" ht="12.75">
      <c r="B4386" s="12" t="s">
        <v>32180</v>
      </c>
      <c r="C4386" s="12" t="s">
        <v>56225</v>
      </c>
      <c r="D4386" s="13" t="s">
        <v>31910</v>
      </c>
      <c r="E4386" s="13" t="s">
        <v>31911</v>
      </c>
      <c r="F4386" s="13" t="s">
        <v>7</v>
      </c>
      <c r="G4386" s="13" t="s">
        <v>9</v>
      </c>
      <c r="H4386" s="13"/>
      <c r="I4386" s="14">
        <v>1000000</v>
      </c>
      <c r="J4386" s="14">
        <v>300000</v>
      </c>
      <c r="K4386" s="15">
        <f t="shared" si="62"/>
        <v>0.3</v>
      </c>
    </row>
    <row r="4387" spans="2:11" ht="12.75">
      <c r="B4387" s="12" t="s">
        <v>32168</v>
      </c>
      <c r="C4387" s="12" t="s">
        <v>54512</v>
      </c>
      <c r="D4387" s="13" t="s">
        <v>25337</v>
      </c>
      <c r="E4387" s="13" t="s">
        <v>25338</v>
      </c>
      <c r="F4387" s="13" t="s">
        <v>3</v>
      </c>
      <c r="G4387" s="13" t="s">
        <v>9</v>
      </c>
      <c r="H4387" s="13" t="s">
        <v>25338</v>
      </c>
      <c r="I4387" s="14">
        <v>31299</v>
      </c>
      <c r="J4387" s="14">
        <v>15900</v>
      </c>
      <c r="K4387" s="15">
        <f t="shared" si="62"/>
        <v>0.50800345058947571</v>
      </c>
    </row>
    <row r="4388" spans="2:11" ht="12.75">
      <c r="B4388" s="12" t="s">
        <v>8372</v>
      </c>
      <c r="C4388" s="12" t="s">
        <v>8516</v>
      </c>
      <c r="D4388" s="13" t="s">
        <v>8517</v>
      </c>
      <c r="E4388" s="13" t="s">
        <v>8518</v>
      </c>
      <c r="F4388" s="13" t="s">
        <v>3</v>
      </c>
      <c r="G4388" s="13" t="s">
        <v>9</v>
      </c>
      <c r="H4388" s="13"/>
      <c r="I4388" s="14">
        <v>65177.87</v>
      </c>
      <c r="J4388" s="14">
        <v>19553.36</v>
      </c>
      <c r="K4388" s="15">
        <f t="shared" si="62"/>
        <v>0.29999998465736916</v>
      </c>
    </row>
    <row r="4389" spans="2:11" ht="12.75">
      <c r="B4389" s="12" t="s">
        <v>33577</v>
      </c>
      <c r="C4389" s="12" t="s">
        <v>59901</v>
      </c>
      <c r="D4389" s="13" t="s">
        <v>32402</v>
      </c>
      <c r="E4389" s="13" t="s">
        <v>32403</v>
      </c>
      <c r="F4389" s="13" t="s">
        <v>3</v>
      </c>
      <c r="G4389" s="13" t="s">
        <v>9</v>
      </c>
      <c r="H4389" s="13"/>
      <c r="I4389" s="14">
        <v>54874.91</v>
      </c>
      <c r="J4389" s="14">
        <v>30168.240000000002</v>
      </c>
      <c r="K4389" s="15">
        <f t="shared" ref="K4389:K4420" si="63">J4389/I4389</f>
        <v>0.54976381738029279</v>
      </c>
    </row>
    <row r="4390" spans="2:11" ht="12.75">
      <c r="B4390" s="12" t="s">
        <v>33685</v>
      </c>
      <c r="C4390" s="12" t="s">
        <v>49764</v>
      </c>
      <c r="D4390" s="13" t="s">
        <v>34607</v>
      </c>
      <c r="E4390" s="13" t="s">
        <v>34608</v>
      </c>
      <c r="F4390" s="13" t="s">
        <v>7</v>
      </c>
      <c r="G4390" s="13" t="s">
        <v>9</v>
      </c>
      <c r="H4390" s="13"/>
      <c r="I4390" s="14">
        <v>28176</v>
      </c>
      <c r="J4390" s="14">
        <v>5635.2</v>
      </c>
      <c r="K4390" s="15">
        <f t="shared" si="63"/>
        <v>0.19999999999999998</v>
      </c>
    </row>
    <row r="4391" spans="2:11" ht="12.75">
      <c r="B4391" s="12" t="s">
        <v>16681</v>
      </c>
      <c r="C4391" s="12" t="s">
        <v>51176</v>
      </c>
      <c r="D4391" s="13" t="s">
        <v>1685</v>
      </c>
      <c r="E4391" s="13" t="s">
        <v>1686</v>
      </c>
      <c r="F4391" s="13" t="s">
        <v>6</v>
      </c>
      <c r="G4391" s="13" t="s">
        <v>9</v>
      </c>
      <c r="H4391" s="13" t="s">
        <v>1686</v>
      </c>
      <c r="I4391" s="14">
        <v>540000</v>
      </c>
      <c r="J4391" s="14">
        <v>135000</v>
      </c>
      <c r="K4391" s="15">
        <f t="shared" si="63"/>
        <v>0.25</v>
      </c>
    </row>
    <row r="4392" spans="2:11" ht="12.75">
      <c r="B4392" s="12" t="s">
        <v>33578</v>
      </c>
      <c r="C4392" s="12" t="s">
        <v>57719</v>
      </c>
      <c r="D4392" s="13" t="s">
        <v>32732</v>
      </c>
      <c r="E4392" s="13" t="s">
        <v>32733</v>
      </c>
      <c r="F4392" s="13" t="s">
        <v>4</v>
      </c>
      <c r="G4392" s="13" t="s">
        <v>9</v>
      </c>
      <c r="H4392" s="13"/>
      <c r="I4392" s="14">
        <v>324000</v>
      </c>
      <c r="J4392" s="14">
        <v>91230.720000000001</v>
      </c>
      <c r="K4392" s="15">
        <f t="shared" si="63"/>
        <v>0.28157629629629632</v>
      </c>
    </row>
    <row r="4393" spans="2:11" ht="12.75">
      <c r="B4393" s="12" t="s">
        <v>33578</v>
      </c>
      <c r="C4393" s="12" t="s">
        <v>57719</v>
      </c>
      <c r="D4393" s="13" t="s">
        <v>32732</v>
      </c>
      <c r="E4393" s="13" t="s">
        <v>32734</v>
      </c>
      <c r="F4393" s="13" t="s">
        <v>8</v>
      </c>
      <c r="G4393" s="13" t="s">
        <v>9</v>
      </c>
      <c r="H4393" s="13"/>
      <c r="I4393" s="14">
        <v>3180</v>
      </c>
      <c r="J4393" s="14">
        <v>2544</v>
      </c>
      <c r="K4393" s="15">
        <f t="shared" si="63"/>
        <v>0.8</v>
      </c>
    </row>
    <row r="4394" spans="2:11" ht="12.75">
      <c r="B4394" s="12" t="s">
        <v>11538</v>
      </c>
      <c r="C4394" s="12" t="s">
        <v>11617</v>
      </c>
      <c r="D4394" s="13" t="s">
        <v>11618</v>
      </c>
      <c r="E4394" s="13" t="s">
        <v>11619</v>
      </c>
      <c r="F4394" s="13" t="s">
        <v>3</v>
      </c>
      <c r="G4394" s="13" t="s">
        <v>9</v>
      </c>
      <c r="H4394" s="13" t="s">
        <v>11620</v>
      </c>
      <c r="I4394" s="14">
        <v>265057.5</v>
      </c>
      <c r="J4394" s="14">
        <v>132528.75</v>
      </c>
      <c r="K4394" s="15">
        <f t="shared" si="63"/>
        <v>0.5</v>
      </c>
    </row>
    <row r="4395" spans="2:11" ht="12.75">
      <c r="B4395" s="12" t="s">
        <v>46310</v>
      </c>
      <c r="C4395" s="12" t="s">
        <v>59233</v>
      </c>
      <c r="D4395" s="13" t="s">
        <v>46046</v>
      </c>
      <c r="E4395" s="13" t="s">
        <v>46047</v>
      </c>
      <c r="F4395" s="13" t="s">
        <v>5</v>
      </c>
      <c r="G4395" s="13" t="s">
        <v>9</v>
      </c>
      <c r="H4395" s="13" t="s">
        <v>46048</v>
      </c>
      <c r="I4395" s="14">
        <v>598930</v>
      </c>
      <c r="J4395" s="14">
        <v>119786</v>
      </c>
      <c r="K4395" s="15">
        <f t="shared" si="63"/>
        <v>0.2</v>
      </c>
    </row>
    <row r="4396" spans="2:11" ht="12.75">
      <c r="B4396" s="12" t="s">
        <v>32179</v>
      </c>
      <c r="C4396" s="12" t="s">
        <v>56178</v>
      </c>
      <c r="D4396" s="13" t="s">
        <v>29594</v>
      </c>
      <c r="E4396" s="13" t="s">
        <v>29595</v>
      </c>
      <c r="F4396" s="13" t="s">
        <v>5</v>
      </c>
      <c r="G4396" s="13" t="s">
        <v>9</v>
      </c>
      <c r="H4396" s="13" t="s">
        <v>29595</v>
      </c>
      <c r="I4396" s="14">
        <v>23327.4</v>
      </c>
      <c r="J4396" s="14">
        <v>9330.9599999999991</v>
      </c>
      <c r="K4396" s="15">
        <f t="shared" si="63"/>
        <v>0.39999999999999991</v>
      </c>
    </row>
    <row r="4397" spans="2:11" ht="12.75">
      <c r="B4397" s="12" t="s">
        <v>32178</v>
      </c>
      <c r="C4397" s="12" t="s">
        <v>56174</v>
      </c>
      <c r="D4397" s="13" t="s">
        <v>28899</v>
      </c>
      <c r="E4397" s="13" t="s">
        <v>28900</v>
      </c>
      <c r="F4397" s="13" t="s">
        <v>7</v>
      </c>
      <c r="G4397" s="13" t="s">
        <v>9</v>
      </c>
      <c r="H4397" s="13"/>
      <c r="I4397" s="14">
        <v>84350</v>
      </c>
      <c r="J4397" s="14">
        <v>22775</v>
      </c>
      <c r="K4397" s="15">
        <f t="shared" si="63"/>
        <v>0.27000592768227621</v>
      </c>
    </row>
    <row r="4398" spans="2:11" ht="12.75">
      <c r="B4398" s="12" t="s">
        <v>16693</v>
      </c>
      <c r="C4398" s="12" t="s">
        <v>53123</v>
      </c>
      <c r="D4398" s="13" t="s">
        <v>12835</v>
      </c>
      <c r="E4398" s="13" t="s">
        <v>12836</v>
      </c>
      <c r="F4398" s="13" t="s">
        <v>3</v>
      </c>
      <c r="G4398" s="13" t="s">
        <v>9</v>
      </c>
      <c r="H4398" s="13" t="s">
        <v>12836</v>
      </c>
      <c r="I4398" s="14">
        <v>13964.84</v>
      </c>
      <c r="J4398" s="14">
        <v>5585.94</v>
      </c>
      <c r="K4398" s="15">
        <f t="shared" si="63"/>
        <v>0.40000028643364333</v>
      </c>
    </row>
    <row r="4399" spans="2:11" ht="12.75">
      <c r="B4399" s="12" t="s">
        <v>16678</v>
      </c>
      <c r="C4399" s="12" t="s">
        <v>50741</v>
      </c>
      <c r="D4399" s="13" t="s">
        <v>2625</v>
      </c>
      <c r="E4399" s="13" t="s">
        <v>2626</v>
      </c>
      <c r="F4399" s="13" t="s">
        <v>7</v>
      </c>
      <c r="G4399" s="13" t="s">
        <v>9</v>
      </c>
      <c r="H4399" s="13" t="s">
        <v>2626</v>
      </c>
      <c r="I4399" s="14">
        <v>27117.23</v>
      </c>
      <c r="J4399" s="14">
        <v>10847</v>
      </c>
      <c r="K4399" s="15">
        <f t="shared" si="63"/>
        <v>0.40000398270767334</v>
      </c>
    </row>
    <row r="4400" spans="2:11" ht="12.75">
      <c r="B4400" s="12" t="s">
        <v>33579</v>
      </c>
      <c r="C4400" s="4" t="s">
        <v>49785</v>
      </c>
      <c r="D4400" s="13" t="s">
        <v>32892</v>
      </c>
      <c r="E4400" s="13" t="s">
        <v>32893</v>
      </c>
      <c r="F4400" s="13" t="s">
        <v>2</v>
      </c>
      <c r="G4400" s="13" t="s">
        <v>9</v>
      </c>
      <c r="H4400" s="13" t="s">
        <v>32894</v>
      </c>
      <c r="I4400" s="14">
        <v>29757.360000000001</v>
      </c>
      <c r="J4400" s="14">
        <v>23806</v>
      </c>
      <c r="K4400" s="15">
        <f t="shared" si="63"/>
        <v>0.80000376377474347</v>
      </c>
    </row>
    <row r="4401" spans="2:11" ht="12.75">
      <c r="B4401" s="12" t="s">
        <v>16693</v>
      </c>
      <c r="C4401" s="17" t="s">
        <v>53127</v>
      </c>
      <c r="D4401" s="13" t="s">
        <v>13033</v>
      </c>
      <c r="E4401" s="13" t="s">
        <v>13034</v>
      </c>
      <c r="F4401" s="13" t="s">
        <v>4</v>
      </c>
      <c r="G4401" s="13" t="s">
        <v>9</v>
      </c>
      <c r="H4401" s="13" t="s">
        <v>13034</v>
      </c>
      <c r="I4401" s="14">
        <v>142620</v>
      </c>
      <c r="J4401" s="14">
        <v>42786</v>
      </c>
      <c r="K4401" s="15">
        <f t="shared" si="63"/>
        <v>0.3</v>
      </c>
    </row>
    <row r="4402" spans="2:11" ht="12.75">
      <c r="B4402" s="12" t="s">
        <v>16693</v>
      </c>
      <c r="C4402" s="17" t="s">
        <v>53127</v>
      </c>
      <c r="D4402" s="13" t="s">
        <v>13033</v>
      </c>
      <c r="E4402" s="13" t="s">
        <v>13035</v>
      </c>
      <c r="F4402" s="13" t="s">
        <v>5</v>
      </c>
      <c r="G4402" s="13" t="s">
        <v>9</v>
      </c>
      <c r="H4402" s="13" t="s">
        <v>13035</v>
      </c>
      <c r="I4402" s="14">
        <v>250000</v>
      </c>
      <c r="J4402" s="14">
        <v>73278.69</v>
      </c>
      <c r="K4402" s="15">
        <f t="shared" si="63"/>
        <v>0.29311476000000003</v>
      </c>
    </row>
    <row r="4403" spans="2:11" ht="12.75">
      <c r="B4403" s="12" t="s">
        <v>16693</v>
      </c>
      <c r="C4403" s="17" t="s">
        <v>53127</v>
      </c>
      <c r="D4403" s="13" t="s">
        <v>13033</v>
      </c>
      <c r="E4403" s="13" t="s">
        <v>13036</v>
      </c>
      <c r="F4403" s="13" t="s">
        <v>7</v>
      </c>
      <c r="G4403" s="13" t="s">
        <v>9</v>
      </c>
      <c r="H4403" s="13" t="s">
        <v>13036</v>
      </c>
      <c r="I4403" s="14">
        <v>560000</v>
      </c>
      <c r="J4403" s="14">
        <v>224000</v>
      </c>
      <c r="K4403" s="15">
        <f t="shared" si="63"/>
        <v>0.4</v>
      </c>
    </row>
    <row r="4404" spans="2:11" ht="12.75">
      <c r="B4404" s="12" t="s">
        <v>43501</v>
      </c>
      <c r="C4404" s="12" t="s">
        <v>57137</v>
      </c>
      <c r="D4404" s="13" t="s">
        <v>41044</v>
      </c>
      <c r="E4404" s="13" t="s">
        <v>41045</v>
      </c>
      <c r="F4404" s="13" t="s">
        <v>6</v>
      </c>
      <c r="G4404" s="13" t="s">
        <v>9</v>
      </c>
      <c r="H4404" s="13" t="s">
        <v>41046</v>
      </c>
      <c r="I4404" s="14">
        <v>1000000</v>
      </c>
      <c r="J4404" s="14">
        <v>200000</v>
      </c>
      <c r="K4404" s="15">
        <f t="shared" si="63"/>
        <v>0.2</v>
      </c>
    </row>
    <row r="4405" spans="2:11" ht="12.75">
      <c r="B4405" s="12" t="s">
        <v>16680</v>
      </c>
      <c r="C4405" s="12" t="s">
        <v>51126</v>
      </c>
      <c r="D4405" s="13" t="s">
        <v>2899</v>
      </c>
      <c r="E4405" s="13" t="s">
        <v>487</v>
      </c>
      <c r="F4405" s="13" t="s">
        <v>8</v>
      </c>
      <c r="G4405" s="13" t="s">
        <v>9</v>
      </c>
      <c r="H4405" s="13"/>
      <c r="I4405" s="14">
        <v>6306.52</v>
      </c>
      <c r="J4405" s="14">
        <v>3153.26</v>
      </c>
      <c r="K4405" s="15">
        <f t="shared" si="63"/>
        <v>0.5</v>
      </c>
    </row>
    <row r="4406" spans="2:11" ht="12.75">
      <c r="B4406" s="12" t="s">
        <v>16680</v>
      </c>
      <c r="C4406" s="12" t="s">
        <v>51126</v>
      </c>
      <c r="D4406" s="13" t="s">
        <v>2899</v>
      </c>
      <c r="E4406" s="13" t="s">
        <v>486</v>
      </c>
      <c r="F4406" s="13" t="s">
        <v>6</v>
      </c>
      <c r="G4406" s="13" t="s">
        <v>9</v>
      </c>
      <c r="H4406" s="13"/>
      <c r="I4406" s="14">
        <v>143574</v>
      </c>
      <c r="J4406" s="14">
        <v>71787</v>
      </c>
      <c r="K4406" s="15">
        <f t="shared" si="63"/>
        <v>0.5</v>
      </c>
    </row>
    <row r="4407" spans="2:11" ht="12.75">
      <c r="B4407" s="12" t="s">
        <v>32166</v>
      </c>
      <c r="C4407" s="12" t="s">
        <v>24074</v>
      </c>
      <c r="D4407" s="13" t="s">
        <v>24072</v>
      </c>
      <c r="E4407" s="13" t="s">
        <v>24073</v>
      </c>
      <c r="F4407" s="13" t="s">
        <v>3</v>
      </c>
      <c r="G4407" s="13" t="s">
        <v>9</v>
      </c>
      <c r="H4407" s="13" t="s">
        <v>24043</v>
      </c>
      <c r="I4407" s="14">
        <v>441360</v>
      </c>
      <c r="J4407" s="14">
        <v>132408</v>
      </c>
      <c r="K4407" s="15">
        <f t="shared" si="63"/>
        <v>0.3</v>
      </c>
    </row>
    <row r="4408" spans="2:11" ht="12.75">
      <c r="B4408" s="12" t="s">
        <v>32166</v>
      </c>
      <c r="C4408" s="12" t="s">
        <v>24074</v>
      </c>
      <c r="D4408" s="13" t="s">
        <v>24072</v>
      </c>
      <c r="E4408" s="13" t="s">
        <v>24075</v>
      </c>
      <c r="F4408" s="13" t="s">
        <v>5</v>
      </c>
      <c r="G4408" s="13" t="s">
        <v>9</v>
      </c>
      <c r="H4408" s="13" t="s">
        <v>24043</v>
      </c>
      <c r="I4408" s="14">
        <v>460865</v>
      </c>
      <c r="J4408" s="14">
        <v>184346</v>
      </c>
      <c r="K4408" s="15">
        <f t="shared" si="63"/>
        <v>0.4</v>
      </c>
    </row>
    <row r="4409" spans="2:11" ht="12.75">
      <c r="B4409" s="12" t="s">
        <v>16683</v>
      </c>
      <c r="C4409" s="12" t="s">
        <v>51462</v>
      </c>
      <c r="D4409" s="13" t="s">
        <v>3730</v>
      </c>
      <c r="E4409" s="13" t="s">
        <v>3561</v>
      </c>
      <c r="F4409" s="13" t="s">
        <v>6</v>
      </c>
      <c r="G4409" s="13" t="s">
        <v>9</v>
      </c>
      <c r="H4409" s="13" t="s">
        <v>3731</v>
      </c>
      <c r="I4409" s="14">
        <v>196753.45</v>
      </c>
      <c r="J4409" s="14">
        <v>39351</v>
      </c>
      <c r="K4409" s="15">
        <f t="shared" si="63"/>
        <v>0.20000157557593018</v>
      </c>
    </row>
    <row r="4410" spans="2:11" ht="12.75">
      <c r="B4410" s="12" t="s">
        <v>16110</v>
      </c>
      <c r="C4410" s="17" t="s">
        <v>52867</v>
      </c>
      <c r="D4410" s="13" t="s">
        <v>16342</v>
      </c>
      <c r="E4410" s="13" t="s">
        <v>16343</v>
      </c>
      <c r="F4410" s="13" t="s">
        <v>8</v>
      </c>
      <c r="G4410" s="13" t="s">
        <v>9</v>
      </c>
      <c r="H4410" s="13"/>
      <c r="I4410" s="14">
        <v>5219</v>
      </c>
      <c r="J4410" s="14">
        <v>2609.5</v>
      </c>
      <c r="K4410" s="15">
        <f t="shared" si="63"/>
        <v>0.5</v>
      </c>
    </row>
    <row r="4411" spans="2:11" ht="12.75">
      <c r="B4411" s="12" t="s">
        <v>16678</v>
      </c>
      <c r="C4411" s="12" t="s">
        <v>50743</v>
      </c>
      <c r="D4411" s="13" t="s">
        <v>2628</v>
      </c>
      <c r="E4411" s="13" t="s">
        <v>2629</v>
      </c>
      <c r="F4411" s="13" t="s">
        <v>7</v>
      </c>
      <c r="G4411" s="13" t="s">
        <v>9</v>
      </c>
      <c r="H4411" s="13" t="s">
        <v>2629</v>
      </c>
      <c r="I4411" s="14">
        <v>5409.27</v>
      </c>
      <c r="J4411" s="14">
        <v>2163.71</v>
      </c>
      <c r="K4411" s="15">
        <f t="shared" si="63"/>
        <v>0.40000036973565745</v>
      </c>
    </row>
    <row r="4412" spans="2:11" ht="12.75">
      <c r="B4412" s="12" t="s">
        <v>46308</v>
      </c>
      <c r="C4412" s="12" t="s">
        <v>59157</v>
      </c>
      <c r="D4412" s="13" t="s">
        <v>44685</v>
      </c>
      <c r="E4412" s="13" t="s">
        <v>44686</v>
      </c>
      <c r="F4412" s="13" t="s">
        <v>7</v>
      </c>
      <c r="G4412" s="13" t="s">
        <v>9</v>
      </c>
      <c r="H4412" s="13" t="s">
        <v>44686</v>
      </c>
      <c r="I4412" s="14">
        <v>47289.61</v>
      </c>
      <c r="J4412" s="14">
        <v>14187</v>
      </c>
      <c r="K4412" s="15">
        <f t="shared" si="63"/>
        <v>0.3000024741164074</v>
      </c>
    </row>
    <row r="4413" spans="2:11" ht="12.75">
      <c r="B4413" s="12" t="s">
        <v>16686</v>
      </c>
      <c r="C4413" s="12" t="s">
        <v>51773</v>
      </c>
      <c r="D4413" s="13" t="s">
        <v>9714</v>
      </c>
      <c r="E4413" s="13" t="s">
        <v>9715</v>
      </c>
      <c r="F4413" s="13" t="s">
        <v>3</v>
      </c>
      <c r="G4413" s="13" t="s">
        <v>9</v>
      </c>
      <c r="H4413" s="13"/>
      <c r="I4413" s="14">
        <v>32183.78</v>
      </c>
      <c r="J4413" s="14">
        <v>8045.95</v>
      </c>
      <c r="K4413" s="15">
        <f t="shared" si="63"/>
        <v>0.25000015535776099</v>
      </c>
    </row>
    <row r="4414" spans="2:11" ht="12.75">
      <c r="B4414" s="12" t="s">
        <v>32174</v>
      </c>
      <c r="C4414" s="12" t="s">
        <v>55604</v>
      </c>
      <c r="D4414" s="13" t="s">
        <v>31842</v>
      </c>
      <c r="E4414" s="13" t="s">
        <v>31843</v>
      </c>
      <c r="F4414" s="13" t="s">
        <v>3</v>
      </c>
      <c r="G4414" s="13" t="s">
        <v>9</v>
      </c>
      <c r="H4414" s="13"/>
      <c r="I4414" s="14">
        <v>90885.85</v>
      </c>
      <c r="J4414" s="14">
        <v>36354.339999999997</v>
      </c>
      <c r="K4414" s="15">
        <f t="shared" si="63"/>
        <v>0.39999999999999991</v>
      </c>
    </row>
    <row r="4415" spans="2:11" ht="12.75">
      <c r="B4415" s="12" t="s">
        <v>32165</v>
      </c>
      <c r="C4415" s="12" t="s">
        <v>23005</v>
      </c>
      <c r="D4415" s="13" t="s">
        <v>23006</v>
      </c>
      <c r="E4415" s="13" t="s">
        <v>23007</v>
      </c>
      <c r="F4415" s="13" t="s">
        <v>8</v>
      </c>
      <c r="G4415" s="13" t="s">
        <v>9</v>
      </c>
      <c r="H4415" s="13" t="s">
        <v>23007</v>
      </c>
      <c r="I4415" s="14">
        <v>32838.199999999997</v>
      </c>
      <c r="J4415" s="14">
        <v>16419.099999999999</v>
      </c>
      <c r="K4415" s="15">
        <f t="shared" si="63"/>
        <v>0.5</v>
      </c>
    </row>
    <row r="4416" spans="2:11" ht="12.75">
      <c r="B4416" s="12" t="s">
        <v>32165</v>
      </c>
      <c r="C4416" s="12" t="s">
        <v>23005</v>
      </c>
      <c r="D4416" s="13" t="s">
        <v>23006</v>
      </c>
      <c r="E4416" s="13" t="s">
        <v>23008</v>
      </c>
      <c r="F4416" s="13" t="s">
        <v>8</v>
      </c>
      <c r="G4416" s="13" t="s">
        <v>9</v>
      </c>
      <c r="H4416" s="13" t="s">
        <v>23008</v>
      </c>
      <c r="I4416" s="14">
        <v>30370.799999999999</v>
      </c>
      <c r="J4416" s="14">
        <v>15185.4</v>
      </c>
      <c r="K4416" s="15">
        <f t="shared" si="63"/>
        <v>0.5</v>
      </c>
    </row>
    <row r="4417" spans="2:11" ht="12.75">
      <c r="B4417" s="12" t="s">
        <v>32165</v>
      </c>
      <c r="C4417" s="12" t="s">
        <v>23005</v>
      </c>
      <c r="D4417" s="13" t="s">
        <v>23006</v>
      </c>
      <c r="E4417" s="13" t="s">
        <v>23009</v>
      </c>
      <c r="F4417" s="13" t="s">
        <v>8</v>
      </c>
      <c r="G4417" s="13" t="s">
        <v>9</v>
      </c>
      <c r="H4417" s="13" t="s">
        <v>23009</v>
      </c>
      <c r="I4417" s="14">
        <v>24804</v>
      </c>
      <c r="J4417" s="14">
        <v>12402</v>
      </c>
      <c r="K4417" s="15">
        <f t="shared" si="63"/>
        <v>0.5</v>
      </c>
    </row>
    <row r="4418" spans="2:11" ht="12.75">
      <c r="B4418" s="12" t="s">
        <v>32165</v>
      </c>
      <c r="C4418" s="12" t="s">
        <v>23005</v>
      </c>
      <c r="D4418" s="13" t="s">
        <v>23694</v>
      </c>
      <c r="E4418" s="13" t="s">
        <v>23695</v>
      </c>
      <c r="F4418" s="13" t="s">
        <v>8</v>
      </c>
      <c r="G4418" s="13" t="s">
        <v>9</v>
      </c>
      <c r="H4418" s="13" t="s">
        <v>23695</v>
      </c>
      <c r="I4418" s="14">
        <v>633000</v>
      </c>
      <c r="J4418" s="14">
        <v>316500</v>
      </c>
      <c r="K4418" s="15">
        <f t="shared" si="63"/>
        <v>0.5</v>
      </c>
    </row>
    <row r="4419" spans="2:11" ht="12.75">
      <c r="B4419" s="12" t="s">
        <v>43505</v>
      </c>
      <c r="C4419" s="12" t="s">
        <v>58109</v>
      </c>
      <c r="D4419" s="13" t="s">
        <v>35266</v>
      </c>
      <c r="E4419" s="13" t="s">
        <v>35267</v>
      </c>
      <c r="F4419" s="13" t="s">
        <v>5</v>
      </c>
      <c r="G4419" s="13" t="s">
        <v>9</v>
      </c>
      <c r="H4419" s="13"/>
      <c r="I4419" s="14">
        <v>1000000</v>
      </c>
      <c r="J4419" s="14">
        <v>500000</v>
      </c>
      <c r="K4419" s="15">
        <f t="shared" si="63"/>
        <v>0.5</v>
      </c>
    </row>
    <row r="4420" spans="2:11" ht="12.75">
      <c r="B4420" s="12" t="s">
        <v>16696</v>
      </c>
      <c r="C4420" s="12" t="s">
        <v>53301</v>
      </c>
      <c r="D4420" s="13" t="s">
        <v>15846</v>
      </c>
      <c r="E4420" s="13" t="s">
        <v>15847</v>
      </c>
      <c r="F4420" s="13" t="s">
        <v>5</v>
      </c>
      <c r="G4420" s="13" t="s">
        <v>9</v>
      </c>
      <c r="H4420" s="13" t="s">
        <v>15798</v>
      </c>
      <c r="I4420" s="14">
        <v>150000</v>
      </c>
      <c r="J4420" s="14">
        <v>60000</v>
      </c>
      <c r="K4420" s="15">
        <f t="shared" si="63"/>
        <v>0.4</v>
      </c>
    </row>
    <row r="4421" spans="2:11" ht="12.75">
      <c r="B4421" s="12" t="s">
        <v>32162</v>
      </c>
      <c r="C4421" s="12" t="s">
        <v>53389</v>
      </c>
      <c r="D4421" s="13" t="s">
        <v>18260</v>
      </c>
      <c r="E4421" s="13" t="s">
        <v>18261</v>
      </c>
      <c r="F4421" s="13" t="s">
        <v>3</v>
      </c>
      <c r="G4421" s="13" t="s">
        <v>9</v>
      </c>
      <c r="H4421" s="13" t="s">
        <v>18262</v>
      </c>
      <c r="I4421" s="14">
        <v>338939</v>
      </c>
      <c r="J4421" s="14">
        <v>98967.29</v>
      </c>
      <c r="K4421" s="15">
        <f t="shared" ref="K4421:K4452" si="64">J4421/I4421</f>
        <v>0.29199144978890007</v>
      </c>
    </row>
    <row r="4422" spans="2:11" ht="12.75">
      <c r="B4422" s="13" t="s">
        <v>25738</v>
      </c>
      <c r="C4422" s="12" t="s">
        <v>25943</v>
      </c>
      <c r="D4422" s="13" t="s">
        <v>25944</v>
      </c>
      <c r="E4422" s="13" t="s">
        <v>25945</v>
      </c>
      <c r="F4422" s="13" t="s">
        <v>4</v>
      </c>
      <c r="G4422" s="13" t="s">
        <v>9</v>
      </c>
      <c r="H4422" s="13" t="s">
        <v>25945</v>
      </c>
      <c r="I4422" s="14">
        <v>7773</v>
      </c>
      <c r="J4422" s="14">
        <v>3887</v>
      </c>
      <c r="K4422" s="15">
        <v>0.5</v>
      </c>
    </row>
    <row r="4423" spans="2:11" ht="12.75">
      <c r="B4423" s="13" t="s">
        <v>25738</v>
      </c>
      <c r="C4423" s="12" t="s">
        <v>25943</v>
      </c>
      <c r="D4423" s="13" t="s">
        <v>25944</v>
      </c>
      <c r="E4423" s="13" t="s">
        <v>25946</v>
      </c>
      <c r="F4423" s="13" t="s">
        <v>8</v>
      </c>
      <c r="G4423" s="13" t="s">
        <v>9</v>
      </c>
      <c r="H4423" s="13" t="s">
        <v>25947</v>
      </c>
      <c r="I4423" s="14">
        <v>171567</v>
      </c>
      <c r="J4423" s="14">
        <v>47058</v>
      </c>
      <c r="K4423" s="15">
        <v>0.4</v>
      </c>
    </row>
    <row r="4424" spans="2:11" ht="12.75">
      <c r="B4424" s="13" t="s">
        <v>25738</v>
      </c>
      <c r="C4424" s="12" t="s">
        <v>25943</v>
      </c>
      <c r="D4424" s="13" t="s">
        <v>25944</v>
      </c>
      <c r="E4424" s="13" t="s">
        <v>25948</v>
      </c>
      <c r="F4424" s="13" t="s">
        <v>6</v>
      </c>
      <c r="G4424" s="13" t="s">
        <v>9</v>
      </c>
      <c r="H4424" s="13" t="s">
        <v>25948</v>
      </c>
      <c r="I4424" s="14">
        <v>13195</v>
      </c>
      <c r="J4424" s="14">
        <v>6598</v>
      </c>
      <c r="K4424" s="15">
        <v>0.5</v>
      </c>
    </row>
    <row r="4425" spans="2:11" ht="12.75">
      <c r="B4425" s="13" t="s">
        <v>25738</v>
      </c>
      <c r="C4425" s="12" t="s">
        <v>25943</v>
      </c>
      <c r="D4425" s="13" t="s">
        <v>25944</v>
      </c>
      <c r="E4425" s="13" t="s">
        <v>25949</v>
      </c>
      <c r="F4425" s="13" t="s">
        <v>2</v>
      </c>
      <c r="G4425" s="13" t="s">
        <v>9</v>
      </c>
      <c r="H4425" s="13" t="s">
        <v>25949</v>
      </c>
      <c r="I4425" s="14">
        <v>26304</v>
      </c>
      <c r="J4425" s="14">
        <v>7891</v>
      </c>
      <c r="K4425" s="15">
        <v>0.3</v>
      </c>
    </row>
    <row r="4426" spans="2:11" ht="12.75">
      <c r="B4426" s="13" t="s">
        <v>25738</v>
      </c>
      <c r="C4426" s="12" t="s">
        <v>25943</v>
      </c>
      <c r="D4426" s="13" t="s">
        <v>25944</v>
      </c>
      <c r="E4426" s="13" t="s">
        <v>25950</v>
      </c>
      <c r="F4426" s="13" t="s">
        <v>2</v>
      </c>
      <c r="G4426" s="13" t="s">
        <v>9</v>
      </c>
      <c r="H4426" s="13" t="s">
        <v>25950</v>
      </c>
      <c r="I4426" s="14">
        <v>1858500</v>
      </c>
      <c r="J4426" s="14">
        <v>620180</v>
      </c>
      <c r="K4426" s="15">
        <v>0.4</v>
      </c>
    </row>
    <row r="4427" spans="2:11" ht="12.75">
      <c r="B4427" s="12" t="s">
        <v>32161</v>
      </c>
      <c r="C4427" s="12" t="s">
        <v>53341</v>
      </c>
      <c r="D4427" s="13" t="s">
        <v>17196</v>
      </c>
      <c r="E4427" s="13" t="s">
        <v>17191</v>
      </c>
      <c r="F4427" s="13" t="s">
        <v>6</v>
      </c>
      <c r="G4427" s="13" t="s">
        <v>9</v>
      </c>
      <c r="H4427" s="13" t="s">
        <v>17197</v>
      </c>
      <c r="I4427" s="14">
        <v>19349.73</v>
      </c>
      <c r="J4427" s="14">
        <v>6772.41</v>
      </c>
      <c r="K4427" s="15">
        <f t="shared" ref="K4427:K4464" si="65">J4427/I4427</f>
        <v>0.35000023256138457</v>
      </c>
    </row>
    <row r="4428" spans="2:11" ht="12.75">
      <c r="B4428" s="12" t="s">
        <v>32161</v>
      </c>
      <c r="C4428" s="12" t="s">
        <v>53341</v>
      </c>
      <c r="D4428" s="13" t="s">
        <v>17196</v>
      </c>
      <c r="E4428" s="13" t="s">
        <v>17133</v>
      </c>
      <c r="F4428" s="13" t="s">
        <v>7</v>
      </c>
      <c r="G4428" s="13" t="s">
        <v>9</v>
      </c>
      <c r="H4428" s="13" t="s">
        <v>17198</v>
      </c>
      <c r="I4428" s="14">
        <v>44086</v>
      </c>
      <c r="J4428" s="14">
        <v>22043</v>
      </c>
      <c r="K4428" s="15">
        <f t="shared" si="65"/>
        <v>0.5</v>
      </c>
    </row>
    <row r="4429" spans="2:11" ht="12.75">
      <c r="B4429" s="12" t="s">
        <v>32161</v>
      </c>
      <c r="C4429" s="12" t="s">
        <v>53341</v>
      </c>
      <c r="D4429" s="13" t="s">
        <v>17196</v>
      </c>
      <c r="E4429" s="13" t="s">
        <v>17133</v>
      </c>
      <c r="F4429" s="13" t="s">
        <v>7</v>
      </c>
      <c r="G4429" s="13" t="s">
        <v>9</v>
      </c>
      <c r="H4429" s="13" t="s">
        <v>17199</v>
      </c>
      <c r="I4429" s="14">
        <v>2850</v>
      </c>
      <c r="J4429" s="14">
        <v>1425</v>
      </c>
      <c r="K4429" s="15">
        <f t="shared" si="65"/>
        <v>0.5</v>
      </c>
    </row>
    <row r="4430" spans="2:11" ht="12.75">
      <c r="B4430" s="12" t="s">
        <v>32161</v>
      </c>
      <c r="C4430" s="12" t="s">
        <v>53341</v>
      </c>
      <c r="D4430" s="13" t="s">
        <v>17196</v>
      </c>
      <c r="E4430" s="13" t="s">
        <v>17133</v>
      </c>
      <c r="F4430" s="13" t="s">
        <v>7</v>
      </c>
      <c r="G4430" s="13" t="s">
        <v>9</v>
      </c>
      <c r="H4430" s="13" t="s">
        <v>17200</v>
      </c>
      <c r="I4430" s="14">
        <v>2900</v>
      </c>
      <c r="J4430" s="14">
        <v>1268</v>
      </c>
      <c r="K4430" s="15">
        <f t="shared" si="65"/>
        <v>0.43724137931034485</v>
      </c>
    </row>
    <row r="4431" spans="2:11" ht="12.75">
      <c r="B4431" s="12" t="s">
        <v>32161</v>
      </c>
      <c r="C4431" s="12" t="s">
        <v>53341</v>
      </c>
      <c r="D4431" s="13" t="s">
        <v>17196</v>
      </c>
      <c r="E4431" s="13" t="s">
        <v>17133</v>
      </c>
      <c r="F4431" s="13" t="s">
        <v>7</v>
      </c>
      <c r="G4431" s="13" t="s">
        <v>9</v>
      </c>
      <c r="H4431" s="13" t="s">
        <v>17201</v>
      </c>
      <c r="I4431" s="14">
        <v>4787</v>
      </c>
      <c r="J4431" s="14">
        <v>2393.5</v>
      </c>
      <c r="K4431" s="15">
        <f t="shared" si="65"/>
        <v>0.5</v>
      </c>
    </row>
    <row r="4432" spans="2:11" ht="12.75">
      <c r="B4432" s="12" t="s">
        <v>32161</v>
      </c>
      <c r="C4432" s="12" t="s">
        <v>53341</v>
      </c>
      <c r="D4432" s="13" t="s">
        <v>17196</v>
      </c>
      <c r="E4432" s="13" t="s">
        <v>17133</v>
      </c>
      <c r="F4432" s="13" t="s">
        <v>7</v>
      </c>
      <c r="G4432" s="13" t="s">
        <v>9</v>
      </c>
      <c r="H4432" s="13" t="s">
        <v>17202</v>
      </c>
      <c r="I4432" s="14">
        <v>8390.2999999999993</v>
      </c>
      <c r="J4432" s="14">
        <v>4195.1499999999996</v>
      </c>
      <c r="K4432" s="15">
        <f t="shared" si="65"/>
        <v>0.5</v>
      </c>
    </row>
    <row r="4433" spans="2:11" ht="12.75">
      <c r="B4433" s="12" t="s">
        <v>32161</v>
      </c>
      <c r="C4433" s="12" t="s">
        <v>53341</v>
      </c>
      <c r="D4433" s="13" t="s">
        <v>17196</v>
      </c>
      <c r="E4433" s="13" t="s">
        <v>17133</v>
      </c>
      <c r="F4433" s="13" t="s">
        <v>7</v>
      </c>
      <c r="G4433" s="13" t="s">
        <v>9</v>
      </c>
      <c r="H4433" s="13" t="s">
        <v>17203</v>
      </c>
      <c r="I4433" s="14">
        <v>3411</v>
      </c>
      <c r="J4433" s="14">
        <v>1705.5</v>
      </c>
      <c r="K4433" s="15">
        <f t="shared" si="65"/>
        <v>0.5</v>
      </c>
    </row>
    <row r="4434" spans="2:11" ht="12.75">
      <c r="B4434" s="12" t="s">
        <v>32161</v>
      </c>
      <c r="C4434" s="12" t="s">
        <v>53341</v>
      </c>
      <c r="D4434" s="13" t="s">
        <v>17196</v>
      </c>
      <c r="E4434" s="13" t="s">
        <v>17187</v>
      </c>
      <c r="F4434" s="13" t="s">
        <v>6</v>
      </c>
      <c r="G4434" s="13" t="s">
        <v>9</v>
      </c>
      <c r="H4434" s="13" t="s">
        <v>17204</v>
      </c>
      <c r="I4434" s="14">
        <v>26240</v>
      </c>
      <c r="J4434" s="14">
        <v>9173.5</v>
      </c>
      <c r="K4434" s="15">
        <f t="shared" si="65"/>
        <v>0.34959984756097562</v>
      </c>
    </row>
    <row r="4435" spans="2:11" ht="12.75">
      <c r="B4435" s="12" t="s">
        <v>32161</v>
      </c>
      <c r="C4435" s="12" t="s">
        <v>53341</v>
      </c>
      <c r="D4435" s="13" t="s">
        <v>17196</v>
      </c>
      <c r="E4435" s="13" t="s">
        <v>17129</v>
      </c>
      <c r="F4435" s="13" t="s">
        <v>3</v>
      </c>
      <c r="G4435" s="13" t="s">
        <v>9</v>
      </c>
      <c r="H4435" s="13" t="s">
        <v>17205</v>
      </c>
      <c r="I4435" s="14">
        <v>24896</v>
      </c>
      <c r="J4435" s="14">
        <v>8713.6</v>
      </c>
      <c r="K4435" s="15">
        <f t="shared" si="65"/>
        <v>0.35000000000000003</v>
      </c>
    </row>
    <row r="4436" spans="2:11" ht="12.75">
      <c r="B4436" s="12" t="s">
        <v>32161</v>
      </c>
      <c r="C4436" s="12" t="s">
        <v>53341</v>
      </c>
      <c r="D4436" s="13" t="s">
        <v>17196</v>
      </c>
      <c r="E4436" s="13" t="s">
        <v>17191</v>
      </c>
      <c r="F4436" s="13" t="s">
        <v>6</v>
      </c>
      <c r="G4436" s="13" t="s">
        <v>9</v>
      </c>
      <c r="H4436" s="13" t="s">
        <v>17206</v>
      </c>
      <c r="I4436" s="14">
        <v>3762</v>
      </c>
      <c r="J4436" s="14">
        <v>1316.7</v>
      </c>
      <c r="K4436" s="15">
        <f t="shared" si="65"/>
        <v>0.35000000000000003</v>
      </c>
    </row>
    <row r="4437" spans="2:11" ht="12.75">
      <c r="B4437" s="12" t="s">
        <v>40546</v>
      </c>
      <c r="C4437" s="12" t="s">
        <v>40580</v>
      </c>
      <c r="D4437" s="13" t="s">
        <v>40581</v>
      </c>
      <c r="E4437" s="13" t="s">
        <v>40582</v>
      </c>
      <c r="F4437" s="13" t="s">
        <v>3</v>
      </c>
      <c r="G4437" s="13" t="s">
        <v>9</v>
      </c>
      <c r="H4437" s="13"/>
      <c r="I4437" s="14">
        <v>170000</v>
      </c>
      <c r="J4437" s="14">
        <v>100000</v>
      </c>
      <c r="K4437" s="15">
        <f t="shared" si="65"/>
        <v>0.58823529411764708</v>
      </c>
    </row>
    <row r="4438" spans="2:11" ht="12.75">
      <c r="B4438" s="12" t="s">
        <v>33578</v>
      </c>
      <c r="C4438" s="12" t="s">
        <v>57666</v>
      </c>
      <c r="D4438" s="13" t="s">
        <v>32603</v>
      </c>
      <c r="E4438" s="13" t="s">
        <v>32604</v>
      </c>
      <c r="F4438" s="13" t="s">
        <v>5</v>
      </c>
      <c r="G4438" s="13" t="s">
        <v>9</v>
      </c>
      <c r="H4438" s="13"/>
      <c r="I4438" s="14">
        <v>58285</v>
      </c>
      <c r="J4438" s="14">
        <v>43509.89</v>
      </c>
      <c r="K4438" s="15">
        <f t="shared" si="65"/>
        <v>0.74650235909753793</v>
      </c>
    </row>
    <row r="4439" spans="2:11" ht="12.75">
      <c r="B4439" s="12" t="s">
        <v>33578</v>
      </c>
      <c r="C4439" s="12" t="s">
        <v>57666</v>
      </c>
      <c r="D4439" s="13" t="s">
        <v>32603</v>
      </c>
      <c r="E4439" s="13" t="s">
        <v>32605</v>
      </c>
      <c r="F4439" s="13" t="s">
        <v>4</v>
      </c>
      <c r="G4439" s="13" t="s">
        <v>9</v>
      </c>
      <c r="H4439" s="13"/>
      <c r="I4439" s="14">
        <v>151322</v>
      </c>
      <c r="J4439" s="14">
        <v>121058</v>
      </c>
      <c r="K4439" s="15">
        <f t="shared" si="65"/>
        <v>0.80000264336976779</v>
      </c>
    </row>
    <row r="4440" spans="2:11" ht="12.75">
      <c r="B4440" s="12" t="s">
        <v>33578</v>
      </c>
      <c r="C4440" s="12" t="s">
        <v>57666</v>
      </c>
      <c r="D4440" s="13" t="s">
        <v>32603</v>
      </c>
      <c r="E4440" s="13" t="s">
        <v>32606</v>
      </c>
      <c r="F4440" s="13" t="s">
        <v>5</v>
      </c>
      <c r="G4440" s="13" t="s">
        <v>9</v>
      </c>
      <c r="H4440" s="13"/>
      <c r="I4440" s="14">
        <v>83333</v>
      </c>
      <c r="J4440" s="14">
        <v>53532.18</v>
      </c>
      <c r="K4440" s="15">
        <f t="shared" si="65"/>
        <v>0.64238872955491821</v>
      </c>
    </row>
    <row r="4441" spans="2:11" ht="12.75">
      <c r="B4441" s="12" t="s">
        <v>33578</v>
      </c>
      <c r="C4441" s="12" t="s">
        <v>57666</v>
      </c>
      <c r="D4441" s="13" t="s">
        <v>32603</v>
      </c>
      <c r="E4441" s="13" t="s">
        <v>32607</v>
      </c>
      <c r="F4441" s="13" t="s">
        <v>8</v>
      </c>
      <c r="G4441" s="13" t="s">
        <v>9</v>
      </c>
      <c r="H4441" s="13"/>
      <c r="I4441" s="14">
        <v>3744</v>
      </c>
      <c r="J4441" s="14">
        <v>2995</v>
      </c>
      <c r="K4441" s="15">
        <f t="shared" si="65"/>
        <v>0.79994658119658124</v>
      </c>
    </row>
    <row r="4442" spans="2:11" ht="12.75">
      <c r="B4442" s="12" t="s">
        <v>33578</v>
      </c>
      <c r="C4442" s="12" t="s">
        <v>57666</v>
      </c>
      <c r="D4442" s="13" t="s">
        <v>32603</v>
      </c>
      <c r="E4442" s="13" t="s">
        <v>32608</v>
      </c>
      <c r="F4442" s="13" t="s">
        <v>2</v>
      </c>
      <c r="G4442" s="13" t="s">
        <v>9</v>
      </c>
      <c r="H4442" s="13"/>
      <c r="I4442" s="14">
        <v>416666</v>
      </c>
      <c r="J4442" s="14">
        <v>125000</v>
      </c>
      <c r="K4442" s="15">
        <f t="shared" si="65"/>
        <v>0.30000048000076801</v>
      </c>
    </row>
    <row r="4443" spans="2:11" ht="12.75">
      <c r="B4443" s="12" t="s">
        <v>43507</v>
      </c>
      <c r="C4443" s="12" t="s">
        <v>58323</v>
      </c>
      <c r="D4443" s="13" t="s">
        <v>36676</v>
      </c>
      <c r="E4443" s="13" t="s">
        <v>36677</v>
      </c>
      <c r="F4443" s="13" t="s">
        <v>7</v>
      </c>
      <c r="G4443" s="13" t="s">
        <v>9</v>
      </c>
      <c r="H4443" s="13"/>
      <c r="I4443" s="14">
        <v>20130</v>
      </c>
      <c r="J4443" s="14">
        <v>6039</v>
      </c>
      <c r="K4443" s="15">
        <f t="shared" si="65"/>
        <v>0.3</v>
      </c>
    </row>
    <row r="4444" spans="2:11" ht="12.75">
      <c r="B4444" s="12" t="s">
        <v>46218</v>
      </c>
      <c r="C4444" s="12" t="s">
        <v>50288</v>
      </c>
      <c r="D4444" s="13" t="s">
        <v>46243</v>
      </c>
      <c r="E4444" s="13" t="s">
        <v>46244</v>
      </c>
      <c r="F4444" s="13" t="s">
        <v>5</v>
      </c>
      <c r="G4444" s="13" t="s">
        <v>9</v>
      </c>
      <c r="H4444" s="13"/>
      <c r="I4444" s="14">
        <v>54569.05</v>
      </c>
      <c r="J4444" s="14">
        <v>27284.53</v>
      </c>
      <c r="K4444" s="15">
        <f t="shared" si="65"/>
        <v>0.5000000916270303</v>
      </c>
    </row>
    <row r="4445" spans="2:11" ht="12.75">
      <c r="B4445" s="12" t="s">
        <v>20862</v>
      </c>
      <c r="C4445" s="12" t="s">
        <v>20655</v>
      </c>
      <c r="D4445" s="13" t="s">
        <v>20656</v>
      </c>
      <c r="E4445" s="13" t="s">
        <v>20657</v>
      </c>
      <c r="F4445" s="13" t="s">
        <v>7</v>
      </c>
      <c r="G4445" s="13" t="s">
        <v>9</v>
      </c>
      <c r="H4445" s="13" t="s">
        <v>20657</v>
      </c>
      <c r="I4445" s="14">
        <v>21354</v>
      </c>
      <c r="J4445" s="14">
        <v>6406</v>
      </c>
      <c r="K4445" s="15">
        <f t="shared" si="65"/>
        <v>0.29999063407324156</v>
      </c>
    </row>
    <row r="4446" spans="2:11" ht="12.75">
      <c r="B4446" s="12" t="s">
        <v>32169</v>
      </c>
      <c r="C4446" s="12" t="s">
        <v>54709</v>
      </c>
      <c r="D4446" s="13" t="s">
        <v>16792</v>
      </c>
      <c r="E4446" s="13" t="s">
        <v>16793</v>
      </c>
      <c r="F4446" s="13" t="s">
        <v>7</v>
      </c>
      <c r="G4446" s="13" t="s">
        <v>9</v>
      </c>
      <c r="H4446" s="13"/>
      <c r="I4446" s="14">
        <v>18222.95</v>
      </c>
      <c r="J4446" s="14">
        <v>5466.8850000000002</v>
      </c>
      <c r="K4446" s="15">
        <f t="shared" si="65"/>
        <v>0.3</v>
      </c>
    </row>
    <row r="4447" spans="2:11" ht="12.75">
      <c r="B4447" s="12" t="s">
        <v>32168</v>
      </c>
      <c r="C4447" s="12" t="s">
        <v>54665</v>
      </c>
      <c r="D4447" s="13" t="s">
        <v>25657</v>
      </c>
      <c r="E4447" s="13" t="s">
        <v>25658</v>
      </c>
      <c r="F4447" s="13" t="s">
        <v>7</v>
      </c>
      <c r="G4447" s="13" t="s">
        <v>9</v>
      </c>
      <c r="H4447" s="13" t="s">
        <v>25658</v>
      </c>
      <c r="I4447" s="14">
        <v>1862</v>
      </c>
      <c r="J4447" s="14">
        <v>916.19</v>
      </c>
      <c r="K4447" s="15">
        <f t="shared" si="65"/>
        <v>0.49204618689581098</v>
      </c>
    </row>
    <row r="4448" spans="2:11" ht="12.75">
      <c r="B4448" s="12" t="s">
        <v>32177</v>
      </c>
      <c r="C4448" s="12" t="s">
        <v>55837</v>
      </c>
      <c r="D4448" s="13" t="s">
        <v>28110</v>
      </c>
      <c r="E4448" s="13" t="s">
        <v>28111</v>
      </c>
      <c r="F4448" s="13" t="s">
        <v>6</v>
      </c>
      <c r="G4448" s="13" t="s">
        <v>9</v>
      </c>
      <c r="H4448" s="13" t="s">
        <v>28111</v>
      </c>
      <c r="I4448" s="14">
        <v>298125.21999999997</v>
      </c>
      <c r="J4448" s="14">
        <v>178875</v>
      </c>
      <c r="K4448" s="15">
        <f t="shared" si="65"/>
        <v>0.59999955723303122</v>
      </c>
    </row>
    <row r="4449" spans="2:11" ht="12.75">
      <c r="B4449" s="12" t="s">
        <v>32177</v>
      </c>
      <c r="C4449" s="12" t="s">
        <v>55837</v>
      </c>
      <c r="D4449" s="13" t="s">
        <v>28110</v>
      </c>
      <c r="E4449" s="13" t="s">
        <v>28114</v>
      </c>
      <c r="F4449" s="13" t="s">
        <v>3</v>
      </c>
      <c r="G4449" s="13" t="s">
        <v>9</v>
      </c>
      <c r="H4449" s="13" t="s">
        <v>28114</v>
      </c>
      <c r="I4449" s="14">
        <v>31513</v>
      </c>
      <c r="J4449" s="14">
        <v>22059</v>
      </c>
      <c r="K4449" s="15">
        <f t="shared" si="65"/>
        <v>0.69999682670643859</v>
      </c>
    </row>
    <row r="4450" spans="2:11" ht="12.75">
      <c r="B4450" s="12" t="s">
        <v>32177</v>
      </c>
      <c r="C4450" s="12" t="s">
        <v>55837</v>
      </c>
      <c r="D4450" s="13" t="s">
        <v>28110</v>
      </c>
      <c r="E4450" s="13" t="s">
        <v>28115</v>
      </c>
      <c r="F4450" s="13" t="s">
        <v>3</v>
      </c>
      <c r="G4450" s="13" t="s">
        <v>9</v>
      </c>
      <c r="H4450" s="13" t="s">
        <v>28115</v>
      </c>
      <c r="I4450" s="14">
        <v>10105</v>
      </c>
      <c r="J4450" s="14">
        <v>7074</v>
      </c>
      <c r="K4450" s="15">
        <f t="shared" si="65"/>
        <v>0.7000494804552202</v>
      </c>
    </row>
    <row r="4451" spans="2:11" ht="12.75">
      <c r="B4451" s="12" t="s">
        <v>32177</v>
      </c>
      <c r="C4451" s="12" t="s">
        <v>55837</v>
      </c>
      <c r="D4451" s="13" t="s">
        <v>28110</v>
      </c>
      <c r="E4451" s="13" t="s">
        <v>28191</v>
      </c>
      <c r="F4451" s="13" t="s">
        <v>3</v>
      </c>
      <c r="G4451" s="13" t="s">
        <v>9</v>
      </c>
      <c r="H4451" s="13" t="s">
        <v>28191</v>
      </c>
      <c r="I4451" s="14">
        <v>115027</v>
      </c>
      <c r="J4451" s="14">
        <v>46011</v>
      </c>
      <c r="K4451" s="15">
        <f t="shared" si="65"/>
        <v>0.40000173872221306</v>
      </c>
    </row>
    <row r="4452" spans="2:11" ht="12.75">
      <c r="B4452" s="12" t="s">
        <v>43501</v>
      </c>
      <c r="C4452" s="12" t="s">
        <v>57140</v>
      </c>
      <c r="D4452" s="13" t="s">
        <v>41057</v>
      </c>
      <c r="E4452" s="13" t="s">
        <v>41058</v>
      </c>
      <c r="F4452" s="13" t="s">
        <v>5</v>
      </c>
      <c r="G4452" s="13" t="s">
        <v>11</v>
      </c>
      <c r="H4452" s="13" t="s">
        <v>41059</v>
      </c>
      <c r="I4452" s="14">
        <v>735000</v>
      </c>
      <c r="J4452" s="14">
        <v>204120</v>
      </c>
      <c r="K4452" s="15">
        <f t="shared" si="65"/>
        <v>0.27771428571428569</v>
      </c>
    </row>
    <row r="4453" spans="2:11" ht="12.75">
      <c r="B4453" s="12" t="s">
        <v>43501</v>
      </c>
      <c r="C4453" s="12" t="s">
        <v>57140</v>
      </c>
      <c r="D4453" s="13" t="s">
        <v>41057</v>
      </c>
      <c r="E4453" s="13" t="s">
        <v>41060</v>
      </c>
      <c r="F4453" s="13" t="s">
        <v>5</v>
      </c>
      <c r="G4453" s="13" t="s">
        <v>11</v>
      </c>
      <c r="H4453" s="13" t="s">
        <v>41061</v>
      </c>
      <c r="I4453" s="14">
        <v>137800</v>
      </c>
      <c r="J4453" s="14">
        <v>68900</v>
      </c>
      <c r="K4453" s="15">
        <f t="shared" si="65"/>
        <v>0.5</v>
      </c>
    </row>
    <row r="4454" spans="2:11" ht="12.75">
      <c r="B4454" s="12" t="s">
        <v>16695</v>
      </c>
      <c r="C4454" s="12" t="s">
        <v>53213</v>
      </c>
      <c r="D4454" s="13" t="s">
        <v>15618</v>
      </c>
      <c r="E4454" s="13" t="s">
        <v>15619</v>
      </c>
      <c r="F4454" s="13" t="s">
        <v>4</v>
      </c>
      <c r="G4454" s="13" t="s">
        <v>9</v>
      </c>
      <c r="H4454" s="13" t="s">
        <v>15619</v>
      </c>
      <c r="I4454" s="14">
        <v>76715.05</v>
      </c>
      <c r="J4454" s="14">
        <v>23015</v>
      </c>
      <c r="K4454" s="15">
        <f t="shared" si="65"/>
        <v>0.30000632209716344</v>
      </c>
    </row>
    <row r="4455" spans="2:11" ht="12.75">
      <c r="B4455" s="12" t="s">
        <v>32175</v>
      </c>
      <c r="C4455" s="12" t="s">
        <v>27173</v>
      </c>
      <c r="D4455" s="13" t="s">
        <v>27174</v>
      </c>
      <c r="E4455" s="13" t="s">
        <v>27175</v>
      </c>
      <c r="F4455" s="13" t="s">
        <v>3</v>
      </c>
      <c r="G4455" s="13" t="s">
        <v>9</v>
      </c>
      <c r="H4455" s="13"/>
      <c r="I4455" s="14">
        <v>115000</v>
      </c>
      <c r="J4455" s="14">
        <v>28500</v>
      </c>
      <c r="K4455" s="15">
        <f t="shared" si="65"/>
        <v>0.24782608695652175</v>
      </c>
    </row>
    <row r="4456" spans="2:11" ht="12.75">
      <c r="B4456" s="12" t="s">
        <v>4308</v>
      </c>
      <c r="C4456" s="12" t="s">
        <v>49737</v>
      </c>
      <c r="D4456" s="13" t="s">
        <v>4439</v>
      </c>
      <c r="E4456" s="13" t="s">
        <v>4440</v>
      </c>
      <c r="F4456" s="13" t="s">
        <v>3</v>
      </c>
      <c r="G4456" s="13" t="s">
        <v>9</v>
      </c>
      <c r="H4456" s="13"/>
      <c r="I4456" s="14">
        <v>232443</v>
      </c>
      <c r="J4456" s="14">
        <v>69733</v>
      </c>
      <c r="K4456" s="15">
        <f t="shared" si="65"/>
        <v>0.30000043021299844</v>
      </c>
    </row>
    <row r="4457" spans="2:11" ht="12.75">
      <c r="B4457" s="12" t="s">
        <v>4308</v>
      </c>
      <c r="C4457" s="12" t="s">
        <v>50513</v>
      </c>
      <c r="D4457" s="13" t="s">
        <v>4877</v>
      </c>
      <c r="E4457" s="13" t="s">
        <v>4869</v>
      </c>
      <c r="F4457" s="13" t="s">
        <v>2</v>
      </c>
      <c r="G4457" s="13" t="s">
        <v>9</v>
      </c>
      <c r="H4457" s="13" t="s">
        <v>4878</v>
      </c>
      <c r="I4457" s="14">
        <v>54637</v>
      </c>
      <c r="J4457" s="14">
        <v>10927</v>
      </c>
      <c r="K4457" s="15">
        <f t="shared" si="65"/>
        <v>0.1999926789538225</v>
      </c>
    </row>
    <row r="4458" spans="2:11" ht="12.75">
      <c r="B4458" s="12" t="s">
        <v>4308</v>
      </c>
      <c r="C4458" s="12" t="s">
        <v>50505</v>
      </c>
      <c r="D4458" s="13" t="s">
        <v>4205</v>
      </c>
      <c r="E4458" s="13" t="s">
        <v>4206</v>
      </c>
      <c r="F4458" s="13" t="s">
        <v>7</v>
      </c>
      <c r="G4458" s="13" t="s">
        <v>9</v>
      </c>
      <c r="H4458" s="13"/>
      <c r="I4458" s="14">
        <v>5455</v>
      </c>
      <c r="J4458" s="14">
        <v>2182</v>
      </c>
      <c r="K4458" s="15">
        <f t="shared" si="65"/>
        <v>0.4</v>
      </c>
    </row>
    <row r="4459" spans="2:11" ht="12.75">
      <c r="B4459" s="12" t="s">
        <v>4308</v>
      </c>
      <c r="C4459" s="12" t="s">
        <v>50505</v>
      </c>
      <c r="D4459" s="13" t="s">
        <v>4205</v>
      </c>
      <c r="E4459" s="13" t="s">
        <v>4477</v>
      </c>
      <c r="F4459" s="13" t="s">
        <v>8</v>
      </c>
      <c r="G4459" s="13" t="s">
        <v>9</v>
      </c>
      <c r="H4459" s="13" t="s">
        <v>4478</v>
      </c>
      <c r="I4459" s="14">
        <v>16181</v>
      </c>
      <c r="J4459" s="14">
        <v>8091</v>
      </c>
      <c r="K4459" s="15">
        <f t="shared" si="65"/>
        <v>0.50003090043878629</v>
      </c>
    </row>
    <row r="4460" spans="2:11" ht="12.75">
      <c r="B4460" s="12" t="s">
        <v>4308</v>
      </c>
      <c r="C4460" s="12" t="s">
        <v>50505</v>
      </c>
      <c r="D4460" s="13" t="s">
        <v>4500</v>
      </c>
      <c r="E4460" s="13" t="s">
        <v>4501</v>
      </c>
      <c r="F4460" s="13" t="s">
        <v>2</v>
      </c>
      <c r="G4460" s="13" t="s">
        <v>9</v>
      </c>
      <c r="H4460" s="13"/>
      <c r="I4460" s="14">
        <v>21163</v>
      </c>
      <c r="J4460" s="14">
        <v>10582</v>
      </c>
      <c r="K4460" s="15">
        <f t="shared" si="65"/>
        <v>0.50002362613996121</v>
      </c>
    </row>
    <row r="4461" spans="2:11" ht="12.75">
      <c r="B4461" s="12" t="s">
        <v>32162</v>
      </c>
      <c r="C4461" s="12" t="s">
        <v>53378</v>
      </c>
      <c r="D4461" s="13" t="s">
        <v>18216</v>
      </c>
      <c r="E4461" s="13" t="s">
        <v>18217</v>
      </c>
      <c r="F4461" s="13" t="s">
        <v>3</v>
      </c>
      <c r="G4461" s="13" t="s">
        <v>9</v>
      </c>
      <c r="H4461" s="13" t="s">
        <v>18218</v>
      </c>
      <c r="I4461" s="14">
        <v>528127.93000000005</v>
      </c>
      <c r="J4461" s="14">
        <v>184844.77549999999</v>
      </c>
      <c r="K4461" s="15">
        <f t="shared" si="65"/>
        <v>0.34999999999999992</v>
      </c>
    </row>
    <row r="4462" spans="2:11" ht="12.75">
      <c r="B4462" s="12" t="s">
        <v>47895</v>
      </c>
      <c r="C4462" s="12" t="s">
        <v>47662</v>
      </c>
      <c r="D4462" s="13" t="s">
        <v>47663</v>
      </c>
      <c r="E4462" s="13" t="s">
        <v>47664</v>
      </c>
      <c r="F4462" s="13" t="s">
        <v>5</v>
      </c>
      <c r="G4462" s="13" t="s">
        <v>9</v>
      </c>
      <c r="H4462" s="13" t="s">
        <v>47664</v>
      </c>
      <c r="I4462" s="14">
        <v>144720</v>
      </c>
      <c r="J4462" s="14">
        <v>43416</v>
      </c>
      <c r="K4462" s="15">
        <f t="shared" si="65"/>
        <v>0.3</v>
      </c>
    </row>
    <row r="4463" spans="2:11" ht="12.75">
      <c r="B4463" s="12" t="s">
        <v>47895</v>
      </c>
      <c r="C4463" s="12" t="s">
        <v>47662</v>
      </c>
      <c r="D4463" s="13" t="s">
        <v>47663</v>
      </c>
      <c r="E4463" s="13" t="s">
        <v>47665</v>
      </c>
      <c r="F4463" s="13" t="s">
        <v>5</v>
      </c>
      <c r="G4463" s="13" t="s">
        <v>9</v>
      </c>
      <c r="H4463" s="13" t="s">
        <v>47665</v>
      </c>
      <c r="I4463" s="14">
        <v>150000</v>
      </c>
      <c r="J4463" s="14">
        <v>45000</v>
      </c>
      <c r="K4463" s="15">
        <f t="shared" si="65"/>
        <v>0.3</v>
      </c>
    </row>
    <row r="4464" spans="2:11" ht="12.75">
      <c r="B4464" s="12" t="s">
        <v>33577</v>
      </c>
      <c r="C4464" s="12" t="s">
        <v>59892</v>
      </c>
      <c r="D4464" s="13" t="s">
        <v>32384</v>
      </c>
      <c r="E4464" s="13" t="s">
        <v>32385</v>
      </c>
      <c r="F4464" s="13" t="s">
        <v>8</v>
      </c>
      <c r="G4464" s="13" t="s">
        <v>9</v>
      </c>
      <c r="H4464" s="13"/>
      <c r="I4464" s="14">
        <v>510</v>
      </c>
      <c r="J4464" s="14">
        <v>255</v>
      </c>
      <c r="K4464" s="15">
        <f t="shared" si="65"/>
        <v>0.5</v>
      </c>
    </row>
    <row r="4465" spans="2:11" ht="12.75">
      <c r="B4465" s="12" t="s">
        <v>43497</v>
      </c>
      <c r="C4465" s="12" t="s">
        <v>49894</v>
      </c>
      <c r="D4465" s="13" t="s">
        <v>36284</v>
      </c>
      <c r="E4465" s="13" t="s">
        <v>36285</v>
      </c>
      <c r="F4465" s="13" t="s">
        <v>3</v>
      </c>
      <c r="G4465" s="13" t="s">
        <v>9</v>
      </c>
      <c r="H4465" s="13" t="s">
        <v>36286</v>
      </c>
      <c r="I4465" s="14">
        <v>357061</v>
      </c>
      <c r="J4465" s="14">
        <v>71400</v>
      </c>
      <c r="K4465" s="15">
        <v>0.2</v>
      </c>
    </row>
    <row r="4466" spans="2:11" ht="12.75">
      <c r="B4466" s="12" t="s">
        <v>43497</v>
      </c>
      <c r="C4466" s="12" t="s">
        <v>49996</v>
      </c>
      <c r="D4466" s="13" t="s">
        <v>36529</v>
      </c>
      <c r="E4466" s="13" t="s">
        <v>36467</v>
      </c>
      <c r="F4466" s="13" t="s">
        <v>3</v>
      </c>
      <c r="G4466" s="13" t="s">
        <v>9</v>
      </c>
      <c r="H4466" s="13" t="s">
        <v>36530</v>
      </c>
      <c r="I4466" s="14">
        <v>63656</v>
      </c>
      <c r="J4466" s="14">
        <v>12731.2</v>
      </c>
      <c r="K4466" s="15">
        <v>0.2</v>
      </c>
    </row>
    <row r="4467" spans="2:11" ht="12.75">
      <c r="B4467" s="12" t="s">
        <v>32180</v>
      </c>
      <c r="C4467" s="12" t="s">
        <v>56221</v>
      </c>
      <c r="D4467" s="13" t="s">
        <v>31896</v>
      </c>
      <c r="E4467" s="13" t="s">
        <v>31897</v>
      </c>
      <c r="F4467" s="13" t="s">
        <v>7</v>
      </c>
      <c r="G4467" s="13" t="s">
        <v>9</v>
      </c>
      <c r="H4467" s="13"/>
      <c r="I4467" s="14">
        <v>484388</v>
      </c>
      <c r="J4467" s="14">
        <v>145317</v>
      </c>
      <c r="K4467" s="15">
        <f>J4467/I4467</f>
        <v>0.30000123867643297</v>
      </c>
    </row>
    <row r="4468" spans="2:11" ht="12.75">
      <c r="B4468" s="12" t="s">
        <v>32180</v>
      </c>
      <c r="C4468" s="12" t="s">
        <v>56221</v>
      </c>
      <c r="D4468" s="13" t="s">
        <v>31896</v>
      </c>
      <c r="E4468" s="13" t="s">
        <v>31898</v>
      </c>
      <c r="F4468" s="13" t="s">
        <v>7</v>
      </c>
      <c r="G4468" s="13" t="s">
        <v>9</v>
      </c>
      <c r="H4468" s="13"/>
      <c r="I4468" s="14">
        <v>592646</v>
      </c>
      <c r="J4468" s="14">
        <v>177794</v>
      </c>
      <c r="K4468" s="15">
        <f>J4468/I4468</f>
        <v>0.30000033746958554</v>
      </c>
    </row>
    <row r="4469" spans="2:11" ht="12.75">
      <c r="B4469" s="12" t="s">
        <v>43497</v>
      </c>
      <c r="C4469" s="12" t="s">
        <v>49713</v>
      </c>
      <c r="D4469" s="13" t="s">
        <v>36276</v>
      </c>
      <c r="E4469" s="13" t="s">
        <v>36277</v>
      </c>
      <c r="F4469" s="13" t="s">
        <v>3</v>
      </c>
      <c r="G4469" s="13" t="s">
        <v>9</v>
      </c>
      <c r="H4469" s="13" t="s">
        <v>36278</v>
      </c>
      <c r="I4469" s="14">
        <v>97985</v>
      </c>
      <c r="J4469" s="14">
        <v>19500</v>
      </c>
      <c r="K4469" s="15">
        <v>0.19899999999999998</v>
      </c>
    </row>
    <row r="4470" spans="2:11" ht="12.75">
      <c r="B4470" s="12" t="s">
        <v>7238</v>
      </c>
      <c r="C4470" s="12" t="s">
        <v>7665</v>
      </c>
      <c r="D4470" s="13" t="s">
        <v>7666</v>
      </c>
      <c r="E4470" s="13" t="s">
        <v>7667</v>
      </c>
      <c r="F4470" s="13" t="s">
        <v>5</v>
      </c>
      <c r="G4470" s="13" t="s">
        <v>9</v>
      </c>
      <c r="H4470" s="13" t="s">
        <v>7668</v>
      </c>
      <c r="I4470" s="14">
        <v>898800</v>
      </c>
      <c r="J4470" s="14">
        <v>179760</v>
      </c>
      <c r="K4470" s="15">
        <f t="shared" ref="K4470:K4491" si="66">J4470/I4470</f>
        <v>0.2</v>
      </c>
    </row>
    <row r="4471" spans="2:11" ht="12.75">
      <c r="B4471" s="12" t="s">
        <v>7238</v>
      </c>
      <c r="C4471" s="12" t="s">
        <v>7665</v>
      </c>
      <c r="D4471" s="13" t="s">
        <v>7666</v>
      </c>
      <c r="E4471" s="13" t="s">
        <v>7998</v>
      </c>
      <c r="F4471" s="13" t="s">
        <v>6</v>
      </c>
      <c r="G4471" s="13" t="s">
        <v>9</v>
      </c>
      <c r="H4471" s="13" t="s">
        <v>7999</v>
      </c>
      <c r="I4471" s="14">
        <v>799270</v>
      </c>
      <c r="J4471" s="14">
        <v>195808</v>
      </c>
      <c r="K4471" s="15">
        <f t="shared" si="66"/>
        <v>0.24498354748708195</v>
      </c>
    </row>
    <row r="4472" spans="2:11" ht="12.75">
      <c r="B4472" s="12" t="s">
        <v>32168</v>
      </c>
      <c r="C4472" s="12" t="s">
        <v>54491</v>
      </c>
      <c r="D4472" s="13" t="s">
        <v>25288</v>
      </c>
      <c r="E4472" s="13" t="s">
        <v>25289</v>
      </c>
      <c r="F4472" s="13" t="s">
        <v>5</v>
      </c>
      <c r="G4472" s="13" t="s">
        <v>9</v>
      </c>
      <c r="H4472" s="13" t="s">
        <v>25289</v>
      </c>
      <c r="I4472" s="14">
        <v>302000</v>
      </c>
      <c r="J4472" s="14">
        <v>90600</v>
      </c>
      <c r="K4472" s="15">
        <f t="shared" si="66"/>
        <v>0.3</v>
      </c>
    </row>
    <row r="4473" spans="2:11" ht="12.75">
      <c r="B4473" s="12" t="s">
        <v>32168</v>
      </c>
      <c r="C4473" s="12" t="s">
        <v>54491</v>
      </c>
      <c r="D4473" s="13" t="s">
        <v>25288</v>
      </c>
      <c r="E4473" s="13" t="s">
        <v>25290</v>
      </c>
      <c r="F4473" s="13" t="s">
        <v>5</v>
      </c>
      <c r="G4473" s="13" t="s">
        <v>9</v>
      </c>
      <c r="H4473" s="13" t="s">
        <v>25290</v>
      </c>
      <c r="I4473" s="14">
        <v>272500</v>
      </c>
      <c r="J4473" s="14">
        <v>81750</v>
      </c>
      <c r="K4473" s="15">
        <f t="shared" si="66"/>
        <v>0.3</v>
      </c>
    </row>
    <row r="4474" spans="2:11" ht="12.75">
      <c r="B4474" s="12" t="s">
        <v>32168</v>
      </c>
      <c r="C4474" s="12" t="s">
        <v>54491</v>
      </c>
      <c r="D4474" s="13" t="s">
        <v>25288</v>
      </c>
      <c r="E4474" s="13" t="s">
        <v>25291</v>
      </c>
      <c r="F4474" s="13" t="s">
        <v>5</v>
      </c>
      <c r="G4474" s="13" t="s">
        <v>9</v>
      </c>
      <c r="H4474" s="13" t="s">
        <v>25291</v>
      </c>
      <c r="I4474" s="14">
        <v>89200</v>
      </c>
      <c r="J4474" s="14">
        <v>17840</v>
      </c>
      <c r="K4474" s="15">
        <f t="shared" si="66"/>
        <v>0.2</v>
      </c>
    </row>
    <row r="4475" spans="2:11" ht="12.75">
      <c r="B4475" s="12" t="s">
        <v>32168</v>
      </c>
      <c r="C4475" s="12" t="s">
        <v>54491</v>
      </c>
      <c r="D4475" s="13" t="s">
        <v>25288</v>
      </c>
      <c r="E4475" s="13" t="s">
        <v>25292</v>
      </c>
      <c r="F4475" s="13" t="s">
        <v>5</v>
      </c>
      <c r="G4475" s="13" t="s">
        <v>9</v>
      </c>
      <c r="H4475" s="13" t="s">
        <v>25292</v>
      </c>
      <c r="I4475" s="14">
        <v>20000</v>
      </c>
      <c r="J4475" s="14">
        <v>4000</v>
      </c>
      <c r="K4475" s="15">
        <f t="shared" si="66"/>
        <v>0.2</v>
      </c>
    </row>
    <row r="4476" spans="2:11" ht="12.75">
      <c r="B4476" s="12" t="s">
        <v>32168</v>
      </c>
      <c r="C4476" s="12" t="s">
        <v>54491</v>
      </c>
      <c r="D4476" s="13" t="s">
        <v>25288</v>
      </c>
      <c r="E4476" s="13" t="s">
        <v>25293</v>
      </c>
      <c r="F4476" s="13" t="s">
        <v>5</v>
      </c>
      <c r="G4476" s="13" t="s">
        <v>9</v>
      </c>
      <c r="H4476" s="13" t="s">
        <v>25293</v>
      </c>
      <c r="I4476" s="14">
        <v>80000</v>
      </c>
      <c r="J4476" s="14">
        <v>16000</v>
      </c>
      <c r="K4476" s="15">
        <f t="shared" si="66"/>
        <v>0.2</v>
      </c>
    </row>
    <row r="4477" spans="2:11" ht="12.75">
      <c r="B4477" s="12" t="s">
        <v>16680</v>
      </c>
      <c r="C4477" s="12" t="s">
        <v>51121</v>
      </c>
      <c r="D4477" s="13" t="s">
        <v>2893</v>
      </c>
      <c r="E4477" s="13" t="s">
        <v>474</v>
      </c>
      <c r="F4477" s="13" t="s">
        <v>7</v>
      </c>
      <c r="G4477" s="13" t="s">
        <v>9</v>
      </c>
      <c r="H4477" s="13"/>
      <c r="I4477" s="14">
        <v>80780.009999999995</v>
      </c>
      <c r="J4477" s="14">
        <v>36351</v>
      </c>
      <c r="K4477" s="15">
        <f t="shared" si="66"/>
        <v>0.44999994429314877</v>
      </c>
    </row>
    <row r="4478" spans="2:11" ht="12.75">
      <c r="B4478" s="12" t="s">
        <v>16680</v>
      </c>
      <c r="C4478" s="12" t="s">
        <v>51121</v>
      </c>
      <c r="D4478" s="13" t="s">
        <v>2893</v>
      </c>
      <c r="E4478" s="13" t="s">
        <v>2894</v>
      </c>
      <c r="F4478" s="13" t="s">
        <v>7</v>
      </c>
      <c r="G4478" s="13" t="s">
        <v>9</v>
      </c>
      <c r="H4478" s="13"/>
      <c r="I4478" s="14">
        <v>191620</v>
      </c>
      <c r="J4478" s="14">
        <v>57679.45</v>
      </c>
      <c r="K4478" s="15">
        <f t="shared" si="66"/>
        <v>0.30100955015134118</v>
      </c>
    </row>
    <row r="4479" spans="2:11" ht="12.75">
      <c r="B4479" s="12" t="s">
        <v>16680</v>
      </c>
      <c r="C4479" s="12" t="s">
        <v>51121</v>
      </c>
      <c r="D4479" s="13" t="s">
        <v>2893</v>
      </c>
      <c r="E4479" s="13" t="s">
        <v>473</v>
      </c>
      <c r="F4479" s="13" t="s">
        <v>5</v>
      </c>
      <c r="G4479" s="13" t="s">
        <v>9</v>
      </c>
      <c r="H4479" s="13"/>
      <c r="I4479" s="14">
        <v>208697.98</v>
      </c>
      <c r="J4479" s="14">
        <v>83479.19</v>
      </c>
      <c r="K4479" s="15">
        <f t="shared" si="66"/>
        <v>0.39999999041677353</v>
      </c>
    </row>
    <row r="4480" spans="2:11" ht="12.75">
      <c r="B4480" s="12" t="s">
        <v>16680</v>
      </c>
      <c r="C4480" s="12" t="s">
        <v>51121</v>
      </c>
      <c r="D4480" s="13" t="s">
        <v>2893</v>
      </c>
      <c r="E4480" s="13" t="s">
        <v>472</v>
      </c>
      <c r="F4480" s="13" t="s">
        <v>6</v>
      </c>
      <c r="G4480" s="13" t="s">
        <v>9</v>
      </c>
      <c r="H4480" s="13"/>
      <c r="I4480" s="14">
        <v>562578</v>
      </c>
      <c r="J4480" s="14">
        <v>225031.2</v>
      </c>
      <c r="K4480" s="15">
        <f t="shared" si="66"/>
        <v>0.4</v>
      </c>
    </row>
    <row r="4481" spans="2:11" ht="12.75">
      <c r="B4481" s="12" t="s">
        <v>32176</v>
      </c>
      <c r="C4481" s="12" t="s">
        <v>55761</v>
      </c>
      <c r="D4481" s="13" t="s">
        <v>27271</v>
      </c>
      <c r="E4481" s="13" t="s">
        <v>27272</v>
      </c>
      <c r="F4481" s="13" t="s">
        <v>6</v>
      </c>
      <c r="G4481" s="13" t="s">
        <v>9</v>
      </c>
      <c r="H4481" s="13" t="s">
        <v>27272</v>
      </c>
      <c r="I4481" s="14">
        <v>62629.91</v>
      </c>
      <c r="J4481" s="14">
        <v>25051.96</v>
      </c>
      <c r="K4481" s="15">
        <f t="shared" si="66"/>
        <v>0.39999993613275187</v>
      </c>
    </row>
    <row r="4482" spans="2:11" ht="12.75">
      <c r="B4482" s="12" t="s">
        <v>32176</v>
      </c>
      <c r="C4482" s="12" t="s">
        <v>55761</v>
      </c>
      <c r="D4482" s="13" t="s">
        <v>27271</v>
      </c>
      <c r="E4482" s="13" t="s">
        <v>27273</v>
      </c>
      <c r="F4482" s="13" t="s">
        <v>8</v>
      </c>
      <c r="G4482" s="13" t="s">
        <v>9</v>
      </c>
      <c r="H4482" s="13" t="s">
        <v>27273</v>
      </c>
      <c r="I4482" s="14">
        <v>103620</v>
      </c>
      <c r="J4482" s="14">
        <v>41448</v>
      </c>
      <c r="K4482" s="15">
        <f t="shared" si="66"/>
        <v>0.4</v>
      </c>
    </row>
    <row r="4483" spans="2:11" ht="12.75">
      <c r="B4483" s="12" t="s">
        <v>32176</v>
      </c>
      <c r="C4483" s="12" t="s">
        <v>55761</v>
      </c>
      <c r="D4483" s="13" t="s">
        <v>27271</v>
      </c>
      <c r="E4483" s="13" t="s">
        <v>27274</v>
      </c>
      <c r="F4483" s="13" t="s">
        <v>8</v>
      </c>
      <c r="G4483" s="13" t="s">
        <v>9</v>
      </c>
      <c r="H4483" s="13" t="s">
        <v>27274</v>
      </c>
      <c r="I4483" s="14">
        <v>465459</v>
      </c>
      <c r="J4483" s="14">
        <v>136800</v>
      </c>
      <c r="K4483" s="15">
        <f t="shared" si="66"/>
        <v>0.29390343725226065</v>
      </c>
    </row>
    <row r="4484" spans="2:11" ht="12.75">
      <c r="B4484" s="12" t="s">
        <v>32176</v>
      </c>
      <c r="C4484" s="12" t="s">
        <v>55761</v>
      </c>
      <c r="D4484" s="13" t="s">
        <v>27271</v>
      </c>
      <c r="E4484" s="13" t="s">
        <v>27275</v>
      </c>
      <c r="F4484" s="13" t="s">
        <v>5</v>
      </c>
      <c r="G4484" s="13" t="s">
        <v>9</v>
      </c>
      <c r="H4484" s="13" t="s">
        <v>27275</v>
      </c>
      <c r="I4484" s="14">
        <v>169127.5</v>
      </c>
      <c r="J4484" s="14">
        <v>67651</v>
      </c>
      <c r="K4484" s="15">
        <f t="shared" si="66"/>
        <v>0.4</v>
      </c>
    </row>
    <row r="4485" spans="2:11" ht="12.75">
      <c r="B4485" s="12" t="s">
        <v>32176</v>
      </c>
      <c r="C4485" s="12" t="s">
        <v>55761</v>
      </c>
      <c r="D4485" s="13" t="s">
        <v>27271</v>
      </c>
      <c r="E4485" s="13" t="s">
        <v>27276</v>
      </c>
      <c r="F4485" s="13" t="s">
        <v>8</v>
      </c>
      <c r="G4485" s="13" t="s">
        <v>9</v>
      </c>
      <c r="H4485" s="13" t="s">
        <v>27276</v>
      </c>
      <c r="I4485" s="14">
        <v>102306.53</v>
      </c>
      <c r="J4485" s="14">
        <v>40922.61</v>
      </c>
      <c r="K4485" s="15">
        <f t="shared" si="66"/>
        <v>0.39999998045090573</v>
      </c>
    </row>
    <row r="4486" spans="2:11" ht="12.75">
      <c r="B4486" s="12" t="s">
        <v>32176</v>
      </c>
      <c r="C4486" s="12" t="s">
        <v>55761</v>
      </c>
      <c r="D4486" s="13" t="s">
        <v>27271</v>
      </c>
      <c r="E4486" s="13" t="s">
        <v>27277</v>
      </c>
      <c r="F4486" s="13" t="s">
        <v>8</v>
      </c>
      <c r="G4486" s="13" t="s">
        <v>9</v>
      </c>
      <c r="H4486" s="13" t="s">
        <v>27277</v>
      </c>
      <c r="I4486" s="14">
        <v>234589.25</v>
      </c>
      <c r="J4486" s="14">
        <v>93835.7</v>
      </c>
      <c r="K4486" s="15">
        <f t="shared" si="66"/>
        <v>0.39999999999999997</v>
      </c>
    </row>
    <row r="4487" spans="2:11" ht="12.75">
      <c r="B4487" s="12" t="s">
        <v>32176</v>
      </c>
      <c r="C4487" s="12" t="s">
        <v>55761</v>
      </c>
      <c r="D4487" s="13" t="s">
        <v>27271</v>
      </c>
      <c r="E4487" s="13" t="s">
        <v>27278</v>
      </c>
      <c r="F4487" s="13" t="s">
        <v>8</v>
      </c>
      <c r="G4487" s="13" t="s">
        <v>9</v>
      </c>
      <c r="H4487" s="13" t="s">
        <v>27278</v>
      </c>
      <c r="I4487" s="14">
        <v>197806.25</v>
      </c>
      <c r="J4487" s="14">
        <v>79122.5</v>
      </c>
      <c r="K4487" s="15">
        <f t="shared" si="66"/>
        <v>0.4</v>
      </c>
    </row>
    <row r="4488" spans="2:11" ht="12.75">
      <c r="B4488" s="12" t="s">
        <v>32162</v>
      </c>
      <c r="C4488" s="12" t="s">
        <v>53379</v>
      </c>
      <c r="D4488" s="13" t="s">
        <v>18219</v>
      </c>
      <c r="E4488" s="13" t="s">
        <v>18220</v>
      </c>
      <c r="F4488" s="13" t="s">
        <v>5</v>
      </c>
      <c r="G4488" s="13" t="s">
        <v>9</v>
      </c>
      <c r="H4488" s="13"/>
      <c r="I4488" s="14">
        <v>1382310</v>
      </c>
      <c r="J4488" s="14">
        <v>622039.5</v>
      </c>
      <c r="K4488" s="15">
        <f t="shared" si="66"/>
        <v>0.45</v>
      </c>
    </row>
    <row r="4489" spans="2:11" ht="12.75">
      <c r="B4489" s="12" t="s">
        <v>32177</v>
      </c>
      <c r="C4489" s="12" t="s">
        <v>55990</v>
      </c>
      <c r="D4489" s="13" t="s">
        <v>28479</v>
      </c>
      <c r="E4489" s="13" t="s">
        <v>28480</v>
      </c>
      <c r="F4489" s="13" t="s">
        <v>7</v>
      </c>
      <c r="G4489" s="13" t="s">
        <v>9</v>
      </c>
      <c r="H4489" s="13" t="s">
        <v>28480</v>
      </c>
      <c r="I4489" s="14">
        <v>1642190.98</v>
      </c>
      <c r="J4489" s="14">
        <v>251255</v>
      </c>
      <c r="K4489" s="15">
        <f t="shared" si="66"/>
        <v>0.1529998660691706</v>
      </c>
    </row>
    <row r="4490" spans="2:11" ht="12.75">
      <c r="B4490" s="12" t="s">
        <v>20862</v>
      </c>
      <c r="C4490" s="12" t="s">
        <v>20577</v>
      </c>
      <c r="D4490" s="13" t="s">
        <v>20578</v>
      </c>
      <c r="E4490" s="13" t="s">
        <v>20579</v>
      </c>
      <c r="F4490" s="13" t="s">
        <v>7</v>
      </c>
      <c r="G4490" s="13" t="s">
        <v>9</v>
      </c>
      <c r="H4490" s="13" t="s">
        <v>20579</v>
      </c>
      <c r="I4490" s="14">
        <v>13560</v>
      </c>
      <c r="J4490" s="14">
        <v>4068</v>
      </c>
      <c r="K4490" s="15">
        <f t="shared" si="66"/>
        <v>0.3</v>
      </c>
    </row>
    <row r="4491" spans="2:11" ht="12.75">
      <c r="B4491" s="12" t="s">
        <v>20862</v>
      </c>
      <c r="C4491" s="12" t="s">
        <v>20577</v>
      </c>
      <c r="D4491" s="13" t="s">
        <v>20578</v>
      </c>
      <c r="E4491" s="13" t="s">
        <v>20580</v>
      </c>
      <c r="F4491" s="13" t="s">
        <v>7</v>
      </c>
      <c r="G4491" s="13" t="s">
        <v>9</v>
      </c>
      <c r="H4491" s="13" t="s">
        <v>20580</v>
      </c>
      <c r="I4491" s="14">
        <v>9694</v>
      </c>
      <c r="J4491" s="14">
        <v>2908.2</v>
      </c>
      <c r="K4491" s="15">
        <f t="shared" si="66"/>
        <v>0.3</v>
      </c>
    </row>
    <row r="4492" spans="2:11" ht="12.75">
      <c r="B4492" s="12" t="s">
        <v>47575</v>
      </c>
      <c r="C4492" s="17" t="s">
        <v>59950</v>
      </c>
      <c r="D4492" s="13" t="s">
        <v>47135</v>
      </c>
      <c r="E4492" s="13" t="s">
        <v>47136</v>
      </c>
      <c r="F4492" s="13" t="s">
        <v>3</v>
      </c>
      <c r="G4492" s="13" t="s">
        <v>9</v>
      </c>
      <c r="H4492" s="13" t="s">
        <v>47137</v>
      </c>
      <c r="I4492" s="14">
        <v>1040000</v>
      </c>
      <c r="J4492" s="14">
        <v>200000</v>
      </c>
      <c r="K4492" s="15">
        <v>0.19230769230769232</v>
      </c>
    </row>
    <row r="4493" spans="2:11" ht="12.75">
      <c r="B4493" s="12" t="s">
        <v>47575</v>
      </c>
      <c r="C4493" s="17" t="s">
        <v>59950</v>
      </c>
      <c r="D4493" s="13" t="s">
        <v>47135</v>
      </c>
      <c r="E4493" s="13" t="s">
        <v>41022</v>
      </c>
      <c r="F4493" s="13" t="s">
        <v>5</v>
      </c>
      <c r="G4493" s="13" t="s">
        <v>9</v>
      </c>
      <c r="H4493" s="13" t="s">
        <v>47138</v>
      </c>
      <c r="I4493" s="14">
        <v>1920000</v>
      </c>
      <c r="J4493" s="14">
        <v>600000</v>
      </c>
      <c r="K4493" s="15">
        <v>0.3125</v>
      </c>
    </row>
    <row r="4494" spans="2:11" ht="12.75">
      <c r="B4494" s="12" t="s">
        <v>47575</v>
      </c>
      <c r="C4494" s="12" t="s">
        <v>59950</v>
      </c>
      <c r="D4494" s="13" t="s">
        <v>47135</v>
      </c>
      <c r="E4494" s="13" t="s">
        <v>47249</v>
      </c>
      <c r="F4494" s="13" t="s">
        <v>5</v>
      </c>
      <c r="G4494" s="13" t="s">
        <v>9</v>
      </c>
      <c r="H4494" s="13" t="s">
        <v>47250</v>
      </c>
      <c r="I4494" s="14">
        <v>325000</v>
      </c>
      <c r="J4494" s="14">
        <v>50000</v>
      </c>
      <c r="K4494" s="15">
        <v>0.15384615384615385</v>
      </c>
    </row>
    <row r="4495" spans="2:11" ht="12.75">
      <c r="B4495" s="12" t="s">
        <v>47575</v>
      </c>
      <c r="C4495" s="12" t="s">
        <v>59960</v>
      </c>
      <c r="D4495" s="13" t="s">
        <v>47216</v>
      </c>
      <c r="E4495" s="13" t="s">
        <v>47150</v>
      </c>
      <c r="F4495" s="13" t="s">
        <v>2</v>
      </c>
      <c r="G4495" s="13" t="s">
        <v>9</v>
      </c>
      <c r="H4495" s="13" t="s">
        <v>47217</v>
      </c>
      <c r="I4495" s="14">
        <v>380200</v>
      </c>
      <c r="J4495" s="14">
        <v>190000</v>
      </c>
      <c r="K4495" s="15">
        <v>0.49973698053655968</v>
      </c>
    </row>
    <row r="4496" spans="2:11" ht="12.75">
      <c r="B4496" s="12" t="s">
        <v>32166</v>
      </c>
      <c r="C4496" s="12" t="s">
        <v>24114</v>
      </c>
      <c r="D4496" s="13" t="s">
        <v>24115</v>
      </c>
      <c r="E4496" s="13" t="s">
        <v>24116</v>
      </c>
      <c r="F4496" s="13" t="s">
        <v>8</v>
      </c>
      <c r="G4496" s="13" t="s">
        <v>9</v>
      </c>
      <c r="H4496" s="13" t="s">
        <v>24043</v>
      </c>
      <c r="I4496" s="14">
        <v>85402.63</v>
      </c>
      <c r="J4496" s="14">
        <v>26116</v>
      </c>
      <c r="K4496" s="15">
        <f t="shared" ref="K4496:K4514" si="67">J4496/I4496</f>
        <v>0.30579854507993487</v>
      </c>
    </row>
    <row r="4497" spans="2:11" ht="12.75">
      <c r="B4497" s="12" t="s">
        <v>32166</v>
      </c>
      <c r="C4497" s="12" t="s">
        <v>24114</v>
      </c>
      <c r="D4497" s="13" t="s">
        <v>24115</v>
      </c>
      <c r="E4497" s="13" t="s">
        <v>24117</v>
      </c>
      <c r="F4497" s="13" t="s">
        <v>7</v>
      </c>
      <c r="G4497" s="13" t="s">
        <v>9</v>
      </c>
      <c r="H4497" s="13" t="s">
        <v>24043</v>
      </c>
      <c r="I4497" s="14">
        <v>224604</v>
      </c>
      <c r="J4497" s="14">
        <v>112302</v>
      </c>
      <c r="K4497" s="15">
        <f t="shared" si="67"/>
        <v>0.5</v>
      </c>
    </row>
    <row r="4498" spans="2:11" ht="12.75">
      <c r="B4498" s="12" t="s">
        <v>43499</v>
      </c>
      <c r="C4498" s="12" t="s">
        <v>56631</v>
      </c>
      <c r="D4498" s="13" t="s">
        <v>37593</v>
      </c>
      <c r="E4498" s="13" t="s">
        <v>37594</v>
      </c>
      <c r="F4498" s="13" t="s">
        <v>6</v>
      </c>
      <c r="G4498" s="13" t="s">
        <v>9</v>
      </c>
      <c r="H4498" s="13" t="s">
        <v>37594</v>
      </c>
      <c r="I4498" s="14">
        <v>63000</v>
      </c>
      <c r="J4498" s="14">
        <v>15750</v>
      </c>
      <c r="K4498" s="15">
        <f t="shared" si="67"/>
        <v>0.25</v>
      </c>
    </row>
    <row r="4499" spans="2:11" ht="12.75">
      <c r="B4499" s="12" t="s">
        <v>43499</v>
      </c>
      <c r="C4499" s="12" t="s">
        <v>56631</v>
      </c>
      <c r="D4499" s="13" t="s">
        <v>37593</v>
      </c>
      <c r="E4499" s="13" t="s">
        <v>37595</v>
      </c>
      <c r="F4499" s="13" t="s">
        <v>5</v>
      </c>
      <c r="G4499" s="13" t="s">
        <v>9</v>
      </c>
      <c r="H4499" s="13" t="s">
        <v>37595</v>
      </c>
      <c r="I4499" s="14">
        <v>1887418</v>
      </c>
      <c r="J4499" s="14">
        <v>250000</v>
      </c>
      <c r="K4499" s="15">
        <f t="shared" si="67"/>
        <v>0.13245608550941021</v>
      </c>
    </row>
    <row r="4500" spans="2:11" ht="12.75">
      <c r="B4500" s="12" t="s">
        <v>43499</v>
      </c>
      <c r="C4500" s="12" t="s">
        <v>56631</v>
      </c>
      <c r="D4500" s="13" t="s">
        <v>37593</v>
      </c>
      <c r="E4500" s="13" t="s">
        <v>37596</v>
      </c>
      <c r="F4500" s="13" t="s">
        <v>5</v>
      </c>
      <c r="G4500" s="13" t="s">
        <v>9</v>
      </c>
      <c r="H4500" s="13" t="s">
        <v>37596</v>
      </c>
      <c r="I4500" s="14">
        <v>250005.68</v>
      </c>
      <c r="J4500" s="14">
        <v>87501.99</v>
      </c>
      <c r="K4500" s="15">
        <f t="shared" si="67"/>
        <v>0.35000000799981829</v>
      </c>
    </row>
    <row r="4501" spans="2:11" ht="12.75">
      <c r="B4501" s="12" t="s">
        <v>43499</v>
      </c>
      <c r="C4501" s="12" t="s">
        <v>56631</v>
      </c>
      <c r="D4501" s="13" t="s">
        <v>37593</v>
      </c>
      <c r="E4501" s="13" t="s">
        <v>37597</v>
      </c>
      <c r="F4501" s="13" t="s">
        <v>6</v>
      </c>
      <c r="G4501" s="13" t="s">
        <v>9</v>
      </c>
      <c r="H4501" s="13" t="s">
        <v>37597</v>
      </c>
      <c r="I4501" s="14">
        <v>1825071</v>
      </c>
      <c r="J4501" s="14">
        <v>419483</v>
      </c>
      <c r="K4501" s="15">
        <f t="shared" si="67"/>
        <v>0.22984475672453292</v>
      </c>
    </row>
    <row r="4502" spans="2:11" ht="12.75">
      <c r="B4502" s="12" t="s">
        <v>43507</v>
      </c>
      <c r="C4502" s="12" t="s">
        <v>58331</v>
      </c>
      <c r="D4502" s="13" t="s">
        <v>36703</v>
      </c>
      <c r="E4502" s="13" t="s">
        <v>36704</v>
      </c>
      <c r="F4502" s="13" t="s">
        <v>8</v>
      </c>
      <c r="G4502" s="13" t="s">
        <v>9</v>
      </c>
      <c r="H4502" s="13"/>
      <c r="I4502" s="14">
        <v>28473</v>
      </c>
      <c r="J4502" s="14">
        <v>11389</v>
      </c>
      <c r="K4502" s="15">
        <f t="shared" si="67"/>
        <v>0.39999297580163662</v>
      </c>
    </row>
    <row r="4503" spans="2:11" ht="12.75">
      <c r="B4503" s="12" t="s">
        <v>43507</v>
      </c>
      <c r="C4503" s="12" t="s">
        <v>58331</v>
      </c>
      <c r="D4503" s="13" t="s">
        <v>36703</v>
      </c>
      <c r="E4503" s="13" t="s">
        <v>36705</v>
      </c>
      <c r="F4503" s="13" t="s">
        <v>3</v>
      </c>
      <c r="G4503" s="13" t="s">
        <v>9</v>
      </c>
      <c r="H4503" s="13"/>
      <c r="I4503" s="14">
        <v>150000</v>
      </c>
      <c r="J4503" s="14">
        <v>45000</v>
      </c>
      <c r="K4503" s="15">
        <f t="shared" si="67"/>
        <v>0.3</v>
      </c>
    </row>
    <row r="4504" spans="2:11" ht="12.75">
      <c r="B4504" s="12" t="s">
        <v>16680</v>
      </c>
      <c r="C4504" s="12" t="s">
        <v>51118</v>
      </c>
      <c r="D4504" s="13" t="s">
        <v>2890</v>
      </c>
      <c r="E4504" s="13" t="s">
        <v>466</v>
      </c>
      <c r="F4504" s="13" t="s">
        <v>2</v>
      </c>
      <c r="G4504" s="13" t="s">
        <v>9</v>
      </c>
      <c r="H4504" s="13"/>
      <c r="I4504" s="14">
        <v>6702.55</v>
      </c>
      <c r="J4504" s="14">
        <v>2681.02</v>
      </c>
      <c r="K4504" s="15">
        <f t="shared" si="67"/>
        <v>0.39999999999999997</v>
      </c>
    </row>
    <row r="4505" spans="2:11" ht="12.75">
      <c r="B4505" s="12" t="s">
        <v>16680</v>
      </c>
      <c r="C4505" s="12" t="s">
        <v>51118</v>
      </c>
      <c r="D4505" s="13" t="s">
        <v>2890</v>
      </c>
      <c r="E4505" s="13" t="s">
        <v>465</v>
      </c>
      <c r="F4505" s="13" t="s">
        <v>7</v>
      </c>
      <c r="G4505" s="13" t="s">
        <v>9</v>
      </c>
      <c r="H4505" s="13"/>
      <c r="I4505" s="14">
        <v>62077</v>
      </c>
      <c r="J4505" s="14">
        <v>24830.799999999999</v>
      </c>
      <c r="K4505" s="15">
        <f t="shared" si="67"/>
        <v>0.39999999999999997</v>
      </c>
    </row>
    <row r="4506" spans="2:11" ht="12.75">
      <c r="B4506" s="12" t="s">
        <v>16680</v>
      </c>
      <c r="C4506" s="12" t="s">
        <v>51118</v>
      </c>
      <c r="D4506" s="13" t="s">
        <v>2890</v>
      </c>
      <c r="E4506" s="13" t="s">
        <v>464</v>
      </c>
      <c r="F4506" s="13" t="s">
        <v>2</v>
      </c>
      <c r="G4506" s="13" t="s">
        <v>9</v>
      </c>
      <c r="H4506" s="13"/>
      <c r="I4506" s="14">
        <v>76435</v>
      </c>
      <c r="J4506" s="14">
        <v>30574</v>
      </c>
      <c r="K4506" s="15">
        <f t="shared" si="67"/>
        <v>0.4</v>
      </c>
    </row>
    <row r="4507" spans="2:11" ht="12.75">
      <c r="B4507" s="12" t="s">
        <v>16680</v>
      </c>
      <c r="C4507" s="12" t="s">
        <v>51118</v>
      </c>
      <c r="D4507" s="13" t="s">
        <v>2890</v>
      </c>
      <c r="E4507" s="13" t="s">
        <v>463</v>
      </c>
      <c r="F4507" s="13" t="s">
        <v>4</v>
      </c>
      <c r="G4507" s="13" t="s">
        <v>9</v>
      </c>
      <c r="H4507" s="13"/>
      <c r="I4507" s="14">
        <v>245470</v>
      </c>
      <c r="J4507" s="14">
        <v>122735</v>
      </c>
      <c r="K4507" s="15">
        <f t="shared" si="67"/>
        <v>0.5</v>
      </c>
    </row>
    <row r="4508" spans="2:11" ht="12.75">
      <c r="B4508" s="12" t="s">
        <v>16680</v>
      </c>
      <c r="C4508" s="12" t="s">
        <v>51118</v>
      </c>
      <c r="D4508" s="13" t="s">
        <v>2890</v>
      </c>
      <c r="E4508" s="13" t="s">
        <v>462</v>
      </c>
      <c r="F4508" s="13" t="s">
        <v>8</v>
      </c>
      <c r="G4508" s="13" t="s">
        <v>9</v>
      </c>
      <c r="H4508" s="13"/>
      <c r="I4508" s="14">
        <v>314446</v>
      </c>
      <c r="J4508" s="14">
        <v>157223</v>
      </c>
      <c r="K4508" s="15">
        <f t="shared" si="67"/>
        <v>0.5</v>
      </c>
    </row>
    <row r="4509" spans="2:11" ht="12.75">
      <c r="B4509" s="12" t="s">
        <v>32168</v>
      </c>
      <c r="C4509" s="12" t="s">
        <v>54664</v>
      </c>
      <c r="D4509" s="13" t="s">
        <v>25655</v>
      </c>
      <c r="E4509" s="13" t="s">
        <v>25656</v>
      </c>
      <c r="F4509" s="13" t="s">
        <v>5</v>
      </c>
      <c r="G4509" s="13" t="s">
        <v>9</v>
      </c>
      <c r="H4509" s="13" t="s">
        <v>25656</v>
      </c>
      <c r="I4509" s="14">
        <v>1000000</v>
      </c>
      <c r="J4509" s="14">
        <v>350000</v>
      </c>
      <c r="K4509" s="15">
        <f t="shared" si="67"/>
        <v>0.35</v>
      </c>
    </row>
    <row r="4510" spans="2:11" ht="12.75">
      <c r="B4510" s="12" t="s">
        <v>16680</v>
      </c>
      <c r="C4510" s="12" t="s">
        <v>51119</v>
      </c>
      <c r="D4510" s="13" t="s">
        <v>2891</v>
      </c>
      <c r="E4510" s="13" t="s">
        <v>468</v>
      </c>
      <c r="F4510" s="13" t="s">
        <v>8</v>
      </c>
      <c r="G4510" s="13" t="s">
        <v>9</v>
      </c>
      <c r="H4510" s="13"/>
      <c r="I4510" s="14">
        <v>1871</v>
      </c>
      <c r="J4510" s="14">
        <v>748.4</v>
      </c>
      <c r="K4510" s="15">
        <f t="shared" si="67"/>
        <v>0.39999999999999997</v>
      </c>
    </row>
    <row r="4511" spans="2:11" ht="12.75">
      <c r="B4511" s="12" t="s">
        <v>16680</v>
      </c>
      <c r="C4511" s="12" t="s">
        <v>51119</v>
      </c>
      <c r="D4511" s="13" t="s">
        <v>2891</v>
      </c>
      <c r="E4511" s="13" t="s">
        <v>471</v>
      </c>
      <c r="F4511" s="13" t="s">
        <v>5</v>
      </c>
      <c r="G4511" s="13" t="s">
        <v>9</v>
      </c>
      <c r="H4511" s="13"/>
      <c r="I4511" s="14">
        <v>16877.689999999999</v>
      </c>
      <c r="J4511" s="14">
        <v>5063.3100000000004</v>
      </c>
      <c r="K4511" s="15">
        <f t="shared" si="67"/>
        <v>0.30000017774944326</v>
      </c>
    </row>
    <row r="4512" spans="2:11" ht="12.75">
      <c r="B4512" s="12" t="s">
        <v>16680</v>
      </c>
      <c r="C4512" s="12" t="s">
        <v>51119</v>
      </c>
      <c r="D4512" s="13" t="s">
        <v>2891</v>
      </c>
      <c r="E4512" s="13" t="s">
        <v>470</v>
      </c>
      <c r="F4512" s="13" t="s">
        <v>5</v>
      </c>
      <c r="G4512" s="13" t="s">
        <v>9</v>
      </c>
      <c r="H4512" s="13"/>
      <c r="I4512" s="14">
        <v>22957.47</v>
      </c>
      <c r="J4512" s="14">
        <v>9182.99</v>
      </c>
      <c r="K4512" s="15">
        <f t="shared" si="67"/>
        <v>0.40000008711761353</v>
      </c>
    </row>
    <row r="4513" spans="2:11" ht="12.75">
      <c r="B4513" s="12" t="s">
        <v>16680</v>
      </c>
      <c r="C4513" s="12" t="s">
        <v>51119</v>
      </c>
      <c r="D4513" s="13" t="s">
        <v>2891</v>
      </c>
      <c r="E4513" s="13" t="s">
        <v>469</v>
      </c>
      <c r="F4513" s="13" t="s">
        <v>3</v>
      </c>
      <c r="G4513" s="13" t="s">
        <v>9</v>
      </c>
      <c r="H4513" s="13"/>
      <c r="I4513" s="14">
        <v>91282.58</v>
      </c>
      <c r="J4513" s="14">
        <v>36513.03</v>
      </c>
      <c r="K4513" s="15">
        <f t="shared" si="67"/>
        <v>0.39999997809001453</v>
      </c>
    </row>
    <row r="4514" spans="2:11" ht="12.75">
      <c r="B4514" s="12" t="s">
        <v>16680</v>
      </c>
      <c r="C4514" s="12" t="s">
        <v>51119</v>
      </c>
      <c r="D4514" s="13" t="s">
        <v>2891</v>
      </c>
      <c r="E4514" s="13" t="s">
        <v>467</v>
      </c>
      <c r="F4514" s="13" t="s">
        <v>6</v>
      </c>
      <c r="G4514" s="13" t="s">
        <v>9</v>
      </c>
      <c r="H4514" s="13"/>
      <c r="I4514" s="14">
        <v>847306.31</v>
      </c>
      <c r="J4514" s="14">
        <v>423653.16</v>
      </c>
      <c r="K4514" s="15">
        <f t="shared" si="67"/>
        <v>0.50000000590105365</v>
      </c>
    </row>
    <row r="4515" spans="2:11" ht="12.75">
      <c r="B4515" s="12" t="s">
        <v>47575</v>
      </c>
      <c r="C4515" s="12" t="s">
        <v>59952</v>
      </c>
      <c r="D4515" s="13" t="s">
        <v>47165</v>
      </c>
      <c r="E4515" s="13" t="s">
        <v>47166</v>
      </c>
      <c r="F4515" s="13" t="s">
        <v>8</v>
      </c>
      <c r="G4515" s="13" t="s">
        <v>9</v>
      </c>
      <c r="H4515" s="13" t="s">
        <v>47167</v>
      </c>
      <c r="I4515" s="14">
        <v>279705</v>
      </c>
      <c r="J4515" s="14">
        <v>111882</v>
      </c>
      <c r="K4515" s="15">
        <v>0.4</v>
      </c>
    </row>
    <row r="4516" spans="2:11" ht="12.75">
      <c r="B4516" s="12" t="s">
        <v>47575</v>
      </c>
      <c r="C4516" s="12" t="s">
        <v>59952</v>
      </c>
      <c r="D4516" s="13" t="s">
        <v>47165</v>
      </c>
      <c r="E4516" s="13" t="s">
        <v>47168</v>
      </c>
      <c r="F4516" s="13" t="s">
        <v>2</v>
      </c>
      <c r="G4516" s="13" t="s">
        <v>9</v>
      </c>
      <c r="H4516" s="13" t="s">
        <v>47169</v>
      </c>
      <c r="I4516" s="14">
        <v>396300</v>
      </c>
      <c r="J4516" s="14">
        <v>118890</v>
      </c>
      <c r="K4516" s="15">
        <v>0.3</v>
      </c>
    </row>
    <row r="4517" spans="2:11" ht="12.75">
      <c r="B4517" s="12" t="s">
        <v>47575</v>
      </c>
      <c r="C4517" s="12" t="s">
        <v>59952</v>
      </c>
      <c r="D4517" s="13" t="s">
        <v>47165</v>
      </c>
      <c r="E4517" s="13" t="s">
        <v>36351</v>
      </c>
      <c r="F4517" s="13" t="s">
        <v>2</v>
      </c>
      <c r="G4517" s="13" t="s">
        <v>9</v>
      </c>
      <c r="H4517" s="13" t="s">
        <v>47261</v>
      </c>
      <c r="I4517" s="14">
        <v>7050</v>
      </c>
      <c r="J4517" s="14">
        <v>3525</v>
      </c>
      <c r="K4517" s="15">
        <v>0.5</v>
      </c>
    </row>
    <row r="4518" spans="2:11" ht="12.75">
      <c r="B4518" s="12" t="s">
        <v>11538</v>
      </c>
      <c r="C4518" s="12" t="s">
        <v>11595</v>
      </c>
      <c r="D4518" s="13" t="s">
        <v>11596</v>
      </c>
      <c r="E4518" s="13" t="s">
        <v>11597</v>
      </c>
      <c r="F4518" s="13" t="s">
        <v>3</v>
      </c>
      <c r="G4518" s="13" t="s">
        <v>9</v>
      </c>
      <c r="H4518" s="13" t="s">
        <v>11598</v>
      </c>
      <c r="I4518" s="14">
        <v>191730</v>
      </c>
      <c r="J4518" s="14">
        <v>76692</v>
      </c>
      <c r="K4518" s="15">
        <f>J4518/I4518</f>
        <v>0.4</v>
      </c>
    </row>
    <row r="4519" spans="2:11" ht="12.75">
      <c r="B4519" s="12" t="s">
        <v>16686</v>
      </c>
      <c r="C4519" s="12" t="s">
        <v>51674</v>
      </c>
      <c r="D4519" s="13" t="s">
        <v>9509</v>
      </c>
      <c r="E4519" s="13" t="s">
        <v>9510</v>
      </c>
      <c r="F4519" s="13" t="s">
        <v>3</v>
      </c>
      <c r="G4519" s="13" t="s">
        <v>9</v>
      </c>
      <c r="H4519" s="13"/>
      <c r="I4519" s="14">
        <v>502500</v>
      </c>
      <c r="J4519" s="14">
        <v>100500</v>
      </c>
      <c r="K4519" s="15">
        <f>J4519/I4519</f>
        <v>0.2</v>
      </c>
    </row>
    <row r="4520" spans="2:11" ht="12.75">
      <c r="B4520" s="12" t="s">
        <v>16686</v>
      </c>
      <c r="C4520" s="12" t="s">
        <v>51733</v>
      </c>
      <c r="D4520" s="13" t="s">
        <v>9628</v>
      </c>
      <c r="E4520" s="13" t="s">
        <v>9629</v>
      </c>
      <c r="F4520" s="13" t="s">
        <v>3</v>
      </c>
      <c r="G4520" s="13" t="s">
        <v>9</v>
      </c>
      <c r="H4520" s="13"/>
      <c r="I4520" s="14">
        <v>793350</v>
      </c>
      <c r="J4520" s="14">
        <v>238005</v>
      </c>
      <c r="K4520" s="15">
        <f>J4520/I4520</f>
        <v>0.3</v>
      </c>
    </row>
    <row r="4521" spans="2:11" ht="12.75">
      <c r="B4521" s="12" t="s">
        <v>43505</v>
      </c>
      <c r="C4521" s="12" t="s">
        <v>58139</v>
      </c>
      <c r="D4521" s="13" t="s">
        <v>35332</v>
      </c>
      <c r="E4521" s="13" t="s">
        <v>35333</v>
      </c>
      <c r="F4521" s="13" t="s">
        <v>7</v>
      </c>
      <c r="G4521" s="13" t="s">
        <v>9</v>
      </c>
      <c r="H4521" s="13"/>
      <c r="I4521" s="14">
        <v>12283</v>
      </c>
      <c r="J4521" s="14">
        <v>2443.52</v>
      </c>
      <c r="K4521" s="15">
        <f>J4521/I4521</f>
        <v>0.19893511357160304</v>
      </c>
    </row>
    <row r="4522" spans="2:11" ht="12.75">
      <c r="B4522" s="12" t="s">
        <v>47575</v>
      </c>
      <c r="C4522" s="12" t="s">
        <v>59956</v>
      </c>
      <c r="D4522" s="13" t="s">
        <v>47200</v>
      </c>
      <c r="E4522" s="13" t="s">
        <v>47158</v>
      </c>
      <c r="F4522" s="13" t="s">
        <v>2</v>
      </c>
      <c r="G4522" s="13" t="s">
        <v>9</v>
      </c>
      <c r="H4522" s="13" t="s">
        <v>47201</v>
      </c>
      <c r="I4522" s="14">
        <v>602650</v>
      </c>
      <c r="J4522" s="14">
        <v>200000</v>
      </c>
      <c r="K4522" s="15">
        <v>0.33186758483365136</v>
      </c>
    </row>
    <row r="4523" spans="2:11" ht="12.75">
      <c r="B4523" s="12" t="s">
        <v>47575</v>
      </c>
      <c r="C4523" s="12" t="s">
        <v>59956</v>
      </c>
      <c r="D4523" s="13" t="s">
        <v>47324</v>
      </c>
      <c r="E4523" s="13" t="s">
        <v>47145</v>
      </c>
      <c r="F4523" s="13" t="s">
        <v>8</v>
      </c>
      <c r="G4523" s="13" t="s">
        <v>9</v>
      </c>
      <c r="H4523" s="13" t="s">
        <v>47325</v>
      </c>
      <c r="I4523" s="14">
        <v>101948</v>
      </c>
      <c r="J4523" s="14">
        <v>20389.599999999999</v>
      </c>
      <c r="K4523" s="15">
        <v>0.19999999999999998</v>
      </c>
    </row>
    <row r="4524" spans="2:11" ht="12.75">
      <c r="B4524" s="12" t="s">
        <v>43509</v>
      </c>
      <c r="C4524" s="12" t="s">
        <v>58643</v>
      </c>
      <c r="D4524" s="13" t="s">
        <v>38698</v>
      </c>
      <c r="E4524" s="13" t="s">
        <v>38699</v>
      </c>
      <c r="F4524" s="13" t="s">
        <v>7</v>
      </c>
      <c r="G4524" s="13" t="s">
        <v>9</v>
      </c>
      <c r="H4524" s="13" t="s">
        <v>38700</v>
      </c>
      <c r="I4524" s="14">
        <v>356010.78</v>
      </c>
      <c r="J4524" s="14">
        <v>71202.16</v>
      </c>
      <c r="K4524" s="15">
        <f t="shared" ref="K4524:K4555" si="68">J4524/I4524</f>
        <v>0.20000001123561484</v>
      </c>
    </row>
    <row r="4525" spans="2:11" ht="12.75">
      <c r="B4525" s="12" t="s">
        <v>32164</v>
      </c>
      <c r="C4525" s="12" t="s">
        <v>54074</v>
      </c>
      <c r="D4525" s="13" t="s">
        <v>22007</v>
      </c>
      <c r="E4525" s="13" t="s">
        <v>22008</v>
      </c>
      <c r="F4525" s="13" t="s">
        <v>5</v>
      </c>
      <c r="G4525" s="13" t="s">
        <v>9</v>
      </c>
      <c r="H4525" s="13"/>
      <c r="I4525" s="14">
        <v>1180000</v>
      </c>
      <c r="J4525" s="14">
        <v>147500</v>
      </c>
      <c r="K4525" s="15">
        <f t="shared" si="68"/>
        <v>0.125</v>
      </c>
    </row>
    <row r="4526" spans="2:11" ht="12.75">
      <c r="B4526" s="12" t="s">
        <v>43505</v>
      </c>
      <c r="C4526" s="12" t="s">
        <v>58106</v>
      </c>
      <c r="D4526" s="13" t="s">
        <v>35260</v>
      </c>
      <c r="E4526" s="13" t="s">
        <v>35261</v>
      </c>
      <c r="F4526" s="13" t="s">
        <v>5</v>
      </c>
      <c r="G4526" s="13" t="s">
        <v>9</v>
      </c>
      <c r="H4526" s="13"/>
      <c r="I4526" s="14">
        <v>215546</v>
      </c>
      <c r="J4526" s="14">
        <v>107773</v>
      </c>
      <c r="K4526" s="15">
        <f t="shared" si="68"/>
        <v>0.5</v>
      </c>
    </row>
    <row r="4527" spans="2:11" ht="12.75">
      <c r="B4527" s="12" t="s">
        <v>43505</v>
      </c>
      <c r="C4527" s="12" t="s">
        <v>58106</v>
      </c>
      <c r="D4527" s="13" t="s">
        <v>35260</v>
      </c>
      <c r="E4527" s="13" t="s">
        <v>35438</v>
      </c>
      <c r="F4527" s="13" t="s">
        <v>5</v>
      </c>
      <c r="G4527" s="13" t="s">
        <v>9</v>
      </c>
      <c r="H4527" s="13"/>
      <c r="I4527" s="14">
        <v>57299</v>
      </c>
      <c r="J4527" s="14">
        <v>20054</v>
      </c>
      <c r="K4527" s="15">
        <f t="shared" si="68"/>
        <v>0.34998865599748685</v>
      </c>
    </row>
    <row r="4528" spans="2:11" ht="12.75">
      <c r="B4528" s="12" t="s">
        <v>47895</v>
      </c>
      <c r="C4528" s="12" t="s">
        <v>47666</v>
      </c>
      <c r="D4528" s="13" t="s">
        <v>47667</v>
      </c>
      <c r="E4528" s="13" t="s">
        <v>47668</v>
      </c>
      <c r="F4528" s="13" t="s">
        <v>5</v>
      </c>
      <c r="G4528" s="13" t="s">
        <v>9</v>
      </c>
      <c r="H4528" s="13" t="s">
        <v>47668</v>
      </c>
      <c r="I4528" s="14">
        <v>41499</v>
      </c>
      <c r="J4528" s="14">
        <v>33199.199999999997</v>
      </c>
      <c r="K4528" s="15">
        <f t="shared" si="68"/>
        <v>0.79999999999999993</v>
      </c>
    </row>
    <row r="4529" spans="2:11" ht="12.75">
      <c r="B4529" s="12" t="s">
        <v>47895</v>
      </c>
      <c r="C4529" s="12" t="s">
        <v>47666</v>
      </c>
      <c r="D4529" s="13" t="s">
        <v>47667</v>
      </c>
      <c r="E4529" s="13" t="s">
        <v>47669</v>
      </c>
      <c r="F4529" s="13" t="s">
        <v>6</v>
      </c>
      <c r="G4529" s="13" t="s">
        <v>9</v>
      </c>
      <c r="H4529" s="13" t="s">
        <v>47669</v>
      </c>
      <c r="I4529" s="14">
        <v>100000</v>
      </c>
      <c r="J4529" s="14">
        <v>20000</v>
      </c>
      <c r="K4529" s="15">
        <f t="shared" si="68"/>
        <v>0.2</v>
      </c>
    </row>
    <row r="4530" spans="2:11" ht="12.75">
      <c r="B4530" s="12" t="s">
        <v>16685</v>
      </c>
      <c r="C4530" s="12" t="s">
        <v>51582</v>
      </c>
      <c r="D4530" s="13" t="s">
        <v>5209</v>
      </c>
      <c r="E4530" s="13" t="s">
        <v>5210</v>
      </c>
      <c r="F4530" s="13" t="s">
        <v>2</v>
      </c>
      <c r="G4530" s="13" t="s">
        <v>9</v>
      </c>
      <c r="H4530" s="13" t="s">
        <v>5210</v>
      </c>
      <c r="I4530" s="14">
        <v>142720</v>
      </c>
      <c r="J4530" s="14">
        <v>85632</v>
      </c>
      <c r="K4530" s="15">
        <f t="shared" si="68"/>
        <v>0.6</v>
      </c>
    </row>
    <row r="4531" spans="2:11" ht="12.75">
      <c r="B4531" s="12" t="s">
        <v>43509</v>
      </c>
      <c r="C4531" s="12" t="s">
        <v>58698</v>
      </c>
      <c r="D4531" s="13" t="s">
        <v>38885</v>
      </c>
      <c r="E4531" s="13" t="s">
        <v>38886</v>
      </c>
      <c r="F4531" s="13" t="s">
        <v>8</v>
      </c>
      <c r="G4531" s="13" t="s">
        <v>9</v>
      </c>
      <c r="H4531" s="13" t="s">
        <v>38887</v>
      </c>
      <c r="I4531" s="14">
        <v>70341.710000000006</v>
      </c>
      <c r="J4531" s="14">
        <v>21102.51</v>
      </c>
      <c r="K4531" s="15">
        <f t="shared" si="68"/>
        <v>0.29999995735105101</v>
      </c>
    </row>
    <row r="4532" spans="2:11" ht="12.75">
      <c r="B4532" s="12" t="s">
        <v>43509</v>
      </c>
      <c r="C4532" s="12" t="s">
        <v>58698</v>
      </c>
      <c r="D4532" s="13" t="s">
        <v>39289</v>
      </c>
      <c r="E4532" s="13" t="s">
        <v>39290</v>
      </c>
      <c r="F4532" s="13" t="s">
        <v>5</v>
      </c>
      <c r="G4532" s="13" t="s">
        <v>9</v>
      </c>
      <c r="H4532" s="13" t="s">
        <v>39291</v>
      </c>
      <c r="I4532" s="14">
        <v>106037.3</v>
      </c>
      <c r="J4532" s="14">
        <v>37113.06</v>
      </c>
      <c r="K4532" s="15">
        <f t="shared" si="68"/>
        <v>0.3500000471532187</v>
      </c>
    </row>
    <row r="4533" spans="2:11" ht="12.75">
      <c r="B4533" s="12" t="s">
        <v>43509</v>
      </c>
      <c r="C4533" s="12" t="s">
        <v>58698</v>
      </c>
      <c r="D4533" s="13" t="s">
        <v>39289</v>
      </c>
      <c r="E4533" s="13" t="s">
        <v>39292</v>
      </c>
      <c r="F4533" s="13" t="s">
        <v>5</v>
      </c>
      <c r="G4533" s="13" t="s">
        <v>9</v>
      </c>
      <c r="H4533" s="13" t="s">
        <v>39293</v>
      </c>
      <c r="I4533" s="14">
        <v>90774.78</v>
      </c>
      <c r="J4533" s="14">
        <v>31771.17</v>
      </c>
      <c r="K4533" s="15">
        <f t="shared" si="68"/>
        <v>0.34999996695117297</v>
      </c>
    </row>
    <row r="4534" spans="2:11" ht="12.75">
      <c r="B4534" s="12" t="s">
        <v>43509</v>
      </c>
      <c r="C4534" s="12" t="s">
        <v>58698</v>
      </c>
      <c r="D4534" s="13" t="s">
        <v>39289</v>
      </c>
      <c r="E4534" s="13" t="s">
        <v>39294</v>
      </c>
      <c r="F4534" s="13" t="s">
        <v>5</v>
      </c>
      <c r="G4534" s="13" t="s">
        <v>9</v>
      </c>
      <c r="H4534" s="13" t="s">
        <v>39293</v>
      </c>
      <c r="I4534" s="14">
        <v>16346.72</v>
      </c>
      <c r="J4534" s="14">
        <v>5721.35</v>
      </c>
      <c r="K4534" s="15">
        <f t="shared" si="68"/>
        <v>0.34999987765129642</v>
      </c>
    </row>
    <row r="4535" spans="2:11" ht="12.75">
      <c r="B4535" s="12" t="s">
        <v>43509</v>
      </c>
      <c r="C4535" s="12" t="s">
        <v>58698</v>
      </c>
      <c r="D4535" s="13" t="s">
        <v>38885</v>
      </c>
      <c r="E4535" s="13" t="s">
        <v>39444</v>
      </c>
      <c r="F4535" s="13" t="s">
        <v>6</v>
      </c>
      <c r="G4535" s="13" t="s">
        <v>9</v>
      </c>
      <c r="H4535" s="13" t="s">
        <v>39445</v>
      </c>
      <c r="I4535" s="14">
        <v>1373110.8</v>
      </c>
      <c r="J4535" s="14">
        <v>357008.81</v>
      </c>
      <c r="K4535" s="15">
        <f t="shared" si="68"/>
        <v>0.26000000145654667</v>
      </c>
    </row>
    <row r="4536" spans="2:11" ht="12.75">
      <c r="B4536" s="12" t="s">
        <v>16693</v>
      </c>
      <c r="C4536" s="12" t="s">
        <v>49759</v>
      </c>
      <c r="D4536" s="13" t="s">
        <v>12765</v>
      </c>
      <c r="E4536" s="13" t="s">
        <v>12766</v>
      </c>
      <c r="F4536" s="13" t="s">
        <v>5</v>
      </c>
      <c r="G4536" s="13" t="s">
        <v>9</v>
      </c>
      <c r="H4536" s="13" t="s">
        <v>12766</v>
      </c>
      <c r="I4536" s="14">
        <v>25112.85</v>
      </c>
      <c r="J4536" s="14">
        <v>10045.14</v>
      </c>
      <c r="K4536" s="15">
        <f t="shared" si="68"/>
        <v>0.4</v>
      </c>
    </row>
    <row r="4537" spans="2:11" ht="12.75">
      <c r="B4537" s="12" t="s">
        <v>16679</v>
      </c>
      <c r="C4537" s="12" t="s">
        <v>51090</v>
      </c>
      <c r="D4537" s="13" t="s">
        <v>1411</v>
      </c>
      <c r="E4537" s="13" t="s">
        <v>1412</v>
      </c>
      <c r="F4537" s="13" t="s">
        <v>8</v>
      </c>
      <c r="G4537" s="13" t="s">
        <v>9</v>
      </c>
      <c r="H4537" s="13" t="s">
        <v>1412</v>
      </c>
      <c r="I4537" s="14">
        <v>1750</v>
      </c>
      <c r="J4537" s="14">
        <v>525</v>
      </c>
      <c r="K4537" s="15">
        <f t="shared" si="68"/>
        <v>0.3</v>
      </c>
    </row>
    <row r="4538" spans="2:11" ht="12.75">
      <c r="B4538" s="12" t="s">
        <v>32164</v>
      </c>
      <c r="C4538" s="12" t="s">
        <v>54075</v>
      </c>
      <c r="D4538" s="13" t="s">
        <v>22009</v>
      </c>
      <c r="E4538" s="13" t="s">
        <v>22010</v>
      </c>
      <c r="F4538" s="13" t="s">
        <v>4</v>
      </c>
      <c r="G4538" s="13" t="s">
        <v>9</v>
      </c>
      <c r="H4538" s="13"/>
      <c r="I4538" s="14">
        <v>590750</v>
      </c>
      <c r="J4538" s="14">
        <v>100000</v>
      </c>
      <c r="K4538" s="15">
        <f t="shared" si="68"/>
        <v>0.16927634363097757</v>
      </c>
    </row>
    <row r="4539" spans="2:11" ht="12.75">
      <c r="B4539" s="12" t="s">
        <v>22108</v>
      </c>
      <c r="C4539" s="12" t="s">
        <v>54291</v>
      </c>
      <c r="D4539" s="13" t="s">
        <v>22592</v>
      </c>
      <c r="E4539" s="13" t="s">
        <v>22593</v>
      </c>
      <c r="F4539" s="13" t="s">
        <v>4</v>
      </c>
      <c r="G4539" s="13" t="s">
        <v>9</v>
      </c>
      <c r="H4539" s="13" t="s">
        <v>22594</v>
      </c>
      <c r="I4539" s="14">
        <v>7920208.2000000002</v>
      </c>
      <c r="J4539" s="14">
        <v>120000</v>
      </c>
      <c r="K4539" s="15">
        <f t="shared" si="68"/>
        <v>1.5151116860791614E-2</v>
      </c>
    </row>
    <row r="4540" spans="2:11" ht="12.75">
      <c r="B4540" s="12" t="s">
        <v>22108</v>
      </c>
      <c r="C4540" s="12" t="s">
        <v>54291</v>
      </c>
      <c r="D4540" s="13" t="s">
        <v>22592</v>
      </c>
      <c r="E4540" s="13" t="s">
        <v>22595</v>
      </c>
      <c r="F4540" s="13" t="s">
        <v>6</v>
      </c>
      <c r="G4540" s="13" t="s">
        <v>9</v>
      </c>
      <c r="H4540" s="13" t="s">
        <v>22596</v>
      </c>
      <c r="I4540" s="14">
        <v>2118031.35</v>
      </c>
      <c r="J4540" s="14">
        <v>200000</v>
      </c>
      <c r="K4540" s="15">
        <f t="shared" si="68"/>
        <v>9.4427308642055743E-2</v>
      </c>
    </row>
    <row r="4541" spans="2:11" ht="12.75">
      <c r="B4541" s="12" t="s">
        <v>16678</v>
      </c>
      <c r="C4541" s="12" t="s">
        <v>50590</v>
      </c>
      <c r="D4541" s="13" t="s">
        <v>2306</v>
      </c>
      <c r="E4541" s="13" t="s">
        <v>2307</v>
      </c>
      <c r="F4541" s="13" t="s">
        <v>3</v>
      </c>
      <c r="G4541" s="13" t="s">
        <v>9</v>
      </c>
      <c r="H4541" s="13" t="s">
        <v>2307</v>
      </c>
      <c r="I4541" s="14">
        <v>151454.60999999999</v>
      </c>
      <c r="J4541" s="14">
        <v>60582</v>
      </c>
      <c r="K4541" s="15">
        <f t="shared" si="68"/>
        <v>0.40000103001156589</v>
      </c>
    </row>
    <row r="4542" spans="2:11" ht="12.75">
      <c r="B4542" s="12" t="s">
        <v>16678</v>
      </c>
      <c r="C4542" s="12" t="s">
        <v>50590</v>
      </c>
      <c r="D4542" s="13" t="s">
        <v>2306</v>
      </c>
      <c r="E4542" s="13" t="s">
        <v>2308</v>
      </c>
      <c r="F4542" s="13" t="s">
        <v>6</v>
      </c>
      <c r="G4542" s="13" t="s">
        <v>9</v>
      </c>
      <c r="H4542" s="13" t="s">
        <v>2308</v>
      </c>
      <c r="I4542" s="14">
        <v>1496766.05</v>
      </c>
      <c r="J4542" s="14">
        <v>449030</v>
      </c>
      <c r="K4542" s="15">
        <f t="shared" si="68"/>
        <v>0.30000012359981038</v>
      </c>
    </row>
    <row r="4543" spans="2:11" ht="12.75">
      <c r="B4543" s="12" t="s">
        <v>16678</v>
      </c>
      <c r="C4543" s="12" t="s">
        <v>50590</v>
      </c>
      <c r="D4543" s="13" t="s">
        <v>2306</v>
      </c>
      <c r="E4543" s="13" t="s">
        <v>2309</v>
      </c>
      <c r="F4543" s="13" t="s">
        <v>4</v>
      </c>
      <c r="G4543" s="13" t="s">
        <v>10</v>
      </c>
      <c r="H4543" s="13" t="s">
        <v>2309</v>
      </c>
      <c r="I4543" s="14">
        <v>118200</v>
      </c>
      <c r="J4543" s="14">
        <v>17730</v>
      </c>
      <c r="K4543" s="15">
        <f t="shared" si="68"/>
        <v>0.15</v>
      </c>
    </row>
    <row r="4544" spans="2:11" ht="12.75">
      <c r="B4544" s="12" t="s">
        <v>43507</v>
      </c>
      <c r="C4544" s="12" t="s">
        <v>58484</v>
      </c>
      <c r="D4544" s="13" t="s">
        <v>37032</v>
      </c>
      <c r="E4544" s="13" t="s">
        <v>37033</v>
      </c>
      <c r="F4544" s="13" t="s">
        <v>3</v>
      </c>
      <c r="G4544" s="13" t="s">
        <v>9</v>
      </c>
      <c r="H4544" s="13"/>
      <c r="I4544" s="14">
        <v>473334</v>
      </c>
      <c r="J4544" s="14">
        <v>130000</v>
      </c>
      <c r="K4544" s="15">
        <f t="shared" si="68"/>
        <v>0.27464750049647818</v>
      </c>
    </row>
    <row r="4545" spans="2:11" ht="12.75">
      <c r="B4545" s="12" t="s">
        <v>43507</v>
      </c>
      <c r="C4545" s="12" t="s">
        <v>58484</v>
      </c>
      <c r="D4545" s="13" t="s">
        <v>37032</v>
      </c>
      <c r="E4545" s="13" t="s">
        <v>37034</v>
      </c>
      <c r="F4545" s="13" t="s">
        <v>3</v>
      </c>
      <c r="G4545" s="13" t="s">
        <v>9</v>
      </c>
      <c r="H4545" s="13"/>
      <c r="I4545" s="14">
        <v>473334</v>
      </c>
      <c r="J4545" s="14">
        <v>39334</v>
      </c>
      <c r="K4545" s="15">
        <f t="shared" si="68"/>
        <v>8.3099882957911334E-2</v>
      </c>
    </row>
    <row r="4546" spans="2:11" ht="12.75">
      <c r="B4546" s="12" t="s">
        <v>16680</v>
      </c>
      <c r="C4546" s="12" t="s">
        <v>51137</v>
      </c>
      <c r="D4546" s="13" t="s">
        <v>2980</v>
      </c>
      <c r="E4546" s="13" t="s">
        <v>2903</v>
      </c>
      <c r="F4546" s="13" t="s">
        <v>2</v>
      </c>
      <c r="G4546" s="13" t="s">
        <v>9</v>
      </c>
      <c r="H4546" s="13"/>
      <c r="I4546" s="14">
        <v>41424.379999999997</v>
      </c>
      <c r="J4546" s="14">
        <v>12427.31</v>
      </c>
      <c r="K4546" s="15">
        <f t="shared" si="68"/>
        <v>0.29999990343850652</v>
      </c>
    </row>
    <row r="4547" spans="2:11" ht="12.75">
      <c r="B4547" s="12" t="s">
        <v>46312</v>
      </c>
      <c r="C4547" s="12" t="s">
        <v>59314</v>
      </c>
      <c r="D4547" s="13" t="s">
        <v>45404</v>
      </c>
      <c r="E4547" s="13" t="s">
        <v>45405</v>
      </c>
      <c r="F4547" s="13" t="s">
        <v>4</v>
      </c>
      <c r="G4547" s="13" t="s">
        <v>9</v>
      </c>
      <c r="H4547" s="13" t="s">
        <v>45406</v>
      </c>
      <c r="I4547" s="14">
        <v>8603</v>
      </c>
      <c r="J4547" s="14">
        <v>4302</v>
      </c>
      <c r="K4547" s="15">
        <f t="shared" si="68"/>
        <v>0.50005811926072297</v>
      </c>
    </row>
    <row r="4548" spans="2:11" ht="12.75">
      <c r="B4548" s="12" t="s">
        <v>46312</v>
      </c>
      <c r="C4548" s="12" t="s">
        <v>59403</v>
      </c>
      <c r="D4548" s="13" t="s">
        <v>45708</v>
      </c>
      <c r="E4548" s="13" t="s">
        <v>45709</v>
      </c>
      <c r="F4548" s="13" t="s">
        <v>8</v>
      </c>
      <c r="G4548" s="13" t="s">
        <v>9</v>
      </c>
      <c r="H4548" s="13" t="s">
        <v>45710</v>
      </c>
      <c r="I4548" s="14">
        <v>57191</v>
      </c>
      <c r="J4548" s="14">
        <v>22876</v>
      </c>
      <c r="K4548" s="15">
        <f t="shared" si="68"/>
        <v>0.39999300589253556</v>
      </c>
    </row>
    <row r="4549" spans="2:11" ht="12.75">
      <c r="B4549" s="12" t="s">
        <v>8372</v>
      </c>
      <c r="C4549" s="12" t="s">
        <v>8409</v>
      </c>
      <c r="D4549" s="13" t="s">
        <v>8410</v>
      </c>
      <c r="E4549" s="13" t="s">
        <v>8411</v>
      </c>
      <c r="F4549" s="13" t="s">
        <v>3</v>
      </c>
      <c r="G4549" s="13" t="s">
        <v>9</v>
      </c>
      <c r="H4549" s="13"/>
      <c r="I4549" s="14">
        <v>35000</v>
      </c>
      <c r="J4549" s="14">
        <v>10500</v>
      </c>
      <c r="K4549" s="15">
        <f t="shared" si="68"/>
        <v>0.3</v>
      </c>
    </row>
    <row r="4550" spans="2:11" ht="12.75">
      <c r="B4550" s="12" t="s">
        <v>32164</v>
      </c>
      <c r="C4550" s="12" t="s">
        <v>54076</v>
      </c>
      <c r="D4550" s="13" t="s">
        <v>22011</v>
      </c>
      <c r="E4550" s="13" t="s">
        <v>22012</v>
      </c>
      <c r="F4550" s="13" t="s">
        <v>4</v>
      </c>
      <c r="G4550" s="13" t="s">
        <v>9</v>
      </c>
      <c r="H4550" s="13"/>
      <c r="I4550" s="14">
        <v>600000</v>
      </c>
      <c r="J4550" s="14">
        <v>100000</v>
      </c>
      <c r="K4550" s="15">
        <f t="shared" si="68"/>
        <v>0.16666666666666666</v>
      </c>
    </row>
    <row r="4551" spans="2:11" ht="12.75">
      <c r="B4551" s="12" t="s">
        <v>46519</v>
      </c>
      <c r="C4551" s="12" t="s">
        <v>46564</v>
      </c>
      <c r="D4551" s="13" t="s">
        <v>46565</v>
      </c>
      <c r="E4551" s="13" t="s">
        <v>46566</v>
      </c>
      <c r="F4551" s="13" t="s">
        <v>7</v>
      </c>
      <c r="G4551" s="13" t="s">
        <v>9</v>
      </c>
      <c r="H4551" s="13"/>
      <c r="I4551" s="14">
        <v>27245.64</v>
      </c>
      <c r="J4551" s="14">
        <v>13622.82</v>
      </c>
      <c r="K4551" s="15">
        <f t="shared" si="68"/>
        <v>0.5</v>
      </c>
    </row>
    <row r="4552" spans="2:11" ht="12.75">
      <c r="B4552" s="12" t="s">
        <v>33577</v>
      </c>
      <c r="C4552" s="12" t="s">
        <v>59621</v>
      </c>
      <c r="D4552" s="13" t="s">
        <v>43634</v>
      </c>
      <c r="E4552" s="13" t="s">
        <v>43635</v>
      </c>
      <c r="F4552" s="13" t="s">
        <v>5</v>
      </c>
      <c r="G4552" s="13" t="s">
        <v>9</v>
      </c>
      <c r="H4552" s="13"/>
      <c r="I4552" s="14">
        <v>155045</v>
      </c>
      <c r="J4552" s="14">
        <v>38761.25</v>
      </c>
      <c r="K4552" s="15">
        <f t="shared" si="68"/>
        <v>0.25</v>
      </c>
    </row>
    <row r="4553" spans="2:11" ht="12.75">
      <c r="B4553" s="12" t="s">
        <v>32162</v>
      </c>
      <c r="C4553" s="12" t="s">
        <v>53384</v>
      </c>
      <c r="D4553" s="13" t="s">
        <v>18236</v>
      </c>
      <c r="E4553" s="13" t="s">
        <v>18237</v>
      </c>
      <c r="F4553" s="13" t="s">
        <v>3</v>
      </c>
      <c r="G4553" s="13" t="s">
        <v>9</v>
      </c>
      <c r="H4553" s="13" t="s">
        <v>18238</v>
      </c>
      <c r="I4553" s="14">
        <v>252466.5</v>
      </c>
      <c r="J4553" s="14">
        <v>97987.5</v>
      </c>
      <c r="K4553" s="15">
        <f t="shared" si="68"/>
        <v>0.38812080018537115</v>
      </c>
    </row>
    <row r="4554" spans="2:11" ht="12.75">
      <c r="B4554" s="12" t="s">
        <v>32162</v>
      </c>
      <c r="C4554" s="12" t="s">
        <v>53384</v>
      </c>
      <c r="D4554" s="13" t="s">
        <v>18236</v>
      </c>
      <c r="E4554" s="13" t="s">
        <v>18239</v>
      </c>
      <c r="F4554" s="13" t="s">
        <v>3</v>
      </c>
      <c r="G4554" s="13" t="s">
        <v>9</v>
      </c>
      <c r="H4554" s="13" t="s">
        <v>18240</v>
      </c>
      <c r="I4554" s="14">
        <v>422095</v>
      </c>
      <c r="J4554" s="14">
        <v>147733.25</v>
      </c>
      <c r="K4554" s="15">
        <f t="shared" si="68"/>
        <v>0.35</v>
      </c>
    </row>
    <row r="4555" spans="2:11" ht="12.75">
      <c r="B4555" s="12" t="s">
        <v>16681</v>
      </c>
      <c r="C4555" s="12" t="s">
        <v>51175</v>
      </c>
      <c r="D4555" s="13" t="s">
        <v>1683</v>
      </c>
      <c r="E4555" s="13" t="s">
        <v>1684</v>
      </c>
      <c r="F4555" s="13" t="s">
        <v>6</v>
      </c>
      <c r="G4555" s="13" t="s">
        <v>9</v>
      </c>
      <c r="H4555" s="13" t="s">
        <v>1684</v>
      </c>
      <c r="I4555" s="14">
        <v>1000000</v>
      </c>
      <c r="J4555" s="14">
        <v>275000</v>
      </c>
      <c r="K4555" s="15">
        <f t="shared" si="68"/>
        <v>0.27500000000000002</v>
      </c>
    </row>
    <row r="4556" spans="2:11" ht="12.75">
      <c r="B4556" s="12" t="s">
        <v>33685</v>
      </c>
      <c r="C4556" s="12" t="s">
        <v>56392</v>
      </c>
      <c r="D4556" s="13" t="s">
        <v>34706</v>
      </c>
      <c r="E4556" s="13" t="s">
        <v>34707</v>
      </c>
      <c r="F4556" s="13" t="s">
        <v>7</v>
      </c>
      <c r="G4556" s="13" t="s">
        <v>9</v>
      </c>
      <c r="H4556" s="13"/>
      <c r="I4556" s="14">
        <v>14200</v>
      </c>
      <c r="J4556" s="14">
        <v>4260</v>
      </c>
      <c r="K4556" s="15">
        <f t="shared" ref="K4556:K4587" si="69">J4556/I4556</f>
        <v>0.3</v>
      </c>
    </row>
    <row r="4557" spans="2:11" ht="12.75">
      <c r="B4557" s="12" t="s">
        <v>16696</v>
      </c>
      <c r="C4557" s="12" t="s">
        <v>53302</v>
      </c>
      <c r="D4557" s="13" t="s">
        <v>15848</v>
      </c>
      <c r="E4557" s="13" t="s">
        <v>15849</v>
      </c>
      <c r="F4557" s="13" t="s">
        <v>3</v>
      </c>
      <c r="G4557" s="13" t="s">
        <v>9</v>
      </c>
      <c r="H4557" s="13" t="s">
        <v>15798</v>
      </c>
      <c r="I4557" s="14">
        <v>271155.71999999997</v>
      </c>
      <c r="J4557" s="14">
        <v>94904.501999999993</v>
      </c>
      <c r="K4557" s="15">
        <f t="shared" si="69"/>
        <v>0.35000000000000003</v>
      </c>
    </row>
    <row r="4558" spans="2:11" ht="12.75">
      <c r="B4558" s="12" t="s">
        <v>16696</v>
      </c>
      <c r="C4558" s="12" t="s">
        <v>53300</v>
      </c>
      <c r="D4558" s="13" t="s">
        <v>15843</v>
      </c>
      <c r="E4558" s="13" t="s">
        <v>15844</v>
      </c>
      <c r="F4558" s="13" t="s">
        <v>4</v>
      </c>
      <c r="G4558" s="13" t="s">
        <v>9</v>
      </c>
      <c r="H4558" s="13" t="s">
        <v>15798</v>
      </c>
      <c r="I4558" s="14">
        <v>631474</v>
      </c>
      <c r="J4558" s="14">
        <v>189442.2</v>
      </c>
      <c r="K4558" s="15">
        <f t="shared" si="69"/>
        <v>0.30000000000000004</v>
      </c>
    </row>
    <row r="4559" spans="2:11" ht="12.75">
      <c r="B4559" s="12" t="s">
        <v>16696</v>
      </c>
      <c r="C4559" s="12" t="s">
        <v>53300</v>
      </c>
      <c r="D4559" s="13" t="s">
        <v>15843</v>
      </c>
      <c r="E4559" s="13" t="s">
        <v>15845</v>
      </c>
      <c r="F4559" s="13" t="s">
        <v>5</v>
      </c>
      <c r="G4559" s="13" t="s">
        <v>9</v>
      </c>
      <c r="H4559" s="13" t="s">
        <v>15798</v>
      </c>
      <c r="I4559" s="14">
        <v>30500</v>
      </c>
      <c r="J4559" s="14">
        <v>24400</v>
      </c>
      <c r="K4559" s="15">
        <f t="shared" si="69"/>
        <v>0.8</v>
      </c>
    </row>
    <row r="4560" spans="2:11" ht="12.75">
      <c r="B4560" s="12" t="s">
        <v>20862</v>
      </c>
      <c r="C4560" s="12" t="s">
        <v>20215</v>
      </c>
      <c r="D4560" s="13" t="s">
        <v>20216</v>
      </c>
      <c r="E4560" s="13" t="s">
        <v>20217</v>
      </c>
      <c r="F4560" s="13" t="s">
        <v>5</v>
      </c>
      <c r="G4560" s="13" t="s">
        <v>9</v>
      </c>
      <c r="H4560" s="13" t="s">
        <v>20217</v>
      </c>
      <c r="I4560" s="14">
        <v>450000</v>
      </c>
      <c r="J4560" s="14">
        <v>146385</v>
      </c>
      <c r="K4560" s="15">
        <f t="shared" si="69"/>
        <v>0.32529999999999998</v>
      </c>
    </row>
    <row r="4561" spans="2:11" ht="12.75">
      <c r="B4561" s="12" t="s">
        <v>20862</v>
      </c>
      <c r="C4561" s="12" t="s">
        <v>20215</v>
      </c>
      <c r="D4561" s="13" t="s">
        <v>20216</v>
      </c>
      <c r="E4561" s="13" t="s">
        <v>20218</v>
      </c>
      <c r="F4561" s="13" t="s">
        <v>5</v>
      </c>
      <c r="G4561" s="13" t="s">
        <v>9</v>
      </c>
      <c r="H4561" s="13" t="s">
        <v>20218</v>
      </c>
      <c r="I4561" s="14">
        <v>220000</v>
      </c>
      <c r="J4561" s="14">
        <v>88000</v>
      </c>
      <c r="K4561" s="15">
        <f t="shared" si="69"/>
        <v>0.4</v>
      </c>
    </row>
    <row r="4562" spans="2:11" ht="12.75">
      <c r="B4562" s="12" t="s">
        <v>20862</v>
      </c>
      <c r="C4562" s="12" t="s">
        <v>20215</v>
      </c>
      <c r="D4562" s="13" t="s">
        <v>20216</v>
      </c>
      <c r="E4562" s="13" t="s">
        <v>20219</v>
      </c>
      <c r="F4562" s="13" t="s">
        <v>5</v>
      </c>
      <c r="G4562" s="13" t="s">
        <v>9</v>
      </c>
      <c r="H4562" s="13" t="s">
        <v>20219</v>
      </c>
      <c r="I4562" s="14">
        <v>450000</v>
      </c>
      <c r="J4562" s="14">
        <v>180000</v>
      </c>
      <c r="K4562" s="15">
        <f t="shared" si="69"/>
        <v>0.4</v>
      </c>
    </row>
    <row r="4563" spans="2:11" ht="12.75">
      <c r="B4563" s="12" t="s">
        <v>33580</v>
      </c>
      <c r="C4563" s="12" t="s">
        <v>57887</v>
      </c>
      <c r="D4563" s="13" t="s">
        <v>33138</v>
      </c>
      <c r="E4563" s="13" t="s">
        <v>33139</v>
      </c>
      <c r="F4563" s="13" t="s">
        <v>5</v>
      </c>
      <c r="G4563" s="13" t="s">
        <v>9</v>
      </c>
      <c r="H4563" s="13"/>
      <c r="I4563" s="14">
        <v>36376</v>
      </c>
      <c r="J4563" s="14">
        <v>10913</v>
      </c>
      <c r="K4563" s="15">
        <f t="shared" si="69"/>
        <v>0.3000054981306356</v>
      </c>
    </row>
    <row r="4564" spans="2:11" ht="12.75">
      <c r="B4564" s="12" t="s">
        <v>32162</v>
      </c>
      <c r="C4564" s="12" t="s">
        <v>53381</v>
      </c>
      <c r="D4564" s="13" t="s">
        <v>18224</v>
      </c>
      <c r="E4564" s="13" t="s">
        <v>18225</v>
      </c>
      <c r="F4564" s="13" t="s">
        <v>3</v>
      </c>
      <c r="G4564" s="13" t="s">
        <v>9</v>
      </c>
      <c r="H4564" s="13" t="s">
        <v>18226</v>
      </c>
      <c r="I4564" s="14">
        <v>250000</v>
      </c>
      <c r="J4564" s="14">
        <v>87500</v>
      </c>
      <c r="K4564" s="15">
        <f t="shared" si="69"/>
        <v>0.35</v>
      </c>
    </row>
    <row r="4565" spans="2:11" ht="12.75">
      <c r="B4565" s="12" t="s">
        <v>32162</v>
      </c>
      <c r="C4565" s="12" t="s">
        <v>53371</v>
      </c>
      <c r="D4565" s="13" t="s">
        <v>18192</v>
      </c>
      <c r="E4565" s="13" t="s">
        <v>18193</v>
      </c>
      <c r="F4565" s="13" t="s">
        <v>3</v>
      </c>
      <c r="G4565" s="13" t="s">
        <v>9</v>
      </c>
      <c r="H4565" s="13" t="s">
        <v>18194</v>
      </c>
      <c r="I4565" s="14">
        <v>550000</v>
      </c>
      <c r="J4565" s="14">
        <v>137500</v>
      </c>
      <c r="K4565" s="15">
        <f t="shared" si="69"/>
        <v>0.25</v>
      </c>
    </row>
    <row r="4566" spans="2:11" ht="12.75">
      <c r="B4566" s="12" t="s">
        <v>32162</v>
      </c>
      <c r="C4566" s="12" t="s">
        <v>53371</v>
      </c>
      <c r="D4566" s="13" t="s">
        <v>18192</v>
      </c>
      <c r="E4566" s="13" t="s">
        <v>18195</v>
      </c>
      <c r="F4566" s="13" t="s">
        <v>3</v>
      </c>
      <c r="G4566" s="13" t="s">
        <v>9</v>
      </c>
      <c r="H4566" s="13" t="s">
        <v>18196</v>
      </c>
      <c r="I4566" s="14">
        <v>865000</v>
      </c>
      <c r="J4566" s="14">
        <v>181650</v>
      </c>
      <c r="K4566" s="15">
        <f t="shared" si="69"/>
        <v>0.21</v>
      </c>
    </row>
    <row r="4567" spans="2:11" ht="12.75">
      <c r="B4567" s="12" t="s">
        <v>32162</v>
      </c>
      <c r="C4567" s="12" t="s">
        <v>53371</v>
      </c>
      <c r="D4567" s="13" t="s">
        <v>18192</v>
      </c>
      <c r="E4567" s="13" t="s">
        <v>18197</v>
      </c>
      <c r="F4567" s="13" t="s">
        <v>6</v>
      </c>
      <c r="G4567" s="13" t="s">
        <v>9</v>
      </c>
      <c r="H4567" s="13" t="s">
        <v>18198</v>
      </c>
      <c r="I4567" s="14">
        <v>1545350</v>
      </c>
      <c r="J4567" s="14">
        <v>309070</v>
      </c>
      <c r="K4567" s="15">
        <f t="shared" si="69"/>
        <v>0.2</v>
      </c>
    </row>
    <row r="4568" spans="2:11" ht="12.75">
      <c r="B4568" s="12" t="s">
        <v>32162</v>
      </c>
      <c r="C4568" s="12" t="s">
        <v>53371</v>
      </c>
      <c r="D4568" s="13" t="s">
        <v>18192</v>
      </c>
      <c r="E4568" s="13" t="s">
        <v>18199</v>
      </c>
      <c r="F4568" s="13" t="s">
        <v>8</v>
      </c>
      <c r="G4568" s="13" t="s">
        <v>9</v>
      </c>
      <c r="H4568" s="13" t="s">
        <v>18200</v>
      </c>
      <c r="I4568" s="14">
        <v>1718500</v>
      </c>
      <c r="J4568" s="14">
        <v>343700</v>
      </c>
      <c r="K4568" s="15">
        <f t="shared" si="69"/>
        <v>0.2</v>
      </c>
    </row>
    <row r="4569" spans="2:11" ht="12.75">
      <c r="B4569" s="12" t="s">
        <v>16676</v>
      </c>
      <c r="C4569" s="12" t="s">
        <v>50479</v>
      </c>
      <c r="D4569" s="13" t="s">
        <v>229</v>
      </c>
      <c r="E4569" s="13" t="s">
        <v>230</v>
      </c>
      <c r="F4569" s="13" t="s">
        <v>7</v>
      </c>
      <c r="G4569" s="13" t="s">
        <v>10</v>
      </c>
      <c r="H4569" s="13" t="s">
        <v>231</v>
      </c>
      <c r="I4569" s="14">
        <v>9896.93</v>
      </c>
      <c r="J4569" s="14">
        <v>4948</v>
      </c>
      <c r="K4569" s="15">
        <f t="shared" si="69"/>
        <v>0.4999530157331617</v>
      </c>
    </row>
    <row r="4570" spans="2:11" ht="12.75">
      <c r="B4570" s="12" t="s">
        <v>16676</v>
      </c>
      <c r="C4570" s="12" t="s">
        <v>50479</v>
      </c>
      <c r="D4570" s="13" t="s">
        <v>229</v>
      </c>
      <c r="E4570" s="13" t="s">
        <v>232</v>
      </c>
      <c r="F4570" s="13" t="s">
        <v>3</v>
      </c>
      <c r="G4570" s="13" t="s">
        <v>9</v>
      </c>
      <c r="H4570" s="13" t="s">
        <v>233</v>
      </c>
      <c r="I4570" s="14">
        <v>67388</v>
      </c>
      <c r="J4570" s="14">
        <v>23586</v>
      </c>
      <c r="K4570" s="15">
        <f t="shared" si="69"/>
        <v>0.35000296788745772</v>
      </c>
    </row>
    <row r="4571" spans="2:11" ht="12.75">
      <c r="B4571" s="12" t="s">
        <v>6164</v>
      </c>
      <c r="C4571" s="12" t="s">
        <v>50537</v>
      </c>
      <c r="D4571" s="13" t="s">
        <v>6162</v>
      </c>
      <c r="E4571" s="13" t="s">
        <v>6163</v>
      </c>
      <c r="F4571" s="13" t="s">
        <v>8</v>
      </c>
      <c r="G4571" s="13" t="s">
        <v>9</v>
      </c>
      <c r="H4571" s="13"/>
      <c r="I4571" s="14">
        <v>260000</v>
      </c>
      <c r="J4571" s="14">
        <v>117000</v>
      </c>
      <c r="K4571" s="15">
        <f t="shared" si="69"/>
        <v>0.45</v>
      </c>
    </row>
    <row r="4572" spans="2:11" ht="12.75">
      <c r="B4572" s="12" t="s">
        <v>43500</v>
      </c>
      <c r="C4572" s="12" t="s">
        <v>56934</v>
      </c>
      <c r="D4572" s="13" t="s">
        <v>40070</v>
      </c>
      <c r="E4572" s="13" t="s">
        <v>40071</v>
      </c>
      <c r="F4572" s="13" t="s">
        <v>3</v>
      </c>
      <c r="G4572" s="13" t="s">
        <v>9</v>
      </c>
      <c r="H4572" s="13" t="s">
        <v>40072</v>
      </c>
      <c r="I4572" s="14">
        <v>190314</v>
      </c>
      <c r="J4572" s="14">
        <v>76125</v>
      </c>
      <c r="K4572" s="15">
        <f t="shared" si="69"/>
        <v>0.39999684731548912</v>
      </c>
    </row>
    <row r="4573" spans="2:11" ht="12.75">
      <c r="B4573" s="12" t="s">
        <v>43506</v>
      </c>
      <c r="C4573" s="12" t="s">
        <v>58204</v>
      </c>
      <c r="D4573" s="13" t="s">
        <v>35485</v>
      </c>
      <c r="E4573" s="13" t="s">
        <v>35486</v>
      </c>
      <c r="F4573" s="13" t="s">
        <v>5</v>
      </c>
      <c r="G4573" s="13" t="s">
        <v>9</v>
      </c>
      <c r="H4573" s="13"/>
      <c r="I4573" s="14">
        <v>335000</v>
      </c>
      <c r="J4573" s="14">
        <v>120000</v>
      </c>
      <c r="K4573" s="15">
        <f t="shared" si="69"/>
        <v>0.35820895522388058</v>
      </c>
    </row>
    <row r="4574" spans="2:11" ht="12.75">
      <c r="B4574" s="12" t="s">
        <v>43506</v>
      </c>
      <c r="C4574" s="12" t="s">
        <v>58204</v>
      </c>
      <c r="D4574" s="13" t="s">
        <v>35539</v>
      </c>
      <c r="E4574" s="13" t="s">
        <v>35540</v>
      </c>
      <c r="F4574" s="13" t="s">
        <v>5</v>
      </c>
      <c r="G4574" s="13" t="s">
        <v>9</v>
      </c>
      <c r="H4574" s="13"/>
      <c r="I4574" s="14">
        <v>414000</v>
      </c>
      <c r="J4574" s="14">
        <v>124200</v>
      </c>
      <c r="K4574" s="15">
        <f t="shared" si="69"/>
        <v>0.3</v>
      </c>
    </row>
    <row r="4575" spans="2:11" ht="12.75">
      <c r="B4575" s="12" t="s">
        <v>43506</v>
      </c>
      <c r="C4575" s="12" t="s">
        <v>58204</v>
      </c>
      <c r="D4575" s="13" t="s">
        <v>35539</v>
      </c>
      <c r="E4575" s="13" t="s">
        <v>35541</v>
      </c>
      <c r="F4575" s="13" t="s">
        <v>5</v>
      </c>
      <c r="G4575" s="13" t="s">
        <v>9</v>
      </c>
      <c r="H4575" s="13"/>
      <c r="I4575" s="14">
        <v>1645800</v>
      </c>
      <c r="J4575" s="14">
        <v>450000</v>
      </c>
      <c r="K4575" s="15">
        <f t="shared" si="69"/>
        <v>0.27342325920524974</v>
      </c>
    </row>
    <row r="4576" spans="2:11" ht="12.75">
      <c r="B4576" s="12" t="s">
        <v>43506</v>
      </c>
      <c r="C4576" s="12" t="s">
        <v>58204</v>
      </c>
      <c r="D4576" s="13" t="s">
        <v>35539</v>
      </c>
      <c r="E4576" s="13" t="s">
        <v>35542</v>
      </c>
      <c r="F4576" s="13" t="s">
        <v>5</v>
      </c>
      <c r="G4576" s="13" t="s">
        <v>9</v>
      </c>
      <c r="H4576" s="13"/>
      <c r="I4576" s="14">
        <v>1685000</v>
      </c>
      <c r="J4576" s="14">
        <v>597114</v>
      </c>
      <c r="K4576" s="15">
        <f t="shared" si="69"/>
        <v>0.35437032640949556</v>
      </c>
    </row>
    <row r="4577" spans="2:11" ht="12.75">
      <c r="B4577" s="12" t="s">
        <v>43506</v>
      </c>
      <c r="C4577" s="12" t="s">
        <v>58204</v>
      </c>
      <c r="D4577" s="13" t="s">
        <v>35539</v>
      </c>
      <c r="E4577" s="13" t="s">
        <v>35543</v>
      </c>
      <c r="F4577" s="13" t="s">
        <v>7</v>
      </c>
      <c r="G4577" s="13" t="s">
        <v>9</v>
      </c>
      <c r="H4577" s="13"/>
      <c r="I4577" s="14">
        <v>500000</v>
      </c>
      <c r="J4577" s="14">
        <v>150000</v>
      </c>
      <c r="K4577" s="15">
        <f t="shared" si="69"/>
        <v>0.3</v>
      </c>
    </row>
    <row r="4578" spans="2:11" ht="12.75">
      <c r="B4578" s="12" t="s">
        <v>43506</v>
      </c>
      <c r="C4578" s="12" t="s">
        <v>58204</v>
      </c>
      <c r="D4578" s="13" t="s">
        <v>35539</v>
      </c>
      <c r="E4578" s="13" t="s">
        <v>35544</v>
      </c>
      <c r="F4578" s="13" t="s">
        <v>5</v>
      </c>
      <c r="G4578" s="13" t="s">
        <v>9</v>
      </c>
      <c r="H4578" s="13"/>
      <c r="I4578" s="14">
        <v>500000</v>
      </c>
      <c r="J4578" s="14">
        <v>125000</v>
      </c>
      <c r="K4578" s="15">
        <f t="shared" si="69"/>
        <v>0.25</v>
      </c>
    </row>
    <row r="4579" spans="2:11" ht="12.75">
      <c r="B4579" s="12" t="s">
        <v>43506</v>
      </c>
      <c r="C4579" s="12" t="s">
        <v>58246</v>
      </c>
      <c r="D4579" s="13" t="s">
        <v>35582</v>
      </c>
      <c r="E4579" s="13" t="s">
        <v>35583</v>
      </c>
      <c r="F4579" s="13" t="s">
        <v>2</v>
      </c>
      <c r="G4579" s="13" t="s">
        <v>9</v>
      </c>
      <c r="H4579" s="13"/>
      <c r="I4579" s="14">
        <v>186133.89</v>
      </c>
      <c r="J4579" s="14">
        <v>65000</v>
      </c>
      <c r="K4579" s="15">
        <f t="shared" si="69"/>
        <v>0.34921099000294892</v>
      </c>
    </row>
    <row r="4580" spans="2:11" ht="12.75">
      <c r="B4580" s="12" t="s">
        <v>43506</v>
      </c>
      <c r="C4580" s="12" t="s">
        <v>58246</v>
      </c>
      <c r="D4580" s="13" t="s">
        <v>35613</v>
      </c>
      <c r="E4580" s="13" t="s">
        <v>35614</v>
      </c>
      <c r="F4580" s="13" t="s">
        <v>5</v>
      </c>
      <c r="G4580" s="13" t="s">
        <v>9</v>
      </c>
      <c r="H4580" s="13"/>
      <c r="I4580" s="14">
        <v>89985</v>
      </c>
      <c r="J4580" s="14">
        <v>23401</v>
      </c>
      <c r="K4580" s="15">
        <f t="shared" si="69"/>
        <v>0.26005445352003109</v>
      </c>
    </row>
    <row r="4581" spans="2:11" ht="12.75">
      <c r="B4581" s="12" t="s">
        <v>16694</v>
      </c>
      <c r="C4581" s="12" t="s">
        <v>53158</v>
      </c>
      <c r="D4581" s="13" t="s">
        <v>15499</v>
      </c>
      <c r="E4581" s="13" t="s">
        <v>15500</v>
      </c>
      <c r="F4581" s="13" t="s">
        <v>5</v>
      </c>
      <c r="G4581" s="13" t="s">
        <v>9</v>
      </c>
      <c r="H4581" s="13"/>
      <c r="I4581" s="14">
        <v>76820</v>
      </c>
      <c r="J4581" s="14">
        <v>30728</v>
      </c>
      <c r="K4581" s="15">
        <f t="shared" si="69"/>
        <v>0.4</v>
      </c>
    </row>
    <row r="4582" spans="2:11" ht="12.75">
      <c r="B4582" s="12" t="s">
        <v>16694</v>
      </c>
      <c r="C4582" s="12" t="s">
        <v>53158</v>
      </c>
      <c r="D4582" s="13" t="s">
        <v>15499</v>
      </c>
      <c r="E4582" s="13" t="s">
        <v>15501</v>
      </c>
      <c r="F4582" s="13" t="s">
        <v>5</v>
      </c>
      <c r="G4582" s="13" t="s">
        <v>9</v>
      </c>
      <c r="H4582" s="13"/>
      <c r="I4582" s="14">
        <v>33065</v>
      </c>
      <c r="J4582" s="14">
        <v>8279.48</v>
      </c>
      <c r="K4582" s="15">
        <f t="shared" si="69"/>
        <v>0.2504001209738394</v>
      </c>
    </row>
    <row r="4583" spans="2:11" ht="12.75">
      <c r="B4583" s="12" t="s">
        <v>43512</v>
      </c>
      <c r="C4583" s="12" t="s">
        <v>6333</v>
      </c>
      <c r="D4583" s="13" t="s">
        <v>6334</v>
      </c>
      <c r="E4583" s="13" t="s">
        <v>6335</v>
      </c>
      <c r="F4583" s="13" t="s">
        <v>5</v>
      </c>
      <c r="G4583" s="13" t="s">
        <v>9</v>
      </c>
      <c r="H4583" s="13"/>
      <c r="I4583" s="14">
        <v>341300</v>
      </c>
      <c r="J4583" s="14">
        <v>99967</v>
      </c>
      <c r="K4583" s="15">
        <f t="shared" si="69"/>
        <v>0.29290067389393498</v>
      </c>
    </row>
    <row r="4584" spans="2:11" ht="12.75">
      <c r="B4584" s="12" t="s">
        <v>33578</v>
      </c>
      <c r="C4584" s="12" t="s">
        <v>57760</v>
      </c>
      <c r="D4584" s="13" t="s">
        <v>32833</v>
      </c>
      <c r="E4584" s="13" t="s">
        <v>32834</v>
      </c>
      <c r="F4584" s="13" t="s">
        <v>8</v>
      </c>
      <c r="G4584" s="13" t="s">
        <v>9</v>
      </c>
      <c r="H4584" s="13"/>
      <c r="I4584" s="14">
        <v>7222.87</v>
      </c>
      <c r="J4584" s="14">
        <v>2167</v>
      </c>
      <c r="K4584" s="15">
        <f t="shared" si="69"/>
        <v>0.30001924442776901</v>
      </c>
    </row>
    <row r="4585" spans="2:11" ht="12.75">
      <c r="B4585" s="12" t="s">
        <v>16110</v>
      </c>
      <c r="C4585" s="12" t="s">
        <v>52859</v>
      </c>
      <c r="D4585" s="13" t="s">
        <v>16320</v>
      </c>
      <c r="E4585" s="13" t="s">
        <v>16321</v>
      </c>
      <c r="F4585" s="13" t="s">
        <v>6</v>
      </c>
      <c r="G4585" s="13" t="s">
        <v>9</v>
      </c>
      <c r="H4585" s="13"/>
      <c r="I4585" s="14">
        <v>177379.27</v>
      </c>
      <c r="J4585" s="14">
        <v>44344.82</v>
      </c>
      <c r="K4585" s="15">
        <f t="shared" si="69"/>
        <v>0.25000001409409345</v>
      </c>
    </row>
    <row r="4586" spans="2:11" ht="12.75">
      <c r="B4586" s="12" t="s">
        <v>32162</v>
      </c>
      <c r="C4586" s="12" t="s">
        <v>53385</v>
      </c>
      <c r="D4586" s="13" t="s">
        <v>18241</v>
      </c>
      <c r="E4586" s="13" t="s">
        <v>18242</v>
      </c>
      <c r="F4586" s="13" t="s">
        <v>3</v>
      </c>
      <c r="G4586" s="13" t="s">
        <v>9</v>
      </c>
      <c r="H4586" s="13" t="s">
        <v>18243</v>
      </c>
      <c r="I4586" s="14">
        <v>1413032</v>
      </c>
      <c r="J4586" s="14">
        <v>400000</v>
      </c>
      <c r="K4586" s="15">
        <f t="shared" si="69"/>
        <v>0.2830792225512232</v>
      </c>
    </row>
    <row r="4587" spans="2:11" ht="12.75">
      <c r="B4587" s="12" t="s">
        <v>32162</v>
      </c>
      <c r="C4587" s="12" t="s">
        <v>53388</v>
      </c>
      <c r="D4587" s="13" t="s">
        <v>18254</v>
      </c>
      <c r="E4587" s="13" t="s">
        <v>18255</v>
      </c>
      <c r="F4587" s="13" t="s">
        <v>8</v>
      </c>
      <c r="G4587" s="13" t="s">
        <v>9</v>
      </c>
      <c r="H4587" s="13" t="s">
        <v>18256</v>
      </c>
      <c r="I4587" s="14">
        <v>2448</v>
      </c>
      <c r="J4587" s="14">
        <v>1468.8</v>
      </c>
      <c r="K4587" s="15">
        <f t="shared" si="69"/>
        <v>0.6</v>
      </c>
    </row>
    <row r="4588" spans="2:11" ht="12.75">
      <c r="B4588" s="12" t="s">
        <v>32162</v>
      </c>
      <c r="C4588" s="12" t="s">
        <v>53388</v>
      </c>
      <c r="D4588" s="13" t="s">
        <v>18254</v>
      </c>
      <c r="E4588" s="13" t="s">
        <v>18257</v>
      </c>
      <c r="F4588" s="13" t="s">
        <v>7</v>
      </c>
      <c r="G4588" s="13" t="s">
        <v>9</v>
      </c>
      <c r="H4588" s="13"/>
      <c r="I4588" s="14">
        <v>81500</v>
      </c>
      <c r="J4588" s="14">
        <v>32600</v>
      </c>
      <c r="K4588" s="15">
        <f t="shared" ref="K4588:K4619" si="70">J4588/I4588</f>
        <v>0.4</v>
      </c>
    </row>
    <row r="4589" spans="2:11" ht="12.75">
      <c r="B4589" s="12" t="s">
        <v>32162</v>
      </c>
      <c r="C4589" s="12" t="s">
        <v>53388</v>
      </c>
      <c r="D4589" s="13" t="s">
        <v>18254</v>
      </c>
      <c r="E4589" s="13" t="s">
        <v>18258</v>
      </c>
      <c r="F4589" s="13" t="s">
        <v>7</v>
      </c>
      <c r="G4589" s="13" t="s">
        <v>9</v>
      </c>
      <c r="H4589" s="13" t="s">
        <v>18259</v>
      </c>
      <c r="I4589" s="14">
        <v>89700</v>
      </c>
      <c r="J4589" s="14">
        <v>35880</v>
      </c>
      <c r="K4589" s="15">
        <f t="shared" si="70"/>
        <v>0.4</v>
      </c>
    </row>
    <row r="4590" spans="2:11" ht="12.75">
      <c r="B4590" s="12" t="s">
        <v>4308</v>
      </c>
      <c r="C4590" s="12" t="s">
        <v>50507</v>
      </c>
      <c r="D4590" s="13" t="s">
        <v>4212</v>
      </c>
      <c r="E4590" s="13" t="s">
        <v>4213</v>
      </c>
      <c r="F4590" s="13" t="s">
        <v>4</v>
      </c>
      <c r="G4590" s="13" t="s">
        <v>9</v>
      </c>
      <c r="H4590" s="13"/>
      <c r="I4590" s="14">
        <v>404000</v>
      </c>
      <c r="J4590" s="14">
        <v>181800</v>
      </c>
      <c r="K4590" s="15">
        <f t="shared" si="70"/>
        <v>0.45</v>
      </c>
    </row>
    <row r="4591" spans="2:11" ht="12.75">
      <c r="B4591" s="12" t="s">
        <v>4308</v>
      </c>
      <c r="C4591" s="12" t="s">
        <v>50507</v>
      </c>
      <c r="D4591" s="13" t="s">
        <v>4212</v>
      </c>
      <c r="E4591" s="13" t="s">
        <v>4433</v>
      </c>
      <c r="F4591" s="13" t="s">
        <v>3</v>
      </c>
      <c r="G4591" s="13" t="s">
        <v>9</v>
      </c>
      <c r="H4591" s="13"/>
      <c r="I4591" s="14">
        <v>273223</v>
      </c>
      <c r="J4591" s="14">
        <v>81967</v>
      </c>
      <c r="K4591" s="15">
        <f t="shared" si="70"/>
        <v>0.30000036600139812</v>
      </c>
    </row>
    <row r="4592" spans="2:11" ht="12.75">
      <c r="B4592" s="12" t="s">
        <v>40546</v>
      </c>
      <c r="C4592" s="12" t="s">
        <v>40554</v>
      </c>
      <c r="D4592" s="13" t="s">
        <v>40555</v>
      </c>
      <c r="E4592" s="13" t="s">
        <v>40556</v>
      </c>
      <c r="F4592" s="13" t="s">
        <v>5</v>
      </c>
      <c r="G4592" s="13" t="s">
        <v>9</v>
      </c>
      <c r="H4592" s="13"/>
      <c r="I4592" s="14">
        <v>319000</v>
      </c>
      <c r="J4592" s="14">
        <v>200000</v>
      </c>
      <c r="K4592" s="15">
        <f t="shared" si="70"/>
        <v>0.62695924764890287</v>
      </c>
    </row>
    <row r="4593" spans="2:11" ht="12.75">
      <c r="B4593" s="12" t="s">
        <v>32162</v>
      </c>
      <c r="C4593" s="12" t="s">
        <v>53390</v>
      </c>
      <c r="D4593" s="13" t="s">
        <v>18263</v>
      </c>
      <c r="E4593" s="13" t="s">
        <v>18264</v>
      </c>
      <c r="F4593" s="13" t="s">
        <v>6</v>
      </c>
      <c r="G4593" s="13" t="s">
        <v>9</v>
      </c>
      <c r="H4593" s="13" t="s">
        <v>18264</v>
      </c>
      <c r="I4593" s="14">
        <v>82000</v>
      </c>
      <c r="J4593" s="14">
        <v>28700</v>
      </c>
      <c r="K4593" s="15">
        <f t="shared" si="70"/>
        <v>0.35</v>
      </c>
    </row>
    <row r="4594" spans="2:11" ht="12.75">
      <c r="B4594" s="12" t="s">
        <v>43503</v>
      </c>
      <c r="C4594" s="12" t="s">
        <v>57552</v>
      </c>
      <c r="D4594" s="13" t="s">
        <v>42216</v>
      </c>
      <c r="E4594" s="13" t="s">
        <v>42217</v>
      </c>
      <c r="F4594" s="13" t="s">
        <v>7</v>
      </c>
      <c r="G4594" s="13" t="s">
        <v>9</v>
      </c>
      <c r="H4594" s="13"/>
      <c r="I4594" s="14">
        <v>256983</v>
      </c>
      <c r="J4594" s="14">
        <v>77095</v>
      </c>
      <c r="K4594" s="15">
        <f t="shared" si="70"/>
        <v>0.30000038913079852</v>
      </c>
    </row>
    <row r="4595" spans="2:11" ht="12.75">
      <c r="B4595" s="12" t="s">
        <v>8372</v>
      </c>
      <c r="C4595" s="12" t="s">
        <v>8633</v>
      </c>
      <c r="D4595" s="13" t="s">
        <v>8634</v>
      </c>
      <c r="E4595" s="13" t="s">
        <v>8635</v>
      </c>
      <c r="F4595" s="13" t="s">
        <v>3</v>
      </c>
      <c r="G4595" s="13" t="s">
        <v>9</v>
      </c>
      <c r="H4595" s="13"/>
      <c r="I4595" s="14">
        <v>595350</v>
      </c>
      <c r="J4595" s="14">
        <v>208372.5</v>
      </c>
      <c r="K4595" s="15">
        <f t="shared" si="70"/>
        <v>0.35</v>
      </c>
    </row>
    <row r="4596" spans="2:11" ht="12.75">
      <c r="B4596" s="12" t="s">
        <v>43502</v>
      </c>
      <c r="C4596" s="12" t="s">
        <v>57440</v>
      </c>
      <c r="D4596" s="13" t="s">
        <v>41939</v>
      </c>
      <c r="E4596" s="13" t="s">
        <v>41940</v>
      </c>
      <c r="F4596" s="13" t="s">
        <v>5</v>
      </c>
      <c r="G4596" s="13" t="s">
        <v>9</v>
      </c>
      <c r="H4596" s="13" t="s">
        <v>41940</v>
      </c>
      <c r="I4596" s="14">
        <v>34398.870000000003</v>
      </c>
      <c r="J4596" s="14">
        <v>6879.7740000000003</v>
      </c>
      <c r="K4596" s="15">
        <f t="shared" si="70"/>
        <v>0.19999999999999998</v>
      </c>
    </row>
    <row r="4597" spans="2:11" ht="12.75">
      <c r="B4597" s="12" t="s">
        <v>43502</v>
      </c>
      <c r="C4597" s="12" t="s">
        <v>57440</v>
      </c>
      <c r="D4597" s="13" t="s">
        <v>41939</v>
      </c>
      <c r="E4597" s="13" t="s">
        <v>41941</v>
      </c>
      <c r="F4597" s="13" t="s">
        <v>3</v>
      </c>
      <c r="G4597" s="13" t="s">
        <v>9</v>
      </c>
      <c r="H4597" s="13" t="s">
        <v>41941</v>
      </c>
      <c r="I4597" s="14">
        <v>38875.74</v>
      </c>
      <c r="J4597" s="14">
        <v>7775.1480000000001</v>
      </c>
      <c r="K4597" s="15">
        <f t="shared" si="70"/>
        <v>0.2</v>
      </c>
    </row>
    <row r="4598" spans="2:11" ht="12.75">
      <c r="B4598" s="12" t="s">
        <v>43502</v>
      </c>
      <c r="C4598" s="12" t="s">
        <v>57440</v>
      </c>
      <c r="D4598" s="13" t="s">
        <v>41939</v>
      </c>
      <c r="E4598" s="13" t="s">
        <v>41942</v>
      </c>
      <c r="F4598" s="13" t="s">
        <v>5</v>
      </c>
      <c r="G4598" s="13" t="s">
        <v>9</v>
      </c>
      <c r="H4598" s="13" t="s">
        <v>41942</v>
      </c>
      <c r="I4598" s="14">
        <v>14003.85</v>
      </c>
      <c r="J4598" s="14">
        <v>2800.77</v>
      </c>
      <c r="K4598" s="15">
        <f t="shared" si="70"/>
        <v>0.19999999999999998</v>
      </c>
    </row>
    <row r="4599" spans="2:11" ht="12.75">
      <c r="B4599" s="12" t="s">
        <v>8372</v>
      </c>
      <c r="C4599" s="12" t="s">
        <v>8636</v>
      </c>
      <c r="D4599" s="13" t="s">
        <v>8637</v>
      </c>
      <c r="E4599" s="13" t="s">
        <v>8638</v>
      </c>
      <c r="F4599" s="13" t="s">
        <v>2</v>
      </c>
      <c r="G4599" s="13" t="s">
        <v>9</v>
      </c>
      <c r="H4599" s="13"/>
      <c r="I4599" s="14">
        <v>16128</v>
      </c>
      <c r="J4599" s="14">
        <v>5644.8</v>
      </c>
      <c r="K4599" s="15">
        <f t="shared" si="70"/>
        <v>0.35000000000000003</v>
      </c>
    </row>
    <row r="4600" spans="2:11" ht="12.75">
      <c r="B4600" s="12" t="s">
        <v>8372</v>
      </c>
      <c r="C4600" s="12" t="s">
        <v>8636</v>
      </c>
      <c r="D4600" s="13" t="s">
        <v>8637</v>
      </c>
      <c r="E4600" s="13" t="s">
        <v>8639</v>
      </c>
      <c r="F4600" s="13" t="s">
        <v>3</v>
      </c>
      <c r="G4600" s="13" t="s">
        <v>9</v>
      </c>
      <c r="H4600" s="13"/>
      <c r="I4600" s="14">
        <v>71000</v>
      </c>
      <c r="J4600" s="14">
        <v>22100</v>
      </c>
      <c r="K4600" s="15">
        <f t="shared" si="70"/>
        <v>0.31126760563380279</v>
      </c>
    </row>
    <row r="4601" spans="2:11" ht="12.75">
      <c r="B4601" s="12" t="s">
        <v>8372</v>
      </c>
      <c r="C4601" s="12" t="s">
        <v>8636</v>
      </c>
      <c r="D4601" s="13" t="s">
        <v>8637</v>
      </c>
      <c r="E4601" s="13" t="s">
        <v>8640</v>
      </c>
      <c r="F4601" s="13" t="s">
        <v>5</v>
      </c>
      <c r="G4601" s="13" t="s">
        <v>9</v>
      </c>
      <c r="H4601" s="13"/>
      <c r="I4601" s="14">
        <v>101775</v>
      </c>
      <c r="J4601" s="14">
        <v>30532.5</v>
      </c>
      <c r="K4601" s="15">
        <f t="shared" si="70"/>
        <v>0.3</v>
      </c>
    </row>
    <row r="4602" spans="2:11" ht="12.75">
      <c r="B4602" s="12" t="s">
        <v>8372</v>
      </c>
      <c r="C4602" s="12" t="s">
        <v>8636</v>
      </c>
      <c r="D4602" s="13" t="s">
        <v>8637</v>
      </c>
      <c r="E4602" s="13" t="s">
        <v>8641</v>
      </c>
      <c r="F4602" s="13" t="s">
        <v>5</v>
      </c>
      <c r="G4602" s="13" t="s">
        <v>9</v>
      </c>
      <c r="H4602" s="13"/>
      <c r="I4602" s="14">
        <v>728286</v>
      </c>
      <c r="J4602" s="14">
        <v>145657.20000000001</v>
      </c>
      <c r="K4602" s="15">
        <f t="shared" si="70"/>
        <v>0.2</v>
      </c>
    </row>
    <row r="4603" spans="2:11" ht="12.75">
      <c r="B4603" s="12" t="s">
        <v>8372</v>
      </c>
      <c r="C4603" s="12" t="s">
        <v>8636</v>
      </c>
      <c r="D4603" s="13" t="s">
        <v>8637</v>
      </c>
      <c r="E4603" s="13" t="s">
        <v>8642</v>
      </c>
      <c r="F4603" s="13" t="s">
        <v>5</v>
      </c>
      <c r="G4603" s="13" t="s">
        <v>9</v>
      </c>
      <c r="H4603" s="13"/>
      <c r="I4603" s="14">
        <v>92163</v>
      </c>
      <c r="J4603" s="14">
        <v>32257.05</v>
      </c>
      <c r="K4603" s="15">
        <f t="shared" si="70"/>
        <v>0.35</v>
      </c>
    </row>
    <row r="4604" spans="2:11" ht="12.75">
      <c r="B4604" s="12" t="s">
        <v>32170</v>
      </c>
      <c r="C4604" s="12" t="s">
        <v>54762</v>
      </c>
      <c r="D4604" s="13" t="s">
        <v>17620</v>
      </c>
      <c r="E4604" s="13" t="s">
        <v>17621</v>
      </c>
      <c r="F4604" s="13" t="s">
        <v>4</v>
      </c>
      <c r="G4604" s="13" t="s">
        <v>9</v>
      </c>
      <c r="H4604" s="13" t="s">
        <v>17621</v>
      </c>
      <c r="I4604" s="14">
        <v>4850644.93</v>
      </c>
      <c r="J4604" s="14">
        <v>640120</v>
      </c>
      <c r="K4604" s="15">
        <f t="shared" si="70"/>
        <v>0.13196595694750224</v>
      </c>
    </row>
    <row r="4605" spans="2:11" ht="12.75">
      <c r="B4605" s="12" t="s">
        <v>46310</v>
      </c>
      <c r="C4605" s="12" t="s">
        <v>59236</v>
      </c>
      <c r="D4605" s="13" t="s">
        <v>46055</v>
      </c>
      <c r="E4605" s="13" t="s">
        <v>46056</v>
      </c>
      <c r="F4605" s="13" t="s">
        <v>3</v>
      </c>
      <c r="G4605" s="13" t="s">
        <v>9</v>
      </c>
      <c r="H4605" s="13" t="s">
        <v>46057</v>
      </c>
      <c r="I4605" s="14">
        <v>789810</v>
      </c>
      <c r="J4605" s="14">
        <v>500000</v>
      </c>
      <c r="K4605" s="15">
        <f t="shared" si="70"/>
        <v>0.63306364821919192</v>
      </c>
    </row>
    <row r="4606" spans="2:11" ht="12.75">
      <c r="B4606" s="12" t="s">
        <v>16687</v>
      </c>
      <c r="C4606" s="12" t="s">
        <v>52240</v>
      </c>
      <c r="D4606" s="13" t="s">
        <v>14435</v>
      </c>
      <c r="E4606" s="13" t="s">
        <v>14436</v>
      </c>
      <c r="F4606" s="13" t="s">
        <v>8</v>
      </c>
      <c r="G4606" s="13" t="s">
        <v>9</v>
      </c>
      <c r="H4606" s="13" t="s">
        <v>14437</v>
      </c>
      <c r="I4606" s="14">
        <v>787130</v>
      </c>
      <c r="J4606" s="14">
        <v>314852</v>
      </c>
      <c r="K4606" s="15">
        <f t="shared" si="70"/>
        <v>0.4</v>
      </c>
    </row>
    <row r="4607" spans="2:11" ht="12.75">
      <c r="B4607" s="12" t="s">
        <v>32176</v>
      </c>
      <c r="C4607" s="12" t="s">
        <v>55766</v>
      </c>
      <c r="D4607" s="13" t="s">
        <v>27310</v>
      </c>
      <c r="E4607" s="13" t="s">
        <v>27311</v>
      </c>
      <c r="F4607" s="13" t="s">
        <v>6</v>
      </c>
      <c r="G4607" s="13" t="s">
        <v>9</v>
      </c>
      <c r="H4607" s="13" t="s">
        <v>27311</v>
      </c>
      <c r="I4607" s="14">
        <v>24468.39</v>
      </c>
      <c r="J4607" s="14">
        <v>9787.36</v>
      </c>
      <c r="K4607" s="15">
        <f t="shared" si="70"/>
        <v>0.40000016347622386</v>
      </c>
    </row>
    <row r="4608" spans="2:11" ht="12.75">
      <c r="B4608" s="12" t="s">
        <v>32176</v>
      </c>
      <c r="C4608" s="12" t="s">
        <v>55766</v>
      </c>
      <c r="D4608" s="13" t="s">
        <v>27310</v>
      </c>
      <c r="E4608" s="13" t="s">
        <v>27312</v>
      </c>
      <c r="F4608" s="13" t="s">
        <v>2</v>
      </c>
      <c r="G4608" s="13" t="s">
        <v>9</v>
      </c>
      <c r="H4608" s="13" t="s">
        <v>27312</v>
      </c>
      <c r="I4608" s="14">
        <v>5641.28</v>
      </c>
      <c r="J4608" s="14">
        <v>4513.0200000000004</v>
      </c>
      <c r="K4608" s="15">
        <f t="shared" si="70"/>
        <v>0.79999929094106315</v>
      </c>
    </row>
    <row r="4609" spans="2:11" ht="12.75">
      <c r="B4609" s="12" t="s">
        <v>32176</v>
      </c>
      <c r="C4609" s="12" t="s">
        <v>55766</v>
      </c>
      <c r="D4609" s="13" t="s">
        <v>27310</v>
      </c>
      <c r="E4609" s="13" t="s">
        <v>27313</v>
      </c>
      <c r="F4609" s="13" t="s">
        <v>8</v>
      </c>
      <c r="G4609" s="13" t="s">
        <v>9</v>
      </c>
      <c r="H4609" s="13" t="s">
        <v>27313</v>
      </c>
      <c r="I4609" s="14">
        <v>10339.5</v>
      </c>
      <c r="J4609" s="14">
        <v>5169.75</v>
      </c>
      <c r="K4609" s="15">
        <f t="shared" si="70"/>
        <v>0.5</v>
      </c>
    </row>
    <row r="4610" spans="2:11" ht="12.75">
      <c r="B4610" s="12" t="s">
        <v>32162</v>
      </c>
      <c r="C4610" s="12" t="s">
        <v>53380</v>
      </c>
      <c r="D4610" s="13" t="s">
        <v>18221</v>
      </c>
      <c r="E4610" s="13" t="s">
        <v>18222</v>
      </c>
      <c r="F4610" s="13" t="s">
        <v>3</v>
      </c>
      <c r="G4610" s="13" t="s">
        <v>9</v>
      </c>
      <c r="H4610" s="13" t="s">
        <v>18223</v>
      </c>
      <c r="I4610" s="14">
        <v>247076.68</v>
      </c>
      <c r="J4610" s="14">
        <v>69428.55</v>
      </c>
      <c r="K4610" s="15">
        <f t="shared" si="70"/>
        <v>0.28100001181819345</v>
      </c>
    </row>
    <row r="4611" spans="2:11" ht="12.75">
      <c r="B4611" s="12" t="s">
        <v>32170</v>
      </c>
      <c r="C4611" s="12" t="s">
        <v>54763</v>
      </c>
      <c r="D4611" s="13" t="s">
        <v>17622</v>
      </c>
      <c r="E4611" s="13" t="s">
        <v>17623</v>
      </c>
      <c r="F4611" s="13" t="s">
        <v>6</v>
      </c>
      <c r="G4611" s="13" t="s">
        <v>9</v>
      </c>
      <c r="H4611" s="13" t="s">
        <v>17623</v>
      </c>
      <c r="I4611" s="14">
        <v>2379287.71</v>
      </c>
      <c r="J4611" s="14">
        <v>300000</v>
      </c>
      <c r="K4611" s="15">
        <f t="shared" si="70"/>
        <v>0.12608815602212312</v>
      </c>
    </row>
    <row r="4612" spans="2:11" ht="12.75">
      <c r="B4612" s="12" t="s">
        <v>9393</v>
      </c>
      <c r="C4612" s="12" t="s">
        <v>8836</v>
      </c>
      <c r="D4612" s="13" t="s">
        <v>8837</v>
      </c>
      <c r="E4612" s="13" t="s">
        <v>8838</v>
      </c>
      <c r="F4612" s="13" t="s">
        <v>3</v>
      </c>
      <c r="G4612" s="13" t="s">
        <v>9</v>
      </c>
      <c r="H4612" s="13"/>
      <c r="I4612" s="14">
        <v>137927</v>
      </c>
      <c r="J4612" s="14">
        <v>41378</v>
      </c>
      <c r="K4612" s="15">
        <f t="shared" si="70"/>
        <v>0.29999927497879314</v>
      </c>
    </row>
    <row r="4613" spans="2:11" ht="12.75">
      <c r="B4613" s="12" t="s">
        <v>9393</v>
      </c>
      <c r="C4613" s="12" t="s">
        <v>8836</v>
      </c>
      <c r="D4613" s="13" t="s">
        <v>8837</v>
      </c>
      <c r="E4613" s="13" t="s">
        <v>8839</v>
      </c>
      <c r="F4613" s="13" t="s">
        <v>3</v>
      </c>
      <c r="G4613" s="13" t="s">
        <v>9</v>
      </c>
      <c r="H4613" s="13"/>
      <c r="I4613" s="14">
        <v>550788</v>
      </c>
      <c r="J4613" s="14">
        <v>154221</v>
      </c>
      <c r="K4613" s="15">
        <f t="shared" si="70"/>
        <v>0.28000065360901111</v>
      </c>
    </row>
    <row r="4614" spans="2:11" ht="12.75">
      <c r="B4614" s="12" t="s">
        <v>9393</v>
      </c>
      <c r="C4614" s="12" t="s">
        <v>8836</v>
      </c>
      <c r="D4614" s="13" t="s">
        <v>8837</v>
      </c>
      <c r="E4614" s="13" t="s">
        <v>8840</v>
      </c>
      <c r="F4614" s="13" t="s">
        <v>3</v>
      </c>
      <c r="G4614" s="13" t="s">
        <v>9</v>
      </c>
      <c r="H4614" s="13"/>
      <c r="I4614" s="14">
        <v>263750</v>
      </c>
      <c r="J4614" s="14">
        <v>82281</v>
      </c>
      <c r="K4614" s="15">
        <f t="shared" si="70"/>
        <v>0.31196587677725118</v>
      </c>
    </row>
    <row r="4615" spans="2:11" ht="12.75">
      <c r="B4615" s="12" t="s">
        <v>9393</v>
      </c>
      <c r="C4615" s="12" t="s">
        <v>8836</v>
      </c>
      <c r="D4615" s="13" t="s">
        <v>8837</v>
      </c>
      <c r="E4615" s="13" t="s">
        <v>8841</v>
      </c>
      <c r="F4615" s="13" t="s">
        <v>3</v>
      </c>
      <c r="G4615" s="13" t="s">
        <v>9</v>
      </c>
      <c r="H4615" s="13"/>
      <c r="I4615" s="14">
        <v>164500</v>
      </c>
      <c r="J4615" s="14">
        <v>65800</v>
      </c>
      <c r="K4615" s="15">
        <f t="shared" si="70"/>
        <v>0.4</v>
      </c>
    </row>
    <row r="4616" spans="2:11" ht="12.75">
      <c r="B4616" s="12" t="s">
        <v>32170</v>
      </c>
      <c r="C4616" s="12" t="s">
        <v>54908</v>
      </c>
      <c r="D4616" s="13" t="s">
        <v>18083</v>
      </c>
      <c r="E4616" s="13" t="s">
        <v>18084</v>
      </c>
      <c r="F4616" s="13" t="s">
        <v>6</v>
      </c>
      <c r="G4616" s="13" t="s">
        <v>9</v>
      </c>
      <c r="H4616" s="13" t="s">
        <v>18085</v>
      </c>
      <c r="I4616" s="14">
        <v>266466.52</v>
      </c>
      <c r="J4616" s="14">
        <v>66616.63</v>
      </c>
      <c r="K4616" s="15">
        <f t="shared" si="70"/>
        <v>0.25</v>
      </c>
    </row>
    <row r="4617" spans="2:11" ht="12.75">
      <c r="B4617" s="12" t="s">
        <v>32170</v>
      </c>
      <c r="C4617" s="12" t="s">
        <v>54908</v>
      </c>
      <c r="D4617" s="13" t="s">
        <v>18083</v>
      </c>
      <c r="E4617" s="13" t="s">
        <v>18086</v>
      </c>
      <c r="F4617" s="13" t="s">
        <v>8</v>
      </c>
      <c r="G4617" s="13" t="s">
        <v>9</v>
      </c>
      <c r="H4617" s="13" t="s">
        <v>18087</v>
      </c>
      <c r="I4617" s="14">
        <v>2495313.7000000002</v>
      </c>
      <c r="J4617" s="14">
        <v>430000</v>
      </c>
      <c r="K4617" s="15">
        <f t="shared" si="70"/>
        <v>0.17232302295298582</v>
      </c>
    </row>
    <row r="4618" spans="2:11" ht="12.75">
      <c r="B4618" s="12" t="s">
        <v>32170</v>
      </c>
      <c r="C4618" s="12" t="s">
        <v>54761</v>
      </c>
      <c r="D4618" s="13" t="s">
        <v>17616</v>
      </c>
      <c r="E4618" s="13" t="s">
        <v>17617</v>
      </c>
      <c r="F4618" s="13" t="s">
        <v>3</v>
      </c>
      <c r="G4618" s="13" t="s">
        <v>9</v>
      </c>
      <c r="H4618" s="13" t="s">
        <v>17617</v>
      </c>
      <c r="I4618" s="14">
        <v>78518.55</v>
      </c>
      <c r="J4618" s="14">
        <v>31407.42</v>
      </c>
      <c r="K4618" s="15">
        <f t="shared" si="70"/>
        <v>0.39999999999999997</v>
      </c>
    </row>
    <row r="4619" spans="2:11" ht="12.75">
      <c r="B4619" s="12" t="s">
        <v>32170</v>
      </c>
      <c r="C4619" s="12" t="s">
        <v>54761</v>
      </c>
      <c r="D4619" s="13" t="s">
        <v>17616</v>
      </c>
      <c r="E4619" s="13" t="s">
        <v>17618</v>
      </c>
      <c r="F4619" s="13" t="s">
        <v>8</v>
      </c>
      <c r="G4619" s="13" t="s">
        <v>9</v>
      </c>
      <c r="H4619" s="13" t="s">
        <v>17619</v>
      </c>
      <c r="I4619" s="14">
        <v>947885.84</v>
      </c>
      <c r="J4619" s="14">
        <v>200000</v>
      </c>
      <c r="K4619" s="15">
        <f t="shared" si="70"/>
        <v>0.21099587266753558</v>
      </c>
    </row>
    <row r="4620" spans="2:11" ht="12.75">
      <c r="B4620" s="12" t="s">
        <v>43509</v>
      </c>
      <c r="C4620" s="12" t="s">
        <v>58836</v>
      </c>
      <c r="D4620" s="13" t="s">
        <v>39448</v>
      </c>
      <c r="E4620" s="13" t="s">
        <v>39449</v>
      </c>
      <c r="F4620" s="13" t="s">
        <v>3</v>
      </c>
      <c r="G4620" s="13" t="s">
        <v>9</v>
      </c>
      <c r="H4620" s="13" t="s">
        <v>39450</v>
      </c>
      <c r="I4620" s="14">
        <v>146809.60999999999</v>
      </c>
      <c r="J4620" s="14">
        <v>45470.64</v>
      </c>
      <c r="K4620" s="15">
        <f t="shared" ref="K4620:K4651" si="71">J4620/I4620</f>
        <v>0.30972522847789052</v>
      </c>
    </row>
    <row r="4621" spans="2:11" ht="12.75">
      <c r="B4621" s="12" t="s">
        <v>43509</v>
      </c>
      <c r="C4621" s="12" t="s">
        <v>58644</v>
      </c>
      <c r="D4621" s="13" t="s">
        <v>38701</v>
      </c>
      <c r="E4621" s="13" t="s">
        <v>38702</v>
      </c>
      <c r="F4621" s="13" t="s">
        <v>7</v>
      </c>
      <c r="G4621" s="13" t="s">
        <v>9</v>
      </c>
      <c r="H4621" s="13" t="s">
        <v>38703</v>
      </c>
      <c r="I4621" s="14">
        <v>1382995.64</v>
      </c>
      <c r="J4621" s="14">
        <v>484048.47</v>
      </c>
      <c r="K4621" s="15">
        <f t="shared" si="71"/>
        <v>0.34999999710772767</v>
      </c>
    </row>
    <row r="4622" spans="2:11" ht="12.75">
      <c r="B4622" s="12" t="s">
        <v>43509</v>
      </c>
      <c r="C4622" s="12" t="s">
        <v>58644</v>
      </c>
      <c r="D4622" s="13" t="s">
        <v>38701</v>
      </c>
      <c r="E4622" s="13" t="s">
        <v>38888</v>
      </c>
      <c r="F4622" s="13" t="s">
        <v>7</v>
      </c>
      <c r="G4622" s="13" t="s">
        <v>9</v>
      </c>
      <c r="H4622" s="13" t="s">
        <v>38889</v>
      </c>
      <c r="I4622" s="14">
        <v>4602702.1399999997</v>
      </c>
      <c r="J4622" s="14">
        <v>1610945.75</v>
      </c>
      <c r="K4622" s="15">
        <f t="shared" si="71"/>
        <v>0.35000000021726368</v>
      </c>
    </row>
    <row r="4623" spans="2:11" ht="12.75">
      <c r="B4623" s="12" t="s">
        <v>43507</v>
      </c>
      <c r="C4623" s="12" t="s">
        <v>58481</v>
      </c>
      <c r="D4623" s="13" t="s">
        <v>37026</v>
      </c>
      <c r="E4623" s="13" t="s">
        <v>37027</v>
      </c>
      <c r="F4623" s="13" t="s">
        <v>7</v>
      </c>
      <c r="G4623" s="13" t="s">
        <v>9</v>
      </c>
      <c r="H4623" s="13"/>
      <c r="I4623" s="14">
        <v>170500</v>
      </c>
      <c r="J4623" s="14">
        <v>51150</v>
      </c>
      <c r="K4623" s="15">
        <f t="shared" si="71"/>
        <v>0.3</v>
      </c>
    </row>
    <row r="4624" spans="2:11" ht="12.75">
      <c r="B4624" s="12" t="s">
        <v>46311</v>
      </c>
      <c r="C4624" s="12" t="s">
        <v>45219</v>
      </c>
      <c r="D4624" s="13" t="s">
        <v>45220</v>
      </c>
      <c r="E4624" s="13" t="s">
        <v>45221</v>
      </c>
      <c r="F4624" s="13" t="s">
        <v>5</v>
      </c>
      <c r="G4624" s="13" t="s">
        <v>9</v>
      </c>
      <c r="H4624" s="13" t="s">
        <v>45221</v>
      </c>
      <c r="I4624" s="14">
        <v>119850</v>
      </c>
      <c r="J4624" s="14">
        <v>23970</v>
      </c>
      <c r="K4624" s="15">
        <f t="shared" si="71"/>
        <v>0.2</v>
      </c>
    </row>
    <row r="4625" spans="2:11" ht="12.75">
      <c r="B4625" s="12" t="s">
        <v>32178</v>
      </c>
      <c r="C4625" s="12" t="s">
        <v>56064</v>
      </c>
      <c r="D4625" s="13" t="s">
        <v>28655</v>
      </c>
      <c r="E4625" s="13" t="s">
        <v>28656</v>
      </c>
      <c r="F4625" s="13" t="s">
        <v>6</v>
      </c>
      <c r="G4625" s="13" t="s">
        <v>9</v>
      </c>
      <c r="H4625" s="13"/>
      <c r="I4625" s="14">
        <v>1400000</v>
      </c>
      <c r="J4625" s="14">
        <v>210000</v>
      </c>
      <c r="K4625" s="15">
        <f t="shared" si="71"/>
        <v>0.15</v>
      </c>
    </row>
    <row r="4626" spans="2:11" ht="12.75">
      <c r="B4626" s="12" t="s">
        <v>46312</v>
      </c>
      <c r="C4626" s="12" t="s">
        <v>59331</v>
      </c>
      <c r="D4626" s="13" t="s">
        <v>45454</v>
      </c>
      <c r="E4626" s="13" t="s">
        <v>45455</v>
      </c>
      <c r="F4626" s="13" t="s">
        <v>5</v>
      </c>
      <c r="G4626" s="13" t="s">
        <v>9</v>
      </c>
      <c r="H4626" s="13" t="s">
        <v>45456</v>
      </c>
      <c r="I4626" s="14">
        <v>805204</v>
      </c>
      <c r="J4626" s="14">
        <v>301146</v>
      </c>
      <c r="K4626" s="15">
        <f t="shared" si="71"/>
        <v>0.37399963239129463</v>
      </c>
    </row>
    <row r="4627" spans="2:11" ht="12.75">
      <c r="B4627" s="12" t="s">
        <v>46312</v>
      </c>
      <c r="C4627" s="12" t="s">
        <v>59331</v>
      </c>
      <c r="D4627" s="13" t="s">
        <v>45454</v>
      </c>
      <c r="E4627" s="13" t="s">
        <v>45755</v>
      </c>
      <c r="F4627" s="13" t="s">
        <v>8</v>
      </c>
      <c r="G4627" s="13" t="s">
        <v>9</v>
      </c>
      <c r="H4627" s="13" t="s">
        <v>45756</v>
      </c>
      <c r="I4627" s="14">
        <v>26910</v>
      </c>
      <c r="J4627" s="14">
        <v>10764</v>
      </c>
      <c r="K4627" s="15">
        <f t="shared" si="71"/>
        <v>0.4</v>
      </c>
    </row>
    <row r="4628" spans="2:11" ht="12.75">
      <c r="B4628" s="12" t="s">
        <v>46312</v>
      </c>
      <c r="C4628" s="12" t="s">
        <v>59331</v>
      </c>
      <c r="D4628" s="13" t="s">
        <v>45454</v>
      </c>
      <c r="E4628" s="13" t="s">
        <v>45757</v>
      </c>
      <c r="F4628" s="13" t="s">
        <v>5</v>
      </c>
      <c r="G4628" s="13" t="s">
        <v>9</v>
      </c>
      <c r="H4628" s="13" t="s">
        <v>45758</v>
      </c>
      <c r="I4628" s="14">
        <v>935486</v>
      </c>
      <c r="J4628" s="14">
        <v>349498</v>
      </c>
      <c r="K4628" s="15">
        <f t="shared" si="71"/>
        <v>0.37360046008171155</v>
      </c>
    </row>
    <row r="4629" spans="2:11" ht="12.75">
      <c r="B4629" s="12" t="s">
        <v>16680</v>
      </c>
      <c r="C4629" s="12" t="s">
        <v>51124</v>
      </c>
      <c r="D4629" s="13" t="s">
        <v>2897</v>
      </c>
      <c r="E4629" s="13" t="s">
        <v>480</v>
      </c>
      <c r="F4629" s="13" t="s">
        <v>6</v>
      </c>
      <c r="G4629" s="13" t="s">
        <v>9</v>
      </c>
      <c r="H4629" s="13"/>
      <c r="I4629" s="14">
        <v>3640</v>
      </c>
      <c r="J4629" s="14">
        <v>2912</v>
      </c>
      <c r="K4629" s="15">
        <f t="shared" si="71"/>
        <v>0.8</v>
      </c>
    </row>
    <row r="4630" spans="2:11" ht="12.75">
      <c r="B4630" s="12" t="s">
        <v>16680</v>
      </c>
      <c r="C4630" s="12" t="s">
        <v>51124</v>
      </c>
      <c r="D4630" s="13" t="s">
        <v>2897</v>
      </c>
      <c r="E4630" s="13" t="s">
        <v>481</v>
      </c>
      <c r="F4630" s="13" t="s">
        <v>2</v>
      </c>
      <c r="G4630" s="13" t="s">
        <v>9</v>
      </c>
      <c r="H4630" s="13"/>
      <c r="I4630" s="14">
        <v>130669.88</v>
      </c>
      <c r="J4630" s="14">
        <v>52267.95</v>
      </c>
      <c r="K4630" s="15">
        <f t="shared" si="71"/>
        <v>0.39999998469425391</v>
      </c>
    </row>
    <row r="4631" spans="2:11" ht="12.75">
      <c r="B4631" s="12" t="s">
        <v>43510</v>
      </c>
      <c r="C4631" s="12" t="s">
        <v>59057</v>
      </c>
      <c r="D4631" s="13" t="s">
        <v>39925</v>
      </c>
      <c r="E4631" s="13" t="s">
        <v>39926</v>
      </c>
      <c r="F4631" s="13" t="s">
        <v>3</v>
      </c>
      <c r="G4631" s="13" t="s">
        <v>9</v>
      </c>
      <c r="H4631" s="13"/>
      <c r="I4631" s="14">
        <v>947833</v>
      </c>
      <c r="J4631" s="14">
        <v>284350</v>
      </c>
      <c r="K4631" s="15">
        <f t="shared" si="71"/>
        <v>0.30000010550381767</v>
      </c>
    </row>
    <row r="4632" spans="2:11" ht="12.75">
      <c r="B4632" s="12" t="s">
        <v>43510</v>
      </c>
      <c r="C4632" s="12" t="s">
        <v>59057</v>
      </c>
      <c r="D4632" s="13" t="s">
        <v>39925</v>
      </c>
      <c r="E4632" s="13" t="s">
        <v>39927</v>
      </c>
      <c r="F4632" s="13" t="s">
        <v>3</v>
      </c>
      <c r="G4632" s="13" t="s">
        <v>9</v>
      </c>
      <c r="H4632" s="13"/>
      <c r="I4632" s="14">
        <v>937858</v>
      </c>
      <c r="J4632" s="14">
        <v>281357</v>
      </c>
      <c r="K4632" s="15">
        <f t="shared" si="71"/>
        <v>0.29999957349620093</v>
      </c>
    </row>
    <row r="4633" spans="2:11" ht="12.75">
      <c r="B4633" s="12" t="s">
        <v>16686</v>
      </c>
      <c r="C4633" s="12" t="s">
        <v>51689</v>
      </c>
      <c r="D4633" s="13" t="s">
        <v>9540</v>
      </c>
      <c r="E4633" s="13" t="s">
        <v>9541</v>
      </c>
      <c r="F4633" s="13" t="s">
        <v>5</v>
      </c>
      <c r="G4633" s="13" t="s">
        <v>9</v>
      </c>
      <c r="H4633" s="13"/>
      <c r="I4633" s="14">
        <v>14663</v>
      </c>
      <c r="J4633" s="14">
        <v>11730.4</v>
      </c>
      <c r="K4633" s="15">
        <f t="shared" si="71"/>
        <v>0.79999999999999993</v>
      </c>
    </row>
    <row r="4634" spans="2:11" ht="12.75">
      <c r="B4634" s="12" t="s">
        <v>33580</v>
      </c>
      <c r="C4634" s="12" t="s">
        <v>57890</v>
      </c>
      <c r="D4634" s="13" t="s">
        <v>33144</v>
      </c>
      <c r="E4634" s="13" t="s">
        <v>33145</v>
      </c>
      <c r="F4634" s="13" t="s">
        <v>6</v>
      </c>
      <c r="G4634" s="13" t="s">
        <v>9</v>
      </c>
      <c r="H4634" s="13"/>
      <c r="I4634" s="14">
        <v>380000</v>
      </c>
      <c r="J4634" s="14">
        <v>76000</v>
      </c>
      <c r="K4634" s="15">
        <f t="shared" si="71"/>
        <v>0.2</v>
      </c>
    </row>
    <row r="4635" spans="2:11" ht="12.75">
      <c r="B4635" s="12" t="s">
        <v>33580</v>
      </c>
      <c r="C4635" s="12" t="s">
        <v>57890</v>
      </c>
      <c r="D4635" s="13" t="s">
        <v>33144</v>
      </c>
      <c r="E4635" s="13" t="s">
        <v>33146</v>
      </c>
      <c r="F4635" s="13" t="s">
        <v>3</v>
      </c>
      <c r="G4635" s="13" t="s">
        <v>9</v>
      </c>
      <c r="H4635" s="13"/>
      <c r="I4635" s="14">
        <v>22340</v>
      </c>
      <c r="J4635" s="14">
        <v>6702</v>
      </c>
      <c r="K4635" s="15">
        <f t="shared" si="71"/>
        <v>0.3</v>
      </c>
    </row>
    <row r="4636" spans="2:11" ht="12.75">
      <c r="B4636" s="12" t="s">
        <v>33580</v>
      </c>
      <c r="C4636" s="12" t="s">
        <v>57890</v>
      </c>
      <c r="D4636" s="13" t="s">
        <v>33144</v>
      </c>
      <c r="E4636" s="13" t="s">
        <v>33147</v>
      </c>
      <c r="F4636" s="13" t="s">
        <v>6</v>
      </c>
      <c r="G4636" s="13" t="s">
        <v>9</v>
      </c>
      <c r="H4636" s="13"/>
      <c r="I4636" s="14">
        <v>251000</v>
      </c>
      <c r="J4636" s="14">
        <v>38000</v>
      </c>
      <c r="K4636" s="15">
        <f t="shared" si="71"/>
        <v>0.15139442231075698</v>
      </c>
    </row>
    <row r="4637" spans="2:11" ht="12.75">
      <c r="B4637" s="12" t="s">
        <v>33580</v>
      </c>
      <c r="C4637" s="12" t="s">
        <v>57890</v>
      </c>
      <c r="D4637" s="13" t="s">
        <v>33144</v>
      </c>
      <c r="E4637" s="13" t="s">
        <v>33148</v>
      </c>
      <c r="F4637" s="13" t="s">
        <v>6</v>
      </c>
      <c r="G4637" s="13" t="s">
        <v>9</v>
      </c>
      <c r="H4637" s="13"/>
      <c r="I4637" s="14">
        <v>265434</v>
      </c>
      <c r="J4637" s="14">
        <v>53087</v>
      </c>
      <c r="K4637" s="15">
        <f t="shared" si="71"/>
        <v>0.20000075348297505</v>
      </c>
    </row>
    <row r="4638" spans="2:11" ht="12.75">
      <c r="B4638" s="12" t="s">
        <v>33580</v>
      </c>
      <c r="C4638" s="12" t="s">
        <v>57890</v>
      </c>
      <c r="D4638" s="13" t="s">
        <v>33149</v>
      </c>
      <c r="E4638" s="13" t="s">
        <v>33150</v>
      </c>
      <c r="F4638" s="13" t="s">
        <v>3</v>
      </c>
      <c r="G4638" s="13" t="s">
        <v>9</v>
      </c>
      <c r="H4638" s="13"/>
      <c r="I4638" s="14">
        <v>12725</v>
      </c>
      <c r="J4638" s="14">
        <v>2545</v>
      </c>
      <c r="K4638" s="15">
        <f t="shared" si="71"/>
        <v>0.2</v>
      </c>
    </row>
    <row r="4639" spans="2:11" ht="12.75">
      <c r="B4639" s="12" t="s">
        <v>32167</v>
      </c>
      <c r="C4639" s="12" t="s">
        <v>24601</v>
      </c>
      <c r="D4639" s="13" t="s">
        <v>24602</v>
      </c>
      <c r="E4639" s="13" t="s">
        <v>24603</v>
      </c>
      <c r="F4639" s="13" t="s">
        <v>3</v>
      </c>
      <c r="G4639" s="13" t="s">
        <v>9</v>
      </c>
      <c r="H4639" s="13"/>
      <c r="I4639" s="14">
        <v>12349</v>
      </c>
      <c r="J4639" s="14">
        <v>2469</v>
      </c>
      <c r="K4639" s="15">
        <f t="shared" si="71"/>
        <v>0.19993521742651227</v>
      </c>
    </row>
    <row r="4640" spans="2:11" ht="12.75">
      <c r="B4640" s="12" t="s">
        <v>32167</v>
      </c>
      <c r="C4640" s="12" t="s">
        <v>24601</v>
      </c>
      <c r="D4640" s="13" t="s">
        <v>24602</v>
      </c>
      <c r="E4640" s="13" t="s">
        <v>24604</v>
      </c>
      <c r="F4640" s="13" t="s">
        <v>3</v>
      </c>
      <c r="G4640" s="13" t="s">
        <v>9</v>
      </c>
      <c r="H4640" s="13"/>
      <c r="I4640" s="14">
        <v>193558</v>
      </c>
      <c r="J4640" s="14">
        <v>38711</v>
      </c>
      <c r="K4640" s="15">
        <f t="shared" si="71"/>
        <v>0.19999690015395902</v>
      </c>
    </row>
    <row r="4641" spans="2:11" ht="12.75">
      <c r="B4641" s="12" t="s">
        <v>32167</v>
      </c>
      <c r="C4641" s="12" t="s">
        <v>24601</v>
      </c>
      <c r="D4641" s="13" t="s">
        <v>24602</v>
      </c>
      <c r="E4641" s="13" t="s">
        <v>24605</v>
      </c>
      <c r="F4641" s="13" t="s">
        <v>5</v>
      </c>
      <c r="G4641" s="13" t="s">
        <v>9</v>
      </c>
      <c r="H4641" s="13"/>
      <c r="I4641" s="14">
        <v>80000</v>
      </c>
      <c r="J4641" s="14">
        <v>31350</v>
      </c>
      <c r="K4641" s="15">
        <f t="shared" si="71"/>
        <v>0.39187499999999997</v>
      </c>
    </row>
    <row r="4642" spans="2:11" ht="12.75">
      <c r="B4642" s="12" t="s">
        <v>32167</v>
      </c>
      <c r="C4642" s="12" t="s">
        <v>24601</v>
      </c>
      <c r="D4642" s="13" t="s">
        <v>24602</v>
      </c>
      <c r="E4642" s="13" t="s">
        <v>24606</v>
      </c>
      <c r="F4642" s="13" t="s">
        <v>3</v>
      </c>
      <c r="G4642" s="13" t="s">
        <v>9</v>
      </c>
      <c r="H4642" s="13"/>
      <c r="I4642" s="14">
        <v>31271</v>
      </c>
      <c r="J4642" s="14">
        <v>6254</v>
      </c>
      <c r="K4642" s="15">
        <f t="shared" si="71"/>
        <v>0.1999936042979118</v>
      </c>
    </row>
    <row r="4643" spans="2:11" ht="12.75">
      <c r="B4643" s="12" t="s">
        <v>32167</v>
      </c>
      <c r="C4643" s="12" t="s">
        <v>24601</v>
      </c>
      <c r="D4643" s="13" t="s">
        <v>24602</v>
      </c>
      <c r="E4643" s="13" t="s">
        <v>24607</v>
      </c>
      <c r="F4643" s="13" t="s">
        <v>6</v>
      </c>
      <c r="G4643" s="13" t="s">
        <v>9</v>
      </c>
      <c r="H4643" s="13"/>
      <c r="I4643" s="14">
        <v>104419</v>
      </c>
      <c r="J4643" s="14">
        <v>20883</v>
      </c>
      <c r="K4643" s="15">
        <f t="shared" si="71"/>
        <v>0.1999923385590745</v>
      </c>
    </row>
    <row r="4644" spans="2:11" ht="12.75">
      <c r="B4644" s="12" t="s">
        <v>32167</v>
      </c>
      <c r="C4644" s="12" t="s">
        <v>24601</v>
      </c>
      <c r="D4644" s="13" t="s">
        <v>24602</v>
      </c>
      <c r="E4644" s="13" t="s">
        <v>24608</v>
      </c>
      <c r="F4644" s="13" t="s">
        <v>5</v>
      </c>
      <c r="G4644" s="13" t="s">
        <v>9</v>
      </c>
      <c r="H4644" s="13"/>
      <c r="I4644" s="14">
        <v>117695</v>
      </c>
      <c r="J4644" s="14">
        <v>23539</v>
      </c>
      <c r="K4644" s="15">
        <f t="shared" si="71"/>
        <v>0.2</v>
      </c>
    </row>
    <row r="4645" spans="2:11" ht="12.75">
      <c r="B4645" s="12" t="s">
        <v>32167</v>
      </c>
      <c r="C4645" s="12" t="s">
        <v>24601</v>
      </c>
      <c r="D4645" s="13" t="s">
        <v>24602</v>
      </c>
      <c r="E4645" s="13" t="s">
        <v>24609</v>
      </c>
      <c r="F4645" s="13" t="s">
        <v>5</v>
      </c>
      <c r="G4645" s="13" t="s">
        <v>9</v>
      </c>
      <c r="H4645" s="13"/>
      <c r="I4645" s="14">
        <v>1373032</v>
      </c>
      <c r="J4645" s="14">
        <v>1087673</v>
      </c>
      <c r="K4645" s="15">
        <f t="shared" si="71"/>
        <v>0.79216871857320148</v>
      </c>
    </row>
    <row r="4646" spans="2:11" ht="12.75">
      <c r="B4646" s="12" t="s">
        <v>32168</v>
      </c>
      <c r="C4646" s="12" t="s">
        <v>54486</v>
      </c>
      <c r="D4646" s="13" t="s">
        <v>25276</v>
      </c>
      <c r="E4646" s="13" t="s">
        <v>25277</v>
      </c>
      <c r="F4646" s="13" t="s">
        <v>3</v>
      </c>
      <c r="G4646" s="13" t="s">
        <v>9</v>
      </c>
      <c r="H4646" s="13" t="s">
        <v>25277</v>
      </c>
      <c r="I4646" s="14">
        <v>539070</v>
      </c>
      <c r="J4646" s="14">
        <v>161721</v>
      </c>
      <c r="K4646" s="15">
        <f t="shared" si="71"/>
        <v>0.3</v>
      </c>
    </row>
    <row r="4647" spans="2:11" ht="12.75">
      <c r="B4647" s="12" t="s">
        <v>47134</v>
      </c>
      <c r="C4647" s="12" t="s">
        <v>59558</v>
      </c>
      <c r="D4647" s="13" t="s">
        <v>46890</v>
      </c>
      <c r="E4647" s="13" t="s">
        <v>46891</v>
      </c>
      <c r="F4647" s="13" t="s">
        <v>2</v>
      </c>
      <c r="G4647" s="13" t="s">
        <v>9</v>
      </c>
      <c r="H4647" s="13" t="s">
        <v>46892</v>
      </c>
      <c r="I4647" s="14">
        <v>415230</v>
      </c>
      <c r="J4647" s="14">
        <v>207615</v>
      </c>
      <c r="K4647" s="15">
        <f t="shared" si="71"/>
        <v>0.5</v>
      </c>
    </row>
    <row r="4648" spans="2:11" ht="12.75">
      <c r="B4648" s="12" t="s">
        <v>47134</v>
      </c>
      <c r="C4648" s="12" t="s">
        <v>59560</v>
      </c>
      <c r="D4648" s="13" t="s">
        <v>46896</v>
      </c>
      <c r="E4648" s="13" t="s">
        <v>46897</v>
      </c>
      <c r="F4648" s="13" t="s">
        <v>3</v>
      </c>
      <c r="G4648" s="13" t="s">
        <v>9</v>
      </c>
      <c r="H4648" s="13" t="s">
        <v>46898</v>
      </c>
      <c r="I4648" s="14">
        <v>220047</v>
      </c>
      <c r="J4648" s="14">
        <v>88018.8</v>
      </c>
      <c r="K4648" s="15">
        <f t="shared" si="71"/>
        <v>0.4</v>
      </c>
    </row>
    <row r="4649" spans="2:11" ht="12.75">
      <c r="B4649" s="12" t="s">
        <v>32168</v>
      </c>
      <c r="C4649" s="12" t="s">
        <v>54482</v>
      </c>
      <c r="D4649" s="13" t="s">
        <v>25258</v>
      </c>
      <c r="E4649" s="13" t="s">
        <v>25259</v>
      </c>
      <c r="F4649" s="13" t="s">
        <v>6</v>
      </c>
      <c r="G4649" s="13" t="s">
        <v>9</v>
      </c>
      <c r="H4649" s="13" t="s">
        <v>25259</v>
      </c>
      <c r="I4649" s="14">
        <v>1000000</v>
      </c>
      <c r="J4649" s="14">
        <v>300000</v>
      </c>
      <c r="K4649" s="15">
        <f t="shared" si="71"/>
        <v>0.3</v>
      </c>
    </row>
    <row r="4650" spans="2:11" ht="12.75">
      <c r="B4650" s="12" t="s">
        <v>32168</v>
      </c>
      <c r="C4650" s="12" t="s">
        <v>54482</v>
      </c>
      <c r="D4650" s="13" t="s">
        <v>25258</v>
      </c>
      <c r="E4650" s="13" t="s">
        <v>25260</v>
      </c>
      <c r="F4650" s="13" t="s">
        <v>5</v>
      </c>
      <c r="G4650" s="13" t="s">
        <v>9</v>
      </c>
      <c r="H4650" s="13" t="s">
        <v>25260</v>
      </c>
      <c r="I4650" s="14">
        <v>843045</v>
      </c>
      <c r="J4650" s="14">
        <v>252914</v>
      </c>
      <c r="K4650" s="15">
        <f t="shared" si="71"/>
        <v>0.30000059308815069</v>
      </c>
    </row>
    <row r="4651" spans="2:11" ht="12.75">
      <c r="B4651" s="12" t="s">
        <v>32168</v>
      </c>
      <c r="C4651" s="12" t="s">
        <v>54482</v>
      </c>
      <c r="D4651" s="13" t="s">
        <v>25258</v>
      </c>
      <c r="E4651" s="13" t="s">
        <v>25261</v>
      </c>
      <c r="F4651" s="13" t="s">
        <v>3</v>
      </c>
      <c r="G4651" s="13" t="s">
        <v>9</v>
      </c>
      <c r="H4651" s="13" t="s">
        <v>25261</v>
      </c>
      <c r="I4651" s="14">
        <v>150849</v>
      </c>
      <c r="J4651" s="14">
        <v>57235</v>
      </c>
      <c r="K4651" s="15">
        <f t="shared" si="71"/>
        <v>0.37941915425359135</v>
      </c>
    </row>
    <row r="4652" spans="2:11" ht="12.75">
      <c r="B4652" s="12" t="s">
        <v>32167</v>
      </c>
      <c r="C4652" s="12" t="s">
        <v>24598</v>
      </c>
      <c r="D4652" s="13" t="s">
        <v>24599</v>
      </c>
      <c r="E4652" s="13" t="s">
        <v>24600</v>
      </c>
      <c r="F4652" s="13" t="s">
        <v>6</v>
      </c>
      <c r="G4652" s="13" t="s">
        <v>9</v>
      </c>
      <c r="H4652" s="13"/>
      <c r="I4652" s="14">
        <v>133982</v>
      </c>
      <c r="J4652" s="14">
        <v>23494</v>
      </c>
      <c r="K4652" s="15">
        <f t="shared" ref="K4652:K4683" si="72">J4652/I4652</f>
        <v>0.17535191294352973</v>
      </c>
    </row>
    <row r="4653" spans="2:11" ht="12.75">
      <c r="B4653" s="12" t="s">
        <v>33580</v>
      </c>
      <c r="C4653" s="12" t="s">
        <v>57885</v>
      </c>
      <c r="D4653" s="13" t="s">
        <v>33133</v>
      </c>
      <c r="E4653" s="13" t="s">
        <v>33134</v>
      </c>
      <c r="F4653" s="13" t="s">
        <v>8</v>
      </c>
      <c r="G4653" s="13" t="s">
        <v>9</v>
      </c>
      <c r="H4653" s="13"/>
      <c r="I4653" s="14">
        <v>335702</v>
      </c>
      <c r="J4653" s="14">
        <v>117496</v>
      </c>
      <c r="K4653" s="15">
        <f t="shared" si="72"/>
        <v>0.35000089364972503</v>
      </c>
    </row>
    <row r="4654" spans="2:11" ht="12.75">
      <c r="B4654" s="12" t="s">
        <v>33580</v>
      </c>
      <c r="C4654" s="12" t="s">
        <v>57885</v>
      </c>
      <c r="D4654" s="13" t="s">
        <v>33133</v>
      </c>
      <c r="E4654" s="13" t="s">
        <v>33135</v>
      </c>
      <c r="F4654" s="13" t="s">
        <v>4</v>
      </c>
      <c r="G4654" s="13" t="s">
        <v>9</v>
      </c>
      <c r="H4654" s="13"/>
      <c r="I4654" s="14">
        <v>117500</v>
      </c>
      <c r="J4654" s="14">
        <v>23500</v>
      </c>
      <c r="K4654" s="15">
        <f t="shared" si="72"/>
        <v>0.2</v>
      </c>
    </row>
    <row r="4655" spans="2:11" ht="12.75">
      <c r="B4655" s="12" t="s">
        <v>32168</v>
      </c>
      <c r="C4655" s="12" t="s">
        <v>54489</v>
      </c>
      <c r="D4655" s="13" t="s">
        <v>25283</v>
      </c>
      <c r="E4655" s="13" t="s">
        <v>25284</v>
      </c>
      <c r="F4655" s="13" t="s">
        <v>3</v>
      </c>
      <c r="G4655" s="13" t="s">
        <v>9</v>
      </c>
      <c r="H4655" s="13" t="s">
        <v>25284</v>
      </c>
      <c r="I4655" s="14">
        <v>539092</v>
      </c>
      <c r="J4655" s="14">
        <v>123991</v>
      </c>
      <c r="K4655" s="15">
        <f t="shared" si="72"/>
        <v>0.22999970320464783</v>
      </c>
    </row>
    <row r="4656" spans="2:11" ht="12.75">
      <c r="B4656" s="12" t="s">
        <v>32168</v>
      </c>
      <c r="C4656" s="12" t="s">
        <v>54489</v>
      </c>
      <c r="D4656" s="13" t="s">
        <v>25283</v>
      </c>
      <c r="E4656" s="13" t="s">
        <v>25285</v>
      </c>
      <c r="F4656" s="13" t="s">
        <v>7</v>
      </c>
      <c r="G4656" s="13" t="s">
        <v>9</v>
      </c>
      <c r="H4656" s="13" t="s">
        <v>25285</v>
      </c>
      <c r="I4656" s="14">
        <v>15562</v>
      </c>
      <c r="J4656" s="14">
        <v>7781</v>
      </c>
      <c r="K4656" s="15">
        <f t="shared" si="72"/>
        <v>0.5</v>
      </c>
    </row>
    <row r="4657" spans="2:11" ht="12.75">
      <c r="B4657" s="12" t="s">
        <v>32161</v>
      </c>
      <c r="C4657" s="12" t="s">
        <v>53344</v>
      </c>
      <c r="D4657" s="13" t="s">
        <v>17215</v>
      </c>
      <c r="E4657" s="13" t="s">
        <v>17187</v>
      </c>
      <c r="F4657" s="13" t="s">
        <v>6</v>
      </c>
      <c r="G4657" s="13" t="s">
        <v>9</v>
      </c>
      <c r="H4657" s="13" t="s">
        <v>17216</v>
      </c>
      <c r="I4657" s="14">
        <v>272203.46999999997</v>
      </c>
      <c r="J4657" s="14">
        <v>108881.39</v>
      </c>
      <c r="K4657" s="15">
        <f t="shared" si="72"/>
        <v>0.40000000734744495</v>
      </c>
    </row>
    <row r="4658" spans="2:11" ht="12.75">
      <c r="B4658" s="12" t="s">
        <v>32161</v>
      </c>
      <c r="C4658" s="12" t="s">
        <v>53344</v>
      </c>
      <c r="D4658" s="13" t="s">
        <v>17215</v>
      </c>
      <c r="E4658" s="13" t="s">
        <v>17208</v>
      </c>
      <c r="F4658" s="13" t="s">
        <v>4</v>
      </c>
      <c r="G4658" s="13" t="s">
        <v>9</v>
      </c>
      <c r="H4658" s="13" t="s">
        <v>17217</v>
      </c>
      <c r="I4658" s="14">
        <v>1122867</v>
      </c>
      <c r="J4658" s="14">
        <v>84290.03</v>
      </c>
      <c r="K4658" s="15">
        <f t="shared" si="72"/>
        <v>7.5066797759663434E-2</v>
      </c>
    </row>
    <row r="4659" spans="2:11" ht="12.75">
      <c r="B4659" s="12" t="s">
        <v>16684</v>
      </c>
      <c r="C4659" s="12" t="s">
        <v>51477</v>
      </c>
      <c r="D4659" s="13" t="s">
        <v>4040</v>
      </c>
      <c r="E4659" s="13" t="s">
        <v>4041</v>
      </c>
      <c r="F4659" s="13" t="s">
        <v>4</v>
      </c>
      <c r="G4659" s="13" t="s">
        <v>9</v>
      </c>
      <c r="H4659" s="13" t="s">
        <v>4041</v>
      </c>
      <c r="I4659" s="14">
        <v>423580</v>
      </c>
      <c r="J4659" s="14">
        <v>127074</v>
      </c>
      <c r="K4659" s="15">
        <f t="shared" si="72"/>
        <v>0.3</v>
      </c>
    </row>
    <row r="4660" spans="2:11" ht="12.75">
      <c r="B4660" s="12" t="s">
        <v>9393</v>
      </c>
      <c r="C4660" s="12" t="s">
        <v>8855</v>
      </c>
      <c r="D4660" s="13" t="s">
        <v>8856</v>
      </c>
      <c r="E4660" s="13" t="s">
        <v>8857</v>
      </c>
      <c r="F4660" s="13" t="s">
        <v>7</v>
      </c>
      <c r="G4660" s="13" t="s">
        <v>9</v>
      </c>
      <c r="H4660" s="13"/>
      <c r="I4660" s="14">
        <v>741667</v>
      </c>
      <c r="J4660" s="14">
        <v>222500</v>
      </c>
      <c r="K4660" s="15">
        <f t="shared" si="72"/>
        <v>0.29999986516859994</v>
      </c>
    </row>
    <row r="4661" spans="2:11" ht="12.75">
      <c r="B4661" s="12" t="s">
        <v>9393</v>
      </c>
      <c r="C4661" s="12" t="s">
        <v>8855</v>
      </c>
      <c r="D4661" s="13" t="s">
        <v>8856</v>
      </c>
      <c r="E4661" s="13" t="s">
        <v>8858</v>
      </c>
      <c r="F4661" s="13" t="s">
        <v>7</v>
      </c>
      <c r="G4661" s="13" t="s">
        <v>9</v>
      </c>
      <c r="H4661" s="13"/>
      <c r="I4661" s="14">
        <v>529807</v>
      </c>
      <c r="J4661" s="14">
        <v>158942</v>
      </c>
      <c r="K4661" s="15">
        <f t="shared" si="72"/>
        <v>0.29999981125202196</v>
      </c>
    </row>
    <row r="4662" spans="2:11" ht="12.75">
      <c r="B4662" s="12" t="s">
        <v>9393</v>
      </c>
      <c r="C4662" s="12" t="s">
        <v>8855</v>
      </c>
      <c r="D4662" s="13" t="s">
        <v>8856</v>
      </c>
      <c r="E4662" s="13" t="s">
        <v>8859</v>
      </c>
      <c r="F4662" s="13" t="s">
        <v>3</v>
      </c>
      <c r="G4662" s="13" t="s">
        <v>9</v>
      </c>
      <c r="H4662" s="13"/>
      <c r="I4662" s="14">
        <v>593547</v>
      </c>
      <c r="J4662" s="14">
        <v>237419</v>
      </c>
      <c r="K4662" s="15">
        <f t="shared" si="72"/>
        <v>0.40000033695730919</v>
      </c>
    </row>
    <row r="4663" spans="2:11" ht="12.75">
      <c r="B4663" s="12" t="s">
        <v>9393</v>
      </c>
      <c r="C4663" s="12" t="s">
        <v>8855</v>
      </c>
      <c r="D4663" s="13" t="s">
        <v>8856</v>
      </c>
      <c r="E4663" s="13" t="s">
        <v>8860</v>
      </c>
      <c r="F4663" s="13" t="s">
        <v>3</v>
      </c>
      <c r="G4663" s="13" t="s">
        <v>9</v>
      </c>
      <c r="H4663" s="13"/>
      <c r="I4663" s="14">
        <v>59760</v>
      </c>
      <c r="J4663" s="14">
        <v>17928</v>
      </c>
      <c r="K4663" s="15">
        <f t="shared" si="72"/>
        <v>0.3</v>
      </c>
    </row>
    <row r="4664" spans="2:11" ht="12.75">
      <c r="B4664" s="12" t="s">
        <v>9393</v>
      </c>
      <c r="C4664" s="12" t="s">
        <v>8855</v>
      </c>
      <c r="D4664" s="13" t="s">
        <v>8856</v>
      </c>
      <c r="E4664" s="13" t="s">
        <v>8861</v>
      </c>
      <c r="F4664" s="13" t="s">
        <v>5</v>
      </c>
      <c r="G4664" s="13" t="s">
        <v>9</v>
      </c>
      <c r="H4664" s="13"/>
      <c r="I4664" s="14">
        <v>68550</v>
      </c>
      <c r="J4664" s="14">
        <v>41130</v>
      </c>
      <c r="K4664" s="15">
        <f t="shared" si="72"/>
        <v>0.6</v>
      </c>
    </row>
    <row r="4665" spans="2:11" ht="12.75">
      <c r="B4665" s="12" t="s">
        <v>9393</v>
      </c>
      <c r="C4665" s="12" t="s">
        <v>8855</v>
      </c>
      <c r="D4665" s="13" t="s">
        <v>8856</v>
      </c>
      <c r="E4665" s="13" t="s">
        <v>8862</v>
      </c>
      <c r="F4665" s="13" t="s">
        <v>6</v>
      </c>
      <c r="G4665" s="13" t="s">
        <v>9</v>
      </c>
      <c r="H4665" s="13"/>
      <c r="I4665" s="14">
        <v>160276</v>
      </c>
      <c r="J4665" s="14">
        <v>56641</v>
      </c>
      <c r="K4665" s="15">
        <f t="shared" si="72"/>
        <v>0.35339664079462929</v>
      </c>
    </row>
    <row r="4666" spans="2:11" ht="12.75">
      <c r="B4666" s="12" t="s">
        <v>47575</v>
      </c>
      <c r="C4666" s="12" t="s">
        <v>59969</v>
      </c>
      <c r="D4666" s="13" t="s">
        <v>47347</v>
      </c>
      <c r="E4666" s="13" t="s">
        <v>47348</v>
      </c>
      <c r="F4666" s="13" t="s">
        <v>4</v>
      </c>
      <c r="G4666" s="13" t="s">
        <v>9</v>
      </c>
      <c r="H4666" s="13" t="s">
        <v>47349</v>
      </c>
      <c r="I4666" s="14">
        <v>295000</v>
      </c>
      <c r="J4666" s="14">
        <v>59000</v>
      </c>
      <c r="K4666" s="15">
        <v>0.2</v>
      </c>
    </row>
    <row r="4667" spans="2:11" ht="12.75">
      <c r="B4667" s="12" t="s">
        <v>46308</v>
      </c>
      <c r="C4667" s="12" t="s">
        <v>59159</v>
      </c>
      <c r="D4667" s="13" t="s">
        <v>44708</v>
      </c>
      <c r="E4667" s="13" t="s">
        <v>44709</v>
      </c>
      <c r="F4667" s="13" t="s">
        <v>4</v>
      </c>
      <c r="G4667" s="13" t="s">
        <v>9</v>
      </c>
      <c r="H4667" s="13" t="s">
        <v>44709</v>
      </c>
      <c r="I4667" s="14">
        <v>875290</v>
      </c>
      <c r="J4667" s="14">
        <v>300000</v>
      </c>
      <c r="K4667" s="15">
        <f t="shared" ref="K4667:K4678" si="73">J4667/I4667</f>
        <v>0.34274354785271166</v>
      </c>
    </row>
    <row r="4668" spans="2:11" ht="12.75">
      <c r="B4668" s="12" t="s">
        <v>16687</v>
      </c>
      <c r="C4668" s="12" t="s">
        <v>52243</v>
      </c>
      <c r="D4668" s="13" t="s">
        <v>14445</v>
      </c>
      <c r="E4668" s="13" t="s">
        <v>14446</v>
      </c>
      <c r="F4668" s="13" t="s">
        <v>8</v>
      </c>
      <c r="G4668" s="13" t="s">
        <v>9</v>
      </c>
      <c r="H4668" s="13" t="s">
        <v>14443</v>
      </c>
      <c r="I4668" s="14">
        <v>116000</v>
      </c>
      <c r="J4668" s="14">
        <v>46400</v>
      </c>
      <c r="K4668" s="15">
        <f t="shared" si="73"/>
        <v>0.4</v>
      </c>
    </row>
    <row r="4669" spans="2:11" ht="12.75">
      <c r="B4669" s="12" t="s">
        <v>16686</v>
      </c>
      <c r="C4669" s="12" t="s">
        <v>51753</v>
      </c>
      <c r="D4669" s="13" t="s">
        <v>9675</v>
      </c>
      <c r="E4669" s="13" t="s">
        <v>9676</v>
      </c>
      <c r="F4669" s="13" t="s">
        <v>3</v>
      </c>
      <c r="G4669" s="13" t="s">
        <v>9</v>
      </c>
      <c r="H4669" s="13"/>
      <c r="I4669" s="14">
        <v>47700</v>
      </c>
      <c r="J4669" s="14">
        <v>16347.14</v>
      </c>
      <c r="K4669" s="15">
        <f t="shared" si="73"/>
        <v>0.34270733752620541</v>
      </c>
    </row>
    <row r="4670" spans="2:11" ht="12.75">
      <c r="B4670" s="12" t="s">
        <v>16686</v>
      </c>
      <c r="C4670" s="12" t="s">
        <v>51753</v>
      </c>
      <c r="D4670" s="13" t="s">
        <v>9675</v>
      </c>
      <c r="E4670" s="13" t="s">
        <v>9677</v>
      </c>
      <c r="F4670" s="13" t="s">
        <v>3</v>
      </c>
      <c r="G4670" s="13" t="s">
        <v>9</v>
      </c>
      <c r="H4670" s="13"/>
      <c r="I4670" s="14">
        <v>236410</v>
      </c>
      <c r="J4670" s="14">
        <v>70923</v>
      </c>
      <c r="K4670" s="15">
        <f t="shared" si="73"/>
        <v>0.3</v>
      </c>
    </row>
    <row r="4671" spans="2:11" ht="12.75">
      <c r="B4671" s="12" t="s">
        <v>32164</v>
      </c>
      <c r="C4671" s="12" t="s">
        <v>54077</v>
      </c>
      <c r="D4671" s="13" t="s">
        <v>22013</v>
      </c>
      <c r="E4671" s="13" t="s">
        <v>22014</v>
      </c>
      <c r="F4671" s="13" t="s">
        <v>6</v>
      </c>
      <c r="G4671" s="13" t="s">
        <v>9</v>
      </c>
      <c r="H4671" s="13"/>
      <c r="I4671" s="14">
        <v>24900</v>
      </c>
      <c r="J4671" s="14">
        <v>8715</v>
      </c>
      <c r="K4671" s="15">
        <f t="shared" si="73"/>
        <v>0.35</v>
      </c>
    </row>
    <row r="4672" spans="2:11" ht="12.75">
      <c r="B4672" s="12" t="s">
        <v>32164</v>
      </c>
      <c r="C4672" s="12" t="s">
        <v>54077</v>
      </c>
      <c r="D4672" s="13" t="s">
        <v>22013</v>
      </c>
      <c r="E4672" s="13" t="s">
        <v>22015</v>
      </c>
      <c r="F4672" s="13" t="s">
        <v>4</v>
      </c>
      <c r="G4672" s="13" t="s">
        <v>9</v>
      </c>
      <c r="H4672" s="13"/>
      <c r="I4672" s="14">
        <v>19317.3</v>
      </c>
      <c r="J4672" s="14">
        <v>6761.06</v>
      </c>
      <c r="K4672" s="15">
        <f t="shared" si="73"/>
        <v>0.35000025883534452</v>
      </c>
    </row>
    <row r="4673" spans="2:11" ht="12.75">
      <c r="B4673" s="12" t="s">
        <v>22108</v>
      </c>
      <c r="C4673" s="12" t="s">
        <v>54240</v>
      </c>
      <c r="D4673" s="13" t="s">
        <v>22434</v>
      </c>
      <c r="E4673" s="13" t="s">
        <v>22435</v>
      </c>
      <c r="F4673" s="13" t="s">
        <v>5</v>
      </c>
      <c r="G4673" s="13" t="s">
        <v>9</v>
      </c>
      <c r="H4673" s="13" t="s">
        <v>22435</v>
      </c>
      <c r="I4673" s="14">
        <v>400000</v>
      </c>
      <c r="J4673" s="14">
        <v>120000</v>
      </c>
      <c r="K4673" s="15">
        <f t="shared" si="73"/>
        <v>0.3</v>
      </c>
    </row>
    <row r="4674" spans="2:11" ht="12.75">
      <c r="B4674" s="12" t="s">
        <v>22108</v>
      </c>
      <c r="C4674" s="12" t="s">
        <v>54240</v>
      </c>
      <c r="D4674" s="13" t="s">
        <v>22434</v>
      </c>
      <c r="E4674" s="13" t="s">
        <v>22436</v>
      </c>
      <c r="F4674" s="13" t="s">
        <v>6</v>
      </c>
      <c r="G4674" s="13" t="s">
        <v>9</v>
      </c>
      <c r="H4674" s="13" t="s">
        <v>22436</v>
      </c>
      <c r="I4674" s="14">
        <v>78883</v>
      </c>
      <c r="J4674" s="14">
        <v>19720.75</v>
      </c>
      <c r="K4674" s="15">
        <f t="shared" si="73"/>
        <v>0.25</v>
      </c>
    </row>
    <row r="4675" spans="2:11" ht="12.75">
      <c r="B4675" s="12" t="s">
        <v>22108</v>
      </c>
      <c r="C4675" s="12" t="s">
        <v>54240</v>
      </c>
      <c r="D4675" s="13" t="s">
        <v>22434</v>
      </c>
      <c r="E4675" s="13" t="s">
        <v>22437</v>
      </c>
      <c r="F4675" s="13" t="s">
        <v>6</v>
      </c>
      <c r="G4675" s="13" t="s">
        <v>9</v>
      </c>
      <c r="H4675" s="13" t="s">
        <v>22437</v>
      </c>
      <c r="I4675" s="14">
        <v>74501.5</v>
      </c>
      <c r="J4675" s="14">
        <v>18625.38</v>
      </c>
      <c r="K4675" s="15">
        <f t="shared" si="73"/>
        <v>0.2500000671127427</v>
      </c>
    </row>
    <row r="4676" spans="2:11" ht="12.75">
      <c r="B4676" s="12" t="s">
        <v>22108</v>
      </c>
      <c r="C4676" s="12" t="s">
        <v>54240</v>
      </c>
      <c r="D4676" s="13" t="s">
        <v>22434</v>
      </c>
      <c r="E4676" s="13" t="s">
        <v>22438</v>
      </c>
      <c r="F4676" s="13" t="s">
        <v>5</v>
      </c>
      <c r="G4676" s="13" t="s">
        <v>9</v>
      </c>
      <c r="H4676" s="13" t="s">
        <v>22438</v>
      </c>
      <c r="I4676" s="14">
        <v>170129.6</v>
      </c>
      <c r="J4676" s="14">
        <v>34025.919999999998</v>
      </c>
      <c r="K4676" s="15">
        <f t="shared" si="73"/>
        <v>0.19999999999999998</v>
      </c>
    </row>
    <row r="4677" spans="2:11" ht="12.75">
      <c r="B4677" s="12" t="s">
        <v>22108</v>
      </c>
      <c r="C4677" s="12" t="s">
        <v>54240</v>
      </c>
      <c r="D4677" s="13" t="s">
        <v>22434</v>
      </c>
      <c r="E4677" s="13" t="s">
        <v>22439</v>
      </c>
      <c r="F4677" s="13" t="s">
        <v>8</v>
      </c>
      <c r="G4677" s="13" t="s">
        <v>9</v>
      </c>
      <c r="H4677" s="13" t="s">
        <v>22439</v>
      </c>
      <c r="I4677" s="14">
        <v>20963.8</v>
      </c>
      <c r="J4677" s="14">
        <v>6289.14</v>
      </c>
      <c r="K4677" s="15">
        <f t="shared" si="73"/>
        <v>0.30000000000000004</v>
      </c>
    </row>
    <row r="4678" spans="2:11" ht="12.75">
      <c r="B4678" s="12" t="s">
        <v>43499</v>
      </c>
      <c r="C4678" s="12" t="s">
        <v>56633</v>
      </c>
      <c r="D4678" s="13" t="s">
        <v>37602</v>
      </c>
      <c r="E4678" s="13" t="s">
        <v>37603</v>
      </c>
      <c r="F4678" s="13" t="s">
        <v>2</v>
      </c>
      <c r="G4678" s="13" t="s">
        <v>9</v>
      </c>
      <c r="H4678" s="13" t="s">
        <v>37603</v>
      </c>
      <c r="I4678" s="14">
        <v>373740</v>
      </c>
      <c r="J4678" s="14">
        <v>74748</v>
      </c>
      <c r="K4678" s="15">
        <f t="shared" si="73"/>
        <v>0.2</v>
      </c>
    </row>
    <row r="4679" spans="2:11" ht="12.75">
      <c r="B4679" s="13" t="s">
        <v>25738</v>
      </c>
      <c r="C4679" s="12" t="s">
        <v>25933</v>
      </c>
      <c r="D4679" s="13" t="s">
        <v>25934</v>
      </c>
      <c r="E4679" s="13" t="s">
        <v>25935</v>
      </c>
      <c r="F4679" s="13" t="s">
        <v>2</v>
      </c>
      <c r="G4679" s="13" t="s">
        <v>9</v>
      </c>
      <c r="H4679" s="13" t="s">
        <v>25936</v>
      </c>
      <c r="I4679" s="14">
        <v>18000</v>
      </c>
      <c r="J4679" s="14">
        <v>9000</v>
      </c>
      <c r="K4679" s="15">
        <v>0.5</v>
      </c>
    </row>
    <row r="4680" spans="2:11" ht="12.75">
      <c r="B4680" s="12" t="s">
        <v>20862</v>
      </c>
      <c r="C4680" s="12" t="s">
        <v>20581</v>
      </c>
      <c r="D4680" s="13" t="s">
        <v>20582</v>
      </c>
      <c r="E4680" s="13" t="s">
        <v>20583</v>
      </c>
      <c r="F4680" s="13" t="s">
        <v>5</v>
      </c>
      <c r="G4680" s="13" t="s">
        <v>9</v>
      </c>
      <c r="H4680" s="13" t="s">
        <v>20583</v>
      </c>
      <c r="I4680" s="14">
        <v>2743</v>
      </c>
      <c r="J4680" s="14">
        <v>823</v>
      </c>
      <c r="K4680" s="15">
        <f t="shared" ref="K4680:K4686" si="74">J4680/I4680</f>
        <v>0.30003645643456073</v>
      </c>
    </row>
    <row r="4681" spans="2:11" ht="12.75">
      <c r="B4681" s="12" t="s">
        <v>20862</v>
      </c>
      <c r="C4681" s="12" t="s">
        <v>20581</v>
      </c>
      <c r="D4681" s="13" t="s">
        <v>20582</v>
      </c>
      <c r="E4681" s="13" t="s">
        <v>20584</v>
      </c>
      <c r="F4681" s="13" t="s">
        <v>5</v>
      </c>
      <c r="G4681" s="13" t="s">
        <v>9</v>
      </c>
      <c r="H4681" s="13" t="s">
        <v>20584</v>
      </c>
      <c r="I4681" s="14">
        <v>3900</v>
      </c>
      <c r="J4681" s="14">
        <v>1950</v>
      </c>
      <c r="K4681" s="15">
        <f t="shared" si="74"/>
        <v>0.5</v>
      </c>
    </row>
    <row r="4682" spans="2:11" ht="12.75">
      <c r="B4682" s="12" t="s">
        <v>47133</v>
      </c>
      <c r="C4682" s="12" t="s">
        <v>59543</v>
      </c>
      <c r="D4682" s="13" t="s">
        <v>46486</v>
      </c>
      <c r="E4682" s="13" t="s">
        <v>46487</v>
      </c>
      <c r="F4682" s="13" t="s">
        <v>5</v>
      </c>
      <c r="G4682" s="13" t="s">
        <v>9</v>
      </c>
      <c r="H4682" s="13" t="s">
        <v>46488</v>
      </c>
      <c r="I4682" s="14">
        <v>704513.6</v>
      </c>
      <c r="J4682" s="14">
        <v>175000</v>
      </c>
      <c r="K4682" s="15">
        <f t="shared" si="74"/>
        <v>0.24839832758374006</v>
      </c>
    </row>
    <row r="4683" spans="2:11" ht="12.75">
      <c r="B4683" s="12" t="s">
        <v>32164</v>
      </c>
      <c r="C4683" s="12" t="s">
        <v>22091</v>
      </c>
      <c r="D4683" s="13" t="s">
        <v>22092</v>
      </c>
      <c r="E4683" s="13" t="s">
        <v>22093</v>
      </c>
      <c r="F4683" s="13" t="s">
        <v>3</v>
      </c>
      <c r="G4683" s="13" t="s">
        <v>9</v>
      </c>
      <c r="H4683" s="13"/>
      <c r="I4683" s="14">
        <v>40000</v>
      </c>
      <c r="J4683" s="14">
        <v>15000</v>
      </c>
      <c r="K4683" s="15">
        <f t="shared" si="74"/>
        <v>0.375</v>
      </c>
    </row>
    <row r="4684" spans="2:11" ht="12.75">
      <c r="B4684" s="12" t="s">
        <v>32164</v>
      </c>
      <c r="C4684" s="12" t="s">
        <v>22091</v>
      </c>
      <c r="D4684" s="13" t="s">
        <v>22092</v>
      </c>
      <c r="E4684" s="13" t="s">
        <v>22094</v>
      </c>
      <c r="F4684" s="13" t="s">
        <v>3</v>
      </c>
      <c r="G4684" s="13" t="s">
        <v>9</v>
      </c>
      <c r="H4684" s="13"/>
      <c r="I4684" s="14">
        <v>606564.61</v>
      </c>
      <c r="J4684" s="14">
        <v>185845.17</v>
      </c>
      <c r="K4684" s="15">
        <f t="shared" si="74"/>
        <v>0.30638973480500292</v>
      </c>
    </row>
    <row r="4685" spans="2:11" ht="12.75">
      <c r="B4685" s="12" t="s">
        <v>46310</v>
      </c>
      <c r="C4685" s="12" t="s">
        <v>59234</v>
      </c>
      <c r="D4685" s="13" t="s">
        <v>46049</v>
      </c>
      <c r="E4685" s="13" t="s">
        <v>46050</v>
      </c>
      <c r="F4685" s="13" t="s">
        <v>3</v>
      </c>
      <c r="G4685" s="13" t="s">
        <v>9</v>
      </c>
      <c r="H4685" s="13" t="s">
        <v>46051</v>
      </c>
      <c r="I4685" s="14">
        <v>1100000</v>
      </c>
      <c r="J4685" s="14">
        <v>200000</v>
      </c>
      <c r="K4685" s="15">
        <f t="shared" si="74"/>
        <v>0.18181818181818182</v>
      </c>
    </row>
    <row r="4686" spans="2:11" ht="12.75">
      <c r="B4686" s="12" t="s">
        <v>32179</v>
      </c>
      <c r="C4686" s="12" t="s">
        <v>56179</v>
      </c>
      <c r="D4686" s="13" t="s">
        <v>29596</v>
      </c>
      <c r="E4686" s="13" t="s">
        <v>29597</v>
      </c>
      <c r="F4686" s="13" t="s">
        <v>5</v>
      </c>
      <c r="G4686" s="13" t="s">
        <v>9</v>
      </c>
      <c r="H4686" s="13" t="s">
        <v>29597</v>
      </c>
      <c r="I4686" s="14">
        <v>210926.75</v>
      </c>
      <c r="J4686" s="14">
        <v>80000</v>
      </c>
      <c r="K4686" s="15">
        <f t="shared" si="74"/>
        <v>0.37927858841991352</v>
      </c>
    </row>
    <row r="4687" spans="2:11" ht="12.75">
      <c r="B4687" s="12" t="s">
        <v>47575</v>
      </c>
      <c r="C4687" s="12" t="s">
        <v>59974</v>
      </c>
      <c r="D4687" s="13" t="s">
        <v>47491</v>
      </c>
      <c r="E4687" s="13" t="s">
        <v>13238</v>
      </c>
      <c r="F4687" s="13" t="s">
        <v>8</v>
      </c>
      <c r="G4687" s="13" t="s">
        <v>9</v>
      </c>
      <c r="H4687" s="13" t="s">
        <v>47479</v>
      </c>
      <c r="I4687" s="14">
        <v>692</v>
      </c>
      <c r="J4687" s="14">
        <v>553.6</v>
      </c>
      <c r="K4687" s="15">
        <v>0.8</v>
      </c>
    </row>
    <row r="4688" spans="2:11" ht="12.75">
      <c r="B4688" s="12" t="s">
        <v>16686</v>
      </c>
      <c r="C4688" s="12" t="s">
        <v>51764</v>
      </c>
      <c r="D4688" s="13" t="s">
        <v>9696</v>
      </c>
      <c r="E4688" s="13" t="s">
        <v>9697</v>
      </c>
      <c r="F4688" s="13" t="s">
        <v>3</v>
      </c>
      <c r="G4688" s="13" t="s">
        <v>9</v>
      </c>
      <c r="H4688" s="13"/>
      <c r="I4688" s="14">
        <v>38867.370000000003</v>
      </c>
      <c r="J4688" s="14">
        <v>15546.95</v>
      </c>
      <c r="K4688" s="15">
        <f>J4688/I4688</f>
        <v>0.40000005145704481</v>
      </c>
    </row>
    <row r="4689" spans="2:11" ht="12.75">
      <c r="B4689" s="12" t="s">
        <v>16678</v>
      </c>
      <c r="C4689" s="12" t="s">
        <v>50779</v>
      </c>
      <c r="D4689" s="13" t="s">
        <v>2720</v>
      </c>
      <c r="E4689" s="13" t="s">
        <v>2721</v>
      </c>
      <c r="F4689" s="13" t="s">
        <v>4</v>
      </c>
      <c r="G4689" s="13" t="s">
        <v>9</v>
      </c>
      <c r="H4689" s="13" t="s">
        <v>2721</v>
      </c>
      <c r="I4689" s="14">
        <v>986911.82</v>
      </c>
      <c r="J4689" s="14">
        <v>197382</v>
      </c>
      <c r="K4689" s="15">
        <f>J4689/I4689</f>
        <v>0.19999963117272221</v>
      </c>
    </row>
    <row r="4690" spans="2:11" ht="12.75">
      <c r="B4690" s="12" t="s">
        <v>16692</v>
      </c>
      <c r="C4690" s="12" t="s">
        <v>50042</v>
      </c>
      <c r="D4690" s="13" t="s">
        <v>10409</v>
      </c>
      <c r="E4690" s="13" t="s">
        <v>10410</v>
      </c>
      <c r="F4690" s="13" t="s">
        <v>2</v>
      </c>
      <c r="G4690" s="13" t="s">
        <v>9</v>
      </c>
      <c r="H4690" s="13" t="s">
        <v>10412</v>
      </c>
      <c r="I4690" s="14">
        <v>1374</v>
      </c>
      <c r="J4690" s="14">
        <v>549.6</v>
      </c>
      <c r="K4690" s="15">
        <v>0.4</v>
      </c>
    </row>
    <row r="4691" spans="2:11" ht="12.75">
      <c r="B4691" s="12" t="s">
        <v>32175</v>
      </c>
      <c r="C4691" s="12" t="s">
        <v>27190</v>
      </c>
      <c r="D4691" s="13" t="s">
        <v>27191</v>
      </c>
      <c r="E4691" s="13" t="s">
        <v>27192</v>
      </c>
      <c r="F4691" s="13" t="s">
        <v>3</v>
      </c>
      <c r="G4691" s="13" t="s">
        <v>9</v>
      </c>
      <c r="H4691" s="13"/>
      <c r="I4691" s="14">
        <v>650000</v>
      </c>
      <c r="J4691" s="14">
        <v>150000</v>
      </c>
      <c r="K4691" s="15">
        <f t="shared" ref="K4691:K4706" si="75">J4691/I4691</f>
        <v>0.23076923076923078</v>
      </c>
    </row>
    <row r="4692" spans="2:11" ht="12.75">
      <c r="B4692" s="12" t="s">
        <v>32175</v>
      </c>
      <c r="C4692" s="12" t="s">
        <v>27190</v>
      </c>
      <c r="D4692" s="13" t="s">
        <v>27191</v>
      </c>
      <c r="E4692" s="13" t="s">
        <v>27193</v>
      </c>
      <c r="F4692" s="13" t="s">
        <v>6</v>
      </c>
      <c r="G4692" s="13" t="s">
        <v>9</v>
      </c>
      <c r="H4692" s="13"/>
      <c r="I4692" s="14">
        <v>730000</v>
      </c>
      <c r="J4692" s="14">
        <v>60000</v>
      </c>
      <c r="K4692" s="15">
        <f t="shared" si="75"/>
        <v>8.2191780821917804E-2</v>
      </c>
    </row>
    <row r="4693" spans="2:11" ht="12.75">
      <c r="B4693" s="12" t="s">
        <v>43503</v>
      </c>
      <c r="C4693" s="12" t="s">
        <v>57580</v>
      </c>
      <c r="D4693" s="13" t="s">
        <v>42274</v>
      </c>
      <c r="E4693" s="13" t="s">
        <v>42275</v>
      </c>
      <c r="F4693" s="13" t="s">
        <v>2</v>
      </c>
      <c r="G4693" s="13" t="s">
        <v>9</v>
      </c>
      <c r="H4693" s="13"/>
      <c r="I4693" s="14">
        <v>94683</v>
      </c>
      <c r="J4693" s="14">
        <v>37873</v>
      </c>
      <c r="K4693" s="15">
        <f t="shared" si="75"/>
        <v>0.39999788768839178</v>
      </c>
    </row>
    <row r="4694" spans="2:11" ht="12.75">
      <c r="B4694" s="12" t="s">
        <v>32177</v>
      </c>
      <c r="C4694" s="12" t="s">
        <v>55889</v>
      </c>
      <c r="D4694" s="13" t="s">
        <v>28244</v>
      </c>
      <c r="E4694" s="13" t="s">
        <v>28245</v>
      </c>
      <c r="F4694" s="13" t="s">
        <v>3</v>
      </c>
      <c r="G4694" s="13" t="s">
        <v>9</v>
      </c>
      <c r="H4694" s="13" t="s">
        <v>28245</v>
      </c>
      <c r="I4694" s="14">
        <v>644460</v>
      </c>
      <c r="J4694" s="14">
        <v>451122</v>
      </c>
      <c r="K4694" s="15">
        <f t="shared" si="75"/>
        <v>0.7</v>
      </c>
    </row>
    <row r="4695" spans="2:11" ht="12.75">
      <c r="B4695" s="12" t="s">
        <v>32177</v>
      </c>
      <c r="C4695" s="12" t="s">
        <v>55889</v>
      </c>
      <c r="D4695" s="13" t="s">
        <v>28244</v>
      </c>
      <c r="E4695" s="13" t="s">
        <v>28246</v>
      </c>
      <c r="F4695" s="13" t="s">
        <v>2</v>
      </c>
      <c r="G4695" s="13" t="s">
        <v>9</v>
      </c>
      <c r="H4695" s="13" t="s">
        <v>28246</v>
      </c>
      <c r="I4695" s="14">
        <v>250000</v>
      </c>
      <c r="J4695" s="14">
        <v>150000</v>
      </c>
      <c r="K4695" s="15">
        <f t="shared" si="75"/>
        <v>0.6</v>
      </c>
    </row>
    <row r="4696" spans="2:11" ht="12.75">
      <c r="B4696" s="12" t="s">
        <v>32177</v>
      </c>
      <c r="C4696" s="12" t="s">
        <v>55889</v>
      </c>
      <c r="D4696" s="13" t="s">
        <v>28244</v>
      </c>
      <c r="E4696" s="13" t="s">
        <v>28247</v>
      </c>
      <c r="F4696" s="13" t="s">
        <v>3</v>
      </c>
      <c r="G4696" s="13" t="s">
        <v>9</v>
      </c>
      <c r="H4696" s="13" t="s">
        <v>28247</v>
      </c>
      <c r="I4696" s="14">
        <v>484000</v>
      </c>
      <c r="J4696" s="14">
        <v>387200</v>
      </c>
      <c r="K4696" s="15">
        <f t="shared" si="75"/>
        <v>0.8</v>
      </c>
    </row>
    <row r="4697" spans="2:11" ht="12.75">
      <c r="B4697" s="12" t="s">
        <v>32177</v>
      </c>
      <c r="C4697" s="12" t="s">
        <v>55889</v>
      </c>
      <c r="D4697" s="13" t="s">
        <v>28244</v>
      </c>
      <c r="E4697" s="13" t="s">
        <v>28248</v>
      </c>
      <c r="F4697" s="13" t="s">
        <v>3</v>
      </c>
      <c r="G4697" s="13" t="s">
        <v>9</v>
      </c>
      <c r="H4697" s="13" t="s">
        <v>28248</v>
      </c>
      <c r="I4697" s="14">
        <v>18031</v>
      </c>
      <c r="J4697" s="14">
        <v>12622</v>
      </c>
      <c r="K4697" s="15">
        <f t="shared" si="75"/>
        <v>0.70001663801231218</v>
      </c>
    </row>
    <row r="4698" spans="2:11" ht="12.75">
      <c r="B4698" s="12" t="s">
        <v>32177</v>
      </c>
      <c r="C4698" s="12" t="s">
        <v>55889</v>
      </c>
      <c r="D4698" s="13" t="s">
        <v>28244</v>
      </c>
      <c r="E4698" s="13" t="s">
        <v>28249</v>
      </c>
      <c r="F4698" s="13" t="s">
        <v>5</v>
      </c>
      <c r="G4698" s="13" t="s">
        <v>9</v>
      </c>
      <c r="H4698" s="13" t="s">
        <v>28249</v>
      </c>
      <c r="I4698" s="14">
        <v>32570</v>
      </c>
      <c r="J4698" s="14">
        <v>19542</v>
      </c>
      <c r="K4698" s="15">
        <f t="shared" si="75"/>
        <v>0.6</v>
      </c>
    </row>
    <row r="4699" spans="2:11" ht="12.75">
      <c r="B4699" s="12" t="s">
        <v>32177</v>
      </c>
      <c r="C4699" s="12" t="s">
        <v>55889</v>
      </c>
      <c r="D4699" s="13" t="s">
        <v>28244</v>
      </c>
      <c r="E4699" s="13" t="s">
        <v>28250</v>
      </c>
      <c r="F4699" s="13" t="s">
        <v>3</v>
      </c>
      <c r="G4699" s="13" t="s">
        <v>9</v>
      </c>
      <c r="H4699" s="13" t="s">
        <v>28250</v>
      </c>
      <c r="I4699" s="14">
        <v>265753</v>
      </c>
      <c r="J4699" s="14">
        <v>132877</v>
      </c>
      <c r="K4699" s="15">
        <f t="shared" si="75"/>
        <v>0.50000188144630542</v>
      </c>
    </row>
    <row r="4700" spans="2:11" ht="12.75">
      <c r="B4700" s="12" t="s">
        <v>43508</v>
      </c>
      <c r="C4700" s="4" t="s">
        <v>49781</v>
      </c>
      <c r="D4700" s="13" t="s">
        <v>38576</v>
      </c>
      <c r="E4700" s="13" t="s">
        <v>38577</v>
      </c>
      <c r="F4700" s="13" t="s">
        <v>8</v>
      </c>
      <c r="G4700" s="13" t="s">
        <v>9</v>
      </c>
      <c r="H4700" s="13"/>
      <c r="I4700" s="14">
        <v>35079</v>
      </c>
      <c r="J4700" s="14">
        <v>22433</v>
      </c>
      <c r="K4700" s="15">
        <f t="shared" si="75"/>
        <v>0.63949941560477774</v>
      </c>
    </row>
    <row r="4701" spans="2:11" ht="12.75">
      <c r="B4701" s="12" t="s">
        <v>43508</v>
      </c>
      <c r="C4701" s="4" t="s">
        <v>49781</v>
      </c>
      <c r="D4701" s="13" t="s">
        <v>38576</v>
      </c>
      <c r="E4701" s="13" t="s">
        <v>38578</v>
      </c>
      <c r="F4701" s="13" t="s">
        <v>6</v>
      </c>
      <c r="G4701" s="13" t="s">
        <v>9</v>
      </c>
      <c r="H4701" s="13"/>
      <c r="I4701" s="14">
        <v>374405</v>
      </c>
      <c r="J4701" s="14">
        <v>150000</v>
      </c>
      <c r="K4701" s="15">
        <f t="shared" si="75"/>
        <v>0.40063567527143068</v>
      </c>
    </row>
    <row r="4702" spans="2:11" ht="12.75">
      <c r="B4702" s="12" t="s">
        <v>16676</v>
      </c>
      <c r="C4702" s="12" t="s">
        <v>50475</v>
      </c>
      <c r="D4702" s="13" t="s">
        <v>207</v>
      </c>
      <c r="E4702" s="13" t="s">
        <v>208</v>
      </c>
      <c r="F4702" s="13" t="s">
        <v>5</v>
      </c>
      <c r="G4702" s="13" t="s">
        <v>10</v>
      </c>
      <c r="H4702" s="13"/>
      <c r="I4702" s="14">
        <v>102350</v>
      </c>
      <c r="J4702" s="14">
        <v>50000</v>
      </c>
      <c r="K4702" s="15">
        <f t="shared" si="75"/>
        <v>0.48851978505129456</v>
      </c>
    </row>
    <row r="4703" spans="2:11" ht="12.75">
      <c r="B4703" s="12" t="s">
        <v>16678</v>
      </c>
      <c r="C4703" s="12" t="s">
        <v>50734</v>
      </c>
      <c r="D4703" s="13" t="s">
        <v>2611</v>
      </c>
      <c r="E4703" s="13" t="s">
        <v>2612</v>
      </c>
      <c r="F4703" s="13" t="s">
        <v>4</v>
      </c>
      <c r="G4703" s="13" t="s">
        <v>9</v>
      </c>
      <c r="H4703" s="13" t="s">
        <v>2612</v>
      </c>
      <c r="I4703" s="14">
        <v>252332.57</v>
      </c>
      <c r="J4703" s="14">
        <v>25233</v>
      </c>
      <c r="K4703" s="15">
        <f t="shared" si="75"/>
        <v>9.999898150286346E-2</v>
      </c>
    </row>
    <row r="4704" spans="2:11" ht="12.75">
      <c r="B4704" s="12" t="s">
        <v>13123</v>
      </c>
      <c r="C4704" s="12" t="s">
        <v>52181</v>
      </c>
      <c r="D4704" s="13" t="s">
        <v>13843</v>
      </c>
      <c r="E4704" s="13" t="s">
        <v>13844</v>
      </c>
      <c r="F4704" s="13" t="s">
        <v>2</v>
      </c>
      <c r="G4704" s="13" t="s">
        <v>9</v>
      </c>
      <c r="H4704" s="13" t="s">
        <v>13845</v>
      </c>
      <c r="I4704" s="14">
        <v>5940</v>
      </c>
      <c r="J4704" s="14">
        <v>4700</v>
      </c>
      <c r="K4704" s="15">
        <f t="shared" si="75"/>
        <v>0.7912457912457912</v>
      </c>
    </row>
    <row r="4705" spans="2:11" ht="12.75">
      <c r="B4705" s="12" t="s">
        <v>13123</v>
      </c>
      <c r="C4705" s="12" t="s">
        <v>52181</v>
      </c>
      <c r="D4705" s="13" t="s">
        <v>13843</v>
      </c>
      <c r="E4705" s="13" t="s">
        <v>13846</v>
      </c>
      <c r="F4705" s="13" t="s">
        <v>6</v>
      </c>
      <c r="G4705" s="13" t="s">
        <v>9</v>
      </c>
      <c r="H4705" s="13" t="s">
        <v>13511</v>
      </c>
      <c r="I4705" s="14">
        <v>28500</v>
      </c>
      <c r="J4705" s="14">
        <v>18000</v>
      </c>
      <c r="K4705" s="15">
        <f t="shared" si="75"/>
        <v>0.63157894736842102</v>
      </c>
    </row>
    <row r="4706" spans="2:11" ht="12.75">
      <c r="B4706" s="12" t="s">
        <v>46314</v>
      </c>
      <c r="C4706" s="12" t="s">
        <v>59458</v>
      </c>
      <c r="D4706" s="13" t="s">
        <v>46207</v>
      </c>
      <c r="E4706" s="13" t="s">
        <v>46206</v>
      </c>
      <c r="F4706" s="13" t="s">
        <v>2</v>
      </c>
      <c r="G4706" s="13" t="s">
        <v>9</v>
      </c>
      <c r="H4706" s="13"/>
      <c r="I4706" s="14">
        <v>90000</v>
      </c>
      <c r="J4706" s="14">
        <v>57236.4</v>
      </c>
      <c r="K4706" s="15">
        <f t="shared" si="75"/>
        <v>0.63595999999999997</v>
      </c>
    </row>
    <row r="4707" spans="2:11" ht="12.75">
      <c r="B4707" s="12" t="s">
        <v>43497</v>
      </c>
      <c r="C4707" s="12" t="s">
        <v>49975</v>
      </c>
      <c r="D4707" s="13" t="s">
        <v>36478</v>
      </c>
      <c r="E4707" s="13" t="s">
        <v>36479</v>
      </c>
      <c r="F4707" s="13" t="s">
        <v>7</v>
      </c>
      <c r="G4707" s="13" t="s">
        <v>9</v>
      </c>
      <c r="H4707" s="13" t="s">
        <v>36480</v>
      </c>
      <c r="I4707" s="14">
        <v>22755</v>
      </c>
      <c r="J4707" s="14">
        <v>9102</v>
      </c>
      <c r="K4707" s="15">
        <v>0.4</v>
      </c>
    </row>
    <row r="4708" spans="2:11" ht="12.75">
      <c r="B4708" s="12" t="s">
        <v>32169</v>
      </c>
      <c r="C4708" s="12" t="s">
        <v>54721</v>
      </c>
      <c r="D4708" s="13" t="s">
        <v>17054</v>
      </c>
      <c r="E4708" s="13" t="s">
        <v>17055</v>
      </c>
      <c r="F4708" s="13" t="s">
        <v>3</v>
      </c>
      <c r="G4708" s="13" t="s">
        <v>9</v>
      </c>
      <c r="H4708" s="13"/>
      <c r="I4708" s="14">
        <v>118450</v>
      </c>
      <c r="J4708" s="14">
        <v>35535</v>
      </c>
      <c r="K4708" s="15">
        <f t="shared" ref="K4708:K4727" si="76">J4708/I4708</f>
        <v>0.3</v>
      </c>
    </row>
    <row r="4709" spans="2:11" ht="12.75">
      <c r="B4709" s="12" t="s">
        <v>43507</v>
      </c>
      <c r="C4709" s="12" t="s">
        <v>58483</v>
      </c>
      <c r="D4709" s="13" t="s">
        <v>37030</v>
      </c>
      <c r="E4709" s="13" t="s">
        <v>37031</v>
      </c>
      <c r="F4709" s="13" t="s">
        <v>7</v>
      </c>
      <c r="G4709" s="13" t="s">
        <v>9</v>
      </c>
      <c r="H4709" s="13"/>
      <c r="I4709" s="14">
        <v>11528</v>
      </c>
      <c r="J4709" s="14">
        <v>3458</v>
      </c>
      <c r="K4709" s="15">
        <f t="shared" si="76"/>
        <v>0.2999653018736988</v>
      </c>
    </row>
    <row r="4710" spans="2:11" ht="12.75">
      <c r="B4710" s="12" t="s">
        <v>32169</v>
      </c>
      <c r="C4710" s="12" t="s">
        <v>54708</v>
      </c>
      <c r="D4710" s="13" t="s">
        <v>16790</v>
      </c>
      <c r="E4710" s="13" t="s">
        <v>16791</v>
      </c>
      <c r="F4710" s="13" t="s">
        <v>7</v>
      </c>
      <c r="G4710" s="13" t="s">
        <v>9</v>
      </c>
      <c r="H4710" s="13"/>
      <c r="I4710" s="14">
        <v>6721.74</v>
      </c>
      <c r="J4710" s="14">
        <v>2016.5219999999999</v>
      </c>
      <c r="K4710" s="15">
        <f t="shared" si="76"/>
        <v>0.3</v>
      </c>
    </row>
    <row r="4711" spans="2:11" ht="38.25">
      <c r="B4711" s="12" t="s">
        <v>43508</v>
      </c>
      <c r="C4711" s="12" t="s">
        <v>58520</v>
      </c>
      <c r="D4711" s="18" t="s">
        <v>38406</v>
      </c>
      <c r="E4711" s="13" t="s">
        <v>38407</v>
      </c>
      <c r="F4711" s="13" t="s">
        <v>3</v>
      </c>
      <c r="G4711" s="13" t="s">
        <v>9</v>
      </c>
      <c r="H4711" s="13"/>
      <c r="I4711" s="14">
        <v>146128.45000000001</v>
      </c>
      <c r="J4711" s="14">
        <v>94900</v>
      </c>
      <c r="K4711" s="15">
        <f t="shared" si="76"/>
        <v>0.64942863624434521</v>
      </c>
    </row>
    <row r="4712" spans="2:11" ht="12.75">
      <c r="B4712" s="12" t="s">
        <v>33578</v>
      </c>
      <c r="C4712" s="12" t="s">
        <v>57634</v>
      </c>
      <c r="D4712" s="13" t="s">
        <v>32517</v>
      </c>
      <c r="E4712" s="13" t="s">
        <v>32518</v>
      </c>
      <c r="F4712" s="13" t="s">
        <v>2</v>
      </c>
      <c r="G4712" s="13" t="s">
        <v>9</v>
      </c>
      <c r="H4712" s="13"/>
      <c r="I4712" s="14">
        <v>21820</v>
      </c>
      <c r="J4712" s="14">
        <v>8728</v>
      </c>
      <c r="K4712" s="15">
        <f t="shared" si="76"/>
        <v>0.4</v>
      </c>
    </row>
    <row r="4713" spans="2:11" ht="12.75">
      <c r="B4713" s="12" t="s">
        <v>33578</v>
      </c>
      <c r="C4713" s="12" t="s">
        <v>57634</v>
      </c>
      <c r="D4713" s="13" t="s">
        <v>32519</v>
      </c>
      <c r="E4713" s="13" t="s">
        <v>32520</v>
      </c>
      <c r="F4713" s="13" t="s">
        <v>8</v>
      </c>
      <c r="G4713" s="13" t="s">
        <v>9</v>
      </c>
      <c r="H4713" s="13"/>
      <c r="I4713" s="14">
        <v>113695</v>
      </c>
      <c r="J4713" s="14">
        <v>56848</v>
      </c>
      <c r="K4713" s="15">
        <f t="shared" si="76"/>
        <v>0.50000439773077088</v>
      </c>
    </row>
    <row r="4714" spans="2:11" ht="12.75">
      <c r="B4714" s="12" t="s">
        <v>33578</v>
      </c>
      <c r="C4714" s="12" t="s">
        <v>57634</v>
      </c>
      <c r="D4714" s="13" t="s">
        <v>32521</v>
      </c>
      <c r="E4714" s="13" t="s">
        <v>32522</v>
      </c>
      <c r="F4714" s="13" t="s">
        <v>2</v>
      </c>
      <c r="G4714" s="13" t="s">
        <v>9</v>
      </c>
      <c r="H4714" s="13"/>
      <c r="I4714" s="14">
        <v>18805</v>
      </c>
      <c r="J4714" s="14">
        <v>7522</v>
      </c>
      <c r="K4714" s="15">
        <f t="shared" si="76"/>
        <v>0.4</v>
      </c>
    </row>
    <row r="4715" spans="2:11" ht="12.75">
      <c r="B4715" s="12" t="s">
        <v>33578</v>
      </c>
      <c r="C4715" s="12" t="s">
        <v>57634</v>
      </c>
      <c r="D4715" s="13" t="s">
        <v>32523</v>
      </c>
      <c r="E4715" s="13" t="s">
        <v>32524</v>
      </c>
      <c r="F4715" s="13" t="s">
        <v>8</v>
      </c>
      <c r="G4715" s="13" t="s">
        <v>9</v>
      </c>
      <c r="H4715" s="13"/>
      <c r="I4715" s="14">
        <v>15287</v>
      </c>
      <c r="J4715" s="14">
        <v>7644</v>
      </c>
      <c r="K4715" s="15">
        <f t="shared" si="76"/>
        <v>0.5000327075292732</v>
      </c>
    </row>
    <row r="4716" spans="2:11" ht="12.75">
      <c r="B4716" s="12" t="s">
        <v>33578</v>
      </c>
      <c r="C4716" s="12" t="s">
        <v>57634</v>
      </c>
      <c r="D4716" s="13" t="s">
        <v>32525</v>
      </c>
      <c r="E4716" s="13" t="s">
        <v>32526</v>
      </c>
      <c r="F4716" s="13" t="s">
        <v>8</v>
      </c>
      <c r="G4716" s="13" t="s">
        <v>9</v>
      </c>
      <c r="H4716" s="13"/>
      <c r="I4716" s="14">
        <v>10801</v>
      </c>
      <c r="J4716" s="14">
        <v>5401</v>
      </c>
      <c r="K4716" s="15">
        <f t="shared" si="76"/>
        <v>0.50004629200999906</v>
      </c>
    </row>
    <row r="4717" spans="2:11" ht="12.75">
      <c r="B4717" s="12" t="s">
        <v>33578</v>
      </c>
      <c r="C4717" s="12" t="s">
        <v>57667</v>
      </c>
      <c r="D4717" s="13" t="s">
        <v>32609</v>
      </c>
      <c r="E4717" s="13" t="s">
        <v>32610</v>
      </c>
      <c r="F4717" s="13" t="s">
        <v>8</v>
      </c>
      <c r="G4717" s="13" t="s">
        <v>9</v>
      </c>
      <c r="H4717" s="13"/>
      <c r="I4717" s="14">
        <v>99000</v>
      </c>
      <c r="J4717" s="14">
        <v>79200</v>
      </c>
      <c r="K4717" s="15">
        <f t="shared" si="76"/>
        <v>0.8</v>
      </c>
    </row>
    <row r="4718" spans="2:11" ht="12.75">
      <c r="B4718" s="12" t="s">
        <v>33578</v>
      </c>
      <c r="C4718" s="12" t="s">
        <v>57667</v>
      </c>
      <c r="D4718" s="13" t="s">
        <v>32609</v>
      </c>
      <c r="E4718" s="13" t="s">
        <v>32611</v>
      </c>
      <c r="F4718" s="13" t="s">
        <v>8</v>
      </c>
      <c r="G4718" s="13" t="s">
        <v>9</v>
      </c>
      <c r="H4718" s="13"/>
      <c r="I4718" s="14">
        <v>120000</v>
      </c>
      <c r="J4718" s="14">
        <v>48000</v>
      </c>
      <c r="K4718" s="15">
        <f t="shared" si="76"/>
        <v>0.4</v>
      </c>
    </row>
    <row r="4719" spans="2:11" ht="12.75">
      <c r="B4719" s="12" t="s">
        <v>33578</v>
      </c>
      <c r="C4719" s="12" t="s">
        <v>57667</v>
      </c>
      <c r="D4719" s="13" t="s">
        <v>32609</v>
      </c>
      <c r="E4719" s="13" t="s">
        <v>32612</v>
      </c>
      <c r="F4719" s="13" t="s">
        <v>7</v>
      </c>
      <c r="G4719" s="13" t="s">
        <v>9</v>
      </c>
      <c r="H4719" s="13"/>
      <c r="I4719" s="14">
        <v>10437</v>
      </c>
      <c r="J4719" s="14">
        <v>5219</v>
      </c>
      <c r="K4719" s="15">
        <f t="shared" si="76"/>
        <v>0.5000479064865383</v>
      </c>
    </row>
    <row r="4720" spans="2:11" ht="12.75">
      <c r="B4720" s="12" t="s">
        <v>33578</v>
      </c>
      <c r="C4720" s="12" t="s">
        <v>57667</v>
      </c>
      <c r="D4720" s="13" t="s">
        <v>32609</v>
      </c>
      <c r="E4720" s="13" t="s">
        <v>32613</v>
      </c>
      <c r="F4720" s="13" t="s">
        <v>8</v>
      </c>
      <c r="G4720" s="13" t="s">
        <v>9</v>
      </c>
      <c r="H4720" s="13"/>
      <c r="I4720" s="14">
        <v>2018</v>
      </c>
      <c r="J4720" s="14">
        <v>1614</v>
      </c>
      <c r="K4720" s="15">
        <f t="shared" si="76"/>
        <v>0.79980178394449952</v>
      </c>
    </row>
    <row r="4721" spans="2:11" ht="12.75">
      <c r="B4721" s="12" t="s">
        <v>32175</v>
      </c>
      <c r="C4721" s="12" t="s">
        <v>27180</v>
      </c>
      <c r="D4721" s="13" t="s">
        <v>27181</v>
      </c>
      <c r="E4721" s="13" t="s">
        <v>27182</v>
      </c>
      <c r="F4721" s="13" t="s">
        <v>5</v>
      </c>
      <c r="G4721" s="13" t="s">
        <v>9</v>
      </c>
      <c r="H4721" s="13"/>
      <c r="I4721" s="14">
        <v>150000</v>
      </c>
      <c r="J4721" s="14">
        <v>30000</v>
      </c>
      <c r="K4721" s="15">
        <f t="shared" si="76"/>
        <v>0.2</v>
      </c>
    </row>
    <row r="4722" spans="2:11" ht="12.75">
      <c r="B4722" s="12" t="s">
        <v>33578</v>
      </c>
      <c r="C4722" s="12" t="s">
        <v>57693</v>
      </c>
      <c r="D4722" s="13" t="s">
        <v>32670</v>
      </c>
      <c r="E4722" s="13" t="s">
        <v>32671</v>
      </c>
      <c r="F4722" s="13" t="s">
        <v>4</v>
      </c>
      <c r="G4722" s="13" t="s">
        <v>9</v>
      </c>
      <c r="H4722" s="13"/>
      <c r="I4722" s="14">
        <v>30000</v>
      </c>
      <c r="J4722" s="14">
        <v>15000</v>
      </c>
      <c r="K4722" s="15">
        <f t="shared" si="76"/>
        <v>0.5</v>
      </c>
    </row>
    <row r="4723" spans="2:11" ht="12.75">
      <c r="B4723" s="12" t="s">
        <v>33578</v>
      </c>
      <c r="C4723" s="12" t="s">
        <v>57693</v>
      </c>
      <c r="D4723" s="13" t="s">
        <v>32670</v>
      </c>
      <c r="E4723" s="13" t="s">
        <v>32672</v>
      </c>
      <c r="F4723" s="13" t="s">
        <v>8</v>
      </c>
      <c r="G4723" s="13" t="s">
        <v>9</v>
      </c>
      <c r="H4723" s="13"/>
      <c r="I4723" s="14">
        <v>30433</v>
      </c>
      <c r="J4723" s="14">
        <v>15216.5</v>
      </c>
      <c r="K4723" s="15">
        <f t="shared" si="76"/>
        <v>0.5</v>
      </c>
    </row>
    <row r="4724" spans="2:11" ht="12.75">
      <c r="B4724" s="12" t="s">
        <v>20862</v>
      </c>
      <c r="C4724" s="12" t="s">
        <v>20294</v>
      </c>
      <c r="D4724" s="13" t="s">
        <v>20295</v>
      </c>
      <c r="E4724" s="13" t="s">
        <v>20296</v>
      </c>
      <c r="F4724" s="13" t="s">
        <v>6</v>
      </c>
      <c r="G4724" s="13" t="s">
        <v>9</v>
      </c>
      <c r="H4724" s="13" t="s">
        <v>20296</v>
      </c>
      <c r="I4724" s="14">
        <v>95445</v>
      </c>
      <c r="J4724" s="14">
        <v>47723</v>
      </c>
      <c r="K4724" s="15">
        <f t="shared" si="76"/>
        <v>0.50000523861909996</v>
      </c>
    </row>
    <row r="4725" spans="2:11" ht="12.75">
      <c r="B4725" s="12" t="s">
        <v>16110</v>
      </c>
      <c r="C4725" s="12" t="s">
        <v>52916</v>
      </c>
      <c r="D4725" s="13" t="s">
        <v>16479</v>
      </c>
      <c r="E4725" s="13" t="s">
        <v>16480</v>
      </c>
      <c r="F4725" s="13" t="s">
        <v>5</v>
      </c>
      <c r="G4725" s="13" t="s">
        <v>9</v>
      </c>
      <c r="H4725" s="13"/>
      <c r="I4725" s="14">
        <v>9945.83</v>
      </c>
      <c r="J4725" s="14">
        <v>2983.75</v>
      </c>
      <c r="K4725" s="15">
        <f t="shared" si="76"/>
        <v>0.30000010054465037</v>
      </c>
    </row>
    <row r="4726" spans="2:11" ht="12.75">
      <c r="B4726" s="12" t="s">
        <v>16110</v>
      </c>
      <c r="C4726" s="12" t="s">
        <v>52916</v>
      </c>
      <c r="D4726" s="13" t="s">
        <v>16479</v>
      </c>
      <c r="E4726" s="13" t="s">
        <v>16481</v>
      </c>
      <c r="F4726" s="13" t="s">
        <v>8</v>
      </c>
      <c r="G4726" s="13" t="s">
        <v>9</v>
      </c>
      <c r="H4726" s="13"/>
      <c r="I4726" s="14">
        <v>25148</v>
      </c>
      <c r="J4726" s="14">
        <v>7544.4</v>
      </c>
      <c r="K4726" s="15">
        <f t="shared" si="76"/>
        <v>0.3</v>
      </c>
    </row>
    <row r="4727" spans="2:11" ht="12.75">
      <c r="B4727" s="12" t="s">
        <v>16110</v>
      </c>
      <c r="C4727" s="12" t="s">
        <v>52916</v>
      </c>
      <c r="D4727" s="13" t="s">
        <v>16479</v>
      </c>
      <c r="E4727" s="13" t="s">
        <v>16482</v>
      </c>
      <c r="F4727" s="13" t="s">
        <v>8</v>
      </c>
      <c r="G4727" s="13" t="s">
        <v>9</v>
      </c>
      <c r="H4727" s="13"/>
      <c r="I4727" s="14">
        <v>452675</v>
      </c>
      <c r="J4727" s="14">
        <v>135802.5</v>
      </c>
      <c r="K4727" s="15">
        <f t="shared" si="76"/>
        <v>0.3</v>
      </c>
    </row>
    <row r="4728" spans="2:11" ht="12.75">
      <c r="B4728" s="12" t="s">
        <v>16692</v>
      </c>
      <c r="C4728" s="12" t="s">
        <v>50267</v>
      </c>
      <c r="D4728" s="13" t="s">
        <v>11091</v>
      </c>
      <c r="E4728" s="13" t="s">
        <v>11092</v>
      </c>
      <c r="F4728" s="13" t="s">
        <v>8</v>
      </c>
      <c r="G4728" s="13" t="s">
        <v>9</v>
      </c>
      <c r="H4728" s="13"/>
      <c r="I4728" s="14">
        <v>4220</v>
      </c>
      <c r="J4728" s="14">
        <v>1688</v>
      </c>
      <c r="K4728" s="15">
        <v>0.4</v>
      </c>
    </row>
    <row r="4729" spans="2:11" ht="12.75">
      <c r="B4729" s="12" t="s">
        <v>46314</v>
      </c>
      <c r="C4729" s="12" t="s">
        <v>59451</v>
      </c>
      <c r="D4729" s="13" t="s">
        <v>46189</v>
      </c>
      <c r="E4729" s="13" t="s">
        <v>46190</v>
      </c>
      <c r="F4729" s="13" t="s">
        <v>5</v>
      </c>
      <c r="G4729" s="13" t="s">
        <v>9</v>
      </c>
      <c r="H4729" s="13"/>
      <c r="I4729" s="14">
        <v>54799.5</v>
      </c>
      <c r="J4729" s="14">
        <v>43839.6</v>
      </c>
      <c r="K4729" s="15">
        <f>J4729/I4729</f>
        <v>0.79999999999999993</v>
      </c>
    </row>
    <row r="4730" spans="2:11" ht="12.75">
      <c r="B4730" s="13" t="s">
        <v>25738</v>
      </c>
      <c r="C4730" s="12" t="s">
        <v>26529</v>
      </c>
      <c r="D4730" s="13" t="s">
        <v>26530</v>
      </c>
      <c r="E4730" s="13" t="s">
        <v>26531</v>
      </c>
      <c r="F4730" s="13" t="s">
        <v>2</v>
      </c>
      <c r="G4730" s="13" t="s">
        <v>9</v>
      </c>
      <c r="H4730" s="13" t="s">
        <v>26531</v>
      </c>
      <c r="I4730" s="14">
        <v>3150085</v>
      </c>
      <c r="J4730" s="14">
        <v>213000</v>
      </c>
      <c r="K4730" s="15">
        <v>6.761722302731514E-2</v>
      </c>
    </row>
    <row r="4731" spans="2:11" ht="12.75">
      <c r="B4731" s="12" t="s">
        <v>32172</v>
      </c>
      <c r="C4731" s="12" t="s">
        <v>54966</v>
      </c>
      <c r="D4731" s="13" t="s">
        <v>23976</v>
      </c>
      <c r="E4731" s="13" t="s">
        <v>23977</v>
      </c>
      <c r="F4731" s="13" t="s">
        <v>5</v>
      </c>
      <c r="G4731" s="13" t="s">
        <v>9</v>
      </c>
      <c r="H4731" s="13" t="s">
        <v>23977</v>
      </c>
      <c r="I4731" s="14">
        <v>40000</v>
      </c>
      <c r="J4731" s="14">
        <v>20000</v>
      </c>
      <c r="K4731" s="15">
        <f>J4731/I4731</f>
        <v>0.5</v>
      </c>
    </row>
    <row r="4732" spans="2:11" ht="12.75">
      <c r="B4732" s="13" t="s">
        <v>25738</v>
      </c>
      <c r="C4732" s="12" t="s">
        <v>26735</v>
      </c>
      <c r="D4732" s="13" t="s">
        <v>26736</v>
      </c>
      <c r="E4732" s="13" t="s">
        <v>26737</v>
      </c>
      <c r="F4732" s="13" t="s">
        <v>7</v>
      </c>
      <c r="G4732" s="13" t="s">
        <v>9</v>
      </c>
      <c r="H4732" s="13" t="s">
        <v>26737</v>
      </c>
      <c r="I4732" s="14">
        <v>5827</v>
      </c>
      <c r="J4732" s="14">
        <v>583</v>
      </c>
      <c r="K4732" s="15">
        <v>0.1</v>
      </c>
    </row>
    <row r="4733" spans="2:11" ht="12.75">
      <c r="B4733" s="12" t="s">
        <v>33577</v>
      </c>
      <c r="C4733" s="12" t="s">
        <v>59887</v>
      </c>
      <c r="D4733" s="13" t="s">
        <v>32375</v>
      </c>
      <c r="E4733" s="13" t="s">
        <v>32376</v>
      </c>
      <c r="F4733" s="13" t="s">
        <v>3</v>
      </c>
      <c r="G4733" s="13" t="s">
        <v>9</v>
      </c>
      <c r="H4733" s="13"/>
      <c r="I4733" s="14">
        <v>352202.61</v>
      </c>
      <c r="J4733" s="14">
        <v>98616.73</v>
      </c>
      <c r="K4733" s="15">
        <f t="shared" ref="K4733:K4764" si="77">J4733/I4733</f>
        <v>0.27999999772858014</v>
      </c>
    </row>
    <row r="4734" spans="2:11" ht="12.75">
      <c r="B4734" s="12" t="s">
        <v>16678</v>
      </c>
      <c r="C4734" s="12" t="s">
        <v>50742</v>
      </c>
      <c r="D4734" s="13" t="s">
        <v>2627</v>
      </c>
      <c r="E4734" s="13" t="s">
        <v>1963</v>
      </c>
      <c r="F4734" s="13" t="s">
        <v>7</v>
      </c>
      <c r="G4734" s="13" t="s">
        <v>9</v>
      </c>
      <c r="H4734" s="13" t="s">
        <v>1963</v>
      </c>
      <c r="I4734" s="14">
        <v>3201.9</v>
      </c>
      <c r="J4734" s="14">
        <v>1281</v>
      </c>
      <c r="K4734" s="15">
        <f t="shared" si="77"/>
        <v>0.40007495549517474</v>
      </c>
    </row>
    <row r="4735" spans="2:11" ht="12.75">
      <c r="B4735" s="19" t="s">
        <v>33578</v>
      </c>
      <c r="C4735" s="19" t="s">
        <v>57660</v>
      </c>
      <c r="D4735" s="20" t="s">
        <v>32582</v>
      </c>
      <c r="E4735" s="20" t="s">
        <v>50274</v>
      </c>
      <c r="F4735" s="20" t="s">
        <v>2</v>
      </c>
      <c r="G4735" s="20" t="s">
        <v>9</v>
      </c>
      <c r="H4735" s="20"/>
      <c r="I4735" s="21">
        <v>393922</v>
      </c>
      <c r="J4735" s="21">
        <v>88632</v>
      </c>
      <c r="K4735" s="22">
        <f t="shared" si="77"/>
        <v>0.22499885764186819</v>
      </c>
    </row>
    <row r="4736" spans="2:11" ht="12.75">
      <c r="B4736" s="12" t="s">
        <v>33578</v>
      </c>
      <c r="C4736" s="12" t="s">
        <v>57660</v>
      </c>
      <c r="D4736" s="13" t="s">
        <v>32583</v>
      </c>
      <c r="E4736" s="13" t="s">
        <v>32584</v>
      </c>
      <c r="F4736" s="13" t="s">
        <v>5</v>
      </c>
      <c r="G4736" s="13" t="s">
        <v>9</v>
      </c>
      <c r="H4736" s="13"/>
      <c r="I4736" s="14">
        <v>138915</v>
      </c>
      <c r="J4736" s="14">
        <v>45439</v>
      </c>
      <c r="K4736" s="15">
        <f t="shared" si="77"/>
        <v>0.32709930533059783</v>
      </c>
    </row>
    <row r="4737" spans="2:11" ht="12.75">
      <c r="B4737" s="12" t="s">
        <v>33578</v>
      </c>
      <c r="C4737" s="12" t="s">
        <v>57659</v>
      </c>
      <c r="D4737" s="13" t="s">
        <v>32580</v>
      </c>
      <c r="E4737" s="13" t="s">
        <v>32581</v>
      </c>
      <c r="F4737" s="13" t="s">
        <v>5</v>
      </c>
      <c r="G4737" s="13" t="s">
        <v>9</v>
      </c>
      <c r="H4737" s="13"/>
      <c r="I4737" s="14">
        <v>204015</v>
      </c>
      <c r="J4737" s="14">
        <v>28011</v>
      </c>
      <c r="K4737" s="15">
        <f t="shared" si="77"/>
        <v>0.13729872803470333</v>
      </c>
    </row>
    <row r="4738" spans="2:11" ht="12.75">
      <c r="B4738" s="12" t="s">
        <v>32174</v>
      </c>
      <c r="C4738" s="12" t="s">
        <v>55608</v>
      </c>
      <c r="D4738" s="13" t="s">
        <v>31849</v>
      </c>
      <c r="E4738" s="13" t="s">
        <v>31850</v>
      </c>
      <c r="F4738" s="13" t="s">
        <v>3</v>
      </c>
      <c r="G4738" s="13" t="s">
        <v>9</v>
      </c>
      <c r="H4738" s="13"/>
      <c r="I4738" s="14">
        <v>72816</v>
      </c>
      <c r="J4738" s="14">
        <v>29126.400000000001</v>
      </c>
      <c r="K4738" s="15">
        <f t="shared" si="77"/>
        <v>0.4</v>
      </c>
    </row>
    <row r="4739" spans="2:11" ht="12.75">
      <c r="B4739" s="12" t="s">
        <v>32169</v>
      </c>
      <c r="C4739" s="12" t="s">
        <v>54700</v>
      </c>
      <c r="D4739" s="13" t="s">
        <v>16714</v>
      </c>
      <c r="E4739" s="13" t="s">
        <v>16715</v>
      </c>
      <c r="F4739" s="13" t="s">
        <v>7</v>
      </c>
      <c r="G4739" s="13" t="s">
        <v>9</v>
      </c>
      <c r="H4739" s="13"/>
      <c r="I4739" s="14">
        <v>94094</v>
      </c>
      <c r="J4739" s="14">
        <v>37637.599999999999</v>
      </c>
      <c r="K4739" s="15">
        <f t="shared" si="77"/>
        <v>0.39999999999999997</v>
      </c>
    </row>
    <row r="4740" spans="2:11" ht="12.75">
      <c r="B4740" s="12" t="s">
        <v>32169</v>
      </c>
      <c r="C4740" s="17" t="s">
        <v>54700</v>
      </c>
      <c r="D4740" s="13" t="s">
        <v>16714</v>
      </c>
      <c r="E4740" s="13" t="s">
        <v>17023</v>
      </c>
      <c r="F4740" s="13" t="s">
        <v>8</v>
      </c>
      <c r="G4740" s="13" t="s">
        <v>9</v>
      </c>
      <c r="H4740" s="13"/>
      <c r="I4740" s="14">
        <v>223558.8</v>
      </c>
      <c r="J4740" s="14">
        <v>89423.52</v>
      </c>
      <c r="K4740" s="15">
        <f t="shared" si="77"/>
        <v>0.4</v>
      </c>
    </row>
    <row r="4741" spans="2:11" ht="12.75">
      <c r="B4741" s="12" t="s">
        <v>32169</v>
      </c>
      <c r="C4741" s="12" t="s">
        <v>54703</v>
      </c>
      <c r="D4741" s="13" t="s">
        <v>16742</v>
      </c>
      <c r="E4741" s="13" t="s">
        <v>16743</v>
      </c>
      <c r="F4741" s="13" t="s">
        <v>5</v>
      </c>
      <c r="G4741" s="13" t="s">
        <v>9</v>
      </c>
      <c r="H4741" s="13"/>
      <c r="I4741" s="14">
        <v>29622</v>
      </c>
      <c r="J4741" s="14">
        <v>11848.8</v>
      </c>
      <c r="K4741" s="15">
        <f t="shared" si="77"/>
        <v>0.39999999999999997</v>
      </c>
    </row>
    <row r="4742" spans="2:11" ht="12.75">
      <c r="B4742" s="12" t="s">
        <v>32169</v>
      </c>
      <c r="C4742" s="17" t="s">
        <v>54703</v>
      </c>
      <c r="D4742" s="13" t="s">
        <v>16742</v>
      </c>
      <c r="E4742" s="13" t="s">
        <v>16954</v>
      </c>
      <c r="F4742" s="13" t="s">
        <v>8</v>
      </c>
      <c r="G4742" s="13" t="s">
        <v>9</v>
      </c>
      <c r="H4742" s="13"/>
      <c r="I4742" s="14">
        <v>8249.6</v>
      </c>
      <c r="J4742" s="14">
        <v>3299.84</v>
      </c>
      <c r="K4742" s="15">
        <f t="shared" si="77"/>
        <v>0.4</v>
      </c>
    </row>
    <row r="4743" spans="2:11" ht="12.75">
      <c r="B4743" s="12" t="s">
        <v>33578</v>
      </c>
      <c r="C4743" s="12" t="s">
        <v>57661</v>
      </c>
      <c r="D4743" s="13" t="s">
        <v>32585</v>
      </c>
      <c r="E4743" s="13" t="s">
        <v>32586</v>
      </c>
      <c r="F4743" s="13" t="s">
        <v>5</v>
      </c>
      <c r="G4743" s="13" t="s">
        <v>9</v>
      </c>
      <c r="H4743" s="13"/>
      <c r="I4743" s="14">
        <v>694846</v>
      </c>
      <c r="J4743" s="14">
        <v>150017</v>
      </c>
      <c r="K4743" s="15">
        <f t="shared" si="77"/>
        <v>0.21589963819321115</v>
      </c>
    </row>
    <row r="4744" spans="2:11" ht="12.75">
      <c r="B4744" s="12" t="s">
        <v>33578</v>
      </c>
      <c r="C4744" s="12" t="s">
        <v>57661</v>
      </c>
      <c r="D4744" s="13" t="s">
        <v>32585</v>
      </c>
      <c r="E4744" s="13" t="s">
        <v>32587</v>
      </c>
      <c r="F4744" s="13" t="s">
        <v>2</v>
      </c>
      <c r="G4744" s="13" t="s">
        <v>9</v>
      </c>
      <c r="H4744" s="13"/>
      <c r="I4744" s="14">
        <v>41483</v>
      </c>
      <c r="J4744" s="14">
        <v>12445</v>
      </c>
      <c r="K4744" s="15">
        <f t="shared" si="77"/>
        <v>0.30000241062603961</v>
      </c>
    </row>
    <row r="4745" spans="2:11" ht="12.75">
      <c r="B4745" s="12" t="s">
        <v>33578</v>
      </c>
      <c r="C4745" s="12" t="s">
        <v>57661</v>
      </c>
      <c r="D4745" s="13" t="s">
        <v>32585</v>
      </c>
      <c r="E4745" s="13" t="s">
        <v>32588</v>
      </c>
      <c r="F4745" s="13" t="s">
        <v>8</v>
      </c>
      <c r="G4745" s="13" t="s">
        <v>9</v>
      </c>
      <c r="H4745" s="13"/>
      <c r="I4745" s="14">
        <v>37391</v>
      </c>
      <c r="J4745" s="14">
        <v>14956</v>
      </c>
      <c r="K4745" s="15">
        <f t="shared" si="77"/>
        <v>0.39998930223850659</v>
      </c>
    </row>
    <row r="4746" spans="2:11" ht="12.75">
      <c r="B4746" s="12" t="s">
        <v>33578</v>
      </c>
      <c r="C4746" s="12" t="s">
        <v>57661</v>
      </c>
      <c r="D4746" s="13" t="s">
        <v>32585</v>
      </c>
      <c r="E4746" s="13" t="s">
        <v>32589</v>
      </c>
      <c r="F4746" s="13" t="s">
        <v>5</v>
      </c>
      <c r="G4746" s="13" t="s">
        <v>9</v>
      </c>
      <c r="H4746" s="13"/>
      <c r="I4746" s="14">
        <v>52255</v>
      </c>
      <c r="J4746" s="14">
        <v>15677</v>
      </c>
      <c r="K4746" s="15">
        <f t="shared" si="77"/>
        <v>0.30000956846234811</v>
      </c>
    </row>
    <row r="4747" spans="2:11" ht="12.75">
      <c r="B4747" s="12" t="s">
        <v>32171</v>
      </c>
      <c r="C4747" s="17" t="s">
        <v>54923</v>
      </c>
      <c r="D4747" s="13" t="s">
        <v>19187</v>
      </c>
      <c r="E4747" s="13" t="s">
        <v>19188</v>
      </c>
      <c r="F4747" s="13" t="s">
        <v>5</v>
      </c>
      <c r="G4747" s="13" t="s">
        <v>9</v>
      </c>
      <c r="H4747" s="13" t="s">
        <v>19189</v>
      </c>
      <c r="I4747" s="14">
        <v>169116</v>
      </c>
      <c r="J4747" s="14">
        <v>67646</v>
      </c>
      <c r="K4747" s="15">
        <f t="shared" si="77"/>
        <v>0.39999763475957328</v>
      </c>
    </row>
    <row r="4748" spans="2:11" ht="12.75">
      <c r="B4748" s="12" t="s">
        <v>16683</v>
      </c>
      <c r="C4748" s="12" t="s">
        <v>51415</v>
      </c>
      <c r="D4748" s="13" t="s">
        <v>3628</v>
      </c>
      <c r="E4748" s="13" t="s">
        <v>3549</v>
      </c>
      <c r="F4748" s="13" t="s">
        <v>3</v>
      </c>
      <c r="G4748" s="13" t="s">
        <v>9</v>
      </c>
      <c r="H4748" s="13" t="s">
        <v>3629</v>
      </c>
      <c r="I4748" s="14">
        <v>647268</v>
      </c>
      <c r="J4748" s="14">
        <v>64727</v>
      </c>
      <c r="K4748" s="15">
        <f t="shared" si="77"/>
        <v>0.10000030899102072</v>
      </c>
    </row>
    <row r="4749" spans="2:11" ht="12.75">
      <c r="B4749" s="12" t="s">
        <v>11181</v>
      </c>
      <c r="C4749" s="12" t="s">
        <v>51850</v>
      </c>
      <c r="D4749" s="13" t="s">
        <v>11293</v>
      </c>
      <c r="E4749" s="13" t="s">
        <v>11294</v>
      </c>
      <c r="F4749" s="13" t="s">
        <v>6</v>
      </c>
      <c r="G4749" s="13" t="s">
        <v>9</v>
      </c>
      <c r="H4749" s="13"/>
      <c r="I4749" s="14">
        <v>321016</v>
      </c>
      <c r="J4749" s="14">
        <v>70504</v>
      </c>
      <c r="K4749" s="15">
        <f t="shared" si="77"/>
        <v>0.21962768210930297</v>
      </c>
    </row>
    <row r="4750" spans="2:11" ht="12.75">
      <c r="B4750" s="12" t="s">
        <v>11181</v>
      </c>
      <c r="C4750" s="12" t="s">
        <v>51850</v>
      </c>
      <c r="D4750" s="13" t="s">
        <v>11293</v>
      </c>
      <c r="E4750" s="13" t="s">
        <v>11295</v>
      </c>
      <c r="F4750" s="13" t="s">
        <v>5</v>
      </c>
      <c r="G4750" s="13" t="s">
        <v>9</v>
      </c>
      <c r="H4750" s="13"/>
      <c r="I4750" s="14">
        <v>200000</v>
      </c>
      <c r="J4750" s="14">
        <v>60000</v>
      </c>
      <c r="K4750" s="15">
        <f t="shared" si="77"/>
        <v>0.3</v>
      </c>
    </row>
    <row r="4751" spans="2:11" ht="12.75">
      <c r="B4751" s="12" t="s">
        <v>32171</v>
      </c>
      <c r="C4751" s="17" t="s">
        <v>54922</v>
      </c>
      <c r="D4751" s="13" t="s">
        <v>19182</v>
      </c>
      <c r="E4751" s="13" t="s">
        <v>19183</v>
      </c>
      <c r="F4751" s="13" t="s">
        <v>6</v>
      </c>
      <c r="G4751" s="13" t="s">
        <v>9</v>
      </c>
      <c r="H4751" s="13"/>
      <c r="I4751" s="14">
        <v>931244</v>
      </c>
      <c r="J4751" s="14">
        <v>400434</v>
      </c>
      <c r="K4751" s="15">
        <f t="shared" si="77"/>
        <v>0.42999901207417174</v>
      </c>
    </row>
    <row r="4752" spans="2:11" ht="12.75">
      <c r="B4752" s="12" t="s">
        <v>16675</v>
      </c>
      <c r="C4752" s="12" t="s">
        <v>50320</v>
      </c>
      <c r="D4752" s="13" t="s">
        <v>3232</v>
      </c>
      <c r="E4752" s="13" t="s">
        <v>3233</v>
      </c>
      <c r="F4752" s="13" t="s">
        <v>6</v>
      </c>
      <c r="G4752" s="13" t="s">
        <v>9</v>
      </c>
      <c r="H4752" s="13" t="s">
        <v>3233</v>
      </c>
      <c r="I4752" s="14">
        <v>308000</v>
      </c>
      <c r="J4752" s="14">
        <v>123200</v>
      </c>
      <c r="K4752" s="15">
        <f t="shared" si="77"/>
        <v>0.4</v>
      </c>
    </row>
    <row r="4753" spans="2:11" ht="12.75">
      <c r="B4753" s="12" t="s">
        <v>32177</v>
      </c>
      <c r="C4753" s="12" t="s">
        <v>55890</v>
      </c>
      <c r="D4753" s="13" t="s">
        <v>28251</v>
      </c>
      <c r="E4753" s="13" t="s">
        <v>28252</v>
      </c>
      <c r="F4753" s="13" t="s">
        <v>8</v>
      </c>
      <c r="G4753" s="13" t="s">
        <v>9</v>
      </c>
      <c r="H4753" s="13" t="s">
        <v>28252</v>
      </c>
      <c r="I4753" s="14">
        <v>32027</v>
      </c>
      <c r="J4753" s="14">
        <v>25622</v>
      </c>
      <c r="K4753" s="15">
        <f t="shared" si="77"/>
        <v>0.80001248946201642</v>
      </c>
    </row>
    <row r="4754" spans="2:11" ht="12.75">
      <c r="B4754" s="12" t="s">
        <v>32177</v>
      </c>
      <c r="C4754" s="12" t="s">
        <v>55890</v>
      </c>
      <c r="D4754" s="13" t="s">
        <v>28251</v>
      </c>
      <c r="E4754" s="13" t="s">
        <v>28253</v>
      </c>
      <c r="F4754" s="13" t="s">
        <v>4</v>
      </c>
      <c r="G4754" s="13" t="s">
        <v>9</v>
      </c>
      <c r="H4754" s="13" t="s">
        <v>28253</v>
      </c>
      <c r="I4754" s="14">
        <v>26505</v>
      </c>
      <c r="J4754" s="14">
        <v>10602</v>
      </c>
      <c r="K4754" s="15">
        <f t="shared" si="77"/>
        <v>0.4</v>
      </c>
    </row>
    <row r="4755" spans="2:11" ht="12.75">
      <c r="B4755" s="12" t="s">
        <v>4308</v>
      </c>
      <c r="C4755" s="12" t="s">
        <v>49738</v>
      </c>
      <c r="D4755" s="13" t="s">
        <v>4207</v>
      </c>
      <c r="E4755" s="13" t="s">
        <v>4950</v>
      </c>
      <c r="F4755" s="13" t="s">
        <v>7</v>
      </c>
      <c r="G4755" s="13" t="s">
        <v>9</v>
      </c>
      <c r="H4755" s="13"/>
      <c r="I4755" s="14">
        <v>927693</v>
      </c>
      <c r="J4755" s="14">
        <v>315416</v>
      </c>
      <c r="K4755" s="15">
        <f t="shared" si="77"/>
        <v>0.34000040961826811</v>
      </c>
    </row>
    <row r="4756" spans="2:11" ht="12.75">
      <c r="B4756" s="12" t="s">
        <v>4308</v>
      </c>
      <c r="C4756" s="12" t="s">
        <v>49738</v>
      </c>
      <c r="D4756" s="13" t="s">
        <v>4207</v>
      </c>
      <c r="E4756" s="13" t="s">
        <v>4951</v>
      </c>
      <c r="F4756" s="13" t="s">
        <v>7</v>
      </c>
      <c r="G4756" s="13" t="s">
        <v>9</v>
      </c>
      <c r="H4756" s="13"/>
      <c r="I4756" s="14">
        <v>726269</v>
      </c>
      <c r="J4756" s="14">
        <v>246931</v>
      </c>
      <c r="K4756" s="15">
        <f t="shared" si="77"/>
        <v>0.3399993666258645</v>
      </c>
    </row>
    <row r="4757" spans="2:11" ht="12.75">
      <c r="B4757" s="12" t="s">
        <v>4308</v>
      </c>
      <c r="C4757" s="12" t="s">
        <v>49738</v>
      </c>
      <c r="D4757" s="13" t="s">
        <v>4207</v>
      </c>
      <c r="E4757" s="13" t="s">
        <v>4208</v>
      </c>
      <c r="F4757" s="13" t="s">
        <v>7</v>
      </c>
      <c r="G4757" s="13" t="s">
        <v>9</v>
      </c>
      <c r="H4757" s="13"/>
      <c r="I4757" s="14">
        <v>39396</v>
      </c>
      <c r="J4757" s="14">
        <v>13789</v>
      </c>
      <c r="K4757" s="15">
        <f t="shared" si="77"/>
        <v>0.35001015331505736</v>
      </c>
    </row>
    <row r="4758" spans="2:11" ht="12.75">
      <c r="B4758" s="12" t="s">
        <v>4308</v>
      </c>
      <c r="C4758" s="12" t="s">
        <v>49738</v>
      </c>
      <c r="D4758" s="13" t="s">
        <v>4207</v>
      </c>
      <c r="E4758" s="13" t="s">
        <v>4209</v>
      </c>
      <c r="F4758" s="13" t="s">
        <v>2</v>
      </c>
      <c r="G4758" s="13" t="s">
        <v>9</v>
      </c>
      <c r="H4758" s="13"/>
      <c r="I4758" s="14">
        <v>40146</v>
      </c>
      <c r="J4758" s="14">
        <v>14051</v>
      </c>
      <c r="K4758" s="15">
        <f t="shared" si="77"/>
        <v>0.34999750909181487</v>
      </c>
    </row>
    <row r="4759" spans="2:11" ht="12.75">
      <c r="B4759" s="12" t="s">
        <v>4308</v>
      </c>
      <c r="C4759" s="12" t="s">
        <v>49738</v>
      </c>
      <c r="D4759" s="13" t="s">
        <v>4207</v>
      </c>
      <c r="E4759" s="13" t="s">
        <v>4434</v>
      </c>
      <c r="F4759" s="13" t="s">
        <v>3</v>
      </c>
      <c r="G4759" s="13" t="s">
        <v>9</v>
      </c>
      <c r="H4759" s="13" t="s">
        <v>4435</v>
      </c>
      <c r="I4759" s="14">
        <v>272100</v>
      </c>
      <c r="J4759" s="14">
        <v>81630</v>
      </c>
      <c r="K4759" s="15">
        <f t="shared" si="77"/>
        <v>0.3</v>
      </c>
    </row>
    <row r="4760" spans="2:11" ht="12.75">
      <c r="B4760" s="12" t="s">
        <v>4308</v>
      </c>
      <c r="C4760" s="12" t="s">
        <v>49738</v>
      </c>
      <c r="D4760" s="13" t="s">
        <v>4207</v>
      </c>
      <c r="E4760" s="13" t="s">
        <v>4485</v>
      </c>
      <c r="F4760" s="13" t="s">
        <v>8</v>
      </c>
      <c r="G4760" s="13" t="s">
        <v>9</v>
      </c>
      <c r="H4760" s="13"/>
      <c r="I4760" s="14">
        <v>73036</v>
      </c>
      <c r="J4760" s="14">
        <v>36518</v>
      </c>
      <c r="K4760" s="15">
        <f t="shared" si="77"/>
        <v>0.5</v>
      </c>
    </row>
    <row r="4761" spans="2:11" ht="12.75">
      <c r="B4761" s="12" t="s">
        <v>4308</v>
      </c>
      <c r="C4761" s="12" t="s">
        <v>49738</v>
      </c>
      <c r="D4761" s="13" t="s">
        <v>4924</v>
      </c>
      <c r="E4761" s="13" t="s">
        <v>4925</v>
      </c>
      <c r="F4761" s="13" t="s">
        <v>2</v>
      </c>
      <c r="G4761" s="13" t="s">
        <v>9</v>
      </c>
      <c r="H4761" s="13" t="s">
        <v>4926</v>
      </c>
      <c r="I4761" s="14">
        <v>271395</v>
      </c>
      <c r="J4761" s="14">
        <v>135698</v>
      </c>
      <c r="K4761" s="15">
        <f t="shared" si="77"/>
        <v>0.50000184233313072</v>
      </c>
    </row>
    <row r="4762" spans="2:11" ht="12.75">
      <c r="B4762" s="12" t="s">
        <v>32177</v>
      </c>
      <c r="C4762" s="12" t="s">
        <v>55895</v>
      </c>
      <c r="D4762" s="13" t="s">
        <v>28267</v>
      </c>
      <c r="E4762" s="13" t="s">
        <v>28268</v>
      </c>
      <c r="F4762" s="13" t="s">
        <v>6</v>
      </c>
      <c r="G4762" s="13" t="s">
        <v>9</v>
      </c>
      <c r="H4762" s="13" t="s">
        <v>28268</v>
      </c>
      <c r="I4762" s="14">
        <v>815285</v>
      </c>
      <c r="J4762" s="14">
        <v>502578</v>
      </c>
      <c r="K4762" s="15">
        <f t="shared" si="77"/>
        <v>0.61644455619813932</v>
      </c>
    </row>
    <row r="4763" spans="2:11" ht="12.75">
      <c r="B4763" s="12" t="s">
        <v>32177</v>
      </c>
      <c r="C4763" s="12" t="s">
        <v>55895</v>
      </c>
      <c r="D4763" s="13" t="s">
        <v>28267</v>
      </c>
      <c r="E4763" s="13" t="s">
        <v>28269</v>
      </c>
      <c r="F4763" s="13" t="s">
        <v>6</v>
      </c>
      <c r="G4763" s="13" t="s">
        <v>9</v>
      </c>
      <c r="H4763" s="13" t="s">
        <v>28269</v>
      </c>
      <c r="I4763" s="14">
        <v>246187</v>
      </c>
      <c r="J4763" s="14">
        <v>147712</v>
      </c>
      <c r="K4763" s="15">
        <f t="shared" si="77"/>
        <v>0.59999918760941884</v>
      </c>
    </row>
    <row r="4764" spans="2:11" ht="12.75">
      <c r="B4764" s="12" t="s">
        <v>32177</v>
      </c>
      <c r="C4764" s="12" t="s">
        <v>55815</v>
      </c>
      <c r="D4764" s="13" t="s">
        <v>28058</v>
      </c>
      <c r="E4764" s="13" t="s">
        <v>28059</v>
      </c>
      <c r="F4764" s="13" t="s">
        <v>4</v>
      </c>
      <c r="G4764" s="13" t="s">
        <v>10</v>
      </c>
      <c r="H4764" s="13" t="s">
        <v>28059</v>
      </c>
      <c r="I4764" s="14">
        <v>24110</v>
      </c>
      <c r="J4764" s="14">
        <v>12055</v>
      </c>
      <c r="K4764" s="15">
        <f t="shared" si="77"/>
        <v>0.5</v>
      </c>
    </row>
    <row r="4765" spans="2:11" ht="12.75">
      <c r="B4765" s="12" t="s">
        <v>32177</v>
      </c>
      <c r="C4765" s="12" t="s">
        <v>55815</v>
      </c>
      <c r="D4765" s="13" t="s">
        <v>28058</v>
      </c>
      <c r="E4765" s="13" t="s">
        <v>28187</v>
      </c>
      <c r="F4765" s="13" t="s">
        <v>5</v>
      </c>
      <c r="G4765" s="13" t="s">
        <v>9</v>
      </c>
      <c r="H4765" s="13" t="s">
        <v>28187</v>
      </c>
      <c r="I4765" s="14">
        <v>64169.67</v>
      </c>
      <c r="J4765" s="14">
        <v>19251</v>
      </c>
      <c r="K4765" s="15">
        <f t="shared" ref="K4765:K4796" si="78">J4765/I4765</f>
        <v>0.30000154278493252</v>
      </c>
    </row>
    <row r="4766" spans="2:11" ht="12.75">
      <c r="B4766" s="12" t="s">
        <v>32177</v>
      </c>
      <c r="C4766" s="12" t="s">
        <v>55815</v>
      </c>
      <c r="D4766" s="13" t="s">
        <v>28058</v>
      </c>
      <c r="E4766" s="13" t="s">
        <v>28188</v>
      </c>
      <c r="F4766" s="13" t="s">
        <v>5</v>
      </c>
      <c r="G4766" s="13" t="s">
        <v>10</v>
      </c>
      <c r="H4766" s="13" t="s">
        <v>28188</v>
      </c>
      <c r="I4766" s="14">
        <v>37237</v>
      </c>
      <c r="J4766" s="14">
        <v>18619</v>
      </c>
      <c r="K4766" s="15">
        <f t="shared" si="78"/>
        <v>0.50001342750490108</v>
      </c>
    </row>
    <row r="4767" spans="2:11" ht="12.75">
      <c r="B4767" s="12" t="s">
        <v>32177</v>
      </c>
      <c r="C4767" s="12" t="s">
        <v>55815</v>
      </c>
      <c r="D4767" s="13" t="s">
        <v>28058</v>
      </c>
      <c r="E4767" s="13" t="s">
        <v>28189</v>
      </c>
      <c r="F4767" s="13" t="s">
        <v>8</v>
      </c>
      <c r="G4767" s="13" t="s">
        <v>9</v>
      </c>
      <c r="H4767" s="13" t="s">
        <v>28189</v>
      </c>
      <c r="I4767" s="14">
        <v>3319</v>
      </c>
      <c r="J4767" s="14">
        <v>2655</v>
      </c>
      <c r="K4767" s="15">
        <f t="shared" si="78"/>
        <v>0.79993974088580899</v>
      </c>
    </row>
    <row r="4768" spans="2:11" ht="12.75">
      <c r="B4768" s="12" t="s">
        <v>32177</v>
      </c>
      <c r="C4768" s="12" t="s">
        <v>55896</v>
      </c>
      <c r="D4768" s="13" t="s">
        <v>28270</v>
      </c>
      <c r="E4768" s="13" t="s">
        <v>28271</v>
      </c>
      <c r="F4768" s="13" t="s">
        <v>6</v>
      </c>
      <c r="G4768" s="13" t="s">
        <v>9</v>
      </c>
      <c r="H4768" s="13" t="s">
        <v>28271</v>
      </c>
      <c r="I4768" s="14">
        <v>327713</v>
      </c>
      <c r="J4768" s="14">
        <v>192368</v>
      </c>
      <c r="K4768" s="15">
        <f t="shared" si="78"/>
        <v>0.5870014311302878</v>
      </c>
    </row>
    <row r="4769" spans="2:11" ht="12.75">
      <c r="B4769" s="12" t="s">
        <v>32177</v>
      </c>
      <c r="C4769" s="12" t="s">
        <v>55896</v>
      </c>
      <c r="D4769" s="13" t="s">
        <v>28270</v>
      </c>
      <c r="E4769" s="13" t="s">
        <v>28272</v>
      </c>
      <c r="F4769" s="13" t="s">
        <v>2</v>
      </c>
      <c r="G4769" s="13" t="s">
        <v>9</v>
      </c>
      <c r="H4769" s="13" t="s">
        <v>28272</v>
      </c>
      <c r="I4769" s="14">
        <v>37082</v>
      </c>
      <c r="J4769" s="14">
        <v>25957</v>
      </c>
      <c r="K4769" s="15">
        <f t="shared" si="78"/>
        <v>0.69998921309530227</v>
      </c>
    </row>
    <row r="4770" spans="2:11" ht="12.75">
      <c r="B4770" s="12" t="s">
        <v>32177</v>
      </c>
      <c r="C4770" s="12" t="s">
        <v>55891</v>
      </c>
      <c r="D4770" s="13" t="s">
        <v>28254</v>
      </c>
      <c r="E4770" s="13" t="s">
        <v>28255</v>
      </c>
      <c r="F4770" s="13" t="s">
        <v>8</v>
      </c>
      <c r="G4770" s="13" t="s">
        <v>9</v>
      </c>
      <c r="H4770" s="13" t="s">
        <v>28255</v>
      </c>
      <c r="I4770" s="14">
        <v>72984</v>
      </c>
      <c r="J4770" s="14">
        <v>20421</v>
      </c>
      <c r="K4770" s="15">
        <f t="shared" si="78"/>
        <v>0.27980105228543245</v>
      </c>
    </row>
    <row r="4771" spans="2:11" ht="12.75">
      <c r="B4771" s="12" t="s">
        <v>33581</v>
      </c>
      <c r="C4771" s="12" t="s">
        <v>57899</v>
      </c>
      <c r="D4771" s="13" t="s">
        <v>33738</v>
      </c>
      <c r="E4771" s="13" t="s">
        <v>33739</v>
      </c>
      <c r="F4771" s="13" t="s">
        <v>3</v>
      </c>
      <c r="G4771" s="13" t="s">
        <v>9</v>
      </c>
      <c r="H4771" s="13"/>
      <c r="I4771" s="14">
        <v>780725</v>
      </c>
      <c r="J4771" s="14">
        <v>349999</v>
      </c>
      <c r="K4771" s="15">
        <f t="shared" si="78"/>
        <v>0.44829997758493706</v>
      </c>
    </row>
    <row r="4772" spans="2:11" ht="12.75">
      <c r="B4772" s="12" t="s">
        <v>33581</v>
      </c>
      <c r="C4772" s="12" t="s">
        <v>57899</v>
      </c>
      <c r="D4772" s="13" t="s">
        <v>33738</v>
      </c>
      <c r="E4772" s="13" t="s">
        <v>33740</v>
      </c>
      <c r="F4772" s="13" t="s">
        <v>8</v>
      </c>
      <c r="G4772" s="13" t="s">
        <v>9</v>
      </c>
      <c r="H4772" s="13"/>
      <c r="I4772" s="14">
        <v>12622</v>
      </c>
      <c r="J4772" s="14">
        <v>6311</v>
      </c>
      <c r="K4772" s="15">
        <f t="shared" si="78"/>
        <v>0.5</v>
      </c>
    </row>
    <row r="4773" spans="2:11" ht="12.75">
      <c r="B4773" s="12" t="s">
        <v>33581</v>
      </c>
      <c r="C4773" s="12" t="s">
        <v>57899</v>
      </c>
      <c r="D4773" s="13" t="s">
        <v>33738</v>
      </c>
      <c r="E4773" s="13" t="s">
        <v>33741</v>
      </c>
      <c r="F4773" s="13" t="s">
        <v>8</v>
      </c>
      <c r="G4773" s="13" t="s">
        <v>9</v>
      </c>
      <c r="H4773" s="13"/>
      <c r="I4773" s="14">
        <v>139966</v>
      </c>
      <c r="J4773" s="14">
        <v>29995</v>
      </c>
      <c r="K4773" s="15">
        <f t="shared" si="78"/>
        <v>0.21430204478230427</v>
      </c>
    </row>
    <row r="4774" spans="2:11" ht="12.75">
      <c r="B4774" s="12" t="s">
        <v>33581</v>
      </c>
      <c r="C4774" s="12" t="s">
        <v>57902</v>
      </c>
      <c r="D4774" s="13" t="s">
        <v>33761</v>
      </c>
      <c r="E4774" s="13" t="s">
        <v>33762</v>
      </c>
      <c r="F4774" s="13" t="s">
        <v>3</v>
      </c>
      <c r="G4774" s="13" t="s">
        <v>9</v>
      </c>
      <c r="H4774" s="13"/>
      <c r="I4774" s="14">
        <v>1148374</v>
      </c>
      <c r="J4774" s="14">
        <v>349910</v>
      </c>
      <c r="K4774" s="15">
        <f t="shared" si="78"/>
        <v>0.30470038506618924</v>
      </c>
    </row>
    <row r="4775" spans="2:11" ht="12.75">
      <c r="B4775" s="12" t="s">
        <v>33581</v>
      </c>
      <c r="C4775" s="12" t="s">
        <v>57902</v>
      </c>
      <c r="D4775" s="13" t="s">
        <v>33761</v>
      </c>
      <c r="E4775" s="13" t="s">
        <v>33763</v>
      </c>
      <c r="F4775" s="13" t="s">
        <v>6</v>
      </c>
      <c r="G4775" s="13" t="s">
        <v>9</v>
      </c>
      <c r="H4775" s="13"/>
      <c r="I4775" s="14">
        <v>67911</v>
      </c>
      <c r="J4775" s="14">
        <v>33956</v>
      </c>
      <c r="K4775" s="15">
        <f t="shared" si="78"/>
        <v>0.50000736257749112</v>
      </c>
    </row>
    <row r="4776" spans="2:11" ht="12.75">
      <c r="B4776" s="12" t="s">
        <v>33581</v>
      </c>
      <c r="C4776" s="12" t="s">
        <v>57902</v>
      </c>
      <c r="D4776" s="13" t="s">
        <v>33761</v>
      </c>
      <c r="E4776" s="13" t="s">
        <v>33764</v>
      </c>
      <c r="F4776" s="13" t="s">
        <v>6</v>
      </c>
      <c r="G4776" s="13" t="s">
        <v>9</v>
      </c>
      <c r="H4776" s="13"/>
      <c r="I4776" s="14">
        <v>199409</v>
      </c>
      <c r="J4776" s="14">
        <v>99704</v>
      </c>
      <c r="K4776" s="15">
        <f t="shared" si="78"/>
        <v>0.49999749259060522</v>
      </c>
    </row>
    <row r="4777" spans="2:11" ht="12.75">
      <c r="B4777" s="12" t="s">
        <v>43498</v>
      </c>
      <c r="C4777" s="12" t="s">
        <v>56481</v>
      </c>
      <c r="D4777" s="13" t="s">
        <v>37209</v>
      </c>
      <c r="E4777" s="13" t="s">
        <v>37210</v>
      </c>
      <c r="F4777" s="13" t="s">
        <v>7</v>
      </c>
      <c r="G4777" s="13" t="s">
        <v>9</v>
      </c>
      <c r="H4777" s="13" t="s">
        <v>37210</v>
      </c>
      <c r="I4777" s="14">
        <v>58418.45</v>
      </c>
      <c r="J4777" s="14">
        <v>11684</v>
      </c>
      <c r="K4777" s="15">
        <f t="shared" si="78"/>
        <v>0.2000053065427104</v>
      </c>
    </row>
    <row r="4778" spans="2:11" ht="12.75">
      <c r="B4778" s="12" t="s">
        <v>16676</v>
      </c>
      <c r="C4778" s="12" t="s">
        <v>50477</v>
      </c>
      <c r="D4778" s="13" t="s">
        <v>218</v>
      </c>
      <c r="E4778" s="13" t="s">
        <v>219</v>
      </c>
      <c r="F4778" s="13" t="s">
        <v>8</v>
      </c>
      <c r="G4778" s="13" t="s">
        <v>9</v>
      </c>
      <c r="H4778" s="13" t="s">
        <v>220</v>
      </c>
      <c r="I4778" s="14">
        <v>3946000</v>
      </c>
      <c r="J4778" s="14">
        <v>791507</v>
      </c>
      <c r="K4778" s="15">
        <f t="shared" si="78"/>
        <v>0.20058464267612772</v>
      </c>
    </row>
    <row r="4779" spans="2:11" ht="12.75">
      <c r="B4779" s="12" t="s">
        <v>43505</v>
      </c>
      <c r="C4779" s="12" t="s">
        <v>58102</v>
      </c>
      <c r="D4779" s="13" t="s">
        <v>35253</v>
      </c>
      <c r="E4779" s="13" t="s">
        <v>35254</v>
      </c>
      <c r="F4779" s="13" t="s">
        <v>2</v>
      </c>
      <c r="G4779" s="13" t="s">
        <v>9</v>
      </c>
      <c r="H4779" s="13"/>
      <c r="I4779" s="14">
        <v>1000000</v>
      </c>
      <c r="J4779" s="14">
        <v>400000</v>
      </c>
      <c r="K4779" s="15">
        <f t="shared" si="78"/>
        <v>0.4</v>
      </c>
    </row>
    <row r="4780" spans="2:11" ht="12.75">
      <c r="B4780" s="12" t="s">
        <v>43505</v>
      </c>
      <c r="C4780" s="12" t="s">
        <v>58102</v>
      </c>
      <c r="D4780" s="13" t="s">
        <v>35253</v>
      </c>
      <c r="E4780" s="13" t="s">
        <v>35378</v>
      </c>
      <c r="F4780" s="13" t="s">
        <v>5</v>
      </c>
      <c r="G4780" s="13" t="s">
        <v>9</v>
      </c>
      <c r="H4780" s="13"/>
      <c r="I4780" s="14">
        <v>388805</v>
      </c>
      <c r="J4780" s="14">
        <v>194402</v>
      </c>
      <c r="K4780" s="15">
        <f t="shared" si="78"/>
        <v>0.49999871400830753</v>
      </c>
    </row>
    <row r="4781" spans="2:11" ht="12.75">
      <c r="B4781" s="12" t="s">
        <v>43505</v>
      </c>
      <c r="C4781" s="12" t="s">
        <v>58102</v>
      </c>
      <c r="D4781" s="13" t="s">
        <v>35253</v>
      </c>
      <c r="E4781" s="13" t="s">
        <v>35379</v>
      </c>
      <c r="F4781" s="13" t="s">
        <v>3</v>
      </c>
      <c r="G4781" s="13" t="s">
        <v>9</v>
      </c>
      <c r="H4781" s="13"/>
      <c r="I4781" s="14">
        <v>647450</v>
      </c>
      <c r="J4781" s="14">
        <v>194235</v>
      </c>
      <c r="K4781" s="15">
        <f t="shared" si="78"/>
        <v>0.3</v>
      </c>
    </row>
    <row r="4782" spans="2:11" ht="12.75">
      <c r="B4782" s="12" t="s">
        <v>43505</v>
      </c>
      <c r="C4782" s="12" t="s">
        <v>58102</v>
      </c>
      <c r="D4782" s="13" t="s">
        <v>35253</v>
      </c>
      <c r="E4782" s="13" t="s">
        <v>24215</v>
      </c>
      <c r="F4782" s="13" t="s">
        <v>5</v>
      </c>
      <c r="G4782" s="13" t="s">
        <v>9</v>
      </c>
      <c r="H4782" s="13"/>
      <c r="I4782" s="14">
        <v>1000000</v>
      </c>
      <c r="J4782" s="14">
        <v>200000</v>
      </c>
      <c r="K4782" s="15">
        <f t="shared" si="78"/>
        <v>0.2</v>
      </c>
    </row>
    <row r="4783" spans="2:11" ht="12.75">
      <c r="B4783" s="12" t="s">
        <v>47134</v>
      </c>
      <c r="C4783" s="12" t="s">
        <v>59559</v>
      </c>
      <c r="D4783" s="13" t="s">
        <v>46893</v>
      </c>
      <c r="E4783" s="13" t="s">
        <v>46894</v>
      </c>
      <c r="F4783" s="13" t="s">
        <v>8</v>
      </c>
      <c r="G4783" s="13" t="s">
        <v>9</v>
      </c>
      <c r="H4783" s="13" t="s">
        <v>46895</v>
      </c>
      <c r="I4783" s="14">
        <v>11545.53</v>
      </c>
      <c r="J4783" s="14">
        <v>5772.7650000000003</v>
      </c>
      <c r="K4783" s="15">
        <f t="shared" si="78"/>
        <v>0.5</v>
      </c>
    </row>
    <row r="4784" spans="2:11" ht="12.75">
      <c r="B4784" s="12" t="s">
        <v>33581</v>
      </c>
      <c r="C4784" s="12" t="s">
        <v>57901</v>
      </c>
      <c r="D4784" s="13" t="s">
        <v>33757</v>
      </c>
      <c r="E4784" s="13" t="s">
        <v>33758</v>
      </c>
      <c r="F4784" s="13" t="s">
        <v>6</v>
      </c>
      <c r="G4784" s="13" t="s">
        <v>9</v>
      </c>
      <c r="H4784" s="13"/>
      <c r="I4784" s="14">
        <v>2233137</v>
      </c>
      <c r="J4784" s="14">
        <v>299910</v>
      </c>
      <c r="K4784" s="15">
        <f t="shared" si="78"/>
        <v>0.13429986606285238</v>
      </c>
    </row>
    <row r="4785" spans="2:11" ht="12.75">
      <c r="B4785" s="12" t="s">
        <v>33581</v>
      </c>
      <c r="C4785" s="12" t="s">
        <v>57901</v>
      </c>
      <c r="D4785" s="13" t="s">
        <v>33757</v>
      </c>
      <c r="E4785" s="13" t="s">
        <v>33759</v>
      </c>
      <c r="F4785" s="13" t="s">
        <v>6</v>
      </c>
      <c r="G4785" s="13" t="s">
        <v>9</v>
      </c>
      <c r="H4785" s="13"/>
      <c r="I4785" s="14">
        <v>1111693</v>
      </c>
      <c r="J4785" s="14">
        <v>300000</v>
      </c>
      <c r="K4785" s="15">
        <f t="shared" si="78"/>
        <v>0.26985867501189625</v>
      </c>
    </row>
    <row r="4786" spans="2:11" ht="12.75">
      <c r="B4786" s="12" t="s">
        <v>33581</v>
      </c>
      <c r="C4786" s="12" t="s">
        <v>57901</v>
      </c>
      <c r="D4786" s="13" t="s">
        <v>33757</v>
      </c>
      <c r="E4786" s="13" t="s">
        <v>33760</v>
      </c>
      <c r="F4786" s="13" t="s">
        <v>6</v>
      </c>
      <c r="G4786" s="13" t="s">
        <v>9</v>
      </c>
      <c r="H4786" s="13"/>
      <c r="I4786" s="14">
        <v>1054710</v>
      </c>
      <c r="J4786" s="14">
        <v>221595</v>
      </c>
      <c r="K4786" s="15">
        <f t="shared" si="78"/>
        <v>0.2101004067468783</v>
      </c>
    </row>
    <row r="4787" spans="2:11" ht="12.75">
      <c r="B4787" s="12" t="s">
        <v>32166</v>
      </c>
      <c r="C4787" s="12" t="s">
        <v>24105</v>
      </c>
      <c r="D4787" s="13" t="s">
        <v>24106</v>
      </c>
      <c r="E4787" s="13" t="s">
        <v>24107</v>
      </c>
      <c r="F4787" s="13" t="s">
        <v>6</v>
      </c>
      <c r="G4787" s="13" t="s">
        <v>9</v>
      </c>
      <c r="H4787" s="13" t="s">
        <v>24043</v>
      </c>
      <c r="I4787" s="14">
        <v>1006513</v>
      </c>
      <c r="J4787" s="14">
        <v>250000</v>
      </c>
      <c r="K4787" s="15">
        <f t="shared" si="78"/>
        <v>0.24838228617017366</v>
      </c>
    </row>
    <row r="4788" spans="2:11" ht="12.75">
      <c r="B4788" s="12" t="s">
        <v>32166</v>
      </c>
      <c r="C4788" s="12" t="s">
        <v>24105</v>
      </c>
      <c r="D4788" s="13" t="s">
        <v>24106</v>
      </c>
      <c r="E4788" s="13" t="s">
        <v>24108</v>
      </c>
      <c r="F4788" s="13" t="s">
        <v>6</v>
      </c>
      <c r="G4788" s="13" t="s">
        <v>9</v>
      </c>
      <c r="H4788" s="13" t="s">
        <v>24043</v>
      </c>
      <c r="I4788" s="14">
        <v>453192</v>
      </c>
      <c r="J4788" s="14">
        <v>135958</v>
      </c>
      <c r="K4788" s="15">
        <f t="shared" si="78"/>
        <v>0.30000088262811347</v>
      </c>
    </row>
    <row r="4789" spans="2:11" ht="12.75">
      <c r="B4789" s="12" t="s">
        <v>32166</v>
      </c>
      <c r="C4789" s="12" t="s">
        <v>24105</v>
      </c>
      <c r="D4789" s="13" t="s">
        <v>24106</v>
      </c>
      <c r="E4789" s="13" t="s">
        <v>24109</v>
      </c>
      <c r="F4789" s="13" t="s">
        <v>3</v>
      </c>
      <c r="G4789" s="13" t="s">
        <v>9</v>
      </c>
      <c r="H4789" s="13" t="s">
        <v>24043</v>
      </c>
      <c r="I4789" s="14">
        <v>168482</v>
      </c>
      <c r="J4789" s="14">
        <v>50545</v>
      </c>
      <c r="K4789" s="15">
        <f t="shared" si="78"/>
        <v>0.30000237414085779</v>
      </c>
    </row>
    <row r="4790" spans="2:11" ht="12.75">
      <c r="B4790" s="12" t="s">
        <v>32166</v>
      </c>
      <c r="C4790" s="12" t="s">
        <v>24105</v>
      </c>
      <c r="D4790" s="13" t="s">
        <v>24106</v>
      </c>
      <c r="E4790" s="13" t="s">
        <v>24110</v>
      </c>
      <c r="F4790" s="13" t="s">
        <v>8</v>
      </c>
      <c r="G4790" s="13" t="s">
        <v>9</v>
      </c>
      <c r="H4790" s="13" t="s">
        <v>24043</v>
      </c>
      <c r="I4790" s="14">
        <v>27100</v>
      </c>
      <c r="J4790" s="14">
        <v>9485</v>
      </c>
      <c r="K4790" s="15">
        <f t="shared" si="78"/>
        <v>0.35</v>
      </c>
    </row>
    <row r="4791" spans="2:11" ht="12.75">
      <c r="B4791" s="12" t="s">
        <v>32166</v>
      </c>
      <c r="C4791" s="12" t="s">
        <v>24105</v>
      </c>
      <c r="D4791" s="13" t="s">
        <v>24106</v>
      </c>
      <c r="E4791" s="13" t="s">
        <v>24111</v>
      </c>
      <c r="F4791" s="13" t="s">
        <v>3</v>
      </c>
      <c r="G4791" s="13" t="s">
        <v>9</v>
      </c>
      <c r="H4791" s="13" t="s">
        <v>24043</v>
      </c>
      <c r="I4791" s="14">
        <v>211606.5</v>
      </c>
      <c r="J4791" s="14">
        <v>63482</v>
      </c>
      <c r="K4791" s="15">
        <f t="shared" si="78"/>
        <v>0.30000023628763767</v>
      </c>
    </row>
    <row r="4792" spans="2:11" ht="12.75">
      <c r="B4792" s="12" t="s">
        <v>32166</v>
      </c>
      <c r="C4792" s="12" t="s">
        <v>24105</v>
      </c>
      <c r="D4792" s="13" t="s">
        <v>24106</v>
      </c>
      <c r="E4792" s="13" t="s">
        <v>24112</v>
      </c>
      <c r="F4792" s="13" t="s">
        <v>6</v>
      </c>
      <c r="G4792" s="13" t="s">
        <v>9</v>
      </c>
      <c r="H4792" s="13" t="s">
        <v>24043</v>
      </c>
      <c r="I4792" s="14">
        <v>1638230</v>
      </c>
      <c r="J4792" s="14">
        <v>291601</v>
      </c>
      <c r="K4792" s="15">
        <f t="shared" si="78"/>
        <v>0.17799759496529791</v>
      </c>
    </row>
    <row r="4793" spans="2:11" ht="12.75">
      <c r="B4793" s="12" t="s">
        <v>32166</v>
      </c>
      <c r="C4793" s="12" t="s">
        <v>24105</v>
      </c>
      <c r="D4793" s="13" t="s">
        <v>24106</v>
      </c>
      <c r="E4793" s="13" t="s">
        <v>24113</v>
      </c>
      <c r="F4793" s="13" t="s">
        <v>8</v>
      </c>
      <c r="G4793" s="13" t="s">
        <v>9</v>
      </c>
      <c r="H4793" s="13" t="s">
        <v>24043</v>
      </c>
      <c r="I4793" s="14">
        <v>291012.38</v>
      </c>
      <c r="J4793" s="14">
        <v>101854</v>
      </c>
      <c r="K4793" s="15">
        <f t="shared" si="78"/>
        <v>0.3499988557187842</v>
      </c>
    </row>
    <row r="4794" spans="2:11" ht="12.75">
      <c r="B4794" s="12" t="s">
        <v>32167</v>
      </c>
      <c r="C4794" s="12" t="s">
        <v>24576</v>
      </c>
      <c r="D4794" s="13" t="s">
        <v>24577</v>
      </c>
      <c r="E4794" s="13" t="s">
        <v>24578</v>
      </c>
      <c r="F4794" s="13" t="s">
        <v>6</v>
      </c>
      <c r="G4794" s="13" t="s">
        <v>9</v>
      </c>
      <c r="H4794" s="13"/>
      <c r="I4794" s="14">
        <v>200000</v>
      </c>
      <c r="J4794" s="14">
        <v>40000</v>
      </c>
      <c r="K4794" s="15">
        <f t="shared" si="78"/>
        <v>0.2</v>
      </c>
    </row>
    <row r="4795" spans="2:11" ht="12.75">
      <c r="B4795" s="12" t="s">
        <v>32167</v>
      </c>
      <c r="C4795" s="12" t="s">
        <v>24576</v>
      </c>
      <c r="D4795" s="13" t="s">
        <v>24577</v>
      </c>
      <c r="E4795" s="13" t="s">
        <v>24579</v>
      </c>
      <c r="F4795" s="13" t="s">
        <v>5</v>
      </c>
      <c r="G4795" s="13" t="s">
        <v>9</v>
      </c>
      <c r="H4795" s="13"/>
      <c r="I4795" s="14">
        <v>98950</v>
      </c>
      <c r="J4795" s="14">
        <v>29685</v>
      </c>
      <c r="K4795" s="15">
        <f t="shared" si="78"/>
        <v>0.3</v>
      </c>
    </row>
    <row r="4796" spans="2:11" ht="12.75">
      <c r="B4796" s="12" t="s">
        <v>32167</v>
      </c>
      <c r="C4796" s="12" t="s">
        <v>24576</v>
      </c>
      <c r="D4796" s="13" t="s">
        <v>24577</v>
      </c>
      <c r="E4796" s="13" t="s">
        <v>24580</v>
      </c>
      <c r="F4796" s="13" t="s">
        <v>6</v>
      </c>
      <c r="G4796" s="13" t="s">
        <v>9</v>
      </c>
      <c r="H4796" s="13"/>
      <c r="I4796" s="14">
        <v>40650</v>
      </c>
      <c r="J4796" s="14">
        <v>8130</v>
      </c>
      <c r="K4796" s="15">
        <f t="shared" si="78"/>
        <v>0.2</v>
      </c>
    </row>
    <row r="4797" spans="2:11" ht="12.75">
      <c r="B4797" s="12" t="s">
        <v>32167</v>
      </c>
      <c r="C4797" s="12" t="s">
        <v>24576</v>
      </c>
      <c r="D4797" s="13" t="s">
        <v>24577</v>
      </c>
      <c r="E4797" s="13" t="s">
        <v>24581</v>
      </c>
      <c r="F4797" s="13" t="s">
        <v>5</v>
      </c>
      <c r="G4797" s="13" t="s">
        <v>9</v>
      </c>
      <c r="H4797" s="13"/>
      <c r="I4797" s="14">
        <v>45690</v>
      </c>
      <c r="J4797" s="14">
        <v>9138</v>
      </c>
      <c r="K4797" s="15">
        <f t="shared" ref="K4797:K4828" si="79">J4797/I4797</f>
        <v>0.2</v>
      </c>
    </row>
    <row r="4798" spans="2:11" ht="12.75">
      <c r="B4798" s="12" t="s">
        <v>32167</v>
      </c>
      <c r="C4798" s="12" t="s">
        <v>24576</v>
      </c>
      <c r="D4798" s="13" t="s">
        <v>24577</v>
      </c>
      <c r="E4798" s="13" t="s">
        <v>24582</v>
      </c>
      <c r="F4798" s="13" t="s">
        <v>6</v>
      </c>
      <c r="G4798" s="13" t="s">
        <v>9</v>
      </c>
      <c r="H4798" s="13"/>
      <c r="I4798" s="14">
        <v>104167</v>
      </c>
      <c r="J4798" s="14">
        <v>20833</v>
      </c>
      <c r="K4798" s="15">
        <f t="shared" si="79"/>
        <v>0.19999616001228795</v>
      </c>
    </row>
    <row r="4799" spans="2:11" ht="12.75">
      <c r="B4799" s="12" t="s">
        <v>32167</v>
      </c>
      <c r="C4799" s="12" t="s">
        <v>24576</v>
      </c>
      <c r="D4799" s="13" t="s">
        <v>24577</v>
      </c>
      <c r="E4799" s="13" t="s">
        <v>24583</v>
      </c>
      <c r="F4799" s="13" t="s">
        <v>6</v>
      </c>
      <c r="G4799" s="13" t="s">
        <v>9</v>
      </c>
      <c r="H4799" s="13"/>
      <c r="I4799" s="14">
        <v>368834</v>
      </c>
      <c r="J4799" s="14">
        <v>50000</v>
      </c>
      <c r="K4799" s="15">
        <f t="shared" si="79"/>
        <v>0.13556233969753331</v>
      </c>
    </row>
    <row r="4800" spans="2:11" ht="12.75">
      <c r="B4800" s="12" t="s">
        <v>32167</v>
      </c>
      <c r="C4800" s="12" t="s">
        <v>24576</v>
      </c>
      <c r="D4800" s="13" t="s">
        <v>24577</v>
      </c>
      <c r="E4800" s="13" t="s">
        <v>24584</v>
      </c>
      <c r="F4800" s="13" t="s">
        <v>5</v>
      </c>
      <c r="G4800" s="13" t="s">
        <v>9</v>
      </c>
      <c r="H4800" s="13"/>
      <c r="I4800" s="14">
        <v>74640</v>
      </c>
      <c r="J4800" s="14">
        <v>14760</v>
      </c>
      <c r="K4800" s="15">
        <f t="shared" si="79"/>
        <v>0.19774919614147909</v>
      </c>
    </row>
    <row r="4801" spans="2:11" ht="12.75">
      <c r="B4801" s="12" t="s">
        <v>32167</v>
      </c>
      <c r="C4801" s="12" t="s">
        <v>24576</v>
      </c>
      <c r="D4801" s="13" t="s">
        <v>24577</v>
      </c>
      <c r="E4801" s="13" t="s">
        <v>24585</v>
      </c>
      <c r="F4801" s="13" t="s">
        <v>5</v>
      </c>
      <c r="G4801" s="13" t="s">
        <v>9</v>
      </c>
      <c r="H4801" s="13"/>
      <c r="I4801" s="14">
        <v>36550</v>
      </c>
      <c r="J4801" s="14">
        <v>7310</v>
      </c>
      <c r="K4801" s="15">
        <f t="shared" si="79"/>
        <v>0.2</v>
      </c>
    </row>
    <row r="4802" spans="2:11" ht="12.75">
      <c r="B4802" s="12" t="s">
        <v>32167</v>
      </c>
      <c r="C4802" s="12" t="s">
        <v>24576</v>
      </c>
      <c r="D4802" s="13" t="s">
        <v>24577</v>
      </c>
      <c r="E4802" s="13" t="s">
        <v>24586</v>
      </c>
      <c r="F4802" s="13" t="s">
        <v>6</v>
      </c>
      <c r="G4802" s="13" t="s">
        <v>9</v>
      </c>
      <c r="H4802" s="13"/>
      <c r="I4802" s="14">
        <v>339588</v>
      </c>
      <c r="J4802" s="14">
        <v>58554</v>
      </c>
      <c r="K4802" s="15">
        <f t="shared" si="79"/>
        <v>0.17242658751192622</v>
      </c>
    </row>
    <row r="4803" spans="2:11" ht="12.75">
      <c r="B4803" s="12" t="s">
        <v>32167</v>
      </c>
      <c r="C4803" s="12" t="s">
        <v>24576</v>
      </c>
      <c r="D4803" s="13" t="s">
        <v>24577</v>
      </c>
      <c r="E4803" s="13" t="s">
        <v>24587</v>
      </c>
      <c r="F4803" s="13" t="s">
        <v>5</v>
      </c>
      <c r="G4803" s="13" t="s">
        <v>9</v>
      </c>
      <c r="H4803" s="13"/>
      <c r="I4803" s="14">
        <v>55020</v>
      </c>
      <c r="J4803" s="14">
        <v>11004</v>
      </c>
      <c r="K4803" s="15">
        <f t="shared" si="79"/>
        <v>0.2</v>
      </c>
    </row>
    <row r="4804" spans="2:11" ht="12.75">
      <c r="B4804" s="12" t="s">
        <v>32167</v>
      </c>
      <c r="C4804" s="12" t="s">
        <v>24576</v>
      </c>
      <c r="D4804" s="13" t="s">
        <v>24577</v>
      </c>
      <c r="E4804" s="13" t="s">
        <v>24588</v>
      </c>
      <c r="F4804" s="13" t="s">
        <v>5</v>
      </c>
      <c r="G4804" s="13" t="s">
        <v>9</v>
      </c>
      <c r="H4804" s="13"/>
      <c r="I4804" s="14">
        <v>78983</v>
      </c>
      <c r="J4804" s="14">
        <v>23694</v>
      </c>
      <c r="K4804" s="15">
        <f t="shared" si="79"/>
        <v>0.29998860514287884</v>
      </c>
    </row>
    <row r="4805" spans="2:11" ht="12.75">
      <c r="B4805" s="12" t="s">
        <v>32167</v>
      </c>
      <c r="C4805" s="12" t="s">
        <v>24576</v>
      </c>
      <c r="D4805" s="13" t="s">
        <v>24577</v>
      </c>
      <c r="E4805" s="13" t="s">
        <v>24589</v>
      </c>
      <c r="F4805" s="13" t="s">
        <v>3</v>
      </c>
      <c r="G4805" s="13" t="s">
        <v>9</v>
      </c>
      <c r="H4805" s="13"/>
      <c r="I4805" s="14">
        <v>73130</v>
      </c>
      <c r="J4805" s="14">
        <v>14626</v>
      </c>
      <c r="K4805" s="15">
        <f t="shared" si="79"/>
        <v>0.2</v>
      </c>
    </row>
    <row r="4806" spans="2:11" ht="12.75">
      <c r="B4806" s="12" t="s">
        <v>32171</v>
      </c>
      <c r="C4806" s="17" t="s">
        <v>54921</v>
      </c>
      <c r="D4806" s="13" t="s">
        <v>19109</v>
      </c>
      <c r="E4806" s="13" t="s">
        <v>19181</v>
      </c>
      <c r="F4806" s="13" t="s">
        <v>8</v>
      </c>
      <c r="G4806" s="13" t="s">
        <v>9</v>
      </c>
      <c r="H4806" s="13"/>
      <c r="I4806" s="14">
        <v>13513</v>
      </c>
      <c r="J4806" s="14">
        <v>5405</v>
      </c>
      <c r="K4806" s="15">
        <f t="shared" si="79"/>
        <v>0.39998519943757865</v>
      </c>
    </row>
    <row r="4807" spans="2:11" ht="12.75">
      <c r="B4807" s="12" t="s">
        <v>32171</v>
      </c>
      <c r="C4807" s="12" t="s">
        <v>49709</v>
      </c>
      <c r="D4807" s="13" t="s">
        <v>19176</v>
      </c>
      <c r="E4807" s="13" t="s">
        <v>19177</v>
      </c>
      <c r="F4807" s="13" t="s">
        <v>5</v>
      </c>
      <c r="G4807" s="13" t="s">
        <v>9</v>
      </c>
      <c r="H4807" s="13"/>
      <c r="I4807" s="14">
        <v>68000</v>
      </c>
      <c r="J4807" s="14">
        <v>27200</v>
      </c>
      <c r="K4807" s="15">
        <f t="shared" si="79"/>
        <v>0.4</v>
      </c>
    </row>
    <row r="4808" spans="2:11" ht="12.75">
      <c r="B4808" s="12" t="s">
        <v>32171</v>
      </c>
      <c r="C4808" s="12" t="s">
        <v>49709</v>
      </c>
      <c r="D4808" s="13" t="s">
        <v>19176</v>
      </c>
      <c r="E4808" s="13" t="s">
        <v>19178</v>
      </c>
      <c r="F4808" s="13" t="s">
        <v>4</v>
      </c>
      <c r="G4808" s="13" t="s">
        <v>9</v>
      </c>
      <c r="H4808" s="13"/>
      <c r="I4808" s="14">
        <v>1375000</v>
      </c>
      <c r="J4808" s="14">
        <v>481250</v>
      </c>
      <c r="K4808" s="15">
        <f t="shared" si="79"/>
        <v>0.35</v>
      </c>
    </row>
    <row r="4809" spans="2:11" ht="12.75">
      <c r="B4809" s="12" t="s">
        <v>32171</v>
      </c>
      <c r="C4809" s="12" t="s">
        <v>49709</v>
      </c>
      <c r="D4809" s="13" t="s">
        <v>19176</v>
      </c>
      <c r="E4809" s="13" t="s">
        <v>19179</v>
      </c>
      <c r="F4809" s="13" t="s">
        <v>6</v>
      </c>
      <c r="G4809" s="13" t="s">
        <v>9</v>
      </c>
      <c r="H4809" s="13" t="s">
        <v>19180</v>
      </c>
      <c r="I4809" s="14">
        <v>1746080</v>
      </c>
      <c r="J4809" s="14">
        <v>701240.81</v>
      </c>
      <c r="K4809" s="15">
        <f t="shared" si="79"/>
        <v>0.4016086376340145</v>
      </c>
    </row>
    <row r="4810" spans="2:11" ht="12.75">
      <c r="B4810" s="12" t="s">
        <v>16110</v>
      </c>
      <c r="C4810" s="12" t="s">
        <v>52860</v>
      </c>
      <c r="D4810" s="13" t="s">
        <v>16322</v>
      </c>
      <c r="E4810" s="13" t="s">
        <v>16323</v>
      </c>
      <c r="F4810" s="13" t="s">
        <v>8</v>
      </c>
      <c r="G4810" s="13" t="s">
        <v>9</v>
      </c>
      <c r="H4810" s="13"/>
      <c r="I4810" s="14">
        <v>102485</v>
      </c>
      <c r="J4810" s="14">
        <v>20000</v>
      </c>
      <c r="K4810" s="15">
        <f t="shared" si="79"/>
        <v>0.19515050983070692</v>
      </c>
    </row>
    <row r="4811" spans="2:11" ht="12.75">
      <c r="B4811" s="12" t="s">
        <v>4308</v>
      </c>
      <c r="C4811" s="12" t="s">
        <v>50509</v>
      </c>
      <c r="D4811" s="13" t="s">
        <v>4743</v>
      </c>
      <c r="E4811" s="13" t="s">
        <v>4744</v>
      </c>
      <c r="F4811" s="13" t="s">
        <v>3</v>
      </c>
      <c r="G4811" s="13" t="s">
        <v>9</v>
      </c>
      <c r="H4811" s="13"/>
      <c r="I4811" s="14">
        <v>1432140</v>
      </c>
      <c r="J4811" s="14">
        <v>429642</v>
      </c>
      <c r="K4811" s="15">
        <f t="shared" si="79"/>
        <v>0.3</v>
      </c>
    </row>
    <row r="4812" spans="2:11" ht="12.75">
      <c r="B4812" s="12" t="s">
        <v>4308</v>
      </c>
      <c r="C4812" s="12" t="s">
        <v>50509</v>
      </c>
      <c r="D4812" s="13" t="s">
        <v>4743</v>
      </c>
      <c r="E4812" s="13" t="s">
        <v>4745</v>
      </c>
      <c r="F4812" s="13" t="s">
        <v>3</v>
      </c>
      <c r="G4812" s="13" t="s">
        <v>9</v>
      </c>
      <c r="H4812" s="13"/>
      <c r="I4812" s="14">
        <v>145685</v>
      </c>
      <c r="J4812" s="14">
        <v>36421</v>
      </c>
      <c r="K4812" s="15">
        <f t="shared" si="79"/>
        <v>0.24999828396883689</v>
      </c>
    </row>
    <row r="4813" spans="2:11" ht="12.75">
      <c r="B4813" s="12" t="s">
        <v>4308</v>
      </c>
      <c r="C4813" s="12" t="s">
        <v>50509</v>
      </c>
      <c r="D4813" s="13" t="s">
        <v>4743</v>
      </c>
      <c r="E4813" s="13" t="s">
        <v>4746</v>
      </c>
      <c r="F4813" s="13" t="s">
        <v>3</v>
      </c>
      <c r="G4813" s="13" t="s">
        <v>9</v>
      </c>
      <c r="H4813" s="13" t="s">
        <v>4747</v>
      </c>
      <c r="I4813" s="14">
        <v>564981</v>
      </c>
      <c r="J4813" s="14">
        <v>197743</v>
      </c>
      <c r="K4813" s="15">
        <f t="shared" si="79"/>
        <v>0.34999938051014107</v>
      </c>
    </row>
    <row r="4814" spans="2:11" ht="12.75">
      <c r="B4814" s="12" t="s">
        <v>4308</v>
      </c>
      <c r="C4814" s="12" t="s">
        <v>50509</v>
      </c>
      <c r="D4814" s="13" t="s">
        <v>4748</v>
      </c>
      <c r="E4814" s="13" t="s">
        <v>4749</v>
      </c>
      <c r="F4814" s="13" t="s">
        <v>3</v>
      </c>
      <c r="G4814" s="13" t="s">
        <v>9</v>
      </c>
      <c r="H4814" s="13"/>
      <c r="I4814" s="14">
        <v>290308</v>
      </c>
      <c r="J4814" s="14">
        <v>116123</v>
      </c>
      <c r="K4814" s="15">
        <f t="shared" si="79"/>
        <v>0.39999931107651182</v>
      </c>
    </row>
    <row r="4815" spans="2:11" ht="12.75">
      <c r="B4815" s="12" t="s">
        <v>4308</v>
      </c>
      <c r="C4815" s="12" t="s">
        <v>50509</v>
      </c>
      <c r="D4815" s="13" t="s">
        <v>4743</v>
      </c>
      <c r="E4815" s="13" t="s">
        <v>4802</v>
      </c>
      <c r="F4815" s="13" t="s">
        <v>6</v>
      </c>
      <c r="G4815" s="13" t="s">
        <v>9</v>
      </c>
      <c r="H4815" s="13" t="s">
        <v>4803</v>
      </c>
      <c r="I4815" s="14">
        <v>64482</v>
      </c>
      <c r="J4815" s="14">
        <v>19345</v>
      </c>
      <c r="K4815" s="15">
        <f t="shared" si="79"/>
        <v>0.30000620328153593</v>
      </c>
    </row>
    <row r="4816" spans="2:11" ht="12.75">
      <c r="B4816" s="12" t="s">
        <v>4308</v>
      </c>
      <c r="C4816" s="12" t="s">
        <v>50509</v>
      </c>
      <c r="D4816" s="13" t="s">
        <v>4743</v>
      </c>
      <c r="E4816" s="13" t="s">
        <v>4804</v>
      </c>
      <c r="F4816" s="13" t="s">
        <v>6</v>
      </c>
      <c r="G4816" s="13" t="s">
        <v>9</v>
      </c>
      <c r="H4816" s="13" t="s">
        <v>4805</v>
      </c>
      <c r="I4816" s="14">
        <v>155000</v>
      </c>
      <c r="J4816" s="14">
        <v>46500</v>
      </c>
      <c r="K4816" s="15">
        <f t="shared" si="79"/>
        <v>0.3</v>
      </c>
    </row>
    <row r="4817" spans="2:11" ht="12.75">
      <c r="B4817" s="12" t="s">
        <v>4308</v>
      </c>
      <c r="C4817" s="12" t="s">
        <v>50509</v>
      </c>
      <c r="D4817" s="13" t="s">
        <v>4743</v>
      </c>
      <c r="E4817" s="13" t="s">
        <v>4842</v>
      </c>
      <c r="F4817" s="13" t="s">
        <v>8</v>
      </c>
      <c r="G4817" s="13" t="s">
        <v>9</v>
      </c>
      <c r="H4817" s="13"/>
      <c r="I4817" s="14">
        <v>41300</v>
      </c>
      <c r="J4817" s="14">
        <v>20650</v>
      </c>
      <c r="K4817" s="15">
        <f t="shared" si="79"/>
        <v>0.5</v>
      </c>
    </row>
    <row r="4818" spans="2:11" ht="12.75">
      <c r="B4818" s="12" t="s">
        <v>4308</v>
      </c>
      <c r="C4818" s="12" t="s">
        <v>50509</v>
      </c>
      <c r="D4818" s="13" t="s">
        <v>4743</v>
      </c>
      <c r="E4818" s="13" t="s">
        <v>4913</v>
      </c>
      <c r="F4818" s="13" t="s">
        <v>4</v>
      </c>
      <c r="G4818" s="13" t="s">
        <v>9</v>
      </c>
      <c r="H4818" s="13" t="s">
        <v>4914</v>
      </c>
      <c r="I4818" s="14">
        <v>35900</v>
      </c>
      <c r="J4818" s="14">
        <v>17950</v>
      </c>
      <c r="K4818" s="15">
        <f t="shared" si="79"/>
        <v>0.5</v>
      </c>
    </row>
    <row r="4819" spans="2:11" ht="12.75">
      <c r="B4819" s="12" t="s">
        <v>4308</v>
      </c>
      <c r="C4819" s="12" t="s">
        <v>50512</v>
      </c>
      <c r="D4819" s="13" t="s">
        <v>4806</v>
      </c>
      <c r="E4819" s="13" t="s">
        <v>4807</v>
      </c>
      <c r="F4819" s="13" t="s">
        <v>3</v>
      </c>
      <c r="G4819" s="13" t="s">
        <v>9</v>
      </c>
      <c r="H4819" s="13" t="s">
        <v>4808</v>
      </c>
      <c r="I4819" s="14">
        <v>83908</v>
      </c>
      <c r="J4819" s="14">
        <v>25172</v>
      </c>
      <c r="K4819" s="15">
        <f t="shared" si="79"/>
        <v>0.29999523287410018</v>
      </c>
    </row>
    <row r="4820" spans="2:11" ht="12.75">
      <c r="B4820" s="12" t="s">
        <v>4308</v>
      </c>
      <c r="C4820" s="12" t="s">
        <v>50512</v>
      </c>
      <c r="D4820" s="13" t="s">
        <v>4806</v>
      </c>
      <c r="E4820" s="13" t="s">
        <v>4869</v>
      </c>
      <c r="F4820" s="13" t="s">
        <v>2</v>
      </c>
      <c r="G4820" s="13" t="s">
        <v>9</v>
      </c>
      <c r="H4820" s="13" t="s">
        <v>4879</v>
      </c>
      <c r="I4820" s="14">
        <v>111256</v>
      </c>
      <c r="J4820" s="14">
        <v>27814</v>
      </c>
      <c r="K4820" s="15">
        <f t="shared" si="79"/>
        <v>0.25</v>
      </c>
    </row>
    <row r="4821" spans="2:11" ht="12.75">
      <c r="B4821" s="12" t="s">
        <v>4308</v>
      </c>
      <c r="C4821" s="12" t="s">
        <v>50512</v>
      </c>
      <c r="D4821" s="13" t="s">
        <v>4806</v>
      </c>
      <c r="E4821" s="13" t="s">
        <v>4934</v>
      </c>
      <c r="F4821" s="13" t="s">
        <v>3</v>
      </c>
      <c r="G4821" s="13" t="s">
        <v>9</v>
      </c>
      <c r="H4821" s="13" t="s">
        <v>4935</v>
      </c>
      <c r="I4821" s="14">
        <v>1340000</v>
      </c>
      <c r="J4821" s="14">
        <v>536000</v>
      </c>
      <c r="K4821" s="15">
        <f t="shared" si="79"/>
        <v>0.4</v>
      </c>
    </row>
    <row r="4822" spans="2:11" ht="12.75">
      <c r="B4822" s="12" t="s">
        <v>16694</v>
      </c>
      <c r="C4822" s="12" t="s">
        <v>53139</v>
      </c>
      <c r="D4822" s="13" t="s">
        <v>15453</v>
      </c>
      <c r="E4822" s="13" t="s">
        <v>15454</v>
      </c>
      <c r="F4822" s="13" t="s">
        <v>5</v>
      </c>
      <c r="G4822" s="13" t="s">
        <v>9</v>
      </c>
      <c r="H4822" s="13"/>
      <c r="I4822" s="14">
        <v>475000</v>
      </c>
      <c r="J4822" s="14">
        <v>142500</v>
      </c>
      <c r="K4822" s="15">
        <f t="shared" si="79"/>
        <v>0.3</v>
      </c>
    </row>
    <row r="4823" spans="2:11" ht="12.75">
      <c r="B4823" s="12" t="s">
        <v>16692</v>
      </c>
      <c r="C4823" s="12" t="s">
        <v>50040</v>
      </c>
      <c r="D4823" s="13" t="s">
        <v>10389</v>
      </c>
      <c r="E4823" s="13" t="s">
        <v>10390</v>
      </c>
      <c r="F4823" s="13" t="s">
        <v>3</v>
      </c>
      <c r="G4823" s="13" t="s">
        <v>9</v>
      </c>
      <c r="H4823" s="13" t="s">
        <v>10391</v>
      </c>
      <c r="I4823" s="14">
        <v>440154</v>
      </c>
      <c r="J4823" s="14">
        <v>110038.5</v>
      </c>
      <c r="K4823" s="15">
        <v>0.25</v>
      </c>
    </row>
    <row r="4824" spans="2:11" ht="12.75">
      <c r="B4824" s="12" t="s">
        <v>16692</v>
      </c>
      <c r="C4824" s="12" t="s">
        <v>50122</v>
      </c>
      <c r="D4824" s="13" t="s">
        <v>10761</v>
      </c>
      <c r="E4824" s="13" t="s">
        <v>10762</v>
      </c>
      <c r="F4824" s="13" t="s">
        <v>3</v>
      </c>
      <c r="G4824" s="13" t="s">
        <v>9</v>
      </c>
      <c r="H4824" s="13"/>
      <c r="I4824" s="14">
        <v>40610</v>
      </c>
      <c r="J4824" s="14">
        <v>20305</v>
      </c>
      <c r="K4824" s="15">
        <v>50</v>
      </c>
    </row>
    <row r="4825" spans="2:11" ht="12.75">
      <c r="B4825" s="12" t="s">
        <v>16692</v>
      </c>
      <c r="C4825" s="12" t="s">
        <v>50122</v>
      </c>
      <c r="D4825" s="13" t="s">
        <v>10761</v>
      </c>
      <c r="E4825" s="13" t="s">
        <v>10763</v>
      </c>
      <c r="F4825" s="13" t="s">
        <v>3</v>
      </c>
      <c r="G4825" s="13" t="s">
        <v>9</v>
      </c>
      <c r="H4825" s="13"/>
      <c r="I4825" s="14">
        <v>125000</v>
      </c>
      <c r="J4825" s="14">
        <v>56250</v>
      </c>
      <c r="K4825" s="15">
        <v>45</v>
      </c>
    </row>
    <row r="4826" spans="2:11" ht="12.75">
      <c r="B4826" s="12" t="s">
        <v>16676</v>
      </c>
      <c r="C4826" s="12" t="s">
        <v>50472</v>
      </c>
      <c r="D4826" s="13" t="s">
        <v>21</v>
      </c>
      <c r="E4826" s="13" t="s">
        <v>22</v>
      </c>
      <c r="F4826" s="13" t="s">
        <v>8</v>
      </c>
      <c r="G4826" s="13" t="s">
        <v>9</v>
      </c>
      <c r="H4826" s="13" t="s">
        <v>23</v>
      </c>
      <c r="I4826" s="14">
        <v>474431.44</v>
      </c>
      <c r="J4826" s="14">
        <v>237215</v>
      </c>
      <c r="K4826" s="15">
        <f>J4826/I4826</f>
        <v>0.49999848239399985</v>
      </c>
    </row>
    <row r="4827" spans="2:11" ht="12.75">
      <c r="B4827" s="12" t="s">
        <v>32169</v>
      </c>
      <c r="C4827" s="12" t="s">
        <v>54711</v>
      </c>
      <c r="D4827" s="13" t="s">
        <v>16863</v>
      </c>
      <c r="E4827" s="13" t="s">
        <v>16864</v>
      </c>
      <c r="F4827" s="13" t="s">
        <v>4</v>
      </c>
      <c r="G4827" s="13" t="s">
        <v>9</v>
      </c>
      <c r="H4827" s="13"/>
      <c r="I4827" s="14">
        <v>4500602</v>
      </c>
      <c r="J4827" s="14">
        <v>1000000</v>
      </c>
      <c r="K4827" s="15">
        <f>J4827/I4827</f>
        <v>0.22219249780362715</v>
      </c>
    </row>
    <row r="4828" spans="2:11" ht="12.75">
      <c r="B4828" s="12" t="s">
        <v>32169</v>
      </c>
      <c r="C4828" s="12" t="s">
        <v>54711</v>
      </c>
      <c r="D4828" s="13" t="s">
        <v>16863</v>
      </c>
      <c r="E4828" s="13" t="s">
        <v>16953</v>
      </c>
      <c r="F4828" s="13" t="s">
        <v>7</v>
      </c>
      <c r="G4828" s="13" t="s">
        <v>9</v>
      </c>
      <c r="H4828" s="13"/>
      <c r="I4828" s="14">
        <v>571535</v>
      </c>
      <c r="J4828" s="14">
        <v>228614</v>
      </c>
      <c r="K4828" s="15">
        <f>J4828/I4828</f>
        <v>0.4</v>
      </c>
    </row>
    <row r="4829" spans="2:11" ht="12.75">
      <c r="B4829" s="12" t="s">
        <v>32169</v>
      </c>
      <c r="C4829" s="12" t="s">
        <v>54719</v>
      </c>
      <c r="D4829" s="13" t="s">
        <v>16995</v>
      </c>
      <c r="E4829" s="13" t="s">
        <v>16996</v>
      </c>
      <c r="F4829" s="13" t="s">
        <v>3</v>
      </c>
      <c r="G4829" s="13" t="s">
        <v>9</v>
      </c>
      <c r="H4829" s="13"/>
      <c r="I4829" s="14">
        <v>510388.62</v>
      </c>
      <c r="J4829" s="14">
        <v>153116.59</v>
      </c>
      <c r="K4829" s="15">
        <f>J4829/I4829</f>
        <v>0.30000000783716535</v>
      </c>
    </row>
    <row r="4830" spans="2:11" ht="12.75">
      <c r="B4830" s="12" t="s">
        <v>16692</v>
      </c>
      <c r="C4830" s="12" t="s">
        <v>50264</v>
      </c>
      <c r="D4830" s="13" t="s">
        <v>10974</v>
      </c>
      <c r="E4830" s="13" t="s">
        <v>10975</v>
      </c>
      <c r="F4830" s="13" t="s">
        <v>5</v>
      </c>
      <c r="G4830" s="13" t="s">
        <v>9</v>
      </c>
      <c r="H4830" s="13"/>
      <c r="I4830" s="14">
        <v>46739</v>
      </c>
      <c r="J4830" s="14">
        <v>18695.599999999999</v>
      </c>
      <c r="K4830" s="15">
        <v>0.4</v>
      </c>
    </row>
    <row r="4831" spans="2:11" ht="12.75">
      <c r="B4831" s="12" t="s">
        <v>16692</v>
      </c>
      <c r="C4831" s="12" t="s">
        <v>50264</v>
      </c>
      <c r="D4831" s="13" t="s">
        <v>10974</v>
      </c>
      <c r="E4831" s="13" t="s">
        <v>10979</v>
      </c>
      <c r="F4831" s="13" t="s">
        <v>3</v>
      </c>
      <c r="G4831" s="13" t="s">
        <v>9</v>
      </c>
      <c r="H4831" s="13"/>
      <c r="I4831" s="14">
        <v>40893.5</v>
      </c>
      <c r="J4831" s="14">
        <v>14312.72</v>
      </c>
      <c r="K4831" s="15">
        <v>0.34999987773118002</v>
      </c>
    </row>
    <row r="4832" spans="2:11" ht="12.75">
      <c r="B4832" s="12" t="s">
        <v>16692</v>
      </c>
      <c r="C4832" s="12" t="s">
        <v>50264</v>
      </c>
      <c r="D4832" s="13" t="s">
        <v>10974</v>
      </c>
      <c r="E4832" s="13" t="s">
        <v>10989</v>
      </c>
      <c r="F4832" s="13" t="s">
        <v>3</v>
      </c>
      <c r="G4832" s="13" t="s">
        <v>9</v>
      </c>
      <c r="H4832" s="13"/>
      <c r="I4832" s="14">
        <v>706853.36</v>
      </c>
      <c r="J4832" s="14">
        <v>125000</v>
      </c>
      <c r="K4832" s="15">
        <v>0.17684007330742499</v>
      </c>
    </row>
    <row r="4833" spans="2:11" ht="12.75">
      <c r="B4833" s="12" t="s">
        <v>16692</v>
      </c>
      <c r="C4833" s="12" t="s">
        <v>50264</v>
      </c>
      <c r="D4833" s="13" t="s">
        <v>10974</v>
      </c>
      <c r="E4833" s="13" t="s">
        <v>11074</v>
      </c>
      <c r="F4833" s="13" t="s">
        <v>3</v>
      </c>
      <c r="G4833" s="13" t="s">
        <v>9</v>
      </c>
      <c r="H4833" s="13"/>
      <c r="I4833" s="14">
        <v>55157</v>
      </c>
      <c r="J4833" s="14">
        <v>19304.95</v>
      </c>
      <c r="K4833" s="15">
        <v>0.35</v>
      </c>
    </row>
    <row r="4834" spans="2:11" ht="12.75">
      <c r="B4834" s="12" t="s">
        <v>16692</v>
      </c>
      <c r="C4834" s="12" t="s">
        <v>50264</v>
      </c>
      <c r="D4834" s="13" t="s">
        <v>10974</v>
      </c>
      <c r="E4834" s="13" t="s">
        <v>1059</v>
      </c>
      <c r="F4834" s="13" t="s">
        <v>8</v>
      </c>
      <c r="G4834" s="13" t="s">
        <v>9</v>
      </c>
      <c r="H4834" s="13"/>
      <c r="I4834" s="14">
        <v>14981.2</v>
      </c>
      <c r="J4834" s="14">
        <v>5992.48</v>
      </c>
      <c r="K4834" s="15">
        <v>0.4</v>
      </c>
    </row>
    <row r="4835" spans="2:11" ht="12.75">
      <c r="B4835" s="12" t="s">
        <v>16692</v>
      </c>
      <c r="C4835" s="12" t="s">
        <v>50264</v>
      </c>
      <c r="D4835" s="13" t="s">
        <v>10974</v>
      </c>
      <c r="E4835" s="13" t="s">
        <v>11075</v>
      </c>
      <c r="F4835" s="13" t="s">
        <v>8</v>
      </c>
      <c r="G4835" s="13" t="s">
        <v>9</v>
      </c>
      <c r="H4835" s="13"/>
      <c r="I4835" s="14">
        <v>8228</v>
      </c>
      <c r="J4835" s="14">
        <v>3291.2</v>
      </c>
      <c r="K4835" s="15">
        <v>0.4</v>
      </c>
    </row>
    <row r="4836" spans="2:11" ht="12.75">
      <c r="B4836" s="12" t="s">
        <v>16692</v>
      </c>
      <c r="C4836" s="12" t="s">
        <v>50264</v>
      </c>
      <c r="D4836" s="13" t="s">
        <v>10974</v>
      </c>
      <c r="E4836" s="13" t="s">
        <v>1608</v>
      </c>
      <c r="F4836" s="13" t="s">
        <v>8</v>
      </c>
      <c r="G4836" s="13" t="s">
        <v>9</v>
      </c>
      <c r="H4836" s="13"/>
      <c r="I4836" s="14">
        <v>14993.55</v>
      </c>
      <c r="J4836" s="14">
        <v>5997.42</v>
      </c>
      <c r="K4836" s="15">
        <v>0.4</v>
      </c>
    </row>
    <row r="4837" spans="2:11" ht="12.75">
      <c r="B4837" s="12" t="s">
        <v>16692</v>
      </c>
      <c r="C4837" s="12" t="s">
        <v>50264</v>
      </c>
      <c r="D4837" s="13" t="s">
        <v>10974</v>
      </c>
      <c r="E4837" s="13" t="s">
        <v>11076</v>
      </c>
      <c r="F4837" s="13" t="s">
        <v>8</v>
      </c>
      <c r="G4837" s="13" t="s">
        <v>9</v>
      </c>
      <c r="H4837" s="13"/>
      <c r="I4837" s="14">
        <v>10401</v>
      </c>
      <c r="J4837" s="14">
        <v>4160.3999999999996</v>
      </c>
      <c r="K4837" s="15">
        <v>0.4</v>
      </c>
    </row>
    <row r="4838" spans="2:11" ht="12.75">
      <c r="B4838" s="12" t="s">
        <v>16692</v>
      </c>
      <c r="C4838" s="12" t="s">
        <v>50264</v>
      </c>
      <c r="D4838" s="13" t="s">
        <v>10974</v>
      </c>
      <c r="E4838" s="13" t="s">
        <v>11077</v>
      </c>
      <c r="F4838" s="13" t="s">
        <v>4</v>
      </c>
      <c r="G4838" s="13" t="s">
        <v>9</v>
      </c>
      <c r="H4838" s="13"/>
      <c r="I4838" s="14">
        <v>4000</v>
      </c>
      <c r="J4838" s="14">
        <v>1600</v>
      </c>
      <c r="K4838" s="15">
        <v>0.4</v>
      </c>
    </row>
    <row r="4839" spans="2:11" ht="12.75">
      <c r="B4839" s="12" t="s">
        <v>16692</v>
      </c>
      <c r="C4839" s="12" t="s">
        <v>50264</v>
      </c>
      <c r="D4839" s="13" t="s">
        <v>10974</v>
      </c>
      <c r="E4839" s="13" t="s">
        <v>11104</v>
      </c>
      <c r="F4839" s="13" t="s">
        <v>5</v>
      </c>
      <c r="G4839" s="13" t="s">
        <v>9</v>
      </c>
      <c r="H4839" s="13"/>
      <c r="I4839" s="14">
        <v>16740.75</v>
      </c>
      <c r="J4839" s="14">
        <v>6696.3</v>
      </c>
      <c r="K4839" s="15">
        <v>0.4</v>
      </c>
    </row>
    <row r="4840" spans="2:11" ht="12.75">
      <c r="B4840" s="12" t="s">
        <v>16692</v>
      </c>
      <c r="C4840" s="12" t="s">
        <v>50264</v>
      </c>
      <c r="D4840" s="13" t="s">
        <v>10974</v>
      </c>
      <c r="E4840" s="13" t="s">
        <v>11105</v>
      </c>
      <c r="F4840" s="13" t="s">
        <v>3</v>
      </c>
      <c r="G4840" s="13" t="s">
        <v>9</v>
      </c>
      <c r="H4840" s="13"/>
      <c r="I4840" s="14">
        <v>8105.65</v>
      </c>
      <c r="J4840" s="14">
        <v>3242.26</v>
      </c>
      <c r="K4840" s="15">
        <v>0.4</v>
      </c>
    </row>
    <row r="4841" spans="2:11" ht="12.75">
      <c r="B4841" s="12" t="s">
        <v>16692</v>
      </c>
      <c r="C4841" s="12" t="s">
        <v>50123</v>
      </c>
      <c r="D4841" s="13" t="s">
        <v>10764</v>
      </c>
      <c r="E4841" s="13" t="s">
        <v>10765</v>
      </c>
      <c r="F4841" s="13" t="s">
        <v>8</v>
      </c>
      <c r="G4841" s="13" t="s">
        <v>9</v>
      </c>
      <c r="H4841" s="13"/>
      <c r="I4841" s="14">
        <v>1058103.95</v>
      </c>
      <c r="J4841" s="14">
        <v>200000</v>
      </c>
      <c r="K4841" s="15">
        <v>18.899999999999999</v>
      </c>
    </row>
    <row r="4842" spans="2:11" ht="12.75">
      <c r="B4842" s="12" t="s">
        <v>16692</v>
      </c>
      <c r="C4842" s="12" t="s">
        <v>50123</v>
      </c>
      <c r="D4842" s="13" t="s">
        <v>10764</v>
      </c>
      <c r="E4842" s="13" t="s">
        <v>10766</v>
      </c>
      <c r="F4842" s="13" t="s">
        <v>8</v>
      </c>
      <c r="G4842" s="13" t="s">
        <v>9</v>
      </c>
      <c r="H4842" s="13"/>
      <c r="I4842" s="14" t="s">
        <v>50024</v>
      </c>
      <c r="J4842" s="14">
        <v>3000</v>
      </c>
      <c r="K4842" s="15">
        <v>30</v>
      </c>
    </row>
    <row r="4843" spans="2:11" ht="12.75">
      <c r="B4843" s="12" t="s">
        <v>16692</v>
      </c>
      <c r="C4843" s="12" t="s">
        <v>50041</v>
      </c>
      <c r="D4843" s="13" t="s">
        <v>10392</v>
      </c>
      <c r="E4843" s="13" t="s">
        <v>10393</v>
      </c>
      <c r="F4843" s="13" t="s">
        <v>5</v>
      </c>
      <c r="G4843" s="13" t="s">
        <v>9</v>
      </c>
      <c r="H4843" s="13" t="s">
        <v>10394</v>
      </c>
      <c r="I4843" s="14">
        <v>51818.400000000001</v>
      </c>
      <c r="J4843" s="14">
        <v>15545.52</v>
      </c>
      <c r="K4843" s="15">
        <v>0.3</v>
      </c>
    </row>
    <row r="4844" spans="2:11" ht="12.75">
      <c r="B4844" s="12" t="s">
        <v>16692</v>
      </c>
      <c r="C4844" s="12" t="s">
        <v>50041</v>
      </c>
      <c r="D4844" s="13" t="s">
        <v>10392</v>
      </c>
      <c r="E4844" s="13" t="s">
        <v>10395</v>
      </c>
      <c r="F4844" s="13" t="s">
        <v>3</v>
      </c>
      <c r="G4844" s="13" t="s">
        <v>9</v>
      </c>
      <c r="H4844" s="13" t="s">
        <v>10396</v>
      </c>
      <c r="I4844" s="14">
        <v>8000</v>
      </c>
      <c r="J4844" s="14">
        <v>3200</v>
      </c>
      <c r="K4844" s="15">
        <v>0.4</v>
      </c>
    </row>
    <row r="4845" spans="2:11" ht="12.75">
      <c r="B4845" s="12" t="s">
        <v>16692</v>
      </c>
      <c r="C4845" s="12" t="s">
        <v>50041</v>
      </c>
      <c r="D4845" s="13" t="s">
        <v>10392</v>
      </c>
      <c r="E4845" s="13" t="s">
        <v>10397</v>
      </c>
      <c r="F4845" s="13" t="s">
        <v>3</v>
      </c>
      <c r="G4845" s="13" t="s">
        <v>9</v>
      </c>
      <c r="H4845" s="13" t="s">
        <v>10396</v>
      </c>
      <c r="I4845" s="14">
        <v>11020</v>
      </c>
      <c r="J4845" s="14">
        <v>4408</v>
      </c>
      <c r="K4845" s="15">
        <v>0.4</v>
      </c>
    </row>
    <row r="4846" spans="2:11" ht="12.75">
      <c r="B4846" s="12" t="s">
        <v>16692</v>
      </c>
      <c r="C4846" s="12" t="s">
        <v>50041</v>
      </c>
      <c r="D4846" s="13" t="s">
        <v>10392</v>
      </c>
      <c r="E4846" s="13" t="s">
        <v>10398</v>
      </c>
      <c r="F4846" s="13" t="s">
        <v>3</v>
      </c>
      <c r="G4846" s="13" t="s">
        <v>9</v>
      </c>
      <c r="H4846" s="13" t="s">
        <v>10396</v>
      </c>
      <c r="I4846" s="14">
        <v>11554.69</v>
      </c>
      <c r="J4846" s="14">
        <v>4621.88</v>
      </c>
      <c r="K4846" s="15">
        <v>0.40000034617977598</v>
      </c>
    </row>
    <row r="4847" spans="2:11" ht="12.75">
      <c r="B4847" s="12" t="s">
        <v>16692</v>
      </c>
      <c r="C4847" s="12" t="s">
        <v>50041</v>
      </c>
      <c r="D4847" s="13" t="s">
        <v>10392</v>
      </c>
      <c r="E4847" s="13" t="s">
        <v>10399</v>
      </c>
      <c r="F4847" s="13" t="s">
        <v>3</v>
      </c>
      <c r="G4847" s="13" t="s">
        <v>9</v>
      </c>
      <c r="H4847" s="13" t="s">
        <v>10396</v>
      </c>
      <c r="I4847" s="14">
        <v>13308.38</v>
      </c>
      <c r="J4847" s="14">
        <v>5323.35</v>
      </c>
      <c r="K4847" s="15">
        <v>0.39999984971874902</v>
      </c>
    </row>
    <row r="4848" spans="2:11" ht="12.75">
      <c r="B4848" s="12" t="s">
        <v>16692</v>
      </c>
      <c r="C4848" s="12" t="s">
        <v>50041</v>
      </c>
      <c r="D4848" s="13" t="s">
        <v>10392</v>
      </c>
      <c r="E4848" s="13" t="s">
        <v>10400</v>
      </c>
      <c r="F4848" s="13" t="s">
        <v>3</v>
      </c>
      <c r="G4848" s="13" t="s">
        <v>9</v>
      </c>
      <c r="H4848" s="13" t="s">
        <v>10396</v>
      </c>
      <c r="I4848" s="14">
        <v>15000</v>
      </c>
      <c r="J4848" s="14">
        <v>6000</v>
      </c>
      <c r="K4848" s="15">
        <v>0.4</v>
      </c>
    </row>
    <row r="4849" spans="2:11" ht="12.75">
      <c r="B4849" s="12" t="s">
        <v>16692</v>
      </c>
      <c r="C4849" s="12" t="s">
        <v>50041</v>
      </c>
      <c r="D4849" s="13" t="s">
        <v>10392</v>
      </c>
      <c r="E4849" s="13" t="s">
        <v>10401</v>
      </c>
      <c r="F4849" s="13" t="s">
        <v>3</v>
      </c>
      <c r="G4849" s="13" t="s">
        <v>9</v>
      </c>
      <c r="H4849" s="13" t="s">
        <v>10396</v>
      </c>
      <c r="I4849" s="14">
        <v>15104.46</v>
      </c>
      <c r="J4849" s="14">
        <v>6041.78</v>
      </c>
      <c r="K4849" s="15">
        <v>0.39999973517755699</v>
      </c>
    </row>
    <row r="4850" spans="2:11" ht="12.75">
      <c r="B4850" s="12" t="s">
        <v>16692</v>
      </c>
      <c r="C4850" s="12" t="s">
        <v>50041</v>
      </c>
      <c r="D4850" s="13" t="s">
        <v>10392</v>
      </c>
      <c r="E4850" s="13" t="s">
        <v>10402</v>
      </c>
      <c r="F4850" s="13" t="s">
        <v>3</v>
      </c>
      <c r="G4850" s="13" t="s">
        <v>9</v>
      </c>
      <c r="H4850" s="13" t="s">
        <v>10396</v>
      </c>
      <c r="I4850" s="14">
        <v>15590.92</v>
      </c>
      <c r="J4850" s="14">
        <v>6236.37</v>
      </c>
      <c r="K4850" s="15">
        <v>0.40000012827979398</v>
      </c>
    </row>
    <row r="4851" spans="2:11" ht="12.75">
      <c r="B4851" s="12" t="s">
        <v>16692</v>
      </c>
      <c r="C4851" s="12" t="s">
        <v>50041</v>
      </c>
      <c r="D4851" s="13" t="s">
        <v>10392</v>
      </c>
      <c r="E4851" s="13" t="s">
        <v>10403</v>
      </c>
      <c r="F4851" s="13" t="s">
        <v>3</v>
      </c>
      <c r="G4851" s="13" t="s">
        <v>9</v>
      </c>
      <c r="H4851" s="13" t="s">
        <v>10396</v>
      </c>
      <c r="I4851" s="14">
        <v>15837.6</v>
      </c>
      <c r="J4851" s="14">
        <v>6335.04</v>
      </c>
      <c r="K4851" s="15">
        <v>0.4</v>
      </c>
    </row>
    <row r="4852" spans="2:11" ht="12.75">
      <c r="B4852" s="12" t="s">
        <v>16692</v>
      </c>
      <c r="C4852" s="12" t="s">
        <v>50041</v>
      </c>
      <c r="D4852" s="13" t="s">
        <v>10392</v>
      </c>
      <c r="E4852" s="13" t="s">
        <v>10404</v>
      </c>
      <c r="F4852" s="13" t="s">
        <v>3</v>
      </c>
      <c r="G4852" s="13" t="s">
        <v>9</v>
      </c>
      <c r="H4852" s="13" t="s">
        <v>10396</v>
      </c>
      <c r="I4852" s="14">
        <v>16019.24</v>
      </c>
      <c r="J4852" s="14">
        <v>6407.7</v>
      </c>
      <c r="K4852" s="15">
        <v>0.40000024969973602</v>
      </c>
    </row>
    <row r="4853" spans="2:11" ht="12.75">
      <c r="B4853" s="12" t="s">
        <v>16692</v>
      </c>
      <c r="C4853" s="12" t="s">
        <v>50041</v>
      </c>
      <c r="D4853" s="13" t="s">
        <v>10392</v>
      </c>
      <c r="E4853" s="13" t="s">
        <v>10405</v>
      </c>
      <c r="F4853" s="13" t="s">
        <v>3</v>
      </c>
      <c r="G4853" s="13" t="s">
        <v>9</v>
      </c>
      <c r="H4853" s="13" t="s">
        <v>10396</v>
      </c>
      <c r="I4853" s="14">
        <v>23731.29</v>
      </c>
      <c r="J4853" s="14">
        <v>9492.52</v>
      </c>
      <c r="K4853" s="15">
        <v>0.40000016855383802</v>
      </c>
    </row>
    <row r="4854" spans="2:11" ht="12.75">
      <c r="B4854" s="12" t="s">
        <v>16692</v>
      </c>
      <c r="C4854" s="12" t="s">
        <v>50041</v>
      </c>
      <c r="D4854" s="13" t="s">
        <v>10392</v>
      </c>
      <c r="E4854" s="13" t="s">
        <v>10406</v>
      </c>
      <c r="F4854" s="13" t="s">
        <v>3</v>
      </c>
      <c r="G4854" s="13" t="s">
        <v>9</v>
      </c>
      <c r="H4854" s="13" t="s">
        <v>10407</v>
      </c>
      <c r="I4854" s="14">
        <v>90000</v>
      </c>
      <c r="J4854" s="14">
        <v>27000</v>
      </c>
      <c r="K4854" s="15">
        <v>0.3</v>
      </c>
    </row>
    <row r="4855" spans="2:11" ht="12.75">
      <c r="B4855" s="12" t="s">
        <v>16692</v>
      </c>
      <c r="C4855" s="12" t="s">
        <v>50041</v>
      </c>
      <c r="D4855" s="13" t="s">
        <v>10392</v>
      </c>
      <c r="E4855" s="13" t="s">
        <v>10408</v>
      </c>
      <c r="F4855" s="13" t="s">
        <v>3</v>
      </c>
      <c r="G4855" s="13" t="s">
        <v>9</v>
      </c>
      <c r="H4855" s="13" t="s">
        <v>10396</v>
      </c>
      <c r="I4855" s="14">
        <v>26063.42</v>
      </c>
      <c r="J4855" s="14">
        <v>10425.370000000001</v>
      </c>
      <c r="K4855" s="15">
        <v>0.40000007673589999</v>
      </c>
    </row>
    <row r="4856" spans="2:11" ht="12.75">
      <c r="B4856" s="12" t="s">
        <v>32178</v>
      </c>
      <c r="C4856" s="12" t="s">
        <v>56128</v>
      </c>
      <c r="D4856" s="13" t="s">
        <v>28799</v>
      </c>
      <c r="E4856" s="13" t="s">
        <v>28800</v>
      </c>
      <c r="F4856" s="13" t="s">
        <v>8</v>
      </c>
      <c r="G4856" s="13" t="s">
        <v>9</v>
      </c>
      <c r="H4856" s="13"/>
      <c r="I4856" s="14">
        <v>374695</v>
      </c>
      <c r="J4856" s="14">
        <v>100000</v>
      </c>
      <c r="K4856" s="15">
        <f t="shared" ref="K4856:K4869" si="80">J4856/I4856</f>
        <v>0.26688373210210969</v>
      </c>
    </row>
    <row r="4857" spans="2:11" ht="12.75">
      <c r="B4857" s="12" t="s">
        <v>32178</v>
      </c>
      <c r="C4857" s="12" t="s">
        <v>56128</v>
      </c>
      <c r="D4857" s="13" t="s">
        <v>28799</v>
      </c>
      <c r="E4857" s="13" t="s">
        <v>28801</v>
      </c>
      <c r="F4857" s="13" t="s">
        <v>8</v>
      </c>
      <c r="G4857" s="13" t="s">
        <v>9</v>
      </c>
      <c r="H4857" s="13"/>
      <c r="I4857" s="14">
        <v>374695</v>
      </c>
      <c r="J4857" s="14">
        <v>100000</v>
      </c>
      <c r="K4857" s="15">
        <f t="shared" si="80"/>
        <v>0.26688373210210969</v>
      </c>
    </row>
    <row r="4858" spans="2:11" ht="12.75">
      <c r="B4858" s="12" t="s">
        <v>32178</v>
      </c>
      <c r="C4858" s="12" t="s">
        <v>56128</v>
      </c>
      <c r="D4858" s="13" t="s">
        <v>28799</v>
      </c>
      <c r="E4858" s="13" t="s">
        <v>28802</v>
      </c>
      <c r="F4858" s="13" t="s">
        <v>8</v>
      </c>
      <c r="G4858" s="13" t="s">
        <v>9</v>
      </c>
      <c r="H4858" s="13"/>
      <c r="I4858" s="14">
        <v>315584.09999999998</v>
      </c>
      <c r="J4858" s="14">
        <v>63117</v>
      </c>
      <c r="K4858" s="15">
        <f t="shared" si="80"/>
        <v>0.20000057037094077</v>
      </c>
    </row>
    <row r="4859" spans="2:11" ht="12.75">
      <c r="B4859" s="12" t="s">
        <v>32178</v>
      </c>
      <c r="C4859" s="12" t="s">
        <v>56072</v>
      </c>
      <c r="D4859" s="13" t="s">
        <v>28672</v>
      </c>
      <c r="E4859" s="13" t="s">
        <v>28673</v>
      </c>
      <c r="F4859" s="13" t="s">
        <v>5</v>
      </c>
      <c r="G4859" s="13" t="s">
        <v>9</v>
      </c>
      <c r="H4859" s="13"/>
      <c r="I4859" s="14">
        <v>1354212.8</v>
      </c>
      <c r="J4859" s="14">
        <v>150000</v>
      </c>
      <c r="K4859" s="15">
        <f t="shared" si="80"/>
        <v>0.110765457245715</v>
      </c>
    </row>
    <row r="4860" spans="2:11" ht="12.75">
      <c r="B4860" s="12" t="s">
        <v>32178</v>
      </c>
      <c r="C4860" s="12" t="s">
        <v>56072</v>
      </c>
      <c r="D4860" s="13" t="s">
        <v>28672</v>
      </c>
      <c r="E4860" s="13" t="s">
        <v>28674</v>
      </c>
      <c r="F4860" s="13" t="s">
        <v>4</v>
      </c>
      <c r="G4860" s="13" t="s">
        <v>9</v>
      </c>
      <c r="H4860" s="13"/>
      <c r="I4860" s="14">
        <v>2317000</v>
      </c>
      <c r="J4860" s="14">
        <v>105000</v>
      </c>
      <c r="K4860" s="15">
        <f t="shared" si="80"/>
        <v>4.5317220543806644E-2</v>
      </c>
    </row>
    <row r="4861" spans="2:11" ht="12.75">
      <c r="B4861" s="12" t="s">
        <v>32169</v>
      </c>
      <c r="C4861" s="17" t="s">
        <v>54723</v>
      </c>
      <c r="D4861" s="13" t="s">
        <v>17072</v>
      </c>
      <c r="E4861" s="13" t="s">
        <v>17073</v>
      </c>
      <c r="F4861" s="13" t="s">
        <v>6</v>
      </c>
      <c r="G4861" s="13" t="s">
        <v>9</v>
      </c>
      <c r="H4861" s="13"/>
      <c r="I4861" s="14">
        <v>594550</v>
      </c>
      <c r="J4861" s="14">
        <v>118910</v>
      </c>
      <c r="K4861" s="15">
        <f t="shared" si="80"/>
        <v>0.2</v>
      </c>
    </row>
    <row r="4862" spans="2:11" ht="12.75">
      <c r="B4862" s="12" t="s">
        <v>32168</v>
      </c>
      <c r="C4862" s="12" t="s">
        <v>54490</v>
      </c>
      <c r="D4862" s="13" t="s">
        <v>25286</v>
      </c>
      <c r="E4862" s="13" t="s">
        <v>25287</v>
      </c>
      <c r="F4862" s="13" t="s">
        <v>5</v>
      </c>
      <c r="G4862" s="13" t="s">
        <v>9</v>
      </c>
      <c r="H4862" s="13" t="s">
        <v>25287</v>
      </c>
      <c r="I4862" s="14">
        <v>795282</v>
      </c>
      <c r="J4862" s="14">
        <v>159056</v>
      </c>
      <c r="K4862" s="15">
        <f t="shared" si="80"/>
        <v>0.19999949703375658</v>
      </c>
    </row>
    <row r="4863" spans="2:11" ht="12.75">
      <c r="B4863" s="12" t="s">
        <v>32168</v>
      </c>
      <c r="C4863" s="12" t="s">
        <v>54488</v>
      </c>
      <c r="D4863" s="13" t="s">
        <v>25280</v>
      </c>
      <c r="E4863" s="13" t="s">
        <v>25281</v>
      </c>
      <c r="F4863" s="13" t="s">
        <v>3</v>
      </c>
      <c r="G4863" s="13" t="s">
        <v>9</v>
      </c>
      <c r="H4863" s="13" t="s">
        <v>25281</v>
      </c>
      <c r="I4863" s="14">
        <v>279628</v>
      </c>
      <c r="J4863" s="14">
        <v>55926</v>
      </c>
      <c r="K4863" s="15">
        <f t="shared" si="80"/>
        <v>0.20000143047191268</v>
      </c>
    </row>
    <row r="4864" spans="2:11" ht="12.75">
      <c r="B4864" s="12" t="s">
        <v>32168</v>
      </c>
      <c r="C4864" s="12" t="s">
        <v>54488</v>
      </c>
      <c r="D4864" s="13" t="s">
        <v>25280</v>
      </c>
      <c r="E4864" s="13" t="s">
        <v>25282</v>
      </c>
      <c r="F4864" s="13" t="s">
        <v>5</v>
      </c>
      <c r="G4864" s="13" t="s">
        <v>9</v>
      </c>
      <c r="H4864" s="13" t="s">
        <v>25282</v>
      </c>
      <c r="I4864" s="14">
        <v>493875</v>
      </c>
      <c r="J4864" s="14">
        <v>98775</v>
      </c>
      <c r="K4864" s="15">
        <f t="shared" si="80"/>
        <v>0.2</v>
      </c>
    </row>
    <row r="4865" spans="2:11" ht="12.75">
      <c r="B4865" s="12" t="s">
        <v>43496</v>
      </c>
      <c r="C4865" s="12" t="s">
        <v>56406</v>
      </c>
      <c r="D4865" s="13" t="s">
        <v>36101</v>
      </c>
      <c r="E4865" s="13" t="s">
        <v>36102</v>
      </c>
      <c r="F4865" s="13" t="s">
        <v>6</v>
      </c>
      <c r="G4865" s="13" t="s">
        <v>9</v>
      </c>
      <c r="H4865" s="13"/>
      <c r="I4865" s="14">
        <v>241431</v>
      </c>
      <c r="J4865" s="14">
        <v>120716</v>
      </c>
      <c r="K4865" s="15">
        <f t="shared" si="80"/>
        <v>0.50000207098508476</v>
      </c>
    </row>
    <row r="4866" spans="2:11" ht="12.75">
      <c r="B4866" s="12" t="s">
        <v>43496</v>
      </c>
      <c r="C4866" s="12" t="s">
        <v>56406</v>
      </c>
      <c r="D4866" s="13" t="s">
        <v>36101</v>
      </c>
      <c r="E4866" s="13" t="s">
        <v>36103</v>
      </c>
      <c r="F4866" s="13" t="s">
        <v>3</v>
      </c>
      <c r="G4866" s="13" t="s">
        <v>9</v>
      </c>
      <c r="H4866" s="13"/>
      <c r="I4866" s="14">
        <v>132500</v>
      </c>
      <c r="J4866" s="14">
        <v>61000</v>
      </c>
      <c r="K4866" s="15">
        <f t="shared" si="80"/>
        <v>0.46037735849056605</v>
      </c>
    </row>
    <row r="4867" spans="2:11" ht="12.75">
      <c r="B4867" s="12" t="s">
        <v>43496</v>
      </c>
      <c r="C4867" s="12" t="s">
        <v>56406</v>
      </c>
      <c r="D4867" s="13" t="s">
        <v>36101</v>
      </c>
      <c r="E4867" s="13" t="s">
        <v>36104</v>
      </c>
      <c r="F4867" s="13" t="s">
        <v>3</v>
      </c>
      <c r="G4867" s="13" t="s">
        <v>9</v>
      </c>
      <c r="H4867" s="13"/>
      <c r="I4867" s="14">
        <v>413060</v>
      </c>
      <c r="J4867" s="14">
        <v>146572</v>
      </c>
      <c r="K4867" s="15">
        <f t="shared" si="80"/>
        <v>0.35484433254248776</v>
      </c>
    </row>
    <row r="4868" spans="2:11" ht="12.75">
      <c r="B4868" s="12" t="s">
        <v>32168</v>
      </c>
      <c r="C4868" s="12" t="s">
        <v>54479</v>
      </c>
      <c r="D4868" s="13" t="s">
        <v>25244</v>
      </c>
      <c r="E4868" s="13" t="s">
        <v>25245</v>
      </c>
      <c r="F4868" s="13" t="s">
        <v>3</v>
      </c>
      <c r="G4868" s="13" t="s">
        <v>9</v>
      </c>
      <c r="H4868" s="13" t="s">
        <v>25245</v>
      </c>
      <c r="I4868" s="14">
        <v>94240</v>
      </c>
      <c r="J4868" s="14">
        <v>28272</v>
      </c>
      <c r="K4868" s="15">
        <f t="shared" si="80"/>
        <v>0.3</v>
      </c>
    </row>
    <row r="4869" spans="2:11" ht="12.75">
      <c r="B4869" s="12" t="s">
        <v>33685</v>
      </c>
      <c r="C4869" s="12" t="s">
        <v>56261</v>
      </c>
      <c r="D4869" s="13" t="s">
        <v>34341</v>
      </c>
      <c r="E4869" s="13" t="s">
        <v>34342</v>
      </c>
      <c r="F4869" s="13" t="s">
        <v>6</v>
      </c>
      <c r="G4869" s="13" t="s">
        <v>9</v>
      </c>
      <c r="H4869" s="13"/>
      <c r="I4869" s="14">
        <v>177460</v>
      </c>
      <c r="J4869" s="14">
        <v>70984</v>
      </c>
      <c r="K4869" s="15">
        <f t="shared" si="80"/>
        <v>0.4</v>
      </c>
    </row>
    <row r="4870" spans="2:11" ht="12.75">
      <c r="B4870" s="12" t="s">
        <v>43497</v>
      </c>
      <c r="C4870" s="12" t="s">
        <v>49948</v>
      </c>
      <c r="D4870" s="13" t="s">
        <v>36413</v>
      </c>
      <c r="E4870" s="13" t="s">
        <v>10411</v>
      </c>
      <c r="F4870" s="13" t="s">
        <v>2</v>
      </c>
      <c r="G4870" s="13" t="s">
        <v>9</v>
      </c>
      <c r="H4870" s="13" t="s">
        <v>36414</v>
      </c>
      <c r="I4870" s="14">
        <v>52204</v>
      </c>
      <c r="J4870" s="14">
        <v>20881</v>
      </c>
      <c r="K4870" s="15">
        <v>0.4</v>
      </c>
    </row>
    <row r="4871" spans="2:11" ht="12.75">
      <c r="B4871" s="12" t="s">
        <v>16680</v>
      </c>
      <c r="C4871" s="12" t="s">
        <v>51117</v>
      </c>
      <c r="D4871" s="13" t="s">
        <v>2883</v>
      </c>
      <c r="E4871" s="13" t="s">
        <v>2884</v>
      </c>
      <c r="F4871" s="13" t="s">
        <v>6</v>
      </c>
      <c r="G4871" s="13" t="s">
        <v>9</v>
      </c>
      <c r="H4871" s="13"/>
      <c r="I4871" s="14">
        <v>399800.1</v>
      </c>
      <c r="J4871" s="14">
        <v>47976</v>
      </c>
      <c r="K4871" s="15">
        <f t="shared" ref="K4871:K4902" si="81">J4871/I4871</f>
        <v>0.11999996998500001</v>
      </c>
    </row>
    <row r="4872" spans="2:11" ht="12.75">
      <c r="B4872" s="12" t="s">
        <v>16680</v>
      </c>
      <c r="C4872" s="12" t="s">
        <v>51117</v>
      </c>
      <c r="D4872" s="13" t="s">
        <v>2883</v>
      </c>
      <c r="E4872" s="13" t="s">
        <v>2885</v>
      </c>
      <c r="F4872" s="13" t="s">
        <v>5</v>
      </c>
      <c r="G4872" s="13" t="s">
        <v>9</v>
      </c>
      <c r="H4872" s="13" t="s">
        <v>244</v>
      </c>
      <c r="I4872" s="14">
        <v>403750</v>
      </c>
      <c r="J4872" s="14">
        <v>91678.8</v>
      </c>
      <c r="K4872" s="15">
        <f t="shared" si="81"/>
        <v>0.22706823529411765</v>
      </c>
    </row>
    <row r="4873" spans="2:11" ht="12.75">
      <c r="B4873" s="12" t="s">
        <v>32167</v>
      </c>
      <c r="C4873" s="12" t="s">
        <v>24593</v>
      </c>
      <c r="D4873" s="13" t="s">
        <v>24594</v>
      </c>
      <c r="E4873" s="13" t="s">
        <v>24595</v>
      </c>
      <c r="F4873" s="13" t="s">
        <v>6</v>
      </c>
      <c r="G4873" s="13" t="s">
        <v>9</v>
      </c>
      <c r="H4873" s="13"/>
      <c r="I4873" s="14">
        <v>285000</v>
      </c>
      <c r="J4873" s="14">
        <v>57000</v>
      </c>
      <c r="K4873" s="15">
        <f t="shared" si="81"/>
        <v>0.2</v>
      </c>
    </row>
    <row r="4874" spans="2:11" ht="12.75">
      <c r="B4874" s="12" t="s">
        <v>32167</v>
      </c>
      <c r="C4874" s="12" t="s">
        <v>24593</v>
      </c>
      <c r="D4874" s="13" t="s">
        <v>24594</v>
      </c>
      <c r="E4874" s="13" t="s">
        <v>24596</v>
      </c>
      <c r="F4874" s="13" t="s">
        <v>7</v>
      </c>
      <c r="G4874" s="13" t="s">
        <v>9</v>
      </c>
      <c r="H4874" s="13"/>
      <c r="I4874" s="14">
        <v>88105</v>
      </c>
      <c r="J4874" s="14">
        <v>26431</v>
      </c>
      <c r="K4874" s="15">
        <f t="shared" si="81"/>
        <v>0.29999432495318085</v>
      </c>
    </row>
    <row r="4875" spans="2:11" ht="12.75">
      <c r="B4875" s="12" t="s">
        <v>32167</v>
      </c>
      <c r="C4875" s="12" t="s">
        <v>24593</v>
      </c>
      <c r="D4875" s="13" t="s">
        <v>24594</v>
      </c>
      <c r="E4875" s="13" t="s">
        <v>24597</v>
      </c>
      <c r="F4875" s="13" t="s">
        <v>6</v>
      </c>
      <c r="G4875" s="13" t="s">
        <v>9</v>
      </c>
      <c r="H4875" s="13"/>
      <c r="I4875" s="14">
        <v>110000</v>
      </c>
      <c r="J4875" s="14">
        <v>22000</v>
      </c>
      <c r="K4875" s="15">
        <f t="shared" si="81"/>
        <v>0.2</v>
      </c>
    </row>
    <row r="4876" spans="2:11" ht="12.75">
      <c r="B4876" s="12" t="s">
        <v>32167</v>
      </c>
      <c r="C4876" s="12" t="s">
        <v>54422</v>
      </c>
      <c r="D4876" s="13" t="s">
        <v>24590</v>
      </c>
      <c r="E4876" s="13" t="s">
        <v>24591</v>
      </c>
      <c r="F4876" s="13" t="s">
        <v>3</v>
      </c>
      <c r="G4876" s="13" t="s">
        <v>9</v>
      </c>
      <c r="H4876" s="13"/>
      <c r="I4876" s="14">
        <v>202134</v>
      </c>
      <c r="J4876" s="14">
        <v>40151</v>
      </c>
      <c r="K4876" s="15">
        <f t="shared" si="81"/>
        <v>0.19863555858984633</v>
      </c>
    </row>
    <row r="4877" spans="2:11" ht="12.75">
      <c r="B4877" s="12" t="s">
        <v>32167</v>
      </c>
      <c r="C4877" s="12" t="s">
        <v>54422</v>
      </c>
      <c r="D4877" s="13" t="s">
        <v>24590</v>
      </c>
      <c r="E4877" s="13" t="s">
        <v>24592</v>
      </c>
      <c r="F4877" s="13" t="s">
        <v>6</v>
      </c>
      <c r="G4877" s="13" t="s">
        <v>9</v>
      </c>
      <c r="H4877" s="13"/>
      <c r="I4877" s="14">
        <v>1006826</v>
      </c>
      <c r="J4877" s="14">
        <v>453071</v>
      </c>
      <c r="K4877" s="15">
        <f t="shared" si="81"/>
        <v>0.44999930474580513</v>
      </c>
    </row>
    <row r="4878" spans="2:11" ht="12.75">
      <c r="B4878" s="12" t="s">
        <v>43504</v>
      </c>
      <c r="C4878" s="4" t="s">
        <v>49774</v>
      </c>
      <c r="D4878" s="13" t="s">
        <v>34798</v>
      </c>
      <c r="E4878" s="13" t="s">
        <v>34799</v>
      </c>
      <c r="F4878" s="13" t="s">
        <v>3</v>
      </c>
      <c r="G4878" s="13" t="s">
        <v>9</v>
      </c>
      <c r="H4878" s="13" t="s">
        <v>34799</v>
      </c>
      <c r="I4878" s="14">
        <v>200000</v>
      </c>
      <c r="J4878" s="14">
        <v>40000</v>
      </c>
      <c r="K4878" s="15">
        <f t="shared" si="81"/>
        <v>0.2</v>
      </c>
    </row>
    <row r="4879" spans="2:11" ht="12.75">
      <c r="B4879" s="12" t="s">
        <v>43504</v>
      </c>
      <c r="C4879" s="4" t="s">
        <v>49774</v>
      </c>
      <c r="D4879" s="13" t="s">
        <v>34798</v>
      </c>
      <c r="E4879" s="13" t="s">
        <v>34800</v>
      </c>
      <c r="F4879" s="13" t="s">
        <v>6</v>
      </c>
      <c r="G4879" s="13" t="s">
        <v>9</v>
      </c>
      <c r="H4879" s="13" t="s">
        <v>34800</v>
      </c>
      <c r="I4879" s="14">
        <v>3701528.22</v>
      </c>
      <c r="J4879" s="14">
        <v>150000</v>
      </c>
      <c r="K4879" s="15">
        <f t="shared" si="81"/>
        <v>4.0523802895659135E-2</v>
      </c>
    </row>
    <row r="4880" spans="2:11" ht="12.75">
      <c r="B4880" s="12" t="s">
        <v>32174</v>
      </c>
      <c r="C4880" s="12" t="s">
        <v>55494</v>
      </c>
      <c r="D4880" s="13" t="s">
        <v>31629</v>
      </c>
      <c r="E4880" s="13" t="s">
        <v>31630</v>
      </c>
      <c r="F4880" s="13" t="s">
        <v>8</v>
      </c>
      <c r="G4880" s="13" t="s">
        <v>9</v>
      </c>
      <c r="H4880" s="13"/>
      <c r="I4880" s="14">
        <v>100000</v>
      </c>
      <c r="J4880" s="14">
        <v>50000</v>
      </c>
      <c r="K4880" s="15">
        <f t="shared" si="81"/>
        <v>0.5</v>
      </c>
    </row>
    <row r="4881" spans="2:11" ht="12.75">
      <c r="B4881" s="12" t="s">
        <v>46312</v>
      </c>
      <c r="C4881" s="12" t="s">
        <v>59283</v>
      </c>
      <c r="D4881" s="13" t="s">
        <v>45304</v>
      </c>
      <c r="E4881" s="13" t="s">
        <v>45305</v>
      </c>
      <c r="F4881" s="13" t="s">
        <v>2</v>
      </c>
      <c r="G4881" s="13" t="s">
        <v>9</v>
      </c>
      <c r="H4881" s="13" t="s">
        <v>45306</v>
      </c>
      <c r="I4881" s="14">
        <v>11344</v>
      </c>
      <c r="J4881" s="14">
        <v>3403</v>
      </c>
      <c r="K4881" s="15">
        <f t="shared" si="81"/>
        <v>0.2999823695345557</v>
      </c>
    </row>
    <row r="4882" spans="2:11" ht="12.75">
      <c r="B4882" s="12" t="s">
        <v>46312</v>
      </c>
      <c r="C4882" s="12" t="s">
        <v>59283</v>
      </c>
      <c r="D4882" s="13" t="s">
        <v>45304</v>
      </c>
      <c r="E4882" s="13" t="s">
        <v>45307</v>
      </c>
      <c r="F4882" s="13" t="s">
        <v>2</v>
      </c>
      <c r="G4882" s="13" t="s">
        <v>9</v>
      </c>
      <c r="H4882" s="13" t="s">
        <v>45308</v>
      </c>
      <c r="I4882" s="14">
        <v>44900</v>
      </c>
      <c r="J4882" s="14">
        <v>7482.13</v>
      </c>
      <c r="K4882" s="15">
        <f t="shared" si="81"/>
        <v>0.16663986636971048</v>
      </c>
    </row>
    <row r="4883" spans="2:11" ht="12.75">
      <c r="B4883" s="12" t="s">
        <v>46312</v>
      </c>
      <c r="C4883" s="12" t="s">
        <v>59283</v>
      </c>
      <c r="D4883" s="13" t="s">
        <v>45304</v>
      </c>
      <c r="E4883" s="13" t="s">
        <v>45309</v>
      </c>
      <c r="F4883" s="13" t="s">
        <v>8</v>
      </c>
      <c r="G4883" s="13" t="s">
        <v>9</v>
      </c>
      <c r="H4883" s="13" t="s">
        <v>45310</v>
      </c>
      <c r="I4883" s="14">
        <v>37940</v>
      </c>
      <c r="J4883" s="14">
        <v>15176</v>
      </c>
      <c r="K4883" s="15">
        <f t="shared" si="81"/>
        <v>0.4</v>
      </c>
    </row>
    <row r="4884" spans="2:11" ht="12.75">
      <c r="B4884" s="12" t="s">
        <v>46312</v>
      </c>
      <c r="C4884" s="12" t="s">
        <v>59283</v>
      </c>
      <c r="D4884" s="13" t="s">
        <v>45304</v>
      </c>
      <c r="E4884" s="13" t="s">
        <v>45311</v>
      </c>
      <c r="F4884" s="13" t="s">
        <v>5</v>
      </c>
      <c r="G4884" s="13" t="s">
        <v>9</v>
      </c>
      <c r="H4884" s="13"/>
      <c r="I4884" s="14">
        <v>139835</v>
      </c>
      <c r="J4884" s="14">
        <v>27967</v>
      </c>
      <c r="K4884" s="15">
        <f t="shared" si="81"/>
        <v>0.2</v>
      </c>
    </row>
    <row r="4885" spans="2:11" ht="12.75">
      <c r="B4885" s="12" t="s">
        <v>46312</v>
      </c>
      <c r="C4885" s="12" t="s">
        <v>59283</v>
      </c>
      <c r="D4885" s="13" t="s">
        <v>45304</v>
      </c>
      <c r="E4885" s="13" t="s">
        <v>45577</v>
      </c>
      <c r="F4885" s="13" t="s">
        <v>5</v>
      </c>
      <c r="G4885" s="13" t="s">
        <v>9</v>
      </c>
      <c r="H4885" s="13" t="s">
        <v>45578</v>
      </c>
      <c r="I4885" s="14">
        <v>403610</v>
      </c>
      <c r="J4885" s="14">
        <v>161444</v>
      </c>
      <c r="K4885" s="15">
        <f t="shared" si="81"/>
        <v>0.4</v>
      </c>
    </row>
    <row r="4886" spans="2:11" ht="12.75">
      <c r="B4886" s="12" t="s">
        <v>46312</v>
      </c>
      <c r="C4886" s="12" t="s">
        <v>59283</v>
      </c>
      <c r="D4886" s="13" t="s">
        <v>45304</v>
      </c>
      <c r="E4886" s="13" t="s">
        <v>45612</v>
      </c>
      <c r="F4886" s="13" t="s">
        <v>8</v>
      </c>
      <c r="G4886" s="13" t="s">
        <v>9</v>
      </c>
      <c r="H4886" s="13" t="s">
        <v>45613</v>
      </c>
      <c r="I4886" s="14">
        <v>24891</v>
      </c>
      <c r="J4886" s="14">
        <v>9956</v>
      </c>
      <c r="K4886" s="15">
        <f t="shared" si="81"/>
        <v>0.39998392993451448</v>
      </c>
    </row>
    <row r="4887" spans="2:11" ht="12.75">
      <c r="B4887" s="12" t="s">
        <v>46312</v>
      </c>
      <c r="C4887" s="12" t="s">
        <v>59283</v>
      </c>
      <c r="D4887" s="13" t="s">
        <v>45304</v>
      </c>
      <c r="E4887" s="13" t="s">
        <v>45614</v>
      </c>
      <c r="F4887" s="13" t="s">
        <v>5</v>
      </c>
      <c r="G4887" s="13" t="s">
        <v>9</v>
      </c>
      <c r="H4887" s="13"/>
      <c r="I4887" s="14">
        <v>290120</v>
      </c>
      <c r="J4887" s="14">
        <v>116048</v>
      </c>
      <c r="K4887" s="15">
        <f t="shared" si="81"/>
        <v>0.4</v>
      </c>
    </row>
    <row r="4888" spans="2:11" ht="12.75">
      <c r="B4888" s="12" t="s">
        <v>46312</v>
      </c>
      <c r="C4888" s="12" t="s">
        <v>59283</v>
      </c>
      <c r="D4888" s="13" t="s">
        <v>45304</v>
      </c>
      <c r="E4888" s="13" t="s">
        <v>45615</v>
      </c>
      <c r="F4888" s="13" t="s">
        <v>5</v>
      </c>
      <c r="G4888" s="13" t="s">
        <v>9</v>
      </c>
      <c r="H4888" s="13" t="s">
        <v>45616</v>
      </c>
      <c r="I4888" s="14">
        <v>2763518</v>
      </c>
      <c r="J4888" s="14">
        <v>552704</v>
      </c>
      <c r="K4888" s="15">
        <f t="shared" si="81"/>
        <v>0.20000014474304129</v>
      </c>
    </row>
    <row r="4889" spans="2:11" ht="12.75">
      <c r="B4889" s="12" t="s">
        <v>46312</v>
      </c>
      <c r="C4889" s="12" t="s">
        <v>59283</v>
      </c>
      <c r="D4889" s="13" t="s">
        <v>45304</v>
      </c>
      <c r="E4889" s="13" t="s">
        <v>45617</v>
      </c>
      <c r="F4889" s="13" t="s">
        <v>5</v>
      </c>
      <c r="G4889" s="13" t="s">
        <v>9</v>
      </c>
      <c r="H4889" s="13" t="s">
        <v>45618</v>
      </c>
      <c r="I4889" s="14">
        <v>713181</v>
      </c>
      <c r="J4889" s="14">
        <v>142636</v>
      </c>
      <c r="K4889" s="15">
        <f t="shared" si="81"/>
        <v>0.19999971956628121</v>
      </c>
    </row>
    <row r="4890" spans="2:11" ht="12.75">
      <c r="B4890" s="12" t="s">
        <v>46312</v>
      </c>
      <c r="C4890" s="12" t="s">
        <v>59283</v>
      </c>
      <c r="D4890" s="13" t="s">
        <v>45304</v>
      </c>
      <c r="E4890" s="13" t="s">
        <v>45619</v>
      </c>
      <c r="F4890" s="13" t="s">
        <v>5</v>
      </c>
      <c r="G4890" s="13" t="s">
        <v>9</v>
      </c>
      <c r="H4890" s="13"/>
      <c r="I4890" s="14">
        <v>532139</v>
      </c>
      <c r="J4890" s="14">
        <v>104512</v>
      </c>
      <c r="K4890" s="15">
        <f t="shared" si="81"/>
        <v>0.19639981283085811</v>
      </c>
    </row>
    <row r="4891" spans="2:11" ht="12.75">
      <c r="B4891" s="12" t="s">
        <v>43504</v>
      </c>
      <c r="C4891" s="4" t="s">
        <v>49780</v>
      </c>
      <c r="D4891" s="13" t="s">
        <v>34823</v>
      </c>
      <c r="E4891" s="13" t="s">
        <v>34824</v>
      </c>
      <c r="F4891" s="13" t="s">
        <v>6</v>
      </c>
      <c r="G4891" s="13" t="s">
        <v>9</v>
      </c>
      <c r="H4891" s="13" t="s">
        <v>34824</v>
      </c>
      <c r="I4891" s="14">
        <v>830000</v>
      </c>
      <c r="J4891" s="14">
        <v>287879.8</v>
      </c>
      <c r="K4891" s="15">
        <f t="shared" si="81"/>
        <v>0.34684313253012045</v>
      </c>
    </row>
    <row r="4892" spans="2:11" ht="12.75">
      <c r="B4892" s="12" t="s">
        <v>43504</v>
      </c>
      <c r="C4892" s="4" t="s">
        <v>49778</v>
      </c>
      <c r="D4892" s="13" t="s">
        <v>34818</v>
      </c>
      <c r="E4892" s="13" t="s">
        <v>34793</v>
      </c>
      <c r="F4892" s="13" t="s">
        <v>3</v>
      </c>
      <c r="G4892" s="13" t="s">
        <v>9</v>
      </c>
      <c r="H4892" s="13" t="s">
        <v>34793</v>
      </c>
      <c r="I4892" s="14">
        <v>300000</v>
      </c>
      <c r="J4892" s="14">
        <v>90000</v>
      </c>
      <c r="K4892" s="15">
        <f t="shared" si="81"/>
        <v>0.3</v>
      </c>
    </row>
    <row r="4893" spans="2:11" ht="12.75">
      <c r="B4893" s="12" t="s">
        <v>43504</v>
      </c>
      <c r="C4893" s="4" t="s">
        <v>49768</v>
      </c>
      <c r="D4893" s="13" t="s">
        <v>34781</v>
      </c>
      <c r="E4893" s="13" t="s">
        <v>34782</v>
      </c>
      <c r="F4893" s="13" t="s">
        <v>6</v>
      </c>
      <c r="G4893" s="13" t="s">
        <v>9</v>
      </c>
      <c r="H4893" s="13" t="s">
        <v>34782</v>
      </c>
      <c r="I4893" s="14">
        <v>27684.799999999999</v>
      </c>
      <c r="J4893" s="14">
        <v>8305.44</v>
      </c>
      <c r="K4893" s="15">
        <f t="shared" si="81"/>
        <v>0.30000000000000004</v>
      </c>
    </row>
    <row r="4894" spans="2:11" ht="12.75">
      <c r="B4894" s="12" t="s">
        <v>32176</v>
      </c>
      <c r="C4894" s="12" t="s">
        <v>55764</v>
      </c>
      <c r="D4894" s="13" t="s">
        <v>27300</v>
      </c>
      <c r="E4894" s="13" t="s">
        <v>11092</v>
      </c>
      <c r="F4894" s="13" t="s">
        <v>8</v>
      </c>
      <c r="G4894" s="13" t="s">
        <v>9</v>
      </c>
      <c r="H4894" s="13" t="s">
        <v>11092</v>
      </c>
      <c r="I4894" s="14">
        <v>28520.799999999999</v>
      </c>
      <c r="J4894" s="14">
        <v>14260.4</v>
      </c>
      <c r="K4894" s="15">
        <f t="shared" si="81"/>
        <v>0.5</v>
      </c>
    </row>
    <row r="4895" spans="2:11" ht="12.75">
      <c r="B4895" s="12" t="s">
        <v>32176</v>
      </c>
      <c r="C4895" s="12" t="s">
        <v>55764</v>
      </c>
      <c r="D4895" s="13" t="s">
        <v>27300</v>
      </c>
      <c r="E4895" s="13" t="s">
        <v>27301</v>
      </c>
      <c r="F4895" s="13" t="s">
        <v>4</v>
      </c>
      <c r="G4895" s="13" t="s">
        <v>9</v>
      </c>
      <c r="H4895" s="13" t="s">
        <v>27301</v>
      </c>
      <c r="I4895" s="14">
        <v>6050</v>
      </c>
      <c r="J4895" s="14">
        <v>2117.5</v>
      </c>
      <c r="K4895" s="15">
        <f t="shared" si="81"/>
        <v>0.35</v>
      </c>
    </row>
    <row r="4896" spans="2:11" ht="12.75">
      <c r="B4896" s="12" t="s">
        <v>43496</v>
      </c>
      <c r="C4896" s="12" t="s">
        <v>56405</v>
      </c>
      <c r="D4896" s="13" t="s">
        <v>36098</v>
      </c>
      <c r="E4896" s="13" t="s">
        <v>36099</v>
      </c>
      <c r="F4896" s="13" t="s">
        <v>6</v>
      </c>
      <c r="G4896" s="13" t="s">
        <v>9</v>
      </c>
      <c r="H4896" s="13"/>
      <c r="I4896" s="14">
        <v>50000</v>
      </c>
      <c r="J4896" s="14">
        <v>15000</v>
      </c>
      <c r="K4896" s="15">
        <f t="shared" si="81"/>
        <v>0.3</v>
      </c>
    </row>
    <row r="4897" spans="2:11" ht="12.75">
      <c r="B4897" s="12" t="s">
        <v>43496</v>
      </c>
      <c r="C4897" s="12" t="s">
        <v>56405</v>
      </c>
      <c r="D4897" s="13" t="s">
        <v>36098</v>
      </c>
      <c r="E4897" s="13" t="s">
        <v>36100</v>
      </c>
      <c r="F4897" s="13" t="s">
        <v>6</v>
      </c>
      <c r="G4897" s="13" t="s">
        <v>9</v>
      </c>
      <c r="H4897" s="13"/>
      <c r="I4897" s="14">
        <v>25000</v>
      </c>
      <c r="J4897" s="14">
        <v>10000</v>
      </c>
      <c r="K4897" s="15">
        <f t="shared" si="81"/>
        <v>0.4</v>
      </c>
    </row>
    <row r="4898" spans="2:11" ht="12.75">
      <c r="B4898" s="12" t="s">
        <v>32174</v>
      </c>
      <c r="C4898" s="12" t="s">
        <v>55503</v>
      </c>
      <c r="D4898" s="13" t="s">
        <v>31645</v>
      </c>
      <c r="E4898" s="13" t="s">
        <v>31646</v>
      </c>
      <c r="F4898" s="13" t="s">
        <v>8</v>
      </c>
      <c r="G4898" s="13" t="s">
        <v>9</v>
      </c>
      <c r="H4898" s="13"/>
      <c r="I4898" s="14">
        <v>690538.64</v>
      </c>
      <c r="J4898" s="14">
        <v>345269.32</v>
      </c>
      <c r="K4898" s="15">
        <f t="shared" si="81"/>
        <v>0.5</v>
      </c>
    </row>
    <row r="4899" spans="2:11" ht="12.75">
      <c r="B4899" s="12" t="s">
        <v>32174</v>
      </c>
      <c r="C4899" s="12" t="s">
        <v>55502</v>
      </c>
      <c r="D4899" s="13" t="s">
        <v>31643</v>
      </c>
      <c r="E4899" s="13" t="s">
        <v>31644</v>
      </c>
      <c r="F4899" s="13" t="s">
        <v>3</v>
      </c>
      <c r="G4899" s="13" t="s">
        <v>9</v>
      </c>
      <c r="H4899" s="13"/>
      <c r="I4899" s="14">
        <v>239500</v>
      </c>
      <c r="J4899" s="14">
        <v>71850</v>
      </c>
      <c r="K4899" s="15">
        <f t="shared" si="81"/>
        <v>0.3</v>
      </c>
    </row>
    <row r="4900" spans="2:11" ht="12.75">
      <c r="B4900" s="12" t="s">
        <v>32174</v>
      </c>
      <c r="C4900" s="12" t="s">
        <v>55501</v>
      </c>
      <c r="D4900" s="13" t="s">
        <v>31641</v>
      </c>
      <c r="E4900" s="13" t="s">
        <v>31642</v>
      </c>
      <c r="F4900" s="13" t="s">
        <v>6</v>
      </c>
      <c r="G4900" s="13" t="s">
        <v>9</v>
      </c>
      <c r="H4900" s="13"/>
      <c r="I4900" s="14">
        <v>1163680</v>
      </c>
      <c r="J4900" s="14">
        <v>465472</v>
      </c>
      <c r="K4900" s="15">
        <f t="shared" si="81"/>
        <v>0.4</v>
      </c>
    </row>
    <row r="4901" spans="2:11" ht="12.75">
      <c r="B4901" s="12" t="s">
        <v>46312</v>
      </c>
      <c r="C4901" s="12" t="s">
        <v>59369</v>
      </c>
      <c r="D4901" s="13" t="s">
        <v>45579</v>
      </c>
      <c r="E4901" s="13" t="s">
        <v>45580</v>
      </c>
      <c r="F4901" s="13" t="s">
        <v>4</v>
      </c>
      <c r="G4901" s="13" t="s">
        <v>9</v>
      </c>
      <c r="H4901" s="13" t="s">
        <v>45581</v>
      </c>
      <c r="I4901" s="14">
        <v>1779300</v>
      </c>
      <c r="J4901" s="14">
        <v>711720</v>
      </c>
      <c r="K4901" s="15">
        <f t="shared" si="81"/>
        <v>0.4</v>
      </c>
    </row>
    <row r="4902" spans="2:11" ht="12.75">
      <c r="B4902" s="12" t="s">
        <v>8371</v>
      </c>
      <c r="C4902" s="12" t="s">
        <v>49695</v>
      </c>
      <c r="D4902" s="13" t="s">
        <v>8364</v>
      </c>
      <c r="E4902" s="13" t="s">
        <v>8365</v>
      </c>
      <c r="F4902" s="13" t="s">
        <v>4</v>
      </c>
      <c r="G4902" s="13" t="s">
        <v>9</v>
      </c>
      <c r="H4902" s="13" t="s">
        <v>8366</v>
      </c>
      <c r="I4902" s="14">
        <v>440000</v>
      </c>
      <c r="J4902" s="14">
        <v>132000</v>
      </c>
      <c r="K4902" s="15">
        <f t="shared" si="81"/>
        <v>0.3</v>
      </c>
    </row>
    <row r="4903" spans="2:11" ht="12.75">
      <c r="B4903" s="12" t="s">
        <v>8371</v>
      </c>
      <c r="C4903" s="12" t="s">
        <v>49695</v>
      </c>
      <c r="D4903" s="13" t="s">
        <v>8364</v>
      </c>
      <c r="E4903" s="13" t="s">
        <v>8367</v>
      </c>
      <c r="F4903" s="13" t="s">
        <v>8</v>
      </c>
      <c r="G4903" s="13" t="s">
        <v>9</v>
      </c>
      <c r="H4903" s="13" t="s">
        <v>8368</v>
      </c>
      <c r="I4903" s="14">
        <v>141000</v>
      </c>
      <c r="J4903" s="14">
        <v>56400</v>
      </c>
      <c r="K4903" s="15">
        <f t="shared" ref="K4903:K4934" si="82">J4903/I4903</f>
        <v>0.4</v>
      </c>
    </row>
    <row r="4904" spans="2:11" ht="12.75">
      <c r="B4904" s="12" t="s">
        <v>8371</v>
      </c>
      <c r="C4904" s="12" t="s">
        <v>49695</v>
      </c>
      <c r="D4904" s="13" t="s">
        <v>8364</v>
      </c>
      <c r="E4904" s="13" t="s">
        <v>8369</v>
      </c>
      <c r="F4904" s="13" t="s">
        <v>5</v>
      </c>
      <c r="G4904" s="13" t="s">
        <v>9</v>
      </c>
      <c r="H4904" s="13" t="s">
        <v>8370</v>
      </c>
      <c r="I4904" s="14">
        <v>283900</v>
      </c>
      <c r="J4904" s="14">
        <v>85170</v>
      </c>
      <c r="K4904" s="15">
        <f t="shared" si="82"/>
        <v>0.3</v>
      </c>
    </row>
    <row r="4905" spans="2:11" ht="12.75">
      <c r="B4905" s="12" t="s">
        <v>32172</v>
      </c>
      <c r="C4905" s="12" t="s">
        <v>23966</v>
      </c>
      <c r="D4905" s="13" t="s">
        <v>23967</v>
      </c>
      <c r="E4905" s="13" t="s">
        <v>23968</v>
      </c>
      <c r="F4905" s="13" t="s">
        <v>4</v>
      </c>
      <c r="G4905" s="13" t="s">
        <v>9</v>
      </c>
      <c r="H4905" s="13" t="s">
        <v>23968</v>
      </c>
      <c r="I4905" s="14">
        <v>1375462</v>
      </c>
      <c r="J4905" s="14">
        <v>122500</v>
      </c>
      <c r="K4905" s="15">
        <f t="shared" si="82"/>
        <v>8.9060984600083465E-2</v>
      </c>
    </row>
    <row r="4906" spans="2:11" ht="12.75">
      <c r="B4906" s="12" t="s">
        <v>32166</v>
      </c>
      <c r="C4906" s="12" t="s">
        <v>24118</v>
      </c>
      <c r="D4906" s="13" t="s">
        <v>24119</v>
      </c>
      <c r="E4906" s="13" t="s">
        <v>24120</v>
      </c>
      <c r="F4906" s="13" t="s">
        <v>3</v>
      </c>
      <c r="G4906" s="13" t="s">
        <v>9</v>
      </c>
      <c r="H4906" s="13" t="s">
        <v>24043</v>
      </c>
      <c r="I4906" s="14">
        <v>97860</v>
      </c>
      <c r="J4906" s="14">
        <v>29358</v>
      </c>
      <c r="K4906" s="15">
        <f t="shared" si="82"/>
        <v>0.3</v>
      </c>
    </row>
    <row r="4907" spans="2:11" ht="12.75">
      <c r="B4907" s="12" t="s">
        <v>32166</v>
      </c>
      <c r="C4907" s="12" t="s">
        <v>24118</v>
      </c>
      <c r="D4907" s="13" t="s">
        <v>24119</v>
      </c>
      <c r="E4907" s="13" t="s">
        <v>24121</v>
      </c>
      <c r="F4907" s="13" t="s">
        <v>7</v>
      </c>
      <c r="G4907" s="13" t="s">
        <v>9</v>
      </c>
      <c r="H4907" s="13" t="s">
        <v>24043</v>
      </c>
      <c r="I4907" s="14">
        <v>459412</v>
      </c>
      <c r="J4907" s="14">
        <v>108881</v>
      </c>
      <c r="K4907" s="15">
        <f t="shared" si="82"/>
        <v>0.23700077490357238</v>
      </c>
    </row>
    <row r="4908" spans="2:11" ht="12.75">
      <c r="B4908" s="12" t="s">
        <v>32166</v>
      </c>
      <c r="C4908" s="12" t="s">
        <v>24118</v>
      </c>
      <c r="D4908" s="13" t="s">
        <v>24119</v>
      </c>
      <c r="E4908" s="13" t="s">
        <v>24122</v>
      </c>
      <c r="F4908" s="13" t="s">
        <v>3</v>
      </c>
      <c r="G4908" s="13" t="s">
        <v>9</v>
      </c>
      <c r="H4908" s="13" t="s">
        <v>24043</v>
      </c>
      <c r="I4908" s="14">
        <v>19416</v>
      </c>
      <c r="J4908" s="14">
        <v>15533</v>
      </c>
      <c r="K4908" s="15">
        <f t="shared" si="82"/>
        <v>0.80001030078285951</v>
      </c>
    </row>
    <row r="4909" spans="2:11" ht="12.75">
      <c r="B4909" s="12" t="s">
        <v>32166</v>
      </c>
      <c r="C4909" s="12" t="s">
        <v>24118</v>
      </c>
      <c r="D4909" s="13" t="s">
        <v>24119</v>
      </c>
      <c r="E4909" s="13" t="s">
        <v>24123</v>
      </c>
      <c r="F4909" s="13" t="s">
        <v>3</v>
      </c>
      <c r="G4909" s="13" t="s">
        <v>9</v>
      </c>
      <c r="H4909" s="13" t="s">
        <v>24043</v>
      </c>
      <c r="I4909" s="14">
        <v>24591</v>
      </c>
      <c r="J4909" s="14">
        <v>7377</v>
      </c>
      <c r="K4909" s="15">
        <f t="shared" si="82"/>
        <v>0.2999878004147859</v>
      </c>
    </row>
    <row r="4910" spans="2:11" ht="12.75">
      <c r="B4910" s="12" t="s">
        <v>32166</v>
      </c>
      <c r="C4910" s="12" t="s">
        <v>24118</v>
      </c>
      <c r="D4910" s="13" t="s">
        <v>24119</v>
      </c>
      <c r="E4910" s="13" t="s">
        <v>24124</v>
      </c>
      <c r="F4910" s="13" t="s">
        <v>3</v>
      </c>
      <c r="G4910" s="13" t="s">
        <v>9</v>
      </c>
      <c r="H4910" s="13" t="s">
        <v>24043</v>
      </c>
      <c r="I4910" s="14">
        <v>43000</v>
      </c>
      <c r="J4910" s="14">
        <v>12900</v>
      </c>
      <c r="K4910" s="15">
        <f t="shared" si="82"/>
        <v>0.3</v>
      </c>
    </row>
    <row r="4911" spans="2:11" ht="12.75">
      <c r="B4911" s="12" t="s">
        <v>32168</v>
      </c>
      <c r="C4911" s="12" t="s">
        <v>54483</v>
      </c>
      <c r="D4911" s="13" t="s">
        <v>25262</v>
      </c>
      <c r="E4911" s="13" t="s">
        <v>25263</v>
      </c>
      <c r="F4911" s="13" t="s">
        <v>5</v>
      </c>
      <c r="G4911" s="13" t="s">
        <v>9</v>
      </c>
      <c r="H4911" s="13" t="s">
        <v>25263</v>
      </c>
      <c r="I4911" s="14">
        <v>648000</v>
      </c>
      <c r="J4911" s="14">
        <v>129600</v>
      </c>
      <c r="K4911" s="15">
        <f t="shared" si="82"/>
        <v>0.2</v>
      </c>
    </row>
    <row r="4912" spans="2:11" ht="12.75">
      <c r="B4912" s="12" t="s">
        <v>32168</v>
      </c>
      <c r="C4912" s="12" t="s">
        <v>54483</v>
      </c>
      <c r="D4912" s="13" t="s">
        <v>25262</v>
      </c>
      <c r="E4912" s="13" t="s">
        <v>25264</v>
      </c>
      <c r="F4912" s="13" t="s">
        <v>3</v>
      </c>
      <c r="G4912" s="13" t="s">
        <v>9</v>
      </c>
      <c r="H4912" s="13" t="s">
        <v>25264</v>
      </c>
      <c r="I4912" s="14">
        <v>174030</v>
      </c>
      <c r="J4912" s="14">
        <v>34806</v>
      </c>
      <c r="K4912" s="15">
        <f t="shared" si="82"/>
        <v>0.2</v>
      </c>
    </row>
    <row r="4913" spans="2:11" ht="12.75">
      <c r="B4913" s="12" t="s">
        <v>32168</v>
      </c>
      <c r="C4913" s="12" t="s">
        <v>54483</v>
      </c>
      <c r="D4913" s="13" t="s">
        <v>25262</v>
      </c>
      <c r="E4913" s="13" t="s">
        <v>25265</v>
      </c>
      <c r="F4913" s="13" t="s">
        <v>7</v>
      </c>
      <c r="G4913" s="13" t="s">
        <v>9</v>
      </c>
      <c r="H4913" s="13" t="s">
        <v>25265</v>
      </c>
      <c r="I4913" s="14">
        <v>43789</v>
      </c>
      <c r="J4913" s="14">
        <v>21895</v>
      </c>
      <c r="K4913" s="15">
        <f t="shared" si="82"/>
        <v>0.50001141839274699</v>
      </c>
    </row>
    <row r="4914" spans="2:11" ht="12.75">
      <c r="B4914" s="12" t="s">
        <v>32168</v>
      </c>
      <c r="C4914" s="12" t="s">
        <v>54483</v>
      </c>
      <c r="D4914" s="13" t="s">
        <v>25262</v>
      </c>
      <c r="E4914" s="13" t="s">
        <v>25266</v>
      </c>
      <c r="F4914" s="13" t="s">
        <v>5</v>
      </c>
      <c r="G4914" s="13" t="s">
        <v>9</v>
      </c>
      <c r="H4914" s="13" t="s">
        <v>25266</v>
      </c>
      <c r="I4914" s="14">
        <v>436546</v>
      </c>
      <c r="J4914" s="14">
        <v>87309</v>
      </c>
      <c r="K4914" s="15">
        <f t="shared" si="82"/>
        <v>0.19999954185813179</v>
      </c>
    </row>
    <row r="4915" spans="2:11" ht="12.75">
      <c r="B4915" s="12" t="s">
        <v>32168</v>
      </c>
      <c r="C4915" s="12" t="s">
        <v>54483</v>
      </c>
      <c r="D4915" s="13" t="s">
        <v>25262</v>
      </c>
      <c r="E4915" s="13" t="s">
        <v>25267</v>
      </c>
      <c r="F4915" s="13" t="s">
        <v>3</v>
      </c>
      <c r="G4915" s="13" t="s">
        <v>9</v>
      </c>
      <c r="H4915" s="13" t="s">
        <v>25267</v>
      </c>
      <c r="I4915" s="14">
        <v>128767</v>
      </c>
      <c r="J4915" s="14">
        <v>25753</v>
      </c>
      <c r="K4915" s="15">
        <f t="shared" si="82"/>
        <v>0.19999689361404707</v>
      </c>
    </row>
    <row r="4916" spans="2:11" ht="12.75">
      <c r="B4916" s="12" t="s">
        <v>32168</v>
      </c>
      <c r="C4916" s="12" t="s">
        <v>54483</v>
      </c>
      <c r="D4916" s="13" t="s">
        <v>25262</v>
      </c>
      <c r="E4916" s="13" t="s">
        <v>25268</v>
      </c>
      <c r="F4916" s="13" t="s">
        <v>3</v>
      </c>
      <c r="G4916" s="13" t="s">
        <v>9</v>
      </c>
      <c r="H4916" s="13" t="s">
        <v>25268</v>
      </c>
      <c r="I4916" s="14">
        <v>172743</v>
      </c>
      <c r="J4916" s="14">
        <v>34549</v>
      </c>
      <c r="K4916" s="15">
        <f t="shared" si="82"/>
        <v>0.20000231557863415</v>
      </c>
    </row>
    <row r="4917" spans="2:11" ht="12.75">
      <c r="B4917" s="12" t="s">
        <v>32168</v>
      </c>
      <c r="C4917" s="12" t="s">
        <v>54483</v>
      </c>
      <c r="D4917" s="13" t="s">
        <v>25262</v>
      </c>
      <c r="E4917" s="13" t="s">
        <v>25269</v>
      </c>
      <c r="F4917" s="13" t="s">
        <v>3</v>
      </c>
      <c r="G4917" s="13" t="s">
        <v>9</v>
      </c>
      <c r="H4917" s="13" t="s">
        <v>25269</v>
      </c>
      <c r="I4917" s="14">
        <v>139310</v>
      </c>
      <c r="J4917" s="14">
        <v>27862</v>
      </c>
      <c r="K4917" s="15">
        <f t="shared" si="82"/>
        <v>0.2</v>
      </c>
    </row>
    <row r="4918" spans="2:11" ht="12.75">
      <c r="B4918" s="12" t="s">
        <v>32173</v>
      </c>
      <c r="C4918" s="12" t="s">
        <v>55002</v>
      </c>
      <c r="D4918" s="13" t="s">
        <v>29017</v>
      </c>
      <c r="E4918" s="13" t="s">
        <v>29018</v>
      </c>
      <c r="F4918" s="13" t="s">
        <v>4</v>
      </c>
      <c r="G4918" s="13" t="s">
        <v>9</v>
      </c>
      <c r="H4918" s="13"/>
      <c r="I4918" s="14">
        <v>738918</v>
      </c>
      <c r="J4918" s="14">
        <v>258621</v>
      </c>
      <c r="K4918" s="15">
        <f t="shared" si="82"/>
        <v>0.34999959400095815</v>
      </c>
    </row>
    <row r="4919" spans="2:11" ht="12.75">
      <c r="B4919" s="12" t="s">
        <v>32173</v>
      </c>
      <c r="C4919" s="12" t="s">
        <v>55002</v>
      </c>
      <c r="D4919" s="13" t="s">
        <v>29017</v>
      </c>
      <c r="E4919" s="13" t="s">
        <v>29019</v>
      </c>
      <c r="F4919" s="13" t="s">
        <v>3</v>
      </c>
      <c r="G4919" s="13" t="s">
        <v>9</v>
      </c>
      <c r="H4919" s="13" t="s">
        <v>29020</v>
      </c>
      <c r="I4919" s="14">
        <v>40000</v>
      </c>
      <c r="J4919" s="14">
        <v>16000</v>
      </c>
      <c r="K4919" s="15">
        <f t="shared" si="82"/>
        <v>0.4</v>
      </c>
    </row>
    <row r="4920" spans="2:11" ht="12.75">
      <c r="B4920" s="12" t="s">
        <v>32173</v>
      </c>
      <c r="C4920" s="12" t="s">
        <v>55002</v>
      </c>
      <c r="D4920" s="13" t="s">
        <v>29017</v>
      </c>
      <c r="E4920" s="13" t="s">
        <v>29021</v>
      </c>
      <c r="F4920" s="13" t="s">
        <v>5</v>
      </c>
      <c r="G4920" s="13" t="s">
        <v>9</v>
      </c>
      <c r="H4920" s="13" t="s">
        <v>29022</v>
      </c>
      <c r="I4920" s="14">
        <v>10000</v>
      </c>
      <c r="J4920" s="14">
        <v>3000</v>
      </c>
      <c r="K4920" s="15">
        <f t="shared" si="82"/>
        <v>0.3</v>
      </c>
    </row>
    <row r="4921" spans="2:11" ht="12.75">
      <c r="B4921" s="12" t="s">
        <v>32173</v>
      </c>
      <c r="C4921" s="12" t="s">
        <v>55002</v>
      </c>
      <c r="D4921" s="13" t="s">
        <v>29017</v>
      </c>
      <c r="E4921" s="13" t="s">
        <v>29023</v>
      </c>
      <c r="F4921" s="13" t="s">
        <v>5</v>
      </c>
      <c r="G4921" s="13" t="s">
        <v>9</v>
      </c>
      <c r="H4921" s="13" t="s">
        <v>29024</v>
      </c>
      <c r="I4921" s="14">
        <v>25000</v>
      </c>
      <c r="J4921" s="14">
        <v>7500</v>
      </c>
      <c r="K4921" s="15">
        <f t="shared" si="82"/>
        <v>0.3</v>
      </c>
    </row>
    <row r="4922" spans="2:11" ht="12.75">
      <c r="B4922" s="12" t="s">
        <v>32173</v>
      </c>
      <c r="C4922" s="12" t="s">
        <v>55002</v>
      </c>
      <c r="D4922" s="13" t="s">
        <v>29017</v>
      </c>
      <c r="E4922" s="13" t="s">
        <v>29025</v>
      </c>
      <c r="F4922" s="13" t="s">
        <v>5</v>
      </c>
      <c r="G4922" s="13" t="s">
        <v>9</v>
      </c>
      <c r="H4922" s="13" t="s">
        <v>29024</v>
      </c>
      <c r="I4922" s="14">
        <v>11004</v>
      </c>
      <c r="J4922" s="14">
        <v>3301</v>
      </c>
      <c r="K4922" s="15">
        <f t="shared" si="82"/>
        <v>0.29998182479098512</v>
      </c>
    </row>
    <row r="4923" spans="2:11" ht="12.75">
      <c r="B4923" s="12" t="s">
        <v>32173</v>
      </c>
      <c r="C4923" s="12" t="s">
        <v>55002</v>
      </c>
      <c r="D4923" s="13" t="s">
        <v>29017</v>
      </c>
      <c r="E4923" s="13" t="s">
        <v>29025</v>
      </c>
      <c r="F4923" s="13" t="s">
        <v>5</v>
      </c>
      <c r="G4923" s="13" t="s">
        <v>9</v>
      </c>
      <c r="H4923" s="13" t="s">
        <v>29026</v>
      </c>
      <c r="I4923" s="14">
        <v>20386</v>
      </c>
      <c r="J4923" s="14">
        <v>8154</v>
      </c>
      <c r="K4923" s="15">
        <f t="shared" si="82"/>
        <v>0.39998037869125869</v>
      </c>
    </row>
    <row r="4924" spans="2:11" ht="12.75">
      <c r="B4924" s="12" t="s">
        <v>7238</v>
      </c>
      <c r="C4924" s="12" t="s">
        <v>7459</v>
      </c>
      <c r="D4924" s="13" t="s">
        <v>7460</v>
      </c>
      <c r="E4924" s="13" t="s">
        <v>7461</v>
      </c>
      <c r="F4924" s="13" t="s">
        <v>5</v>
      </c>
      <c r="G4924" s="13" t="s">
        <v>9</v>
      </c>
      <c r="H4924" s="13" t="s">
        <v>7462</v>
      </c>
      <c r="I4924" s="14">
        <v>330000</v>
      </c>
      <c r="J4924" s="14">
        <v>125268</v>
      </c>
      <c r="K4924" s="15">
        <f t="shared" si="82"/>
        <v>0.37959999999999999</v>
      </c>
    </row>
    <row r="4925" spans="2:11" ht="12.75">
      <c r="B4925" s="12" t="s">
        <v>7238</v>
      </c>
      <c r="C4925" s="12" t="s">
        <v>7459</v>
      </c>
      <c r="D4925" s="13" t="s">
        <v>7460</v>
      </c>
      <c r="E4925" s="13" t="s">
        <v>7463</v>
      </c>
      <c r="F4925" s="13" t="s">
        <v>5</v>
      </c>
      <c r="G4925" s="13" t="s">
        <v>9</v>
      </c>
      <c r="H4925" s="13" t="s">
        <v>7464</v>
      </c>
      <c r="I4925" s="14">
        <v>108000</v>
      </c>
      <c r="J4925" s="14">
        <v>29075</v>
      </c>
      <c r="K4925" s="15">
        <f t="shared" si="82"/>
        <v>0.26921296296296299</v>
      </c>
    </row>
    <row r="4926" spans="2:11" ht="12.75">
      <c r="B4926" s="12" t="s">
        <v>7238</v>
      </c>
      <c r="C4926" s="12" t="s">
        <v>7459</v>
      </c>
      <c r="D4926" s="13" t="s">
        <v>7460</v>
      </c>
      <c r="E4926" s="13" t="s">
        <v>7465</v>
      </c>
      <c r="F4926" s="13" t="s">
        <v>5</v>
      </c>
      <c r="G4926" s="13" t="s">
        <v>9</v>
      </c>
      <c r="H4926" s="13" t="s">
        <v>7466</v>
      </c>
      <c r="I4926" s="14">
        <v>289000</v>
      </c>
      <c r="J4926" s="14">
        <v>65507</v>
      </c>
      <c r="K4926" s="15">
        <f t="shared" si="82"/>
        <v>0.22666782006920416</v>
      </c>
    </row>
    <row r="4927" spans="2:11" ht="12.75">
      <c r="B4927" s="12" t="s">
        <v>7238</v>
      </c>
      <c r="C4927" s="12" t="s">
        <v>7459</v>
      </c>
      <c r="D4927" s="13" t="s">
        <v>7460</v>
      </c>
      <c r="E4927" s="13" t="s">
        <v>7467</v>
      </c>
      <c r="F4927" s="13" t="s">
        <v>5</v>
      </c>
      <c r="G4927" s="13" t="s">
        <v>9</v>
      </c>
      <c r="H4927" s="13" t="s">
        <v>7468</v>
      </c>
      <c r="I4927" s="14">
        <v>414288</v>
      </c>
      <c r="J4927" s="14">
        <v>165715</v>
      </c>
      <c r="K4927" s="15">
        <f t="shared" si="82"/>
        <v>0.39999951724404281</v>
      </c>
    </row>
    <row r="4928" spans="2:11" ht="12.75">
      <c r="B4928" s="12" t="s">
        <v>7238</v>
      </c>
      <c r="C4928" s="12" t="s">
        <v>7459</v>
      </c>
      <c r="D4928" s="13" t="s">
        <v>7460</v>
      </c>
      <c r="E4928" s="13" t="s">
        <v>7469</v>
      </c>
      <c r="F4928" s="13" t="s">
        <v>6</v>
      </c>
      <c r="G4928" s="13" t="s">
        <v>9</v>
      </c>
      <c r="H4928" s="13" t="s">
        <v>7470</v>
      </c>
      <c r="I4928" s="14">
        <v>82509.5</v>
      </c>
      <c r="J4928" s="14">
        <v>49506</v>
      </c>
      <c r="K4928" s="15">
        <f t="shared" si="82"/>
        <v>0.60000363594495176</v>
      </c>
    </row>
    <row r="4929" spans="2:11" ht="12.75">
      <c r="B4929" s="12" t="s">
        <v>8371</v>
      </c>
      <c r="C4929" s="12" t="s">
        <v>49692</v>
      </c>
      <c r="D4929" s="13" t="s">
        <v>8353</v>
      </c>
      <c r="E4929" s="13" t="s">
        <v>8354</v>
      </c>
      <c r="F4929" s="13" t="s">
        <v>2</v>
      </c>
      <c r="G4929" s="13" t="s">
        <v>9</v>
      </c>
      <c r="H4929" s="13" t="s">
        <v>8355</v>
      </c>
      <c r="I4929" s="14">
        <v>90000</v>
      </c>
      <c r="J4929" s="14">
        <v>27000</v>
      </c>
      <c r="K4929" s="15">
        <f t="shared" si="82"/>
        <v>0.3</v>
      </c>
    </row>
    <row r="4930" spans="2:11" ht="12.75">
      <c r="B4930" s="12" t="s">
        <v>11181</v>
      </c>
      <c r="C4930" s="12" t="s">
        <v>51863</v>
      </c>
      <c r="D4930" s="13" t="s">
        <v>11323</v>
      </c>
      <c r="E4930" s="13" t="s">
        <v>11324</v>
      </c>
      <c r="F4930" s="13" t="s">
        <v>8</v>
      </c>
      <c r="G4930" s="13" t="s">
        <v>9</v>
      </c>
      <c r="H4930" s="13"/>
      <c r="I4930" s="14">
        <v>12079069.800000001</v>
      </c>
      <c r="J4930" s="14">
        <v>250000</v>
      </c>
      <c r="K4930" s="15">
        <f t="shared" si="82"/>
        <v>2.0696957972707465E-2</v>
      </c>
    </row>
    <row r="4931" spans="2:11" ht="12.75">
      <c r="B4931" s="12" t="s">
        <v>43504</v>
      </c>
      <c r="C4931" s="12" t="s">
        <v>49717</v>
      </c>
      <c r="D4931" s="13" t="s">
        <v>34787</v>
      </c>
      <c r="E4931" s="13" t="s">
        <v>34788</v>
      </c>
      <c r="F4931" s="13" t="s">
        <v>3</v>
      </c>
      <c r="G4931" s="13" t="s">
        <v>9</v>
      </c>
      <c r="H4931" s="13" t="s">
        <v>34788</v>
      </c>
      <c r="I4931" s="14">
        <v>832732.7</v>
      </c>
      <c r="J4931" s="14">
        <v>138368.13</v>
      </c>
      <c r="K4931" s="15">
        <f t="shared" si="82"/>
        <v>0.16616151857612896</v>
      </c>
    </row>
    <row r="4932" spans="2:11" ht="12.75">
      <c r="B4932" s="12" t="s">
        <v>33577</v>
      </c>
      <c r="C4932" s="12" t="s">
        <v>59616</v>
      </c>
      <c r="D4932" s="13" t="s">
        <v>43624</v>
      </c>
      <c r="E4932" s="13" t="s">
        <v>43625</v>
      </c>
      <c r="F4932" s="13" t="s">
        <v>4</v>
      </c>
      <c r="G4932" s="13" t="s">
        <v>9</v>
      </c>
      <c r="H4932" s="13"/>
      <c r="I4932" s="14">
        <v>755252</v>
      </c>
      <c r="J4932" s="14">
        <v>256785.68</v>
      </c>
      <c r="K4932" s="15">
        <f t="shared" si="82"/>
        <v>0.33999999999999997</v>
      </c>
    </row>
    <row r="4933" spans="2:11" ht="12.75">
      <c r="B4933" s="12" t="s">
        <v>32176</v>
      </c>
      <c r="C4933" s="12" t="s">
        <v>55763</v>
      </c>
      <c r="D4933" s="13" t="s">
        <v>27282</v>
      </c>
      <c r="E4933" s="13" t="s">
        <v>27283</v>
      </c>
      <c r="F4933" s="13" t="s">
        <v>4</v>
      </c>
      <c r="G4933" s="13" t="s">
        <v>9</v>
      </c>
      <c r="H4933" s="13" t="s">
        <v>27283</v>
      </c>
      <c r="I4933" s="14">
        <v>46373.99</v>
      </c>
      <c r="J4933" s="14">
        <v>18549.599999999999</v>
      </c>
      <c r="K4933" s="15">
        <f t="shared" si="82"/>
        <v>0.4000000862552478</v>
      </c>
    </row>
    <row r="4934" spans="2:11" ht="12.75">
      <c r="B4934" s="12" t="s">
        <v>32176</v>
      </c>
      <c r="C4934" s="12" t="s">
        <v>55763</v>
      </c>
      <c r="D4934" s="13" t="s">
        <v>27282</v>
      </c>
      <c r="E4934" s="13" t="s">
        <v>27284</v>
      </c>
      <c r="F4934" s="13" t="s">
        <v>7</v>
      </c>
      <c r="G4934" s="13" t="s">
        <v>9</v>
      </c>
      <c r="H4934" s="13" t="s">
        <v>27284</v>
      </c>
      <c r="I4934" s="14">
        <v>68747.83</v>
      </c>
      <c r="J4934" s="14">
        <v>48123.48</v>
      </c>
      <c r="K4934" s="15">
        <f t="shared" si="82"/>
        <v>0.69999998545408637</v>
      </c>
    </row>
    <row r="4935" spans="2:11" ht="12.75">
      <c r="B4935" s="12" t="s">
        <v>32176</v>
      </c>
      <c r="C4935" s="12" t="s">
        <v>55763</v>
      </c>
      <c r="D4935" s="13" t="s">
        <v>27282</v>
      </c>
      <c r="E4935" s="13" t="s">
        <v>27285</v>
      </c>
      <c r="F4935" s="13" t="s">
        <v>8</v>
      </c>
      <c r="G4935" s="13" t="s">
        <v>9</v>
      </c>
      <c r="H4935" s="13" t="s">
        <v>27285</v>
      </c>
      <c r="I4935" s="14">
        <v>4045.42</v>
      </c>
      <c r="J4935" s="14">
        <v>2022.71</v>
      </c>
      <c r="K4935" s="15">
        <f t="shared" ref="K4935:K4966" si="83">J4935/I4935</f>
        <v>0.5</v>
      </c>
    </row>
    <row r="4936" spans="2:11" ht="12.75">
      <c r="B4936" s="12" t="s">
        <v>32176</v>
      </c>
      <c r="C4936" s="12" t="s">
        <v>55763</v>
      </c>
      <c r="D4936" s="13" t="s">
        <v>27282</v>
      </c>
      <c r="E4936" s="13" t="s">
        <v>27286</v>
      </c>
      <c r="F4936" s="13" t="s">
        <v>3</v>
      </c>
      <c r="G4936" s="13" t="s">
        <v>9</v>
      </c>
      <c r="H4936" s="13" t="s">
        <v>27286</v>
      </c>
      <c r="I4936" s="14">
        <v>51034.48</v>
      </c>
      <c r="J4936" s="14">
        <v>20413.79</v>
      </c>
      <c r="K4936" s="15">
        <f t="shared" si="83"/>
        <v>0.39999996081080869</v>
      </c>
    </row>
    <row r="4937" spans="2:11" ht="12.75">
      <c r="B4937" s="12" t="s">
        <v>32176</v>
      </c>
      <c r="C4937" s="12" t="s">
        <v>55763</v>
      </c>
      <c r="D4937" s="13" t="s">
        <v>27282</v>
      </c>
      <c r="E4937" s="13" t="s">
        <v>27287</v>
      </c>
      <c r="F4937" s="13" t="s">
        <v>2</v>
      </c>
      <c r="G4937" s="13" t="s">
        <v>9</v>
      </c>
      <c r="H4937" s="13" t="s">
        <v>27287</v>
      </c>
      <c r="I4937" s="14">
        <v>68190</v>
      </c>
      <c r="J4937" s="14">
        <v>27276</v>
      </c>
      <c r="K4937" s="15">
        <f t="shared" si="83"/>
        <v>0.4</v>
      </c>
    </row>
    <row r="4938" spans="2:11" ht="12.75">
      <c r="B4938" s="12" t="s">
        <v>32176</v>
      </c>
      <c r="C4938" s="12" t="s">
        <v>55763</v>
      </c>
      <c r="D4938" s="13" t="s">
        <v>27282</v>
      </c>
      <c r="E4938" s="13" t="s">
        <v>27288</v>
      </c>
      <c r="F4938" s="13" t="s">
        <v>6</v>
      </c>
      <c r="G4938" s="13" t="s">
        <v>9</v>
      </c>
      <c r="H4938" s="13" t="s">
        <v>27288</v>
      </c>
      <c r="I4938" s="14">
        <v>334552.26</v>
      </c>
      <c r="J4938" s="14">
        <v>133820.9</v>
      </c>
      <c r="K4938" s="15">
        <f t="shared" si="83"/>
        <v>0.39999998804372144</v>
      </c>
    </row>
    <row r="4939" spans="2:11" ht="12.75">
      <c r="B4939" s="12" t="s">
        <v>32176</v>
      </c>
      <c r="C4939" s="12" t="s">
        <v>55763</v>
      </c>
      <c r="D4939" s="13" t="s">
        <v>27282</v>
      </c>
      <c r="E4939" s="13" t="s">
        <v>27289</v>
      </c>
      <c r="F4939" s="13" t="s">
        <v>3</v>
      </c>
      <c r="G4939" s="13" t="s">
        <v>9</v>
      </c>
      <c r="H4939" s="13" t="s">
        <v>27289</v>
      </c>
      <c r="I4939" s="14">
        <v>34499.199999999997</v>
      </c>
      <c r="J4939" s="14">
        <v>17249.599999999999</v>
      </c>
      <c r="K4939" s="15">
        <f t="shared" si="83"/>
        <v>0.5</v>
      </c>
    </row>
    <row r="4940" spans="2:11" ht="12.75">
      <c r="B4940" s="12" t="s">
        <v>32176</v>
      </c>
      <c r="C4940" s="12" t="s">
        <v>55763</v>
      </c>
      <c r="D4940" s="13" t="s">
        <v>27282</v>
      </c>
      <c r="E4940" s="13" t="s">
        <v>27290</v>
      </c>
      <c r="F4940" s="13" t="s">
        <v>5</v>
      </c>
      <c r="G4940" s="13" t="s">
        <v>9</v>
      </c>
      <c r="H4940" s="13" t="s">
        <v>27290</v>
      </c>
      <c r="I4940" s="14">
        <v>12723</v>
      </c>
      <c r="J4940" s="14">
        <v>4453.05</v>
      </c>
      <c r="K4940" s="15">
        <f t="shared" si="83"/>
        <v>0.35000000000000003</v>
      </c>
    </row>
    <row r="4941" spans="2:11" ht="12.75">
      <c r="B4941" s="12" t="s">
        <v>32176</v>
      </c>
      <c r="C4941" s="12" t="s">
        <v>55763</v>
      </c>
      <c r="D4941" s="13" t="s">
        <v>27282</v>
      </c>
      <c r="E4941" s="13" t="s">
        <v>27291</v>
      </c>
      <c r="F4941" s="13" t="s">
        <v>5</v>
      </c>
      <c r="G4941" s="13" t="s">
        <v>9</v>
      </c>
      <c r="H4941" s="13" t="s">
        <v>27291</v>
      </c>
      <c r="I4941" s="14">
        <v>14061.44</v>
      </c>
      <c r="J4941" s="14">
        <v>4921.5</v>
      </c>
      <c r="K4941" s="15">
        <f t="shared" si="83"/>
        <v>0.34999971553411313</v>
      </c>
    </row>
    <row r="4942" spans="2:11" ht="12.75">
      <c r="B4942" s="12" t="s">
        <v>32176</v>
      </c>
      <c r="C4942" s="12" t="s">
        <v>55763</v>
      </c>
      <c r="D4942" s="13" t="s">
        <v>27282</v>
      </c>
      <c r="E4942" s="13" t="s">
        <v>27292</v>
      </c>
      <c r="F4942" s="13" t="s">
        <v>5</v>
      </c>
      <c r="G4942" s="13" t="s">
        <v>9</v>
      </c>
      <c r="H4942" s="13" t="s">
        <v>27292</v>
      </c>
      <c r="I4942" s="14">
        <v>44731.27</v>
      </c>
      <c r="J4942" s="14">
        <v>17892.509999999998</v>
      </c>
      <c r="K4942" s="15">
        <f t="shared" si="83"/>
        <v>0.40000004471145129</v>
      </c>
    </row>
    <row r="4943" spans="2:11" ht="12.75">
      <c r="B4943" s="12" t="s">
        <v>32176</v>
      </c>
      <c r="C4943" s="12" t="s">
        <v>55763</v>
      </c>
      <c r="D4943" s="13" t="s">
        <v>27282</v>
      </c>
      <c r="E4943" s="13" t="s">
        <v>27293</v>
      </c>
      <c r="F4943" s="13" t="s">
        <v>5</v>
      </c>
      <c r="G4943" s="13" t="s">
        <v>9</v>
      </c>
      <c r="H4943" s="13" t="s">
        <v>27293</v>
      </c>
      <c r="I4943" s="14">
        <v>1001786.06</v>
      </c>
      <c r="J4943" s="14">
        <v>350625.12</v>
      </c>
      <c r="K4943" s="15">
        <f t="shared" si="83"/>
        <v>0.34999999900178286</v>
      </c>
    </row>
    <row r="4944" spans="2:11" ht="12.75">
      <c r="B4944" s="12" t="s">
        <v>32176</v>
      </c>
      <c r="C4944" s="12" t="s">
        <v>55763</v>
      </c>
      <c r="D4944" s="13" t="s">
        <v>27282</v>
      </c>
      <c r="E4944" s="13" t="s">
        <v>27294</v>
      </c>
      <c r="F4944" s="13" t="s">
        <v>8</v>
      </c>
      <c r="G4944" s="13" t="s">
        <v>9</v>
      </c>
      <c r="H4944" s="13" t="s">
        <v>27294</v>
      </c>
      <c r="I4944" s="14">
        <v>27085.98</v>
      </c>
      <c r="J4944" s="14">
        <v>10834.39</v>
      </c>
      <c r="K4944" s="15">
        <f t="shared" si="83"/>
        <v>0.39999992616106189</v>
      </c>
    </row>
    <row r="4945" spans="2:11" ht="12.75">
      <c r="B4945" s="12" t="s">
        <v>32176</v>
      </c>
      <c r="C4945" s="12" t="s">
        <v>55763</v>
      </c>
      <c r="D4945" s="13" t="s">
        <v>27282</v>
      </c>
      <c r="E4945" s="13" t="s">
        <v>27295</v>
      </c>
      <c r="F4945" s="13" t="s">
        <v>8</v>
      </c>
      <c r="G4945" s="13" t="s">
        <v>9</v>
      </c>
      <c r="H4945" s="13" t="s">
        <v>27295</v>
      </c>
      <c r="I4945" s="14">
        <v>123447.03</v>
      </c>
      <c r="J4945" s="14">
        <v>86412.92</v>
      </c>
      <c r="K4945" s="15">
        <f t="shared" si="83"/>
        <v>0.69999999189935957</v>
      </c>
    </row>
    <row r="4946" spans="2:11" ht="12.75">
      <c r="B4946" s="12" t="s">
        <v>32176</v>
      </c>
      <c r="C4946" s="12" t="s">
        <v>55763</v>
      </c>
      <c r="D4946" s="13" t="s">
        <v>27296</v>
      </c>
      <c r="E4946" s="13" t="s">
        <v>27297</v>
      </c>
      <c r="F4946" s="13" t="s">
        <v>8</v>
      </c>
      <c r="G4946" s="13" t="s">
        <v>9</v>
      </c>
      <c r="H4946" s="13" t="s">
        <v>27297</v>
      </c>
      <c r="I4946" s="14">
        <v>6641.55</v>
      </c>
      <c r="J4946" s="14">
        <v>3320.78</v>
      </c>
      <c r="K4946" s="15">
        <f t="shared" si="83"/>
        <v>0.50000075283631085</v>
      </c>
    </row>
    <row r="4947" spans="2:11" ht="12.75">
      <c r="B4947" s="12" t="s">
        <v>32176</v>
      </c>
      <c r="C4947" s="12" t="s">
        <v>55763</v>
      </c>
      <c r="D4947" s="13" t="s">
        <v>27296</v>
      </c>
      <c r="E4947" s="13" t="s">
        <v>27298</v>
      </c>
      <c r="F4947" s="13" t="s">
        <v>3</v>
      </c>
      <c r="G4947" s="13" t="s">
        <v>9</v>
      </c>
      <c r="H4947" s="13" t="s">
        <v>27298</v>
      </c>
      <c r="I4947" s="14">
        <v>30564.9</v>
      </c>
      <c r="J4947" s="14">
        <v>12225.96</v>
      </c>
      <c r="K4947" s="15">
        <f t="shared" si="83"/>
        <v>0.39999999999999997</v>
      </c>
    </row>
    <row r="4948" spans="2:11" ht="12.75">
      <c r="B4948" s="12" t="s">
        <v>32176</v>
      </c>
      <c r="C4948" s="12" t="s">
        <v>55763</v>
      </c>
      <c r="D4948" s="13" t="s">
        <v>27296</v>
      </c>
      <c r="E4948" s="13" t="s">
        <v>27299</v>
      </c>
      <c r="F4948" s="13" t="s">
        <v>5</v>
      </c>
      <c r="G4948" s="13" t="s">
        <v>9</v>
      </c>
      <c r="H4948" s="13" t="s">
        <v>27299</v>
      </c>
      <c r="I4948" s="14">
        <v>10013</v>
      </c>
      <c r="J4948" s="14">
        <v>3504.55</v>
      </c>
      <c r="K4948" s="15">
        <f t="shared" si="83"/>
        <v>0.35000000000000003</v>
      </c>
    </row>
    <row r="4949" spans="2:11" ht="12.75">
      <c r="B4949" s="12" t="s">
        <v>32176</v>
      </c>
      <c r="C4949" s="12" t="s">
        <v>55765</v>
      </c>
      <c r="D4949" s="13" t="s">
        <v>27302</v>
      </c>
      <c r="E4949" s="13" t="s">
        <v>27303</v>
      </c>
      <c r="F4949" s="13" t="s">
        <v>7</v>
      </c>
      <c r="G4949" s="13" t="s">
        <v>9</v>
      </c>
      <c r="H4949" s="13" t="s">
        <v>27303</v>
      </c>
      <c r="I4949" s="14">
        <v>56756.35</v>
      </c>
      <c r="J4949" s="14">
        <v>39729.449999999997</v>
      </c>
      <c r="K4949" s="15">
        <f t="shared" si="83"/>
        <v>0.70000008809586944</v>
      </c>
    </row>
    <row r="4950" spans="2:11" ht="12.75">
      <c r="B4950" s="12" t="s">
        <v>32176</v>
      </c>
      <c r="C4950" s="12" t="s">
        <v>55765</v>
      </c>
      <c r="D4950" s="13" t="s">
        <v>27302</v>
      </c>
      <c r="E4950" s="13" t="s">
        <v>27304</v>
      </c>
      <c r="F4950" s="13" t="s">
        <v>8</v>
      </c>
      <c r="G4950" s="13" t="s">
        <v>9</v>
      </c>
      <c r="H4950" s="13" t="s">
        <v>27304</v>
      </c>
      <c r="I4950" s="14">
        <v>13425.46</v>
      </c>
      <c r="J4950" s="14">
        <v>5370.18</v>
      </c>
      <c r="K4950" s="15">
        <f t="shared" si="83"/>
        <v>0.39999970205862595</v>
      </c>
    </row>
    <row r="4951" spans="2:11" ht="12.75">
      <c r="B4951" s="12" t="s">
        <v>32176</v>
      </c>
      <c r="C4951" s="12" t="s">
        <v>55765</v>
      </c>
      <c r="D4951" s="13" t="s">
        <v>27302</v>
      </c>
      <c r="E4951" s="13" t="s">
        <v>27305</v>
      </c>
      <c r="F4951" s="13" t="s">
        <v>7</v>
      </c>
      <c r="G4951" s="13" t="s">
        <v>9</v>
      </c>
      <c r="H4951" s="13" t="s">
        <v>27305</v>
      </c>
      <c r="I4951" s="14">
        <v>423507.05</v>
      </c>
      <c r="J4951" s="14">
        <v>296454.93</v>
      </c>
      <c r="K4951" s="15">
        <f t="shared" si="83"/>
        <v>0.69999998819382114</v>
      </c>
    </row>
    <row r="4952" spans="2:11" ht="12.75">
      <c r="B4952" s="12" t="s">
        <v>32176</v>
      </c>
      <c r="C4952" s="12" t="s">
        <v>55765</v>
      </c>
      <c r="D4952" s="13" t="s">
        <v>27302</v>
      </c>
      <c r="E4952" s="13" t="s">
        <v>27306</v>
      </c>
      <c r="F4952" s="13" t="s">
        <v>6</v>
      </c>
      <c r="G4952" s="13" t="s">
        <v>9</v>
      </c>
      <c r="H4952" s="13" t="s">
        <v>27306</v>
      </c>
      <c r="I4952" s="14">
        <v>102400.16</v>
      </c>
      <c r="J4952" s="14">
        <v>40960.06</v>
      </c>
      <c r="K4952" s="15">
        <f t="shared" si="83"/>
        <v>0.39999996093756102</v>
      </c>
    </row>
    <row r="4953" spans="2:11" ht="12.75">
      <c r="B4953" s="12" t="s">
        <v>43498</v>
      </c>
      <c r="C4953" s="12" t="s">
        <v>56582</v>
      </c>
      <c r="D4953" s="13" t="s">
        <v>37454</v>
      </c>
      <c r="E4953" s="13" t="s">
        <v>37455</v>
      </c>
      <c r="F4953" s="13" t="s">
        <v>7</v>
      </c>
      <c r="G4953" s="13" t="s">
        <v>9</v>
      </c>
      <c r="H4953" s="13" t="s">
        <v>37455</v>
      </c>
      <c r="I4953" s="14">
        <v>259700</v>
      </c>
      <c r="J4953" s="14">
        <v>90895</v>
      </c>
      <c r="K4953" s="15">
        <f t="shared" si="83"/>
        <v>0.35</v>
      </c>
    </row>
    <row r="4954" spans="2:11" ht="12.75">
      <c r="B4954" s="12" t="s">
        <v>43498</v>
      </c>
      <c r="C4954" s="12" t="s">
        <v>56495</v>
      </c>
      <c r="D4954" s="13" t="s">
        <v>37240</v>
      </c>
      <c r="E4954" s="13" t="s">
        <v>37241</v>
      </c>
      <c r="F4954" s="13" t="s">
        <v>3</v>
      </c>
      <c r="G4954" s="13" t="s">
        <v>9</v>
      </c>
      <c r="H4954" s="13" t="s">
        <v>37241</v>
      </c>
      <c r="I4954" s="14">
        <v>70000</v>
      </c>
      <c r="J4954" s="14">
        <v>14000</v>
      </c>
      <c r="K4954" s="15">
        <f t="shared" si="83"/>
        <v>0.2</v>
      </c>
    </row>
    <row r="4955" spans="2:11" ht="12.75">
      <c r="B4955" s="12" t="s">
        <v>43498</v>
      </c>
      <c r="C4955" s="12" t="s">
        <v>56495</v>
      </c>
      <c r="D4955" s="13" t="s">
        <v>37240</v>
      </c>
      <c r="E4955" s="13" t="s">
        <v>37416</v>
      </c>
      <c r="F4955" s="13" t="s">
        <v>3</v>
      </c>
      <c r="G4955" s="13" t="s">
        <v>9</v>
      </c>
      <c r="H4955" s="13" t="s">
        <v>37416</v>
      </c>
      <c r="I4955" s="14">
        <v>179375</v>
      </c>
      <c r="J4955" s="14">
        <v>53813</v>
      </c>
      <c r="K4955" s="15">
        <f t="shared" si="83"/>
        <v>0.30000278745644599</v>
      </c>
    </row>
    <row r="4956" spans="2:11" ht="12.75">
      <c r="B4956" s="12" t="s">
        <v>32168</v>
      </c>
      <c r="C4956" s="12" t="s">
        <v>54480</v>
      </c>
      <c r="D4956" s="13" t="s">
        <v>25246</v>
      </c>
      <c r="E4956" s="13" t="s">
        <v>25247</v>
      </c>
      <c r="F4956" s="13" t="s">
        <v>3</v>
      </c>
      <c r="G4956" s="13" t="s">
        <v>9</v>
      </c>
      <c r="H4956" s="13" t="s">
        <v>25247</v>
      </c>
      <c r="I4956" s="14">
        <v>250000</v>
      </c>
      <c r="J4956" s="14">
        <v>50000</v>
      </c>
      <c r="K4956" s="15">
        <f t="shared" si="83"/>
        <v>0.2</v>
      </c>
    </row>
    <row r="4957" spans="2:11" ht="12.75">
      <c r="B4957" s="12" t="s">
        <v>32168</v>
      </c>
      <c r="C4957" s="12" t="s">
        <v>54480</v>
      </c>
      <c r="D4957" s="13" t="s">
        <v>25246</v>
      </c>
      <c r="E4957" s="13" t="s">
        <v>25248</v>
      </c>
      <c r="F4957" s="13" t="s">
        <v>6</v>
      </c>
      <c r="G4957" s="13" t="s">
        <v>9</v>
      </c>
      <c r="H4957" s="13" t="s">
        <v>25248</v>
      </c>
      <c r="I4957" s="14">
        <v>191666</v>
      </c>
      <c r="J4957" s="14">
        <v>38333</v>
      </c>
      <c r="K4957" s="15">
        <f t="shared" si="83"/>
        <v>0.19999895651810962</v>
      </c>
    </row>
    <row r="4958" spans="2:11" ht="12.75">
      <c r="B4958" s="12" t="s">
        <v>32168</v>
      </c>
      <c r="C4958" s="12" t="s">
        <v>54480</v>
      </c>
      <c r="D4958" s="13" t="s">
        <v>25246</v>
      </c>
      <c r="E4958" s="13" t="s">
        <v>25249</v>
      </c>
      <c r="F4958" s="13" t="s">
        <v>5</v>
      </c>
      <c r="G4958" s="13" t="s">
        <v>9</v>
      </c>
      <c r="H4958" s="13" t="s">
        <v>25249</v>
      </c>
      <c r="I4958" s="14">
        <v>294721</v>
      </c>
      <c r="J4958" s="14">
        <v>58944</v>
      </c>
      <c r="K4958" s="15">
        <f t="shared" si="83"/>
        <v>0.19999932139209625</v>
      </c>
    </row>
    <row r="4959" spans="2:11" ht="12.75">
      <c r="B4959" s="12" t="s">
        <v>32168</v>
      </c>
      <c r="C4959" s="12" t="s">
        <v>54480</v>
      </c>
      <c r="D4959" s="13" t="s">
        <v>25246</v>
      </c>
      <c r="E4959" s="13" t="s">
        <v>25250</v>
      </c>
      <c r="F4959" s="13" t="s">
        <v>5</v>
      </c>
      <c r="G4959" s="13" t="s">
        <v>9</v>
      </c>
      <c r="H4959" s="13" t="s">
        <v>25250</v>
      </c>
      <c r="I4959" s="14">
        <v>36745</v>
      </c>
      <c r="J4959" s="14">
        <v>7349</v>
      </c>
      <c r="K4959" s="15">
        <f t="shared" si="83"/>
        <v>0.2</v>
      </c>
    </row>
    <row r="4960" spans="2:11" ht="12.75">
      <c r="B4960" s="12" t="s">
        <v>32168</v>
      </c>
      <c r="C4960" s="12" t="s">
        <v>54480</v>
      </c>
      <c r="D4960" s="13" t="s">
        <v>25246</v>
      </c>
      <c r="E4960" s="13" t="s">
        <v>25251</v>
      </c>
      <c r="F4960" s="13" t="s">
        <v>3</v>
      </c>
      <c r="G4960" s="13" t="s">
        <v>9</v>
      </c>
      <c r="H4960" s="13" t="s">
        <v>25251</v>
      </c>
      <c r="I4960" s="14">
        <v>42000</v>
      </c>
      <c r="J4960" s="14">
        <v>16800</v>
      </c>
      <c r="K4960" s="15">
        <f t="shared" si="83"/>
        <v>0.4</v>
      </c>
    </row>
    <row r="4961" spans="2:11" ht="12.75">
      <c r="B4961" s="12" t="s">
        <v>32168</v>
      </c>
      <c r="C4961" s="12" t="s">
        <v>54480</v>
      </c>
      <c r="D4961" s="13" t="s">
        <v>25246</v>
      </c>
      <c r="E4961" s="13" t="s">
        <v>25252</v>
      </c>
      <c r="F4961" s="13" t="s">
        <v>3</v>
      </c>
      <c r="G4961" s="13" t="s">
        <v>9</v>
      </c>
      <c r="H4961" s="13" t="s">
        <v>25252</v>
      </c>
      <c r="I4961" s="14">
        <v>126705</v>
      </c>
      <c r="J4961" s="14">
        <v>50682</v>
      </c>
      <c r="K4961" s="15">
        <f t="shared" si="83"/>
        <v>0.4</v>
      </c>
    </row>
    <row r="4962" spans="2:11" ht="12.75">
      <c r="B4962" s="12" t="s">
        <v>32168</v>
      </c>
      <c r="C4962" s="12" t="s">
        <v>54480</v>
      </c>
      <c r="D4962" s="13" t="s">
        <v>25246</v>
      </c>
      <c r="E4962" s="13" t="s">
        <v>25253</v>
      </c>
      <c r="F4962" s="13" t="s">
        <v>5</v>
      </c>
      <c r="G4962" s="13" t="s">
        <v>9</v>
      </c>
      <c r="H4962" s="13" t="s">
        <v>25253</v>
      </c>
      <c r="I4962" s="14">
        <v>90356</v>
      </c>
      <c r="J4962" s="14">
        <v>18071</v>
      </c>
      <c r="K4962" s="15">
        <f t="shared" si="83"/>
        <v>0.19999778653326841</v>
      </c>
    </row>
    <row r="4963" spans="2:11" ht="12.75">
      <c r="B4963" s="12" t="s">
        <v>32168</v>
      </c>
      <c r="C4963" s="12" t="s">
        <v>54480</v>
      </c>
      <c r="D4963" s="13" t="s">
        <v>25246</v>
      </c>
      <c r="E4963" s="13" t="s">
        <v>25254</v>
      </c>
      <c r="F4963" s="13" t="s">
        <v>6</v>
      </c>
      <c r="G4963" s="13" t="s">
        <v>9</v>
      </c>
      <c r="H4963" s="13" t="s">
        <v>25254</v>
      </c>
      <c r="I4963" s="14">
        <v>62500</v>
      </c>
      <c r="J4963" s="14">
        <v>12500</v>
      </c>
      <c r="K4963" s="15">
        <f t="shared" si="83"/>
        <v>0.2</v>
      </c>
    </row>
    <row r="4964" spans="2:11" ht="12.75">
      <c r="B4964" s="12" t="s">
        <v>32168</v>
      </c>
      <c r="C4964" s="12" t="s">
        <v>54480</v>
      </c>
      <c r="D4964" s="13" t="s">
        <v>25246</v>
      </c>
      <c r="E4964" s="13" t="s">
        <v>25255</v>
      </c>
      <c r="F4964" s="13" t="s">
        <v>3</v>
      </c>
      <c r="G4964" s="13" t="s">
        <v>9</v>
      </c>
      <c r="H4964" s="13" t="s">
        <v>25255</v>
      </c>
      <c r="I4964" s="14">
        <v>475554</v>
      </c>
      <c r="J4964" s="14">
        <v>95111</v>
      </c>
      <c r="K4964" s="15">
        <f t="shared" si="83"/>
        <v>0.20000042056212333</v>
      </c>
    </row>
    <row r="4965" spans="2:11" ht="12.75">
      <c r="B4965" s="12" t="s">
        <v>32173</v>
      </c>
      <c r="C4965" s="12" t="s">
        <v>55008</v>
      </c>
      <c r="D4965" s="13" t="s">
        <v>29054</v>
      </c>
      <c r="E4965" s="13" t="s">
        <v>29055</v>
      </c>
      <c r="F4965" s="13" t="s">
        <v>5</v>
      </c>
      <c r="G4965" s="13" t="s">
        <v>9</v>
      </c>
      <c r="H4965" s="13" t="s">
        <v>29056</v>
      </c>
      <c r="I4965" s="14">
        <v>388193</v>
      </c>
      <c r="J4965" s="14">
        <v>135868</v>
      </c>
      <c r="K4965" s="15">
        <f t="shared" si="83"/>
        <v>0.35000115921719349</v>
      </c>
    </row>
    <row r="4966" spans="2:11" ht="12.75">
      <c r="B4966" s="12" t="s">
        <v>32173</v>
      </c>
      <c r="C4966" s="12" t="s">
        <v>55008</v>
      </c>
      <c r="D4966" s="13" t="s">
        <v>29054</v>
      </c>
      <c r="E4966" s="13" t="s">
        <v>29057</v>
      </c>
      <c r="F4966" s="13" t="s">
        <v>3</v>
      </c>
      <c r="G4966" s="13" t="s">
        <v>9</v>
      </c>
      <c r="H4966" s="13" t="s">
        <v>29058</v>
      </c>
      <c r="I4966" s="14">
        <v>109948.08</v>
      </c>
      <c r="J4966" s="14">
        <v>43979</v>
      </c>
      <c r="K4966" s="15">
        <f t="shared" si="83"/>
        <v>0.3999978899131299</v>
      </c>
    </row>
    <row r="4967" spans="2:11" ht="12.75">
      <c r="B4967" s="12" t="s">
        <v>32173</v>
      </c>
      <c r="C4967" s="12" t="s">
        <v>55008</v>
      </c>
      <c r="D4967" s="13" t="s">
        <v>29054</v>
      </c>
      <c r="E4967" s="13" t="s">
        <v>29059</v>
      </c>
      <c r="F4967" s="13" t="s">
        <v>6</v>
      </c>
      <c r="G4967" s="13" t="s">
        <v>9</v>
      </c>
      <c r="H4967" s="13" t="s">
        <v>29060</v>
      </c>
      <c r="I4967" s="14">
        <v>19389</v>
      </c>
      <c r="J4967" s="14">
        <v>11634</v>
      </c>
      <c r="K4967" s="15">
        <f t="shared" ref="K4967:K4998" si="84">J4967/I4967</f>
        <v>0.60003094538140178</v>
      </c>
    </row>
    <row r="4968" spans="2:11" ht="12.75">
      <c r="B4968" s="12" t="s">
        <v>32173</v>
      </c>
      <c r="C4968" s="12" t="s">
        <v>55007</v>
      </c>
      <c r="D4968" s="13" t="s">
        <v>29047</v>
      </c>
      <c r="E4968" s="13" t="s">
        <v>29048</v>
      </c>
      <c r="F4968" s="13" t="s">
        <v>3</v>
      </c>
      <c r="G4968" s="13" t="s">
        <v>9</v>
      </c>
      <c r="H4968" s="13" t="s">
        <v>29049</v>
      </c>
      <c r="I4968" s="14">
        <v>153584</v>
      </c>
      <c r="J4968" s="14">
        <v>46075</v>
      </c>
      <c r="K4968" s="15">
        <f t="shared" si="84"/>
        <v>0.29999869778101884</v>
      </c>
    </row>
    <row r="4969" spans="2:11" ht="12.75">
      <c r="B4969" s="12" t="s">
        <v>32173</v>
      </c>
      <c r="C4969" s="12" t="s">
        <v>55007</v>
      </c>
      <c r="D4969" s="13" t="s">
        <v>29047</v>
      </c>
      <c r="E4969" s="13" t="s">
        <v>29050</v>
      </c>
      <c r="F4969" s="13" t="s">
        <v>6</v>
      </c>
      <c r="G4969" s="13" t="s">
        <v>9</v>
      </c>
      <c r="H4969" s="13" t="s">
        <v>29051</v>
      </c>
      <c r="I4969" s="14">
        <v>69385.5</v>
      </c>
      <c r="J4969" s="14">
        <v>27754</v>
      </c>
      <c r="K4969" s="15">
        <f t="shared" si="84"/>
        <v>0.3999971175533793</v>
      </c>
    </row>
    <row r="4970" spans="2:11" ht="12.75">
      <c r="B4970" s="12" t="s">
        <v>32173</v>
      </c>
      <c r="C4970" s="12" t="s">
        <v>55007</v>
      </c>
      <c r="D4970" s="13" t="s">
        <v>29047</v>
      </c>
      <c r="E4970" s="13" t="s">
        <v>29052</v>
      </c>
      <c r="F4970" s="13" t="s">
        <v>6</v>
      </c>
      <c r="G4970" s="13" t="s">
        <v>9</v>
      </c>
      <c r="H4970" s="13" t="s">
        <v>29053</v>
      </c>
      <c r="I4970" s="14">
        <v>29433.19</v>
      </c>
      <c r="J4970" s="14">
        <v>10683</v>
      </c>
      <c r="K4970" s="15">
        <f t="shared" si="84"/>
        <v>0.36295759990677195</v>
      </c>
    </row>
    <row r="4971" spans="2:11" ht="12.75">
      <c r="B4971" s="12" t="s">
        <v>8371</v>
      </c>
      <c r="C4971" s="12" t="s">
        <v>49694</v>
      </c>
      <c r="D4971" s="13" t="s">
        <v>8361</v>
      </c>
      <c r="E4971" s="13" t="s">
        <v>8362</v>
      </c>
      <c r="F4971" s="13" t="s">
        <v>8</v>
      </c>
      <c r="G4971" s="13" t="s">
        <v>9</v>
      </c>
      <c r="H4971" s="13" t="s">
        <v>8363</v>
      </c>
      <c r="I4971" s="14">
        <v>50000</v>
      </c>
      <c r="J4971" s="14">
        <v>15000</v>
      </c>
      <c r="K4971" s="15">
        <f t="shared" si="84"/>
        <v>0.3</v>
      </c>
    </row>
    <row r="4972" spans="2:11" ht="12.75">
      <c r="B4972" s="12" t="s">
        <v>9393</v>
      </c>
      <c r="C4972" s="12" t="s">
        <v>8863</v>
      </c>
      <c r="D4972" s="13" t="s">
        <v>8864</v>
      </c>
      <c r="E4972" s="13" t="s">
        <v>8865</v>
      </c>
      <c r="F4972" s="13" t="s">
        <v>6</v>
      </c>
      <c r="G4972" s="13" t="s">
        <v>9</v>
      </c>
      <c r="H4972" s="13"/>
      <c r="I4972" s="14">
        <v>1125332</v>
      </c>
      <c r="J4972" s="14">
        <v>337600</v>
      </c>
      <c r="K4972" s="15">
        <f t="shared" si="84"/>
        <v>0.30000035545065812</v>
      </c>
    </row>
    <row r="4973" spans="2:11" ht="12.75">
      <c r="B4973" s="12" t="s">
        <v>9393</v>
      </c>
      <c r="C4973" s="12" t="s">
        <v>8863</v>
      </c>
      <c r="D4973" s="13" t="s">
        <v>8864</v>
      </c>
      <c r="E4973" s="13" t="s">
        <v>8866</v>
      </c>
      <c r="F4973" s="13" t="s">
        <v>3</v>
      </c>
      <c r="G4973" s="13" t="s">
        <v>9</v>
      </c>
      <c r="H4973" s="13"/>
      <c r="I4973" s="14">
        <v>206425</v>
      </c>
      <c r="J4973" s="14">
        <v>61928</v>
      </c>
      <c r="K4973" s="15">
        <f t="shared" si="84"/>
        <v>0.30000242218723505</v>
      </c>
    </row>
    <row r="4974" spans="2:11" ht="12.75">
      <c r="B4974" s="12" t="s">
        <v>32180</v>
      </c>
      <c r="C4974" s="12" t="s">
        <v>31884</v>
      </c>
      <c r="D4974" s="13" t="s">
        <v>31885</v>
      </c>
      <c r="E4974" s="13" t="s">
        <v>31886</v>
      </c>
      <c r="F4974" s="13" t="s">
        <v>7</v>
      </c>
      <c r="G4974" s="13" t="s">
        <v>9</v>
      </c>
      <c r="H4974" s="13"/>
      <c r="I4974" s="14">
        <v>510700</v>
      </c>
      <c r="J4974" s="14">
        <v>153210</v>
      </c>
      <c r="K4974" s="15">
        <f t="shared" si="84"/>
        <v>0.3</v>
      </c>
    </row>
    <row r="4975" spans="2:11" ht="12.75">
      <c r="B4975" s="12" t="s">
        <v>16694</v>
      </c>
      <c r="C4975" s="12" t="s">
        <v>53167</v>
      </c>
      <c r="D4975" s="13" t="s">
        <v>15518</v>
      </c>
      <c r="E4975" s="13" t="s">
        <v>15519</v>
      </c>
      <c r="F4975" s="13" t="s">
        <v>5</v>
      </c>
      <c r="G4975" s="13" t="s">
        <v>9</v>
      </c>
      <c r="H4975" s="13"/>
      <c r="I4975" s="14">
        <v>457283</v>
      </c>
      <c r="J4975" s="14">
        <v>213734.07</v>
      </c>
      <c r="K4975" s="15">
        <f t="shared" si="84"/>
        <v>0.46739999081531569</v>
      </c>
    </row>
    <row r="4976" spans="2:11" ht="12.75">
      <c r="B4976" s="12" t="s">
        <v>8371</v>
      </c>
      <c r="C4976" s="12" t="s">
        <v>49691</v>
      </c>
      <c r="D4976" s="13" t="s">
        <v>8336</v>
      </c>
      <c r="E4976" s="13" t="s">
        <v>8337</v>
      </c>
      <c r="F4976" s="13" t="s">
        <v>8</v>
      </c>
      <c r="G4976" s="13" t="s">
        <v>9</v>
      </c>
      <c r="H4976" s="13" t="s">
        <v>8338</v>
      </c>
      <c r="I4976" s="14">
        <v>250000</v>
      </c>
      <c r="J4976" s="14">
        <v>75000</v>
      </c>
      <c r="K4976" s="15">
        <f t="shared" si="84"/>
        <v>0.3</v>
      </c>
    </row>
    <row r="4977" spans="2:11" ht="12.75">
      <c r="B4977" s="12" t="s">
        <v>8371</v>
      </c>
      <c r="C4977" s="12" t="s">
        <v>49691</v>
      </c>
      <c r="D4977" s="13" t="s">
        <v>8336</v>
      </c>
      <c r="E4977" s="13" t="s">
        <v>8339</v>
      </c>
      <c r="F4977" s="13" t="s">
        <v>5</v>
      </c>
      <c r="G4977" s="13" t="s">
        <v>9</v>
      </c>
      <c r="H4977" s="13" t="s">
        <v>8340</v>
      </c>
      <c r="I4977" s="14">
        <v>58000</v>
      </c>
      <c r="J4977" s="14">
        <v>17400</v>
      </c>
      <c r="K4977" s="15">
        <f t="shared" si="84"/>
        <v>0.3</v>
      </c>
    </row>
    <row r="4978" spans="2:11" ht="12.75">
      <c r="B4978" s="12" t="s">
        <v>32172</v>
      </c>
      <c r="C4978" s="12" t="s">
        <v>23907</v>
      </c>
      <c r="D4978" s="13" t="s">
        <v>23908</v>
      </c>
      <c r="E4978" s="13" t="s">
        <v>23909</v>
      </c>
      <c r="F4978" s="13" t="s">
        <v>5</v>
      </c>
      <c r="G4978" s="13" t="s">
        <v>9</v>
      </c>
      <c r="H4978" s="13" t="s">
        <v>23909</v>
      </c>
      <c r="I4978" s="14">
        <v>819980</v>
      </c>
      <c r="J4978" s="14">
        <v>203676.64</v>
      </c>
      <c r="K4978" s="15">
        <f t="shared" si="84"/>
        <v>0.24839220468791923</v>
      </c>
    </row>
    <row r="4979" spans="2:11" ht="12.75">
      <c r="B4979" s="12" t="s">
        <v>32172</v>
      </c>
      <c r="C4979" s="12" t="s">
        <v>23907</v>
      </c>
      <c r="D4979" s="13" t="s">
        <v>23908</v>
      </c>
      <c r="E4979" s="13" t="s">
        <v>23910</v>
      </c>
      <c r="F4979" s="13" t="s">
        <v>4</v>
      </c>
      <c r="G4979" s="13" t="s">
        <v>9</v>
      </c>
      <c r="H4979" s="13" t="s">
        <v>23910</v>
      </c>
      <c r="I4979" s="14">
        <v>91667</v>
      </c>
      <c r="J4979" s="14">
        <v>32083</v>
      </c>
      <c r="K4979" s="15">
        <f t="shared" si="84"/>
        <v>0.34999509092694209</v>
      </c>
    </row>
    <row r="4980" spans="2:11" ht="12.75">
      <c r="B4980" s="12" t="s">
        <v>32173</v>
      </c>
      <c r="C4980" s="12" t="s">
        <v>55001</v>
      </c>
      <c r="D4980" s="13" t="s">
        <v>29003</v>
      </c>
      <c r="E4980" s="13" t="s">
        <v>29004</v>
      </c>
      <c r="F4980" s="13" t="s">
        <v>8</v>
      </c>
      <c r="G4980" s="13" t="s">
        <v>9</v>
      </c>
      <c r="H4980" s="13" t="s">
        <v>29005</v>
      </c>
      <c r="I4980" s="14">
        <v>2498.06</v>
      </c>
      <c r="J4980" s="14">
        <v>999</v>
      </c>
      <c r="K4980" s="15">
        <f t="shared" si="84"/>
        <v>0.39991033041640311</v>
      </c>
    </row>
    <row r="4981" spans="2:11" ht="12.75">
      <c r="B4981" s="12" t="s">
        <v>32173</v>
      </c>
      <c r="C4981" s="12" t="s">
        <v>55001</v>
      </c>
      <c r="D4981" s="13" t="s">
        <v>29003</v>
      </c>
      <c r="E4981" s="13" t="s">
        <v>29006</v>
      </c>
      <c r="F4981" s="13" t="s">
        <v>5</v>
      </c>
      <c r="G4981" s="13" t="s">
        <v>9</v>
      </c>
      <c r="H4981" s="13" t="s">
        <v>29007</v>
      </c>
      <c r="I4981" s="14">
        <v>63000</v>
      </c>
      <c r="J4981" s="14">
        <v>12600</v>
      </c>
      <c r="K4981" s="15">
        <f t="shared" si="84"/>
        <v>0.2</v>
      </c>
    </row>
    <row r="4982" spans="2:11" ht="12.75">
      <c r="B4982" s="12" t="s">
        <v>32173</v>
      </c>
      <c r="C4982" s="12" t="s">
        <v>55001</v>
      </c>
      <c r="D4982" s="13" t="s">
        <v>29003</v>
      </c>
      <c r="E4982" s="13" t="s">
        <v>29008</v>
      </c>
      <c r="F4982" s="13" t="s">
        <v>8</v>
      </c>
      <c r="G4982" s="13" t="s">
        <v>9</v>
      </c>
      <c r="H4982" s="13" t="s">
        <v>29009</v>
      </c>
      <c r="I4982" s="14">
        <v>50000</v>
      </c>
      <c r="J4982" s="14">
        <v>20000</v>
      </c>
      <c r="K4982" s="15">
        <f t="shared" si="84"/>
        <v>0.4</v>
      </c>
    </row>
    <row r="4983" spans="2:11" ht="12.75">
      <c r="B4983" s="12" t="s">
        <v>32173</v>
      </c>
      <c r="C4983" s="12" t="s">
        <v>55001</v>
      </c>
      <c r="D4983" s="13" t="s">
        <v>29003</v>
      </c>
      <c r="E4983" s="13" t="s">
        <v>29010</v>
      </c>
      <c r="F4983" s="13" t="s">
        <v>3</v>
      </c>
      <c r="G4983" s="13" t="s">
        <v>9</v>
      </c>
      <c r="H4983" s="13" t="s">
        <v>29011</v>
      </c>
      <c r="I4983" s="14">
        <v>66597</v>
      </c>
      <c r="J4983" s="14">
        <v>26627</v>
      </c>
      <c r="K4983" s="15">
        <f t="shared" si="84"/>
        <v>0.39982281484150939</v>
      </c>
    </row>
    <row r="4984" spans="2:11" ht="12.75">
      <c r="B4984" s="12" t="s">
        <v>32173</v>
      </c>
      <c r="C4984" s="12" t="s">
        <v>55001</v>
      </c>
      <c r="D4984" s="13" t="s">
        <v>29003</v>
      </c>
      <c r="E4984" s="13" t="s">
        <v>29012</v>
      </c>
      <c r="F4984" s="13" t="s">
        <v>3</v>
      </c>
      <c r="G4984" s="13" t="s">
        <v>9</v>
      </c>
      <c r="H4984" s="13"/>
      <c r="I4984" s="14">
        <v>5375</v>
      </c>
      <c r="J4984" s="14">
        <v>2150</v>
      </c>
      <c r="K4984" s="15">
        <f t="shared" si="84"/>
        <v>0.4</v>
      </c>
    </row>
    <row r="4985" spans="2:11" ht="12.75">
      <c r="B4985" s="12" t="s">
        <v>32173</v>
      </c>
      <c r="C4985" s="12" t="s">
        <v>55001</v>
      </c>
      <c r="D4985" s="13" t="s">
        <v>29003</v>
      </c>
      <c r="E4985" s="13" t="s">
        <v>29013</v>
      </c>
      <c r="F4985" s="13" t="s">
        <v>5</v>
      </c>
      <c r="G4985" s="13" t="s">
        <v>9</v>
      </c>
      <c r="H4985" s="13" t="s">
        <v>29014</v>
      </c>
      <c r="I4985" s="14">
        <v>45000</v>
      </c>
      <c r="J4985" s="14">
        <v>13500</v>
      </c>
      <c r="K4985" s="15">
        <f t="shared" si="84"/>
        <v>0.3</v>
      </c>
    </row>
    <row r="4986" spans="2:11" ht="12.75">
      <c r="B4986" s="12" t="s">
        <v>32173</v>
      </c>
      <c r="C4986" s="12" t="s">
        <v>55001</v>
      </c>
      <c r="D4986" s="13" t="s">
        <v>29003</v>
      </c>
      <c r="E4986" s="13" t="s">
        <v>29015</v>
      </c>
      <c r="F4986" s="13" t="s">
        <v>5</v>
      </c>
      <c r="G4986" s="13" t="s">
        <v>9</v>
      </c>
      <c r="H4986" s="13" t="s">
        <v>29016</v>
      </c>
      <c r="I4986" s="14">
        <v>42000</v>
      </c>
      <c r="J4986" s="14">
        <v>12600</v>
      </c>
      <c r="K4986" s="15">
        <f t="shared" si="84"/>
        <v>0.3</v>
      </c>
    </row>
    <row r="4987" spans="2:11" ht="12.75">
      <c r="B4987" s="12" t="s">
        <v>32173</v>
      </c>
      <c r="C4987" s="12" t="s">
        <v>55005</v>
      </c>
      <c r="D4987" s="13" t="s">
        <v>29035</v>
      </c>
      <c r="E4987" s="13" t="s">
        <v>29036</v>
      </c>
      <c r="F4987" s="13" t="s">
        <v>3</v>
      </c>
      <c r="G4987" s="13" t="s">
        <v>9</v>
      </c>
      <c r="H4987" s="13" t="s">
        <v>29037</v>
      </c>
      <c r="I4987" s="14">
        <v>380835.3</v>
      </c>
      <c r="J4987" s="14">
        <v>133292</v>
      </c>
      <c r="K4987" s="15">
        <f t="shared" si="84"/>
        <v>0.34999906783851181</v>
      </c>
    </row>
    <row r="4988" spans="2:11" ht="12.75">
      <c r="B4988" s="12" t="s">
        <v>32173</v>
      </c>
      <c r="C4988" s="12" t="s">
        <v>55005</v>
      </c>
      <c r="D4988" s="13" t="s">
        <v>29035</v>
      </c>
      <c r="E4988" s="13" t="s">
        <v>29038</v>
      </c>
      <c r="F4988" s="13" t="s">
        <v>3</v>
      </c>
      <c r="G4988" s="13" t="s">
        <v>9</v>
      </c>
      <c r="H4988" s="13"/>
      <c r="I4988" s="14">
        <v>31297.94</v>
      </c>
      <c r="J4988" s="14">
        <v>9371</v>
      </c>
      <c r="K4988" s="15">
        <f t="shared" si="84"/>
        <v>0.29941267700046714</v>
      </c>
    </row>
    <row r="4989" spans="2:11" ht="12.75">
      <c r="B4989" s="12" t="s">
        <v>32173</v>
      </c>
      <c r="C4989" s="12" t="s">
        <v>55005</v>
      </c>
      <c r="D4989" s="13" t="s">
        <v>29035</v>
      </c>
      <c r="E4989" s="13" t="s">
        <v>29039</v>
      </c>
      <c r="F4989" s="13" t="s">
        <v>5</v>
      </c>
      <c r="G4989" s="13" t="s">
        <v>9</v>
      </c>
      <c r="H4989" s="13" t="s">
        <v>29040</v>
      </c>
      <c r="I4989" s="14">
        <v>44542</v>
      </c>
      <c r="J4989" s="14">
        <v>13207</v>
      </c>
      <c r="K4989" s="15">
        <f t="shared" si="84"/>
        <v>0.29650666786403845</v>
      </c>
    </row>
    <row r="4990" spans="2:11" ht="12.75">
      <c r="B4990" s="12" t="s">
        <v>32173</v>
      </c>
      <c r="C4990" s="12" t="s">
        <v>55005</v>
      </c>
      <c r="D4990" s="13" t="s">
        <v>29035</v>
      </c>
      <c r="E4990" s="13" t="s">
        <v>29041</v>
      </c>
      <c r="F4990" s="13" t="s">
        <v>5</v>
      </c>
      <c r="G4990" s="13" t="s">
        <v>9</v>
      </c>
      <c r="H4990" s="13" t="s">
        <v>29042</v>
      </c>
      <c r="I4990" s="14">
        <v>61982</v>
      </c>
      <c r="J4990" s="14">
        <v>18595</v>
      </c>
      <c r="K4990" s="15">
        <f t="shared" si="84"/>
        <v>0.30000645348649607</v>
      </c>
    </row>
    <row r="4991" spans="2:11" ht="12.75">
      <c r="B4991" s="12" t="s">
        <v>32173</v>
      </c>
      <c r="C4991" s="12" t="s">
        <v>55005</v>
      </c>
      <c r="D4991" s="13" t="s">
        <v>29035</v>
      </c>
      <c r="E4991" s="13" t="s">
        <v>29039</v>
      </c>
      <c r="F4991" s="13" t="s">
        <v>5</v>
      </c>
      <c r="G4991" s="13" t="s">
        <v>9</v>
      </c>
      <c r="H4991" s="13" t="s">
        <v>29043</v>
      </c>
      <c r="I4991" s="14">
        <v>58346</v>
      </c>
      <c r="J4991" s="14">
        <v>17300</v>
      </c>
      <c r="K4991" s="15">
        <f t="shared" si="84"/>
        <v>0.29650704418469132</v>
      </c>
    </row>
    <row r="4992" spans="2:11" ht="12.75">
      <c r="B4992" s="12" t="s">
        <v>32173</v>
      </c>
      <c r="C4992" s="12" t="s">
        <v>55000</v>
      </c>
      <c r="D4992" s="13" t="s">
        <v>29000</v>
      </c>
      <c r="E4992" s="13" t="s">
        <v>29001</v>
      </c>
      <c r="F4992" s="13" t="s">
        <v>3</v>
      </c>
      <c r="G4992" s="13" t="s">
        <v>9</v>
      </c>
      <c r="H4992" s="13" t="s">
        <v>29002</v>
      </c>
      <c r="I4992" s="14">
        <v>30000</v>
      </c>
      <c r="J4992" s="14">
        <v>12000</v>
      </c>
      <c r="K4992" s="15">
        <f t="shared" si="84"/>
        <v>0.4</v>
      </c>
    </row>
    <row r="4993" spans="2:11" ht="12.75">
      <c r="B4993" s="12" t="s">
        <v>33581</v>
      </c>
      <c r="C4993" s="12" t="s">
        <v>57900</v>
      </c>
      <c r="D4993" s="13" t="s">
        <v>33742</v>
      </c>
      <c r="E4993" s="13" t="s">
        <v>33743</v>
      </c>
      <c r="F4993" s="13" t="s">
        <v>8</v>
      </c>
      <c r="G4993" s="13" t="s">
        <v>9</v>
      </c>
      <c r="H4993" s="13"/>
      <c r="I4993" s="14">
        <v>360888</v>
      </c>
      <c r="J4993" s="14">
        <v>144355</v>
      </c>
      <c r="K4993" s="15">
        <f t="shared" si="84"/>
        <v>0.39999944581144287</v>
      </c>
    </row>
    <row r="4994" spans="2:11" ht="12.75">
      <c r="B4994" s="12" t="s">
        <v>33581</v>
      </c>
      <c r="C4994" s="12" t="s">
        <v>57900</v>
      </c>
      <c r="D4994" s="13" t="s">
        <v>33742</v>
      </c>
      <c r="E4994" s="13" t="s">
        <v>33744</v>
      </c>
      <c r="F4994" s="13" t="s">
        <v>5</v>
      </c>
      <c r="G4994" s="13" t="s">
        <v>9</v>
      </c>
      <c r="H4994" s="13"/>
      <c r="I4994" s="14">
        <v>65800</v>
      </c>
      <c r="J4994" s="14">
        <v>29610</v>
      </c>
      <c r="K4994" s="15">
        <f t="shared" si="84"/>
        <v>0.45</v>
      </c>
    </row>
    <row r="4995" spans="2:11" ht="12.75">
      <c r="B4995" s="12" t="s">
        <v>33581</v>
      </c>
      <c r="C4995" s="12" t="s">
        <v>57900</v>
      </c>
      <c r="D4995" s="13" t="s">
        <v>33742</v>
      </c>
      <c r="E4995" s="13" t="s">
        <v>33745</v>
      </c>
      <c r="F4995" s="13" t="s">
        <v>2</v>
      </c>
      <c r="G4995" s="13" t="s">
        <v>9</v>
      </c>
      <c r="H4995" s="13"/>
      <c r="I4995" s="14">
        <v>5864</v>
      </c>
      <c r="J4995" s="14">
        <v>2932</v>
      </c>
      <c r="K4995" s="15">
        <f t="shared" si="84"/>
        <v>0.5</v>
      </c>
    </row>
    <row r="4996" spans="2:11" ht="12.75">
      <c r="B4996" s="12" t="s">
        <v>33581</v>
      </c>
      <c r="C4996" s="12" t="s">
        <v>57900</v>
      </c>
      <c r="D4996" s="13" t="s">
        <v>33742</v>
      </c>
      <c r="E4996" s="13" t="s">
        <v>33746</v>
      </c>
      <c r="F4996" s="13" t="s">
        <v>3</v>
      </c>
      <c r="G4996" s="13" t="s">
        <v>9</v>
      </c>
      <c r="H4996" s="13"/>
      <c r="I4996" s="14">
        <v>11650</v>
      </c>
      <c r="J4996" s="14">
        <v>5825</v>
      </c>
      <c r="K4996" s="15">
        <f t="shared" si="84"/>
        <v>0.5</v>
      </c>
    </row>
    <row r="4997" spans="2:11" ht="12.75">
      <c r="B4997" s="12" t="s">
        <v>33581</v>
      </c>
      <c r="C4997" s="12" t="s">
        <v>57900</v>
      </c>
      <c r="D4997" s="13" t="s">
        <v>33742</v>
      </c>
      <c r="E4997" s="13" t="s">
        <v>33747</v>
      </c>
      <c r="F4997" s="13" t="s">
        <v>8</v>
      </c>
      <c r="G4997" s="13" t="s">
        <v>9</v>
      </c>
      <c r="H4997" s="13"/>
      <c r="I4997" s="14">
        <v>15650</v>
      </c>
      <c r="J4997" s="14">
        <v>7825</v>
      </c>
      <c r="K4997" s="15">
        <f t="shared" si="84"/>
        <v>0.5</v>
      </c>
    </row>
    <row r="4998" spans="2:11" ht="12.75">
      <c r="B4998" s="12" t="s">
        <v>33581</v>
      </c>
      <c r="C4998" s="12" t="s">
        <v>57900</v>
      </c>
      <c r="D4998" s="13" t="s">
        <v>33742</v>
      </c>
      <c r="E4998" s="13" t="s">
        <v>33748</v>
      </c>
      <c r="F4998" s="13" t="s">
        <v>8</v>
      </c>
      <c r="G4998" s="13" t="s">
        <v>9</v>
      </c>
      <c r="H4998" s="13"/>
      <c r="I4998" s="14">
        <v>15025</v>
      </c>
      <c r="J4998" s="14">
        <v>7512</v>
      </c>
      <c r="K4998" s="15">
        <f t="shared" si="84"/>
        <v>0.49996672212978371</v>
      </c>
    </row>
    <row r="4999" spans="2:11" ht="12.75">
      <c r="B4999" s="12" t="s">
        <v>33581</v>
      </c>
      <c r="C4999" s="12" t="s">
        <v>57900</v>
      </c>
      <c r="D4999" s="13" t="s">
        <v>33742</v>
      </c>
      <c r="E4999" s="13" t="s">
        <v>33749</v>
      </c>
      <c r="F4999" s="13" t="s">
        <v>8</v>
      </c>
      <c r="G4999" s="13" t="s">
        <v>9</v>
      </c>
      <c r="H4999" s="13"/>
      <c r="I4999" s="14">
        <v>42298</v>
      </c>
      <c r="J4999" s="14">
        <v>21149</v>
      </c>
      <c r="K4999" s="15">
        <f t="shared" ref="K4999:K5030" si="85">J4999/I4999</f>
        <v>0.5</v>
      </c>
    </row>
    <row r="5000" spans="2:11" ht="12.75">
      <c r="B5000" s="12" t="s">
        <v>33581</v>
      </c>
      <c r="C5000" s="12" t="s">
        <v>57900</v>
      </c>
      <c r="D5000" s="13" t="s">
        <v>33742</v>
      </c>
      <c r="E5000" s="13" t="s">
        <v>33750</v>
      </c>
      <c r="F5000" s="13" t="s">
        <v>8</v>
      </c>
      <c r="G5000" s="13" t="s">
        <v>9</v>
      </c>
      <c r="H5000" s="13"/>
      <c r="I5000" s="14">
        <v>47655</v>
      </c>
      <c r="J5000" s="14">
        <v>23828</v>
      </c>
      <c r="K5000" s="15">
        <f t="shared" si="85"/>
        <v>0.50001049207848069</v>
      </c>
    </row>
    <row r="5001" spans="2:11" ht="12.75">
      <c r="B5001" s="12" t="s">
        <v>33581</v>
      </c>
      <c r="C5001" s="12" t="s">
        <v>57900</v>
      </c>
      <c r="D5001" s="13" t="s">
        <v>33742</v>
      </c>
      <c r="E5001" s="13" t="s">
        <v>33751</v>
      </c>
      <c r="F5001" s="13" t="s">
        <v>5</v>
      </c>
      <c r="G5001" s="13" t="s">
        <v>9</v>
      </c>
      <c r="H5001" s="13"/>
      <c r="I5001" s="14">
        <v>18806</v>
      </c>
      <c r="J5001" s="14">
        <v>10340</v>
      </c>
      <c r="K5001" s="15">
        <f t="shared" si="85"/>
        <v>0.54982452408805704</v>
      </c>
    </row>
    <row r="5002" spans="2:11" ht="12.75">
      <c r="B5002" s="12" t="s">
        <v>33581</v>
      </c>
      <c r="C5002" s="12" t="s">
        <v>57900</v>
      </c>
      <c r="D5002" s="13" t="s">
        <v>33742</v>
      </c>
      <c r="E5002" s="13" t="s">
        <v>33752</v>
      </c>
      <c r="F5002" s="13" t="s">
        <v>8</v>
      </c>
      <c r="G5002" s="13" t="s">
        <v>9</v>
      </c>
      <c r="H5002" s="13"/>
      <c r="I5002" s="14">
        <v>147500</v>
      </c>
      <c r="J5002" s="14">
        <v>30000</v>
      </c>
      <c r="K5002" s="15">
        <f t="shared" si="85"/>
        <v>0.20338983050847459</v>
      </c>
    </row>
    <row r="5003" spans="2:11" ht="12.75">
      <c r="B5003" s="12" t="s">
        <v>33581</v>
      </c>
      <c r="C5003" s="12" t="s">
        <v>57900</v>
      </c>
      <c r="D5003" s="13" t="s">
        <v>33742</v>
      </c>
      <c r="E5003" s="13" t="s">
        <v>33753</v>
      </c>
      <c r="F5003" s="13" t="s">
        <v>8</v>
      </c>
      <c r="G5003" s="13" t="s">
        <v>9</v>
      </c>
      <c r="H5003" s="13"/>
      <c r="I5003" s="14">
        <v>100000</v>
      </c>
      <c r="J5003" s="14">
        <v>30000</v>
      </c>
      <c r="K5003" s="15">
        <f t="shared" si="85"/>
        <v>0.3</v>
      </c>
    </row>
    <row r="5004" spans="2:11" ht="12.75">
      <c r="B5004" s="12" t="s">
        <v>33581</v>
      </c>
      <c r="C5004" s="12" t="s">
        <v>57900</v>
      </c>
      <c r="D5004" s="13" t="s">
        <v>33742</v>
      </c>
      <c r="E5004" s="13" t="s">
        <v>33754</v>
      </c>
      <c r="F5004" s="13" t="s">
        <v>7</v>
      </c>
      <c r="G5004" s="13" t="s">
        <v>9</v>
      </c>
      <c r="H5004" s="13"/>
      <c r="I5004" s="14">
        <v>28772</v>
      </c>
      <c r="J5004" s="14">
        <v>14386</v>
      </c>
      <c r="K5004" s="15">
        <f t="shared" si="85"/>
        <v>0.5</v>
      </c>
    </row>
    <row r="5005" spans="2:11" ht="12.75">
      <c r="B5005" s="12" t="s">
        <v>33581</v>
      </c>
      <c r="C5005" s="12" t="s">
        <v>57900</v>
      </c>
      <c r="D5005" s="13" t="s">
        <v>33742</v>
      </c>
      <c r="E5005" s="13" t="s">
        <v>33755</v>
      </c>
      <c r="F5005" s="13" t="s">
        <v>6</v>
      </c>
      <c r="G5005" s="13" t="s">
        <v>9</v>
      </c>
      <c r="H5005" s="13"/>
      <c r="I5005" s="14">
        <v>178843</v>
      </c>
      <c r="J5005" s="14">
        <v>21867</v>
      </c>
      <c r="K5005" s="15">
        <f t="shared" si="85"/>
        <v>0.12226925292015903</v>
      </c>
    </row>
    <row r="5006" spans="2:11" ht="12.75">
      <c r="B5006" s="12" t="s">
        <v>33581</v>
      </c>
      <c r="C5006" s="12" t="s">
        <v>57900</v>
      </c>
      <c r="D5006" s="13" t="s">
        <v>33742</v>
      </c>
      <c r="E5006" s="13" t="s">
        <v>33756</v>
      </c>
      <c r="F5006" s="13" t="s">
        <v>3</v>
      </c>
      <c r="G5006" s="13" t="s">
        <v>9</v>
      </c>
      <c r="H5006" s="13"/>
      <c r="I5006" s="14">
        <v>1138778</v>
      </c>
      <c r="J5006" s="14">
        <v>349946</v>
      </c>
      <c r="K5006" s="15">
        <f t="shared" si="85"/>
        <v>0.30729957902242577</v>
      </c>
    </row>
    <row r="5007" spans="2:11" ht="12.75">
      <c r="B5007" s="12" t="s">
        <v>32179</v>
      </c>
      <c r="C5007" s="12" t="s">
        <v>29679</v>
      </c>
      <c r="D5007" s="13" t="s">
        <v>29680</v>
      </c>
      <c r="E5007" s="13" t="s">
        <v>29681</v>
      </c>
      <c r="F5007" s="13" t="s">
        <v>6</v>
      </c>
      <c r="G5007" s="13" t="s">
        <v>9</v>
      </c>
      <c r="H5007" s="13" t="s">
        <v>29681</v>
      </c>
      <c r="I5007" s="14">
        <v>144271.37</v>
      </c>
      <c r="J5007" s="14">
        <v>57708.55</v>
      </c>
      <c r="K5007" s="15">
        <f t="shared" si="85"/>
        <v>0.40000001386276435</v>
      </c>
    </row>
    <row r="5008" spans="2:11" ht="12.75">
      <c r="B5008" s="12" t="s">
        <v>11181</v>
      </c>
      <c r="C5008" s="12" t="s">
        <v>51827</v>
      </c>
      <c r="D5008" s="13" t="s">
        <v>11247</v>
      </c>
      <c r="E5008" s="13" t="s">
        <v>11248</v>
      </c>
      <c r="F5008" s="13" t="s">
        <v>8</v>
      </c>
      <c r="G5008" s="13" t="s">
        <v>9</v>
      </c>
      <c r="H5008" s="13"/>
      <c r="I5008" s="14">
        <v>525000</v>
      </c>
      <c r="J5008" s="14">
        <v>157500</v>
      </c>
      <c r="K5008" s="15">
        <f t="shared" si="85"/>
        <v>0.3</v>
      </c>
    </row>
    <row r="5009" spans="2:11" ht="12.75">
      <c r="B5009" s="12" t="s">
        <v>11181</v>
      </c>
      <c r="C5009" s="12" t="s">
        <v>51827</v>
      </c>
      <c r="D5009" s="13" t="s">
        <v>11247</v>
      </c>
      <c r="E5009" s="13" t="s">
        <v>11249</v>
      </c>
      <c r="F5009" s="13" t="s">
        <v>2</v>
      </c>
      <c r="G5009" s="13" t="s">
        <v>9</v>
      </c>
      <c r="H5009" s="13"/>
      <c r="I5009" s="14">
        <v>247050</v>
      </c>
      <c r="J5009" s="14">
        <v>86468</v>
      </c>
      <c r="K5009" s="15">
        <f t="shared" si="85"/>
        <v>0.35000202388180529</v>
      </c>
    </row>
    <row r="5010" spans="2:11" ht="12.75">
      <c r="B5010" s="12" t="s">
        <v>11181</v>
      </c>
      <c r="C5010" s="12" t="s">
        <v>51827</v>
      </c>
      <c r="D5010" s="13" t="s">
        <v>11247</v>
      </c>
      <c r="E5010" s="13" t="s">
        <v>11250</v>
      </c>
      <c r="F5010" s="13" t="s">
        <v>5</v>
      </c>
      <c r="G5010" s="13" t="s">
        <v>9</v>
      </c>
      <c r="H5010" s="13"/>
      <c r="I5010" s="14">
        <v>28691</v>
      </c>
      <c r="J5010" s="14">
        <v>7173</v>
      </c>
      <c r="K5010" s="15">
        <f t="shared" si="85"/>
        <v>0.25000871353386078</v>
      </c>
    </row>
    <row r="5011" spans="2:11" ht="12.75">
      <c r="B5011" s="12" t="s">
        <v>16679</v>
      </c>
      <c r="C5011" s="12" t="s">
        <v>50872</v>
      </c>
      <c r="D5011" s="13" t="s">
        <v>951</v>
      </c>
      <c r="E5011" s="13" t="s">
        <v>2853</v>
      </c>
      <c r="F5011" s="13" t="s">
        <v>3</v>
      </c>
      <c r="G5011" s="13" t="s">
        <v>9</v>
      </c>
      <c r="H5011" s="13" t="s">
        <v>2853</v>
      </c>
      <c r="I5011" s="14">
        <v>33363</v>
      </c>
      <c r="J5011" s="14">
        <v>10008.9</v>
      </c>
      <c r="K5011" s="15">
        <f t="shared" si="85"/>
        <v>0.3</v>
      </c>
    </row>
    <row r="5012" spans="2:11" ht="12.75">
      <c r="B5012" s="12" t="s">
        <v>16679</v>
      </c>
      <c r="C5012" s="12" t="s">
        <v>50872</v>
      </c>
      <c r="D5012" s="13" t="s">
        <v>951</v>
      </c>
      <c r="E5012" s="13" t="s">
        <v>2854</v>
      </c>
      <c r="F5012" s="13" t="s">
        <v>3</v>
      </c>
      <c r="G5012" s="13" t="s">
        <v>9</v>
      </c>
      <c r="H5012" s="13" t="s">
        <v>2854</v>
      </c>
      <c r="I5012" s="14">
        <v>43985</v>
      </c>
      <c r="J5012" s="14">
        <v>13195.5</v>
      </c>
      <c r="K5012" s="15">
        <f t="shared" si="85"/>
        <v>0.3</v>
      </c>
    </row>
    <row r="5013" spans="2:11" ht="12.75">
      <c r="B5013" s="12" t="s">
        <v>16679</v>
      </c>
      <c r="C5013" s="12" t="s">
        <v>50872</v>
      </c>
      <c r="D5013" s="13" t="s">
        <v>951</v>
      </c>
      <c r="E5013" s="13" t="s">
        <v>952</v>
      </c>
      <c r="F5013" s="13" t="s">
        <v>8</v>
      </c>
      <c r="G5013" s="13" t="s">
        <v>9</v>
      </c>
      <c r="H5013" s="13" t="s">
        <v>952</v>
      </c>
      <c r="I5013" s="14">
        <v>20873.07</v>
      </c>
      <c r="J5013" s="14">
        <v>1350</v>
      </c>
      <c r="K5013" s="15">
        <f t="shared" si="85"/>
        <v>6.4676638367044237E-2</v>
      </c>
    </row>
    <row r="5014" spans="2:11" ht="12.75">
      <c r="B5014" s="12" t="s">
        <v>16679</v>
      </c>
      <c r="C5014" s="12" t="s">
        <v>50872</v>
      </c>
      <c r="D5014" s="13" t="s">
        <v>951</v>
      </c>
      <c r="E5014" s="13" t="s">
        <v>953</v>
      </c>
      <c r="F5014" s="13" t="s">
        <v>8</v>
      </c>
      <c r="G5014" s="13" t="s">
        <v>9</v>
      </c>
      <c r="H5014" s="13" t="s">
        <v>953</v>
      </c>
      <c r="I5014" s="14">
        <v>42451.1</v>
      </c>
      <c r="J5014" s="14">
        <v>12735.33</v>
      </c>
      <c r="K5014" s="15">
        <f t="shared" si="85"/>
        <v>0.3</v>
      </c>
    </row>
    <row r="5015" spans="2:11" ht="12.75">
      <c r="B5015" s="12" t="s">
        <v>16679</v>
      </c>
      <c r="C5015" s="12" t="s">
        <v>50872</v>
      </c>
      <c r="D5015" s="13" t="s">
        <v>951</v>
      </c>
      <c r="E5015" s="13" t="s">
        <v>954</v>
      </c>
      <c r="F5015" s="13" t="s">
        <v>8</v>
      </c>
      <c r="G5015" s="13" t="s">
        <v>9</v>
      </c>
      <c r="H5015" s="13" t="s">
        <v>954</v>
      </c>
      <c r="I5015" s="14">
        <v>14200</v>
      </c>
      <c r="J5015" s="14">
        <v>4260</v>
      </c>
      <c r="K5015" s="15">
        <f t="shared" si="85"/>
        <v>0.3</v>
      </c>
    </row>
    <row r="5016" spans="2:11" ht="12.75">
      <c r="B5016" s="12" t="s">
        <v>16679</v>
      </c>
      <c r="C5016" s="12" t="s">
        <v>50872</v>
      </c>
      <c r="D5016" s="13" t="s">
        <v>951</v>
      </c>
      <c r="E5016" s="13" t="s">
        <v>955</v>
      </c>
      <c r="F5016" s="13" t="s">
        <v>3</v>
      </c>
      <c r="G5016" s="13" t="s">
        <v>9</v>
      </c>
      <c r="H5016" s="13" t="s">
        <v>955</v>
      </c>
      <c r="I5016" s="14">
        <v>809291.2</v>
      </c>
      <c r="J5016" s="14">
        <v>198175.41</v>
      </c>
      <c r="K5016" s="15">
        <f t="shared" si="85"/>
        <v>0.2448752809866214</v>
      </c>
    </row>
    <row r="5017" spans="2:11" ht="12.75">
      <c r="B5017" s="12" t="s">
        <v>16679</v>
      </c>
      <c r="C5017" s="12" t="s">
        <v>50872</v>
      </c>
      <c r="D5017" s="13" t="s">
        <v>951</v>
      </c>
      <c r="E5017" s="13" t="s">
        <v>956</v>
      </c>
      <c r="F5017" s="13" t="s">
        <v>3</v>
      </c>
      <c r="G5017" s="13" t="s">
        <v>9</v>
      </c>
      <c r="H5017" s="13" t="s">
        <v>956</v>
      </c>
      <c r="I5017" s="14">
        <v>56210</v>
      </c>
      <c r="J5017" s="14">
        <v>16863</v>
      </c>
      <c r="K5017" s="15">
        <f t="shared" si="85"/>
        <v>0.3</v>
      </c>
    </row>
    <row r="5018" spans="2:11" ht="12.75">
      <c r="B5018" s="12" t="s">
        <v>16679</v>
      </c>
      <c r="C5018" s="12" t="s">
        <v>50872</v>
      </c>
      <c r="D5018" s="13" t="s">
        <v>951</v>
      </c>
      <c r="E5018" s="13" t="s">
        <v>957</v>
      </c>
      <c r="F5018" s="13" t="s">
        <v>3</v>
      </c>
      <c r="G5018" s="13" t="s">
        <v>9</v>
      </c>
      <c r="H5018" s="13" t="s">
        <v>957</v>
      </c>
      <c r="I5018" s="14">
        <v>41620</v>
      </c>
      <c r="J5018" s="14">
        <v>12486</v>
      </c>
      <c r="K5018" s="15">
        <f t="shared" si="85"/>
        <v>0.3</v>
      </c>
    </row>
    <row r="5019" spans="2:11" ht="12.75">
      <c r="B5019" s="12" t="s">
        <v>16679</v>
      </c>
      <c r="C5019" s="12" t="s">
        <v>50872</v>
      </c>
      <c r="D5019" s="13" t="s">
        <v>951</v>
      </c>
      <c r="E5019" s="13" t="s">
        <v>958</v>
      </c>
      <c r="F5019" s="13" t="s">
        <v>3</v>
      </c>
      <c r="G5019" s="13" t="s">
        <v>9</v>
      </c>
      <c r="H5019" s="13" t="s">
        <v>958</v>
      </c>
      <c r="I5019" s="14">
        <v>6693</v>
      </c>
      <c r="J5019" s="14">
        <v>2007.9</v>
      </c>
      <c r="K5019" s="15">
        <f t="shared" si="85"/>
        <v>0.3</v>
      </c>
    </row>
    <row r="5020" spans="2:11" ht="12.75">
      <c r="B5020" s="12" t="s">
        <v>16679</v>
      </c>
      <c r="C5020" s="12" t="s">
        <v>50872</v>
      </c>
      <c r="D5020" s="13" t="s">
        <v>951</v>
      </c>
      <c r="E5020" s="13" t="s">
        <v>959</v>
      </c>
      <c r="F5020" s="13" t="s">
        <v>3</v>
      </c>
      <c r="G5020" s="13" t="s">
        <v>9</v>
      </c>
      <c r="H5020" s="13" t="s">
        <v>959</v>
      </c>
      <c r="I5020" s="14">
        <v>57640</v>
      </c>
      <c r="J5020" s="14">
        <v>17292</v>
      </c>
      <c r="K5020" s="15">
        <f t="shared" si="85"/>
        <v>0.3</v>
      </c>
    </row>
    <row r="5021" spans="2:11" ht="12.75">
      <c r="B5021" s="12" t="s">
        <v>16679</v>
      </c>
      <c r="C5021" s="12" t="s">
        <v>50872</v>
      </c>
      <c r="D5021" s="13" t="s">
        <v>951</v>
      </c>
      <c r="E5021" s="13" t="s">
        <v>960</v>
      </c>
      <c r="F5021" s="13" t="s">
        <v>3</v>
      </c>
      <c r="G5021" s="13" t="s">
        <v>9</v>
      </c>
      <c r="H5021" s="13" t="s">
        <v>960</v>
      </c>
      <c r="I5021" s="14">
        <v>25621.58</v>
      </c>
      <c r="J5021" s="14">
        <v>7686.47</v>
      </c>
      <c r="K5021" s="15">
        <f t="shared" si="85"/>
        <v>0.29999984388160295</v>
      </c>
    </row>
    <row r="5022" spans="2:11" ht="12.75">
      <c r="B5022" s="12" t="s">
        <v>16679</v>
      </c>
      <c r="C5022" s="12" t="s">
        <v>50872</v>
      </c>
      <c r="D5022" s="13" t="s">
        <v>951</v>
      </c>
      <c r="E5022" s="13" t="s">
        <v>961</v>
      </c>
      <c r="F5022" s="13" t="s">
        <v>3</v>
      </c>
      <c r="G5022" s="13" t="s">
        <v>9</v>
      </c>
      <c r="H5022" s="13" t="s">
        <v>961</v>
      </c>
      <c r="I5022" s="14">
        <v>27364</v>
      </c>
      <c r="J5022" s="14">
        <v>8209.2000000000007</v>
      </c>
      <c r="K5022" s="15">
        <f t="shared" si="85"/>
        <v>0.30000000000000004</v>
      </c>
    </row>
    <row r="5023" spans="2:11" ht="12.75">
      <c r="B5023" s="12" t="s">
        <v>16679</v>
      </c>
      <c r="C5023" s="12" t="s">
        <v>50872</v>
      </c>
      <c r="D5023" s="13" t="s">
        <v>951</v>
      </c>
      <c r="E5023" s="13" t="s">
        <v>962</v>
      </c>
      <c r="F5023" s="13" t="s">
        <v>3</v>
      </c>
      <c r="G5023" s="13" t="s">
        <v>9</v>
      </c>
      <c r="H5023" s="13" t="s">
        <v>962</v>
      </c>
      <c r="I5023" s="14">
        <v>107695</v>
      </c>
      <c r="J5023" s="14">
        <v>32308.5</v>
      </c>
      <c r="K5023" s="15">
        <f t="shared" si="85"/>
        <v>0.3</v>
      </c>
    </row>
    <row r="5024" spans="2:11" ht="12.75">
      <c r="B5024" s="12" t="s">
        <v>16679</v>
      </c>
      <c r="C5024" s="12" t="s">
        <v>50872</v>
      </c>
      <c r="D5024" s="13" t="s">
        <v>951</v>
      </c>
      <c r="E5024" s="13" t="s">
        <v>963</v>
      </c>
      <c r="F5024" s="13" t="s">
        <v>3</v>
      </c>
      <c r="G5024" s="13" t="s">
        <v>9</v>
      </c>
      <c r="H5024" s="13" t="s">
        <v>963</v>
      </c>
      <c r="I5024" s="14">
        <v>21512</v>
      </c>
      <c r="J5024" s="14">
        <v>6453.6</v>
      </c>
      <c r="K5024" s="15">
        <f t="shared" si="85"/>
        <v>0.30000000000000004</v>
      </c>
    </row>
    <row r="5025" spans="2:11" ht="12.75">
      <c r="B5025" s="12" t="s">
        <v>16679</v>
      </c>
      <c r="C5025" s="12" t="s">
        <v>50872</v>
      </c>
      <c r="D5025" s="13" t="s">
        <v>951</v>
      </c>
      <c r="E5025" s="13" t="s">
        <v>964</v>
      </c>
      <c r="F5025" s="13" t="s">
        <v>3</v>
      </c>
      <c r="G5025" s="13" t="s">
        <v>9</v>
      </c>
      <c r="H5025" s="13" t="s">
        <v>964</v>
      </c>
      <c r="I5025" s="14">
        <v>32617</v>
      </c>
      <c r="J5025" s="14">
        <v>9785.1</v>
      </c>
      <c r="K5025" s="15">
        <f t="shared" si="85"/>
        <v>0.3</v>
      </c>
    </row>
    <row r="5026" spans="2:11" ht="12.75">
      <c r="B5026" s="12" t="s">
        <v>16679</v>
      </c>
      <c r="C5026" s="12" t="s">
        <v>50872</v>
      </c>
      <c r="D5026" s="13" t="s">
        <v>951</v>
      </c>
      <c r="E5026" s="13" t="s">
        <v>965</v>
      </c>
      <c r="F5026" s="13" t="s">
        <v>3</v>
      </c>
      <c r="G5026" s="13" t="s">
        <v>9</v>
      </c>
      <c r="H5026" s="13" t="s">
        <v>965</v>
      </c>
      <c r="I5026" s="14">
        <v>17211</v>
      </c>
      <c r="J5026" s="14">
        <v>5163.3</v>
      </c>
      <c r="K5026" s="15">
        <f t="shared" si="85"/>
        <v>0.3</v>
      </c>
    </row>
    <row r="5027" spans="2:11" ht="12.75">
      <c r="B5027" s="12" t="s">
        <v>16679</v>
      </c>
      <c r="C5027" s="12" t="s">
        <v>50872</v>
      </c>
      <c r="D5027" s="13" t="s">
        <v>951</v>
      </c>
      <c r="E5027" s="13" t="s">
        <v>966</v>
      </c>
      <c r="F5027" s="13" t="s">
        <v>3</v>
      </c>
      <c r="G5027" s="13" t="s">
        <v>9</v>
      </c>
      <c r="H5027" s="13" t="s">
        <v>966</v>
      </c>
      <c r="I5027" s="14">
        <v>31937</v>
      </c>
      <c r="J5027" s="14">
        <v>8857.5</v>
      </c>
      <c r="K5027" s="15">
        <f t="shared" si="85"/>
        <v>0.2773428938222125</v>
      </c>
    </row>
    <row r="5028" spans="2:11" ht="12.75">
      <c r="B5028" s="12" t="s">
        <v>16679</v>
      </c>
      <c r="C5028" s="12" t="s">
        <v>50872</v>
      </c>
      <c r="D5028" s="13" t="s">
        <v>951</v>
      </c>
      <c r="E5028" s="13" t="s">
        <v>1500</v>
      </c>
      <c r="F5028" s="13" t="s">
        <v>8</v>
      </c>
      <c r="G5028" s="13" t="s">
        <v>9</v>
      </c>
      <c r="H5028" s="13" t="s">
        <v>1500</v>
      </c>
      <c r="I5028" s="14">
        <v>165645.65</v>
      </c>
      <c r="J5028" s="14">
        <v>41668.699999999997</v>
      </c>
      <c r="K5028" s="15">
        <f t="shared" si="85"/>
        <v>0.25155324030543513</v>
      </c>
    </row>
    <row r="5029" spans="2:11" ht="12.75">
      <c r="B5029" s="12" t="s">
        <v>32173</v>
      </c>
      <c r="C5029" s="12" t="s">
        <v>55003</v>
      </c>
      <c r="D5029" s="13" t="s">
        <v>29027</v>
      </c>
      <c r="E5029" s="13" t="s">
        <v>29028</v>
      </c>
      <c r="F5029" s="13" t="s">
        <v>5</v>
      </c>
      <c r="G5029" s="13" t="s">
        <v>9</v>
      </c>
      <c r="H5029" s="13" t="s">
        <v>29005</v>
      </c>
      <c r="I5029" s="14">
        <v>233601</v>
      </c>
      <c r="J5029" s="14">
        <v>93440</v>
      </c>
      <c r="K5029" s="15">
        <f t="shared" si="85"/>
        <v>0.39999828767856305</v>
      </c>
    </row>
    <row r="5030" spans="2:11" ht="12.75">
      <c r="B5030" s="12" t="s">
        <v>32173</v>
      </c>
      <c r="C5030" s="12" t="s">
        <v>55003</v>
      </c>
      <c r="D5030" s="13" t="s">
        <v>29027</v>
      </c>
      <c r="E5030" s="13" t="s">
        <v>29029</v>
      </c>
      <c r="F5030" s="13" t="s">
        <v>3</v>
      </c>
      <c r="G5030" s="13" t="s">
        <v>9</v>
      </c>
      <c r="H5030" s="13" t="s">
        <v>29030</v>
      </c>
      <c r="I5030" s="14">
        <v>37500</v>
      </c>
      <c r="J5030" s="14">
        <v>11250</v>
      </c>
      <c r="K5030" s="15">
        <f t="shared" si="85"/>
        <v>0.3</v>
      </c>
    </row>
    <row r="5031" spans="2:11" ht="12.75">
      <c r="B5031" s="12" t="s">
        <v>32173</v>
      </c>
      <c r="C5031" s="12" t="s">
        <v>55003</v>
      </c>
      <c r="D5031" s="13" t="s">
        <v>29027</v>
      </c>
      <c r="E5031" s="13" t="s">
        <v>29031</v>
      </c>
      <c r="F5031" s="13" t="s">
        <v>3</v>
      </c>
      <c r="G5031" s="13" t="s">
        <v>9</v>
      </c>
      <c r="H5031" s="13" t="s">
        <v>29032</v>
      </c>
      <c r="I5031" s="14">
        <v>103892.5</v>
      </c>
      <c r="J5031" s="14">
        <v>41557</v>
      </c>
      <c r="K5031" s="15">
        <f t="shared" ref="K5031:K5062" si="86">J5031/I5031</f>
        <v>0.4</v>
      </c>
    </row>
    <row r="5032" spans="2:11" ht="12.75">
      <c r="B5032" s="12" t="s">
        <v>8371</v>
      </c>
      <c r="C5032" s="12" t="s">
        <v>49746</v>
      </c>
      <c r="D5032" s="13" t="s">
        <v>8350</v>
      </c>
      <c r="E5032" s="13" t="s">
        <v>8351</v>
      </c>
      <c r="F5032" s="13" t="s">
        <v>8</v>
      </c>
      <c r="G5032" s="13" t="s">
        <v>9</v>
      </c>
      <c r="H5032" s="13" t="s">
        <v>8352</v>
      </c>
      <c r="I5032" s="14">
        <v>819000</v>
      </c>
      <c r="J5032" s="14">
        <v>327600</v>
      </c>
      <c r="K5032" s="15">
        <f t="shared" si="86"/>
        <v>0.4</v>
      </c>
    </row>
    <row r="5033" spans="2:11" ht="12.75">
      <c r="B5033" s="12" t="s">
        <v>16696</v>
      </c>
      <c r="C5033" s="12" t="s">
        <v>53298</v>
      </c>
      <c r="D5033" s="13" t="s">
        <v>15838</v>
      </c>
      <c r="E5033" s="13" t="s">
        <v>15839</v>
      </c>
      <c r="F5033" s="13" t="s">
        <v>4</v>
      </c>
      <c r="G5033" s="13" t="s">
        <v>9</v>
      </c>
      <c r="H5033" s="13" t="s">
        <v>15798</v>
      </c>
      <c r="I5033" s="14">
        <v>2115350</v>
      </c>
      <c r="J5033" s="14">
        <v>423070</v>
      </c>
      <c r="K5033" s="15">
        <f t="shared" si="86"/>
        <v>0.2</v>
      </c>
    </row>
    <row r="5034" spans="2:11" ht="12.75">
      <c r="B5034" s="12" t="s">
        <v>32180</v>
      </c>
      <c r="C5034" s="12" t="s">
        <v>56223</v>
      </c>
      <c r="D5034" s="13" t="s">
        <v>31906</v>
      </c>
      <c r="E5034" s="13" t="s">
        <v>31907</v>
      </c>
      <c r="F5034" s="13" t="s">
        <v>4</v>
      </c>
      <c r="G5034" s="13" t="s">
        <v>9</v>
      </c>
      <c r="H5034" s="13"/>
      <c r="I5034" s="14">
        <v>779900</v>
      </c>
      <c r="J5034" s="14">
        <v>237570</v>
      </c>
      <c r="K5034" s="15">
        <f t="shared" si="86"/>
        <v>0.3046159764072317</v>
      </c>
    </row>
    <row r="5035" spans="2:11" ht="12.75">
      <c r="B5035" s="12" t="s">
        <v>33577</v>
      </c>
      <c r="C5035" s="12" t="s">
        <v>59622</v>
      </c>
      <c r="D5035" s="13" t="s">
        <v>43636</v>
      </c>
      <c r="E5035" s="13" t="s">
        <v>43637</v>
      </c>
      <c r="F5035" s="13" t="s">
        <v>4</v>
      </c>
      <c r="G5035" s="13" t="s">
        <v>9</v>
      </c>
      <c r="H5035" s="13"/>
      <c r="I5035" s="14">
        <v>257632</v>
      </c>
      <c r="J5035" s="14">
        <v>64408</v>
      </c>
      <c r="K5035" s="15">
        <f t="shared" si="86"/>
        <v>0.25</v>
      </c>
    </row>
    <row r="5036" spans="2:11" ht="12.75">
      <c r="B5036" s="12" t="s">
        <v>33577</v>
      </c>
      <c r="C5036" s="12" t="s">
        <v>59623</v>
      </c>
      <c r="D5036" s="13" t="s">
        <v>43636</v>
      </c>
      <c r="E5036" s="13" t="s">
        <v>43638</v>
      </c>
      <c r="F5036" s="13" t="s">
        <v>3</v>
      </c>
      <c r="G5036" s="13" t="s">
        <v>9</v>
      </c>
      <c r="H5036" s="13"/>
      <c r="I5036" s="14">
        <v>99822</v>
      </c>
      <c r="J5036" s="14">
        <v>39928.800000000003</v>
      </c>
      <c r="K5036" s="15">
        <f t="shared" si="86"/>
        <v>0.4</v>
      </c>
    </row>
    <row r="5037" spans="2:11" ht="12.75">
      <c r="B5037" s="12" t="s">
        <v>46311</v>
      </c>
      <c r="C5037" s="12" t="s">
        <v>45076</v>
      </c>
      <c r="D5037" s="13" t="s">
        <v>45077</v>
      </c>
      <c r="E5037" s="13" t="s">
        <v>45078</v>
      </c>
      <c r="F5037" s="13" t="s">
        <v>4</v>
      </c>
      <c r="G5037" s="13" t="s">
        <v>9</v>
      </c>
      <c r="H5037" s="13" t="s">
        <v>45078</v>
      </c>
      <c r="I5037" s="14">
        <v>600000</v>
      </c>
      <c r="J5037" s="14">
        <v>240000</v>
      </c>
      <c r="K5037" s="15">
        <f t="shared" si="86"/>
        <v>0.4</v>
      </c>
    </row>
    <row r="5038" spans="2:11" ht="12.75">
      <c r="B5038" s="12" t="s">
        <v>46311</v>
      </c>
      <c r="C5038" s="12" t="s">
        <v>45076</v>
      </c>
      <c r="D5038" s="13" t="s">
        <v>45077</v>
      </c>
      <c r="E5038" s="13" t="s">
        <v>45276</v>
      </c>
      <c r="F5038" s="13" t="s">
        <v>5</v>
      </c>
      <c r="G5038" s="13" t="s">
        <v>9</v>
      </c>
      <c r="H5038" s="13" t="s">
        <v>45276</v>
      </c>
      <c r="I5038" s="14">
        <v>104536.13</v>
      </c>
      <c r="J5038" s="14">
        <v>41814</v>
      </c>
      <c r="K5038" s="15">
        <f t="shared" si="86"/>
        <v>0.39999567613608805</v>
      </c>
    </row>
    <row r="5039" spans="2:11" ht="12.75">
      <c r="B5039" s="12" t="s">
        <v>47575</v>
      </c>
      <c r="C5039" s="12" t="s">
        <v>59971</v>
      </c>
      <c r="D5039" s="13" t="s">
        <v>47412</v>
      </c>
      <c r="E5039" s="13" t="s">
        <v>47237</v>
      </c>
      <c r="F5039" s="13" t="s">
        <v>7</v>
      </c>
      <c r="G5039" s="13" t="s">
        <v>9</v>
      </c>
      <c r="H5039" s="13" t="s">
        <v>47320</v>
      </c>
      <c r="I5039" s="14">
        <v>20467</v>
      </c>
      <c r="J5039" s="14">
        <v>10233.5</v>
      </c>
      <c r="K5039" s="15">
        <v>0.5</v>
      </c>
    </row>
    <row r="5040" spans="2:11" ht="12.75">
      <c r="B5040" s="12" t="s">
        <v>47575</v>
      </c>
      <c r="C5040" s="12" t="s">
        <v>59954</v>
      </c>
      <c r="D5040" s="13" t="s">
        <v>47175</v>
      </c>
      <c r="E5040" s="13" t="s">
        <v>41022</v>
      </c>
      <c r="F5040" s="13" t="s">
        <v>3</v>
      </c>
      <c r="G5040" s="13" t="s">
        <v>9</v>
      </c>
      <c r="H5040" s="13" t="s">
        <v>47176</v>
      </c>
      <c r="I5040" s="14">
        <v>320259</v>
      </c>
      <c r="J5040" s="14">
        <v>128000</v>
      </c>
      <c r="K5040" s="15">
        <v>0.39967651182324304</v>
      </c>
    </row>
    <row r="5041" spans="2:11" ht="12.75">
      <c r="B5041" s="12" t="s">
        <v>47575</v>
      </c>
      <c r="C5041" s="12" t="s">
        <v>59954</v>
      </c>
      <c r="D5041" s="13" t="s">
        <v>47175</v>
      </c>
      <c r="E5041" s="13" t="s">
        <v>47145</v>
      </c>
      <c r="F5041" s="13" t="s">
        <v>3</v>
      </c>
      <c r="G5041" s="13" t="s">
        <v>9</v>
      </c>
      <c r="H5041" s="13" t="s">
        <v>47302</v>
      </c>
      <c r="I5041" s="14">
        <v>90160</v>
      </c>
      <c r="J5041" s="14">
        <v>27000</v>
      </c>
      <c r="K5041" s="15">
        <v>0.29946761313220943</v>
      </c>
    </row>
    <row r="5042" spans="2:11" ht="12.75">
      <c r="B5042" s="12" t="s">
        <v>47575</v>
      </c>
      <c r="C5042" s="12" t="s">
        <v>59954</v>
      </c>
      <c r="D5042" s="13" t="s">
        <v>47175</v>
      </c>
      <c r="E5042" s="13" t="s">
        <v>13232</v>
      </c>
      <c r="F5042" s="13" t="s">
        <v>2</v>
      </c>
      <c r="G5042" s="13" t="s">
        <v>10</v>
      </c>
      <c r="H5042" s="13" t="s">
        <v>47301</v>
      </c>
      <c r="I5042" s="14">
        <v>1676</v>
      </c>
      <c r="J5042" s="14">
        <v>838</v>
      </c>
      <c r="K5042" s="15">
        <v>0.5</v>
      </c>
    </row>
    <row r="5043" spans="2:11" ht="12.75">
      <c r="B5043" s="12" t="s">
        <v>47575</v>
      </c>
      <c r="C5043" s="12" t="s">
        <v>59954</v>
      </c>
      <c r="D5043" s="13" t="s">
        <v>47175</v>
      </c>
      <c r="E5043" s="13" t="s">
        <v>13232</v>
      </c>
      <c r="F5043" s="13" t="s">
        <v>7</v>
      </c>
      <c r="G5043" s="13" t="s">
        <v>9</v>
      </c>
      <c r="H5043" s="13" t="s">
        <v>47303</v>
      </c>
      <c r="I5043" s="14">
        <v>582</v>
      </c>
      <c r="J5043" s="14">
        <v>465</v>
      </c>
      <c r="K5043" s="15">
        <v>0.7989690721649485</v>
      </c>
    </row>
    <row r="5044" spans="2:11" ht="12.75">
      <c r="B5044" s="12" t="s">
        <v>47575</v>
      </c>
      <c r="C5044" s="12" t="s">
        <v>59976</v>
      </c>
      <c r="D5044" s="13" t="s">
        <v>47892</v>
      </c>
      <c r="E5044" s="13" t="s">
        <v>47158</v>
      </c>
      <c r="F5044" s="13" t="s">
        <v>2</v>
      </c>
      <c r="G5044" s="13" t="s">
        <v>9</v>
      </c>
      <c r="H5044" s="13" t="s">
        <v>47893</v>
      </c>
      <c r="I5044" s="14">
        <v>256979</v>
      </c>
      <c r="J5044" s="14">
        <v>106118.53</v>
      </c>
      <c r="K5044" s="15">
        <v>0.41294631078804106</v>
      </c>
    </row>
    <row r="5045" spans="2:11" ht="12.75">
      <c r="B5045" s="12" t="s">
        <v>47575</v>
      </c>
      <c r="C5045" s="12" t="s">
        <v>59976</v>
      </c>
      <c r="D5045" s="13" t="s">
        <v>47892</v>
      </c>
      <c r="E5045" s="13" t="s">
        <v>47158</v>
      </c>
      <c r="F5045" s="13" t="s">
        <v>2</v>
      </c>
      <c r="G5045" s="13" t="s">
        <v>9</v>
      </c>
      <c r="H5045" s="13" t="s">
        <v>47894</v>
      </c>
      <c r="I5045" s="14">
        <v>487368</v>
      </c>
      <c r="J5045" s="14">
        <v>194947.20000000001</v>
      </c>
      <c r="K5045" s="15">
        <v>0.4</v>
      </c>
    </row>
    <row r="5046" spans="2:11" ht="12.75">
      <c r="B5046" s="12" t="s">
        <v>47575</v>
      </c>
      <c r="C5046" s="12" t="s">
        <v>59959</v>
      </c>
      <c r="D5046" s="13" t="s">
        <v>47212</v>
      </c>
      <c r="E5046" s="13" t="s">
        <v>47158</v>
      </c>
      <c r="F5046" s="13" t="s">
        <v>2</v>
      </c>
      <c r="G5046" s="13" t="s">
        <v>9</v>
      </c>
      <c r="H5046" s="13" t="s">
        <v>47213</v>
      </c>
      <c r="I5046" s="14">
        <v>1213841</v>
      </c>
      <c r="J5046" s="14">
        <v>250000</v>
      </c>
      <c r="K5046" s="15">
        <v>0.20595778195002476</v>
      </c>
    </row>
    <row r="5047" spans="2:11" ht="12.75">
      <c r="B5047" s="12" t="s">
        <v>47575</v>
      </c>
      <c r="C5047" s="12" t="s">
        <v>59959</v>
      </c>
      <c r="D5047" s="13" t="s">
        <v>47212</v>
      </c>
      <c r="E5047" s="13" t="s">
        <v>47214</v>
      </c>
      <c r="F5047" s="13" t="s">
        <v>2</v>
      </c>
      <c r="G5047" s="13" t="s">
        <v>9</v>
      </c>
      <c r="H5047" s="13" t="s">
        <v>47215</v>
      </c>
      <c r="I5047" s="14">
        <v>2696505</v>
      </c>
      <c r="J5047" s="14">
        <v>398234.8</v>
      </c>
      <c r="K5047" s="15">
        <v>0.14768554109857018</v>
      </c>
    </row>
    <row r="5048" spans="2:11" ht="12.75">
      <c r="B5048" s="12" t="s">
        <v>47575</v>
      </c>
      <c r="C5048" s="12" t="s">
        <v>59959</v>
      </c>
      <c r="D5048" s="13" t="s">
        <v>47319</v>
      </c>
      <c r="E5048" s="13" t="s">
        <v>47237</v>
      </c>
      <c r="F5048" s="13" t="s">
        <v>7</v>
      </c>
      <c r="G5048" s="13" t="s">
        <v>9</v>
      </c>
      <c r="H5048" s="13" t="s">
        <v>47320</v>
      </c>
      <c r="I5048" s="14">
        <v>45215</v>
      </c>
      <c r="J5048" s="14">
        <v>22607.5</v>
      </c>
      <c r="K5048" s="15">
        <v>0.5</v>
      </c>
    </row>
    <row r="5049" spans="2:11" ht="12.75">
      <c r="B5049" s="12" t="s">
        <v>47575</v>
      </c>
      <c r="C5049" s="12" t="s">
        <v>59959</v>
      </c>
      <c r="D5049" s="13" t="s">
        <v>47319</v>
      </c>
      <c r="E5049" s="13" t="s">
        <v>36257</v>
      </c>
      <c r="F5049" s="13" t="s">
        <v>3</v>
      </c>
      <c r="G5049" s="13" t="s">
        <v>9</v>
      </c>
      <c r="H5049" s="13" t="s">
        <v>47321</v>
      </c>
      <c r="I5049" s="14">
        <v>46160</v>
      </c>
      <c r="J5049" s="14">
        <v>23080</v>
      </c>
      <c r="K5049" s="15">
        <v>0.5</v>
      </c>
    </row>
    <row r="5050" spans="2:11" ht="12.75">
      <c r="B5050" s="12" t="s">
        <v>47575</v>
      </c>
      <c r="C5050" s="12" t="s">
        <v>59959</v>
      </c>
      <c r="D5050" s="13" t="s">
        <v>47319</v>
      </c>
      <c r="E5050" s="13" t="s">
        <v>47451</v>
      </c>
      <c r="F5050" s="13" t="s">
        <v>8</v>
      </c>
      <c r="G5050" s="13" t="s">
        <v>9</v>
      </c>
      <c r="H5050" s="13" t="s">
        <v>47477</v>
      </c>
      <c r="I5050" s="14">
        <v>44937</v>
      </c>
      <c r="J5050" s="14">
        <v>22468.5</v>
      </c>
      <c r="K5050" s="15">
        <v>0.5</v>
      </c>
    </row>
    <row r="5051" spans="2:11" ht="12.75">
      <c r="B5051" s="12" t="s">
        <v>43504</v>
      </c>
      <c r="C5051" s="4" t="s">
        <v>49770</v>
      </c>
      <c r="D5051" s="13" t="s">
        <v>34785</v>
      </c>
      <c r="E5051" s="13" t="s">
        <v>34786</v>
      </c>
      <c r="F5051" s="13" t="s">
        <v>6</v>
      </c>
      <c r="G5051" s="13" t="s">
        <v>9</v>
      </c>
      <c r="H5051" s="13" t="s">
        <v>34786</v>
      </c>
      <c r="I5051" s="14">
        <v>649308.52</v>
      </c>
      <c r="J5051" s="14">
        <v>43313.25</v>
      </c>
      <c r="K5051" s="15">
        <f t="shared" ref="K5051:K5061" si="87">J5051/I5051</f>
        <v>6.6706732879463826E-2</v>
      </c>
    </row>
    <row r="5052" spans="2:11" ht="12.75">
      <c r="B5052" s="12" t="s">
        <v>43504</v>
      </c>
      <c r="C5052" s="4" t="s">
        <v>49770</v>
      </c>
      <c r="D5052" s="13" t="s">
        <v>34801</v>
      </c>
      <c r="E5052" s="13" t="s">
        <v>34802</v>
      </c>
      <c r="F5052" s="13" t="s">
        <v>5</v>
      </c>
      <c r="G5052" s="13" t="s">
        <v>9</v>
      </c>
      <c r="H5052" s="13" t="s">
        <v>34802</v>
      </c>
      <c r="I5052" s="14">
        <v>206918.43</v>
      </c>
      <c r="J5052" s="14">
        <v>51729.61</v>
      </c>
      <c r="K5052" s="15">
        <f t="shared" si="87"/>
        <v>0.25000001208205574</v>
      </c>
    </row>
    <row r="5053" spans="2:11" ht="12.75">
      <c r="B5053" s="12" t="s">
        <v>43504</v>
      </c>
      <c r="C5053" s="4" t="s">
        <v>49770</v>
      </c>
      <c r="D5053" s="13" t="s">
        <v>34801</v>
      </c>
      <c r="E5053" s="13" t="s">
        <v>34803</v>
      </c>
      <c r="F5053" s="13" t="s">
        <v>3</v>
      </c>
      <c r="G5053" s="13" t="s">
        <v>9</v>
      </c>
      <c r="H5053" s="13" t="s">
        <v>34803</v>
      </c>
      <c r="I5053" s="14">
        <v>685337.5</v>
      </c>
      <c r="J5053" s="14">
        <v>90049.61</v>
      </c>
      <c r="K5053" s="15">
        <f t="shared" si="87"/>
        <v>0.13139454648257246</v>
      </c>
    </row>
    <row r="5054" spans="2:11" ht="12.75">
      <c r="B5054" s="12" t="s">
        <v>43502</v>
      </c>
      <c r="C5054" s="12" t="s">
        <v>57314</v>
      </c>
      <c r="D5054" s="13" t="s">
        <v>41568</v>
      </c>
      <c r="E5054" s="13" t="s">
        <v>41569</v>
      </c>
      <c r="F5054" s="13" t="s">
        <v>3</v>
      </c>
      <c r="G5054" s="13" t="s">
        <v>9</v>
      </c>
      <c r="H5054" s="13" t="s">
        <v>41569</v>
      </c>
      <c r="I5054" s="14">
        <v>52365</v>
      </c>
      <c r="J5054" s="14">
        <v>10473</v>
      </c>
      <c r="K5054" s="15">
        <f t="shared" si="87"/>
        <v>0.2</v>
      </c>
    </row>
    <row r="5055" spans="2:11" ht="12.75">
      <c r="B5055" s="12" t="s">
        <v>43502</v>
      </c>
      <c r="C5055" s="12" t="s">
        <v>57314</v>
      </c>
      <c r="D5055" s="13" t="s">
        <v>41568</v>
      </c>
      <c r="E5055" s="13" t="s">
        <v>41570</v>
      </c>
      <c r="F5055" s="13" t="s">
        <v>3</v>
      </c>
      <c r="G5055" s="13" t="s">
        <v>9</v>
      </c>
      <c r="H5055" s="13" t="s">
        <v>41570</v>
      </c>
      <c r="I5055" s="14">
        <v>50649.5</v>
      </c>
      <c r="J5055" s="14">
        <v>10129.9</v>
      </c>
      <c r="K5055" s="15">
        <f t="shared" si="87"/>
        <v>0.19999999999999998</v>
      </c>
    </row>
    <row r="5056" spans="2:11" ht="12.75">
      <c r="B5056" s="12" t="s">
        <v>43502</v>
      </c>
      <c r="C5056" s="12" t="s">
        <v>57314</v>
      </c>
      <c r="D5056" s="13" t="s">
        <v>41568</v>
      </c>
      <c r="E5056" s="13" t="s">
        <v>41571</v>
      </c>
      <c r="F5056" s="13" t="s">
        <v>3</v>
      </c>
      <c r="G5056" s="13" t="s">
        <v>9</v>
      </c>
      <c r="H5056" s="13" t="s">
        <v>41571</v>
      </c>
      <c r="I5056" s="14">
        <v>74630.399999999994</v>
      </c>
      <c r="J5056" s="14">
        <v>22389.119999999999</v>
      </c>
      <c r="K5056" s="15">
        <f t="shared" si="87"/>
        <v>0.3</v>
      </c>
    </row>
    <row r="5057" spans="2:11" ht="12.75">
      <c r="B5057" s="12" t="s">
        <v>43502</v>
      </c>
      <c r="C5057" s="12" t="s">
        <v>57314</v>
      </c>
      <c r="D5057" s="13" t="s">
        <v>41568</v>
      </c>
      <c r="E5057" s="13" t="s">
        <v>41572</v>
      </c>
      <c r="F5057" s="13" t="s">
        <v>3</v>
      </c>
      <c r="G5057" s="13" t="s">
        <v>9</v>
      </c>
      <c r="H5057" s="13" t="s">
        <v>41572</v>
      </c>
      <c r="I5057" s="14">
        <v>1292491.3</v>
      </c>
      <c r="J5057" s="14">
        <v>323122.82500000001</v>
      </c>
      <c r="K5057" s="15">
        <f t="shared" si="87"/>
        <v>0.25</v>
      </c>
    </row>
    <row r="5058" spans="2:11" ht="12.75">
      <c r="B5058" s="12" t="s">
        <v>46311</v>
      </c>
      <c r="C5058" s="12" t="s">
        <v>44822</v>
      </c>
      <c r="D5058" s="13" t="s">
        <v>44823</v>
      </c>
      <c r="E5058" s="13" t="s">
        <v>44824</v>
      </c>
      <c r="F5058" s="13" t="s">
        <v>2</v>
      </c>
      <c r="G5058" s="13" t="s">
        <v>9</v>
      </c>
      <c r="H5058" s="13" t="s">
        <v>44824</v>
      </c>
      <c r="I5058" s="14">
        <v>12580</v>
      </c>
      <c r="J5058" s="14">
        <v>5032</v>
      </c>
      <c r="K5058" s="15">
        <f t="shared" si="87"/>
        <v>0.4</v>
      </c>
    </row>
    <row r="5059" spans="2:11" ht="12.75">
      <c r="B5059" s="12" t="s">
        <v>46311</v>
      </c>
      <c r="C5059" s="12" t="s">
        <v>44822</v>
      </c>
      <c r="D5059" s="13" t="s">
        <v>44823</v>
      </c>
      <c r="E5059" s="13" t="s">
        <v>45217</v>
      </c>
      <c r="F5059" s="13" t="s">
        <v>5</v>
      </c>
      <c r="G5059" s="13" t="s">
        <v>9</v>
      </c>
      <c r="H5059" s="13" t="s">
        <v>45217</v>
      </c>
      <c r="I5059" s="14">
        <v>46025</v>
      </c>
      <c r="J5059" s="14">
        <v>13808</v>
      </c>
      <c r="K5059" s="15">
        <f t="shared" si="87"/>
        <v>0.30001086366105378</v>
      </c>
    </row>
    <row r="5060" spans="2:11" ht="12.75">
      <c r="B5060" s="12" t="s">
        <v>7238</v>
      </c>
      <c r="C5060" s="12" t="s">
        <v>50544</v>
      </c>
      <c r="D5060" s="13" t="s">
        <v>7348</v>
      </c>
      <c r="E5060" s="13" t="s">
        <v>7349</v>
      </c>
      <c r="F5060" s="13" t="s">
        <v>5</v>
      </c>
      <c r="G5060" s="13" t="s">
        <v>9</v>
      </c>
      <c r="H5060" s="13" t="s">
        <v>7350</v>
      </c>
      <c r="I5060" s="14">
        <v>250000</v>
      </c>
      <c r="J5060" s="14">
        <v>100000</v>
      </c>
      <c r="K5060" s="15">
        <f t="shared" si="87"/>
        <v>0.4</v>
      </c>
    </row>
    <row r="5061" spans="2:11" ht="12.75">
      <c r="B5061" s="12" t="s">
        <v>7238</v>
      </c>
      <c r="C5061" s="12" t="s">
        <v>50544</v>
      </c>
      <c r="D5061" s="13" t="s">
        <v>7348</v>
      </c>
      <c r="E5061" s="13" t="s">
        <v>7351</v>
      </c>
      <c r="F5061" s="13" t="s">
        <v>3</v>
      </c>
      <c r="G5061" s="13" t="s">
        <v>9</v>
      </c>
      <c r="H5061" s="13" t="s">
        <v>7352</v>
      </c>
      <c r="I5061" s="14">
        <v>669548</v>
      </c>
      <c r="J5061" s="14">
        <v>195250</v>
      </c>
      <c r="K5061" s="15">
        <f t="shared" si="87"/>
        <v>0.29161464151935335</v>
      </c>
    </row>
    <row r="5062" spans="2:11" ht="12.75">
      <c r="B5062" s="13" t="s">
        <v>25738</v>
      </c>
      <c r="C5062" s="12" t="s">
        <v>25903</v>
      </c>
      <c r="D5062" s="13" t="s">
        <v>25904</v>
      </c>
      <c r="E5062" s="13" t="s">
        <v>25905</v>
      </c>
      <c r="F5062" s="13" t="s">
        <v>4</v>
      </c>
      <c r="G5062" s="13" t="s">
        <v>9</v>
      </c>
      <c r="H5062" s="13" t="s">
        <v>25905</v>
      </c>
      <c r="I5062" s="14">
        <v>32470</v>
      </c>
      <c r="J5062" s="14">
        <v>6494</v>
      </c>
      <c r="K5062" s="15">
        <v>0.2</v>
      </c>
    </row>
    <row r="5063" spans="2:11" ht="12.75">
      <c r="B5063" s="13" t="s">
        <v>25738</v>
      </c>
      <c r="C5063" s="12" t="s">
        <v>25903</v>
      </c>
      <c r="D5063" s="13" t="s">
        <v>25904</v>
      </c>
      <c r="E5063" s="13" t="s">
        <v>25906</v>
      </c>
      <c r="F5063" s="13" t="s">
        <v>4</v>
      </c>
      <c r="G5063" s="13" t="s">
        <v>9</v>
      </c>
      <c r="H5063" s="13" t="s">
        <v>25906</v>
      </c>
      <c r="I5063" s="14">
        <v>9516</v>
      </c>
      <c r="J5063" s="14">
        <v>1903</v>
      </c>
      <c r="K5063" s="15">
        <v>0.2</v>
      </c>
    </row>
    <row r="5064" spans="2:11" ht="12.75">
      <c r="B5064" s="13" t="s">
        <v>25738</v>
      </c>
      <c r="C5064" s="12" t="s">
        <v>25903</v>
      </c>
      <c r="D5064" s="13" t="s">
        <v>25904</v>
      </c>
      <c r="E5064" s="13" t="s">
        <v>25907</v>
      </c>
      <c r="F5064" s="13" t="s">
        <v>2</v>
      </c>
      <c r="G5064" s="13" t="s">
        <v>9</v>
      </c>
      <c r="H5064" s="13" t="s">
        <v>25907</v>
      </c>
      <c r="I5064" s="14">
        <v>8590</v>
      </c>
      <c r="J5064" s="14">
        <v>4295</v>
      </c>
      <c r="K5064" s="15">
        <v>0.5</v>
      </c>
    </row>
    <row r="5065" spans="2:11" ht="12.75">
      <c r="B5065" s="13" t="s">
        <v>25738</v>
      </c>
      <c r="C5065" s="12" t="s">
        <v>25903</v>
      </c>
      <c r="D5065" s="13" t="s">
        <v>25904</v>
      </c>
      <c r="E5065" s="13" t="s">
        <v>25908</v>
      </c>
      <c r="F5065" s="13" t="s">
        <v>4</v>
      </c>
      <c r="G5065" s="13" t="s">
        <v>9</v>
      </c>
      <c r="H5065" s="13" t="s">
        <v>25908</v>
      </c>
      <c r="I5065" s="14">
        <v>499072</v>
      </c>
      <c r="J5065" s="14">
        <v>99814</v>
      </c>
      <c r="K5065" s="15">
        <v>0.2</v>
      </c>
    </row>
    <row r="5066" spans="2:11" ht="12.75">
      <c r="B5066" s="13" t="s">
        <v>25738</v>
      </c>
      <c r="C5066" s="12" t="s">
        <v>25903</v>
      </c>
      <c r="D5066" s="13" t="s">
        <v>25904</v>
      </c>
      <c r="E5066" s="13" t="s">
        <v>25909</v>
      </c>
      <c r="F5066" s="13" t="s">
        <v>4</v>
      </c>
      <c r="G5066" s="13" t="s">
        <v>9</v>
      </c>
      <c r="H5066" s="13" t="s">
        <v>25909</v>
      </c>
      <c r="I5066" s="14">
        <v>634948</v>
      </c>
      <c r="J5066" s="14">
        <v>126990</v>
      </c>
      <c r="K5066" s="15">
        <v>0.2</v>
      </c>
    </row>
    <row r="5067" spans="2:11" ht="12.75">
      <c r="B5067" s="13" t="s">
        <v>25738</v>
      </c>
      <c r="C5067" s="12" t="s">
        <v>25903</v>
      </c>
      <c r="D5067" s="13" t="s">
        <v>25910</v>
      </c>
      <c r="E5067" s="13" t="s">
        <v>25911</v>
      </c>
      <c r="F5067" s="13" t="s">
        <v>8</v>
      </c>
      <c r="G5067" s="13" t="s">
        <v>9</v>
      </c>
      <c r="H5067" s="13" t="s">
        <v>25912</v>
      </c>
      <c r="I5067" s="14">
        <v>46117</v>
      </c>
      <c r="J5067" s="14">
        <v>23059</v>
      </c>
      <c r="K5067" s="15">
        <v>0.5</v>
      </c>
    </row>
    <row r="5068" spans="2:11" ht="12.75">
      <c r="B5068" s="13" t="s">
        <v>25738</v>
      </c>
      <c r="C5068" s="12" t="s">
        <v>25903</v>
      </c>
      <c r="D5068" s="13" t="s">
        <v>25910</v>
      </c>
      <c r="E5068" s="13" t="s">
        <v>25913</v>
      </c>
      <c r="F5068" s="13" t="s">
        <v>4</v>
      </c>
      <c r="G5068" s="13" t="s">
        <v>9</v>
      </c>
      <c r="H5068" s="13" t="s">
        <v>25913</v>
      </c>
      <c r="I5068" s="14">
        <v>8415</v>
      </c>
      <c r="J5068" s="14">
        <v>4208</v>
      </c>
      <c r="K5068" s="15">
        <v>0.5</v>
      </c>
    </row>
    <row r="5069" spans="2:11" ht="12.75">
      <c r="B5069" s="13" t="s">
        <v>25738</v>
      </c>
      <c r="C5069" s="12" t="s">
        <v>25903</v>
      </c>
      <c r="D5069" s="13" t="s">
        <v>25910</v>
      </c>
      <c r="E5069" s="13" t="s">
        <v>25914</v>
      </c>
      <c r="F5069" s="13" t="s">
        <v>2</v>
      </c>
      <c r="G5069" s="13" t="s">
        <v>9</v>
      </c>
      <c r="H5069" s="13" t="s">
        <v>25914</v>
      </c>
      <c r="I5069" s="14">
        <v>4957</v>
      </c>
      <c r="J5069" s="14">
        <v>2479</v>
      </c>
      <c r="K5069" s="15">
        <v>0.5</v>
      </c>
    </row>
    <row r="5070" spans="2:11" ht="12.75">
      <c r="B5070" s="13" t="s">
        <v>25738</v>
      </c>
      <c r="C5070" s="12" t="s">
        <v>25903</v>
      </c>
      <c r="D5070" s="13" t="s">
        <v>25910</v>
      </c>
      <c r="E5070" s="13" t="s">
        <v>47896</v>
      </c>
      <c r="F5070" s="13" t="s">
        <v>2</v>
      </c>
      <c r="G5070" s="13" t="s">
        <v>9</v>
      </c>
      <c r="H5070" s="13" t="s">
        <v>47896</v>
      </c>
      <c r="I5070" s="14">
        <v>1490</v>
      </c>
      <c r="J5070" s="14">
        <v>745</v>
      </c>
      <c r="K5070" s="15">
        <v>0.5</v>
      </c>
    </row>
    <row r="5071" spans="2:11" ht="12.75">
      <c r="B5071" s="13" t="s">
        <v>25738</v>
      </c>
      <c r="C5071" s="12" t="s">
        <v>25903</v>
      </c>
      <c r="D5071" s="13" t="s">
        <v>25910</v>
      </c>
      <c r="E5071" s="13" t="s">
        <v>47897</v>
      </c>
      <c r="F5071" s="13" t="s">
        <v>4</v>
      </c>
      <c r="G5071" s="13" t="s">
        <v>9</v>
      </c>
      <c r="H5071" s="13" t="s">
        <v>47897</v>
      </c>
      <c r="I5071" s="14">
        <v>3714</v>
      </c>
      <c r="J5071" s="14">
        <v>1857</v>
      </c>
      <c r="K5071" s="15">
        <v>0.5</v>
      </c>
    </row>
    <row r="5072" spans="2:11" ht="12.75">
      <c r="B5072" s="13" t="s">
        <v>25738</v>
      </c>
      <c r="C5072" s="12" t="s">
        <v>25903</v>
      </c>
      <c r="D5072" s="13" t="s">
        <v>25910</v>
      </c>
      <c r="E5072" s="13" t="s">
        <v>25915</v>
      </c>
      <c r="F5072" s="13" t="s">
        <v>8</v>
      </c>
      <c r="G5072" s="13" t="s">
        <v>9</v>
      </c>
      <c r="H5072" s="13" t="s">
        <v>25915</v>
      </c>
      <c r="I5072" s="14">
        <v>2500</v>
      </c>
      <c r="J5072" s="14">
        <v>1250</v>
      </c>
      <c r="K5072" s="15">
        <v>0.5</v>
      </c>
    </row>
    <row r="5073" spans="2:11" ht="12.75">
      <c r="B5073" s="13" t="s">
        <v>25738</v>
      </c>
      <c r="C5073" s="12" t="s">
        <v>25903</v>
      </c>
      <c r="D5073" s="13" t="s">
        <v>25910</v>
      </c>
      <c r="E5073" s="13" t="s">
        <v>25916</v>
      </c>
      <c r="F5073" s="13" t="s">
        <v>8</v>
      </c>
      <c r="G5073" s="13" t="s">
        <v>9</v>
      </c>
      <c r="H5073" s="13" t="s">
        <v>25916</v>
      </c>
      <c r="I5073" s="14">
        <v>4240</v>
      </c>
      <c r="J5073" s="14">
        <v>2120</v>
      </c>
      <c r="K5073" s="15">
        <v>0.5</v>
      </c>
    </row>
    <row r="5074" spans="2:11" ht="12.75">
      <c r="B5074" s="13" t="s">
        <v>25738</v>
      </c>
      <c r="C5074" s="12" t="s">
        <v>25903</v>
      </c>
      <c r="D5074" s="13" t="s">
        <v>25910</v>
      </c>
      <c r="E5074" s="13" t="s">
        <v>25917</v>
      </c>
      <c r="F5074" s="13" t="s">
        <v>8</v>
      </c>
      <c r="G5074" s="13" t="s">
        <v>9</v>
      </c>
      <c r="H5074" s="13" t="s">
        <v>25917</v>
      </c>
      <c r="I5074" s="14">
        <v>3110</v>
      </c>
      <c r="J5074" s="14">
        <v>622</v>
      </c>
      <c r="K5074" s="15">
        <v>0.2</v>
      </c>
    </row>
    <row r="5075" spans="2:11" ht="12.75">
      <c r="B5075" s="13" t="s">
        <v>25738</v>
      </c>
      <c r="C5075" s="12" t="s">
        <v>25903</v>
      </c>
      <c r="D5075" s="13" t="s">
        <v>25910</v>
      </c>
      <c r="E5075" s="13" t="s">
        <v>25918</v>
      </c>
      <c r="F5075" s="13" t="s">
        <v>4</v>
      </c>
      <c r="G5075" s="13" t="s">
        <v>9</v>
      </c>
      <c r="H5075" s="13" t="s">
        <v>25918</v>
      </c>
      <c r="I5075" s="14">
        <v>2529</v>
      </c>
      <c r="J5075" s="14">
        <v>1265</v>
      </c>
      <c r="K5075" s="15">
        <v>0.5</v>
      </c>
    </row>
    <row r="5076" spans="2:11" ht="12.75">
      <c r="B5076" s="13" t="s">
        <v>25738</v>
      </c>
      <c r="C5076" s="12" t="s">
        <v>25903</v>
      </c>
      <c r="D5076" s="13" t="s">
        <v>25910</v>
      </c>
      <c r="E5076" s="13" t="s">
        <v>25919</v>
      </c>
      <c r="F5076" s="13" t="s">
        <v>4</v>
      </c>
      <c r="G5076" s="13" t="s">
        <v>9</v>
      </c>
      <c r="H5076" s="13" t="s">
        <v>25919</v>
      </c>
      <c r="I5076" s="14">
        <v>2915</v>
      </c>
      <c r="J5076" s="14">
        <v>1458</v>
      </c>
      <c r="K5076" s="15">
        <v>0.5</v>
      </c>
    </row>
    <row r="5077" spans="2:11" ht="12.75">
      <c r="B5077" s="13" t="s">
        <v>25738</v>
      </c>
      <c r="C5077" s="12" t="s">
        <v>25903</v>
      </c>
      <c r="D5077" s="13" t="s">
        <v>25910</v>
      </c>
      <c r="E5077" s="13" t="s">
        <v>25920</v>
      </c>
      <c r="F5077" s="13" t="s">
        <v>4</v>
      </c>
      <c r="G5077" s="13" t="s">
        <v>9</v>
      </c>
      <c r="H5077" s="13" t="s">
        <v>25920</v>
      </c>
      <c r="I5077" s="14">
        <v>19067</v>
      </c>
      <c r="J5077" s="14">
        <v>9534</v>
      </c>
      <c r="K5077" s="15">
        <v>0.5</v>
      </c>
    </row>
    <row r="5078" spans="2:11" ht="12.75">
      <c r="B5078" s="13" t="s">
        <v>25738</v>
      </c>
      <c r="C5078" s="12" t="s">
        <v>25921</v>
      </c>
      <c r="D5078" s="13" t="s">
        <v>25922</v>
      </c>
      <c r="E5078" s="13" t="s">
        <v>25923</v>
      </c>
      <c r="F5078" s="13" t="s">
        <v>4</v>
      </c>
      <c r="G5078" s="13" t="s">
        <v>9</v>
      </c>
      <c r="H5078" s="13" t="s">
        <v>25923</v>
      </c>
      <c r="I5078" s="14">
        <v>199391</v>
      </c>
      <c r="J5078" s="14">
        <v>39878</v>
      </c>
      <c r="K5078" s="15">
        <v>0.2</v>
      </c>
    </row>
    <row r="5079" spans="2:11" ht="12.75">
      <c r="B5079" s="13" t="s">
        <v>25738</v>
      </c>
      <c r="C5079" s="12" t="s">
        <v>25921</v>
      </c>
      <c r="D5079" s="13" t="s">
        <v>25922</v>
      </c>
      <c r="E5079" s="13" t="s">
        <v>25924</v>
      </c>
      <c r="F5079" s="13" t="s">
        <v>4</v>
      </c>
      <c r="G5079" s="13" t="s">
        <v>9</v>
      </c>
      <c r="H5079" s="13" t="s">
        <v>25924</v>
      </c>
      <c r="I5079" s="14">
        <v>90001</v>
      </c>
      <c r="J5079" s="14">
        <v>18000</v>
      </c>
      <c r="K5079" s="15">
        <v>0.2</v>
      </c>
    </row>
    <row r="5080" spans="2:11" ht="12.75">
      <c r="B5080" s="13" t="s">
        <v>25738</v>
      </c>
      <c r="C5080" s="12" t="s">
        <v>25921</v>
      </c>
      <c r="D5080" s="13" t="s">
        <v>25922</v>
      </c>
      <c r="E5080" s="13" t="s">
        <v>25925</v>
      </c>
      <c r="F5080" s="13" t="s">
        <v>4</v>
      </c>
      <c r="G5080" s="13" t="s">
        <v>9</v>
      </c>
      <c r="H5080" s="13" t="s">
        <v>25925</v>
      </c>
      <c r="I5080" s="14">
        <v>150001</v>
      </c>
      <c r="J5080" s="14">
        <v>30000</v>
      </c>
      <c r="K5080" s="15">
        <v>0.2</v>
      </c>
    </row>
    <row r="5081" spans="2:11" ht="12.75">
      <c r="B5081" s="13" t="s">
        <v>25738</v>
      </c>
      <c r="C5081" s="12" t="s">
        <v>25921</v>
      </c>
      <c r="D5081" s="13" t="s">
        <v>25926</v>
      </c>
      <c r="E5081" s="13" t="s">
        <v>25927</v>
      </c>
      <c r="F5081" s="13" t="s">
        <v>4</v>
      </c>
      <c r="G5081" s="13" t="s">
        <v>9</v>
      </c>
      <c r="H5081" s="13" t="s">
        <v>25927</v>
      </c>
      <c r="I5081" s="14">
        <v>74556</v>
      </c>
      <c r="J5081" s="14">
        <v>14911</v>
      </c>
      <c r="K5081" s="15">
        <v>0.2</v>
      </c>
    </row>
    <row r="5082" spans="2:11" ht="12.75">
      <c r="B5082" s="12" t="s">
        <v>46311</v>
      </c>
      <c r="C5082" s="12" t="s">
        <v>44748</v>
      </c>
      <c r="D5082" s="13" t="s">
        <v>44749</v>
      </c>
      <c r="E5082" s="13" t="s">
        <v>44750</v>
      </c>
      <c r="F5082" s="13" t="s">
        <v>6</v>
      </c>
      <c r="G5082" s="13" t="s">
        <v>9</v>
      </c>
      <c r="H5082" s="13" t="s">
        <v>44750</v>
      </c>
      <c r="I5082" s="14">
        <v>596776</v>
      </c>
      <c r="J5082" s="14">
        <v>238710</v>
      </c>
      <c r="K5082" s="15">
        <f t="shared" ref="K5082:K5093" si="88">J5082/I5082</f>
        <v>0.39999932973175867</v>
      </c>
    </row>
    <row r="5083" spans="2:11" ht="12.75">
      <c r="B5083" s="12" t="s">
        <v>46311</v>
      </c>
      <c r="C5083" s="12" t="s">
        <v>45072</v>
      </c>
      <c r="D5083" s="13" t="s">
        <v>45073</v>
      </c>
      <c r="E5083" s="13" t="s">
        <v>45074</v>
      </c>
      <c r="F5083" s="13" t="s">
        <v>4</v>
      </c>
      <c r="G5083" s="13" t="s">
        <v>9</v>
      </c>
      <c r="H5083" s="13" t="s">
        <v>45074</v>
      </c>
      <c r="I5083" s="14">
        <v>429943.5</v>
      </c>
      <c r="J5083" s="14">
        <v>171977</v>
      </c>
      <c r="K5083" s="15">
        <f t="shared" si="88"/>
        <v>0.39999906964519755</v>
      </c>
    </row>
    <row r="5084" spans="2:11" ht="12.75">
      <c r="B5084" s="12" t="s">
        <v>46311</v>
      </c>
      <c r="C5084" s="12" t="s">
        <v>45072</v>
      </c>
      <c r="D5084" s="13" t="s">
        <v>45073</v>
      </c>
      <c r="E5084" s="13" t="s">
        <v>45075</v>
      </c>
      <c r="F5084" s="13" t="s">
        <v>4</v>
      </c>
      <c r="G5084" s="13" t="s">
        <v>9</v>
      </c>
      <c r="H5084" s="13" t="s">
        <v>45075</v>
      </c>
      <c r="I5084" s="14">
        <v>600000</v>
      </c>
      <c r="J5084" s="14">
        <v>240000</v>
      </c>
      <c r="K5084" s="15">
        <f t="shared" si="88"/>
        <v>0.4</v>
      </c>
    </row>
    <row r="5085" spans="2:11" ht="12.75">
      <c r="B5085" s="12" t="s">
        <v>7238</v>
      </c>
      <c r="C5085" s="12" t="s">
        <v>50546</v>
      </c>
      <c r="D5085" s="13" t="s">
        <v>7676</v>
      </c>
      <c r="E5085" s="13" t="s">
        <v>7677</v>
      </c>
      <c r="F5085" s="13" t="s">
        <v>5</v>
      </c>
      <c r="G5085" s="13" t="s">
        <v>9</v>
      </c>
      <c r="H5085" s="13" t="s">
        <v>7678</v>
      </c>
      <c r="I5085" s="14">
        <v>210000</v>
      </c>
      <c r="J5085" s="14">
        <v>84000</v>
      </c>
      <c r="K5085" s="15">
        <f t="shared" si="88"/>
        <v>0.4</v>
      </c>
    </row>
    <row r="5086" spans="2:11" ht="12.75">
      <c r="B5086" s="12" t="s">
        <v>7238</v>
      </c>
      <c r="C5086" s="12" t="s">
        <v>50546</v>
      </c>
      <c r="D5086" s="13" t="s">
        <v>7676</v>
      </c>
      <c r="E5086" s="13" t="s">
        <v>7679</v>
      </c>
      <c r="F5086" s="13" t="s">
        <v>5</v>
      </c>
      <c r="G5086" s="13" t="s">
        <v>9</v>
      </c>
      <c r="H5086" s="13" t="s">
        <v>7680</v>
      </c>
      <c r="I5086" s="14">
        <v>139490</v>
      </c>
      <c r="J5086" s="14">
        <v>70000</v>
      </c>
      <c r="K5086" s="15">
        <f t="shared" si="88"/>
        <v>0.50182808803498458</v>
      </c>
    </row>
    <row r="5087" spans="2:11" ht="12.75">
      <c r="B5087" s="12" t="s">
        <v>7238</v>
      </c>
      <c r="C5087" s="12" t="s">
        <v>50546</v>
      </c>
      <c r="D5087" s="13" t="s">
        <v>7676</v>
      </c>
      <c r="E5087" s="13" t="s">
        <v>7681</v>
      </c>
      <c r="F5087" s="13" t="s">
        <v>3</v>
      </c>
      <c r="G5087" s="13" t="s">
        <v>9</v>
      </c>
      <c r="H5087" s="13" t="s">
        <v>7682</v>
      </c>
      <c r="I5087" s="14">
        <v>88379.23</v>
      </c>
      <c r="J5087" s="14">
        <v>53028</v>
      </c>
      <c r="K5087" s="15">
        <f t="shared" si="88"/>
        <v>0.60000522747256346</v>
      </c>
    </row>
    <row r="5088" spans="2:11" ht="12.75">
      <c r="B5088" s="12" t="s">
        <v>7238</v>
      </c>
      <c r="C5088" s="12" t="s">
        <v>50546</v>
      </c>
      <c r="D5088" s="13" t="s">
        <v>7676</v>
      </c>
      <c r="E5088" s="13" t="s">
        <v>7683</v>
      </c>
      <c r="F5088" s="13" t="s">
        <v>8</v>
      </c>
      <c r="G5088" s="13" t="s">
        <v>9</v>
      </c>
      <c r="H5088" s="13" t="s">
        <v>7684</v>
      </c>
      <c r="I5088" s="14">
        <v>49158.33</v>
      </c>
      <c r="J5088" s="14">
        <v>14747</v>
      </c>
      <c r="K5088" s="15">
        <f t="shared" si="88"/>
        <v>0.29998984912628235</v>
      </c>
    </row>
    <row r="5089" spans="2:11" ht="12.75">
      <c r="B5089" s="12" t="s">
        <v>46311</v>
      </c>
      <c r="C5089" s="12" t="s">
        <v>44952</v>
      </c>
      <c r="D5089" s="13" t="s">
        <v>44953</v>
      </c>
      <c r="E5089" s="13" t="s">
        <v>44954</v>
      </c>
      <c r="F5089" s="13" t="s">
        <v>7</v>
      </c>
      <c r="G5089" s="13" t="s">
        <v>9</v>
      </c>
      <c r="H5089" s="13" t="s">
        <v>44954</v>
      </c>
      <c r="I5089" s="14">
        <v>76540.600000000006</v>
      </c>
      <c r="J5089" s="14">
        <v>30616</v>
      </c>
      <c r="K5089" s="15">
        <f t="shared" si="88"/>
        <v>0.39999686440921545</v>
      </c>
    </row>
    <row r="5090" spans="2:11" ht="12.75">
      <c r="B5090" s="12" t="s">
        <v>46311</v>
      </c>
      <c r="C5090" s="12" t="s">
        <v>44952</v>
      </c>
      <c r="D5090" s="13" t="s">
        <v>44953</v>
      </c>
      <c r="E5090" s="13" t="s">
        <v>45079</v>
      </c>
      <c r="F5090" s="13" t="s">
        <v>4</v>
      </c>
      <c r="G5090" s="13" t="s">
        <v>9</v>
      </c>
      <c r="H5090" s="13" t="s">
        <v>45079</v>
      </c>
      <c r="I5090" s="14">
        <v>8440</v>
      </c>
      <c r="J5090" s="14">
        <v>3376</v>
      </c>
      <c r="K5090" s="15">
        <f t="shared" si="88"/>
        <v>0.4</v>
      </c>
    </row>
    <row r="5091" spans="2:11" ht="12.75">
      <c r="B5091" s="12" t="s">
        <v>43504</v>
      </c>
      <c r="C5091" s="4" t="s">
        <v>49777</v>
      </c>
      <c r="D5091" s="13" t="s">
        <v>34810</v>
      </c>
      <c r="E5091" s="13" t="s">
        <v>34811</v>
      </c>
      <c r="F5091" s="13" t="s">
        <v>3</v>
      </c>
      <c r="G5091" s="13" t="s">
        <v>9</v>
      </c>
      <c r="H5091" s="13" t="s">
        <v>34811</v>
      </c>
      <c r="I5091" s="14">
        <v>9482</v>
      </c>
      <c r="J5091" s="14">
        <v>4741</v>
      </c>
      <c r="K5091" s="15">
        <f t="shared" si="88"/>
        <v>0.5</v>
      </c>
    </row>
    <row r="5092" spans="2:11" ht="12.75">
      <c r="B5092" s="12" t="s">
        <v>43504</v>
      </c>
      <c r="C5092" s="4" t="s">
        <v>49777</v>
      </c>
      <c r="D5092" s="13" t="s">
        <v>34821</v>
      </c>
      <c r="E5092" s="13" t="s">
        <v>29078</v>
      </c>
      <c r="F5092" s="13" t="s">
        <v>3</v>
      </c>
      <c r="G5092" s="13" t="s">
        <v>9</v>
      </c>
      <c r="H5092" s="13" t="s">
        <v>29078</v>
      </c>
      <c r="I5092" s="14">
        <v>997203.49</v>
      </c>
      <c r="J5092" s="14">
        <v>90000</v>
      </c>
      <c r="K5092" s="15">
        <f t="shared" si="88"/>
        <v>9.02523917159576E-2</v>
      </c>
    </row>
    <row r="5093" spans="2:11" ht="12.75">
      <c r="B5093" s="12" t="s">
        <v>43504</v>
      </c>
      <c r="C5093" s="4" t="s">
        <v>49777</v>
      </c>
      <c r="D5093" s="13" t="s">
        <v>34821</v>
      </c>
      <c r="E5093" s="13" t="s">
        <v>34822</v>
      </c>
      <c r="F5093" s="13" t="s">
        <v>6</v>
      </c>
      <c r="G5093" s="13" t="s">
        <v>9</v>
      </c>
      <c r="H5093" s="13" t="s">
        <v>34822</v>
      </c>
      <c r="I5093" s="14">
        <v>684386.17</v>
      </c>
      <c r="J5093" s="14">
        <v>102657.92</v>
      </c>
      <c r="K5093" s="15">
        <f t="shared" si="88"/>
        <v>0.14999999196360148</v>
      </c>
    </row>
    <row r="5094" spans="2:11" ht="12.75">
      <c r="B5094" s="12" t="s">
        <v>47575</v>
      </c>
      <c r="C5094" s="12" t="s">
        <v>59958</v>
      </c>
      <c r="D5094" s="13" t="s">
        <v>47205</v>
      </c>
      <c r="E5094" s="13" t="s">
        <v>47158</v>
      </c>
      <c r="F5094" s="13" t="s">
        <v>2</v>
      </c>
      <c r="G5094" s="13" t="s">
        <v>9</v>
      </c>
      <c r="H5094" s="13" t="s">
        <v>47206</v>
      </c>
      <c r="I5094" s="14">
        <v>611147</v>
      </c>
      <c r="J5094" s="14">
        <v>183344.1</v>
      </c>
      <c r="K5094" s="15">
        <v>0.3</v>
      </c>
    </row>
    <row r="5095" spans="2:11" ht="12.75">
      <c r="B5095" s="12" t="s">
        <v>47575</v>
      </c>
      <c r="C5095" s="12" t="s">
        <v>59958</v>
      </c>
      <c r="D5095" s="13" t="s">
        <v>47205</v>
      </c>
      <c r="E5095" s="13" t="s">
        <v>47158</v>
      </c>
      <c r="F5095" s="13" t="s">
        <v>6</v>
      </c>
      <c r="G5095" s="13" t="s">
        <v>9</v>
      </c>
      <c r="H5095" s="13" t="s">
        <v>47419</v>
      </c>
      <c r="I5095" s="14">
        <v>16087</v>
      </c>
      <c r="J5095" s="14">
        <v>8043.5</v>
      </c>
      <c r="K5095" s="15">
        <v>0.5</v>
      </c>
    </row>
    <row r="5096" spans="2:11" ht="12.75">
      <c r="B5096" s="12" t="s">
        <v>32180</v>
      </c>
      <c r="C5096" s="12" t="s">
        <v>31887</v>
      </c>
      <c r="D5096" s="13" t="s">
        <v>31888</v>
      </c>
      <c r="E5096" s="13" t="s">
        <v>31889</v>
      </c>
      <c r="F5096" s="13" t="s">
        <v>5</v>
      </c>
      <c r="G5096" s="13" t="s">
        <v>9</v>
      </c>
      <c r="H5096" s="13"/>
      <c r="I5096" s="14">
        <v>44496</v>
      </c>
      <c r="J5096" s="14">
        <v>13349</v>
      </c>
      <c r="K5096" s="15">
        <f t="shared" ref="K5096:K5107" si="89">J5096/I5096</f>
        <v>0.30000449478604818</v>
      </c>
    </row>
    <row r="5097" spans="2:11" ht="12.75">
      <c r="B5097" s="12" t="s">
        <v>32180</v>
      </c>
      <c r="C5097" s="12" t="s">
        <v>31887</v>
      </c>
      <c r="D5097" s="13" t="s">
        <v>31888</v>
      </c>
      <c r="E5097" s="13" t="s">
        <v>31890</v>
      </c>
      <c r="F5097" s="13" t="s">
        <v>5</v>
      </c>
      <c r="G5097" s="13" t="s">
        <v>9</v>
      </c>
      <c r="H5097" s="13"/>
      <c r="I5097" s="14">
        <v>10546</v>
      </c>
      <c r="J5097" s="14">
        <v>2110</v>
      </c>
      <c r="K5097" s="15">
        <f t="shared" si="89"/>
        <v>0.20007585814526835</v>
      </c>
    </row>
    <row r="5098" spans="2:11" ht="12.75">
      <c r="B5098" s="12" t="s">
        <v>32180</v>
      </c>
      <c r="C5098" s="12" t="s">
        <v>31887</v>
      </c>
      <c r="D5098" s="13" t="s">
        <v>31888</v>
      </c>
      <c r="E5098" s="13" t="s">
        <v>31891</v>
      </c>
      <c r="F5098" s="13" t="s">
        <v>5</v>
      </c>
      <c r="G5098" s="13" t="s">
        <v>9</v>
      </c>
      <c r="H5098" s="13"/>
      <c r="I5098" s="14">
        <v>21325</v>
      </c>
      <c r="J5098" s="14">
        <v>4265</v>
      </c>
      <c r="K5098" s="15">
        <f t="shared" si="89"/>
        <v>0.2</v>
      </c>
    </row>
    <row r="5099" spans="2:11" ht="12.75">
      <c r="B5099" s="12" t="s">
        <v>11538</v>
      </c>
      <c r="C5099" s="12" t="s">
        <v>11603</v>
      </c>
      <c r="D5099" s="13" t="s">
        <v>11604</v>
      </c>
      <c r="E5099" s="13" t="s">
        <v>11605</v>
      </c>
      <c r="F5099" s="13" t="s">
        <v>3</v>
      </c>
      <c r="G5099" s="13" t="s">
        <v>9</v>
      </c>
      <c r="H5099" s="13" t="s">
        <v>11606</v>
      </c>
      <c r="I5099" s="14">
        <v>19126.330000000002</v>
      </c>
      <c r="J5099" s="14">
        <v>9563.16</v>
      </c>
      <c r="K5099" s="15">
        <f t="shared" si="89"/>
        <v>0.49999973858027125</v>
      </c>
    </row>
    <row r="5100" spans="2:11" ht="12.75">
      <c r="B5100" s="12" t="s">
        <v>11538</v>
      </c>
      <c r="C5100" s="12" t="s">
        <v>11589</v>
      </c>
      <c r="D5100" s="13" t="s">
        <v>11590</v>
      </c>
      <c r="E5100" s="13" t="s">
        <v>11591</v>
      </c>
      <c r="F5100" s="13" t="s">
        <v>3</v>
      </c>
      <c r="G5100" s="13" t="s">
        <v>9</v>
      </c>
      <c r="H5100" s="13" t="s">
        <v>11592</v>
      </c>
      <c r="I5100" s="14">
        <v>196097.02</v>
      </c>
      <c r="J5100" s="14">
        <v>98048.51</v>
      </c>
      <c r="K5100" s="15">
        <f t="shared" si="89"/>
        <v>0.5</v>
      </c>
    </row>
    <row r="5101" spans="2:11" ht="12.75">
      <c r="B5101" s="12" t="s">
        <v>11538</v>
      </c>
      <c r="C5101" s="12" t="s">
        <v>11589</v>
      </c>
      <c r="D5101" s="13" t="s">
        <v>11590</v>
      </c>
      <c r="E5101" s="13" t="s">
        <v>11593</v>
      </c>
      <c r="F5101" s="13" t="s">
        <v>3</v>
      </c>
      <c r="G5101" s="13" t="s">
        <v>9</v>
      </c>
      <c r="H5101" s="13" t="s">
        <v>11594</v>
      </c>
      <c r="I5101" s="14">
        <v>40212.44</v>
      </c>
      <c r="J5101" s="14">
        <v>20106.22</v>
      </c>
      <c r="K5101" s="15">
        <f t="shared" si="89"/>
        <v>0.5</v>
      </c>
    </row>
    <row r="5102" spans="2:11" ht="12.75">
      <c r="B5102" s="12" t="s">
        <v>32161</v>
      </c>
      <c r="C5102" s="12" t="s">
        <v>53343</v>
      </c>
      <c r="D5102" s="13" t="s">
        <v>17212</v>
      </c>
      <c r="E5102" s="13" t="s">
        <v>17133</v>
      </c>
      <c r="F5102" s="13" t="s">
        <v>7</v>
      </c>
      <c r="G5102" s="13" t="s">
        <v>9</v>
      </c>
      <c r="H5102" s="13" t="s">
        <v>17213</v>
      </c>
      <c r="I5102" s="14">
        <v>641900</v>
      </c>
      <c r="J5102" s="14">
        <v>320950</v>
      </c>
      <c r="K5102" s="15">
        <f t="shared" si="89"/>
        <v>0.5</v>
      </c>
    </row>
    <row r="5103" spans="2:11" ht="12.75">
      <c r="B5103" s="12" t="s">
        <v>32161</v>
      </c>
      <c r="C5103" s="12" t="s">
        <v>53343</v>
      </c>
      <c r="D5103" s="13" t="s">
        <v>17212</v>
      </c>
      <c r="E5103" s="13" t="s">
        <v>17208</v>
      </c>
      <c r="F5103" s="13" t="s">
        <v>4</v>
      </c>
      <c r="G5103" s="13" t="s">
        <v>9</v>
      </c>
      <c r="H5103" s="13" t="s">
        <v>17214</v>
      </c>
      <c r="I5103" s="14">
        <v>283572</v>
      </c>
      <c r="J5103" s="14">
        <v>113428.8</v>
      </c>
      <c r="K5103" s="15">
        <f t="shared" si="89"/>
        <v>0.4</v>
      </c>
    </row>
    <row r="5104" spans="2:11" ht="12.75">
      <c r="B5104" s="12" t="s">
        <v>16693</v>
      </c>
      <c r="C5104" s="12" t="s">
        <v>53122</v>
      </c>
      <c r="D5104" s="13" t="s">
        <v>12767</v>
      </c>
      <c r="E5104" s="13" t="s">
        <v>12768</v>
      </c>
      <c r="F5104" s="13" t="s">
        <v>8</v>
      </c>
      <c r="G5104" s="13" t="s">
        <v>9</v>
      </c>
      <c r="H5104" s="13" t="s">
        <v>12768</v>
      </c>
      <c r="I5104" s="14">
        <v>17855.64</v>
      </c>
      <c r="J5104" s="14">
        <v>9820.6</v>
      </c>
      <c r="K5104" s="15">
        <f t="shared" si="89"/>
        <v>0.54999988799057331</v>
      </c>
    </row>
    <row r="5105" spans="2:11" ht="12.75">
      <c r="B5105" s="12" t="s">
        <v>16693</v>
      </c>
      <c r="C5105" s="17" t="s">
        <v>53128</v>
      </c>
      <c r="D5105" s="13" t="s">
        <v>13046</v>
      </c>
      <c r="E5105" s="13" t="s">
        <v>13047</v>
      </c>
      <c r="F5105" s="13" t="s">
        <v>5</v>
      </c>
      <c r="G5105" s="13" t="s">
        <v>9</v>
      </c>
      <c r="H5105" s="13" t="s">
        <v>13047</v>
      </c>
      <c r="I5105" s="14">
        <v>210000</v>
      </c>
      <c r="J5105" s="14">
        <v>84000</v>
      </c>
      <c r="K5105" s="15">
        <f t="shared" si="89"/>
        <v>0.4</v>
      </c>
    </row>
    <row r="5106" spans="2:11" ht="12.75">
      <c r="B5106" s="12" t="s">
        <v>16693</v>
      </c>
      <c r="C5106" s="17" t="s">
        <v>53126</v>
      </c>
      <c r="D5106" s="13" t="s">
        <v>12965</v>
      </c>
      <c r="E5106" s="13" t="s">
        <v>12966</v>
      </c>
      <c r="F5106" s="13" t="s">
        <v>4</v>
      </c>
      <c r="G5106" s="13" t="s">
        <v>9</v>
      </c>
      <c r="H5106" s="13" t="s">
        <v>12966</v>
      </c>
      <c r="I5106" s="14">
        <v>38400</v>
      </c>
      <c r="J5106" s="14">
        <v>11520</v>
      </c>
      <c r="K5106" s="15">
        <f t="shared" si="89"/>
        <v>0.3</v>
      </c>
    </row>
    <row r="5107" spans="2:11" ht="12.75">
      <c r="B5107" s="12" t="s">
        <v>16682</v>
      </c>
      <c r="C5107" s="12" t="s">
        <v>51306</v>
      </c>
      <c r="D5107" s="13" t="s">
        <v>3002</v>
      </c>
      <c r="E5107" s="13" t="s">
        <v>3003</v>
      </c>
      <c r="F5107" s="13" t="s">
        <v>4</v>
      </c>
      <c r="G5107" s="13" t="s">
        <v>9</v>
      </c>
      <c r="H5107" s="13"/>
      <c r="I5107" s="14">
        <v>336000</v>
      </c>
      <c r="J5107" s="14">
        <v>100800</v>
      </c>
      <c r="K5107" s="15">
        <f t="shared" si="89"/>
        <v>0.3</v>
      </c>
    </row>
    <row r="5108" spans="2:11" ht="12.75">
      <c r="B5108" s="12" t="s">
        <v>16682</v>
      </c>
      <c r="C5108" s="12" t="s">
        <v>51306</v>
      </c>
      <c r="D5108" s="13" t="s">
        <v>3002</v>
      </c>
      <c r="E5108" s="13" t="s">
        <v>3004</v>
      </c>
      <c r="F5108" s="13" t="s">
        <v>8</v>
      </c>
      <c r="G5108" s="13" t="s">
        <v>10</v>
      </c>
      <c r="H5108" s="13"/>
      <c r="I5108" s="14">
        <v>0</v>
      </c>
      <c r="J5108" s="14">
        <v>15000</v>
      </c>
      <c r="K5108" s="15" t="s">
        <v>366</v>
      </c>
    </row>
    <row r="5109" spans="2:11" ht="12.75">
      <c r="B5109" s="12" t="s">
        <v>11181</v>
      </c>
      <c r="C5109" s="12" t="s">
        <v>51818</v>
      </c>
      <c r="D5109" s="13" t="s">
        <v>11227</v>
      </c>
      <c r="E5109" s="13" t="s">
        <v>11228</v>
      </c>
      <c r="F5109" s="13" t="s">
        <v>3</v>
      </c>
      <c r="G5109" s="13" t="s">
        <v>9</v>
      </c>
      <c r="H5109" s="13"/>
      <c r="I5109" s="14">
        <v>270995</v>
      </c>
      <c r="J5109" s="14">
        <v>34199</v>
      </c>
      <c r="K5109" s="15">
        <f t="shared" ref="K5109:K5149" si="90">J5109/I5109</f>
        <v>0.1261979003302644</v>
      </c>
    </row>
    <row r="5110" spans="2:11" ht="12.75">
      <c r="B5110" s="12" t="s">
        <v>11181</v>
      </c>
      <c r="C5110" s="12" t="s">
        <v>51818</v>
      </c>
      <c r="D5110" s="13" t="s">
        <v>11227</v>
      </c>
      <c r="E5110" s="13" t="s">
        <v>11229</v>
      </c>
      <c r="F5110" s="13" t="s">
        <v>5</v>
      </c>
      <c r="G5110" s="13" t="s">
        <v>9</v>
      </c>
      <c r="H5110" s="13"/>
      <c r="I5110" s="14">
        <v>3824900</v>
      </c>
      <c r="J5110" s="14">
        <v>94493</v>
      </c>
      <c r="K5110" s="15">
        <f t="shared" si="90"/>
        <v>2.4704698162043452E-2</v>
      </c>
    </row>
    <row r="5111" spans="2:11" ht="12.75">
      <c r="B5111" s="12" t="s">
        <v>40546</v>
      </c>
      <c r="C5111" s="12" t="s">
        <v>40547</v>
      </c>
      <c r="D5111" s="13" t="s">
        <v>40548</v>
      </c>
      <c r="E5111" s="13" t="s">
        <v>40549</v>
      </c>
      <c r="F5111" s="13" t="s">
        <v>2</v>
      </c>
      <c r="G5111" s="13" t="s">
        <v>9</v>
      </c>
      <c r="H5111" s="13"/>
      <c r="I5111" s="14">
        <v>367995</v>
      </c>
      <c r="J5111" s="14">
        <v>180000</v>
      </c>
      <c r="K5111" s="15">
        <f t="shared" si="90"/>
        <v>0.4891370806668569</v>
      </c>
    </row>
    <row r="5112" spans="2:11" ht="12.75">
      <c r="B5112" s="12" t="s">
        <v>40546</v>
      </c>
      <c r="C5112" s="12" t="s">
        <v>40547</v>
      </c>
      <c r="D5112" s="13" t="s">
        <v>40548</v>
      </c>
      <c r="E5112" s="13" t="s">
        <v>40550</v>
      </c>
      <c r="F5112" s="13" t="s">
        <v>3</v>
      </c>
      <c r="G5112" s="13" t="s">
        <v>9</v>
      </c>
      <c r="H5112" s="13"/>
      <c r="I5112" s="14">
        <v>517250</v>
      </c>
      <c r="J5112" s="14">
        <v>60000</v>
      </c>
      <c r="K5112" s="15">
        <f t="shared" si="90"/>
        <v>0.11599806669888835</v>
      </c>
    </row>
    <row r="5113" spans="2:11" ht="12.75">
      <c r="B5113" s="12" t="s">
        <v>33685</v>
      </c>
      <c r="C5113" s="12" t="s">
        <v>56388</v>
      </c>
      <c r="D5113" s="13" t="s">
        <v>34656</v>
      </c>
      <c r="E5113" s="13" t="s">
        <v>34657</v>
      </c>
      <c r="F5113" s="13" t="s">
        <v>6</v>
      </c>
      <c r="G5113" s="13" t="s">
        <v>9</v>
      </c>
      <c r="H5113" s="13"/>
      <c r="I5113" s="14">
        <v>126827.65</v>
      </c>
      <c r="J5113" s="14">
        <v>38048.300000000003</v>
      </c>
      <c r="K5113" s="15">
        <f t="shared" si="90"/>
        <v>0.30000003942358</v>
      </c>
    </row>
    <row r="5114" spans="2:11" ht="12.75">
      <c r="B5114" s="12" t="s">
        <v>43499</v>
      </c>
      <c r="C5114" s="12" t="s">
        <v>56856</v>
      </c>
      <c r="D5114" s="13" t="s">
        <v>38196</v>
      </c>
      <c r="E5114" s="13" t="s">
        <v>38197</v>
      </c>
      <c r="F5114" s="13" t="s">
        <v>6</v>
      </c>
      <c r="G5114" s="13" t="s">
        <v>9</v>
      </c>
      <c r="H5114" s="13" t="s">
        <v>38197</v>
      </c>
      <c r="I5114" s="14">
        <v>120000</v>
      </c>
      <c r="J5114" s="14">
        <v>30000</v>
      </c>
      <c r="K5114" s="15">
        <f t="shared" si="90"/>
        <v>0.25</v>
      </c>
    </row>
    <row r="5115" spans="2:11" ht="12.75">
      <c r="B5115" s="12" t="s">
        <v>46309</v>
      </c>
      <c r="C5115" s="12" t="s">
        <v>59174</v>
      </c>
      <c r="D5115" s="13" t="s">
        <v>45905</v>
      </c>
      <c r="E5115" s="13" t="s">
        <v>45906</v>
      </c>
      <c r="F5115" s="13" t="s">
        <v>4</v>
      </c>
      <c r="G5115" s="13" t="s">
        <v>9</v>
      </c>
      <c r="H5115" s="13"/>
      <c r="I5115" s="14">
        <v>500000</v>
      </c>
      <c r="J5115" s="14">
        <v>75000</v>
      </c>
      <c r="K5115" s="15">
        <f t="shared" si="90"/>
        <v>0.15</v>
      </c>
    </row>
    <row r="5116" spans="2:11" ht="12.75">
      <c r="B5116" s="12" t="s">
        <v>11181</v>
      </c>
      <c r="C5116" s="12" t="s">
        <v>51857</v>
      </c>
      <c r="D5116" s="13" t="s">
        <v>11309</v>
      </c>
      <c r="E5116" s="13" t="s">
        <v>11310</v>
      </c>
      <c r="F5116" s="13" t="s">
        <v>3</v>
      </c>
      <c r="G5116" s="13" t="s">
        <v>9</v>
      </c>
      <c r="H5116" s="13"/>
      <c r="I5116" s="14">
        <v>190000</v>
      </c>
      <c r="J5116" s="14">
        <v>48000</v>
      </c>
      <c r="K5116" s="15">
        <f t="shared" si="90"/>
        <v>0.25263157894736843</v>
      </c>
    </row>
    <row r="5117" spans="2:11" ht="12.75">
      <c r="B5117" s="12" t="s">
        <v>11181</v>
      </c>
      <c r="C5117" s="12" t="s">
        <v>51857</v>
      </c>
      <c r="D5117" s="13" t="s">
        <v>11309</v>
      </c>
      <c r="E5117" s="13" t="s">
        <v>11311</v>
      </c>
      <c r="F5117" s="13" t="s">
        <v>4</v>
      </c>
      <c r="G5117" s="13" t="s">
        <v>9</v>
      </c>
      <c r="H5117" s="13"/>
      <c r="I5117" s="14">
        <v>101860</v>
      </c>
      <c r="J5117" s="14">
        <v>29418</v>
      </c>
      <c r="K5117" s="15">
        <f t="shared" si="90"/>
        <v>0.28880816807382681</v>
      </c>
    </row>
    <row r="5118" spans="2:11" ht="12.75">
      <c r="B5118" s="12" t="s">
        <v>11181</v>
      </c>
      <c r="C5118" s="12" t="s">
        <v>51857</v>
      </c>
      <c r="D5118" s="13" t="s">
        <v>11309</v>
      </c>
      <c r="E5118" s="13" t="s">
        <v>11312</v>
      </c>
      <c r="F5118" s="13" t="s">
        <v>3</v>
      </c>
      <c r="G5118" s="13" t="s">
        <v>9</v>
      </c>
      <c r="H5118" s="13"/>
      <c r="I5118" s="14">
        <v>2006270</v>
      </c>
      <c r="J5118" s="14">
        <v>401254</v>
      </c>
      <c r="K5118" s="15">
        <f t="shared" si="90"/>
        <v>0.2</v>
      </c>
    </row>
    <row r="5119" spans="2:11" ht="12.75">
      <c r="B5119" s="12" t="s">
        <v>32162</v>
      </c>
      <c r="C5119" s="12" t="s">
        <v>53382</v>
      </c>
      <c r="D5119" s="13" t="s">
        <v>18227</v>
      </c>
      <c r="E5119" s="13" t="s">
        <v>18228</v>
      </c>
      <c r="F5119" s="13" t="s">
        <v>3</v>
      </c>
      <c r="G5119" s="13" t="s">
        <v>9</v>
      </c>
      <c r="H5119" s="13" t="s">
        <v>18229</v>
      </c>
      <c r="I5119" s="14">
        <v>172350</v>
      </c>
      <c r="J5119" s="14">
        <v>60322.5</v>
      </c>
      <c r="K5119" s="15">
        <f t="shared" si="90"/>
        <v>0.35</v>
      </c>
    </row>
    <row r="5120" spans="2:11" ht="12.75">
      <c r="B5120" s="12" t="s">
        <v>16685</v>
      </c>
      <c r="C5120" s="12" t="s">
        <v>51521</v>
      </c>
      <c r="D5120" s="13" t="s">
        <v>5056</v>
      </c>
      <c r="E5120" s="13" t="s">
        <v>5057</v>
      </c>
      <c r="F5120" s="13" t="s">
        <v>5</v>
      </c>
      <c r="G5120" s="13" t="s">
        <v>9</v>
      </c>
      <c r="H5120" s="13" t="s">
        <v>5057</v>
      </c>
      <c r="I5120" s="14">
        <v>216000</v>
      </c>
      <c r="J5120" s="14">
        <v>129600</v>
      </c>
      <c r="K5120" s="15">
        <f t="shared" si="90"/>
        <v>0.6</v>
      </c>
    </row>
    <row r="5121" spans="2:11" ht="12.75">
      <c r="B5121" s="12" t="s">
        <v>16685</v>
      </c>
      <c r="C5121" s="12" t="s">
        <v>51521</v>
      </c>
      <c r="D5121" s="13" t="s">
        <v>5056</v>
      </c>
      <c r="E5121" s="13" t="s">
        <v>5058</v>
      </c>
      <c r="F5121" s="13" t="s">
        <v>5</v>
      </c>
      <c r="G5121" s="13" t="s">
        <v>9</v>
      </c>
      <c r="H5121" s="13" t="s">
        <v>5058</v>
      </c>
      <c r="I5121" s="14">
        <v>258634</v>
      </c>
      <c r="J5121" s="14">
        <v>79317.11</v>
      </c>
      <c r="K5121" s="15">
        <f t="shared" si="90"/>
        <v>0.30667704168825444</v>
      </c>
    </row>
    <row r="5122" spans="2:11" ht="12.75">
      <c r="B5122" s="12" t="s">
        <v>16685</v>
      </c>
      <c r="C5122" s="12" t="s">
        <v>51487</v>
      </c>
      <c r="D5122" s="13" t="s">
        <v>4976</v>
      </c>
      <c r="E5122" s="13" t="s">
        <v>4977</v>
      </c>
      <c r="F5122" s="13" t="s">
        <v>4</v>
      </c>
      <c r="G5122" s="13" t="s">
        <v>9</v>
      </c>
      <c r="H5122" s="13" t="s">
        <v>4977</v>
      </c>
      <c r="I5122" s="14">
        <v>1269822.25</v>
      </c>
      <c r="J5122" s="14">
        <v>634911.13</v>
      </c>
      <c r="K5122" s="15">
        <f t="shared" si="90"/>
        <v>0.50000000393755895</v>
      </c>
    </row>
    <row r="5123" spans="2:11" ht="12.75">
      <c r="B5123" s="12" t="s">
        <v>16685</v>
      </c>
      <c r="C5123" s="12" t="s">
        <v>51487</v>
      </c>
      <c r="D5123" s="13" t="s">
        <v>4976</v>
      </c>
      <c r="E5123" s="13" t="s">
        <v>5006</v>
      </c>
      <c r="F5123" s="13" t="s">
        <v>6</v>
      </c>
      <c r="G5123" s="13" t="s">
        <v>9</v>
      </c>
      <c r="H5123" s="13" t="s">
        <v>5006</v>
      </c>
      <c r="I5123" s="14">
        <v>59588.94</v>
      </c>
      <c r="J5123" s="14">
        <v>29794.47</v>
      </c>
      <c r="K5123" s="15">
        <f t="shared" si="90"/>
        <v>0.5</v>
      </c>
    </row>
    <row r="5124" spans="2:11" ht="12.75">
      <c r="B5124" s="12" t="s">
        <v>16685</v>
      </c>
      <c r="C5124" s="12" t="s">
        <v>51544</v>
      </c>
      <c r="D5124" s="13" t="s">
        <v>5110</v>
      </c>
      <c r="E5124" s="13" t="s">
        <v>5111</v>
      </c>
      <c r="F5124" s="13" t="s">
        <v>8</v>
      </c>
      <c r="G5124" s="13" t="s">
        <v>9</v>
      </c>
      <c r="H5124" s="13" t="s">
        <v>5111</v>
      </c>
      <c r="I5124" s="14">
        <v>148216.92000000001</v>
      </c>
      <c r="J5124" s="14">
        <v>74108.460000000006</v>
      </c>
      <c r="K5124" s="15">
        <f t="shared" si="90"/>
        <v>0.5</v>
      </c>
    </row>
    <row r="5125" spans="2:11" ht="12.75">
      <c r="B5125" s="12" t="s">
        <v>16685</v>
      </c>
      <c r="C5125" s="12" t="s">
        <v>51484</v>
      </c>
      <c r="D5125" s="13" t="s">
        <v>4969</v>
      </c>
      <c r="E5125" s="13" t="s">
        <v>4970</v>
      </c>
      <c r="F5125" s="13" t="s">
        <v>4</v>
      </c>
      <c r="G5125" s="13" t="s">
        <v>9</v>
      </c>
      <c r="H5125" s="13" t="s">
        <v>4970</v>
      </c>
      <c r="I5125" s="14">
        <v>86937.14</v>
      </c>
      <c r="J5125" s="14">
        <v>52162.28</v>
      </c>
      <c r="K5125" s="15">
        <f t="shared" si="90"/>
        <v>0.59999995398974482</v>
      </c>
    </row>
    <row r="5126" spans="2:11" ht="12.75">
      <c r="B5126" s="12" t="s">
        <v>16685</v>
      </c>
      <c r="C5126" s="12" t="s">
        <v>51484</v>
      </c>
      <c r="D5126" s="13" t="s">
        <v>4969</v>
      </c>
      <c r="E5126" s="13" t="s">
        <v>5000</v>
      </c>
      <c r="F5126" s="13" t="s">
        <v>6</v>
      </c>
      <c r="G5126" s="13" t="s">
        <v>9</v>
      </c>
      <c r="H5126" s="13" t="s">
        <v>5000</v>
      </c>
      <c r="I5126" s="14">
        <v>134134</v>
      </c>
      <c r="J5126" s="14">
        <v>80480.399999999994</v>
      </c>
      <c r="K5126" s="15">
        <f t="shared" si="90"/>
        <v>0.6</v>
      </c>
    </row>
    <row r="5127" spans="2:11" ht="12.75">
      <c r="B5127" s="12" t="s">
        <v>16685</v>
      </c>
      <c r="C5127" s="12" t="s">
        <v>51484</v>
      </c>
      <c r="D5127" s="13" t="s">
        <v>4969</v>
      </c>
      <c r="E5127" s="13" t="s">
        <v>5132</v>
      </c>
      <c r="F5127" s="13" t="s">
        <v>8</v>
      </c>
      <c r="G5127" s="13" t="s">
        <v>9</v>
      </c>
      <c r="H5127" s="13" t="s">
        <v>5132</v>
      </c>
      <c r="I5127" s="14">
        <v>34800</v>
      </c>
      <c r="J5127" s="14">
        <v>17400</v>
      </c>
      <c r="K5127" s="15">
        <f t="shared" si="90"/>
        <v>0.5</v>
      </c>
    </row>
    <row r="5128" spans="2:11" ht="12.75">
      <c r="B5128" s="12" t="s">
        <v>16685</v>
      </c>
      <c r="C5128" s="12" t="s">
        <v>51509</v>
      </c>
      <c r="D5128" s="13" t="s">
        <v>5027</v>
      </c>
      <c r="E5128" s="13" t="s">
        <v>5028</v>
      </c>
      <c r="F5128" s="13" t="s">
        <v>5</v>
      </c>
      <c r="G5128" s="13" t="s">
        <v>9</v>
      </c>
      <c r="H5128" s="13" t="s">
        <v>5028</v>
      </c>
      <c r="I5128" s="14">
        <v>568000</v>
      </c>
      <c r="J5128" s="14">
        <v>159040</v>
      </c>
      <c r="K5128" s="15">
        <f t="shared" si="90"/>
        <v>0.28000000000000003</v>
      </c>
    </row>
    <row r="5129" spans="2:11" ht="12.75">
      <c r="B5129" s="12" t="s">
        <v>16685</v>
      </c>
      <c r="C5129" s="12" t="s">
        <v>51509</v>
      </c>
      <c r="D5129" s="13" t="s">
        <v>5027</v>
      </c>
      <c r="E5129" s="13" t="s">
        <v>5029</v>
      </c>
      <c r="F5129" s="13" t="s">
        <v>5</v>
      </c>
      <c r="G5129" s="13" t="s">
        <v>9</v>
      </c>
      <c r="H5129" s="13" t="s">
        <v>5029</v>
      </c>
      <c r="I5129" s="14">
        <v>55000</v>
      </c>
      <c r="J5129" s="14">
        <v>33000</v>
      </c>
      <c r="K5129" s="15">
        <f t="shared" si="90"/>
        <v>0.6</v>
      </c>
    </row>
    <row r="5130" spans="2:11" ht="12.75">
      <c r="B5130" s="12" t="s">
        <v>16685</v>
      </c>
      <c r="C5130" s="12" t="s">
        <v>51509</v>
      </c>
      <c r="D5130" s="13" t="s">
        <v>5027</v>
      </c>
      <c r="E5130" s="13" t="s">
        <v>5131</v>
      </c>
      <c r="F5130" s="13" t="s">
        <v>8</v>
      </c>
      <c r="G5130" s="13" t="s">
        <v>9</v>
      </c>
      <c r="H5130" s="13" t="s">
        <v>5131</v>
      </c>
      <c r="I5130" s="14">
        <v>100000</v>
      </c>
      <c r="J5130" s="14">
        <v>45000</v>
      </c>
      <c r="K5130" s="15">
        <f t="shared" si="90"/>
        <v>0.45</v>
      </c>
    </row>
    <row r="5131" spans="2:11" ht="12.75">
      <c r="B5131" s="12" t="s">
        <v>30860</v>
      </c>
      <c r="C5131" s="12" t="s">
        <v>55232</v>
      </c>
      <c r="D5131" s="13" t="s">
        <v>30970</v>
      </c>
      <c r="E5131" s="13" t="s">
        <v>30971</v>
      </c>
      <c r="F5131" s="13" t="s">
        <v>3</v>
      </c>
      <c r="G5131" s="13" t="s">
        <v>9</v>
      </c>
      <c r="H5131" s="13" t="s">
        <v>30862</v>
      </c>
      <c r="I5131" s="14">
        <v>397930</v>
      </c>
      <c r="J5131" s="14">
        <v>119379</v>
      </c>
      <c r="K5131" s="15">
        <f t="shared" si="90"/>
        <v>0.3</v>
      </c>
    </row>
    <row r="5132" spans="2:11" ht="12.75">
      <c r="B5132" s="12" t="s">
        <v>30860</v>
      </c>
      <c r="C5132" s="12" t="s">
        <v>55232</v>
      </c>
      <c r="D5132" s="13" t="s">
        <v>30970</v>
      </c>
      <c r="E5132" s="13" t="s">
        <v>30972</v>
      </c>
      <c r="F5132" s="13" t="s">
        <v>6</v>
      </c>
      <c r="G5132" s="13" t="s">
        <v>9</v>
      </c>
      <c r="H5132" s="13" t="s">
        <v>30862</v>
      </c>
      <c r="I5132" s="14">
        <v>489503.81</v>
      </c>
      <c r="J5132" s="14">
        <v>146851</v>
      </c>
      <c r="K5132" s="15">
        <f t="shared" si="90"/>
        <v>0.29999970786744234</v>
      </c>
    </row>
    <row r="5133" spans="2:11" ht="12.75">
      <c r="B5133" s="12" t="s">
        <v>33580</v>
      </c>
      <c r="C5133" s="12" t="s">
        <v>57889</v>
      </c>
      <c r="D5133" s="13" t="s">
        <v>33142</v>
      </c>
      <c r="E5133" s="13" t="s">
        <v>33143</v>
      </c>
      <c r="F5133" s="13" t="s">
        <v>4</v>
      </c>
      <c r="G5133" s="13" t="s">
        <v>9</v>
      </c>
      <c r="H5133" s="13"/>
      <c r="I5133" s="14">
        <v>430992</v>
      </c>
      <c r="J5133" s="14">
        <v>215496</v>
      </c>
      <c r="K5133" s="15">
        <f t="shared" si="90"/>
        <v>0.5</v>
      </c>
    </row>
    <row r="5134" spans="2:11" ht="12.75">
      <c r="B5134" s="12" t="s">
        <v>46308</v>
      </c>
      <c r="C5134" s="12" t="s">
        <v>59156</v>
      </c>
      <c r="D5134" s="13" t="s">
        <v>44683</v>
      </c>
      <c r="E5134" s="13" t="s">
        <v>44684</v>
      </c>
      <c r="F5134" s="13" t="s">
        <v>7</v>
      </c>
      <c r="G5134" s="13" t="s">
        <v>9</v>
      </c>
      <c r="H5134" s="13" t="s">
        <v>44684</v>
      </c>
      <c r="I5134" s="14">
        <v>426656</v>
      </c>
      <c r="J5134" s="14">
        <v>127997</v>
      </c>
      <c r="K5134" s="15">
        <f t="shared" si="90"/>
        <v>0.30000046876171904</v>
      </c>
    </row>
    <row r="5135" spans="2:11" ht="12.75">
      <c r="B5135" s="12" t="s">
        <v>43505</v>
      </c>
      <c r="C5135" s="12" t="s">
        <v>58157</v>
      </c>
      <c r="D5135" s="13" t="s">
        <v>35370</v>
      </c>
      <c r="E5135" s="13" t="s">
        <v>35371</v>
      </c>
      <c r="F5135" s="13" t="s">
        <v>4</v>
      </c>
      <c r="G5135" s="13" t="s">
        <v>9</v>
      </c>
      <c r="H5135" s="13"/>
      <c r="I5135" s="14">
        <v>61333</v>
      </c>
      <c r="J5135" s="14">
        <v>18000</v>
      </c>
      <c r="K5135" s="15">
        <f t="shared" si="90"/>
        <v>0.29347985586878189</v>
      </c>
    </row>
    <row r="5136" spans="2:11" ht="12.75">
      <c r="B5136" s="12" t="s">
        <v>43505</v>
      </c>
      <c r="C5136" s="12" t="s">
        <v>58157</v>
      </c>
      <c r="D5136" s="13" t="s">
        <v>35370</v>
      </c>
      <c r="E5136" s="13" t="s">
        <v>35457</v>
      </c>
      <c r="F5136" s="13" t="s">
        <v>3</v>
      </c>
      <c r="G5136" s="13" t="s">
        <v>9</v>
      </c>
      <c r="H5136" s="13"/>
      <c r="I5136" s="14">
        <v>983055</v>
      </c>
      <c r="J5136" s="14">
        <v>491527</v>
      </c>
      <c r="K5136" s="15">
        <f t="shared" si="90"/>
        <v>0.49999949138145883</v>
      </c>
    </row>
    <row r="5137" spans="2:11" ht="12.75">
      <c r="B5137" s="12" t="s">
        <v>16685</v>
      </c>
      <c r="C5137" s="12" t="s">
        <v>51479</v>
      </c>
      <c r="D5137" s="13" t="s">
        <v>4956</v>
      </c>
      <c r="E5137" s="13" t="s">
        <v>4957</v>
      </c>
      <c r="F5137" s="13" t="s">
        <v>4</v>
      </c>
      <c r="G5137" s="13" t="s">
        <v>9</v>
      </c>
      <c r="H5137" s="13" t="s">
        <v>4957</v>
      </c>
      <c r="I5137" s="14">
        <v>505515.94</v>
      </c>
      <c r="J5137" s="14">
        <v>151654.79</v>
      </c>
      <c r="K5137" s="15">
        <f t="shared" si="90"/>
        <v>0.30000001582541591</v>
      </c>
    </row>
    <row r="5138" spans="2:11" ht="12.75">
      <c r="B5138" s="12" t="s">
        <v>32179</v>
      </c>
      <c r="C5138" s="12" t="s">
        <v>56180</v>
      </c>
      <c r="D5138" s="13" t="s">
        <v>29598</v>
      </c>
      <c r="E5138" s="13" t="s">
        <v>29599</v>
      </c>
      <c r="F5138" s="13" t="s">
        <v>5</v>
      </c>
      <c r="G5138" s="13" t="s">
        <v>9</v>
      </c>
      <c r="H5138" s="13" t="s">
        <v>29599</v>
      </c>
      <c r="I5138" s="14">
        <v>232240</v>
      </c>
      <c r="J5138" s="14">
        <v>80000</v>
      </c>
      <c r="K5138" s="15">
        <f t="shared" si="90"/>
        <v>0.34447123665173957</v>
      </c>
    </row>
    <row r="5139" spans="2:11" ht="12.75">
      <c r="B5139" s="12" t="s">
        <v>43504</v>
      </c>
      <c r="C5139" s="12" t="s">
        <v>49721</v>
      </c>
      <c r="D5139" s="13" t="s">
        <v>34819</v>
      </c>
      <c r="E5139" s="13" t="s">
        <v>29078</v>
      </c>
      <c r="F5139" s="13" t="s">
        <v>3</v>
      </c>
      <c r="G5139" s="13" t="s">
        <v>9</v>
      </c>
      <c r="H5139" s="13" t="s">
        <v>29078</v>
      </c>
      <c r="I5139" s="14">
        <v>600000</v>
      </c>
      <c r="J5139" s="14">
        <v>90000</v>
      </c>
      <c r="K5139" s="15">
        <f t="shared" si="90"/>
        <v>0.15</v>
      </c>
    </row>
    <row r="5140" spans="2:11" ht="12.75">
      <c r="B5140" s="12" t="s">
        <v>43504</v>
      </c>
      <c r="C5140" s="12" t="s">
        <v>49721</v>
      </c>
      <c r="D5140" s="13" t="s">
        <v>34819</v>
      </c>
      <c r="E5140" s="13" t="s">
        <v>34820</v>
      </c>
      <c r="F5140" s="13" t="s">
        <v>6</v>
      </c>
      <c r="G5140" s="13" t="s">
        <v>9</v>
      </c>
      <c r="H5140" s="13" t="s">
        <v>34820</v>
      </c>
      <c r="I5140" s="14">
        <v>1060000</v>
      </c>
      <c r="J5140" s="14">
        <v>120000</v>
      </c>
      <c r="K5140" s="15">
        <f t="shared" si="90"/>
        <v>0.11320754716981132</v>
      </c>
    </row>
    <row r="5141" spans="2:11" ht="12.75">
      <c r="B5141" s="12" t="s">
        <v>11181</v>
      </c>
      <c r="C5141" s="12" t="s">
        <v>51842</v>
      </c>
      <c r="D5141" s="13" t="s">
        <v>11278</v>
      </c>
      <c r="E5141" s="13" t="s">
        <v>11279</v>
      </c>
      <c r="F5141" s="13" t="s">
        <v>3</v>
      </c>
      <c r="G5141" s="13" t="s">
        <v>9</v>
      </c>
      <c r="H5141" s="13"/>
      <c r="I5141" s="14">
        <v>7290107.5700000003</v>
      </c>
      <c r="J5141" s="14">
        <v>250000</v>
      </c>
      <c r="K5141" s="15">
        <f t="shared" si="90"/>
        <v>3.429304678970601E-2</v>
      </c>
    </row>
    <row r="5142" spans="2:11" ht="12.75">
      <c r="B5142" s="12" t="s">
        <v>43507</v>
      </c>
      <c r="C5142" s="12" t="s">
        <v>58333</v>
      </c>
      <c r="D5142" s="13" t="s">
        <v>36710</v>
      </c>
      <c r="E5142" s="13" t="s">
        <v>36711</v>
      </c>
      <c r="F5142" s="13" t="s">
        <v>3</v>
      </c>
      <c r="G5142" s="13" t="s">
        <v>9</v>
      </c>
      <c r="H5142" s="13"/>
      <c r="I5142" s="14">
        <v>26089</v>
      </c>
      <c r="J5142" s="14">
        <v>10436</v>
      </c>
      <c r="K5142" s="15">
        <f t="shared" si="90"/>
        <v>0.40001533213231633</v>
      </c>
    </row>
    <row r="5143" spans="2:11" ht="12.75">
      <c r="B5143" s="12" t="s">
        <v>32167</v>
      </c>
      <c r="C5143" s="12" t="s">
        <v>24568</v>
      </c>
      <c r="D5143" s="13" t="s">
        <v>24569</v>
      </c>
      <c r="E5143" s="13" t="s">
        <v>24570</v>
      </c>
      <c r="F5143" s="13" t="s">
        <v>5</v>
      </c>
      <c r="G5143" s="13" t="s">
        <v>9</v>
      </c>
      <c r="H5143" s="13"/>
      <c r="I5143" s="14">
        <v>298017</v>
      </c>
      <c r="J5143" s="14">
        <v>88678</v>
      </c>
      <c r="K5143" s="15">
        <f t="shared" si="90"/>
        <v>0.29756020629695623</v>
      </c>
    </row>
    <row r="5144" spans="2:11" ht="12.75">
      <c r="B5144" s="12" t="s">
        <v>32167</v>
      </c>
      <c r="C5144" s="12" t="s">
        <v>24568</v>
      </c>
      <c r="D5144" s="13" t="s">
        <v>24569</v>
      </c>
      <c r="E5144" s="13" t="s">
        <v>24571</v>
      </c>
      <c r="F5144" s="13" t="s">
        <v>3</v>
      </c>
      <c r="G5144" s="13" t="s">
        <v>9</v>
      </c>
      <c r="H5144" s="13"/>
      <c r="I5144" s="14">
        <v>433139</v>
      </c>
      <c r="J5144" s="14">
        <v>167913</v>
      </c>
      <c r="K5144" s="15">
        <f t="shared" si="90"/>
        <v>0.38766539147940959</v>
      </c>
    </row>
    <row r="5145" spans="2:11" ht="12.75">
      <c r="B5145" s="12" t="s">
        <v>32167</v>
      </c>
      <c r="C5145" s="12" t="s">
        <v>24568</v>
      </c>
      <c r="D5145" s="13" t="s">
        <v>24569</v>
      </c>
      <c r="E5145" s="13" t="s">
        <v>24572</v>
      </c>
      <c r="F5145" s="13" t="s">
        <v>6</v>
      </c>
      <c r="G5145" s="13" t="s">
        <v>9</v>
      </c>
      <c r="H5145" s="13"/>
      <c r="I5145" s="14">
        <v>695280</v>
      </c>
      <c r="J5145" s="14">
        <v>208584</v>
      </c>
      <c r="K5145" s="15">
        <f t="shared" si="90"/>
        <v>0.3</v>
      </c>
    </row>
    <row r="5146" spans="2:11" ht="12.75">
      <c r="B5146" s="12" t="s">
        <v>32167</v>
      </c>
      <c r="C5146" s="12" t="s">
        <v>24568</v>
      </c>
      <c r="D5146" s="13" t="s">
        <v>24569</v>
      </c>
      <c r="E5146" s="13" t="s">
        <v>24573</v>
      </c>
      <c r="F5146" s="13" t="s">
        <v>6</v>
      </c>
      <c r="G5146" s="13" t="s">
        <v>9</v>
      </c>
      <c r="H5146" s="13"/>
      <c r="I5146" s="14">
        <v>69735</v>
      </c>
      <c r="J5146" s="14">
        <v>13947</v>
      </c>
      <c r="K5146" s="15">
        <f t="shared" si="90"/>
        <v>0.2</v>
      </c>
    </row>
    <row r="5147" spans="2:11" ht="12.75">
      <c r="B5147" s="12" t="s">
        <v>32167</v>
      </c>
      <c r="C5147" s="12" t="s">
        <v>24568</v>
      </c>
      <c r="D5147" s="13" t="s">
        <v>24569</v>
      </c>
      <c r="E5147" s="13" t="s">
        <v>24574</v>
      </c>
      <c r="F5147" s="13" t="s">
        <v>5</v>
      </c>
      <c r="G5147" s="13" t="s">
        <v>9</v>
      </c>
      <c r="H5147" s="13"/>
      <c r="I5147" s="14">
        <v>300533</v>
      </c>
      <c r="J5147" s="14">
        <v>180319</v>
      </c>
      <c r="K5147" s="15">
        <f t="shared" si="90"/>
        <v>0.59999733806270861</v>
      </c>
    </row>
    <row r="5148" spans="2:11" ht="12.75">
      <c r="B5148" s="12" t="s">
        <v>32167</v>
      </c>
      <c r="C5148" s="12" t="s">
        <v>24568</v>
      </c>
      <c r="D5148" s="13" t="s">
        <v>24569</v>
      </c>
      <c r="E5148" s="13" t="s">
        <v>24575</v>
      </c>
      <c r="F5148" s="13" t="s">
        <v>5</v>
      </c>
      <c r="G5148" s="13" t="s">
        <v>9</v>
      </c>
      <c r="H5148" s="13"/>
      <c r="I5148" s="14">
        <v>435878</v>
      </c>
      <c r="J5148" s="14">
        <v>174351</v>
      </c>
      <c r="K5148" s="15">
        <f t="shared" si="90"/>
        <v>0.39999954115601155</v>
      </c>
    </row>
    <row r="5149" spans="2:11" ht="12.75">
      <c r="B5149" s="12" t="s">
        <v>16687</v>
      </c>
      <c r="C5149" s="12" t="s">
        <v>52245</v>
      </c>
      <c r="D5149" s="13" t="s">
        <v>14449</v>
      </c>
      <c r="E5149" s="13" t="s">
        <v>14450</v>
      </c>
      <c r="F5149" s="13" t="s">
        <v>8</v>
      </c>
      <c r="G5149" s="13" t="s">
        <v>9</v>
      </c>
      <c r="H5149" s="13" t="s">
        <v>14451</v>
      </c>
      <c r="I5149" s="14">
        <v>5305</v>
      </c>
      <c r="J5149" s="14">
        <v>2122</v>
      </c>
      <c r="K5149" s="15">
        <f t="shared" si="90"/>
        <v>0.4</v>
      </c>
    </row>
    <row r="5150" spans="2:11" ht="12.75">
      <c r="B5150" s="12" t="s">
        <v>47575</v>
      </c>
      <c r="C5150" s="12" t="s">
        <v>59968</v>
      </c>
      <c r="D5150" s="13" t="s">
        <v>47328</v>
      </c>
      <c r="E5150" s="13" t="s">
        <v>47153</v>
      </c>
      <c r="F5150" s="13" t="s">
        <v>3</v>
      </c>
      <c r="G5150" s="13" t="s">
        <v>9</v>
      </c>
      <c r="H5150" s="13" t="s">
        <v>47329</v>
      </c>
      <c r="I5150" s="14">
        <v>1148000</v>
      </c>
      <c r="J5150" s="14">
        <v>425400</v>
      </c>
      <c r="K5150" s="15">
        <v>0.37055749128919863</v>
      </c>
    </row>
    <row r="5151" spans="2:11" ht="12.75">
      <c r="B5151" s="12" t="s">
        <v>47575</v>
      </c>
      <c r="C5151" s="12" t="s">
        <v>59968</v>
      </c>
      <c r="D5151" s="13" t="s">
        <v>47394</v>
      </c>
      <c r="E5151" s="13" t="s">
        <v>17244</v>
      </c>
      <c r="F5151" s="13" t="s">
        <v>2</v>
      </c>
      <c r="G5151" s="13" t="s">
        <v>9</v>
      </c>
      <c r="H5151" s="13" t="s">
        <v>47395</v>
      </c>
      <c r="I5151" s="14">
        <v>95340</v>
      </c>
      <c r="J5151" s="14">
        <v>47670</v>
      </c>
      <c r="K5151" s="15">
        <v>0.5</v>
      </c>
    </row>
    <row r="5152" spans="2:11" ht="12.75">
      <c r="B5152" s="12" t="s">
        <v>47575</v>
      </c>
      <c r="C5152" s="12" t="s">
        <v>59968</v>
      </c>
      <c r="D5152" s="13" t="s">
        <v>47394</v>
      </c>
      <c r="E5152" s="13" t="s">
        <v>47158</v>
      </c>
      <c r="F5152" s="13" t="s">
        <v>3</v>
      </c>
      <c r="G5152" s="13" t="s">
        <v>9</v>
      </c>
      <c r="H5152" s="13" t="s">
        <v>47408</v>
      </c>
      <c r="I5152" s="14">
        <v>20433</v>
      </c>
      <c r="J5152" s="14">
        <v>10216.5</v>
      </c>
      <c r="K5152" s="15">
        <v>0.5</v>
      </c>
    </row>
    <row r="5153" spans="2:11" ht="12.75">
      <c r="B5153" s="12" t="s">
        <v>47575</v>
      </c>
      <c r="C5153" s="12" t="s">
        <v>59968</v>
      </c>
      <c r="D5153" s="13" t="s">
        <v>47394</v>
      </c>
      <c r="E5153" s="13" t="s">
        <v>47153</v>
      </c>
      <c r="F5153" s="13" t="s">
        <v>3</v>
      </c>
      <c r="G5153" s="13" t="s">
        <v>9</v>
      </c>
      <c r="H5153" s="13" t="s">
        <v>47418</v>
      </c>
      <c r="I5153" s="14">
        <v>949720</v>
      </c>
      <c r="J5153" s="14">
        <v>434944</v>
      </c>
      <c r="K5153" s="15">
        <v>0.45797077033230849</v>
      </c>
    </row>
    <row r="5154" spans="2:11" ht="12.75">
      <c r="B5154" s="12" t="s">
        <v>43499</v>
      </c>
      <c r="C5154" s="12" t="s">
        <v>56630</v>
      </c>
      <c r="D5154" s="13" t="s">
        <v>37591</v>
      </c>
      <c r="E5154" s="13" t="s">
        <v>37592</v>
      </c>
      <c r="F5154" s="13" t="s">
        <v>3</v>
      </c>
      <c r="G5154" s="13" t="s">
        <v>9</v>
      </c>
      <c r="H5154" s="13" t="s">
        <v>37592</v>
      </c>
      <c r="I5154" s="14">
        <v>582250</v>
      </c>
      <c r="J5154" s="14">
        <v>116450</v>
      </c>
      <c r="K5154" s="15">
        <f t="shared" ref="K5154:K5178" si="91">J5154/I5154</f>
        <v>0.2</v>
      </c>
    </row>
    <row r="5155" spans="2:11" ht="12.75">
      <c r="B5155" s="12" t="s">
        <v>32169</v>
      </c>
      <c r="C5155" s="12" t="s">
        <v>54710</v>
      </c>
      <c r="D5155" s="13" t="s">
        <v>16833</v>
      </c>
      <c r="E5155" s="13" t="s">
        <v>16834</v>
      </c>
      <c r="F5155" s="13" t="s">
        <v>3</v>
      </c>
      <c r="G5155" s="13" t="s">
        <v>9</v>
      </c>
      <c r="H5155" s="13"/>
      <c r="I5155" s="14">
        <v>328721</v>
      </c>
      <c r="J5155" s="14">
        <v>98616.3</v>
      </c>
      <c r="K5155" s="15">
        <f t="shared" si="91"/>
        <v>0.3</v>
      </c>
    </row>
    <row r="5156" spans="2:11" ht="12.75">
      <c r="B5156" s="12" t="s">
        <v>32169</v>
      </c>
      <c r="C5156" s="12" t="s">
        <v>54710</v>
      </c>
      <c r="D5156" s="13" t="s">
        <v>16833</v>
      </c>
      <c r="E5156" s="13" t="s">
        <v>16942</v>
      </c>
      <c r="F5156" s="13" t="s">
        <v>8</v>
      </c>
      <c r="G5156" s="13" t="s">
        <v>9</v>
      </c>
      <c r="H5156" s="13"/>
      <c r="I5156" s="14">
        <v>15698</v>
      </c>
      <c r="J5156" s="14">
        <v>6279.2</v>
      </c>
      <c r="K5156" s="15">
        <f t="shared" si="91"/>
        <v>0.39999999999999997</v>
      </c>
    </row>
    <row r="5157" spans="2:11" ht="12.75">
      <c r="B5157" s="12" t="s">
        <v>32169</v>
      </c>
      <c r="C5157" s="12" t="s">
        <v>54710</v>
      </c>
      <c r="D5157" s="13" t="s">
        <v>16833</v>
      </c>
      <c r="E5157" s="13" t="s">
        <v>17103</v>
      </c>
      <c r="F5157" s="13" t="s">
        <v>4</v>
      </c>
      <c r="G5157" s="13" t="s">
        <v>9</v>
      </c>
      <c r="H5157" s="13"/>
      <c r="I5157" s="14">
        <v>18187.12</v>
      </c>
      <c r="J5157" s="14">
        <v>7274.85</v>
      </c>
      <c r="K5157" s="15">
        <f t="shared" si="91"/>
        <v>0.40000010996793339</v>
      </c>
    </row>
    <row r="5158" spans="2:11" ht="12.75">
      <c r="B5158" s="12" t="s">
        <v>32169</v>
      </c>
      <c r="C5158" s="12" t="s">
        <v>54710</v>
      </c>
      <c r="D5158" s="13" t="s">
        <v>16833</v>
      </c>
      <c r="E5158" s="13" t="s">
        <v>17104</v>
      </c>
      <c r="F5158" s="13" t="s">
        <v>5</v>
      </c>
      <c r="G5158" s="13" t="s">
        <v>9</v>
      </c>
      <c r="H5158" s="13"/>
      <c r="I5158" s="14">
        <v>684051.16</v>
      </c>
      <c r="J5158" s="14">
        <v>205215.35</v>
      </c>
      <c r="K5158" s="15">
        <f t="shared" si="91"/>
        <v>0.30000000292375789</v>
      </c>
    </row>
    <row r="5159" spans="2:11" ht="12.75">
      <c r="B5159" s="12" t="s">
        <v>32169</v>
      </c>
      <c r="C5159" s="12" t="s">
        <v>54722</v>
      </c>
      <c r="D5159" s="13" t="s">
        <v>17068</v>
      </c>
      <c r="E5159" s="13" t="s">
        <v>17069</v>
      </c>
      <c r="F5159" s="13" t="s">
        <v>8</v>
      </c>
      <c r="G5159" s="13" t="s">
        <v>9</v>
      </c>
      <c r="H5159" s="13"/>
      <c r="I5159" s="14">
        <v>283215</v>
      </c>
      <c r="J5159" s="14">
        <v>113286</v>
      </c>
      <c r="K5159" s="15">
        <f t="shared" si="91"/>
        <v>0.4</v>
      </c>
    </row>
    <row r="5160" spans="2:11" ht="12.75">
      <c r="B5160" s="12" t="s">
        <v>32169</v>
      </c>
      <c r="C5160" s="17" t="s">
        <v>54720</v>
      </c>
      <c r="D5160" s="13" t="s">
        <v>17021</v>
      </c>
      <c r="E5160" s="13" t="s">
        <v>17022</v>
      </c>
      <c r="F5160" s="13" t="s">
        <v>8</v>
      </c>
      <c r="G5160" s="13" t="s">
        <v>9</v>
      </c>
      <c r="H5160" s="13"/>
      <c r="I5160" s="14">
        <v>100000</v>
      </c>
      <c r="J5160" s="14">
        <v>40000</v>
      </c>
      <c r="K5160" s="15">
        <f t="shared" si="91"/>
        <v>0.4</v>
      </c>
    </row>
    <row r="5161" spans="2:11" ht="12.75">
      <c r="B5161" s="12" t="s">
        <v>16679</v>
      </c>
      <c r="C5161" s="12" t="s">
        <v>50868</v>
      </c>
      <c r="D5161" s="13" t="s">
        <v>945</v>
      </c>
      <c r="E5161" s="13" t="s">
        <v>946</v>
      </c>
      <c r="F5161" s="13" t="s">
        <v>3</v>
      </c>
      <c r="G5161" s="13" t="s">
        <v>9</v>
      </c>
      <c r="H5161" s="13" t="s">
        <v>946</v>
      </c>
      <c r="I5161" s="14">
        <v>115000</v>
      </c>
      <c r="J5161" s="14">
        <v>34500</v>
      </c>
      <c r="K5161" s="15">
        <f t="shared" si="91"/>
        <v>0.3</v>
      </c>
    </row>
    <row r="5162" spans="2:11" ht="12.75">
      <c r="B5162" s="12" t="s">
        <v>16679</v>
      </c>
      <c r="C5162" s="12" t="s">
        <v>50868</v>
      </c>
      <c r="D5162" s="13" t="s">
        <v>1596</v>
      </c>
      <c r="E5162" s="13" t="s">
        <v>1597</v>
      </c>
      <c r="F5162" s="13" t="s">
        <v>5</v>
      </c>
      <c r="G5162" s="13" t="s">
        <v>9</v>
      </c>
      <c r="H5162" s="13" t="s">
        <v>1597</v>
      </c>
      <c r="I5162" s="14">
        <v>49568</v>
      </c>
      <c r="J5162" s="14">
        <v>14120.4</v>
      </c>
      <c r="K5162" s="15">
        <f t="shared" si="91"/>
        <v>0.28486927049709487</v>
      </c>
    </row>
    <row r="5163" spans="2:11" ht="12.75">
      <c r="B5163" s="12" t="s">
        <v>32165</v>
      </c>
      <c r="C5163" s="12" t="s">
        <v>23274</v>
      </c>
      <c r="D5163" s="13" t="s">
        <v>23275</v>
      </c>
      <c r="E5163" s="13" t="s">
        <v>23276</v>
      </c>
      <c r="F5163" s="13" t="s">
        <v>8</v>
      </c>
      <c r="G5163" s="13" t="s">
        <v>9</v>
      </c>
      <c r="H5163" s="13" t="s">
        <v>23276</v>
      </c>
      <c r="I5163" s="14">
        <v>411490.21</v>
      </c>
      <c r="J5163" s="14">
        <v>82298</v>
      </c>
      <c r="K5163" s="15">
        <f t="shared" si="91"/>
        <v>0.19999989793195808</v>
      </c>
    </row>
    <row r="5164" spans="2:11" ht="12.75">
      <c r="B5164" s="12" t="s">
        <v>32165</v>
      </c>
      <c r="C5164" s="12" t="s">
        <v>23274</v>
      </c>
      <c r="D5164" s="13" t="s">
        <v>23275</v>
      </c>
      <c r="E5164" s="13" t="s">
        <v>23277</v>
      </c>
      <c r="F5164" s="13" t="s">
        <v>8</v>
      </c>
      <c r="G5164" s="13" t="s">
        <v>9</v>
      </c>
      <c r="H5164" s="13" t="s">
        <v>23277</v>
      </c>
      <c r="I5164" s="14">
        <v>25000</v>
      </c>
      <c r="J5164" s="14">
        <v>12500</v>
      </c>
      <c r="K5164" s="15">
        <f t="shared" si="91"/>
        <v>0.5</v>
      </c>
    </row>
    <row r="5165" spans="2:11" ht="12.75">
      <c r="B5165" s="12" t="s">
        <v>32165</v>
      </c>
      <c r="C5165" s="12" t="s">
        <v>23274</v>
      </c>
      <c r="D5165" s="13" t="s">
        <v>23275</v>
      </c>
      <c r="E5165" s="13" t="s">
        <v>23278</v>
      </c>
      <c r="F5165" s="13" t="s">
        <v>8</v>
      </c>
      <c r="G5165" s="13" t="s">
        <v>9</v>
      </c>
      <c r="H5165" s="13" t="s">
        <v>23278</v>
      </c>
      <c r="I5165" s="14">
        <v>11784</v>
      </c>
      <c r="J5165" s="14">
        <v>5892</v>
      </c>
      <c r="K5165" s="15">
        <f t="shared" si="91"/>
        <v>0.5</v>
      </c>
    </row>
    <row r="5166" spans="2:11" ht="12.75">
      <c r="B5166" s="12" t="s">
        <v>32165</v>
      </c>
      <c r="C5166" s="12" t="s">
        <v>23274</v>
      </c>
      <c r="D5166" s="13" t="s">
        <v>23275</v>
      </c>
      <c r="E5166" s="13" t="s">
        <v>23526</v>
      </c>
      <c r="F5166" s="13" t="s">
        <v>8</v>
      </c>
      <c r="G5166" s="13" t="s">
        <v>9</v>
      </c>
      <c r="H5166" s="13" t="s">
        <v>23526</v>
      </c>
      <c r="I5166" s="14">
        <v>303581.81</v>
      </c>
      <c r="J5166" s="14">
        <v>91075</v>
      </c>
      <c r="K5166" s="15">
        <f t="shared" si="91"/>
        <v>0.30000150536028491</v>
      </c>
    </row>
    <row r="5167" spans="2:11" ht="12.75">
      <c r="B5167" s="12" t="s">
        <v>32165</v>
      </c>
      <c r="C5167" s="12" t="s">
        <v>23279</v>
      </c>
      <c r="D5167" s="13" t="s">
        <v>23280</v>
      </c>
      <c r="E5167" s="13" t="s">
        <v>23281</v>
      </c>
      <c r="F5167" s="13" t="s">
        <v>5</v>
      </c>
      <c r="G5167" s="13" t="s">
        <v>9</v>
      </c>
      <c r="H5167" s="13" t="s">
        <v>23281</v>
      </c>
      <c r="I5167" s="14">
        <v>322761.90000000002</v>
      </c>
      <c r="J5167" s="14">
        <v>96829</v>
      </c>
      <c r="K5167" s="15">
        <f t="shared" si="91"/>
        <v>0.30000133225142123</v>
      </c>
    </row>
    <row r="5168" spans="2:11" ht="12.75">
      <c r="B5168" s="12" t="s">
        <v>32165</v>
      </c>
      <c r="C5168" s="12" t="s">
        <v>23279</v>
      </c>
      <c r="D5168" s="13" t="s">
        <v>23280</v>
      </c>
      <c r="E5168" s="13" t="s">
        <v>23691</v>
      </c>
      <c r="F5168" s="13" t="s">
        <v>6</v>
      </c>
      <c r="G5168" s="13" t="s">
        <v>9</v>
      </c>
      <c r="H5168" s="13" t="s">
        <v>23691</v>
      </c>
      <c r="I5168" s="14">
        <v>488938.5</v>
      </c>
      <c r="J5168" s="14">
        <v>122235</v>
      </c>
      <c r="K5168" s="15">
        <f t="shared" si="91"/>
        <v>0.25000076696762474</v>
      </c>
    </row>
    <row r="5169" spans="2:11" ht="12.75">
      <c r="B5169" s="12" t="s">
        <v>43507</v>
      </c>
      <c r="C5169" s="12" t="s">
        <v>58335</v>
      </c>
      <c r="D5169" s="13" t="s">
        <v>36714</v>
      </c>
      <c r="E5169" s="13" t="s">
        <v>36715</v>
      </c>
      <c r="F5169" s="13" t="s">
        <v>2</v>
      </c>
      <c r="G5169" s="13" t="s">
        <v>9</v>
      </c>
      <c r="H5169" s="13"/>
      <c r="I5169" s="14">
        <v>42953</v>
      </c>
      <c r="J5169" s="14">
        <v>8591</v>
      </c>
      <c r="K5169" s="15">
        <f t="shared" si="91"/>
        <v>0.20000931250436524</v>
      </c>
    </row>
    <row r="5170" spans="2:11" ht="12.75">
      <c r="B5170" s="12" t="s">
        <v>43507</v>
      </c>
      <c r="C5170" s="12" t="s">
        <v>58335</v>
      </c>
      <c r="D5170" s="13" t="s">
        <v>36714</v>
      </c>
      <c r="E5170" s="13" t="s">
        <v>36716</v>
      </c>
      <c r="F5170" s="13" t="s">
        <v>2</v>
      </c>
      <c r="G5170" s="13" t="s">
        <v>9</v>
      </c>
      <c r="H5170" s="13"/>
      <c r="I5170" s="14">
        <v>20730</v>
      </c>
      <c r="J5170" s="14">
        <v>6219</v>
      </c>
      <c r="K5170" s="15">
        <f t="shared" si="91"/>
        <v>0.3</v>
      </c>
    </row>
    <row r="5171" spans="2:11" ht="12.75">
      <c r="B5171" s="12" t="s">
        <v>43507</v>
      </c>
      <c r="C5171" s="12" t="s">
        <v>58324</v>
      </c>
      <c r="D5171" s="13" t="s">
        <v>36678</v>
      </c>
      <c r="E5171" s="13" t="s">
        <v>36679</v>
      </c>
      <c r="F5171" s="13" t="s">
        <v>3</v>
      </c>
      <c r="G5171" s="13" t="s">
        <v>9</v>
      </c>
      <c r="H5171" s="13"/>
      <c r="I5171" s="14">
        <v>12554</v>
      </c>
      <c r="J5171" s="14">
        <v>3766</v>
      </c>
      <c r="K5171" s="15">
        <f t="shared" si="91"/>
        <v>0.29998406882268602</v>
      </c>
    </row>
    <row r="5172" spans="2:11" ht="12.75">
      <c r="B5172" s="12" t="s">
        <v>43507</v>
      </c>
      <c r="C5172" s="12" t="s">
        <v>58324</v>
      </c>
      <c r="D5172" s="13" t="s">
        <v>36678</v>
      </c>
      <c r="E5172" s="13" t="s">
        <v>4476</v>
      </c>
      <c r="F5172" s="13" t="s">
        <v>8</v>
      </c>
      <c r="G5172" s="13" t="s">
        <v>9</v>
      </c>
      <c r="H5172" s="13"/>
      <c r="I5172" s="14">
        <v>42942</v>
      </c>
      <c r="J5172" s="14">
        <v>12883</v>
      </c>
      <c r="K5172" s="15">
        <f t="shared" si="91"/>
        <v>0.30000931488985144</v>
      </c>
    </row>
    <row r="5173" spans="2:11" ht="12.75">
      <c r="B5173" s="12" t="s">
        <v>43507</v>
      </c>
      <c r="C5173" s="12" t="s">
        <v>58324</v>
      </c>
      <c r="D5173" s="13" t="s">
        <v>36678</v>
      </c>
      <c r="E5173" s="13" t="s">
        <v>36680</v>
      </c>
      <c r="F5173" s="13" t="s">
        <v>3</v>
      </c>
      <c r="G5173" s="13" t="s">
        <v>9</v>
      </c>
      <c r="H5173" s="13"/>
      <c r="I5173" s="14">
        <v>21778</v>
      </c>
      <c r="J5173" s="14">
        <v>6533</v>
      </c>
      <c r="K5173" s="15">
        <f t="shared" si="91"/>
        <v>0.29998163284048124</v>
      </c>
    </row>
    <row r="5174" spans="2:11" ht="12.75">
      <c r="B5174" s="12" t="s">
        <v>43507</v>
      </c>
      <c r="C5174" s="12" t="s">
        <v>58325</v>
      </c>
      <c r="D5174" s="13" t="s">
        <v>36681</v>
      </c>
      <c r="E5174" s="13" t="s">
        <v>36682</v>
      </c>
      <c r="F5174" s="13" t="s">
        <v>3</v>
      </c>
      <c r="G5174" s="13" t="s">
        <v>9</v>
      </c>
      <c r="H5174" s="13"/>
      <c r="I5174" s="14">
        <v>28533</v>
      </c>
      <c r="J5174" s="14">
        <v>7820</v>
      </c>
      <c r="K5174" s="15">
        <f t="shared" si="91"/>
        <v>0.27406862229698947</v>
      </c>
    </row>
    <row r="5175" spans="2:11" ht="12.75">
      <c r="B5175" s="12" t="s">
        <v>43507</v>
      </c>
      <c r="C5175" s="12" t="s">
        <v>58325</v>
      </c>
      <c r="D5175" s="13" t="s">
        <v>36681</v>
      </c>
      <c r="E5175" s="13" t="s">
        <v>36683</v>
      </c>
      <c r="F5175" s="13" t="s">
        <v>7</v>
      </c>
      <c r="G5175" s="13" t="s">
        <v>9</v>
      </c>
      <c r="H5175" s="13"/>
      <c r="I5175" s="14">
        <v>23200</v>
      </c>
      <c r="J5175" s="14">
        <v>6960</v>
      </c>
      <c r="K5175" s="15">
        <f t="shared" si="91"/>
        <v>0.3</v>
      </c>
    </row>
    <row r="5176" spans="2:11" ht="12.75">
      <c r="B5176" s="12" t="s">
        <v>43507</v>
      </c>
      <c r="C5176" s="12" t="s">
        <v>58325</v>
      </c>
      <c r="D5176" s="13" t="s">
        <v>36681</v>
      </c>
      <c r="E5176" s="13" t="s">
        <v>36684</v>
      </c>
      <c r="F5176" s="13" t="s">
        <v>7</v>
      </c>
      <c r="G5176" s="13" t="s">
        <v>9</v>
      </c>
      <c r="H5176" s="13"/>
      <c r="I5176" s="14">
        <v>34800</v>
      </c>
      <c r="J5176" s="14">
        <v>10440</v>
      </c>
      <c r="K5176" s="15">
        <f t="shared" si="91"/>
        <v>0.3</v>
      </c>
    </row>
    <row r="5177" spans="2:11" ht="12.75">
      <c r="B5177" s="12" t="s">
        <v>43507</v>
      </c>
      <c r="C5177" s="12" t="s">
        <v>58325</v>
      </c>
      <c r="D5177" s="13" t="s">
        <v>36681</v>
      </c>
      <c r="E5177" s="13" t="s">
        <v>36685</v>
      </c>
      <c r="F5177" s="13" t="s">
        <v>5</v>
      </c>
      <c r="G5177" s="13" t="s">
        <v>9</v>
      </c>
      <c r="H5177" s="13"/>
      <c r="I5177" s="14">
        <v>300000</v>
      </c>
      <c r="J5177" s="14">
        <v>56218</v>
      </c>
      <c r="K5177" s="15">
        <f t="shared" si="91"/>
        <v>0.18739333333333333</v>
      </c>
    </row>
    <row r="5178" spans="2:11" ht="12.75">
      <c r="B5178" s="12" t="s">
        <v>43507</v>
      </c>
      <c r="C5178" s="12" t="s">
        <v>58325</v>
      </c>
      <c r="D5178" s="13" t="s">
        <v>36681</v>
      </c>
      <c r="E5178" s="13" t="s">
        <v>36686</v>
      </c>
      <c r="F5178" s="13" t="s">
        <v>3</v>
      </c>
      <c r="G5178" s="13" t="s">
        <v>9</v>
      </c>
      <c r="H5178" s="13"/>
      <c r="I5178" s="14">
        <v>14825</v>
      </c>
      <c r="J5178" s="14">
        <v>4448</v>
      </c>
      <c r="K5178" s="15">
        <f t="shared" si="91"/>
        <v>0.3000337268128162</v>
      </c>
    </row>
    <row r="5179" spans="2:11" ht="12.75">
      <c r="B5179" s="13" t="s">
        <v>25738</v>
      </c>
      <c r="C5179" s="12" t="s">
        <v>25937</v>
      </c>
      <c r="D5179" s="13" t="s">
        <v>25938</v>
      </c>
      <c r="E5179" s="13" t="s">
        <v>25939</v>
      </c>
      <c r="F5179" s="13" t="s">
        <v>7</v>
      </c>
      <c r="G5179" s="13" t="s">
        <v>9</v>
      </c>
      <c r="H5179" s="13" t="s">
        <v>25939</v>
      </c>
      <c r="I5179" s="14">
        <v>539175</v>
      </c>
      <c r="J5179" s="14">
        <v>128074</v>
      </c>
      <c r="K5179" s="15">
        <v>0.35</v>
      </c>
    </row>
    <row r="5180" spans="2:11" ht="12.75">
      <c r="B5180" s="12" t="s">
        <v>43499</v>
      </c>
      <c r="C5180" s="12" t="s">
        <v>56632</v>
      </c>
      <c r="D5180" s="13" t="s">
        <v>37598</v>
      </c>
      <c r="E5180" s="13" t="s">
        <v>37599</v>
      </c>
      <c r="F5180" s="13" t="s">
        <v>8</v>
      </c>
      <c r="G5180" s="13" t="s">
        <v>9</v>
      </c>
      <c r="H5180" s="13" t="s">
        <v>37599</v>
      </c>
      <c r="I5180" s="14">
        <v>3369464</v>
      </c>
      <c r="J5180" s="14">
        <v>101083.92</v>
      </c>
      <c r="K5180" s="15">
        <f t="shared" ref="K5180:K5221" si="92">J5180/I5180</f>
        <v>0.03</v>
      </c>
    </row>
    <row r="5181" spans="2:11" ht="12.75">
      <c r="B5181" s="12" t="s">
        <v>43499</v>
      </c>
      <c r="C5181" s="12" t="s">
        <v>56632</v>
      </c>
      <c r="D5181" s="13" t="s">
        <v>37598</v>
      </c>
      <c r="E5181" s="13" t="s">
        <v>37600</v>
      </c>
      <c r="F5181" s="13" t="s">
        <v>6</v>
      </c>
      <c r="G5181" s="13" t="s">
        <v>9</v>
      </c>
      <c r="H5181" s="13" t="s">
        <v>37600</v>
      </c>
      <c r="I5181" s="14">
        <v>3894738.23</v>
      </c>
      <c r="J5181" s="14">
        <v>475000</v>
      </c>
      <c r="K5181" s="15">
        <f t="shared" si="92"/>
        <v>0.12195941599905676</v>
      </c>
    </row>
    <row r="5182" spans="2:11" ht="12.75">
      <c r="B5182" s="12" t="s">
        <v>43499</v>
      </c>
      <c r="C5182" s="12" t="s">
        <v>56632</v>
      </c>
      <c r="D5182" s="13" t="s">
        <v>37598</v>
      </c>
      <c r="E5182" s="13" t="s">
        <v>37601</v>
      </c>
      <c r="F5182" s="13" t="s">
        <v>5</v>
      </c>
      <c r="G5182" s="13" t="s">
        <v>9</v>
      </c>
      <c r="H5182" s="13" t="s">
        <v>37601</v>
      </c>
      <c r="I5182" s="14">
        <v>484065</v>
      </c>
      <c r="J5182" s="14">
        <v>37213.9</v>
      </c>
      <c r="K5182" s="15">
        <f t="shared" si="92"/>
        <v>7.6877898629316307E-2</v>
      </c>
    </row>
    <row r="5183" spans="2:11" ht="12.75">
      <c r="B5183" s="12" t="s">
        <v>43510</v>
      </c>
      <c r="C5183" s="12" t="s">
        <v>59104</v>
      </c>
      <c r="D5183" s="13" t="s">
        <v>40037</v>
      </c>
      <c r="E5183" s="13" t="s">
        <v>40038</v>
      </c>
      <c r="F5183" s="13" t="s">
        <v>6</v>
      </c>
      <c r="G5183" s="13" t="s">
        <v>9</v>
      </c>
      <c r="H5183" s="13"/>
      <c r="I5183" s="14">
        <v>1071375</v>
      </c>
      <c r="J5183" s="14">
        <v>428550</v>
      </c>
      <c r="K5183" s="15">
        <f t="shared" si="92"/>
        <v>0.4</v>
      </c>
    </row>
    <row r="5184" spans="2:11" ht="12.75">
      <c r="B5184" s="12" t="s">
        <v>43510</v>
      </c>
      <c r="C5184" s="12" t="s">
        <v>59104</v>
      </c>
      <c r="D5184" s="13" t="s">
        <v>40039</v>
      </c>
      <c r="E5184" s="13" t="s">
        <v>40040</v>
      </c>
      <c r="F5184" s="13" t="s">
        <v>8</v>
      </c>
      <c r="G5184" s="13" t="s">
        <v>9</v>
      </c>
      <c r="H5184" s="13"/>
      <c r="I5184" s="14">
        <v>107740</v>
      </c>
      <c r="J5184" s="14">
        <v>37709</v>
      </c>
      <c r="K5184" s="15">
        <f t="shared" si="92"/>
        <v>0.35</v>
      </c>
    </row>
    <row r="5185" spans="2:11" ht="12.75">
      <c r="B5185" s="12" t="s">
        <v>43503</v>
      </c>
      <c r="C5185" s="12" t="s">
        <v>57544</v>
      </c>
      <c r="D5185" s="13" t="s">
        <v>42199</v>
      </c>
      <c r="E5185" s="13" t="s">
        <v>42200</v>
      </c>
      <c r="F5185" s="13" t="s">
        <v>5</v>
      </c>
      <c r="G5185" s="13" t="s">
        <v>9</v>
      </c>
      <c r="H5185" s="13"/>
      <c r="I5185" s="14">
        <v>419556</v>
      </c>
      <c r="J5185" s="14">
        <v>167823</v>
      </c>
      <c r="K5185" s="15">
        <f t="shared" si="92"/>
        <v>0.40000143008323086</v>
      </c>
    </row>
    <row r="5186" spans="2:11" ht="12.75">
      <c r="B5186" s="12" t="s">
        <v>46308</v>
      </c>
      <c r="C5186" s="12" t="s">
        <v>59153</v>
      </c>
      <c r="D5186" s="13" t="s">
        <v>44521</v>
      </c>
      <c r="E5186" s="13" t="s">
        <v>44522</v>
      </c>
      <c r="F5186" s="13" t="s">
        <v>3</v>
      </c>
      <c r="G5186" s="13" t="s">
        <v>9</v>
      </c>
      <c r="H5186" s="13" t="s">
        <v>44522</v>
      </c>
      <c r="I5186" s="14">
        <v>87980</v>
      </c>
      <c r="J5186" s="14">
        <v>30793</v>
      </c>
      <c r="K5186" s="15">
        <f t="shared" si="92"/>
        <v>0.35</v>
      </c>
    </row>
    <row r="5187" spans="2:11" ht="12.75">
      <c r="B5187" s="12" t="s">
        <v>46308</v>
      </c>
      <c r="C5187" s="12" t="s">
        <v>59153</v>
      </c>
      <c r="D5187" s="13" t="s">
        <v>44521</v>
      </c>
      <c r="E5187" s="13" t="s">
        <v>44523</v>
      </c>
      <c r="F5187" s="13" t="s">
        <v>5</v>
      </c>
      <c r="G5187" s="13" t="s">
        <v>9</v>
      </c>
      <c r="H5187" s="13" t="s">
        <v>44523</v>
      </c>
      <c r="I5187" s="14">
        <v>915739</v>
      </c>
      <c r="J5187" s="14">
        <v>300000</v>
      </c>
      <c r="K5187" s="15">
        <f t="shared" si="92"/>
        <v>0.32760426278666738</v>
      </c>
    </row>
    <row r="5188" spans="2:11" ht="12.75">
      <c r="B5188" s="12" t="s">
        <v>46308</v>
      </c>
      <c r="C5188" s="12" t="s">
        <v>59153</v>
      </c>
      <c r="D5188" s="13" t="s">
        <v>44521</v>
      </c>
      <c r="E5188" s="13" t="s">
        <v>44524</v>
      </c>
      <c r="F5188" s="13" t="s">
        <v>3</v>
      </c>
      <c r="G5188" s="13" t="s">
        <v>9</v>
      </c>
      <c r="H5188" s="13" t="s">
        <v>44525</v>
      </c>
      <c r="I5188" s="14">
        <v>462212</v>
      </c>
      <c r="J5188" s="14">
        <v>104114</v>
      </c>
      <c r="K5188" s="15">
        <f t="shared" si="92"/>
        <v>0.22525161614151082</v>
      </c>
    </row>
    <row r="5189" spans="2:11" ht="12.75">
      <c r="B5189" s="12" t="s">
        <v>46308</v>
      </c>
      <c r="C5189" s="12" t="s">
        <v>59153</v>
      </c>
      <c r="D5189" s="13" t="s">
        <v>44521</v>
      </c>
      <c r="E5189" s="13" t="s">
        <v>44526</v>
      </c>
      <c r="F5189" s="13" t="s">
        <v>8</v>
      </c>
      <c r="G5189" s="13" t="s">
        <v>9</v>
      </c>
      <c r="H5189" s="13" t="s">
        <v>44526</v>
      </c>
      <c r="I5189" s="14">
        <v>46902</v>
      </c>
      <c r="J5189" s="14">
        <v>16416</v>
      </c>
      <c r="K5189" s="15">
        <f t="shared" si="92"/>
        <v>0.35000639631572217</v>
      </c>
    </row>
    <row r="5190" spans="2:11" ht="12.75">
      <c r="B5190" s="12" t="s">
        <v>46308</v>
      </c>
      <c r="C5190" s="12" t="s">
        <v>59153</v>
      </c>
      <c r="D5190" s="13" t="s">
        <v>44521</v>
      </c>
      <c r="E5190" s="13" t="s">
        <v>44527</v>
      </c>
      <c r="F5190" s="13" t="s">
        <v>6</v>
      </c>
      <c r="G5190" s="13" t="s">
        <v>9</v>
      </c>
      <c r="H5190" s="13" t="s">
        <v>44527</v>
      </c>
      <c r="I5190" s="14">
        <v>223355</v>
      </c>
      <c r="J5190" s="14">
        <v>78174</v>
      </c>
      <c r="K5190" s="15">
        <f t="shared" si="92"/>
        <v>0.3499988807056032</v>
      </c>
    </row>
    <row r="5191" spans="2:11" ht="12.75">
      <c r="B5191" s="12" t="s">
        <v>43502</v>
      </c>
      <c r="C5191" s="12" t="s">
        <v>57483</v>
      </c>
      <c r="D5191" s="13" t="s">
        <v>42051</v>
      </c>
      <c r="E5191" s="13" t="s">
        <v>42052</v>
      </c>
      <c r="F5191" s="13" t="s">
        <v>2</v>
      </c>
      <c r="G5191" s="13" t="s">
        <v>9</v>
      </c>
      <c r="H5191" s="13" t="s">
        <v>42052</v>
      </c>
      <c r="I5191" s="14">
        <v>53900.5</v>
      </c>
      <c r="J5191" s="14">
        <v>21560.2</v>
      </c>
      <c r="K5191" s="15">
        <f t="shared" si="92"/>
        <v>0.4</v>
      </c>
    </row>
    <row r="5192" spans="2:11" ht="12.75">
      <c r="B5192" s="12" t="s">
        <v>43502</v>
      </c>
      <c r="C5192" s="12" t="s">
        <v>57206</v>
      </c>
      <c r="D5192" s="13" t="s">
        <v>41254</v>
      </c>
      <c r="E5192" s="13" t="s">
        <v>41255</v>
      </c>
      <c r="F5192" s="13" t="s">
        <v>8</v>
      </c>
      <c r="G5192" s="13" t="s">
        <v>9</v>
      </c>
      <c r="H5192" s="13" t="s">
        <v>41256</v>
      </c>
      <c r="I5192" s="14">
        <v>15470</v>
      </c>
      <c r="J5192" s="14">
        <v>4662.6580000000004</v>
      </c>
      <c r="K5192" s="15">
        <f t="shared" si="92"/>
        <v>0.3014</v>
      </c>
    </row>
    <row r="5193" spans="2:11" ht="12.75">
      <c r="B5193" s="12" t="s">
        <v>43502</v>
      </c>
      <c r="C5193" s="12" t="s">
        <v>57206</v>
      </c>
      <c r="D5193" s="13" t="s">
        <v>41184</v>
      </c>
      <c r="E5193" s="13" t="s">
        <v>42195</v>
      </c>
      <c r="F5193" s="13" t="s">
        <v>3</v>
      </c>
      <c r="G5193" s="13" t="s">
        <v>9</v>
      </c>
      <c r="H5193" s="13" t="s">
        <v>41185</v>
      </c>
      <c r="I5193" s="14">
        <v>520995</v>
      </c>
      <c r="J5193" s="14">
        <v>156298.5</v>
      </c>
      <c r="K5193" s="15">
        <f t="shared" si="92"/>
        <v>0.3</v>
      </c>
    </row>
    <row r="5194" spans="2:11" ht="12.75">
      <c r="B5194" s="12" t="s">
        <v>20862</v>
      </c>
      <c r="C5194" s="12" t="s">
        <v>20276</v>
      </c>
      <c r="D5194" s="13" t="s">
        <v>20277</v>
      </c>
      <c r="E5194" s="13" t="s">
        <v>20278</v>
      </c>
      <c r="F5194" s="13" t="s">
        <v>3</v>
      </c>
      <c r="G5194" s="13" t="s">
        <v>9</v>
      </c>
      <c r="H5194" s="13" t="s">
        <v>20278</v>
      </c>
      <c r="I5194" s="14">
        <v>450000</v>
      </c>
      <c r="J5194" s="14">
        <v>200000</v>
      </c>
      <c r="K5194" s="15">
        <f t="shared" si="92"/>
        <v>0.44444444444444442</v>
      </c>
    </row>
    <row r="5195" spans="2:11" ht="12.75">
      <c r="B5195" s="12" t="s">
        <v>20862</v>
      </c>
      <c r="C5195" s="12" t="s">
        <v>20276</v>
      </c>
      <c r="D5195" s="13" t="s">
        <v>20277</v>
      </c>
      <c r="E5195" s="13" t="s">
        <v>20279</v>
      </c>
      <c r="F5195" s="13" t="s">
        <v>5</v>
      </c>
      <c r="G5195" s="13" t="s">
        <v>9</v>
      </c>
      <c r="H5195" s="13" t="s">
        <v>20279</v>
      </c>
      <c r="I5195" s="14">
        <v>450000</v>
      </c>
      <c r="J5195" s="14">
        <v>135000</v>
      </c>
      <c r="K5195" s="15">
        <f t="shared" si="92"/>
        <v>0.3</v>
      </c>
    </row>
    <row r="5196" spans="2:11" ht="12.75">
      <c r="B5196" s="12" t="s">
        <v>20862</v>
      </c>
      <c r="C5196" s="12" t="s">
        <v>20280</v>
      </c>
      <c r="D5196" s="13" t="s">
        <v>20281</v>
      </c>
      <c r="E5196" s="13" t="s">
        <v>20282</v>
      </c>
      <c r="F5196" s="13" t="s">
        <v>7</v>
      </c>
      <c r="G5196" s="13" t="s">
        <v>9</v>
      </c>
      <c r="H5196" s="13" t="s">
        <v>20282</v>
      </c>
      <c r="I5196" s="14">
        <v>139000</v>
      </c>
      <c r="J5196" s="14">
        <v>30000</v>
      </c>
      <c r="K5196" s="15">
        <f t="shared" si="92"/>
        <v>0.21582733812949639</v>
      </c>
    </row>
    <row r="5197" spans="2:11" ht="12.75">
      <c r="B5197" s="12" t="s">
        <v>20862</v>
      </c>
      <c r="C5197" s="12" t="s">
        <v>20280</v>
      </c>
      <c r="D5197" s="13" t="s">
        <v>20281</v>
      </c>
      <c r="E5197" s="13" t="s">
        <v>20283</v>
      </c>
      <c r="F5197" s="13" t="s">
        <v>5</v>
      </c>
      <c r="G5197" s="13" t="s">
        <v>9</v>
      </c>
      <c r="H5197" s="13" t="s">
        <v>20283</v>
      </c>
      <c r="I5197" s="14">
        <v>290000</v>
      </c>
      <c r="J5197" s="14">
        <v>70000</v>
      </c>
      <c r="K5197" s="15">
        <f t="shared" si="92"/>
        <v>0.2413793103448276</v>
      </c>
    </row>
    <row r="5198" spans="2:11" ht="12.75">
      <c r="B5198" s="12" t="s">
        <v>20862</v>
      </c>
      <c r="C5198" s="12" t="s">
        <v>20288</v>
      </c>
      <c r="D5198" s="13" t="s">
        <v>20289</v>
      </c>
      <c r="E5198" s="13" t="s">
        <v>20290</v>
      </c>
      <c r="F5198" s="13" t="s">
        <v>5</v>
      </c>
      <c r="G5198" s="13" t="s">
        <v>9</v>
      </c>
      <c r="H5198" s="13" t="s">
        <v>20290</v>
      </c>
      <c r="I5198" s="14">
        <v>450000</v>
      </c>
      <c r="J5198" s="14">
        <v>95000</v>
      </c>
      <c r="K5198" s="15">
        <f t="shared" si="92"/>
        <v>0.21111111111111111</v>
      </c>
    </row>
    <row r="5199" spans="2:11" ht="12.75">
      <c r="B5199" s="12" t="s">
        <v>46308</v>
      </c>
      <c r="C5199" s="12" t="s">
        <v>59160</v>
      </c>
      <c r="D5199" s="13" t="s">
        <v>44714</v>
      </c>
      <c r="E5199" s="13" t="s">
        <v>44715</v>
      </c>
      <c r="F5199" s="13" t="s">
        <v>4</v>
      </c>
      <c r="G5199" s="13" t="s">
        <v>9</v>
      </c>
      <c r="H5199" s="13" t="s">
        <v>44715</v>
      </c>
      <c r="I5199" s="14">
        <v>1895180</v>
      </c>
      <c r="J5199" s="14">
        <v>300000</v>
      </c>
      <c r="K5199" s="15">
        <f t="shared" si="92"/>
        <v>0.15829630958536919</v>
      </c>
    </row>
    <row r="5200" spans="2:11" ht="12.75">
      <c r="B5200" s="12" t="s">
        <v>46308</v>
      </c>
      <c r="C5200" s="12" t="s">
        <v>59160</v>
      </c>
      <c r="D5200" s="13" t="s">
        <v>44714</v>
      </c>
      <c r="E5200" s="13" t="s">
        <v>44716</v>
      </c>
      <c r="F5200" s="13" t="s">
        <v>3</v>
      </c>
      <c r="G5200" s="13" t="s">
        <v>9</v>
      </c>
      <c r="H5200" s="13" t="s">
        <v>44716</v>
      </c>
      <c r="I5200" s="14">
        <v>39176.550000000003</v>
      </c>
      <c r="J5200" s="14">
        <v>13712</v>
      </c>
      <c r="K5200" s="15">
        <f t="shared" si="92"/>
        <v>0.35000529653581031</v>
      </c>
    </row>
    <row r="5201" spans="2:11" ht="12.75">
      <c r="B5201" s="12" t="s">
        <v>46308</v>
      </c>
      <c r="C5201" s="12" t="s">
        <v>59160</v>
      </c>
      <c r="D5201" s="13" t="s">
        <v>44714</v>
      </c>
      <c r="E5201" s="13" t="s">
        <v>44717</v>
      </c>
      <c r="F5201" s="13" t="s">
        <v>3</v>
      </c>
      <c r="G5201" s="13" t="s">
        <v>9</v>
      </c>
      <c r="H5201" s="13" t="s">
        <v>44717</v>
      </c>
      <c r="I5201" s="14">
        <v>71735</v>
      </c>
      <c r="J5201" s="14">
        <v>25107</v>
      </c>
      <c r="K5201" s="15">
        <f t="shared" si="92"/>
        <v>0.34999651495086082</v>
      </c>
    </row>
    <row r="5202" spans="2:11" ht="12.75">
      <c r="B5202" s="12" t="s">
        <v>46308</v>
      </c>
      <c r="C5202" s="12" t="s">
        <v>59160</v>
      </c>
      <c r="D5202" s="13" t="s">
        <v>44714</v>
      </c>
      <c r="E5202" s="13" t="s">
        <v>44718</v>
      </c>
      <c r="F5202" s="13" t="s">
        <v>2</v>
      </c>
      <c r="G5202" s="13" t="s">
        <v>9</v>
      </c>
      <c r="H5202" s="13" t="s">
        <v>44718</v>
      </c>
      <c r="I5202" s="14">
        <v>45250</v>
      </c>
      <c r="J5202" s="14">
        <v>15838</v>
      </c>
      <c r="K5202" s="15">
        <f t="shared" si="92"/>
        <v>0.35001104972375691</v>
      </c>
    </row>
    <row r="5203" spans="2:11" ht="12.75">
      <c r="B5203" s="12" t="s">
        <v>46308</v>
      </c>
      <c r="C5203" s="12" t="s">
        <v>59160</v>
      </c>
      <c r="D5203" s="13" t="s">
        <v>44714</v>
      </c>
      <c r="E5203" s="13" t="s">
        <v>44719</v>
      </c>
      <c r="F5203" s="13" t="s">
        <v>3</v>
      </c>
      <c r="G5203" s="13" t="s">
        <v>9</v>
      </c>
      <c r="H5203" s="13" t="s">
        <v>44719</v>
      </c>
      <c r="I5203" s="14">
        <v>113430</v>
      </c>
      <c r="J5203" s="14">
        <v>39700</v>
      </c>
      <c r="K5203" s="15">
        <f t="shared" si="92"/>
        <v>0.34999559199506303</v>
      </c>
    </row>
    <row r="5204" spans="2:11" ht="12.75">
      <c r="B5204" s="12" t="s">
        <v>43498</v>
      </c>
      <c r="C5204" s="12" t="s">
        <v>56486</v>
      </c>
      <c r="D5204" s="13" t="s">
        <v>37221</v>
      </c>
      <c r="E5204" s="13" t="s">
        <v>37222</v>
      </c>
      <c r="F5204" s="13" t="s">
        <v>3</v>
      </c>
      <c r="G5204" s="13" t="s">
        <v>9</v>
      </c>
      <c r="H5204" s="13" t="s">
        <v>37222</v>
      </c>
      <c r="I5204" s="14">
        <v>35468.080000000002</v>
      </c>
      <c r="J5204" s="14">
        <v>12414</v>
      </c>
      <c r="K5204" s="15">
        <f t="shared" si="92"/>
        <v>0.35000484943081211</v>
      </c>
    </row>
    <row r="5205" spans="2:11" ht="12.75">
      <c r="B5205" s="12" t="s">
        <v>43498</v>
      </c>
      <c r="C5205" s="12" t="s">
        <v>56486</v>
      </c>
      <c r="D5205" s="13" t="s">
        <v>37221</v>
      </c>
      <c r="E5205" s="13" t="s">
        <v>37264</v>
      </c>
      <c r="F5205" s="13" t="s">
        <v>4</v>
      </c>
      <c r="G5205" s="13" t="s">
        <v>9</v>
      </c>
      <c r="H5205" s="13" t="s">
        <v>37264</v>
      </c>
      <c r="I5205" s="14">
        <v>50000</v>
      </c>
      <c r="J5205" s="14">
        <v>15000</v>
      </c>
      <c r="K5205" s="15">
        <f t="shared" si="92"/>
        <v>0.3</v>
      </c>
    </row>
    <row r="5206" spans="2:11" ht="12.75">
      <c r="B5206" s="12" t="s">
        <v>33580</v>
      </c>
      <c r="C5206" s="12" t="s">
        <v>57894</v>
      </c>
      <c r="D5206" s="13" t="s">
        <v>33161</v>
      </c>
      <c r="E5206" s="13" t="s">
        <v>33162</v>
      </c>
      <c r="F5206" s="13" t="s">
        <v>4</v>
      </c>
      <c r="G5206" s="13" t="s">
        <v>9</v>
      </c>
      <c r="H5206" s="13"/>
      <c r="I5206" s="14">
        <v>478520</v>
      </c>
      <c r="J5206" s="14">
        <v>95704</v>
      </c>
      <c r="K5206" s="15">
        <f t="shared" si="92"/>
        <v>0.2</v>
      </c>
    </row>
    <row r="5207" spans="2:11" ht="12.75">
      <c r="B5207" s="12" t="s">
        <v>33580</v>
      </c>
      <c r="C5207" s="12" t="s">
        <v>57894</v>
      </c>
      <c r="D5207" s="13" t="s">
        <v>33161</v>
      </c>
      <c r="E5207" s="13" t="s">
        <v>33163</v>
      </c>
      <c r="F5207" s="13" t="s">
        <v>5</v>
      </c>
      <c r="G5207" s="13" t="s">
        <v>9</v>
      </c>
      <c r="H5207" s="13"/>
      <c r="I5207" s="14">
        <v>364470</v>
      </c>
      <c r="J5207" s="14">
        <v>72894</v>
      </c>
      <c r="K5207" s="15">
        <f t="shared" si="92"/>
        <v>0.2</v>
      </c>
    </row>
    <row r="5208" spans="2:11" ht="12.75">
      <c r="B5208" s="12" t="s">
        <v>33580</v>
      </c>
      <c r="C5208" s="12" t="s">
        <v>57894</v>
      </c>
      <c r="D5208" s="13" t="s">
        <v>33161</v>
      </c>
      <c r="E5208" s="13" t="s">
        <v>33164</v>
      </c>
      <c r="F5208" s="13" t="s">
        <v>3</v>
      </c>
      <c r="G5208" s="13" t="s">
        <v>9</v>
      </c>
      <c r="H5208" s="13"/>
      <c r="I5208" s="14">
        <v>72000</v>
      </c>
      <c r="J5208" s="14">
        <v>14400</v>
      </c>
      <c r="K5208" s="15">
        <f t="shared" si="92"/>
        <v>0.2</v>
      </c>
    </row>
    <row r="5209" spans="2:11" ht="12.75">
      <c r="B5209" s="12" t="s">
        <v>33685</v>
      </c>
      <c r="C5209" s="12" t="s">
        <v>56285</v>
      </c>
      <c r="D5209" s="13" t="s">
        <v>34398</v>
      </c>
      <c r="E5209" s="13" t="s">
        <v>34399</v>
      </c>
      <c r="F5209" s="13" t="s">
        <v>7</v>
      </c>
      <c r="G5209" s="13" t="s">
        <v>9</v>
      </c>
      <c r="H5209" s="13"/>
      <c r="I5209" s="14">
        <v>31670</v>
      </c>
      <c r="J5209" s="14">
        <v>9501</v>
      </c>
      <c r="K5209" s="15">
        <f t="shared" si="92"/>
        <v>0.3</v>
      </c>
    </row>
    <row r="5210" spans="2:11" ht="12.75">
      <c r="B5210" s="12" t="s">
        <v>32171</v>
      </c>
      <c r="C5210" s="12" t="s">
        <v>49710</v>
      </c>
      <c r="D5210" s="13" t="s">
        <v>19184</v>
      </c>
      <c r="E5210" s="13" t="s">
        <v>19185</v>
      </c>
      <c r="F5210" s="13" t="s">
        <v>6</v>
      </c>
      <c r="G5210" s="13" t="s">
        <v>9</v>
      </c>
      <c r="H5210" s="13"/>
      <c r="I5210" s="14">
        <v>2220337</v>
      </c>
      <c r="J5210" s="14">
        <v>444067</v>
      </c>
      <c r="K5210" s="15">
        <f t="shared" si="92"/>
        <v>0.19999981984716733</v>
      </c>
    </row>
    <row r="5211" spans="2:11" ht="12.75">
      <c r="B5211" s="12" t="s">
        <v>32171</v>
      </c>
      <c r="C5211" s="12" t="s">
        <v>49710</v>
      </c>
      <c r="D5211" s="13" t="s">
        <v>19184</v>
      </c>
      <c r="E5211" s="13" t="s">
        <v>19186</v>
      </c>
      <c r="F5211" s="13" t="s">
        <v>2</v>
      </c>
      <c r="G5211" s="13" t="s">
        <v>9</v>
      </c>
      <c r="H5211" s="13"/>
      <c r="I5211" s="14">
        <v>15578</v>
      </c>
      <c r="J5211" s="14">
        <v>6231</v>
      </c>
      <c r="K5211" s="15">
        <f t="shared" si="92"/>
        <v>0.39998716138143536</v>
      </c>
    </row>
    <row r="5212" spans="2:11" ht="12.75">
      <c r="B5212" s="12" t="s">
        <v>20862</v>
      </c>
      <c r="C5212" s="12" t="s">
        <v>20271</v>
      </c>
      <c r="D5212" s="13" t="s">
        <v>20272</v>
      </c>
      <c r="E5212" s="13" t="s">
        <v>20273</v>
      </c>
      <c r="F5212" s="13" t="s">
        <v>7</v>
      </c>
      <c r="G5212" s="13" t="s">
        <v>9</v>
      </c>
      <c r="H5212" s="13" t="s">
        <v>20273</v>
      </c>
      <c r="I5212" s="14">
        <v>450000</v>
      </c>
      <c r="J5212" s="14">
        <v>225000</v>
      </c>
      <c r="K5212" s="15">
        <f t="shared" si="92"/>
        <v>0.5</v>
      </c>
    </row>
    <row r="5213" spans="2:11" ht="12.75">
      <c r="B5213" s="12" t="s">
        <v>20862</v>
      </c>
      <c r="C5213" s="12" t="s">
        <v>20271</v>
      </c>
      <c r="D5213" s="13" t="s">
        <v>20272</v>
      </c>
      <c r="E5213" s="13" t="s">
        <v>20274</v>
      </c>
      <c r="F5213" s="13" t="s">
        <v>7</v>
      </c>
      <c r="G5213" s="13" t="s">
        <v>9</v>
      </c>
      <c r="H5213" s="13" t="s">
        <v>20274</v>
      </c>
      <c r="I5213" s="14">
        <v>450000</v>
      </c>
      <c r="J5213" s="14">
        <v>225000</v>
      </c>
      <c r="K5213" s="15">
        <f t="shared" si="92"/>
        <v>0.5</v>
      </c>
    </row>
    <row r="5214" spans="2:11" ht="12.75">
      <c r="B5214" s="12" t="s">
        <v>20862</v>
      </c>
      <c r="C5214" s="12" t="s">
        <v>20271</v>
      </c>
      <c r="D5214" s="13" t="s">
        <v>20272</v>
      </c>
      <c r="E5214" s="13" t="s">
        <v>20275</v>
      </c>
      <c r="F5214" s="13" t="s">
        <v>4</v>
      </c>
      <c r="G5214" s="13" t="s">
        <v>9</v>
      </c>
      <c r="H5214" s="13" t="s">
        <v>20275</v>
      </c>
      <c r="I5214" s="14">
        <v>450000</v>
      </c>
      <c r="J5214" s="14">
        <v>225000</v>
      </c>
      <c r="K5214" s="15">
        <f t="shared" si="92"/>
        <v>0.5</v>
      </c>
    </row>
    <row r="5215" spans="2:11" ht="12.75">
      <c r="B5215" s="12" t="s">
        <v>20862</v>
      </c>
      <c r="C5215" s="12" t="s">
        <v>20297</v>
      </c>
      <c r="D5215" s="13" t="s">
        <v>20298</v>
      </c>
      <c r="E5215" s="13" t="s">
        <v>20299</v>
      </c>
      <c r="F5215" s="13" t="s">
        <v>4</v>
      </c>
      <c r="G5215" s="13" t="s">
        <v>9</v>
      </c>
      <c r="H5215" s="13" t="s">
        <v>20299</v>
      </c>
      <c r="I5215" s="14">
        <v>450000</v>
      </c>
      <c r="J5215" s="14">
        <v>157500</v>
      </c>
      <c r="K5215" s="15">
        <f t="shared" si="92"/>
        <v>0.35</v>
      </c>
    </row>
    <row r="5216" spans="2:11" ht="12.75">
      <c r="B5216" s="12" t="s">
        <v>43498</v>
      </c>
      <c r="C5216" s="12" t="s">
        <v>56551</v>
      </c>
      <c r="D5216" s="13" t="s">
        <v>37368</v>
      </c>
      <c r="E5216" s="13" t="s">
        <v>37369</v>
      </c>
      <c r="F5216" s="13" t="s">
        <v>5</v>
      </c>
      <c r="G5216" s="13" t="s">
        <v>9</v>
      </c>
      <c r="H5216" s="13" t="s">
        <v>37369</v>
      </c>
      <c r="I5216" s="14">
        <v>158020</v>
      </c>
      <c r="J5216" s="14">
        <v>31604</v>
      </c>
      <c r="K5216" s="15">
        <f t="shared" si="92"/>
        <v>0.2</v>
      </c>
    </row>
    <row r="5217" spans="2:11" ht="12.75">
      <c r="B5217" s="12" t="s">
        <v>43498</v>
      </c>
      <c r="C5217" s="12" t="s">
        <v>56551</v>
      </c>
      <c r="D5217" s="13" t="s">
        <v>37368</v>
      </c>
      <c r="E5217" s="13" t="s">
        <v>37378</v>
      </c>
      <c r="F5217" s="13" t="s">
        <v>5</v>
      </c>
      <c r="G5217" s="13" t="s">
        <v>9</v>
      </c>
      <c r="H5217" s="13" t="s">
        <v>37378</v>
      </c>
      <c r="I5217" s="14">
        <v>181776.8</v>
      </c>
      <c r="J5217" s="14">
        <v>36355</v>
      </c>
      <c r="K5217" s="15">
        <f t="shared" si="92"/>
        <v>0.19999801954924942</v>
      </c>
    </row>
    <row r="5218" spans="2:11" ht="12.75">
      <c r="B5218" s="12" t="s">
        <v>46307</v>
      </c>
      <c r="C5218" s="12" t="s">
        <v>44350</v>
      </c>
      <c r="D5218" s="13" t="s">
        <v>44351</v>
      </c>
      <c r="E5218" s="13" t="s">
        <v>44352</v>
      </c>
      <c r="F5218" s="13" t="s">
        <v>5</v>
      </c>
      <c r="G5218" s="13" t="s">
        <v>9</v>
      </c>
      <c r="H5218" s="13" t="s">
        <v>44353</v>
      </c>
      <c r="I5218" s="14">
        <v>58400</v>
      </c>
      <c r="J5218" s="14">
        <v>16799.999999608001</v>
      </c>
      <c r="K5218" s="15">
        <f t="shared" si="92"/>
        <v>0.28767123287000002</v>
      </c>
    </row>
    <row r="5219" spans="2:11" ht="12.75">
      <c r="B5219" s="12" t="s">
        <v>46307</v>
      </c>
      <c r="C5219" s="12" t="s">
        <v>44350</v>
      </c>
      <c r="D5219" s="13" t="s">
        <v>44408</v>
      </c>
      <c r="E5219" s="13" t="s">
        <v>44409</v>
      </c>
      <c r="F5219" s="13" t="s">
        <v>3</v>
      </c>
      <c r="G5219" s="13" t="s">
        <v>9</v>
      </c>
      <c r="H5219" s="13" t="s">
        <v>44410</v>
      </c>
      <c r="I5219" s="14">
        <v>7800000</v>
      </c>
      <c r="J5219" s="14">
        <v>300000</v>
      </c>
      <c r="K5219" s="15">
        <f t="shared" si="92"/>
        <v>3.8461538461538464E-2</v>
      </c>
    </row>
    <row r="5220" spans="2:11" ht="12.75">
      <c r="B5220" s="12" t="s">
        <v>32161</v>
      </c>
      <c r="C5220" s="12" t="s">
        <v>53349</v>
      </c>
      <c r="D5220" s="13" t="s">
        <v>17489</v>
      </c>
      <c r="E5220" s="13" t="s">
        <v>17490</v>
      </c>
      <c r="F5220" s="13" t="s">
        <v>6</v>
      </c>
      <c r="G5220" s="13" t="s">
        <v>9</v>
      </c>
      <c r="H5220" s="13" t="s">
        <v>17491</v>
      </c>
      <c r="I5220" s="14">
        <v>69000</v>
      </c>
      <c r="J5220" s="14">
        <v>20000</v>
      </c>
      <c r="K5220" s="15">
        <f t="shared" si="92"/>
        <v>0.28985507246376813</v>
      </c>
    </row>
    <row r="5221" spans="2:11" ht="12.75">
      <c r="B5221" s="12" t="s">
        <v>43510</v>
      </c>
      <c r="C5221" s="12" t="s">
        <v>59009</v>
      </c>
      <c r="D5221" s="13" t="s">
        <v>39815</v>
      </c>
      <c r="E5221" s="13" t="s">
        <v>39816</v>
      </c>
      <c r="F5221" s="13" t="s">
        <v>5</v>
      </c>
      <c r="G5221" s="13" t="s">
        <v>9</v>
      </c>
      <c r="H5221" s="13"/>
      <c r="I5221" s="14">
        <v>12600</v>
      </c>
      <c r="J5221" s="14">
        <v>3779</v>
      </c>
      <c r="K5221" s="15">
        <f t="shared" si="92"/>
        <v>0.29992063492063492</v>
      </c>
    </row>
    <row r="5222" spans="2:11" ht="12.75">
      <c r="B5222" s="13" t="s">
        <v>25738</v>
      </c>
      <c r="C5222" s="12" t="s">
        <v>25940</v>
      </c>
      <c r="D5222" s="13" t="s">
        <v>25941</v>
      </c>
      <c r="E5222" s="13" t="s">
        <v>25942</v>
      </c>
      <c r="F5222" s="13" t="s">
        <v>8</v>
      </c>
      <c r="G5222" s="13" t="s">
        <v>9</v>
      </c>
      <c r="H5222" s="13" t="s">
        <v>25942</v>
      </c>
      <c r="I5222" s="14">
        <v>51630</v>
      </c>
      <c r="J5222" s="14">
        <v>25815</v>
      </c>
      <c r="K5222" s="15">
        <v>0.5</v>
      </c>
    </row>
    <row r="5223" spans="2:11" ht="12.75">
      <c r="B5223" s="13" t="s">
        <v>25738</v>
      </c>
      <c r="C5223" s="12" t="s">
        <v>25940</v>
      </c>
      <c r="D5223" s="13" t="s">
        <v>25951</v>
      </c>
      <c r="E5223" s="13" t="s">
        <v>25952</v>
      </c>
      <c r="F5223" s="13" t="s">
        <v>2</v>
      </c>
      <c r="G5223" s="13" t="s">
        <v>9</v>
      </c>
      <c r="H5223" s="13" t="s">
        <v>25952</v>
      </c>
      <c r="I5223" s="14">
        <v>217000</v>
      </c>
      <c r="J5223" s="14">
        <v>20700</v>
      </c>
      <c r="K5223" s="15">
        <v>0.1</v>
      </c>
    </row>
    <row r="5224" spans="2:11" ht="12.75">
      <c r="B5224" s="13" t="s">
        <v>25738</v>
      </c>
      <c r="C5224" s="12" t="s">
        <v>25940</v>
      </c>
      <c r="D5224" s="13" t="s">
        <v>25951</v>
      </c>
      <c r="E5224" s="13" t="s">
        <v>25942</v>
      </c>
      <c r="F5224" s="13" t="s">
        <v>8</v>
      </c>
      <c r="G5224" s="13" t="s">
        <v>9</v>
      </c>
      <c r="H5224" s="13" t="s">
        <v>25942</v>
      </c>
      <c r="I5224" s="14">
        <v>51630</v>
      </c>
      <c r="J5224" s="14">
        <v>25815</v>
      </c>
      <c r="K5224" s="15">
        <v>0.5</v>
      </c>
    </row>
    <row r="5225" spans="2:11" ht="12.75">
      <c r="B5225" s="12" t="s">
        <v>40546</v>
      </c>
      <c r="C5225" s="12" t="s">
        <v>40557</v>
      </c>
      <c r="D5225" s="13" t="s">
        <v>40558</v>
      </c>
      <c r="E5225" s="13" t="s">
        <v>40559</v>
      </c>
      <c r="F5225" s="13" t="s">
        <v>5</v>
      </c>
      <c r="G5225" s="13" t="s">
        <v>9</v>
      </c>
      <c r="H5225" s="13"/>
      <c r="I5225" s="14">
        <v>150000</v>
      </c>
      <c r="J5225" s="14">
        <v>22500</v>
      </c>
      <c r="K5225" s="15">
        <f t="shared" ref="K5225:K5240" si="93">J5225/I5225</f>
        <v>0.15</v>
      </c>
    </row>
    <row r="5226" spans="2:11" ht="12.75">
      <c r="B5226" s="12" t="s">
        <v>30860</v>
      </c>
      <c r="C5226" s="12" t="s">
        <v>55230</v>
      </c>
      <c r="D5226" s="13" t="s">
        <v>30949</v>
      </c>
      <c r="E5226" s="13" t="s">
        <v>30950</v>
      </c>
      <c r="F5226" s="13" t="s">
        <v>6</v>
      </c>
      <c r="G5226" s="13" t="s">
        <v>9</v>
      </c>
      <c r="H5226" s="13" t="s">
        <v>30862</v>
      </c>
      <c r="I5226" s="14">
        <v>170000</v>
      </c>
      <c r="J5226" s="14">
        <v>51000</v>
      </c>
      <c r="K5226" s="15">
        <f t="shared" si="93"/>
        <v>0.3</v>
      </c>
    </row>
    <row r="5227" spans="2:11" ht="12.75">
      <c r="B5227" s="12" t="s">
        <v>16681</v>
      </c>
      <c r="C5227" s="12" t="s">
        <v>51179</v>
      </c>
      <c r="D5227" s="13" t="s">
        <v>1691</v>
      </c>
      <c r="E5227" s="13" t="s">
        <v>1692</v>
      </c>
      <c r="F5227" s="13" t="s">
        <v>6</v>
      </c>
      <c r="G5227" s="13" t="s">
        <v>9</v>
      </c>
      <c r="H5227" s="13" t="s">
        <v>1692</v>
      </c>
      <c r="I5227" s="14">
        <v>520749.02</v>
      </c>
      <c r="J5227" s="14">
        <v>130187</v>
      </c>
      <c r="K5227" s="15">
        <f t="shared" si="93"/>
        <v>0.24999951032072992</v>
      </c>
    </row>
    <row r="5228" spans="2:11" ht="12.75">
      <c r="B5228" s="12" t="s">
        <v>16681</v>
      </c>
      <c r="C5228" s="12" t="s">
        <v>51179</v>
      </c>
      <c r="D5228" s="13" t="s">
        <v>1691</v>
      </c>
      <c r="E5228" s="13" t="s">
        <v>1693</v>
      </c>
      <c r="F5228" s="13" t="s">
        <v>6</v>
      </c>
      <c r="G5228" s="13" t="s">
        <v>9</v>
      </c>
      <c r="H5228" s="13" t="s">
        <v>1693</v>
      </c>
      <c r="I5228" s="14">
        <v>1000000</v>
      </c>
      <c r="J5228" s="14">
        <v>250000</v>
      </c>
      <c r="K5228" s="15">
        <f t="shared" si="93"/>
        <v>0.25</v>
      </c>
    </row>
    <row r="5229" spans="2:11" ht="12.75">
      <c r="B5229" s="12" t="s">
        <v>16681</v>
      </c>
      <c r="C5229" s="12" t="s">
        <v>51179</v>
      </c>
      <c r="D5229" s="13" t="s">
        <v>1691</v>
      </c>
      <c r="E5229" s="13" t="s">
        <v>1694</v>
      </c>
      <c r="F5229" s="13" t="s">
        <v>6</v>
      </c>
      <c r="G5229" s="13" t="s">
        <v>9</v>
      </c>
      <c r="H5229" s="13" t="s">
        <v>1694</v>
      </c>
      <c r="I5229" s="14">
        <v>350300</v>
      </c>
      <c r="J5229" s="14">
        <v>84550</v>
      </c>
      <c r="K5229" s="15">
        <f t="shared" si="93"/>
        <v>0.241364544675992</v>
      </c>
    </row>
    <row r="5230" spans="2:11" ht="12.75">
      <c r="B5230" s="12" t="s">
        <v>43502</v>
      </c>
      <c r="C5230" s="12" t="s">
        <v>57182</v>
      </c>
      <c r="D5230" s="13" t="s">
        <v>41181</v>
      </c>
      <c r="E5230" s="13" t="s">
        <v>41182</v>
      </c>
      <c r="F5230" s="13" t="s">
        <v>3</v>
      </c>
      <c r="G5230" s="13" t="s">
        <v>9</v>
      </c>
      <c r="H5230" s="13" t="s">
        <v>41183</v>
      </c>
      <c r="I5230" s="14">
        <v>671553.35</v>
      </c>
      <c r="J5230" s="14">
        <v>134310.67000000001</v>
      </c>
      <c r="K5230" s="15">
        <f t="shared" si="93"/>
        <v>0.20000000000000004</v>
      </c>
    </row>
    <row r="5231" spans="2:11" ht="12.75">
      <c r="B5231" s="12" t="s">
        <v>16110</v>
      </c>
      <c r="C5231" s="12" t="s">
        <v>52861</v>
      </c>
      <c r="D5231" s="13" t="s">
        <v>16324</v>
      </c>
      <c r="E5231" s="13" t="s">
        <v>16325</v>
      </c>
      <c r="F5231" s="13" t="s">
        <v>6</v>
      </c>
      <c r="G5231" s="13" t="s">
        <v>9</v>
      </c>
      <c r="H5231" s="13"/>
      <c r="I5231" s="14">
        <v>11760</v>
      </c>
      <c r="J5231" s="14">
        <v>3528</v>
      </c>
      <c r="K5231" s="15">
        <f t="shared" si="93"/>
        <v>0.3</v>
      </c>
    </row>
    <row r="5232" spans="2:11" ht="12.75">
      <c r="B5232" s="12" t="s">
        <v>16110</v>
      </c>
      <c r="C5232" s="12" t="s">
        <v>52861</v>
      </c>
      <c r="D5232" s="13" t="s">
        <v>16324</v>
      </c>
      <c r="E5232" s="13" t="s">
        <v>16326</v>
      </c>
      <c r="F5232" s="13" t="s">
        <v>8</v>
      </c>
      <c r="G5232" s="13" t="s">
        <v>9</v>
      </c>
      <c r="H5232" s="13"/>
      <c r="I5232" s="14">
        <v>12586.4</v>
      </c>
      <c r="J5232" s="14">
        <v>3775.92</v>
      </c>
      <c r="K5232" s="15">
        <f t="shared" si="93"/>
        <v>0.3</v>
      </c>
    </row>
    <row r="5233" spans="2:11" ht="12.75">
      <c r="B5233" s="12" t="s">
        <v>32161</v>
      </c>
      <c r="C5233" s="12" t="s">
        <v>53338</v>
      </c>
      <c r="D5233" s="13" t="s">
        <v>17186</v>
      </c>
      <c r="E5233" s="13" t="s">
        <v>17187</v>
      </c>
      <c r="F5233" s="13" t="s">
        <v>6</v>
      </c>
      <c r="G5233" s="13" t="s">
        <v>9</v>
      </c>
      <c r="H5233" s="13" t="s">
        <v>17188</v>
      </c>
      <c r="I5233" s="14">
        <v>730787</v>
      </c>
      <c r="J5233" s="14">
        <v>230197.91</v>
      </c>
      <c r="K5233" s="15">
        <f t="shared" si="93"/>
        <v>0.31500000684193891</v>
      </c>
    </row>
    <row r="5234" spans="2:11" ht="12.75">
      <c r="B5234" s="12" t="s">
        <v>32161</v>
      </c>
      <c r="C5234" s="12" t="s">
        <v>53338</v>
      </c>
      <c r="D5234" s="13" t="s">
        <v>17186</v>
      </c>
      <c r="E5234" s="13" t="s">
        <v>17187</v>
      </c>
      <c r="F5234" s="13" t="s">
        <v>6</v>
      </c>
      <c r="G5234" s="13" t="s">
        <v>9</v>
      </c>
      <c r="H5234" s="13" t="s">
        <v>17189</v>
      </c>
      <c r="I5234" s="14">
        <v>740500</v>
      </c>
      <c r="J5234" s="14">
        <v>259175</v>
      </c>
      <c r="K5234" s="15">
        <f t="shared" si="93"/>
        <v>0.35</v>
      </c>
    </row>
    <row r="5235" spans="2:11" ht="12.75">
      <c r="B5235" s="12" t="s">
        <v>43510</v>
      </c>
      <c r="C5235" s="12" t="s">
        <v>59010</v>
      </c>
      <c r="D5235" s="13" t="s">
        <v>39817</v>
      </c>
      <c r="E5235" s="13" t="s">
        <v>39818</v>
      </c>
      <c r="F5235" s="13" t="s">
        <v>6</v>
      </c>
      <c r="G5235" s="13" t="s">
        <v>9</v>
      </c>
      <c r="H5235" s="13"/>
      <c r="I5235" s="14">
        <v>1219430</v>
      </c>
      <c r="J5235" s="14">
        <v>304858</v>
      </c>
      <c r="K5235" s="15">
        <f t="shared" si="93"/>
        <v>0.25000041002763584</v>
      </c>
    </row>
    <row r="5236" spans="2:11" ht="12.75">
      <c r="B5236" s="12" t="s">
        <v>33580</v>
      </c>
      <c r="C5236" s="12" t="s">
        <v>57895</v>
      </c>
      <c r="D5236" s="13" t="s">
        <v>33165</v>
      </c>
      <c r="E5236" s="13" t="s">
        <v>33166</v>
      </c>
      <c r="F5236" s="13" t="s">
        <v>5</v>
      </c>
      <c r="G5236" s="13" t="s">
        <v>9</v>
      </c>
      <c r="H5236" s="13"/>
      <c r="I5236" s="14">
        <v>54075</v>
      </c>
      <c r="J5236" s="14">
        <v>10815</v>
      </c>
      <c r="K5236" s="15">
        <f t="shared" si="93"/>
        <v>0.2</v>
      </c>
    </row>
    <row r="5237" spans="2:11" ht="12.75">
      <c r="B5237" s="12" t="s">
        <v>33580</v>
      </c>
      <c r="C5237" s="12" t="s">
        <v>57895</v>
      </c>
      <c r="D5237" s="13" t="s">
        <v>33165</v>
      </c>
      <c r="E5237" s="13" t="s">
        <v>33167</v>
      </c>
      <c r="F5237" s="13" t="s">
        <v>4</v>
      </c>
      <c r="G5237" s="13" t="s">
        <v>9</v>
      </c>
      <c r="H5237" s="13"/>
      <c r="I5237" s="14">
        <v>31143</v>
      </c>
      <c r="J5237" s="14">
        <v>6229</v>
      </c>
      <c r="K5237" s="15">
        <f t="shared" si="93"/>
        <v>0.20001284397777991</v>
      </c>
    </row>
    <row r="5238" spans="2:11" ht="12.75">
      <c r="B5238" s="12" t="s">
        <v>16687</v>
      </c>
      <c r="C5238" s="12" t="s">
        <v>52244</v>
      </c>
      <c r="D5238" s="13" t="s">
        <v>14447</v>
      </c>
      <c r="E5238" s="13" t="s">
        <v>14448</v>
      </c>
      <c r="F5238" s="13" t="s">
        <v>8</v>
      </c>
      <c r="G5238" s="13" t="s">
        <v>9</v>
      </c>
      <c r="H5238" s="13" t="s">
        <v>14344</v>
      </c>
      <c r="I5238" s="14">
        <v>1393729</v>
      </c>
      <c r="J5238" s="14">
        <v>200000</v>
      </c>
      <c r="K5238" s="15">
        <f t="shared" si="93"/>
        <v>0.14349991999879461</v>
      </c>
    </row>
    <row r="5239" spans="2:11" ht="12.75">
      <c r="B5239" s="12" t="s">
        <v>43505</v>
      </c>
      <c r="C5239" s="12" t="s">
        <v>58111</v>
      </c>
      <c r="D5239" s="13" t="s">
        <v>35271</v>
      </c>
      <c r="E5239" s="13" t="s">
        <v>35272</v>
      </c>
      <c r="F5239" s="13" t="s">
        <v>2</v>
      </c>
      <c r="G5239" s="13" t="s">
        <v>9</v>
      </c>
      <c r="H5239" s="13"/>
      <c r="I5239" s="14">
        <v>363998</v>
      </c>
      <c r="J5239" s="14">
        <v>145599</v>
      </c>
      <c r="K5239" s="15">
        <f t="shared" si="93"/>
        <v>0.3999994505464316</v>
      </c>
    </row>
    <row r="5240" spans="2:11" ht="12.75">
      <c r="B5240" s="12" t="s">
        <v>43505</v>
      </c>
      <c r="C5240" s="12" t="s">
        <v>58111</v>
      </c>
      <c r="D5240" s="13" t="s">
        <v>35271</v>
      </c>
      <c r="E5240" s="13" t="s">
        <v>35398</v>
      </c>
      <c r="F5240" s="13" t="s">
        <v>3</v>
      </c>
      <c r="G5240" s="13" t="s">
        <v>9</v>
      </c>
      <c r="H5240" s="13"/>
      <c r="I5240" s="14">
        <v>479236</v>
      </c>
      <c r="J5240" s="14">
        <v>239618</v>
      </c>
      <c r="K5240" s="15">
        <f t="shared" si="93"/>
        <v>0.5</v>
      </c>
    </row>
    <row r="5241" spans="2:11" ht="12.75">
      <c r="B5241" s="12" t="s">
        <v>16692</v>
      </c>
      <c r="C5241" s="12" t="s">
        <v>50044</v>
      </c>
      <c r="D5241" s="13" t="s">
        <v>10416</v>
      </c>
      <c r="E5241" s="13" t="s">
        <v>10417</v>
      </c>
      <c r="F5241" s="13" t="s">
        <v>3</v>
      </c>
      <c r="G5241" s="13" t="s">
        <v>9</v>
      </c>
      <c r="H5241" s="13" t="s">
        <v>10396</v>
      </c>
      <c r="I5241" s="14">
        <v>3530.38</v>
      </c>
      <c r="J5241" s="14">
        <v>1235.6300000000001</v>
      </c>
      <c r="K5241" s="15">
        <v>0.34999915023311901</v>
      </c>
    </row>
    <row r="5242" spans="2:11" ht="12.75">
      <c r="B5242" s="12" t="s">
        <v>16692</v>
      </c>
      <c r="C5242" s="12" t="s">
        <v>50044</v>
      </c>
      <c r="D5242" s="13" t="s">
        <v>10416</v>
      </c>
      <c r="E5242" s="13" t="s">
        <v>10418</v>
      </c>
      <c r="F5242" s="13" t="s">
        <v>3</v>
      </c>
      <c r="G5242" s="13" t="s">
        <v>9</v>
      </c>
      <c r="H5242" s="13" t="s">
        <v>10396</v>
      </c>
      <c r="I5242" s="14">
        <v>4999.6099999999997</v>
      </c>
      <c r="J5242" s="14">
        <v>1749.86</v>
      </c>
      <c r="K5242" s="15">
        <v>0.34999929994539603</v>
      </c>
    </row>
    <row r="5243" spans="2:11" ht="12.75">
      <c r="B5243" s="12" t="s">
        <v>16692</v>
      </c>
      <c r="C5243" s="12" t="s">
        <v>50044</v>
      </c>
      <c r="D5243" s="13" t="s">
        <v>10416</v>
      </c>
      <c r="E5243" s="13" t="s">
        <v>10419</v>
      </c>
      <c r="F5243" s="13" t="s">
        <v>3</v>
      </c>
      <c r="G5243" s="13" t="s">
        <v>9</v>
      </c>
      <c r="H5243" s="13" t="s">
        <v>10396</v>
      </c>
      <c r="I5243" s="14">
        <v>5454.12</v>
      </c>
      <c r="J5243" s="14">
        <v>1908.94</v>
      </c>
      <c r="K5243" s="15">
        <v>0.34999963330473099</v>
      </c>
    </row>
    <row r="5244" spans="2:11" ht="12.75">
      <c r="B5244" s="12" t="s">
        <v>16692</v>
      </c>
      <c r="C5244" s="12" t="s">
        <v>50044</v>
      </c>
      <c r="D5244" s="13" t="s">
        <v>10416</v>
      </c>
      <c r="E5244" s="13" t="s">
        <v>10420</v>
      </c>
      <c r="F5244" s="13" t="s">
        <v>3</v>
      </c>
      <c r="G5244" s="13" t="s">
        <v>9</v>
      </c>
      <c r="H5244" s="13" t="s">
        <v>10396</v>
      </c>
      <c r="I5244" s="14">
        <v>5845.21</v>
      </c>
      <c r="J5244" s="14">
        <v>2045.82</v>
      </c>
      <c r="K5244" s="15">
        <v>0.34999940121911799</v>
      </c>
    </row>
    <row r="5245" spans="2:11" ht="12.75">
      <c r="B5245" s="12" t="s">
        <v>16692</v>
      </c>
      <c r="C5245" s="12" t="s">
        <v>50044</v>
      </c>
      <c r="D5245" s="13" t="s">
        <v>10416</v>
      </c>
      <c r="E5245" s="13" t="s">
        <v>10421</v>
      </c>
      <c r="F5245" s="13" t="s">
        <v>3</v>
      </c>
      <c r="G5245" s="13" t="s">
        <v>9</v>
      </c>
      <c r="H5245" s="13" t="s">
        <v>10396</v>
      </c>
      <c r="I5245" s="14">
        <v>6474.13</v>
      </c>
      <c r="J5245" s="14">
        <v>2265.9499999999998</v>
      </c>
      <c r="K5245" s="15">
        <v>0.35000069507408699</v>
      </c>
    </row>
    <row r="5246" spans="2:11" ht="12.75">
      <c r="B5246" s="12" t="s">
        <v>16692</v>
      </c>
      <c r="C5246" s="12" t="s">
        <v>50044</v>
      </c>
      <c r="D5246" s="13" t="s">
        <v>10416</v>
      </c>
      <c r="E5246" s="13" t="s">
        <v>10422</v>
      </c>
      <c r="F5246" s="13" t="s">
        <v>3</v>
      </c>
      <c r="G5246" s="13" t="s">
        <v>9</v>
      </c>
      <c r="H5246" s="13" t="s">
        <v>10396</v>
      </c>
      <c r="I5246" s="14">
        <v>7140.04</v>
      </c>
      <c r="J5246" s="14">
        <v>2499.0100000000002</v>
      </c>
      <c r="K5246" s="15">
        <v>0.34999943977904902</v>
      </c>
    </row>
    <row r="5247" spans="2:11" ht="12.75">
      <c r="B5247" s="12" t="s">
        <v>16692</v>
      </c>
      <c r="C5247" s="12" t="s">
        <v>50044</v>
      </c>
      <c r="D5247" s="13" t="s">
        <v>10416</v>
      </c>
      <c r="E5247" s="13" t="s">
        <v>10423</v>
      </c>
      <c r="F5247" s="13" t="s">
        <v>3</v>
      </c>
      <c r="G5247" s="13" t="s">
        <v>9</v>
      </c>
      <c r="H5247" s="13" t="s">
        <v>10396</v>
      </c>
      <c r="I5247" s="14">
        <v>7299.64</v>
      </c>
      <c r="J5247" s="14">
        <v>2554.87</v>
      </c>
      <c r="K5247" s="15">
        <v>0.349999452027771</v>
      </c>
    </row>
    <row r="5248" spans="2:11" ht="12.75">
      <c r="B5248" s="12" t="s">
        <v>16692</v>
      </c>
      <c r="C5248" s="12" t="s">
        <v>50044</v>
      </c>
      <c r="D5248" s="13" t="s">
        <v>10416</v>
      </c>
      <c r="E5248" s="13" t="s">
        <v>10424</v>
      </c>
      <c r="F5248" s="13" t="s">
        <v>3</v>
      </c>
      <c r="G5248" s="13" t="s">
        <v>9</v>
      </c>
      <c r="H5248" s="13" t="s">
        <v>10396</v>
      </c>
      <c r="I5248" s="14">
        <v>9069.06</v>
      </c>
      <c r="J5248" s="14">
        <v>3174.17</v>
      </c>
      <c r="K5248" s="15">
        <v>0.34999988973498902</v>
      </c>
    </row>
    <row r="5249" spans="2:11" ht="12.75">
      <c r="B5249" s="12" t="s">
        <v>16692</v>
      </c>
      <c r="C5249" s="12" t="s">
        <v>50044</v>
      </c>
      <c r="D5249" s="13" t="s">
        <v>10416</v>
      </c>
      <c r="E5249" s="13" t="s">
        <v>10425</v>
      </c>
      <c r="F5249" s="13" t="s">
        <v>2</v>
      </c>
      <c r="G5249" s="13" t="s">
        <v>9</v>
      </c>
      <c r="H5249" s="13" t="s">
        <v>10396</v>
      </c>
      <c r="I5249" s="14">
        <v>10316.32</v>
      </c>
      <c r="J5249" s="14">
        <v>3610.71</v>
      </c>
      <c r="K5249" s="15">
        <v>0.34999980613241899</v>
      </c>
    </row>
    <row r="5250" spans="2:11" ht="12.75">
      <c r="B5250" s="12" t="s">
        <v>16692</v>
      </c>
      <c r="C5250" s="12" t="s">
        <v>50044</v>
      </c>
      <c r="D5250" s="13" t="s">
        <v>10416</v>
      </c>
      <c r="E5250" s="13" t="s">
        <v>10426</v>
      </c>
      <c r="F5250" s="13" t="s">
        <v>3</v>
      </c>
      <c r="G5250" s="13" t="s">
        <v>9</v>
      </c>
      <c r="H5250" s="13" t="s">
        <v>10396</v>
      </c>
      <c r="I5250" s="14">
        <v>13106.8</v>
      </c>
      <c r="J5250" s="14">
        <v>4587.38</v>
      </c>
      <c r="K5250" s="15">
        <v>0.35</v>
      </c>
    </row>
    <row r="5251" spans="2:11" ht="12.75">
      <c r="B5251" s="12" t="s">
        <v>16692</v>
      </c>
      <c r="C5251" s="12" t="s">
        <v>50044</v>
      </c>
      <c r="D5251" s="13" t="s">
        <v>10416</v>
      </c>
      <c r="E5251" s="13" t="s">
        <v>10427</v>
      </c>
      <c r="F5251" s="13" t="s">
        <v>3</v>
      </c>
      <c r="G5251" s="13" t="s">
        <v>9</v>
      </c>
      <c r="H5251" s="13" t="s">
        <v>10396</v>
      </c>
      <c r="I5251" s="14">
        <v>13583.51</v>
      </c>
      <c r="J5251" s="14">
        <v>4754.2299999999996</v>
      </c>
      <c r="K5251" s="15">
        <v>0.35000011042801199</v>
      </c>
    </row>
    <row r="5252" spans="2:11" ht="12.75">
      <c r="B5252" s="12" t="s">
        <v>16692</v>
      </c>
      <c r="C5252" s="12" t="s">
        <v>50044</v>
      </c>
      <c r="D5252" s="13" t="s">
        <v>10416</v>
      </c>
      <c r="E5252" s="13" t="s">
        <v>10428</v>
      </c>
      <c r="F5252" s="13" t="s">
        <v>3</v>
      </c>
      <c r="G5252" s="13" t="s">
        <v>9</v>
      </c>
      <c r="H5252" s="13" t="s">
        <v>10396</v>
      </c>
      <c r="I5252" s="14">
        <v>14013.18</v>
      </c>
      <c r="J5252" s="14">
        <v>4904.6099999999997</v>
      </c>
      <c r="K5252" s="15">
        <v>0.34999978591583097</v>
      </c>
    </row>
    <row r="5253" spans="2:11" ht="12.75">
      <c r="B5253" s="12" t="s">
        <v>16692</v>
      </c>
      <c r="C5253" s="12" t="s">
        <v>50044</v>
      </c>
      <c r="D5253" s="13" t="s">
        <v>10416</v>
      </c>
      <c r="E5253" s="13" t="s">
        <v>10429</v>
      </c>
      <c r="F5253" s="13" t="s">
        <v>3</v>
      </c>
      <c r="G5253" s="13" t="s">
        <v>9</v>
      </c>
      <c r="H5253" s="13" t="s">
        <v>10396</v>
      </c>
      <c r="I5253" s="14">
        <v>26753.73</v>
      </c>
      <c r="J5253" s="14">
        <v>9363.81</v>
      </c>
      <c r="K5253" s="15">
        <v>0.35000016820084501</v>
      </c>
    </row>
    <row r="5254" spans="2:11" ht="12.75">
      <c r="B5254" s="12" t="s">
        <v>32162</v>
      </c>
      <c r="C5254" s="12" t="s">
        <v>53372</v>
      </c>
      <c r="D5254" s="13" t="s">
        <v>18201</v>
      </c>
      <c r="E5254" s="13" t="s">
        <v>18202</v>
      </c>
      <c r="F5254" s="13" t="s">
        <v>4</v>
      </c>
      <c r="G5254" s="13" t="s">
        <v>9</v>
      </c>
      <c r="H5254" s="13"/>
      <c r="I5254" s="14">
        <v>1800000</v>
      </c>
      <c r="J5254" s="14">
        <v>360000</v>
      </c>
      <c r="K5254" s="15">
        <f t="shared" ref="K5254:K5285" si="94">J5254/I5254</f>
        <v>0.2</v>
      </c>
    </row>
    <row r="5255" spans="2:11" ht="12.75">
      <c r="B5255" s="12" t="s">
        <v>32162</v>
      </c>
      <c r="C5255" s="12" t="s">
        <v>53372</v>
      </c>
      <c r="D5255" s="13" t="s">
        <v>18201</v>
      </c>
      <c r="E5255" s="13" t="s">
        <v>18203</v>
      </c>
      <c r="F5255" s="13" t="s">
        <v>5</v>
      </c>
      <c r="G5255" s="13" t="s">
        <v>9</v>
      </c>
      <c r="H5255" s="13"/>
      <c r="I5255" s="14">
        <v>166341.1</v>
      </c>
      <c r="J5255" s="14">
        <v>66536.44</v>
      </c>
      <c r="K5255" s="15">
        <f t="shared" si="94"/>
        <v>0.4</v>
      </c>
    </row>
    <row r="5256" spans="2:11" ht="12.75">
      <c r="B5256" s="12" t="s">
        <v>32162</v>
      </c>
      <c r="C5256" s="12" t="s">
        <v>53372</v>
      </c>
      <c r="D5256" s="13" t="s">
        <v>18201</v>
      </c>
      <c r="E5256" s="13" t="s">
        <v>18204</v>
      </c>
      <c r="F5256" s="13" t="s">
        <v>3</v>
      </c>
      <c r="G5256" s="13" t="s">
        <v>9</v>
      </c>
      <c r="H5256" s="13" t="s">
        <v>18205</v>
      </c>
      <c r="I5256" s="14">
        <v>108088.5</v>
      </c>
      <c r="J5256" s="14">
        <v>43235.4</v>
      </c>
      <c r="K5256" s="15">
        <f t="shared" si="94"/>
        <v>0.4</v>
      </c>
    </row>
    <row r="5257" spans="2:11" ht="12.75">
      <c r="B5257" s="12" t="s">
        <v>22108</v>
      </c>
      <c r="C5257" s="12" t="s">
        <v>22248</v>
      </c>
      <c r="D5257" s="13" t="s">
        <v>22249</v>
      </c>
      <c r="E5257" s="13" t="s">
        <v>22250</v>
      </c>
      <c r="F5257" s="13" t="s">
        <v>4</v>
      </c>
      <c r="G5257" s="13" t="s">
        <v>9</v>
      </c>
      <c r="H5257" s="13" t="s">
        <v>22247</v>
      </c>
      <c r="I5257" s="14">
        <v>78202.960000000006</v>
      </c>
      <c r="J5257" s="14">
        <v>20000</v>
      </c>
      <c r="K5257" s="15">
        <f t="shared" si="94"/>
        <v>0.25574479533767008</v>
      </c>
    </row>
    <row r="5258" spans="2:11" ht="12.75">
      <c r="B5258" s="12" t="s">
        <v>22108</v>
      </c>
      <c r="C5258" s="12" t="s">
        <v>22251</v>
      </c>
      <c r="D5258" s="13" t="s">
        <v>22252</v>
      </c>
      <c r="E5258" s="13" t="s">
        <v>22253</v>
      </c>
      <c r="F5258" s="13" t="s">
        <v>4</v>
      </c>
      <c r="G5258" s="13" t="s">
        <v>9</v>
      </c>
      <c r="H5258" s="13" t="s">
        <v>22250</v>
      </c>
      <c r="I5258" s="14">
        <v>46942.09</v>
      </c>
      <c r="J5258" s="14">
        <v>10000</v>
      </c>
      <c r="K5258" s="15">
        <f t="shared" si="94"/>
        <v>0.21302843567467919</v>
      </c>
    </row>
    <row r="5259" spans="2:11" ht="12.75">
      <c r="B5259" s="12" t="s">
        <v>30860</v>
      </c>
      <c r="C5259" s="12" t="s">
        <v>55235</v>
      </c>
      <c r="D5259" s="13" t="s">
        <v>30981</v>
      </c>
      <c r="E5259" s="13" t="s">
        <v>30982</v>
      </c>
      <c r="F5259" s="13" t="s">
        <v>6</v>
      </c>
      <c r="G5259" s="13" t="s">
        <v>9</v>
      </c>
      <c r="H5259" s="13" t="s">
        <v>30862</v>
      </c>
      <c r="I5259" s="14">
        <v>91115</v>
      </c>
      <c r="J5259" s="14">
        <v>30635</v>
      </c>
      <c r="K5259" s="15">
        <f t="shared" si="94"/>
        <v>0.33622345387696867</v>
      </c>
    </row>
    <row r="5260" spans="2:11" ht="12.75">
      <c r="B5260" s="12" t="s">
        <v>33577</v>
      </c>
      <c r="C5260" s="12" t="s">
        <v>59613</v>
      </c>
      <c r="D5260" s="13" t="s">
        <v>43615</v>
      </c>
      <c r="E5260" s="13" t="s">
        <v>43616</v>
      </c>
      <c r="F5260" s="13" t="s">
        <v>5</v>
      </c>
      <c r="G5260" s="13" t="s">
        <v>9</v>
      </c>
      <c r="H5260" s="13"/>
      <c r="I5260" s="14">
        <v>262135</v>
      </c>
      <c r="J5260" s="14">
        <v>99611</v>
      </c>
      <c r="K5260" s="15">
        <f t="shared" si="94"/>
        <v>0.37999885555152879</v>
      </c>
    </row>
    <row r="5261" spans="2:11" ht="12.75">
      <c r="B5261" s="12" t="s">
        <v>33577</v>
      </c>
      <c r="C5261" s="12" t="s">
        <v>59613</v>
      </c>
      <c r="D5261" s="13" t="s">
        <v>43615</v>
      </c>
      <c r="E5261" s="13" t="s">
        <v>43617</v>
      </c>
      <c r="F5261" s="13" t="s">
        <v>5</v>
      </c>
      <c r="G5261" s="13" t="s">
        <v>9</v>
      </c>
      <c r="H5261" s="13"/>
      <c r="I5261" s="14">
        <v>271000</v>
      </c>
      <c r="J5261" s="14">
        <v>98915</v>
      </c>
      <c r="K5261" s="15">
        <f t="shared" si="94"/>
        <v>0.36499999999999999</v>
      </c>
    </row>
    <row r="5262" spans="2:11" ht="12.75">
      <c r="B5262" s="12" t="s">
        <v>33577</v>
      </c>
      <c r="C5262" s="12" t="s">
        <v>59613</v>
      </c>
      <c r="D5262" s="13" t="s">
        <v>43615</v>
      </c>
      <c r="E5262" s="13" t="s">
        <v>43618</v>
      </c>
      <c r="F5262" s="13" t="s">
        <v>2</v>
      </c>
      <c r="G5262" s="13" t="s">
        <v>9</v>
      </c>
      <c r="H5262" s="13"/>
      <c r="I5262" s="14">
        <v>2000000</v>
      </c>
      <c r="J5262" s="14">
        <v>200000</v>
      </c>
      <c r="K5262" s="15">
        <f t="shared" si="94"/>
        <v>0.1</v>
      </c>
    </row>
    <row r="5263" spans="2:11" ht="12.75">
      <c r="B5263" s="12" t="s">
        <v>30860</v>
      </c>
      <c r="C5263" s="12" t="s">
        <v>30954</v>
      </c>
      <c r="D5263" s="13" t="s">
        <v>30951</v>
      </c>
      <c r="E5263" s="13" t="s">
        <v>30952</v>
      </c>
      <c r="F5263" s="13" t="s">
        <v>3</v>
      </c>
      <c r="G5263" s="13" t="s">
        <v>9</v>
      </c>
      <c r="H5263" s="13" t="s">
        <v>30862</v>
      </c>
      <c r="I5263" s="14">
        <v>185000</v>
      </c>
      <c r="J5263" s="14">
        <v>55500</v>
      </c>
      <c r="K5263" s="15">
        <f t="shared" si="94"/>
        <v>0.3</v>
      </c>
    </row>
    <row r="5264" spans="2:11" ht="12.75">
      <c r="B5264" s="12" t="s">
        <v>30860</v>
      </c>
      <c r="C5264" s="12" t="s">
        <v>30954</v>
      </c>
      <c r="D5264" s="13" t="s">
        <v>30951</v>
      </c>
      <c r="E5264" s="13" t="s">
        <v>30953</v>
      </c>
      <c r="F5264" s="13" t="s">
        <v>3</v>
      </c>
      <c r="G5264" s="13" t="s">
        <v>9</v>
      </c>
      <c r="H5264" s="13" t="s">
        <v>30862</v>
      </c>
      <c r="I5264" s="14">
        <v>92906</v>
      </c>
      <c r="J5264" s="14">
        <v>27872</v>
      </c>
      <c r="K5264" s="15">
        <f t="shared" si="94"/>
        <v>0.30000215271349534</v>
      </c>
    </row>
    <row r="5265" spans="2:11" ht="12.75">
      <c r="B5265" s="12" t="s">
        <v>30860</v>
      </c>
      <c r="C5265" s="12" t="s">
        <v>30954</v>
      </c>
      <c r="D5265" s="13" t="s">
        <v>30951</v>
      </c>
      <c r="E5265" s="13" t="s">
        <v>30955</v>
      </c>
      <c r="F5265" s="13" t="s">
        <v>3</v>
      </c>
      <c r="G5265" s="13" t="s">
        <v>9</v>
      </c>
      <c r="H5265" s="13" t="s">
        <v>30862</v>
      </c>
      <c r="I5265" s="14">
        <v>134400</v>
      </c>
      <c r="J5265" s="14">
        <v>40320</v>
      </c>
      <c r="K5265" s="15">
        <f t="shared" si="94"/>
        <v>0.3</v>
      </c>
    </row>
    <row r="5266" spans="2:11" ht="12.75">
      <c r="B5266" s="12" t="s">
        <v>30860</v>
      </c>
      <c r="C5266" s="12" t="s">
        <v>30954</v>
      </c>
      <c r="D5266" s="13" t="s">
        <v>30951</v>
      </c>
      <c r="E5266" s="13" t="s">
        <v>30956</v>
      </c>
      <c r="F5266" s="13" t="s">
        <v>8</v>
      </c>
      <c r="G5266" s="13" t="s">
        <v>9</v>
      </c>
      <c r="H5266" s="13" t="s">
        <v>30862</v>
      </c>
      <c r="I5266" s="14">
        <v>6825</v>
      </c>
      <c r="J5266" s="14">
        <v>2048</v>
      </c>
      <c r="K5266" s="15">
        <f t="shared" si="94"/>
        <v>0.30007326007326007</v>
      </c>
    </row>
    <row r="5267" spans="2:11" ht="12.75">
      <c r="B5267" s="12" t="s">
        <v>13123</v>
      </c>
      <c r="C5267" s="12" t="s">
        <v>52178</v>
      </c>
      <c r="D5267" s="13" t="s">
        <v>13498</v>
      </c>
      <c r="E5267" s="13" t="s">
        <v>13499</v>
      </c>
      <c r="F5267" s="13" t="s">
        <v>3</v>
      </c>
      <c r="G5267" s="13" t="s">
        <v>9</v>
      </c>
      <c r="H5267" s="13" t="s">
        <v>13500</v>
      </c>
      <c r="I5267" s="14">
        <v>2945967</v>
      </c>
      <c r="J5267" s="14">
        <v>10000</v>
      </c>
      <c r="K5267" s="15">
        <f t="shared" si="94"/>
        <v>3.3944711532749687E-3</v>
      </c>
    </row>
    <row r="5268" spans="2:11" ht="12.75">
      <c r="B5268" s="12" t="s">
        <v>13123</v>
      </c>
      <c r="C5268" s="12" t="s">
        <v>52178</v>
      </c>
      <c r="D5268" s="13" t="s">
        <v>13498</v>
      </c>
      <c r="E5268" s="13" t="s">
        <v>13501</v>
      </c>
      <c r="F5268" s="13" t="s">
        <v>3</v>
      </c>
      <c r="G5268" s="13" t="s">
        <v>9</v>
      </c>
      <c r="H5268" s="13" t="s">
        <v>13502</v>
      </c>
      <c r="I5268" s="14">
        <v>200000</v>
      </c>
      <c r="J5268" s="14">
        <v>100000</v>
      </c>
      <c r="K5268" s="15">
        <f t="shared" si="94"/>
        <v>0.5</v>
      </c>
    </row>
    <row r="5269" spans="2:11" ht="12.75">
      <c r="B5269" s="12" t="s">
        <v>13123</v>
      </c>
      <c r="C5269" s="12" t="s">
        <v>52177</v>
      </c>
      <c r="D5269" s="13" t="s">
        <v>13492</v>
      </c>
      <c r="E5269" s="13" t="s">
        <v>13493</v>
      </c>
      <c r="F5269" s="13" t="s">
        <v>5</v>
      </c>
      <c r="G5269" s="13" t="s">
        <v>9</v>
      </c>
      <c r="H5269" s="13" t="s">
        <v>13494</v>
      </c>
      <c r="I5269" s="14">
        <v>733280</v>
      </c>
      <c r="J5269" s="14">
        <v>350000</v>
      </c>
      <c r="K5269" s="15">
        <f t="shared" si="94"/>
        <v>0.47730744054113028</v>
      </c>
    </row>
    <row r="5270" spans="2:11" ht="12.75">
      <c r="B5270" s="12" t="s">
        <v>13123</v>
      </c>
      <c r="C5270" s="12" t="s">
        <v>52177</v>
      </c>
      <c r="D5270" s="13" t="s">
        <v>13492</v>
      </c>
      <c r="E5270" s="13" t="s">
        <v>13495</v>
      </c>
      <c r="F5270" s="13" t="s">
        <v>2</v>
      </c>
      <c r="G5270" s="13" t="s">
        <v>9</v>
      </c>
      <c r="H5270" s="13" t="s">
        <v>13496</v>
      </c>
      <c r="I5270" s="14">
        <v>125000</v>
      </c>
      <c r="J5270" s="14">
        <v>50000</v>
      </c>
      <c r="K5270" s="15">
        <f t="shared" si="94"/>
        <v>0.4</v>
      </c>
    </row>
    <row r="5271" spans="2:11" ht="12.75">
      <c r="B5271" s="12" t="s">
        <v>13123</v>
      </c>
      <c r="C5271" s="12" t="s">
        <v>52177</v>
      </c>
      <c r="D5271" s="13" t="s">
        <v>13492</v>
      </c>
      <c r="E5271" s="13" t="s">
        <v>13497</v>
      </c>
      <c r="F5271" s="13" t="s">
        <v>3</v>
      </c>
      <c r="G5271" s="13" t="s">
        <v>9</v>
      </c>
      <c r="H5271" s="13" t="s">
        <v>13494</v>
      </c>
      <c r="I5271" s="14">
        <v>675420</v>
      </c>
      <c r="J5271" s="14">
        <v>105545.69</v>
      </c>
      <c r="K5271" s="15">
        <f t="shared" si="94"/>
        <v>0.15626675253916081</v>
      </c>
    </row>
    <row r="5272" spans="2:11" ht="12.75">
      <c r="B5272" s="12" t="s">
        <v>13123</v>
      </c>
      <c r="C5272" s="12" t="s">
        <v>52176</v>
      </c>
      <c r="D5272" s="13" t="s">
        <v>13487</v>
      </c>
      <c r="E5272" s="13" t="s">
        <v>13488</v>
      </c>
      <c r="F5272" s="13" t="s">
        <v>8</v>
      </c>
      <c r="G5272" s="13" t="s">
        <v>9</v>
      </c>
      <c r="H5272" s="13" t="s">
        <v>13489</v>
      </c>
      <c r="I5272" s="14">
        <v>400000</v>
      </c>
      <c r="J5272" s="14">
        <v>213485</v>
      </c>
      <c r="K5272" s="15">
        <f t="shared" si="94"/>
        <v>0.53371250000000003</v>
      </c>
    </row>
    <row r="5273" spans="2:11" ht="12.75">
      <c r="B5273" s="12" t="s">
        <v>13123</v>
      </c>
      <c r="C5273" s="12" t="s">
        <v>52176</v>
      </c>
      <c r="D5273" s="13" t="s">
        <v>13487</v>
      </c>
      <c r="E5273" s="13" t="s">
        <v>13490</v>
      </c>
      <c r="F5273" s="13" t="s">
        <v>6</v>
      </c>
      <c r="G5273" s="13" t="s">
        <v>9</v>
      </c>
      <c r="H5273" s="13" t="s">
        <v>13491</v>
      </c>
      <c r="I5273" s="14">
        <v>263556</v>
      </c>
      <c r="J5273" s="14">
        <v>136515</v>
      </c>
      <c r="K5273" s="15">
        <f t="shared" si="94"/>
        <v>0.51797340982561579</v>
      </c>
    </row>
    <row r="5274" spans="2:11" ht="12.75">
      <c r="B5274" s="12" t="s">
        <v>13123</v>
      </c>
      <c r="C5274" s="12" t="s">
        <v>52180</v>
      </c>
      <c r="D5274" s="13" t="s">
        <v>13512</v>
      </c>
      <c r="E5274" s="13" t="s">
        <v>13513</v>
      </c>
      <c r="F5274" s="13" t="s">
        <v>5</v>
      </c>
      <c r="G5274" s="13" t="s">
        <v>9</v>
      </c>
      <c r="H5274" s="13" t="s">
        <v>13514</v>
      </c>
      <c r="I5274" s="14">
        <v>1100000</v>
      </c>
      <c r="J5274" s="14">
        <v>75000</v>
      </c>
      <c r="K5274" s="15">
        <f t="shared" si="94"/>
        <v>6.8181818181818177E-2</v>
      </c>
    </row>
    <row r="5275" spans="2:11" ht="12.75">
      <c r="B5275" s="12" t="s">
        <v>13123</v>
      </c>
      <c r="C5275" s="12" t="s">
        <v>52179</v>
      </c>
      <c r="D5275" s="13" t="s">
        <v>13503</v>
      </c>
      <c r="E5275" s="13" t="s">
        <v>13504</v>
      </c>
      <c r="F5275" s="13" t="s">
        <v>6</v>
      </c>
      <c r="G5275" s="13" t="s">
        <v>9</v>
      </c>
      <c r="H5275" s="13" t="s">
        <v>13505</v>
      </c>
      <c r="I5275" s="14">
        <v>15077</v>
      </c>
      <c r="J5275" s="14">
        <v>11800</v>
      </c>
      <c r="K5275" s="15">
        <f t="shared" si="94"/>
        <v>0.78264906811699941</v>
      </c>
    </row>
    <row r="5276" spans="2:11" ht="12.75">
      <c r="B5276" s="12" t="s">
        <v>13123</v>
      </c>
      <c r="C5276" s="12" t="s">
        <v>52179</v>
      </c>
      <c r="D5276" s="13" t="s">
        <v>13503</v>
      </c>
      <c r="E5276" s="13" t="s">
        <v>13506</v>
      </c>
      <c r="F5276" s="13" t="s">
        <v>5</v>
      </c>
      <c r="G5276" s="13" t="s">
        <v>9</v>
      </c>
      <c r="H5276" s="13" t="s">
        <v>13507</v>
      </c>
      <c r="I5276" s="14">
        <v>28625</v>
      </c>
      <c r="J5276" s="14">
        <v>8000</v>
      </c>
      <c r="K5276" s="15">
        <f t="shared" si="94"/>
        <v>0.27947598253275108</v>
      </c>
    </row>
    <row r="5277" spans="2:11" ht="12.75">
      <c r="B5277" s="12" t="s">
        <v>13123</v>
      </c>
      <c r="C5277" s="12" t="s">
        <v>52179</v>
      </c>
      <c r="D5277" s="13" t="s">
        <v>13503</v>
      </c>
      <c r="E5277" s="13" t="s">
        <v>13508</v>
      </c>
      <c r="F5277" s="13" t="s">
        <v>3</v>
      </c>
      <c r="G5277" s="13" t="s">
        <v>9</v>
      </c>
      <c r="H5277" s="13" t="s">
        <v>13509</v>
      </c>
      <c r="I5277" s="14">
        <v>5174</v>
      </c>
      <c r="J5277" s="14">
        <v>3000</v>
      </c>
      <c r="K5277" s="15">
        <f t="shared" si="94"/>
        <v>0.57982218786238882</v>
      </c>
    </row>
    <row r="5278" spans="2:11" ht="12.75">
      <c r="B5278" s="12" t="s">
        <v>13123</v>
      </c>
      <c r="C5278" s="12" t="s">
        <v>52179</v>
      </c>
      <c r="D5278" s="13" t="s">
        <v>13503</v>
      </c>
      <c r="E5278" s="13" t="s">
        <v>2026</v>
      </c>
      <c r="F5278" s="13" t="s">
        <v>2</v>
      </c>
      <c r="G5278" s="13" t="s">
        <v>9</v>
      </c>
      <c r="H5278" s="13" t="s">
        <v>2026</v>
      </c>
      <c r="I5278" s="14">
        <v>60406</v>
      </c>
      <c r="J5278" s="14">
        <v>28000</v>
      </c>
      <c r="K5278" s="15">
        <f t="shared" si="94"/>
        <v>0.4635301129026918</v>
      </c>
    </row>
    <row r="5279" spans="2:11" ht="12.75">
      <c r="B5279" s="12" t="s">
        <v>13123</v>
      </c>
      <c r="C5279" s="12" t="s">
        <v>52179</v>
      </c>
      <c r="D5279" s="13" t="s">
        <v>13503</v>
      </c>
      <c r="E5279" s="13" t="s">
        <v>13510</v>
      </c>
      <c r="F5279" s="13" t="s">
        <v>6</v>
      </c>
      <c r="G5279" s="13" t="s">
        <v>9</v>
      </c>
      <c r="H5279" s="13" t="s">
        <v>13511</v>
      </c>
      <c r="I5279" s="14">
        <v>117450</v>
      </c>
      <c r="J5279" s="14">
        <v>60000</v>
      </c>
      <c r="K5279" s="15">
        <f t="shared" si="94"/>
        <v>0.51085568326947639</v>
      </c>
    </row>
    <row r="5280" spans="2:11" ht="12.75">
      <c r="B5280" s="12" t="s">
        <v>16678</v>
      </c>
      <c r="C5280" s="12" t="s">
        <v>50588</v>
      </c>
      <c r="D5280" s="13" t="s">
        <v>2299</v>
      </c>
      <c r="E5280" s="13" t="s">
        <v>2300</v>
      </c>
      <c r="F5280" s="13" t="s">
        <v>6</v>
      </c>
      <c r="G5280" s="13" t="s">
        <v>9</v>
      </c>
      <c r="H5280" s="13" t="s">
        <v>2300</v>
      </c>
      <c r="I5280" s="14">
        <v>45747.41</v>
      </c>
      <c r="J5280" s="14">
        <v>16012</v>
      </c>
      <c r="K5280" s="15">
        <f t="shared" si="94"/>
        <v>0.35000888574894184</v>
      </c>
    </row>
    <row r="5281" spans="2:11" ht="12.75">
      <c r="B5281" s="12" t="s">
        <v>16678</v>
      </c>
      <c r="C5281" s="12" t="s">
        <v>50588</v>
      </c>
      <c r="D5281" s="13" t="s">
        <v>2299</v>
      </c>
      <c r="E5281" s="13" t="s">
        <v>2301</v>
      </c>
      <c r="F5281" s="13" t="s">
        <v>5</v>
      </c>
      <c r="G5281" s="13" t="s">
        <v>9</v>
      </c>
      <c r="H5281" s="13" t="s">
        <v>2301</v>
      </c>
      <c r="I5281" s="14">
        <v>69358</v>
      </c>
      <c r="J5281" s="14">
        <v>24275</v>
      </c>
      <c r="K5281" s="15">
        <f t="shared" si="94"/>
        <v>0.3499956746157617</v>
      </c>
    </row>
    <row r="5282" spans="2:11" ht="12.75">
      <c r="B5282" s="12" t="s">
        <v>16678</v>
      </c>
      <c r="C5282" s="12" t="s">
        <v>50588</v>
      </c>
      <c r="D5282" s="13" t="s">
        <v>2299</v>
      </c>
      <c r="E5282" s="13" t="s">
        <v>2302</v>
      </c>
      <c r="F5282" s="13" t="s">
        <v>7</v>
      </c>
      <c r="G5282" s="13" t="s">
        <v>9</v>
      </c>
      <c r="H5282" s="13" t="s">
        <v>2302</v>
      </c>
      <c r="I5282" s="14">
        <v>12096</v>
      </c>
      <c r="J5282" s="14">
        <v>6048</v>
      </c>
      <c r="K5282" s="15">
        <f t="shared" si="94"/>
        <v>0.5</v>
      </c>
    </row>
    <row r="5283" spans="2:11" ht="12.75">
      <c r="B5283" s="12" t="s">
        <v>43511</v>
      </c>
      <c r="C5283" s="12" t="s">
        <v>42664</v>
      </c>
      <c r="D5283" s="13" t="s">
        <v>42665</v>
      </c>
      <c r="E5283" s="13" t="s">
        <v>42666</v>
      </c>
      <c r="F5283" s="13" t="s">
        <v>8</v>
      </c>
      <c r="G5283" s="13" t="s">
        <v>9</v>
      </c>
      <c r="H5283" s="13"/>
      <c r="I5283" s="14">
        <v>255600</v>
      </c>
      <c r="J5283" s="14">
        <v>76680</v>
      </c>
      <c r="K5283" s="15">
        <f t="shared" si="94"/>
        <v>0.3</v>
      </c>
    </row>
    <row r="5284" spans="2:11" ht="12.75">
      <c r="B5284" s="12" t="s">
        <v>43511</v>
      </c>
      <c r="C5284" s="12" t="s">
        <v>42664</v>
      </c>
      <c r="D5284" s="13" t="s">
        <v>42665</v>
      </c>
      <c r="E5284" s="13" t="s">
        <v>42667</v>
      </c>
      <c r="F5284" s="13" t="s">
        <v>7</v>
      </c>
      <c r="G5284" s="13" t="s">
        <v>9</v>
      </c>
      <c r="H5284" s="13"/>
      <c r="I5284" s="14">
        <v>117610.35</v>
      </c>
      <c r="J5284" s="14">
        <v>41164</v>
      </c>
      <c r="K5284" s="15">
        <f t="shared" si="94"/>
        <v>0.35000320975152271</v>
      </c>
    </row>
    <row r="5285" spans="2:11" ht="12.75">
      <c r="B5285" s="12" t="s">
        <v>43511</v>
      </c>
      <c r="C5285" s="12" t="s">
        <v>42664</v>
      </c>
      <c r="D5285" s="13" t="s">
        <v>42665</v>
      </c>
      <c r="E5285" s="13" t="s">
        <v>42668</v>
      </c>
      <c r="F5285" s="13" t="s">
        <v>7</v>
      </c>
      <c r="G5285" s="13" t="s">
        <v>9</v>
      </c>
      <c r="H5285" s="13"/>
      <c r="I5285" s="14">
        <v>642292</v>
      </c>
      <c r="J5285" s="14">
        <v>224802</v>
      </c>
      <c r="K5285" s="15">
        <f t="shared" si="94"/>
        <v>0.34999968861514702</v>
      </c>
    </row>
    <row r="5286" spans="2:11" ht="12.75">
      <c r="B5286" s="12" t="s">
        <v>43511</v>
      </c>
      <c r="C5286" s="12" t="s">
        <v>42664</v>
      </c>
      <c r="D5286" s="13" t="s">
        <v>42665</v>
      </c>
      <c r="E5286" s="13" t="s">
        <v>42669</v>
      </c>
      <c r="F5286" s="13" t="s">
        <v>7</v>
      </c>
      <c r="G5286" s="13" t="s">
        <v>9</v>
      </c>
      <c r="H5286" s="13"/>
      <c r="I5286" s="14">
        <v>93639.17</v>
      </c>
      <c r="J5286" s="14">
        <v>32774</v>
      </c>
      <c r="K5286" s="15">
        <f t="shared" ref="K5286:K5317" si="95">J5286/I5286</f>
        <v>0.35000310233420479</v>
      </c>
    </row>
    <row r="5287" spans="2:11" ht="12.75">
      <c r="B5287" s="12" t="s">
        <v>43511</v>
      </c>
      <c r="C5287" s="12" t="s">
        <v>42664</v>
      </c>
      <c r="D5287" s="13" t="s">
        <v>42665</v>
      </c>
      <c r="E5287" s="13" t="s">
        <v>42670</v>
      </c>
      <c r="F5287" s="13" t="s">
        <v>7</v>
      </c>
      <c r="G5287" s="13" t="s">
        <v>9</v>
      </c>
      <c r="H5287" s="13"/>
      <c r="I5287" s="14">
        <v>518638.84</v>
      </c>
      <c r="J5287" s="14">
        <v>181524</v>
      </c>
      <c r="K5287" s="15">
        <f t="shared" si="95"/>
        <v>0.35000078281834812</v>
      </c>
    </row>
    <row r="5288" spans="2:11" ht="12.75">
      <c r="B5288" s="12" t="s">
        <v>43511</v>
      </c>
      <c r="C5288" s="12" t="s">
        <v>42664</v>
      </c>
      <c r="D5288" s="13" t="s">
        <v>42665</v>
      </c>
      <c r="E5288" s="13" t="s">
        <v>42671</v>
      </c>
      <c r="F5288" s="13" t="s">
        <v>8</v>
      </c>
      <c r="G5288" s="13" t="s">
        <v>9</v>
      </c>
      <c r="H5288" s="13"/>
      <c r="I5288" s="14">
        <v>500000</v>
      </c>
      <c r="J5288" s="14">
        <v>175000</v>
      </c>
      <c r="K5288" s="15">
        <f t="shared" si="95"/>
        <v>0.35</v>
      </c>
    </row>
    <row r="5289" spans="2:11" ht="12.75">
      <c r="B5289" s="12" t="s">
        <v>43511</v>
      </c>
      <c r="C5289" s="12" t="s">
        <v>42664</v>
      </c>
      <c r="D5289" s="13" t="s">
        <v>42665</v>
      </c>
      <c r="E5289" s="13" t="s">
        <v>42672</v>
      </c>
      <c r="F5289" s="13" t="s">
        <v>5</v>
      </c>
      <c r="G5289" s="13" t="s">
        <v>9</v>
      </c>
      <c r="H5289" s="13"/>
      <c r="I5289" s="14">
        <v>94456</v>
      </c>
      <c r="J5289" s="14">
        <v>18891</v>
      </c>
      <c r="K5289" s="15">
        <f t="shared" si="95"/>
        <v>0.19999788261200982</v>
      </c>
    </row>
    <row r="5290" spans="2:11" ht="12.75">
      <c r="B5290" s="12" t="s">
        <v>43511</v>
      </c>
      <c r="C5290" s="12" t="s">
        <v>42654</v>
      </c>
      <c r="D5290" s="13" t="s">
        <v>42655</v>
      </c>
      <c r="E5290" s="13" t="s">
        <v>42656</v>
      </c>
      <c r="F5290" s="13" t="s">
        <v>7</v>
      </c>
      <c r="G5290" s="13" t="s">
        <v>9</v>
      </c>
      <c r="H5290" s="13"/>
      <c r="I5290" s="14">
        <v>49352</v>
      </c>
      <c r="J5290" s="14">
        <v>17273</v>
      </c>
      <c r="K5290" s="15">
        <f t="shared" si="95"/>
        <v>0.34999594747933216</v>
      </c>
    </row>
    <row r="5291" spans="2:11" ht="12.75">
      <c r="B5291" s="12" t="s">
        <v>43511</v>
      </c>
      <c r="C5291" s="12" t="s">
        <v>42654</v>
      </c>
      <c r="D5291" s="13" t="s">
        <v>42655</v>
      </c>
      <c r="E5291" s="13" t="s">
        <v>42657</v>
      </c>
      <c r="F5291" s="13" t="s">
        <v>7</v>
      </c>
      <c r="G5291" s="13" t="s">
        <v>9</v>
      </c>
      <c r="H5291" s="13"/>
      <c r="I5291" s="14">
        <v>43830</v>
      </c>
      <c r="J5291" s="14">
        <v>15341</v>
      </c>
      <c r="K5291" s="15">
        <f t="shared" si="95"/>
        <v>0.35001140771161304</v>
      </c>
    </row>
    <row r="5292" spans="2:11" ht="12.75">
      <c r="B5292" s="12" t="s">
        <v>43511</v>
      </c>
      <c r="C5292" s="12" t="s">
        <v>42654</v>
      </c>
      <c r="D5292" s="13" t="s">
        <v>42655</v>
      </c>
      <c r="E5292" s="13" t="s">
        <v>42658</v>
      </c>
      <c r="F5292" s="13" t="s">
        <v>8</v>
      </c>
      <c r="G5292" s="13" t="s">
        <v>9</v>
      </c>
      <c r="H5292" s="13"/>
      <c r="I5292" s="14">
        <v>41666</v>
      </c>
      <c r="J5292" s="14">
        <v>14583</v>
      </c>
      <c r="K5292" s="15">
        <f t="shared" si="95"/>
        <v>0.3499975999615994</v>
      </c>
    </row>
    <row r="5293" spans="2:11" ht="12.75">
      <c r="B5293" s="12" t="s">
        <v>43511</v>
      </c>
      <c r="C5293" s="12" t="s">
        <v>42646</v>
      </c>
      <c r="D5293" s="13" t="s">
        <v>42647</v>
      </c>
      <c r="E5293" s="13" t="s">
        <v>42648</v>
      </c>
      <c r="F5293" s="13" t="s">
        <v>5</v>
      </c>
      <c r="G5293" s="13" t="s">
        <v>9</v>
      </c>
      <c r="H5293" s="13"/>
      <c r="I5293" s="14">
        <v>200000</v>
      </c>
      <c r="J5293" s="14">
        <v>70000</v>
      </c>
      <c r="K5293" s="15">
        <f t="shared" si="95"/>
        <v>0.35</v>
      </c>
    </row>
    <row r="5294" spans="2:11" ht="12.75">
      <c r="B5294" s="12" t="s">
        <v>43511</v>
      </c>
      <c r="C5294" s="12" t="s">
        <v>42646</v>
      </c>
      <c r="D5294" s="13" t="s">
        <v>42647</v>
      </c>
      <c r="E5294" s="13" t="s">
        <v>42649</v>
      </c>
      <c r="F5294" s="13" t="s">
        <v>8</v>
      </c>
      <c r="G5294" s="13" t="s">
        <v>9</v>
      </c>
      <c r="H5294" s="13"/>
      <c r="I5294" s="14">
        <v>1000000</v>
      </c>
      <c r="J5294" s="14">
        <v>350000</v>
      </c>
      <c r="K5294" s="15">
        <f t="shared" si="95"/>
        <v>0.35</v>
      </c>
    </row>
    <row r="5295" spans="2:11" ht="12.75">
      <c r="B5295" s="12" t="s">
        <v>43511</v>
      </c>
      <c r="C5295" s="12" t="s">
        <v>42646</v>
      </c>
      <c r="D5295" s="13" t="s">
        <v>42647</v>
      </c>
      <c r="E5295" s="13" t="s">
        <v>42650</v>
      </c>
      <c r="F5295" s="13" t="s">
        <v>5</v>
      </c>
      <c r="G5295" s="13" t="s">
        <v>9</v>
      </c>
      <c r="H5295" s="13"/>
      <c r="I5295" s="14">
        <v>620000</v>
      </c>
      <c r="J5295" s="14">
        <v>124000</v>
      </c>
      <c r="K5295" s="15">
        <f t="shared" si="95"/>
        <v>0.2</v>
      </c>
    </row>
    <row r="5296" spans="2:11" ht="12.75">
      <c r="B5296" s="12" t="s">
        <v>43511</v>
      </c>
      <c r="C5296" s="12" t="s">
        <v>42637</v>
      </c>
      <c r="D5296" s="13" t="s">
        <v>42638</v>
      </c>
      <c r="E5296" s="13" t="s">
        <v>42639</v>
      </c>
      <c r="F5296" s="13" t="s">
        <v>5</v>
      </c>
      <c r="G5296" s="13" t="s">
        <v>9</v>
      </c>
      <c r="H5296" s="13"/>
      <c r="I5296" s="14">
        <v>900000</v>
      </c>
      <c r="J5296" s="14">
        <v>225000</v>
      </c>
      <c r="K5296" s="15">
        <f t="shared" si="95"/>
        <v>0.25</v>
      </c>
    </row>
    <row r="5297" spans="2:11" ht="12.75">
      <c r="B5297" s="12" t="s">
        <v>43511</v>
      </c>
      <c r="C5297" s="12" t="s">
        <v>42637</v>
      </c>
      <c r="D5297" s="13" t="s">
        <v>42638</v>
      </c>
      <c r="E5297" s="13" t="s">
        <v>42640</v>
      </c>
      <c r="F5297" s="13" t="s">
        <v>5</v>
      </c>
      <c r="G5297" s="13" t="s">
        <v>9</v>
      </c>
      <c r="H5297" s="13"/>
      <c r="I5297" s="14">
        <v>397000</v>
      </c>
      <c r="J5297" s="14">
        <v>119100</v>
      </c>
      <c r="K5297" s="15">
        <f t="shared" si="95"/>
        <v>0.3</v>
      </c>
    </row>
    <row r="5298" spans="2:11" ht="12.75">
      <c r="B5298" s="12" t="s">
        <v>43511</v>
      </c>
      <c r="C5298" s="12" t="s">
        <v>42637</v>
      </c>
      <c r="D5298" s="13" t="s">
        <v>42638</v>
      </c>
      <c r="E5298" s="13" t="s">
        <v>42641</v>
      </c>
      <c r="F5298" s="13" t="s">
        <v>5</v>
      </c>
      <c r="G5298" s="13" t="s">
        <v>9</v>
      </c>
      <c r="H5298" s="13"/>
      <c r="I5298" s="14">
        <v>570000</v>
      </c>
      <c r="J5298" s="14">
        <v>171000</v>
      </c>
      <c r="K5298" s="15">
        <f t="shared" si="95"/>
        <v>0.3</v>
      </c>
    </row>
    <row r="5299" spans="2:11" ht="12.75">
      <c r="B5299" s="12" t="s">
        <v>43511</v>
      </c>
      <c r="C5299" s="12" t="s">
        <v>42618</v>
      </c>
      <c r="D5299" s="13" t="s">
        <v>42619</v>
      </c>
      <c r="E5299" s="13" t="s">
        <v>42620</v>
      </c>
      <c r="F5299" s="13" t="s">
        <v>5</v>
      </c>
      <c r="G5299" s="13" t="s">
        <v>9</v>
      </c>
      <c r="H5299" s="13"/>
      <c r="I5299" s="14">
        <v>136654</v>
      </c>
      <c r="J5299" s="14">
        <v>47829</v>
      </c>
      <c r="K5299" s="15">
        <f t="shared" si="95"/>
        <v>0.35000073177514013</v>
      </c>
    </row>
    <row r="5300" spans="2:11" ht="12.75">
      <c r="B5300" s="12" t="s">
        <v>43511</v>
      </c>
      <c r="C5300" s="12" t="s">
        <v>42618</v>
      </c>
      <c r="D5300" s="13" t="s">
        <v>42619</v>
      </c>
      <c r="E5300" s="13" t="s">
        <v>42621</v>
      </c>
      <c r="F5300" s="13" t="s">
        <v>8</v>
      </c>
      <c r="G5300" s="13" t="s">
        <v>9</v>
      </c>
      <c r="H5300" s="13"/>
      <c r="I5300" s="14">
        <v>481691.29</v>
      </c>
      <c r="J5300" s="14">
        <v>144507</v>
      </c>
      <c r="K5300" s="15">
        <f t="shared" si="95"/>
        <v>0.2999991965808641</v>
      </c>
    </row>
    <row r="5301" spans="2:11" ht="12.75">
      <c r="B5301" s="12" t="s">
        <v>43511</v>
      </c>
      <c r="C5301" s="12" t="s">
        <v>42618</v>
      </c>
      <c r="D5301" s="13" t="s">
        <v>42619</v>
      </c>
      <c r="E5301" s="13" t="s">
        <v>42622</v>
      </c>
      <c r="F5301" s="13" t="s">
        <v>8</v>
      </c>
      <c r="G5301" s="13" t="s">
        <v>9</v>
      </c>
      <c r="H5301" s="13"/>
      <c r="I5301" s="14">
        <v>27389.19</v>
      </c>
      <c r="J5301" s="14">
        <v>9586</v>
      </c>
      <c r="K5301" s="15">
        <f t="shared" si="95"/>
        <v>0.34999209542158788</v>
      </c>
    </row>
    <row r="5302" spans="2:11" ht="12.75">
      <c r="B5302" s="12" t="s">
        <v>43511</v>
      </c>
      <c r="C5302" s="12" t="s">
        <v>42618</v>
      </c>
      <c r="D5302" s="13" t="s">
        <v>42619</v>
      </c>
      <c r="E5302" s="13" t="s">
        <v>42623</v>
      </c>
      <c r="F5302" s="13" t="s">
        <v>8</v>
      </c>
      <c r="G5302" s="13" t="s">
        <v>9</v>
      </c>
      <c r="H5302" s="13"/>
      <c r="I5302" s="14">
        <v>160000</v>
      </c>
      <c r="J5302" s="14">
        <v>53642.05</v>
      </c>
      <c r="K5302" s="15">
        <f t="shared" si="95"/>
        <v>0.33526281250000001</v>
      </c>
    </row>
    <row r="5303" spans="2:11" ht="12.75">
      <c r="B5303" s="12" t="s">
        <v>43511</v>
      </c>
      <c r="C5303" s="12" t="s">
        <v>42618</v>
      </c>
      <c r="D5303" s="13" t="s">
        <v>42619</v>
      </c>
      <c r="E5303" s="13" t="s">
        <v>42624</v>
      </c>
      <c r="F5303" s="13" t="s">
        <v>5</v>
      </c>
      <c r="G5303" s="13" t="s">
        <v>9</v>
      </c>
      <c r="H5303" s="13"/>
      <c r="I5303" s="14">
        <v>659544</v>
      </c>
      <c r="J5303" s="14">
        <v>131909</v>
      </c>
      <c r="K5303" s="15">
        <f t="shared" si="95"/>
        <v>0.20000030323981419</v>
      </c>
    </row>
    <row r="5304" spans="2:11" ht="12.75">
      <c r="B5304" s="12" t="s">
        <v>43511</v>
      </c>
      <c r="C5304" s="12" t="s">
        <v>42631</v>
      </c>
      <c r="D5304" s="13" t="s">
        <v>42632</v>
      </c>
      <c r="E5304" s="13" t="s">
        <v>17782</v>
      </c>
      <c r="F5304" s="13" t="s">
        <v>7</v>
      </c>
      <c r="G5304" s="13" t="s">
        <v>9</v>
      </c>
      <c r="H5304" s="13"/>
      <c r="I5304" s="14">
        <v>47800</v>
      </c>
      <c r="J5304" s="14">
        <v>19120</v>
      </c>
      <c r="K5304" s="15">
        <f t="shared" si="95"/>
        <v>0.4</v>
      </c>
    </row>
    <row r="5305" spans="2:11" ht="12.75">
      <c r="B5305" s="12" t="s">
        <v>43511</v>
      </c>
      <c r="C5305" s="12" t="s">
        <v>42631</v>
      </c>
      <c r="D5305" s="13" t="s">
        <v>42632</v>
      </c>
      <c r="E5305" s="13" t="s">
        <v>42633</v>
      </c>
      <c r="F5305" s="13" t="s">
        <v>8</v>
      </c>
      <c r="G5305" s="13" t="s">
        <v>9</v>
      </c>
      <c r="H5305" s="13"/>
      <c r="I5305" s="14">
        <v>90284</v>
      </c>
      <c r="J5305" s="14">
        <v>31599</v>
      </c>
      <c r="K5305" s="15">
        <f t="shared" si="95"/>
        <v>0.34999556953613042</v>
      </c>
    </row>
    <row r="5306" spans="2:11" ht="12.75">
      <c r="B5306" s="12" t="s">
        <v>43511</v>
      </c>
      <c r="C5306" s="12" t="s">
        <v>42625</v>
      </c>
      <c r="D5306" s="13" t="s">
        <v>42626</v>
      </c>
      <c r="E5306" s="13" t="s">
        <v>42627</v>
      </c>
      <c r="F5306" s="13" t="s">
        <v>6</v>
      </c>
      <c r="G5306" s="13" t="s">
        <v>9</v>
      </c>
      <c r="H5306" s="13"/>
      <c r="I5306" s="14">
        <v>849999</v>
      </c>
      <c r="J5306" s="14">
        <v>297500</v>
      </c>
      <c r="K5306" s="15">
        <f t="shared" si="95"/>
        <v>0.35000041176519031</v>
      </c>
    </row>
    <row r="5307" spans="2:11" ht="12.75">
      <c r="B5307" s="12" t="s">
        <v>43511</v>
      </c>
      <c r="C5307" s="12" t="s">
        <v>42573</v>
      </c>
      <c r="D5307" s="13" t="s">
        <v>42574</v>
      </c>
      <c r="E5307" s="13" t="s">
        <v>42575</v>
      </c>
      <c r="F5307" s="13" t="s">
        <v>2</v>
      </c>
      <c r="G5307" s="13" t="s">
        <v>9</v>
      </c>
      <c r="H5307" s="13"/>
      <c r="I5307" s="14">
        <v>69910.7</v>
      </c>
      <c r="J5307" s="14">
        <v>41946</v>
      </c>
      <c r="K5307" s="15">
        <f t="shared" si="95"/>
        <v>0.5999939923359372</v>
      </c>
    </row>
    <row r="5308" spans="2:11" ht="12.75">
      <c r="B5308" s="12" t="s">
        <v>43511</v>
      </c>
      <c r="C5308" s="12" t="s">
        <v>42573</v>
      </c>
      <c r="D5308" s="13" t="s">
        <v>42574</v>
      </c>
      <c r="E5308" s="13" t="s">
        <v>42576</v>
      </c>
      <c r="F5308" s="13" t="s">
        <v>5</v>
      </c>
      <c r="G5308" s="13" t="s">
        <v>9</v>
      </c>
      <c r="H5308" s="13"/>
      <c r="I5308" s="14">
        <v>58290.16</v>
      </c>
      <c r="J5308" s="14">
        <v>11658</v>
      </c>
      <c r="K5308" s="15">
        <f t="shared" si="95"/>
        <v>0.19999945102226516</v>
      </c>
    </row>
    <row r="5309" spans="2:11" ht="12.75">
      <c r="B5309" s="12" t="s">
        <v>43511</v>
      </c>
      <c r="C5309" s="12" t="s">
        <v>42573</v>
      </c>
      <c r="D5309" s="13" t="s">
        <v>42574</v>
      </c>
      <c r="E5309" s="13" t="s">
        <v>42577</v>
      </c>
      <c r="F5309" s="13" t="s">
        <v>5</v>
      </c>
      <c r="G5309" s="13" t="s">
        <v>9</v>
      </c>
      <c r="H5309" s="13"/>
      <c r="I5309" s="14">
        <v>88730</v>
      </c>
      <c r="J5309" s="14">
        <v>17746</v>
      </c>
      <c r="K5309" s="15">
        <f t="shared" si="95"/>
        <v>0.2</v>
      </c>
    </row>
    <row r="5310" spans="2:11" ht="12.75">
      <c r="B5310" s="12" t="s">
        <v>43511</v>
      </c>
      <c r="C5310" s="12" t="s">
        <v>42573</v>
      </c>
      <c r="D5310" s="13" t="s">
        <v>42574</v>
      </c>
      <c r="E5310" s="13" t="s">
        <v>42578</v>
      </c>
      <c r="F5310" s="13" t="s">
        <v>2</v>
      </c>
      <c r="G5310" s="13" t="s">
        <v>9</v>
      </c>
      <c r="H5310" s="13"/>
      <c r="I5310" s="14">
        <v>14412</v>
      </c>
      <c r="J5310" s="14">
        <v>4324</v>
      </c>
      <c r="K5310" s="15">
        <f t="shared" si="95"/>
        <v>0.30002775464890369</v>
      </c>
    </row>
    <row r="5311" spans="2:11" ht="12.75">
      <c r="B5311" s="12" t="s">
        <v>43511</v>
      </c>
      <c r="C5311" s="12" t="s">
        <v>42573</v>
      </c>
      <c r="D5311" s="13" t="s">
        <v>42574</v>
      </c>
      <c r="E5311" s="13" t="s">
        <v>42579</v>
      </c>
      <c r="F5311" s="13" t="s">
        <v>5</v>
      </c>
      <c r="G5311" s="13" t="s">
        <v>9</v>
      </c>
      <c r="H5311" s="13"/>
      <c r="I5311" s="14">
        <v>100526</v>
      </c>
      <c r="J5311" s="14">
        <v>25132</v>
      </c>
      <c r="K5311" s="15">
        <f t="shared" si="95"/>
        <v>0.25000497383761416</v>
      </c>
    </row>
    <row r="5312" spans="2:11" ht="12.75">
      <c r="B5312" s="12" t="s">
        <v>16678</v>
      </c>
      <c r="C5312" s="12" t="s">
        <v>50593</v>
      </c>
      <c r="D5312" s="13" t="s">
        <v>2315</v>
      </c>
      <c r="E5312" s="13" t="s">
        <v>2316</v>
      </c>
      <c r="F5312" s="13" t="s">
        <v>8</v>
      </c>
      <c r="G5312" s="13" t="s">
        <v>9</v>
      </c>
      <c r="H5312" s="13" t="s">
        <v>2316</v>
      </c>
      <c r="I5312" s="14">
        <v>121133</v>
      </c>
      <c r="J5312" s="14">
        <v>46031</v>
      </c>
      <c r="K5312" s="15">
        <f t="shared" si="95"/>
        <v>0.38000379747880431</v>
      </c>
    </row>
    <row r="5313" spans="2:11" ht="12.75">
      <c r="B5313" s="12" t="s">
        <v>16678</v>
      </c>
      <c r="C5313" s="12" t="s">
        <v>50593</v>
      </c>
      <c r="D5313" s="13" t="s">
        <v>2315</v>
      </c>
      <c r="E5313" s="13" t="s">
        <v>2317</v>
      </c>
      <c r="F5313" s="13" t="s">
        <v>3</v>
      </c>
      <c r="G5313" s="13" t="s">
        <v>9</v>
      </c>
      <c r="H5313" s="13" t="s">
        <v>2317</v>
      </c>
      <c r="I5313" s="14">
        <v>7929</v>
      </c>
      <c r="J5313" s="14">
        <v>3013</v>
      </c>
      <c r="K5313" s="15">
        <f t="shared" si="95"/>
        <v>0.37999747761382269</v>
      </c>
    </row>
    <row r="5314" spans="2:11" ht="12.75">
      <c r="B5314" s="12" t="s">
        <v>7238</v>
      </c>
      <c r="C5314" s="12" t="s">
        <v>50545</v>
      </c>
      <c r="D5314" s="13" t="s">
        <v>7669</v>
      </c>
      <c r="E5314" s="13" t="s">
        <v>7670</v>
      </c>
      <c r="F5314" s="13" t="s">
        <v>6</v>
      </c>
      <c r="G5314" s="13" t="s">
        <v>9</v>
      </c>
      <c r="H5314" s="13" t="s">
        <v>7671</v>
      </c>
      <c r="I5314" s="14">
        <v>550000</v>
      </c>
      <c r="J5314" s="14">
        <v>200000</v>
      </c>
      <c r="K5314" s="15">
        <f t="shared" si="95"/>
        <v>0.36363636363636365</v>
      </c>
    </row>
    <row r="5315" spans="2:11" ht="12.75">
      <c r="B5315" s="12" t="s">
        <v>7238</v>
      </c>
      <c r="C5315" s="12" t="s">
        <v>50545</v>
      </c>
      <c r="D5315" s="13" t="s">
        <v>7669</v>
      </c>
      <c r="E5315" s="13" t="s">
        <v>7672</v>
      </c>
      <c r="F5315" s="13" t="s">
        <v>6</v>
      </c>
      <c r="G5315" s="13" t="s">
        <v>9</v>
      </c>
      <c r="H5315" s="13" t="s">
        <v>7673</v>
      </c>
      <c r="I5315" s="14">
        <v>1500000</v>
      </c>
      <c r="J5315" s="14">
        <v>330000</v>
      </c>
      <c r="K5315" s="15">
        <f t="shared" si="95"/>
        <v>0.22</v>
      </c>
    </row>
    <row r="5316" spans="2:11" ht="12.75">
      <c r="B5316" s="12" t="s">
        <v>7238</v>
      </c>
      <c r="C5316" s="12" t="s">
        <v>50545</v>
      </c>
      <c r="D5316" s="13" t="s">
        <v>7669</v>
      </c>
      <c r="E5316" s="13" t="s">
        <v>7674</v>
      </c>
      <c r="F5316" s="13" t="s">
        <v>3</v>
      </c>
      <c r="G5316" s="13" t="s">
        <v>9</v>
      </c>
      <c r="H5316" s="13" t="s">
        <v>7675</v>
      </c>
      <c r="I5316" s="14">
        <v>250000</v>
      </c>
      <c r="J5316" s="14">
        <v>70000</v>
      </c>
      <c r="K5316" s="15">
        <f t="shared" si="95"/>
        <v>0.28000000000000003</v>
      </c>
    </row>
    <row r="5317" spans="2:11" ht="12.75">
      <c r="B5317" s="12" t="s">
        <v>16695</v>
      </c>
      <c r="C5317" s="12" t="s">
        <v>53214</v>
      </c>
      <c r="D5317" s="13" t="s">
        <v>15620</v>
      </c>
      <c r="E5317" s="13" t="s">
        <v>15621</v>
      </c>
      <c r="F5317" s="13" t="s">
        <v>5</v>
      </c>
      <c r="G5317" s="13" t="s">
        <v>9</v>
      </c>
      <c r="H5317" s="13" t="s">
        <v>15621</v>
      </c>
      <c r="I5317" s="14">
        <v>367434</v>
      </c>
      <c r="J5317" s="14">
        <v>110230</v>
      </c>
      <c r="K5317" s="15">
        <f t="shared" si="95"/>
        <v>0.29999945568455832</v>
      </c>
    </row>
    <row r="5318" spans="2:11" ht="12.75">
      <c r="B5318" s="12" t="s">
        <v>6503</v>
      </c>
      <c r="C5318" s="12" t="s">
        <v>7193</v>
      </c>
      <c r="D5318" s="13" t="s">
        <v>7194</v>
      </c>
      <c r="E5318" s="13" t="s">
        <v>7195</v>
      </c>
      <c r="F5318" s="13" t="s">
        <v>4</v>
      </c>
      <c r="G5318" s="13" t="s">
        <v>9</v>
      </c>
      <c r="H5318" s="13" t="s">
        <v>7195</v>
      </c>
      <c r="I5318" s="14">
        <v>54167</v>
      </c>
      <c r="J5318" s="14">
        <v>27083</v>
      </c>
      <c r="K5318" s="15">
        <f t="shared" ref="K5318:K5349" si="96">J5318/I5318</f>
        <v>0.49999076928757363</v>
      </c>
    </row>
    <row r="5319" spans="2:11" ht="12.75">
      <c r="B5319" s="12" t="s">
        <v>32165</v>
      </c>
      <c r="C5319" s="12" t="s">
        <v>22619</v>
      </c>
      <c r="D5319" s="13" t="s">
        <v>22620</v>
      </c>
      <c r="E5319" s="13" t="s">
        <v>22621</v>
      </c>
      <c r="F5319" s="13" t="s">
        <v>8</v>
      </c>
      <c r="G5319" s="13" t="s">
        <v>9</v>
      </c>
      <c r="H5319" s="13" t="s">
        <v>22621</v>
      </c>
      <c r="I5319" s="14">
        <v>91108.23</v>
      </c>
      <c r="J5319" s="14">
        <v>18221.650000000001</v>
      </c>
      <c r="K5319" s="15">
        <f t="shared" si="96"/>
        <v>0.20000004390382736</v>
      </c>
    </row>
    <row r="5320" spans="2:11" ht="12.75">
      <c r="B5320" s="12" t="s">
        <v>32165</v>
      </c>
      <c r="C5320" s="12" t="s">
        <v>22619</v>
      </c>
      <c r="D5320" s="13" t="s">
        <v>22620</v>
      </c>
      <c r="E5320" s="13" t="s">
        <v>23273</v>
      </c>
      <c r="F5320" s="13" t="s">
        <v>5</v>
      </c>
      <c r="G5320" s="13" t="s">
        <v>9</v>
      </c>
      <c r="H5320" s="13" t="s">
        <v>23273</v>
      </c>
      <c r="I5320" s="14">
        <v>134945.29999999999</v>
      </c>
      <c r="J5320" s="14">
        <v>40484</v>
      </c>
      <c r="K5320" s="15">
        <f t="shared" si="96"/>
        <v>0.30000303826809827</v>
      </c>
    </row>
    <row r="5321" spans="2:11" ht="12.75">
      <c r="B5321" s="12" t="s">
        <v>32165</v>
      </c>
      <c r="C5321" s="12" t="s">
        <v>22619</v>
      </c>
      <c r="D5321" s="13" t="s">
        <v>22620</v>
      </c>
      <c r="E5321" s="13" t="s">
        <v>23525</v>
      </c>
      <c r="F5321" s="13" t="s">
        <v>8</v>
      </c>
      <c r="G5321" s="13" t="s">
        <v>9</v>
      </c>
      <c r="H5321" s="13" t="s">
        <v>23525</v>
      </c>
      <c r="I5321" s="14">
        <v>124436.5</v>
      </c>
      <c r="J5321" s="14">
        <v>24887</v>
      </c>
      <c r="K5321" s="15">
        <f t="shared" si="96"/>
        <v>0.19999758913180618</v>
      </c>
    </row>
    <row r="5322" spans="2:11" ht="12.75">
      <c r="B5322" s="12" t="s">
        <v>32165</v>
      </c>
      <c r="C5322" s="12" t="s">
        <v>22619</v>
      </c>
      <c r="D5322" s="13" t="s">
        <v>22620</v>
      </c>
      <c r="E5322" s="13" t="s">
        <v>23630</v>
      </c>
      <c r="F5322" s="13" t="s">
        <v>5</v>
      </c>
      <c r="G5322" s="13" t="s">
        <v>9</v>
      </c>
      <c r="H5322" s="13" t="s">
        <v>23630</v>
      </c>
      <c r="I5322" s="14">
        <v>113057</v>
      </c>
      <c r="J5322" s="14">
        <v>56529</v>
      </c>
      <c r="K5322" s="15">
        <f t="shared" si="96"/>
        <v>0.50000442254791833</v>
      </c>
    </row>
    <row r="5323" spans="2:11" ht="12.75">
      <c r="B5323" s="12" t="s">
        <v>32165</v>
      </c>
      <c r="C5323" s="12" t="s">
        <v>22619</v>
      </c>
      <c r="D5323" s="13" t="s">
        <v>22620</v>
      </c>
      <c r="E5323" s="13" t="s">
        <v>23631</v>
      </c>
      <c r="F5323" s="13" t="s">
        <v>8</v>
      </c>
      <c r="G5323" s="13" t="s">
        <v>9</v>
      </c>
      <c r="H5323" s="13" t="s">
        <v>23631</v>
      </c>
      <c r="I5323" s="14">
        <v>18179.7</v>
      </c>
      <c r="J5323" s="14">
        <v>5454</v>
      </c>
      <c r="K5323" s="15">
        <f t="shared" si="96"/>
        <v>0.3000049505767422</v>
      </c>
    </row>
    <row r="5324" spans="2:11" ht="12.75">
      <c r="B5324" s="12" t="s">
        <v>6503</v>
      </c>
      <c r="C5324" s="12" t="s">
        <v>7196</v>
      </c>
      <c r="D5324" s="13" t="s">
        <v>7197</v>
      </c>
      <c r="E5324" s="13" t="s">
        <v>7198</v>
      </c>
      <c r="F5324" s="13" t="s">
        <v>3</v>
      </c>
      <c r="G5324" s="13" t="s">
        <v>9</v>
      </c>
      <c r="H5324" s="13" t="s">
        <v>7198</v>
      </c>
      <c r="I5324" s="14">
        <v>50000</v>
      </c>
      <c r="J5324" s="14">
        <v>17500</v>
      </c>
      <c r="K5324" s="15">
        <f t="shared" si="96"/>
        <v>0.35</v>
      </c>
    </row>
    <row r="5325" spans="2:11" ht="12.75">
      <c r="B5325" s="12" t="s">
        <v>6503</v>
      </c>
      <c r="C5325" s="12" t="s">
        <v>7196</v>
      </c>
      <c r="D5325" s="13" t="s">
        <v>7197</v>
      </c>
      <c r="E5325" s="13" t="s">
        <v>7199</v>
      </c>
      <c r="F5325" s="13" t="s">
        <v>3</v>
      </c>
      <c r="G5325" s="13" t="s">
        <v>9</v>
      </c>
      <c r="H5325" s="13" t="s">
        <v>7199</v>
      </c>
      <c r="I5325" s="14">
        <v>73083</v>
      </c>
      <c r="J5325" s="14">
        <v>25579</v>
      </c>
      <c r="K5325" s="15">
        <f t="shared" si="96"/>
        <v>0.34999931584636645</v>
      </c>
    </row>
    <row r="5326" spans="2:11" ht="12.75">
      <c r="B5326" s="12" t="s">
        <v>6503</v>
      </c>
      <c r="C5326" s="12" t="s">
        <v>7196</v>
      </c>
      <c r="D5326" s="13" t="s">
        <v>7197</v>
      </c>
      <c r="E5326" s="13" t="s">
        <v>7200</v>
      </c>
      <c r="F5326" s="13" t="s">
        <v>4</v>
      </c>
      <c r="G5326" s="13" t="s">
        <v>9</v>
      </c>
      <c r="H5326" s="13" t="s">
        <v>7200</v>
      </c>
      <c r="I5326" s="14">
        <v>83333</v>
      </c>
      <c r="J5326" s="14">
        <v>29167</v>
      </c>
      <c r="K5326" s="15">
        <f t="shared" si="96"/>
        <v>0.35000540002160008</v>
      </c>
    </row>
    <row r="5327" spans="2:11" ht="12.75">
      <c r="B5327" s="12" t="s">
        <v>6503</v>
      </c>
      <c r="C5327" s="12" t="s">
        <v>7196</v>
      </c>
      <c r="D5327" s="13" t="s">
        <v>7197</v>
      </c>
      <c r="E5327" s="13" t="s">
        <v>7201</v>
      </c>
      <c r="F5327" s="13" t="s">
        <v>3</v>
      </c>
      <c r="G5327" s="13" t="s">
        <v>9</v>
      </c>
      <c r="H5327" s="13" t="s">
        <v>7201</v>
      </c>
      <c r="I5327" s="14">
        <v>83333</v>
      </c>
      <c r="J5327" s="14">
        <v>29167</v>
      </c>
      <c r="K5327" s="15">
        <f t="shared" si="96"/>
        <v>0.35000540002160008</v>
      </c>
    </row>
    <row r="5328" spans="2:11" ht="12.75">
      <c r="B5328" s="12" t="s">
        <v>6503</v>
      </c>
      <c r="C5328" s="12" t="s">
        <v>7196</v>
      </c>
      <c r="D5328" s="13" t="s">
        <v>7197</v>
      </c>
      <c r="E5328" s="13" t="s">
        <v>7202</v>
      </c>
      <c r="F5328" s="13" t="s">
        <v>3</v>
      </c>
      <c r="G5328" s="13" t="s">
        <v>9</v>
      </c>
      <c r="H5328" s="13" t="s">
        <v>7202</v>
      </c>
      <c r="I5328" s="14">
        <v>100000</v>
      </c>
      <c r="J5328" s="14">
        <v>35000</v>
      </c>
      <c r="K5328" s="15">
        <f t="shared" si="96"/>
        <v>0.35</v>
      </c>
    </row>
    <row r="5329" spans="2:11" ht="12.75">
      <c r="B5329" s="12" t="s">
        <v>6503</v>
      </c>
      <c r="C5329" s="12" t="s">
        <v>7196</v>
      </c>
      <c r="D5329" s="13" t="s">
        <v>7197</v>
      </c>
      <c r="E5329" s="13" t="s">
        <v>7203</v>
      </c>
      <c r="F5329" s="13" t="s">
        <v>6</v>
      </c>
      <c r="G5329" s="13" t="s">
        <v>9</v>
      </c>
      <c r="H5329" s="13" t="s">
        <v>7203</v>
      </c>
      <c r="I5329" s="14">
        <v>200000</v>
      </c>
      <c r="J5329" s="14">
        <v>70000</v>
      </c>
      <c r="K5329" s="15">
        <f t="shared" si="96"/>
        <v>0.35</v>
      </c>
    </row>
    <row r="5330" spans="2:11" ht="12.75">
      <c r="B5330" s="12" t="s">
        <v>46307</v>
      </c>
      <c r="C5330" s="12" t="s">
        <v>44305</v>
      </c>
      <c r="D5330" s="13" t="s">
        <v>44306</v>
      </c>
      <c r="E5330" s="13" t="s">
        <v>44307</v>
      </c>
      <c r="F5330" s="13" t="s">
        <v>5</v>
      </c>
      <c r="G5330" s="13" t="s">
        <v>9</v>
      </c>
      <c r="H5330" s="13" t="s">
        <v>44308</v>
      </c>
      <c r="I5330" s="14">
        <v>2576957</v>
      </c>
      <c r="J5330" s="14">
        <v>300000</v>
      </c>
      <c r="K5330" s="15">
        <f t="shared" si="96"/>
        <v>0.11641637792171154</v>
      </c>
    </row>
    <row r="5331" spans="2:11" ht="12.75">
      <c r="B5331" s="12" t="s">
        <v>16678</v>
      </c>
      <c r="C5331" s="12" t="s">
        <v>50596</v>
      </c>
      <c r="D5331" s="13" t="s">
        <v>2324</v>
      </c>
      <c r="E5331" s="13" t="s">
        <v>2325</v>
      </c>
      <c r="F5331" s="13" t="s">
        <v>7</v>
      </c>
      <c r="G5331" s="13" t="s">
        <v>9</v>
      </c>
      <c r="H5331" s="13" t="s">
        <v>2325</v>
      </c>
      <c r="I5331" s="14">
        <v>32728.59</v>
      </c>
      <c r="J5331" s="14">
        <v>16364</v>
      </c>
      <c r="K5331" s="15">
        <f t="shared" si="96"/>
        <v>0.49999098647390555</v>
      </c>
    </row>
    <row r="5332" spans="2:11" ht="12.75">
      <c r="B5332" s="12" t="s">
        <v>43511</v>
      </c>
      <c r="C5332" s="12" t="s">
        <v>42659</v>
      </c>
      <c r="D5332" s="13" t="s">
        <v>42660</v>
      </c>
      <c r="E5332" s="13" t="s">
        <v>42661</v>
      </c>
      <c r="F5332" s="13" t="s">
        <v>3</v>
      </c>
      <c r="G5332" s="13" t="s">
        <v>9</v>
      </c>
      <c r="H5332" s="13"/>
      <c r="I5332" s="14">
        <v>800000</v>
      </c>
      <c r="J5332" s="14">
        <v>280000</v>
      </c>
      <c r="K5332" s="15">
        <f t="shared" si="96"/>
        <v>0.35</v>
      </c>
    </row>
    <row r="5333" spans="2:11" ht="12.75">
      <c r="B5333" s="12" t="s">
        <v>43511</v>
      </c>
      <c r="C5333" s="12" t="s">
        <v>42659</v>
      </c>
      <c r="D5333" s="13" t="s">
        <v>42660</v>
      </c>
      <c r="E5333" s="13" t="s">
        <v>42662</v>
      </c>
      <c r="F5333" s="13" t="s">
        <v>5</v>
      </c>
      <c r="G5333" s="13" t="s">
        <v>9</v>
      </c>
      <c r="H5333" s="13"/>
      <c r="I5333" s="14">
        <v>35000</v>
      </c>
      <c r="J5333" s="14">
        <v>14000</v>
      </c>
      <c r="K5333" s="15">
        <f t="shared" si="96"/>
        <v>0.4</v>
      </c>
    </row>
    <row r="5334" spans="2:11" ht="12.75">
      <c r="B5334" s="12" t="s">
        <v>43511</v>
      </c>
      <c r="C5334" s="12" t="s">
        <v>42659</v>
      </c>
      <c r="D5334" s="13" t="s">
        <v>42660</v>
      </c>
      <c r="E5334" s="13" t="s">
        <v>42663</v>
      </c>
      <c r="F5334" s="13" t="s">
        <v>8</v>
      </c>
      <c r="G5334" s="13" t="s">
        <v>9</v>
      </c>
      <c r="H5334" s="13"/>
      <c r="I5334" s="14">
        <v>274840</v>
      </c>
      <c r="J5334" s="14">
        <v>109936</v>
      </c>
      <c r="K5334" s="15">
        <f t="shared" si="96"/>
        <v>0.4</v>
      </c>
    </row>
    <row r="5335" spans="2:11" ht="12.75">
      <c r="B5335" s="12" t="s">
        <v>30860</v>
      </c>
      <c r="C5335" s="12" t="s">
        <v>55234</v>
      </c>
      <c r="D5335" s="13" t="s">
        <v>30979</v>
      </c>
      <c r="E5335" s="13" t="s">
        <v>30980</v>
      </c>
      <c r="F5335" s="13" t="s">
        <v>3</v>
      </c>
      <c r="G5335" s="13" t="s">
        <v>9</v>
      </c>
      <c r="H5335" s="13" t="s">
        <v>30862</v>
      </c>
      <c r="I5335" s="14">
        <v>3289943</v>
      </c>
      <c r="J5335" s="14">
        <v>150000</v>
      </c>
      <c r="K5335" s="15">
        <f t="shared" si="96"/>
        <v>4.5593495084869248E-2</v>
      </c>
    </row>
    <row r="5336" spans="2:11" ht="12.75">
      <c r="B5336" s="12" t="s">
        <v>16678</v>
      </c>
      <c r="C5336" s="12" t="s">
        <v>50592</v>
      </c>
      <c r="D5336" s="13" t="s">
        <v>2312</v>
      </c>
      <c r="E5336" s="13" t="s">
        <v>2313</v>
      </c>
      <c r="F5336" s="13" t="s">
        <v>4</v>
      </c>
      <c r="G5336" s="13" t="s">
        <v>9</v>
      </c>
      <c r="H5336" s="13" t="s">
        <v>2313</v>
      </c>
      <c r="I5336" s="14">
        <v>486771.35</v>
      </c>
      <c r="J5336" s="14">
        <v>48482</v>
      </c>
      <c r="K5336" s="15">
        <f t="shared" si="96"/>
        <v>9.9599123900780115E-2</v>
      </c>
    </row>
    <row r="5337" spans="2:11" ht="12.75">
      <c r="B5337" s="12" t="s">
        <v>16678</v>
      </c>
      <c r="C5337" s="12" t="s">
        <v>50592</v>
      </c>
      <c r="D5337" s="13" t="s">
        <v>2312</v>
      </c>
      <c r="E5337" s="13" t="s">
        <v>2314</v>
      </c>
      <c r="F5337" s="13" t="s">
        <v>5</v>
      </c>
      <c r="G5337" s="13" t="s">
        <v>9</v>
      </c>
      <c r="H5337" s="13" t="s">
        <v>2314</v>
      </c>
      <c r="I5337" s="14">
        <v>422126.2</v>
      </c>
      <c r="J5337" s="14">
        <v>126638</v>
      </c>
      <c r="K5337" s="15">
        <f t="shared" si="96"/>
        <v>0.30000033165437257</v>
      </c>
    </row>
    <row r="5338" spans="2:11" ht="12.75">
      <c r="B5338" s="12" t="s">
        <v>43511</v>
      </c>
      <c r="C5338" s="12" t="s">
        <v>42651</v>
      </c>
      <c r="D5338" s="13" t="s">
        <v>42652</v>
      </c>
      <c r="E5338" s="13" t="s">
        <v>42653</v>
      </c>
      <c r="F5338" s="13" t="s">
        <v>8</v>
      </c>
      <c r="G5338" s="13" t="s">
        <v>9</v>
      </c>
      <c r="H5338" s="13"/>
      <c r="I5338" s="14">
        <v>182736</v>
      </c>
      <c r="J5338" s="14">
        <v>63958</v>
      </c>
      <c r="K5338" s="15">
        <f t="shared" si="96"/>
        <v>0.35000218895017948</v>
      </c>
    </row>
    <row r="5339" spans="2:11" ht="12.75">
      <c r="B5339" s="12" t="s">
        <v>46312</v>
      </c>
      <c r="C5339" s="12" t="s">
        <v>59293</v>
      </c>
      <c r="D5339" s="13" t="s">
        <v>45336</v>
      </c>
      <c r="E5339" s="13" t="s">
        <v>45337</v>
      </c>
      <c r="F5339" s="13" t="s">
        <v>5</v>
      </c>
      <c r="G5339" s="13" t="s">
        <v>9</v>
      </c>
      <c r="H5339" s="13"/>
      <c r="I5339" s="14">
        <v>455732</v>
      </c>
      <c r="J5339" s="14">
        <v>136720</v>
      </c>
      <c r="K5339" s="15">
        <f t="shared" si="96"/>
        <v>0.30000087770882888</v>
      </c>
    </row>
    <row r="5340" spans="2:11" ht="12.75">
      <c r="B5340" s="12" t="s">
        <v>46312</v>
      </c>
      <c r="C5340" s="12" t="s">
        <v>59293</v>
      </c>
      <c r="D5340" s="13" t="s">
        <v>45336</v>
      </c>
      <c r="E5340" s="13" t="s">
        <v>45633</v>
      </c>
      <c r="F5340" s="13" t="s">
        <v>5</v>
      </c>
      <c r="G5340" s="13" t="s">
        <v>9</v>
      </c>
      <c r="H5340" s="13" t="s">
        <v>45634</v>
      </c>
      <c r="I5340" s="14">
        <v>875743</v>
      </c>
      <c r="J5340" s="14">
        <v>100000</v>
      </c>
      <c r="K5340" s="15">
        <f t="shared" si="96"/>
        <v>0.11418875172282279</v>
      </c>
    </row>
    <row r="5341" spans="2:11" ht="12.75">
      <c r="B5341" s="12" t="s">
        <v>6503</v>
      </c>
      <c r="C5341" s="12" t="s">
        <v>7204</v>
      </c>
      <c r="D5341" s="13" t="s">
        <v>7205</v>
      </c>
      <c r="E5341" s="13" t="s">
        <v>7206</v>
      </c>
      <c r="F5341" s="13" t="s">
        <v>2</v>
      </c>
      <c r="G5341" s="13" t="s">
        <v>9</v>
      </c>
      <c r="H5341" s="13" t="s">
        <v>7206</v>
      </c>
      <c r="I5341" s="14">
        <v>203327</v>
      </c>
      <c r="J5341" s="14">
        <v>91497</v>
      </c>
      <c r="K5341" s="15">
        <f t="shared" si="96"/>
        <v>0.44999926227210357</v>
      </c>
    </row>
    <row r="5342" spans="2:11" ht="12.75">
      <c r="B5342" s="12" t="s">
        <v>33580</v>
      </c>
      <c r="C5342" s="12" t="s">
        <v>57886</v>
      </c>
      <c r="D5342" s="13" t="s">
        <v>33136</v>
      </c>
      <c r="E5342" s="13" t="s">
        <v>33137</v>
      </c>
      <c r="F5342" s="13" t="s">
        <v>5</v>
      </c>
      <c r="G5342" s="13" t="s">
        <v>9</v>
      </c>
      <c r="H5342" s="13"/>
      <c r="I5342" s="14">
        <v>1468075</v>
      </c>
      <c r="J5342" s="14">
        <v>250000</v>
      </c>
      <c r="K5342" s="15">
        <f t="shared" si="96"/>
        <v>0.17029102736576809</v>
      </c>
    </row>
    <row r="5343" spans="2:11" ht="12.75">
      <c r="B5343" s="12" t="s">
        <v>6503</v>
      </c>
      <c r="C5343" s="12" t="s">
        <v>7207</v>
      </c>
      <c r="D5343" s="13" t="s">
        <v>7208</v>
      </c>
      <c r="E5343" s="13" t="s">
        <v>7209</v>
      </c>
      <c r="F5343" s="13" t="s">
        <v>4</v>
      </c>
      <c r="G5343" s="13" t="s">
        <v>9</v>
      </c>
      <c r="H5343" s="13" t="s">
        <v>7209</v>
      </c>
      <c r="I5343" s="14">
        <v>149528</v>
      </c>
      <c r="J5343" s="14">
        <v>52335</v>
      </c>
      <c r="K5343" s="15">
        <f t="shared" si="96"/>
        <v>0.35000133754213258</v>
      </c>
    </row>
    <row r="5344" spans="2:11" ht="12.75">
      <c r="B5344" s="12" t="s">
        <v>6503</v>
      </c>
      <c r="C5344" s="12" t="s">
        <v>7207</v>
      </c>
      <c r="D5344" s="13" t="s">
        <v>7208</v>
      </c>
      <c r="E5344" s="13" t="s">
        <v>7210</v>
      </c>
      <c r="F5344" s="13" t="s">
        <v>6</v>
      </c>
      <c r="G5344" s="13" t="s">
        <v>9</v>
      </c>
      <c r="H5344" s="13" t="s">
        <v>7210</v>
      </c>
      <c r="I5344" s="14">
        <v>291133</v>
      </c>
      <c r="J5344" s="14">
        <v>88015</v>
      </c>
      <c r="K5344" s="15">
        <f t="shared" si="96"/>
        <v>0.30231887144363573</v>
      </c>
    </row>
    <row r="5345" spans="2:11" ht="12.75">
      <c r="B5345" s="12" t="s">
        <v>6503</v>
      </c>
      <c r="C5345" s="12" t="s">
        <v>7207</v>
      </c>
      <c r="D5345" s="13" t="s">
        <v>7208</v>
      </c>
      <c r="E5345" s="13" t="s">
        <v>7211</v>
      </c>
      <c r="F5345" s="13" t="s">
        <v>6</v>
      </c>
      <c r="G5345" s="13" t="s">
        <v>9</v>
      </c>
      <c r="H5345" s="13" t="s">
        <v>7211</v>
      </c>
      <c r="I5345" s="14">
        <v>345841</v>
      </c>
      <c r="J5345" s="14">
        <v>121044</v>
      </c>
      <c r="K5345" s="15">
        <f t="shared" si="96"/>
        <v>0.3499989879742425</v>
      </c>
    </row>
    <row r="5346" spans="2:11" ht="12.75">
      <c r="B5346" s="12" t="s">
        <v>6503</v>
      </c>
      <c r="C5346" s="12" t="s">
        <v>7207</v>
      </c>
      <c r="D5346" s="13" t="s">
        <v>7208</v>
      </c>
      <c r="E5346" s="13" t="s">
        <v>7212</v>
      </c>
      <c r="F5346" s="13" t="s">
        <v>6</v>
      </c>
      <c r="G5346" s="13" t="s">
        <v>9</v>
      </c>
      <c r="H5346" s="13" t="s">
        <v>7212</v>
      </c>
      <c r="I5346" s="14">
        <v>407000</v>
      </c>
      <c r="J5346" s="14">
        <v>142450</v>
      </c>
      <c r="K5346" s="15">
        <f t="shared" si="96"/>
        <v>0.35</v>
      </c>
    </row>
    <row r="5347" spans="2:11" ht="12.75">
      <c r="B5347" s="12" t="s">
        <v>8372</v>
      </c>
      <c r="C5347" s="12" t="s">
        <v>8554</v>
      </c>
      <c r="D5347" s="13" t="s">
        <v>8555</v>
      </c>
      <c r="E5347" s="13" t="s">
        <v>8556</v>
      </c>
      <c r="F5347" s="13" t="s">
        <v>8</v>
      </c>
      <c r="G5347" s="13" t="s">
        <v>9</v>
      </c>
      <c r="H5347" s="13"/>
      <c r="I5347" s="14">
        <v>250000</v>
      </c>
      <c r="J5347" s="14">
        <v>75000</v>
      </c>
      <c r="K5347" s="15">
        <f t="shared" si="96"/>
        <v>0.3</v>
      </c>
    </row>
    <row r="5348" spans="2:11" ht="12.75">
      <c r="B5348" s="12" t="s">
        <v>8372</v>
      </c>
      <c r="C5348" s="12" t="s">
        <v>8549</v>
      </c>
      <c r="D5348" s="13" t="s">
        <v>8550</v>
      </c>
      <c r="E5348" s="13" t="s">
        <v>8551</v>
      </c>
      <c r="F5348" s="13" t="s">
        <v>5</v>
      </c>
      <c r="G5348" s="13" t="s">
        <v>9</v>
      </c>
      <c r="H5348" s="13"/>
      <c r="I5348" s="14">
        <v>57941.25</v>
      </c>
      <c r="J5348" s="14">
        <v>13905.9</v>
      </c>
      <c r="K5348" s="15">
        <f t="shared" si="96"/>
        <v>0.24</v>
      </c>
    </row>
    <row r="5349" spans="2:11" ht="12.75">
      <c r="B5349" s="12" t="s">
        <v>8372</v>
      </c>
      <c r="C5349" s="12" t="s">
        <v>8549</v>
      </c>
      <c r="D5349" s="13" t="s">
        <v>8550</v>
      </c>
      <c r="E5349" s="13" t="s">
        <v>8552</v>
      </c>
      <c r="F5349" s="13" t="s">
        <v>5</v>
      </c>
      <c r="G5349" s="13" t="s">
        <v>9</v>
      </c>
      <c r="H5349" s="13"/>
      <c r="I5349" s="14">
        <v>700000</v>
      </c>
      <c r="J5349" s="14">
        <v>210000</v>
      </c>
      <c r="K5349" s="15">
        <f t="shared" si="96"/>
        <v>0.3</v>
      </c>
    </row>
    <row r="5350" spans="2:11" ht="12.75">
      <c r="B5350" s="12" t="s">
        <v>8372</v>
      </c>
      <c r="C5350" s="12" t="s">
        <v>8549</v>
      </c>
      <c r="D5350" s="13" t="s">
        <v>8550</v>
      </c>
      <c r="E5350" s="13" t="s">
        <v>8553</v>
      </c>
      <c r="F5350" s="13" t="s">
        <v>5</v>
      </c>
      <c r="G5350" s="13" t="s">
        <v>9</v>
      </c>
      <c r="H5350" s="13"/>
      <c r="I5350" s="14">
        <v>517269.83</v>
      </c>
      <c r="J5350" s="14">
        <v>155180.95000000001</v>
      </c>
      <c r="K5350" s="15">
        <f t="shared" ref="K5350:K5381" si="97">J5350/I5350</f>
        <v>0.30000000193322701</v>
      </c>
    </row>
    <row r="5351" spans="2:11" ht="12.75">
      <c r="B5351" s="12" t="s">
        <v>6503</v>
      </c>
      <c r="C5351" s="12" t="s">
        <v>7213</v>
      </c>
      <c r="D5351" s="13" t="s">
        <v>7214</v>
      </c>
      <c r="E5351" s="13" t="s">
        <v>7215</v>
      </c>
      <c r="F5351" s="13" t="s">
        <v>6</v>
      </c>
      <c r="G5351" s="13" t="s">
        <v>9</v>
      </c>
      <c r="H5351" s="13" t="s">
        <v>7215</v>
      </c>
      <c r="I5351" s="14">
        <v>175000</v>
      </c>
      <c r="J5351" s="14">
        <v>61250</v>
      </c>
      <c r="K5351" s="15">
        <f t="shared" si="97"/>
        <v>0.35</v>
      </c>
    </row>
    <row r="5352" spans="2:11" ht="12.75">
      <c r="B5352" s="12" t="s">
        <v>6503</v>
      </c>
      <c r="C5352" s="12" t="s">
        <v>7213</v>
      </c>
      <c r="D5352" s="13" t="s">
        <v>7214</v>
      </c>
      <c r="E5352" s="13" t="s">
        <v>7216</v>
      </c>
      <c r="F5352" s="13" t="s">
        <v>6</v>
      </c>
      <c r="G5352" s="13" t="s">
        <v>9</v>
      </c>
      <c r="H5352" s="13" t="s">
        <v>7216</v>
      </c>
      <c r="I5352" s="14">
        <v>500000</v>
      </c>
      <c r="J5352" s="14">
        <v>175000</v>
      </c>
      <c r="K5352" s="15">
        <f t="shared" si="97"/>
        <v>0.35</v>
      </c>
    </row>
    <row r="5353" spans="2:11" ht="12.75">
      <c r="B5353" s="12" t="s">
        <v>6503</v>
      </c>
      <c r="C5353" s="12" t="s">
        <v>7213</v>
      </c>
      <c r="D5353" s="13" t="s">
        <v>7214</v>
      </c>
      <c r="E5353" s="13" t="s">
        <v>7217</v>
      </c>
      <c r="F5353" s="13" t="s">
        <v>6</v>
      </c>
      <c r="G5353" s="13" t="s">
        <v>9</v>
      </c>
      <c r="H5353" s="13" t="s">
        <v>7217</v>
      </c>
      <c r="I5353" s="14">
        <v>753577</v>
      </c>
      <c r="J5353" s="14">
        <v>263752</v>
      </c>
      <c r="K5353" s="15">
        <f t="shared" si="97"/>
        <v>0.35000006635022035</v>
      </c>
    </row>
    <row r="5354" spans="2:11" ht="12.75">
      <c r="B5354" s="12" t="s">
        <v>6503</v>
      </c>
      <c r="C5354" s="12" t="s">
        <v>7213</v>
      </c>
      <c r="D5354" s="13" t="s">
        <v>7214</v>
      </c>
      <c r="E5354" s="13" t="s">
        <v>7218</v>
      </c>
      <c r="F5354" s="13" t="s">
        <v>6</v>
      </c>
      <c r="G5354" s="13" t="s">
        <v>9</v>
      </c>
      <c r="H5354" s="13" t="s">
        <v>7218</v>
      </c>
      <c r="I5354" s="14">
        <v>1065000</v>
      </c>
      <c r="J5354" s="14">
        <v>372750</v>
      </c>
      <c r="K5354" s="15">
        <f t="shared" si="97"/>
        <v>0.35</v>
      </c>
    </row>
    <row r="5355" spans="2:11" ht="12.75">
      <c r="B5355" s="12" t="s">
        <v>47575</v>
      </c>
      <c r="C5355" s="12" t="s">
        <v>59957</v>
      </c>
      <c r="D5355" s="13" t="s">
        <v>47202</v>
      </c>
      <c r="E5355" s="13" t="s">
        <v>47178</v>
      </c>
      <c r="F5355" s="13" t="s">
        <v>7</v>
      </c>
      <c r="G5355" s="13" t="s">
        <v>9</v>
      </c>
      <c r="H5355" s="13" t="s">
        <v>47203</v>
      </c>
      <c r="I5355" s="14">
        <v>1613000</v>
      </c>
      <c r="J5355" s="14">
        <v>450000</v>
      </c>
      <c r="K5355" s="15">
        <v>0.27898326100433973</v>
      </c>
    </row>
    <row r="5356" spans="2:11" ht="12.75">
      <c r="B5356" s="12" t="s">
        <v>47575</v>
      </c>
      <c r="C5356" s="12" t="s">
        <v>59957</v>
      </c>
      <c r="D5356" s="13" t="s">
        <v>47202</v>
      </c>
      <c r="E5356" s="13" t="s">
        <v>47153</v>
      </c>
      <c r="F5356" s="13" t="s">
        <v>3</v>
      </c>
      <c r="G5356" s="13" t="s">
        <v>9</v>
      </c>
      <c r="H5356" s="13" t="s">
        <v>47204</v>
      </c>
      <c r="I5356" s="14">
        <v>660000</v>
      </c>
      <c r="J5356" s="14">
        <v>132000</v>
      </c>
      <c r="K5356" s="15">
        <v>0.2</v>
      </c>
    </row>
    <row r="5357" spans="2:11" ht="12.75">
      <c r="B5357" s="12" t="s">
        <v>47575</v>
      </c>
      <c r="C5357" s="12" t="s">
        <v>59957</v>
      </c>
      <c r="D5357" s="13" t="s">
        <v>47322</v>
      </c>
      <c r="E5357" s="13" t="s">
        <v>47145</v>
      </c>
      <c r="F5357" s="13" t="s">
        <v>8</v>
      </c>
      <c r="G5357" s="13" t="s">
        <v>9</v>
      </c>
      <c r="H5357" s="13" t="s">
        <v>47323</v>
      </c>
      <c r="I5357" s="14">
        <v>110060</v>
      </c>
      <c r="J5357" s="14">
        <v>33018</v>
      </c>
      <c r="K5357" s="15">
        <v>0.3</v>
      </c>
    </row>
    <row r="5358" spans="2:11" ht="12.75">
      <c r="B5358" s="12" t="s">
        <v>47575</v>
      </c>
      <c r="C5358" s="12" t="s">
        <v>59957</v>
      </c>
      <c r="D5358" s="13" t="s">
        <v>47322</v>
      </c>
      <c r="E5358" s="13" t="s">
        <v>47178</v>
      </c>
      <c r="F5358" s="13" t="s">
        <v>3</v>
      </c>
      <c r="G5358" s="13" t="s">
        <v>9</v>
      </c>
      <c r="H5358" s="13" t="s">
        <v>47415</v>
      </c>
      <c r="I5358" s="14">
        <v>52554</v>
      </c>
      <c r="J5358" s="14">
        <v>10510.8</v>
      </c>
      <c r="K5358" s="15">
        <v>0.19999999999999998</v>
      </c>
    </row>
    <row r="5359" spans="2:11" ht="12.75">
      <c r="B5359" s="12" t="s">
        <v>47575</v>
      </c>
      <c r="C5359" s="12" t="s">
        <v>59957</v>
      </c>
      <c r="D5359" s="13" t="s">
        <v>47322</v>
      </c>
      <c r="E5359" s="13" t="s">
        <v>36218</v>
      </c>
      <c r="F5359" s="13" t="s">
        <v>6</v>
      </c>
      <c r="G5359" s="13" t="s">
        <v>9</v>
      </c>
      <c r="H5359" s="13" t="s">
        <v>47520</v>
      </c>
      <c r="I5359" s="14">
        <v>28860</v>
      </c>
      <c r="J5359" s="14">
        <v>5772</v>
      </c>
      <c r="K5359" s="15">
        <v>0.2</v>
      </c>
    </row>
    <row r="5360" spans="2:11" ht="12.75">
      <c r="B5360" s="12" t="s">
        <v>16682</v>
      </c>
      <c r="C5360" s="12" t="s">
        <v>51307</v>
      </c>
      <c r="D5360" s="13" t="s">
        <v>3005</v>
      </c>
      <c r="E5360" s="13" t="s">
        <v>3006</v>
      </c>
      <c r="F5360" s="13" t="s">
        <v>4</v>
      </c>
      <c r="G5360" s="13" t="s">
        <v>9</v>
      </c>
      <c r="H5360" s="13"/>
      <c r="I5360" s="14">
        <v>688223.03</v>
      </c>
      <c r="J5360" s="14">
        <v>206466.91</v>
      </c>
      <c r="K5360" s="15">
        <f t="shared" ref="K5360:K5370" si="98">J5360/I5360</f>
        <v>0.30000000145301736</v>
      </c>
    </row>
    <row r="5361" spans="2:11" ht="12.75">
      <c r="B5361" s="12" t="s">
        <v>16682</v>
      </c>
      <c r="C5361" s="12" t="s">
        <v>51307</v>
      </c>
      <c r="D5361" s="13" t="s">
        <v>3005</v>
      </c>
      <c r="E5361" s="13" t="s">
        <v>3007</v>
      </c>
      <c r="F5361" s="13" t="s">
        <v>2</v>
      </c>
      <c r="G5361" s="13" t="s">
        <v>9</v>
      </c>
      <c r="H5361" s="13"/>
      <c r="I5361" s="14">
        <v>238854.45</v>
      </c>
      <c r="J5361" s="14">
        <v>71656.34</v>
      </c>
      <c r="K5361" s="15">
        <f t="shared" si="98"/>
        <v>0.30000002093325034</v>
      </c>
    </row>
    <row r="5362" spans="2:11" ht="12.75">
      <c r="B5362" s="12" t="s">
        <v>16682</v>
      </c>
      <c r="C5362" s="12" t="s">
        <v>51307</v>
      </c>
      <c r="D5362" s="13" t="s">
        <v>3005</v>
      </c>
      <c r="E5362" s="13" t="s">
        <v>3008</v>
      </c>
      <c r="F5362" s="13" t="s">
        <v>2</v>
      </c>
      <c r="G5362" s="13" t="s">
        <v>9</v>
      </c>
      <c r="H5362" s="13"/>
      <c r="I5362" s="14">
        <v>132335.76999999999</v>
      </c>
      <c r="J5362" s="14">
        <v>39700.730000000003</v>
      </c>
      <c r="K5362" s="15">
        <f t="shared" si="98"/>
        <v>0.29999999244346415</v>
      </c>
    </row>
    <row r="5363" spans="2:11" ht="12.75">
      <c r="B5363" s="12" t="s">
        <v>16682</v>
      </c>
      <c r="C5363" s="12" t="s">
        <v>51307</v>
      </c>
      <c r="D5363" s="13" t="s">
        <v>3005</v>
      </c>
      <c r="E5363" s="13" t="s">
        <v>3009</v>
      </c>
      <c r="F5363" s="13" t="s">
        <v>2</v>
      </c>
      <c r="G5363" s="13" t="s">
        <v>9</v>
      </c>
      <c r="H5363" s="13"/>
      <c r="I5363" s="14">
        <v>120641.41</v>
      </c>
      <c r="J5363" s="14">
        <v>36192.42</v>
      </c>
      <c r="K5363" s="15">
        <f t="shared" si="98"/>
        <v>0.2999999751329166</v>
      </c>
    </row>
    <row r="5364" spans="2:11" ht="12.75">
      <c r="B5364" s="12" t="s">
        <v>43510</v>
      </c>
      <c r="C5364" s="12" t="s">
        <v>59056</v>
      </c>
      <c r="D5364" s="13" t="s">
        <v>39922</v>
      </c>
      <c r="E5364" s="13" t="s">
        <v>39923</v>
      </c>
      <c r="F5364" s="13" t="s">
        <v>3</v>
      </c>
      <c r="G5364" s="13" t="s">
        <v>9</v>
      </c>
      <c r="H5364" s="13"/>
      <c r="I5364" s="14">
        <v>38000</v>
      </c>
      <c r="J5364" s="14">
        <v>7600</v>
      </c>
      <c r="K5364" s="15">
        <f t="shared" si="98"/>
        <v>0.2</v>
      </c>
    </row>
    <row r="5365" spans="2:11" ht="12.75">
      <c r="B5365" s="12" t="s">
        <v>43510</v>
      </c>
      <c r="C5365" s="12" t="s">
        <v>59056</v>
      </c>
      <c r="D5365" s="13" t="s">
        <v>39922</v>
      </c>
      <c r="E5365" s="13" t="s">
        <v>39924</v>
      </c>
      <c r="F5365" s="13" t="s">
        <v>3</v>
      </c>
      <c r="G5365" s="13" t="s">
        <v>9</v>
      </c>
      <c r="H5365" s="13"/>
      <c r="I5365" s="14">
        <v>20000</v>
      </c>
      <c r="J5365" s="14">
        <v>4000</v>
      </c>
      <c r="K5365" s="15">
        <f t="shared" si="98"/>
        <v>0.2</v>
      </c>
    </row>
    <row r="5366" spans="2:11" ht="12.75">
      <c r="B5366" s="12" t="s">
        <v>43510</v>
      </c>
      <c r="C5366" s="12" t="s">
        <v>59056</v>
      </c>
      <c r="D5366" s="13" t="s">
        <v>39922</v>
      </c>
      <c r="E5366" s="13" t="s">
        <v>26101</v>
      </c>
      <c r="F5366" s="13" t="s">
        <v>7</v>
      </c>
      <c r="G5366" s="13" t="s">
        <v>9</v>
      </c>
      <c r="H5366" s="13"/>
      <c r="I5366" s="14">
        <v>81838</v>
      </c>
      <c r="J5366" s="14">
        <v>32735</v>
      </c>
      <c r="K5366" s="15">
        <f t="shared" si="98"/>
        <v>0.39999755614751092</v>
      </c>
    </row>
    <row r="5367" spans="2:11" ht="12.75">
      <c r="B5367" s="12" t="s">
        <v>16684</v>
      </c>
      <c r="C5367" s="12" t="s">
        <v>51470</v>
      </c>
      <c r="D5367" s="13" t="s">
        <v>4014</v>
      </c>
      <c r="E5367" s="13" t="s">
        <v>4015</v>
      </c>
      <c r="F5367" s="13" t="s">
        <v>6</v>
      </c>
      <c r="G5367" s="13" t="s">
        <v>9</v>
      </c>
      <c r="H5367" s="13" t="s">
        <v>4015</v>
      </c>
      <c r="I5367" s="14">
        <v>150191.4</v>
      </c>
      <c r="J5367" s="14">
        <v>45057.42</v>
      </c>
      <c r="K5367" s="15">
        <f t="shared" si="98"/>
        <v>0.3</v>
      </c>
    </row>
    <row r="5368" spans="2:11" ht="12.75">
      <c r="B5368" s="12" t="s">
        <v>16684</v>
      </c>
      <c r="C5368" s="12" t="s">
        <v>51470</v>
      </c>
      <c r="D5368" s="13" t="s">
        <v>4014</v>
      </c>
      <c r="E5368" s="13" t="s">
        <v>4016</v>
      </c>
      <c r="F5368" s="13" t="s">
        <v>6</v>
      </c>
      <c r="G5368" s="13" t="s">
        <v>9</v>
      </c>
      <c r="H5368" s="13" t="s">
        <v>4016</v>
      </c>
      <c r="I5368" s="14">
        <v>155110</v>
      </c>
      <c r="J5368" s="14">
        <v>46533</v>
      </c>
      <c r="K5368" s="15">
        <f t="shared" si="98"/>
        <v>0.3</v>
      </c>
    </row>
    <row r="5369" spans="2:11" ht="12.75">
      <c r="B5369" s="12" t="s">
        <v>16684</v>
      </c>
      <c r="C5369" s="12" t="s">
        <v>51470</v>
      </c>
      <c r="D5369" s="13" t="s">
        <v>4014</v>
      </c>
      <c r="E5369" s="13" t="s">
        <v>4017</v>
      </c>
      <c r="F5369" s="13" t="s">
        <v>6</v>
      </c>
      <c r="G5369" s="13" t="s">
        <v>9</v>
      </c>
      <c r="H5369" s="13" t="s">
        <v>4017</v>
      </c>
      <c r="I5369" s="14">
        <v>80160</v>
      </c>
      <c r="J5369" s="14">
        <v>24048</v>
      </c>
      <c r="K5369" s="15">
        <f t="shared" si="98"/>
        <v>0.3</v>
      </c>
    </row>
    <row r="5370" spans="2:11" ht="12.75">
      <c r="B5370" s="12" t="s">
        <v>16684</v>
      </c>
      <c r="C5370" s="12" t="s">
        <v>51470</v>
      </c>
      <c r="D5370" s="13" t="s">
        <v>4014</v>
      </c>
      <c r="E5370" s="13" t="s">
        <v>4018</v>
      </c>
      <c r="F5370" s="13" t="s">
        <v>5</v>
      </c>
      <c r="G5370" s="13" t="s">
        <v>9</v>
      </c>
      <c r="H5370" s="13" t="s">
        <v>4018</v>
      </c>
      <c r="I5370" s="14">
        <v>300000</v>
      </c>
      <c r="J5370" s="14">
        <v>120000</v>
      </c>
      <c r="K5370" s="15">
        <f t="shared" si="98"/>
        <v>0.4</v>
      </c>
    </row>
    <row r="5371" spans="2:11" ht="12.75">
      <c r="B5371" s="12" t="s">
        <v>16682</v>
      </c>
      <c r="C5371" s="12" t="s">
        <v>51376</v>
      </c>
      <c r="D5371" s="13" t="s">
        <v>3178</v>
      </c>
      <c r="E5371" s="13" t="s">
        <v>3174</v>
      </c>
      <c r="F5371" s="13" t="s">
        <v>8</v>
      </c>
      <c r="G5371" s="13" t="s">
        <v>10</v>
      </c>
      <c r="H5371" s="13"/>
      <c r="I5371" s="14">
        <v>0</v>
      </c>
      <c r="J5371" s="14">
        <v>15000</v>
      </c>
      <c r="K5371" s="15" t="s">
        <v>366</v>
      </c>
    </row>
    <row r="5372" spans="2:11" ht="12.75">
      <c r="B5372" s="12" t="s">
        <v>46307</v>
      </c>
      <c r="C5372" s="12" t="s">
        <v>59117</v>
      </c>
      <c r="D5372" s="13" t="s">
        <v>44074</v>
      </c>
      <c r="E5372" s="13" t="s">
        <v>44075</v>
      </c>
      <c r="F5372" s="13" t="s">
        <v>6</v>
      </c>
      <c r="G5372" s="13" t="s">
        <v>9</v>
      </c>
      <c r="H5372" s="13" t="s">
        <v>44076</v>
      </c>
      <c r="I5372" s="14">
        <v>1000000</v>
      </c>
      <c r="J5372" s="14">
        <v>300000</v>
      </c>
      <c r="K5372" s="15">
        <f t="shared" ref="K5372:K5385" si="99">J5372/I5372</f>
        <v>0.3</v>
      </c>
    </row>
    <row r="5373" spans="2:11" ht="12.75">
      <c r="B5373" s="12" t="s">
        <v>33685</v>
      </c>
      <c r="C5373" s="12" t="s">
        <v>56299</v>
      </c>
      <c r="D5373" s="13" t="s">
        <v>34431</v>
      </c>
      <c r="E5373" s="13" t="s">
        <v>34432</v>
      </c>
      <c r="F5373" s="13" t="s">
        <v>3</v>
      </c>
      <c r="G5373" s="13" t="s">
        <v>9</v>
      </c>
      <c r="H5373" s="13"/>
      <c r="I5373" s="14">
        <v>4458886.93</v>
      </c>
      <c r="J5373" s="14">
        <v>500000</v>
      </c>
      <c r="K5373" s="15">
        <f t="shared" si="99"/>
        <v>0.11213560869550913</v>
      </c>
    </row>
    <row r="5374" spans="2:11" ht="12.75">
      <c r="B5374" s="12" t="s">
        <v>6164</v>
      </c>
      <c r="C5374" s="12" t="s">
        <v>50514</v>
      </c>
      <c r="D5374" s="13" t="s">
        <v>5348</v>
      </c>
      <c r="E5374" s="13" t="s">
        <v>5349</v>
      </c>
      <c r="F5374" s="13" t="s">
        <v>2</v>
      </c>
      <c r="G5374" s="13" t="s">
        <v>9</v>
      </c>
      <c r="H5374" s="13"/>
      <c r="I5374" s="14">
        <v>39890</v>
      </c>
      <c r="J5374" s="14">
        <v>19945</v>
      </c>
      <c r="K5374" s="15">
        <f t="shared" si="99"/>
        <v>0.5</v>
      </c>
    </row>
    <row r="5375" spans="2:11" ht="12.75">
      <c r="B5375" s="12" t="s">
        <v>6164</v>
      </c>
      <c r="C5375" s="12" t="s">
        <v>50514</v>
      </c>
      <c r="D5375" s="13" t="s">
        <v>5348</v>
      </c>
      <c r="E5375" s="13" t="s">
        <v>5350</v>
      </c>
      <c r="F5375" s="13" t="s">
        <v>8</v>
      </c>
      <c r="G5375" s="13" t="s">
        <v>9</v>
      </c>
      <c r="H5375" s="13"/>
      <c r="I5375" s="14">
        <v>58562</v>
      </c>
      <c r="J5375" s="14">
        <v>35137.199999999997</v>
      </c>
      <c r="K5375" s="15">
        <f t="shared" si="99"/>
        <v>0.6</v>
      </c>
    </row>
    <row r="5376" spans="2:11" ht="12.75">
      <c r="B5376" s="12" t="s">
        <v>32162</v>
      </c>
      <c r="C5376" s="12" t="s">
        <v>53387</v>
      </c>
      <c r="D5376" s="13" t="s">
        <v>18247</v>
      </c>
      <c r="E5376" s="13" t="s">
        <v>18248</v>
      </c>
      <c r="F5376" s="13" t="s">
        <v>3</v>
      </c>
      <c r="G5376" s="13" t="s">
        <v>9</v>
      </c>
      <c r="H5376" s="13" t="s">
        <v>18249</v>
      </c>
      <c r="I5376" s="14">
        <v>48345</v>
      </c>
      <c r="J5376" s="14">
        <v>10529.6</v>
      </c>
      <c r="K5376" s="15">
        <f t="shared" si="99"/>
        <v>0.21780122039507704</v>
      </c>
    </row>
    <row r="5377" spans="2:11" ht="12.75">
      <c r="B5377" s="12" t="s">
        <v>32162</v>
      </c>
      <c r="C5377" s="12" t="s">
        <v>53387</v>
      </c>
      <c r="D5377" s="13" t="s">
        <v>18247</v>
      </c>
      <c r="E5377" s="13" t="s">
        <v>18250</v>
      </c>
      <c r="F5377" s="13" t="s">
        <v>3</v>
      </c>
      <c r="G5377" s="13" t="s">
        <v>9</v>
      </c>
      <c r="H5377" s="13" t="s">
        <v>18251</v>
      </c>
      <c r="I5377" s="14">
        <v>474050</v>
      </c>
      <c r="J5377" s="14">
        <v>142215</v>
      </c>
      <c r="K5377" s="15">
        <f t="shared" si="99"/>
        <v>0.3</v>
      </c>
    </row>
    <row r="5378" spans="2:11" ht="12.75">
      <c r="B5378" s="12" t="s">
        <v>32162</v>
      </c>
      <c r="C5378" s="12" t="s">
        <v>53387</v>
      </c>
      <c r="D5378" s="13" t="s">
        <v>18247</v>
      </c>
      <c r="E5378" s="13" t="s">
        <v>18252</v>
      </c>
      <c r="F5378" s="13" t="s">
        <v>3</v>
      </c>
      <c r="G5378" s="13" t="s">
        <v>9</v>
      </c>
      <c r="H5378" s="13" t="s">
        <v>18253</v>
      </c>
      <c r="I5378" s="14">
        <v>188712</v>
      </c>
      <c r="J5378" s="14">
        <v>75484.800000000003</v>
      </c>
      <c r="K5378" s="15">
        <f t="shared" si="99"/>
        <v>0.4</v>
      </c>
    </row>
    <row r="5379" spans="2:11" ht="12.75">
      <c r="B5379" s="12" t="s">
        <v>16679</v>
      </c>
      <c r="C5379" s="12" t="s">
        <v>51089</v>
      </c>
      <c r="D5379" s="13" t="s">
        <v>1409</v>
      </c>
      <c r="E5379" s="13" t="s">
        <v>1410</v>
      </c>
      <c r="F5379" s="13" t="s">
        <v>8</v>
      </c>
      <c r="G5379" s="13" t="s">
        <v>9</v>
      </c>
      <c r="H5379" s="13" t="s">
        <v>1410</v>
      </c>
      <c r="I5379" s="14">
        <v>1311.63</v>
      </c>
      <c r="J5379" s="14">
        <v>393.49</v>
      </c>
      <c r="K5379" s="15">
        <f t="shared" si="99"/>
        <v>0.30000076241013091</v>
      </c>
    </row>
    <row r="5380" spans="2:11" ht="12.75">
      <c r="B5380" s="12" t="s">
        <v>32171</v>
      </c>
      <c r="C5380" s="12" t="s">
        <v>49708</v>
      </c>
      <c r="D5380" s="13" t="s">
        <v>19170</v>
      </c>
      <c r="E5380" s="13" t="s">
        <v>19171</v>
      </c>
      <c r="F5380" s="13" t="s">
        <v>7</v>
      </c>
      <c r="G5380" s="13" t="s">
        <v>9</v>
      </c>
      <c r="H5380" s="13"/>
      <c r="I5380" s="14">
        <v>3500000</v>
      </c>
      <c r="J5380" s="14">
        <v>600000</v>
      </c>
      <c r="K5380" s="15">
        <f t="shared" si="99"/>
        <v>0.17142857142857143</v>
      </c>
    </row>
    <row r="5381" spans="2:11" ht="12.75">
      <c r="B5381" s="12" t="s">
        <v>32171</v>
      </c>
      <c r="C5381" s="12" t="s">
        <v>49708</v>
      </c>
      <c r="D5381" s="13" t="s">
        <v>19170</v>
      </c>
      <c r="E5381" s="13" t="s">
        <v>19172</v>
      </c>
      <c r="F5381" s="13" t="s">
        <v>6</v>
      </c>
      <c r="G5381" s="13" t="s">
        <v>9</v>
      </c>
      <c r="H5381" s="13"/>
      <c r="I5381" s="14">
        <v>318035</v>
      </c>
      <c r="J5381" s="14">
        <v>127214</v>
      </c>
      <c r="K5381" s="15">
        <f t="shared" si="99"/>
        <v>0.4</v>
      </c>
    </row>
    <row r="5382" spans="2:11" ht="12.75">
      <c r="B5382" s="12" t="s">
        <v>32171</v>
      </c>
      <c r="C5382" s="12" t="s">
        <v>49708</v>
      </c>
      <c r="D5382" s="13" t="s">
        <v>19170</v>
      </c>
      <c r="E5382" s="13" t="s">
        <v>19173</v>
      </c>
      <c r="F5382" s="13" t="s">
        <v>2</v>
      </c>
      <c r="G5382" s="13" t="s">
        <v>9</v>
      </c>
      <c r="H5382" s="13"/>
      <c r="I5382" s="14">
        <v>99435</v>
      </c>
      <c r="J5382" s="14">
        <v>39774</v>
      </c>
      <c r="K5382" s="15">
        <f t="shared" si="99"/>
        <v>0.4</v>
      </c>
    </row>
    <row r="5383" spans="2:11" ht="12.75">
      <c r="B5383" s="12" t="s">
        <v>43498</v>
      </c>
      <c r="C5383" s="12" t="s">
        <v>56423</v>
      </c>
      <c r="D5383" s="13" t="s">
        <v>37089</v>
      </c>
      <c r="E5383" s="13" t="s">
        <v>37090</v>
      </c>
      <c r="F5383" s="13" t="s">
        <v>7</v>
      </c>
      <c r="G5383" s="13" t="s">
        <v>9</v>
      </c>
      <c r="H5383" s="13" t="s">
        <v>37090</v>
      </c>
      <c r="I5383" s="14">
        <v>16965</v>
      </c>
      <c r="J5383" s="14">
        <v>3393</v>
      </c>
      <c r="K5383" s="15">
        <f t="shared" si="99"/>
        <v>0.2</v>
      </c>
    </row>
    <row r="5384" spans="2:11" ht="12.75">
      <c r="B5384" s="12" t="s">
        <v>43498</v>
      </c>
      <c r="C5384" s="12" t="s">
        <v>56423</v>
      </c>
      <c r="D5384" s="13" t="s">
        <v>37089</v>
      </c>
      <c r="E5384" s="13" t="s">
        <v>37231</v>
      </c>
      <c r="F5384" s="13" t="s">
        <v>7</v>
      </c>
      <c r="G5384" s="13" t="s">
        <v>9</v>
      </c>
      <c r="H5384" s="13" t="s">
        <v>37231</v>
      </c>
      <c r="I5384" s="14">
        <v>66998.990000000005</v>
      </c>
      <c r="J5384" s="14">
        <v>13400</v>
      </c>
      <c r="K5384" s="15">
        <f t="shared" si="99"/>
        <v>0.20000301497082268</v>
      </c>
    </row>
    <row r="5385" spans="2:11" ht="12.75">
      <c r="B5385" s="12" t="s">
        <v>43498</v>
      </c>
      <c r="C5385" s="12" t="s">
        <v>56423</v>
      </c>
      <c r="D5385" s="13" t="s">
        <v>37089</v>
      </c>
      <c r="E5385" s="13" t="s">
        <v>37358</v>
      </c>
      <c r="F5385" s="13" t="s">
        <v>7</v>
      </c>
      <c r="G5385" s="13" t="s">
        <v>9</v>
      </c>
      <c r="H5385" s="13" t="s">
        <v>37358</v>
      </c>
      <c r="I5385" s="14">
        <v>146590</v>
      </c>
      <c r="J5385" s="14">
        <v>29318</v>
      </c>
      <c r="K5385" s="15">
        <f t="shared" si="99"/>
        <v>0.2</v>
      </c>
    </row>
    <row r="5386" spans="2:11" ht="12.75">
      <c r="B5386" s="12" t="s">
        <v>16682</v>
      </c>
      <c r="C5386" s="12" t="s">
        <v>51377</v>
      </c>
      <c r="D5386" s="13" t="s">
        <v>3179</v>
      </c>
      <c r="E5386" s="13" t="s">
        <v>3174</v>
      </c>
      <c r="F5386" s="13" t="s">
        <v>8</v>
      </c>
      <c r="G5386" s="13" t="s">
        <v>10</v>
      </c>
      <c r="H5386" s="13"/>
      <c r="I5386" s="14">
        <v>0</v>
      </c>
      <c r="J5386" s="14">
        <v>15000</v>
      </c>
      <c r="K5386" s="15" t="s">
        <v>366</v>
      </c>
    </row>
    <row r="5387" spans="2:11" ht="12.75">
      <c r="B5387" s="12" t="s">
        <v>16682</v>
      </c>
      <c r="C5387" s="12" t="s">
        <v>51348</v>
      </c>
      <c r="D5387" s="13" t="s">
        <v>3110</v>
      </c>
      <c r="E5387" s="13" t="s">
        <v>3111</v>
      </c>
      <c r="F5387" s="13" t="s">
        <v>6</v>
      </c>
      <c r="G5387" s="13" t="s">
        <v>9</v>
      </c>
      <c r="H5387" s="13"/>
      <c r="I5387" s="14">
        <v>379696</v>
      </c>
      <c r="J5387" s="14">
        <v>132893.6</v>
      </c>
      <c r="K5387" s="15">
        <f t="shared" ref="K5387:K5418" si="100">J5387/I5387</f>
        <v>0.35000000000000003</v>
      </c>
    </row>
    <row r="5388" spans="2:11" ht="12.75">
      <c r="B5388" s="12" t="s">
        <v>43510</v>
      </c>
      <c r="C5388" s="12" t="s">
        <v>58882</v>
      </c>
      <c r="D5388" s="13" t="s">
        <v>39562</v>
      </c>
      <c r="E5388" s="13" t="s">
        <v>39563</v>
      </c>
      <c r="F5388" s="13" t="s">
        <v>3</v>
      </c>
      <c r="G5388" s="13" t="s">
        <v>9</v>
      </c>
      <c r="H5388" s="13"/>
      <c r="I5388" s="14">
        <v>200040</v>
      </c>
      <c r="J5388" s="14">
        <v>70014</v>
      </c>
      <c r="K5388" s="15">
        <f t="shared" si="100"/>
        <v>0.35</v>
      </c>
    </row>
    <row r="5389" spans="2:11" ht="12.75">
      <c r="B5389" s="12" t="s">
        <v>43510</v>
      </c>
      <c r="C5389" s="12" t="s">
        <v>58882</v>
      </c>
      <c r="D5389" s="13" t="s">
        <v>39562</v>
      </c>
      <c r="E5389" s="13" t="s">
        <v>39564</v>
      </c>
      <c r="F5389" s="13" t="s">
        <v>3</v>
      </c>
      <c r="G5389" s="13" t="s">
        <v>9</v>
      </c>
      <c r="H5389" s="13"/>
      <c r="I5389" s="14">
        <v>503000</v>
      </c>
      <c r="J5389" s="14">
        <v>150900</v>
      </c>
      <c r="K5389" s="15">
        <f t="shared" si="100"/>
        <v>0.3</v>
      </c>
    </row>
    <row r="5390" spans="2:11" ht="12.75">
      <c r="B5390" s="12" t="s">
        <v>43510</v>
      </c>
      <c r="C5390" s="12" t="s">
        <v>58882</v>
      </c>
      <c r="D5390" s="13" t="s">
        <v>39565</v>
      </c>
      <c r="E5390" s="13" t="s">
        <v>39566</v>
      </c>
      <c r="F5390" s="13" t="s">
        <v>3</v>
      </c>
      <c r="G5390" s="13" t="s">
        <v>9</v>
      </c>
      <c r="H5390" s="13"/>
      <c r="I5390" s="14">
        <v>100000</v>
      </c>
      <c r="J5390" s="14">
        <v>40000</v>
      </c>
      <c r="K5390" s="15">
        <f t="shared" si="100"/>
        <v>0.4</v>
      </c>
    </row>
    <row r="5391" spans="2:11" ht="12.75">
      <c r="B5391" s="12" t="s">
        <v>43510</v>
      </c>
      <c r="C5391" s="12" t="s">
        <v>58882</v>
      </c>
      <c r="D5391" s="13" t="s">
        <v>39819</v>
      </c>
      <c r="E5391" s="13" t="s">
        <v>39820</v>
      </c>
      <c r="F5391" s="13" t="s">
        <v>6</v>
      </c>
      <c r="G5391" s="13" t="s">
        <v>9</v>
      </c>
      <c r="H5391" s="13"/>
      <c r="I5391" s="14">
        <v>1680030</v>
      </c>
      <c r="J5391" s="14">
        <v>504009</v>
      </c>
      <c r="K5391" s="15">
        <f t="shared" si="100"/>
        <v>0.3</v>
      </c>
    </row>
    <row r="5392" spans="2:11" ht="12.75">
      <c r="B5392" s="12" t="s">
        <v>43510</v>
      </c>
      <c r="C5392" s="12" t="s">
        <v>58882</v>
      </c>
      <c r="D5392" s="13" t="s">
        <v>39819</v>
      </c>
      <c r="E5392" s="13" t="s">
        <v>39821</v>
      </c>
      <c r="F5392" s="13" t="s">
        <v>3</v>
      </c>
      <c r="G5392" s="13" t="s">
        <v>9</v>
      </c>
      <c r="H5392" s="13"/>
      <c r="I5392" s="14">
        <v>71169</v>
      </c>
      <c r="J5392" s="14">
        <v>17961.55</v>
      </c>
      <c r="K5392" s="15">
        <f t="shared" si="100"/>
        <v>0.25237884472171873</v>
      </c>
    </row>
    <row r="5393" spans="2:11" ht="12.75">
      <c r="B5393" s="12" t="s">
        <v>46307</v>
      </c>
      <c r="C5393" s="12" t="s">
        <v>44275</v>
      </c>
      <c r="D5393" s="13" t="s">
        <v>44276</v>
      </c>
      <c r="E5393" s="13" t="s">
        <v>44277</v>
      </c>
      <c r="F5393" s="13" t="s">
        <v>8</v>
      </c>
      <c r="G5393" s="13" t="s">
        <v>9</v>
      </c>
      <c r="H5393" s="13" t="s">
        <v>44278</v>
      </c>
      <c r="I5393" s="14">
        <v>248670</v>
      </c>
      <c r="J5393" s="14">
        <v>74601</v>
      </c>
      <c r="K5393" s="15">
        <f t="shared" si="100"/>
        <v>0.3</v>
      </c>
    </row>
    <row r="5394" spans="2:11" ht="12.75">
      <c r="B5394" s="12" t="s">
        <v>46307</v>
      </c>
      <c r="C5394" s="12" t="s">
        <v>44243</v>
      </c>
      <c r="D5394" s="13" t="s">
        <v>44244</v>
      </c>
      <c r="E5394" s="13" t="s">
        <v>44245</v>
      </c>
      <c r="F5394" s="13" t="s">
        <v>5</v>
      </c>
      <c r="G5394" s="13" t="s">
        <v>9</v>
      </c>
      <c r="H5394" s="13" t="s">
        <v>44246</v>
      </c>
      <c r="I5394" s="14">
        <v>519910</v>
      </c>
      <c r="J5394" s="14">
        <v>155973.00000000003</v>
      </c>
      <c r="K5394" s="15">
        <f t="shared" si="100"/>
        <v>0.30000000000000004</v>
      </c>
    </row>
    <row r="5395" spans="2:11" ht="12.75">
      <c r="B5395" s="12" t="s">
        <v>16686</v>
      </c>
      <c r="C5395" s="12" t="s">
        <v>51791</v>
      </c>
      <c r="D5395" s="13" t="s">
        <v>9749</v>
      </c>
      <c r="E5395" s="13" t="s">
        <v>9750</v>
      </c>
      <c r="F5395" s="13" t="s">
        <v>3</v>
      </c>
      <c r="G5395" s="13" t="s">
        <v>9</v>
      </c>
      <c r="H5395" s="13"/>
      <c r="I5395" s="14">
        <v>727456.43</v>
      </c>
      <c r="J5395" s="14">
        <v>150000</v>
      </c>
      <c r="K5395" s="15">
        <f t="shared" si="100"/>
        <v>0.20619791621059697</v>
      </c>
    </row>
    <row r="5396" spans="2:11" ht="12.75">
      <c r="B5396" s="12" t="s">
        <v>46307</v>
      </c>
      <c r="C5396" s="12" t="s">
        <v>44321</v>
      </c>
      <c r="D5396" s="13" t="s">
        <v>44322</v>
      </c>
      <c r="E5396" s="13" t="s">
        <v>44323</v>
      </c>
      <c r="F5396" s="13" t="s">
        <v>4</v>
      </c>
      <c r="G5396" s="13" t="s">
        <v>9</v>
      </c>
      <c r="H5396" s="13" t="s">
        <v>44324</v>
      </c>
      <c r="I5396" s="14">
        <v>665707</v>
      </c>
      <c r="J5396" s="14">
        <v>199712.1</v>
      </c>
      <c r="K5396" s="15">
        <f t="shared" si="100"/>
        <v>0.3</v>
      </c>
    </row>
    <row r="5397" spans="2:11" ht="12.75">
      <c r="B5397" s="12" t="s">
        <v>16110</v>
      </c>
      <c r="C5397" s="12" t="s">
        <v>52893</v>
      </c>
      <c r="D5397" s="13" t="s">
        <v>16411</v>
      </c>
      <c r="E5397" s="13" t="s">
        <v>16412</v>
      </c>
      <c r="F5397" s="13" t="s">
        <v>3</v>
      </c>
      <c r="G5397" s="13" t="s">
        <v>9</v>
      </c>
      <c r="H5397" s="13"/>
      <c r="I5397" s="14">
        <v>30225.17</v>
      </c>
      <c r="J5397" s="14">
        <v>9067.5499999999993</v>
      </c>
      <c r="K5397" s="15">
        <f t="shared" si="100"/>
        <v>0.2999999669149917</v>
      </c>
    </row>
    <row r="5398" spans="2:11" ht="12.75">
      <c r="B5398" s="12" t="s">
        <v>16110</v>
      </c>
      <c r="C5398" s="12" t="s">
        <v>52893</v>
      </c>
      <c r="D5398" s="13" t="s">
        <v>16411</v>
      </c>
      <c r="E5398" s="13" t="s">
        <v>16413</v>
      </c>
      <c r="F5398" s="13" t="s">
        <v>3</v>
      </c>
      <c r="G5398" s="13" t="s">
        <v>9</v>
      </c>
      <c r="H5398" s="13"/>
      <c r="I5398" s="14">
        <v>39144</v>
      </c>
      <c r="J5398" s="14">
        <v>11743.2</v>
      </c>
      <c r="K5398" s="15">
        <f t="shared" si="100"/>
        <v>0.30000000000000004</v>
      </c>
    </row>
    <row r="5399" spans="2:11" ht="12.75">
      <c r="B5399" s="12" t="s">
        <v>43501</v>
      </c>
      <c r="C5399" s="12" t="s">
        <v>57169</v>
      </c>
      <c r="D5399" s="13" t="s">
        <v>41149</v>
      </c>
      <c r="E5399" s="13" t="s">
        <v>41150</v>
      </c>
      <c r="F5399" s="13" t="s">
        <v>6</v>
      </c>
      <c r="G5399" s="13" t="s">
        <v>9</v>
      </c>
      <c r="H5399" s="13" t="s">
        <v>41151</v>
      </c>
      <c r="I5399" s="14">
        <v>1000000</v>
      </c>
      <c r="J5399" s="14">
        <v>378488</v>
      </c>
      <c r="K5399" s="15">
        <f t="shared" si="100"/>
        <v>0.37848799999999999</v>
      </c>
    </row>
    <row r="5400" spans="2:11" ht="12.75">
      <c r="B5400" s="12" t="s">
        <v>43501</v>
      </c>
      <c r="C5400" s="12" t="s">
        <v>57169</v>
      </c>
      <c r="D5400" s="13" t="s">
        <v>41149</v>
      </c>
      <c r="E5400" s="13" t="s">
        <v>41152</v>
      </c>
      <c r="F5400" s="13" t="s">
        <v>8</v>
      </c>
      <c r="G5400" s="13" t="s">
        <v>11</v>
      </c>
      <c r="H5400" s="13" t="s">
        <v>41153</v>
      </c>
      <c r="I5400" s="14">
        <v>121410</v>
      </c>
      <c r="J5400" s="14">
        <v>25028</v>
      </c>
      <c r="K5400" s="15">
        <f t="shared" si="100"/>
        <v>0.20614446915410592</v>
      </c>
    </row>
    <row r="5401" spans="2:11" ht="12.75">
      <c r="B5401" s="12" t="s">
        <v>33580</v>
      </c>
      <c r="C5401" s="12" t="s">
        <v>57896</v>
      </c>
      <c r="D5401" s="13" t="s">
        <v>33168</v>
      </c>
      <c r="E5401" s="13" t="s">
        <v>33169</v>
      </c>
      <c r="F5401" s="13" t="s">
        <v>3</v>
      </c>
      <c r="G5401" s="13" t="s">
        <v>9</v>
      </c>
      <c r="H5401" s="13"/>
      <c r="I5401" s="14">
        <v>31808</v>
      </c>
      <c r="J5401" s="14">
        <v>6362</v>
      </c>
      <c r="K5401" s="15">
        <f t="shared" si="100"/>
        <v>0.20001257545271631</v>
      </c>
    </row>
    <row r="5402" spans="2:11" ht="12.75">
      <c r="B5402" s="12" t="s">
        <v>6164</v>
      </c>
      <c r="C5402" s="12" t="s">
        <v>50523</v>
      </c>
      <c r="D5402" s="13" t="s">
        <v>5675</v>
      </c>
      <c r="E5402" s="13" t="s">
        <v>5676</v>
      </c>
      <c r="F5402" s="13" t="s">
        <v>8</v>
      </c>
      <c r="G5402" s="13" t="s">
        <v>9</v>
      </c>
      <c r="H5402" s="13"/>
      <c r="I5402" s="14">
        <v>46745.02</v>
      </c>
      <c r="J5402" s="14">
        <v>23372.51</v>
      </c>
      <c r="K5402" s="15">
        <f t="shared" si="100"/>
        <v>0.5</v>
      </c>
    </row>
    <row r="5403" spans="2:11" ht="12.75">
      <c r="B5403" s="12" t="s">
        <v>6164</v>
      </c>
      <c r="C5403" s="12" t="s">
        <v>50526</v>
      </c>
      <c r="D5403" s="13" t="s">
        <v>5844</v>
      </c>
      <c r="E5403" s="13" t="s">
        <v>5845</v>
      </c>
      <c r="F5403" s="13" t="s">
        <v>8</v>
      </c>
      <c r="G5403" s="13" t="s">
        <v>9</v>
      </c>
      <c r="H5403" s="13"/>
      <c r="I5403" s="14">
        <v>20000</v>
      </c>
      <c r="J5403" s="14">
        <v>16000</v>
      </c>
      <c r="K5403" s="15">
        <f t="shared" si="100"/>
        <v>0.8</v>
      </c>
    </row>
    <row r="5404" spans="2:11" ht="12.75">
      <c r="B5404" s="12" t="s">
        <v>8372</v>
      </c>
      <c r="C5404" s="12" t="s">
        <v>8402</v>
      </c>
      <c r="D5404" s="13" t="s">
        <v>8403</v>
      </c>
      <c r="E5404" s="13" t="s">
        <v>8404</v>
      </c>
      <c r="F5404" s="13" t="s">
        <v>8</v>
      </c>
      <c r="G5404" s="13" t="s">
        <v>9</v>
      </c>
      <c r="H5404" s="13"/>
      <c r="I5404" s="14">
        <v>929829</v>
      </c>
      <c r="J5404" s="14">
        <v>371932</v>
      </c>
      <c r="K5404" s="15">
        <f t="shared" si="100"/>
        <v>0.40000043018662573</v>
      </c>
    </row>
    <row r="5405" spans="2:11" ht="12.75">
      <c r="B5405" s="12" t="s">
        <v>8372</v>
      </c>
      <c r="C5405" s="12" t="s">
        <v>8621</v>
      </c>
      <c r="D5405" s="13" t="s">
        <v>8622</v>
      </c>
      <c r="E5405" s="13" t="s">
        <v>8623</v>
      </c>
      <c r="F5405" s="13" t="s">
        <v>3</v>
      </c>
      <c r="G5405" s="13" t="s">
        <v>9</v>
      </c>
      <c r="H5405" s="13"/>
      <c r="I5405" s="14">
        <v>155433</v>
      </c>
      <c r="J5405" s="14">
        <v>31086.6</v>
      </c>
      <c r="K5405" s="15">
        <f t="shared" si="100"/>
        <v>0.19999999999999998</v>
      </c>
    </row>
    <row r="5406" spans="2:11" ht="12.75">
      <c r="B5406" s="12" t="s">
        <v>8372</v>
      </c>
      <c r="C5406" s="12" t="s">
        <v>8621</v>
      </c>
      <c r="D5406" s="13" t="s">
        <v>8622</v>
      </c>
      <c r="E5406" s="13" t="s">
        <v>8624</v>
      </c>
      <c r="F5406" s="13" t="s">
        <v>3</v>
      </c>
      <c r="G5406" s="13" t="s">
        <v>9</v>
      </c>
      <c r="H5406" s="13"/>
      <c r="I5406" s="14">
        <v>180160</v>
      </c>
      <c r="J5406" s="14">
        <v>36032</v>
      </c>
      <c r="K5406" s="15">
        <f t="shared" si="100"/>
        <v>0.2</v>
      </c>
    </row>
    <row r="5407" spans="2:11" ht="12.75">
      <c r="B5407" s="12" t="s">
        <v>8372</v>
      </c>
      <c r="C5407" s="12" t="s">
        <v>8621</v>
      </c>
      <c r="D5407" s="13" t="s">
        <v>8622</v>
      </c>
      <c r="E5407" s="13" t="s">
        <v>8625</v>
      </c>
      <c r="F5407" s="13" t="s">
        <v>5</v>
      </c>
      <c r="G5407" s="13" t="s">
        <v>9</v>
      </c>
      <c r="H5407" s="13"/>
      <c r="I5407" s="14">
        <v>75900</v>
      </c>
      <c r="J5407" s="14">
        <v>22770</v>
      </c>
      <c r="K5407" s="15">
        <f t="shared" si="100"/>
        <v>0.3</v>
      </c>
    </row>
    <row r="5408" spans="2:11" ht="12.75">
      <c r="B5408" s="12" t="s">
        <v>8372</v>
      </c>
      <c r="C5408" s="12" t="s">
        <v>8621</v>
      </c>
      <c r="D5408" s="13" t="s">
        <v>8622</v>
      </c>
      <c r="E5408" s="13" t="s">
        <v>8626</v>
      </c>
      <c r="F5408" s="13" t="s">
        <v>5</v>
      </c>
      <c r="G5408" s="13" t="s">
        <v>9</v>
      </c>
      <c r="H5408" s="13"/>
      <c r="I5408" s="14">
        <v>23000</v>
      </c>
      <c r="J5408" s="14">
        <v>5060</v>
      </c>
      <c r="K5408" s="15">
        <f t="shared" si="100"/>
        <v>0.22</v>
      </c>
    </row>
    <row r="5409" spans="2:11" ht="12.75">
      <c r="B5409" s="12" t="s">
        <v>8372</v>
      </c>
      <c r="C5409" s="12" t="s">
        <v>8621</v>
      </c>
      <c r="D5409" s="13" t="s">
        <v>8622</v>
      </c>
      <c r="E5409" s="13" t="s">
        <v>8627</v>
      </c>
      <c r="F5409" s="13" t="s">
        <v>5</v>
      </c>
      <c r="G5409" s="13" t="s">
        <v>9</v>
      </c>
      <c r="H5409" s="13"/>
      <c r="I5409" s="14">
        <v>115000</v>
      </c>
      <c r="J5409" s="14">
        <v>23000</v>
      </c>
      <c r="K5409" s="15">
        <f t="shared" si="100"/>
        <v>0.2</v>
      </c>
    </row>
    <row r="5410" spans="2:11" ht="12.75">
      <c r="B5410" s="12" t="s">
        <v>32161</v>
      </c>
      <c r="C5410" s="12" t="s">
        <v>53340</v>
      </c>
      <c r="D5410" s="13" t="s">
        <v>17193</v>
      </c>
      <c r="E5410" s="13" t="s">
        <v>17194</v>
      </c>
      <c r="F5410" s="13" t="s">
        <v>3</v>
      </c>
      <c r="G5410" s="13" t="s">
        <v>9</v>
      </c>
      <c r="H5410" s="13" t="s">
        <v>17195</v>
      </c>
      <c r="I5410" s="14">
        <v>482530</v>
      </c>
      <c r="J5410" s="14">
        <v>193012</v>
      </c>
      <c r="K5410" s="15">
        <f t="shared" si="100"/>
        <v>0.4</v>
      </c>
    </row>
    <row r="5411" spans="2:11" ht="12.75">
      <c r="B5411" s="12" t="s">
        <v>6164</v>
      </c>
      <c r="C5411" s="12" t="s">
        <v>49744</v>
      </c>
      <c r="D5411" s="13" t="s">
        <v>5544</v>
      </c>
      <c r="E5411" s="13" t="s">
        <v>5545</v>
      </c>
      <c r="F5411" s="13" t="s">
        <v>8</v>
      </c>
      <c r="G5411" s="13" t="s">
        <v>9</v>
      </c>
      <c r="H5411" s="13"/>
      <c r="I5411" s="14">
        <v>41798.25</v>
      </c>
      <c r="J5411" s="14">
        <v>20899.13</v>
      </c>
      <c r="K5411" s="15">
        <f t="shared" si="100"/>
        <v>0.50000011962223301</v>
      </c>
    </row>
    <row r="5412" spans="2:11" ht="12.75">
      <c r="B5412" s="12" t="s">
        <v>6164</v>
      </c>
      <c r="C5412" s="12" t="s">
        <v>49744</v>
      </c>
      <c r="D5412" s="13" t="s">
        <v>6151</v>
      </c>
      <c r="E5412" s="13" t="s">
        <v>6152</v>
      </c>
      <c r="F5412" s="13" t="s">
        <v>3</v>
      </c>
      <c r="G5412" s="13" t="s">
        <v>9</v>
      </c>
      <c r="H5412" s="13"/>
      <c r="I5412" s="14">
        <v>904669.7</v>
      </c>
      <c r="J5412" s="14">
        <v>452334.85</v>
      </c>
      <c r="K5412" s="15">
        <f t="shared" si="100"/>
        <v>0.5</v>
      </c>
    </row>
    <row r="5413" spans="2:11" ht="12.75">
      <c r="B5413" s="12" t="s">
        <v>32161</v>
      </c>
      <c r="C5413" s="12" t="s">
        <v>53339</v>
      </c>
      <c r="D5413" s="13" t="s">
        <v>17190</v>
      </c>
      <c r="E5413" s="13" t="s">
        <v>17191</v>
      </c>
      <c r="F5413" s="13" t="s">
        <v>6</v>
      </c>
      <c r="G5413" s="13" t="s">
        <v>9</v>
      </c>
      <c r="H5413" s="13" t="s">
        <v>17192</v>
      </c>
      <c r="I5413" s="14">
        <v>360690</v>
      </c>
      <c r="J5413" s="14">
        <v>180345</v>
      </c>
      <c r="K5413" s="15">
        <f t="shared" si="100"/>
        <v>0.5</v>
      </c>
    </row>
    <row r="5414" spans="2:11" ht="12.75">
      <c r="B5414" s="12" t="s">
        <v>32165</v>
      </c>
      <c r="C5414" s="12" t="s">
        <v>54351</v>
      </c>
      <c r="D5414" s="13" t="s">
        <v>23527</v>
      </c>
      <c r="E5414" s="13" t="s">
        <v>23528</v>
      </c>
      <c r="F5414" s="13" t="s">
        <v>5</v>
      </c>
      <c r="G5414" s="13" t="s">
        <v>9</v>
      </c>
      <c r="H5414" s="13" t="s">
        <v>23528</v>
      </c>
      <c r="I5414" s="14">
        <v>81456.5</v>
      </c>
      <c r="J5414" s="14">
        <v>24437</v>
      </c>
      <c r="K5414" s="15">
        <f t="shared" si="100"/>
        <v>0.30000061382455667</v>
      </c>
    </row>
    <row r="5415" spans="2:11" ht="12.75">
      <c r="B5415" s="12" t="s">
        <v>32165</v>
      </c>
      <c r="C5415" s="12" t="s">
        <v>54351</v>
      </c>
      <c r="D5415" s="13" t="s">
        <v>23527</v>
      </c>
      <c r="E5415" s="13" t="s">
        <v>23632</v>
      </c>
      <c r="F5415" s="13" t="s">
        <v>8</v>
      </c>
      <c r="G5415" s="13" t="s">
        <v>9</v>
      </c>
      <c r="H5415" s="13" t="s">
        <v>23632</v>
      </c>
      <c r="I5415" s="14">
        <v>148558.76</v>
      </c>
      <c r="J5415" s="14">
        <v>51996</v>
      </c>
      <c r="K5415" s="15">
        <f t="shared" si="100"/>
        <v>0.35000292140295192</v>
      </c>
    </row>
    <row r="5416" spans="2:11" ht="12.75">
      <c r="B5416" s="12" t="s">
        <v>33578</v>
      </c>
      <c r="C5416" s="12" t="s">
        <v>57722</v>
      </c>
      <c r="D5416" s="13" t="s">
        <v>32739</v>
      </c>
      <c r="E5416" s="13" t="s">
        <v>32740</v>
      </c>
      <c r="F5416" s="13" t="s">
        <v>8</v>
      </c>
      <c r="G5416" s="13" t="s">
        <v>9</v>
      </c>
      <c r="H5416" s="13"/>
      <c r="I5416" s="14">
        <v>600000</v>
      </c>
      <c r="J5416" s="14">
        <v>403165</v>
      </c>
      <c r="K5416" s="15">
        <f t="shared" si="100"/>
        <v>0.67194166666666666</v>
      </c>
    </row>
    <row r="5417" spans="2:11" ht="12.75">
      <c r="B5417" s="12" t="s">
        <v>33578</v>
      </c>
      <c r="C5417" s="12" t="s">
        <v>57722</v>
      </c>
      <c r="D5417" s="13" t="s">
        <v>32739</v>
      </c>
      <c r="E5417" s="13" t="s">
        <v>32741</v>
      </c>
      <c r="F5417" s="13" t="s">
        <v>3</v>
      </c>
      <c r="G5417" s="13" t="s">
        <v>9</v>
      </c>
      <c r="H5417" s="13"/>
      <c r="I5417" s="14">
        <v>160000</v>
      </c>
      <c r="J5417" s="14">
        <v>64000</v>
      </c>
      <c r="K5417" s="15">
        <f t="shared" si="100"/>
        <v>0.4</v>
      </c>
    </row>
    <row r="5418" spans="2:11" ht="12.75">
      <c r="B5418" s="12" t="s">
        <v>33578</v>
      </c>
      <c r="C5418" s="12" t="s">
        <v>57722</v>
      </c>
      <c r="D5418" s="13" t="s">
        <v>32739</v>
      </c>
      <c r="E5418" s="13" t="s">
        <v>32742</v>
      </c>
      <c r="F5418" s="13" t="s">
        <v>8</v>
      </c>
      <c r="G5418" s="13" t="s">
        <v>9</v>
      </c>
      <c r="H5418" s="13"/>
      <c r="I5418" s="14">
        <v>18836</v>
      </c>
      <c r="J5418" s="14">
        <v>15069</v>
      </c>
      <c r="K5418" s="15">
        <f t="shared" si="100"/>
        <v>0.8000106179655978</v>
      </c>
    </row>
    <row r="5419" spans="2:11" ht="12.75">
      <c r="B5419" s="12" t="s">
        <v>33578</v>
      </c>
      <c r="C5419" s="12" t="s">
        <v>57758</v>
      </c>
      <c r="D5419" s="13" t="s">
        <v>32819</v>
      </c>
      <c r="E5419" s="13" t="s">
        <v>32820</v>
      </c>
      <c r="F5419" s="13" t="s">
        <v>8</v>
      </c>
      <c r="G5419" s="13" t="s">
        <v>9</v>
      </c>
      <c r="H5419" s="13"/>
      <c r="I5419" s="14">
        <v>413800</v>
      </c>
      <c r="J5419" s="14">
        <v>206900</v>
      </c>
      <c r="K5419" s="15">
        <f t="shared" ref="K5419:K5450" si="101">J5419/I5419</f>
        <v>0.5</v>
      </c>
    </row>
    <row r="5420" spans="2:11" ht="12.75">
      <c r="B5420" s="12" t="s">
        <v>33578</v>
      </c>
      <c r="C5420" s="12" t="s">
        <v>57758</v>
      </c>
      <c r="D5420" s="13" t="s">
        <v>32819</v>
      </c>
      <c r="E5420" s="13" t="s">
        <v>32821</v>
      </c>
      <c r="F5420" s="13" t="s">
        <v>2</v>
      </c>
      <c r="G5420" s="13" t="s">
        <v>9</v>
      </c>
      <c r="H5420" s="13"/>
      <c r="I5420" s="14">
        <v>196000</v>
      </c>
      <c r="J5420" s="14">
        <v>58800</v>
      </c>
      <c r="K5420" s="15">
        <f t="shared" si="101"/>
        <v>0.3</v>
      </c>
    </row>
    <row r="5421" spans="2:11" ht="12.75">
      <c r="B5421" s="12" t="s">
        <v>33578</v>
      </c>
      <c r="C5421" s="12" t="s">
        <v>57758</v>
      </c>
      <c r="D5421" s="13" t="s">
        <v>32819</v>
      </c>
      <c r="E5421" s="13" t="s">
        <v>32822</v>
      </c>
      <c r="F5421" s="13" t="s">
        <v>2</v>
      </c>
      <c r="G5421" s="13" t="s">
        <v>9</v>
      </c>
      <c r="H5421" s="13"/>
      <c r="I5421" s="14">
        <v>101000</v>
      </c>
      <c r="J5421" s="14">
        <v>50500</v>
      </c>
      <c r="K5421" s="15">
        <f t="shared" si="101"/>
        <v>0.5</v>
      </c>
    </row>
    <row r="5422" spans="2:11" ht="12.75">
      <c r="B5422" s="12" t="s">
        <v>33578</v>
      </c>
      <c r="C5422" s="12" t="s">
        <v>57758</v>
      </c>
      <c r="D5422" s="13" t="s">
        <v>32819</v>
      </c>
      <c r="E5422" s="13" t="s">
        <v>32823</v>
      </c>
      <c r="F5422" s="13" t="s">
        <v>8</v>
      </c>
      <c r="G5422" s="13" t="s">
        <v>9</v>
      </c>
      <c r="H5422" s="13"/>
      <c r="I5422" s="14">
        <v>79086</v>
      </c>
      <c r="J5422" s="14">
        <v>39543</v>
      </c>
      <c r="K5422" s="15">
        <f t="shared" si="101"/>
        <v>0.5</v>
      </c>
    </row>
    <row r="5423" spans="2:11" ht="12.75">
      <c r="B5423" s="12" t="s">
        <v>33578</v>
      </c>
      <c r="C5423" s="12" t="s">
        <v>57758</v>
      </c>
      <c r="D5423" s="13" t="s">
        <v>32819</v>
      </c>
      <c r="E5423" s="13" t="s">
        <v>32824</v>
      </c>
      <c r="F5423" s="13" t="s">
        <v>8</v>
      </c>
      <c r="G5423" s="13" t="s">
        <v>9</v>
      </c>
      <c r="H5423" s="13"/>
      <c r="I5423" s="14">
        <v>261894</v>
      </c>
      <c r="J5423" s="14">
        <v>130947</v>
      </c>
      <c r="K5423" s="15">
        <f t="shared" si="101"/>
        <v>0.5</v>
      </c>
    </row>
    <row r="5424" spans="2:11" ht="12.75">
      <c r="B5424" s="12" t="s">
        <v>33578</v>
      </c>
      <c r="C5424" s="12" t="s">
        <v>57758</v>
      </c>
      <c r="D5424" s="13" t="s">
        <v>32819</v>
      </c>
      <c r="E5424" s="13" t="s">
        <v>32825</v>
      </c>
      <c r="F5424" s="13" t="s">
        <v>8</v>
      </c>
      <c r="G5424" s="13" t="s">
        <v>9</v>
      </c>
      <c r="H5424" s="13"/>
      <c r="I5424" s="14">
        <v>225303</v>
      </c>
      <c r="J5424" s="14">
        <v>67591</v>
      </c>
      <c r="K5424" s="15">
        <f t="shared" si="101"/>
        <v>0.30000044384673086</v>
      </c>
    </row>
    <row r="5425" spans="2:11" ht="12.75">
      <c r="B5425" s="12" t="s">
        <v>33578</v>
      </c>
      <c r="C5425" s="12" t="s">
        <v>57758</v>
      </c>
      <c r="D5425" s="13" t="s">
        <v>32819</v>
      </c>
      <c r="E5425" s="13" t="s">
        <v>32826</v>
      </c>
      <c r="F5425" s="13" t="s">
        <v>5</v>
      </c>
      <c r="G5425" s="13" t="s">
        <v>9</v>
      </c>
      <c r="H5425" s="13"/>
      <c r="I5425" s="14">
        <v>433895</v>
      </c>
      <c r="J5425" s="14">
        <v>130168.5</v>
      </c>
      <c r="K5425" s="15">
        <f t="shared" si="101"/>
        <v>0.3</v>
      </c>
    </row>
    <row r="5426" spans="2:11" ht="12.75">
      <c r="B5426" s="12" t="s">
        <v>33578</v>
      </c>
      <c r="C5426" s="12" t="s">
        <v>57758</v>
      </c>
      <c r="D5426" s="13" t="s">
        <v>32819</v>
      </c>
      <c r="E5426" s="13" t="s">
        <v>32827</v>
      </c>
      <c r="F5426" s="13" t="s">
        <v>8</v>
      </c>
      <c r="G5426" s="13" t="s">
        <v>9</v>
      </c>
      <c r="H5426" s="13"/>
      <c r="I5426" s="14">
        <v>21106</v>
      </c>
      <c r="J5426" s="14">
        <v>6332</v>
      </c>
      <c r="K5426" s="15">
        <f t="shared" si="101"/>
        <v>0.30000947597839478</v>
      </c>
    </row>
    <row r="5427" spans="2:11" ht="12.75">
      <c r="B5427" s="12" t="s">
        <v>33578</v>
      </c>
      <c r="C5427" s="12" t="s">
        <v>57758</v>
      </c>
      <c r="D5427" s="13" t="s">
        <v>32819</v>
      </c>
      <c r="E5427" s="13" t="s">
        <v>32828</v>
      </c>
      <c r="F5427" s="13" t="s">
        <v>8</v>
      </c>
      <c r="G5427" s="13" t="s">
        <v>9</v>
      </c>
      <c r="H5427" s="13"/>
      <c r="I5427" s="14">
        <v>907566</v>
      </c>
      <c r="J5427" s="14">
        <v>272270</v>
      </c>
      <c r="K5427" s="15">
        <f t="shared" si="101"/>
        <v>0.30000022036964807</v>
      </c>
    </row>
    <row r="5428" spans="2:11" ht="12.75">
      <c r="B5428" s="12" t="s">
        <v>33578</v>
      </c>
      <c r="C5428" s="12" t="s">
        <v>57758</v>
      </c>
      <c r="D5428" s="13" t="s">
        <v>32819</v>
      </c>
      <c r="E5428" s="13" t="s">
        <v>32829</v>
      </c>
      <c r="F5428" s="13" t="s">
        <v>2</v>
      </c>
      <c r="G5428" s="13" t="s">
        <v>9</v>
      </c>
      <c r="H5428" s="13"/>
      <c r="I5428" s="14">
        <v>31000</v>
      </c>
      <c r="J5428" s="14">
        <v>24800</v>
      </c>
      <c r="K5428" s="15">
        <f t="shared" si="101"/>
        <v>0.8</v>
      </c>
    </row>
    <row r="5429" spans="2:11" ht="12.75">
      <c r="B5429" s="12" t="s">
        <v>33578</v>
      </c>
      <c r="C5429" s="12" t="s">
        <v>57758</v>
      </c>
      <c r="D5429" s="13" t="s">
        <v>32819</v>
      </c>
      <c r="E5429" s="13" t="s">
        <v>32830</v>
      </c>
      <c r="F5429" s="13" t="s">
        <v>2</v>
      </c>
      <c r="G5429" s="13" t="s">
        <v>9</v>
      </c>
      <c r="H5429" s="13"/>
      <c r="I5429" s="14">
        <v>94873</v>
      </c>
      <c r="J5429" s="14">
        <v>47436.5</v>
      </c>
      <c r="K5429" s="15">
        <f t="shared" si="101"/>
        <v>0.5</v>
      </c>
    </row>
    <row r="5430" spans="2:11" ht="12.75">
      <c r="B5430" s="12" t="s">
        <v>30860</v>
      </c>
      <c r="C5430" s="12" t="s">
        <v>55233</v>
      </c>
      <c r="D5430" s="13" t="s">
        <v>30973</v>
      </c>
      <c r="E5430" s="13" t="s">
        <v>30974</v>
      </c>
      <c r="F5430" s="13" t="s">
        <v>8</v>
      </c>
      <c r="G5430" s="13" t="s">
        <v>9</v>
      </c>
      <c r="H5430" s="13" t="s">
        <v>30862</v>
      </c>
      <c r="I5430" s="14">
        <v>32000</v>
      </c>
      <c r="J5430" s="14">
        <v>9600</v>
      </c>
      <c r="K5430" s="15">
        <f t="shared" si="101"/>
        <v>0.3</v>
      </c>
    </row>
    <row r="5431" spans="2:11" ht="12.75">
      <c r="B5431" s="12" t="s">
        <v>30860</v>
      </c>
      <c r="C5431" s="12" t="s">
        <v>55233</v>
      </c>
      <c r="D5431" s="13" t="s">
        <v>30973</v>
      </c>
      <c r="E5431" s="13" t="s">
        <v>30975</v>
      </c>
      <c r="F5431" s="13" t="s">
        <v>8</v>
      </c>
      <c r="G5431" s="13" t="s">
        <v>9</v>
      </c>
      <c r="H5431" s="13" t="s">
        <v>30862</v>
      </c>
      <c r="I5431" s="14">
        <v>47500</v>
      </c>
      <c r="J5431" s="14">
        <v>20000</v>
      </c>
      <c r="K5431" s="15">
        <f t="shared" si="101"/>
        <v>0.42105263157894735</v>
      </c>
    </row>
    <row r="5432" spans="2:11" ht="12.75">
      <c r="B5432" s="12" t="s">
        <v>30860</v>
      </c>
      <c r="C5432" s="12" t="s">
        <v>55231</v>
      </c>
      <c r="D5432" s="13" t="s">
        <v>30957</v>
      </c>
      <c r="E5432" s="13" t="s">
        <v>30958</v>
      </c>
      <c r="F5432" s="13" t="s">
        <v>3</v>
      </c>
      <c r="G5432" s="13" t="s">
        <v>9</v>
      </c>
      <c r="H5432" s="13" t="s">
        <v>30862</v>
      </c>
      <c r="I5432" s="14">
        <v>28921</v>
      </c>
      <c r="J5432" s="14">
        <v>8676</v>
      </c>
      <c r="K5432" s="15">
        <f t="shared" si="101"/>
        <v>0.29998962691469866</v>
      </c>
    </row>
    <row r="5433" spans="2:11" ht="12.75">
      <c r="B5433" s="12" t="s">
        <v>30860</v>
      </c>
      <c r="C5433" s="12" t="s">
        <v>55231</v>
      </c>
      <c r="D5433" s="13" t="s">
        <v>30957</v>
      </c>
      <c r="E5433" s="13" t="s">
        <v>30959</v>
      </c>
      <c r="F5433" s="13" t="s">
        <v>3</v>
      </c>
      <c r="G5433" s="13" t="s">
        <v>9</v>
      </c>
      <c r="H5433" s="13" t="s">
        <v>30862</v>
      </c>
      <c r="I5433" s="14">
        <v>88955</v>
      </c>
      <c r="J5433" s="14">
        <v>26687</v>
      </c>
      <c r="K5433" s="15">
        <f t="shared" si="101"/>
        <v>0.30000562081951548</v>
      </c>
    </row>
    <row r="5434" spans="2:11" ht="12.75">
      <c r="B5434" s="12" t="s">
        <v>30860</v>
      </c>
      <c r="C5434" s="12" t="s">
        <v>55231</v>
      </c>
      <c r="D5434" s="13" t="s">
        <v>30957</v>
      </c>
      <c r="E5434" s="13" t="s">
        <v>30960</v>
      </c>
      <c r="F5434" s="13" t="s">
        <v>3</v>
      </c>
      <c r="G5434" s="13" t="s">
        <v>9</v>
      </c>
      <c r="H5434" s="13" t="s">
        <v>30862</v>
      </c>
      <c r="I5434" s="14">
        <v>11245</v>
      </c>
      <c r="J5434" s="14">
        <v>3374</v>
      </c>
      <c r="K5434" s="15">
        <f t="shared" si="101"/>
        <v>0.30004446420631392</v>
      </c>
    </row>
    <row r="5435" spans="2:11" ht="12.75">
      <c r="B5435" s="12" t="s">
        <v>30860</v>
      </c>
      <c r="C5435" s="12" t="s">
        <v>55231</v>
      </c>
      <c r="D5435" s="13" t="s">
        <v>30957</v>
      </c>
      <c r="E5435" s="13" t="s">
        <v>30961</v>
      </c>
      <c r="F5435" s="13" t="s">
        <v>3</v>
      </c>
      <c r="G5435" s="13" t="s">
        <v>9</v>
      </c>
      <c r="H5435" s="13" t="s">
        <v>30862</v>
      </c>
      <c r="I5435" s="14">
        <v>32077</v>
      </c>
      <c r="J5435" s="14">
        <v>9623</v>
      </c>
      <c r="K5435" s="15">
        <f t="shared" si="101"/>
        <v>0.29999688250148082</v>
      </c>
    </row>
    <row r="5436" spans="2:11" ht="12.75">
      <c r="B5436" s="12" t="s">
        <v>30860</v>
      </c>
      <c r="C5436" s="12" t="s">
        <v>55231</v>
      </c>
      <c r="D5436" s="13" t="s">
        <v>30957</v>
      </c>
      <c r="E5436" s="13" t="s">
        <v>30962</v>
      </c>
      <c r="F5436" s="13" t="s">
        <v>3</v>
      </c>
      <c r="G5436" s="13" t="s">
        <v>9</v>
      </c>
      <c r="H5436" s="13" t="s">
        <v>30862</v>
      </c>
      <c r="I5436" s="14">
        <v>32836</v>
      </c>
      <c r="J5436" s="14">
        <v>9851</v>
      </c>
      <c r="K5436" s="15">
        <f t="shared" si="101"/>
        <v>0.30000609087586794</v>
      </c>
    </row>
    <row r="5437" spans="2:11" ht="12.75">
      <c r="B5437" s="12" t="s">
        <v>30860</v>
      </c>
      <c r="C5437" s="12" t="s">
        <v>55231</v>
      </c>
      <c r="D5437" s="13" t="s">
        <v>30957</v>
      </c>
      <c r="E5437" s="13" t="s">
        <v>30963</v>
      </c>
      <c r="F5437" s="13" t="s">
        <v>3</v>
      </c>
      <c r="G5437" s="13" t="s">
        <v>9</v>
      </c>
      <c r="H5437" s="13" t="s">
        <v>30862</v>
      </c>
      <c r="I5437" s="14">
        <v>13845</v>
      </c>
      <c r="J5437" s="14">
        <v>4154</v>
      </c>
      <c r="K5437" s="15">
        <f t="shared" si="101"/>
        <v>0.30003611412062114</v>
      </c>
    </row>
    <row r="5438" spans="2:11" ht="12.75">
      <c r="B5438" s="12" t="s">
        <v>30860</v>
      </c>
      <c r="C5438" s="12" t="s">
        <v>55231</v>
      </c>
      <c r="D5438" s="13" t="s">
        <v>30957</v>
      </c>
      <c r="E5438" s="13" t="s">
        <v>30964</v>
      </c>
      <c r="F5438" s="13" t="s">
        <v>3</v>
      </c>
      <c r="G5438" s="13" t="s">
        <v>9</v>
      </c>
      <c r="H5438" s="13" t="s">
        <v>30862</v>
      </c>
      <c r="I5438" s="14">
        <v>22600</v>
      </c>
      <c r="J5438" s="14">
        <v>6780</v>
      </c>
      <c r="K5438" s="15">
        <f t="shared" si="101"/>
        <v>0.3</v>
      </c>
    </row>
    <row r="5439" spans="2:11" ht="12.75">
      <c r="B5439" s="12" t="s">
        <v>30860</v>
      </c>
      <c r="C5439" s="12" t="s">
        <v>55231</v>
      </c>
      <c r="D5439" s="13" t="s">
        <v>30957</v>
      </c>
      <c r="E5439" s="13" t="s">
        <v>30965</v>
      </c>
      <c r="F5439" s="13" t="s">
        <v>3</v>
      </c>
      <c r="G5439" s="13" t="s">
        <v>9</v>
      </c>
      <c r="H5439" s="13" t="s">
        <v>30862</v>
      </c>
      <c r="I5439" s="14">
        <v>10573</v>
      </c>
      <c r="J5439" s="14">
        <v>3172</v>
      </c>
      <c r="K5439" s="15">
        <f t="shared" si="101"/>
        <v>0.30000945805353257</v>
      </c>
    </row>
    <row r="5440" spans="2:11" ht="12.75">
      <c r="B5440" s="12" t="s">
        <v>30860</v>
      </c>
      <c r="C5440" s="12" t="s">
        <v>55231</v>
      </c>
      <c r="D5440" s="13" t="s">
        <v>30957</v>
      </c>
      <c r="E5440" s="13" t="s">
        <v>30966</v>
      </c>
      <c r="F5440" s="13" t="s">
        <v>3</v>
      </c>
      <c r="G5440" s="13" t="s">
        <v>9</v>
      </c>
      <c r="H5440" s="13" t="s">
        <v>30862</v>
      </c>
      <c r="I5440" s="14">
        <v>20910</v>
      </c>
      <c r="J5440" s="14">
        <v>6273</v>
      </c>
      <c r="K5440" s="15">
        <f t="shared" si="101"/>
        <v>0.3</v>
      </c>
    </row>
    <row r="5441" spans="2:11" ht="12.75">
      <c r="B5441" s="12" t="s">
        <v>30860</v>
      </c>
      <c r="C5441" s="12" t="s">
        <v>55231</v>
      </c>
      <c r="D5441" s="13" t="s">
        <v>30957</v>
      </c>
      <c r="E5441" s="13" t="s">
        <v>30967</v>
      </c>
      <c r="F5441" s="13" t="s">
        <v>3</v>
      </c>
      <c r="G5441" s="13" t="s">
        <v>9</v>
      </c>
      <c r="H5441" s="13" t="s">
        <v>30862</v>
      </c>
      <c r="I5441" s="14">
        <v>58705</v>
      </c>
      <c r="J5441" s="14">
        <v>15539</v>
      </c>
      <c r="K5441" s="15">
        <f t="shared" si="101"/>
        <v>0.26469636317179118</v>
      </c>
    </row>
    <row r="5442" spans="2:11" ht="12.75">
      <c r="B5442" s="12" t="s">
        <v>30860</v>
      </c>
      <c r="C5442" s="12" t="s">
        <v>55231</v>
      </c>
      <c r="D5442" s="13" t="s">
        <v>30957</v>
      </c>
      <c r="E5442" s="13" t="s">
        <v>30968</v>
      </c>
      <c r="F5442" s="13" t="s">
        <v>3</v>
      </c>
      <c r="G5442" s="13" t="s">
        <v>9</v>
      </c>
      <c r="H5442" s="13" t="s">
        <v>30862</v>
      </c>
      <c r="I5442" s="14">
        <v>84396</v>
      </c>
      <c r="J5442" s="14">
        <v>10971</v>
      </c>
      <c r="K5442" s="15">
        <f t="shared" si="101"/>
        <v>0.12999431252666002</v>
      </c>
    </row>
    <row r="5443" spans="2:11" ht="12.75">
      <c r="B5443" s="12" t="s">
        <v>30860</v>
      </c>
      <c r="C5443" s="12" t="s">
        <v>55231</v>
      </c>
      <c r="D5443" s="13" t="s">
        <v>30957</v>
      </c>
      <c r="E5443" s="13" t="s">
        <v>30969</v>
      </c>
      <c r="F5443" s="13" t="s">
        <v>3</v>
      </c>
      <c r="G5443" s="13" t="s">
        <v>9</v>
      </c>
      <c r="H5443" s="13" t="s">
        <v>30862</v>
      </c>
      <c r="I5443" s="14">
        <v>13060</v>
      </c>
      <c r="J5443" s="14">
        <v>3918</v>
      </c>
      <c r="K5443" s="15">
        <f t="shared" si="101"/>
        <v>0.3</v>
      </c>
    </row>
    <row r="5444" spans="2:11" ht="12.75">
      <c r="B5444" s="12" t="s">
        <v>13123</v>
      </c>
      <c r="C5444" s="12" t="s">
        <v>52173</v>
      </c>
      <c r="D5444" s="13" t="s">
        <v>13468</v>
      </c>
      <c r="E5444" s="13" t="s">
        <v>13469</v>
      </c>
      <c r="F5444" s="13" t="s">
        <v>6</v>
      </c>
      <c r="G5444" s="13" t="s">
        <v>9</v>
      </c>
      <c r="H5444" s="13" t="s">
        <v>13470</v>
      </c>
      <c r="I5444" s="14">
        <v>500000</v>
      </c>
      <c r="J5444" s="14">
        <v>200000</v>
      </c>
      <c r="K5444" s="15">
        <f t="shared" si="101"/>
        <v>0.4</v>
      </c>
    </row>
    <row r="5445" spans="2:11" ht="12.75">
      <c r="B5445" s="12" t="s">
        <v>13123</v>
      </c>
      <c r="C5445" s="12" t="s">
        <v>52173</v>
      </c>
      <c r="D5445" s="13" t="s">
        <v>13468</v>
      </c>
      <c r="E5445" s="13" t="s">
        <v>13471</v>
      </c>
      <c r="F5445" s="13" t="s">
        <v>7</v>
      </c>
      <c r="G5445" s="13" t="s">
        <v>9</v>
      </c>
      <c r="H5445" s="13" t="s">
        <v>13472</v>
      </c>
      <c r="I5445" s="14">
        <v>215441</v>
      </c>
      <c r="J5445" s="14">
        <v>107720</v>
      </c>
      <c r="K5445" s="15">
        <f t="shared" si="101"/>
        <v>0.49999767917898635</v>
      </c>
    </row>
    <row r="5446" spans="2:11" ht="12.75">
      <c r="B5446" s="12" t="s">
        <v>13123</v>
      </c>
      <c r="C5446" s="12" t="s">
        <v>52173</v>
      </c>
      <c r="D5446" s="13" t="s">
        <v>13468</v>
      </c>
      <c r="E5446" s="13" t="s">
        <v>13473</v>
      </c>
      <c r="F5446" s="13" t="s">
        <v>7</v>
      </c>
      <c r="G5446" s="13" t="s">
        <v>9</v>
      </c>
      <c r="H5446" s="13" t="s">
        <v>13474</v>
      </c>
      <c r="I5446" s="14">
        <v>90920</v>
      </c>
      <c r="J5446" s="14">
        <v>45560</v>
      </c>
      <c r="K5446" s="15">
        <f t="shared" si="101"/>
        <v>0.50109986801583806</v>
      </c>
    </row>
    <row r="5447" spans="2:11" ht="12.75">
      <c r="B5447" s="12" t="s">
        <v>7238</v>
      </c>
      <c r="C5447" s="12" t="s">
        <v>50543</v>
      </c>
      <c r="D5447" s="13" t="s">
        <v>7247</v>
      </c>
      <c r="E5447" s="13" t="s">
        <v>7248</v>
      </c>
      <c r="F5447" s="13" t="s">
        <v>5</v>
      </c>
      <c r="G5447" s="13" t="s">
        <v>9</v>
      </c>
      <c r="H5447" s="13" t="s">
        <v>7249</v>
      </c>
      <c r="I5447" s="14">
        <v>412000</v>
      </c>
      <c r="J5447" s="14">
        <v>125000</v>
      </c>
      <c r="K5447" s="15">
        <f t="shared" si="101"/>
        <v>0.30339805825242716</v>
      </c>
    </row>
    <row r="5448" spans="2:11" ht="12.75">
      <c r="B5448" s="12" t="s">
        <v>16680</v>
      </c>
      <c r="C5448" s="12" t="s">
        <v>51130</v>
      </c>
      <c r="D5448" s="13" t="s">
        <v>2905</v>
      </c>
      <c r="E5448" s="13" t="s">
        <v>495</v>
      </c>
      <c r="F5448" s="13" t="s">
        <v>6</v>
      </c>
      <c r="G5448" s="13" t="s">
        <v>9</v>
      </c>
      <c r="H5448" s="13"/>
      <c r="I5448" s="14">
        <v>120000</v>
      </c>
      <c r="J5448" s="14">
        <v>48000</v>
      </c>
      <c r="K5448" s="15">
        <f t="shared" si="101"/>
        <v>0.4</v>
      </c>
    </row>
    <row r="5449" spans="2:11" ht="12.75">
      <c r="B5449" s="12" t="s">
        <v>16680</v>
      </c>
      <c r="C5449" s="12" t="s">
        <v>51130</v>
      </c>
      <c r="D5449" s="13" t="s">
        <v>2905</v>
      </c>
      <c r="E5449" s="13" t="s">
        <v>496</v>
      </c>
      <c r="F5449" s="13" t="s">
        <v>5</v>
      </c>
      <c r="G5449" s="13" t="s">
        <v>9</v>
      </c>
      <c r="H5449" s="13"/>
      <c r="I5449" s="14">
        <v>120000</v>
      </c>
      <c r="J5449" s="14">
        <v>48000</v>
      </c>
      <c r="K5449" s="15">
        <f t="shared" si="101"/>
        <v>0.4</v>
      </c>
    </row>
    <row r="5450" spans="2:11" ht="12.75">
      <c r="B5450" s="12" t="s">
        <v>43499</v>
      </c>
      <c r="C5450" s="12" t="s">
        <v>56792</v>
      </c>
      <c r="D5450" s="13" t="s">
        <v>38056</v>
      </c>
      <c r="E5450" s="13" t="s">
        <v>38057</v>
      </c>
      <c r="F5450" s="13" t="s">
        <v>8</v>
      </c>
      <c r="G5450" s="13" t="s">
        <v>9</v>
      </c>
      <c r="H5450" s="13" t="s">
        <v>38057</v>
      </c>
      <c r="I5450" s="14">
        <v>4000000</v>
      </c>
      <c r="J5450" s="14">
        <v>500000</v>
      </c>
      <c r="K5450" s="15">
        <f t="shared" si="101"/>
        <v>0.125</v>
      </c>
    </row>
    <row r="5451" spans="2:11" ht="12.75">
      <c r="B5451" s="12" t="s">
        <v>33579</v>
      </c>
      <c r="C5451" s="4" t="s">
        <v>49784</v>
      </c>
      <c r="D5451" s="13" t="s">
        <v>32887</v>
      </c>
      <c r="E5451" s="13" t="s">
        <v>32888</v>
      </c>
      <c r="F5451" s="13" t="s">
        <v>8</v>
      </c>
      <c r="G5451" s="13" t="s">
        <v>9</v>
      </c>
      <c r="H5451" s="13" t="s">
        <v>32889</v>
      </c>
      <c r="I5451" s="14">
        <v>98734.87</v>
      </c>
      <c r="J5451" s="14">
        <v>78987.899999999994</v>
      </c>
      <c r="K5451" s="15">
        <f t="shared" ref="K5451:K5482" si="102">J5451/I5451</f>
        <v>0.80000004051253626</v>
      </c>
    </row>
    <row r="5452" spans="2:11" ht="12.75">
      <c r="B5452" s="12" t="s">
        <v>33579</v>
      </c>
      <c r="C5452" s="4" t="s">
        <v>49784</v>
      </c>
      <c r="D5452" s="13" t="s">
        <v>32887</v>
      </c>
      <c r="E5452" s="13" t="s">
        <v>32890</v>
      </c>
      <c r="F5452" s="13" t="s">
        <v>3</v>
      </c>
      <c r="G5452" s="13" t="s">
        <v>9</v>
      </c>
      <c r="H5452" s="13" t="s">
        <v>32891</v>
      </c>
      <c r="I5452" s="14">
        <v>300000</v>
      </c>
      <c r="J5452" s="14">
        <v>240000</v>
      </c>
      <c r="K5452" s="15">
        <f t="shared" si="102"/>
        <v>0.8</v>
      </c>
    </row>
    <row r="5453" spans="2:11" ht="12.75">
      <c r="B5453" s="12" t="s">
        <v>16684</v>
      </c>
      <c r="C5453" s="12" t="s">
        <v>51471</v>
      </c>
      <c r="D5453" s="13" t="s">
        <v>4019</v>
      </c>
      <c r="E5453" s="13" t="s">
        <v>4020</v>
      </c>
      <c r="F5453" s="13" t="s">
        <v>5</v>
      </c>
      <c r="G5453" s="13" t="s">
        <v>9</v>
      </c>
      <c r="H5453" s="13" t="s">
        <v>4020</v>
      </c>
      <c r="I5453" s="14">
        <v>68234.83</v>
      </c>
      <c r="J5453" s="14">
        <v>13646.966</v>
      </c>
      <c r="K5453" s="15">
        <f t="shared" si="102"/>
        <v>0.2</v>
      </c>
    </row>
    <row r="5454" spans="2:11" ht="12.75">
      <c r="B5454" s="12" t="s">
        <v>16684</v>
      </c>
      <c r="C5454" s="12" t="s">
        <v>51471</v>
      </c>
      <c r="D5454" s="13" t="s">
        <v>4019</v>
      </c>
      <c r="E5454" s="13" t="s">
        <v>4021</v>
      </c>
      <c r="F5454" s="13" t="s">
        <v>4</v>
      </c>
      <c r="G5454" s="13" t="s">
        <v>9</v>
      </c>
      <c r="H5454" s="13" t="s">
        <v>4021</v>
      </c>
      <c r="I5454" s="14">
        <v>25974</v>
      </c>
      <c r="J5454" s="14">
        <v>12987</v>
      </c>
      <c r="K5454" s="15">
        <f t="shared" si="102"/>
        <v>0.5</v>
      </c>
    </row>
    <row r="5455" spans="2:11" ht="12.75">
      <c r="B5455" s="12" t="s">
        <v>16684</v>
      </c>
      <c r="C5455" s="12" t="s">
        <v>51472</v>
      </c>
      <c r="D5455" s="13" t="s">
        <v>4022</v>
      </c>
      <c r="E5455" s="13" t="s">
        <v>4023</v>
      </c>
      <c r="F5455" s="13" t="s">
        <v>4</v>
      </c>
      <c r="G5455" s="13" t="s">
        <v>9</v>
      </c>
      <c r="H5455" s="13" t="s">
        <v>4023</v>
      </c>
      <c r="I5455" s="14">
        <v>152829</v>
      </c>
      <c r="J5455" s="14">
        <v>38207.25</v>
      </c>
      <c r="K5455" s="15">
        <f t="shared" si="102"/>
        <v>0.25</v>
      </c>
    </row>
    <row r="5456" spans="2:11" ht="12.75">
      <c r="B5456" s="12" t="s">
        <v>16684</v>
      </c>
      <c r="C5456" s="12" t="s">
        <v>51472</v>
      </c>
      <c r="D5456" s="13" t="s">
        <v>4022</v>
      </c>
      <c r="E5456" s="13" t="s">
        <v>4024</v>
      </c>
      <c r="F5456" s="13" t="s">
        <v>5</v>
      </c>
      <c r="G5456" s="13" t="s">
        <v>9</v>
      </c>
      <c r="H5456" s="13" t="s">
        <v>4024</v>
      </c>
      <c r="I5456" s="14">
        <v>7390.71</v>
      </c>
      <c r="J5456" s="14">
        <v>2956.28</v>
      </c>
      <c r="K5456" s="15">
        <f t="shared" si="102"/>
        <v>0.39999945878000898</v>
      </c>
    </row>
    <row r="5457" spans="2:11" ht="12.75">
      <c r="B5457" s="12" t="s">
        <v>43500</v>
      </c>
      <c r="C5457" s="12" t="s">
        <v>57023</v>
      </c>
      <c r="D5457" s="13" t="s">
        <v>2536</v>
      </c>
      <c r="E5457" s="13" t="s">
        <v>40348</v>
      </c>
      <c r="F5457" s="13" t="s">
        <v>2</v>
      </c>
      <c r="G5457" s="13" t="s">
        <v>9</v>
      </c>
      <c r="H5457" s="13" t="s">
        <v>40349</v>
      </c>
      <c r="I5457" s="14">
        <v>22805.7</v>
      </c>
      <c r="J5457" s="14">
        <v>6842</v>
      </c>
      <c r="K5457" s="15">
        <f t="shared" si="102"/>
        <v>0.30001271611921582</v>
      </c>
    </row>
    <row r="5458" spans="2:11" ht="12.75">
      <c r="B5458" s="12" t="s">
        <v>43500</v>
      </c>
      <c r="C5458" s="12" t="s">
        <v>57081</v>
      </c>
      <c r="D5458" s="13" t="s">
        <v>40495</v>
      </c>
      <c r="E5458" s="13" t="s">
        <v>40496</v>
      </c>
      <c r="F5458" s="13" t="s">
        <v>5</v>
      </c>
      <c r="G5458" s="13" t="s">
        <v>9</v>
      </c>
      <c r="H5458" s="13" t="s">
        <v>40497</v>
      </c>
      <c r="I5458" s="14">
        <v>402107</v>
      </c>
      <c r="J5458" s="14">
        <v>182000</v>
      </c>
      <c r="K5458" s="15">
        <f t="shared" si="102"/>
        <v>0.45261584603103155</v>
      </c>
    </row>
    <row r="5459" spans="2:11" ht="12.75">
      <c r="B5459" s="12" t="s">
        <v>43500</v>
      </c>
      <c r="C5459" s="12" t="s">
        <v>57031</v>
      </c>
      <c r="D5459" s="13" t="s">
        <v>40371</v>
      </c>
      <c r="E5459" s="13" t="s">
        <v>40274</v>
      </c>
      <c r="F5459" s="13" t="s">
        <v>5</v>
      </c>
      <c r="G5459" s="13" t="s">
        <v>9</v>
      </c>
      <c r="H5459" s="13" t="s">
        <v>40372</v>
      </c>
      <c r="I5459" s="14">
        <v>25200</v>
      </c>
      <c r="J5459" s="14">
        <v>10000</v>
      </c>
      <c r="K5459" s="15">
        <f t="shared" si="102"/>
        <v>0.3968253968253968</v>
      </c>
    </row>
    <row r="5460" spans="2:11" ht="12.75">
      <c r="B5460" s="12" t="s">
        <v>43500</v>
      </c>
      <c r="C5460" s="12" t="s">
        <v>57021</v>
      </c>
      <c r="D5460" s="13" t="s">
        <v>40344</v>
      </c>
      <c r="E5460" s="13" t="s">
        <v>40345</v>
      </c>
      <c r="F5460" s="13" t="s">
        <v>3</v>
      </c>
      <c r="G5460" s="13" t="s">
        <v>9</v>
      </c>
      <c r="H5460" s="13" t="s">
        <v>40179</v>
      </c>
      <c r="I5460" s="14">
        <v>940000</v>
      </c>
      <c r="J5460" s="14">
        <v>360432</v>
      </c>
      <c r="K5460" s="15">
        <f t="shared" si="102"/>
        <v>0.38343829787234041</v>
      </c>
    </row>
    <row r="5461" spans="2:11" ht="12.75">
      <c r="B5461" s="12" t="s">
        <v>43500</v>
      </c>
      <c r="C5461" s="12" t="s">
        <v>57021</v>
      </c>
      <c r="D5461" s="13" t="s">
        <v>40500</v>
      </c>
      <c r="E5461" s="13" t="s">
        <v>12147</v>
      </c>
      <c r="F5461" s="13" t="s">
        <v>5</v>
      </c>
      <c r="G5461" s="13" t="s">
        <v>9</v>
      </c>
      <c r="H5461" s="13" t="s">
        <v>40501</v>
      </c>
      <c r="I5461" s="14">
        <v>31088</v>
      </c>
      <c r="J5461" s="14">
        <v>12695</v>
      </c>
      <c r="K5461" s="15">
        <f t="shared" si="102"/>
        <v>0.4083569222851261</v>
      </c>
    </row>
    <row r="5462" spans="2:11" ht="12.75">
      <c r="B5462" s="12" t="s">
        <v>43500</v>
      </c>
      <c r="C5462" s="12" t="s">
        <v>57025</v>
      </c>
      <c r="D5462" s="13" t="s">
        <v>40353</v>
      </c>
      <c r="E5462" s="13" t="s">
        <v>40354</v>
      </c>
      <c r="F5462" s="13" t="s">
        <v>6</v>
      </c>
      <c r="G5462" s="13" t="s">
        <v>9</v>
      </c>
      <c r="H5462" s="13" t="s">
        <v>40183</v>
      </c>
      <c r="I5462" s="14">
        <v>283300</v>
      </c>
      <c r="J5462" s="14">
        <v>79290</v>
      </c>
      <c r="K5462" s="15">
        <f t="shared" si="102"/>
        <v>0.27987998588069185</v>
      </c>
    </row>
    <row r="5463" spans="2:11" ht="12.75">
      <c r="B5463" s="12" t="s">
        <v>32172</v>
      </c>
      <c r="C5463" s="12" t="s">
        <v>23716</v>
      </c>
      <c r="D5463" s="13" t="s">
        <v>23717</v>
      </c>
      <c r="E5463" s="13" t="s">
        <v>23718</v>
      </c>
      <c r="F5463" s="13" t="s">
        <v>8</v>
      </c>
      <c r="G5463" s="13" t="s">
        <v>9</v>
      </c>
      <c r="H5463" s="13" t="s">
        <v>23718</v>
      </c>
      <c r="I5463" s="14">
        <v>336550</v>
      </c>
      <c r="J5463" s="14">
        <v>100000</v>
      </c>
      <c r="K5463" s="15">
        <f t="shared" si="102"/>
        <v>0.29713266973703761</v>
      </c>
    </row>
    <row r="5464" spans="2:11" ht="12.75">
      <c r="B5464" s="12" t="s">
        <v>16678</v>
      </c>
      <c r="C5464" s="12" t="s">
        <v>50589</v>
      </c>
      <c r="D5464" s="13" t="s">
        <v>2303</v>
      </c>
      <c r="E5464" s="13" t="s">
        <v>2304</v>
      </c>
      <c r="F5464" s="13" t="s">
        <v>4</v>
      </c>
      <c r="G5464" s="13" t="s">
        <v>9</v>
      </c>
      <c r="H5464" s="13" t="s">
        <v>2805</v>
      </c>
      <c r="I5464" s="14">
        <v>42485.78</v>
      </c>
      <c r="J5464" s="14">
        <v>14870</v>
      </c>
      <c r="K5464" s="15">
        <f t="shared" si="102"/>
        <v>0.34999945864239751</v>
      </c>
    </row>
    <row r="5465" spans="2:11" ht="12.75">
      <c r="B5465" s="12" t="s">
        <v>16678</v>
      </c>
      <c r="C5465" s="12" t="s">
        <v>50589</v>
      </c>
      <c r="D5465" s="13" t="s">
        <v>2303</v>
      </c>
      <c r="E5465" s="13" t="s">
        <v>2305</v>
      </c>
      <c r="F5465" s="13" t="s">
        <v>7</v>
      </c>
      <c r="G5465" s="13" t="s">
        <v>9</v>
      </c>
      <c r="H5465" s="13" t="s">
        <v>2305</v>
      </c>
      <c r="I5465" s="14">
        <v>14505</v>
      </c>
      <c r="J5465" s="14">
        <v>7253</v>
      </c>
      <c r="K5465" s="15">
        <f t="shared" si="102"/>
        <v>0.50003447087211306</v>
      </c>
    </row>
    <row r="5466" spans="2:11" ht="12.75">
      <c r="B5466" s="12" t="s">
        <v>33579</v>
      </c>
      <c r="C5466" s="12" t="s">
        <v>57782</v>
      </c>
      <c r="D5466" s="13" t="s">
        <v>32895</v>
      </c>
      <c r="E5466" s="13" t="s">
        <v>32896</v>
      </c>
      <c r="F5466" s="13" t="s">
        <v>3</v>
      </c>
      <c r="G5466" s="13" t="s">
        <v>9</v>
      </c>
      <c r="H5466" s="13" t="s">
        <v>32896</v>
      </c>
      <c r="I5466" s="14">
        <v>500000</v>
      </c>
      <c r="J5466" s="14">
        <v>400000</v>
      </c>
      <c r="K5466" s="15">
        <f t="shared" si="102"/>
        <v>0.8</v>
      </c>
    </row>
    <row r="5467" spans="2:11" ht="12.75">
      <c r="B5467" s="12" t="s">
        <v>46307</v>
      </c>
      <c r="C5467" s="12" t="s">
        <v>44346</v>
      </c>
      <c r="D5467" s="13" t="s">
        <v>44347</v>
      </c>
      <c r="E5467" s="13" t="s">
        <v>44348</v>
      </c>
      <c r="F5467" s="13" t="s">
        <v>5</v>
      </c>
      <c r="G5467" s="13" t="s">
        <v>9</v>
      </c>
      <c r="H5467" s="13" t="s">
        <v>44349</v>
      </c>
      <c r="I5467" s="14">
        <v>1860000</v>
      </c>
      <c r="J5467" s="14">
        <v>300000</v>
      </c>
      <c r="K5467" s="15">
        <f t="shared" si="102"/>
        <v>0.16129032258064516</v>
      </c>
    </row>
    <row r="5468" spans="2:11" ht="12.75">
      <c r="B5468" s="12" t="s">
        <v>16684</v>
      </c>
      <c r="C5468" s="12" t="s">
        <v>51473</v>
      </c>
      <c r="D5468" s="13" t="s">
        <v>4025</v>
      </c>
      <c r="E5468" s="13" t="s">
        <v>4026</v>
      </c>
      <c r="F5468" s="13" t="s">
        <v>4</v>
      </c>
      <c r="G5468" s="13" t="s">
        <v>9</v>
      </c>
      <c r="H5468" s="13" t="s">
        <v>4026</v>
      </c>
      <c r="I5468" s="14">
        <v>1000000</v>
      </c>
      <c r="J5468" s="14">
        <v>265000</v>
      </c>
      <c r="K5468" s="15">
        <f t="shared" si="102"/>
        <v>0.26500000000000001</v>
      </c>
    </row>
    <row r="5469" spans="2:11" ht="12.75">
      <c r="B5469" s="12" t="s">
        <v>16684</v>
      </c>
      <c r="C5469" s="12" t="s">
        <v>51473</v>
      </c>
      <c r="D5469" s="13" t="s">
        <v>4025</v>
      </c>
      <c r="E5469" s="13" t="s">
        <v>4027</v>
      </c>
      <c r="F5469" s="13" t="s">
        <v>6</v>
      </c>
      <c r="G5469" s="13" t="s">
        <v>9</v>
      </c>
      <c r="H5469" s="13" t="s">
        <v>4027</v>
      </c>
      <c r="I5469" s="14">
        <v>158800</v>
      </c>
      <c r="J5469" s="14">
        <v>127040</v>
      </c>
      <c r="K5469" s="15">
        <f t="shared" si="102"/>
        <v>0.8</v>
      </c>
    </row>
    <row r="5470" spans="2:11" ht="12.75">
      <c r="B5470" s="12" t="s">
        <v>16684</v>
      </c>
      <c r="C5470" s="12" t="s">
        <v>51473</v>
      </c>
      <c r="D5470" s="13" t="s">
        <v>4025</v>
      </c>
      <c r="E5470" s="13" t="s">
        <v>4028</v>
      </c>
      <c r="F5470" s="13" t="s">
        <v>6</v>
      </c>
      <c r="G5470" s="13" t="s">
        <v>9</v>
      </c>
      <c r="H5470" s="13" t="s">
        <v>4028</v>
      </c>
      <c r="I5470" s="14">
        <v>294570.3</v>
      </c>
      <c r="J5470" s="14">
        <v>88371.09</v>
      </c>
      <c r="K5470" s="15">
        <f t="shared" si="102"/>
        <v>0.3</v>
      </c>
    </row>
    <row r="5471" spans="2:11" ht="12.75">
      <c r="B5471" s="12" t="s">
        <v>16684</v>
      </c>
      <c r="C5471" s="12" t="s">
        <v>51473</v>
      </c>
      <c r="D5471" s="13" t="s">
        <v>4025</v>
      </c>
      <c r="E5471" s="13" t="s">
        <v>4029</v>
      </c>
      <c r="F5471" s="13" t="s">
        <v>4</v>
      </c>
      <c r="G5471" s="13" t="s">
        <v>9</v>
      </c>
      <c r="H5471" s="13" t="s">
        <v>4029</v>
      </c>
      <c r="I5471" s="14">
        <v>54497</v>
      </c>
      <c r="J5471" s="14">
        <v>16349.1</v>
      </c>
      <c r="K5471" s="15">
        <f t="shared" si="102"/>
        <v>0.3</v>
      </c>
    </row>
    <row r="5472" spans="2:11" ht="12.75">
      <c r="B5472" s="13" t="s">
        <v>25738</v>
      </c>
      <c r="C5472" s="12" t="s">
        <v>25928</v>
      </c>
      <c r="D5472" s="13" t="s">
        <v>25929</v>
      </c>
      <c r="E5472" s="13" t="s">
        <v>25930</v>
      </c>
      <c r="F5472" s="13" t="s">
        <v>6</v>
      </c>
      <c r="G5472" s="13" t="s">
        <v>9</v>
      </c>
      <c r="H5472" s="13" t="s">
        <v>25930</v>
      </c>
      <c r="I5472" s="14">
        <v>1375902</v>
      </c>
      <c r="J5472" s="14">
        <v>96313</v>
      </c>
      <c r="K5472" s="15">
        <v>7.0000000000000007E-2</v>
      </c>
    </row>
    <row r="5473" spans="2:11" ht="12.75">
      <c r="B5473" s="13" t="s">
        <v>25738</v>
      </c>
      <c r="C5473" s="12" t="s">
        <v>25928</v>
      </c>
      <c r="D5473" s="13" t="s">
        <v>25929</v>
      </c>
      <c r="E5473" s="13" t="s">
        <v>25931</v>
      </c>
      <c r="F5473" s="13" t="s">
        <v>7</v>
      </c>
      <c r="G5473" s="13" t="s">
        <v>9</v>
      </c>
      <c r="H5473" s="13" t="s">
        <v>25931</v>
      </c>
      <c r="I5473" s="14">
        <v>3852420</v>
      </c>
      <c r="J5473" s="14">
        <v>474553</v>
      </c>
      <c r="K5473" s="15">
        <v>0.25</v>
      </c>
    </row>
    <row r="5474" spans="2:11" ht="12.75">
      <c r="B5474" s="13" t="s">
        <v>25738</v>
      </c>
      <c r="C5474" s="12" t="s">
        <v>25928</v>
      </c>
      <c r="D5474" s="13" t="s">
        <v>25929</v>
      </c>
      <c r="E5474" s="13" t="s">
        <v>25932</v>
      </c>
      <c r="F5474" s="13" t="s">
        <v>6</v>
      </c>
      <c r="G5474" s="13" t="s">
        <v>9</v>
      </c>
      <c r="H5474" s="13" t="s">
        <v>25932</v>
      </c>
      <c r="I5474" s="14">
        <v>659076</v>
      </c>
      <c r="J5474" s="14">
        <v>146579</v>
      </c>
      <c r="K5474" s="15">
        <v>0.3</v>
      </c>
    </row>
    <row r="5475" spans="2:11" ht="12.75">
      <c r="B5475" s="12" t="s">
        <v>47133</v>
      </c>
      <c r="C5475" s="12" t="s">
        <v>59489</v>
      </c>
      <c r="D5475" s="13" t="s">
        <v>46367</v>
      </c>
      <c r="E5475" s="13" t="s">
        <v>46368</v>
      </c>
      <c r="F5475" s="13" t="s">
        <v>2</v>
      </c>
      <c r="G5475" s="13" t="s">
        <v>9</v>
      </c>
      <c r="H5475" s="13"/>
      <c r="I5475" s="14">
        <v>521158</v>
      </c>
      <c r="J5475" s="14">
        <v>122753.5</v>
      </c>
      <c r="K5475" s="15">
        <f t="shared" ref="K5475:K5492" si="103">J5475/I5475</f>
        <v>0.23553989385176857</v>
      </c>
    </row>
    <row r="5476" spans="2:11" ht="12.75">
      <c r="B5476" s="12" t="s">
        <v>8372</v>
      </c>
      <c r="C5476" s="12" t="s">
        <v>8628</v>
      </c>
      <c r="D5476" s="13" t="s">
        <v>8629</v>
      </c>
      <c r="E5476" s="13" t="s">
        <v>8630</v>
      </c>
      <c r="F5476" s="13" t="s">
        <v>5</v>
      </c>
      <c r="G5476" s="13" t="s">
        <v>9</v>
      </c>
      <c r="H5476" s="13"/>
      <c r="I5476" s="14">
        <v>223570.35</v>
      </c>
      <c r="J5476" s="14">
        <v>70071</v>
      </c>
      <c r="K5476" s="15">
        <f t="shared" si="103"/>
        <v>0.31341812543568498</v>
      </c>
    </row>
    <row r="5477" spans="2:11" ht="12.75">
      <c r="B5477" s="12" t="s">
        <v>8372</v>
      </c>
      <c r="C5477" s="12" t="s">
        <v>8628</v>
      </c>
      <c r="D5477" s="13" t="s">
        <v>8629</v>
      </c>
      <c r="E5477" s="13" t="s">
        <v>8631</v>
      </c>
      <c r="F5477" s="13" t="s">
        <v>5</v>
      </c>
      <c r="G5477" s="13" t="s">
        <v>9</v>
      </c>
      <c r="H5477" s="13"/>
      <c r="I5477" s="14">
        <v>327600</v>
      </c>
      <c r="J5477" s="14">
        <v>98280</v>
      </c>
      <c r="K5477" s="15">
        <f t="shared" si="103"/>
        <v>0.3</v>
      </c>
    </row>
    <row r="5478" spans="2:11" ht="12.75">
      <c r="B5478" s="12" t="s">
        <v>8372</v>
      </c>
      <c r="C5478" s="12" t="s">
        <v>8628</v>
      </c>
      <c r="D5478" s="13" t="s">
        <v>8629</v>
      </c>
      <c r="E5478" s="13" t="s">
        <v>8632</v>
      </c>
      <c r="F5478" s="13" t="s">
        <v>8</v>
      </c>
      <c r="G5478" s="13" t="s">
        <v>9</v>
      </c>
      <c r="H5478" s="13"/>
      <c r="I5478" s="14">
        <v>20000</v>
      </c>
      <c r="J5478" s="14">
        <v>8000</v>
      </c>
      <c r="K5478" s="15">
        <f t="shared" si="103"/>
        <v>0.4</v>
      </c>
    </row>
    <row r="5479" spans="2:11" ht="12.75">
      <c r="B5479" s="12" t="s">
        <v>43500</v>
      </c>
      <c r="C5479" s="12" t="s">
        <v>56936</v>
      </c>
      <c r="D5479" s="13" t="s">
        <v>40075</v>
      </c>
      <c r="E5479" s="13" t="s">
        <v>40076</v>
      </c>
      <c r="F5479" s="13" t="s">
        <v>8</v>
      </c>
      <c r="G5479" s="13" t="s">
        <v>9</v>
      </c>
      <c r="H5479" s="13" t="s">
        <v>40077</v>
      </c>
      <c r="I5479" s="14">
        <v>318539</v>
      </c>
      <c r="J5479" s="14">
        <v>100000</v>
      </c>
      <c r="K5479" s="15">
        <f t="shared" si="103"/>
        <v>0.31393330173071426</v>
      </c>
    </row>
    <row r="5480" spans="2:11" ht="12.75">
      <c r="B5480" s="12" t="s">
        <v>43500</v>
      </c>
      <c r="C5480" s="12" t="s">
        <v>56936</v>
      </c>
      <c r="D5480" s="13" t="s">
        <v>40078</v>
      </c>
      <c r="E5480" s="13" t="s">
        <v>40079</v>
      </c>
      <c r="F5480" s="13" t="s">
        <v>3</v>
      </c>
      <c r="G5480" s="13" t="s">
        <v>9</v>
      </c>
      <c r="H5480" s="13" t="s">
        <v>40064</v>
      </c>
      <c r="I5480" s="14">
        <v>120000</v>
      </c>
      <c r="J5480" s="14">
        <v>60000</v>
      </c>
      <c r="K5480" s="15">
        <f t="shared" si="103"/>
        <v>0.5</v>
      </c>
    </row>
    <row r="5481" spans="2:11" ht="12.75">
      <c r="B5481" s="12" t="s">
        <v>32163</v>
      </c>
      <c r="C5481" s="17" t="s">
        <v>53641</v>
      </c>
      <c r="D5481" s="13" t="s">
        <v>21033</v>
      </c>
      <c r="E5481" s="13" t="s">
        <v>21036</v>
      </c>
      <c r="F5481" s="13" t="s">
        <v>4</v>
      </c>
      <c r="G5481" s="13" t="s">
        <v>9</v>
      </c>
      <c r="H5481" s="13" t="s">
        <v>21037</v>
      </c>
      <c r="I5481" s="14">
        <v>41083</v>
      </c>
      <c r="J5481" s="14">
        <v>18672</v>
      </c>
      <c r="K5481" s="15">
        <f t="shared" si="103"/>
        <v>0.4544945597935886</v>
      </c>
    </row>
    <row r="5482" spans="2:11" ht="12.75">
      <c r="B5482" s="12" t="s">
        <v>16684</v>
      </c>
      <c r="C5482" s="12" t="s">
        <v>51474</v>
      </c>
      <c r="D5482" s="13" t="s">
        <v>4030</v>
      </c>
      <c r="E5482" s="13" t="s">
        <v>4031</v>
      </c>
      <c r="F5482" s="13" t="s">
        <v>6</v>
      </c>
      <c r="G5482" s="13" t="s">
        <v>9</v>
      </c>
      <c r="H5482" s="13" t="s">
        <v>4031</v>
      </c>
      <c r="I5482" s="14">
        <v>1000000</v>
      </c>
      <c r="J5482" s="14">
        <v>300000</v>
      </c>
      <c r="K5482" s="15">
        <f t="shared" si="103"/>
        <v>0.3</v>
      </c>
    </row>
    <row r="5483" spans="2:11" ht="12.75">
      <c r="B5483" s="12" t="s">
        <v>16684</v>
      </c>
      <c r="C5483" s="12" t="s">
        <v>51474</v>
      </c>
      <c r="D5483" s="13" t="s">
        <v>4030</v>
      </c>
      <c r="E5483" s="13" t="s">
        <v>4032</v>
      </c>
      <c r="F5483" s="13" t="s">
        <v>2</v>
      </c>
      <c r="G5483" s="13" t="s">
        <v>9</v>
      </c>
      <c r="H5483" s="13" t="s">
        <v>4032</v>
      </c>
      <c r="I5483" s="14">
        <v>350000</v>
      </c>
      <c r="J5483" s="14">
        <v>175000</v>
      </c>
      <c r="K5483" s="15">
        <f t="shared" si="103"/>
        <v>0.5</v>
      </c>
    </row>
    <row r="5484" spans="2:11" ht="12.75">
      <c r="B5484" s="12" t="s">
        <v>16684</v>
      </c>
      <c r="C5484" s="12" t="s">
        <v>51474</v>
      </c>
      <c r="D5484" s="13" t="s">
        <v>4030</v>
      </c>
      <c r="E5484" s="13" t="s">
        <v>4033</v>
      </c>
      <c r="F5484" s="13" t="s">
        <v>5</v>
      </c>
      <c r="G5484" s="13" t="s">
        <v>9</v>
      </c>
      <c r="H5484" s="13" t="s">
        <v>4033</v>
      </c>
      <c r="I5484" s="14">
        <v>99939</v>
      </c>
      <c r="J5484" s="14">
        <v>39975.599999999999</v>
      </c>
      <c r="K5484" s="15">
        <f t="shared" si="103"/>
        <v>0.39999999999999997</v>
      </c>
    </row>
    <row r="5485" spans="2:11" ht="12.75">
      <c r="B5485" s="12" t="s">
        <v>8372</v>
      </c>
      <c r="C5485" s="12" t="s">
        <v>8405</v>
      </c>
      <c r="D5485" s="13" t="s">
        <v>8406</v>
      </c>
      <c r="E5485" s="13" t="s">
        <v>8407</v>
      </c>
      <c r="F5485" s="13" t="s">
        <v>8</v>
      </c>
      <c r="G5485" s="13" t="s">
        <v>9</v>
      </c>
      <c r="H5485" s="13"/>
      <c r="I5485" s="14">
        <v>326350</v>
      </c>
      <c r="J5485" s="14">
        <v>88115</v>
      </c>
      <c r="K5485" s="15">
        <f t="shared" si="103"/>
        <v>0.27000153209744138</v>
      </c>
    </row>
    <row r="5486" spans="2:11" ht="12.75">
      <c r="B5486" s="12" t="s">
        <v>8372</v>
      </c>
      <c r="C5486" s="12" t="s">
        <v>8405</v>
      </c>
      <c r="D5486" s="13" t="s">
        <v>8406</v>
      </c>
      <c r="E5486" s="13" t="s">
        <v>8408</v>
      </c>
      <c r="F5486" s="13" t="s">
        <v>8</v>
      </c>
      <c r="G5486" s="13" t="s">
        <v>9</v>
      </c>
      <c r="H5486" s="13"/>
      <c r="I5486" s="14">
        <v>110300</v>
      </c>
      <c r="J5486" s="14">
        <v>33090</v>
      </c>
      <c r="K5486" s="15">
        <f t="shared" si="103"/>
        <v>0.3</v>
      </c>
    </row>
    <row r="5487" spans="2:11" ht="12.75">
      <c r="B5487" s="12" t="s">
        <v>47895</v>
      </c>
      <c r="C5487" s="12" t="s">
        <v>47659</v>
      </c>
      <c r="D5487" s="13" t="s">
        <v>47660</v>
      </c>
      <c r="E5487" s="13" t="s">
        <v>47661</v>
      </c>
      <c r="F5487" s="13" t="s">
        <v>3</v>
      </c>
      <c r="G5487" s="13" t="s">
        <v>9</v>
      </c>
      <c r="H5487" s="13" t="s">
        <v>47661</v>
      </c>
      <c r="I5487" s="14">
        <v>1773162.18</v>
      </c>
      <c r="J5487" s="14">
        <v>638338.3848</v>
      </c>
      <c r="K5487" s="15">
        <f t="shared" si="103"/>
        <v>0.36</v>
      </c>
    </row>
    <row r="5488" spans="2:11" ht="12.75">
      <c r="B5488" s="12" t="s">
        <v>46312</v>
      </c>
      <c r="C5488" s="12" t="s">
        <v>59375</v>
      </c>
      <c r="D5488" s="13" t="s">
        <v>45597</v>
      </c>
      <c r="E5488" s="13" t="s">
        <v>45598</v>
      </c>
      <c r="F5488" s="13" t="s">
        <v>8</v>
      </c>
      <c r="G5488" s="13" t="s">
        <v>9</v>
      </c>
      <c r="H5488" s="13" t="s">
        <v>45599</v>
      </c>
      <c r="I5488" s="14">
        <v>200000</v>
      </c>
      <c r="J5488" s="14">
        <v>60000</v>
      </c>
      <c r="K5488" s="15">
        <f t="shared" si="103"/>
        <v>0.3</v>
      </c>
    </row>
    <row r="5489" spans="2:11" ht="12.75">
      <c r="B5489" s="12" t="s">
        <v>16695</v>
      </c>
      <c r="C5489" s="12" t="s">
        <v>53210</v>
      </c>
      <c r="D5489" s="13" t="s">
        <v>15612</v>
      </c>
      <c r="E5489" s="13" t="s">
        <v>15613</v>
      </c>
      <c r="F5489" s="13" t="s">
        <v>3</v>
      </c>
      <c r="G5489" s="13" t="s">
        <v>9</v>
      </c>
      <c r="H5489" s="13" t="s">
        <v>15613</v>
      </c>
      <c r="I5489" s="14">
        <v>78000</v>
      </c>
      <c r="J5489" s="14">
        <v>23400</v>
      </c>
      <c r="K5489" s="15">
        <f t="shared" si="103"/>
        <v>0.3</v>
      </c>
    </row>
    <row r="5490" spans="2:11" ht="12.75">
      <c r="B5490" s="12" t="s">
        <v>12268</v>
      </c>
      <c r="C5490" s="12" t="s">
        <v>52164</v>
      </c>
      <c r="D5490" s="13" t="s">
        <v>12700</v>
      </c>
      <c r="E5490" s="13" t="s">
        <v>12484</v>
      </c>
      <c r="F5490" s="13" t="s">
        <v>6</v>
      </c>
      <c r="G5490" s="13" t="s">
        <v>9</v>
      </c>
      <c r="H5490" s="13" t="s">
        <v>12701</v>
      </c>
      <c r="I5490" s="14">
        <v>875269</v>
      </c>
      <c r="J5490" s="14">
        <v>258000</v>
      </c>
      <c r="K5490" s="15">
        <f t="shared" si="103"/>
        <v>0.29476652320600866</v>
      </c>
    </row>
    <row r="5491" spans="2:11" ht="12.75">
      <c r="B5491" s="12" t="s">
        <v>12268</v>
      </c>
      <c r="C5491" s="12" t="s">
        <v>52164</v>
      </c>
      <c r="D5491" s="13" t="s">
        <v>12700</v>
      </c>
      <c r="E5491" s="13" t="s">
        <v>12497</v>
      </c>
      <c r="F5491" s="13" t="s">
        <v>6</v>
      </c>
      <c r="G5491" s="13" t="s">
        <v>9</v>
      </c>
      <c r="H5491" s="13" t="s">
        <v>12735</v>
      </c>
      <c r="I5491" s="14">
        <v>615463</v>
      </c>
      <c r="J5491" s="14">
        <v>192370</v>
      </c>
      <c r="K5491" s="15">
        <f t="shared" si="103"/>
        <v>0.31256143748690013</v>
      </c>
    </row>
    <row r="5492" spans="2:11" ht="12.75">
      <c r="B5492" s="12" t="s">
        <v>12268</v>
      </c>
      <c r="C5492" s="12" t="s">
        <v>52119</v>
      </c>
      <c r="D5492" s="13" t="s">
        <v>12594</v>
      </c>
      <c r="E5492" s="13" t="s">
        <v>12502</v>
      </c>
      <c r="F5492" s="13" t="s">
        <v>6</v>
      </c>
      <c r="G5492" s="13" t="s">
        <v>9</v>
      </c>
      <c r="H5492" s="13"/>
      <c r="I5492" s="14">
        <v>332465</v>
      </c>
      <c r="J5492" s="14">
        <v>73289.399999999994</v>
      </c>
      <c r="K5492" s="15">
        <f t="shared" si="103"/>
        <v>0.22044245258899431</v>
      </c>
    </row>
    <row r="5493" spans="2:11" ht="12.75">
      <c r="B5493" s="12" t="s">
        <v>47575</v>
      </c>
      <c r="C5493" s="12" t="s">
        <v>59970</v>
      </c>
      <c r="D5493" s="13" t="s">
        <v>47354</v>
      </c>
      <c r="E5493" s="13" t="s">
        <v>47145</v>
      </c>
      <c r="F5493" s="13" t="s">
        <v>3</v>
      </c>
      <c r="G5493" s="13" t="s">
        <v>9</v>
      </c>
      <c r="H5493" s="13" t="s">
        <v>47355</v>
      </c>
      <c r="I5493" s="14">
        <v>20864</v>
      </c>
      <c r="J5493" s="14">
        <v>8345.6</v>
      </c>
      <c r="K5493" s="15">
        <v>0.4</v>
      </c>
    </row>
    <row r="5494" spans="2:11" ht="12.75">
      <c r="B5494" s="12" t="s">
        <v>43511</v>
      </c>
      <c r="C5494" s="12" t="s">
        <v>43382</v>
      </c>
      <c r="D5494" s="13" t="s">
        <v>43383</v>
      </c>
      <c r="E5494" s="13" t="s">
        <v>43384</v>
      </c>
      <c r="F5494" s="13" t="s">
        <v>7</v>
      </c>
      <c r="G5494" s="13" t="s">
        <v>9</v>
      </c>
      <c r="H5494" s="13"/>
      <c r="I5494" s="14">
        <v>23001.5</v>
      </c>
      <c r="J5494" s="14">
        <v>9201</v>
      </c>
      <c r="K5494" s="15">
        <f t="shared" ref="K5494:K5502" si="104">J5494/I5494</f>
        <v>0.40001739017020627</v>
      </c>
    </row>
    <row r="5495" spans="2:11" ht="12.75">
      <c r="B5495" s="12" t="s">
        <v>43509</v>
      </c>
      <c r="C5495" s="12" t="s">
        <v>58685</v>
      </c>
      <c r="D5495" s="13" t="s">
        <v>38835</v>
      </c>
      <c r="E5495" s="13" t="s">
        <v>38836</v>
      </c>
      <c r="F5495" s="13" t="s">
        <v>7</v>
      </c>
      <c r="G5495" s="13" t="s">
        <v>9</v>
      </c>
      <c r="H5495" s="13" t="s">
        <v>38837</v>
      </c>
      <c r="I5495" s="14">
        <v>1331469</v>
      </c>
      <c r="J5495" s="14">
        <v>266293.8</v>
      </c>
      <c r="K5495" s="15">
        <f t="shared" si="104"/>
        <v>0.19999999999999998</v>
      </c>
    </row>
    <row r="5496" spans="2:11" ht="12.75">
      <c r="B5496" s="12" t="s">
        <v>43509</v>
      </c>
      <c r="C5496" s="12" t="s">
        <v>58685</v>
      </c>
      <c r="D5496" s="13" t="s">
        <v>38835</v>
      </c>
      <c r="E5496" s="13" t="s">
        <v>38838</v>
      </c>
      <c r="F5496" s="13" t="s">
        <v>7</v>
      </c>
      <c r="G5496" s="13" t="s">
        <v>9</v>
      </c>
      <c r="H5496" s="13" t="s">
        <v>38839</v>
      </c>
      <c r="I5496" s="14">
        <v>74868</v>
      </c>
      <c r="J5496" s="14">
        <v>22460.400000000001</v>
      </c>
      <c r="K5496" s="15">
        <f t="shared" si="104"/>
        <v>0.30000000000000004</v>
      </c>
    </row>
    <row r="5497" spans="2:11" ht="12.75">
      <c r="B5497" s="12" t="s">
        <v>43509</v>
      </c>
      <c r="C5497" s="12" t="s">
        <v>58790</v>
      </c>
      <c r="D5497" s="13" t="s">
        <v>39241</v>
      </c>
      <c r="E5497" s="13" t="s">
        <v>39242</v>
      </c>
      <c r="F5497" s="13" t="s">
        <v>7</v>
      </c>
      <c r="G5497" s="13" t="s">
        <v>9</v>
      </c>
      <c r="H5497" s="13" t="s">
        <v>39243</v>
      </c>
      <c r="I5497" s="14">
        <v>13459</v>
      </c>
      <c r="J5497" s="14">
        <v>4037.7</v>
      </c>
      <c r="K5497" s="15">
        <f t="shared" si="104"/>
        <v>0.3</v>
      </c>
    </row>
    <row r="5498" spans="2:11" ht="12.75">
      <c r="B5498" s="12" t="s">
        <v>43509</v>
      </c>
      <c r="C5498" s="12" t="s">
        <v>58735</v>
      </c>
      <c r="D5498" s="13" t="s">
        <v>39040</v>
      </c>
      <c r="E5498" s="13" t="s">
        <v>39041</v>
      </c>
      <c r="F5498" s="13" t="s">
        <v>5</v>
      </c>
      <c r="G5498" s="13" t="s">
        <v>9</v>
      </c>
      <c r="H5498" s="13" t="s">
        <v>39042</v>
      </c>
      <c r="I5498" s="14">
        <v>61927.42</v>
      </c>
      <c r="J5498" s="14">
        <v>21674.6</v>
      </c>
      <c r="K5498" s="15">
        <f t="shared" si="104"/>
        <v>0.35000004844380728</v>
      </c>
    </row>
    <row r="5499" spans="2:11" ht="12.75">
      <c r="B5499" s="12" t="s">
        <v>43498</v>
      </c>
      <c r="C5499" s="12" t="s">
        <v>56593</v>
      </c>
      <c r="D5499" s="13" t="s">
        <v>37480</v>
      </c>
      <c r="E5499" s="13" t="s">
        <v>37481</v>
      </c>
      <c r="F5499" s="13" t="s">
        <v>3</v>
      </c>
      <c r="G5499" s="13" t="s">
        <v>9</v>
      </c>
      <c r="H5499" s="13" t="s">
        <v>37481</v>
      </c>
      <c r="I5499" s="14">
        <v>436124</v>
      </c>
      <c r="J5499" s="14">
        <v>109031</v>
      </c>
      <c r="K5499" s="15">
        <f t="shared" si="104"/>
        <v>0.25</v>
      </c>
    </row>
    <row r="5500" spans="2:11" ht="12.75">
      <c r="B5500" s="12" t="s">
        <v>32168</v>
      </c>
      <c r="C5500" s="12" t="s">
        <v>54667</v>
      </c>
      <c r="D5500" s="13" t="s">
        <v>25661</v>
      </c>
      <c r="E5500" s="13" t="s">
        <v>25662</v>
      </c>
      <c r="F5500" s="13" t="s">
        <v>7</v>
      </c>
      <c r="G5500" s="13" t="s">
        <v>9</v>
      </c>
      <c r="H5500" s="13" t="s">
        <v>25662</v>
      </c>
      <c r="I5500" s="14">
        <v>3970</v>
      </c>
      <c r="J5500" s="14">
        <v>1785</v>
      </c>
      <c r="K5500" s="15">
        <f t="shared" si="104"/>
        <v>0.44962216624685136</v>
      </c>
    </row>
    <row r="5501" spans="2:11" ht="12.75">
      <c r="B5501" s="12" t="s">
        <v>40546</v>
      </c>
      <c r="C5501" s="12" t="s">
        <v>40576</v>
      </c>
      <c r="D5501" s="13" t="s">
        <v>40577</v>
      </c>
      <c r="E5501" s="13" t="s">
        <v>40578</v>
      </c>
      <c r="F5501" s="13" t="s">
        <v>5</v>
      </c>
      <c r="G5501" s="13" t="s">
        <v>9</v>
      </c>
      <c r="H5501" s="13"/>
      <c r="I5501" s="14">
        <v>328945.09999999998</v>
      </c>
      <c r="J5501" s="14">
        <v>60000</v>
      </c>
      <c r="K5501" s="15">
        <f t="shared" si="104"/>
        <v>0.18240125783907407</v>
      </c>
    </row>
    <row r="5502" spans="2:11" ht="12.75">
      <c r="B5502" s="12" t="s">
        <v>40546</v>
      </c>
      <c r="C5502" s="12" t="s">
        <v>40576</v>
      </c>
      <c r="D5502" s="13" t="s">
        <v>40577</v>
      </c>
      <c r="E5502" s="13" t="s">
        <v>40579</v>
      </c>
      <c r="F5502" s="13" t="s">
        <v>5</v>
      </c>
      <c r="G5502" s="13" t="s">
        <v>9</v>
      </c>
      <c r="H5502" s="13"/>
      <c r="I5502" s="14">
        <v>78705.5</v>
      </c>
      <c r="J5502" s="14">
        <v>20000</v>
      </c>
      <c r="K5502" s="15">
        <f t="shared" si="104"/>
        <v>0.25411184732960213</v>
      </c>
    </row>
    <row r="5503" spans="2:11" ht="12.75">
      <c r="B5503" s="12" t="s">
        <v>16692</v>
      </c>
      <c r="C5503" s="12" t="s">
        <v>50125</v>
      </c>
      <c r="D5503" s="13" t="s">
        <v>10769</v>
      </c>
      <c r="E5503" s="13" t="s">
        <v>10770</v>
      </c>
      <c r="F5503" s="13" t="s">
        <v>7</v>
      </c>
      <c r="G5503" s="13" t="s">
        <v>9</v>
      </c>
      <c r="H5503" s="13"/>
      <c r="I5503" s="14">
        <v>2500</v>
      </c>
      <c r="J5503" s="14">
        <v>1250</v>
      </c>
      <c r="K5503" s="15">
        <v>50</v>
      </c>
    </row>
    <row r="5504" spans="2:11" ht="12.75">
      <c r="B5504" s="12" t="s">
        <v>47575</v>
      </c>
      <c r="C5504" s="12" t="s">
        <v>59965</v>
      </c>
      <c r="D5504" s="13" t="s">
        <v>47278</v>
      </c>
      <c r="E5504" s="13" t="s">
        <v>47279</v>
      </c>
      <c r="F5504" s="13" t="s">
        <v>8</v>
      </c>
      <c r="G5504" s="13" t="s">
        <v>9</v>
      </c>
      <c r="H5504" s="13" t="s">
        <v>47280</v>
      </c>
      <c r="I5504" s="14">
        <v>4022</v>
      </c>
      <c r="J5504" s="14">
        <v>3000</v>
      </c>
      <c r="K5504" s="15">
        <v>0.74589756340129287</v>
      </c>
    </row>
    <row r="5505" spans="2:11" ht="12.75">
      <c r="B5505" s="12" t="s">
        <v>16687</v>
      </c>
      <c r="C5505" s="12" t="s">
        <v>52435</v>
      </c>
      <c r="D5505" s="13" t="s">
        <v>14857</v>
      </c>
      <c r="E5505" s="13" t="s">
        <v>14858</v>
      </c>
      <c r="F5505" s="13" t="s">
        <v>3</v>
      </c>
      <c r="G5505" s="13" t="s">
        <v>9</v>
      </c>
      <c r="H5505" s="13" t="s">
        <v>14316</v>
      </c>
      <c r="I5505" s="14">
        <v>837889</v>
      </c>
      <c r="J5505" s="14">
        <v>335155</v>
      </c>
      <c r="K5505" s="15">
        <f>J5505/I5505</f>
        <v>0.39999928391469514</v>
      </c>
    </row>
    <row r="5506" spans="2:11" ht="12.75">
      <c r="B5506" s="12" t="s">
        <v>33578</v>
      </c>
      <c r="C5506" s="12" t="s">
        <v>57733</v>
      </c>
      <c r="D5506" s="13" t="s">
        <v>32764</v>
      </c>
      <c r="E5506" s="13" t="s">
        <v>32765</v>
      </c>
      <c r="F5506" s="13" t="s">
        <v>8</v>
      </c>
      <c r="G5506" s="13" t="s">
        <v>9</v>
      </c>
      <c r="H5506" s="13"/>
      <c r="I5506" s="14">
        <v>77000</v>
      </c>
      <c r="J5506" s="14">
        <v>26600</v>
      </c>
      <c r="K5506" s="15">
        <f>J5506/I5506</f>
        <v>0.34545454545454546</v>
      </c>
    </row>
    <row r="5507" spans="2:11" ht="12.75">
      <c r="B5507" s="12" t="s">
        <v>16692</v>
      </c>
      <c r="C5507" s="12" t="s">
        <v>50124</v>
      </c>
      <c r="D5507" s="13" t="s">
        <v>10767</v>
      </c>
      <c r="E5507" s="13" t="s">
        <v>10768</v>
      </c>
      <c r="F5507" s="13" t="s">
        <v>3</v>
      </c>
      <c r="G5507" s="13" t="s">
        <v>9</v>
      </c>
      <c r="H5507" s="13"/>
      <c r="I5507" s="14" t="s">
        <v>50025</v>
      </c>
      <c r="J5507" s="14">
        <v>150000</v>
      </c>
      <c r="K5507" s="15">
        <v>30</v>
      </c>
    </row>
    <row r="5508" spans="2:11" ht="12.75">
      <c r="B5508" s="12" t="s">
        <v>13123</v>
      </c>
      <c r="C5508" s="12" t="s">
        <v>52183</v>
      </c>
      <c r="D5508" s="13" t="s">
        <v>13950</v>
      </c>
      <c r="E5508" s="13" t="s">
        <v>13951</v>
      </c>
      <c r="F5508" s="13" t="s">
        <v>7</v>
      </c>
      <c r="G5508" s="13" t="s">
        <v>9</v>
      </c>
      <c r="H5508" s="13" t="s">
        <v>13952</v>
      </c>
      <c r="I5508" s="14">
        <v>56980</v>
      </c>
      <c r="J5508" s="14">
        <v>21000</v>
      </c>
      <c r="K5508" s="15">
        <f t="shared" ref="K5508:K5518" si="105">J5508/I5508</f>
        <v>0.36855036855036855</v>
      </c>
    </row>
    <row r="5509" spans="2:11" ht="12.75">
      <c r="B5509" s="12" t="s">
        <v>20862</v>
      </c>
      <c r="C5509" s="12" t="s">
        <v>20599</v>
      </c>
      <c r="D5509" s="13" t="s">
        <v>20600</v>
      </c>
      <c r="E5509" s="13" t="s">
        <v>20601</v>
      </c>
      <c r="F5509" s="13" t="s">
        <v>8</v>
      </c>
      <c r="G5509" s="13" t="s">
        <v>9</v>
      </c>
      <c r="H5509" s="13" t="s">
        <v>20601</v>
      </c>
      <c r="I5509" s="14">
        <v>23600</v>
      </c>
      <c r="J5509" s="14">
        <v>3870</v>
      </c>
      <c r="K5509" s="15">
        <f t="shared" si="105"/>
        <v>0.16398305084745762</v>
      </c>
    </row>
    <row r="5510" spans="2:11" ht="12.75">
      <c r="B5510" s="12" t="s">
        <v>43511</v>
      </c>
      <c r="C5510" s="12" t="s">
        <v>43359</v>
      </c>
      <c r="D5510" s="13" t="s">
        <v>43360</v>
      </c>
      <c r="E5510" s="13" t="s">
        <v>43361</v>
      </c>
      <c r="F5510" s="13" t="s">
        <v>5</v>
      </c>
      <c r="G5510" s="13" t="s">
        <v>9</v>
      </c>
      <c r="H5510" s="13"/>
      <c r="I5510" s="14">
        <v>305000</v>
      </c>
      <c r="J5510" s="14">
        <v>76250</v>
      </c>
      <c r="K5510" s="15">
        <f t="shared" si="105"/>
        <v>0.25</v>
      </c>
    </row>
    <row r="5511" spans="2:11" ht="12.75">
      <c r="B5511" s="12" t="s">
        <v>43511</v>
      </c>
      <c r="C5511" s="12" t="s">
        <v>43359</v>
      </c>
      <c r="D5511" s="13" t="s">
        <v>43360</v>
      </c>
      <c r="E5511" s="13" t="s">
        <v>43362</v>
      </c>
      <c r="F5511" s="13" t="s">
        <v>5</v>
      </c>
      <c r="G5511" s="13" t="s">
        <v>9</v>
      </c>
      <c r="H5511" s="13"/>
      <c r="I5511" s="14">
        <v>210000</v>
      </c>
      <c r="J5511" s="14">
        <v>52500</v>
      </c>
      <c r="K5511" s="15">
        <f t="shared" si="105"/>
        <v>0.25</v>
      </c>
    </row>
    <row r="5512" spans="2:11" ht="12.75">
      <c r="B5512" s="12" t="s">
        <v>43511</v>
      </c>
      <c r="C5512" s="12" t="s">
        <v>43317</v>
      </c>
      <c r="D5512" s="13" t="s">
        <v>43318</v>
      </c>
      <c r="E5512" s="13" t="s">
        <v>43319</v>
      </c>
      <c r="F5512" s="13" t="s">
        <v>5</v>
      </c>
      <c r="G5512" s="13" t="s">
        <v>9</v>
      </c>
      <c r="H5512" s="13"/>
      <c r="I5512" s="14">
        <v>204533.38</v>
      </c>
      <c r="J5512" s="14">
        <v>81813</v>
      </c>
      <c r="K5512" s="15">
        <f t="shared" si="105"/>
        <v>0.39999827900951912</v>
      </c>
    </row>
    <row r="5513" spans="2:11" ht="12.75">
      <c r="B5513" s="12" t="s">
        <v>32173</v>
      </c>
      <c r="C5513" s="12" t="s">
        <v>55163</v>
      </c>
      <c r="D5513" s="13" t="s">
        <v>29496</v>
      </c>
      <c r="E5513" s="13" t="s">
        <v>29497</v>
      </c>
      <c r="F5513" s="13" t="s">
        <v>5</v>
      </c>
      <c r="G5513" s="13" t="s">
        <v>9</v>
      </c>
      <c r="H5513" s="13" t="s">
        <v>29498</v>
      </c>
      <c r="I5513" s="14">
        <v>539195</v>
      </c>
      <c r="J5513" s="14">
        <v>161759</v>
      </c>
      <c r="K5513" s="15">
        <f t="shared" si="105"/>
        <v>0.30000092730830219</v>
      </c>
    </row>
    <row r="5514" spans="2:11" ht="12.75">
      <c r="B5514" s="12" t="s">
        <v>8372</v>
      </c>
      <c r="C5514" s="12" t="s">
        <v>8697</v>
      </c>
      <c r="D5514" s="13" t="s">
        <v>8698</v>
      </c>
      <c r="E5514" s="13" t="s">
        <v>8699</v>
      </c>
      <c r="F5514" s="13" t="s">
        <v>5</v>
      </c>
      <c r="G5514" s="13" t="s">
        <v>9</v>
      </c>
      <c r="H5514" s="13"/>
      <c r="I5514" s="14">
        <v>620500</v>
      </c>
      <c r="J5514" s="14">
        <v>217175</v>
      </c>
      <c r="K5514" s="15">
        <f t="shared" si="105"/>
        <v>0.35</v>
      </c>
    </row>
    <row r="5515" spans="2:11" ht="12.75">
      <c r="B5515" s="12" t="s">
        <v>8372</v>
      </c>
      <c r="C5515" s="12" t="s">
        <v>8697</v>
      </c>
      <c r="D5515" s="13" t="s">
        <v>8700</v>
      </c>
      <c r="E5515" s="13" t="s">
        <v>8701</v>
      </c>
      <c r="F5515" s="13" t="s">
        <v>5</v>
      </c>
      <c r="G5515" s="13" t="s">
        <v>9</v>
      </c>
      <c r="H5515" s="13"/>
      <c r="I5515" s="14">
        <v>265022</v>
      </c>
      <c r="J5515" s="14">
        <v>79506.600000000006</v>
      </c>
      <c r="K5515" s="15">
        <f t="shared" si="105"/>
        <v>0.30000000000000004</v>
      </c>
    </row>
    <row r="5516" spans="2:11" ht="12.75">
      <c r="B5516" s="12" t="s">
        <v>32164</v>
      </c>
      <c r="C5516" s="12" t="s">
        <v>54078</v>
      </c>
      <c r="D5516" s="13" t="s">
        <v>22016</v>
      </c>
      <c r="E5516" s="13" t="s">
        <v>22017</v>
      </c>
      <c r="F5516" s="13" t="s">
        <v>5</v>
      </c>
      <c r="G5516" s="13" t="s">
        <v>9</v>
      </c>
      <c r="H5516" s="13"/>
      <c r="I5516" s="14">
        <v>368362.37</v>
      </c>
      <c r="J5516" s="14">
        <v>108666.9</v>
      </c>
      <c r="K5516" s="15">
        <f t="shared" si="105"/>
        <v>0.29500000230751039</v>
      </c>
    </row>
    <row r="5517" spans="2:11" ht="12.75">
      <c r="B5517" s="12" t="s">
        <v>32164</v>
      </c>
      <c r="C5517" s="12" t="s">
        <v>54078</v>
      </c>
      <c r="D5517" s="13" t="s">
        <v>22016</v>
      </c>
      <c r="E5517" s="13" t="s">
        <v>22018</v>
      </c>
      <c r="F5517" s="13" t="s">
        <v>5</v>
      </c>
      <c r="G5517" s="13" t="s">
        <v>9</v>
      </c>
      <c r="H5517" s="13"/>
      <c r="I5517" s="14">
        <v>254787.14</v>
      </c>
      <c r="J5517" s="14">
        <v>50360.99</v>
      </c>
      <c r="K5517" s="15">
        <f t="shared" si="105"/>
        <v>0.19765907337395441</v>
      </c>
    </row>
    <row r="5518" spans="2:11" ht="12.75">
      <c r="B5518" s="12" t="s">
        <v>6164</v>
      </c>
      <c r="C5518" s="12" t="s">
        <v>50535</v>
      </c>
      <c r="D5518" s="13" t="s">
        <v>6145</v>
      </c>
      <c r="E5518" s="13" t="s">
        <v>6146</v>
      </c>
      <c r="F5518" s="13" t="s">
        <v>3</v>
      </c>
      <c r="G5518" s="13" t="s">
        <v>9</v>
      </c>
      <c r="H5518" s="13"/>
      <c r="I5518" s="14">
        <v>1817272.73</v>
      </c>
      <c r="J5518" s="14">
        <v>999500</v>
      </c>
      <c r="K5518" s="15">
        <f t="shared" si="105"/>
        <v>0.54999999917458731</v>
      </c>
    </row>
    <row r="5519" spans="2:11" ht="12.75">
      <c r="B5519" s="12" t="s">
        <v>16692</v>
      </c>
      <c r="C5519" s="12" t="s">
        <v>50265</v>
      </c>
      <c r="D5519" s="13" t="s">
        <v>11032</v>
      </c>
      <c r="E5519" s="13" t="s">
        <v>11033</v>
      </c>
      <c r="F5519" s="13" t="s">
        <v>8</v>
      </c>
      <c r="G5519" s="13" t="s">
        <v>9</v>
      </c>
      <c r="H5519" s="13"/>
      <c r="I5519" s="14">
        <v>15000</v>
      </c>
      <c r="J5519" s="14">
        <v>6000</v>
      </c>
      <c r="K5519" s="15">
        <v>0.4</v>
      </c>
    </row>
    <row r="5520" spans="2:11" ht="12.75">
      <c r="B5520" s="12" t="s">
        <v>47134</v>
      </c>
      <c r="C5520" s="12" t="s">
        <v>59561</v>
      </c>
      <c r="D5520" s="13" t="s">
        <v>46999</v>
      </c>
      <c r="E5520" s="13" t="s">
        <v>47000</v>
      </c>
      <c r="F5520" s="13" t="s">
        <v>5</v>
      </c>
      <c r="G5520" s="13" t="s">
        <v>9</v>
      </c>
      <c r="H5520" s="13" t="s">
        <v>46942</v>
      </c>
      <c r="I5520" s="14">
        <v>486500</v>
      </c>
      <c r="J5520" s="14">
        <v>48260.800000000003</v>
      </c>
      <c r="K5520" s="15">
        <f t="shared" ref="K5520:K5556" si="106">J5520/I5520</f>
        <v>9.920000000000001E-2</v>
      </c>
    </row>
    <row r="5521" spans="2:11" ht="12.75">
      <c r="B5521" s="12" t="s">
        <v>47134</v>
      </c>
      <c r="C5521" s="12" t="s">
        <v>59561</v>
      </c>
      <c r="D5521" s="13" t="s">
        <v>47001</v>
      </c>
      <c r="E5521" s="13" t="s">
        <v>47002</v>
      </c>
      <c r="F5521" s="13" t="s">
        <v>5</v>
      </c>
      <c r="G5521" s="13" t="s">
        <v>9</v>
      </c>
      <c r="H5521" s="13" t="s">
        <v>46841</v>
      </c>
      <c r="I5521" s="14">
        <v>100771</v>
      </c>
      <c r="J5521" s="14">
        <v>50385.5</v>
      </c>
      <c r="K5521" s="15">
        <f t="shared" si="106"/>
        <v>0.5</v>
      </c>
    </row>
    <row r="5522" spans="2:11" ht="12.75">
      <c r="B5522" s="12" t="s">
        <v>32164</v>
      </c>
      <c r="C5522" s="12" t="s">
        <v>54079</v>
      </c>
      <c r="D5522" s="13" t="s">
        <v>22019</v>
      </c>
      <c r="E5522" s="13" t="s">
        <v>22020</v>
      </c>
      <c r="F5522" s="13" t="s">
        <v>5</v>
      </c>
      <c r="G5522" s="13" t="s">
        <v>9</v>
      </c>
      <c r="H5522" s="13"/>
      <c r="I5522" s="14">
        <v>450000</v>
      </c>
      <c r="J5522" s="14">
        <v>76588.36</v>
      </c>
      <c r="K5522" s="15">
        <f t="shared" si="106"/>
        <v>0.17019635555555557</v>
      </c>
    </row>
    <row r="5523" spans="2:11" ht="12.75">
      <c r="B5523" s="12" t="s">
        <v>32164</v>
      </c>
      <c r="C5523" s="12" t="s">
        <v>54079</v>
      </c>
      <c r="D5523" s="13" t="s">
        <v>22019</v>
      </c>
      <c r="E5523" s="13" t="s">
        <v>22021</v>
      </c>
      <c r="F5523" s="13" t="s">
        <v>5</v>
      </c>
      <c r="G5523" s="13" t="s">
        <v>9</v>
      </c>
      <c r="H5523" s="13"/>
      <c r="I5523" s="14">
        <v>130000</v>
      </c>
      <c r="J5523" s="14">
        <v>33561.11</v>
      </c>
      <c r="K5523" s="15">
        <f t="shared" si="106"/>
        <v>0.2581623846153846</v>
      </c>
    </row>
    <row r="5524" spans="2:11" ht="12.75">
      <c r="B5524" s="12" t="s">
        <v>32164</v>
      </c>
      <c r="C5524" s="12" t="s">
        <v>54080</v>
      </c>
      <c r="D5524" s="13" t="s">
        <v>22022</v>
      </c>
      <c r="E5524" s="13" t="s">
        <v>22023</v>
      </c>
      <c r="F5524" s="13" t="s">
        <v>2</v>
      </c>
      <c r="G5524" s="13" t="s">
        <v>9</v>
      </c>
      <c r="H5524" s="13"/>
      <c r="I5524" s="14">
        <v>493320</v>
      </c>
      <c r="J5524" s="14">
        <v>96000</v>
      </c>
      <c r="K5524" s="15">
        <f t="shared" si="106"/>
        <v>0.19459985405010946</v>
      </c>
    </row>
    <row r="5525" spans="2:11" ht="12.75">
      <c r="B5525" s="12" t="s">
        <v>16110</v>
      </c>
      <c r="C5525" s="12" t="s">
        <v>52866</v>
      </c>
      <c r="D5525" s="13" t="s">
        <v>16338</v>
      </c>
      <c r="E5525" s="13" t="s">
        <v>16339</v>
      </c>
      <c r="F5525" s="13" t="s">
        <v>4</v>
      </c>
      <c r="G5525" s="13" t="s">
        <v>9</v>
      </c>
      <c r="H5525" s="13"/>
      <c r="I5525" s="14">
        <v>250000</v>
      </c>
      <c r="J5525" s="14">
        <v>75000</v>
      </c>
      <c r="K5525" s="15">
        <f t="shared" si="106"/>
        <v>0.3</v>
      </c>
    </row>
    <row r="5526" spans="2:11" ht="12.75">
      <c r="B5526" s="12" t="s">
        <v>16110</v>
      </c>
      <c r="C5526" s="12" t="s">
        <v>52866</v>
      </c>
      <c r="D5526" s="13" t="s">
        <v>16338</v>
      </c>
      <c r="E5526" s="13" t="s">
        <v>16340</v>
      </c>
      <c r="F5526" s="13" t="s">
        <v>4</v>
      </c>
      <c r="G5526" s="13" t="s">
        <v>9</v>
      </c>
      <c r="H5526" s="13"/>
      <c r="I5526" s="14">
        <v>412400</v>
      </c>
      <c r="J5526" s="14">
        <v>103100</v>
      </c>
      <c r="K5526" s="15">
        <f t="shared" si="106"/>
        <v>0.25</v>
      </c>
    </row>
    <row r="5527" spans="2:11" ht="12.75">
      <c r="B5527" s="12" t="s">
        <v>16110</v>
      </c>
      <c r="C5527" s="12" t="s">
        <v>52866</v>
      </c>
      <c r="D5527" s="13" t="s">
        <v>16338</v>
      </c>
      <c r="E5527" s="13" t="s">
        <v>16341</v>
      </c>
      <c r="F5527" s="13" t="s">
        <v>4</v>
      </c>
      <c r="G5527" s="13" t="s">
        <v>9</v>
      </c>
      <c r="H5527" s="13"/>
      <c r="I5527" s="14">
        <v>481025.65</v>
      </c>
      <c r="J5527" s="14">
        <v>144307.70000000001</v>
      </c>
      <c r="K5527" s="15">
        <f t="shared" si="106"/>
        <v>0.30000001039445612</v>
      </c>
    </row>
    <row r="5528" spans="2:11" ht="12.75">
      <c r="B5528" s="12" t="s">
        <v>12268</v>
      </c>
      <c r="C5528" s="12" t="s">
        <v>52132</v>
      </c>
      <c r="D5528" s="13" t="s">
        <v>12624</v>
      </c>
      <c r="E5528" s="13" t="s">
        <v>12502</v>
      </c>
      <c r="F5528" s="13" t="s">
        <v>6</v>
      </c>
      <c r="G5528" s="13" t="s">
        <v>9</v>
      </c>
      <c r="H5528" s="13" t="s">
        <v>12625</v>
      </c>
      <c r="I5528" s="14">
        <v>350000</v>
      </c>
      <c r="J5528" s="14">
        <v>20000</v>
      </c>
      <c r="K5528" s="15">
        <f t="shared" si="106"/>
        <v>5.7142857142857141E-2</v>
      </c>
    </row>
    <row r="5529" spans="2:11" ht="12.75">
      <c r="B5529" s="12" t="s">
        <v>32176</v>
      </c>
      <c r="C5529" s="12" t="s">
        <v>55808</v>
      </c>
      <c r="D5529" s="13" t="s">
        <v>27944</v>
      </c>
      <c r="E5529" s="13" t="s">
        <v>1059</v>
      </c>
      <c r="F5529" s="13" t="s">
        <v>8</v>
      </c>
      <c r="G5529" s="13" t="s">
        <v>9</v>
      </c>
      <c r="H5529" s="13" t="s">
        <v>1059</v>
      </c>
      <c r="I5529" s="14">
        <v>11634.34</v>
      </c>
      <c r="J5529" s="14">
        <v>5817.17</v>
      </c>
      <c r="K5529" s="15">
        <f t="shared" si="106"/>
        <v>0.5</v>
      </c>
    </row>
    <row r="5530" spans="2:11" ht="12.75">
      <c r="B5530" s="12" t="s">
        <v>32176</v>
      </c>
      <c r="C5530" s="12" t="s">
        <v>55808</v>
      </c>
      <c r="D5530" s="13" t="s">
        <v>27944</v>
      </c>
      <c r="E5530" s="13" t="s">
        <v>27945</v>
      </c>
      <c r="F5530" s="13" t="s">
        <v>8</v>
      </c>
      <c r="G5530" s="13" t="s">
        <v>9</v>
      </c>
      <c r="H5530" s="13" t="s">
        <v>27945</v>
      </c>
      <c r="I5530" s="14">
        <v>2454.81</v>
      </c>
      <c r="J5530" s="14">
        <v>1227.3900000000001</v>
      </c>
      <c r="K5530" s="15">
        <f t="shared" si="106"/>
        <v>0.49999388954745994</v>
      </c>
    </row>
    <row r="5531" spans="2:11" ht="12.75">
      <c r="B5531" s="12" t="s">
        <v>32176</v>
      </c>
      <c r="C5531" s="12" t="s">
        <v>55809</v>
      </c>
      <c r="D5531" s="13" t="s">
        <v>27946</v>
      </c>
      <c r="E5531" s="13" t="s">
        <v>1059</v>
      </c>
      <c r="F5531" s="13" t="s">
        <v>8</v>
      </c>
      <c r="G5531" s="13" t="s">
        <v>9</v>
      </c>
      <c r="H5531" s="13" t="s">
        <v>1059</v>
      </c>
      <c r="I5531" s="14">
        <v>4735.33</v>
      </c>
      <c r="J5531" s="14">
        <v>2367.66</v>
      </c>
      <c r="K5531" s="15">
        <f t="shared" si="106"/>
        <v>0.49999894410738005</v>
      </c>
    </row>
    <row r="5532" spans="2:11" ht="12.75">
      <c r="B5532" s="12" t="s">
        <v>32179</v>
      </c>
      <c r="C5532" s="12" t="s">
        <v>56181</v>
      </c>
      <c r="D5532" s="13" t="s">
        <v>29600</v>
      </c>
      <c r="E5532" s="13" t="s">
        <v>29601</v>
      </c>
      <c r="F5532" s="13" t="s">
        <v>5</v>
      </c>
      <c r="G5532" s="13" t="s">
        <v>9</v>
      </c>
      <c r="H5532" s="13" t="s">
        <v>29601</v>
      </c>
      <c r="I5532" s="14">
        <v>23517.5</v>
      </c>
      <c r="J5532" s="14">
        <v>9407</v>
      </c>
      <c r="K5532" s="15">
        <f t="shared" si="106"/>
        <v>0.4</v>
      </c>
    </row>
    <row r="5533" spans="2:11" ht="12.75">
      <c r="B5533" s="12" t="s">
        <v>30860</v>
      </c>
      <c r="C5533" s="12" t="s">
        <v>55403</v>
      </c>
      <c r="D5533" s="13" t="s">
        <v>31427</v>
      </c>
      <c r="E5533" s="13" t="s">
        <v>31428</v>
      </c>
      <c r="F5533" s="13" t="s">
        <v>3</v>
      </c>
      <c r="G5533" s="13" t="s">
        <v>9</v>
      </c>
      <c r="H5533" s="13" t="s">
        <v>30862</v>
      </c>
      <c r="I5533" s="14">
        <v>500000</v>
      </c>
      <c r="J5533" s="14">
        <v>90000</v>
      </c>
      <c r="K5533" s="15">
        <f t="shared" si="106"/>
        <v>0.18</v>
      </c>
    </row>
    <row r="5534" spans="2:11" ht="12.75">
      <c r="B5534" s="12" t="s">
        <v>32176</v>
      </c>
      <c r="C5534" s="12" t="s">
        <v>55794</v>
      </c>
      <c r="D5534" s="13" t="s">
        <v>27909</v>
      </c>
      <c r="E5534" s="13" t="s">
        <v>27910</v>
      </c>
      <c r="F5534" s="13" t="s">
        <v>8</v>
      </c>
      <c r="G5534" s="13" t="s">
        <v>9</v>
      </c>
      <c r="H5534" s="13" t="s">
        <v>27910</v>
      </c>
      <c r="I5534" s="14">
        <v>596030.96</v>
      </c>
      <c r="J5534" s="14">
        <v>119206.19</v>
      </c>
      <c r="K5534" s="15">
        <f t="shared" si="106"/>
        <v>0.19999999664446963</v>
      </c>
    </row>
    <row r="5535" spans="2:11" ht="12.75">
      <c r="B5535" s="12" t="s">
        <v>32176</v>
      </c>
      <c r="C5535" s="12" t="s">
        <v>55794</v>
      </c>
      <c r="D5535" s="13" t="s">
        <v>27909</v>
      </c>
      <c r="E5535" s="13" t="s">
        <v>27911</v>
      </c>
      <c r="F5535" s="13" t="s">
        <v>8</v>
      </c>
      <c r="G5535" s="13" t="s">
        <v>9</v>
      </c>
      <c r="H5535" s="13" t="s">
        <v>27911</v>
      </c>
      <c r="I5535" s="14">
        <v>334655</v>
      </c>
      <c r="J5535" s="14">
        <v>133862</v>
      </c>
      <c r="K5535" s="15">
        <f t="shared" si="106"/>
        <v>0.4</v>
      </c>
    </row>
    <row r="5536" spans="2:11" ht="12.75">
      <c r="B5536" s="12" t="s">
        <v>16684</v>
      </c>
      <c r="C5536" s="16" t="s">
        <v>51478</v>
      </c>
      <c r="D5536" s="13" t="s">
        <v>4042</v>
      </c>
      <c r="E5536" s="13" t="s">
        <v>4043</v>
      </c>
      <c r="F5536" s="13" t="s">
        <v>4</v>
      </c>
      <c r="G5536" s="13" t="s">
        <v>9</v>
      </c>
      <c r="H5536" s="13" t="s">
        <v>4043</v>
      </c>
      <c r="I5536" s="14">
        <v>1143544</v>
      </c>
      <c r="J5536" s="14">
        <v>228708.8</v>
      </c>
      <c r="K5536" s="15">
        <f t="shared" si="106"/>
        <v>0.19999999999999998</v>
      </c>
    </row>
    <row r="5537" spans="2:11" ht="12.75">
      <c r="B5537" s="12" t="s">
        <v>32179</v>
      </c>
      <c r="C5537" s="12" t="s">
        <v>56182</v>
      </c>
      <c r="D5537" s="13" t="s">
        <v>29602</v>
      </c>
      <c r="E5537" s="13" t="s">
        <v>29603</v>
      </c>
      <c r="F5537" s="13" t="s">
        <v>5</v>
      </c>
      <c r="G5537" s="13" t="s">
        <v>9</v>
      </c>
      <c r="H5537" s="13" t="s">
        <v>29603</v>
      </c>
      <c r="I5537" s="14">
        <v>294000</v>
      </c>
      <c r="J5537" s="14">
        <v>80000</v>
      </c>
      <c r="K5537" s="15">
        <f t="shared" si="106"/>
        <v>0.27210884353741499</v>
      </c>
    </row>
    <row r="5538" spans="2:11" ht="12.75">
      <c r="B5538" s="12" t="s">
        <v>16696</v>
      </c>
      <c r="C5538" s="12" t="s">
        <v>53328</v>
      </c>
      <c r="D5538" s="13" t="s">
        <v>15924</v>
      </c>
      <c r="E5538" s="13" t="s">
        <v>15925</v>
      </c>
      <c r="F5538" s="13" t="s">
        <v>4</v>
      </c>
      <c r="G5538" s="13" t="s">
        <v>9</v>
      </c>
      <c r="H5538" s="13" t="s">
        <v>15798</v>
      </c>
      <c r="I5538" s="14">
        <v>1200000</v>
      </c>
      <c r="J5538" s="14">
        <v>360000</v>
      </c>
      <c r="K5538" s="15">
        <f t="shared" si="106"/>
        <v>0.3</v>
      </c>
    </row>
    <row r="5539" spans="2:11" ht="12.75">
      <c r="B5539" s="12" t="s">
        <v>16696</v>
      </c>
      <c r="C5539" s="12" t="s">
        <v>53328</v>
      </c>
      <c r="D5539" s="13" t="s">
        <v>15924</v>
      </c>
      <c r="E5539" s="13" t="s">
        <v>15926</v>
      </c>
      <c r="F5539" s="13" t="s">
        <v>4</v>
      </c>
      <c r="G5539" s="13" t="s">
        <v>9</v>
      </c>
      <c r="H5539" s="13" t="s">
        <v>15798</v>
      </c>
      <c r="I5539" s="14">
        <v>540000</v>
      </c>
      <c r="J5539" s="14">
        <v>162000</v>
      </c>
      <c r="K5539" s="15">
        <f t="shared" si="106"/>
        <v>0.3</v>
      </c>
    </row>
    <row r="5540" spans="2:11" ht="12.75">
      <c r="B5540" s="12" t="s">
        <v>16687</v>
      </c>
      <c r="C5540" s="12" t="s">
        <v>52443</v>
      </c>
      <c r="D5540" s="13" t="s">
        <v>14875</v>
      </c>
      <c r="E5540" s="13" t="s">
        <v>14876</v>
      </c>
      <c r="F5540" s="13" t="s">
        <v>7</v>
      </c>
      <c r="G5540" s="13" t="s">
        <v>9</v>
      </c>
      <c r="H5540" s="13" t="s">
        <v>3571</v>
      </c>
      <c r="I5540" s="14">
        <v>1936750</v>
      </c>
      <c r="J5540" s="14">
        <v>581025</v>
      </c>
      <c r="K5540" s="15">
        <f t="shared" si="106"/>
        <v>0.3</v>
      </c>
    </row>
    <row r="5541" spans="2:11" ht="12.75">
      <c r="B5541" s="12" t="s">
        <v>13123</v>
      </c>
      <c r="C5541" s="12" t="s">
        <v>52185</v>
      </c>
      <c r="D5541" s="13" t="s">
        <v>13968</v>
      </c>
      <c r="E5541" s="13" t="s">
        <v>13969</v>
      </c>
      <c r="F5541" s="13" t="s">
        <v>2</v>
      </c>
      <c r="G5541" s="13" t="s">
        <v>9</v>
      </c>
      <c r="H5541" s="13" t="s">
        <v>13970</v>
      </c>
      <c r="I5541" s="14">
        <v>7090</v>
      </c>
      <c r="J5541" s="14">
        <v>4252</v>
      </c>
      <c r="K5541" s="15">
        <f t="shared" si="106"/>
        <v>0.59971791255289142</v>
      </c>
    </row>
    <row r="5542" spans="2:11" ht="12.75">
      <c r="B5542" s="12" t="s">
        <v>32180</v>
      </c>
      <c r="C5542" s="12" t="s">
        <v>56227</v>
      </c>
      <c r="D5542" s="13" t="s">
        <v>32104</v>
      </c>
      <c r="E5542" s="13" t="s">
        <v>32105</v>
      </c>
      <c r="F5542" s="13" t="s">
        <v>7</v>
      </c>
      <c r="G5542" s="13" t="s">
        <v>9</v>
      </c>
      <c r="H5542" s="13"/>
      <c r="I5542" s="14">
        <v>1680870</v>
      </c>
      <c r="J5542" s="14">
        <v>504261</v>
      </c>
      <c r="K5542" s="15">
        <f t="shared" si="106"/>
        <v>0.3</v>
      </c>
    </row>
    <row r="5543" spans="2:11" ht="12.75">
      <c r="B5543" s="12" t="s">
        <v>43509</v>
      </c>
      <c r="C5543" s="12" t="s">
        <v>58736</v>
      </c>
      <c r="D5543" s="13" t="s">
        <v>39043</v>
      </c>
      <c r="E5543" s="13" t="s">
        <v>39044</v>
      </c>
      <c r="F5543" s="13" t="s">
        <v>5</v>
      </c>
      <c r="G5543" s="13" t="s">
        <v>9</v>
      </c>
      <c r="H5543" s="13" t="s">
        <v>39045</v>
      </c>
      <c r="I5543" s="14">
        <v>147757.6</v>
      </c>
      <c r="J5543" s="14">
        <v>51715.16</v>
      </c>
      <c r="K5543" s="15">
        <f t="shared" si="106"/>
        <v>0.35000000000000003</v>
      </c>
    </row>
    <row r="5544" spans="2:11" ht="12.75">
      <c r="B5544" s="12" t="s">
        <v>16678</v>
      </c>
      <c r="C5544" s="12" t="s">
        <v>50780</v>
      </c>
      <c r="D5544" s="13" t="s">
        <v>2722</v>
      </c>
      <c r="E5544" s="13" t="s">
        <v>2836</v>
      </c>
      <c r="F5544" s="13" t="s">
        <v>4</v>
      </c>
      <c r="G5544" s="13" t="s">
        <v>9</v>
      </c>
      <c r="H5544" s="13" t="s">
        <v>2836</v>
      </c>
      <c r="I5544" s="14">
        <v>1166410.6100000001</v>
      </c>
      <c r="J5544" s="14">
        <v>200000</v>
      </c>
      <c r="K5544" s="15">
        <f t="shared" si="106"/>
        <v>0.17146620434119678</v>
      </c>
    </row>
    <row r="5545" spans="2:11" ht="12.75">
      <c r="B5545" s="12" t="s">
        <v>16678</v>
      </c>
      <c r="C5545" s="12" t="s">
        <v>50780</v>
      </c>
      <c r="D5545" s="13" t="s">
        <v>2722</v>
      </c>
      <c r="E5545" s="13" t="s">
        <v>2723</v>
      </c>
      <c r="F5545" s="13" t="s">
        <v>2</v>
      </c>
      <c r="G5545" s="13" t="s">
        <v>9</v>
      </c>
      <c r="H5545" s="13" t="s">
        <v>2723</v>
      </c>
      <c r="I5545" s="14">
        <v>96328.24</v>
      </c>
      <c r="J5545" s="14">
        <v>34649.269999999997</v>
      </c>
      <c r="K5545" s="15">
        <f t="shared" si="106"/>
        <v>0.35970002150978775</v>
      </c>
    </row>
    <row r="5546" spans="2:11" ht="12.75">
      <c r="B5546" s="12" t="s">
        <v>16678</v>
      </c>
      <c r="C5546" s="12" t="s">
        <v>50780</v>
      </c>
      <c r="D5546" s="13" t="s">
        <v>2722</v>
      </c>
      <c r="E5546" s="13" t="s">
        <v>2724</v>
      </c>
      <c r="F5546" s="13" t="s">
        <v>4</v>
      </c>
      <c r="G5546" s="13" t="s">
        <v>9</v>
      </c>
      <c r="H5546" s="13" t="s">
        <v>2724</v>
      </c>
      <c r="I5546" s="14">
        <v>216186.23999999999</v>
      </c>
      <c r="J5546" s="14">
        <v>43237.25</v>
      </c>
      <c r="K5546" s="15">
        <f t="shared" si="106"/>
        <v>0.20000000925128261</v>
      </c>
    </row>
    <row r="5547" spans="2:11" ht="12.75">
      <c r="B5547" s="12" t="s">
        <v>16678</v>
      </c>
      <c r="C5547" s="12" t="s">
        <v>50780</v>
      </c>
      <c r="D5547" s="13" t="s">
        <v>2722</v>
      </c>
      <c r="E5547" s="13" t="s">
        <v>2725</v>
      </c>
      <c r="F5547" s="13" t="s">
        <v>4</v>
      </c>
      <c r="G5547" s="13" t="s">
        <v>9</v>
      </c>
      <c r="H5547" s="13" t="s">
        <v>2725</v>
      </c>
      <c r="I5547" s="14">
        <v>342784</v>
      </c>
      <c r="J5547" s="14">
        <v>68557</v>
      </c>
      <c r="K5547" s="15">
        <f t="shared" si="106"/>
        <v>0.20000058345780433</v>
      </c>
    </row>
    <row r="5548" spans="2:11" ht="12.75">
      <c r="B5548" s="12" t="s">
        <v>16678</v>
      </c>
      <c r="C5548" s="12" t="s">
        <v>50780</v>
      </c>
      <c r="D5548" s="13" t="s">
        <v>2722</v>
      </c>
      <c r="E5548" s="13" t="s">
        <v>2726</v>
      </c>
      <c r="F5548" s="13" t="s">
        <v>4</v>
      </c>
      <c r="G5548" s="13" t="s">
        <v>9</v>
      </c>
      <c r="H5548" s="13" t="s">
        <v>2726</v>
      </c>
      <c r="I5548" s="14">
        <v>2646083.4</v>
      </c>
      <c r="J5548" s="14">
        <v>200000</v>
      </c>
      <c r="K5548" s="15">
        <f t="shared" si="106"/>
        <v>7.5583407537343689E-2</v>
      </c>
    </row>
    <row r="5549" spans="2:11" ht="12.75">
      <c r="B5549" s="12" t="s">
        <v>16678</v>
      </c>
      <c r="C5549" s="12" t="s">
        <v>50780</v>
      </c>
      <c r="D5549" s="13" t="s">
        <v>2722</v>
      </c>
      <c r="E5549" s="13" t="s">
        <v>2727</v>
      </c>
      <c r="F5549" s="13" t="s">
        <v>5</v>
      </c>
      <c r="G5549" s="13" t="s">
        <v>9</v>
      </c>
      <c r="H5549" s="13" t="s">
        <v>2727</v>
      </c>
      <c r="I5549" s="14">
        <v>597144</v>
      </c>
      <c r="J5549" s="14">
        <v>119429</v>
      </c>
      <c r="K5549" s="15">
        <f t="shared" si="106"/>
        <v>0.20000033492758865</v>
      </c>
    </row>
    <row r="5550" spans="2:11" ht="12.75">
      <c r="B5550" s="12" t="s">
        <v>33578</v>
      </c>
      <c r="C5550" s="12" t="s">
        <v>57686</v>
      </c>
      <c r="D5550" s="13" t="s">
        <v>32655</v>
      </c>
      <c r="E5550" s="13" t="s">
        <v>32656</v>
      </c>
      <c r="F5550" s="13" t="s">
        <v>8</v>
      </c>
      <c r="G5550" s="13" t="s">
        <v>9</v>
      </c>
      <c r="H5550" s="13"/>
      <c r="I5550" s="14">
        <v>435079</v>
      </c>
      <c r="J5550" s="14">
        <v>207358</v>
      </c>
      <c r="K5550" s="15">
        <f t="shared" si="106"/>
        <v>0.47659850280064081</v>
      </c>
    </row>
    <row r="5551" spans="2:11" ht="12.75">
      <c r="B5551" s="12" t="s">
        <v>33578</v>
      </c>
      <c r="C5551" s="12" t="s">
        <v>57686</v>
      </c>
      <c r="D5551" s="13" t="s">
        <v>32657</v>
      </c>
      <c r="E5551" s="13" t="s">
        <v>32658</v>
      </c>
      <c r="F5551" s="13" t="s">
        <v>8</v>
      </c>
      <c r="G5551" s="13" t="s">
        <v>9</v>
      </c>
      <c r="H5551" s="13"/>
      <c r="I5551" s="14">
        <v>69635</v>
      </c>
      <c r="J5551" s="14">
        <v>41781</v>
      </c>
      <c r="K5551" s="15">
        <f t="shared" si="106"/>
        <v>0.6</v>
      </c>
    </row>
    <row r="5552" spans="2:11" ht="12.75">
      <c r="B5552" s="12" t="s">
        <v>12268</v>
      </c>
      <c r="C5552" s="17" t="s">
        <v>49750</v>
      </c>
      <c r="D5552" s="13" t="s">
        <v>12683</v>
      </c>
      <c r="E5552" s="13" t="s">
        <v>12569</v>
      </c>
      <c r="F5552" s="13" t="s">
        <v>7</v>
      </c>
      <c r="G5552" s="13" t="s">
        <v>9</v>
      </c>
      <c r="H5552" s="13" t="s">
        <v>12684</v>
      </c>
      <c r="I5552" s="14">
        <v>19131</v>
      </c>
      <c r="J5552" s="14">
        <v>7651.89</v>
      </c>
      <c r="K5552" s="15">
        <f t="shared" si="106"/>
        <v>0.39997334169672261</v>
      </c>
    </row>
    <row r="5553" spans="2:11" ht="12.75">
      <c r="B5553" s="12" t="s">
        <v>12268</v>
      </c>
      <c r="C5553" s="12" t="s">
        <v>49750</v>
      </c>
      <c r="D5553" s="13" t="s">
        <v>12683</v>
      </c>
      <c r="E5553" s="13" t="s">
        <v>12307</v>
      </c>
      <c r="F5553" s="13" t="s">
        <v>8</v>
      </c>
      <c r="G5553" s="13" t="s">
        <v>9</v>
      </c>
      <c r="H5553" s="13" t="s">
        <v>12699</v>
      </c>
      <c r="I5553" s="14">
        <v>1950</v>
      </c>
      <c r="J5553" s="14">
        <v>780</v>
      </c>
      <c r="K5553" s="15">
        <f t="shared" si="106"/>
        <v>0.4</v>
      </c>
    </row>
    <row r="5554" spans="2:11" ht="12.75">
      <c r="B5554" s="12" t="s">
        <v>16681</v>
      </c>
      <c r="C5554" s="12" t="s">
        <v>51199</v>
      </c>
      <c r="D5554" s="13" t="s">
        <v>1738</v>
      </c>
      <c r="E5554" s="13" t="s">
        <v>1739</v>
      </c>
      <c r="F5554" s="13" t="s">
        <v>2</v>
      </c>
      <c r="G5554" s="13" t="s">
        <v>9</v>
      </c>
      <c r="H5554" s="13" t="s">
        <v>1739</v>
      </c>
      <c r="I5554" s="14">
        <v>126915</v>
      </c>
      <c r="J5554" s="14">
        <v>25383</v>
      </c>
      <c r="K5554" s="15">
        <f t="shared" si="106"/>
        <v>0.2</v>
      </c>
    </row>
    <row r="5555" spans="2:11" ht="12.75">
      <c r="B5555" s="12" t="s">
        <v>16681</v>
      </c>
      <c r="C5555" s="12" t="s">
        <v>51199</v>
      </c>
      <c r="D5555" s="13" t="s">
        <v>1738</v>
      </c>
      <c r="E5555" s="13" t="s">
        <v>1740</v>
      </c>
      <c r="F5555" s="13" t="s">
        <v>2</v>
      </c>
      <c r="G5555" s="13" t="s">
        <v>9</v>
      </c>
      <c r="H5555" s="13" t="s">
        <v>1740</v>
      </c>
      <c r="I5555" s="14">
        <v>44140</v>
      </c>
      <c r="J5555" s="14">
        <v>8828</v>
      </c>
      <c r="K5555" s="15">
        <f t="shared" si="106"/>
        <v>0.2</v>
      </c>
    </row>
    <row r="5556" spans="2:11" ht="12.75">
      <c r="B5556" s="12" t="s">
        <v>43498</v>
      </c>
      <c r="C5556" s="12" t="s">
        <v>56579</v>
      </c>
      <c r="D5556" s="13" t="s">
        <v>37447</v>
      </c>
      <c r="E5556" s="13" t="s">
        <v>37448</v>
      </c>
      <c r="F5556" s="13" t="s">
        <v>5</v>
      </c>
      <c r="G5556" s="13" t="s">
        <v>9</v>
      </c>
      <c r="H5556" s="13" t="s">
        <v>37449</v>
      </c>
      <c r="I5556" s="14">
        <v>218990</v>
      </c>
      <c r="J5556" s="14">
        <v>87596</v>
      </c>
      <c r="K5556" s="15">
        <f t="shared" si="106"/>
        <v>0.4</v>
      </c>
    </row>
    <row r="5557" spans="2:11" ht="12.75">
      <c r="B5557" s="12" t="s">
        <v>47575</v>
      </c>
      <c r="C5557" s="12" t="s">
        <v>59975</v>
      </c>
      <c r="D5557" s="13" t="s">
        <v>47557</v>
      </c>
      <c r="E5557" s="13" t="s">
        <v>47348</v>
      </c>
      <c r="F5557" s="13" t="s">
        <v>5</v>
      </c>
      <c r="G5557" s="13" t="s">
        <v>9</v>
      </c>
      <c r="H5557" s="13" t="s">
        <v>47558</v>
      </c>
      <c r="I5557" s="14">
        <v>92467</v>
      </c>
      <c r="J5557" s="14">
        <v>27740.1</v>
      </c>
      <c r="K5557" s="15">
        <v>0.3</v>
      </c>
    </row>
    <row r="5558" spans="2:11" ht="12.75">
      <c r="B5558" s="12" t="s">
        <v>43505</v>
      </c>
      <c r="C5558" s="12" t="s">
        <v>58144</v>
      </c>
      <c r="D5558" s="13" t="s">
        <v>35343</v>
      </c>
      <c r="E5558" s="13" t="s">
        <v>35344</v>
      </c>
      <c r="F5558" s="13" t="s">
        <v>5</v>
      </c>
      <c r="G5558" s="13" t="s">
        <v>9</v>
      </c>
      <c r="H5558" s="13"/>
      <c r="I5558" s="14">
        <v>203162</v>
      </c>
      <c r="J5558" s="14">
        <v>81264</v>
      </c>
      <c r="K5558" s="15">
        <f t="shared" ref="K5558:K5578" si="107">J5558/I5558</f>
        <v>0.39999606225573681</v>
      </c>
    </row>
    <row r="5559" spans="2:11" ht="12.75">
      <c r="B5559" s="12" t="s">
        <v>43505</v>
      </c>
      <c r="C5559" s="12" t="s">
        <v>58144</v>
      </c>
      <c r="D5559" s="13" t="s">
        <v>35343</v>
      </c>
      <c r="E5559" s="13" t="s">
        <v>35393</v>
      </c>
      <c r="F5559" s="13" t="s">
        <v>5</v>
      </c>
      <c r="G5559" s="13" t="s">
        <v>9</v>
      </c>
      <c r="H5559" s="13"/>
      <c r="I5559" s="14">
        <v>264144</v>
      </c>
      <c r="J5559" s="14">
        <v>132072</v>
      </c>
      <c r="K5559" s="15">
        <f t="shared" si="107"/>
        <v>0.5</v>
      </c>
    </row>
    <row r="5560" spans="2:11" ht="12.75">
      <c r="B5560" s="12" t="s">
        <v>33578</v>
      </c>
      <c r="C5560" s="12" t="s">
        <v>57724</v>
      </c>
      <c r="D5560" s="13" t="s">
        <v>32745</v>
      </c>
      <c r="E5560" s="13" t="s">
        <v>32746</v>
      </c>
      <c r="F5560" s="13" t="s">
        <v>8</v>
      </c>
      <c r="G5560" s="13" t="s">
        <v>9</v>
      </c>
      <c r="H5560" s="13"/>
      <c r="I5560" s="14">
        <v>303607</v>
      </c>
      <c r="J5560" s="14">
        <v>60721.4</v>
      </c>
      <c r="K5560" s="15">
        <f t="shared" si="107"/>
        <v>0.2</v>
      </c>
    </row>
    <row r="5561" spans="2:11" ht="12.75">
      <c r="B5561" s="12" t="s">
        <v>32179</v>
      </c>
      <c r="C5561" s="12" t="s">
        <v>56183</v>
      </c>
      <c r="D5561" s="13" t="s">
        <v>29604</v>
      </c>
      <c r="E5561" s="13" t="s">
        <v>29605</v>
      </c>
      <c r="F5561" s="13" t="s">
        <v>5</v>
      </c>
      <c r="G5561" s="13" t="s">
        <v>9</v>
      </c>
      <c r="H5561" s="13" t="s">
        <v>29605</v>
      </c>
      <c r="I5561" s="14">
        <v>77391.38</v>
      </c>
      <c r="J5561" s="14">
        <v>30956.552</v>
      </c>
      <c r="K5561" s="15">
        <f t="shared" si="107"/>
        <v>0.39999999999999997</v>
      </c>
    </row>
    <row r="5562" spans="2:11" ht="12.75">
      <c r="B5562" s="12" t="s">
        <v>32179</v>
      </c>
      <c r="C5562" s="12" t="s">
        <v>56184</v>
      </c>
      <c r="D5562" s="13" t="s">
        <v>29606</v>
      </c>
      <c r="E5562" s="13" t="s">
        <v>29607</v>
      </c>
      <c r="F5562" s="13" t="s">
        <v>5</v>
      </c>
      <c r="G5562" s="13" t="s">
        <v>9</v>
      </c>
      <c r="H5562" s="13" t="s">
        <v>29607</v>
      </c>
      <c r="I5562" s="14">
        <v>269255.67999999999</v>
      </c>
      <c r="J5562" s="14">
        <v>80000</v>
      </c>
      <c r="K5562" s="15">
        <f t="shared" si="107"/>
        <v>0.2971153663313621</v>
      </c>
    </row>
    <row r="5563" spans="2:11" ht="12.75">
      <c r="B5563" s="12" t="s">
        <v>43509</v>
      </c>
      <c r="C5563" s="12" t="s">
        <v>58734</v>
      </c>
      <c r="D5563" s="13" t="s">
        <v>39036</v>
      </c>
      <c r="E5563" s="13" t="s">
        <v>39037</v>
      </c>
      <c r="F5563" s="13" t="s">
        <v>5</v>
      </c>
      <c r="G5563" s="13" t="s">
        <v>9</v>
      </c>
      <c r="H5563" s="13" t="s">
        <v>39038</v>
      </c>
      <c r="I5563" s="14">
        <v>254885.03</v>
      </c>
      <c r="J5563" s="14">
        <v>89209.76</v>
      </c>
      <c r="K5563" s="15">
        <f t="shared" si="107"/>
        <v>0.34999999803833121</v>
      </c>
    </row>
    <row r="5564" spans="2:11" ht="12.75">
      <c r="B5564" s="12" t="s">
        <v>43509</v>
      </c>
      <c r="C5564" s="12" t="s">
        <v>58734</v>
      </c>
      <c r="D5564" s="13" t="s">
        <v>39036</v>
      </c>
      <c r="E5564" s="13" t="s">
        <v>39039</v>
      </c>
      <c r="F5564" s="13" t="s">
        <v>5</v>
      </c>
      <c r="G5564" s="13" t="s">
        <v>9</v>
      </c>
      <c r="H5564" s="13" t="s">
        <v>39025</v>
      </c>
      <c r="I5564" s="14">
        <v>75470.86</v>
      </c>
      <c r="J5564" s="14">
        <v>26414.799999999999</v>
      </c>
      <c r="K5564" s="15">
        <f t="shared" si="107"/>
        <v>0.34999998674985283</v>
      </c>
    </row>
    <row r="5565" spans="2:11" ht="12.75">
      <c r="B5565" s="12" t="s">
        <v>8372</v>
      </c>
      <c r="C5565" s="12" t="s">
        <v>8702</v>
      </c>
      <c r="D5565" s="13" t="s">
        <v>8703</v>
      </c>
      <c r="E5565" s="13" t="s">
        <v>8704</v>
      </c>
      <c r="F5565" s="13" t="s">
        <v>5</v>
      </c>
      <c r="G5565" s="13" t="s">
        <v>9</v>
      </c>
      <c r="H5565" s="13"/>
      <c r="I5565" s="14">
        <v>56726</v>
      </c>
      <c r="J5565" s="14">
        <v>22690.400000000001</v>
      </c>
      <c r="K5565" s="15">
        <f t="shared" si="107"/>
        <v>0.4</v>
      </c>
    </row>
    <row r="5566" spans="2:11" ht="12.75">
      <c r="B5566" s="12" t="s">
        <v>32165</v>
      </c>
      <c r="C5566" s="12" t="s">
        <v>54346</v>
      </c>
      <c r="D5566" s="13" t="s">
        <v>23501</v>
      </c>
      <c r="E5566" s="13" t="s">
        <v>23502</v>
      </c>
      <c r="F5566" s="13" t="s">
        <v>8</v>
      </c>
      <c r="G5566" s="13" t="s">
        <v>9</v>
      </c>
      <c r="H5566" s="13" t="s">
        <v>23502</v>
      </c>
      <c r="I5566" s="14">
        <v>6577</v>
      </c>
      <c r="J5566" s="14">
        <v>2302</v>
      </c>
      <c r="K5566" s="15">
        <f t="shared" si="107"/>
        <v>0.35000760225026606</v>
      </c>
    </row>
    <row r="5567" spans="2:11" ht="12.75">
      <c r="B5567" s="12" t="s">
        <v>43505</v>
      </c>
      <c r="C5567" s="12" t="s">
        <v>58080</v>
      </c>
      <c r="D5567" s="13" t="s">
        <v>35210</v>
      </c>
      <c r="E5567" s="13" t="s">
        <v>35211</v>
      </c>
      <c r="F5567" s="13" t="s">
        <v>2</v>
      </c>
      <c r="G5567" s="13" t="s">
        <v>9</v>
      </c>
      <c r="H5567" s="13"/>
      <c r="I5567" s="14">
        <v>313153</v>
      </c>
      <c r="J5567" s="14">
        <v>93945</v>
      </c>
      <c r="K5567" s="15">
        <f t="shared" si="107"/>
        <v>0.29999712600549888</v>
      </c>
    </row>
    <row r="5568" spans="2:11" ht="12.75">
      <c r="B5568" s="12" t="s">
        <v>43505</v>
      </c>
      <c r="C5568" s="12" t="s">
        <v>58080</v>
      </c>
      <c r="D5568" s="13" t="s">
        <v>35399</v>
      </c>
      <c r="E5568" s="13" t="s">
        <v>35400</v>
      </c>
      <c r="F5568" s="13" t="s">
        <v>6</v>
      </c>
      <c r="G5568" s="13" t="s">
        <v>9</v>
      </c>
      <c r="H5568" s="13"/>
      <c r="I5568" s="14">
        <v>1000000</v>
      </c>
      <c r="J5568" s="14">
        <v>550000</v>
      </c>
      <c r="K5568" s="15">
        <f t="shared" si="107"/>
        <v>0.55000000000000004</v>
      </c>
    </row>
    <row r="5569" spans="2:11" ht="12.75">
      <c r="B5569" s="12" t="s">
        <v>32165</v>
      </c>
      <c r="C5569" s="12" t="s">
        <v>23282</v>
      </c>
      <c r="D5569" s="13" t="s">
        <v>23283</v>
      </c>
      <c r="E5569" s="13" t="s">
        <v>23284</v>
      </c>
      <c r="F5569" s="13" t="s">
        <v>8</v>
      </c>
      <c r="G5569" s="13" t="s">
        <v>9</v>
      </c>
      <c r="H5569" s="13" t="s">
        <v>23284</v>
      </c>
      <c r="I5569" s="14">
        <v>99898.21</v>
      </c>
      <c r="J5569" s="14">
        <v>34964</v>
      </c>
      <c r="K5569" s="15">
        <f t="shared" si="107"/>
        <v>0.34999626119426963</v>
      </c>
    </row>
    <row r="5570" spans="2:11" ht="12.75">
      <c r="B5570" s="12" t="s">
        <v>32165</v>
      </c>
      <c r="C5570" s="12" t="s">
        <v>23282</v>
      </c>
      <c r="D5570" s="13" t="s">
        <v>23283</v>
      </c>
      <c r="E5570" s="13" t="s">
        <v>23285</v>
      </c>
      <c r="F5570" s="13" t="s">
        <v>8</v>
      </c>
      <c r="G5570" s="13" t="s">
        <v>9</v>
      </c>
      <c r="H5570" s="13" t="s">
        <v>23285</v>
      </c>
      <c r="I5570" s="14">
        <v>13950</v>
      </c>
      <c r="J5570" s="14">
        <v>6975</v>
      </c>
      <c r="K5570" s="15">
        <f t="shared" si="107"/>
        <v>0.5</v>
      </c>
    </row>
    <row r="5571" spans="2:11" ht="12.75">
      <c r="B5571" s="12" t="s">
        <v>32165</v>
      </c>
      <c r="C5571" s="12" t="s">
        <v>23282</v>
      </c>
      <c r="D5571" s="13" t="s">
        <v>23283</v>
      </c>
      <c r="E5571" s="13" t="s">
        <v>23286</v>
      </c>
      <c r="F5571" s="13" t="s">
        <v>7</v>
      </c>
      <c r="G5571" s="13" t="s">
        <v>9</v>
      </c>
      <c r="H5571" s="13" t="s">
        <v>23286</v>
      </c>
      <c r="I5571" s="14">
        <v>9979</v>
      </c>
      <c r="J5571" s="14">
        <v>3493</v>
      </c>
      <c r="K5571" s="15">
        <f t="shared" si="107"/>
        <v>0.35003507365467484</v>
      </c>
    </row>
    <row r="5572" spans="2:11" ht="12.75">
      <c r="B5572" s="12" t="s">
        <v>32165</v>
      </c>
      <c r="C5572" s="12" t="s">
        <v>23282</v>
      </c>
      <c r="D5572" s="13" t="s">
        <v>23633</v>
      </c>
      <c r="E5572" s="13" t="s">
        <v>23634</v>
      </c>
      <c r="F5572" s="13" t="s">
        <v>8</v>
      </c>
      <c r="G5572" s="13" t="s">
        <v>9</v>
      </c>
      <c r="H5572" s="13" t="s">
        <v>23634</v>
      </c>
      <c r="I5572" s="14">
        <v>260080.9</v>
      </c>
      <c r="J5572" s="14">
        <v>52016</v>
      </c>
      <c r="K5572" s="15">
        <f t="shared" si="107"/>
        <v>0.19999930790765488</v>
      </c>
    </row>
    <row r="5573" spans="2:11" ht="12.75">
      <c r="B5573" s="12" t="s">
        <v>32165</v>
      </c>
      <c r="C5573" s="12" t="s">
        <v>23282</v>
      </c>
      <c r="D5573" s="13" t="s">
        <v>23633</v>
      </c>
      <c r="E5573" s="13" t="s">
        <v>23635</v>
      </c>
      <c r="F5573" s="13" t="s">
        <v>8</v>
      </c>
      <c r="G5573" s="13" t="s">
        <v>9</v>
      </c>
      <c r="H5573" s="13" t="s">
        <v>23635</v>
      </c>
      <c r="I5573" s="14">
        <v>82796.97</v>
      </c>
      <c r="J5573" s="14">
        <v>41398</v>
      </c>
      <c r="K5573" s="15">
        <f t="shared" si="107"/>
        <v>0.49999414229771932</v>
      </c>
    </row>
    <row r="5574" spans="2:11" ht="12.75">
      <c r="B5574" s="12" t="s">
        <v>32165</v>
      </c>
      <c r="C5574" s="12" t="s">
        <v>23282</v>
      </c>
      <c r="D5574" s="13" t="s">
        <v>23633</v>
      </c>
      <c r="E5574" s="13" t="s">
        <v>23636</v>
      </c>
      <c r="F5574" s="13" t="s">
        <v>8</v>
      </c>
      <c r="G5574" s="13" t="s">
        <v>9</v>
      </c>
      <c r="H5574" s="13" t="s">
        <v>23636</v>
      </c>
      <c r="I5574" s="14">
        <v>43750</v>
      </c>
      <c r="J5574" s="14">
        <v>15313</v>
      </c>
      <c r="K5574" s="15">
        <f t="shared" si="107"/>
        <v>0.35001142857142858</v>
      </c>
    </row>
    <row r="5575" spans="2:11" ht="12.75">
      <c r="B5575" s="12" t="s">
        <v>32179</v>
      </c>
      <c r="C5575" s="12" t="s">
        <v>56185</v>
      </c>
      <c r="D5575" s="13" t="s">
        <v>29608</v>
      </c>
      <c r="E5575" s="13" t="s">
        <v>29609</v>
      </c>
      <c r="F5575" s="13" t="s">
        <v>5</v>
      </c>
      <c r="G5575" s="13" t="s">
        <v>9</v>
      </c>
      <c r="H5575" s="13" t="s">
        <v>29609</v>
      </c>
      <c r="I5575" s="14">
        <v>176150</v>
      </c>
      <c r="J5575" s="14">
        <v>70460</v>
      </c>
      <c r="K5575" s="15">
        <f t="shared" si="107"/>
        <v>0.4</v>
      </c>
    </row>
    <row r="5576" spans="2:11" ht="12.75">
      <c r="B5576" s="12" t="s">
        <v>33578</v>
      </c>
      <c r="C5576" s="12" t="s">
        <v>57669</v>
      </c>
      <c r="D5576" s="13" t="s">
        <v>32617</v>
      </c>
      <c r="E5576" s="13" t="s">
        <v>32618</v>
      </c>
      <c r="F5576" s="13" t="s">
        <v>2</v>
      </c>
      <c r="G5576" s="13" t="s">
        <v>9</v>
      </c>
      <c r="H5576" s="13"/>
      <c r="I5576" s="14">
        <v>23506</v>
      </c>
      <c r="J5576" s="14">
        <v>11753</v>
      </c>
      <c r="K5576" s="15">
        <f t="shared" si="107"/>
        <v>0.5</v>
      </c>
    </row>
    <row r="5577" spans="2:11" ht="12.75">
      <c r="B5577" s="12" t="s">
        <v>16687</v>
      </c>
      <c r="C5577" s="12" t="s">
        <v>52433</v>
      </c>
      <c r="D5577" s="13" t="s">
        <v>14852</v>
      </c>
      <c r="E5577" s="13" t="s">
        <v>14853</v>
      </c>
      <c r="F5577" s="13" t="s">
        <v>8</v>
      </c>
      <c r="G5577" s="13" t="s">
        <v>9</v>
      </c>
      <c r="H5577" s="13" t="s">
        <v>14854</v>
      </c>
      <c r="I5577" s="14">
        <v>155000</v>
      </c>
      <c r="J5577" s="14">
        <v>62000</v>
      </c>
      <c r="K5577" s="15">
        <f t="shared" si="107"/>
        <v>0.4</v>
      </c>
    </row>
    <row r="5578" spans="2:11" ht="12.75">
      <c r="B5578" s="12" t="s">
        <v>43505</v>
      </c>
      <c r="C5578" s="12" t="s">
        <v>58140</v>
      </c>
      <c r="D5578" s="13" t="s">
        <v>35334</v>
      </c>
      <c r="E5578" s="13" t="s">
        <v>35335</v>
      </c>
      <c r="F5578" s="13" t="s">
        <v>5</v>
      </c>
      <c r="G5578" s="13" t="s">
        <v>9</v>
      </c>
      <c r="H5578" s="13"/>
      <c r="I5578" s="14">
        <v>49322</v>
      </c>
      <c r="J5578" s="14">
        <v>14796</v>
      </c>
      <c r="K5578" s="15">
        <f t="shared" si="107"/>
        <v>0.2999878350431856</v>
      </c>
    </row>
    <row r="5579" spans="2:11" ht="12.75">
      <c r="B5579" s="13" t="s">
        <v>25738</v>
      </c>
      <c r="C5579" s="12" t="s">
        <v>26768</v>
      </c>
      <c r="D5579" s="13" t="s">
        <v>26769</v>
      </c>
      <c r="E5579" s="13" t="s">
        <v>26770</v>
      </c>
      <c r="F5579" s="13" t="s">
        <v>4</v>
      </c>
      <c r="G5579" s="13" t="s">
        <v>9</v>
      </c>
      <c r="H5579" s="13" t="s">
        <v>26770</v>
      </c>
      <c r="I5579" s="14">
        <v>31566</v>
      </c>
      <c r="J5579" s="14">
        <v>15783</v>
      </c>
      <c r="K5579" s="15">
        <v>0.5</v>
      </c>
    </row>
    <row r="5580" spans="2:11" ht="12.75">
      <c r="B5580" s="13" t="s">
        <v>25738</v>
      </c>
      <c r="C5580" s="12" t="s">
        <v>26701</v>
      </c>
      <c r="D5580" s="13" t="s">
        <v>26702</v>
      </c>
      <c r="E5580" s="13" t="s">
        <v>26703</v>
      </c>
      <c r="F5580" s="13" t="s">
        <v>2</v>
      </c>
      <c r="G5580" s="13" t="s">
        <v>9</v>
      </c>
      <c r="H5580" s="13" t="s">
        <v>26703</v>
      </c>
      <c r="I5580" s="14">
        <v>33980</v>
      </c>
      <c r="J5580" s="14">
        <v>6796</v>
      </c>
      <c r="K5580" s="15">
        <v>0.2</v>
      </c>
    </row>
    <row r="5581" spans="2:11" ht="12.75">
      <c r="B5581" s="13" t="s">
        <v>25738</v>
      </c>
      <c r="C5581" s="12" t="s">
        <v>26701</v>
      </c>
      <c r="D5581" s="13" t="s">
        <v>26704</v>
      </c>
      <c r="E5581" s="13" t="s">
        <v>26705</v>
      </c>
      <c r="F5581" s="13" t="s">
        <v>4</v>
      </c>
      <c r="G5581" s="13" t="s">
        <v>9</v>
      </c>
      <c r="H5581" s="13" t="s">
        <v>26705</v>
      </c>
      <c r="I5581" s="14">
        <v>326162</v>
      </c>
      <c r="J5581" s="14">
        <v>63610</v>
      </c>
      <c r="K5581" s="15">
        <v>0.2</v>
      </c>
    </row>
    <row r="5582" spans="2:11" ht="12.75">
      <c r="B5582" s="12" t="s">
        <v>32165</v>
      </c>
      <c r="C5582" s="12" t="s">
        <v>54344</v>
      </c>
      <c r="D5582" s="13" t="s">
        <v>23495</v>
      </c>
      <c r="E5582" s="13" t="s">
        <v>23496</v>
      </c>
      <c r="F5582" s="13" t="s">
        <v>5</v>
      </c>
      <c r="G5582" s="13" t="s">
        <v>9</v>
      </c>
      <c r="H5582" s="13" t="s">
        <v>23496</v>
      </c>
      <c r="I5582" s="14">
        <v>144577.51</v>
      </c>
      <c r="J5582" s="14">
        <v>43373</v>
      </c>
      <c r="K5582" s="15">
        <f>J5582/I5582</f>
        <v>0.29999825007361103</v>
      </c>
    </row>
    <row r="5583" spans="2:11" ht="12.75">
      <c r="B5583" s="12" t="s">
        <v>43497</v>
      </c>
      <c r="C5583" s="12" t="s">
        <v>49977</v>
      </c>
      <c r="D5583" s="13" t="s">
        <v>36483</v>
      </c>
      <c r="E5583" s="13" t="s">
        <v>36484</v>
      </c>
      <c r="F5583" s="13" t="s">
        <v>5</v>
      </c>
      <c r="G5583" s="13" t="s">
        <v>9</v>
      </c>
      <c r="H5583" s="13" t="s">
        <v>36485</v>
      </c>
      <c r="I5583" s="14">
        <v>215000</v>
      </c>
      <c r="J5583" s="14">
        <v>53750</v>
      </c>
      <c r="K5583" s="15">
        <v>0.25</v>
      </c>
    </row>
    <row r="5584" spans="2:11" ht="12.75">
      <c r="B5584" s="12" t="s">
        <v>32164</v>
      </c>
      <c r="C5584" s="12" t="s">
        <v>54081</v>
      </c>
      <c r="D5584" s="13" t="s">
        <v>22024</v>
      </c>
      <c r="E5584" s="13" t="s">
        <v>22025</v>
      </c>
      <c r="F5584" s="13" t="s">
        <v>4</v>
      </c>
      <c r="G5584" s="13" t="s">
        <v>9</v>
      </c>
      <c r="H5584" s="13"/>
      <c r="I5584" s="14">
        <v>425000</v>
      </c>
      <c r="J5584" s="14">
        <v>75929.600000000006</v>
      </c>
      <c r="K5584" s="15">
        <f>J5584/I5584</f>
        <v>0.17865788235294119</v>
      </c>
    </row>
    <row r="5585" spans="2:11" ht="12.75">
      <c r="B5585" s="12" t="s">
        <v>43511</v>
      </c>
      <c r="C5585" s="12" t="s">
        <v>43355</v>
      </c>
      <c r="D5585" s="13" t="s">
        <v>43356</v>
      </c>
      <c r="E5585" s="13" t="s">
        <v>43357</v>
      </c>
      <c r="F5585" s="13" t="s">
        <v>8</v>
      </c>
      <c r="G5585" s="13" t="s">
        <v>9</v>
      </c>
      <c r="H5585" s="13"/>
      <c r="I5585" s="14">
        <v>48086</v>
      </c>
      <c r="J5585" s="14">
        <v>19234</v>
      </c>
      <c r="K5585" s="15">
        <f>J5585/I5585</f>
        <v>0.39999168157051951</v>
      </c>
    </row>
    <row r="5586" spans="2:11" ht="12.75">
      <c r="B5586" s="12" t="s">
        <v>43511</v>
      </c>
      <c r="C5586" s="12" t="s">
        <v>43355</v>
      </c>
      <c r="D5586" s="13" t="s">
        <v>43356</v>
      </c>
      <c r="E5586" s="13" t="s">
        <v>43358</v>
      </c>
      <c r="F5586" s="13" t="s">
        <v>5</v>
      </c>
      <c r="G5586" s="13" t="s">
        <v>9</v>
      </c>
      <c r="H5586" s="13"/>
      <c r="I5586" s="14">
        <v>900000</v>
      </c>
      <c r="J5586" s="14">
        <v>270000</v>
      </c>
      <c r="K5586" s="15">
        <f>J5586/I5586</f>
        <v>0.3</v>
      </c>
    </row>
    <row r="5587" spans="2:11" ht="12.75">
      <c r="B5587" s="12" t="s">
        <v>43511</v>
      </c>
      <c r="C5587" s="12" t="s">
        <v>43326</v>
      </c>
      <c r="D5587" s="13" t="s">
        <v>43327</v>
      </c>
      <c r="E5587" s="13" t="s">
        <v>43328</v>
      </c>
      <c r="F5587" s="13" t="s">
        <v>5</v>
      </c>
      <c r="G5587" s="13" t="s">
        <v>9</v>
      </c>
      <c r="H5587" s="13"/>
      <c r="I5587" s="14">
        <v>686004</v>
      </c>
      <c r="J5587" s="14">
        <v>171501</v>
      </c>
      <c r="K5587" s="15">
        <f>J5587/I5587</f>
        <v>0.25</v>
      </c>
    </row>
    <row r="5588" spans="2:11" ht="12.75">
      <c r="B5588" s="13" t="s">
        <v>25738</v>
      </c>
      <c r="C5588" s="12" t="s">
        <v>26726</v>
      </c>
      <c r="D5588" s="13" t="s">
        <v>26727</v>
      </c>
      <c r="E5588" s="13" t="s">
        <v>26728</v>
      </c>
      <c r="F5588" s="13" t="s">
        <v>4</v>
      </c>
      <c r="G5588" s="13" t="s">
        <v>9</v>
      </c>
      <c r="H5588" s="13" t="s">
        <v>26728</v>
      </c>
      <c r="I5588" s="14">
        <v>70349</v>
      </c>
      <c r="J5588" s="14">
        <v>35175</v>
      </c>
      <c r="K5588" s="15">
        <v>0.3</v>
      </c>
    </row>
    <row r="5589" spans="2:11" ht="12.75">
      <c r="B5589" s="13" t="s">
        <v>25738</v>
      </c>
      <c r="C5589" s="12" t="s">
        <v>26726</v>
      </c>
      <c r="D5589" s="13" t="s">
        <v>26727</v>
      </c>
      <c r="E5589" s="13" t="s">
        <v>26729</v>
      </c>
      <c r="F5589" s="13" t="s">
        <v>4</v>
      </c>
      <c r="G5589" s="13" t="s">
        <v>9</v>
      </c>
      <c r="H5589" s="13" t="s">
        <v>26729</v>
      </c>
      <c r="I5589" s="14">
        <v>88144</v>
      </c>
      <c r="J5589" s="14">
        <v>44072</v>
      </c>
      <c r="K5589" s="15">
        <v>0.3</v>
      </c>
    </row>
    <row r="5590" spans="2:11" ht="12.75">
      <c r="B5590" s="13" t="s">
        <v>25738</v>
      </c>
      <c r="C5590" s="12" t="s">
        <v>26726</v>
      </c>
      <c r="D5590" s="13" t="s">
        <v>26727</v>
      </c>
      <c r="E5590" s="13" t="s">
        <v>26730</v>
      </c>
      <c r="F5590" s="13" t="s">
        <v>4</v>
      </c>
      <c r="G5590" s="13" t="s">
        <v>9</v>
      </c>
      <c r="H5590" s="13" t="s">
        <v>26730</v>
      </c>
      <c r="I5590" s="14">
        <v>74331</v>
      </c>
      <c r="J5590" s="14">
        <v>37166</v>
      </c>
      <c r="K5590" s="15">
        <v>0.5</v>
      </c>
    </row>
    <row r="5591" spans="2:11" ht="12.75">
      <c r="B5591" s="13" t="s">
        <v>25738</v>
      </c>
      <c r="C5591" s="12" t="s">
        <v>26726</v>
      </c>
      <c r="D5591" s="13" t="s">
        <v>26727</v>
      </c>
      <c r="E5591" s="13" t="s">
        <v>26731</v>
      </c>
      <c r="F5591" s="13" t="s">
        <v>2</v>
      </c>
      <c r="G5591" s="13" t="s">
        <v>9</v>
      </c>
      <c r="H5591" s="13" t="s">
        <v>26731</v>
      </c>
      <c r="I5591" s="14">
        <v>17490</v>
      </c>
      <c r="J5591" s="14">
        <v>8745</v>
      </c>
      <c r="K5591" s="15">
        <v>0.5</v>
      </c>
    </row>
    <row r="5592" spans="2:11" ht="12.75">
      <c r="B5592" s="13" t="s">
        <v>25738</v>
      </c>
      <c r="C5592" s="12" t="s">
        <v>26722</v>
      </c>
      <c r="D5592" s="13" t="s">
        <v>26720</v>
      </c>
      <c r="E5592" s="13" t="s">
        <v>26721</v>
      </c>
      <c r="F5592" s="13" t="s">
        <v>7</v>
      </c>
      <c r="G5592" s="13" t="s">
        <v>9</v>
      </c>
      <c r="H5592" s="13" t="s">
        <v>26721</v>
      </c>
      <c r="I5592" s="14">
        <v>3928</v>
      </c>
      <c r="J5592" s="14">
        <v>1964</v>
      </c>
      <c r="K5592" s="15">
        <v>0.5</v>
      </c>
    </row>
    <row r="5593" spans="2:11" ht="12.75">
      <c r="B5593" s="13" t="s">
        <v>25738</v>
      </c>
      <c r="C5593" s="12" t="s">
        <v>26722</v>
      </c>
      <c r="D5593" s="13" t="s">
        <v>26723</v>
      </c>
      <c r="E5593" s="13" t="s">
        <v>26724</v>
      </c>
      <c r="F5593" s="13" t="s">
        <v>8</v>
      </c>
      <c r="G5593" s="13" t="s">
        <v>9</v>
      </c>
      <c r="H5593" s="13" t="s">
        <v>26724</v>
      </c>
      <c r="I5593" s="14">
        <v>89752</v>
      </c>
      <c r="J5593" s="14">
        <v>4488</v>
      </c>
      <c r="K5593" s="15">
        <v>0.05</v>
      </c>
    </row>
    <row r="5594" spans="2:11" ht="12.75">
      <c r="B5594" s="13" t="s">
        <v>25738</v>
      </c>
      <c r="C5594" s="12" t="s">
        <v>26722</v>
      </c>
      <c r="D5594" s="13" t="s">
        <v>26723</v>
      </c>
      <c r="E5594" s="13" t="s">
        <v>26725</v>
      </c>
      <c r="F5594" s="13" t="s">
        <v>4</v>
      </c>
      <c r="G5594" s="13" t="s">
        <v>9</v>
      </c>
      <c r="H5594" s="13" t="s">
        <v>26725</v>
      </c>
      <c r="I5594" s="14">
        <v>35507</v>
      </c>
      <c r="J5594" s="14">
        <v>17754</v>
      </c>
      <c r="K5594" s="15">
        <v>0.5</v>
      </c>
    </row>
    <row r="5595" spans="2:11" ht="12.75">
      <c r="B5595" s="12" t="s">
        <v>43511</v>
      </c>
      <c r="C5595" s="12" t="s">
        <v>43345</v>
      </c>
      <c r="D5595" s="13" t="s">
        <v>43346</v>
      </c>
      <c r="E5595" s="13" t="s">
        <v>43347</v>
      </c>
      <c r="F5595" s="13" t="s">
        <v>5</v>
      </c>
      <c r="G5595" s="13" t="s">
        <v>9</v>
      </c>
      <c r="H5595" s="13"/>
      <c r="I5595" s="14">
        <v>547689</v>
      </c>
      <c r="J5595" s="14">
        <v>136922</v>
      </c>
      <c r="K5595" s="15">
        <f t="shared" ref="K5595:K5658" si="108">J5595/I5595</f>
        <v>0.24999954353656911</v>
      </c>
    </row>
    <row r="5596" spans="2:11" ht="12.75">
      <c r="B5596" s="12" t="s">
        <v>16678</v>
      </c>
      <c r="C5596" s="12" t="s">
        <v>50737</v>
      </c>
      <c r="D5596" s="13" t="s">
        <v>2617</v>
      </c>
      <c r="E5596" s="13" t="s">
        <v>2618</v>
      </c>
      <c r="F5596" s="13" t="s">
        <v>4</v>
      </c>
      <c r="G5596" s="13" t="s">
        <v>9</v>
      </c>
      <c r="H5596" s="13" t="s">
        <v>2618</v>
      </c>
      <c r="I5596" s="14">
        <v>463592.4</v>
      </c>
      <c r="J5596" s="14">
        <v>92718</v>
      </c>
      <c r="K5596" s="15">
        <f t="shared" si="108"/>
        <v>0.19999896460770278</v>
      </c>
    </row>
    <row r="5597" spans="2:11" ht="12.75">
      <c r="B5597" s="12" t="s">
        <v>33578</v>
      </c>
      <c r="C5597" s="17" t="s">
        <v>57768</v>
      </c>
      <c r="D5597" s="13" t="s">
        <v>32854</v>
      </c>
      <c r="E5597" s="13" t="s">
        <v>32855</v>
      </c>
      <c r="F5597" s="13" t="s">
        <v>2</v>
      </c>
      <c r="G5597" s="13" t="s">
        <v>9</v>
      </c>
      <c r="H5597" s="13"/>
      <c r="I5597" s="14">
        <v>797250</v>
      </c>
      <c r="J5597" s="14">
        <v>214460.25</v>
      </c>
      <c r="K5597" s="15">
        <f t="shared" si="108"/>
        <v>0.26900000000000002</v>
      </c>
    </row>
    <row r="5598" spans="2:11" ht="12.75">
      <c r="B5598" s="12" t="s">
        <v>32179</v>
      </c>
      <c r="C5598" s="12" t="s">
        <v>56186</v>
      </c>
      <c r="D5598" s="13" t="s">
        <v>29610</v>
      </c>
      <c r="E5598" s="13" t="s">
        <v>29611</v>
      </c>
      <c r="F5598" s="13" t="s">
        <v>5</v>
      </c>
      <c r="G5598" s="13" t="s">
        <v>9</v>
      </c>
      <c r="H5598" s="13" t="s">
        <v>29611</v>
      </c>
      <c r="I5598" s="14">
        <v>2106500</v>
      </c>
      <c r="J5598" s="14">
        <v>80000</v>
      </c>
      <c r="K5598" s="15">
        <f t="shared" si="108"/>
        <v>3.7977688108236408E-2</v>
      </c>
    </row>
    <row r="5599" spans="2:11" ht="12.75">
      <c r="B5599" s="12" t="s">
        <v>32179</v>
      </c>
      <c r="C5599" s="12" t="s">
        <v>56187</v>
      </c>
      <c r="D5599" s="13" t="s">
        <v>29612</v>
      </c>
      <c r="E5599" s="13" t="s">
        <v>29613</v>
      </c>
      <c r="F5599" s="13" t="s">
        <v>5</v>
      </c>
      <c r="G5599" s="13" t="s">
        <v>9</v>
      </c>
      <c r="H5599" s="13" t="s">
        <v>29613</v>
      </c>
      <c r="I5599" s="14">
        <v>392000</v>
      </c>
      <c r="J5599" s="14">
        <v>80000</v>
      </c>
      <c r="K5599" s="15">
        <f t="shared" si="108"/>
        <v>0.20408163265306123</v>
      </c>
    </row>
    <row r="5600" spans="2:11" ht="12.75">
      <c r="B5600" s="12" t="s">
        <v>32179</v>
      </c>
      <c r="C5600" s="12" t="s">
        <v>56188</v>
      </c>
      <c r="D5600" s="13" t="s">
        <v>29614</v>
      </c>
      <c r="E5600" s="13" t="s">
        <v>29615</v>
      </c>
      <c r="F5600" s="13" t="s">
        <v>5</v>
      </c>
      <c r="G5600" s="13" t="s">
        <v>9</v>
      </c>
      <c r="H5600" s="13" t="s">
        <v>29615</v>
      </c>
      <c r="I5600" s="14">
        <v>168000</v>
      </c>
      <c r="J5600" s="14">
        <v>67200</v>
      </c>
      <c r="K5600" s="15">
        <f t="shared" si="108"/>
        <v>0.4</v>
      </c>
    </row>
    <row r="5601" spans="2:11" ht="12.75">
      <c r="B5601" s="12" t="s">
        <v>32177</v>
      </c>
      <c r="C5601" s="12" t="s">
        <v>56033</v>
      </c>
      <c r="D5601" s="13" t="s">
        <v>28578</v>
      </c>
      <c r="E5601" s="13" t="s">
        <v>28579</v>
      </c>
      <c r="F5601" s="13" t="s">
        <v>5</v>
      </c>
      <c r="G5601" s="13" t="s">
        <v>9</v>
      </c>
      <c r="H5601" s="13" t="s">
        <v>28579</v>
      </c>
      <c r="I5601" s="14">
        <v>500000</v>
      </c>
      <c r="J5601" s="14">
        <v>150000</v>
      </c>
      <c r="K5601" s="15">
        <f t="shared" si="108"/>
        <v>0.3</v>
      </c>
    </row>
    <row r="5602" spans="2:11" ht="12.75">
      <c r="B5602" s="12" t="s">
        <v>32177</v>
      </c>
      <c r="C5602" s="12" t="s">
        <v>56033</v>
      </c>
      <c r="D5602" s="13" t="s">
        <v>28578</v>
      </c>
      <c r="E5602" s="13" t="s">
        <v>28580</v>
      </c>
      <c r="F5602" s="13" t="s">
        <v>5</v>
      </c>
      <c r="G5602" s="13" t="s">
        <v>9</v>
      </c>
      <c r="H5602" s="13" t="s">
        <v>28580</v>
      </c>
      <c r="I5602" s="14">
        <v>500000</v>
      </c>
      <c r="J5602" s="14">
        <v>130000</v>
      </c>
      <c r="K5602" s="15">
        <f t="shared" si="108"/>
        <v>0.26</v>
      </c>
    </row>
    <row r="5603" spans="2:11" ht="12.75">
      <c r="B5603" s="12" t="s">
        <v>32177</v>
      </c>
      <c r="C5603" s="12" t="s">
        <v>56033</v>
      </c>
      <c r="D5603" s="13" t="s">
        <v>28578</v>
      </c>
      <c r="E5603" s="13" t="s">
        <v>28581</v>
      </c>
      <c r="F5603" s="13" t="s">
        <v>5</v>
      </c>
      <c r="G5603" s="13" t="s">
        <v>9</v>
      </c>
      <c r="H5603" s="13" t="s">
        <v>28581</v>
      </c>
      <c r="I5603" s="14">
        <v>123090</v>
      </c>
      <c r="J5603" s="14">
        <v>35235</v>
      </c>
      <c r="K5603" s="15">
        <f t="shared" si="108"/>
        <v>0.28625396051669511</v>
      </c>
    </row>
    <row r="5604" spans="2:11" ht="12.75">
      <c r="B5604" s="12" t="s">
        <v>6164</v>
      </c>
      <c r="C5604" s="12" t="s">
        <v>50527</v>
      </c>
      <c r="D5604" s="13" t="s">
        <v>5955</v>
      </c>
      <c r="E5604" s="13" t="s">
        <v>5956</v>
      </c>
      <c r="F5604" s="13" t="s">
        <v>8</v>
      </c>
      <c r="G5604" s="13" t="s">
        <v>9</v>
      </c>
      <c r="H5604" s="13"/>
      <c r="I5604" s="14">
        <v>27390</v>
      </c>
      <c r="J5604" s="14">
        <v>13695</v>
      </c>
      <c r="K5604" s="15">
        <f t="shared" si="108"/>
        <v>0.5</v>
      </c>
    </row>
    <row r="5605" spans="2:11" ht="12.75">
      <c r="B5605" s="12" t="s">
        <v>16680</v>
      </c>
      <c r="C5605" s="12" t="s">
        <v>51131</v>
      </c>
      <c r="D5605" s="13" t="s">
        <v>2971</v>
      </c>
      <c r="E5605" s="13" t="s">
        <v>2972</v>
      </c>
      <c r="F5605" s="13" t="s">
        <v>4</v>
      </c>
      <c r="G5605" s="13" t="s">
        <v>9</v>
      </c>
      <c r="H5605" s="13"/>
      <c r="I5605" s="14">
        <v>190903.4</v>
      </c>
      <c r="J5605" s="14">
        <v>57271.02</v>
      </c>
      <c r="K5605" s="15">
        <f t="shared" si="108"/>
        <v>0.3</v>
      </c>
    </row>
    <row r="5606" spans="2:11" ht="12.75">
      <c r="B5606" s="12" t="s">
        <v>16679</v>
      </c>
      <c r="C5606" s="12" t="s">
        <v>51076</v>
      </c>
      <c r="D5606" s="13" t="s">
        <v>1585</v>
      </c>
      <c r="E5606" s="13" t="s">
        <v>1586</v>
      </c>
      <c r="F5606" s="13" t="s">
        <v>3</v>
      </c>
      <c r="G5606" s="13" t="s">
        <v>9</v>
      </c>
      <c r="H5606" s="13" t="s">
        <v>1586</v>
      </c>
      <c r="I5606" s="14">
        <v>83137.62</v>
      </c>
      <c r="J5606" s="14">
        <v>24941.29</v>
      </c>
      <c r="K5606" s="15">
        <f t="shared" si="108"/>
        <v>0.3000000481129963</v>
      </c>
    </row>
    <row r="5607" spans="2:11" ht="12.75">
      <c r="B5607" s="12" t="s">
        <v>46312</v>
      </c>
      <c r="C5607" s="12" t="s">
        <v>59332</v>
      </c>
      <c r="D5607" s="13" t="s">
        <v>45457</v>
      </c>
      <c r="E5607" s="13" t="s">
        <v>45458</v>
      </c>
      <c r="F5607" s="13" t="s">
        <v>7</v>
      </c>
      <c r="G5607" s="13" t="s">
        <v>10</v>
      </c>
      <c r="H5607" s="13" t="s">
        <v>45459</v>
      </c>
      <c r="I5607" s="14">
        <v>39500</v>
      </c>
      <c r="J5607" s="14">
        <v>19750</v>
      </c>
      <c r="K5607" s="15">
        <f t="shared" si="108"/>
        <v>0.5</v>
      </c>
    </row>
    <row r="5608" spans="2:11" ht="12.75">
      <c r="B5608" s="12" t="s">
        <v>43504</v>
      </c>
      <c r="C5608" s="12" t="s">
        <v>58052</v>
      </c>
      <c r="D5608" s="13" t="s">
        <v>35146</v>
      </c>
      <c r="E5608" s="13" t="s">
        <v>16925</v>
      </c>
      <c r="F5608" s="13" t="s">
        <v>7</v>
      </c>
      <c r="G5608" s="13" t="s">
        <v>9</v>
      </c>
      <c r="H5608" s="13" t="s">
        <v>16925</v>
      </c>
      <c r="I5608" s="14">
        <v>61000</v>
      </c>
      <c r="J5608" s="14">
        <v>24400</v>
      </c>
      <c r="K5608" s="15">
        <f t="shared" si="108"/>
        <v>0.4</v>
      </c>
    </row>
    <row r="5609" spans="2:11" ht="12.75">
      <c r="B5609" s="12" t="s">
        <v>43504</v>
      </c>
      <c r="C5609" s="12" t="s">
        <v>58052</v>
      </c>
      <c r="D5609" s="13" t="s">
        <v>35146</v>
      </c>
      <c r="E5609" s="13" t="s">
        <v>35147</v>
      </c>
      <c r="F5609" s="13" t="s">
        <v>7</v>
      </c>
      <c r="G5609" s="13" t="s">
        <v>9</v>
      </c>
      <c r="H5609" s="13" t="s">
        <v>35147</v>
      </c>
      <c r="I5609" s="14">
        <v>73550</v>
      </c>
      <c r="J5609" s="14">
        <v>29420</v>
      </c>
      <c r="K5609" s="15">
        <f t="shared" si="108"/>
        <v>0.4</v>
      </c>
    </row>
    <row r="5610" spans="2:11" ht="12.75">
      <c r="B5610" s="12" t="s">
        <v>32169</v>
      </c>
      <c r="C5610" s="12" t="s">
        <v>54715</v>
      </c>
      <c r="D5610" s="13" t="s">
        <v>16931</v>
      </c>
      <c r="E5610" s="13" t="s">
        <v>16932</v>
      </c>
      <c r="F5610" s="13" t="s">
        <v>4</v>
      </c>
      <c r="G5610" s="13" t="s">
        <v>9</v>
      </c>
      <c r="H5610" s="13"/>
      <c r="I5610" s="14">
        <v>49808</v>
      </c>
      <c r="J5610" s="14">
        <v>14942.4</v>
      </c>
      <c r="K5610" s="15">
        <f t="shared" si="108"/>
        <v>0.3</v>
      </c>
    </row>
    <row r="5611" spans="2:11" ht="12.75">
      <c r="B5611" s="12" t="s">
        <v>13123</v>
      </c>
      <c r="C5611" s="12" t="s">
        <v>52187</v>
      </c>
      <c r="D5611" s="13" t="s">
        <v>13997</v>
      </c>
      <c r="E5611" s="13" t="s">
        <v>13998</v>
      </c>
      <c r="F5611" s="13" t="s">
        <v>4</v>
      </c>
      <c r="G5611" s="13" t="s">
        <v>9</v>
      </c>
      <c r="H5611" s="13" t="s">
        <v>13999</v>
      </c>
      <c r="I5611" s="14">
        <v>56000</v>
      </c>
      <c r="J5611" s="14">
        <v>44800</v>
      </c>
      <c r="K5611" s="15">
        <f t="shared" si="108"/>
        <v>0.8</v>
      </c>
    </row>
    <row r="5612" spans="2:11" ht="12.75">
      <c r="B5612" s="12" t="s">
        <v>20862</v>
      </c>
      <c r="C5612" s="12" t="s">
        <v>20615</v>
      </c>
      <c r="D5612" s="13" t="s">
        <v>20616</v>
      </c>
      <c r="E5612" s="13" t="s">
        <v>20617</v>
      </c>
      <c r="F5612" s="13" t="s">
        <v>5</v>
      </c>
      <c r="G5612" s="13" t="s">
        <v>9</v>
      </c>
      <c r="H5612" s="13" t="s">
        <v>20617</v>
      </c>
      <c r="I5612" s="14">
        <v>100000</v>
      </c>
      <c r="J5612" s="14">
        <v>50000</v>
      </c>
      <c r="K5612" s="15">
        <f t="shared" si="108"/>
        <v>0.5</v>
      </c>
    </row>
    <row r="5613" spans="2:11" ht="12.75">
      <c r="B5613" s="12" t="s">
        <v>20862</v>
      </c>
      <c r="C5613" s="12" t="s">
        <v>20591</v>
      </c>
      <c r="D5613" s="13" t="s">
        <v>20592</v>
      </c>
      <c r="E5613" s="13" t="s">
        <v>20593</v>
      </c>
      <c r="F5613" s="13" t="s">
        <v>5</v>
      </c>
      <c r="G5613" s="13" t="s">
        <v>9</v>
      </c>
      <c r="H5613" s="13" t="s">
        <v>20593</v>
      </c>
      <c r="I5613" s="14">
        <v>10980</v>
      </c>
      <c r="J5613" s="14">
        <v>2196</v>
      </c>
      <c r="K5613" s="15">
        <f t="shared" si="108"/>
        <v>0.2</v>
      </c>
    </row>
    <row r="5614" spans="2:11" ht="12.75">
      <c r="B5614" s="12" t="s">
        <v>20862</v>
      </c>
      <c r="C5614" s="12" t="s">
        <v>20591</v>
      </c>
      <c r="D5614" s="13" t="s">
        <v>20592</v>
      </c>
      <c r="E5614" s="13" t="s">
        <v>20594</v>
      </c>
      <c r="F5614" s="13" t="s">
        <v>5</v>
      </c>
      <c r="G5614" s="13" t="s">
        <v>9</v>
      </c>
      <c r="H5614" s="13" t="s">
        <v>20594</v>
      </c>
      <c r="I5614" s="14">
        <v>23797</v>
      </c>
      <c r="J5614" s="14">
        <v>11899</v>
      </c>
      <c r="K5614" s="15">
        <f t="shared" si="108"/>
        <v>0.50002101105181329</v>
      </c>
    </row>
    <row r="5615" spans="2:11" ht="12.75">
      <c r="B5615" s="12" t="s">
        <v>33685</v>
      </c>
      <c r="C5615" s="12" t="s">
        <v>56292</v>
      </c>
      <c r="D5615" s="13" t="s">
        <v>34411</v>
      </c>
      <c r="E5615" s="13" t="s">
        <v>34414</v>
      </c>
      <c r="F5615" s="13" t="s">
        <v>7</v>
      </c>
      <c r="G5615" s="13" t="s">
        <v>9</v>
      </c>
      <c r="H5615" s="13"/>
      <c r="I5615" s="14">
        <v>69761</v>
      </c>
      <c r="J5615" s="14">
        <v>20928.3</v>
      </c>
      <c r="K5615" s="15">
        <f t="shared" si="108"/>
        <v>0.3</v>
      </c>
    </row>
    <row r="5616" spans="2:11" ht="12.75">
      <c r="B5616" s="12" t="s">
        <v>9393</v>
      </c>
      <c r="C5616" s="12" t="s">
        <v>51972</v>
      </c>
      <c r="D5616" s="13" t="s">
        <v>9281</v>
      </c>
      <c r="E5616" s="13" t="s">
        <v>9282</v>
      </c>
      <c r="F5616" s="13" t="s">
        <v>3</v>
      </c>
      <c r="G5616" s="13" t="s">
        <v>9</v>
      </c>
      <c r="H5616" s="13"/>
      <c r="I5616" s="14">
        <v>59747</v>
      </c>
      <c r="J5616" s="14">
        <v>11949</v>
      </c>
      <c r="K5616" s="15">
        <f t="shared" si="108"/>
        <v>0.19999330510318511</v>
      </c>
    </row>
    <row r="5617" spans="2:11" ht="12.75">
      <c r="B5617" s="12" t="s">
        <v>9393</v>
      </c>
      <c r="C5617" s="12" t="s">
        <v>51972</v>
      </c>
      <c r="D5617" s="13" t="s">
        <v>9281</v>
      </c>
      <c r="E5617" s="13" t="s">
        <v>9283</v>
      </c>
      <c r="F5617" s="13" t="s">
        <v>3</v>
      </c>
      <c r="G5617" s="13" t="s">
        <v>9</v>
      </c>
      <c r="H5617" s="13"/>
      <c r="I5617" s="14">
        <v>29054</v>
      </c>
      <c r="J5617" s="14">
        <v>5811</v>
      </c>
      <c r="K5617" s="15">
        <f t="shared" si="108"/>
        <v>0.20000688373373718</v>
      </c>
    </row>
    <row r="5618" spans="2:11" ht="12.75">
      <c r="B5618" s="12" t="s">
        <v>9393</v>
      </c>
      <c r="C5618" s="12" t="s">
        <v>51972</v>
      </c>
      <c r="D5618" s="13" t="s">
        <v>9281</v>
      </c>
      <c r="E5618" s="13" t="s">
        <v>9284</v>
      </c>
      <c r="F5618" s="13" t="s">
        <v>3</v>
      </c>
      <c r="G5618" s="13" t="s">
        <v>9</v>
      </c>
      <c r="H5618" s="13"/>
      <c r="I5618" s="14">
        <v>451980</v>
      </c>
      <c r="J5618" s="14">
        <v>90396</v>
      </c>
      <c r="K5618" s="15">
        <f t="shared" si="108"/>
        <v>0.2</v>
      </c>
    </row>
    <row r="5619" spans="2:11" ht="12.75">
      <c r="B5619" s="12" t="s">
        <v>9393</v>
      </c>
      <c r="C5619" s="12" t="s">
        <v>51972</v>
      </c>
      <c r="D5619" s="13" t="s">
        <v>9281</v>
      </c>
      <c r="E5619" s="13" t="s">
        <v>9285</v>
      </c>
      <c r="F5619" s="13" t="s">
        <v>3</v>
      </c>
      <c r="G5619" s="13" t="s">
        <v>9</v>
      </c>
      <c r="H5619" s="13"/>
      <c r="I5619" s="14">
        <v>296125</v>
      </c>
      <c r="J5619" s="14">
        <v>59225</v>
      </c>
      <c r="K5619" s="15">
        <f t="shared" si="108"/>
        <v>0.2</v>
      </c>
    </row>
    <row r="5620" spans="2:11" ht="12.75">
      <c r="B5620" s="12" t="s">
        <v>9393</v>
      </c>
      <c r="C5620" s="12" t="s">
        <v>51974</v>
      </c>
      <c r="D5620" s="13" t="s">
        <v>9288</v>
      </c>
      <c r="E5620" s="13" t="s">
        <v>9289</v>
      </c>
      <c r="F5620" s="13" t="s">
        <v>3</v>
      </c>
      <c r="G5620" s="13" t="s">
        <v>9</v>
      </c>
      <c r="H5620" s="13"/>
      <c r="I5620" s="14">
        <v>70745</v>
      </c>
      <c r="J5620" s="14">
        <v>14149</v>
      </c>
      <c r="K5620" s="15">
        <f t="shared" si="108"/>
        <v>0.2</v>
      </c>
    </row>
    <row r="5621" spans="2:11" ht="12.75">
      <c r="B5621" s="12" t="s">
        <v>9393</v>
      </c>
      <c r="C5621" s="12" t="s">
        <v>51974</v>
      </c>
      <c r="D5621" s="13" t="s">
        <v>9288</v>
      </c>
      <c r="E5621" s="13" t="s">
        <v>9290</v>
      </c>
      <c r="F5621" s="13" t="s">
        <v>3</v>
      </c>
      <c r="G5621" s="13" t="s">
        <v>9</v>
      </c>
      <c r="H5621" s="13"/>
      <c r="I5621" s="14">
        <v>35946</v>
      </c>
      <c r="J5621" s="14">
        <v>7189</v>
      </c>
      <c r="K5621" s="15">
        <f t="shared" si="108"/>
        <v>0.19999443609859233</v>
      </c>
    </row>
    <row r="5622" spans="2:11" ht="12.75">
      <c r="B5622" s="12" t="s">
        <v>9393</v>
      </c>
      <c r="C5622" s="12" t="s">
        <v>51973</v>
      </c>
      <c r="D5622" s="13" t="s">
        <v>9286</v>
      </c>
      <c r="E5622" s="13" t="s">
        <v>9287</v>
      </c>
      <c r="F5622" s="13" t="s">
        <v>3</v>
      </c>
      <c r="G5622" s="13" t="s">
        <v>9</v>
      </c>
      <c r="H5622" s="13"/>
      <c r="I5622" s="14">
        <v>11639</v>
      </c>
      <c r="J5622" s="14">
        <v>3492</v>
      </c>
      <c r="K5622" s="15">
        <f t="shared" si="108"/>
        <v>0.3000257754102586</v>
      </c>
    </row>
    <row r="5623" spans="2:11" ht="12.75">
      <c r="B5623" s="12" t="s">
        <v>9393</v>
      </c>
      <c r="C5623" s="12" t="s">
        <v>51970</v>
      </c>
      <c r="D5623" s="13" t="s">
        <v>9266</v>
      </c>
      <c r="E5623" s="13" t="s">
        <v>9267</v>
      </c>
      <c r="F5623" s="13" t="s">
        <v>8</v>
      </c>
      <c r="G5623" s="13" t="s">
        <v>9</v>
      </c>
      <c r="H5623" s="13"/>
      <c r="I5623" s="14">
        <v>17431.62</v>
      </c>
      <c r="J5623" s="14">
        <v>8716</v>
      </c>
      <c r="K5623" s="15">
        <f t="shared" si="108"/>
        <v>0.50001089973278445</v>
      </c>
    </row>
    <row r="5624" spans="2:11" ht="12.75">
      <c r="B5624" s="12" t="s">
        <v>9393</v>
      </c>
      <c r="C5624" s="12" t="s">
        <v>51969</v>
      </c>
      <c r="D5624" s="13" t="s">
        <v>9264</v>
      </c>
      <c r="E5624" s="13" t="s">
        <v>9265</v>
      </c>
      <c r="F5624" s="13" t="s">
        <v>8</v>
      </c>
      <c r="G5624" s="13" t="s">
        <v>9</v>
      </c>
      <c r="H5624" s="13"/>
      <c r="I5624" s="14">
        <v>289382</v>
      </c>
      <c r="J5624" s="14">
        <v>86815</v>
      </c>
      <c r="K5624" s="15">
        <f t="shared" si="108"/>
        <v>0.30000138225598</v>
      </c>
    </row>
    <row r="5625" spans="2:11" ht="12.75">
      <c r="B5625" s="12" t="s">
        <v>9393</v>
      </c>
      <c r="C5625" s="12" t="s">
        <v>51968</v>
      </c>
      <c r="D5625" s="13" t="s">
        <v>9262</v>
      </c>
      <c r="E5625" s="13" t="s">
        <v>9263</v>
      </c>
      <c r="F5625" s="13" t="s">
        <v>8</v>
      </c>
      <c r="G5625" s="13" t="s">
        <v>9</v>
      </c>
      <c r="H5625" s="13"/>
      <c r="I5625" s="14">
        <v>163013</v>
      </c>
      <c r="J5625" s="14">
        <v>48904</v>
      </c>
      <c r="K5625" s="15">
        <f t="shared" si="108"/>
        <v>0.30000061344800721</v>
      </c>
    </row>
    <row r="5626" spans="2:11" ht="12.75">
      <c r="B5626" s="12" t="s">
        <v>9393</v>
      </c>
      <c r="C5626" s="12" t="s">
        <v>51968</v>
      </c>
      <c r="D5626" s="13" t="s">
        <v>9309</v>
      </c>
      <c r="E5626" s="13" t="s">
        <v>9310</v>
      </c>
      <c r="F5626" s="13" t="s">
        <v>3</v>
      </c>
      <c r="G5626" s="13" t="s">
        <v>9</v>
      </c>
      <c r="H5626" s="13"/>
      <c r="I5626" s="14">
        <v>13935</v>
      </c>
      <c r="J5626" s="14">
        <v>4181</v>
      </c>
      <c r="K5626" s="15">
        <f t="shared" si="108"/>
        <v>0.30003588087549338</v>
      </c>
    </row>
    <row r="5627" spans="2:11" ht="12.75">
      <c r="B5627" s="12" t="s">
        <v>9393</v>
      </c>
      <c r="C5627" s="12" t="s">
        <v>51971</v>
      </c>
      <c r="D5627" s="13" t="s">
        <v>9268</v>
      </c>
      <c r="E5627" s="13" t="s">
        <v>9269</v>
      </c>
      <c r="F5627" s="13" t="s">
        <v>8</v>
      </c>
      <c r="G5627" s="13" t="s">
        <v>9</v>
      </c>
      <c r="H5627" s="13"/>
      <c r="I5627" s="14">
        <v>61693.440000000002</v>
      </c>
      <c r="J5627" s="14">
        <v>30847</v>
      </c>
      <c r="K5627" s="15">
        <f t="shared" si="108"/>
        <v>0.5000045385700651</v>
      </c>
    </row>
    <row r="5628" spans="2:11" ht="12.75">
      <c r="B5628" s="12" t="s">
        <v>9393</v>
      </c>
      <c r="C5628" s="12" t="s">
        <v>51971</v>
      </c>
      <c r="D5628" s="13" t="s">
        <v>9270</v>
      </c>
      <c r="E5628" s="13" t="s">
        <v>9271</v>
      </c>
      <c r="F5628" s="13" t="s">
        <v>3</v>
      </c>
      <c r="G5628" s="13" t="s">
        <v>9</v>
      </c>
      <c r="H5628" s="13"/>
      <c r="I5628" s="14">
        <v>21552</v>
      </c>
      <c r="J5628" s="14">
        <v>4310</v>
      </c>
      <c r="K5628" s="15">
        <f t="shared" si="108"/>
        <v>0.19998144023756495</v>
      </c>
    </row>
    <row r="5629" spans="2:11" ht="12.75">
      <c r="B5629" s="12" t="s">
        <v>9393</v>
      </c>
      <c r="C5629" s="12" t="s">
        <v>51975</v>
      </c>
      <c r="D5629" s="13" t="s">
        <v>9291</v>
      </c>
      <c r="E5629" s="13" t="s">
        <v>9292</v>
      </c>
      <c r="F5629" s="13" t="s">
        <v>3</v>
      </c>
      <c r="G5629" s="13" t="s">
        <v>9</v>
      </c>
      <c r="H5629" s="13"/>
      <c r="I5629" s="14">
        <v>8170</v>
      </c>
      <c r="J5629" s="14">
        <v>2451</v>
      </c>
      <c r="K5629" s="15">
        <f t="shared" si="108"/>
        <v>0.3</v>
      </c>
    </row>
    <row r="5630" spans="2:11" ht="12.75">
      <c r="B5630" s="12" t="s">
        <v>16678</v>
      </c>
      <c r="C5630" s="12" t="s">
        <v>50548</v>
      </c>
      <c r="D5630" s="13" t="s">
        <v>2212</v>
      </c>
      <c r="E5630" s="13" t="s">
        <v>2213</v>
      </c>
      <c r="F5630" s="13" t="s">
        <v>3</v>
      </c>
      <c r="G5630" s="13" t="s">
        <v>9</v>
      </c>
      <c r="H5630" s="13" t="s">
        <v>2213</v>
      </c>
      <c r="I5630" s="14">
        <v>14495.9</v>
      </c>
      <c r="J5630" s="14">
        <v>4349</v>
      </c>
      <c r="K5630" s="15">
        <f t="shared" si="108"/>
        <v>0.30001586655537082</v>
      </c>
    </row>
    <row r="5631" spans="2:11" ht="12.75">
      <c r="B5631" s="12" t="s">
        <v>16678</v>
      </c>
      <c r="C5631" s="12" t="s">
        <v>50548</v>
      </c>
      <c r="D5631" s="13" t="s">
        <v>2212</v>
      </c>
      <c r="E5631" s="13" t="s">
        <v>2214</v>
      </c>
      <c r="F5631" s="13" t="s">
        <v>3</v>
      </c>
      <c r="G5631" s="13" t="s">
        <v>9</v>
      </c>
      <c r="H5631" s="13" t="s">
        <v>2214</v>
      </c>
      <c r="I5631" s="14">
        <v>7227.56</v>
      </c>
      <c r="J5631" s="14">
        <v>2891</v>
      </c>
      <c r="K5631" s="15">
        <f t="shared" si="108"/>
        <v>0.39999667937727251</v>
      </c>
    </row>
    <row r="5632" spans="2:11" ht="12.75">
      <c r="B5632" s="12" t="s">
        <v>16678</v>
      </c>
      <c r="C5632" s="12" t="s">
        <v>50549</v>
      </c>
      <c r="D5632" s="13" t="s">
        <v>2215</v>
      </c>
      <c r="E5632" s="13" t="s">
        <v>2216</v>
      </c>
      <c r="F5632" s="13" t="s">
        <v>3</v>
      </c>
      <c r="G5632" s="13" t="s">
        <v>9</v>
      </c>
      <c r="H5632" s="13" t="s">
        <v>2216</v>
      </c>
      <c r="I5632" s="14">
        <v>15465</v>
      </c>
      <c r="J5632" s="14">
        <v>6186</v>
      </c>
      <c r="K5632" s="15">
        <f t="shared" si="108"/>
        <v>0.4</v>
      </c>
    </row>
    <row r="5633" spans="2:11" ht="12.75">
      <c r="B5633" s="12" t="s">
        <v>16678</v>
      </c>
      <c r="C5633" s="12" t="s">
        <v>50549</v>
      </c>
      <c r="D5633" s="13" t="s">
        <v>2215</v>
      </c>
      <c r="E5633" s="13" t="s">
        <v>2217</v>
      </c>
      <c r="F5633" s="13" t="s">
        <v>4</v>
      </c>
      <c r="G5633" s="13" t="s">
        <v>9</v>
      </c>
      <c r="H5633" s="13" t="s">
        <v>2217</v>
      </c>
      <c r="I5633" s="14">
        <v>554326.12</v>
      </c>
      <c r="J5633" s="14">
        <v>110865</v>
      </c>
      <c r="K5633" s="15">
        <f t="shared" si="108"/>
        <v>0.19999959590574587</v>
      </c>
    </row>
    <row r="5634" spans="2:11" ht="12.75">
      <c r="B5634" s="12" t="s">
        <v>16678</v>
      </c>
      <c r="C5634" s="12" t="s">
        <v>50550</v>
      </c>
      <c r="D5634" s="13" t="s">
        <v>2218</v>
      </c>
      <c r="E5634" s="13" t="s">
        <v>2027</v>
      </c>
      <c r="F5634" s="13" t="s">
        <v>3</v>
      </c>
      <c r="G5634" s="13" t="s">
        <v>9</v>
      </c>
      <c r="H5634" s="13" t="s">
        <v>2027</v>
      </c>
      <c r="I5634" s="14">
        <v>16223.25</v>
      </c>
      <c r="J5634" s="14">
        <v>4867</v>
      </c>
      <c r="K5634" s="15">
        <f t="shared" si="108"/>
        <v>0.30000154099825865</v>
      </c>
    </row>
    <row r="5635" spans="2:11" ht="12.75">
      <c r="B5635" s="12" t="s">
        <v>16678</v>
      </c>
      <c r="C5635" s="12" t="s">
        <v>50551</v>
      </c>
      <c r="D5635" s="13" t="s">
        <v>2219</v>
      </c>
      <c r="E5635" s="13" t="s">
        <v>2220</v>
      </c>
      <c r="F5635" s="13" t="s">
        <v>2</v>
      </c>
      <c r="G5635" s="13" t="s">
        <v>9</v>
      </c>
      <c r="H5635" s="13" t="s">
        <v>2220</v>
      </c>
      <c r="I5635" s="14">
        <v>17026</v>
      </c>
      <c r="J5635" s="14">
        <v>6470</v>
      </c>
      <c r="K5635" s="15">
        <f t="shared" si="108"/>
        <v>0.38000704804416774</v>
      </c>
    </row>
    <row r="5636" spans="2:11" ht="12.75">
      <c r="B5636" s="12" t="s">
        <v>16678</v>
      </c>
      <c r="C5636" s="12" t="s">
        <v>50552</v>
      </c>
      <c r="D5636" s="13" t="s">
        <v>2221</v>
      </c>
      <c r="E5636" s="13" t="s">
        <v>2222</v>
      </c>
      <c r="F5636" s="13" t="s">
        <v>3</v>
      </c>
      <c r="G5636" s="13" t="s">
        <v>9</v>
      </c>
      <c r="H5636" s="13" t="s">
        <v>2222</v>
      </c>
      <c r="I5636" s="14">
        <v>16325.41</v>
      </c>
      <c r="J5636" s="14">
        <v>5714</v>
      </c>
      <c r="K5636" s="15">
        <f t="shared" si="108"/>
        <v>0.35000652357276174</v>
      </c>
    </row>
    <row r="5637" spans="2:11" ht="12.75">
      <c r="B5637" s="12" t="s">
        <v>16678</v>
      </c>
      <c r="C5637" s="12" t="s">
        <v>50554</v>
      </c>
      <c r="D5637" s="13" t="s">
        <v>2225</v>
      </c>
      <c r="E5637" s="13" t="s">
        <v>830</v>
      </c>
      <c r="F5637" s="13" t="s">
        <v>4</v>
      </c>
      <c r="G5637" s="13" t="s">
        <v>9</v>
      </c>
      <c r="H5637" s="13" t="s">
        <v>830</v>
      </c>
      <c r="I5637" s="14">
        <v>54571.45</v>
      </c>
      <c r="J5637" s="14">
        <v>19100</v>
      </c>
      <c r="K5637" s="15">
        <f t="shared" si="108"/>
        <v>0.34999986256549903</v>
      </c>
    </row>
    <row r="5638" spans="2:11" ht="12.75">
      <c r="B5638" s="12" t="s">
        <v>16678</v>
      </c>
      <c r="C5638" s="12" t="s">
        <v>50555</v>
      </c>
      <c r="D5638" s="13" t="s">
        <v>2226</v>
      </c>
      <c r="E5638" s="13" t="s">
        <v>2227</v>
      </c>
      <c r="F5638" s="13" t="s">
        <v>3</v>
      </c>
      <c r="G5638" s="13" t="s">
        <v>9</v>
      </c>
      <c r="H5638" s="13" t="s">
        <v>2227</v>
      </c>
      <c r="I5638" s="14">
        <v>26072.45</v>
      </c>
      <c r="J5638" s="14">
        <v>10429</v>
      </c>
      <c r="K5638" s="15">
        <f t="shared" si="108"/>
        <v>0.4000007670932344</v>
      </c>
    </row>
    <row r="5639" spans="2:11" ht="12.75">
      <c r="B5639" s="12" t="s">
        <v>16678</v>
      </c>
      <c r="C5639" s="12" t="s">
        <v>50556</v>
      </c>
      <c r="D5639" s="13" t="s">
        <v>2228</v>
      </c>
      <c r="E5639" s="13" t="s">
        <v>2229</v>
      </c>
      <c r="F5639" s="13" t="s">
        <v>7</v>
      </c>
      <c r="G5639" s="13" t="s">
        <v>9</v>
      </c>
      <c r="H5639" s="13" t="s">
        <v>2229</v>
      </c>
      <c r="I5639" s="14">
        <v>245837</v>
      </c>
      <c r="J5639" s="14">
        <v>122919</v>
      </c>
      <c r="K5639" s="15">
        <f t="shared" si="108"/>
        <v>0.50000203386796938</v>
      </c>
    </row>
    <row r="5640" spans="2:11" ht="12.75">
      <c r="B5640" s="12" t="s">
        <v>16678</v>
      </c>
      <c r="C5640" s="12" t="s">
        <v>50553</v>
      </c>
      <c r="D5640" s="13" t="s">
        <v>2223</v>
      </c>
      <c r="E5640" s="13" t="s">
        <v>2224</v>
      </c>
      <c r="F5640" s="13" t="s">
        <v>7</v>
      </c>
      <c r="G5640" s="13" t="s">
        <v>9</v>
      </c>
      <c r="H5640" s="13" t="s">
        <v>2224</v>
      </c>
      <c r="I5640" s="14">
        <v>372782.27</v>
      </c>
      <c r="J5640" s="14">
        <v>186391</v>
      </c>
      <c r="K5640" s="15">
        <f t="shared" si="108"/>
        <v>0.49999963785831336</v>
      </c>
    </row>
    <row r="5641" spans="2:11" ht="12.75">
      <c r="B5641" s="12" t="s">
        <v>16678</v>
      </c>
      <c r="C5641" s="12" t="s">
        <v>50557</v>
      </c>
      <c r="D5641" s="13" t="s">
        <v>2230</v>
      </c>
      <c r="E5641" s="13" t="s">
        <v>2231</v>
      </c>
      <c r="F5641" s="13" t="s">
        <v>4</v>
      </c>
      <c r="G5641" s="13" t="s">
        <v>9</v>
      </c>
      <c r="H5641" s="13" t="s">
        <v>2231</v>
      </c>
      <c r="I5641" s="14">
        <v>8201.68</v>
      </c>
      <c r="J5641" s="14">
        <v>3281</v>
      </c>
      <c r="K5641" s="15">
        <f t="shared" si="108"/>
        <v>0.40003999180655669</v>
      </c>
    </row>
    <row r="5642" spans="2:11" ht="12.75">
      <c r="B5642" s="12" t="s">
        <v>16678</v>
      </c>
      <c r="C5642" s="12" t="s">
        <v>50558</v>
      </c>
      <c r="D5642" s="13" t="s">
        <v>2232</v>
      </c>
      <c r="E5642" s="13" t="s">
        <v>2233</v>
      </c>
      <c r="F5642" s="13" t="s">
        <v>3</v>
      </c>
      <c r="G5642" s="13" t="s">
        <v>9</v>
      </c>
      <c r="H5642" s="13" t="s">
        <v>2233</v>
      </c>
      <c r="I5642" s="14">
        <v>25895.78</v>
      </c>
      <c r="J5642" s="14">
        <v>9064</v>
      </c>
      <c r="K5642" s="15">
        <f t="shared" si="108"/>
        <v>0.35001841998966626</v>
      </c>
    </row>
    <row r="5643" spans="2:11" ht="12.75">
      <c r="B5643" s="12" t="s">
        <v>16678</v>
      </c>
      <c r="C5643" s="12" t="s">
        <v>50559</v>
      </c>
      <c r="D5643" s="13" t="s">
        <v>2234</v>
      </c>
      <c r="E5643" s="13" t="s">
        <v>2037</v>
      </c>
      <c r="F5643" s="13" t="s">
        <v>4</v>
      </c>
      <c r="G5643" s="13" t="s">
        <v>9</v>
      </c>
      <c r="H5643" s="13" t="s">
        <v>2037</v>
      </c>
      <c r="I5643" s="14">
        <v>8279.4</v>
      </c>
      <c r="J5643" s="14">
        <v>2898</v>
      </c>
      <c r="K5643" s="15">
        <f t="shared" si="108"/>
        <v>0.35002536415682295</v>
      </c>
    </row>
    <row r="5644" spans="2:11" ht="12.75">
      <c r="B5644" s="12" t="s">
        <v>16678</v>
      </c>
      <c r="C5644" s="12" t="s">
        <v>50560</v>
      </c>
      <c r="D5644" s="13" t="s">
        <v>2235</v>
      </c>
      <c r="E5644" s="13" t="s">
        <v>2236</v>
      </c>
      <c r="F5644" s="13" t="s">
        <v>3</v>
      </c>
      <c r="G5644" s="13" t="s">
        <v>9</v>
      </c>
      <c r="H5644" s="13" t="s">
        <v>2236</v>
      </c>
      <c r="I5644" s="14">
        <v>6317.93</v>
      </c>
      <c r="J5644" s="14">
        <v>3152.5</v>
      </c>
      <c r="K5644" s="15">
        <f t="shared" si="108"/>
        <v>0.49897672180603453</v>
      </c>
    </row>
    <row r="5645" spans="2:11" ht="12.75">
      <c r="B5645" s="12" t="s">
        <v>16678</v>
      </c>
      <c r="C5645" s="12" t="s">
        <v>50561</v>
      </c>
      <c r="D5645" s="13" t="s">
        <v>2237</v>
      </c>
      <c r="E5645" s="13" t="s">
        <v>2238</v>
      </c>
      <c r="F5645" s="13" t="s">
        <v>4</v>
      </c>
      <c r="G5645" s="13" t="s">
        <v>9</v>
      </c>
      <c r="H5645" s="13" t="s">
        <v>2238</v>
      </c>
      <c r="I5645" s="14">
        <v>123151.14</v>
      </c>
      <c r="J5645" s="14">
        <v>43103</v>
      </c>
      <c r="K5645" s="15">
        <f t="shared" si="108"/>
        <v>0.35000082013045108</v>
      </c>
    </row>
    <row r="5646" spans="2:11" ht="12.75">
      <c r="B5646" s="12" t="s">
        <v>16678</v>
      </c>
      <c r="C5646" s="12" t="s">
        <v>50561</v>
      </c>
      <c r="D5646" s="13" t="s">
        <v>2237</v>
      </c>
      <c r="E5646" s="13" t="s">
        <v>2239</v>
      </c>
      <c r="F5646" s="13" t="s">
        <v>3</v>
      </c>
      <c r="G5646" s="13" t="s">
        <v>9</v>
      </c>
      <c r="H5646" s="13" t="s">
        <v>2239</v>
      </c>
      <c r="I5646" s="14">
        <v>28130</v>
      </c>
      <c r="J5646" s="14">
        <v>14065</v>
      </c>
      <c r="K5646" s="15">
        <f t="shared" si="108"/>
        <v>0.5</v>
      </c>
    </row>
    <row r="5647" spans="2:11" ht="12.75">
      <c r="B5647" s="12" t="s">
        <v>16678</v>
      </c>
      <c r="C5647" s="12" t="s">
        <v>50561</v>
      </c>
      <c r="D5647" s="13" t="s">
        <v>2237</v>
      </c>
      <c r="E5647" s="13" t="s">
        <v>2240</v>
      </c>
      <c r="F5647" s="13" t="s">
        <v>7</v>
      </c>
      <c r="G5647" s="13" t="s">
        <v>9</v>
      </c>
      <c r="H5647" s="13" t="s">
        <v>2240</v>
      </c>
      <c r="I5647" s="14">
        <v>76721.460000000006</v>
      </c>
      <c r="J5647" s="14">
        <v>38361</v>
      </c>
      <c r="K5647" s="15">
        <f t="shared" si="108"/>
        <v>0.50000351922395636</v>
      </c>
    </row>
    <row r="5648" spans="2:11" ht="12.75">
      <c r="B5648" s="12" t="s">
        <v>16678</v>
      </c>
      <c r="C5648" s="12" t="s">
        <v>50561</v>
      </c>
      <c r="D5648" s="13" t="s">
        <v>2237</v>
      </c>
      <c r="E5648" s="13" t="s">
        <v>2241</v>
      </c>
      <c r="F5648" s="13" t="s">
        <v>4</v>
      </c>
      <c r="G5648" s="13" t="s">
        <v>9</v>
      </c>
      <c r="H5648" s="13" t="s">
        <v>2241</v>
      </c>
      <c r="I5648" s="14">
        <v>156759.01</v>
      </c>
      <c r="J5648" s="14">
        <v>54866</v>
      </c>
      <c r="K5648" s="15">
        <f t="shared" si="108"/>
        <v>0.35000221039926188</v>
      </c>
    </row>
    <row r="5649" spans="2:11" ht="12.75">
      <c r="B5649" s="12" t="s">
        <v>16678</v>
      </c>
      <c r="C5649" s="12" t="s">
        <v>50561</v>
      </c>
      <c r="D5649" s="13" t="s">
        <v>2242</v>
      </c>
      <c r="E5649" s="13" t="s">
        <v>2243</v>
      </c>
      <c r="F5649" s="13" t="s">
        <v>2</v>
      </c>
      <c r="G5649" s="13" t="s">
        <v>9</v>
      </c>
      <c r="H5649" s="13" t="s">
        <v>2243</v>
      </c>
      <c r="I5649" s="14">
        <v>29049</v>
      </c>
      <c r="J5649" s="14">
        <v>8134</v>
      </c>
      <c r="K5649" s="15">
        <f t="shared" si="108"/>
        <v>0.28000963888602015</v>
      </c>
    </row>
    <row r="5650" spans="2:11" ht="12.75">
      <c r="B5650" s="12" t="s">
        <v>16678</v>
      </c>
      <c r="C5650" s="12" t="s">
        <v>50562</v>
      </c>
      <c r="D5650" s="13" t="s">
        <v>2244</v>
      </c>
      <c r="E5650" s="13" t="s">
        <v>2245</v>
      </c>
      <c r="F5650" s="13" t="s">
        <v>3</v>
      </c>
      <c r="G5650" s="13" t="s">
        <v>9</v>
      </c>
      <c r="H5650" s="13" t="s">
        <v>2245</v>
      </c>
      <c r="I5650" s="14">
        <v>18695</v>
      </c>
      <c r="J5650" s="14">
        <v>6543</v>
      </c>
      <c r="K5650" s="15">
        <f t="shared" si="108"/>
        <v>0.34998662744049214</v>
      </c>
    </row>
    <row r="5651" spans="2:11" ht="12.75">
      <c r="B5651" s="12" t="s">
        <v>16678</v>
      </c>
      <c r="C5651" s="12" t="s">
        <v>50563</v>
      </c>
      <c r="D5651" s="13" t="s">
        <v>2246</v>
      </c>
      <c r="E5651" s="13" t="s">
        <v>2247</v>
      </c>
      <c r="F5651" s="13" t="s">
        <v>4</v>
      </c>
      <c r="G5651" s="13" t="s">
        <v>9</v>
      </c>
      <c r="H5651" s="13" t="s">
        <v>2247</v>
      </c>
      <c r="I5651" s="14">
        <v>25257</v>
      </c>
      <c r="J5651" s="14">
        <v>5051</v>
      </c>
      <c r="K5651" s="15">
        <f t="shared" si="108"/>
        <v>0.1999841628063507</v>
      </c>
    </row>
    <row r="5652" spans="2:11" ht="12.75">
      <c r="B5652" s="12" t="s">
        <v>16678</v>
      </c>
      <c r="C5652" s="12" t="s">
        <v>50565</v>
      </c>
      <c r="D5652" s="13" t="s">
        <v>2248</v>
      </c>
      <c r="E5652" s="13" t="s">
        <v>2249</v>
      </c>
      <c r="F5652" s="13" t="s">
        <v>2</v>
      </c>
      <c r="G5652" s="13" t="s">
        <v>9</v>
      </c>
      <c r="H5652" s="13" t="s">
        <v>2249</v>
      </c>
      <c r="I5652" s="14">
        <v>9856.2199999999993</v>
      </c>
      <c r="J5652" s="14">
        <v>3943</v>
      </c>
      <c r="K5652" s="15">
        <f t="shared" si="108"/>
        <v>0.40005194689241924</v>
      </c>
    </row>
    <row r="5653" spans="2:11" ht="12.75">
      <c r="B5653" s="12" t="s">
        <v>16678</v>
      </c>
      <c r="C5653" s="12" t="s">
        <v>50565</v>
      </c>
      <c r="D5653" s="13" t="s">
        <v>2248</v>
      </c>
      <c r="E5653" s="13" t="s">
        <v>2801</v>
      </c>
      <c r="F5653" s="13" t="s">
        <v>3</v>
      </c>
      <c r="G5653" s="13" t="s">
        <v>9</v>
      </c>
      <c r="H5653" s="13" t="s">
        <v>2801</v>
      </c>
      <c r="I5653" s="14">
        <v>6922.33</v>
      </c>
      <c r="J5653" s="14">
        <v>2423</v>
      </c>
      <c r="K5653" s="15">
        <f t="shared" si="108"/>
        <v>0.35002665287554913</v>
      </c>
    </row>
    <row r="5654" spans="2:11" ht="12.75">
      <c r="B5654" s="12" t="s">
        <v>16678</v>
      </c>
      <c r="C5654" s="12" t="s">
        <v>50566</v>
      </c>
      <c r="D5654" s="13" t="s">
        <v>2250</v>
      </c>
      <c r="E5654" s="13" t="s">
        <v>2251</v>
      </c>
      <c r="F5654" s="13" t="s">
        <v>3</v>
      </c>
      <c r="G5654" s="13" t="s">
        <v>9</v>
      </c>
      <c r="H5654" s="13" t="s">
        <v>2251</v>
      </c>
      <c r="I5654" s="14">
        <v>5085.84</v>
      </c>
      <c r="J5654" s="14">
        <v>1526</v>
      </c>
      <c r="K5654" s="15">
        <f t="shared" si="108"/>
        <v>0.30004876283957027</v>
      </c>
    </row>
    <row r="5655" spans="2:11" ht="12.75">
      <c r="B5655" s="12" t="s">
        <v>16678</v>
      </c>
      <c r="C5655" s="12" t="s">
        <v>50567</v>
      </c>
      <c r="D5655" s="13" t="s">
        <v>2252</v>
      </c>
      <c r="E5655" s="13" t="s">
        <v>2253</v>
      </c>
      <c r="F5655" s="13" t="s">
        <v>3</v>
      </c>
      <c r="G5655" s="13" t="s">
        <v>9</v>
      </c>
      <c r="H5655" s="13" t="s">
        <v>2253</v>
      </c>
      <c r="I5655" s="14">
        <v>3401.92</v>
      </c>
      <c r="J5655" s="14">
        <v>1021</v>
      </c>
      <c r="K5655" s="15">
        <f t="shared" si="108"/>
        <v>0.30012463549995294</v>
      </c>
    </row>
    <row r="5656" spans="2:11" ht="12.75">
      <c r="B5656" s="12" t="s">
        <v>16678</v>
      </c>
      <c r="C5656" s="12" t="s">
        <v>50567</v>
      </c>
      <c r="D5656" s="13" t="s">
        <v>2252</v>
      </c>
      <c r="E5656" s="13" t="s">
        <v>2254</v>
      </c>
      <c r="F5656" s="13" t="s">
        <v>3</v>
      </c>
      <c r="G5656" s="13" t="s">
        <v>9</v>
      </c>
      <c r="H5656" s="13" t="s">
        <v>2254</v>
      </c>
      <c r="I5656" s="14">
        <v>4534</v>
      </c>
      <c r="J5656" s="14">
        <v>1360</v>
      </c>
      <c r="K5656" s="15">
        <f t="shared" si="108"/>
        <v>0.29995588883987651</v>
      </c>
    </row>
    <row r="5657" spans="2:11" ht="12.75">
      <c r="B5657" s="12" t="s">
        <v>16678</v>
      </c>
      <c r="C5657" s="12" t="s">
        <v>50567</v>
      </c>
      <c r="D5657" s="13" t="s">
        <v>2252</v>
      </c>
      <c r="E5657" s="13" t="s">
        <v>2255</v>
      </c>
      <c r="F5657" s="13" t="s">
        <v>3</v>
      </c>
      <c r="G5657" s="13" t="s">
        <v>9</v>
      </c>
      <c r="H5657" s="13" t="s">
        <v>2255</v>
      </c>
      <c r="I5657" s="14">
        <v>4840</v>
      </c>
      <c r="J5657" s="14">
        <v>1452</v>
      </c>
      <c r="K5657" s="15">
        <f t="shared" si="108"/>
        <v>0.3</v>
      </c>
    </row>
    <row r="5658" spans="2:11" ht="12.75">
      <c r="B5658" s="12" t="s">
        <v>16678</v>
      </c>
      <c r="C5658" s="12" t="s">
        <v>50567</v>
      </c>
      <c r="D5658" s="13" t="s">
        <v>2252</v>
      </c>
      <c r="E5658" s="13" t="s">
        <v>832</v>
      </c>
      <c r="F5658" s="13" t="s">
        <v>3</v>
      </c>
      <c r="G5658" s="13" t="s">
        <v>9</v>
      </c>
      <c r="H5658" s="13" t="s">
        <v>832</v>
      </c>
      <c r="I5658" s="14">
        <v>39897.800000000003</v>
      </c>
      <c r="J5658" s="14">
        <v>11969</v>
      </c>
      <c r="K5658" s="15">
        <f t="shared" si="108"/>
        <v>0.29999147822686961</v>
      </c>
    </row>
    <row r="5659" spans="2:11" ht="12.75">
      <c r="B5659" s="12" t="s">
        <v>16678</v>
      </c>
      <c r="C5659" s="12" t="s">
        <v>50568</v>
      </c>
      <c r="D5659" s="13" t="s">
        <v>2256</v>
      </c>
      <c r="E5659" s="13" t="s">
        <v>2257</v>
      </c>
      <c r="F5659" s="13" t="s">
        <v>3</v>
      </c>
      <c r="G5659" s="13" t="s">
        <v>9</v>
      </c>
      <c r="H5659" s="13" t="s">
        <v>2257</v>
      </c>
      <c r="I5659" s="14">
        <v>3600</v>
      </c>
      <c r="J5659" s="14">
        <v>1080</v>
      </c>
      <c r="K5659" s="15">
        <f t="shared" ref="K5659:K5722" si="109">J5659/I5659</f>
        <v>0.3</v>
      </c>
    </row>
    <row r="5660" spans="2:11" ht="12.75">
      <c r="B5660" s="12" t="s">
        <v>16678</v>
      </c>
      <c r="C5660" s="12" t="s">
        <v>50569</v>
      </c>
      <c r="D5660" s="13" t="s">
        <v>2258</v>
      </c>
      <c r="E5660" s="13" t="s">
        <v>2259</v>
      </c>
      <c r="F5660" s="13" t="s">
        <v>3</v>
      </c>
      <c r="G5660" s="13" t="s">
        <v>9</v>
      </c>
      <c r="H5660" s="13" t="s">
        <v>2259</v>
      </c>
      <c r="I5660" s="14">
        <v>4520</v>
      </c>
      <c r="J5660" s="14">
        <v>1356</v>
      </c>
      <c r="K5660" s="15">
        <f t="shared" si="109"/>
        <v>0.3</v>
      </c>
    </row>
    <row r="5661" spans="2:11" ht="12.75">
      <c r="B5661" s="12" t="s">
        <v>16678</v>
      </c>
      <c r="C5661" s="12" t="s">
        <v>50570</v>
      </c>
      <c r="D5661" s="13" t="s">
        <v>2260</v>
      </c>
      <c r="E5661" s="13" t="s">
        <v>2261</v>
      </c>
      <c r="F5661" s="13" t="s">
        <v>2</v>
      </c>
      <c r="G5661" s="13" t="s">
        <v>9</v>
      </c>
      <c r="H5661" s="13" t="s">
        <v>2261</v>
      </c>
      <c r="I5661" s="14">
        <v>44780</v>
      </c>
      <c r="J5661" s="14">
        <v>22390</v>
      </c>
      <c r="K5661" s="15">
        <f t="shared" si="109"/>
        <v>0.5</v>
      </c>
    </row>
    <row r="5662" spans="2:11" ht="12.75">
      <c r="B5662" s="12" t="s">
        <v>16678</v>
      </c>
      <c r="C5662" s="12" t="s">
        <v>50571</v>
      </c>
      <c r="D5662" s="13" t="s">
        <v>2262</v>
      </c>
      <c r="E5662" s="13" t="s">
        <v>2263</v>
      </c>
      <c r="F5662" s="13" t="s">
        <v>3</v>
      </c>
      <c r="G5662" s="13" t="s">
        <v>9</v>
      </c>
      <c r="H5662" s="13" t="s">
        <v>2263</v>
      </c>
      <c r="I5662" s="14">
        <v>116417</v>
      </c>
      <c r="J5662" s="14">
        <v>32597</v>
      </c>
      <c r="K5662" s="15">
        <f t="shared" si="109"/>
        <v>0.28000206155458396</v>
      </c>
    </row>
    <row r="5663" spans="2:11" ht="12.75">
      <c r="B5663" s="12" t="s">
        <v>16678</v>
      </c>
      <c r="C5663" s="12" t="s">
        <v>50572</v>
      </c>
      <c r="D5663" s="13" t="s">
        <v>2264</v>
      </c>
      <c r="E5663" s="13" t="s">
        <v>2265</v>
      </c>
      <c r="F5663" s="13" t="s">
        <v>3</v>
      </c>
      <c r="G5663" s="13" t="s">
        <v>9</v>
      </c>
      <c r="H5663" s="13" t="s">
        <v>2265</v>
      </c>
      <c r="I5663" s="14">
        <v>451281.7</v>
      </c>
      <c r="J5663" s="14">
        <v>180513</v>
      </c>
      <c r="K5663" s="15">
        <f t="shared" si="109"/>
        <v>0.40000070909146107</v>
      </c>
    </row>
    <row r="5664" spans="2:11" ht="12.75">
      <c r="B5664" s="12" t="s">
        <v>16678</v>
      </c>
      <c r="C5664" s="12" t="s">
        <v>50572</v>
      </c>
      <c r="D5664" s="13" t="s">
        <v>2264</v>
      </c>
      <c r="E5664" s="13" t="s">
        <v>2266</v>
      </c>
      <c r="F5664" s="13" t="s">
        <v>6</v>
      </c>
      <c r="G5664" s="13" t="s">
        <v>9</v>
      </c>
      <c r="H5664" s="13" t="s">
        <v>2266</v>
      </c>
      <c r="I5664" s="14">
        <v>26314.44</v>
      </c>
      <c r="J5664" s="14">
        <v>9210</v>
      </c>
      <c r="K5664" s="15">
        <f t="shared" si="109"/>
        <v>0.34999794789476807</v>
      </c>
    </row>
    <row r="5665" spans="2:11" ht="12.75">
      <c r="B5665" s="12" t="s">
        <v>16678</v>
      </c>
      <c r="C5665" s="12" t="s">
        <v>50572</v>
      </c>
      <c r="D5665" s="13" t="s">
        <v>2264</v>
      </c>
      <c r="E5665" s="13" t="s">
        <v>2267</v>
      </c>
      <c r="F5665" s="13" t="s">
        <v>3</v>
      </c>
      <c r="G5665" s="13" t="s">
        <v>9</v>
      </c>
      <c r="H5665" s="13" t="s">
        <v>2267</v>
      </c>
      <c r="I5665" s="14">
        <v>9842.02</v>
      </c>
      <c r="J5665" s="14">
        <v>1968</v>
      </c>
      <c r="K5665" s="15">
        <f t="shared" si="109"/>
        <v>0.19995895151605056</v>
      </c>
    </row>
    <row r="5666" spans="2:11" ht="12.75">
      <c r="B5666" s="12" t="s">
        <v>16678</v>
      </c>
      <c r="C5666" s="12" t="s">
        <v>50572</v>
      </c>
      <c r="D5666" s="13" t="s">
        <v>2264</v>
      </c>
      <c r="E5666" s="13" t="s">
        <v>2268</v>
      </c>
      <c r="F5666" s="13" t="s">
        <v>4</v>
      </c>
      <c r="G5666" s="13" t="s">
        <v>9</v>
      </c>
      <c r="H5666" s="13" t="s">
        <v>2268</v>
      </c>
      <c r="I5666" s="14">
        <v>9630</v>
      </c>
      <c r="J5666" s="14">
        <v>3371</v>
      </c>
      <c r="K5666" s="15">
        <f t="shared" si="109"/>
        <v>0.35005192107995847</v>
      </c>
    </row>
    <row r="5667" spans="2:11" ht="12.75">
      <c r="B5667" s="12" t="s">
        <v>16678</v>
      </c>
      <c r="C5667" s="12" t="s">
        <v>50573</v>
      </c>
      <c r="D5667" s="13" t="s">
        <v>2269</v>
      </c>
      <c r="E5667" s="13" t="s">
        <v>2270</v>
      </c>
      <c r="F5667" s="13" t="s">
        <v>3</v>
      </c>
      <c r="G5667" s="13" t="s">
        <v>9</v>
      </c>
      <c r="H5667" s="13" t="s">
        <v>2270</v>
      </c>
      <c r="I5667" s="14">
        <v>44063.71</v>
      </c>
      <c r="J5667" s="14">
        <v>13219</v>
      </c>
      <c r="K5667" s="15">
        <f t="shared" si="109"/>
        <v>0.29999743553141578</v>
      </c>
    </row>
    <row r="5668" spans="2:11" ht="12.75">
      <c r="B5668" s="12" t="s">
        <v>16678</v>
      </c>
      <c r="C5668" s="12" t="s">
        <v>50574</v>
      </c>
      <c r="D5668" s="13" t="s">
        <v>2271</v>
      </c>
      <c r="E5668" s="13" t="s">
        <v>2272</v>
      </c>
      <c r="F5668" s="13" t="s">
        <v>5</v>
      </c>
      <c r="G5668" s="13" t="s">
        <v>9</v>
      </c>
      <c r="H5668" s="13" t="s">
        <v>2272</v>
      </c>
      <c r="I5668" s="14">
        <v>22085</v>
      </c>
      <c r="J5668" s="14">
        <v>7730</v>
      </c>
      <c r="K5668" s="15">
        <f t="shared" si="109"/>
        <v>0.35001131990038487</v>
      </c>
    </row>
    <row r="5669" spans="2:11" ht="12.75">
      <c r="B5669" s="12" t="s">
        <v>16678</v>
      </c>
      <c r="C5669" s="12" t="s">
        <v>50574</v>
      </c>
      <c r="D5669" s="13" t="s">
        <v>2271</v>
      </c>
      <c r="E5669" s="13" t="s">
        <v>2273</v>
      </c>
      <c r="F5669" s="13" t="s">
        <v>4</v>
      </c>
      <c r="G5669" s="13" t="s">
        <v>9</v>
      </c>
      <c r="H5669" s="13" t="s">
        <v>2273</v>
      </c>
      <c r="I5669" s="14">
        <v>2970</v>
      </c>
      <c r="J5669" s="14">
        <v>1188</v>
      </c>
      <c r="K5669" s="15">
        <f t="shared" si="109"/>
        <v>0.4</v>
      </c>
    </row>
    <row r="5670" spans="2:11" ht="12.75">
      <c r="B5670" s="12" t="s">
        <v>16678</v>
      </c>
      <c r="C5670" s="12" t="s">
        <v>50564</v>
      </c>
      <c r="D5670" s="13" t="s">
        <v>2799</v>
      </c>
      <c r="E5670" s="13" t="s">
        <v>2800</v>
      </c>
      <c r="F5670" s="13" t="s">
        <v>3</v>
      </c>
      <c r="G5670" s="13" t="s">
        <v>9</v>
      </c>
      <c r="H5670" s="13" t="s">
        <v>2800</v>
      </c>
      <c r="I5670" s="14">
        <v>23843</v>
      </c>
      <c r="J5670" s="14">
        <v>11922</v>
      </c>
      <c r="K5670" s="15">
        <f t="shared" si="109"/>
        <v>0.50002097051545524</v>
      </c>
    </row>
    <row r="5671" spans="2:11" ht="12.75">
      <c r="B5671" s="12" t="s">
        <v>16678</v>
      </c>
      <c r="C5671" s="12" t="s">
        <v>50564</v>
      </c>
      <c r="D5671" s="13" t="s">
        <v>2799</v>
      </c>
      <c r="E5671" s="13" t="s">
        <v>2821</v>
      </c>
      <c r="F5671" s="13" t="s">
        <v>3</v>
      </c>
      <c r="G5671" s="13" t="s">
        <v>9</v>
      </c>
      <c r="H5671" s="13" t="s">
        <v>2821</v>
      </c>
      <c r="I5671" s="14">
        <v>21720</v>
      </c>
      <c r="J5671" s="14">
        <v>10860</v>
      </c>
      <c r="K5671" s="15">
        <f t="shared" si="109"/>
        <v>0.5</v>
      </c>
    </row>
    <row r="5672" spans="2:11" ht="12.75">
      <c r="B5672" s="12" t="s">
        <v>16678</v>
      </c>
      <c r="C5672" s="12" t="s">
        <v>50575</v>
      </c>
      <c r="D5672" s="13" t="s">
        <v>2274</v>
      </c>
      <c r="E5672" s="13" t="s">
        <v>2026</v>
      </c>
      <c r="F5672" s="13" t="s">
        <v>4</v>
      </c>
      <c r="G5672" s="13" t="s">
        <v>9</v>
      </c>
      <c r="H5672" s="13" t="s">
        <v>2026</v>
      </c>
      <c r="I5672" s="14">
        <v>4641</v>
      </c>
      <c r="J5672" s="14">
        <v>1856</v>
      </c>
      <c r="K5672" s="15">
        <f t="shared" si="109"/>
        <v>0.39991381167851758</v>
      </c>
    </row>
    <row r="5673" spans="2:11" ht="12.75">
      <c r="B5673" s="12" t="s">
        <v>16678</v>
      </c>
      <c r="C5673" s="12" t="s">
        <v>50576</v>
      </c>
      <c r="D5673" s="13" t="s">
        <v>2275</v>
      </c>
      <c r="E5673" s="13" t="s">
        <v>2802</v>
      </c>
      <c r="F5673" s="13" t="s">
        <v>4</v>
      </c>
      <c r="G5673" s="13" t="s">
        <v>9</v>
      </c>
      <c r="H5673" s="13" t="s">
        <v>2802</v>
      </c>
      <c r="I5673" s="14">
        <v>21117</v>
      </c>
      <c r="J5673" s="14">
        <v>6969</v>
      </c>
      <c r="K5673" s="15">
        <f t="shared" si="109"/>
        <v>0.33001846853246197</v>
      </c>
    </row>
    <row r="5674" spans="2:11" ht="12.75">
      <c r="B5674" s="12" t="s">
        <v>16678</v>
      </c>
      <c r="C5674" s="12" t="s">
        <v>50577</v>
      </c>
      <c r="D5674" s="13" t="s">
        <v>2276</v>
      </c>
      <c r="E5674" s="13" t="s">
        <v>2803</v>
      </c>
      <c r="F5674" s="13" t="s">
        <v>2</v>
      </c>
      <c r="G5674" s="13" t="s">
        <v>9</v>
      </c>
      <c r="H5674" s="13" t="s">
        <v>2803</v>
      </c>
      <c r="I5674" s="14">
        <v>18715</v>
      </c>
      <c r="J5674" s="14">
        <v>7486</v>
      </c>
      <c r="K5674" s="15">
        <f t="shared" si="109"/>
        <v>0.4</v>
      </c>
    </row>
    <row r="5675" spans="2:11" ht="12.75">
      <c r="B5675" s="12" t="s">
        <v>16678</v>
      </c>
      <c r="C5675" s="12" t="s">
        <v>50774</v>
      </c>
      <c r="D5675" s="13" t="s">
        <v>2709</v>
      </c>
      <c r="E5675" s="13" t="s">
        <v>2835</v>
      </c>
      <c r="F5675" s="13" t="s">
        <v>3</v>
      </c>
      <c r="G5675" s="13" t="s">
        <v>9</v>
      </c>
      <c r="H5675" s="13" t="s">
        <v>2835</v>
      </c>
      <c r="I5675" s="14">
        <v>22333</v>
      </c>
      <c r="J5675" s="14">
        <v>6253</v>
      </c>
      <c r="K5675" s="15">
        <f t="shared" si="109"/>
        <v>0.27998925357094884</v>
      </c>
    </row>
    <row r="5676" spans="2:11" ht="12.75">
      <c r="B5676" s="12" t="s">
        <v>16678</v>
      </c>
      <c r="C5676" s="12" t="s">
        <v>50578</v>
      </c>
      <c r="D5676" s="13" t="s">
        <v>2277</v>
      </c>
      <c r="E5676" s="13" t="s">
        <v>2278</v>
      </c>
      <c r="F5676" s="13" t="s">
        <v>3</v>
      </c>
      <c r="G5676" s="13" t="s">
        <v>9</v>
      </c>
      <c r="H5676" s="13" t="s">
        <v>2278</v>
      </c>
      <c r="I5676" s="14">
        <v>10396.07</v>
      </c>
      <c r="J5676" s="14">
        <v>3316</v>
      </c>
      <c r="K5676" s="15">
        <f t="shared" si="109"/>
        <v>0.31896668644978343</v>
      </c>
    </row>
    <row r="5677" spans="2:11" ht="12.75">
      <c r="B5677" s="12" t="s">
        <v>16678</v>
      </c>
      <c r="C5677" s="12" t="s">
        <v>50579</v>
      </c>
      <c r="D5677" s="13" t="s">
        <v>2279</v>
      </c>
      <c r="E5677" s="13" t="s">
        <v>2280</v>
      </c>
      <c r="F5677" s="13" t="s">
        <v>3</v>
      </c>
      <c r="G5677" s="13" t="s">
        <v>9</v>
      </c>
      <c r="H5677" s="13" t="s">
        <v>2280</v>
      </c>
      <c r="I5677" s="14">
        <v>9832.5</v>
      </c>
      <c r="J5677" s="14">
        <v>2950</v>
      </c>
      <c r="K5677" s="15">
        <f t="shared" si="109"/>
        <v>0.30002542588354947</v>
      </c>
    </row>
    <row r="5678" spans="2:11" ht="12.75">
      <c r="B5678" s="12" t="s">
        <v>16678</v>
      </c>
      <c r="C5678" s="12" t="s">
        <v>50580</v>
      </c>
      <c r="D5678" s="13" t="s">
        <v>2281</v>
      </c>
      <c r="E5678" s="13" t="s">
        <v>2282</v>
      </c>
      <c r="F5678" s="13" t="s">
        <v>3</v>
      </c>
      <c r="G5678" s="13" t="s">
        <v>9</v>
      </c>
      <c r="H5678" s="13" t="s">
        <v>2282</v>
      </c>
      <c r="I5678" s="14">
        <v>8380.8799999999992</v>
      </c>
      <c r="J5678" s="14">
        <v>3352</v>
      </c>
      <c r="K5678" s="15">
        <f t="shared" si="109"/>
        <v>0.39995799963726963</v>
      </c>
    </row>
    <row r="5679" spans="2:11" ht="12.75">
      <c r="B5679" s="12" t="s">
        <v>16678</v>
      </c>
      <c r="C5679" s="12" t="s">
        <v>50581</v>
      </c>
      <c r="D5679" s="13" t="s">
        <v>2283</v>
      </c>
      <c r="E5679" s="13" t="s">
        <v>2804</v>
      </c>
      <c r="F5679" s="13" t="s">
        <v>7</v>
      </c>
      <c r="G5679" s="13" t="s">
        <v>9</v>
      </c>
      <c r="H5679" s="13" t="s">
        <v>2804</v>
      </c>
      <c r="I5679" s="14">
        <v>19454</v>
      </c>
      <c r="J5679" s="14">
        <v>7393</v>
      </c>
      <c r="K5679" s="15">
        <f t="shared" si="109"/>
        <v>0.38002467358897912</v>
      </c>
    </row>
    <row r="5680" spans="2:11" ht="12.75">
      <c r="B5680" s="12" t="s">
        <v>16678</v>
      </c>
      <c r="C5680" s="12" t="s">
        <v>50582</v>
      </c>
      <c r="D5680" s="13" t="s">
        <v>2284</v>
      </c>
      <c r="E5680" s="13" t="s">
        <v>2285</v>
      </c>
      <c r="F5680" s="13" t="s">
        <v>4</v>
      </c>
      <c r="G5680" s="13" t="s">
        <v>9</v>
      </c>
      <c r="H5680" s="13" t="s">
        <v>2285</v>
      </c>
      <c r="I5680" s="14">
        <v>2732</v>
      </c>
      <c r="J5680" s="14">
        <v>1092.8</v>
      </c>
      <c r="K5680" s="15">
        <f t="shared" si="109"/>
        <v>0.39999999999999997</v>
      </c>
    </row>
    <row r="5681" spans="2:11" ht="12.75">
      <c r="B5681" s="12" t="s">
        <v>16678</v>
      </c>
      <c r="C5681" s="12" t="s">
        <v>50583</v>
      </c>
      <c r="D5681" s="13" t="s">
        <v>2286</v>
      </c>
      <c r="E5681" s="13" t="s">
        <v>2287</v>
      </c>
      <c r="F5681" s="13" t="s">
        <v>7</v>
      </c>
      <c r="G5681" s="13" t="s">
        <v>9</v>
      </c>
      <c r="H5681" s="13" t="s">
        <v>2287</v>
      </c>
      <c r="I5681" s="14">
        <v>6308</v>
      </c>
      <c r="J5681" s="14">
        <v>1262</v>
      </c>
      <c r="K5681" s="15">
        <f t="shared" si="109"/>
        <v>0.20006341154090043</v>
      </c>
    </row>
    <row r="5682" spans="2:11" ht="12.75">
      <c r="B5682" s="12" t="s">
        <v>16678</v>
      </c>
      <c r="C5682" s="12" t="s">
        <v>50584</v>
      </c>
      <c r="D5682" s="13" t="s">
        <v>2288</v>
      </c>
      <c r="E5682" s="13" t="s">
        <v>2289</v>
      </c>
      <c r="F5682" s="13" t="s">
        <v>3</v>
      </c>
      <c r="G5682" s="13" t="s">
        <v>9</v>
      </c>
      <c r="H5682" s="13" t="s">
        <v>2289</v>
      </c>
      <c r="I5682" s="14">
        <v>9435.26</v>
      </c>
      <c r="J5682" s="14">
        <v>2831</v>
      </c>
      <c r="K5682" s="15">
        <f t="shared" si="109"/>
        <v>0.30004472584751241</v>
      </c>
    </row>
    <row r="5683" spans="2:11" ht="12.75">
      <c r="B5683" s="12" t="s">
        <v>16678</v>
      </c>
      <c r="C5683" s="12" t="s">
        <v>50584</v>
      </c>
      <c r="D5683" s="13" t="s">
        <v>2288</v>
      </c>
      <c r="E5683" s="13" t="s">
        <v>2290</v>
      </c>
      <c r="F5683" s="13" t="s">
        <v>5</v>
      </c>
      <c r="G5683" s="13" t="s">
        <v>9</v>
      </c>
      <c r="H5683" s="13" t="s">
        <v>2290</v>
      </c>
      <c r="I5683" s="14">
        <v>7090.35</v>
      </c>
      <c r="J5683" s="14">
        <v>2482</v>
      </c>
      <c r="K5683" s="15">
        <f t="shared" si="109"/>
        <v>0.35005324137736499</v>
      </c>
    </row>
    <row r="5684" spans="2:11" ht="12.75">
      <c r="B5684" s="12" t="s">
        <v>16678</v>
      </c>
      <c r="C5684" s="12" t="s">
        <v>50585</v>
      </c>
      <c r="D5684" s="13" t="s">
        <v>2291</v>
      </c>
      <c r="E5684" s="13" t="s">
        <v>2292</v>
      </c>
      <c r="F5684" s="13" t="s">
        <v>3</v>
      </c>
      <c r="G5684" s="13" t="s">
        <v>9</v>
      </c>
      <c r="H5684" s="13" t="s">
        <v>2292</v>
      </c>
      <c r="I5684" s="14">
        <v>15137</v>
      </c>
      <c r="J5684" s="14">
        <v>4995</v>
      </c>
      <c r="K5684" s="15">
        <f t="shared" si="109"/>
        <v>0.32998612670938759</v>
      </c>
    </row>
    <row r="5685" spans="2:11" ht="12.75">
      <c r="B5685" s="12" t="s">
        <v>16678</v>
      </c>
      <c r="C5685" s="12" t="s">
        <v>50586</v>
      </c>
      <c r="D5685" s="13" t="s">
        <v>2293</v>
      </c>
      <c r="E5685" s="13" t="s">
        <v>2294</v>
      </c>
      <c r="F5685" s="13" t="s">
        <v>7</v>
      </c>
      <c r="G5685" s="13" t="s">
        <v>9</v>
      </c>
      <c r="H5685" s="13" t="s">
        <v>2294</v>
      </c>
      <c r="I5685" s="14">
        <v>12762</v>
      </c>
      <c r="J5685" s="14">
        <v>3573</v>
      </c>
      <c r="K5685" s="15">
        <f t="shared" si="109"/>
        <v>0.27997179125528915</v>
      </c>
    </row>
    <row r="5686" spans="2:11" ht="12.75">
      <c r="B5686" s="12" t="s">
        <v>16678</v>
      </c>
      <c r="C5686" s="12" t="s">
        <v>50586</v>
      </c>
      <c r="D5686" s="13" t="s">
        <v>2293</v>
      </c>
      <c r="E5686" s="13" t="s">
        <v>2295</v>
      </c>
      <c r="F5686" s="13" t="s">
        <v>3</v>
      </c>
      <c r="G5686" s="13" t="s">
        <v>9</v>
      </c>
      <c r="H5686" s="13" t="s">
        <v>2295</v>
      </c>
      <c r="I5686" s="14">
        <v>13483</v>
      </c>
      <c r="J5686" s="14">
        <v>3775</v>
      </c>
      <c r="K5686" s="15">
        <f t="shared" si="109"/>
        <v>0.2799821998071646</v>
      </c>
    </row>
    <row r="5687" spans="2:11" ht="12.75">
      <c r="B5687" s="12" t="s">
        <v>16678</v>
      </c>
      <c r="C5687" s="12" t="s">
        <v>50664</v>
      </c>
      <c r="D5687" s="13" t="s">
        <v>2463</v>
      </c>
      <c r="E5687" s="13" t="s">
        <v>2464</v>
      </c>
      <c r="F5687" s="13" t="s">
        <v>3</v>
      </c>
      <c r="G5687" s="13" t="s">
        <v>9</v>
      </c>
      <c r="H5687" s="13" t="s">
        <v>2464</v>
      </c>
      <c r="I5687" s="14">
        <v>3589</v>
      </c>
      <c r="J5687" s="14">
        <v>1076.7</v>
      </c>
      <c r="K5687" s="15">
        <f t="shared" si="109"/>
        <v>0.3</v>
      </c>
    </row>
    <row r="5688" spans="2:11" ht="12.75">
      <c r="B5688" s="12" t="s">
        <v>16678</v>
      </c>
      <c r="C5688" s="12" t="s">
        <v>50598</v>
      </c>
      <c r="D5688" s="13" t="s">
        <v>2329</v>
      </c>
      <c r="E5688" s="13" t="s">
        <v>2330</v>
      </c>
      <c r="F5688" s="13" t="s">
        <v>3</v>
      </c>
      <c r="G5688" s="13" t="s">
        <v>9</v>
      </c>
      <c r="H5688" s="13" t="s">
        <v>2330</v>
      </c>
      <c r="I5688" s="14">
        <v>55810.720000000001</v>
      </c>
      <c r="J5688" s="14">
        <v>16743</v>
      </c>
      <c r="K5688" s="15">
        <f t="shared" si="109"/>
        <v>0.29999612977578499</v>
      </c>
    </row>
    <row r="5689" spans="2:11" ht="12.75">
      <c r="B5689" s="12" t="s">
        <v>16678</v>
      </c>
      <c r="C5689" s="12" t="s">
        <v>50599</v>
      </c>
      <c r="D5689" s="13" t="s">
        <v>2331</v>
      </c>
      <c r="E5689" s="13" t="s">
        <v>369</v>
      </c>
      <c r="F5689" s="13" t="s">
        <v>4</v>
      </c>
      <c r="G5689" s="13" t="s">
        <v>9</v>
      </c>
      <c r="H5689" s="13" t="s">
        <v>369</v>
      </c>
      <c r="I5689" s="14">
        <v>57180.4</v>
      </c>
      <c r="J5689" s="14">
        <v>17154</v>
      </c>
      <c r="K5689" s="15">
        <f t="shared" si="109"/>
        <v>0.29999790137879412</v>
      </c>
    </row>
    <row r="5690" spans="2:11" ht="12.75">
      <c r="B5690" s="12" t="s">
        <v>16678</v>
      </c>
      <c r="C5690" s="12" t="s">
        <v>50600</v>
      </c>
      <c r="D5690" s="13" t="s">
        <v>2332</v>
      </c>
      <c r="E5690" s="13" t="s">
        <v>2333</v>
      </c>
      <c r="F5690" s="13" t="s">
        <v>4</v>
      </c>
      <c r="G5690" s="13" t="s">
        <v>9</v>
      </c>
      <c r="H5690" s="13" t="s">
        <v>2333</v>
      </c>
      <c r="I5690" s="14">
        <v>2561.6</v>
      </c>
      <c r="J5690" s="14">
        <v>1025</v>
      </c>
      <c r="K5690" s="15">
        <f t="shared" si="109"/>
        <v>0.40014053716427234</v>
      </c>
    </row>
    <row r="5691" spans="2:11" ht="12.75">
      <c r="B5691" s="12" t="s">
        <v>16678</v>
      </c>
      <c r="C5691" s="12" t="s">
        <v>50601</v>
      </c>
      <c r="D5691" s="13" t="s">
        <v>2334</v>
      </c>
      <c r="E5691" s="13" t="s">
        <v>2217</v>
      </c>
      <c r="F5691" s="13" t="s">
        <v>4</v>
      </c>
      <c r="G5691" s="13" t="s">
        <v>9</v>
      </c>
      <c r="H5691" s="13" t="s">
        <v>2217</v>
      </c>
      <c r="I5691" s="14">
        <v>383130</v>
      </c>
      <c r="J5691" s="14">
        <v>76626</v>
      </c>
      <c r="K5691" s="15">
        <f t="shared" si="109"/>
        <v>0.2</v>
      </c>
    </row>
    <row r="5692" spans="2:11" ht="12.75">
      <c r="B5692" s="12" t="s">
        <v>16678</v>
      </c>
      <c r="C5692" s="12" t="s">
        <v>50601</v>
      </c>
      <c r="D5692" s="13" t="s">
        <v>2334</v>
      </c>
      <c r="E5692" s="13" t="s">
        <v>2335</v>
      </c>
      <c r="F5692" s="13" t="s">
        <v>3</v>
      </c>
      <c r="G5692" s="13" t="s">
        <v>9</v>
      </c>
      <c r="H5692" s="13" t="s">
        <v>2335</v>
      </c>
      <c r="I5692" s="14">
        <v>24039</v>
      </c>
      <c r="J5692" s="14">
        <v>6731</v>
      </c>
      <c r="K5692" s="15">
        <f t="shared" si="109"/>
        <v>0.28000332792545446</v>
      </c>
    </row>
    <row r="5693" spans="2:11" ht="12.75">
      <c r="B5693" s="12" t="s">
        <v>16678</v>
      </c>
      <c r="C5693" s="12" t="s">
        <v>50602</v>
      </c>
      <c r="D5693" s="13" t="s">
        <v>2336</v>
      </c>
      <c r="E5693" s="13" t="s">
        <v>2337</v>
      </c>
      <c r="F5693" s="13" t="s">
        <v>3</v>
      </c>
      <c r="G5693" s="13" t="s">
        <v>9</v>
      </c>
      <c r="H5693" s="13" t="s">
        <v>2337</v>
      </c>
      <c r="I5693" s="14">
        <v>160916</v>
      </c>
      <c r="J5693" s="14">
        <v>64366</v>
      </c>
      <c r="K5693" s="15">
        <f t="shared" si="109"/>
        <v>0.39999751423102736</v>
      </c>
    </row>
    <row r="5694" spans="2:11" ht="12.75">
      <c r="B5694" s="12" t="s">
        <v>16678</v>
      </c>
      <c r="C5694" s="12" t="s">
        <v>50602</v>
      </c>
      <c r="D5694" s="13" t="s">
        <v>2336</v>
      </c>
      <c r="E5694" s="13" t="s">
        <v>2338</v>
      </c>
      <c r="F5694" s="13" t="s">
        <v>7</v>
      </c>
      <c r="G5694" s="13" t="s">
        <v>9</v>
      </c>
      <c r="H5694" s="13" t="s">
        <v>2338</v>
      </c>
      <c r="I5694" s="14">
        <v>5416</v>
      </c>
      <c r="J5694" s="14">
        <v>2708</v>
      </c>
      <c r="K5694" s="15">
        <f t="shared" si="109"/>
        <v>0.5</v>
      </c>
    </row>
    <row r="5695" spans="2:11" ht="12.75">
      <c r="B5695" s="12" t="s">
        <v>16678</v>
      </c>
      <c r="C5695" s="12" t="s">
        <v>50603</v>
      </c>
      <c r="D5695" s="13" t="s">
        <v>2339</v>
      </c>
      <c r="E5695" s="13" t="s">
        <v>2340</v>
      </c>
      <c r="F5695" s="13" t="s">
        <v>7</v>
      </c>
      <c r="G5695" s="13" t="s">
        <v>9</v>
      </c>
      <c r="H5695" s="13" t="s">
        <v>2340</v>
      </c>
      <c r="I5695" s="14">
        <v>14342</v>
      </c>
      <c r="J5695" s="14">
        <v>7171</v>
      </c>
      <c r="K5695" s="15">
        <f t="shared" si="109"/>
        <v>0.5</v>
      </c>
    </row>
    <row r="5696" spans="2:11" ht="12.75">
      <c r="B5696" s="12" t="s">
        <v>16678</v>
      </c>
      <c r="C5696" s="12" t="s">
        <v>50611</v>
      </c>
      <c r="D5696" s="13" t="s">
        <v>2354</v>
      </c>
      <c r="E5696" s="13" t="s">
        <v>2355</v>
      </c>
      <c r="F5696" s="13" t="s">
        <v>4</v>
      </c>
      <c r="G5696" s="13" t="s">
        <v>9</v>
      </c>
      <c r="H5696" s="13" t="s">
        <v>2355</v>
      </c>
      <c r="I5696" s="14">
        <v>1814477.6</v>
      </c>
      <c r="J5696" s="14">
        <v>650060</v>
      </c>
      <c r="K5696" s="15">
        <f t="shared" si="109"/>
        <v>0.35826289616361201</v>
      </c>
    </row>
    <row r="5697" spans="2:11" ht="12.75">
      <c r="B5697" s="12" t="s">
        <v>16678</v>
      </c>
      <c r="C5697" s="12" t="s">
        <v>50604</v>
      </c>
      <c r="D5697" s="13" t="s">
        <v>2341</v>
      </c>
      <c r="E5697" s="13" t="s">
        <v>2342</v>
      </c>
      <c r="F5697" s="13" t="s">
        <v>4</v>
      </c>
      <c r="G5697" s="13" t="s">
        <v>9</v>
      </c>
      <c r="H5697" s="13" t="s">
        <v>2342</v>
      </c>
      <c r="I5697" s="14">
        <v>26419</v>
      </c>
      <c r="J5697" s="14">
        <v>4755</v>
      </c>
      <c r="K5697" s="15">
        <f t="shared" si="109"/>
        <v>0.17998410235058102</v>
      </c>
    </row>
    <row r="5698" spans="2:11" ht="12.75">
      <c r="B5698" s="12" t="s">
        <v>16678</v>
      </c>
      <c r="C5698" s="12" t="s">
        <v>50605</v>
      </c>
      <c r="D5698" s="13" t="s">
        <v>2343</v>
      </c>
      <c r="E5698" s="13" t="s">
        <v>367</v>
      </c>
      <c r="F5698" s="13" t="s">
        <v>2</v>
      </c>
      <c r="G5698" s="13" t="s">
        <v>9</v>
      </c>
      <c r="H5698" s="13" t="s">
        <v>367</v>
      </c>
      <c r="I5698" s="14">
        <v>5560</v>
      </c>
      <c r="J5698" s="14">
        <v>1557</v>
      </c>
      <c r="K5698" s="15">
        <f t="shared" si="109"/>
        <v>0.2800359712230216</v>
      </c>
    </row>
    <row r="5699" spans="2:11" ht="12.75">
      <c r="B5699" s="12" t="s">
        <v>16678</v>
      </c>
      <c r="C5699" s="12" t="s">
        <v>50605</v>
      </c>
      <c r="D5699" s="13" t="s">
        <v>2343</v>
      </c>
      <c r="E5699" s="13" t="s">
        <v>2344</v>
      </c>
      <c r="F5699" s="13" t="s">
        <v>3</v>
      </c>
      <c r="G5699" s="13" t="s">
        <v>10</v>
      </c>
      <c r="H5699" s="13" t="s">
        <v>2344</v>
      </c>
      <c r="I5699" s="14">
        <v>6440</v>
      </c>
      <c r="J5699" s="14">
        <v>2769</v>
      </c>
      <c r="K5699" s="15">
        <f t="shared" si="109"/>
        <v>0.42996894409937886</v>
      </c>
    </row>
    <row r="5700" spans="2:11" ht="12.75">
      <c r="B5700" s="12" t="s">
        <v>16678</v>
      </c>
      <c r="C5700" s="12" t="s">
        <v>50606</v>
      </c>
      <c r="D5700" s="13" t="s">
        <v>2345</v>
      </c>
      <c r="E5700" s="13" t="s">
        <v>2346</v>
      </c>
      <c r="F5700" s="13" t="s">
        <v>4</v>
      </c>
      <c r="G5700" s="13" t="s">
        <v>9</v>
      </c>
      <c r="H5700" s="13" t="s">
        <v>2346</v>
      </c>
      <c r="I5700" s="14">
        <v>5182.5</v>
      </c>
      <c r="J5700" s="14">
        <v>2073</v>
      </c>
      <c r="K5700" s="15">
        <f t="shared" si="109"/>
        <v>0.4</v>
      </c>
    </row>
    <row r="5701" spans="2:11" ht="12.75">
      <c r="B5701" s="12" t="s">
        <v>16678</v>
      </c>
      <c r="C5701" s="12" t="s">
        <v>50607</v>
      </c>
      <c r="D5701" s="13" t="s">
        <v>2347</v>
      </c>
      <c r="E5701" s="13" t="s">
        <v>2348</v>
      </c>
      <c r="F5701" s="13" t="s">
        <v>4</v>
      </c>
      <c r="G5701" s="13" t="s">
        <v>9</v>
      </c>
      <c r="H5701" s="13" t="s">
        <v>2348</v>
      </c>
      <c r="I5701" s="14">
        <v>4248.07</v>
      </c>
      <c r="J5701" s="14">
        <v>1699</v>
      </c>
      <c r="K5701" s="15">
        <f t="shared" si="109"/>
        <v>0.39994632856803208</v>
      </c>
    </row>
    <row r="5702" spans="2:11" ht="12.75">
      <c r="B5702" s="12" t="s">
        <v>16678</v>
      </c>
      <c r="C5702" s="12" t="s">
        <v>50608</v>
      </c>
      <c r="D5702" s="13" t="s">
        <v>2349</v>
      </c>
      <c r="E5702" s="13" t="s">
        <v>2350</v>
      </c>
      <c r="F5702" s="13" t="s">
        <v>3</v>
      </c>
      <c r="G5702" s="13" t="s">
        <v>9</v>
      </c>
      <c r="H5702" s="13" t="s">
        <v>2350</v>
      </c>
      <c r="I5702" s="14">
        <v>5669.21</v>
      </c>
      <c r="J5702" s="14">
        <v>2268</v>
      </c>
      <c r="K5702" s="15">
        <f t="shared" si="109"/>
        <v>0.40005573968859859</v>
      </c>
    </row>
    <row r="5703" spans="2:11" ht="12.75">
      <c r="B5703" s="12" t="s">
        <v>16678</v>
      </c>
      <c r="C5703" s="12" t="s">
        <v>50608</v>
      </c>
      <c r="D5703" s="13" t="s">
        <v>2349</v>
      </c>
      <c r="E5703" s="13" t="s">
        <v>2351</v>
      </c>
      <c r="F5703" s="13" t="s">
        <v>3</v>
      </c>
      <c r="G5703" s="13" t="s">
        <v>9</v>
      </c>
      <c r="H5703" s="13" t="s">
        <v>2351</v>
      </c>
      <c r="I5703" s="14">
        <v>24930</v>
      </c>
      <c r="J5703" s="14">
        <v>7479</v>
      </c>
      <c r="K5703" s="15">
        <f t="shared" si="109"/>
        <v>0.3</v>
      </c>
    </row>
    <row r="5704" spans="2:11" ht="12.75">
      <c r="B5704" s="12" t="s">
        <v>16678</v>
      </c>
      <c r="C5704" s="12" t="s">
        <v>50609</v>
      </c>
      <c r="D5704" s="13" t="s">
        <v>2806</v>
      </c>
      <c r="E5704" s="13" t="s">
        <v>20</v>
      </c>
      <c r="F5704" s="13" t="s">
        <v>3</v>
      </c>
      <c r="G5704" s="13" t="s">
        <v>9</v>
      </c>
      <c r="H5704" s="13" t="s">
        <v>20</v>
      </c>
      <c r="I5704" s="14">
        <v>18609.259999999998</v>
      </c>
      <c r="J5704" s="14">
        <v>7444</v>
      </c>
      <c r="K5704" s="15">
        <f t="shared" si="109"/>
        <v>0.40001590605967141</v>
      </c>
    </row>
    <row r="5705" spans="2:11" ht="12.75">
      <c r="B5705" s="12" t="s">
        <v>16678</v>
      </c>
      <c r="C5705" s="12" t="s">
        <v>50610</v>
      </c>
      <c r="D5705" s="13" t="s">
        <v>2352</v>
      </c>
      <c r="E5705" s="13" t="s">
        <v>2353</v>
      </c>
      <c r="F5705" s="13" t="s">
        <v>4</v>
      </c>
      <c r="G5705" s="13" t="s">
        <v>9</v>
      </c>
      <c r="H5705" s="13" t="s">
        <v>2353</v>
      </c>
      <c r="I5705" s="14">
        <v>1302330</v>
      </c>
      <c r="J5705" s="14">
        <v>325583</v>
      </c>
      <c r="K5705" s="15">
        <f t="shared" si="109"/>
        <v>0.25000038392726881</v>
      </c>
    </row>
    <row r="5706" spans="2:11" ht="12.75">
      <c r="B5706" s="12" t="s">
        <v>16678</v>
      </c>
      <c r="C5706" s="12" t="s">
        <v>50612</v>
      </c>
      <c r="D5706" s="13" t="s">
        <v>2356</v>
      </c>
      <c r="E5706" s="13" t="s">
        <v>2357</v>
      </c>
      <c r="F5706" s="13" t="s">
        <v>4</v>
      </c>
      <c r="G5706" s="13" t="s">
        <v>9</v>
      </c>
      <c r="H5706" s="13" t="s">
        <v>2357</v>
      </c>
      <c r="I5706" s="14">
        <v>18549.7</v>
      </c>
      <c r="J5706" s="14">
        <v>7420</v>
      </c>
      <c r="K5706" s="15">
        <f t="shared" si="109"/>
        <v>0.40000646910731708</v>
      </c>
    </row>
    <row r="5707" spans="2:11" ht="12.75">
      <c r="B5707" s="12" t="s">
        <v>16678</v>
      </c>
      <c r="C5707" s="12" t="s">
        <v>50797</v>
      </c>
      <c r="D5707" s="13" t="s">
        <v>2756</v>
      </c>
      <c r="E5707" s="13" t="s">
        <v>826</v>
      </c>
      <c r="F5707" s="13" t="s">
        <v>3</v>
      </c>
      <c r="G5707" s="13" t="s">
        <v>9</v>
      </c>
      <c r="H5707" s="13" t="s">
        <v>826</v>
      </c>
      <c r="I5707" s="14">
        <v>37164.92</v>
      </c>
      <c r="J5707" s="14">
        <v>14866</v>
      </c>
      <c r="K5707" s="15">
        <f t="shared" si="109"/>
        <v>0.40000086102701149</v>
      </c>
    </row>
    <row r="5708" spans="2:11" ht="12.75">
      <c r="B5708" s="12" t="s">
        <v>16678</v>
      </c>
      <c r="C5708" s="12" t="s">
        <v>50613</v>
      </c>
      <c r="D5708" s="13" t="s">
        <v>2358</v>
      </c>
      <c r="E5708" s="13" t="s">
        <v>2359</v>
      </c>
      <c r="F5708" s="13" t="s">
        <v>3</v>
      </c>
      <c r="G5708" s="13" t="s">
        <v>9</v>
      </c>
      <c r="H5708" s="13" t="s">
        <v>2359</v>
      </c>
      <c r="I5708" s="14">
        <v>6627</v>
      </c>
      <c r="J5708" s="14">
        <v>2651</v>
      </c>
      <c r="K5708" s="15">
        <f t="shared" si="109"/>
        <v>0.40003017956843218</v>
      </c>
    </row>
    <row r="5709" spans="2:11" ht="12.75">
      <c r="B5709" s="12" t="s">
        <v>16678</v>
      </c>
      <c r="C5709" s="12" t="s">
        <v>50613</v>
      </c>
      <c r="D5709" s="13" t="s">
        <v>2358</v>
      </c>
      <c r="E5709" s="13" t="s">
        <v>2360</v>
      </c>
      <c r="F5709" s="13" t="s">
        <v>7</v>
      </c>
      <c r="G5709" s="13" t="s">
        <v>9</v>
      </c>
      <c r="H5709" s="13" t="s">
        <v>2360</v>
      </c>
      <c r="I5709" s="14">
        <v>12086</v>
      </c>
      <c r="J5709" s="14">
        <v>2417</v>
      </c>
      <c r="K5709" s="15">
        <f t="shared" si="109"/>
        <v>0.19998345192785041</v>
      </c>
    </row>
    <row r="5710" spans="2:11" ht="12.75">
      <c r="B5710" s="12" t="s">
        <v>16678</v>
      </c>
      <c r="C5710" s="12" t="s">
        <v>50615</v>
      </c>
      <c r="D5710" s="13" t="s">
        <v>2363</v>
      </c>
      <c r="E5710" s="13" t="s">
        <v>2364</v>
      </c>
      <c r="F5710" s="13" t="s">
        <v>5</v>
      </c>
      <c r="G5710" s="13" t="s">
        <v>9</v>
      </c>
      <c r="H5710" s="13" t="s">
        <v>2364</v>
      </c>
      <c r="I5710" s="14">
        <v>17363.009999999998</v>
      </c>
      <c r="J5710" s="14">
        <v>6077</v>
      </c>
      <c r="K5710" s="15">
        <f t="shared" si="109"/>
        <v>0.34999691873701627</v>
      </c>
    </row>
    <row r="5711" spans="2:11" ht="12.75">
      <c r="B5711" s="12" t="s">
        <v>16678</v>
      </c>
      <c r="C5711" s="12" t="s">
        <v>50615</v>
      </c>
      <c r="D5711" s="13" t="s">
        <v>2363</v>
      </c>
      <c r="E5711" s="13" t="s">
        <v>2807</v>
      </c>
      <c r="F5711" s="13" t="s">
        <v>7</v>
      </c>
      <c r="G5711" s="13" t="s">
        <v>9</v>
      </c>
      <c r="H5711" s="13" t="s">
        <v>2807</v>
      </c>
      <c r="I5711" s="14">
        <v>9171.82</v>
      </c>
      <c r="J5711" s="14">
        <v>4586</v>
      </c>
      <c r="K5711" s="15">
        <f t="shared" si="109"/>
        <v>0.50000981266531619</v>
      </c>
    </row>
    <row r="5712" spans="2:11" ht="12.75">
      <c r="B5712" s="12" t="s">
        <v>16678</v>
      </c>
      <c r="C5712" s="12" t="s">
        <v>50614</v>
      </c>
      <c r="D5712" s="13" t="s">
        <v>2361</v>
      </c>
      <c r="E5712" s="13" t="s">
        <v>2362</v>
      </c>
      <c r="F5712" s="13" t="s">
        <v>4</v>
      </c>
      <c r="G5712" s="13" t="s">
        <v>9</v>
      </c>
      <c r="H5712" s="13" t="s">
        <v>2362</v>
      </c>
      <c r="I5712" s="14">
        <v>45710.33</v>
      </c>
      <c r="J5712" s="14">
        <v>13713.1</v>
      </c>
      <c r="K5712" s="15">
        <f t="shared" si="109"/>
        <v>0.30000002187689301</v>
      </c>
    </row>
    <row r="5713" spans="2:11" ht="12.75">
      <c r="B5713" s="12" t="s">
        <v>16678</v>
      </c>
      <c r="C5713" s="12" t="s">
        <v>50616</v>
      </c>
      <c r="D5713" s="13" t="s">
        <v>2365</v>
      </c>
      <c r="E5713" s="13" t="s">
        <v>2366</v>
      </c>
      <c r="F5713" s="13" t="s">
        <v>3</v>
      </c>
      <c r="G5713" s="13" t="s">
        <v>9</v>
      </c>
      <c r="H5713" s="13" t="s">
        <v>2366</v>
      </c>
      <c r="I5713" s="14">
        <v>6780</v>
      </c>
      <c r="J5713" s="14">
        <v>2034</v>
      </c>
      <c r="K5713" s="15">
        <f t="shared" si="109"/>
        <v>0.3</v>
      </c>
    </row>
    <row r="5714" spans="2:11" ht="12.75">
      <c r="B5714" s="12" t="s">
        <v>16678</v>
      </c>
      <c r="C5714" s="12" t="s">
        <v>50617</v>
      </c>
      <c r="D5714" s="13" t="s">
        <v>2367</v>
      </c>
      <c r="E5714" s="13" t="s">
        <v>358</v>
      </c>
      <c r="F5714" s="13" t="s">
        <v>3</v>
      </c>
      <c r="G5714" s="13" t="s">
        <v>9</v>
      </c>
      <c r="H5714" s="13" t="s">
        <v>358</v>
      </c>
      <c r="I5714" s="14">
        <v>57223.5</v>
      </c>
      <c r="J5714" s="14">
        <v>22889</v>
      </c>
      <c r="K5714" s="15">
        <f t="shared" si="109"/>
        <v>0.39999300986482828</v>
      </c>
    </row>
    <row r="5715" spans="2:11" ht="12.75">
      <c r="B5715" s="12" t="s">
        <v>16678</v>
      </c>
      <c r="C5715" s="12" t="s">
        <v>50617</v>
      </c>
      <c r="D5715" s="13" t="s">
        <v>2367</v>
      </c>
      <c r="E5715" s="13" t="s">
        <v>2368</v>
      </c>
      <c r="F5715" s="13" t="s">
        <v>4</v>
      </c>
      <c r="G5715" s="13" t="s">
        <v>9</v>
      </c>
      <c r="H5715" s="13" t="s">
        <v>2368</v>
      </c>
      <c r="I5715" s="14">
        <v>15350</v>
      </c>
      <c r="J5715" s="14">
        <v>5373</v>
      </c>
      <c r="K5715" s="15">
        <f t="shared" si="109"/>
        <v>0.35003257328990228</v>
      </c>
    </row>
    <row r="5716" spans="2:11" ht="12.75">
      <c r="B5716" s="12" t="s">
        <v>16678</v>
      </c>
      <c r="C5716" s="12" t="s">
        <v>50618</v>
      </c>
      <c r="D5716" s="13" t="s">
        <v>2369</v>
      </c>
      <c r="E5716" s="13" t="s">
        <v>2370</v>
      </c>
      <c r="F5716" s="13" t="s">
        <v>4</v>
      </c>
      <c r="G5716" s="13" t="s">
        <v>9</v>
      </c>
      <c r="H5716" s="13" t="s">
        <v>2370</v>
      </c>
      <c r="I5716" s="14">
        <v>13676.5</v>
      </c>
      <c r="J5716" s="14">
        <v>4103</v>
      </c>
      <c r="K5716" s="15">
        <f t="shared" si="109"/>
        <v>0.30000365590611633</v>
      </c>
    </row>
    <row r="5717" spans="2:11" ht="12.75">
      <c r="B5717" s="12" t="s">
        <v>16678</v>
      </c>
      <c r="C5717" s="12" t="s">
        <v>50619</v>
      </c>
      <c r="D5717" s="13" t="s">
        <v>2371</v>
      </c>
      <c r="E5717" s="13" t="s">
        <v>2372</v>
      </c>
      <c r="F5717" s="13" t="s">
        <v>3</v>
      </c>
      <c r="G5717" s="13" t="s">
        <v>9</v>
      </c>
      <c r="H5717" s="13" t="s">
        <v>2372</v>
      </c>
      <c r="I5717" s="14">
        <v>7376.49</v>
      </c>
      <c r="J5717" s="14">
        <v>2951</v>
      </c>
      <c r="K5717" s="15">
        <f t="shared" si="109"/>
        <v>0.40005476859590405</v>
      </c>
    </row>
    <row r="5718" spans="2:11" ht="12.75">
      <c r="B5718" s="12" t="s">
        <v>16678</v>
      </c>
      <c r="C5718" s="12" t="s">
        <v>50620</v>
      </c>
      <c r="D5718" s="13" t="s">
        <v>2373</v>
      </c>
      <c r="E5718" s="13" t="s">
        <v>2808</v>
      </c>
      <c r="F5718" s="13" t="s">
        <v>5</v>
      </c>
      <c r="G5718" s="13" t="s">
        <v>9</v>
      </c>
      <c r="H5718" s="13" t="s">
        <v>2808</v>
      </c>
      <c r="I5718" s="14">
        <v>9261</v>
      </c>
      <c r="J5718" s="14">
        <v>2593</v>
      </c>
      <c r="K5718" s="15">
        <f t="shared" si="109"/>
        <v>0.27999136162401467</v>
      </c>
    </row>
    <row r="5719" spans="2:11" ht="12.75">
      <c r="B5719" s="12" t="s">
        <v>16678</v>
      </c>
      <c r="C5719" s="12" t="s">
        <v>50621</v>
      </c>
      <c r="D5719" s="13" t="s">
        <v>2374</v>
      </c>
      <c r="E5719" s="13" t="s">
        <v>2375</v>
      </c>
      <c r="F5719" s="13" t="s">
        <v>3</v>
      </c>
      <c r="G5719" s="13" t="s">
        <v>9</v>
      </c>
      <c r="H5719" s="13" t="s">
        <v>2375</v>
      </c>
      <c r="I5719" s="14">
        <v>337398.93</v>
      </c>
      <c r="J5719" s="14">
        <v>118090</v>
      </c>
      <c r="K5719" s="15">
        <f t="shared" si="109"/>
        <v>0.35000110996202627</v>
      </c>
    </row>
    <row r="5720" spans="2:11" ht="12.75">
      <c r="B5720" s="12" t="s">
        <v>16678</v>
      </c>
      <c r="C5720" s="12" t="s">
        <v>50622</v>
      </c>
      <c r="D5720" s="13" t="s">
        <v>2376</v>
      </c>
      <c r="E5720" s="13" t="s">
        <v>2377</v>
      </c>
      <c r="F5720" s="13" t="s">
        <v>3</v>
      </c>
      <c r="G5720" s="13" t="s">
        <v>9</v>
      </c>
      <c r="H5720" s="13" t="s">
        <v>2377</v>
      </c>
      <c r="I5720" s="14">
        <v>5169.97</v>
      </c>
      <c r="J5720" s="14">
        <v>1034</v>
      </c>
      <c r="K5720" s="15">
        <f t="shared" si="109"/>
        <v>0.2000011605483204</v>
      </c>
    </row>
    <row r="5721" spans="2:11" ht="12.75">
      <c r="B5721" s="12" t="s">
        <v>16678</v>
      </c>
      <c r="C5721" s="12" t="s">
        <v>50622</v>
      </c>
      <c r="D5721" s="13" t="s">
        <v>2376</v>
      </c>
      <c r="E5721" s="13" t="s">
        <v>2378</v>
      </c>
      <c r="F5721" s="13" t="s">
        <v>4</v>
      </c>
      <c r="G5721" s="13" t="s">
        <v>9</v>
      </c>
      <c r="H5721" s="13" t="s">
        <v>2378</v>
      </c>
      <c r="I5721" s="14">
        <v>9644</v>
      </c>
      <c r="J5721" s="14">
        <v>1929</v>
      </c>
      <c r="K5721" s="15">
        <f t="shared" si="109"/>
        <v>0.20002073828287018</v>
      </c>
    </row>
    <row r="5722" spans="2:11" ht="12.75">
      <c r="B5722" s="12" t="s">
        <v>16678</v>
      </c>
      <c r="C5722" s="12" t="s">
        <v>50623</v>
      </c>
      <c r="D5722" s="13" t="s">
        <v>2379</v>
      </c>
      <c r="E5722" s="13" t="s">
        <v>2380</v>
      </c>
      <c r="F5722" s="13" t="s">
        <v>3</v>
      </c>
      <c r="G5722" s="13" t="s">
        <v>9</v>
      </c>
      <c r="H5722" s="13" t="s">
        <v>2380</v>
      </c>
      <c r="I5722" s="14">
        <v>7822.05</v>
      </c>
      <c r="J5722" s="14">
        <v>2738</v>
      </c>
      <c r="K5722" s="15">
        <f t="shared" si="109"/>
        <v>0.35003611585198252</v>
      </c>
    </row>
    <row r="5723" spans="2:11" ht="12.75">
      <c r="B5723" s="12" t="s">
        <v>16678</v>
      </c>
      <c r="C5723" s="12" t="s">
        <v>50624</v>
      </c>
      <c r="D5723" s="13" t="s">
        <v>2381</v>
      </c>
      <c r="E5723" s="13" t="s">
        <v>828</v>
      </c>
      <c r="F5723" s="13" t="s">
        <v>3</v>
      </c>
      <c r="G5723" s="13" t="s">
        <v>9</v>
      </c>
      <c r="H5723" s="13" t="s">
        <v>828</v>
      </c>
      <c r="I5723" s="14">
        <v>12703.96</v>
      </c>
      <c r="J5723" s="14">
        <v>3811</v>
      </c>
      <c r="K5723" s="15">
        <f t="shared" ref="K5723:K5786" si="110">J5723/I5723</f>
        <v>0.29998520146474017</v>
      </c>
    </row>
    <row r="5724" spans="2:11" ht="12.75">
      <c r="B5724" s="12" t="s">
        <v>16678</v>
      </c>
      <c r="C5724" s="12" t="s">
        <v>50625</v>
      </c>
      <c r="D5724" s="13" t="s">
        <v>2382</v>
      </c>
      <c r="E5724" s="13" t="s">
        <v>2383</v>
      </c>
      <c r="F5724" s="13" t="s">
        <v>3</v>
      </c>
      <c r="G5724" s="13" t="s">
        <v>9</v>
      </c>
      <c r="H5724" s="13" t="s">
        <v>2383</v>
      </c>
      <c r="I5724" s="14">
        <v>87996.76</v>
      </c>
      <c r="J5724" s="14">
        <v>35199</v>
      </c>
      <c r="K5724" s="15">
        <f t="shared" si="110"/>
        <v>0.40000336376021117</v>
      </c>
    </row>
    <row r="5725" spans="2:11" ht="12.75">
      <c r="B5725" s="12" t="s">
        <v>16678</v>
      </c>
      <c r="C5725" s="12" t="s">
        <v>50626</v>
      </c>
      <c r="D5725" s="13" t="s">
        <v>2384</v>
      </c>
      <c r="E5725" s="13" t="s">
        <v>2385</v>
      </c>
      <c r="F5725" s="13" t="s">
        <v>3</v>
      </c>
      <c r="G5725" s="13" t="s">
        <v>9</v>
      </c>
      <c r="H5725" s="13" t="s">
        <v>2385</v>
      </c>
      <c r="I5725" s="14">
        <v>80116.66</v>
      </c>
      <c r="J5725" s="14">
        <v>28041</v>
      </c>
      <c r="K5725" s="15">
        <f t="shared" si="110"/>
        <v>0.35000210942393256</v>
      </c>
    </row>
    <row r="5726" spans="2:11" ht="12.75">
      <c r="B5726" s="12" t="s">
        <v>16678</v>
      </c>
      <c r="C5726" s="12" t="s">
        <v>50626</v>
      </c>
      <c r="D5726" s="13" t="s">
        <v>2384</v>
      </c>
      <c r="E5726" s="13" t="s">
        <v>2386</v>
      </c>
      <c r="F5726" s="13" t="s">
        <v>3</v>
      </c>
      <c r="G5726" s="13" t="s">
        <v>9</v>
      </c>
      <c r="H5726" s="13" t="s">
        <v>2386</v>
      </c>
      <c r="I5726" s="14">
        <v>11830</v>
      </c>
      <c r="J5726" s="14">
        <v>4141</v>
      </c>
      <c r="K5726" s="15">
        <f t="shared" si="110"/>
        <v>0.35004226542688083</v>
      </c>
    </row>
    <row r="5727" spans="2:11" ht="12.75">
      <c r="B5727" s="12" t="s">
        <v>16678</v>
      </c>
      <c r="C5727" s="12" t="s">
        <v>50627</v>
      </c>
      <c r="D5727" s="13" t="s">
        <v>2387</v>
      </c>
      <c r="E5727" s="13" t="s">
        <v>2388</v>
      </c>
      <c r="F5727" s="13" t="s">
        <v>4</v>
      </c>
      <c r="G5727" s="13" t="s">
        <v>9</v>
      </c>
      <c r="H5727" s="13" t="s">
        <v>2388</v>
      </c>
      <c r="I5727" s="14">
        <v>13860</v>
      </c>
      <c r="J5727" s="14">
        <v>5544</v>
      </c>
      <c r="K5727" s="15">
        <f t="shared" si="110"/>
        <v>0.4</v>
      </c>
    </row>
    <row r="5728" spans="2:11" ht="12.75">
      <c r="B5728" s="12" t="s">
        <v>16678</v>
      </c>
      <c r="C5728" s="12" t="s">
        <v>50628</v>
      </c>
      <c r="D5728" s="13" t="s">
        <v>2389</v>
      </c>
      <c r="E5728" s="13" t="s">
        <v>2390</v>
      </c>
      <c r="F5728" s="13" t="s">
        <v>3</v>
      </c>
      <c r="G5728" s="13" t="s">
        <v>10</v>
      </c>
      <c r="H5728" s="13" t="s">
        <v>2390</v>
      </c>
      <c r="I5728" s="14">
        <v>5368</v>
      </c>
      <c r="J5728" s="14">
        <v>2416</v>
      </c>
      <c r="K5728" s="15">
        <f t="shared" si="110"/>
        <v>0.45007451564828616</v>
      </c>
    </row>
    <row r="5729" spans="2:11" ht="12.75">
      <c r="B5729" s="12" t="s">
        <v>16678</v>
      </c>
      <c r="C5729" s="12" t="s">
        <v>50628</v>
      </c>
      <c r="D5729" s="13" t="s">
        <v>2389</v>
      </c>
      <c r="E5729" s="13" t="s">
        <v>2391</v>
      </c>
      <c r="F5729" s="13" t="s">
        <v>4</v>
      </c>
      <c r="G5729" s="13" t="s">
        <v>9</v>
      </c>
      <c r="H5729" s="13" t="s">
        <v>2391</v>
      </c>
      <c r="I5729" s="14">
        <v>3172</v>
      </c>
      <c r="J5729" s="14">
        <v>1269</v>
      </c>
      <c r="K5729" s="15">
        <f t="shared" si="110"/>
        <v>0.40006305170239598</v>
      </c>
    </row>
    <row r="5730" spans="2:11" ht="12.75">
      <c r="B5730" s="12" t="s">
        <v>16678</v>
      </c>
      <c r="C5730" s="12" t="s">
        <v>50628</v>
      </c>
      <c r="D5730" s="13" t="s">
        <v>2389</v>
      </c>
      <c r="E5730" s="13" t="s">
        <v>2392</v>
      </c>
      <c r="F5730" s="13" t="s">
        <v>3</v>
      </c>
      <c r="G5730" s="13" t="s">
        <v>9</v>
      </c>
      <c r="H5730" s="13" t="s">
        <v>2392</v>
      </c>
      <c r="I5730" s="14">
        <v>3484.69</v>
      </c>
      <c r="J5730" s="14">
        <v>1045</v>
      </c>
      <c r="K5730" s="15">
        <f t="shared" si="110"/>
        <v>0.2998832033839452</v>
      </c>
    </row>
    <row r="5731" spans="2:11" ht="12.75">
      <c r="B5731" s="12" t="s">
        <v>16678</v>
      </c>
      <c r="C5731" s="12" t="s">
        <v>50629</v>
      </c>
      <c r="D5731" s="13" t="s">
        <v>2393</v>
      </c>
      <c r="E5731" s="13" t="s">
        <v>2032</v>
      </c>
      <c r="F5731" s="13" t="s">
        <v>3</v>
      </c>
      <c r="G5731" s="13" t="s">
        <v>9</v>
      </c>
      <c r="H5731" s="13" t="s">
        <v>2032</v>
      </c>
      <c r="I5731" s="14">
        <v>109959.35</v>
      </c>
      <c r="J5731" s="14">
        <v>38486</v>
      </c>
      <c r="K5731" s="15">
        <f t="shared" si="110"/>
        <v>0.35000206894638791</v>
      </c>
    </row>
    <row r="5732" spans="2:11" ht="12.75">
      <c r="B5732" s="12" t="s">
        <v>16678</v>
      </c>
      <c r="C5732" s="12" t="s">
        <v>50630</v>
      </c>
      <c r="D5732" s="13" t="s">
        <v>2394</v>
      </c>
      <c r="E5732" s="13" t="s">
        <v>2395</v>
      </c>
      <c r="F5732" s="13" t="s">
        <v>4</v>
      </c>
      <c r="G5732" s="13" t="s">
        <v>9</v>
      </c>
      <c r="H5732" s="13" t="s">
        <v>2395</v>
      </c>
      <c r="I5732" s="14">
        <v>2912.49</v>
      </c>
      <c r="J5732" s="14">
        <v>1165</v>
      </c>
      <c r="K5732" s="15">
        <f t="shared" si="110"/>
        <v>0.40000137339527347</v>
      </c>
    </row>
    <row r="5733" spans="2:11" ht="12.75">
      <c r="B5733" s="12" t="s">
        <v>16678</v>
      </c>
      <c r="C5733" s="12" t="s">
        <v>50631</v>
      </c>
      <c r="D5733" s="13" t="s">
        <v>2396</v>
      </c>
      <c r="E5733" s="13" t="s">
        <v>369</v>
      </c>
      <c r="F5733" s="13" t="s">
        <v>4</v>
      </c>
      <c r="G5733" s="13" t="s">
        <v>9</v>
      </c>
      <c r="H5733" s="13" t="s">
        <v>369</v>
      </c>
      <c r="I5733" s="14">
        <v>52918.38</v>
      </c>
      <c r="J5733" s="14">
        <v>14287.96</v>
      </c>
      <c r="K5733" s="15">
        <f t="shared" si="110"/>
        <v>0.26999995086773254</v>
      </c>
    </row>
    <row r="5734" spans="2:11" ht="12.75">
      <c r="B5734" s="12" t="s">
        <v>16678</v>
      </c>
      <c r="C5734" s="12" t="s">
        <v>50632</v>
      </c>
      <c r="D5734" s="13" t="s">
        <v>2397</v>
      </c>
      <c r="E5734" s="13" t="s">
        <v>2398</v>
      </c>
      <c r="F5734" s="13" t="s">
        <v>5</v>
      </c>
      <c r="G5734" s="13" t="s">
        <v>9</v>
      </c>
      <c r="H5734" s="13" t="s">
        <v>2398</v>
      </c>
      <c r="I5734" s="14">
        <v>7904.6</v>
      </c>
      <c r="J5734" s="14">
        <v>3004</v>
      </c>
      <c r="K5734" s="15">
        <f t="shared" si="110"/>
        <v>0.38003188017103962</v>
      </c>
    </row>
    <row r="5735" spans="2:11" ht="12.75">
      <c r="B5735" s="12" t="s">
        <v>16678</v>
      </c>
      <c r="C5735" s="12" t="s">
        <v>50663</v>
      </c>
      <c r="D5735" s="13" t="s">
        <v>2462</v>
      </c>
      <c r="E5735" s="13" t="s">
        <v>375</v>
      </c>
      <c r="F5735" s="13" t="s">
        <v>3</v>
      </c>
      <c r="G5735" s="13" t="s">
        <v>9</v>
      </c>
      <c r="H5735" s="13" t="s">
        <v>375</v>
      </c>
      <c r="I5735" s="14">
        <v>16473.87</v>
      </c>
      <c r="J5735" s="14">
        <v>6590</v>
      </c>
      <c r="K5735" s="15">
        <f t="shared" si="110"/>
        <v>0.40002743739024288</v>
      </c>
    </row>
    <row r="5736" spans="2:11" ht="12.75">
      <c r="B5736" s="12" t="s">
        <v>16678</v>
      </c>
      <c r="C5736" s="12" t="s">
        <v>50633</v>
      </c>
      <c r="D5736" s="13" t="s">
        <v>2399</v>
      </c>
      <c r="E5736" s="13" t="s">
        <v>2400</v>
      </c>
      <c r="F5736" s="13" t="s">
        <v>3</v>
      </c>
      <c r="G5736" s="13" t="s">
        <v>9</v>
      </c>
      <c r="H5736" s="13" t="s">
        <v>2400</v>
      </c>
      <c r="I5736" s="14">
        <v>7720.98</v>
      </c>
      <c r="J5736" s="14">
        <v>2162</v>
      </c>
      <c r="K5736" s="15">
        <f t="shared" si="110"/>
        <v>0.28001626736502361</v>
      </c>
    </row>
    <row r="5737" spans="2:11" ht="12.75">
      <c r="B5737" s="12" t="s">
        <v>43506</v>
      </c>
      <c r="C5737" s="12" t="s">
        <v>58277</v>
      </c>
      <c r="D5737" s="13" t="s">
        <v>35653</v>
      </c>
      <c r="E5737" s="13" t="s">
        <v>50272</v>
      </c>
      <c r="F5737" s="13" t="s">
        <v>3</v>
      </c>
      <c r="G5737" s="13" t="s">
        <v>9</v>
      </c>
      <c r="H5737" s="13"/>
      <c r="I5737" s="14">
        <v>53978.26</v>
      </c>
      <c r="J5737" s="14">
        <v>28000</v>
      </c>
      <c r="K5737" s="15">
        <f t="shared" si="110"/>
        <v>0.51872735430893846</v>
      </c>
    </row>
    <row r="5738" spans="2:11" ht="12.75">
      <c r="B5738" s="12" t="s">
        <v>16678</v>
      </c>
      <c r="C5738" s="12" t="s">
        <v>50634</v>
      </c>
      <c r="D5738" s="13" t="s">
        <v>2401</v>
      </c>
      <c r="E5738" s="13" t="s">
        <v>2402</v>
      </c>
      <c r="F5738" s="13" t="s">
        <v>3</v>
      </c>
      <c r="G5738" s="13" t="s">
        <v>9</v>
      </c>
      <c r="H5738" s="13" t="s">
        <v>2402</v>
      </c>
      <c r="I5738" s="14">
        <v>40688</v>
      </c>
      <c r="J5738" s="14">
        <v>12206</v>
      </c>
      <c r="K5738" s="15">
        <f t="shared" si="110"/>
        <v>0.29999016909162407</v>
      </c>
    </row>
    <row r="5739" spans="2:11" ht="12.75">
      <c r="B5739" s="12" t="s">
        <v>16678</v>
      </c>
      <c r="C5739" s="12" t="s">
        <v>50645</v>
      </c>
      <c r="D5739" s="13" t="s">
        <v>2420</v>
      </c>
      <c r="E5739" s="13" t="s">
        <v>2421</v>
      </c>
      <c r="F5739" s="13" t="s">
        <v>4</v>
      </c>
      <c r="G5739" s="13" t="s">
        <v>9</v>
      </c>
      <c r="H5739" s="13" t="s">
        <v>2421</v>
      </c>
      <c r="I5739" s="14">
        <v>56900</v>
      </c>
      <c r="J5739" s="14">
        <v>17070</v>
      </c>
      <c r="K5739" s="15">
        <f t="shared" si="110"/>
        <v>0.3</v>
      </c>
    </row>
    <row r="5740" spans="2:11" ht="12.75">
      <c r="B5740" s="12" t="s">
        <v>16678</v>
      </c>
      <c r="C5740" s="12" t="s">
        <v>50645</v>
      </c>
      <c r="D5740" s="13" t="s">
        <v>2420</v>
      </c>
      <c r="E5740" s="13" t="s">
        <v>2422</v>
      </c>
      <c r="F5740" s="13" t="s">
        <v>4</v>
      </c>
      <c r="G5740" s="13" t="s">
        <v>9</v>
      </c>
      <c r="H5740" s="13" t="s">
        <v>2422</v>
      </c>
      <c r="I5740" s="14">
        <v>81708.600000000006</v>
      </c>
      <c r="J5740" s="14">
        <v>24513</v>
      </c>
      <c r="K5740" s="15">
        <f t="shared" si="110"/>
        <v>0.30000514021779834</v>
      </c>
    </row>
    <row r="5741" spans="2:11" ht="12.75">
      <c r="B5741" s="12" t="s">
        <v>16678</v>
      </c>
      <c r="C5741" s="12" t="s">
        <v>50635</v>
      </c>
      <c r="D5741" s="13" t="s">
        <v>2403</v>
      </c>
      <c r="E5741" s="13" t="s">
        <v>18</v>
      </c>
      <c r="F5741" s="13" t="s">
        <v>2</v>
      </c>
      <c r="G5741" s="13" t="s">
        <v>9</v>
      </c>
      <c r="H5741" s="13" t="s">
        <v>18</v>
      </c>
      <c r="I5741" s="14">
        <v>239373.35</v>
      </c>
      <c r="J5741" s="14">
        <v>95749</v>
      </c>
      <c r="K5741" s="15">
        <f t="shared" si="110"/>
        <v>0.39999857962467417</v>
      </c>
    </row>
    <row r="5742" spans="2:11" ht="12.75">
      <c r="B5742" s="12" t="s">
        <v>16678</v>
      </c>
      <c r="C5742" s="12" t="s">
        <v>50636</v>
      </c>
      <c r="D5742" s="13" t="s">
        <v>2404</v>
      </c>
      <c r="E5742" s="13" t="s">
        <v>2405</v>
      </c>
      <c r="F5742" s="13" t="s">
        <v>3</v>
      </c>
      <c r="G5742" s="13" t="s">
        <v>9</v>
      </c>
      <c r="H5742" s="13" t="s">
        <v>2405</v>
      </c>
      <c r="I5742" s="14">
        <v>9905</v>
      </c>
      <c r="J5742" s="14">
        <v>3962</v>
      </c>
      <c r="K5742" s="15">
        <f t="shared" si="110"/>
        <v>0.4</v>
      </c>
    </row>
    <row r="5743" spans="2:11" ht="12.75">
      <c r="B5743" s="12" t="s">
        <v>16678</v>
      </c>
      <c r="C5743" s="12" t="s">
        <v>50637</v>
      </c>
      <c r="D5743" s="13" t="s">
        <v>2406</v>
      </c>
      <c r="E5743" s="13" t="s">
        <v>2407</v>
      </c>
      <c r="F5743" s="13" t="s">
        <v>3</v>
      </c>
      <c r="G5743" s="13" t="s">
        <v>9</v>
      </c>
      <c r="H5743" s="13" t="s">
        <v>2407</v>
      </c>
      <c r="I5743" s="14">
        <v>25878.53</v>
      </c>
      <c r="J5743" s="14">
        <v>7764</v>
      </c>
      <c r="K5743" s="15">
        <f t="shared" si="110"/>
        <v>0.30001704115341948</v>
      </c>
    </row>
    <row r="5744" spans="2:11" ht="12.75">
      <c r="B5744" s="12" t="s">
        <v>16678</v>
      </c>
      <c r="C5744" s="12" t="s">
        <v>50638</v>
      </c>
      <c r="D5744" s="13" t="s">
        <v>2408</v>
      </c>
      <c r="E5744" s="13" t="s">
        <v>2409</v>
      </c>
      <c r="F5744" s="13" t="s">
        <v>3</v>
      </c>
      <c r="G5744" s="13" t="s">
        <v>9</v>
      </c>
      <c r="H5744" s="13" t="s">
        <v>2409</v>
      </c>
      <c r="I5744" s="14">
        <v>13693.79</v>
      </c>
      <c r="J5744" s="14">
        <v>4108</v>
      </c>
      <c r="K5744" s="15">
        <f t="shared" si="110"/>
        <v>0.29998999546509764</v>
      </c>
    </row>
    <row r="5745" spans="2:11" ht="12.75">
      <c r="B5745" s="12" t="s">
        <v>16678</v>
      </c>
      <c r="C5745" s="12" t="s">
        <v>50641</v>
      </c>
      <c r="D5745" s="13" t="s">
        <v>2414</v>
      </c>
      <c r="E5745" s="13" t="s">
        <v>2415</v>
      </c>
      <c r="F5745" s="13" t="s">
        <v>2</v>
      </c>
      <c r="G5745" s="13" t="s">
        <v>9</v>
      </c>
      <c r="H5745" s="13" t="s">
        <v>2415</v>
      </c>
      <c r="I5745" s="14">
        <v>9593</v>
      </c>
      <c r="J5745" s="14">
        <v>3645</v>
      </c>
      <c r="K5745" s="15">
        <f t="shared" si="110"/>
        <v>0.37996455748983632</v>
      </c>
    </row>
    <row r="5746" spans="2:11" ht="12.75">
      <c r="B5746" s="12" t="s">
        <v>16678</v>
      </c>
      <c r="C5746" s="12" t="s">
        <v>50639</v>
      </c>
      <c r="D5746" s="13" t="s">
        <v>2410</v>
      </c>
      <c r="E5746" s="13" t="s">
        <v>356</v>
      </c>
      <c r="F5746" s="13" t="s">
        <v>4</v>
      </c>
      <c r="G5746" s="13" t="s">
        <v>9</v>
      </c>
      <c r="H5746" s="13" t="s">
        <v>356</v>
      </c>
      <c r="I5746" s="14">
        <v>72285.5</v>
      </c>
      <c r="J5746" s="14">
        <v>18071.38</v>
      </c>
      <c r="K5746" s="15">
        <f t="shared" si="110"/>
        <v>0.25000006917016554</v>
      </c>
    </row>
    <row r="5747" spans="2:11" ht="12.75">
      <c r="B5747" s="12" t="s">
        <v>16678</v>
      </c>
      <c r="C5747" s="12" t="s">
        <v>50639</v>
      </c>
      <c r="D5747" s="13" t="s">
        <v>2410</v>
      </c>
      <c r="E5747" s="13" t="s">
        <v>2411</v>
      </c>
      <c r="F5747" s="13" t="s">
        <v>3</v>
      </c>
      <c r="G5747" s="13" t="s">
        <v>9</v>
      </c>
      <c r="H5747" s="13" t="s">
        <v>2411</v>
      </c>
      <c r="I5747" s="14">
        <v>82236.95</v>
      </c>
      <c r="J5747" s="14">
        <v>16447</v>
      </c>
      <c r="K5747" s="15">
        <f t="shared" si="110"/>
        <v>0.19999525760622203</v>
      </c>
    </row>
    <row r="5748" spans="2:11" ht="12.75">
      <c r="B5748" s="12" t="s">
        <v>16678</v>
      </c>
      <c r="C5748" s="12" t="s">
        <v>50640</v>
      </c>
      <c r="D5748" s="13" t="s">
        <v>2412</v>
      </c>
      <c r="E5748" s="13" t="s">
        <v>2413</v>
      </c>
      <c r="F5748" s="13" t="s">
        <v>7</v>
      </c>
      <c r="G5748" s="13" t="s">
        <v>9</v>
      </c>
      <c r="H5748" s="13" t="s">
        <v>2413</v>
      </c>
      <c r="I5748" s="14">
        <v>202281.76</v>
      </c>
      <c r="J5748" s="14">
        <v>101141</v>
      </c>
      <c r="K5748" s="15">
        <f t="shared" si="110"/>
        <v>0.50000059323193546</v>
      </c>
    </row>
    <row r="5749" spans="2:11" ht="12.75">
      <c r="B5749" s="12" t="s">
        <v>16678</v>
      </c>
      <c r="C5749" s="12" t="s">
        <v>50642</v>
      </c>
      <c r="D5749" s="13" t="s">
        <v>2416</v>
      </c>
      <c r="E5749" s="13" t="s">
        <v>359</v>
      </c>
      <c r="F5749" s="13" t="s">
        <v>3</v>
      </c>
      <c r="G5749" s="13" t="s">
        <v>9</v>
      </c>
      <c r="H5749" s="13" t="s">
        <v>359</v>
      </c>
      <c r="I5749" s="14">
        <v>219624</v>
      </c>
      <c r="J5749" s="14">
        <v>61495</v>
      </c>
      <c r="K5749" s="15">
        <f t="shared" si="110"/>
        <v>0.28000127490620336</v>
      </c>
    </row>
    <row r="5750" spans="2:11" ht="12.75">
      <c r="B5750" s="12" t="s">
        <v>16678</v>
      </c>
      <c r="C5750" s="12" t="s">
        <v>50643</v>
      </c>
      <c r="D5750" s="13" t="s">
        <v>2417</v>
      </c>
      <c r="E5750" s="13" t="s">
        <v>2809</v>
      </c>
      <c r="F5750" s="13" t="s">
        <v>3</v>
      </c>
      <c r="G5750" s="13" t="s">
        <v>10</v>
      </c>
      <c r="H5750" s="13" t="s">
        <v>2809</v>
      </c>
      <c r="I5750" s="14">
        <v>3560</v>
      </c>
      <c r="J5750" s="14">
        <v>1531</v>
      </c>
      <c r="K5750" s="15">
        <f t="shared" si="110"/>
        <v>0.43005617977528088</v>
      </c>
    </row>
    <row r="5751" spans="2:11" ht="12.75">
      <c r="B5751" s="12" t="s">
        <v>16678</v>
      </c>
      <c r="C5751" s="12" t="s">
        <v>50644</v>
      </c>
      <c r="D5751" s="13" t="s">
        <v>2418</v>
      </c>
      <c r="E5751" s="13" t="s">
        <v>2419</v>
      </c>
      <c r="F5751" s="13" t="s">
        <v>3</v>
      </c>
      <c r="G5751" s="13" t="s">
        <v>9</v>
      </c>
      <c r="H5751" s="13" t="s">
        <v>2419</v>
      </c>
      <c r="I5751" s="14">
        <v>4370.28</v>
      </c>
      <c r="J5751" s="14">
        <v>1311</v>
      </c>
      <c r="K5751" s="15">
        <f t="shared" si="110"/>
        <v>0.29998077926357125</v>
      </c>
    </row>
    <row r="5752" spans="2:11" ht="12.75">
      <c r="B5752" s="12" t="s">
        <v>16678</v>
      </c>
      <c r="C5752" s="12" t="s">
        <v>50646</v>
      </c>
      <c r="D5752" s="13" t="s">
        <v>2423</v>
      </c>
      <c r="E5752" s="13" t="s">
        <v>2424</v>
      </c>
      <c r="F5752" s="13" t="s">
        <v>4</v>
      </c>
      <c r="G5752" s="13" t="s">
        <v>9</v>
      </c>
      <c r="H5752" s="13" t="s">
        <v>2424</v>
      </c>
      <c r="I5752" s="14">
        <v>42018.5</v>
      </c>
      <c r="J5752" s="14">
        <v>14706</v>
      </c>
      <c r="K5752" s="15">
        <f t="shared" si="110"/>
        <v>0.34998869545557315</v>
      </c>
    </row>
    <row r="5753" spans="2:11" ht="12.75">
      <c r="B5753" s="12" t="s">
        <v>16678</v>
      </c>
      <c r="C5753" s="12" t="s">
        <v>50647</v>
      </c>
      <c r="D5753" s="13" t="s">
        <v>2425</v>
      </c>
      <c r="E5753" s="13" t="s">
        <v>2810</v>
      </c>
      <c r="F5753" s="13" t="s">
        <v>3</v>
      </c>
      <c r="G5753" s="13" t="s">
        <v>9</v>
      </c>
      <c r="H5753" s="13" t="s">
        <v>2810</v>
      </c>
      <c r="I5753" s="14">
        <v>38488</v>
      </c>
      <c r="J5753" s="14">
        <v>10777</v>
      </c>
      <c r="K5753" s="15">
        <f t="shared" si="110"/>
        <v>0.28000935356474743</v>
      </c>
    </row>
    <row r="5754" spans="2:11" ht="12.75">
      <c r="B5754" s="12" t="s">
        <v>16678</v>
      </c>
      <c r="C5754" s="12" t="s">
        <v>50647</v>
      </c>
      <c r="D5754" s="13" t="s">
        <v>2425</v>
      </c>
      <c r="E5754" s="13" t="s">
        <v>2426</v>
      </c>
      <c r="F5754" s="13" t="s">
        <v>7</v>
      </c>
      <c r="G5754" s="13" t="s">
        <v>9</v>
      </c>
      <c r="H5754" s="13" t="s">
        <v>2426</v>
      </c>
      <c r="I5754" s="14">
        <v>74356</v>
      </c>
      <c r="J5754" s="14">
        <v>37178</v>
      </c>
      <c r="K5754" s="15">
        <f t="shared" si="110"/>
        <v>0.5</v>
      </c>
    </row>
    <row r="5755" spans="2:11" ht="12.75">
      <c r="B5755" s="12" t="s">
        <v>16678</v>
      </c>
      <c r="C5755" s="12" t="s">
        <v>50648</v>
      </c>
      <c r="D5755" s="13" t="s">
        <v>2427</v>
      </c>
      <c r="E5755" s="13" t="s">
        <v>2428</v>
      </c>
      <c r="F5755" s="13" t="s">
        <v>4</v>
      </c>
      <c r="G5755" s="13" t="s">
        <v>9</v>
      </c>
      <c r="H5755" s="13" t="s">
        <v>2428</v>
      </c>
      <c r="I5755" s="14">
        <v>14575.07</v>
      </c>
      <c r="J5755" s="14">
        <v>5101</v>
      </c>
      <c r="K5755" s="15">
        <f t="shared" si="110"/>
        <v>0.34998116647124167</v>
      </c>
    </row>
    <row r="5756" spans="2:11" ht="12.75">
      <c r="B5756" s="12" t="s">
        <v>16678</v>
      </c>
      <c r="C5756" s="12" t="s">
        <v>50648</v>
      </c>
      <c r="D5756" s="13" t="s">
        <v>2427</v>
      </c>
      <c r="E5756" s="13" t="s">
        <v>2429</v>
      </c>
      <c r="F5756" s="13" t="s">
        <v>4</v>
      </c>
      <c r="G5756" s="13" t="s">
        <v>9</v>
      </c>
      <c r="H5756" s="13" t="s">
        <v>2429</v>
      </c>
      <c r="I5756" s="14">
        <v>138000</v>
      </c>
      <c r="J5756" s="14">
        <v>47610</v>
      </c>
      <c r="K5756" s="15">
        <f t="shared" si="110"/>
        <v>0.34499999999999997</v>
      </c>
    </row>
    <row r="5757" spans="2:11" ht="12.75">
      <c r="B5757" s="12" t="s">
        <v>16678</v>
      </c>
      <c r="C5757" s="12" t="s">
        <v>50648</v>
      </c>
      <c r="D5757" s="13" t="s">
        <v>2427</v>
      </c>
      <c r="E5757" s="13" t="s">
        <v>2430</v>
      </c>
      <c r="F5757" s="13" t="s">
        <v>7</v>
      </c>
      <c r="G5757" s="13" t="s">
        <v>9</v>
      </c>
      <c r="H5757" s="13" t="s">
        <v>2430</v>
      </c>
      <c r="I5757" s="14">
        <v>10702.5</v>
      </c>
      <c r="J5757" s="14">
        <v>5351</v>
      </c>
      <c r="K5757" s="15">
        <f t="shared" si="110"/>
        <v>0.49997664097173555</v>
      </c>
    </row>
    <row r="5758" spans="2:11" ht="12.75">
      <c r="B5758" s="12" t="s">
        <v>16678</v>
      </c>
      <c r="C5758" s="12" t="s">
        <v>50648</v>
      </c>
      <c r="D5758" s="13" t="s">
        <v>2427</v>
      </c>
      <c r="E5758" s="13" t="s">
        <v>2431</v>
      </c>
      <c r="F5758" s="13" t="s">
        <v>4</v>
      </c>
      <c r="G5758" s="13" t="s">
        <v>9</v>
      </c>
      <c r="H5758" s="13" t="s">
        <v>2431</v>
      </c>
      <c r="I5758" s="14">
        <v>44514.06</v>
      </c>
      <c r="J5758" s="14">
        <v>15579.92</v>
      </c>
      <c r="K5758" s="15">
        <f t="shared" si="110"/>
        <v>0.3499999775351878</v>
      </c>
    </row>
    <row r="5759" spans="2:11" ht="12.75">
      <c r="B5759" s="12" t="s">
        <v>16678</v>
      </c>
      <c r="C5759" s="12" t="s">
        <v>50648</v>
      </c>
      <c r="D5759" s="13" t="s">
        <v>2427</v>
      </c>
      <c r="E5759" s="13" t="s">
        <v>2432</v>
      </c>
      <c r="F5759" s="13" t="s">
        <v>4</v>
      </c>
      <c r="G5759" s="13" t="s">
        <v>9</v>
      </c>
      <c r="H5759" s="13" t="s">
        <v>2432</v>
      </c>
      <c r="I5759" s="14">
        <v>19330.18</v>
      </c>
      <c r="J5759" s="14">
        <v>6766</v>
      </c>
      <c r="K5759" s="15">
        <f t="shared" si="110"/>
        <v>0.35002260713557765</v>
      </c>
    </row>
    <row r="5760" spans="2:11" ht="12.75">
      <c r="B5760" s="12" t="s">
        <v>16678</v>
      </c>
      <c r="C5760" s="12" t="s">
        <v>50649</v>
      </c>
      <c r="D5760" s="13" t="s">
        <v>2433</v>
      </c>
      <c r="E5760" s="13" t="s">
        <v>373</v>
      </c>
      <c r="F5760" s="13" t="s">
        <v>2</v>
      </c>
      <c r="G5760" s="13" t="s">
        <v>9</v>
      </c>
      <c r="H5760" s="13" t="s">
        <v>373</v>
      </c>
      <c r="I5760" s="14">
        <v>18922</v>
      </c>
      <c r="J5760" s="14">
        <v>7569</v>
      </c>
      <c r="K5760" s="15">
        <f t="shared" si="110"/>
        <v>0.4000105697072191</v>
      </c>
    </row>
    <row r="5761" spans="2:11" ht="12.75">
      <c r="B5761" s="12" t="s">
        <v>16678</v>
      </c>
      <c r="C5761" s="12" t="s">
        <v>50650</v>
      </c>
      <c r="D5761" s="13" t="s">
        <v>2434</v>
      </c>
      <c r="E5761" s="13" t="s">
        <v>2435</v>
      </c>
      <c r="F5761" s="13" t="s">
        <v>4</v>
      </c>
      <c r="G5761" s="13" t="s">
        <v>9</v>
      </c>
      <c r="H5761" s="13" t="s">
        <v>2435</v>
      </c>
      <c r="I5761" s="14">
        <v>51540</v>
      </c>
      <c r="J5761" s="14">
        <v>15462</v>
      </c>
      <c r="K5761" s="15">
        <f t="shared" si="110"/>
        <v>0.3</v>
      </c>
    </row>
    <row r="5762" spans="2:11" ht="12.75">
      <c r="B5762" s="12" t="s">
        <v>16678</v>
      </c>
      <c r="C5762" s="12" t="s">
        <v>50651</v>
      </c>
      <c r="D5762" s="13" t="s">
        <v>2436</v>
      </c>
      <c r="E5762" s="13" t="s">
        <v>2437</v>
      </c>
      <c r="F5762" s="13" t="s">
        <v>4</v>
      </c>
      <c r="G5762" s="13" t="s">
        <v>9</v>
      </c>
      <c r="H5762" s="13" t="s">
        <v>2437</v>
      </c>
      <c r="I5762" s="14">
        <v>4460.5</v>
      </c>
      <c r="J5762" s="14">
        <v>1784.2</v>
      </c>
      <c r="K5762" s="15">
        <f t="shared" si="110"/>
        <v>0.4</v>
      </c>
    </row>
    <row r="5763" spans="2:11" ht="12.75">
      <c r="B5763" s="12" t="s">
        <v>16678</v>
      </c>
      <c r="C5763" s="12" t="s">
        <v>50652</v>
      </c>
      <c r="D5763" s="13" t="s">
        <v>2438</v>
      </c>
      <c r="E5763" s="13" t="s">
        <v>2439</v>
      </c>
      <c r="F5763" s="13" t="s">
        <v>4</v>
      </c>
      <c r="G5763" s="13" t="s">
        <v>9</v>
      </c>
      <c r="H5763" s="13" t="s">
        <v>2439</v>
      </c>
      <c r="I5763" s="14">
        <v>65823.100000000006</v>
      </c>
      <c r="J5763" s="14">
        <v>19747</v>
      </c>
      <c r="K5763" s="15">
        <f t="shared" si="110"/>
        <v>0.30000106345644612</v>
      </c>
    </row>
    <row r="5764" spans="2:11" ht="12.75">
      <c r="B5764" s="12" t="s">
        <v>16678</v>
      </c>
      <c r="C5764" s="12" t="s">
        <v>50652</v>
      </c>
      <c r="D5764" s="13" t="s">
        <v>2438</v>
      </c>
      <c r="E5764" s="13" t="s">
        <v>2440</v>
      </c>
      <c r="F5764" s="13" t="s">
        <v>3</v>
      </c>
      <c r="G5764" s="13" t="s">
        <v>9</v>
      </c>
      <c r="H5764" s="13" t="s">
        <v>2440</v>
      </c>
      <c r="I5764" s="14">
        <v>3501</v>
      </c>
      <c r="J5764" s="14">
        <v>1050</v>
      </c>
      <c r="K5764" s="15">
        <f t="shared" si="110"/>
        <v>0.29991431019708653</v>
      </c>
    </row>
    <row r="5765" spans="2:11" ht="12.75">
      <c r="B5765" s="12" t="s">
        <v>16678</v>
      </c>
      <c r="C5765" s="12" t="s">
        <v>50652</v>
      </c>
      <c r="D5765" s="13" t="s">
        <v>2438</v>
      </c>
      <c r="E5765" s="13" t="s">
        <v>2441</v>
      </c>
      <c r="F5765" s="13" t="s">
        <v>4</v>
      </c>
      <c r="G5765" s="13" t="s">
        <v>9</v>
      </c>
      <c r="H5765" s="13" t="s">
        <v>2441</v>
      </c>
      <c r="I5765" s="14">
        <v>28634.55</v>
      </c>
      <c r="J5765" s="14">
        <v>9890</v>
      </c>
      <c r="K5765" s="15">
        <f t="shared" si="110"/>
        <v>0.34538695387215795</v>
      </c>
    </row>
    <row r="5766" spans="2:11" ht="12.75">
      <c r="B5766" s="12" t="s">
        <v>16678</v>
      </c>
      <c r="C5766" s="12" t="s">
        <v>50652</v>
      </c>
      <c r="D5766" s="13" t="s">
        <v>2438</v>
      </c>
      <c r="E5766" s="13" t="s">
        <v>2442</v>
      </c>
      <c r="F5766" s="13" t="s">
        <v>3</v>
      </c>
      <c r="G5766" s="13" t="s">
        <v>9</v>
      </c>
      <c r="H5766" s="13" t="s">
        <v>2442</v>
      </c>
      <c r="I5766" s="14">
        <v>19039.96</v>
      </c>
      <c r="J5766" s="14">
        <v>5712</v>
      </c>
      <c r="K5766" s="15">
        <f t="shared" si="110"/>
        <v>0.30000063025342494</v>
      </c>
    </row>
    <row r="5767" spans="2:11" ht="12.75">
      <c r="B5767" s="12" t="s">
        <v>16678</v>
      </c>
      <c r="C5767" s="12" t="s">
        <v>50675</v>
      </c>
      <c r="D5767" s="13" t="s">
        <v>2486</v>
      </c>
      <c r="E5767" s="13" t="s">
        <v>2487</v>
      </c>
      <c r="F5767" s="13" t="s">
        <v>3</v>
      </c>
      <c r="G5767" s="13" t="s">
        <v>9</v>
      </c>
      <c r="H5767" s="13" t="s">
        <v>2487</v>
      </c>
      <c r="I5767" s="14">
        <v>29832.13</v>
      </c>
      <c r="J5767" s="14">
        <v>8353</v>
      </c>
      <c r="K5767" s="15">
        <f t="shared" si="110"/>
        <v>0.28000012067525853</v>
      </c>
    </row>
    <row r="5768" spans="2:11" ht="12.75">
      <c r="B5768" s="12" t="s">
        <v>16678</v>
      </c>
      <c r="C5768" s="12" t="s">
        <v>50653</v>
      </c>
      <c r="D5768" s="13" t="s">
        <v>2443</v>
      </c>
      <c r="E5768" s="13" t="s">
        <v>2444</v>
      </c>
      <c r="F5768" s="13" t="s">
        <v>4</v>
      </c>
      <c r="G5768" s="13" t="s">
        <v>9</v>
      </c>
      <c r="H5768" s="13" t="s">
        <v>2444</v>
      </c>
      <c r="I5768" s="14">
        <v>8290</v>
      </c>
      <c r="J5768" s="14">
        <v>3150</v>
      </c>
      <c r="K5768" s="15">
        <f t="shared" si="110"/>
        <v>0.37997587454764775</v>
      </c>
    </row>
    <row r="5769" spans="2:11" ht="12.75">
      <c r="B5769" s="12" t="s">
        <v>16678</v>
      </c>
      <c r="C5769" s="12" t="s">
        <v>50654</v>
      </c>
      <c r="D5769" s="13" t="s">
        <v>2445</v>
      </c>
      <c r="E5769" s="13" t="s">
        <v>2446</v>
      </c>
      <c r="F5769" s="13" t="s">
        <v>3</v>
      </c>
      <c r="G5769" s="13" t="s">
        <v>9</v>
      </c>
      <c r="H5769" s="13" t="s">
        <v>2446</v>
      </c>
      <c r="I5769" s="14">
        <v>42919.05</v>
      </c>
      <c r="J5769" s="14">
        <v>17168</v>
      </c>
      <c r="K5769" s="15">
        <f t="shared" si="110"/>
        <v>0.40000885387724094</v>
      </c>
    </row>
    <row r="5770" spans="2:11" ht="12.75">
      <c r="B5770" s="12" t="s">
        <v>16678</v>
      </c>
      <c r="C5770" s="12" t="s">
        <v>50655</v>
      </c>
      <c r="D5770" s="13" t="s">
        <v>2447</v>
      </c>
      <c r="E5770" s="13" t="s">
        <v>2448</v>
      </c>
      <c r="F5770" s="13" t="s">
        <v>3</v>
      </c>
      <c r="G5770" s="13" t="s">
        <v>9</v>
      </c>
      <c r="H5770" s="13" t="s">
        <v>2448</v>
      </c>
      <c r="I5770" s="14">
        <v>12396.42</v>
      </c>
      <c r="J5770" s="14">
        <v>3718.93</v>
      </c>
      <c r="K5770" s="15">
        <f t="shared" si="110"/>
        <v>0.30000032267380422</v>
      </c>
    </row>
    <row r="5771" spans="2:11" ht="12.75">
      <c r="B5771" s="12" t="s">
        <v>16678</v>
      </c>
      <c r="C5771" s="12" t="s">
        <v>50655</v>
      </c>
      <c r="D5771" s="13" t="s">
        <v>2447</v>
      </c>
      <c r="E5771" s="13" t="s">
        <v>2811</v>
      </c>
      <c r="F5771" s="13" t="s">
        <v>4</v>
      </c>
      <c r="G5771" s="13" t="s">
        <v>9</v>
      </c>
      <c r="H5771" s="13" t="s">
        <v>2811</v>
      </c>
      <c r="I5771" s="14">
        <v>3737</v>
      </c>
      <c r="J5771" s="14">
        <v>1420</v>
      </c>
      <c r="K5771" s="15">
        <f t="shared" si="110"/>
        <v>0.37998394434037996</v>
      </c>
    </row>
    <row r="5772" spans="2:11" ht="12.75">
      <c r="B5772" s="12" t="s">
        <v>16678</v>
      </c>
      <c r="C5772" s="12" t="s">
        <v>50656</v>
      </c>
      <c r="D5772" s="13" t="s">
        <v>2449</v>
      </c>
      <c r="E5772" s="13" t="s">
        <v>2812</v>
      </c>
      <c r="F5772" s="13" t="s">
        <v>2</v>
      </c>
      <c r="G5772" s="13" t="s">
        <v>9</v>
      </c>
      <c r="H5772" s="13" t="s">
        <v>2812</v>
      </c>
      <c r="I5772" s="14">
        <v>11400</v>
      </c>
      <c r="J5772" s="14">
        <v>4902</v>
      </c>
      <c r="K5772" s="15">
        <f t="shared" si="110"/>
        <v>0.43</v>
      </c>
    </row>
    <row r="5773" spans="2:11" ht="12.75">
      <c r="B5773" s="12" t="s">
        <v>16678</v>
      </c>
      <c r="C5773" s="12" t="s">
        <v>50657</v>
      </c>
      <c r="D5773" s="13" t="s">
        <v>2450</v>
      </c>
      <c r="E5773" s="13" t="s">
        <v>2451</v>
      </c>
      <c r="F5773" s="13" t="s">
        <v>3</v>
      </c>
      <c r="G5773" s="13" t="s">
        <v>9</v>
      </c>
      <c r="H5773" s="13" t="s">
        <v>2451</v>
      </c>
      <c r="I5773" s="14">
        <v>7886.35</v>
      </c>
      <c r="J5773" s="14">
        <v>2366</v>
      </c>
      <c r="K5773" s="15">
        <f t="shared" si="110"/>
        <v>0.30001204613033911</v>
      </c>
    </row>
    <row r="5774" spans="2:11" ht="12.75">
      <c r="B5774" s="12" t="s">
        <v>16678</v>
      </c>
      <c r="C5774" s="12" t="s">
        <v>50658</v>
      </c>
      <c r="D5774" s="13" t="s">
        <v>2452</v>
      </c>
      <c r="E5774" s="13" t="s">
        <v>2453</v>
      </c>
      <c r="F5774" s="13" t="s">
        <v>3</v>
      </c>
      <c r="G5774" s="13" t="s">
        <v>9</v>
      </c>
      <c r="H5774" s="13" t="s">
        <v>2453</v>
      </c>
      <c r="I5774" s="14">
        <v>93250.45</v>
      </c>
      <c r="J5774" s="14">
        <v>37300</v>
      </c>
      <c r="K5774" s="15">
        <f t="shared" si="110"/>
        <v>0.39999806971440888</v>
      </c>
    </row>
    <row r="5775" spans="2:11" ht="12.75">
      <c r="B5775" s="12" t="s">
        <v>16678</v>
      </c>
      <c r="C5775" s="12" t="s">
        <v>50658</v>
      </c>
      <c r="D5775" s="13" t="s">
        <v>2452</v>
      </c>
      <c r="E5775" s="13" t="s">
        <v>2454</v>
      </c>
      <c r="F5775" s="13" t="s">
        <v>3</v>
      </c>
      <c r="G5775" s="13" t="s">
        <v>9</v>
      </c>
      <c r="H5775" s="13" t="s">
        <v>2454</v>
      </c>
      <c r="I5775" s="14">
        <v>324420</v>
      </c>
      <c r="J5775" s="14">
        <v>81105</v>
      </c>
      <c r="K5775" s="15">
        <f t="shared" si="110"/>
        <v>0.25</v>
      </c>
    </row>
    <row r="5776" spans="2:11" ht="12.75">
      <c r="B5776" s="12" t="s">
        <v>16678</v>
      </c>
      <c r="C5776" s="12" t="s">
        <v>50658</v>
      </c>
      <c r="D5776" s="13" t="s">
        <v>2452</v>
      </c>
      <c r="E5776" s="13" t="s">
        <v>2455</v>
      </c>
      <c r="F5776" s="13" t="s">
        <v>3</v>
      </c>
      <c r="G5776" s="13" t="s">
        <v>9</v>
      </c>
      <c r="H5776" s="13" t="s">
        <v>2455</v>
      </c>
      <c r="I5776" s="14">
        <v>27200</v>
      </c>
      <c r="J5776" s="14">
        <v>8160</v>
      </c>
      <c r="K5776" s="15">
        <f t="shared" si="110"/>
        <v>0.3</v>
      </c>
    </row>
    <row r="5777" spans="2:11" ht="12.75">
      <c r="B5777" s="12" t="s">
        <v>16678</v>
      </c>
      <c r="C5777" s="12" t="s">
        <v>50658</v>
      </c>
      <c r="D5777" s="13" t="s">
        <v>2452</v>
      </c>
      <c r="E5777" s="13" t="s">
        <v>2813</v>
      </c>
      <c r="F5777" s="13" t="s">
        <v>4</v>
      </c>
      <c r="G5777" s="13" t="s">
        <v>9</v>
      </c>
      <c r="H5777" s="13" t="s">
        <v>2813</v>
      </c>
      <c r="I5777" s="14">
        <v>4279</v>
      </c>
      <c r="J5777" s="14">
        <v>1712</v>
      </c>
      <c r="K5777" s="15">
        <f t="shared" si="110"/>
        <v>0.40009347978499649</v>
      </c>
    </row>
    <row r="5778" spans="2:11" ht="12.75">
      <c r="B5778" s="12" t="s">
        <v>16678</v>
      </c>
      <c r="C5778" s="12" t="s">
        <v>50659</v>
      </c>
      <c r="D5778" s="13" t="s">
        <v>2456</v>
      </c>
      <c r="E5778" s="13" t="s">
        <v>356</v>
      </c>
      <c r="F5778" s="13" t="s">
        <v>4</v>
      </c>
      <c r="G5778" s="13" t="s">
        <v>9</v>
      </c>
      <c r="H5778" s="13" t="s">
        <v>356</v>
      </c>
      <c r="I5778" s="14">
        <v>48790.41</v>
      </c>
      <c r="J5778" s="14">
        <v>14637</v>
      </c>
      <c r="K5778" s="15">
        <f t="shared" si="110"/>
        <v>0.2999974790127814</v>
      </c>
    </row>
    <row r="5779" spans="2:11" ht="12.75">
      <c r="B5779" s="12" t="s">
        <v>16678</v>
      </c>
      <c r="C5779" s="12" t="s">
        <v>50660</v>
      </c>
      <c r="D5779" s="13" t="s">
        <v>2457</v>
      </c>
      <c r="E5779" s="13" t="s">
        <v>2458</v>
      </c>
      <c r="F5779" s="13" t="s">
        <v>8</v>
      </c>
      <c r="G5779" s="13" t="s">
        <v>9</v>
      </c>
      <c r="H5779" s="13" t="s">
        <v>2458</v>
      </c>
      <c r="I5779" s="14">
        <v>876857.5</v>
      </c>
      <c r="J5779" s="14">
        <v>350743</v>
      </c>
      <c r="K5779" s="15">
        <f t="shared" si="110"/>
        <v>0.4</v>
      </c>
    </row>
    <row r="5780" spans="2:11" ht="12.75">
      <c r="B5780" s="12" t="s">
        <v>16678</v>
      </c>
      <c r="C5780" s="12" t="s">
        <v>50660</v>
      </c>
      <c r="D5780" s="13" t="s">
        <v>2457</v>
      </c>
      <c r="E5780" s="13" t="s">
        <v>2459</v>
      </c>
      <c r="F5780" s="13" t="s">
        <v>3</v>
      </c>
      <c r="G5780" s="13" t="s">
        <v>9</v>
      </c>
      <c r="H5780" s="13" t="s">
        <v>2459</v>
      </c>
      <c r="I5780" s="14">
        <v>35800</v>
      </c>
      <c r="J5780" s="14">
        <v>10740</v>
      </c>
      <c r="K5780" s="15">
        <f t="shared" si="110"/>
        <v>0.3</v>
      </c>
    </row>
    <row r="5781" spans="2:11" ht="12.75">
      <c r="B5781" s="12" t="s">
        <v>16678</v>
      </c>
      <c r="C5781" s="12" t="s">
        <v>50661</v>
      </c>
      <c r="D5781" s="13" t="s">
        <v>2460</v>
      </c>
      <c r="E5781" s="13" t="s">
        <v>2461</v>
      </c>
      <c r="F5781" s="13" t="s">
        <v>3</v>
      </c>
      <c r="G5781" s="13" t="s">
        <v>9</v>
      </c>
      <c r="H5781" s="13" t="s">
        <v>2461</v>
      </c>
      <c r="I5781" s="14">
        <v>9229</v>
      </c>
      <c r="J5781" s="14">
        <v>1661</v>
      </c>
      <c r="K5781" s="15">
        <f t="shared" si="110"/>
        <v>0.1799761620977354</v>
      </c>
    </row>
    <row r="5782" spans="2:11" ht="12.75">
      <c r="B5782" s="12" t="s">
        <v>16678</v>
      </c>
      <c r="C5782" s="12" t="s">
        <v>50662</v>
      </c>
      <c r="D5782" s="13" t="s">
        <v>2814</v>
      </c>
      <c r="E5782" s="13" t="s">
        <v>2815</v>
      </c>
      <c r="F5782" s="13" t="s">
        <v>2</v>
      </c>
      <c r="G5782" s="13" t="s">
        <v>9</v>
      </c>
      <c r="H5782" s="13" t="s">
        <v>2815</v>
      </c>
      <c r="I5782" s="14">
        <v>7899.74</v>
      </c>
      <c r="J5782" s="14">
        <v>1627</v>
      </c>
      <c r="K5782" s="15">
        <f t="shared" si="110"/>
        <v>0.20595614539212684</v>
      </c>
    </row>
    <row r="5783" spans="2:11" ht="12.75">
      <c r="B5783" s="12" t="s">
        <v>16678</v>
      </c>
      <c r="C5783" s="12" t="s">
        <v>50667</v>
      </c>
      <c r="D5783" s="13" t="s">
        <v>2468</v>
      </c>
      <c r="E5783" s="13" t="s">
        <v>2469</v>
      </c>
      <c r="F5783" s="13" t="s">
        <v>3</v>
      </c>
      <c r="G5783" s="13" t="s">
        <v>9</v>
      </c>
      <c r="H5783" s="13" t="s">
        <v>2469</v>
      </c>
      <c r="I5783" s="14">
        <v>16824.64</v>
      </c>
      <c r="J5783" s="14">
        <v>5047</v>
      </c>
      <c r="K5783" s="15">
        <f t="shared" si="110"/>
        <v>0.29997670083876982</v>
      </c>
    </row>
    <row r="5784" spans="2:11" ht="12.75">
      <c r="B5784" s="12" t="s">
        <v>16678</v>
      </c>
      <c r="C5784" s="12" t="s">
        <v>50668</v>
      </c>
      <c r="D5784" s="13" t="s">
        <v>2470</v>
      </c>
      <c r="E5784" s="13" t="s">
        <v>2471</v>
      </c>
      <c r="F5784" s="13" t="s">
        <v>3</v>
      </c>
      <c r="G5784" s="13" t="s">
        <v>9</v>
      </c>
      <c r="H5784" s="13" t="s">
        <v>2471</v>
      </c>
      <c r="I5784" s="14">
        <v>11676</v>
      </c>
      <c r="J5784" s="14">
        <v>3503</v>
      </c>
      <c r="K5784" s="15">
        <f t="shared" si="110"/>
        <v>0.30001712915381978</v>
      </c>
    </row>
    <row r="5785" spans="2:11" ht="12.75">
      <c r="B5785" s="12" t="s">
        <v>16678</v>
      </c>
      <c r="C5785" s="12" t="s">
        <v>50668</v>
      </c>
      <c r="D5785" s="13" t="s">
        <v>2470</v>
      </c>
      <c r="E5785" s="13" t="s">
        <v>2472</v>
      </c>
      <c r="F5785" s="13" t="s">
        <v>7</v>
      </c>
      <c r="G5785" s="13" t="s">
        <v>9</v>
      </c>
      <c r="H5785" s="13" t="s">
        <v>2472</v>
      </c>
      <c r="I5785" s="14">
        <v>14108.6</v>
      </c>
      <c r="J5785" s="14">
        <v>7054</v>
      </c>
      <c r="K5785" s="15">
        <f t="shared" si="110"/>
        <v>0.49997873637355938</v>
      </c>
    </row>
    <row r="5786" spans="2:11" ht="12.75">
      <c r="B5786" s="12" t="s">
        <v>16678</v>
      </c>
      <c r="C5786" s="12" t="s">
        <v>50669</v>
      </c>
      <c r="D5786" s="13" t="s">
        <v>823</v>
      </c>
      <c r="E5786" s="13" t="s">
        <v>2473</v>
      </c>
      <c r="F5786" s="13" t="s">
        <v>4</v>
      </c>
      <c r="G5786" s="13" t="s">
        <v>9</v>
      </c>
      <c r="H5786" s="13" t="s">
        <v>2473</v>
      </c>
      <c r="I5786" s="14">
        <v>10490.65</v>
      </c>
      <c r="J5786" s="14">
        <v>3672</v>
      </c>
      <c r="K5786" s="15">
        <f t="shared" si="110"/>
        <v>0.35002597551152692</v>
      </c>
    </row>
    <row r="5787" spans="2:11" ht="12.75">
      <c r="B5787" s="12" t="s">
        <v>16678</v>
      </c>
      <c r="C5787" s="12" t="s">
        <v>50669</v>
      </c>
      <c r="D5787" s="13" t="s">
        <v>823</v>
      </c>
      <c r="E5787" s="13" t="s">
        <v>2333</v>
      </c>
      <c r="F5787" s="13" t="s">
        <v>4</v>
      </c>
      <c r="G5787" s="13" t="s">
        <v>9</v>
      </c>
      <c r="H5787" s="13" t="s">
        <v>2333</v>
      </c>
      <c r="I5787" s="14">
        <v>2637.5</v>
      </c>
      <c r="J5787" s="14">
        <v>1055</v>
      </c>
      <c r="K5787" s="15">
        <f t="shared" ref="K5787:K5850" si="111">J5787/I5787</f>
        <v>0.4</v>
      </c>
    </row>
    <row r="5788" spans="2:11" ht="12.75">
      <c r="B5788" s="12" t="s">
        <v>16678</v>
      </c>
      <c r="C5788" s="12" t="s">
        <v>50670</v>
      </c>
      <c r="D5788" s="13" t="s">
        <v>2474</v>
      </c>
      <c r="E5788" s="13" t="s">
        <v>2475</v>
      </c>
      <c r="F5788" s="13" t="s">
        <v>3</v>
      </c>
      <c r="G5788" s="13" t="s">
        <v>9</v>
      </c>
      <c r="H5788" s="13" t="s">
        <v>2475</v>
      </c>
      <c r="I5788" s="14">
        <v>7138</v>
      </c>
      <c r="J5788" s="14">
        <v>1285</v>
      </c>
      <c r="K5788" s="15">
        <f t="shared" si="111"/>
        <v>0.18002241524236481</v>
      </c>
    </row>
    <row r="5789" spans="2:11" ht="12.75">
      <c r="B5789" s="12" t="s">
        <v>16678</v>
      </c>
      <c r="C5789" s="12" t="s">
        <v>50670</v>
      </c>
      <c r="D5789" s="13" t="s">
        <v>2474</v>
      </c>
      <c r="E5789" s="13" t="s">
        <v>2476</v>
      </c>
      <c r="F5789" s="13" t="s">
        <v>3</v>
      </c>
      <c r="G5789" s="13" t="s">
        <v>9</v>
      </c>
      <c r="H5789" s="13" t="s">
        <v>2476</v>
      </c>
      <c r="I5789" s="14">
        <v>32049</v>
      </c>
      <c r="J5789" s="14">
        <v>12179</v>
      </c>
      <c r="K5789" s="15">
        <f t="shared" si="111"/>
        <v>0.3800118568442073</v>
      </c>
    </row>
    <row r="5790" spans="2:11" ht="12.75">
      <c r="B5790" s="12" t="s">
        <v>16678</v>
      </c>
      <c r="C5790" s="12" t="s">
        <v>50672</v>
      </c>
      <c r="D5790" s="13" t="s">
        <v>2479</v>
      </c>
      <c r="E5790" s="13" t="s">
        <v>2480</v>
      </c>
      <c r="F5790" s="13" t="s">
        <v>7</v>
      </c>
      <c r="G5790" s="13" t="s">
        <v>9</v>
      </c>
      <c r="H5790" s="13" t="s">
        <v>2480</v>
      </c>
      <c r="I5790" s="14">
        <v>11863.21</v>
      </c>
      <c r="J5790" s="14">
        <v>2135</v>
      </c>
      <c r="K5790" s="15">
        <f t="shared" si="111"/>
        <v>0.17996815364475552</v>
      </c>
    </row>
    <row r="5791" spans="2:11" ht="12.75">
      <c r="B5791" s="12" t="s">
        <v>16678</v>
      </c>
      <c r="C5791" s="12" t="s">
        <v>50672</v>
      </c>
      <c r="D5791" s="13" t="s">
        <v>2479</v>
      </c>
      <c r="E5791" s="13" t="s">
        <v>2481</v>
      </c>
      <c r="F5791" s="13" t="s">
        <v>4</v>
      </c>
      <c r="G5791" s="13" t="s">
        <v>9</v>
      </c>
      <c r="H5791" s="13" t="s">
        <v>2481</v>
      </c>
      <c r="I5791" s="14">
        <v>225547</v>
      </c>
      <c r="J5791" s="14">
        <v>59996</v>
      </c>
      <c r="K5791" s="15">
        <f t="shared" si="111"/>
        <v>0.26600220796552382</v>
      </c>
    </row>
    <row r="5792" spans="2:11" ht="12.75">
      <c r="B5792" s="12" t="s">
        <v>16678</v>
      </c>
      <c r="C5792" s="12" t="s">
        <v>50673</v>
      </c>
      <c r="D5792" s="13" t="s">
        <v>2482</v>
      </c>
      <c r="E5792" s="13" t="s">
        <v>2483</v>
      </c>
      <c r="F5792" s="13" t="s">
        <v>4</v>
      </c>
      <c r="G5792" s="13" t="s">
        <v>9</v>
      </c>
      <c r="H5792" s="13" t="s">
        <v>2483</v>
      </c>
      <c r="I5792" s="14">
        <v>12822</v>
      </c>
      <c r="J5792" s="14">
        <v>3206</v>
      </c>
      <c r="K5792" s="15">
        <f t="shared" si="111"/>
        <v>0.25003899547652475</v>
      </c>
    </row>
    <row r="5793" spans="2:11" ht="12.75">
      <c r="B5793" s="12" t="s">
        <v>16678</v>
      </c>
      <c r="C5793" s="12" t="s">
        <v>50674</v>
      </c>
      <c r="D5793" s="13" t="s">
        <v>2484</v>
      </c>
      <c r="E5793" s="13" t="s">
        <v>2485</v>
      </c>
      <c r="F5793" s="13" t="s">
        <v>3</v>
      </c>
      <c r="G5793" s="13" t="s">
        <v>9</v>
      </c>
      <c r="H5793" s="13" t="s">
        <v>2485</v>
      </c>
      <c r="I5793" s="14">
        <v>60913.25</v>
      </c>
      <c r="J5793" s="14">
        <v>24365</v>
      </c>
      <c r="K5793" s="15">
        <f t="shared" si="111"/>
        <v>0.39999507496316483</v>
      </c>
    </row>
    <row r="5794" spans="2:11" ht="12.75">
      <c r="B5794" s="12" t="s">
        <v>16678</v>
      </c>
      <c r="C5794" s="12" t="s">
        <v>50676</v>
      </c>
      <c r="D5794" s="13" t="s">
        <v>2488</v>
      </c>
      <c r="E5794" s="13" t="s">
        <v>2817</v>
      </c>
      <c r="F5794" s="13" t="s">
        <v>3</v>
      </c>
      <c r="G5794" s="13" t="s">
        <v>9</v>
      </c>
      <c r="H5794" s="13" t="s">
        <v>2817</v>
      </c>
      <c r="I5794" s="14">
        <v>6540</v>
      </c>
      <c r="J5794" s="14">
        <v>1806</v>
      </c>
      <c r="K5794" s="15">
        <f t="shared" si="111"/>
        <v>0.27614678899082568</v>
      </c>
    </row>
    <row r="5795" spans="2:11" ht="12.75">
      <c r="B5795" s="12" t="s">
        <v>16678</v>
      </c>
      <c r="C5795" s="12" t="s">
        <v>50677</v>
      </c>
      <c r="D5795" s="13" t="s">
        <v>2489</v>
      </c>
      <c r="E5795" s="13" t="s">
        <v>2490</v>
      </c>
      <c r="F5795" s="13" t="s">
        <v>7</v>
      </c>
      <c r="G5795" s="13" t="s">
        <v>9</v>
      </c>
      <c r="H5795" s="13" t="s">
        <v>2490</v>
      </c>
      <c r="I5795" s="14">
        <v>20790</v>
      </c>
      <c r="J5795" s="14">
        <v>8316</v>
      </c>
      <c r="K5795" s="15">
        <f t="shared" si="111"/>
        <v>0.4</v>
      </c>
    </row>
    <row r="5796" spans="2:11" ht="12.75">
      <c r="B5796" s="12" t="s">
        <v>16678</v>
      </c>
      <c r="C5796" s="12" t="s">
        <v>50678</v>
      </c>
      <c r="D5796" s="13" t="s">
        <v>2491</v>
      </c>
      <c r="E5796" s="13" t="s">
        <v>2492</v>
      </c>
      <c r="F5796" s="13" t="s">
        <v>3</v>
      </c>
      <c r="G5796" s="13" t="s">
        <v>9</v>
      </c>
      <c r="H5796" s="13" t="s">
        <v>2492</v>
      </c>
      <c r="I5796" s="14">
        <v>98181</v>
      </c>
      <c r="J5796" s="14">
        <v>29454</v>
      </c>
      <c r="K5796" s="15">
        <f t="shared" si="111"/>
        <v>0.29999694441898128</v>
      </c>
    </row>
    <row r="5797" spans="2:11" ht="12.75">
      <c r="B5797" s="12" t="s">
        <v>16678</v>
      </c>
      <c r="C5797" s="12" t="s">
        <v>50679</v>
      </c>
      <c r="D5797" s="13" t="s">
        <v>2493</v>
      </c>
      <c r="E5797" s="13" t="s">
        <v>2494</v>
      </c>
      <c r="F5797" s="13" t="s">
        <v>6</v>
      </c>
      <c r="G5797" s="13" t="s">
        <v>9</v>
      </c>
      <c r="H5797" s="13" t="s">
        <v>2494</v>
      </c>
      <c r="I5797" s="14">
        <v>47223.62</v>
      </c>
      <c r="J5797" s="14">
        <v>16528</v>
      </c>
      <c r="K5797" s="15">
        <f t="shared" si="111"/>
        <v>0.34999434604970986</v>
      </c>
    </row>
    <row r="5798" spans="2:11" ht="12.75">
      <c r="B5798" s="12" t="s">
        <v>16678</v>
      </c>
      <c r="C5798" s="12" t="s">
        <v>50680</v>
      </c>
      <c r="D5798" s="13" t="s">
        <v>2495</v>
      </c>
      <c r="E5798" s="13" t="s">
        <v>2496</v>
      </c>
      <c r="F5798" s="13" t="s">
        <v>3</v>
      </c>
      <c r="G5798" s="13" t="s">
        <v>9</v>
      </c>
      <c r="H5798" s="13" t="s">
        <v>2496</v>
      </c>
      <c r="I5798" s="14">
        <v>78554.149999999994</v>
      </c>
      <c r="J5798" s="14">
        <v>23566</v>
      </c>
      <c r="K5798" s="15">
        <f t="shared" si="111"/>
        <v>0.29999688113231449</v>
      </c>
    </row>
    <row r="5799" spans="2:11" ht="12.75">
      <c r="B5799" s="12" t="s">
        <v>16678</v>
      </c>
      <c r="C5799" s="12" t="s">
        <v>50682</v>
      </c>
      <c r="D5799" s="13" t="s">
        <v>2498</v>
      </c>
      <c r="E5799" s="13" t="s">
        <v>2499</v>
      </c>
      <c r="F5799" s="13" t="s">
        <v>3</v>
      </c>
      <c r="G5799" s="13" t="s">
        <v>9</v>
      </c>
      <c r="H5799" s="13" t="s">
        <v>2499</v>
      </c>
      <c r="I5799" s="14">
        <v>5595</v>
      </c>
      <c r="J5799" s="14">
        <v>1679</v>
      </c>
      <c r="K5799" s="15">
        <f t="shared" si="111"/>
        <v>0.30008936550491511</v>
      </c>
    </row>
    <row r="5800" spans="2:11" ht="12.75">
      <c r="B5800" s="12" t="s">
        <v>16678</v>
      </c>
      <c r="C5800" s="12" t="s">
        <v>50681</v>
      </c>
      <c r="D5800" s="13" t="s">
        <v>2497</v>
      </c>
      <c r="E5800" s="13" t="s">
        <v>368</v>
      </c>
      <c r="F5800" s="13" t="s">
        <v>4</v>
      </c>
      <c r="G5800" s="13" t="s">
        <v>9</v>
      </c>
      <c r="H5800" s="13" t="s">
        <v>368</v>
      </c>
      <c r="I5800" s="14">
        <v>126262.6</v>
      </c>
      <c r="J5800" s="14">
        <v>44192</v>
      </c>
      <c r="K5800" s="15">
        <f t="shared" si="111"/>
        <v>0.35000071280014827</v>
      </c>
    </row>
    <row r="5801" spans="2:11" ht="12.75">
      <c r="B5801" s="12" t="s">
        <v>16678</v>
      </c>
      <c r="C5801" s="12" t="s">
        <v>50683</v>
      </c>
      <c r="D5801" s="13" t="s">
        <v>2500</v>
      </c>
      <c r="E5801" s="13" t="s">
        <v>2501</v>
      </c>
      <c r="F5801" s="13" t="s">
        <v>3</v>
      </c>
      <c r="G5801" s="13" t="s">
        <v>9</v>
      </c>
      <c r="H5801" s="13" t="s">
        <v>2501</v>
      </c>
      <c r="I5801" s="14">
        <v>543440</v>
      </c>
      <c r="J5801" s="14">
        <v>190204</v>
      </c>
      <c r="K5801" s="15">
        <f t="shared" si="111"/>
        <v>0.35</v>
      </c>
    </row>
    <row r="5802" spans="2:11" ht="12.75">
      <c r="B5802" s="12" t="s">
        <v>16678</v>
      </c>
      <c r="C5802" s="12" t="s">
        <v>50684</v>
      </c>
      <c r="D5802" s="13" t="s">
        <v>2502</v>
      </c>
      <c r="E5802" s="13" t="s">
        <v>2503</v>
      </c>
      <c r="F5802" s="13" t="s">
        <v>3</v>
      </c>
      <c r="G5802" s="13" t="s">
        <v>9</v>
      </c>
      <c r="H5802" s="13" t="s">
        <v>2503</v>
      </c>
      <c r="I5802" s="14">
        <v>419403.24</v>
      </c>
      <c r="J5802" s="14">
        <v>146791</v>
      </c>
      <c r="K5802" s="15">
        <f t="shared" si="111"/>
        <v>0.34999968049841484</v>
      </c>
    </row>
    <row r="5803" spans="2:11" ht="12.75">
      <c r="B5803" s="12" t="s">
        <v>16678</v>
      </c>
      <c r="C5803" s="12" t="s">
        <v>50704</v>
      </c>
      <c r="D5803" s="13" t="s">
        <v>2545</v>
      </c>
      <c r="E5803" s="13" t="s">
        <v>2546</v>
      </c>
      <c r="F5803" s="13" t="s">
        <v>3</v>
      </c>
      <c r="G5803" s="13" t="s">
        <v>9</v>
      </c>
      <c r="H5803" s="13" t="s">
        <v>2546</v>
      </c>
      <c r="I5803" s="14">
        <v>70539.360000000001</v>
      </c>
      <c r="J5803" s="14">
        <v>24689</v>
      </c>
      <c r="K5803" s="15">
        <f t="shared" si="111"/>
        <v>0.35000317553207172</v>
      </c>
    </row>
    <row r="5804" spans="2:11" ht="12.75">
      <c r="B5804" s="12" t="s">
        <v>16678</v>
      </c>
      <c r="C5804" s="12" t="s">
        <v>50704</v>
      </c>
      <c r="D5804" s="13" t="s">
        <v>2545</v>
      </c>
      <c r="E5804" s="13" t="s">
        <v>2547</v>
      </c>
      <c r="F5804" s="13" t="s">
        <v>4</v>
      </c>
      <c r="G5804" s="13" t="s">
        <v>9</v>
      </c>
      <c r="H5804" s="13" t="s">
        <v>2547</v>
      </c>
      <c r="I5804" s="14">
        <v>96824.18</v>
      </c>
      <c r="J5804" s="14">
        <v>29047</v>
      </c>
      <c r="K5804" s="15">
        <f t="shared" si="111"/>
        <v>0.29999737668834375</v>
      </c>
    </row>
    <row r="5805" spans="2:11" ht="12.75">
      <c r="B5805" s="12" t="s">
        <v>16678</v>
      </c>
      <c r="C5805" s="12" t="s">
        <v>50704</v>
      </c>
      <c r="D5805" s="13" t="s">
        <v>2545</v>
      </c>
      <c r="E5805" s="13" t="s">
        <v>2548</v>
      </c>
      <c r="F5805" s="13" t="s">
        <v>2</v>
      </c>
      <c r="G5805" s="13" t="s">
        <v>9</v>
      </c>
      <c r="H5805" s="13" t="s">
        <v>2548</v>
      </c>
      <c r="I5805" s="14">
        <v>22458.33</v>
      </c>
      <c r="J5805" s="14">
        <v>6737</v>
      </c>
      <c r="K5805" s="15">
        <f t="shared" si="111"/>
        <v>0.29997778107276896</v>
      </c>
    </row>
    <row r="5806" spans="2:11" ht="12.75">
      <c r="B5806" s="12" t="s">
        <v>16678</v>
      </c>
      <c r="C5806" s="12" t="s">
        <v>50685</v>
      </c>
      <c r="D5806" s="13" t="s">
        <v>2504</v>
      </c>
      <c r="E5806" s="13" t="s">
        <v>2818</v>
      </c>
      <c r="F5806" s="13" t="s">
        <v>3</v>
      </c>
      <c r="G5806" s="13" t="s">
        <v>9</v>
      </c>
      <c r="H5806" s="13" t="s">
        <v>2818</v>
      </c>
      <c r="I5806" s="14">
        <v>8351</v>
      </c>
      <c r="J5806" s="14">
        <v>2505</v>
      </c>
      <c r="K5806" s="15">
        <f t="shared" si="111"/>
        <v>0.29996407615854387</v>
      </c>
    </row>
    <row r="5807" spans="2:11" ht="12.75">
      <c r="B5807" s="12" t="s">
        <v>16678</v>
      </c>
      <c r="C5807" s="12" t="s">
        <v>50686</v>
      </c>
      <c r="D5807" s="13" t="s">
        <v>2505</v>
      </c>
      <c r="E5807" s="13" t="s">
        <v>2506</v>
      </c>
      <c r="F5807" s="13" t="s">
        <v>7</v>
      </c>
      <c r="G5807" s="13" t="s">
        <v>9</v>
      </c>
      <c r="H5807" s="13" t="s">
        <v>2506</v>
      </c>
      <c r="I5807" s="14">
        <v>14664.06</v>
      </c>
      <c r="J5807" s="14">
        <v>4399</v>
      </c>
      <c r="K5807" s="15">
        <f t="shared" si="111"/>
        <v>0.29998513372149321</v>
      </c>
    </row>
    <row r="5808" spans="2:11" ht="12.75">
      <c r="B5808" s="12" t="s">
        <v>16678</v>
      </c>
      <c r="C5808" s="12" t="s">
        <v>50686</v>
      </c>
      <c r="D5808" s="13" t="s">
        <v>2505</v>
      </c>
      <c r="E5808" s="13" t="s">
        <v>2507</v>
      </c>
      <c r="F5808" s="13" t="s">
        <v>3</v>
      </c>
      <c r="G5808" s="13" t="s">
        <v>9</v>
      </c>
      <c r="H5808" s="13" t="s">
        <v>2507</v>
      </c>
      <c r="I5808" s="14">
        <v>23711.31</v>
      </c>
      <c r="J5808" s="14">
        <v>8299</v>
      </c>
      <c r="K5808" s="15">
        <f t="shared" si="111"/>
        <v>0.35000175021962093</v>
      </c>
    </row>
    <row r="5809" spans="2:11" ht="12.75">
      <c r="B5809" s="12" t="s">
        <v>16678</v>
      </c>
      <c r="C5809" s="12" t="s">
        <v>50687</v>
      </c>
      <c r="D5809" s="13" t="s">
        <v>2508</v>
      </c>
      <c r="E5809" s="13" t="s">
        <v>692</v>
      </c>
      <c r="F5809" s="13" t="s">
        <v>4</v>
      </c>
      <c r="G5809" s="13" t="s">
        <v>9</v>
      </c>
      <c r="H5809" s="13" t="s">
        <v>692</v>
      </c>
      <c r="I5809" s="14">
        <v>30913</v>
      </c>
      <c r="J5809" s="14">
        <v>7728.25</v>
      </c>
      <c r="K5809" s="15">
        <f t="shared" si="111"/>
        <v>0.25</v>
      </c>
    </row>
    <row r="5810" spans="2:11" ht="12.75">
      <c r="B5810" s="12" t="s">
        <v>16678</v>
      </c>
      <c r="C5810" s="12" t="s">
        <v>50688</v>
      </c>
      <c r="D5810" s="13" t="s">
        <v>2509</v>
      </c>
      <c r="E5810" s="13" t="s">
        <v>363</v>
      </c>
      <c r="F5810" s="13" t="s">
        <v>3</v>
      </c>
      <c r="G5810" s="13" t="s">
        <v>9</v>
      </c>
      <c r="H5810" s="13" t="s">
        <v>363</v>
      </c>
      <c r="I5810" s="14">
        <v>18275</v>
      </c>
      <c r="J5810" s="14">
        <v>6945</v>
      </c>
      <c r="K5810" s="15">
        <f t="shared" si="111"/>
        <v>0.38002735978112173</v>
      </c>
    </row>
    <row r="5811" spans="2:11" ht="12.75">
      <c r="B5811" s="12" t="s">
        <v>16678</v>
      </c>
      <c r="C5811" s="12" t="s">
        <v>50689</v>
      </c>
      <c r="D5811" s="13" t="s">
        <v>2510</v>
      </c>
      <c r="E5811" s="13" t="s">
        <v>2511</v>
      </c>
      <c r="F5811" s="13" t="s">
        <v>4</v>
      </c>
      <c r="G5811" s="13" t="s">
        <v>9</v>
      </c>
      <c r="H5811" s="13" t="s">
        <v>2511</v>
      </c>
      <c r="I5811" s="14">
        <v>45777.26</v>
      </c>
      <c r="J5811" s="14">
        <v>18311</v>
      </c>
      <c r="K5811" s="15">
        <f t="shared" si="111"/>
        <v>0.40000209711109835</v>
      </c>
    </row>
    <row r="5812" spans="2:11" ht="12.75">
      <c r="B5812" s="12" t="s">
        <v>16678</v>
      </c>
      <c r="C5812" s="12" t="s">
        <v>50689</v>
      </c>
      <c r="D5812" s="13" t="s">
        <v>2510</v>
      </c>
      <c r="E5812" s="13" t="s">
        <v>2512</v>
      </c>
      <c r="F5812" s="13" t="s">
        <v>3</v>
      </c>
      <c r="G5812" s="13" t="s">
        <v>9</v>
      </c>
      <c r="H5812" s="13" t="s">
        <v>2512</v>
      </c>
      <c r="I5812" s="14">
        <v>96100</v>
      </c>
      <c r="J5812" s="14">
        <v>33365</v>
      </c>
      <c r="K5812" s="15">
        <f t="shared" si="111"/>
        <v>0.3471904266389178</v>
      </c>
    </row>
    <row r="5813" spans="2:11" ht="12.75">
      <c r="B5813" s="12" t="s">
        <v>16678</v>
      </c>
      <c r="C5813" s="12" t="s">
        <v>50689</v>
      </c>
      <c r="D5813" s="13" t="s">
        <v>2510</v>
      </c>
      <c r="E5813" s="13" t="s">
        <v>2513</v>
      </c>
      <c r="F5813" s="13" t="s">
        <v>3</v>
      </c>
      <c r="G5813" s="13" t="s">
        <v>9</v>
      </c>
      <c r="H5813" s="13" t="s">
        <v>2513</v>
      </c>
      <c r="I5813" s="14">
        <v>29593.55</v>
      </c>
      <c r="J5813" s="14">
        <v>8878.07</v>
      </c>
      <c r="K5813" s="15">
        <f t="shared" si="111"/>
        <v>0.30000016895573528</v>
      </c>
    </row>
    <row r="5814" spans="2:11" ht="12.75">
      <c r="B5814" s="12" t="s">
        <v>16678</v>
      </c>
      <c r="C5814" s="12" t="s">
        <v>50689</v>
      </c>
      <c r="D5814" s="13" t="s">
        <v>2510</v>
      </c>
      <c r="E5814" s="13" t="s">
        <v>2514</v>
      </c>
      <c r="F5814" s="13" t="s">
        <v>4</v>
      </c>
      <c r="G5814" s="13" t="s">
        <v>9</v>
      </c>
      <c r="H5814" s="13" t="s">
        <v>2514</v>
      </c>
      <c r="I5814" s="14">
        <v>57645.06</v>
      </c>
      <c r="J5814" s="14">
        <v>20175.77</v>
      </c>
      <c r="K5814" s="15">
        <f t="shared" si="111"/>
        <v>0.34999998265245974</v>
      </c>
    </row>
    <row r="5815" spans="2:11" ht="12.75">
      <c r="B5815" s="12" t="s">
        <v>16678</v>
      </c>
      <c r="C5815" s="12" t="s">
        <v>50689</v>
      </c>
      <c r="D5815" s="13" t="s">
        <v>2510</v>
      </c>
      <c r="E5815" s="13" t="s">
        <v>2515</v>
      </c>
      <c r="F5815" s="13" t="s">
        <v>3</v>
      </c>
      <c r="G5815" s="13" t="s">
        <v>9</v>
      </c>
      <c r="H5815" s="13" t="s">
        <v>2515</v>
      </c>
      <c r="I5815" s="14">
        <v>30854.75</v>
      </c>
      <c r="J5815" s="14">
        <v>10799</v>
      </c>
      <c r="K5815" s="15">
        <f t="shared" si="111"/>
        <v>0.34999473338789006</v>
      </c>
    </row>
    <row r="5816" spans="2:11" ht="12.75">
      <c r="B5816" s="12" t="s">
        <v>16678</v>
      </c>
      <c r="C5816" s="12" t="s">
        <v>50690</v>
      </c>
      <c r="D5816" s="13" t="s">
        <v>2516</v>
      </c>
      <c r="E5816" s="13" t="s">
        <v>2517</v>
      </c>
      <c r="F5816" s="13" t="s">
        <v>3</v>
      </c>
      <c r="G5816" s="13" t="s">
        <v>9</v>
      </c>
      <c r="H5816" s="13" t="s">
        <v>2517</v>
      </c>
      <c r="I5816" s="14">
        <v>5959.92</v>
      </c>
      <c r="J5816" s="14">
        <v>2384</v>
      </c>
      <c r="K5816" s="15">
        <f t="shared" si="111"/>
        <v>0.40000536919958657</v>
      </c>
    </row>
    <row r="5817" spans="2:11" ht="12.75">
      <c r="B5817" s="12" t="s">
        <v>16678</v>
      </c>
      <c r="C5817" s="12" t="s">
        <v>50691</v>
      </c>
      <c r="D5817" s="13" t="s">
        <v>2518</v>
      </c>
      <c r="E5817" s="13" t="s">
        <v>2519</v>
      </c>
      <c r="F5817" s="13" t="s">
        <v>2</v>
      </c>
      <c r="G5817" s="13" t="s">
        <v>9</v>
      </c>
      <c r="H5817" s="13" t="s">
        <v>2519</v>
      </c>
      <c r="I5817" s="14">
        <v>19790</v>
      </c>
      <c r="J5817" s="14">
        <v>7520</v>
      </c>
      <c r="K5817" s="15">
        <f t="shared" si="111"/>
        <v>0.3799898938858009</v>
      </c>
    </row>
    <row r="5818" spans="2:11" ht="12.75">
      <c r="B5818" s="12" t="s">
        <v>16678</v>
      </c>
      <c r="C5818" s="12" t="s">
        <v>50692</v>
      </c>
      <c r="D5818" s="13" t="s">
        <v>2520</v>
      </c>
      <c r="E5818" s="13" t="s">
        <v>2521</v>
      </c>
      <c r="F5818" s="13" t="s">
        <v>4</v>
      </c>
      <c r="G5818" s="13" t="s">
        <v>9</v>
      </c>
      <c r="H5818" s="13" t="s">
        <v>2521</v>
      </c>
      <c r="I5818" s="14">
        <v>39083</v>
      </c>
      <c r="J5818" s="14">
        <v>7817</v>
      </c>
      <c r="K5818" s="15">
        <f t="shared" si="111"/>
        <v>0.20001023462886677</v>
      </c>
    </row>
    <row r="5819" spans="2:11" ht="12.75">
      <c r="B5819" s="12" t="s">
        <v>16678</v>
      </c>
      <c r="C5819" s="12" t="s">
        <v>50705</v>
      </c>
      <c r="D5819" s="13" t="s">
        <v>2549</v>
      </c>
      <c r="E5819" s="13" t="s">
        <v>2550</v>
      </c>
      <c r="F5819" s="13" t="s">
        <v>2</v>
      </c>
      <c r="G5819" s="13" t="s">
        <v>9</v>
      </c>
      <c r="H5819" s="13" t="s">
        <v>2550</v>
      </c>
      <c r="I5819" s="14">
        <v>31515</v>
      </c>
      <c r="J5819" s="14">
        <v>10400</v>
      </c>
      <c r="K5819" s="15">
        <f t="shared" si="111"/>
        <v>0.33000158654608919</v>
      </c>
    </row>
    <row r="5820" spans="2:11" ht="12.75">
      <c r="B5820" s="12" t="s">
        <v>16678</v>
      </c>
      <c r="C5820" s="12" t="s">
        <v>50693</v>
      </c>
      <c r="D5820" s="13" t="s">
        <v>2522</v>
      </c>
      <c r="E5820" s="13" t="s">
        <v>2523</v>
      </c>
      <c r="F5820" s="13" t="s">
        <v>4</v>
      </c>
      <c r="G5820" s="13" t="s">
        <v>9</v>
      </c>
      <c r="H5820" s="13" t="s">
        <v>2523</v>
      </c>
      <c r="I5820" s="14">
        <v>4207</v>
      </c>
      <c r="J5820" s="14">
        <v>1472</v>
      </c>
      <c r="K5820" s="15">
        <f t="shared" si="111"/>
        <v>0.34989303541716188</v>
      </c>
    </row>
    <row r="5821" spans="2:11" ht="12.75">
      <c r="B5821" s="12" t="s">
        <v>16678</v>
      </c>
      <c r="C5821" s="12" t="s">
        <v>50693</v>
      </c>
      <c r="D5821" s="13" t="s">
        <v>2522</v>
      </c>
      <c r="E5821" s="13" t="s">
        <v>2524</v>
      </c>
      <c r="F5821" s="13" t="s">
        <v>4</v>
      </c>
      <c r="G5821" s="13" t="s">
        <v>9</v>
      </c>
      <c r="H5821" s="13" t="s">
        <v>2524</v>
      </c>
      <c r="I5821" s="14">
        <v>6405</v>
      </c>
      <c r="J5821" s="14">
        <v>2242</v>
      </c>
      <c r="K5821" s="15">
        <f t="shared" si="111"/>
        <v>0.35003903200624514</v>
      </c>
    </row>
    <row r="5822" spans="2:11" ht="12.75">
      <c r="B5822" s="12" t="s">
        <v>16678</v>
      </c>
      <c r="C5822" s="12" t="s">
        <v>50694</v>
      </c>
      <c r="D5822" s="13" t="s">
        <v>2525</v>
      </c>
      <c r="E5822" s="13" t="s">
        <v>1964</v>
      </c>
      <c r="F5822" s="13" t="s">
        <v>3</v>
      </c>
      <c r="G5822" s="13" t="s">
        <v>9</v>
      </c>
      <c r="H5822" s="13" t="s">
        <v>1964</v>
      </c>
      <c r="I5822" s="14">
        <v>39038.800000000003</v>
      </c>
      <c r="J5822" s="14">
        <v>15616</v>
      </c>
      <c r="K5822" s="15">
        <f t="shared" si="111"/>
        <v>0.40001229545990141</v>
      </c>
    </row>
    <row r="5823" spans="2:11" ht="12.75">
      <c r="B5823" s="12" t="s">
        <v>16678</v>
      </c>
      <c r="C5823" s="12" t="s">
        <v>50695</v>
      </c>
      <c r="D5823" s="13" t="s">
        <v>2526</v>
      </c>
      <c r="E5823" s="13" t="s">
        <v>2527</v>
      </c>
      <c r="F5823" s="13" t="s">
        <v>4</v>
      </c>
      <c r="G5823" s="13" t="s">
        <v>9</v>
      </c>
      <c r="H5823" s="13" t="s">
        <v>2527</v>
      </c>
      <c r="I5823" s="14">
        <v>10012</v>
      </c>
      <c r="J5823" s="14">
        <v>3504</v>
      </c>
      <c r="K5823" s="15">
        <f t="shared" si="111"/>
        <v>0.34998002397123451</v>
      </c>
    </row>
    <row r="5824" spans="2:11" ht="12.75">
      <c r="B5824" s="12" t="s">
        <v>16678</v>
      </c>
      <c r="C5824" s="12" t="s">
        <v>50695</v>
      </c>
      <c r="D5824" s="13" t="s">
        <v>2526</v>
      </c>
      <c r="E5824" s="13" t="s">
        <v>2528</v>
      </c>
      <c r="F5824" s="13" t="s">
        <v>4</v>
      </c>
      <c r="G5824" s="13" t="s">
        <v>9</v>
      </c>
      <c r="H5824" s="13" t="s">
        <v>2528</v>
      </c>
      <c r="I5824" s="14">
        <v>8155</v>
      </c>
      <c r="J5824" s="14">
        <v>2854</v>
      </c>
      <c r="K5824" s="15">
        <f t="shared" si="111"/>
        <v>0.34996934396076029</v>
      </c>
    </row>
    <row r="5825" spans="2:11" ht="12.75">
      <c r="B5825" s="12" t="s">
        <v>16678</v>
      </c>
      <c r="C5825" s="12" t="s">
        <v>50695</v>
      </c>
      <c r="D5825" s="13" t="s">
        <v>2526</v>
      </c>
      <c r="E5825" s="13" t="s">
        <v>2529</v>
      </c>
      <c r="F5825" s="13" t="s">
        <v>2</v>
      </c>
      <c r="G5825" s="13" t="s">
        <v>9</v>
      </c>
      <c r="H5825" s="13" t="s">
        <v>2529</v>
      </c>
      <c r="I5825" s="14">
        <v>6984.05</v>
      </c>
      <c r="J5825" s="14">
        <v>2794</v>
      </c>
      <c r="K5825" s="15">
        <f t="shared" si="111"/>
        <v>0.40005440969065226</v>
      </c>
    </row>
    <row r="5826" spans="2:11" ht="12.75">
      <c r="B5826" s="12" t="s">
        <v>16678</v>
      </c>
      <c r="C5826" s="12" t="s">
        <v>50696</v>
      </c>
      <c r="D5826" s="13" t="s">
        <v>2530</v>
      </c>
      <c r="E5826" s="13" t="s">
        <v>2531</v>
      </c>
      <c r="F5826" s="13" t="s">
        <v>2</v>
      </c>
      <c r="G5826" s="13" t="s">
        <v>9</v>
      </c>
      <c r="H5826" s="13" t="s">
        <v>2531</v>
      </c>
      <c r="I5826" s="14">
        <v>5270</v>
      </c>
      <c r="J5826" s="14">
        <v>1476</v>
      </c>
      <c r="K5826" s="15">
        <f t="shared" si="111"/>
        <v>0.28007590132827326</v>
      </c>
    </row>
    <row r="5827" spans="2:11" ht="12.75">
      <c r="B5827" s="12" t="s">
        <v>33578</v>
      </c>
      <c r="C5827" s="12" t="s">
        <v>57728</v>
      </c>
      <c r="D5827" s="13" t="s">
        <v>32755</v>
      </c>
      <c r="E5827" s="13" t="s">
        <v>26412</v>
      </c>
      <c r="F5827" s="13" t="s">
        <v>2</v>
      </c>
      <c r="G5827" s="13" t="s">
        <v>9</v>
      </c>
      <c r="H5827" s="13"/>
      <c r="I5827" s="14">
        <v>57000</v>
      </c>
      <c r="J5827" s="14">
        <v>28500</v>
      </c>
      <c r="K5827" s="15">
        <f t="shared" si="111"/>
        <v>0.5</v>
      </c>
    </row>
    <row r="5828" spans="2:11" ht="12.75">
      <c r="B5828" s="12" t="s">
        <v>33578</v>
      </c>
      <c r="C5828" s="12" t="s">
        <v>57729</v>
      </c>
      <c r="D5828" s="13" t="s">
        <v>32756</v>
      </c>
      <c r="E5828" s="13" t="s">
        <v>32757</v>
      </c>
      <c r="F5828" s="13" t="s">
        <v>8</v>
      </c>
      <c r="G5828" s="13" t="s">
        <v>9</v>
      </c>
      <c r="H5828" s="13"/>
      <c r="I5828" s="14">
        <v>22489</v>
      </c>
      <c r="J5828" s="14">
        <v>11244.5</v>
      </c>
      <c r="K5828" s="15">
        <f t="shared" si="111"/>
        <v>0.5</v>
      </c>
    </row>
    <row r="5829" spans="2:11" ht="12.75">
      <c r="B5829" s="12" t="s">
        <v>33578</v>
      </c>
      <c r="C5829" s="12" t="s">
        <v>57632</v>
      </c>
      <c r="D5829" s="13" t="s">
        <v>32514</v>
      </c>
      <c r="E5829" s="13" t="s">
        <v>826</v>
      </c>
      <c r="F5829" s="13" t="s">
        <v>8</v>
      </c>
      <c r="G5829" s="13" t="s">
        <v>9</v>
      </c>
      <c r="H5829" s="13"/>
      <c r="I5829" s="14">
        <v>496450.69</v>
      </c>
      <c r="J5829" s="14">
        <v>247500</v>
      </c>
      <c r="K5829" s="15">
        <f t="shared" si="111"/>
        <v>0.49853893847946912</v>
      </c>
    </row>
    <row r="5830" spans="2:11" ht="12.75">
      <c r="B5830" s="12" t="s">
        <v>33578</v>
      </c>
      <c r="C5830" s="12" t="s">
        <v>57730</v>
      </c>
      <c r="D5830" s="13" t="s">
        <v>32758</v>
      </c>
      <c r="E5830" s="13" t="s">
        <v>32759</v>
      </c>
      <c r="F5830" s="13" t="s">
        <v>7</v>
      </c>
      <c r="G5830" s="13" t="s">
        <v>9</v>
      </c>
      <c r="H5830" s="13"/>
      <c r="I5830" s="14">
        <v>7592</v>
      </c>
      <c r="J5830" s="14">
        <v>1887.19</v>
      </c>
      <c r="K5830" s="15">
        <f t="shared" si="111"/>
        <v>0.24857613277133825</v>
      </c>
    </row>
    <row r="5831" spans="2:11" ht="12.75">
      <c r="B5831" s="12" t="s">
        <v>33578</v>
      </c>
      <c r="C5831" s="12" t="s">
        <v>57633</v>
      </c>
      <c r="D5831" s="13" t="s">
        <v>32515</v>
      </c>
      <c r="E5831" s="13" t="s">
        <v>32516</v>
      </c>
      <c r="F5831" s="13" t="s">
        <v>8</v>
      </c>
      <c r="G5831" s="13" t="s">
        <v>9</v>
      </c>
      <c r="H5831" s="13"/>
      <c r="I5831" s="14">
        <v>19303</v>
      </c>
      <c r="J5831" s="14">
        <v>9652</v>
      </c>
      <c r="K5831" s="15">
        <f t="shared" si="111"/>
        <v>0.50002590270942338</v>
      </c>
    </row>
    <row r="5832" spans="2:11" ht="12.75">
      <c r="B5832" s="12" t="s">
        <v>33578</v>
      </c>
      <c r="C5832" s="12" t="s">
        <v>57635</v>
      </c>
      <c r="D5832" s="13" t="s">
        <v>32527</v>
      </c>
      <c r="E5832" s="13" t="s">
        <v>32528</v>
      </c>
      <c r="F5832" s="13" t="s">
        <v>7</v>
      </c>
      <c r="G5832" s="13" t="s">
        <v>9</v>
      </c>
      <c r="H5832" s="13"/>
      <c r="I5832" s="14">
        <v>12414</v>
      </c>
      <c r="J5832" s="14">
        <v>9931</v>
      </c>
      <c r="K5832" s="15">
        <f t="shared" si="111"/>
        <v>0.79998388915740293</v>
      </c>
    </row>
    <row r="5833" spans="2:11" ht="12.75">
      <c r="B5833" s="12" t="s">
        <v>33578</v>
      </c>
      <c r="C5833" s="12" t="s">
        <v>57731</v>
      </c>
      <c r="D5833" s="13" t="s">
        <v>32760</v>
      </c>
      <c r="E5833" s="13" t="s">
        <v>32761</v>
      </c>
      <c r="F5833" s="13" t="s">
        <v>7</v>
      </c>
      <c r="G5833" s="13" t="s">
        <v>9</v>
      </c>
      <c r="H5833" s="13"/>
      <c r="I5833" s="14">
        <v>17753</v>
      </c>
      <c r="J5833" s="14">
        <v>8876.5</v>
      </c>
      <c r="K5833" s="15">
        <f t="shared" si="111"/>
        <v>0.5</v>
      </c>
    </row>
    <row r="5834" spans="2:11" ht="12.75">
      <c r="B5834" s="12" t="s">
        <v>33578</v>
      </c>
      <c r="C5834" s="12" t="s">
        <v>57732</v>
      </c>
      <c r="D5834" s="13" t="s">
        <v>32762</v>
      </c>
      <c r="E5834" s="13" t="s">
        <v>32763</v>
      </c>
      <c r="F5834" s="13" t="s">
        <v>8</v>
      </c>
      <c r="G5834" s="13" t="s">
        <v>9</v>
      </c>
      <c r="H5834" s="13"/>
      <c r="I5834" s="14">
        <v>54790</v>
      </c>
      <c r="J5834" s="14">
        <v>21916</v>
      </c>
      <c r="K5834" s="15">
        <f t="shared" si="111"/>
        <v>0.4</v>
      </c>
    </row>
    <row r="5835" spans="2:11" ht="12.75">
      <c r="B5835" s="12" t="s">
        <v>33578</v>
      </c>
      <c r="C5835" s="12" t="s">
        <v>57636</v>
      </c>
      <c r="D5835" s="13" t="s">
        <v>32529</v>
      </c>
      <c r="E5835" s="13" t="s">
        <v>32530</v>
      </c>
      <c r="F5835" s="13" t="s">
        <v>2</v>
      </c>
      <c r="G5835" s="13" t="s">
        <v>9</v>
      </c>
      <c r="H5835" s="13"/>
      <c r="I5835" s="14">
        <v>191528</v>
      </c>
      <c r="J5835" s="14">
        <v>57458</v>
      </c>
      <c r="K5835" s="15">
        <f t="shared" si="111"/>
        <v>0.29999791153251743</v>
      </c>
    </row>
    <row r="5836" spans="2:11" ht="12.75">
      <c r="B5836" s="12" t="s">
        <v>33578</v>
      </c>
      <c r="C5836" s="12" t="s">
        <v>57676</v>
      </c>
      <c r="D5836" s="13" t="s">
        <v>32631</v>
      </c>
      <c r="E5836" s="13" t="s">
        <v>5965</v>
      </c>
      <c r="F5836" s="13" t="s">
        <v>7</v>
      </c>
      <c r="G5836" s="13" t="s">
        <v>9</v>
      </c>
      <c r="H5836" s="13"/>
      <c r="I5836" s="14">
        <v>31933.18</v>
      </c>
      <c r="J5836" s="14">
        <v>15967</v>
      </c>
      <c r="K5836" s="15">
        <f t="shared" si="111"/>
        <v>0.50001283931008433</v>
      </c>
    </row>
    <row r="5837" spans="2:11" ht="12.75">
      <c r="B5837" s="12" t="s">
        <v>33578</v>
      </c>
      <c r="C5837" s="12" t="s">
        <v>57676</v>
      </c>
      <c r="D5837" s="13" t="s">
        <v>32631</v>
      </c>
      <c r="E5837" s="13" t="s">
        <v>7561</v>
      </c>
      <c r="F5837" s="13" t="s">
        <v>2</v>
      </c>
      <c r="G5837" s="13" t="s">
        <v>9</v>
      </c>
      <c r="H5837" s="13"/>
      <c r="I5837" s="14">
        <v>15874.8</v>
      </c>
      <c r="J5837" s="14">
        <v>9525</v>
      </c>
      <c r="K5837" s="15">
        <f t="shared" si="111"/>
        <v>0.60000755915035153</v>
      </c>
    </row>
    <row r="5838" spans="2:11" ht="12.75">
      <c r="B5838" s="12" t="s">
        <v>33578</v>
      </c>
      <c r="C5838" s="12" t="s">
        <v>57644</v>
      </c>
      <c r="D5838" s="13" t="s">
        <v>32549</v>
      </c>
      <c r="E5838" s="13" t="s">
        <v>32550</v>
      </c>
      <c r="F5838" s="13" t="s">
        <v>4</v>
      </c>
      <c r="G5838" s="13" t="s">
        <v>9</v>
      </c>
      <c r="H5838" s="13"/>
      <c r="I5838" s="14">
        <v>122070</v>
      </c>
      <c r="J5838" s="14">
        <v>61035</v>
      </c>
      <c r="K5838" s="15">
        <f t="shared" si="111"/>
        <v>0.5</v>
      </c>
    </row>
    <row r="5839" spans="2:11" ht="12.75">
      <c r="B5839" s="12" t="s">
        <v>33578</v>
      </c>
      <c r="C5839" s="12" t="s">
        <v>57677</v>
      </c>
      <c r="D5839" s="13" t="s">
        <v>32632</v>
      </c>
      <c r="E5839" s="13" t="s">
        <v>32633</v>
      </c>
      <c r="F5839" s="13" t="s">
        <v>6</v>
      </c>
      <c r="G5839" s="13" t="s">
        <v>9</v>
      </c>
      <c r="H5839" s="13"/>
      <c r="I5839" s="14">
        <v>51454</v>
      </c>
      <c r="J5839" s="14">
        <v>7239.64</v>
      </c>
      <c r="K5839" s="15">
        <f t="shared" si="111"/>
        <v>0.1407012088467369</v>
      </c>
    </row>
    <row r="5840" spans="2:11" ht="12.75">
      <c r="B5840" s="12" t="s">
        <v>33578</v>
      </c>
      <c r="C5840" s="12" t="s">
        <v>57637</v>
      </c>
      <c r="D5840" s="13" t="s">
        <v>32531</v>
      </c>
      <c r="E5840" s="13" t="s">
        <v>32532</v>
      </c>
      <c r="F5840" s="13" t="s">
        <v>8</v>
      </c>
      <c r="G5840" s="13" t="s">
        <v>9</v>
      </c>
      <c r="H5840" s="13"/>
      <c r="I5840" s="14">
        <v>11540</v>
      </c>
      <c r="J5840" s="14">
        <v>4003</v>
      </c>
      <c r="K5840" s="15">
        <f t="shared" si="111"/>
        <v>0.34688041594454072</v>
      </c>
    </row>
    <row r="5841" spans="2:11" ht="12.75">
      <c r="B5841" s="12" t="s">
        <v>33578</v>
      </c>
      <c r="C5841" s="12" t="s">
        <v>57637</v>
      </c>
      <c r="D5841" s="13" t="s">
        <v>32531</v>
      </c>
      <c r="E5841" s="13" t="s">
        <v>32533</v>
      </c>
      <c r="F5841" s="13" t="s">
        <v>5</v>
      </c>
      <c r="G5841" s="13" t="s">
        <v>9</v>
      </c>
      <c r="H5841" s="13"/>
      <c r="I5841" s="14">
        <v>7630</v>
      </c>
      <c r="J5841" s="14">
        <v>3815</v>
      </c>
      <c r="K5841" s="15">
        <f t="shared" si="111"/>
        <v>0.5</v>
      </c>
    </row>
    <row r="5842" spans="2:11" ht="12.75">
      <c r="B5842" s="12" t="s">
        <v>33578</v>
      </c>
      <c r="C5842" s="12" t="s">
        <v>57637</v>
      </c>
      <c r="D5842" s="13" t="s">
        <v>32531</v>
      </c>
      <c r="E5842" s="13" t="s">
        <v>32534</v>
      </c>
      <c r="F5842" s="13" t="s">
        <v>6</v>
      </c>
      <c r="G5842" s="13" t="s">
        <v>9</v>
      </c>
      <c r="H5842" s="13"/>
      <c r="I5842" s="14">
        <v>112055</v>
      </c>
      <c r="J5842" s="14">
        <v>89500</v>
      </c>
      <c r="K5842" s="15">
        <f t="shared" si="111"/>
        <v>0.7987149167819374</v>
      </c>
    </row>
    <row r="5843" spans="2:11" ht="12.75">
      <c r="B5843" s="12" t="s">
        <v>33578</v>
      </c>
      <c r="C5843" s="12" t="s">
        <v>57678</v>
      </c>
      <c r="D5843" s="13" t="s">
        <v>32634</v>
      </c>
      <c r="E5843" s="13" t="s">
        <v>32635</v>
      </c>
      <c r="F5843" s="13" t="s">
        <v>5</v>
      </c>
      <c r="G5843" s="13" t="s">
        <v>9</v>
      </c>
      <c r="H5843" s="13"/>
      <c r="I5843" s="14">
        <v>25000</v>
      </c>
      <c r="J5843" s="14">
        <v>5000</v>
      </c>
      <c r="K5843" s="15">
        <f t="shared" si="111"/>
        <v>0.2</v>
      </c>
    </row>
    <row r="5844" spans="2:11" ht="12.75">
      <c r="B5844" s="12" t="s">
        <v>33578</v>
      </c>
      <c r="C5844" s="12" t="s">
        <v>57678</v>
      </c>
      <c r="D5844" s="13" t="s">
        <v>32634</v>
      </c>
      <c r="E5844" s="13" t="s">
        <v>32636</v>
      </c>
      <c r="F5844" s="13" t="s">
        <v>7</v>
      </c>
      <c r="G5844" s="13" t="s">
        <v>9</v>
      </c>
      <c r="H5844" s="13"/>
      <c r="I5844" s="14">
        <v>6704</v>
      </c>
      <c r="J5844" s="14">
        <v>2000</v>
      </c>
      <c r="K5844" s="15">
        <f t="shared" si="111"/>
        <v>0.29832935560859186</v>
      </c>
    </row>
    <row r="5845" spans="2:11" ht="12.75">
      <c r="B5845" s="12" t="s">
        <v>33578</v>
      </c>
      <c r="C5845" s="12" t="s">
        <v>57645</v>
      </c>
      <c r="D5845" s="13" t="s">
        <v>32551</v>
      </c>
      <c r="E5845" s="13" t="s">
        <v>32552</v>
      </c>
      <c r="F5845" s="13" t="s">
        <v>3</v>
      </c>
      <c r="G5845" s="13" t="s">
        <v>9</v>
      </c>
      <c r="H5845" s="13"/>
      <c r="I5845" s="14">
        <v>2747310</v>
      </c>
      <c r="J5845" s="14">
        <v>800000</v>
      </c>
      <c r="K5845" s="15">
        <f t="shared" si="111"/>
        <v>0.29119393151846718</v>
      </c>
    </row>
    <row r="5846" spans="2:11" ht="12.75">
      <c r="B5846" s="12" t="s">
        <v>33578</v>
      </c>
      <c r="C5846" s="12" t="s">
        <v>57679</v>
      </c>
      <c r="D5846" s="13" t="s">
        <v>32637</v>
      </c>
      <c r="E5846" s="13" t="s">
        <v>32638</v>
      </c>
      <c r="F5846" s="13" t="s">
        <v>2</v>
      </c>
      <c r="G5846" s="13" t="s">
        <v>9</v>
      </c>
      <c r="H5846" s="13"/>
      <c r="I5846" s="14">
        <v>29500</v>
      </c>
      <c r="J5846" s="14">
        <v>8850</v>
      </c>
      <c r="K5846" s="15">
        <f t="shared" si="111"/>
        <v>0.3</v>
      </c>
    </row>
    <row r="5847" spans="2:11" ht="12.75">
      <c r="B5847" s="12" t="s">
        <v>33578</v>
      </c>
      <c r="C5847" s="12" t="s">
        <v>57638</v>
      </c>
      <c r="D5847" s="13" t="s">
        <v>32535</v>
      </c>
      <c r="E5847" s="13" t="s">
        <v>32536</v>
      </c>
      <c r="F5847" s="13" t="s">
        <v>5</v>
      </c>
      <c r="G5847" s="13" t="s">
        <v>9</v>
      </c>
      <c r="H5847" s="13"/>
      <c r="I5847" s="14">
        <v>139547</v>
      </c>
      <c r="J5847" s="14">
        <v>17378.73</v>
      </c>
      <c r="K5847" s="15">
        <f t="shared" si="111"/>
        <v>0.12453675105878306</v>
      </c>
    </row>
    <row r="5848" spans="2:11" ht="12.75">
      <c r="B5848" s="12" t="s">
        <v>33578</v>
      </c>
      <c r="C5848" s="12" t="s">
        <v>57638</v>
      </c>
      <c r="D5848" s="13" t="s">
        <v>32535</v>
      </c>
      <c r="E5848" s="13" t="s">
        <v>32537</v>
      </c>
      <c r="F5848" s="13" t="s">
        <v>8</v>
      </c>
      <c r="G5848" s="13" t="s">
        <v>9</v>
      </c>
      <c r="H5848" s="13"/>
      <c r="I5848" s="14">
        <v>5265</v>
      </c>
      <c r="J5848" s="14">
        <v>2480.98</v>
      </c>
      <c r="K5848" s="15">
        <f t="shared" si="111"/>
        <v>0.47122127255460589</v>
      </c>
    </row>
    <row r="5849" spans="2:11" ht="12.75">
      <c r="B5849" s="12" t="s">
        <v>33578</v>
      </c>
      <c r="C5849" s="12" t="s">
        <v>57680</v>
      </c>
      <c r="D5849" s="13" t="s">
        <v>32639</v>
      </c>
      <c r="E5849" s="13" t="s">
        <v>32640</v>
      </c>
      <c r="F5849" s="13" t="s">
        <v>2</v>
      </c>
      <c r="G5849" s="13" t="s">
        <v>9</v>
      </c>
      <c r="H5849" s="13"/>
      <c r="I5849" s="14">
        <v>85940.64</v>
      </c>
      <c r="J5849" s="14">
        <v>42970</v>
      </c>
      <c r="K5849" s="15">
        <f t="shared" si="111"/>
        <v>0.49999627649968631</v>
      </c>
    </row>
    <row r="5850" spans="2:11" ht="12.75">
      <c r="B5850" s="12" t="s">
        <v>33578</v>
      </c>
      <c r="C5850" s="12" t="s">
        <v>57681</v>
      </c>
      <c r="D5850" s="13" t="s">
        <v>32641</v>
      </c>
      <c r="E5850" s="13" t="s">
        <v>32642</v>
      </c>
      <c r="F5850" s="13" t="s">
        <v>5</v>
      </c>
      <c r="G5850" s="13" t="s">
        <v>9</v>
      </c>
      <c r="H5850" s="13"/>
      <c r="I5850" s="14">
        <v>133623</v>
      </c>
      <c r="J5850" s="14">
        <v>40087</v>
      </c>
      <c r="K5850" s="15">
        <f t="shared" si="111"/>
        <v>0.30000074837415713</v>
      </c>
    </row>
    <row r="5851" spans="2:11" ht="12.75">
      <c r="B5851" s="12" t="s">
        <v>33578</v>
      </c>
      <c r="C5851" s="12" t="s">
        <v>57639</v>
      </c>
      <c r="D5851" s="13" t="s">
        <v>32538</v>
      </c>
      <c r="E5851" s="13" t="s">
        <v>32539</v>
      </c>
      <c r="F5851" s="13" t="s">
        <v>5</v>
      </c>
      <c r="G5851" s="13" t="s">
        <v>9</v>
      </c>
      <c r="H5851" s="13"/>
      <c r="I5851" s="14">
        <v>197644</v>
      </c>
      <c r="J5851" s="14">
        <v>4546</v>
      </c>
      <c r="K5851" s="15">
        <f t="shared" ref="K5851:K5914" si="112">J5851/I5851</f>
        <v>2.3000951205197222E-2</v>
      </c>
    </row>
    <row r="5852" spans="2:11" ht="12.75">
      <c r="B5852" s="12" t="s">
        <v>33578</v>
      </c>
      <c r="C5852" s="12" t="s">
        <v>57640</v>
      </c>
      <c r="D5852" s="13" t="s">
        <v>32540</v>
      </c>
      <c r="E5852" s="13" t="s">
        <v>32541</v>
      </c>
      <c r="F5852" s="13" t="s">
        <v>8</v>
      </c>
      <c r="G5852" s="13" t="s">
        <v>9</v>
      </c>
      <c r="H5852" s="13"/>
      <c r="I5852" s="14">
        <v>11582</v>
      </c>
      <c r="J5852" s="14">
        <v>5672.16</v>
      </c>
      <c r="K5852" s="15">
        <f t="shared" si="112"/>
        <v>0.48973925056121564</v>
      </c>
    </row>
    <row r="5853" spans="2:11" ht="12.75">
      <c r="B5853" s="12" t="s">
        <v>33578</v>
      </c>
      <c r="C5853" s="12" t="s">
        <v>57640</v>
      </c>
      <c r="D5853" s="13" t="s">
        <v>32540</v>
      </c>
      <c r="E5853" s="13" t="s">
        <v>32542</v>
      </c>
      <c r="F5853" s="13" t="s">
        <v>7</v>
      </c>
      <c r="G5853" s="13" t="s">
        <v>9</v>
      </c>
      <c r="H5853" s="13"/>
      <c r="I5853" s="14">
        <v>115519</v>
      </c>
      <c r="J5853" s="14">
        <v>47461</v>
      </c>
      <c r="K5853" s="15">
        <f t="shared" si="112"/>
        <v>0.41085016317662032</v>
      </c>
    </row>
    <row r="5854" spans="2:11" ht="12.75">
      <c r="B5854" s="12" t="s">
        <v>33578</v>
      </c>
      <c r="C5854" s="12" t="s">
        <v>57682</v>
      </c>
      <c r="D5854" s="13" t="s">
        <v>32643</v>
      </c>
      <c r="E5854" s="13" t="s">
        <v>32644</v>
      </c>
      <c r="F5854" s="13" t="s">
        <v>8</v>
      </c>
      <c r="G5854" s="13" t="s">
        <v>9</v>
      </c>
      <c r="H5854" s="13"/>
      <c r="I5854" s="14">
        <v>55250</v>
      </c>
      <c r="J5854" s="14">
        <v>27625</v>
      </c>
      <c r="K5854" s="15">
        <f t="shared" si="112"/>
        <v>0.5</v>
      </c>
    </row>
    <row r="5855" spans="2:11" ht="12.75">
      <c r="B5855" s="12" t="s">
        <v>33578</v>
      </c>
      <c r="C5855" s="12" t="s">
        <v>57682</v>
      </c>
      <c r="D5855" s="13" t="s">
        <v>32643</v>
      </c>
      <c r="E5855" s="13" t="s">
        <v>32645</v>
      </c>
      <c r="F5855" s="13" t="s">
        <v>5</v>
      </c>
      <c r="G5855" s="13" t="s">
        <v>9</v>
      </c>
      <c r="H5855" s="13"/>
      <c r="I5855" s="14">
        <v>62729</v>
      </c>
      <c r="J5855" s="14">
        <v>29716.02</v>
      </c>
      <c r="K5855" s="15">
        <f t="shared" si="112"/>
        <v>0.47372060769341134</v>
      </c>
    </row>
    <row r="5856" spans="2:11" ht="12.75">
      <c r="B5856" s="12" t="s">
        <v>33578</v>
      </c>
      <c r="C5856" s="12" t="s">
        <v>57641</v>
      </c>
      <c r="D5856" s="13" t="s">
        <v>32543</v>
      </c>
      <c r="E5856" s="13" t="s">
        <v>32544</v>
      </c>
      <c r="F5856" s="13" t="s">
        <v>5</v>
      </c>
      <c r="G5856" s="13" t="s">
        <v>9</v>
      </c>
      <c r="H5856" s="13"/>
      <c r="I5856" s="14">
        <v>218925</v>
      </c>
      <c r="J5856" s="14">
        <v>13573</v>
      </c>
      <c r="K5856" s="15">
        <f t="shared" si="112"/>
        <v>6.1998401278976815E-2</v>
      </c>
    </row>
    <row r="5857" spans="2:11" ht="12.75">
      <c r="B5857" s="12" t="s">
        <v>33578</v>
      </c>
      <c r="C5857" s="12" t="s">
        <v>57734</v>
      </c>
      <c r="D5857" s="13" t="s">
        <v>32766</v>
      </c>
      <c r="E5857" s="13" t="s">
        <v>32767</v>
      </c>
      <c r="F5857" s="13" t="s">
        <v>8</v>
      </c>
      <c r="G5857" s="13" t="s">
        <v>9</v>
      </c>
      <c r="H5857" s="13"/>
      <c r="I5857" s="14">
        <v>28665</v>
      </c>
      <c r="J5857" s="14">
        <v>3597.73</v>
      </c>
      <c r="K5857" s="15">
        <f t="shared" si="112"/>
        <v>0.12550950636664923</v>
      </c>
    </row>
    <row r="5858" spans="2:11" ht="12.75">
      <c r="B5858" s="12" t="s">
        <v>33578</v>
      </c>
      <c r="C5858" s="12" t="s">
        <v>57642</v>
      </c>
      <c r="D5858" s="13" t="s">
        <v>32545</v>
      </c>
      <c r="E5858" s="13" t="s">
        <v>32546</v>
      </c>
      <c r="F5858" s="13" t="s">
        <v>5</v>
      </c>
      <c r="G5858" s="13" t="s">
        <v>9</v>
      </c>
      <c r="H5858" s="13"/>
      <c r="I5858" s="14">
        <v>191940</v>
      </c>
      <c r="J5858" s="14">
        <v>47985</v>
      </c>
      <c r="K5858" s="15">
        <f t="shared" si="112"/>
        <v>0.25</v>
      </c>
    </row>
    <row r="5859" spans="2:11" ht="12.75">
      <c r="B5859" s="12" t="s">
        <v>33578</v>
      </c>
      <c r="C5859" s="12" t="s">
        <v>57735</v>
      </c>
      <c r="D5859" s="13" t="s">
        <v>32768</v>
      </c>
      <c r="E5859" s="13" t="s">
        <v>32769</v>
      </c>
      <c r="F5859" s="13" t="s">
        <v>8</v>
      </c>
      <c r="G5859" s="13" t="s">
        <v>9</v>
      </c>
      <c r="H5859" s="13"/>
      <c r="I5859" s="14">
        <v>17600</v>
      </c>
      <c r="J5859" s="14">
        <v>8172.93</v>
      </c>
      <c r="K5859" s="15">
        <f t="shared" si="112"/>
        <v>0.46437102272727276</v>
      </c>
    </row>
    <row r="5860" spans="2:11" ht="12.75">
      <c r="B5860" s="12" t="s">
        <v>33578</v>
      </c>
      <c r="C5860" s="12" t="s">
        <v>57643</v>
      </c>
      <c r="D5860" s="13" t="s">
        <v>32547</v>
      </c>
      <c r="E5860" s="13" t="s">
        <v>32548</v>
      </c>
      <c r="F5860" s="13" t="s">
        <v>2</v>
      </c>
      <c r="G5860" s="13" t="s">
        <v>9</v>
      </c>
      <c r="H5860" s="13"/>
      <c r="I5860" s="14">
        <v>57867</v>
      </c>
      <c r="J5860" s="14">
        <v>23425</v>
      </c>
      <c r="K5860" s="15">
        <f t="shared" si="112"/>
        <v>0.40480757599322587</v>
      </c>
    </row>
    <row r="5861" spans="2:11" ht="12.75">
      <c r="B5861" s="12" t="s">
        <v>33578</v>
      </c>
      <c r="C5861" s="12" t="s">
        <v>57736</v>
      </c>
      <c r="D5861" s="13" t="s">
        <v>32770</v>
      </c>
      <c r="E5861" s="13" t="s">
        <v>32771</v>
      </c>
      <c r="F5861" s="13" t="s">
        <v>7</v>
      </c>
      <c r="G5861" s="13" t="s">
        <v>9</v>
      </c>
      <c r="H5861" s="13"/>
      <c r="I5861" s="14">
        <v>35500</v>
      </c>
      <c r="J5861" s="14">
        <v>17750</v>
      </c>
      <c r="K5861" s="15">
        <f t="shared" si="112"/>
        <v>0.5</v>
      </c>
    </row>
    <row r="5862" spans="2:11" ht="12.75">
      <c r="B5862" s="12" t="s">
        <v>33578</v>
      </c>
      <c r="C5862" s="12" t="s">
        <v>57736</v>
      </c>
      <c r="D5862" s="13" t="s">
        <v>32772</v>
      </c>
      <c r="E5862" s="13" t="s">
        <v>32773</v>
      </c>
      <c r="F5862" s="13" t="s">
        <v>7</v>
      </c>
      <c r="G5862" s="13" t="s">
        <v>9</v>
      </c>
      <c r="H5862" s="13"/>
      <c r="I5862" s="14">
        <v>15000</v>
      </c>
      <c r="J5862" s="14">
        <v>3000</v>
      </c>
      <c r="K5862" s="15">
        <f t="shared" si="112"/>
        <v>0.2</v>
      </c>
    </row>
    <row r="5863" spans="2:11" ht="12.75">
      <c r="B5863" s="12" t="s">
        <v>33578</v>
      </c>
      <c r="C5863" s="12" t="s">
        <v>57736</v>
      </c>
      <c r="D5863" s="13" t="s">
        <v>32772</v>
      </c>
      <c r="E5863" s="13" t="s">
        <v>32774</v>
      </c>
      <c r="F5863" s="13" t="s">
        <v>7</v>
      </c>
      <c r="G5863" s="13" t="s">
        <v>9</v>
      </c>
      <c r="H5863" s="13"/>
      <c r="I5863" s="14">
        <v>6500</v>
      </c>
      <c r="J5863" s="14">
        <v>2000</v>
      </c>
      <c r="K5863" s="15">
        <f t="shared" si="112"/>
        <v>0.30769230769230771</v>
      </c>
    </row>
    <row r="5864" spans="2:11" ht="12.75">
      <c r="B5864" s="12" t="s">
        <v>33578</v>
      </c>
      <c r="C5864" s="12" t="s">
        <v>57683</v>
      </c>
      <c r="D5864" s="13" t="s">
        <v>32646</v>
      </c>
      <c r="E5864" s="13" t="s">
        <v>32647</v>
      </c>
      <c r="F5864" s="13" t="s">
        <v>2</v>
      </c>
      <c r="G5864" s="13" t="s">
        <v>9</v>
      </c>
      <c r="H5864" s="13"/>
      <c r="I5864" s="14">
        <v>72232.3</v>
      </c>
      <c r="J5864" s="14">
        <v>43339</v>
      </c>
      <c r="K5864" s="15">
        <f t="shared" si="112"/>
        <v>0.59999473919562296</v>
      </c>
    </row>
    <row r="5865" spans="2:11" ht="12.75">
      <c r="B5865" s="12" t="s">
        <v>33578</v>
      </c>
      <c r="C5865" s="12" t="s">
        <v>57740</v>
      </c>
      <c r="D5865" s="13" t="s">
        <v>32780</v>
      </c>
      <c r="E5865" s="13" t="s">
        <v>26178</v>
      </c>
      <c r="F5865" s="13" t="s">
        <v>8</v>
      </c>
      <c r="G5865" s="13" t="s">
        <v>9</v>
      </c>
      <c r="H5865" s="13"/>
      <c r="I5865" s="14">
        <v>21318.01</v>
      </c>
      <c r="J5865" s="14">
        <v>4264</v>
      </c>
      <c r="K5865" s="15">
        <f t="shared" si="112"/>
        <v>0.20001866966006679</v>
      </c>
    </row>
    <row r="5866" spans="2:11" ht="12.75">
      <c r="B5866" s="12" t="s">
        <v>33578</v>
      </c>
      <c r="C5866" s="12" t="s">
        <v>57684</v>
      </c>
      <c r="D5866" s="13" t="s">
        <v>32648</v>
      </c>
      <c r="E5866" s="13" t="s">
        <v>32649</v>
      </c>
      <c r="F5866" s="13" t="s">
        <v>8</v>
      </c>
      <c r="G5866" s="13" t="s">
        <v>9</v>
      </c>
      <c r="H5866" s="13"/>
      <c r="I5866" s="14">
        <v>178990</v>
      </c>
      <c r="J5866" s="14">
        <v>89495</v>
      </c>
      <c r="K5866" s="15">
        <f t="shared" si="112"/>
        <v>0.5</v>
      </c>
    </row>
    <row r="5867" spans="2:11" ht="12.75">
      <c r="B5867" s="12" t="s">
        <v>33578</v>
      </c>
      <c r="C5867" s="12" t="s">
        <v>57684</v>
      </c>
      <c r="D5867" s="13" t="s">
        <v>32648</v>
      </c>
      <c r="E5867" s="13" t="s">
        <v>32650</v>
      </c>
      <c r="F5867" s="13" t="s">
        <v>2</v>
      </c>
      <c r="G5867" s="13" t="s">
        <v>9</v>
      </c>
      <c r="H5867" s="13"/>
      <c r="I5867" s="14">
        <v>158760</v>
      </c>
      <c r="J5867" s="14">
        <v>77792.399999999994</v>
      </c>
      <c r="K5867" s="15">
        <f t="shared" si="112"/>
        <v>0.48999999999999994</v>
      </c>
    </row>
    <row r="5868" spans="2:11" ht="12.75">
      <c r="B5868" s="12" t="s">
        <v>33578</v>
      </c>
      <c r="C5868" s="12" t="s">
        <v>57684</v>
      </c>
      <c r="D5868" s="13" t="s">
        <v>32648</v>
      </c>
      <c r="E5868" s="13" t="s">
        <v>32651</v>
      </c>
      <c r="F5868" s="13" t="s">
        <v>7</v>
      </c>
      <c r="G5868" s="13" t="s">
        <v>9</v>
      </c>
      <c r="H5868" s="13"/>
      <c r="I5868" s="14">
        <v>22210</v>
      </c>
      <c r="J5868" s="14">
        <v>11105</v>
      </c>
      <c r="K5868" s="15">
        <f t="shared" si="112"/>
        <v>0.5</v>
      </c>
    </row>
    <row r="5869" spans="2:11" ht="12.75">
      <c r="B5869" s="12" t="s">
        <v>33578</v>
      </c>
      <c r="C5869" s="12" t="s">
        <v>57684</v>
      </c>
      <c r="D5869" s="13" t="s">
        <v>32648</v>
      </c>
      <c r="E5869" s="13" t="s">
        <v>32652</v>
      </c>
      <c r="F5869" s="13" t="s">
        <v>8</v>
      </c>
      <c r="G5869" s="13" t="s">
        <v>9</v>
      </c>
      <c r="H5869" s="13"/>
      <c r="I5869" s="14">
        <v>125000</v>
      </c>
      <c r="J5869" s="14">
        <v>62500</v>
      </c>
      <c r="K5869" s="15">
        <f t="shared" si="112"/>
        <v>0.5</v>
      </c>
    </row>
    <row r="5870" spans="2:11" ht="12.75">
      <c r="B5870" s="12" t="s">
        <v>33578</v>
      </c>
      <c r="C5870" s="12" t="s">
        <v>57737</v>
      </c>
      <c r="D5870" s="13" t="s">
        <v>32775</v>
      </c>
      <c r="E5870" s="13" t="s">
        <v>9759</v>
      </c>
      <c r="F5870" s="13" t="s">
        <v>7</v>
      </c>
      <c r="G5870" s="13" t="s">
        <v>9</v>
      </c>
      <c r="H5870" s="13"/>
      <c r="I5870" s="14">
        <v>26994</v>
      </c>
      <c r="J5870" s="14">
        <v>11150</v>
      </c>
      <c r="K5870" s="15">
        <f t="shared" si="112"/>
        <v>0.41305475290805366</v>
      </c>
    </row>
    <row r="5871" spans="2:11" ht="12.75">
      <c r="B5871" s="12" t="s">
        <v>33578</v>
      </c>
      <c r="C5871" s="12" t="s">
        <v>57685</v>
      </c>
      <c r="D5871" s="13" t="s">
        <v>32653</v>
      </c>
      <c r="E5871" s="13" t="s">
        <v>32654</v>
      </c>
      <c r="F5871" s="13" t="s">
        <v>5</v>
      </c>
      <c r="G5871" s="13" t="s">
        <v>9</v>
      </c>
      <c r="H5871" s="13"/>
      <c r="I5871" s="14">
        <v>231770.63</v>
      </c>
      <c r="J5871" s="14">
        <v>92708</v>
      </c>
      <c r="K5871" s="15">
        <f t="shared" si="112"/>
        <v>0.39999891271814725</v>
      </c>
    </row>
    <row r="5872" spans="2:11" ht="12.75">
      <c r="B5872" s="12" t="s">
        <v>33578</v>
      </c>
      <c r="C5872" s="12" t="s">
        <v>57741</v>
      </c>
      <c r="D5872" s="13" t="s">
        <v>32781</v>
      </c>
      <c r="E5872" s="13" t="s">
        <v>633</v>
      </c>
      <c r="F5872" s="13" t="s">
        <v>8</v>
      </c>
      <c r="G5872" s="13" t="s">
        <v>9</v>
      </c>
      <c r="H5872" s="13"/>
      <c r="I5872" s="14">
        <v>39400</v>
      </c>
      <c r="J5872" s="14">
        <v>7880</v>
      </c>
      <c r="K5872" s="15">
        <f t="shared" si="112"/>
        <v>0.2</v>
      </c>
    </row>
    <row r="5873" spans="2:11" ht="12.75">
      <c r="B5873" s="12" t="s">
        <v>33578</v>
      </c>
      <c r="C5873" s="12" t="s">
        <v>57742</v>
      </c>
      <c r="D5873" s="13" t="s">
        <v>32782</v>
      </c>
      <c r="E5873" s="13" t="s">
        <v>32783</v>
      </c>
      <c r="F5873" s="13" t="s">
        <v>8</v>
      </c>
      <c r="G5873" s="13" t="s">
        <v>9</v>
      </c>
      <c r="H5873" s="13"/>
      <c r="I5873" s="14">
        <v>12485</v>
      </c>
      <c r="J5873" s="14">
        <v>2497</v>
      </c>
      <c r="K5873" s="15">
        <f t="shared" si="112"/>
        <v>0.2</v>
      </c>
    </row>
    <row r="5874" spans="2:11" ht="12.75">
      <c r="B5874" s="12" t="s">
        <v>33578</v>
      </c>
      <c r="C5874" s="12" t="s">
        <v>57687</v>
      </c>
      <c r="D5874" s="13" t="s">
        <v>32659</v>
      </c>
      <c r="E5874" s="13" t="s">
        <v>32660</v>
      </c>
      <c r="F5874" s="13" t="s">
        <v>3</v>
      </c>
      <c r="G5874" s="13" t="s">
        <v>9</v>
      </c>
      <c r="H5874" s="13"/>
      <c r="I5874" s="14">
        <v>192352.49</v>
      </c>
      <c r="J5874" s="14">
        <v>38470.5</v>
      </c>
      <c r="K5874" s="15">
        <f t="shared" si="112"/>
        <v>0.20000001039757792</v>
      </c>
    </row>
    <row r="5875" spans="2:11" ht="12.75">
      <c r="B5875" s="12" t="s">
        <v>33578</v>
      </c>
      <c r="C5875" s="12" t="s">
        <v>57743</v>
      </c>
      <c r="D5875" s="13" t="s">
        <v>32784</v>
      </c>
      <c r="E5875" s="13" t="s">
        <v>8875</v>
      </c>
      <c r="F5875" s="13" t="s">
        <v>2</v>
      </c>
      <c r="G5875" s="13" t="s">
        <v>9</v>
      </c>
      <c r="H5875" s="13"/>
      <c r="I5875" s="14">
        <v>11044</v>
      </c>
      <c r="J5875" s="14">
        <v>4417</v>
      </c>
      <c r="K5875" s="15">
        <f t="shared" si="112"/>
        <v>0.39994567185802243</v>
      </c>
    </row>
    <row r="5876" spans="2:11" ht="12.75">
      <c r="B5876" s="12" t="s">
        <v>33578</v>
      </c>
      <c r="C5876" s="12" t="s">
        <v>57744</v>
      </c>
      <c r="D5876" s="13" t="s">
        <v>32785</v>
      </c>
      <c r="E5876" s="13" t="s">
        <v>32786</v>
      </c>
      <c r="F5876" s="13" t="s">
        <v>5</v>
      </c>
      <c r="G5876" s="13" t="s">
        <v>9</v>
      </c>
      <c r="H5876" s="13"/>
      <c r="I5876" s="14">
        <v>17320</v>
      </c>
      <c r="J5876" s="14">
        <v>5629.75</v>
      </c>
      <c r="K5876" s="15">
        <f t="shared" si="112"/>
        <v>0.32504330254041569</v>
      </c>
    </row>
    <row r="5877" spans="2:11" ht="12.75">
      <c r="B5877" s="12" t="s">
        <v>33578</v>
      </c>
      <c r="C5877" s="12" t="s">
        <v>57688</v>
      </c>
      <c r="D5877" s="13" t="s">
        <v>32661</v>
      </c>
      <c r="E5877" s="13" t="s">
        <v>32662</v>
      </c>
      <c r="F5877" s="13" t="s">
        <v>8</v>
      </c>
      <c r="G5877" s="13" t="s">
        <v>9</v>
      </c>
      <c r="H5877" s="13"/>
      <c r="I5877" s="14">
        <v>59068</v>
      </c>
      <c r="J5877" s="14">
        <v>23627.200000000001</v>
      </c>
      <c r="K5877" s="15">
        <f t="shared" si="112"/>
        <v>0.4</v>
      </c>
    </row>
    <row r="5878" spans="2:11" ht="12.75">
      <c r="B5878" s="12" t="s">
        <v>33578</v>
      </c>
      <c r="C5878" s="12" t="s">
        <v>57689</v>
      </c>
      <c r="D5878" s="13" t="s">
        <v>32663</v>
      </c>
      <c r="E5878" s="13" t="s">
        <v>32664</v>
      </c>
      <c r="F5878" s="13" t="s">
        <v>2</v>
      </c>
      <c r="G5878" s="13" t="s">
        <v>9</v>
      </c>
      <c r="H5878" s="13"/>
      <c r="I5878" s="14">
        <v>27604.13</v>
      </c>
      <c r="J5878" s="14">
        <v>16562</v>
      </c>
      <c r="K5878" s="15">
        <f t="shared" si="112"/>
        <v>0.59998268375058372</v>
      </c>
    </row>
    <row r="5879" spans="2:11" ht="12.75">
      <c r="B5879" s="12" t="s">
        <v>33578</v>
      </c>
      <c r="C5879" s="12" t="s">
        <v>57646</v>
      </c>
      <c r="D5879" s="13" t="s">
        <v>32553</v>
      </c>
      <c r="E5879" s="13" t="s">
        <v>32554</v>
      </c>
      <c r="F5879" s="13" t="s">
        <v>2</v>
      </c>
      <c r="G5879" s="13" t="s">
        <v>9</v>
      </c>
      <c r="H5879" s="13"/>
      <c r="I5879" s="14">
        <v>238778</v>
      </c>
      <c r="J5879" s="14">
        <v>95511</v>
      </c>
      <c r="K5879" s="15">
        <f t="shared" si="112"/>
        <v>0.39999916240189631</v>
      </c>
    </row>
    <row r="5880" spans="2:11" ht="12.75">
      <c r="B5880" s="12" t="s">
        <v>33578</v>
      </c>
      <c r="C5880" s="12" t="s">
        <v>57690</v>
      </c>
      <c r="D5880" s="13" t="s">
        <v>32665</v>
      </c>
      <c r="E5880" s="13" t="s">
        <v>3753</v>
      </c>
      <c r="F5880" s="13" t="s">
        <v>2</v>
      </c>
      <c r="G5880" s="13" t="s">
        <v>9</v>
      </c>
      <c r="H5880" s="13"/>
      <c r="I5880" s="14">
        <v>28265</v>
      </c>
      <c r="J5880" s="14">
        <v>14132.5</v>
      </c>
      <c r="K5880" s="15">
        <f t="shared" si="112"/>
        <v>0.5</v>
      </c>
    </row>
    <row r="5881" spans="2:11" ht="12.75">
      <c r="B5881" s="12" t="s">
        <v>33578</v>
      </c>
      <c r="C5881" s="12" t="s">
        <v>57691</v>
      </c>
      <c r="D5881" s="13" t="s">
        <v>32666</v>
      </c>
      <c r="E5881" s="13" t="s">
        <v>32667</v>
      </c>
      <c r="F5881" s="13" t="s">
        <v>8</v>
      </c>
      <c r="G5881" s="13" t="s">
        <v>9</v>
      </c>
      <c r="H5881" s="13"/>
      <c r="I5881" s="14">
        <v>175502</v>
      </c>
      <c r="J5881" s="14">
        <v>61426</v>
      </c>
      <c r="K5881" s="15">
        <f t="shared" si="112"/>
        <v>0.35000170938222924</v>
      </c>
    </row>
    <row r="5882" spans="2:11" ht="12.75">
      <c r="B5882" s="12" t="s">
        <v>33578</v>
      </c>
      <c r="C5882" s="12" t="s">
        <v>57692</v>
      </c>
      <c r="D5882" s="13" t="s">
        <v>32668</v>
      </c>
      <c r="E5882" s="13" t="s">
        <v>32669</v>
      </c>
      <c r="F5882" s="13" t="s">
        <v>3</v>
      </c>
      <c r="G5882" s="13" t="s">
        <v>9</v>
      </c>
      <c r="H5882" s="13"/>
      <c r="I5882" s="14">
        <v>730003</v>
      </c>
      <c r="J5882" s="14">
        <v>146001</v>
      </c>
      <c r="K5882" s="15">
        <f t="shared" si="112"/>
        <v>0.20000054794295366</v>
      </c>
    </row>
    <row r="5883" spans="2:11" ht="12.75">
      <c r="B5883" s="12" t="s">
        <v>33578</v>
      </c>
      <c r="C5883" s="12" t="s">
        <v>57745</v>
      </c>
      <c r="D5883" s="13" t="s">
        <v>32787</v>
      </c>
      <c r="E5883" s="13" t="s">
        <v>32788</v>
      </c>
      <c r="F5883" s="13" t="s">
        <v>2</v>
      </c>
      <c r="G5883" s="13" t="s">
        <v>9</v>
      </c>
      <c r="H5883" s="13"/>
      <c r="I5883" s="14">
        <v>14496</v>
      </c>
      <c r="J5883" s="14">
        <v>7248</v>
      </c>
      <c r="K5883" s="15">
        <f t="shared" si="112"/>
        <v>0.5</v>
      </c>
    </row>
    <row r="5884" spans="2:11" ht="12.75">
      <c r="B5884" s="12" t="s">
        <v>33578</v>
      </c>
      <c r="C5884" s="12" t="s">
        <v>57745</v>
      </c>
      <c r="D5884" s="13" t="s">
        <v>32787</v>
      </c>
      <c r="E5884" s="13" t="s">
        <v>32789</v>
      </c>
      <c r="F5884" s="13" t="s">
        <v>2</v>
      </c>
      <c r="G5884" s="13" t="s">
        <v>9</v>
      </c>
      <c r="H5884" s="13"/>
      <c r="I5884" s="14">
        <v>15214</v>
      </c>
      <c r="J5884" s="14">
        <v>9128.4</v>
      </c>
      <c r="K5884" s="15">
        <f t="shared" si="112"/>
        <v>0.6</v>
      </c>
    </row>
    <row r="5885" spans="2:11" ht="12.75">
      <c r="B5885" s="12" t="s">
        <v>33578</v>
      </c>
      <c r="C5885" s="12" t="s">
        <v>57647</v>
      </c>
      <c r="D5885" s="13" t="s">
        <v>32555</v>
      </c>
      <c r="E5885" s="13" t="s">
        <v>32556</v>
      </c>
      <c r="F5885" s="13" t="s">
        <v>5</v>
      </c>
      <c r="G5885" s="13" t="s">
        <v>9</v>
      </c>
      <c r="H5885" s="13"/>
      <c r="I5885" s="14">
        <v>437850</v>
      </c>
      <c r="J5885" s="14">
        <v>96327</v>
      </c>
      <c r="K5885" s="15">
        <f t="shared" si="112"/>
        <v>0.22</v>
      </c>
    </row>
    <row r="5886" spans="2:11" ht="12.75">
      <c r="B5886" s="12" t="s">
        <v>33578</v>
      </c>
      <c r="C5886" s="12" t="s">
        <v>57648</v>
      </c>
      <c r="D5886" s="13" t="s">
        <v>32557</v>
      </c>
      <c r="E5886" s="13" t="s">
        <v>32558</v>
      </c>
      <c r="F5886" s="13" t="s">
        <v>7</v>
      </c>
      <c r="G5886" s="13" t="s">
        <v>9</v>
      </c>
      <c r="H5886" s="13"/>
      <c r="I5886" s="14">
        <v>60000</v>
      </c>
      <c r="J5886" s="14">
        <v>30000</v>
      </c>
      <c r="K5886" s="15">
        <f t="shared" si="112"/>
        <v>0.5</v>
      </c>
    </row>
    <row r="5887" spans="2:11" ht="12.75">
      <c r="B5887" s="12" t="s">
        <v>33578</v>
      </c>
      <c r="C5887" s="12" t="s">
        <v>57649</v>
      </c>
      <c r="D5887" s="13" t="s">
        <v>32559</v>
      </c>
      <c r="E5887" s="13" t="s">
        <v>32560</v>
      </c>
      <c r="F5887" s="13" t="s">
        <v>8</v>
      </c>
      <c r="G5887" s="13" t="s">
        <v>9</v>
      </c>
      <c r="H5887" s="13"/>
      <c r="I5887" s="14">
        <v>100400</v>
      </c>
      <c r="J5887" s="14">
        <v>27088</v>
      </c>
      <c r="K5887" s="15">
        <f t="shared" si="112"/>
        <v>0.26980079681274899</v>
      </c>
    </row>
    <row r="5888" spans="2:11" ht="12.75">
      <c r="B5888" s="12" t="s">
        <v>33578</v>
      </c>
      <c r="C5888" s="12" t="s">
        <v>57694</v>
      </c>
      <c r="D5888" s="13" t="s">
        <v>32673</v>
      </c>
      <c r="E5888" s="13" t="s">
        <v>32674</v>
      </c>
      <c r="F5888" s="13" t="s">
        <v>5</v>
      </c>
      <c r="G5888" s="13" t="s">
        <v>9</v>
      </c>
      <c r="H5888" s="13"/>
      <c r="I5888" s="14">
        <v>44133</v>
      </c>
      <c r="J5888" s="14">
        <v>7902.97</v>
      </c>
      <c r="K5888" s="15">
        <f t="shared" si="112"/>
        <v>0.17907166972560215</v>
      </c>
    </row>
    <row r="5889" spans="2:11" ht="12.75">
      <c r="B5889" s="12" t="s">
        <v>33578</v>
      </c>
      <c r="C5889" s="12" t="s">
        <v>57746</v>
      </c>
      <c r="D5889" s="13" t="s">
        <v>32790</v>
      </c>
      <c r="E5889" s="13" t="s">
        <v>32791</v>
      </c>
      <c r="F5889" s="13" t="s">
        <v>2</v>
      </c>
      <c r="G5889" s="13" t="s">
        <v>9</v>
      </c>
      <c r="H5889" s="13"/>
      <c r="I5889" s="14">
        <v>28490</v>
      </c>
      <c r="J5889" s="14">
        <v>14245</v>
      </c>
      <c r="K5889" s="15">
        <f t="shared" si="112"/>
        <v>0.5</v>
      </c>
    </row>
    <row r="5890" spans="2:11" ht="12.75">
      <c r="B5890" s="12" t="s">
        <v>33578</v>
      </c>
      <c r="C5890" s="12" t="s">
        <v>57650</v>
      </c>
      <c r="D5890" s="13" t="s">
        <v>32561</v>
      </c>
      <c r="E5890" s="13" t="s">
        <v>32562</v>
      </c>
      <c r="F5890" s="13" t="s">
        <v>8</v>
      </c>
      <c r="G5890" s="13" t="s">
        <v>9</v>
      </c>
      <c r="H5890" s="13"/>
      <c r="I5890" s="14">
        <v>59696</v>
      </c>
      <c r="J5890" s="14">
        <v>23878</v>
      </c>
      <c r="K5890" s="15">
        <f t="shared" si="112"/>
        <v>0.39999329938354328</v>
      </c>
    </row>
    <row r="5891" spans="2:11" ht="12.75">
      <c r="B5891" s="12" t="s">
        <v>33578</v>
      </c>
      <c r="C5891" s="12" t="s">
        <v>57695</v>
      </c>
      <c r="D5891" s="13" t="s">
        <v>32675</v>
      </c>
      <c r="E5891" s="13" t="s">
        <v>32676</v>
      </c>
      <c r="F5891" s="13" t="s">
        <v>8</v>
      </c>
      <c r="G5891" s="13" t="s">
        <v>9</v>
      </c>
      <c r="H5891" s="13"/>
      <c r="I5891" s="14">
        <v>143040</v>
      </c>
      <c r="J5891" s="14">
        <v>42912</v>
      </c>
      <c r="K5891" s="15">
        <f t="shared" si="112"/>
        <v>0.3</v>
      </c>
    </row>
    <row r="5892" spans="2:11" ht="12.75">
      <c r="B5892" s="12" t="s">
        <v>33578</v>
      </c>
      <c r="C5892" s="12" t="s">
        <v>57695</v>
      </c>
      <c r="D5892" s="13" t="s">
        <v>32675</v>
      </c>
      <c r="E5892" s="13" t="s">
        <v>692</v>
      </c>
      <c r="F5892" s="13" t="s">
        <v>8</v>
      </c>
      <c r="G5892" s="13" t="s">
        <v>9</v>
      </c>
      <c r="H5892" s="13"/>
      <c r="I5892" s="14">
        <v>64450</v>
      </c>
      <c r="J5892" s="14">
        <v>25780</v>
      </c>
      <c r="K5892" s="15">
        <f t="shared" si="112"/>
        <v>0.4</v>
      </c>
    </row>
    <row r="5893" spans="2:11" ht="12.75">
      <c r="B5893" s="12" t="s">
        <v>33578</v>
      </c>
      <c r="C5893" s="16" t="s">
        <v>57695</v>
      </c>
      <c r="D5893" s="13" t="s">
        <v>32677</v>
      </c>
      <c r="E5893" s="13" t="s">
        <v>32678</v>
      </c>
      <c r="F5893" s="13" t="s">
        <v>2</v>
      </c>
      <c r="G5893" s="13" t="s">
        <v>9</v>
      </c>
      <c r="H5893" s="13"/>
      <c r="I5893" s="14">
        <v>40490</v>
      </c>
      <c r="J5893" s="14">
        <v>17318</v>
      </c>
      <c r="K5893" s="15">
        <f t="shared" si="112"/>
        <v>0.42771054581378121</v>
      </c>
    </row>
    <row r="5894" spans="2:11" ht="12.75">
      <c r="B5894" s="12" t="s">
        <v>33578</v>
      </c>
      <c r="C5894" s="12" t="s">
        <v>57747</v>
      </c>
      <c r="D5894" s="13" t="s">
        <v>32792</v>
      </c>
      <c r="E5894" s="13" t="s">
        <v>32793</v>
      </c>
      <c r="F5894" s="13" t="s">
        <v>4</v>
      </c>
      <c r="G5894" s="13" t="s">
        <v>9</v>
      </c>
      <c r="H5894" s="13"/>
      <c r="I5894" s="14">
        <v>110134</v>
      </c>
      <c r="J5894" s="14">
        <v>44054</v>
      </c>
      <c r="K5894" s="15">
        <f t="shared" si="112"/>
        <v>0.40000363193927396</v>
      </c>
    </row>
    <row r="5895" spans="2:11" ht="12.75">
      <c r="B5895" s="12" t="s">
        <v>33578</v>
      </c>
      <c r="C5895" s="12" t="s">
        <v>57747</v>
      </c>
      <c r="D5895" s="13" t="s">
        <v>32792</v>
      </c>
      <c r="E5895" s="13" t="s">
        <v>32794</v>
      </c>
      <c r="F5895" s="13" t="s">
        <v>7</v>
      </c>
      <c r="G5895" s="13" t="s">
        <v>9</v>
      </c>
      <c r="H5895" s="13"/>
      <c r="I5895" s="14">
        <v>18156.28</v>
      </c>
      <c r="J5895" s="14">
        <v>3631</v>
      </c>
      <c r="K5895" s="15">
        <f t="shared" si="112"/>
        <v>0.19998590019541448</v>
      </c>
    </row>
    <row r="5896" spans="2:11" ht="12.75">
      <c r="B5896" s="12" t="s">
        <v>33578</v>
      </c>
      <c r="C5896" s="12" t="s">
        <v>57696</v>
      </c>
      <c r="D5896" s="13" t="s">
        <v>32679</v>
      </c>
      <c r="E5896" s="13" t="s">
        <v>32680</v>
      </c>
      <c r="F5896" s="13" t="s">
        <v>5</v>
      </c>
      <c r="G5896" s="13" t="s">
        <v>9</v>
      </c>
      <c r="H5896" s="13"/>
      <c r="I5896" s="14">
        <v>13020</v>
      </c>
      <c r="J5896" s="14">
        <v>7812</v>
      </c>
      <c r="K5896" s="15">
        <f t="shared" si="112"/>
        <v>0.6</v>
      </c>
    </row>
    <row r="5897" spans="2:11" ht="12.75">
      <c r="B5897" s="12" t="s">
        <v>33578</v>
      </c>
      <c r="C5897" s="12" t="s">
        <v>57697</v>
      </c>
      <c r="D5897" s="13" t="s">
        <v>32681</v>
      </c>
      <c r="E5897" s="13" t="s">
        <v>32682</v>
      </c>
      <c r="F5897" s="13" t="s">
        <v>6</v>
      </c>
      <c r="G5897" s="13" t="s">
        <v>9</v>
      </c>
      <c r="H5897" s="13"/>
      <c r="I5897" s="14">
        <v>11954.53</v>
      </c>
      <c r="J5897" s="14">
        <v>5977</v>
      </c>
      <c r="K5897" s="15">
        <f t="shared" si="112"/>
        <v>0.49997783267096235</v>
      </c>
    </row>
    <row r="5898" spans="2:11" ht="12.75">
      <c r="B5898" s="12" t="s">
        <v>33578</v>
      </c>
      <c r="C5898" s="12" t="s">
        <v>57697</v>
      </c>
      <c r="D5898" s="13" t="s">
        <v>32681</v>
      </c>
      <c r="E5898" s="13" t="s">
        <v>32683</v>
      </c>
      <c r="F5898" s="13" t="s">
        <v>7</v>
      </c>
      <c r="G5898" s="13" t="s">
        <v>9</v>
      </c>
      <c r="H5898" s="13"/>
      <c r="I5898" s="14">
        <v>20700</v>
      </c>
      <c r="J5898" s="14">
        <v>9522</v>
      </c>
      <c r="K5898" s="15">
        <f t="shared" si="112"/>
        <v>0.46</v>
      </c>
    </row>
    <row r="5899" spans="2:11" ht="12.75">
      <c r="B5899" s="12" t="s">
        <v>33578</v>
      </c>
      <c r="C5899" s="12" t="s">
        <v>57697</v>
      </c>
      <c r="D5899" s="13" t="s">
        <v>32681</v>
      </c>
      <c r="E5899" s="13" t="s">
        <v>32684</v>
      </c>
      <c r="F5899" s="13" t="s">
        <v>2</v>
      </c>
      <c r="G5899" s="13" t="s">
        <v>9</v>
      </c>
      <c r="H5899" s="13"/>
      <c r="I5899" s="14">
        <v>6171.4</v>
      </c>
      <c r="J5899" s="14">
        <v>3086</v>
      </c>
      <c r="K5899" s="15">
        <f t="shared" si="112"/>
        <v>0.50004861133616363</v>
      </c>
    </row>
    <row r="5900" spans="2:11" ht="12.75">
      <c r="B5900" s="12" t="s">
        <v>33578</v>
      </c>
      <c r="C5900" s="12" t="s">
        <v>57697</v>
      </c>
      <c r="D5900" s="13" t="s">
        <v>32681</v>
      </c>
      <c r="E5900" s="13" t="s">
        <v>32685</v>
      </c>
      <c r="F5900" s="13" t="s">
        <v>5</v>
      </c>
      <c r="G5900" s="13" t="s">
        <v>9</v>
      </c>
      <c r="H5900" s="13"/>
      <c r="I5900" s="14">
        <v>34200</v>
      </c>
      <c r="J5900" s="14">
        <v>17100</v>
      </c>
      <c r="K5900" s="15">
        <f t="shared" si="112"/>
        <v>0.5</v>
      </c>
    </row>
    <row r="5901" spans="2:11" ht="12.75">
      <c r="B5901" s="12" t="s">
        <v>33578</v>
      </c>
      <c r="C5901" s="16" t="s">
        <v>57698</v>
      </c>
      <c r="D5901" s="13" t="s">
        <v>32686</v>
      </c>
      <c r="E5901" s="13" t="s">
        <v>32687</v>
      </c>
      <c r="F5901" s="13" t="s">
        <v>2</v>
      </c>
      <c r="G5901" s="13" t="s">
        <v>9</v>
      </c>
      <c r="H5901" s="13"/>
      <c r="I5901" s="14">
        <v>32485.25</v>
      </c>
      <c r="J5901" s="14">
        <v>16243</v>
      </c>
      <c r="K5901" s="15">
        <f t="shared" si="112"/>
        <v>0.50001154370060263</v>
      </c>
    </row>
    <row r="5902" spans="2:11" ht="12.75">
      <c r="B5902" s="12" t="s">
        <v>33578</v>
      </c>
      <c r="C5902" s="12" t="s">
        <v>57748</v>
      </c>
      <c r="D5902" s="13" t="s">
        <v>32795</v>
      </c>
      <c r="E5902" s="13" t="s">
        <v>4388</v>
      </c>
      <c r="F5902" s="13" t="s">
        <v>8</v>
      </c>
      <c r="G5902" s="13" t="s">
        <v>9</v>
      </c>
      <c r="H5902" s="13"/>
      <c r="I5902" s="14">
        <v>57582.34</v>
      </c>
      <c r="J5902" s="14">
        <v>28791</v>
      </c>
      <c r="K5902" s="15">
        <f t="shared" si="112"/>
        <v>0.499997047705946</v>
      </c>
    </row>
    <row r="5903" spans="2:11" ht="12.75">
      <c r="B5903" s="12" t="s">
        <v>33578</v>
      </c>
      <c r="C5903" s="12" t="s">
        <v>57699</v>
      </c>
      <c r="D5903" s="13" t="s">
        <v>32688</v>
      </c>
      <c r="E5903" s="13" t="s">
        <v>32689</v>
      </c>
      <c r="F5903" s="13" t="s">
        <v>8</v>
      </c>
      <c r="G5903" s="13" t="s">
        <v>9</v>
      </c>
      <c r="H5903" s="13"/>
      <c r="I5903" s="14">
        <v>55989</v>
      </c>
      <c r="J5903" s="14">
        <v>16797</v>
      </c>
      <c r="K5903" s="15">
        <f t="shared" si="112"/>
        <v>0.30000535819535978</v>
      </c>
    </row>
    <row r="5904" spans="2:11" ht="12.75">
      <c r="B5904" s="12" t="s">
        <v>33578</v>
      </c>
      <c r="C5904" s="12" t="s">
        <v>57700</v>
      </c>
      <c r="D5904" s="13" t="s">
        <v>32690</v>
      </c>
      <c r="E5904" s="13" t="s">
        <v>32691</v>
      </c>
      <c r="F5904" s="13" t="s">
        <v>8</v>
      </c>
      <c r="G5904" s="13" t="s">
        <v>9</v>
      </c>
      <c r="H5904" s="13"/>
      <c r="I5904" s="14">
        <v>24993</v>
      </c>
      <c r="J5904" s="14">
        <v>9997.2000000000007</v>
      </c>
      <c r="K5904" s="15">
        <f t="shared" si="112"/>
        <v>0.4</v>
      </c>
    </row>
    <row r="5905" spans="2:11" ht="12.75">
      <c r="B5905" s="12" t="s">
        <v>33578</v>
      </c>
      <c r="C5905" s="12" t="s">
        <v>57701</v>
      </c>
      <c r="D5905" s="13" t="s">
        <v>32692</v>
      </c>
      <c r="E5905" s="13" t="s">
        <v>32693</v>
      </c>
      <c r="F5905" s="13" t="s">
        <v>7</v>
      </c>
      <c r="G5905" s="13" t="s">
        <v>9</v>
      </c>
      <c r="H5905" s="13"/>
      <c r="I5905" s="14">
        <v>21880</v>
      </c>
      <c r="J5905" s="14">
        <v>10940</v>
      </c>
      <c r="K5905" s="15">
        <f t="shared" si="112"/>
        <v>0.5</v>
      </c>
    </row>
    <row r="5906" spans="2:11" ht="12.75">
      <c r="B5906" s="12" t="s">
        <v>33578</v>
      </c>
      <c r="C5906" s="12" t="s">
        <v>57701</v>
      </c>
      <c r="D5906" s="13" t="s">
        <v>32692</v>
      </c>
      <c r="E5906" s="13" t="s">
        <v>32694</v>
      </c>
      <c r="F5906" s="13" t="s">
        <v>8</v>
      </c>
      <c r="G5906" s="13" t="s">
        <v>9</v>
      </c>
      <c r="H5906" s="13"/>
      <c r="I5906" s="14">
        <v>31081</v>
      </c>
      <c r="J5906" s="14">
        <v>15540.5</v>
      </c>
      <c r="K5906" s="15">
        <f t="shared" si="112"/>
        <v>0.5</v>
      </c>
    </row>
    <row r="5907" spans="2:11" ht="12.75">
      <c r="B5907" s="12" t="s">
        <v>33578</v>
      </c>
      <c r="C5907" s="12" t="s">
        <v>57651</v>
      </c>
      <c r="D5907" s="13" t="s">
        <v>32563</v>
      </c>
      <c r="E5907" s="13" t="s">
        <v>32564</v>
      </c>
      <c r="F5907" s="13" t="s">
        <v>8</v>
      </c>
      <c r="G5907" s="13" t="s">
        <v>9</v>
      </c>
      <c r="H5907" s="13"/>
      <c r="I5907" s="14">
        <v>72847</v>
      </c>
      <c r="J5907" s="14">
        <v>14569</v>
      </c>
      <c r="K5907" s="15">
        <f t="shared" si="112"/>
        <v>0.19999450903949373</v>
      </c>
    </row>
    <row r="5908" spans="2:11" ht="12.75">
      <c r="B5908" s="12" t="s">
        <v>33578</v>
      </c>
      <c r="C5908" s="12" t="s">
        <v>57652</v>
      </c>
      <c r="D5908" s="13" t="s">
        <v>32565</v>
      </c>
      <c r="E5908" s="13" t="s">
        <v>32566</v>
      </c>
      <c r="F5908" s="13" t="s">
        <v>8</v>
      </c>
      <c r="G5908" s="13" t="s">
        <v>9</v>
      </c>
      <c r="H5908" s="13"/>
      <c r="I5908" s="14">
        <v>19962</v>
      </c>
      <c r="J5908" s="14">
        <v>15970</v>
      </c>
      <c r="K5908" s="15">
        <f t="shared" si="112"/>
        <v>0.80002003807233746</v>
      </c>
    </row>
    <row r="5909" spans="2:11" ht="12.75">
      <c r="B5909" s="12" t="s">
        <v>33578</v>
      </c>
      <c r="C5909" s="12" t="s">
        <v>57652</v>
      </c>
      <c r="D5909" s="13" t="s">
        <v>32565</v>
      </c>
      <c r="E5909" s="13" t="s">
        <v>32567</v>
      </c>
      <c r="F5909" s="13" t="s">
        <v>8</v>
      </c>
      <c r="G5909" s="13" t="s">
        <v>9</v>
      </c>
      <c r="H5909" s="13"/>
      <c r="I5909" s="14">
        <v>1407</v>
      </c>
      <c r="J5909" s="14">
        <v>704</v>
      </c>
      <c r="K5909" s="15">
        <f t="shared" si="112"/>
        <v>0.50035536602700781</v>
      </c>
    </row>
    <row r="5910" spans="2:11" ht="12.75">
      <c r="B5910" s="12" t="s">
        <v>33578</v>
      </c>
      <c r="C5910" s="16" t="s">
        <v>57702</v>
      </c>
      <c r="D5910" s="13" t="s">
        <v>32695</v>
      </c>
      <c r="E5910" s="13" t="s">
        <v>32696</v>
      </c>
      <c r="F5910" s="13" t="s">
        <v>7</v>
      </c>
      <c r="G5910" s="13" t="s">
        <v>9</v>
      </c>
      <c r="H5910" s="13"/>
      <c r="I5910" s="14">
        <v>27856</v>
      </c>
      <c r="J5910" s="14">
        <v>13928</v>
      </c>
      <c r="K5910" s="15">
        <f t="shared" si="112"/>
        <v>0.5</v>
      </c>
    </row>
    <row r="5911" spans="2:11" ht="12.75">
      <c r="B5911" s="12" t="s">
        <v>33578</v>
      </c>
      <c r="C5911" s="16" t="s">
        <v>57702</v>
      </c>
      <c r="D5911" s="13" t="s">
        <v>32695</v>
      </c>
      <c r="E5911" s="13" t="s">
        <v>32697</v>
      </c>
      <c r="F5911" s="13" t="s">
        <v>7</v>
      </c>
      <c r="G5911" s="13" t="s">
        <v>9</v>
      </c>
      <c r="H5911" s="13"/>
      <c r="I5911" s="14">
        <v>500000</v>
      </c>
      <c r="J5911" s="14">
        <v>125000</v>
      </c>
      <c r="K5911" s="15">
        <f t="shared" si="112"/>
        <v>0.25</v>
      </c>
    </row>
    <row r="5912" spans="2:11" ht="12.75">
      <c r="B5912" s="12" t="s">
        <v>33578</v>
      </c>
      <c r="C5912" s="12" t="s">
        <v>57702</v>
      </c>
      <c r="D5912" s="13" t="s">
        <v>32695</v>
      </c>
      <c r="E5912" s="13" t="s">
        <v>32698</v>
      </c>
      <c r="F5912" s="13" t="s">
        <v>5</v>
      </c>
      <c r="G5912" s="13" t="s">
        <v>9</v>
      </c>
      <c r="H5912" s="13"/>
      <c r="I5912" s="14">
        <v>95000</v>
      </c>
      <c r="J5912" s="14">
        <v>38000</v>
      </c>
      <c r="K5912" s="15">
        <f t="shared" si="112"/>
        <v>0.4</v>
      </c>
    </row>
    <row r="5913" spans="2:11" ht="12.75">
      <c r="B5913" s="12" t="s">
        <v>33578</v>
      </c>
      <c r="C5913" s="12" t="s">
        <v>57702</v>
      </c>
      <c r="D5913" s="13" t="s">
        <v>32695</v>
      </c>
      <c r="E5913" s="13" t="s">
        <v>32699</v>
      </c>
      <c r="F5913" s="13" t="s">
        <v>4</v>
      </c>
      <c r="G5913" s="13" t="s">
        <v>9</v>
      </c>
      <c r="H5913" s="13"/>
      <c r="I5913" s="14">
        <v>55000</v>
      </c>
      <c r="J5913" s="14">
        <v>22000</v>
      </c>
      <c r="K5913" s="15">
        <f t="shared" si="112"/>
        <v>0.4</v>
      </c>
    </row>
    <row r="5914" spans="2:11" ht="12.75">
      <c r="B5914" s="12" t="s">
        <v>33578</v>
      </c>
      <c r="C5914" s="12" t="s">
        <v>57702</v>
      </c>
      <c r="D5914" s="13" t="s">
        <v>32695</v>
      </c>
      <c r="E5914" s="13" t="s">
        <v>32700</v>
      </c>
      <c r="F5914" s="13" t="s">
        <v>4</v>
      </c>
      <c r="G5914" s="13" t="s">
        <v>9</v>
      </c>
      <c r="H5914" s="13"/>
      <c r="I5914" s="14">
        <v>32575</v>
      </c>
      <c r="J5914" s="14">
        <v>16287.5</v>
      </c>
      <c r="K5914" s="15">
        <f t="shared" si="112"/>
        <v>0.5</v>
      </c>
    </row>
    <row r="5915" spans="2:11" ht="12.75">
      <c r="B5915" s="12" t="s">
        <v>33578</v>
      </c>
      <c r="C5915" s="12" t="s">
        <v>57749</v>
      </c>
      <c r="D5915" s="13" t="s">
        <v>32796</v>
      </c>
      <c r="E5915" s="13" t="s">
        <v>32797</v>
      </c>
      <c r="F5915" s="13" t="s">
        <v>5</v>
      </c>
      <c r="G5915" s="13" t="s">
        <v>9</v>
      </c>
      <c r="H5915" s="13"/>
      <c r="I5915" s="14">
        <v>18818</v>
      </c>
      <c r="J5915" s="14">
        <v>9409</v>
      </c>
      <c r="K5915" s="15">
        <f t="shared" ref="K5915:K5978" si="113">J5915/I5915</f>
        <v>0.5</v>
      </c>
    </row>
    <row r="5916" spans="2:11" ht="12.75">
      <c r="B5916" s="12" t="s">
        <v>33578</v>
      </c>
      <c r="C5916" s="12" t="s">
        <v>57749</v>
      </c>
      <c r="D5916" s="13" t="s">
        <v>32796</v>
      </c>
      <c r="E5916" s="13" t="s">
        <v>12147</v>
      </c>
      <c r="F5916" s="13" t="s">
        <v>5</v>
      </c>
      <c r="G5916" s="13" t="s">
        <v>9</v>
      </c>
      <c r="H5916" s="13"/>
      <c r="I5916" s="14">
        <v>76400.5</v>
      </c>
      <c r="J5916" s="14">
        <v>38200.25</v>
      </c>
      <c r="K5916" s="15">
        <f t="shared" si="113"/>
        <v>0.5</v>
      </c>
    </row>
    <row r="5917" spans="2:11" ht="12.75">
      <c r="B5917" s="12" t="s">
        <v>33578</v>
      </c>
      <c r="C5917" s="12" t="s">
        <v>57749</v>
      </c>
      <c r="D5917" s="13" t="s">
        <v>32796</v>
      </c>
      <c r="E5917" s="13" t="s">
        <v>32798</v>
      </c>
      <c r="F5917" s="13" t="s">
        <v>8</v>
      </c>
      <c r="G5917" s="13" t="s">
        <v>9</v>
      </c>
      <c r="H5917" s="13"/>
      <c r="I5917" s="14">
        <v>63474</v>
      </c>
      <c r="J5917" s="14">
        <v>31737</v>
      </c>
      <c r="K5917" s="15">
        <f t="shared" si="113"/>
        <v>0.5</v>
      </c>
    </row>
    <row r="5918" spans="2:11" ht="12.75">
      <c r="B5918" s="12" t="s">
        <v>33578</v>
      </c>
      <c r="C5918" s="12" t="s">
        <v>57703</v>
      </c>
      <c r="D5918" s="13" t="s">
        <v>32701</v>
      </c>
      <c r="E5918" s="13" t="s">
        <v>32702</v>
      </c>
      <c r="F5918" s="13" t="s">
        <v>3</v>
      </c>
      <c r="G5918" s="13" t="s">
        <v>9</v>
      </c>
      <c r="H5918" s="13"/>
      <c r="I5918" s="14">
        <v>557200</v>
      </c>
      <c r="J5918" s="14">
        <v>111440</v>
      </c>
      <c r="K5918" s="15">
        <f t="shared" si="113"/>
        <v>0.2</v>
      </c>
    </row>
    <row r="5919" spans="2:11" ht="12.75">
      <c r="B5919" s="12" t="s">
        <v>33578</v>
      </c>
      <c r="C5919" s="12" t="s">
        <v>57653</v>
      </c>
      <c r="D5919" s="13" t="s">
        <v>32568</v>
      </c>
      <c r="E5919" s="13" t="s">
        <v>32569</v>
      </c>
      <c r="F5919" s="13" t="s">
        <v>8</v>
      </c>
      <c r="G5919" s="13" t="s">
        <v>9</v>
      </c>
      <c r="H5919" s="13"/>
      <c r="I5919" s="14">
        <v>9625</v>
      </c>
      <c r="J5919" s="14">
        <v>4813</v>
      </c>
      <c r="K5919" s="15">
        <f t="shared" si="113"/>
        <v>0.50005194805194808</v>
      </c>
    </row>
    <row r="5920" spans="2:11" ht="12.75">
      <c r="B5920" s="12" t="s">
        <v>33578</v>
      </c>
      <c r="C5920" s="12" t="s">
        <v>57750</v>
      </c>
      <c r="D5920" s="13" t="s">
        <v>32799</v>
      </c>
      <c r="E5920" s="13" t="s">
        <v>32800</v>
      </c>
      <c r="F5920" s="13" t="s">
        <v>7</v>
      </c>
      <c r="G5920" s="13" t="s">
        <v>9</v>
      </c>
      <c r="H5920" s="13"/>
      <c r="I5920" s="14">
        <v>34833.72</v>
      </c>
      <c r="J5920" s="14">
        <v>17417</v>
      </c>
      <c r="K5920" s="15">
        <f t="shared" si="113"/>
        <v>0.50000401909414205</v>
      </c>
    </row>
    <row r="5921" spans="2:11" ht="12.75">
      <c r="B5921" s="12" t="s">
        <v>33578</v>
      </c>
      <c r="C5921" s="12" t="s">
        <v>57704</v>
      </c>
      <c r="D5921" s="13" t="s">
        <v>32703</v>
      </c>
      <c r="E5921" s="13" t="s">
        <v>32704</v>
      </c>
      <c r="F5921" s="13" t="s">
        <v>2</v>
      </c>
      <c r="G5921" s="13" t="s">
        <v>9</v>
      </c>
      <c r="H5921" s="13"/>
      <c r="I5921" s="14">
        <v>28495</v>
      </c>
      <c r="J5921" s="14">
        <v>17097</v>
      </c>
      <c r="K5921" s="15">
        <f t="shared" si="113"/>
        <v>0.6</v>
      </c>
    </row>
    <row r="5922" spans="2:11" ht="12.75">
      <c r="B5922" s="12" t="s">
        <v>33578</v>
      </c>
      <c r="C5922" s="12" t="s">
        <v>57654</v>
      </c>
      <c r="D5922" s="13" t="s">
        <v>32570</v>
      </c>
      <c r="E5922" s="13" t="s">
        <v>32571</v>
      </c>
      <c r="F5922" s="13" t="s">
        <v>8</v>
      </c>
      <c r="G5922" s="13" t="s">
        <v>9</v>
      </c>
      <c r="H5922" s="13"/>
      <c r="I5922" s="14">
        <v>24850</v>
      </c>
      <c r="J5922" s="14">
        <v>12425</v>
      </c>
      <c r="K5922" s="15">
        <f t="shared" si="113"/>
        <v>0.5</v>
      </c>
    </row>
    <row r="5923" spans="2:11" ht="12.75">
      <c r="B5923" s="12" t="s">
        <v>33578</v>
      </c>
      <c r="C5923" s="12" t="s">
        <v>57655</v>
      </c>
      <c r="D5923" s="13" t="s">
        <v>32572</v>
      </c>
      <c r="E5923" s="13" t="s">
        <v>32573</v>
      </c>
      <c r="F5923" s="13" t="s">
        <v>2</v>
      </c>
      <c r="G5923" s="13" t="s">
        <v>9</v>
      </c>
      <c r="H5923" s="13"/>
      <c r="I5923" s="14">
        <v>45440</v>
      </c>
      <c r="J5923" s="14">
        <v>18176</v>
      </c>
      <c r="K5923" s="15">
        <f t="shared" si="113"/>
        <v>0.4</v>
      </c>
    </row>
    <row r="5924" spans="2:11" ht="12.75">
      <c r="B5924" s="12" t="s">
        <v>33578</v>
      </c>
      <c r="C5924" s="12" t="s">
        <v>57751</v>
      </c>
      <c r="D5924" s="13" t="s">
        <v>32801</v>
      </c>
      <c r="E5924" s="13" t="s">
        <v>32802</v>
      </c>
      <c r="F5924" s="13" t="s">
        <v>3</v>
      </c>
      <c r="G5924" s="13" t="s">
        <v>9</v>
      </c>
      <c r="H5924" s="13"/>
      <c r="I5924" s="14">
        <v>52089</v>
      </c>
      <c r="J5924" s="14">
        <v>21580</v>
      </c>
      <c r="K5924" s="15">
        <f t="shared" si="113"/>
        <v>0.41429092514734395</v>
      </c>
    </row>
    <row r="5925" spans="2:11" ht="12.75">
      <c r="B5925" s="12" t="s">
        <v>33578</v>
      </c>
      <c r="C5925" s="12" t="s">
        <v>57752</v>
      </c>
      <c r="D5925" s="13" t="s">
        <v>32803</v>
      </c>
      <c r="E5925" s="13" t="s">
        <v>32804</v>
      </c>
      <c r="F5925" s="13" t="s">
        <v>8</v>
      </c>
      <c r="G5925" s="13" t="s">
        <v>9</v>
      </c>
      <c r="H5925" s="13"/>
      <c r="I5925" s="14">
        <v>47014</v>
      </c>
      <c r="J5925" s="14">
        <v>14104.2</v>
      </c>
      <c r="K5925" s="15">
        <f t="shared" si="113"/>
        <v>0.3</v>
      </c>
    </row>
    <row r="5926" spans="2:11" ht="12.75">
      <c r="B5926" s="12" t="s">
        <v>33578</v>
      </c>
      <c r="C5926" s="12" t="s">
        <v>57752</v>
      </c>
      <c r="D5926" s="13" t="s">
        <v>32803</v>
      </c>
      <c r="E5926" s="13" t="s">
        <v>32805</v>
      </c>
      <c r="F5926" s="13" t="s">
        <v>5</v>
      </c>
      <c r="G5926" s="13" t="s">
        <v>9</v>
      </c>
      <c r="H5926" s="13"/>
      <c r="I5926" s="14">
        <v>59000</v>
      </c>
      <c r="J5926" s="14">
        <v>29500</v>
      </c>
      <c r="K5926" s="15">
        <f t="shared" si="113"/>
        <v>0.5</v>
      </c>
    </row>
    <row r="5927" spans="2:11" ht="12.75">
      <c r="B5927" s="12" t="s">
        <v>33578</v>
      </c>
      <c r="C5927" s="12" t="s">
        <v>57656</v>
      </c>
      <c r="D5927" s="13" t="s">
        <v>32574</v>
      </c>
      <c r="E5927" s="13" t="s">
        <v>32575</v>
      </c>
      <c r="F5927" s="13" t="s">
        <v>7</v>
      </c>
      <c r="G5927" s="13" t="s">
        <v>9</v>
      </c>
      <c r="H5927" s="13"/>
      <c r="I5927" s="14">
        <v>12800</v>
      </c>
      <c r="J5927" s="14">
        <v>6400</v>
      </c>
      <c r="K5927" s="15">
        <f t="shared" si="113"/>
        <v>0.5</v>
      </c>
    </row>
    <row r="5928" spans="2:11" ht="12.75">
      <c r="B5928" s="12" t="s">
        <v>33578</v>
      </c>
      <c r="C5928" s="12" t="s">
        <v>57705</v>
      </c>
      <c r="D5928" s="13" t="s">
        <v>32705</v>
      </c>
      <c r="E5928" s="13" t="s">
        <v>32706</v>
      </c>
      <c r="F5928" s="13" t="s">
        <v>8</v>
      </c>
      <c r="G5928" s="13" t="s">
        <v>9</v>
      </c>
      <c r="H5928" s="13"/>
      <c r="I5928" s="14">
        <v>404100</v>
      </c>
      <c r="J5928" s="14">
        <v>101025</v>
      </c>
      <c r="K5928" s="15">
        <f t="shared" si="113"/>
        <v>0.25</v>
      </c>
    </row>
    <row r="5929" spans="2:11" ht="12.75">
      <c r="B5929" s="12" t="s">
        <v>33578</v>
      </c>
      <c r="C5929" s="12" t="s">
        <v>57705</v>
      </c>
      <c r="D5929" s="13" t="s">
        <v>32705</v>
      </c>
      <c r="E5929" s="13" t="s">
        <v>32707</v>
      </c>
      <c r="F5929" s="13" t="s">
        <v>7</v>
      </c>
      <c r="G5929" s="13" t="s">
        <v>9</v>
      </c>
      <c r="H5929" s="13"/>
      <c r="I5929" s="14">
        <v>96955</v>
      </c>
      <c r="J5929" s="14">
        <v>48477.5</v>
      </c>
      <c r="K5929" s="15">
        <f t="shared" si="113"/>
        <v>0.5</v>
      </c>
    </row>
    <row r="5930" spans="2:11" ht="12.75">
      <c r="B5930" s="12" t="s">
        <v>33578</v>
      </c>
      <c r="C5930" s="12" t="s">
        <v>57706</v>
      </c>
      <c r="D5930" s="13" t="s">
        <v>32708</v>
      </c>
      <c r="E5930" s="13" t="s">
        <v>32709</v>
      </c>
      <c r="F5930" s="13" t="s">
        <v>5</v>
      </c>
      <c r="G5930" s="13" t="s">
        <v>9</v>
      </c>
      <c r="H5930" s="13"/>
      <c r="I5930" s="14">
        <v>56463.34</v>
      </c>
      <c r="J5930" s="14">
        <v>26631.33</v>
      </c>
      <c r="K5930" s="15">
        <f t="shared" si="113"/>
        <v>0.47165700789220055</v>
      </c>
    </row>
    <row r="5931" spans="2:11" ht="12.75">
      <c r="B5931" s="12" t="s">
        <v>33578</v>
      </c>
      <c r="C5931" s="12" t="s">
        <v>57707</v>
      </c>
      <c r="D5931" s="13" t="s">
        <v>32710</v>
      </c>
      <c r="E5931" s="13" t="s">
        <v>32711</v>
      </c>
      <c r="F5931" s="13" t="s">
        <v>8</v>
      </c>
      <c r="G5931" s="13" t="s">
        <v>9</v>
      </c>
      <c r="H5931" s="13"/>
      <c r="I5931" s="14">
        <v>60247</v>
      </c>
      <c r="J5931" s="14">
        <v>24099</v>
      </c>
      <c r="K5931" s="15">
        <f t="shared" si="113"/>
        <v>0.40000331966736935</v>
      </c>
    </row>
    <row r="5932" spans="2:11" ht="12.75">
      <c r="B5932" s="12" t="s">
        <v>33578</v>
      </c>
      <c r="C5932" s="12" t="s">
        <v>57709</v>
      </c>
      <c r="D5932" s="13" t="s">
        <v>32712</v>
      </c>
      <c r="E5932" s="13" t="s">
        <v>32714</v>
      </c>
      <c r="F5932" s="13" t="s">
        <v>2</v>
      </c>
      <c r="G5932" s="13" t="s">
        <v>9</v>
      </c>
      <c r="H5932" s="13"/>
      <c r="I5932" s="14">
        <v>7317.6</v>
      </c>
      <c r="J5932" s="14">
        <v>3659</v>
      </c>
      <c r="K5932" s="15">
        <f t="shared" si="113"/>
        <v>0.50002733136547495</v>
      </c>
    </row>
    <row r="5933" spans="2:11" ht="12.75">
      <c r="B5933" s="12" t="s">
        <v>33578</v>
      </c>
      <c r="C5933" s="12" t="s">
        <v>57708</v>
      </c>
      <c r="D5933" s="13" t="s">
        <v>32712</v>
      </c>
      <c r="E5933" s="13" t="s">
        <v>32713</v>
      </c>
      <c r="F5933" s="13" t="s">
        <v>8</v>
      </c>
      <c r="G5933" s="13" t="s">
        <v>9</v>
      </c>
      <c r="H5933" s="13"/>
      <c r="I5933" s="14">
        <v>23060.47</v>
      </c>
      <c r="J5933" s="14">
        <v>9224</v>
      </c>
      <c r="K5933" s="15">
        <f t="shared" si="113"/>
        <v>0.39999184752088746</v>
      </c>
    </row>
    <row r="5934" spans="2:11" ht="12.75">
      <c r="B5934" s="12" t="s">
        <v>33578</v>
      </c>
      <c r="C5934" s="12" t="s">
        <v>57710</v>
      </c>
      <c r="D5934" s="13" t="s">
        <v>32715</v>
      </c>
      <c r="E5934" s="13" t="s">
        <v>32716</v>
      </c>
      <c r="F5934" s="13" t="s">
        <v>5</v>
      </c>
      <c r="G5934" s="13" t="s">
        <v>9</v>
      </c>
      <c r="H5934" s="13"/>
      <c r="I5934" s="14">
        <v>111520.5</v>
      </c>
      <c r="J5934" s="14">
        <v>33456</v>
      </c>
      <c r="K5934" s="15">
        <f t="shared" si="113"/>
        <v>0.29999865495581529</v>
      </c>
    </row>
    <row r="5935" spans="2:11" ht="12.75">
      <c r="B5935" s="12" t="s">
        <v>33578</v>
      </c>
      <c r="C5935" s="12" t="s">
        <v>57711</v>
      </c>
      <c r="D5935" s="13" t="s">
        <v>32717</v>
      </c>
      <c r="E5935" s="13" t="s">
        <v>32718</v>
      </c>
      <c r="F5935" s="13" t="s">
        <v>8</v>
      </c>
      <c r="G5935" s="13" t="s">
        <v>9</v>
      </c>
      <c r="H5935" s="13"/>
      <c r="I5935" s="14">
        <v>352277</v>
      </c>
      <c r="J5935" s="14">
        <v>105683.1</v>
      </c>
      <c r="K5935" s="15">
        <f t="shared" si="113"/>
        <v>0.3</v>
      </c>
    </row>
    <row r="5936" spans="2:11" ht="12.75">
      <c r="B5936" s="12" t="s">
        <v>33578</v>
      </c>
      <c r="C5936" s="12" t="s">
        <v>57657</v>
      </c>
      <c r="D5936" s="13" t="s">
        <v>32576</v>
      </c>
      <c r="E5936" s="13" t="s">
        <v>32577</v>
      </c>
      <c r="F5936" s="13" t="s">
        <v>2</v>
      </c>
      <c r="G5936" s="13" t="s">
        <v>9</v>
      </c>
      <c r="H5936" s="13"/>
      <c r="I5936" s="14">
        <v>12122</v>
      </c>
      <c r="J5936" s="14">
        <v>6061</v>
      </c>
      <c r="K5936" s="15">
        <f t="shared" si="113"/>
        <v>0.5</v>
      </c>
    </row>
    <row r="5937" spans="2:11" ht="12.75">
      <c r="B5937" s="12" t="s">
        <v>33578</v>
      </c>
      <c r="C5937" s="12" t="s">
        <v>57658</v>
      </c>
      <c r="D5937" s="13" t="s">
        <v>32578</v>
      </c>
      <c r="E5937" s="13" t="s">
        <v>32579</v>
      </c>
      <c r="F5937" s="13" t="s">
        <v>3</v>
      </c>
      <c r="G5937" s="13" t="s">
        <v>9</v>
      </c>
      <c r="H5937" s="13"/>
      <c r="I5937" s="14">
        <v>63983</v>
      </c>
      <c r="J5937" s="14">
        <v>25593</v>
      </c>
      <c r="K5937" s="15">
        <f t="shared" si="113"/>
        <v>0.39999687416970131</v>
      </c>
    </row>
    <row r="5938" spans="2:11" ht="12.75">
      <c r="B5938" s="12" t="s">
        <v>33578</v>
      </c>
      <c r="C5938" s="12" t="s">
        <v>57739</v>
      </c>
      <c r="D5938" s="13" t="s">
        <v>32778</v>
      </c>
      <c r="E5938" s="13" t="s">
        <v>32779</v>
      </c>
      <c r="F5938" s="13" t="s">
        <v>8</v>
      </c>
      <c r="G5938" s="13" t="s">
        <v>9</v>
      </c>
      <c r="H5938" s="13"/>
      <c r="I5938" s="14">
        <v>155000</v>
      </c>
      <c r="J5938" s="14">
        <v>46500</v>
      </c>
      <c r="K5938" s="15">
        <f t="shared" si="113"/>
        <v>0.3</v>
      </c>
    </row>
    <row r="5939" spans="2:11" ht="12.75">
      <c r="B5939" s="12" t="s">
        <v>33578</v>
      </c>
      <c r="C5939" s="12" t="s">
        <v>57712</v>
      </c>
      <c r="D5939" s="13" t="s">
        <v>32719</v>
      </c>
      <c r="E5939" s="13" t="s">
        <v>7285</v>
      </c>
      <c r="F5939" s="13" t="s">
        <v>5</v>
      </c>
      <c r="G5939" s="13" t="s">
        <v>9</v>
      </c>
      <c r="H5939" s="13"/>
      <c r="I5939" s="14">
        <v>24423</v>
      </c>
      <c r="J5939" s="14">
        <v>4885</v>
      </c>
      <c r="K5939" s="15">
        <f t="shared" si="113"/>
        <v>0.20001637800434016</v>
      </c>
    </row>
    <row r="5940" spans="2:11" ht="12.75">
      <c r="B5940" s="12" t="s">
        <v>33578</v>
      </c>
      <c r="C5940" s="12" t="s">
        <v>57712</v>
      </c>
      <c r="D5940" s="13" t="s">
        <v>32719</v>
      </c>
      <c r="E5940" s="13" t="s">
        <v>827</v>
      </c>
      <c r="F5940" s="13" t="s">
        <v>8</v>
      </c>
      <c r="G5940" s="13" t="s">
        <v>9</v>
      </c>
      <c r="H5940" s="13"/>
      <c r="I5940" s="14">
        <v>52821</v>
      </c>
      <c r="J5940" s="14">
        <v>10564</v>
      </c>
      <c r="K5940" s="15">
        <f t="shared" si="113"/>
        <v>0.19999621362715586</v>
      </c>
    </row>
    <row r="5941" spans="2:11" ht="12.75">
      <c r="B5941" s="12" t="s">
        <v>33578</v>
      </c>
      <c r="C5941" s="12" t="s">
        <v>57753</v>
      </c>
      <c r="D5941" s="13" t="s">
        <v>32806</v>
      </c>
      <c r="E5941" s="13" t="s">
        <v>32807</v>
      </c>
      <c r="F5941" s="13" t="s">
        <v>6</v>
      </c>
      <c r="G5941" s="13" t="s">
        <v>9</v>
      </c>
      <c r="H5941" s="13"/>
      <c r="I5941" s="14">
        <v>255113</v>
      </c>
      <c r="J5941" s="14">
        <v>127556.5</v>
      </c>
      <c r="K5941" s="15">
        <f t="shared" si="113"/>
        <v>0.5</v>
      </c>
    </row>
    <row r="5942" spans="2:11" ht="12.75">
      <c r="B5942" s="12" t="s">
        <v>33578</v>
      </c>
      <c r="C5942" s="12" t="s">
        <v>57713</v>
      </c>
      <c r="D5942" s="13" t="s">
        <v>32720</v>
      </c>
      <c r="E5942" s="13" t="s">
        <v>32721</v>
      </c>
      <c r="F5942" s="13" t="s">
        <v>5</v>
      </c>
      <c r="G5942" s="13" t="s">
        <v>9</v>
      </c>
      <c r="H5942" s="13"/>
      <c r="I5942" s="14">
        <v>24271.5</v>
      </c>
      <c r="J5942" s="14">
        <v>12136</v>
      </c>
      <c r="K5942" s="15">
        <f t="shared" si="113"/>
        <v>0.50001030014626213</v>
      </c>
    </row>
    <row r="5943" spans="2:11" ht="12.75">
      <c r="B5943" s="12" t="s">
        <v>33578</v>
      </c>
      <c r="C5943" s="12" t="s">
        <v>57714</v>
      </c>
      <c r="D5943" s="13" t="s">
        <v>32722</v>
      </c>
      <c r="E5943" s="13" t="s">
        <v>32723</v>
      </c>
      <c r="F5943" s="13" t="s">
        <v>2</v>
      </c>
      <c r="G5943" s="13" t="s">
        <v>9</v>
      </c>
      <c r="H5943" s="13"/>
      <c r="I5943" s="14">
        <v>26050</v>
      </c>
      <c r="J5943" s="14">
        <v>5210</v>
      </c>
      <c r="K5943" s="15">
        <f t="shared" si="113"/>
        <v>0.2</v>
      </c>
    </row>
    <row r="5944" spans="2:11" ht="12.75">
      <c r="B5944" s="12" t="s">
        <v>33578</v>
      </c>
      <c r="C5944" s="12" t="s">
        <v>57754</v>
      </c>
      <c r="D5944" s="13" t="s">
        <v>32808</v>
      </c>
      <c r="E5944" s="13" t="s">
        <v>32809</v>
      </c>
      <c r="F5944" s="13" t="s">
        <v>8</v>
      </c>
      <c r="G5944" s="13" t="s">
        <v>9</v>
      </c>
      <c r="H5944" s="13"/>
      <c r="I5944" s="14">
        <v>108600</v>
      </c>
      <c r="J5944" s="14">
        <v>54300</v>
      </c>
      <c r="K5944" s="15">
        <f t="shared" si="113"/>
        <v>0.5</v>
      </c>
    </row>
    <row r="5945" spans="2:11" ht="12.75">
      <c r="B5945" s="12" t="s">
        <v>33578</v>
      </c>
      <c r="C5945" s="12" t="s">
        <v>57754</v>
      </c>
      <c r="D5945" s="13" t="s">
        <v>32808</v>
      </c>
      <c r="E5945" s="13" t="s">
        <v>32810</v>
      </c>
      <c r="F5945" s="13" t="s">
        <v>8</v>
      </c>
      <c r="G5945" s="13" t="s">
        <v>9</v>
      </c>
      <c r="H5945" s="13"/>
      <c r="I5945" s="14">
        <v>37764</v>
      </c>
      <c r="J5945" s="14">
        <v>11329.2</v>
      </c>
      <c r="K5945" s="15">
        <f t="shared" si="113"/>
        <v>0.30000000000000004</v>
      </c>
    </row>
    <row r="5946" spans="2:11" ht="12.75">
      <c r="B5946" s="12" t="s">
        <v>33578</v>
      </c>
      <c r="C5946" s="12" t="s">
        <v>57754</v>
      </c>
      <c r="D5946" s="13" t="s">
        <v>32808</v>
      </c>
      <c r="E5946" s="13" t="s">
        <v>32811</v>
      </c>
      <c r="F5946" s="13" t="s">
        <v>7</v>
      </c>
      <c r="G5946" s="13" t="s">
        <v>9</v>
      </c>
      <c r="H5946" s="13"/>
      <c r="I5946" s="14">
        <v>12708</v>
      </c>
      <c r="J5946" s="14">
        <v>6354</v>
      </c>
      <c r="K5946" s="15">
        <f t="shared" si="113"/>
        <v>0.5</v>
      </c>
    </row>
    <row r="5947" spans="2:11" ht="12.75">
      <c r="B5947" s="12" t="s">
        <v>33578</v>
      </c>
      <c r="C5947" s="12" t="s">
        <v>57754</v>
      </c>
      <c r="D5947" s="13" t="s">
        <v>32808</v>
      </c>
      <c r="E5947" s="13" t="s">
        <v>32812</v>
      </c>
      <c r="F5947" s="13" t="s">
        <v>8</v>
      </c>
      <c r="G5947" s="13" t="s">
        <v>9</v>
      </c>
      <c r="H5947" s="13"/>
      <c r="I5947" s="14">
        <v>20000</v>
      </c>
      <c r="J5947" s="14">
        <v>10000</v>
      </c>
      <c r="K5947" s="15">
        <f t="shared" si="113"/>
        <v>0.5</v>
      </c>
    </row>
    <row r="5948" spans="2:11" ht="12.75">
      <c r="B5948" s="12" t="s">
        <v>33578</v>
      </c>
      <c r="C5948" s="12" t="s">
        <v>57715</v>
      </c>
      <c r="D5948" s="13" t="s">
        <v>32724</v>
      </c>
      <c r="E5948" s="13" t="s">
        <v>32725</v>
      </c>
      <c r="F5948" s="13" t="s">
        <v>8</v>
      </c>
      <c r="G5948" s="13" t="s">
        <v>9</v>
      </c>
      <c r="H5948" s="13"/>
      <c r="I5948" s="14">
        <v>90000</v>
      </c>
      <c r="J5948" s="14">
        <v>27000</v>
      </c>
      <c r="K5948" s="15">
        <f t="shared" si="113"/>
        <v>0.3</v>
      </c>
    </row>
    <row r="5949" spans="2:11" ht="12.75">
      <c r="B5949" s="12" t="s">
        <v>33578</v>
      </c>
      <c r="C5949" s="12" t="s">
        <v>57662</v>
      </c>
      <c r="D5949" s="13" t="s">
        <v>32590</v>
      </c>
      <c r="E5949" s="13" t="s">
        <v>32591</v>
      </c>
      <c r="F5949" s="13" t="s">
        <v>8</v>
      </c>
      <c r="G5949" s="13" t="s">
        <v>9</v>
      </c>
      <c r="H5949" s="13"/>
      <c r="I5949" s="14">
        <v>8500</v>
      </c>
      <c r="J5949" s="14">
        <v>2550</v>
      </c>
      <c r="K5949" s="15">
        <f t="shared" si="113"/>
        <v>0.3</v>
      </c>
    </row>
    <row r="5950" spans="2:11" ht="12.75">
      <c r="B5950" s="12" t="s">
        <v>33578</v>
      </c>
      <c r="C5950" s="12" t="s">
        <v>57755</v>
      </c>
      <c r="D5950" s="13" t="s">
        <v>32813</v>
      </c>
      <c r="E5950" s="13" t="s">
        <v>32814</v>
      </c>
      <c r="F5950" s="13" t="s">
        <v>8</v>
      </c>
      <c r="G5950" s="13" t="s">
        <v>9</v>
      </c>
      <c r="H5950" s="13"/>
      <c r="I5950" s="14">
        <v>57815</v>
      </c>
      <c r="J5950" s="14">
        <v>6244</v>
      </c>
      <c r="K5950" s="15">
        <f t="shared" si="113"/>
        <v>0.10799965406901323</v>
      </c>
    </row>
    <row r="5951" spans="2:11" ht="12.75">
      <c r="B5951" s="12" t="s">
        <v>33578</v>
      </c>
      <c r="C5951" s="12" t="s">
        <v>57738</v>
      </c>
      <c r="D5951" s="13" t="s">
        <v>32776</v>
      </c>
      <c r="E5951" s="13" t="s">
        <v>32777</v>
      </c>
      <c r="F5951" s="13" t="s">
        <v>7</v>
      </c>
      <c r="G5951" s="13" t="s">
        <v>9</v>
      </c>
      <c r="H5951" s="13"/>
      <c r="I5951" s="14">
        <v>15411</v>
      </c>
      <c r="J5951" s="14">
        <v>3082</v>
      </c>
      <c r="K5951" s="15">
        <f t="shared" si="113"/>
        <v>0.19998702225682954</v>
      </c>
    </row>
    <row r="5952" spans="2:11" ht="12.75">
      <c r="B5952" s="12" t="s">
        <v>33578</v>
      </c>
      <c r="C5952" s="12" t="s">
        <v>57756</v>
      </c>
      <c r="D5952" s="13" t="s">
        <v>32815</v>
      </c>
      <c r="E5952" s="13" t="s">
        <v>32816</v>
      </c>
      <c r="F5952" s="13" t="s">
        <v>2</v>
      </c>
      <c r="G5952" s="13" t="s">
        <v>9</v>
      </c>
      <c r="H5952" s="13"/>
      <c r="I5952" s="14">
        <v>18727.66</v>
      </c>
      <c r="J5952" s="14">
        <v>3180.66</v>
      </c>
      <c r="K5952" s="15">
        <f t="shared" si="113"/>
        <v>0.1698375557864677</v>
      </c>
    </row>
    <row r="5953" spans="2:11" ht="12.75">
      <c r="B5953" s="12" t="s">
        <v>33578</v>
      </c>
      <c r="C5953" s="12" t="s">
        <v>57716</v>
      </c>
      <c r="D5953" s="13" t="s">
        <v>32726</v>
      </c>
      <c r="E5953" s="13" t="s">
        <v>32727</v>
      </c>
      <c r="F5953" s="13" t="s">
        <v>3</v>
      </c>
      <c r="G5953" s="13" t="s">
        <v>9</v>
      </c>
      <c r="H5953" s="13"/>
      <c r="I5953" s="14">
        <v>85000</v>
      </c>
      <c r="J5953" s="14">
        <v>20000</v>
      </c>
      <c r="K5953" s="15">
        <f t="shared" si="113"/>
        <v>0.23529411764705882</v>
      </c>
    </row>
    <row r="5954" spans="2:11" ht="12.75">
      <c r="B5954" s="12" t="s">
        <v>33578</v>
      </c>
      <c r="C5954" s="12" t="s">
        <v>57663</v>
      </c>
      <c r="D5954" s="13" t="s">
        <v>32592</v>
      </c>
      <c r="E5954" s="13" t="s">
        <v>32593</v>
      </c>
      <c r="F5954" s="13" t="s">
        <v>5</v>
      </c>
      <c r="G5954" s="13" t="s">
        <v>9</v>
      </c>
      <c r="H5954" s="13"/>
      <c r="I5954" s="14">
        <v>12641</v>
      </c>
      <c r="J5954" s="14">
        <v>6321</v>
      </c>
      <c r="K5954" s="15">
        <f t="shared" si="113"/>
        <v>0.50003955383276644</v>
      </c>
    </row>
    <row r="5955" spans="2:11" ht="12.75">
      <c r="B5955" s="12" t="s">
        <v>33578</v>
      </c>
      <c r="C5955" s="12" t="s">
        <v>57664</v>
      </c>
      <c r="D5955" s="13" t="s">
        <v>32594</v>
      </c>
      <c r="E5955" s="13" t="s">
        <v>32595</v>
      </c>
      <c r="F5955" s="13" t="s">
        <v>8</v>
      </c>
      <c r="G5955" s="13" t="s">
        <v>9</v>
      </c>
      <c r="H5955" s="13"/>
      <c r="I5955" s="14">
        <v>36163</v>
      </c>
      <c r="J5955" s="14">
        <v>18082</v>
      </c>
      <c r="K5955" s="15">
        <f t="shared" si="113"/>
        <v>0.50001382628653601</v>
      </c>
    </row>
    <row r="5956" spans="2:11" ht="12.75">
      <c r="B5956" s="12" t="s">
        <v>33578</v>
      </c>
      <c r="C5956" s="12" t="s">
        <v>57664</v>
      </c>
      <c r="D5956" s="13" t="s">
        <v>32594</v>
      </c>
      <c r="E5956" s="13" t="s">
        <v>32596</v>
      </c>
      <c r="F5956" s="13" t="s">
        <v>5</v>
      </c>
      <c r="G5956" s="13" t="s">
        <v>9</v>
      </c>
      <c r="H5956" s="13"/>
      <c r="I5956" s="14">
        <v>10817</v>
      </c>
      <c r="J5956" s="14">
        <v>4327</v>
      </c>
      <c r="K5956" s="15">
        <f t="shared" si="113"/>
        <v>0.40001848941481</v>
      </c>
    </row>
    <row r="5957" spans="2:11" ht="12.75">
      <c r="B5957" s="12" t="s">
        <v>33578</v>
      </c>
      <c r="C5957" s="12" t="s">
        <v>57757</v>
      </c>
      <c r="D5957" s="13" t="s">
        <v>32817</v>
      </c>
      <c r="E5957" s="13" t="s">
        <v>32818</v>
      </c>
      <c r="F5957" s="13" t="s">
        <v>8</v>
      </c>
      <c r="G5957" s="13" t="s">
        <v>9</v>
      </c>
      <c r="H5957" s="13"/>
      <c r="I5957" s="14">
        <v>317901</v>
      </c>
      <c r="J5957" s="14">
        <v>127160</v>
      </c>
      <c r="K5957" s="15">
        <f t="shared" si="113"/>
        <v>0.3999987417466444</v>
      </c>
    </row>
    <row r="5958" spans="2:11" ht="12.75">
      <c r="B5958" s="12" t="s">
        <v>33578</v>
      </c>
      <c r="C5958" s="12" t="s">
        <v>57665</v>
      </c>
      <c r="D5958" s="13" t="s">
        <v>32597</v>
      </c>
      <c r="E5958" s="13" t="s">
        <v>32598</v>
      </c>
      <c r="F5958" s="13" t="s">
        <v>7</v>
      </c>
      <c r="G5958" s="13" t="s">
        <v>9</v>
      </c>
      <c r="H5958" s="13"/>
      <c r="I5958" s="14">
        <v>145000</v>
      </c>
      <c r="J5958" s="14">
        <v>72500</v>
      </c>
      <c r="K5958" s="15">
        <f t="shared" si="113"/>
        <v>0.5</v>
      </c>
    </row>
    <row r="5959" spans="2:11" ht="12.75">
      <c r="B5959" s="12" t="s">
        <v>33578</v>
      </c>
      <c r="C5959" s="12" t="s">
        <v>57665</v>
      </c>
      <c r="D5959" s="13" t="s">
        <v>32597</v>
      </c>
      <c r="E5959" s="13" t="s">
        <v>32599</v>
      </c>
      <c r="F5959" s="13" t="s">
        <v>7</v>
      </c>
      <c r="G5959" s="13" t="s">
        <v>9</v>
      </c>
      <c r="H5959" s="13"/>
      <c r="I5959" s="14">
        <v>142000</v>
      </c>
      <c r="J5959" s="14">
        <v>71000</v>
      </c>
      <c r="K5959" s="15">
        <f t="shared" si="113"/>
        <v>0.5</v>
      </c>
    </row>
    <row r="5960" spans="2:11" ht="12.75">
      <c r="B5960" s="12" t="s">
        <v>33578</v>
      </c>
      <c r="C5960" s="12" t="s">
        <v>57665</v>
      </c>
      <c r="D5960" s="13" t="s">
        <v>32597</v>
      </c>
      <c r="E5960" s="13" t="s">
        <v>32600</v>
      </c>
      <c r="F5960" s="13" t="s">
        <v>2</v>
      </c>
      <c r="G5960" s="13" t="s">
        <v>9</v>
      </c>
      <c r="H5960" s="13"/>
      <c r="I5960" s="14">
        <v>75000</v>
      </c>
      <c r="J5960" s="14">
        <v>35032.28</v>
      </c>
      <c r="K5960" s="15">
        <f t="shared" si="113"/>
        <v>0.46709706666666667</v>
      </c>
    </row>
    <row r="5961" spans="2:11" ht="12.75">
      <c r="B5961" s="12" t="s">
        <v>33578</v>
      </c>
      <c r="C5961" s="12" t="s">
        <v>57665</v>
      </c>
      <c r="D5961" s="13" t="s">
        <v>32597</v>
      </c>
      <c r="E5961" s="13" t="s">
        <v>32601</v>
      </c>
      <c r="F5961" s="13" t="s">
        <v>8</v>
      </c>
      <c r="G5961" s="13" t="s">
        <v>9</v>
      </c>
      <c r="H5961" s="13"/>
      <c r="I5961" s="14">
        <v>161200</v>
      </c>
      <c r="J5961" s="14">
        <v>75799.570000000007</v>
      </c>
      <c r="K5961" s="15">
        <f t="shared" si="113"/>
        <v>0.47022065756823828</v>
      </c>
    </row>
    <row r="5962" spans="2:11" ht="12.75">
      <c r="B5962" s="12" t="s">
        <v>33578</v>
      </c>
      <c r="C5962" s="12" t="s">
        <v>57665</v>
      </c>
      <c r="D5962" s="13" t="s">
        <v>32597</v>
      </c>
      <c r="E5962" s="13" t="s">
        <v>32602</v>
      </c>
      <c r="F5962" s="13" t="s">
        <v>8</v>
      </c>
      <c r="G5962" s="13" t="s">
        <v>9</v>
      </c>
      <c r="H5962" s="13"/>
      <c r="I5962" s="14">
        <v>67637</v>
      </c>
      <c r="J5962" s="14">
        <v>41597</v>
      </c>
      <c r="K5962" s="15">
        <f t="shared" si="113"/>
        <v>0.61500362227774741</v>
      </c>
    </row>
    <row r="5963" spans="2:11" ht="12.75">
      <c r="B5963" s="12" t="s">
        <v>33578</v>
      </c>
      <c r="C5963" s="12" t="s">
        <v>57717</v>
      </c>
      <c r="D5963" s="13" t="s">
        <v>32728</v>
      </c>
      <c r="E5963" s="13" t="s">
        <v>32729</v>
      </c>
      <c r="F5963" s="13" t="s">
        <v>8</v>
      </c>
      <c r="G5963" s="13" t="s">
        <v>9</v>
      </c>
      <c r="H5963" s="13"/>
      <c r="I5963" s="14">
        <v>935537</v>
      </c>
      <c r="J5963" s="14">
        <v>280661.09999999998</v>
      </c>
      <c r="K5963" s="15">
        <f t="shared" si="113"/>
        <v>0.3</v>
      </c>
    </row>
    <row r="5964" spans="2:11" ht="12.75">
      <c r="B5964" s="12" t="s">
        <v>33578</v>
      </c>
      <c r="C5964" s="12" t="s">
        <v>57718</v>
      </c>
      <c r="D5964" s="13" t="s">
        <v>32730</v>
      </c>
      <c r="E5964" s="13" t="s">
        <v>32731</v>
      </c>
      <c r="F5964" s="13" t="s">
        <v>2</v>
      </c>
      <c r="G5964" s="13" t="s">
        <v>9</v>
      </c>
      <c r="H5964" s="13"/>
      <c r="I5964" s="14">
        <v>250000</v>
      </c>
      <c r="J5964" s="14">
        <v>100000</v>
      </c>
      <c r="K5964" s="15">
        <f t="shared" si="113"/>
        <v>0.4</v>
      </c>
    </row>
    <row r="5965" spans="2:11" ht="12.75">
      <c r="B5965" s="12" t="s">
        <v>16678</v>
      </c>
      <c r="C5965" s="12" t="s">
        <v>50697</v>
      </c>
      <c r="D5965" s="13" t="s">
        <v>2532</v>
      </c>
      <c r="E5965" s="13" t="s">
        <v>2533</v>
      </c>
      <c r="F5965" s="13" t="s">
        <v>7</v>
      </c>
      <c r="G5965" s="13" t="s">
        <v>9</v>
      </c>
      <c r="H5965" s="13" t="s">
        <v>2533</v>
      </c>
      <c r="I5965" s="14">
        <v>11773</v>
      </c>
      <c r="J5965" s="14">
        <v>3090</v>
      </c>
      <c r="K5965" s="15">
        <f t="shared" si="113"/>
        <v>0.26246496220164783</v>
      </c>
    </row>
    <row r="5966" spans="2:11" ht="12.75">
      <c r="B5966" s="12" t="s">
        <v>16678</v>
      </c>
      <c r="C5966" s="12" t="s">
        <v>50698</v>
      </c>
      <c r="D5966" s="13" t="s">
        <v>2034</v>
      </c>
      <c r="E5966" s="13" t="s">
        <v>2534</v>
      </c>
      <c r="F5966" s="13" t="s">
        <v>3</v>
      </c>
      <c r="G5966" s="13" t="s">
        <v>9</v>
      </c>
      <c r="H5966" s="13" t="s">
        <v>2534</v>
      </c>
      <c r="I5966" s="14">
        <v>267517</v>
      </c>
      <c r="J5966" s="14">
        <v>133759</v>
      </c>
      <c r="K5966" s="15">
        <f t="shared" si="113"/>
        <v>0.50000186904009836</v>
      </c>
    </row>
    <row r="5967" spans="2:11" ht="12.75">
      <c r="B5967" s="12" t="s">
        <v>16678</v>
      </c>
      <c r="C5967" s="12" t="s">
        <v>50699</v>
      </c>
      <c r="D5967" s="13" t="s">
        <v>2535</v>
      </c>
      <c r="E5967" s="13" t="s">
        <v>2036</v>
      </c>
      <c r="F5967" s="13" t="s">
        <v>4</v>
      </c>
      <c r="G5967" s="13" t="s">
        <v>9</v>
      </c>
      <c r="H5967" s="13" t="s">
        <v>2036</v>
      </c>
      <c r="I5967" s="14">
        <v>8460.2900000000009</v>
      </c>
      <c r="J5967" s="14">
        <v>2961</v>
      </c>
      <c r="K5967" s="15">
        <f t="shared" si="113"/>
        <v>0.34998800277531855</v>
      </c>
    </row>
    <row r="5968" spans="2:11" ht="12.75">
      <c r="B5968" s="12" t="s">
        <v>16678</v>
      </c>
      <c r="C5968" s="12" t="s">
        <v>50701</v>
      </c>
      <c r="D5968" s="13" t="s">
        <v>2537</v>
      </c>
      <c r="E5968" s="13" t="s">
        <v>2538</v>
      </c>
      <c r="F5968" s="13" t="s">
        <v>4</v>
      </c>
      <c r="G5968" s="13" t="s">
        <v>9</v>
      </c>
      <c r="H5968" s="13" t="s">
        <v>2538</v>
      </c>
      <c r="I5968" s="14">
        <v>13876.29</v>
      </c>
      <c r="J5968" s="14">
        <v>4857</v>
      </c>
      <c r="K5968" s="15">
        <f t="shared" si="113"/>
        <v>0.35002151151352412</v>
      </c>
    </row>
    <row r="5969" spans="2:11" ht="12.75">
      <c r="B5969" s="12" t="s">
        <v>16678</v>
      </c>
      <c r="C5969" s="12" t="s">
        <v>50702</v>
      </c>
      <c r="D5969" s="13" t="s">
        <v>2539</v>
      </c>
      <c r="E5969" s="13" t="s">
        <v>2540</v>
      </c>
      <c r="F5969" s="13" t="s">
        <v>3</v>
      </c>
      <c r="G5969" s="13" t="s">
        <v>9</v>
      </c>
      <c r="H5969" s="13" t="s">
        <v>2540</v>
      </c>
      <c r="I5969" s="14">
        <v>29967</v>
      </c>
      <c r="J5969" s="14">
        <v>8391</v>
      </c>
      <c r="K5969" s="15">
        <f t="shared" si="113"/>
        <v>0.28000800880969068</v>
      </c>
    </row>
    <row r="5970" spans="2:11" ht="12.75">
      <c r="B5970" s="12" t="s">
        <v>16678</v>
      </c>
      <c r="C5970" s="12" t="s">
        <v>50702</v>
      </c>
      <c r="D5970" s="13" t="s">
        <v>2539</v>
      </c>
      <c r="E5970" s="13" t="s">
        <v>2541</v>
      </c>
      <c r="F5970" s="13" t="s">
        <v>2</v>
      </c>
      <c r="G5970" s="13" t="s">
        <v>9</v>
      </c>
      <c r="H5970" s="13" t="s">
        <v>2541</v>
      </c>
      <c r="I5970" s="14">
        <v>34910</v>
      </c>
      <c r="J5970" s="14">
        <v>13266</v>
      </c>
      <c r="K5970" s="15">
        <f t="shared" si="113"/>
        <v>0.38000572901747348</v>
      </c>
    </row>
    <row r="5971" spans="2:11" ht="12.75">
      <c r="B5971" s="12" t="s">
        <v>16678</v>
      </c>
      <c r="C5971" s="12" t="s">
        <v>50700</v>
      </c>
      <c r="D5971" s="13" t="s">
        <v>2536</v>
      </c>
      <c r="E5971" s="13" t="s">
        <v>825</v>
      </c>
      <c r="F5971" s="13" t="s">
        <v>7</v>
      </c>
      <c r="G5971" s="13" t="s">
        <v>9</v>
      </c>
      <c r="H5971" s="13" t="s">
        <v>825</v>
      </c>
      <c r="I5971" s="14">
        <v>13140</v>
      </c>
      <c r="J5971" s="14">
        <v>5256</v>
      </c>
      <c r="K5971" s="15">
        <f t="shared" si="113"/>
        <v>0.4</v>
      </c>
    </row>
    <row r="5972" spans="2:11" ht="12.75">
      <c r="B5972" s="12" t="s">
        <v>16678</v>
      </c>
      <c r="C5972" s="12" t="s">
        <v>50703</v>
      </c>
      <c r="D5972" s="13" t="s">
        <v>2542</v>
      </c>
      <c r="E5972" s="13" t="s">
        <v>2543</v>
      </c>
      <c r="F5972" s="13" t="s">
        <v>2</v>
      </c>
      <c r="G5972" s="13" t="s">
        <v>9</v>
      </c>
      <c r="H5972" s="13" t="s">
        <v>2543</v>
      </c>
      <c r="I5972" s="14">
        <v>27866</v>
      </c>
      <c r="J5972" s="14">
        <v>11146</v>
      </c>
      <c r="K5972" s="15">
        <f t="shared" si="113"/>
        <v>0.39998564558960742</v>
      </c>
    </row>
    <row r="5973" spans="2:11" ht="12.75">
      <c r="B5973" s="12" t="s">
        <v>16678</v>
      </c>
      <c r="C5973" s="12" t="s">
        <v>50703</v>
      </c>
      <c r="D5973" s="13" t="s">
        <v>2542</v>
      </c>
      <c r="E5973" s="13" t="s">
        <v>2544</v>
      </c>
      <c r="F5973" s="13" t="s">
        <v>4</v>
      </c>
      <c r="G5973" s="13" t="s">
        <v>9</v>
      </c>
      <c r="H5973" s="13" t="s">
        <v>2544</v>
      </c>
      <c r="I5973" s="14">
        <v>13713</v>
      </c>
      <c r="J5973" s="14">
        <v>4114</v>
      </c>
      <c r="K5973" s="15">
        <f t="shared" si="113"/>
        <v>0.30000729235032453</v>
      </c>
    </row>
    <row r="5974" spans="2:11" ht="12.75">
      <c r="B5974" s="12" t="s">
        <v>16678</v>
      </c>
      <c r="C5974" s="12" t="s">
        <v>50706</v>
      </c>
      <c r="D5974" s="13" t="s">
        <v>2551</v>
      </c>
      <c r="E5974" s="13" t="s">
        <v>2819</v>
      </c>
      <c r="F5974" s="13" t="s">
        <v>3</v>
      </c>
      <c r="G5974" s="13" t="s">
        <v>9</v>
      </c>
      <c r="H5974" s="13" t="s">
        <v>2819</v>
      </c>
      <c r="I5974" s="14">
        <v>7299</v>
      </c>
      <c r="J5974" s="14">
        <v>1314</v>
      </c>
      <c r="K5974" s="15">
        <f t="shared" si="113"/>
        <v>0.18002466091245375</v>
      </c>
    </row>
    <row r="5975" spans="2:11" ht="12.75">
      <c r="B5975" s="12" t="s">
        <v>16678</v>
      </c>
      <c r="C5975" s="12" t="s">
        <v>50707</v>
      </c>
      <c r="D5975" s="13" t="s">
        <v>2552</v>
      </c>
      <c r="E5975" s="13" t="s">
        <v>2553</v>
      </c>
      <c r="F5975" s="13" t="s">
        <v>4</v>
      </c>
      <c r="G5975" s="13" t="s">
        <v>9</v>
      </c>
      <c r="H5975" s="13" t="s">
        <v>2553</v>
      </c>
      <c r="I5975" s="14">
        <v>25175.599999999999</v>
      </c>
      <c r="J5975" s="14">
        <v>7553</v>
      </c>
      <c r="K5975" s="15">
        <f t="shared" si="113"/>
        <v>0.30001271071990343</v>
      </c>
    </row>
    <row r="5976" spans="2:11" ht="12.75">
      <c r="B5976" s="12" t="s">
        <v>16678</v>
      </c>
      <c r="C5976" s="12" t="s">
        <v>50707</v>
      </c>
      <c r="D5976" s="13" t="s">
        <v>2552</v>
      </c>
      <c r="E5976" s="13" t="s">
        <v>2554</v>
      </c>
      <c r="F5976" s="13" t="s">
        <v>3</v>
      </c>
      <c r="G5976" s="13" t="s">
        <v>9</v>
      </c>
      <c r="H5976" s="13" t="s">
        <v>2554</v>
      </c>
      <c r="I5976" s="14">
        <v>30948.58</v>
      </c>
      <c r="J5976" s="14">
        <v>15474</v>
      </c>
      <c r="K5976" s="15">
        <f t="shared" si="113"/>
        <v>0.4999906296185479</v>
      </c>
    </row>
    <row r="5977" spans="2:11" ht="12.75">
      <c r="B5977" s="12" t="s">
        <v>16678</v>
      </c>
      <c r="C5977" s="12" t="s">
        <v>50707</v>
      </c>
      <c r="D5977" s="13" t="s">
        <v>2552</v>
      </c>
      <c r="E5977" s="13" t="s">
        <v>2030</v>
      </c>
      <c r="F5977" s="13" t="s">
        <v>4</v>
      </c>
      <c r="G5977" s="13" t="s">
        <v>9</v>
      </c>
      <c r="H5977" s="13" t="s">
        <v>2030</v>
      </c>
      <c r="I5977" s="14">
        <v>3500.8</v>
      </c>
      <c r="J5977" s="14">
        <v>1400</v>
      </c>
      <c r="K5977" s="15">
        <f t="shared" si="113"/>
        <v>0.39990859232175502</v>
      </c>
    </row>
    <row r="5978" spans="2:11" ht="12.75">
      <c r="B5978" s="12" t="s">
        <v>16678</v>
      </c>
      <c r="C5978" s="12" t="s">
        <v>50708</v>
      </c>
      <c r="D5978" s="13" t="s">
        <v>2555</v>
      </c>
      <c r="E5978" s="13" t="s">
        <v>2820</v>
      </c>
      <c r="F5978" s="13" t="s">
        <v>3</v>
      </c>
      <c r="G5978" s="13" t="s">
        <v>9</v>
      </c>
      <c r="H5978" s="13" t="s">
        <v>2820</v>
      </c>
      <c r="I5978" s="14">
        <v>88419</v>
      </c>
      <c r="J5978" s="14">
        <v>38020</v>
      </c>
      <c r="K5978" s="15">
        <f t="shared" si="113"/>
        <v>0.42999807733631912</v>
      </c>
    </row>
    <row r="5979" spans="2:11" ht="12.75">
      <c r="B5979" s="12" t="s">
        <v>16678</v>
      </c>
      <c r="C5979" s="12" t="s">
        <v>50709</v>
      </c>
      <c r="D5979" s="13" t="s">
        <v>2556</v>
      </c>
      <c r="E5979" s="13" t="s">
        <v>2557</v>
      </c>
      <c r="F5979" s="13" t="s">
        <v>4</v>
      </c>
      <c r="G5979" s="13" t="s">
        <v>9</v>
      </c>
      <c r="H5979" s="13" t="s">
        <v>2557</v>
      </c>
      <c r="I5979" s="14">
        <v>14347</v>
      </c>
      <c r="J5979" s="14">
        <v>5452</v>
      </c>
      <c r="K5979" s="15">
        <f t="shared" ref="K5979:K6042" si="114">J5979/I5979</f>
        <v>0.38000975813758975</v>
      </c>
    </row>
    <row r="5980" spans="2:11" ht="12.75">
      <c r="B5980" s="12" t="s">
        <v>16678</v>
      </c>
      <c r="C5980" s="12" t="s">
        <v>50710</v>
      </c>
      <c r="D5980" s="13" t="s">
        <v>2558</v>
      </c>
      <c r="E5980" s="13" t="s">
        <v>2028</v>
      </c>
      <c r="F5980" s="13" t="s">
        <v>7</v>
      </c>
      <c r="G5980" s="13" t="s">
        <v>9</v>
      </c>
      <c r="H5980" s="13" t="s">
        <v>2028</v>
      </c>
      <c r="I5980" s="14">
        <v>48913.8</v>
      </c>
      <c r="J5980" s="14">
        <v>24457</v>
      </c>
      <c r="K5980" s="15">
        <f t="shared" si="114"/>
        <v>0.50000204441282414</v>
      </c>
    </row>
    <row r="5981" spans="2:11" ht="12.75">
      <c r="B5981" s="12" t="s">
        <v>16678</v>
      </c>
      <c r="C5981" s="12" t="s">
        <v>50711</v>
      </c>
      <c r="D5981" s="13" t="s">
        <v>2559</v>
      </c>
      <c r="E5981" s="13" t="s">
        <v>2560</v>
      </c>
      <c r="F5981" s="13" t="s">
        <v>4</v>
      </c>
      <c r="G5981" s="13" t="s">
        <v>9</v>
      </c>
      <c r="H5981" s="13" t="s">
        <v>2560</v>
      </c>
      <c r="I5981" s="14">
        <v>9415</v>
      </c>
      <c r="J5981" s="14">
        <v>3766</v>
      </c>
      <c r="K5981" s="15">
        <f t="shared" si="114"/>
        <v>0.4</v>
      </c>
    </row>
    <row r="5982" spans="2:11" ht="12.75">
      <c r="B5982" s="12" t="s">
        <v>16678</v>
      </c>
      <c r="C5982" s="12" t="s">
        <v>50711</v>
      </c>
      <c r="D5982" s="13" t="s">
        <v>2559</v>
      </c>
      <c r="E5982" s="13" t="s">
        <v>2561</v>
      </c>
      <c r="F5982" s="13" t="s">
        <v>3</v>
      </c>
      <c r="G5982" s="13" t="s">
        <v>9</v>
      </c>
      <c r="H5982" s="13" t="s">
        <v>2561</v>
      </c>
      <c r="I5982" s="14">
        <v>48514.559999999998</v>
      </c>
      <c r="J5982" s="14">
        <v>14554</v>
      </c>
      <c r="K5982" s="15">
        <f t="shared" si="114"/>
        <v>0.29999241464830351</v>
      </c>
    </row>
    <row r="5983" spans="2:11" ht="12.75">
      <c r="B5983" s="12" t="s">
        <v>16678</v>
      </c>
      <c r="C5983" s="12" t="s">
        <v>50712</v>
      </c>
      <c r="D5983" s="13" t="s">
        <v>2562</v>
      </c>
      <c r="E5983" s="13" t="s">
        <v>2563</v>
      </c>
      <c r="F5983" s="13" t="s">
        <v>3</v>
      </c>
      <c r="G5983" s="13" t="s">
        <v>9</v>
      </c>
      <c r="H5983" s="13" t="s">
        <v>2563</v>
      </c>
      <c r="I5983" s="14">
        <v>19800</v>
      </c>
      <c r="J5983" s="14">
        <v>7920</v>
      </c>
      <c r="K5983" s="15">
        <f t="shared" si="114"/>
        <v>0.4</v>
      </c>
    </row>
    <row r="5984" spans="2:11" ht="12.75">
      <c r="B5984" s="12" t="s">
        <v>16678</v>
      </c>
      <c r="C5984" s="12" t="s">
        <v>50713</v>
      </c>
      <c r="D5984" s="13" t="s">
        <v>2564</v>
      </c>
      <c r="E5984" s="13" t="s">
        <v>358</v>
      </c>
      <c r="F5984" s="13" t="s">
        <v>3</v>
      </c>
      <c r="G5984" s="13" t="s">
        <v>9</v>
      </c>
      <c r="H5984" s="13" t="s">
        <v>358</v>
      </c>
      <c r="I5984" s="14">
        <v>79474</v>
      </c>
      <c r="J5984" s="14">
        <v>43711</v>
      </c>
      <c r="K5984" s="15">
        <f t="shared" si="114"/>
        <v>0.55000377481943785</v>
      </c>
    </row>
    <row r="5985" spans="2:11" ht="12.75">
      <c r="B5985" s="12" t="s">
        <v>16678</v>
      </c>
      <c r="C5985" s="12" t="s">
        <v>50713</v>
      </c>
      <c r="D5985" s="13" t="s">
        <v>2564</v>
      </c>
      <c r="E5985" s="13" t="s">
        <v>2032</v>
      </c>
      <c r="F5985" s="13" t="s">
        <v>3</v>
      </c>
      <c r="G5985" s="13" t="s">
        <v>9</v>
      </c>
      <c r="H5985" s="13" t="s">
        <v>2032</v>
      </c>
      <c r="I5985" s="14">
        <v>89228</v>
      </c>
      <c r="J5985" s="14">
        <v>49075</v>
      </c>
      <c r="K5985" s="15">
        <f t="shared" si="114"/>
        <v>0.54999551710225492</v>
      </c>
    </row>
    <row r="5986" spans="2:11" ht="12.75">
      <c r="B5986" s="12" t="s">
        <v>16678</v>
      </c>
      <c r="C5986" s="12" t="s">
        <v>50714</v>
      </c>
      <c r="D5986" s="13" t="s">
        <v>2565</v>
      </c>
      <c r="E5986" s="13" t="s">
        <v>2566</v>
      </c>
      <c r="F5986" s="13" t="s">
        <v>3</v>
      </c>
      <c r="G5986" s="13" t="s">
        <v>9</v>
      </c>
      <c r="H5986" s="13" t="s">
        <v>2566</v>
      </c>
      <c r="I5986" s="14">
        <v>5816</v>
      </c>
      <c r="J5986" s="14">
        <v>2210</v>
      </c>
      <c r="K5986" s="15">
        <f t="shared" si="114"/>
        <v>0.3799862448418157</v>
      </c>
    </row>
    <row r="5987" spans="2:11" ht="12.75">
      <c r="B5987" s="12" t="s">
        <v>16678</v>
      </c>
      <c r="C5987" s="12" t="s">
        <v>50715</v>
      </c>
      <c r="D5987" s="13" t="s">
        <v>2567</v>
      </c>
      <c r="E5987" s="13" t="s">
        <v>2568</v>
      </c>
      <c r="F5987" s="13" t="s">
        <v>7</v>
      </c>
      <c r="G5987" s="13" t="s">
        <v>9</v>
      </c>
      <c r="H5987" s="13" t="s">
        <v>2568</v>
      </c>
      <c r="I5987" s="14">
        <v>471577.02</v>
      </c>
      <c r="J5987" s="14">
        <v>235789</v>
      </c>
      <c r="K5987" s="15">
        <f t="shared" si="114"/>
        <v>0.50000103906674676</v>
      </c>
    </row>
    <row r="5988" spans="2:11" ht="12.75">
      <c r="B5988" s="12" t="s">
        <v>16678</v>
      </c>
      <c r="C5988" s="12" t="s">
        <v>50716</v>
      </c>
      <c r="D5988" s="13" t="s">
        <v>2569</v>
      </c>
      <c r="E5988" s="13" t="s">
        <v>2570</v>
      </c>
      <c r="F5988" s="13" t="s">
        <v>3</v>
      </c>
      <c r="G5988" s="13" t="s">
        <v>9</v>
      </c>
      <c r="H5988" s="13" t="s">
        <v>2570</v>
      </c>
      <c r="I5988" s="14">
        <v>8715</v>
      </c>
      <c r="J5988" s="14">
        <v>2615</v>
      </c>
      <c r="K5988" s="15">
        <f t="shared" si="114"/>
        <v>0.30005737234652896</v>
      </c>
    </row>
    <row r="5989" spans="2:11" ht="12.75">
      <c r="B5989" s="12" t="s">
        <v>16678</v>
      </c>
      <c r="C5989" s="12" t="s">
        <v>50717</v>
      </c>
      <c r="D5989" s="13" t="s">
        <v>2571</v>
      </c>
      <c r="E5989" s="13" t="s">
        <v>2572</v>
      </c>
      <c r="F5989" s="13" t="s">
        <v>3</v>
      </c>
      <c r="G5989" s="13" t="s">
        <v>9</v>
      </c>
      <c r="H5989" s="13" t="s">
        <v>2572</v>
      </c>
      <c r="I5989" s="14">
        <v>13660.98</v>
      </c>
      <c r="J5989" s="14">
        <v>4098</v>
      </c>
      <c r="K5989" s="15">
        <f t="shared" si="114"/>
        <v>0.29997847884998002</v>
      </c>
    </row>
    <row r="5990" spans="2:11" ht="12.75">
      <c r="B5990" s="12" t="s">
        <v>16678</v>
      </c>
      <c r="C5990" s="12" t="s">
        <v>50718</v>
      </c>
      <c r="D5990" s="13" t="s">
        <v>2573</v>
      </c>
      <c r="E5990" s="13" t="s">
        <v>2574</v>
      </c>
      <c r="F5990" s="13" t="s">
        <v>2</v>
      </c>
      <c r="G5990" s="13" t="s">
        <v>9</v>
      </c>
      <c r="H5990" s="13" t="s">
        <v>2574</v>
      </c>
      <c r="I5990" s="14">
        <v>92867.199999999997</v>
      </c>
      <c r="J5990" s="14">
        <v>37147</v>
      </c>
      <c r="K5990" s="15">
        <f t="shared" si="114"/>
        <v>0.40000129216774061</v>
      </c>
    </row>
    <row r="5991" spans="2:11" ht="12.75">
      <c r="B5991" s="12" t="s">
        <v>16678</v>
      </c>
      <c r="C5991" s="12" t="s">
        <v>50719</v>
      </c>
      <c r="D5991" s="13" t="s">
        <v>2575</v>
      </c>
      <c r="E5991" s="13" t="s">
        <v>2576</v>
      </c>
      <c r="F5991" s="13" t="s">
        <v>7</v>
      </c>
      <c r="G5991" s="13" t="s">
        <v>9</v>
      </c>
      <c r="H5991" s="13" t="s">
        <v>2576</v>
      </c>
      <c r="I5991" s="14">
        <v>3462</v>
      </c>
      <c r="J5991" s="14">
        <v>1731</v>
      </c>
      <c r="K5991" s="15">
        <f t="shared" si="114"/>
        <v>0.5</v>
      </c>
    </row>
    <row r="5992" spans="2:11" ht="12.75">
      <c r="B5992" s="12" t="s">
        <v>16678</v>
      </c>
      <c r="C5992" s="12" t="s">
        <v>50720</v>
      </c>
      <c r="D5992" s="13" t="s">
        <v>2577</v>
      </c>
      <c r="E5992" s="13" t="s">
        <v>2578</v>
      </c>
      <c r="F5992" s="13" t="s">
        <v>7</v>
      </c>
      <c r="G5992" s="13" t="s">
        <v>9</v>
      </c>
      <c r="H5992" s="13" t="s">
        <v>2578</v>
      </c>
      <c r="I5992" s="14">
        <v>28335.07</v>
      </c>
      <c r="J5992" s="14">
        <v>14168</v>
      </c>
      <c r="K5992" s="15">
        <f t="shared" si="114"/>
        <v>0.50001641075882286</v>
      </c>
    </row>
    <row r="5993" spans="2:11" ht="12.75">
      <c r="B5993" s="12" t="s">
        <v>16678</v>
      </c>
      <c r="C5993" s="12" t="s">
        <v>50721</v>
      </c>
      <c r="D5993" s="13" t="s">
        <v>2579</v>
      </c>
      <c r="E5993" s="13" t="s">
        <v>2580</v>
      </c>
      <c r="F5993" s="13" t="s">
        <v>4</v>
      </c>
      <c r="G5993" s="13" t="s">
        <v>9</v>
      </c>
      <c r="H5993" s="13" t="s">
        <v>2580</v>
      </c>
      <c r="I5993" s="14">
        <v>19382.5</v>
      </c>
      <c r="J5993" s="14">
        <v>7753</v>
      </c>
      <c r="K5993" s="15">
        <f t="shared" si="114"/>
        <v>0.4</v>
      </c>
    </row>
    <row r="5994" spans="2:11" ht="12.75">
      <c r="B5994" s="12" t="s">
        <v>16678</v>
      </c>
      <c r="C5994" s="12" t="s">
        <v>50722</v>
      </c>
      <c r="D5994" s="13" t="s">
        <v>2581</v>
      </c>
      <c r="E5994" s="13" t="s">
        <v>2582</v>
      </c>
      <c r="F5994" s="13" t="s">
        <v>4</v>
      </c>
      <c r="G5994" s="13" t="s">
        <v>9</v>
      </c>
      <c r="H5994" s="13" t="s">
        <v>2582</v>
      </c>
      <c r="I5994" s="14">
        <v>23641</v>
      </c>
      <c r="J5994" s="14">
        <v>8274</v>
      </c>
      <c r="K5994" s="15">
        <f t="shared" si="114"/>
        <v>0.34998519521170846</v>
      </c>
    </row>
    <row r="5995" spans="2:11" ht="12.75">
      <c r="B5995" s="12" t="s">
        <v>16678</v>
      </c>
      <c r="C5995" s="12" t="s">
        <v>50724</v>
      </c>
      <c r="D5995" s="13" t="s">
        <v>2585</v>
      </c>
      <c r="E5995" s="13" t="s">
        <v>2586</v>
      </c>
      <c r="F5995" s="13" t="s">
        <v>3</v>
      </c>
      <c r="G5995" s="13" t="s">
        <v>9</v>
      </c>
      <c r="H5995" s="13" t="s">
        <v>2586</v>
      </c>
      <c r="I5995" s="14">
        <v>4502</v>
      </c>
      <c r="J5995" s="14">
        <v>1351</v>
      </c>
      <c r="K5995" s="15">
        <f t="shared" si="114"/>
        <v>0.30008884940026653</v>
      </c>
    </row>
    <row r="5996" spans="2:11" ht="12.75">
      <c r="B5996" s="12" t="s">
        <v>16678</v>
      </c>
      <c r="C5996" s="12" t="s">
        <v>50724</v>
      </c>
      <c r="D5996" s="13" t="s">
        <v>2585</v>
      </c>
      <c r="E5996" s="13" t="s">
        <v>2587</v>
      </c>
      <c r="F5996" s="13" t="s">
        <v>4</v>
      </c>
      <c r="G5996" s="13" t="s">
        <v>9</v>
      </c>
      <c r="H5996" s="13" t="s">
        <v>2587</v>
      </c>
      <c r="I5996" s="14">
        <v>19694.8</v>
      </c>
      <c r="J5996" s="14">
        <v>6893</v>
      </c>
      <c r="K5996" s="15">
        <f t="shared" si="114"/>
        <v>0.34999086053171397</v>
      </c>
    </row>
    <row r="5997" spans="2:11" ht="12.75">
      <c r="B5997" s="12" t="s">
        <v>16678</v>
      </c>
      <c r="C5997" s="12" t="s">
        <v>50725</v>
      </c>
      <c r="D5997" s="13" t="s">
        <v>2588</v>
      </c>
      <c r="E5997" s="13" t="s">
        <v>2589</v>
      </c>
      <c r="F5997" s="13" t="s">
        <v>4</v>
      </c>
      <c r="G5997" s="13" t="s">
        <v>9</v>
      </c>
      <c r="H5997" s="13" t="s">
        <v>2589</v>
      </c>
      <c r="I5997" s="14">
        <v>67613.45</v>
      </c>
      <c r="J5997" s="14">
        <v>22312</v>
      </c>
      <c r="K5997" s="15">
        <f t="shared" si="114"/>
        <v>0.32999351460397303</v>
      </c>
    </row>
    <row r="5998" spans="2:11" ht="12.75">
      <c r="B5998" s="12" t="s">
        <v>16678</v>
      </c>
      <c r="C5998" s="12" t="s">
        <v>50725</v>
      </c>
      <c r="D5998" s="13" t="s">
        <v>2588</v>
      </c>
      <c r="E5998" s="13" t="s">
        <v>2822</v>
      </c>
      <c r="F5998" s="13" t="s">
        <v>7</v>
      </c>
      <c r="G5998" s="13" t="s">
        <v>9</v>
      </c>
      <c r="H5998" s="13" t="s">
        <v>2822</v>
      </c>
      <c r="I5998" s="14">
        <v>9404.5</v>
      </c>
      <c r="J5998" s="14">
        <v>2633.26</v>
      </c>
      <c r="K5998" s="15">
        <f t="shared" si="114"/>
        <v>0.28000000000000003</v>
      </c>
    </row>
    <row r="5999" spans="2:11" ht="12.75">
      <c r="B5999" s="12" t="s">
        <v>16678</v>
      </c>
      <c r="C5999" s="12" t="s">
        <v>50725</v>
      </c>
      <c r="D5999" s="13" t="s">
        <v>2588</v>
      </c>
      <c r="E5999" s="13" t="s">
        <v>2590</v>
      </c>
      <c r="F5999" s="13" t="s">
        <v>7</v>
      </c>
      <c r="G5999" s="13" t="s">
        <v>9</v>
      </c>
      <c r="H5999" s="13" t="s">
        <v>2590</v>
      </c>
      <c r="I5999" s="14">
        <v>20216.46</v>
      </c>
      <c r="J5999" s="14">
        <v>9566.69</v>
      </c>
      <c r="K5999" s="15">
        <f t="shared" si="114"/>
        <v>0.47321291660359927</v>
      </c>
    </row>
    <row r="6000" spans="2:11" ht="12.75">
      <c r="B6000" s="12" t="s">
        <v>16678</v>
      </c>
      <c r="C6000" s="12" t="s">
        <v>50725</v>
      </c>
      <c r="D6000" s="13" t="s">
        <v>2588</v>
      </c>
      <c r="E6000" s="13" t="s">
        <v>2823</v>
      </c>
      <c r="F6000" s="13" t="s">
        <v>7</v>
      </c>
      <c r="G6000" s="13" t="s">
        <v>9</v>
      </c>
      <c r="H6000" s="13" t="s">
        <v>2823</v>
      </c>
      <c r="I6000" s="14">
        <v>20315</v>
      </c>
      <c r="J6000" s="14">
        <v>3453</v>
      </c>
      <c r="K6000" s="15">
        <f t="shared" si="114"/>
        <v>0.16997292640905734</v>
      </c>
    </row>
    <row r="6001" spans="2:11" ht="12.75">
      <c r="B6001" s="12" t="s">
        <v>16678</v>
      </c>
      <c r="C6001" s="12" t="s">
        <v>50725</v>
      </c>
      <c r="D6001" s="13" t="s">
        <v>2588</v>
      </c>
      <c r="E6001" s="13" t="s">
        <v>2591</v>
      </c>
      <c r="F6001" s="13" t="s">
        <v>4</v>
      </c>
      <c r="G6001" s="13" t="s">
        <v>9</v>
      </c>
      <c r="H6001" s="13" t="s">
        <v>2591</v>
      </c>
      <c r="I6001" s="14">
        <v>26331</v>
      </c>
      <c r="J6001" s="14">
        <v>9216</v>
      </c>
      <c r="K6001" s="15">
        <f t="shared" si="114"/>
        <v>0.35000569670730319</v>
      </c>
    </row>
    <row r="6002" spans="2:11" ht="12.75">
      <c r="B6002" s="12" t="s">
        <v>16678</v>
      </c>
      <c r="C6002" s="12" t="s">
        <v>50723</v>
      </c>
      <c r="D6002" s="13" t="s">
        <v>2583</v>
      </c>
      <c r="E6002" s="13" t="s">
        <v>2584</v>
      </c>
      <c r="F6002" s="13" t="s">
        <v>4</v>
      </c>
      <c r="G6002" s="13" t="s">
        <v>9</v>
      </c>
      <c r="H6002" s="13" t="s">
        <v>2584</v>
      </c>
      <c r="I6002" s="14">
        <v>184222</v>
      </c>
      <c r="J6002" s="14">
        <v>64478</v>
      </c>
      <c r="K6002" s="15">
        <f t="shared" si="114"/>
        <v>0.35000162846999816</v>
      </c>
    </row>
    <row r="6003" spans="2:11" ht="12.75">
      <c r="B6003" s="12" t="s">
        <v>16678</v>
      </c>
      <c r="C6003" s="12" t="s">
        <v>50726</v>
      </c>
      <c r="D6003" s="13" t="s">
        <v>2592</v>
      </c>
      <c r="E6003" s="13" t="s">
        <v>2593</v>
      </c>
      <c r="F6003" s="13" t="s">
        <v>2</v>
      </c>
      <c r="G6003" s="13" t="s">
        <v>9</v>
      </c>
      <c r="H6003" s="13" t="s">
        <v>2593</v>
      </c>
      <c r="I6003" s="14">
        <v>14772.75</v>
      </c>
      <c r="J6003" s="14">
        <v>5909</v>
      </c>
      <c r="K6003" s="15">
        <f t="shared" si="114"/>
        <v>0.39999323077964494</v>
      </c>
    </row>
    <row r="6004" spans="2:11" ht="12.75">
      <c r="B6004" s="12" t="s">
        <v>16678</v>
      </c>
      <c r="C6004" s="12" t="s">
        <v>50727</v>
      </c>
      <c r="D6004" s="13" t="s">
        <v>2594</v>
      </c>
      <c r="E6004" s="13" t="s">
        <v>2595</v>
      </c>
      <c r="F6004" s="13" t="s">
        <v>4</v>
      </c>
      <c r="G6004" s="13" t="s">
        <v>9</v>
      </c>
      <c r="H6004" s="13" t="s">
        <v>2595</v>
      </c>
      <c r="I6004" s="14">
        <v>13128</v>
      </c>
      <c r="J6004" s="14">
        <v>2888</v>
      </c>
      <c r="K6004" s="15">
        <f t="shared" si="114"/>
        <v>0.21998781230956735</v>
      </c>
    </row>
    <row r="6005" spans="2:11" ht="12.75">
      <c r="B6005" s="12" t="s">
        <v>16678</v>
      </c>
      <c r="C6005" s="12" t="s">
        <v>50727</v>
      </c>
      <c r="D6005" s="13" t="s">
        <v>2594</v>
      </c>
      <c r="E6005" s="13" t="s">
        <v>2596</v>
      </c>
      <c r="F6005" s="13" t="s">
        <v>4</v>
      </c>
      <c r="G6005" s="13" t="s">
        <v>9</v>
      </c>
      <c r="H6005" s="13" t="s">
        <v>2596</v>
      </c>
      <c r="I6005" s="14">
        <v>45753.97</v>
      </c>
      <c r="J6005" s="14">
        <v>6863</v>
      </c>
      <c r="K6005" s="15">
        <f t="shared" si="114"/>
        <v>0.14999791274942917</v>
      </c>
    </row>
    <row r="6006" spans="2:11" ht="12.75">
      <c r="B6006" s="12" t="s">
        <v>16678</v>
      </c>
      <c r="C6006" s="12" t="s">
        <v>50727</v>
      </c>
      <c r="D6006" s="13" t="s">
        <v>2594</v>
      </c>
      <c r="E6006" s="13" t="s">
        <v>2597</v>
      </c>
      <c r="F6006" s="13" t="s">
        <v>3</v>
      </c>
      <c r="G6006" s="13" t="s">
        <v>9</v>
      </c>
      <c r="H6006" s="13" t="s">
        <v>2597</v>
      </c>
      <c r="I6006" s="14">
        <v>23981.69</v>
      </c>
      <c r="J6006" s="14">
        <v>8394</v>
      </c>
      <c r="K6006" s="15">
        <f t="shared" si="114"/>
        <v>0.35001703382872518</v>
      </c>
    </row>
    <row r="6007" spans="2:11" ht="12.75">
      <c r="B6007" s="12" t="s">
        <v>16678</v>
      </c>
      <c r="C6007" s="12" t="s">
        <v>50728</v>
      </c>
      <c r="D6007" s="13" t="s">
        <v>2598</v>
      </c>
      <c r="E6007" s="13" t="s">
        <v>2517</v>
      </c>
      <c r="F6007" s="13" t="s">
        <v>8</v>
      </c>
      <c r="G6007" s="13" t="s">
        <v>9</v>
      </c>
      <c r="H6007" s="13" t="s">
        <v>2517</v>
      </c>
      <c r="I6007" s="14">
        <v>6448</v>
      </c>
      <c r="J6007" s="14">
        <v>2450</v>
      </c>
      <c r="K6007" s="15">
        <f t="shared" si="114"/>
        <v>0.37996277915632753</v>
      </c>
    </row>
    <row r="6008" spans="2:11" ht="12.75">
      <c r="B6008" s="12" t="s">
        <v>16678</v>
      </c>
      <c r="C6008" s="12" t="s">
        <v>50729</v>
      </c>
      <c r="D6008" s="13" t="s">
        <v>2599</v>
      </c>
      <c r="E6008" s="13" t="s">
        <v>2600</v>
      </c>
      <c r="F6008" s="13" t="s">
        <v>3</v>
      </c>
      <c r="G6008" s="13" t="s">
        <v>10</v>
      </c>
      <c r="H6008" s="13" t="s">
        <v>2600</v>
      </c>
      <c r="I6008" s="14">
        <v>8830</v>
      </c>
      <c r="J6008" s="14">
        <v>3974</v>
      </c>
      <c r="K6008" s="15">
        <f t="shared" si="114"/>
        <v>0.45005662514156286</v>
      </c>
    </row>
    <row r="6009" spans="2:11" ht="12.75">
      <c r="B6009" s="13" t="s">
        <v>25738</v>
      </c>
      <c r="C6009" s="12" t="s">
        <v>26706</v>
      </c>
      <c r="D6009" s="13" t="s">
        <v>26707</v>
      </c>
      <c r="E6009" s="13" t="s">
        <v>26708</v>
      </c>
      <c r="F6009" s="13" t="s">
        <v>4</v>
      </c>
      <c r="G6009" s="13" t="s">
        <v>9</v>
      </c>
      <c r="H6009" s="13" t="s">
        <v>26708</v>
      </c>
      <c r="I6009" s="14">
        <v>13191</v>
      </c>
      <c r="J6009" s="14">
        <v>6596</v>
      </c>
      <c r="K6009" s="15">
        <v>0.5</v>
      </c>
    </row>
    <row r="6010" spans="2:11" ht="12.75">
      <c r="B6010" s="12" t="s">
        <v>16678</v>
      </c>
      <c r="C6010" s="12" t="s">
        <v>50665</v>
      </c>
      <c r="D6010" s="13" t="s">
        <v>2465</v>
      </c>
      <c r="E6010" s="13" t="s">
        <v>2466</v>
      </c>
      <c r="F6010" s="13" t="s">
        <v>3</v>
      </c>
      <c r="G6010" s="13" t="s">
        <v>9</v>
      </c>
      <c r="H6010" s="13" t="s">
        <v>2466</v>
      </c>
      <c r="I6010" s="14">
        <v>11677.98</v>
      </c>
      <c r="J6010" s="14">
        <v>4671</v>
      </c>
      <c r="K6010" s="15">
        <f t="shared" ref="K6010:K6041" si="115">J6010/I6010</f>
        <v>0.39998355880040898</v>
      </c>
    </row>
    <row r="6011" spans="2:11" ht="12.75">
      <c r="B6011" s="12" t="s">
        <v>16678</v>
      </c>
      <c r="C6011" s="12" t="s">
        <v>50730</v>
      </c>
      <c r="D6011" s="13" t="s">
        <v>2601</v>
      </c>
      <c r="E6011" s="13" t="s">
        <v>2602</v>
      </c>
      <c r="F6011" s="13" t="s">
        <v>3</v>
      </c>
      <c r="G6011" s="13" t="s">
        <v>9</v>
      </c>
      <c r="H6011" s="13" t="s">
        <v>2602</v>
      </c>
      <c r="I6011" s="14">
        <v>11135.64</v>
      </c>
      <c r="J6011" s="14">
        <v>3118</v>
      </c>
      <c r="K6011" s="15">
        <f t="shared" si="115"/>
        <v>0.28000186787647591</v>
      </c>
    </row>
    <row r="6012" spans="2:11" ht="12.75">
      <c r="B6012" s="12" t="s">
        <v>16678</v>
      </c>
      <c r="C6012" s="12" t="s">
        <v>50731</v>
      </c>
      <c r="D6012" s="13" t="s">
        <v>2603</v>
      </c>
      <c r="E6012" s="13" t="s">
        <v>2604</v>
      </c>
      <c r="F6012" s="13" t="s">
        <v>6</v>
      </c>
      <c r="G6012" s="13" t="s">
        <v>9</v>
      </c>
      <c r="H6012" s="13" t="s">
        <v>2604</v>
      </c>
      <c r="I6012" s="14">
        <v>210708.4</v>
      </c>
      <c r="J6012" s="14">
        <v>73748</v>
      </c>
      <c r="K6012" s="15">
        <f t="shared" si="115"/>
        <v>0.35000028475371653</v>
      </c>
    </row>
    <row r="6013" spans="2:11" ht="12.75">
      <c r="B6013" s="12" t="s">
        <v>16678</v>
      </c>
      <c r="C6013" s="12" t="s">
        <v>50731</v>
      </c>
      <c r="D6013" s="13" t="s">
        <v>2603</v>
      </c>
      <c r="E6013" s="13" t="s">
        <v>2605</v>
      </c>
      <c r="F6013" s="13" t="s">
        <v>7</v>
      </c>
      <c r="G6013" s="13" t="s">
        <v>9</v>
      </c>
      <c r="H6013" s="13" t="s">
        <v>2605</v>
      </c>
      <c r="I6013" s="14">
        <v>1798188.51</v>
      </c>
      <c r="J6013" s="14">
        <v>629366</v>
      </c>
      <c r="K6013" s="15">
        <f t="shared" si="115"/>
        <v>0.35000001195647723</v>
      </c>
    </row>
    <row r="6014" spans="2:11" ht="12.75">
      <c r="B6014" s="12" t="s">
        <v>16678</v>
      </c>
      <c r="C6014" s="12" t="s">
        <v>50732</v>
      </c>
      <c r="D6014" s="13" t="s">
        <v>2606</v>
      </c>
      <c r="E6014" s="13" t="s">
        <v>2607</v>
      </c>
      <c r="F6014" s="13" t="s">
        <v>8</v>
      </c>
      <c r="G6014" s="13" t="s">
        <v>9</v>
      </c>
      <c r="H6014" s="13" t="s">
        <v>2607</v>
      </c>
      <c r="I6014" s="14">
        <v>26052</v>
      </c>
      <c r="J6014" s="14">
        <v>10421</v>
      </c>
      <c r="K6014" s="15">
        <f t="shared" si="115"/>
        <v>0.40000767695378475</v>
      </c>
    </row>
    <row r="6015" spans="2:11" ht="12.75">
      <c r="B6015" s="12" t="s">
        <v>16678</v>
      </c>
      <c r="C6015" s="12" t="s">
        <v>50732</v>
      </c>
      <c r="D6015" s="13" t="s">
        <v>2606</v>
      </c>
      <c r="E6015" s="13" t="s">
        <v>2608</v>
      </c>
      <c r="F6015" s="13" t="s">
        <v>6</v>
      </c>
      <c r="G6015" s="13" t="s">
        <v>9</v>
      </c>
      <c r="H6015" s="13" t="s">
        <v>2608</v>
      </c>
      <c r="I6015" s="14">
        <v>89498.4</v>
      </c>
      <c r="J6015" s="14">
        <v>31324</v>
      </c>
      <c r="K6015" s="15">
        <f t="shared" si="115"/>
        <v>0.34999508371099375</v>
      </c>
    </row>
    <row r="6016" spans="2:11" ht="12.75">
      <c r="B6016" s="12" t="s">
        <v>16678</v>
      </c>
      <c r="C6016" s="12" t="s">
        <v>50733</v>
      </c>
      <c r="D6016" s="13" t="s">
        <v>2609</v>
      </c>
      <c r="E6016" s="13" t="s">
        <v>2610</v>
      </c>
      <c r="F6016" s="13" t="s">
        <v>3</v>
      </c>
      <c r="G6016" s="13" t="s">
        <v>9</v>
      </c>
      <c r="H6016" s="13" t="s">
        <v>2610</v>
      </c>
      <c r="I6016" s="14">
        <v>92741.26</v>
      </c>
      <c r="J6016" s="14">
        <v>27822</v>
      </c>
      <c r="K6016" s="15">
        <f t="shared" si="115"/>
        <v>0.29999592414422666</v>
      </c>
    </row>
    <row r="6017" spans="2:11" ht="12.75">
      <c r="B6017" s="12" t="s">
        <v>16678</v>
      </c>
      <c r="C6017" s="12" t="s">
        <v>50746</v>
      </c>
      <c r="D6017" s="13" t="s">
        <v>2634</v>
      </c>
      <c r="E6017" s="13" t="s">
        <v>2635</v>
      </c>
      <c r="F6017" s="13" t="s">
        <v>5</v>
      </c>
      <c r="G6017" s="13" t="s">
        <v>9</v>
      </c>
      <c r="H6017" s="13" t="s">
        <v>2635</v>
      </c>
      <c r="I6017" s="14">
        <v>50749.79</v>
      </c>
      <c r="J6017" s="14">
        <v>20300</v>
      </c>
      <c r="K6017" s="15">
        <f t="shared" si="115"/>
        <v>0.40000165517926278</v>
      </c>
    </row>
    <row r="6018" spans="2:11" ht="12.75">
      <c r="B6018" s="12" t="s">
        <v>16678</v>
      </c>
      <c r="C6018" s="12" t="s">
        <v>50747</v>
      </c>
      <c r="D6018" s="13" t="s">
        <v>2636</v>
      </c>
      <c r="E6018" s="13" t="s">
        <v>2637</v>
      </c>
      <c r="F6018" s="13" t="s">
        <v>3</v>
      </c>
      <c r="G6018" s="13" t="s">
        <v>9</v>
      </c>
      <c r="H6018" s="13" t="s">
        <v>2637</v>
      </c>
      <c r="I6018" s="14">
        <v>379881.14</v>
      </c>
      <c r="J6018" s="14">
        <v>151952</v>
      </c>
      <c r="K6018" s="15">
        <f t="shared" si="115"/>
        <v>0.39999879962453516</v>
      </c>
    </row>
    <row r="6019" spans="2:11" ht="12.75">
      <c r="B6019" s="12" t="s">
        <v>16678</v>
      </c>
      <c r="C6019" s="12" t="s">
        <v>50747</v>
      </c>
      <c r="D6019" s="13" t="s">
        <v>2636</v>
      </c>
      <c r="E6019" s="13" t="s">
        <v>2638</v>
      </c>
      <c r="F6019" s="13" t="s">
        <v>3</v>
      </c>
      <c r="G6019" s="13" t="s">
        <v>9</v>
      </c>
      <c r="H6019" s="13" t="s">
        <v>2638</v>
      </c>
      <c r="I6019" s="14">
        <v>21500</v>
      </c>
      <c r="J6019" s="14">
        <v>7525</v>
      </c>
      <c r="K6019" s="15">
        <f t="shared" si="115"/>
        <v>0.35</v>
      </c>
    </row>
    <row r="6020" spans="2:11" ht="12.75">
      <c r="B6020" s="12" t="s">
        <v>16678</v>
      </c>
      <c r="C6020" s="12" t="s">
        <v>50747</v>
      </c>
      <c r="D6020" s="13" t="s">
        <v>2636</v>
      </c>
      <c r="E6020" s="13" t="s">
        <v>2639</v>
      </c>
      <c r="F6020" s="13" t="s">
        <v>4</v>
      </c>
      <c r="G6020" s="13" t="s">
        <v>9</v>
      </c>
      <c r="H6020" s="13" t="s">
        <v>2639</v>
      </c>
      <c r="I6020" s="14">
        <v>44416.9</v>
      </c>
      <c r="J6020" s="14">
        <v>15546</v>
      </c>
      <c r="K6020" s="15">
        <f t="shared" si="115"/>
        <v>0.35000191368600692</v>
      </c>
    </row>
    <row r="6021" spans="2:11" ht="12.75">
      <c r="B6021" s="12" t="s">
        <v>16678</v>
      </c>
      <c r="C6021" s="12" t="s">
        <v>50747</v>
      </c>
      <c r="D6021" s="13" t="s">
        <v>2636</v>
      </c>
      <c r="E6021" s="13" t="s">
        <v>2640</v>
      </c>
      <c r="F6021" s="13" t="s">
        <v>6</v>
      </c>
      <c r="G6021" s="13" t="s">
        <v>9</v>
      </c>
      <c r="H6021" s="13" t="s">
        <v>2640</v>
      </c>
      <c r="I6021" s="14">
        <v>192406.63</v>
      </c>
      <c r="J6021" s="14">
        <v>67342</v>
      </c>
      <c r="K6021" s="15">
        <f t="shared" si="115"/>
        <v>0.34999833425698479</v>
      </c>
    </row>
    <row r="6022" spans="2:11" ht="12.75">
      <c r="B6022" s="12" t="s">
        <v>16678</v>
      </c>
      <c r="C6022" s="12" t="s">
        <v>50747</v>
      </c>
      <c r="D6022" s="13" t="s">
        <v>2636</v>
      </c>
      <c r="E6022" s="13" t="s">
        <v>2641</v>
      </c>
      <c r="F6022" s="13" t="s">
        <v>3</v>
      </c>
      <c r="G6022" s="13" t="s">
        <v>9</v>
      </c>
      <c r="H6022" s="13" t="s">
        <v>2641</v>
      </c>
      <c r="I6022" s="14">
        <v>45893.21</v>
      </c>
      <c r="J6022" s="14">
        <v>18357</v>
      </c>
      <c r="K6022" s="15">
        <f t="shared" si="115"/>
        <v>0.39999381172073167</v>
      </c>
    </row>
    <row r="6023" spans="2:11" ht="12.75">
      <c r="B6023" s="12" t="s">
        <v>16678</v>
      </c>
      <c r="C6023" s="12" t="s">
        <v>50747</v>
      </c>
      <c r="D6023" s="13" t="s">
        <v>2636</v>
      </c>
      <c r="E6023" s="13" t="s">
        <v>2826</v>
      </c>
      <c r="F6023" s="13" t="s">
        <v>4</v>
      </c>
      <c r="G6023" s="13" t="s">
        <v>9</v>
      </c>
      <c r="H6023" s="13" t="s">
        <v>2826</v>
      </c>
      <c r="I6023" s="14">
        <v>5403</v>
      </c>
      <c r="J6023" s="14">
        <v>1891</v>
      </c>
      <c r="K6023" s="15">
        <f t="shared" si="115"/>
        <v>0.34999074588191748</v>
      </c>
    </row>
    <row r="6024" spans="2:11" ht="12.75">
      <c r="B6024" s="12" t="s">
        <v>16678</v>
      </c>
      <c r="C6024" s="12" t="s">
        <v>50748</v>
      </c>
      <c r="D6024" s="13" t="s">
        <v>2642</v>
      </c>
      <c r="E6024" s="13" t="s">
        <v>929</v>
      </c>
      <c r="F6024" s="13" t="s">
        <v>3</v>
      </c>
      <c r="G6024" s="13" t="s">
        <v>9</v>
      </c>
      <c r="H6024" s="13" t="s">
        <v>929</v>
      </c>
      <c r="I6024" s="14">
        <v>4100</v>
      </c>
      <c r="J6024" s="14">
        <v>1230</v>
      </c>
      <c r="K6024" s="15">
        <f t="shared" si="115"/>
        <v>0.3</v>
      </c>
    </row>
    <row r="6025" spans="2:11" ht="12.75">
      <c r="B6025" s="12" t="s">
        <v>16678</v>
      </c>
      <c r="C6025" s="12" t="s">
        <v>50748</v>
      </c>
      <c r="D6025" s="13" t="s">
        <v>2642</v>
      </c>
      <c r="E6025" s="13" t="s">
        <v>2643</v>
      </c>
      <c r="F6025" s="13" t="s">
        <v>4</v>
      </c>
      <c r="G6025" s="13" t="s">
        <v>9</v>
      </c>
      <c r="H6025" s="13" t="s">
        <v>2643</v>
      </c>
      <c r="I6025" s="14">
        <v>6855</v>
      </c>
      <c r="J6025" s="14">
        <v>2057</v>
      </c>
      <c r="K6025" s="15">
        <f t="shared" si="115"/>
        <v>0.30007293946024799</v>
      </c>
    </row>
    <row r="6026" spans="2:11" ht="12.75">
      <c r="B6026" s="12" t="s">
        <v>16678</v>
      </c>
      <c r="C6026" s="12" t="s">
        <v>50749</v>
      </c>
      <c r="D6026" s="13" t="s">
        <v>2644</v>
      </c>
      <c r="E6026" s="13" t="s">
        <v>2645</v>
      </c>
      <c r="F6026" s="13" t="s">
        <v>3</v>
      </c>
      <c r="G6026" s="13" t="s">
        <v>10</v>
      </c>
      <c r="H6026" s="13" t="s">
        <v>2645</v>
      </c>
      <c r="I6026" s="14">
        <v>43037</v>
      </c>
      <c r="J6026" s="14">
        <v>19367</v>
      </c>
      <c r="K6026" s="15">
        <f t="shared" si="115"/>
        <v>0.45000813253711924</v>
      </c>
    </row>
    <row r="6027" spans="2:11" ht="12.75">
      <c r="B6027" s="12" t="s">
        <v>16678</v>
      </c>
      <c r="C6027" s="12" t="s">
        <v>50749</v>
      </c>
      <c r="D6027" s="13" t="s">
        <v>2644</v>
      </c>
      <c r="E6027" s="13" t="s">
        <v>2646</v>
      </c>
      <c r="F6027" s="13" t="s">
        <v>4</v>
      </c>
      <c r="G6027" s="13" t="s">
        <v>9</v>
      </c>
      <c r="H6027" s="13" t="s">
        <v>2646</v>
      </c>
      <c r="I6027" s="14">
        <v>4283</v>
      </c>
      <c r="J6027" s="14">
        <v>1713</v>
      </c>
      <c r="K6027" s="15">
        <f t="shared" si="115"/>
        <v>0.39995330375904742</v>
      </c>
    </row>
    <row r="6028" spans="2:11" ht="12.75">
      <c r="B6028" s="12" t="s">
        <v>16678</v>
      </c>
      <c r="C6028" s="12" t="s">
        <v>50749</v>
      </c>
      <c r="D6028" s="13" t="s">
        <v>2644</v>
      </c>
      <c r="E6028" s="13" t="s">
        <v>2647</v>
      </c>
      <c r="F6028" s="13" t="s">
        <v>7</v>
      </c>
      <c r="G6028" s="13" t="s">
        <v>9</v>
      </c>
      <c r="H6028" s="13" t="s">
        <v>2647</v>
      </c>
      <c r="I6028" s="14">
        <v>9770.5</v>
      </c>
      <c r="J6028" s="14">
        <v>4885</v>
      </c>
      <c r="K6028" s="15">
        <f t="shared" si="115"/>
        <v>0.49997441277314364</v>
      </c>
    </row>
    <row r="6029" spans="2:11" ht="12.75">
      <c r="B6029" s="12" t="s">
        <v>16678</v>
      </c>
      <c r="C6029" s="12" t="s">
        <v>50750</v>
      </c>
      <c r="D6029" s="13" t="s">
        <v>2648</v>
      </c>
      <c r="E6029" s="13" t="s">
        <v>2649</v>
      </c>
      <c r="F6029" s="13" t="s">
        <v>7</v>
      </c>
      <c r="G6029" s="13" t="s">
        <v>9</v>
      </c>
      <c r="H6029" s="13" t="s">
        <v>2649</v>
      </c>
      <c r="I6029" s="14">
        <v>74111.929999999993</v>
      </c>
      <c r="J6029" s="14">
        <v>37056</v>
      </c>
      <c r="K6029" s="15">
        <f t="shared" si="115"/>
        <v>0.50000047225864985</v>
      </c>
    </row>
    <row r="6030" spans="2:11" ht="12.75">
      <c r="B6030" s="12" t="s">
        <v>16678</v>
      </c>
      <c r="C6030" s="12" t="s">
        <v>50751</v>
      </c>
      <c r="D6030" s="13" t="s">
        <v>2650</v>
      </c>
      <c r="E6030" s="13" t="s">
        <v>2651</v>
      </c>
      <c r="F6030" s="13" t="s">
        <v>3</v>
      </c>
      <c r="G6030" s="13" t="s">
        <v>10</v>
      </c>
      <c r="H6030" s="13" t="s">
        <v>2651</v>
      </c>
      <c r="I6030" s="14">
        <v>11766.6</v>
      </c>
      <c r="J6030" s="14">
        <v>5295</v>
      </c>
      <c r="K6030" s="15">
        <f t="shared" si="115"/>
        <v>0.45000254958951608</v>
      </c>
    </row>
    <row r="6031" spans="2:11" ht="12.75">
      <c r="B6031" s="12" t="s">
        <v>16678</v>
      </c>
      <c r="C6031" s="12" t="s">
        <v>50755</v>
      </c>
      <c r="D6031" s="13" t="s">
        <v>2660</v>
      </c>
      <c r="E6031" s="13" t="s">
        <v>2661</v>
      </c>
      <c r="F6031" s="13" t="s">
        <v>4</v>
      </c>
      <c r="G6031" s="13" t="s">
        <v>9</v>
      </c>
      <c r="H6031" s="13" t="s">
        <v>2661</v>
      </c>
      <c r="I6031" s="14">
        <v>8120</v>
      </c>
      <c r="J6031" s="14">
        <v>3248</v>
      </c>
      <c r="K6031" s="15">
        <f t="shared" si="115"/>
        <v>0.4</v>
      </c>
    </row>
    <row r="6032" spans="2:11" ht="12.75">
      <c r="B6032" s="12" t="s">
        <v>16678</v>
      </c>
      <c r="C6032" s="12" t="s">
        <v>50755</v>
      </c>
      <c r="D6032" s="13" t="s">
        <v>2660</v>
      </c>
      <c r="E6032" s="13" t="s">
        <v>2662</v>
      </c>
      <c r="F6032" s="13" t="s">
        <v>8</v>
      </c>
      <c r="G6032" s="13" t="s">
        <v>9</v>
      </c>
      <c r="H6032" s="13" t="s">
        <v>2662</v>
      </c>
      <c r="I6032" s="14">
        <v>20451.7</v>
      </c>
      <c r="J6032" s="14">
        <v>8181</v>
      </c>
      <c r="K6032" s="15">
        <f t="shared" si="115"/>
        <v>0.40001564662106326</v>
      </c>
    </row>
    <row r="6033" spans="2:11" ht="12.75">
      <c r="B6033" s="12" t="s">
        <v>16678</v>
      </c>
      <c r="C6033" s="12" t="s">
        <v>50752</v>
      </c>
      <c r="D6033" s="13" t="s">
        <v>2652</v>
      </c>
      <c r="E6033" s="13" t="s">
        <v>2653</v>
      </c>
      <c r="F6033" s="13" t="s">
        <v>4</v>
      </c>
      <c r="G6033" s="13" t="s">
        <v>9</v>
      </c>
      <c r="H6033" s="13" t="s">
        <v>2653</v>
      </c>
      <c r="I6033" s="14">
        <v>19800</v>
      </c>
      <c r="J6033" s="14">
        <v>6930</v>
      </c>
      <c r="K6033" s="15">
        <f t="shared" si="115"/>
        <v>0.35</v>
      </c>
    </row>
    <row r="6034" spans="2:11" ht="12.75">
      <c r="B6034" s="12" t="s">
        <v>16678</v>
      </c>
      <c r="C6034" s="12" t="s">
        <v>50753</v>
      </c>
      <c r="D6034" s="13" t="s">
        <v>2654</v>
      </c>
      <c r="E6034" s="13" t="s">
        <v>2655</v>
      </c>
      <c r="F6034" s="13" t="s">
        <v>3</v>
      </c>
      <c r="G6034" s="13" t="s">
        <v>9</v>
      </c>
      <c r="H6034" s="13" t="s">
        <v>2655</v>
      </c>
      <c r="I6034" s="14">
        <v>7150</v>
      </c>
      <c r="J6034" s="14">
        <v>2145</v>
      </c>
      <c r="K6034" s="15">
        <f t="shared" si="115"/>
        <v>0.3</v>
      </c>
    </row>
    <row r="6035" spans="2:11" ht="12.75">
      <c r="B6035" s="12" t="s">
        <v>16678</v>
      </c>
      <c r="C6035" s="12" t="s">
        <v>50753</v>
      </c>
      <c r="D6035" s="13" t="s">
        <v>2654</v>
      </c>
      <c r="E6035" s="13" t="s">
        <v>2656</v>
      </c>
      <c r="F6035" s="13" t="s">
        <v>4</v>
      </c>
      <c r="G6035" s="13" t="s">
        <v>9</v>
      </c>
      <c r="H6035" s="13" t="s">
        <v>2656</v>
      </c>
      <c r="I6035" s="14">
        <v>12723.15</v>
      </c>
      <c r="J6035" s="14">
        <v>4453</v>
      </c>
      <c r="K6035" s="15">
        <f t="shared" si="115"/>
        <v>0.34999194381894422</v>
      </c>
    </row>
    <row r="6036" spans="2:11" ht="12.75">
      <c r="B6036" s="12" t="s">
        <v>16678</v>
      </c>
      <c r="C6036" s="12" t="s">
        <v>50754</v>
      </c>
      <c r="D6036" s="13" t="s">
        <v>2657</v>
      </c>
      <c r="E6036" s="13" t="s">
        <v>2658</v>
      </c>
      <c r="F6036" s="13" t="s">
        <v>3</v>
      </c>
      <c r="G6036" s="13" t="s">
        <v>9</v>
      </c>
      <c r="H6036" s="13" t="s">
        <v>2658</v>
      </c>
      <c r="I6036" s="14">
        <v>9700</v>
      </c>
      <c r="J6036" s="14">
        <v>1940</v>
      </c>
      <c r="K6036" s="15">
        <f t="shared" si="115"/>
        <v>0.2</v>
      </c>
    </row>
    <row r="6037" spans="2:11" ht="12.75">
      <c r="B6037" s="12" t="s">
        <v>16678</v>
      </c>
      <c r="C6037" s="12" t="s">
        <v>50754</v>
      </c>
      <c r="D6037" s="13" t="s">
        <v>2657</v>
      </c>
      <c r="E6037" s="13" t="s">
        <v>2659</v>
      </c>
      <c r="F6037" s="13" t="s">
        <v>4</v>
      </c>
      <c r="G6037" s="13" t="s">
        <v>9</v>
      </c>
      <c r="H6037" s="13" t="s">
        <v>2659</v>
      </c>
      <c r="I6037" s="14">
        <v>1213944.52</v>
      </c>
      <c r="J6037" s="14">
        <v>252743</v>
      </c>
      <c r="K6037" s="15">
        <f t="shared" si="115"/>
        <v>0.20819979483082143</v>
      </c>
    </row>
    <row r="6038" spans="2:11" ht="12.75">
      <c r="B6038" s="12" t="s">
        <v>16678</v>
      </c>
      <c r="C6038" s="12" t="s">
        <v>50756</v>
      </c>
      <c r="D6038" s="13" t="s">
        <v>2663</v>
      </c>
      <c r="E6038" s="13" t="s">
        <v>2827</v>
      </c>
      <c r="F6038" s="13" t="s">
        <v>3</v>
      </c>
      <c r="G6038" s="13" t="s">
        <v>9</v>
      </c>
      <c r="H6038" s="13" t="s">
        <v>2664</v>
      </c>
      <c r="I6038" s="14">
        <v>35148</v>
      </c>
      <c r="J6038" s="14">
        <v>11599</v>
      </c>
      <c r="K6038" s="15">
        <f t="shared" si="115"/>
        <v>0.33000455217935587</v>
      </c>
    </row>
    <row r="6039" spans="2:11" ht="12.75">
      <c r="B6039" s="12" t="s">
        <v>16678</v>
      </c>
      <c r="C6039" s="12" t="s">
        <v>50757</v>
      </c>
      <c r="D6039" s="13" t="s">
        <v>2665</v>
      </c>
      <c r="E6039" s="13" t="s">
        <v>2666</v>
      </c>
      <c r="F6039" s="13" t="s">
        <v>2</v>
      </c>
      <c r="G6039" s="13" t="s">
        <v>9</v>
      </c>
      <c r="H6039" s="13" t="s">
        <v>2666</v>
      </c>
      <c r="I6039" s="14">
        <v>79000</v>
      </c>
      <c r="J6039" s="14">
        <v>27650</v>
      </c>
      <c r="K6039" s="15">
        <f t="shared" si="115"/>
        <v>0.35</v>
      </c>
    </row>
    <row r="6040" spans="2:11" ht="12.75">
      <c r="B6040" s="12" t="s">
        <v>16678</v>
      </c>
      <c r="C6040" s="12" t="s">
        <v>50758</v>
      </c>
      <c r="D6040" s="13" t="s">
        <v>2667</v>
      </c>
      <c r="E6040" s="13" t="s">
        <v>2668</v>
      </c>
      <c r="F6040" s="13" t="s">
        <v>4</v>
      </c>
      <c r="G6040" s="13" t="s">
        <v>9</v>
      </c>
      <c r="H6040" s="13" t="s">
        <v>2668</v>
      </c>
      <c r="I6040" s="14">
        <v>136152</v>
      </c>
      <c r="J6040" s="14">
        <v>45869</v>
      </c>
      <c r="K6040" s="15">
        <f t="shared" si="115"/>
        <v>0.33689552852694049</v>
      </c>
    </row>
    <row r="6041" spans="2:11" ht="12.75">
      <c r="B6041" s="12" t="s">
        <v>16678</v>
      </c>
      <c r="C6041" s="12" t="s">
        <v>50759</v>
      </c>
      <c r="D6041" s="13" t="s">
        <v>2669</v>
      </c>
      <c r="E6041" s="13" t="s">
        <v>2670</v>
      </c>
      <c r="F6041" s="13" t="s">
        <v>2</v>
      </c>
      <c r="G6041" s="13" t="s">
        <v>9</v>
      </c>
      <c r="H6041" s="13" t="s">
        <v>2670</v>
      </c>
      <c r="I6041" s="14">
        <v>4951.6000000000004</v>
      </c>
      <c r="J6041" s="14">
        <v>1981</v>
      </c>
      <c r="K6041" s="15">
        <f t="shared" si="115"/>
        <v>0.40007270377251797</v>
      </c>
    </row>
    <row r="6042" spans="2:11" ht="12.75">
      <c r="B6042" s="12" t="s">
        <v>16678</v>
      </c>
      <c r="C6042" s="12" t="s">
        <v>50760</v>
      </c>
      <c r="D6042" s="13" t="s">
        <v>2671</v>
      </c>
      <c r="E6042" s="13" t="s">
        <v>2672</v>
      </c>
      <c r="F6042" s="13" t="s">
        <v>4</v>
      </c>
      <c r="G6042" s="13" t="s">
        <v>9</v>
      </c>
      <c r="H6042" s="13" t="s">
        <v>2672</v>
      </c>
      <c r="I6042" s="14">
        <v>13786</v>
      </c>
      <c r="J6042" s="14">
        <v>5238.68</v>
      </c>
      <c r="K6042" s="15">
        <f t="shared" ref="K6042:K6073" si="116">J6042/I6042</f>
        <v>0.38</v>
      </c>
    </row>
    <row r="6043" spans="2:11" ht="12.75">
      <c r="B6043" s="12" t="s">
        <v>16678</v>
      </c>
      <c r="C6043" s="12" t="s">
        <v>50761</v>
      </c>
      <c r="D6043" s="13" t="s">
        <v>2673</v>
      </c>
      <c r="E6043" s="13" t="s">
        <v>2674</v>
      </c>
      <c r="F6043" s="13" t="s">
        <v>3</v>
      </c>
      <c r="G6043" s="13" t="s">
        <v>9</v>
      </c>
      <c r="H6043" s="13" t="s">
        <v>2674</v>
      </c>
      <c r="I6043" s="14">
        <v>7530</v>
      </c>
      <c r="J6043" s="14">
        <v>2259</v>
      </c>
      <c r="K6043" s="15">
        <f t="shared" si="116"/>
        <v>0.3</v>
      </c>
    </row>
    <row r="6044" spans="2:11" ht="12.75">
      <c r="B6044" s="12" t="s">
        <v>16678</v>
      </c>
      <c r="C6044" s="12" t="s">
        <v>50762</v>
      </c>
      <c r="D6044" s="13" t="s">
        <v>2675</v>
      </c>
      <c r="E6044" s="13" t="s">
        <v>2676</v>
      </c>
      <c r="F6044" s="13" t="s">
        <v>2</v>
      </c>
      <c r="G6044" s="13" t="s">
        <v>9</v>
      </c>
      <c r="H6044" s="13" t="s">
        <v>2676</v>
      </c>
      <c r="I6044" s="14">
        <v>7975</v>
      </c>
      <c r="J6044" s="14">
        <v>3190</v>
      </c>
      <c r="K6044" s="15">
        <f t="shared" si="116"/>
        <v>0.4</v>
      </c>
    </row>
    <row r="6045" spans="2:11" ht="12.75">
      <c r="B6045" s="12" t="s">
        <v>16678</v>
      </c>
      <c r="C6045" s="12" t="s">
        <v>50763</v>
      </c>
      <c r="D6045" s="13" t="s">
        <v>2677</v>
      </c>
      <c r="E6045" s="13" t="s">
        <v>2828</v>
      </c>
      <c r="F6045" s="13" t="s">
        <v>3</v>
      </c>
      <c r="G6045" s="13" t="s">
        <v>9</v>
      </c>
      <c r="H6045" s="13" t="s">
        <v>2828</v>
      </c>
      <c r="I6045" s="14">
        <v>24871.19</v>
      </c>
      <c r="J6045" s="14">
        <v>9948</v>
      </c>
      <c r="K6045" s="15">
        <f t="shared" si="116"/>
        <v>0.39998086139022704</v>
      </c>
    </row>
    <row r="6046" spans="2:11" ht="12.75">
      <c r="B6046" s="12" t="s">
        <v>16678</v>
      </c>
      <c r="C6046" s="12" t="s">
        <v>50765</v>
      </c>
      <c r="D6046" s="13" t="s">
        <v>2680</v>
      </c>
      <c r="E6046" s="13" t="s">
        <v>2681</v>
      </c>
      <c r="F6046" s="13" t="s">
        <v>4</v>
      </c>
      <c r="G6046" s="13" t="s">
        <v>9</v>
      </c>
      <c r="H6046" s="13" t="s">
        <v>2681</v>
      </c>
      <c r="I6046" s="14">
        <v>3210630</v>
      </c>
      <c r="J6046" s="14">
        <v>963189</v>
      </c>
      <c r="K6046" s="15">
        <f t="shared" si="116"/>
        <v>0.3</v>
      </c>
    </row>
    <row r="6047" spans="2:11" ht="12.75">
      <c r="B6047" s="12" t="s">
        <v>16678</v>
      </c>
      <c r="C6047" s="12" t="s">
        <v>50764</v>
      </c>
      <c r="D6047" s="13" t="s">
        <v>2678</v>
      </c>
      <c r="E6047" s="13" t="s">
        <v>2679</v>
      </c>
      <c r="F6047" s="13" t="s">
        <v>4</v>
      </c>
      <c r="G6047" s="13" t="s">
        <v>9</v>
      </c>
      <c r="H6047" s="13" t="s">
        <v>2679</v>
      </c>
      <c r="I6047" s="14">
        <v>27738</v>
      </c>
      <c r="J6047" s="14">
        <v>9708</v>
      </c>
      <c r="K6047" s="15">
        <f t="shared" si="116"/>
        <v>0.3499891845122215</v>
      </c>
    </row>
    <row r="6048" spans="2:11" ht="12.75">
      <c r="B6048" s="12" t="s">
        <v>16678</v>
      </c>
      <c r="C6048" s="12" t="s">
        <v>50766</v>
      </c>
      <c r="D6048" s="13" t="s">
        <v>2682</v>
      </c>
      <c r="E6048" s="13" t="s">
        <v>2683</v>
      </c>
      <c r="F6048" s="13" t="s">
        <v>3</v>
      </c>
      <c r="G6048" s="13" t="s">
        <v>9</v>
      </c>
      <c r="H6048" s="13" t="s">
        <v>2683</v>
      </c>
      <c r="I6048" s="14">
        <v>5240</v>
      </c>
      <c r="J6048" s="14">
        <v>1572</v>
      </c>
      <c r="K6048" s="15">
        <f t="shared" si="116"/>
        <v>0.3</v>
      </c>
    </row>
    <row r="6049" spans="2:11" ht="12.75">
      <c r="B6049" s="12" t="s">
        <v>16678</v>
      </c>
      <c r="C6049" s="12" t="s">
        <v>50767</v>
      </c>
      <c r="D6049" s="13" t="s">
        <v>2684</v>
      </c>
      <c r="E6049" s="13" t="s">
        <v>2685</v>
      </c>
      <c r="F6049" s="13" t="s">
        <v>3</v>
      </c>
      <c r="G6049" s="13" t="s">
        <v>9</v>
      </c>
      <c r="H6049" s="13" t="s">
        <v>2685</v>
      </c>
      <c r="I6049" s="14">
        <v>3592</v>
      </c>
      <c r="J6049" s="14">
        <v>1078</v>
      </c>
      <c r="K6049" s="15">
        <f t="shared" si="116"/>
        <v>0.30011135857461024</v>
      </c>
    </row>
    <row r="6050" spans="2:11" ht="12.75">
      <c r="B6050" s="12" t="s">
        <v>16678</v>
      </c>
      <c r="C6050" s="12" t="s">
        <v>50767</v>
      </c>
      <c r="D6050" s="13" t="s">
        <v>2684</v>
      </c>
      <c r="E6050" s="13" t="s">
        <v>2829</v>
      </c>
      <c r="F6050" s="13" t="s">
        <v>3</v>
      </c>
      <c r="G6050" s="13" t="s">
        <v>9</v>
      </c>
      <c r="H6050" s="13" t="s">
        <v>2829</v>
      </c>
      <c r="I6050" s="14">
        <v>24822.25</v>
      </c>
      <c r="J6050" s="14">
        <v>8688</v>
      </c>
      <c r="K6050" s="15">
        <f t="shared" si="116"/>
        <v>0.35000856086776982</v>
      </c>
    </row>
    <row r="6051" spans="2:11" ht="12.75">
      <c r="B6051" s="12" t="s">
        <v>16678</v>
      </c>
      <c r="C6051" s="12" t="s">
        <v>50768</v>
      </c>
      <c r="D6051" s="13" t="s">
        <v>2686</v>
      </c>
      <c r="E6051" s="13" t="s">
        <v>2687</v>
      </c>
      <c r="F6051" s="13" t="s">
        <v>4</v>
      </c>
      <c r="G6051" s="13" t="s">
        <v>9</v>
      </c>
      <c r="H6051" s="13" t="s">
        <v>2687</v>
      </c>
      <c r="I6051" s="14">
        <v>64335.74</v>
      </c>
      <c r="J6051" s="14">
        <v>22488</v>
      </c>
      <c r="K6051" s="15">
        <f t="shared" si="116"/>
        <v>0.3495413280394381</v>
      </c>
    </row>
    <row r="6052" spans="2:11" ht="12.75">
      <c r="B6052" s="12" t="s">
        <v>16678</v>
      </c>
      <c r="C6052" s="12" t="s">
        <v>50768</v>
      </c>
      <c r="D6052" s="13" t="s">
        <v>2686</v>
      </c>
      <c r="E6052" s="13" t="s">
        <v>2688</v>
      </c>
      <c r="F6052" s="13" t="s">
        <v>3</v>
      </c>
      <c r="G6052" s="13" t="s">
        <v>9</v>
      </c>
      <c r="H6052" s="13" t="s">
        <v>2688</v>
      </c>
      <c r="I6052" s="14">
        <v>83255</v>
      </c>
      <c r="J6052" s="14">
        <v>18316</v>
      </c>
      <c r="K6052" s="15">
        <f t="shared" si="116"/>
        <v>0.21999879887093868</v>
      </c>
    </row>
    <row r="6053" spans="2:11" ht="12.75">
      <c r="B6053" s="12" t="s">
        <v>16678</v>
      </c>
      <c r="C6053" s="12" t="s">
        <v>50769</v>
      </c>
      <c r="D6053" s="13" t="s">
        <v>2689</v>
      </c>
      <c r="E6053" s="13" t="s">
        <v>356</v>
      </c>
      <c r="F6053" s="13" t="s">
        <v>4</v>
      </c>
      <c r="G6053" s="13" t="s">
        <v>9</v>
      </c>
      <c r="H6053" s="13" t="s">
        <v>356</v>
      </c>
      <c r="I6053" s="14">
        <v>14509.48</v>
      </c>
      <c r="J6053" s="14">
        <v>5078</v>
      </c>
      <c r="K6053" s="15">
        <f t="shared" si="116"/>
        <v>0.34997808329450814</v>
      </c>
    </row>
    <row r="6054" spans="2:11" ht="12.75">
      <c r="B6054" s="12" t="s">
        <v>16678</v>
      </c>
      <c r="C6054" s="12" t="s">
        <v>50769</v>
      </c>
      <c r="D6054" s="13" t="s">
        <v>2689</v>
      </c>
      <c r="E6054" s="13" t="s">
        <v>362</v>
      </c>
      <c r="F6054" s="13" t="s">
        <v>4</v>
      </c>
      <c r="G6054" s="13" t="s">
        <v>9</v>
      </c>
      <c r="H6054" s="13" t="s">
        <v>362</v>
      </c>
      <c r="I6054" s="14">
        <v>3513.5</v>
      </c>
      <c r="J6054" s="14">
        <v>1405</v>
      </c>
      <c r="K6054" s="15">
        <f t="shared" si="116"/>
        <v>0.39988615340828232</v>
      </c>
    </row>
    <row r="6055" spans="2:11" ht="12.75">
      <c r="B6055" s="12" t="s">
        <v>16678</v>
      </c>
      <c r="C6055" s="12" t="s">
        <v>50770</v>
      </c>
      <c r="D6055" s="13" t="s">
        <v>2690</v>
      </c>
      <c r="E6055" s="13" t="s">
        <v>2691</v>
      </c>
      <c r="F6055" s="13" t="s">
        <v>7</v>
      </c>
      <c r="G6055" s="13" t="s">
        <v>9</v>
      </c>
      <c r="H6055" s="13" t="s">
        <v>2691</v>
      </c>
      <c r="I6055" s="14">
        <v>8732.19</v>
      </c>
      <c r="J6055" s="14">
        <v>4191</v>
      </c>
      <c r="K6055" s="15">
        <f t="shared" si="116"/>
        <v>0.4799483291133152</v>
      </c>
    </row>
    <row r="6056" spans="2:11" ht="12.75">
      <c r="B6056" s="12" t="s">
        <v>16678</v>
      </c>
      <c r="C6056" s="12" t="s">
        <v>50770</v>
      </c>
      <c r="D6056" s="13" t="s">
        <v>2690</v>
      </c>
      <c r="E6056" s="13" t="s">
        <v>2830</v>
      </c>
      <c r="F6056" s="13" t="s">
        <v>7</v>
      </c>
      <c r="G6056" s="13" t="s">
        <v>9</v>
      </c>
      <c r="H6056" s="13" t="s">
        <v>2830</v>
      </c>
      <c r="I6056" s="14">
        <v>22831</v>
      </c>
      <c r="J6056" s="14">
        <v>10959</v>
      </c>
      <c r="K6056" s="15">
        <f t="shared" si="116"/>
        <v>0.48000525601156324</v>
      </c>
    </row>
    <row r="6057" spans="2:11" ht="12.75">
      <c r="B6057" s="12" t="s">
        <v>16678</v>
      </c>
      <c r="C6057" s="12" t="s">
        <v>50770</v>
      </c>
      <c r="D6057" s="13" t="s">
        <v>2690</v>
      </c>
      <c r="E6057" s="13" t="s">
        <v>2692</v>
      </c>
      <c r="F6057" s="13" t="s">
        <v>7</v>
      </c>
      <c r="G6057" s="13" t="s">
        <v>9</v>
      </c>
      <c r="H6057" s="13" t="s">
        <v>2692</v>
      </c>
      <c r="I6057" s="14">
        <v>4148.57</v>
      </c>
      <c r="J6057" s="14">
        <v>1991</v>
      </c>
      <c r="K6057" s="15">
        <f t="shared" si="116"/>
        <v>0.47992440768746825</v>
      </c>
    </row>
    <row r="6058" spans="2:11" ht="12.75">
      <c r="B6058" s="12" t="s">
        <v>16678</v>
      </c>
      <c r="C6058" s="12" t="s">
        <v>50770</v>
      </c>
      <c r="D6058" s="13" t="s">
        <v>2690</v>
      </c>
      <c r="E6058" s="13" t="s">
        <v>2831</v>
      </c>
      <c r="F6058" s="13" t="s">
        <v>2</v>
      </c>
      <c r="G6058" s="13" t="s">
        <v>9</v>
      </c>
      <c r="H6058" s="13" t="s">
        <v>2831</v>
      </c>
      <c r="I6058" s="14">
        <v>5864.12</v>
      </c>
      <c r="J6058" s="14">
        <v>1935.16</v>
      </c>
      <c r="K6058" s="15">
        <f t="shared" si="116"/>
        <v>0.33000006821142819</v>
      </c>
    </row>
    <row r="6059" spans="2:11" ht="12.75">
      <c r="B6059" s="12" t="s">
        <v>16678</v>
      </c>
      <c r="C6059" s="12" t="s">
        <v>50770</v>
      </c>
      <c r="D6059" s="13" t="s">
        <v>2690</v>
      </c>
      <c r="E6059" s="13" t="s">
        <v>2693</v>
      </c>
      <c r="F6059" s="13" t="s">
        <v>4</v>
      </c>
      <c r="G6059" s="13" t="s">
        <v>9</v>
      </c>
      <c r="H6059" s="13" t="s">
        <v>2693</v>
      </c>
      <c r="I6059" s="14">
        <v>21153.75</v>
      </c>
      <c r="J6059" s="14">
        <v>6981</v>
      </c>
      <c r="K6059" s="15">
        <f t="shared" si="116"/>
        <v>0.33001240914731428</v>
      </c>
    </row>
    <row r="6060" spans="2:11" ht="12.75">
      <c r="B6060" s="12" t="s">
        <v>16678</v>
      </c>
      <c r="C6060" s="12" t="s">
        <v>50770</v>
      </c>
      <c r="D6060" s="13" t="s">
        <v>2690</v>
      </c>
      <c r="E6060" s="13" t="s">
        <v>2694</v>
      </c>
      <c r="F6060" s="13" t="s">
        <v>8</v>
      </c>
      <c r="G6060" s="13" t="s">
        <v>9</v>
      </c>
      <c r="H6060" s="13" t="s">
        <v>2694</v>
      </c>
      <c r="I6060" s="14">
        <v>34425</v>
      </c>
      <c r="J6060" s="14">
        <v>11301</v>
      </c>
      <c r="K6060" s="15">
        <f t="shared" si="116"/>
        <v>0.32827886710239651</v>
      </c>
    </row>
    <row r="6061" spans="2:11" ht="12.75">
      <c r="B6061" s="12" t="s">
        <v>16678</v>
      </c>
      <c r="C6061" s="12" t="s">
        <v>50770</v>
      </c>
      <c r="D6061" s="13" t="s">
        <v>2690</v>
      </c>
      <c r="E6061" s="13" t="s">
        <v>2832</v>
      </c>
      <c r="F6061" s="13" t="s">
        <v>4</v>
      </c>
      <c r="G6061" s="13" t="s">
        <v>9</v>
      </c>
      <c r="H6061" s="13" t="s">
        <v>2832</v>
      </c>
      <c r="I6061" s="14">
        <v>429013</v>
      </c>
      <c r="J6061" s="14">
        <v>150155</v>
      </c>
      <c r="K6061" s="15">
        <f t="shared" si="116"/>
        <v>0.35000104891926354</v>
      </c>
    </row>
    <row r="6062" spans="2:11" ht="12.75">
      <c r="B6062" s="12" t="s">
        <v>16678</v>
      </c>
      <c r="C6062" s="12" t="s">
        <v>50770</v>
      </c>
      <c r="D6062" s="13" t="s">
        <v>2690</v>
      </c>
      <c r="E6062" s="13" t="s">
        <v>2695</v>
      </c>
      <c r="F6062" s="13" t="s">
        <v>7</v>
      </c>
      <c r="G6062" s="13" t="s">
        <v>9</v>
      </c>
      <c r="H6062" s="13" t="s">
        <v>2695</v>
      </c>
      <c r="I6062" s="14">
        <v>26536</v>
      </c>
      <c r="J6062" s="14">
        <v>12737</v>
      </c>
      <c r="K6062" s="15">
        <f t="shared" si="116"/>
        <v>0.47998944829665358</v>
      </c>
    </row>
    <row r="6063" spans="2:11" ht="12.75">
      <c r="B6063" s="12" t="s">
        <v>16678</v>
      </c>
      <c r="C6063" s="12" t="s">
        <v>50770</v>
      </c>
      <c r="D6063" s="13" t="s">
        <v>2690</v>
      </c>
      <c r="E6063" s="13" t="s">
        <v>2696</v>
      </c>
      <c r="F6063" s="13" t="s">
        <v>3</v>
      </c>
      <c r="G6063" s="13" t="s">
        <v>9</v>
      </c>
      <c r="H6063" s="13" t="s">
        <v>2696</v>
      </c>
      <c r="I6063" s="14">
        <v>14930</v>
      </c>
      <c r="J6063" s="14">
        <v>5673</v>
      </c>
      <c r="K6063" s="15">
        <f t="shared" si="116"/>
        <v>0.3799732083054253</v>
      </c>
    </row>
    <row r="6064" spans="2:11" ht="12.75">
      <c r="B6064" s="12" t="s">
        <v>16678</v>
      </c>
      <c r="C6064" s="12" t="s">
        <v>50770</v>
      </c>
      <c r="D6064" s="13" t="s">
        <v>2690</v>
      </c>
      <c r="E6064" s="13" t="s">
        <v>2833</v>
      </c>
      <c r="F6064" s="13" t="s">
        <v>8</v>
      </c>
      <c r="G6064" s="13" t="s">
        <v>9</v>
      </c>
      <c r="H6064" s="13" t="s">
        <v>2833</v>
      </c>
      <c r="I6064" s="14">
        <v>35619</v>
      </c>
      <c r="J6064" s="14">
        <v>13535</v>
      </c>
      <c r="K6064" s="15">
        <f t="shared" si="116"/>
        <v>0.37999382352115446</v>
      </c>
    </row>
    <row r="6065" spans="2:11" ht="12.75">
      <c r="B6065" s="12" t="s">
        <v>16678</v>
      </c>
      <c r="C6065" s="12" t="s">
        <v>50770</v>
      </c>
      <c r="D6065" s="13" t="s">
        <v>2690</v>
      </c>
      <c r="E6065" s="13" t="s">
        <v>2026</v>
      </c>
      <c r="F6065" s="13" t="s">
        <v>4</v>
      </c>
      <c r="G6065" s="13" t="s">
        <v>9</v>
      </c>
      <c r="H6065" s="13" t="s">
        <v>2026</v>
      </c>
      <c r="I6065" s="14">
        <v>5253</v>
      </c>
      <c r="J6065" s="14">
        <v>1996</v>
      </c>
      <c r="K6065" s="15">
        <f t="shared" si="116"/>
        <v>0.37997334856272608</v>
      </c>
    </row>
    <row r="6066" spans="2:11" ht="12.75">
      <c r="B6066" s="12" t="s">
        <v>16678</v>
      </c>
      <c r="C6066" s="12" t="s">
        <v>50770</v>
      </c>
      <c r="D6066" s="13" t="s">
        <v>2690</v>
      </c>
      <c r="E6066" s="13" t="s">
        <v>2697</v>
      </c>
      <c r="F6066" s="13" t="s">
        <v>4</v>
      </c>
      <c r="G6066" s="13" t="s">
        <v>9</v>
      </c>
      <c r="H6066" s="13" t="s">
        <v>2697</v>
      </c>
      <c r="I6066" s="14">
        <v>13572</v>
      </c>
      <c r="J6066" s="14">
        <v>5429</v>
      </c>
      <c r="K6066" s="15">
        <f t="shared" si="116"/>
        <v>0.40001473622163275</v>
      </c>
    </row>
    <row r="6067" spans="2:11" ht="12.75">
      <c r="B6067" s="12" t="s">
        <v>16678</v>
      </c>
      <c r="C6067" s="12" t="s">
        <v>50770</v>
      </c>
      <c r="D6067" s="13" t="s">
        <v>2690</v>
      </c>
      <c r="E6067" s="13" t="s">
        <v>2834</v>
      </c>
      <c r="F6067" s="13" t="s">
        <v>5</v>
      </c>
      <c r="G6067" s="13" t="s">
        <v>9</v>
      </c>
      <c r="H6067" s="13" t="s">
        <v>2834</v>
      </c>
      <c r="I6067" s="14">
        <v>5114</v>
      </c>
      <c r="J6067" s="14">
        <v>1790</v>
      </c>
      <c r="K6067" s="15">
        <f t="shared" si="116"/>
        <v>0.35001955416503716</v>
      </c>
    </row>
    <row r="6068" spans="2:11" ht="12.75">
      <c r="B6068" s="12" t="s">
        <v>16678</v>
      </c>
      <c r="C6068" s="12" t="s">
        <v>50771</v>
      </c>
      <c r="D6068" s="13" t="s">
        <v>2698</v>
      </c>
      <c r="E6068" s="13" t="s">
        <v>2699</v>
      </c>
      <c r="F6068" s="13" t="s">
        <v>4</v>
      </c>
      <c r="G6068" s="13" t="s">
        <v>9</v>
      </c>
      <c r="H6068" s="13" t="s">
        <v>2699</v>
      </c>
      <c r="I6068" s="14">
        <v>263088.8</v>
      </c>
      <c r="J6068" s="14">
        <v>65772</v>
      </c>
      <c r="K6068" s="15">
        <f t="shared" si="116"/>
        <v>0.24999923980040201</v>
      </c>
    </row>
    <row r="6069" spans="2:11" ht="12.75">
      <c r="B6069" s="12" t="s">
        <v>16678</v>
      </c>
      <c r="C6069" s="12" t="s">
        <v>50771</v>
      </c>
      <c r="D6069" s="13" t="s">
        <v>2698</v>
      </c>
      <c r="E6069" s="13" t="s">
        <v>2700</v>
      </c>
      <c r="F6069" s="13" t="s">
        <v>3</v>
      </c>
      <c r="G6069" s="13" t="s">
        <v>10</v>
      </c>
      <c r="H6069" s="13" t="s">
        <v>2700</v>
      </c>
      <c r="I6069" s="14">
        <v>9410</v>
      </c>
      <c r="J6069" s="14">
        <v>4235</v>
      </c>
      <c r="K6069" s="15">
        <f t="shared" si="116"/>
        <v>0.45005313496280552</v>
      </c>
    </row>
    <row r="6070" spans="2:11" ht="12.75">
      <c r="B6070" s="12" t="s">
        <v>16678</v>
      </c>
      <c r="C6070" s="12" t="s">
        <v>50771</v>
      </c>
      <c r="D6070" s="13" t="s">
        <v>2698</v>
      </c>
      <c r="E6070" s="13" t="s">
        <v>2701</v>
      </c>
      <c r="F6070" s="13" t="s">
        <v>7</v>
      </c>
      <c r="G6070" s="13" t="s">
        <v>9</v>
      </c>
      <c r="H6070" s="13" t="s">
        <v>2701</v>
      </c>
      <c r="I6070" s="14">
        <v>20445.599999999999</v>
      </c>
      <c r="J6070" s="14">
        <v>10223</v>
      </c>
      <c r="K6070" s="15">
        <f t="shared" si="116"/>
        <v>0.50000978205579694</v>
      </c>
    </row>
    <row r="6071" spans="2:11" ht="12.75">
      <c r="B6071" s="12" t="s">
        <v>16678</v>
      </c>
      <c r="C6071" s="12" t="s">
        <v>50771</v>
      </c>
      <c r="D6071" s="13" t="s">
        <v>2698</v>
      </c>
      <c r="E6071" s="13" t="s">
        <v>2702</v>
      </c>
      <c r="F6071" s="13" t="s">
        <v>7</v>
      </c>
      <c r="G6071" s="13" t="s">
        <v>9</v>
      </c>
      <c r="H6071" s="13" t="s">
        <v>2702</v>
      </c>
      <c r="I6071" s="14">
        <v>13426.9</v>
      </c>
      <c r="J6071" s="14">
        <v>4699</v>
      </c>
      <c r="K6071" s="15">
        <f t="shared" si="116"/>
        <v>0.34996909189760855</v>
      </c>
    </row>
    <row r="6072" spans="2:11" ht="12.75">
      <c r="B6072" s="12" t="s">
        <v>16678</v>
      </c>
      <c r="C6072" s="12" t="s">
        <v>50771</v>
      </c>
      <c r="D6072" s="13" t="s">
        <v>2698</v>
      </c>
      <c r="E6072" s="13" t="s">
        <v>2703</v>
      </c>
      <c r="F6072" s="13" t="s">
        <v>7</v>
      </c>
      <c r="G6072" s="13" t="s">
        <v>9</v>
      </c>
      <c r="H6072" s="13" t="s">
        <v>2703</v>
      </c>
      <c r="I6072" s="14">
        <v>9131</v>
      </c>
      <c r="J6072" s="14">
        <v>3652</v>
      </c>
      <c r="K6072" s="15">
        <f t="shared" si="116"/>
        <v>0.39995619318804077</v>
      </c>
    </row>
    <row r="6073" spans="2:11" ht="12.75">
      <c r="B6073" s="12" t="s">
        <v>16678</v>
      </c>
      <c r="C6073" s="12" t="s">
        <v>50671</v>
      </c>
      <c r="D6073" s="13" t="s">
        <v>2477</v>
      </c>
      <c r="E6073" s="13" t="s">
        <v>2478</v>
      </c>
      <c r="F6073" s="13" t="s">
        <v>3</v>
      </c>
      <c r="G6073" s="13" t="s">
        <v>9</v>
      </c>
      <c r="H6073" s="13" t="s">
        <v>2478</v>
      </c>
      <c r="I6073" s="14">
        <v>5232.5</v>
      </c>
      <c r="J6073" s="14">
        <v>1570</v>
      </c>
      <c r="K6073" s="15">
        <f t="shared" si="116"/>
        <v>0.30004777830864787</v>
      </c>
    </row>
    <row r="6074" spans="2:11" ht="12.75">
      <c r="B6074" s="12" t="s">
        <v>16678</v>
      </c>
      <c r="C6074" s="12" t="s">
        <v>50772</v>
      </c>
      <c r="D6074" s="13" t="s">
        <v>2704</v>
      </c>
      <c r="E6074" s="13" t="s">
        <v>2705</v>
      </c>
      <c r="F6074" s="13" t="s">
        <v>7</v>
      </c>
      <c r="G6074" s="13" t="s">
        <v>9</v>
      </c>
      <c r="H6074" s="13" t="s">
        <v>2705</v>
      </c>
      <c r="I6074" s="14">
        <v>5720</v>
      </c>
      <c r="J6074" s="14">
        <v>2288</v>
      </c>
      <c r="K6074" s="15">
        <f t="shared" ref="K6074:K6105" si="117">J6074/I6074</f>
        <v>0.4</v>
      </c>
    </row>
    <row r="6075" spans="2:11" ht="12.75">
      <c r="B6075" s="12" t="s">
        <v>47575</v>
      </c>
      <c r="C6075" s="12" t="s">
        <v>50290</v>
      </c>
      <c r="D6075" s="13" t="s">
        <v>47384</v>
      </c>
      <c r="E6075" s="13" t="s">
        <v>13232</v>
      </c>
      <c r="F6075" s="13" t="s">
        <v>7</v>
      </c>
      <c r="G6075" s="13" t="s">
        <v>9</v>
      </c>
      <c r="H6075" s="13" t="s">
        <v>47385</v>
      </c>
      <c r="I6075" s="14">
        <v>1768</v>
      </c>
      <c r="J6075" s="14">
        <v>707.2</v>
      </c>
      <c r="K6075" s="15">
        <v>0.4</v>
      </c>
    </row>
    <row r="6076" spans="2:11" ht="12.75">
      <c r="B6076" s="12" t="s">
        <v>16678</v>
      </c>
      <c r="C6076" s="12" t="s">
        <v>50773</v>
      </c>
      <c r="D6076" s="13" t="s">
        <v>2706</v>
      </c>
      <c r="E6076" s="13" t="s">
        <v>2029</v>
      </c>
      <c r="F6076" s="13" t="s">
        <v>3</v>
      </c>
      <c r="G6076" s="13" t="s">
        <v>9</v>
      </c>
      <c r="H6076" s="13" t="s">
        <v>2029</v>
      </c>
      <c r="I6076" s="14">
        <v>86760</v>
      </c>
      <c r="J6076" s="14">
        <v>34704</v>
      </c>
      <c r="K6076" s="15">
        <f t="shared" ref="K6076:K6139" si="118">J6076/I6076</f>
        <v>0.4</v>
      </c>
    </row>
    <row r="6077" spans="2:11" ht="12.75">
      <c r="B6077" s="12" t="s">
        <v>16678</v>
      </c>
      <c r="C6077" s="12" t="s">
        <v>50773</v>
      </c>
      <c r="D6077" s="13" t="s">
        <v>2706</v>
      </c>
      <c r="E6077" s="13" t="s">
        <v>2707</v>
      </c>
      <c r="F6077" s="13" t="s">
        <v>3</v>
      </c>
      <c r="G6077" s="13" t="s">
        <v>9</v>
      </c>
      <c r="H6077" s="13" t="s">
        <v>2707</v>
      </c>
      <c r="I6077" s="14">
        <v>74604.38</v>
      </c>
      <c r="J6077" s="14">
        <v>26112</v>
      </c>
      <c r="K6077" s="15">
        <f t="shared" si="118"/>
        <v>0.3500062596860935</v>
      </c>
    </row>
    <row r="6078" spans="2:11" ht="12.75">
      <c r="B6078" s="12" t="s">
        <v>16678</v>
      </c>
      <c r="C6078" s="12" t="s">
        <v>50773</v>
      </c>
      <c r="D6078" s="13" t="s">
        <v>2706</v>
      </c>
      <c r="E6078" s="13" t="s">
        <v>2708</v>
      </c>
      <c r="F6078" s="13" t="s">
        <v>4</v>
      </c>
      <c r="G6078" s="13" t="s">
        <v>9</v>
      </c>
      <c r="H6078" s="13" t="s">
        <v>2708</v>
      </c>
      <c r="I6078" s="14">
        <v>223638.5</v>
      </c>
      <c r="J6078" s="14">
        <v>78273</v>
      </c>
      <c r="K6078" s="15">
        <f t="shared" si="118"/>
        <v>0.34999787603655008</v>
      </c>
    </row>
    <row r="6079" spans="2:11" ht="12.75">
      <c r="B6079" s="12" t="s">
        <v>16678</v>
      </c>
      <c r="C6079" s="12" t="s">
        <v>50775</v>
      </c>
      <c r="D6079" s="13" t="s">
        <v>2710</v>
      </c>
      <c r="E6079" s="13" t="s">
        <v>2711</v>
      </c>
      <c r="F6079" s="13" t="s">
        <v>3</v>
      </c>
      <c r="G6079" s="13" t="s">
        <v>9</v>
      </c>
      <c r="H6079" s="13" t="s">
        <v>2711</v>
      </c>
      <c r="I6079" s="14">
        <v>39456.58</v>
      </c>
      <c r="J6079" s="14">
        <v>19728</v>
      </c>
      <c r="K6079" s="15">
        <f t="shared" si="118"/>
        <v>0.49999265014859368</v>
      </c>
    </row>
    <row r="6080" spans="2:11" ht="12.75">
      <c r="B6080" s="12" t="s">
        <v>16678</v>
      </c>
      <c r="C6080" s="12" t="s">
        <v>50775</v>
      </c>
      <c r="D6080" s="13" t="s">
        <v>2710</v>
      </c>
      <c r="E6080" s="13" t="s">
        <v>2712</v>
      </c>
      <c r="F6080" s="13" t="s">
        <v>4</v>
      </c>
      <c r="G6080" s="13" t="s">
        <v>9</v>
      </c>
      <c r="H6080" s="13" t="s">
        <v>2712</v>
      </c>
      <c r="I6080" s="14">
        <v>51442</v>
      </c>
      <c r="J6080" s="14">
        <v>10288</v>
      </c>
      <c r="K6080" s="15">
        <f t="shared" si="118"/>
        <v>0.19999222425255628</v>
      </c>
    </row>
    <row r="6081" spans="2:11" ht="12.75">
      <c r="B6081" s="12" t="s">
        <v>16678</v>
      </c>
      <c r="C6081" s="12" t="s">
        <v>50775</v>
      </c>
      <c r="D6081" s="13" t="s">
        <v>2710</v>
      </c>
      <c r="E6081" s="13" t="s">
        <v>2713</v>
      </c>
      <c r="F6081" s="13" t="s">
        <v>2</v>
      </c>
      <c r="G6081" s="13" t="s">
        <v>9</v>
      </c>
      <c r="H6081" s="13" t="s">
        <v>2713</v>
      </c>
      <c r="I6081" s="14">
        <v>67569.16</v>
      </c>
      <c r="J6081" s="14">
        <v>23649</v>
      </c>
      <c r="K6081" s="15">
        <f t="shared" si="118"/>
        <v>0.34999695127185243</v>
      </c>
    </row>
    <row r="6082" spans="2:11" ht="12.75">
      <c r="B6082" s="12" t="s">
        <v>16678</v>
      </c>
      <c r="C6082" s="12" t="s">
        <v>50781</v>
      </c>
      <c r="D6082" s="13" t="s">
        <v>2728</v>
      </c>
      <c r="E6082" s="13" t="s">
        <v>2729</v>
      </c>
      <c r="F6082" s="13" t="s">
        <v>4</v>
      </c>
      <c r="G6082" s="13" t="s">
        <v>9</v>
      </c>
      <c r="H6082" s="13" t="s">
        <v>2729</v>
      </c>
      <c r="I6082" s="14">
        <v>54993.82</v>
      </c>
      <c r="J6082" s="14">
        <v>16498</v>
      </c>
      <c r="K6082" s="15">
        <f t="shared" si="118"/>
        <v>0.29999734515623755</v>
      </c>
    </row>
    <row r="6083" spans="2:11" ht="12.75">
      <c r="B6083" s="12" t="s">
        <v>16678</v>
      </c>
      <c r="C6083" s="12" t="s">
        <v>50782</v>
      </c>
      <c r="D6083" s="13" t="s">
        <v>2730</v>
      </c>
      <c r="E6083" s="13" t="s">
        <v>2731</v>
      </c>
      <c r="F6083" s="13" t="s">
        <v>4</v>
      </c>
      <c r="G6083" s="13" t="s">
        <v>9</v>
      </c>
      <c r="H6083" s="13" t="s">
        <v>2731</v>
      </c>
      <c r="I6083" s="14">
        <v>8928</v>
      </c>
      <c r="J6083" s="14">
        <v>3571</v>
      </c>
      <c r="K6083" s="15">
        <f t="shared" si="118"/>
        <v>0.39997759856630827</v>
      </c>
    </row>
    <row r="6084" spans="2:11" ht="12.75">
      <c r="B6084" s="12" t="s">
        <v>16678</v>
      </c>
      <c r="C6084" s="12" t="s">
        <v>50782</v>
      </c>
      <c r="D6084" s="13" t="s">
        <v>2730</v>
      </c>
      <c r="E6084" s="13" t="s">
        <v>2732</v>
      </c>
      <c r="F6084" s="13" t="s">
        <v>4</v>
      </c>
      <c r="G6084" s="13" t="s">
        <v>9</v>
      </c>
      <c r="H6084" s="13" t="s">
        <v>2732</v>
      </c>
      <c r="I6084" s="14">
        <v>1330399.06</v>
      </c>
      <c r="J6084" s="14">
        <v>332600</v>
      </c>
      <c r="K6084" s="15">
        <f t="shared" si="118"/>
        <v>0.2500001766387297</v>
      </c>
    </row>
    <row r="6085" spans="2:11" ht="12.75">
      <c r="B6085" s="12" t="s">
        <v>16678</v>
      </c>
      <c r="C6085" s="12" t="s">
        <v>50782</v>
      </c>
      <c r="D6085" s="13" t="s">
        <v>2730</v>
      </c>
      <c r="E6085" s="13" t="s">
        <v>2733</v>
      </c>
      <c r="F6085" s="13" t="s">
        <v>8</v>
      </c>
      <c r="G6085" s="13" t="s">
        <v>9</v>
      </c>
      <c r="H6085" s="13" t="s">
        <v>2733</v>
      </c>
      <c r="I6085" s="14">
        <v>208879.94</v>
      </c>
      <c r="J6085" s="14">
        <v>73108</v>
      </c>
      <c r="K6085" s="15">
        <f t="shared" si="118"/>
        <v>0.35000010053622188</v>
      </c>
    </row>
    <row r="6086" spans="2:11" ht="12.75">
      <c r="B6086" s="12" t="s">
        <v>16678</v>
      </c>
      <c r="C6086" s="12" t="s">
        <v>50783</v>
      </c>
      <c r="D6086" s="13" t="s">
        <v>2734</v>
      </c>
      <c r="E6086" s="13" t="s">
        <v>369</v>
      </c>
      <c r="F6086" s="13" t="s">
        <v>4</v>
      </c>
      <c r="G6086" s="13" t="s">
        <v>9</v>
      </c>
      <c r="H6086" s="13" t="s">
        <v>369</v>
      </c>
      <c r="I6086" s="14">
        <v>26660</v>
      </c>
      <c r="J6086" s="14">
        <v>7998</v>
      </c>
      <c r="K6086" s="15">
        <f t="shared" si="118"/>
        <v>0.3</v>
      </c>
    </row>
    <row r="6087" spans="2:11" ht="12.75">
      <c r="B6087" s="12" t="s">
        <v>16678</v>
      </c>
      <c r="C6087" s="12" t="s">
        <v>50784</v>
      </c>
      <c r="D6087" s="13" t="s">
        <v>2735</v>
      </c>
      <c r="E6087" s="13" t="s">
        <v>2031</v>
      </c>
      <c r="F6087" s="13" t="s">
        <v>3</v>
      </c>
      <c r="G6087" s="13" t="s">
        <v>9</v>
      </c>
      <c r="H6087" s="13" t="s">
        <v>2031</v>
      </c>
      <c r="I6087" s="14">
        <v>6750.5</v>
      </c>
      <c r="J6087" s="14">
        <v>2025</v>
      </c>
      <c r="K6087" s="15">
        <f t="shared" si="118"/>
        <v>0.29997777942374637</v>
      </c>
    </row>
    <row r="6088" spans="2:11" ht="12.75">
      <c r="B6088" s="12" t="s">
        <v>16678</v>
      </c>
      <c r="C6088" s="12" t="s">
        <v>50785</v>
      </c>
      <c r="D6088" s="13" t="s">
        <v>2736</v>
      </c>
      <c r="E6088" s="13" t="s">
        <v>2837</v>
      </c>
      <c r="F6088" s="13" t="s">
        <v>3</v>
      </c>
      <c r="G6088" s="13" t="s">
        <v>9</v>
      </c>
      <c r="H6088" s="13" t="s">
        <v>2837</v>
      </c>
      <c r="I6088" s="14">
        <v>4398</v>
      </c>
      <c r="J6088" s="14">
        <v>1319</v>
      </c>
      <c r="K6088" s="15">
        <f t="shared" si="118"/>
        <v>0.29990904956798548</v>
      </c>
    </row>
    <row r="6089" spans="2:11" ht="12.75">
      <c r="B6089" s="12" t="s">
        <v>16678</v>
      </c>
      <c r="C6089" s="12" t="s">
        <v>50785</v>
      </c>
      <c r="D6089" s="13" t="s">
        <v>2736</v>
      </c>
      <c r="E6089" s="13" t="s">
        <v>2838</v>
      </c>
      <c r="F6089" s="13" t="s">
        <v>3</v>
      </c>
      <c r="G6089" s="13" t="s">
        <v>9</v>
      </c>
      <c r="H6089" s="13" t="s">
        <v>2838</v>
      </c>
      <c r="I6089" s="14">
        <v>4455</v>
      </c>
      <c r="J6089" s="14">
        <v>1337</v>
      </c>
      <c r="K6089" s="15">
        <f t="shared" si="118"/>
        <v>0.30011223344556676</v>
      </c>
    </row>
    <row r="6090" spans="2:11" ht="12.75">
      <c r="B6090" s="12" t="s">
        <v>16678</v>
      </c>
      <c r="C6090" s="12" t="s">
        <v>50786</v>
      </c>
      <c r="D6090" s="13" t="s">
        <v>2737</v>
      </c>
      <c r="E6090" s="13" t="s">
        <v>2738</v>
      </c>
      <c r="F6090" s="13" t="s">
        <v>5</v>
      </c>
      <c r="G6090" s="13" t="s">
        <v>9</v>
      </c>
      <c r="H6090" s="13" t="s">
        <v>2738</v>
      </c>
      <c r="I6090" s="14">
        <v>13298</v>
      </c>
      <c r="J6090" s="14">
        <v>5053</v>
      </c>
      <c r="K6090" s="15">
        <f t="shared" si="118"/>
        <v>0.37998195217325914</v>
      </c>
    </row>
    <row r="6091" spans="2:11" ht="12.75">
      <c r="B6091" s="12" t="s">
        <v>16678</v>
      </c>
      <c r="C6091" s="12" t="s">
        <v>50787</v>
      </c>
      <c r="D6091" s="13" t="s">
        <v>2739</v>
      </c>
      <c r="E6091" s="13" t="s">
        <v>2839</v>
      </c>
      <c r="F6091" s="13" t="s">
        <v>5</v>
      </c>
      <c r="G6091" s="13" t="s">
        <v>9</v>
      </c>
      <c r="H6091" s="13" t="s">
        <v>2839</v>
      </c>
      <c r="I6091" s="14">
        <v>11963</v>
      </c>
      <c r="J6091" s="14">
        <v>3350</v>
      </c>
      <c r="K6091" s="15">
        <f t="shared" si="118"/>
        <v>0.28003009278609042</v>
      </c>
    </row>
    <row r="6092" spans="2:11" ht="12.75">
      <c r="B6092" s="12" t="s">
        <v>16678</v>
      </c>
      <c r="C6092" s="12" t="s">
        <v>50788</v>
      </c>
      <c r="D6092" s="13" t="s">
        <v>2740</v>
      </c>
      <c r="E6092" s="13" t="s">
        <v>2741</v>
      </c>
      <c r="F6092" s="13" t="s">
        <v>3</v>
      </c>
      <c r="G6092" s="13" t="s">
        <v>9</v>
      </c>
      <c r="H6092" s="13" t="s">
        <v>2741</v>
      </c>
      <c r="I6092" s="14">
        <v>5589.97</v>
      </c>
      <c r="J6092" s="14">
        <v>1118</v>
      </c>
      <c r="K6092" s="15">
        <f t="shared" si="118"/>
        <v>0.20000107335101977</v>
      </c>
    </row>
    <row r="6093" spans="2:11" ht="12.75">
      <c r="B6093" s="12" t="s">
        <v>16678</v>
      </c>
      <c r="C6093" s="12" t="s">
        <v>50789</v>
      </c>
      <c r="D6093" s="13" t="s">
        <v>2742</v>
      </c>
      <c r="E6093" s="13" t="s">
        <v>2031</v>
      </c>
      <c r="F6093" s="13" t="s">
        <v>3</v>
      </c>
      <c r="G6093" s="13" t="s">
        <v>9</v>
      </c>
      <c r="H6093" s="13" t="s">
        <v>2031</v>
      </c>
      <c r="I6093" s="14">
        <v>9418.32</v>
      </c>
      <c r="J6093" s="14">
        <v>3767</v>
      </c>
      <c r="K6093" s="15">
        <f t="shared" si="118"/>
        <v>0.3999651742561306</v>
      </c>
    </row>
    <row r="6094" spans="2:11" ht="12.75">
      <c r="B6094" s="12" t="s">
        <v>16678</v>
      </c>
      <c r="C6094" s="12" t="s">
        <v>50790</v>
      </c>
      <c r="D6094" s="13" t="s">
        <v>2743</v>
      </c>
      <c r="E6094" s="13" t="s">
        <v>2236</v>
      </c>
      <c r="F6094" s="13" t="s">
        <v>3</v>
      </c>
      <c r="G6094" s="13" t="s">
        <v>9</v>
      </c>
      <c r="H6094" s="13" t="s">
        <v>2236</v>
      </c>
      <c r="I6094" s="14">
        <v>254990</v>
      </c>
      <c r="J6094" s="14">
        <v>127495</v>
      </c>
      <c r="K6094" s="15">
        <f t="shared" si="118"/>
        <v>0.5</v>
      </c>
    </row>
    <row r="6095" spans="2:11" ht="12.75">
      <c r="B6095" s="12" t="s">
        <v>16678</v>
      </c>
      <c r="C6095" s="12" t="s">
        <v>50791</v>
      </c>
      <c r="D6095" s="13" t="s">
        <v>2744</v>
      </c>
      <c r="E6095" s="13" t="s">
        <v>2745</v>
      </c>
      <c r="F6095" s="13" t="s">
        <v>3</v>
      </c>
      <c r="G6095" s="13" t="s">
        <v>9</v>
      </c>
      <c r="H6095" s="13" t="s">
        <v>2745</v>
      </c>
      <c r="I6095" s="14">
        <v>259239</v>
      </c>
      <c r="J6095" s="14">
        <v>81297</v>
      </c>
      <c r="K6095" s="15">
        <f t="shared" si="118"/>
        <v>0.31359864835152118</v>
      </c>
    </row>
    <row r="6096" spans="2:11" ht="12.75">
      <c r="B6096" s="12" t="s">
        <v>16678</v>
      </c>
      <c r="C6096" s="12" t="s">
        <v>50792</v>
      </c>
      <c r="D6096" s="13" t="s">
        <v>2746</v>
      </c>
      <c r="E6096" s="13" t="s">
        <v>2747</v>
      </c>
      <c r="F6096" s="13" t="s">
        <v>7</v>
      </c>
      <c r="G6096" s="13" t="s">
        <v>9</v>
      </c>
      <c r="H6096" s="13" t="s">
        <v>2747</v>
      </c>
      <c r="I6096" s="14">
        <v>8921.68</v>
      </c>
      <c r="J6096" s="14">
        <v>1784</v>
      </c>
      <c r="K6096" s="15">
        <f t="shared" si="118"/>
        <v>0.19996233893168103</v>
      </c>
    </row>
    <row r="6097" spans="2:11" ht="12.75">
      <c r="B6097" s="12" t="s">
        <v>16678</v>
      </c>
      <c r="C6097" s="12" t="s">
        <v>50792</v>
      </c>
      <c r="D6097" s="13" t="s">
        <v>2746</v>
      </c>
      <c r="E6097" s="13" t="s">
        <v>2748</v>
      </c>
      <c r="F6097" s="13" t="s">
        <v>4</v>
      </c>
      <c r="G6097" s="13" t="s">
        <v>9</v>
      </c>
      <c r="H6097" s="13" t="s">
        <v>2748</v>
      </c>
      <c r="I6097" s="14">
        <v>25630.6</v>
      </c>
      <c r="J6097" s="14">
        <v>8971</v>
      </c>
      <c r="K6097" s="15">
        <f t="shared" si="118"/>
        <v>0.3500113146005166</v>
      </c>
    </row>
    <row r="6098" spans="2:11" ht="12.75">
      <c r="B6098" s="12" t="s">
        <v>16678</v>
      </c>
      <c r="C6098" s="12" t="s">
        <v>50793</v>
      </c>
      <c r="D6098" s="13" t="s">
        <v>2749</v>
      </c>
      <c r="E6098" s="13" t="s">
        <v>2840</v>
      </c>
      <c r="F6098" s="13" t="s">
        <v>3</v>
      </c>
      <c r="G6098" s="13" t="s">
        <v>9</v>
      </c>
      <c r="H6098" s="13" t="s">
        <v>2840</v>
      </c>
      <c r="I6098" s="14">
        <v>112634</v>
      </c>
      <c r="J6098" s="14">
        <v>39422</v>
      </c>
      <c r="K6098" s="15">
        <f t="shared" si="118"/>
        <v>0.35000088783138306</v>
      </c>
    </row>
    <row r="6099" spans="2:11" ht="12.75">
      <c r="B6099" s="12" t="s">
        <v>16678</v>
      </c>
      <c r="C6099" s="12" t="s">
        <v>50794</v>
      </c>
      <c r="D6099" s="13" t="s">
        <v>2750</v>
      </c>
      <c r="E6099" s="13" t="s">
        <v>2751</v>
      </c>
      <c r="F6099" s="13" t="s">
        <v>3</v>
      </c>
      <c r="G6099" s="13" t="s">
        <v>9</v>
      </c>
      <c r="H6099" s="13" t="s">
        <v>2751</v>
      </c>
      <c r="I6099" s="14">
        <v>27244</v>
      </c>
      <c r="J6099" s="14">
        <v>7628</v>
      </c>
      <c r="K6099" s="15">
        <f t="shared" si="118"/>
        <v>0.27998825429452356</v>
      </c>
    </row>
    <row r="6100" spans="2:11" ht="12.75">
      <c r="B6100" s="12" t="s">
        <v>16678</v>
      </c>
      <c r="C6100" s="12" t="s">
        <v>50795</v>
      </c>
      <c r="D6100" s="13" t="s">
        <v>2752</v>
      </c>
      <c r="E6100" s="13" t="s">
        <v>2753</v>
      </c>
      <c r="F6100" s="13" t="s">
        <v>3</v>
      </c>
      <c r="G6100" s="13" t="s">
        <v>9</v>
      </c>
      <c r="H6100" s="13" t="s">
        <v>2753</v>
      </c>
      <c r="I6100" s="14">
        <v>12000.27</v>
      </c>
      <c r="J6100" s="14">
        <v>3600</v>
      </c>
      <c r="K6100" s="15">
        <f t="shared" si="118"/>
        <v>0.29999325015187156</v>
      </c>
    </row>
    <row r="6101" spans="2:11" ht="12.75">
      <c r="B6101" s="12" t="s">
        <v>16678</v>
      </c>
      <c r="C6101" s="12" t="s">
        <v>50796</v>
      </c>
      <c r="D6101" s="13" t="s">
        <v>2754</v>
      </c>
      <c r="E6101" s="13" t="s">
        <v>2755</v>
      </c>
      <c r="F6101" s="13" t="s">
        <v>8</v>
      </c>
      <c r="G6101" s="13" t="s">
        <v>9</v>
      </c>
      <c r="H6101" s="13" t="s">
        <v>2755</v>
      </c>
      <c r="I6101" s="14">
        <v>3658.17</v>
      </c>
      <c r="J6101" s="14">
        <v>1463</v>
      </c>
      <c r="K6101" s="15">
        <f t="shared" si="118"/>
        <v>0.39992673932594713</v>
      </c>
    </row>
    <row r="6102" spans="2:11" ht="12.75">
      <c r="B6102" s="12" t="s">
        <v>16678</v>
      </c>
      <c r="C6102" s="12" t="s">
        <v>50798</v>
      </c>
      <c r="D6102" s="13" t="s">
        <v>2757</v>
      </c>
      <c r="E6102" s="13" t="s">
        <v>2758</v>
      </c>
      <c r="F6102" s="13" t="s">
        <v>6</v>
      </c>
      <c r="G6102" s="13" t="s">
        <v>9</v>
      </c>
      <c r="H6102" s="13" t="s">
        <v>2758</v>
      </c>
      <c r="I6102" s="14">
        <v>19574.599999999999</v>
      </c>
      <c r="J6102" s="14">
        <v>6851</v>
      </c>
      <c r="K6102" s="15">
        <f t="shared" si="118"/>
        <v>0.34999438047265335</v>
      </c>
    </row>
    <row r="6103" spans="2:11" ht="12.75">
      <c r="B6103" s="12" t="s">
        <v>16678</v>
      </c>
      <c r="C6103" s="12" t="s">
        <v>50798</v>
      </c>
      <c r="D6103" s="13" t="s">
        <v>2757</v>
      </c>
      <c r="E6103" s="13" t="s">
        <v>2759</v>
      </c>
      <c r="F6103" s="13" t="s">
        <v>4</v>
      </c>
      <c r="G6103" s="13" t="s">
        <v>9</v>
      </c>
      <c r="H6103" s="13" t="s">
        <v>2759</v>
      </c>
      <c r="I6103" s="14">
        <v>61991.040000000001</v>
      </c>
      <c r="J6103" s="14">
        <v>24796.41</v>
      </c>
      <c r="K6103" s="15">
        <f t="shared" si="118"/>
        <v>0.399999903211819</v>
      </c>
    </row>
    <row r="6104" spans="2:11" ht="12.75">
      <c r="B6104" s="12" t="s">
        <v>16678</v>
      </c>
      <c r="C6104" s="12" t="s">
        <v>50799</v>
      </c>
      <c r="D6104" s="13" t="s">
        <v>2760</v>
      </c>
      <c r="E6104" s="13" t="s">
        <v>2761</v>
      </c>
      <c r="F6104" s="13" t="s">
        <v>4</v>
      </c>
      <c r="G6104" s="13" t="s">
        <v>9</v>
      </c>
      <c r="H6104" s="13" t="s">
        <v>2761</v>
      </c>
      <c r="I6104" s="14">
        <v>18593</v>
      </c>
      <c r="J6104" s="14">
        <v>6508</v>
      </c>
      <c r="K6104" s="15">
        <f t="shared" si="118"/>
        <v>0.35002420265691392</v>
      </c>
    </row>
    <row r="6105" spans="2:11" ht="12.75">
      <c r="B6105" s="12" t="s">
        <v>16678</v>
      </c>
      <c r="C6105" s="12" t="s">
        <v>50800</v>
      </c>
      <c r="D6105" s="13" t="s">
        <v>2762</v>
      </c>
      <c r="E6105" s="13" t="s">
        <v>2763</v>
      </c>
      <c r="F6105" s="13" t="s">
        <v>4</v>
      </c>
      <c r="G6105" s="13" t="s">
        <v>9</v>
      </c>
      <c r="H6105" s="13" t="s">
        <v>2763</v>
      </c>
      <c r="I6105" s="14">
        <v>931440</v>
      </c>
      <c r="J6105" s="14">
        <v>232860</v>
      </c>
      <c r="K6105" s="15">
        <f t="shared" si="118"/>
        <v>0.25</v>
      </c>
    </row>
    <row r="6106" spans="2:11" ht="12.75">
      <c r="B6106" s="12" t="s">
        <v>16678</v>
      </c>
      <c r="C6106" s="12" t="s">
        <v>50801</v>
      </c>
      <c r="D6106" s="13" t="s">
        <v>2764</v>
      </c>
      <c r="E6106" s="13" t="s">
        <v>2765</v>
      </c>
      <c r="F6106" s="13" t="s">
        <v>5</v>
      </c>
      <c r="G6106" s="13" t="s">
        <v>9</v>
      </c>
      <c r="H6106" s="13" t="s">
        <v>2765</v>
      </c>
      <c r="I6106" s="14">
        <v>5172.3999999999996</v>
      </c>
      <c r="J6106" s="14">
        <v>2069</v>
      </c>
      <c r="K6106" s="15">
        <f t="shared" si="118"/>
        <v>0.40000773335395562</v>
      </c>
    </row>
    <row r="6107" spans="2:11" ht="12.75">
      <c r="B6107" s="12" t="s">
        <v>16678</v>
      </c>
      <c r="C6107" s="12" t="s">
        <v>50802</v>
      </c>
      <c r="D6107" s="13" t="s">
        <v>2766</v>
      </c>
      <c r="E6107" s="13" t="s">
        <v>2841</v>
      </c>
      <c r="F6107" s="13" t="s">
        <v>7</v>
      </c>
      <c r="G6107" s="13" t="s">
        <v>9</v>
      </c>
      <c r="H6107" s="13" t="s">
        <v>2841</v>
      </c>
      <c r="I6107" s="14">
        <v>19008</v>
      </c>
      <c r="J6107" s="14">
        <v>9124</v>
      </c>
      <c r="K6107" s="15">
        <f t="shared" si="118"/>
        <v>0.4800084175084175</v>
      </c>
    </row>
    <row r="6108" spans="2:11" ht="12.75">
      <c r="B6108" s="12" t="s">
        <v>16678</v>
      </c>
      <c r="C6108" s="12" t="s">
        <v>50802</v>
      </c>
      <c r="D6108" s="13" t="s">
        <v>2766</v>
      </c>
      <c r="E6108" s="13" t="s">
        <v>2842</v>
      </c>
      <c r="F6108" s="13" t="s">
        <v>7</v>
      </c>
      <c r="G6108" s="13" t="s">
        <v>9</v>
      </c>
      <c r="H6108" s="13" t="s">
        <v>2842</v>
      </c>
      <c r="I6108" s="14">
        <v>6183</v>
      </c>
      <c r="J6108" s="14">
        <v>2968</v>
      </c>
      <c r="K6108" s="15">
        <f t="shared" si="118"/>
        <v>0.48002587740579006</v>
      </c>
    </row>
    <row r="6109" spans="2:11" ht="12.75">
      <c r="B6109" s="12" t="s">
        <v>16678</v>
      </c>
      <c r="C6109" s="12" t="s">
        <v>50802</v>
      </c>
      <c r="D6109" s="13" t="s">
        <v>2766</v>
      </c>
      <c r="E6109" s="13" t="s">
        <v>2843</v>
      </c>
      <c r="F6109" s="13" t="s">
        <v>7</v>
      </c>
      <c r="G6109" s="13" t="s">
        <v>9</v>
      </c>
      <c r="H6109" s="13" t="s">
        <v>2843</v>
      </c>
      <c r="I6109" s="14">
        <v>15648</v>
      </c>
      <c r="J6109" s="14">
        <v>7511</v>
      </c>
      <c r="K6109" s="15">
        <f t="shared" si="118"/>
        <v>0.4799974437627812</v>
      </c>
    </row>
    <row r="6110" spans="2:11" ht="12.75">
      <c r="B6110" s="12" t="s">
        <v>16678</v>
      </c>
      <c r="C6110" s="12" t="s">
        <v>50802</v>
      </c>
      <c r="D6110" s="13" t="s">
        <v>2766</v>
      </c>
      <c r="E6110" s="13" t="s">
        <v>2844</v>
      </c>
      <c r="F6110" s="13" t="s">
        <v>4</v>
      </c>
      <c r="G6110" s="13" t="s">
        <v>9</v>
      </c>
      <c r="H6110" s="13" t="s">
        <v>2844</v>
      </c>
      <c r="I6110" s="14">
        <v>20956</v>
      </c>
      <c r="J6110" s="14">
        <v>6915</v>
      </c>
      <c r="K6110" s="15">
        <f t="shared" si="118"/>
        <v>0.32997709486543231</v>
      </c>
    </row>
    <row r="6111" spans="2:11" ht="12.75">
      <c r="B6111" s="12" t="s">
        <v>16678</v>
      </c>
      <c r="C6111" s="12" t="s">
        <v>50802</v>
      </c>
      <c r="D6111" s="13" t="s">
        <v>2766</v>
      </c>
      <c r="E6111" s="13" t="s">
        <v>2767</v>
      </c>
      <c r="F6111" s="13" t="s">
        <v>7</v>
      </c>
      <c r="G6111" s="13" t="s">
        <v>9</v>
      </c>
      <c r="H6111" s="13" t="s">
        <v>2767</v>
      </c>
      <c r="I6111" s="14">
        <v>11093</v>
      </c>
      <c r="J6111" s="14">
        <v>5324</v>
      </c>
      <c r="K6111" s="15">
        <f t="shared" si="118"/>
        <v>0.47994230595871268</v>
      </c>
    </row>
    <row r="6112" spans="2:11" ht="12.75">
      <c r="B6112" s="12" t="s">
        <v>16678</v>
      </c>
      <c r="C6112" s="12" t="s">
        <v>50802</v>
      </c>
      <c r="D6112" s="13" t="s">
        <v>2766</v>
      </c>
      <c r="E6112" s="13" t="s">
        <v>2845</v>
      </c>
      <c r="F6112" s="13" t="s">
        <v>7</v>
      </c>
      <c r="G6112" s="13" t="s">
        <v>9</v>
      </c>
      <c r="H6112" s="13" t="s">
        <v>2845</v>
      </c>
      <c r="I6112" s="14">
        <v>12798</v>
      </c>
      <c r="J6112" s="14">
        <v>6143</v>
      </c>
      <c r="K6112" s="15">
        <f t="shared" si="118"/>
        <v>0.47999687451164247</v>
      </c>
    </row>
    <row r="6113" spans="2:11" ht="12.75">
      <c r="B6113" s="12" t="s">
        <v>16678</v>
      </c>
      <c r="C6113" s="12" t="s">
        <v>50802</v>
      </c>
      <c r="D6113" s="13" t="s">
        <v>2766</v>
      </c>
      <c r="E6113" s="13" t="s">
        <v>2846</v>
      </c>
      <c r="F6113" s="13" t="s">
        <v>3</v>
      </c>
      <c r="G6113" s="13" t="s">
        <v>9</v>
      </c>
      <c r="H6113" s="13" t="s">
        <v>2846</v>
      </c>
      <c r="I6113" s="14">
        <v>9542</v>
      </c>
      <c r="J6113" s="14">
        <v>3626</v>
      </c>
      <c r="K6113" s="15">
        <f t="shared" si="118"/>
        <v>0.38000419199329283</v>
      </c>
    </row>
    <row r="6114" spans="2:11" ht="12.75">
      <c r="B6114" s="12" t="s">
        <v>16678</v>
      </c>
      <c r="C6114" s="12" t="s">
        <v>50802</v>
      </c>
      <c r="D6114" s="13" t="s">
        <v>2766</v>
      </c>
      <c r="E6114" s="13" t="s">
        <v>2768</v>
      </c>
      <c r="F6114" s="13" t="s">
        <v>3</v>
      </c>
      <c r="G6114" s="13" t="s">
        <v>9</v>
      </c>
      <c r="H6114" s="13" t="s">
        <v>2768</v>
      </c>
      <c r="I6114" s="14">
        <v>7200</v>
      </c>
      <c r="J6114" s="14">
        <v>2736</v>
      </c>
      <c r="K6114" s="15">
        <f t="shared" si="118"/>
        <v>0.38</v>
      </c>
    </row>
    <row r="6115" spans="2:11" ht="12.75">
      <c r="B6115" s="12" t="s">
        <v>16678</v>
      </c>
      <c r="C6115" s="12" t="s">
        <v>50802</v>
      </c>
      <c r="D6115" s="13" t="s">
        <v>2766</v>
      </c>
      <c r="E6115" s="13" t="s">
        <v>2847</v>
      </c>
      <c r="F6115" s="13" t="s">
        <v>6</v>
      </c>
      <c r="G6115" s="13" t="s">
        <v>9</v>
      </c>
      <c r="H6115" s="13" t="s">
        <v>2847</v>
      </c>
      <c r="I6115" s="14">
        <v>40991</v>
      </c>
      <c r="J6115" s="14">
        <v>16396</v>
      </c>
      <c r="K6115" s="15">
        <f t="shared" si="118"/>
        <v>0.39999024176038644</v>
      </c>
    </row>
    <row r="6116" spans="2:11" ht="12.75">
      <c r="B6116" s="12" t="s">
        <v>16678</v>
      </c>
      <c r="C6116" s="12" t="s">
        <v>50802</v>
      </c>
      <c r="D6116" s="13" t="s">
        <v>2766</v>
      </c>
      <c r="E6116" s="13" t="s">
        <v>2769</v>
      </c>
      <c r="F6116" s="13" t="s">
        <v>4</v>
      </c>
      <c r="G6116" s="13" t="s">
        <v>9</v>
      </c>
      <c r="H6116" s="13" t="s">
        <v>2769</v>
      </c>
      <c r="I6116" s="14">
        <v>10001</v>
      </c>
      <c r="J6116" s="14">
        <v>3300</v>
      </c>
      <c r="K6116" s="15">
        <f t="shared" si="118"/>
        <v>0.32996700329967005</v>
      </c>
    </row>
    <row r="6117" spans="2:11" ht="12.75">
      <c r="B6117" s="12" t="s">
        <v>16678</v>
      </c>
      <c r="C6117" s="12" t="s">
        <v>50803</v>
      </c>
      <c r="D6117" s="13" t="s">
        <v>2770</v>
      </c>
      <c r="E6117" s="13" t="s">
        <v>2771</v>
      </c>
      <c r="F6117" s="13" t="s">
        <v>2</v>
      </c>
      <c r="G6117" s="13" t="s">
        <v>9</v>
      </c>
      <c r="H6117" s="13" t="s">
        <v>2771</v>
      </c>
      <c r="I6117" s="14">
        <v>23618</v>
      </c>
      <c r="J6117" s="14">
        <v>9447</v>
      </c>
      <c r="K6117" s="15">
        <f t="shared" si="118"/>
        <v>0.3999915318824625</v>
      </c>
    </row>
    <row r="6118" spans="2:11" ht="12.75">
      <c r="B6118" s="12" t="s">
        <v>16678</v>
      </c>
      <c r="C6118" s="12" t="s">
        <v>50804</v>
      </c>
      <c r="D6118" s="13" t="s">
        <v>2772</v>
      </c>
      <c r="E6118" s="13" t="s">
        <v>2773</v>
      </c>
      <c r="F6118" s="13" t="s">
        <v>3</v>
      </c>
      <c r="G6118" s="13" t="s">
        <v>9</v>
      </c>
      <c r="H6118" s="13" t="s">
        <v>2773</v>
      </c>
      <c r="I6118" s="14">
        <v>368971.54</v>
      </c>
      <c r="J6118" s="14">
        <v>100360</v>
      </c>
      <c r="K6118" s="15">
        <f t="shared" si="118"/>
        <v>0.27199929837406972</v>
      </c>
    </row>
    <row r="6119" spans="2:11" ht="12.75">
      <c r="B6119" s="12" t="s">
        <v>16678</v>
      </c>
      <c r="C6119" s="12" t="s">
        <v>50805</v>
      </c>
      <c r="D6119" s="13" t="s">
        <v>2774</v>
      </c>
      <c r="E6119" s="13" t="s">
        <v>2775</v>
      </c>
      <c r="F6119" s="13" t="s">
        <v>4</v>
      </c>
      <c r="G6119" s="13" t="s">
        <v>9</v>
      </c>
      <c r="H6119" s="13" t="s">
        <v>2775</v>
      </c>
      <c r="I6119" s="14">
        <v>11634.14</v>
      </c>
      <c r="J6119" s="14">
        <v>4072</v>
      </c>
      <c r="K6119" s="15">
        <f t="shared" si="118"/>
        <v>0.35000438365018816</v>
      </c>
    </row>
    <row r="6120" spans="2:11" ht="12.75">
      <c r="B6120" s="12" t="s">
        <v>16678</v>
      </c>
      <c r="C6120" s="12" t="s">
        <v>50806</v>
      </c>
      <c r="D6120" s="13" t="s">
        <v>2776</v>
      </c>
      <c r="E6120" s="13" t="s">
        <v>2777</v>
      </c>
      <c r="F6120" s="13" t="s">
        <v>4</v>
      </c>
      <c r="G6120" s="13" t="s">
        <v>9</v>
      </c>
      <c r="H6120" s="13" t="s">
        <v>2777</v>
      </c>
      <c r="I6120" s="14">
        <v>67455</v>
      </c>
      <c r="J6120" s="14">
        <v>23609.25</v>
      </c>
      <c r="K6120" s="15">
        <f t="shared" si="118"/>
        <v>0.35</v>
      </c>
    </row>
    <row r="6121" spans="2:11" ht="12.75">
      <c r="B6121" s="12" t="s">
        <v>16678</v>
      </c>
      <c r="C6121" s="12" t="s">
        <v>50807</v>
      </c>
      <c r="D6121" s="13" t="s">
        <v>2778</v>
      </c>
      <c r="E6121" s="13" t="s">
        <v>364</v>
      </c>
      <c r="F6121" s="13" t="s">
        <v>5</v>
      </c>
      <c r="G6121" s="13" t="s">
        <v>9</v>
      </c>
      <c r="H6121" s="13" t="s">
        <v>364</v>
      </c>
      <c r="I6121" s="14">
        <v>10656</v>
      </c>
      <c r="J6121" s="14">
        <v>4262</v>
      </c>
      <c r="K6121" s="15">
        <f t="shared" si="118"/>
        <v>0.39996246246246248</v>
      </c>
    </row>
    <row r="6122" spans="2:11" ht="12.75">
      <c r="B6122" s="12" t="s">
        <v>16678</v>
      </c>
      <c r="C6122" s="12" t="s">
        <v>50808</v>
      </c>
      <c r="D6122" s="13" t="s">
        <v>2779</v>
      </c>
      <c r="E6122" s="13" t="s">
        <v>2780</v>
      </c>
      <c r="F6122" s="13" t="s">
        <v>4</v>
      </c>
      <c r="G6122" s="13" t="s">
        <v>9</v>
      </c>
      <c r="H6122" s="13" t="s">
        <v>2780</v>
      </c>
      <c r="I6122" s="14">
        <v>1708450</v>
      </c>
      <c r="J6122" s="14">
        <v>461623</v>
      </c>
      <c r="K6122" s="15">
        <f t="shared" si="118"/>
        <v>0.27019988878808276</v>
      </c>
    </row>
    <row r="6123" spans="2:11" ht="12.75">
      <c r="B6123" s="12" t="s">
        <v>16678</v>
      </c>
      <c r="C6123" s="12" t="s">
        <v>50666</v>
      </c>
      <c r="D6123" s="13" t="s">
        <v>2467</v>
      </c>
      <c r="E6123" s="13" t="s">
        <v>2816</v>
      </c>
      <c r="F6123" s="13" t="s">
        <v>3</v>
      </c>
      <c r="G6123" s="13" t="s">
        <v>9</v>
      </c>
      <c r="H6123" s="13" t="s">
        <v>2816</v>
      </c>
      <c r="I6123" s="14">
        <v>13294</v>
      </c>
      <c r="J6123" s="14">
        <v>5583</v>
      </c>
      <c r="K6123" s="15">
        <f t="shared" si="118"/>
        <v>0.41996389348578306</v>
      </c>
    </row>
    <row r="6124" spans="2:11" ht="12.75">
      <c r="B6124" s="12" t="s">
        <v>16678</v>
      </c>
      <c r="C6124" s="12" t="s">
        <v>50809</v>
      </c>
      <c r="D6124" s="13" t="s">
        <v>2781</v>
      </c>
      <c r="E6124" s="13" t="s">
        <v>2782</v>
      </c>
      <c r="F6124" s="13" t="s">
        <v>3</v>
      </c>
      <c r="G6124" s="13" t="s">
        <v>10</v>
      </c>
      <c r="H6124" s="13" t="s">
        <v>2782</v>
      </c>
      <c r="I6124" s="14">
        <v>2640</v>
      </c>
      <c r="J6124" s="14">
        <v>1135</v>
      </c>
      <c r="K6124" s="15">
        <f t="shared" si="118"/>
        <v>0.42992424242424243</v>
      </c>
    </row>
    <row r="6125" spans="2:11" ht="12.75">
      <c r="B6125" s="12" t="s">
        <v>16678</v>
      </c>
      <c r="C6125" s="12" t="s">
        <v>50810</v>
      </c>
      <c r="D6125" s="13" t="s">
        <v>2783</v>
      </c>
      <c r="E6125" s="13" t="s">
        <v>2784</v>
      </c>
      <c r="F6125" s="13" t="s">
        <v>3</v>
      </c>
      <c r="G6125" s="13" t="s">
        <v>9</v>
      </c>
      <c r="H6125" s="13" t="s">
        <v>2784</v>
      </c>
      <c r="I6125" s="14">
        <v>13250.15</v>
      </c>
      <c r="J6125" s="14">
        <v>3975</v>
      </c>
      <c r="K6125" s="15">
        <f t="shared" si="118"/>
        <v>0.2999966038120323</v>
      </c>
    </row>
    <row r="6126" spans="2:11" ht="12.75">
      <c r="B6126" s="12" t="s">
        <v>16678</v>
      </c>
      <c r="C6126" s="12" t="s">
        <v>50811</v>
      </c>
      <c r="D6126" s="13" t="s">
        <v>2785</v>
      </c>
      <c r="E6126" s="13" t="s">
        <v>2786</v>
      </c>
      <c r="F6126" s="13" t="s">
        <v>3</v>
      </c>
      <c r="G6126" s="13" t="s">
        <v>9</v>
      </c>
      <c r="H6126" s="13" t="s">
        <v>2786</v>
      </c>
      <c r="I6126" s="14">
        <v>10151</v>
      </c>
      <c r="J6126" s="14">
        <v>3045</v>
      </c>
      <c r="K6126" s="15">
        <f t="shared" si="118"/>
        <v>0.29997044626145208</v>
      </c>
    </row>
    <row r="6127" spans="2:11" ht="12.75">
      <c r="B6127" s="12" t="s">
        <v>16678</v>
      </c>
      <c r="C6127" s="12" t="s">
        <v>50812</v>
      </c>
      <c r="D6127" s="13" t="s">
        <v>2787</v>
      </c>
      <c r="E6127" s="13" t="s">
        <v>2788</v>
      </c>
      <c r="F6127" s="13" t="s">
        <v>3</v>
      </c>
      <c r="G6127" s="13" t="s">
        <v>9</v>
      </c>
      <c r="H6127" s="13" t="s">
        <v>2788</v>
      </c>
      <c r="I6127" s="14">
        <v>5946</v>
      </c>
      <c r="J6127" s="14">
        <v>1665</v>
      </c>
      <c r="K6127" s="15">
        <f t="shared" si="118"/>
        <v>0.28002018163471243</v>
      </c>
    </row>
    <row r="6128" spans="2:11" ht="12.75">
      <c r="B6128" s="12" t="s">
        <v>16678</v>
      </c>
      <c r="C6128" s="12" t="s">
        <v>50812</v>
      </c>
      <c r="D6128" s="13" t="s">
        <v>2787</v>
      </c>
      <c r="E6128" s="13" t="s">
        <v>2789</v>
      </c>
      <c r="F6128" s="13" t="s">
        <v>3</v>
      </c>
      <c r="G6128" s="13" t="s">
        <v>9</v>
      </c>
      <c r="H6128" s="13" t="s">
        <v>2789</v>
      </c>
      <c r="I6128" s="14">
        <v>11373</v>
      </c>
      <c r="J6128" s="14">
        <v>4094</v>
      </c>
      <c r="K6128" s="15">
        <f t="shared" si="118"/>
        <v>0.35997538028664383</v>
      </c>
    </row>
    <row r="6129" spans="2:11" ht="12.75">
      <c r="B6129" s="12" t="s">
        <v>16678</v>
      </c>
      <c r="C6129" s="12" t="s">
        <v>50813</v>
      </c>
      <c r="D6129" s="13" t="s">
        <v>2790</v>
      </c>
      <c r="E6129" s="13" t="s">
        <v>2848</v>
      </c>
      <c r="F6129" s="13" t="s">
        <v>3</v>
      </c>
      <c r="G6129" s="13" t="s">
        <v>9</v>
      </c>
      <c r="H6129" s="13" t="s">
        <v>2848</v>
      </c>
      <c r="I6129" s="14">
        <v>5671</v>
      </c>
      <c r="J6129" s="14">
        <v>1021</v>
      </c>
      <c r="K6129" s="15">
        <f t="shared" si="118"/>
        <v>0.18003879386351612</v>
      </c>
    </row>
    <row r="6130" spans="2:11" ht="12.75">
      <c r="B6130" s="12" t="s">
        <v>16678</v>
      </c>
      <c r="C6130" s="12" t="s">
        <v>50813</v>
      </c>
      <c r="D6130" s="13" t="s">
        <v>2790</v>
      </c>
      <c r="E6130" s="13" t="s">
        <v>2791</v>
      </c>
      <c r="F6130" s="13" t="s">
        <v>3</v>
      </c>
      <c r="G6130" s="13" t="s">
        <v>10</v>
      </c>
      <c r="H6130" s="13" t="s">
        <v>2791</v>
      </c>
      <c r="I6130" s="14">
        <v>6435</v>
      </c>
      <c r="J6130" s="14">
        <v>2767</v>
      </c>
      <c r="K6130" s="15">
        <f t="shared" si="118"/>
        <v>0.42999222999222997</v>
      </c>
    </row>
    <row r="6131" spans="2:11" ht="12.75">
      <c r="B6131" s="12" t="s">
        <v>16678</v>
      </c>
      <c r="C6131" s="12" t="s">
        <v>50814</v>
      </c>
      <c r="D6131" s="13" t="s">
        <v>2792</v>
      </c>
      <c r="E6131" s="13" t="s">
        <v>2849</v>
      </c>
      <c r="F6131" s="13" t="s">
        <v>4</v>
      </c>
      <c r="G6131" s="13" t="s">
        <v>9</v>
      </c>
      <c r="H6131" s="13" t="s">
        <v>2849</v>
      </c>
      <c r="I6131" s="14">
        <v>1104159</v>
      </c>
      <c r="J6131" s="14">
        <v>441664</v>
      </c>
      <c r="K6131" s="15">
        <f t="shared" si="118"/>
        <v>0.4000003622666663</v>
      </c>
    </row>
    <row r="6132" spans="2:11" ht="12.75">
      <c r="B6132" s="12" t="s">
        <v>16678</v>
      </c>
      <c r="C6132" s="12" t="s">
        <v>50815</v>
      </c>
      <c r="D6132" s="13" t="s">
        <v>2793</v>
      </c>
      <c r="E6132" s="13" t="s">
        <v>2850</v>
      </c>
      <c r="F6132" s="13" t="s">
        <v>3</v>
      </c>
      <c r="G6132" s="13" t="s">
        <v>9</v>
      </c>
      <c r="H6132" s="13" t="s">
        <v>2850</v>
      </c>
      <c r="I6132" s="14">
        <v>3080</v>
      </c>
      <c r="J6132" s="14">
        <v>1170</v>
      </c>
      <c r="K6132" s="15">
        <f t="shared" si="118"/>
        <v>0.37987012987012986</v>
      </c>
    </row>
    <row r="6133" spans="2:11" ht="12.75">
      <c r="B6133" s="12" t="s">
        <v>16678</v>
      </c>
      <c r="C6133" s="12" t="s">
        <v>50816</v>
      </c>
      <c r="D6133" s="13" t="s">
        <v>2794</v>
      </c>
      <c r="E6133" s="13" t="s">
        <v>2795</v>
      </c>
      <c r="F6133" s="13" t="s">
        <v>3</v>
      </c>
      <c r="G6133" s="13" t="s">
        <v>9</v>
      </c>
      <c r="H6133" s="13" t="s">
        <v>2795</v>
      </c>
      <c r="I6133" s="14">
        <v>3800</v>
      </c>
      <c r="J6133" s="14">
        <v>1140</v>
      </c>
      <c r="K6133" s="15">
        <f t="shared" si="118"/>
        <v>0.3</v>
      </c>
    </row>
    <row r="6134" spans="2:11" ht="12.75">
      <c r="B6134" s="12" t="s">
        <v>16678</v>
      </c>
      <c r="C6134" s="12" t="s">
        <v>50817</v>
      </c>
      <c r="D6134" s="13" t="s">
        <v>2796</v>
      </c>
      <c r="E6134" s="13" t="s">
        <v>2797</v>
      </c>
      <c r="F6134" s="13" t="s">
        <v>4</v>
      </c>
      <c r="G6134" s="13" t="s">
        <v>9</v>
      </c>
      <c r="H6134" s="13" t="s">
        <v>2797</v>
      </c>
      <c r="I6134" s="14">
        <v>91007.34</v>
      </c>
      <c r="J6134" s="14">
        <v>31853</v>
      </c>
      <c r="K6134" s="15">
        <f t="shared" si="118"/>
        <v>0.35000473588174319</v>
      </c>
    </row>
    <row r="6135" spans="2:11" ht="12.75">
      <c r="B6135" s="12" t="s">
        <v>43511</v>
      </c>
      <c r="C6135" s="12" t="s">
        <v>42941</v>
      </c>
      <c r="D6135" s="13" t="s">
        <v>42942</v>
      </c>
      <c r="E6135" s="13" t="s">
        <v>365</v>
      </c>
      <c r="F6135" s="13" t="s">
        <v>3</v>
      </c>
      <c r="G6135" s="13" t="s">
        <v>9</v>
      </c>
      <c r="H6135" s="13"/>
      <c r="I6135" s="14">
        <v>20169.66</v>
      </c>
      <c r="J6135" s="14">
        <v>5042</v>
      </c>
      <c r="K6135" s="15">
        <f t="shared" si="118"/>
        <v>0.24997942454161348</v>
      </c>
    </row>
    <row r="6136" spans="2:11" ht="12.75">
      <c r="B6136" s="12" t="s">
        <v>43511</v>
      </c>
      <c r="C6136" s="12" t="s">
        <v>42991</v>
      </c>
      <c r="D6136" s="13" t="s">
        <v>42992</v>
      </c>
      <c r="E6136" s="13" t="s">
        <v>42993</v>
      </c>
      <c r="F6136" s="13" t="s">
        <v>3</v>
      </c>
      <c r="G6136" s="13" t="s">
        <v>9</v>
      </c>
      <c r="H6136" s="13"/>
      <c r="I6136" s="14">
        <v>63853</v>
      </c>
      <c r="J6136" s="14">
        <v>22349</v>
      </c>
      <c r="K6136" s="15">
        <f t="shared" si="118"/>
        <v>0.35000704743708205</v>
      </c>
    </row>
    <row r="6137" spans="2:11" ht="12.75">
      <c r="B6137" s="12" t="s">
        <v>46008</v>
      </c>
      <c r="C6137" s="12" t="s">
        <v>46009</v>
      </c>
      <c r="D6137" s="13" t="s">
        <v>46010</v>
      </c>
      <c r="E6137" s="13" t="s">
        <v>46011</v>
      </c>
      <c r="F6137" s="13" t="s">
        <v>5</v>
      </c>
      <c r="G6137" s="13" t="s">
        <v>9</v>
      </c>
      <c r="H6137" s="13" t="s">
        <v>41022</v>
      </c>
      <c r="I6137" s="14">
        <v>318200</v>
      </c>
      <c r="J6137" s="14">
        <v>136164</v>
      </c>
      <c r="K6137" s="15">
        <f t="shared" si="118"/>
        <v>0.42791954745443117</v>
      </c>
    </row>
    <row r="6138" spans="2:11" ht="12.75">
      <c r="B6138" s="12" t="s">
        <v>11181</v>
      </c>
      <c r="C6138" s="12" t="s">
        <v>51797</v>
      </c>
      <c r="D6138" s="13" t="s">
        <v>11182</v>
      </c>
      <c r="E6138" s="13" t="s">
        <v>11183</v>
      </c>
      <c r="F6138" s="13" t="s">
        <v>2</v>
      </c>
      <c r="G6138" s="13" t="s">
        <v>9</v>
      </c>
      <c r="H6138" s="13"/>
      <c r="I6138" s="14">
        <v>369738.16</v>
      </c>
      <c r="J6138" s="14">
        <v>100000</v>
      </c>
      <c r="K6138" s="15">
        <f t="shared" si="118"/>
        <v>0.27046166941491784</v>
      </c>
    </row>
    <row r="6139" spans="2:11" ht="12.75">
      <c r="B6139" s="12" t="s">
        <v>11181</v>
      </c>
      <c r="C6139" s="12" t="s">
        <v>51798</v>
      </c>
      <c r="D6139" s="13" t="s">
        <v>11184</v>
      </c>
      <c r="E6139" s="13" t="s">
        <v>11185</v>
      </c>
      <c r="F6139" s="13" t="s">
        <v>3</v>
      </c>
      <c r="G6139" s="13" t="s">
        <v>9</v>
      </c>
      <c r="H6139" s="13"/>
      <c r="I6139" s="14">
        <v>453529</v>
      </c>
      <c r="J6139" s="14">
        <v>45057</v>
      </c>
      <c r="K6139" s="15">
        <f t="shared" si="118"/>
        <v>9.9347561015943858E-2</v>
      </c>
    </row>
    <row r="6140" spans="2:11" ht="12.75">
      <c r="B6140" s="12" t="s">
        <v>11181</v>
      </c>
      <c r="C6140" s="12" t="s">
        <v>51799</v>
      </c>
      <c r="D6140" s="13" t="s">
        <v>11186</v>
      </c>
      <c r="E6140" s="13" t="s">
        <v>11187</v>
      </c>
      <c r="F6140" s="13" t="s">
        <v>2</v>
      </c>
      <c r="G6140" s="13" t="s">
        <v>9</v>
      </c>
      <c r="H6140" s="13"/>
      <c r="I6140" s="14">
        <v>400000</v>
      </c>
      <c r="J6140" s="14">
        <v>120492</v>
      </c>
      <c r="K6140" s="15">
        <f t="shared" ref="K6140:K6203" si="119">J6140/I6140</f>
        <v>0.30123</v>
      </c>
    </row>
    <row r="6141" spans="2:11" ht="12.75">
      <c r="B6141" s="12" t="s">
        <v>11181</v>
      </c>
      <c r="C6141" s="12" t="s">
        <v>51800</v>
      </c>
      <c r="D6141" s="13" t="s">
        <v>11188</v>
      </c>
      <c r="E6141" s="13" t="s">
        <v>11189</v>
      </c>
      <c r="F6141" s="13" t="s">
        <v>5</v>
      </c>
      <c r="G6141" s="13" t="s">
        <v>9</v>
      </c>
      <c r="H6141" s="13"/>
      <c r="I6141" s="14">
        <v>99500</v>
      </c>
      <c r="J6141" s="14">
        <v>25200</v>
      </c>
      <c r="K6141" s="15">
        <f t="shared" si="119"/>
        <v>0.25326633165829143</v>
      </c>
    </row>
    <row r="6142" spans="2:11" ht="12.75">
      <c r="B6142" s="12" t="s">
        <v>11181</v>
      </c>
      <c r="C6142" s="12" t="s">
        <v>51802</v>
      </c>
      <c r="D6142" s="13" t="s">
        <v>11192</v>
      </c>
      <c r="E6142" s="13" t="s">
        <v>11193</v>
      </c>
      <c r="F6142" s="13" t="s">
        <v>8</v>
      </c>
      <c r="G6142" s="13" t="s">
        <v>9</v>
      </c>
      <c r="H6142" s="13"/>
      <c r="I6142" s="14">
        <v>684368</v>
      </c>
      <c r="J6142" s="14">
        <v>250600</v>
      </c>
      <c r="K6142" s="15">
        <f t="shared" si="119"/>
        <v>0.36617726135646317</v>
      </c>
    </row>
    <row r="6143" spans="2:11" ht="12.75">
      <c r="B6143" s="12" t="s">
        <v>11181</v>
      </c>
      <c r="C6143" s="12" t="s">
        <v>51803</v>
      </c>
      <c r="D6143" s="13" t="s">
        <v>11194</v>
      </c>
      <c r="E6143" s="13" t="s">
        <v>11195</v>
      </c>
      <c r="F6143" s="13" t="s">
        <v>4</v>
      </c>
      <c r="G6143" s="13" t="s">
        <v>9</v>
      </c>
      <c r="H6143" s="13"/>
      <c r="I6143" s="14">
        <v>132000</v>
      </c>
      <c r="J6143" s="14">
        <v>36000</v>
      </c>
      <c r="K6143" s="15">
        <f t="shared" si="119"/>
        <v>0.27272727272727271</v>
      </c>
    </row>
    <row r="6144" spans="2:11" ht="12.75">
      <c r="B6144" s="12" t="s">
        <v>11181</v>
      </c>
      <c r="C6144" s="12" t="s">
        <v>51804</v>
      </c>
      <c r="D6144" s="13" t="s">
        <v>11196</v>
      </c>
      <c r="E6144" s="13" t="s">
        <v>11197</v>
      </c>
      <c r="F6144" s="13" t="s">
        <v>4</v>
      </c>
      <c r="G6144" s="13" t="s">
        <v>9</v>
      </c>
      <c r="H6144" s="13"/>
      <c r="I6144" s="14">
        <v>181540</v>
      </c>
      <c r="J6144" s="14">
        <v>67200</v>
      </c>
      <c r="K6144" s="15">
        <f t="shared" si="119"/>
        <v>0.37016635452241931</v>
      </c>
    </row>
    <row r="6145" spans="2:11" ht="12.75">
      <c r="B6145" s="12" t="s">
        <v>11181</v>
      </c>
      <c r="C6145" s="12" t="s">
        <v>51830</v>
      </c>
      <c r="D6145" s="13" t="s">
        <v>11255</v>
      </c>
      <c r="E6145" s="13" t="s">
        <v>11256</v>
      </c>
      <c r="F6145" s="13" t="s">
        <v>2</v>
      </c>
      <c r="G6145" s="13" t="s">
        <v>9</v>
      </c>
      <c r="H6145" s="13"/>
      <c r="I6145" s="14">
        <v>18323.8</v>
      </c>
      <c r="J6145" s="14">
        <v>6314</v>
      </c>
      <c r="K6145" s="15">
        <f t="shared" si="119"/>
        <v>0.3445791811742106</v>
      </c>
    </row>
    <row r="6146" spans="2:11" ht="12.75">
      <c r="B6146" s="12" t="s">
        <v>11181</v>
      </c>
      <c r="C6146" s="12" t="s">
        <v>51805</v>
      </c>
      <c r="D6146" s="13" t="s">
        <v>11198</v>
      </c>
      <c r="E6146" s="13" t="s">
        <v>11199</v>
      </c>
      <c r="F6146" s="13" t="s">
        <v>2</v>
      </c>
      <c r="G6146" s="13" t="s">
        <v>9</v>
      </c>
      <c r="H6146" s="13"/>
      <c r="I6146" s="14">
        <v>100000</v>
      </c>
      <c r="J6146" s="14">
        <v>25988</v>
      </c>
      <c r="K6146" s="15">
        <f t="shared" si="119"/>
        <v>0.25988</v>
      </c>
    </row>
    <row r="6147" spans="2:11" ht="12.75">
      <c r="B6147" s="12" t="s">
        <v>11181</v>
      </c>
      <c r="C6147" s="12" t="s">
        <v>51805</v>
      </c>
      <c r="D6147" s="13" t="s">
        <v>11198</v>
      </c>
      <c r="E6147" s="13" t="s">
        <v>11200</v>
      </c>
      <c r="F6147" s="13" t="s">
        <v>4</v>
      </c>
      <c r="G6147" s="13" t="s">
        <v>9</v>
      </c>
      <c r="H6147" s="13"/>
      <c r="I6147" s="14">
        <v>27358</v>
      </c>
      <c r="J6147" s="14">
        <v>8207</v>
      </c>
      <c r="K6147" s="15">
        <f t="shared" si="119"/>
        <v>0.29998537904817602</v>
      </c>
    </row>
    <row r="6148" spans="2:11" ht="12.75">
      <c r="B6148" s="12" t="s">
        <v>11181</v>
      </c>
      <c r="C6148" s="12" t="s">
        <v>51806</v>
      </c>
      <c r="D6148" s="13" t="s">
        <v>11201</v>
      </c>
      <c r="E6148" s="13" t="s">
        <v>11202</v>
      </c>
      <c r="F6148" s="13" t="s">
        <v>3</v>
      </c>
      <c r="G6148" s="13" t="s">
        <v>9</v>
      </c>
      <c r="H6148" s="13"/>
      <c r="I6148" s="14">
        <v>335000</v>
      </c>
      <c r="J6148" s="14">
        <v>64584</v>
      </c>
      <c r="K6148" s="15">
        <f t="shared" si="119"/>
        <v>0.19278805970149254</v>
      </c>
    </row>
    <row r="6149" spans="2:11" ht="12.75">
      <c r="B6149" s="12" t="s">
        <v>11181</v>
      </c>
      <c r="C6149" s="12" t="s">
        <v>51807</v>
      </c>
      <c r="D6149" s="13" t="s">
        <v>11203</v>
      </c>
      <c r="E6149" s="13" t="s">
        <v>11204</v>
      </c>
      <c r="F6149" s="13" t="s">
        <v>3</v>
      </c>
      <c r="G6149" s="13" t="s">
        <v>9</v>
      </c>
      <c r="H6149" s="13"/>
      <c r="I6149" s="14">
        <v>425110</v>
      </c>
      <c r="J6149" s="14">
        <v>133546</v>
      </c>
      <c r="K6149" s="15">
        <f t="shared" si="119"/>
        <v>0.3141445743454635</v>
      </c>
    </row>
    <row r="6150" spans="2:11" ht="12.75">
      <c r="B6150" s="12" t="s">
        <v>11181</v>
      </c>
      <c r="C6150" s="12" t="s">
        <v>51808</v>
      </c>
      <c r="D6150" s="13" t="s">
        <v>11205</v>
      </c>
      <c r="E6150" s="13" t="s">
        <v>11206</v>
      </c>
      <c r="F6150" s="13" t="s">
        <v>6</v>
      </c>
      <c r="G6150" s="13" t="s">
        <v>9</v>
      </c>
      <c r="H6150" s="13"/>
      <c r="I6150" s="14">
        <v>84796</v>
      </c>
      <c r="J6150" s="14">
        <v>66452</v>
      </c>
      <c r="K6150" s="15">
        <f t="shared" si="119"/>
        <v>0.78366904099249968</v>
      </c>
    </row>
    <row r="6151" spans="2:11" ht="12.75">
      <c r="B6151" s="12" t="s">
        <v>11181</v>
      </c>
      <c r="C6151" s="12" t="s">
        <v>51809</v>
      </c>
      <c r="D6151" s="13" t="s">
        <v>11207</v>
      </c>
      <c r="E6151" s="13" t="s">
        <v>11208</v>
      </c>
      <c r="F6151" s="13" t="s">
        <v>2</v>
      </c>
      <c r="G6151" s="13" t="s">
        <v>9</v>
      </c>
      <c r="H6151" s="13"/>
      <c r="I6151" s="14">
        <v>29242.15</v>
      </c>
      <c r="J6151" s="14">
        <v>7700</v>
      </c>
      <c r="K6151" s="15">
        <f t="shared" si="119"/>
        <v>0.26331853164011537</v>
      </c>
    </row>
    <row r="6152" spans="2:11" ht="12.75">
      <c r="B6152" s="12" t="s">
        <v>11181</v>
      </c>
      <c r="C6152" s="12" t="s">
        <v>51810</v>
      </c>
      <c r="D6152" s="13" t="s">
        <v>11209</v>
      </c>
      <c r="E6152" s="13" t="s">
        <v>11210</v>
      </c>
      <c r="F6152" s="13" t="s">
        <v>2</v>
      </c>
      <c r="G6152" s="13" t="s">
        <v>9</v>
      </c>
      <c r="H6152" s="13"/>
      <c r="I6152" s="14">
        <v>276656</v>
      </c>
      <c r="J6152" s="14">
        <v>65800</v>
      </c>
      <c r="K6152" s="15">
        <f t="shared" si="119"/>
        <v>0.23784049505523105</v>
      </c>
    </row>
    <row r="6153" spans="2:11" ht="12.75">
      <c r="B6153" s="12" t="s">
        <v>11181</v>
      </c>
      <c r="C6153" s="12" t="s">
        <v>51810</v>
      </c>
      <c r="D6153" s="13" t="s">
        <v>11209</v>
      </c>
      <c r="E6153" s="13" t="s">
        <v>11211</v>
      </c>
      <c r="F6153" s="13" t="s">
        <v>7</v>
      </c>
      <c r="G6153" s="13" t="s">
        <v>9</v>
      </c>
      <c r="H6153" s="13"/>
      <c r="I6153" s="14">
        <v>20584</v>
      </c>
      <c r="J6153" s="14">
        <v>6175</v>
      </c>
      <c r="K6153" s="15">
        <f t="shared" si="119"/>
        <v>0.29999028371550718</v>
      </c>
    </row>
    <row r="6154" spans="2:11" ht="12.75">
      <c r="B6154" s="12" t="s">
        <v>11181</v>
      </c>
      <c r="C6154" s="12" t="s">
        <v>51811</v>
      </c>
      <c r="D6154" s="13" t="s">
        <v>11212</v>
      </c>
      <c r="E6154" s="13" t="s">
        <v>11213</v>
      </c>
      <c r="F6154" s="13" t="s">
        <v>3</v>
      </c>
      <c r="G6154" s="13" t="s">
        <v>9</v>
      </c>
      <c r="H6154" s="13"/>
      <c r="I6154" s="14">
        <v>650000</v>
      </c>
      <c r="J6154" s="14">
        <v>120000</v>
      </c>
      <c r="K6154" s="15">
        <f t="shared" si="119"/>
        <v>0.18461538461538463</v>
      </c>
    </row>
    <row r="6155" spans="2:11" ht="12.75">
      <c r="B6155" s="12" t="s">
        <v>11181</v>
      </c>
      <c r="C6155" s="12" t="s">
        <v>51858</v>
      </c>
      <c r="D6155" s="13" t="s">
        <v>11313</v>
      </c>
      <c r="E6155" s="13" t="s">
        <v>11314</v>
      </c>
      <c r="F6155" s="13" t="s">
        <v>3</v>
      </c>
      <c r="G6155" s="13" t="s">
        <v>9</v>
      </c>
      <c r="H6155" s="13"/>
      <c r="I6155" s="14">
        <v>199377.5</v>
      </c>
      <c r="J6155" s="14">
        <v>57357</v>
      </c>
      <c r="K6155" s="15">
        <f t="shared" si="119"/>
        <v>0.28768040526137606</v>
      </c>
    </row>
    <row r="6156" spans="2:11" ht="12.75">
      <c r="B6156" s="12" t="s">
        <v>11181</v>
      </c>
      <c r="C6156" s="12" t="s">
        <v>51835</v>
      </c>
      <c r="D6156" s="13" t="s">
        <v>11265</v>
      </c>
      <c r="E6156" s="13" t="s">
        <v>11266</v>
      </c>
      <c r="F6156" s="13" t="s">
        <v>2</v>
      </c>
      <c r="G6156" s="13" t="s">
        <v>9</v>
      </c>
      <c r="H6156" s="13"/>
      <c r="I6156" s="14">
        <v>25843</v>
      </c>
      <c r="J6156" s="14">
        <v>7753</v>
      </c>
      <c r="K6156" s="15">
        <f t="shared" si="119"/>
        <v>0.30000386951979258</v>
      </c>
    </row>
    <row r="6157" spans="2:11" ht="12.75">
      <c r="B6157" s="12" t="s">
        <v>11181</v>
      </c>
      <c r="C6157" s="12" t="s">
        <v>51836</v>
      </c>
      <c r="D6157" s="13" t="s">
        <v>11267</v>
      </c>
      <c r="E6157" s="13" t="s">
        <v>11268</v>
      </c>
      <c r="F6157" s="13" t="s">
        <v>6</v>
      </c>
      <c r="G6157" s="13" t="s">
        <v>9</v>
      </c>
      <c r="H6157" s="13"/>
      <c r="I6157" s="14">
        <v>70000</v>
      </c>
      <c r="J6157" s="14">
        <v>15269</v>
      </c>
      <c r="K6157" s="15">
        <f t="shared" si="119"/>
        <v>0.21812857142857142</v>
      </c>
    </row>
    <row r="6158" spans="2:11" ht="12.75">
      <c r="B6158" s="12" t="s">
        <v>11181</v>
      </c>
      <c r="C6158" s="12" t="s">
        <v>51813</v>
      </c>
      <c r="D6158" s="13" t="s">
        <v>11216</v>
      </c>
      <c r="E6158" s="13" t="s">
        <v>11217</v>
      </c>
      <c r="F6158" s="13" t="s">
        <v>3</v>
      </c>
      <c r="G6158" s="13" t="s">
        <v>9</v>
      </c>
      <c r="H6158" s="13"/>
      <c r="I6158" s="14">
        <v>118000</v>
      </c>
      <c r="J6158" s="14">
        <v>35400</v>
      </c>
      <c r="K6158" s="15">
        <f t="shared" si="119"/>
        <v>0.3</v>
      </c>
    </row>
    <row r="6159" spans="2:11" ht="12.75">
      <c r="B6159" s="12" t="s">
        <v>11181</v>
      </c>
      <c r="C6159" s="12" t="s">
        <v>51814</v>
      </c>
      <c r="D6159" s="13" t="s">
        <v>11218</v>
      </c>
      <c r="E6159" s="13" t="s">
        <v>11219</v>
      </c>
      <c r="F6159" s="13" t="s">
        <v>3</v>
      </c>
      <c r="G6159" s="13" t="s">
        <v>9</v>
      </c>
      <c r="H6159" s="13"/>
      <c r="I6159" s="14">
        <v>38186</v>
      </c>
      <c r="J6159" s="14">
        <v>13365</v>
      </c>
      <c r="K6159" s="15">
        <f t="shared" si="119"/>
        <v>0.3499973812391976</v>
      </c>
    </row>
    <row r="6160" spans="2:11" ht="12.75">
      <c r="B6160" s="12" t="s">
        <v>11181</v>
      </c>
      <c r="C6160" s="12" t="s">
        <v>51853</v>
      </c>
      <c r="D6160" s="13" t="s">
        <v>11301</v>
      </c>
      <c r="E6160" s="13" t="s">
        <v>11302</v>
      </c>
      <c r="F6160" s="13" t="s">
        <v>3</v>
      </c>
      <c r="G6160" s="13" t="s">
        <v>9</v>
      </c>
      <c r="H6160" s="13"/>
      <c r="I6160" s="14">
        <v>1173580</v>
      </c>
      <c r="J6160" s="14">
        <v>116100</v>
      </c>
      <c r="K6160" s="15">
        <f t="shared" si="119"/>
        <v>9.8928066258797867E-2</v>
      </c>
    </row>
    <row r="6161" spans="2:11" ht="12.75">
      <c r="B6161" s="12" t="s">
        <v>11181</v>
      </c>
      <c r="C6161" s="12" t="s">
        <v>51816</v>
      </c>
      <c r="D6161" s="13" t="s">
        <v>11222</v>
      </c>
      <c r="E6161" s="13" t="s">
        <v>11223</v>
      </c>
      <c r="F6161" s="13" t="s">
        <v>4</v>
      </c>
      <c r="G6161" s="13" t="s">
        <v>9</v>
      </c>
      <c r="H6161" s="13"/>
      <c r="I6161" s="14">
        <v>188700</v>
      </c>
      <c r="J6161" s="14">
        <v>42500</v>
      </c>
      <c r="K6161" s="15">
        <f t="shared" si="119"/>
        <v>0.22522522522522523</v>
      </c>
    </row>
    <row r="6162" spans="2:11" ht="12.75">
      <c r="B6162" s="12" t="s">
        <v>11181</v>
      </c>
      <c r="C6162" s="12" t="s">
        <v>51817</v>
      </c>
      <c r="D6162" s="13" t="s">
        <v>11224</v>
      </c>
      <c r="E6162" s="13" t="s">
        <v>11225</v>
      </c>
      <c r="F6162" s="13" t="s">
        <v>2</v>
      </c>
      <c r="G6162" s="13" t="s">
        <v>9</v>
      </c>
      <c r="H6162" s="13"/>
      <c r="I6162" s="14">
        <v>4916841</v>
      </c>
      <c r="J6162" s="14">
        <v>80000</v>
      </c>
      <c r="K6162" s="15">
        <f t="shared" si="119"/>
        <v>1.6270609523472489E-2</v>
      </c>
    </row>
    <row r="6163" spans="2:11" ht="12.75">
      <c r="B6163" s="12" t="s">
        <v>11181</v>
      </c>
      <c r="C6163" s="12" t="s">
        <v>51817</v>
      </c>
      <c r="D6163" s="13" t="s">
        <v>11224</v>
      </c>
      <c r="E6163" s="13" t="s">
        <v>11226</v>
      </c>
      <c r="F6163" s="13" t="s">
        <v>4</v>
      </c>
      <c r="G6163" s="13" t="s">
        <v>9</v>
      </c>
      <c r="H6163" s="13"/>
      <c r="I6163" s="14">
        <v>208000</v>
      </c>
      <c r="J6163" s="14">
        <v>41600</v>
      </c>
      <c r="K6163" s="15">
        <f t="shared" si="119"/>
        <v>0.2</v>
      </c>
    </row>
    <row r="6164" spans="2:11" ht="12.75">
      <c r="B6164" s="12" t="s">
        <v>11181</v>
      </c>
      <c r="C6164" s="12" t="s">
        <v>51819</v>
      </c>
      <c r="D6164" s="13" t="s">
        <v>11230</v>
      </c>
      <c r="E6164" s="13" t="s">
        <v>11231</v>
      </c>
      <c r="F6164" s="13" t="s">
        <v>3</v>
      </c>
      <c r="G6164" s="13" t="s">
        <v>9</v>
      </c>
      <c r="H6164" s="13"/>
      <c r="I6164" s="14">
        <v>442856</v>
      </c>
      <c r="J6164" s="14">
        <v>118026</v>
      </c>
      <c r="K6164" s="15">
        <f t="shared" si="119"/>
        <v>0.26651101035099445</v>
      </c>
    </row>
    <row r="6165" spans="2:11" ht="12.75">
      <c r="B6165" s="12" t="s">
        <v>11181</v>
      </c>
      <c r="C6165" s="12" t="s">
        <v>51801</v>
      </c>
      <c r="D6165" s="13" t="s">
        <v>11190</v>
      </c>
      <c r="E6165" s="13" t="s">
        <v>11191</v>
      </c>
      <c r="F6165" s="13" t="s">
        <v>3</v>
      </c>
      <c r="G6165" s="13" t="s">
        <v>9</v>
      </c>
      <c r="H6165" s="13"/>
      <c r="I6165" s="14">
        <v>460000</v>
      </c>
      <c r="J6165" s="14">
        <v>100000</v>
      </c>
      <c r="K6165" s="15">
        <f t="shared" si="119"/>
        <v>0.21739130434782608</v>
      </c>
    </row>
    <row r="6166" spans="2:11" ht="12.75">
      <c r="B6166" s="12" t="s">
        <v>11181</v>
      </c>
      <c r="C6166" s="12" t="s">
        <v>51820</v>
      </c>
      <c r="D6166" s="13" t="s">
        <v>11232</v>
      </c>
      <c r="E6166" s="13" t="s">
        <v>11233</v>
      </c>
      <c r="F6166" s="13" t="s">
        <v>8</v>
      </c>
      <c r="G6166" s="13" t="s">
        <v>9</v>
      </c>
      <c r="H6166" s="13"/>
      <c r="I6166" s="14">
        <v>7577</v>
      </c>
      <c r="J6166" s="14">
        <v>3030</v>
      </c>
      <c r="K6166" s="15">
        <f t="shared" si="119"/>
        <v>0.39989441731556025</v>
      </c>
    </row>
    <row r="6167" spans="2:11" ht="12.75">
      <c r="B6167" s="12" t="s">
        <v>11181</v>
      </c>
      <c r="C6167" s="12" t="s">
        <v>51821</v>
      </c>
      <c r="D6167" s="13" t="s">
        <v>11234</v>
      </c>
      <c r="E6167" s="13" t="s">
        <v>11235</v>
      </c>
      <c r="F6167" s="13" t="s">
        <v>3</v>
      </c>
      <c r="G6167" s="13" t="s">
        <v>9</v>
      </c>
      <c r="H6167" s="13"/>
      <c r="I6167" s="14">
        <v>23340</v>
      </c>
      <c r="J6167" s="14">
        <v>7002</v>
      </c>
      <c r="K6167" s="15">
        <f t="shared" si="119"/>
        <v>0.3</v>
      </c>
    </row>
    <row r="6168" spans="2:11" ht="12.75">
      <c r="B6168" s="12" t="s">
        <v>11181</v>
      </c>
      <c r="C6168" s="12" t="s">
        <v>51822</v>
      </c>
      <c r="D6168" s="13" t="s">
        <v>11236</v>
      </c>
      <c r="E6168" s="13" t="s">
        <v>5485</v>
      </c>
      <c r="F6168" s="13" t="s">
        <v>4</v>
      </c>
      <c r="G6168" s="13" t="s">
        <v>9</v>
      </c>
      <c r="H6168" s="13"/>
      <c r="I6168" s="14">
        <v>117255</v>
      </c>
      <c r="J6168" s="14">
        <v>35177</v>
      </c>
      <c r="K6168" s="15">
        <f t="shared" si="119"/>
        <v>0.30000426421048143</v>
      </c>
    </row>
    <row r="6169" spans="2:11" ht="12.75">
      <c r="B6169" s="12" t="s">
        <v>11181</v>
      </c>
      <c r="C6169" s="12" t="s">
        <v>51823</v>
      </c>
      <c r="D6169" s="13" t="s">
        <v>11237</v>
      </c>
      <c r="E6169" s="13" t="s">
        <v>11238</v>
      </c>
      <c r="F6169" s="13" t="s">
        <v>5</v>
      </c>
      <c r="G6169" s="13" t="s">
        <v>9</v>
      </c>
      <c r="H6169" s="13"/>
      <c r="I6169" s="14">
        <v>12412</v>
      </c>
      <c r="J6169" s="14">
        <v>3584</v>
      </c>
      <c r="K6169" s="15">
        <f t="shared" si="119"/>
        <v>0.28875281985175638</v>
      </c>
    </row>
    <row r="6170" spans="2:11" ht="12.75">
      <c r="B6170" s="12" t="s">
        <v>11181</v>
      </c>
      <c r="C6170" s="12" t="s">
        <v>51824</v>
      </c>
      <c r="D6170" s="13" t="s">
        <v>11239</v>
      </c>
      <c r="E6170" s="13" t="s">
        <v>11240</v>
      </c>
      <c r="F6170" s="13" t="s">
        <v>4</v>
      </c>
      <c r="G6170" s="13" t="s">
        <v>9</v>
      </c>
      <c r="H6170" s="13"/>
      <c r="I6170" s="14">
        <v>64000</v>
      </c>
      <c r="J6170" s="14">
        <v>12800</v>
      </c>
      <c r="K6170" s="15">
        <f t="shared" si="119"/>
        <v>0.2</v>
      </c>
    </row>
    <row r="6171" spans="2:11" ht="12.75">
      <c r="B6171" s="12" t="s">
        <v>11181</v>
      </c>
      <c r="C6171" s="12" t="s">
        <v>51826</v>
      </c>
      <c r="D6171" s="13" t="s">
        <v>11243</v>
      </c>
      <c r="E6171" s="13" t="s">
        <v>11244</v>
      </c>
      <c r="F6171" s="13" t="s">
        <v>6</v>
      </c>
      <c r="G6171" s="13" t="s">
        <v>9</v>
      </c>
      <c r="H6171" s="13"/>
      <c r="I6171" s="14">
        <v>677468</v>
      </c>
      <c r="J6171" s="14">
        <v>168840</v>
      </c>
      <c r="K6171" s="15">
        <f t="shared" si="119"/>
        <v>0.24922210347942633</v>
      </c>
    </row>
    <row r="6172" spans="2:11" ht="12.75">
      <c r="B6172" s="12" t="s">
        <v>11181</v>
      </c>
      <c r="C6172" s="12" t="s">
        <v>51826</v>
      </c>
      <c r="D6172" s="13" t="s">
        <v>11243</v>
      </c>
      <c r="E6172" s="13" t="s">
        <v>11245</v>
      </c>
      <c r="F6172" s="13" t="s">
        <v>4</v>
      </c>
      <c r="G6172" s="13" t="s">
        <v>9</v>
      </c>
      <c r="H6172" s="13"/>
      <c r="I6172" s="14">
        <v>129287</v>
      </c>
      <c r="J6172" s="14">
        <v>38561</v>
      </c>
      <c r="K6172" s="15">
        <f t="shared" si="119"/>
        <v>0.29825891234230822</v>
      </c>
    </row>
    <row r="6173" spans="2:11" ht="12.75">
      <c r="B6173" s="12" t="s">
        <v>11181</v>
      </c>
      <c r="C6173" s="12" t="s">
        <v>51826</v>
      </c>
      <c r="D6173" s="13" t="s">
        <v>11243</v>
      </c>
      <c r="E6173" s="13" t="s">
        <v>11246</v>
      </c>
      <c r="F6173" s="13" t="s">
        <v>3</v>
      </c>
      <c r="G6173" s="13" t="s">
        <v>9</v>
      </c>
      <c r="H6173" s="13"/>
      <c r="I6173" s="14">
        <v>274890</v>
      </c>
      <c r="J6173" s="14">
        <v>73987</v>
      </c>
      <c r="K6173" s="15">
        <f t="shared" si="119"/>
        <v>0.26915129688238931</v>
      </c>
    </row>
    <row r="6174" spans="2:11" ht="12.75">
      <c r="B6174" s="12" t="s">
        <v>11181</v>
      </c>
      <c r="C6174" s="12" t="s">
        <v>51828</v>
      </c>
      <c r="D6174" s="13" t="s">
        <v>11251</v>
      </c>
      <c r="E6174" s="13" t="s">
        <v>11252</v>
      </c>
      <c r="F6174" s="13" t="s">
        <v>7</v>
      </c>
      <c r="G6174" s="13" t="s">
        <v>9</v>
      </c>
      <c r="H6174" s="13"/>
      <c r="I6174" s="14">
        <v>56000</v>
      </c>
      <c r="J6174" s="14">
        <v>16800</v>
      </c>
      <c r="K6174" s="15">
        <f t="shared" si="119"/>
        <v>0.3</v>
      </c>
    </row>
    <row r="6175" spans="2:11" ht="12.75">
      <c r="B6175" s="12" t="s">
        <v>11181</v>
      </c>
      <c r="C6175" s="12" t="s">
        <v>51829</v>
      </c>
      <c r="D6175" s="13" t="s">
        <v>11253</v>
      </c>
      <c r="E6175" s="13" t="s">
        <v>11254</v>
      </c>
      <c r="F6175" s="13" t="s">
        <v>4</v>
      </c>
      <c r="G6175" s="13" t="s">
        <v>9</v>
      </c>
      <c r="H6175" s="13"/>
      <c r="I6175" s="14">
        <v>172625</v>
      </c>
      <c r="J6175" s="14">
        <v>41287</v>
      </c>
      <c r="K6175" s="15">
        <f t="shared" si="119"/>
        <v>0.23917161477190441</v>
      </c>
    </row>
    <row r="6176" spans="2:11" ht="12.75">
      <c r="B6176" s="12" t="s">
        <v>11181</v>
      </c>
      <c r="C6176" s="12" t="s">
        <v>51831</v>
      </c>
      <c r="D6176" s="13" t="s">
        <v>11257</v>
      </c>
      <c r="E6176" s="13" t="s">
        <v>11258</v>
      </c>
      <c r="F6176" s="13" t="s">
        <v>2</v>
      </c>
      <c r="G6176" s="13" t="s">
        <v>9</v>
      </c>
      <c r="H6176" s="13"/>
      <c r="I6176" s="14">
        <v>451770</v>
      </c>
      <c r="J6176" s="14">
        <v>78838</v>
      </c>
      <c r="K6176" s="15">
        <f t="shared" si="119"/>
        <v>0.17450915288753127</v>
      </c>
    </row>
    <row r="6177" spans="2:11" ht="12.75">
      <c r="B6177" s="12" t="s">
        <v>11181</v>
      </c>
      <c r="C6177" s="12" t="s">
        <v>51832</v>
      </c>
      <c r="D6177" s="13" t="s">
        <v>11259</v>
      </c>
      <c r="E6177" s="13" t="s">
        <v>11260</v>
      </c>
      <c r="F6177" s="13" t="s">
        <v>3</v>
      </c>
      <c r="G6177" s="13" t="s">
        <v>9</v>
      </c>
      <c r="H6177" s="13"/>
      <c r="I6177" s="14">
        <v>95324</v>
      </c>
      <c r="J6177" s="14">
        <v>28597</v>
      </c>
      <c r="K6177" s="15">
        <f t="shared" si="119"/>
        <v>0.29999790189249298</v>
      </c>
    </row>
    <row r="6178" spans="2:11" ht="12.75">
      <c r="B6178" s="12" t="s">
        <v>11181</v>
      </c>
      <c r="C6178" s="12" t="s">
        <v>51833</v>
      </c>
      <c r="D6178" s="13" t="s">
        <v>11261</v>
      </c>
      <c r="E6178" s="13" t="s">
        <v>11262</v>
      </c>
      <c r="F6178" s="13" t="s">
        <v>3</v>
      </c>
      <c r="G6178" s="13" t="s">
        <v>9</v>
      </c>
      <c r="H6178" s="13"/>
      <c r="I6178" s="14">
        <v>223370</v>
      </c>
      <c r="J6178" s="14">
        <v>56000</v>
      </c>
      <c r="K6178" s="15">
        <f t="shared" si="119"/>
        <v>0.25070510811657787</v>
      </c>
    </row>
    <row r="6179" spans="2:11" ht="12.75">
      <c r="B6179" s="12" t="s">
        <v>11181</v>
      </c>
      <c r="C6179" s="12" t="s">
        <v>51834</v>
      </c>
      <c r="D6179" s="13" t="s">
        <v>11263</v>
      </c>
      <c r="E6179" s="13" t="s">
        <v>11264</v>
      </c>
      <c r="F6179" s="13" t="s">
        <v>3</v>
      </c>
      <c r="G6179" s="13" t="s">
        <v>9</v>
      </c>
      <c r="H6179" s="13"/>
      <c r="I6179" s="14">
        <v>207000</v>
      </c>
      <c r="J6179" s="14">
        <v>68500</v>
      </c>
      <c r="K6179" s="15">
        <f t="shared" si="119"/>
        <v>0.33091787439613529</v>
      </c>
    </row>
    <row r="6180" spans="2:11" ht="12.75">
      <c r="B6180" s="12" t="s">
        <v>11181</v>
      </c>
      <c r="C6180" s="12" t="s">
        <v>51841</v>
      </c>
      <c r="D6180" s="13" t="s">
        <v>11276</v>
      </c>
      <c r="E6180" s="13" t="s">
        <v>11277</v>
      </c>
      <c r="F6180" s="13" t="s">
        <v>4</v>
      </c>
      <c r="G6180" s="13" t="s">
        <v>9</v>
      </c>
      <c r="H6180" s="13"/>
      <c r="I6180" s="14">
        <v>768476</v>
      </c>
      <c r="J6180" s="14">
        <v>185899</v>
      </c>
      <c r="K6180" s="15">
        <f t="shared" si="119"/>
        <v>0.2419060582243297</v>
      </c>
    </row>
    <row r="6181" spans="2:11" ht="12.75">
      <c r="B6181" s="12" t="s">
        <v>11181</v>
      </c>
      <c r="C6181" s="12" t="s">
        <v>51843</v>
      </c>
      <c r="D6181" s="13" t="s">
        <v>11280</v>
      </c>
      <c r="E6181" s="13" t="s">
        <v>826</v>
      </c>
      <c r="F6181" s="13" t="s">
        <v>5</v>
      </c>
      <c r="G6181" s="13" t="s">
        <v>9</v>
      </c>
      <c r="H6181" s="13"/>
      <c r="I6181" s="14">
        <v>16593</v>
      </c>
      <c r="J6181" s="14">
        <v>4978</v>
      </c>
      <c r="K6181" s="15">
        <f t="shared" si="119"/>
        <v>0.30000602663773879</v>
      </c>
    </row>
    <row r="6182" spans="2:11" ht="12.75">
      <c r="B6182" s="12" t="s">
        <v>11181</v>
      </c>
      <c r="C6182" s="12" t="s">
        <v>51837</v>
      </c>
      <c r="D6182" s="13" t="s">
        <v>11269</v>
      </c>
      <c r="E6182" s="13" t="s">
        <v>11270</v>
      </c>
      <c r="F6182" s="13" t="s">
        <v>3</v>
      </c>
      <c r="G6182" s="13" t="s">
        <v>9</v>
      </c>
      <c r="H6182" s="13"/>
      <c r="I6182" s="14">
        <v>34268</v>
      </c>
      <c r="J6182" s="14">
        <v>10041</v>
      </c>
      <c r="K6182" s="15">
        <f t="shared" si="119"/>
        <v>0.29301389051009691</v>
      </c>
    </row>
    <row r="6183" spans="2:11" ht="12.75">
      <c r="B6183" s="12" t="s">
        <v>11181</v>
      </c>
      <c r="C6183" s="12" t="s">
        <v>51844</v>
      </c>
      <c r="D6183" s="13" t="s">
        <v>11281</v>
      </c>
      <c r="E6183" s="13" t="s">
        <v>11282</v>
      </c>
      <c r="F6183" s="13" t="s">
        <v>4</v>
      </c>
      <c r="G6183" s="13" t="s">
        <v>9</v>
      </c>
      <c r="H6183" s="13"/>
      <c r="I6183" s="14">
        <v>47443.27</v>
      </c>
      <c r="J6183" s="14">
        <v>11861</v>
      </c>
      <c r="K6183" s="15">
        <f t="shared" si="119"/>
        <v>0.25000384669943704</v>
      </c>
    </row>
    <row r="6184" spans="2:11" ht="12.75">
      <c r="B6184" s="12" t="s">
        <v>11181</v>
      </c>
      <c r="C6184" s="12" t="s">
        <v>51845</v>
      </c>
      <c r="D6184" s="13" t="s">
        <v>11283</v>
      </c>
      <c r="E6184" s="13" t="s">
        <v>11284</v>
      </c>
      <c r="F6184" s="13" t="s">
        <v>3</v>
      </c>
      <c r="G6184" s="13" t="s">
        <v>9</v>
      </c>
      <c r="H6184" s="13"/>
      <c r="I6184" s="14">
        <v>216520</v>
      </c>
      <c r="J6184" s="14">
        <v>52800</v>
      </c>
      <c r="K6184" s="15">
        <f t="shared" si="119"/>
        <v>0.24385738038056531</v>
      </c>
    </row>
    <row r="6185" spans="2:11" ht="12.75">
      <c r="B6185" s="12" t="s">
        <v>11181</v>
      </c>
      <c r="C6185" s="12" t="s">
        <v>51846</v>
      </c>
      <c r="D6185" s="13" t="s">
        <v>11285</v>
      </c>
      <c r="E6185" s="13" t="s">
        <v>11286</v>
      </c>
      <c r="F6185" s="13" t="s">
        <v>3</v>
      </c>
      <c r="G6185" s="13" t="s">
        <v>9</v>
      </c>
      <c r="H6185" s="13"/>
      <c r="I6185" s="14">
        <v>405128.92</v>
      </c>
      <c r="J6185" s="14">
        <v>125744</v>
      </c>
      <c r="K6185" s="15">
        <f t="shared" si="119"/>
        <v>0.31038021181010728</v>
      </c>
    </row>
    <row r="6186" spans="2:11" ht="12.75">
      <c r="B6186" s="12" t="s">
        <v>11181</v>
      </c>
      <c r="C6186" s="12" t="s">
        <v>51847</v>
      </c>
      <c r="D6186" s="13" t="s">
        <v>11287</v>
      </c>
      <c r="E6186" s="13" t="s">
        <v>11288</v>
      </c>
      <c r="F6186" s="13" t="s">
        <v>2</v>
      </c>
      <c r="G6186" s="13" t="s">
        <v>9</v>
      </c>
      <c r="H6186" s="13"/>
      <c r="I6186" s="14">
        <v>332500</v>
      </c>
      <c r="J6186" s="14">
        <v>93328</v>
      </c>
      <c r="K6186" s="15">
        <f t="shared" si="119"/>
        <v>0.28068571428571426</v>
      </c>
    </row>
    <row r="6187" spans="2:11" ht="12.75">
      <c r="B6187" s="12" t="s">
        <v>11181</v>
      </c>
      <c r="C6187" s="12" t="s">
        <v>51848</v>
      </c>
      <c r="D6187" s="13" t="s">
        <v>11289</v>
      </c>
      <c r="E6187" s="13" t="s">
        <v>11290</v>
      </c>
      <c r="F6187" s="13" t="s">
        <v>5</v>
      </c>
      <c r="G6187" s="13" t="s">
        <v>9</v>
      </c>
      <c r="H6187" s="13"/>
      <c r="I6187" s="14">
        <v>16362</v>
      </c>
      <c r="J6187" s="14">
        <v>4908</v>
      </c>
      <c r="K6187" s="15">
        <f t="shared" si="119"/>
        <v>0.29996332966629996</v>
      </c>
    </row>
    <row r="6188" spans="2:11" ht="12.75">
      <c r="B6188" s="12" t="s">
        <v>11181</v>
      </c>
      <c r="C6188" s="12" t="s">
        <v>51849</v>
      </c>
      <c r="D6188" s="13" t="s">
        <v>11291</v>
      </c>
      <c r="E6188" s="13" t="s">
        <v>11292</v>
      </c>
      <c r="F6188" s="13" t="s">
        <v>7</v>
      </c>
      <c r="G6188" s="13" t="s">
        <v>9</v>
      </c>
      <c r="H6188" s="13"/>
      <c r="I6188" s="14">
        <v>6500</v>
      </c>
      <c r="J6188" s="14">
        <v>1950</v>
      </c>
      <c r="K6188" s="15">
        <f t="shared" si="119"/>
        <v>0.3</v>
      </c>
    </row>
    <row r="6189" spans="2:11" ht="12.75">
      <c r="B6189" s="12" t="s">
        <v>11181</v>
      </c>
      <c r="C6189" s="12" t="s">
        <v>51851</v>
      </c>
      <c r="D6189" s="13" t="s">
        <v>11296</v>
      </c>
      <c r="E6189" s="13" t="s">
        <v>11297</v>
      </c>
      <c r="F6189" s="13" t="s">
        <v>6</v>
      </c>
      <c r="G6189" s="13" t="s">
        <v>9</v>
      </c>
      <c r="H6189" s="13"/>
      <c r="I6189" s="14">
        <v>99086</v>
      </c>
      <c r="J6189" s="14">
        <v>29726</v>
      </c>
      <c r="K6189" s="15">
        <f t="shared" si="119"/>
        <v>0.3000020184486204</v>
      </c>
    </row>
    <row r="6190" spans="2:11" ht="12.75">
      <c r="B6190" s="12" t="s">
        <v>11181</v>
      </c>
      <c r="C6190" s="12" t="s">
        <v>51852</v>
      </c>
      <c r="D6190" s="13" t="s">
        <v>11298</v>
      </c>
      <c r="E6190" s="13" t="s">
        <v>11299</v>
      </c>
      <c r="F6190" s="13" t="s">
        <v>5</v>
      </c>
      <c r="G6190" s="13" t="s">
        <v>9</v>
      </c>
      <c r="H6190" s="13"/>
      <c r="I6190" s="14">
        <v>225517</v>
      </c>
      <c r="J6190" s="14">
        <v>59225</v>
      </c>
      <c r="K6190" s="15">
        <f t="shared" si="119"/>
        <v>0.26261878261949212</v>
      </c>
    </row>
    <row r="6191" spans="2:11" ht="12.75">
      <c r="B6191" s="12" t="s">
        <v>11181</v>
      </c>
      <c r="C6191" s="12" t="s">
        <v>51852</v>
      </c>
      <c r="D6191" s="13" t="s">
        <v>11298</v>
      </c>
      <c r="E6191" s="13" t="s">
        <v>11300</v>
      </c>
      <c r="F6191" s="13" t="s">
        <v>5</v>
      </c>
      <c r="G6191" s="13" t="s">
        <v>9</v>
      </c>
      <c r="H6191" s="13"/>
      <c r="I6191" s="14">
        <v>28000</v>
      </c>
      <c r="J6191" s="14">
        <v>8400</v>
      </c>
      <c r="K6191" s="15">
        <f t="shared" si="119"/>
        <v>0.3</v>
      </c>
    </row>
    <row r="6192" spans="2:11" ht="12.75">
      <c r="B6192" s="12" t="s">
        <v>11181</v>
      </c>
      <c r="C6192" s="12" t="s">
        <v>51859</v>
      </c>
      <c r="D6192" s="13" t="s">
        <v>11315</v>
      </c>
      <c r="E6192" s="13" t="s">
        <v>11316</v>
      </c>
      <c r="F6192" s="13" t="s">
        <v>3</v>
      </c>
      <c r="G6192" s="13" t="s">
        <v>9</v>
      </c>
      <c r="H6192" s="13"/>
      <c r="I6192" s="14">
        <v>115000</v>
      </c>
      <c r="J6192" s="14">
        <v>40250</v>
      </c>
      <c r="K6192" s="15">
        <f t="shared" si="119"/>
        <v>0.35</v>
      </c>
    </row>
    <row r="6193" spans="2:11" ht="12.75">
      <c r="B6193" s="12" t="s">
        <v>11181</v>
      </c>
      <c r="C6193" s="12" t="s">
        <v>51860</v>
      </c>
      <c r="D6193" s="13" t="s">
        <v>11317</v>
      </c>
      <c r="E6193" s="13" t="s">
        <v>11318</v>
      </c>
      <c r="F6193" s="13" t="s">
        <v>5</v>
      </c>
      <c r="G6193" s="13" t="s">
        <v>9</v>
      </c>
      <c r="H6193" s="13"/>
      <c r="I6193" s="14">
        <v>250000</v>
      </c>
      <c r="J6193" s="14">
        <v>67800</v>
      </c>
      <c r="K6193" s="15">
        <f t="shared" si="119"/>
        <v>0.2712</v>
      </c>
    </row>
    <row r="6194" spans="2:11" ht="12.75">
      <c r="B6194" s="12" t="s">
        <v>11181</v>
      </c>
      <c r="C6194" s="12" t="s">
        <v>51861</v>
      </c>
      <c r="D6194" s="13" t="s">
        <v>11319</v>
      </c>
      <c r="E6194" s="13" t="s">
        <v>11320</v>
      </c>
      <c r="F6194" s="13" t="s">
        <v>2</v>
      </c>
      <c r="G6194" s="13" t="s">
        <v>9</v>
      </c>
      <c r="H6194" s="13"/>
      <c r="I6194" s="14">
        <v>31000</v>
      </c>
      <c r="J6194" s="14">
        <v>10850</v>
      </c>
      <c r="K6194" s="15">
        <f t="shared" si="119"/>
        <v>0.35</v>
      </c>
    </row>
    <row r="6195" spans="2:11" ht="12.75">
      <c r="B6195" s="12" t="s">
        <v>11181</v>
      </c>
      <c r="C6195" s="12" t="s">
        <v>51862</v>
      </c>
      <c r="D6195" s="13" t="s">
        <v>11321</v>
      </c>
      <c r="E6195" s="13" t="s">
        <v>11322</v>
      </c>
      <c r="F6195" s="13" t="s">
        <v>4</v>
      </c>
      <c r="G6195" s="13" t="s">
        <v>9</v>
      </c>
      <c r="H6195" s="13"/>
      <c r="I6195" s="14">
        <v>272431</v>
      </c>
      <c r="J6195" s="14">
        <v>80000</v>
      </c>
      <c r="K6195" s="15">
        <f t="shared" si="119"/>
        <v>0.29365233765614046</v>
      </c>
    </row>
    <row r="6196" spans="2:11" ht="12.75">
      <c r="B6196" s="12" t="s">
        <v>11181</v>
      </c>
      <c r="C6196" s="12" t="s">
        <v>51864</v>
      </c>
      <c r="D6196" s="13" t="s">
        <v>11325</v>
      </c>
      <c r="E6196" s="13" t="s">
        <v>11326</v>
      </c>
      <c r="F6196" s="13" t="s">
        <v>6</v>
      </c>
      <c r="G6196" s="13" t="s">
        <v>9</v>
      </c>
      <c r="H6196" s="13"/>
      <c r="I6196" s="14">
        <v>127650</v>
      </c>
      <c r="J6196" s="14">
        <v>34020</v>
      </c>
      <c r="K6196" s="15">
        <f t="shared" si="119"/>
        <v>0.2665099882491187</v>
      </c>
    </row>
    <row r="6197" spans="2:11" ht="12.75">
      <c r="B6197" s="12" t="s">
        <v>11181</v>
      </c>
      <c r="C6197" s="12" t="s">
        <v>51838</v>
      </c>
      <c r="D6197" s="13" t="s">
        <v>11271</v>
      </c>
      <c r="E6197" s="13" t="s">
        <v>6161</v>
      </c>
      <c r="F6197" s="13" t="s">
        <v>2</v>
      </c>
      <c r="G6197" s="13" t="s">
        <v>9</v>
      </c>
      <c r="H6197" s="13"/>
      <c r="I6197" s="14">
        <v>180400</v>
      </c>
      <c r="J6197" s="14">
        <v>48000</v>
      </c>
      <c r="K6197" s="15">
        <f t="shared" si="119"/>
        <v>0.26607538802660752</v>
      </c>
    </row>
    <row r="6198" spans="2:11" ht="12.75">
      <c r="B6198" s="12" t="s">
        <v>11181</v>
      </c>
      <c r="C6198" s="12" t="s">
        <v>51865</v>
      </c>
      <c r="D6198" s="13" t="s">
        <v>11327</v>
      </c>
      <c r="E6198" s="13" t="s">
        <v>11328</v>
      </c>
      <c r="F6198" s="13" t="s">
        <v>8</v>
      </c>
      <c r="G6198" s="13" t="s">
        <v>9</v>
      </c>
      <c r="H6198" s="13"/>
      <c r="I6198" s="14">
        <v>12000</v>
      </c>
      <c r="J6198" s="14">
        <v>4800</v>
      </c>
      <c r="K6198" s="15">
        <f t="shared" si="119"/>
        <v>0.4</v>
      </c>
    </row>
    <row r="6199" spans="2:11" ht="12.75">
      <c r="B6199" s="12" t="s">
        <v>11181</v>
      </c>
      <c r="C6199" s="12" t="s">
        <v>51866</v>
      </c>
      <c r="D6199" s="13" t="s">
        <v>11329</v>
      </c>
      <c r="E6199" s="13" t="s">
        <v>11330</v>
      </c>
      <c r="F6199" s="13" t="s">
        <v>4</v>
      </c>
      <c r="G6199" s="13" t="s">
        <v>9</v>
      </c>
      <c r="H6199" s="13"/>
      <c r="I6199" s="14">
        <v>330220</v>
      </c>
      <c r="J6199" s="14">
        <v>51285</v>
      </c>
      <c r="K6199" s="15">
        <f t="shared" si="119"/>
        <v>0.15530555387317546</v>
      </c>
    </row>
    <row r="6200" spans="2:11" ht="12.75">
      <c r="B6200" s="12" t="s">
        <v>11181</v>
      </c>
      <c r="C6200" s="12" t="s">
        <v>51867</v>
      </c>
      <c r="D6200" s="13" t="s">
        <v>11331</v>
      </c>
      <c r="E6200" s="13" t="s">
        <v>11332</v>
      </c>
      <c r="F6200" s="13" t="s">
        <v>4</v>
      </c>
      <c r="G6200" s="13" t="s">
        <v>9</v>
      </c>
      <c r="H6200" s="13"/>
      <c r="I6200" s="14">
        <v>394150</v>
      </c>
      <c r="J6200" s="14">
        <v>95640</v>
      </c>
      <c r="K6200" s="15">
        <f t="shared" si="119"/>
        <v>0.2426487377901814</v>
      </c>
    </row>
    <row r="6201" spans="2:11" ht="12.75">
      <c r="B6201" s="12" t="s">
        <v>11181</v>
      </c>
      <c r="C6201" s="12" t="s">
        <v>51868</v>
      </c>
      <c r="D6201" s="13" t="s">
        <v>11333</v>
      </c>
      <c r="E6201" s="13" t="s">
        <v>11334</v>
      </c>
      <c r="F6201" s="13" t="s">
        <v>2</v>
      </c>
      <c r="G6201" s="13" t="s">
        <v>9</v>
      </c>
      <c r="H6201" s="13"/>
      <c r="I6201" s="14">
        <v>22822</v>
      </c>
      <c r="J6201" s="14">
        <v>9249</v>
      </c>
      <c r="K6201" s="15">
        <f t="shared" si="119"/>
        <v>0.40526684777845939</v>
      </c>
    </row>
    <row r="6202" spans="2:11" ht="12.75">
      <c r="B6202" s="12" t="s">
        <v>11181</v>
      </c>
      <c r="C6202" s="12" t="s">
        <v>51869</v>
      </c>
      <c r="D6202" s="13" t="s">
        <v>11335</v>
      </c>
      <c r="E6202" s="13" t="s">
        <v>11336</v>
      </c>
      <c r="F6202" s="13" t="s">
        <v>5</v>
      </c>
      <c r="G6202" s="13" t="s">
        <v>9</v>
      </c>
      <c r="H6202" s="13"/>
      <c r="I6202" s="14">
        <v>63631</v>
      </c>
      <c r="J6202" s="14">
        <v>19090</v>
      </c>
      <c r="K6202" s="15">
        <f t="shared" si="119"/>
        <v>0.30001100092722099</v>
      </c>
    </row>
    <row r="6203" spans="2:11" ht="12.75">
      <c r="B6203" s="12" t="s">
        <v>11181</v>
      </c>
      <c r="C6203" s="12" t="s">
        <v>51869</v>
      </c>
      <c r="D6203" s="13" t="s">
        <v>11337</v>
      </c>
      <c r="E6203" s="13" t="s">
        <v>11338</v>
      </c>
      <c r="F6203" s="13" t="s">
        <v>2</v>
      </c>
      <c r="G6203" s="13" t="s">
        <v>9</v>
      </c>
      <c r="H6203" s="13"/>
      <c r="I6203" s="14">
        <v>17099</v>
      </c>
      <c r="J6203" s="14">
        <v>5128</v>
      </c>
      <c r="K6203" s="15">
        <f t="shared" si="119"/>
        <v>0.29990057898122696</v>
      </c>
    </row>
    <row r="6204" spans="2:11" ht="12.75">
      <c r="B6204" s="12" t="s">
        <v>11181</v>
      </c>
      <c r="C6204" s="12" t="s">
        <v>51839</v>
      </c>
      <c r="D6204" s="13" t="s">
        <v>11272</v>
      </c>
      <c r="E6204" s="13" t="s">
        <v>11273</v>
      </c>
      <c r="F6204" s="13" t="s">
        <v>7</v>
      </c>
      <c r="G6204" s="13" t="s">
        <v>9</v>
      </c>
      <c r="H6204" s="13"/>
      <c r="I6204" s="14">
        <v>3017842</v>
      </c>
      <c r="J6204" s="14">
        <v>250000</v>
      </c>
      <c r="K6204" s="15">
        <f t="shared" ref="K6204:K6267" si="120">J6204/I6204</f>
        <v>8.2840652360196457E-2</v>
      </c>
    </row>
    <row r="6205" spans="2:11" ht="12.75">
      <c r="B6205" s="12" t="s">
        <v>11181</v>
      </c>
      <c r="C6205" s="12" t="s">
        <v>51854</v>
      </c>
      <c r="D6205" s="13" t="s">
        <v>11303</v>
      </c>
      <c r="E6205" s="13" t="s">
        <v>11304</v>
      </c>
      <c r="F6205" s="13" t="s">
        <v>5</v>
      </c>
      <c r="G6205" s="13" t="s">
        <v>9</v>
      </c>
      <c r="H6205" s="13"/>
      <c r="I6205" s="14">
        <v>145618</v>
      </c>
      <c r="J6205" s="14">
        <v>43685</v>
      </c>
      <c r="K6205" s="15">
        <f t="shared" si="120"/>
        <v>0.29999725308684366</v>
      </c>
    </row>
    <row r="6206" spans="2:11" ht="12.75">
      <c r="B6206" s="12" t="s">
        <v>11181</v>
      </c>
      <c r="C6206" s="12" t="s">
        <v>51825</v>
      </c>
      <c r="D6206" s="13" t="s">
        <v>11241</v>
      </c>
      <c r="E6206" s="13" t="s">
        <v>11242</v>
      </c>
      <c r="F6206" s="13" t="s">
        <v>3</v>
      </c>
      <c r="G6206" s="13" t="s">
        <v>9</v>
      </c>
      <c r="H6206" s="13"/>
      <c r="I6206" s="14">
        <v>1378778.16</v>
      </c>
      <c r="J6206" s="14">
        <v>151317</v>
      </c>
      <c r="K6206" s="15">
        <f t="shared" si="120"/>
        <v>0.10974716918927699</v>
      </c>
    </row>
    <row r="6207" spans="2:11" ht="12.75">
      <c r="B6207" s="12" t="s">
        <v>11181</v>
      </c>
      <c r="C6207" s="12" t="s">
        <v>51870</v>
      </c>
      <c r="D6207" s="13" t="s">
        <v>11339</v>
      </c>
      <c r="E6207" s="13" t="s">
        <v>11340</v>
      </c>
      <c r="F6207" s="13" t="s">
        <v>5</v>
      </c>
      <c r="G6207" s="13" t="s">
        <v>9</v>
      </c>
      <c r="H6207" s="13"/>
      <c r="I6207" s="14">
        <v>284804</v>
      </c>
      <c r="J6207" s="14">
        <v>62711</v>
      </c>
      <c r="K6207" s="15">
        <f t="shared" si="120"/>
        <v>0.22019002542099128</v>
      </c>
    </row>
    <row r="6208" spans="2:11" ht="12.75">
      <c r="B6208" s="12" t="s">
        <v>11181</v>
      </c>
      <c r="C6208" s="12" t="s">
        <v>51871</v>
      </c>
      <c r="D6208" s="13" t="s">
        <v>11341</v>
      </c>
      <c r="E6208" s="13" t="s">
        <v>11342</v>
      </c>
      <c r="F6208" s="13" t="s">
        <v>4</v>
      </c>
      <c r="G6208" s="13" t="s">
        <v>9</v>
      </c>
      <c r="H6208" s="13"/>
      <c r="I6208" s="14">
        <v>208139</v>
      </c>
      <c r="J6208" s="14">
        <v>62442</v>
      </c>
      <c r="K6208" s="15">
        <f t="shared" si="120"/>
        <v>0.30000144134448614</v>
      </c>
    </row>
    <row r="6209" spans="2:11" ht="12.75">
      <c r="B6209" s="12" t="s">
        <v>11181</v>
      </c>
      <c r="C6209" s="12" t="s">
        <v>51872</v>
      </c>
      <c r="D6209" s="13" t="s">
        <v>11343</v>
      </c>
      <c r="E6209" s="13" t="s">
        <v>11344</v>
      </c>
      <c r="F6209" s="13" t="s">
        <v>2</v>
      </c>
      <c r="G6209" s="13" t="s">
        <v>9</v>
      </c>
      <c r="H6209" s="13"/>
      <c r="I6209" s="14">
        <v>96640</v>
      </c>
      <c r="J6209" s="14">
        <v>33824</v>
      </c>
      <c r="K6209" s="15">
        <f t="shared" si="120"/>
        <v>0.35</v>
      </c>
    </row>
    <row r="6210" spans="2:11" ht="12.75">
      <c r="B6210" s="12" t="s">
        <v>11181</v>
      </c>
      <c r="C6210" s="12" t="s">
        <v>51873</v>
      </c>
      <c r="D6210" s="13" t="s">
        <v>11345</v>
      </c>
      <c r="E6210" s="13" t="s">
        <v>11346</v>
      </c>
      <c r="F6210" s="13" t="s">
        <v>2</v>
      </c>
      <c r="G6210" s="13" t="s">
        <v>9</v>
      </c>
      <c r="H6210" s="13"/>
      <c r="I6210" s="14">
        <v>385500</v>
      </c>
      <c r="J6210" s="14">
        <v>98140</v>
      </c>
      <c r="K6210" s="15">
        <f t="shared" si="120"/>
        <v>0.25457846952010377</v>
      </c>
    </row>
    <row r="6211" spans="2:11" ht="12.75">
      <c r="B6211" s="12" t="s">
        <v>11181</v>
      </c>
      <c r="C6211" s="12" t="s">
        <v>51874</v>
      </c>
      <c r="D6211" s="13" t="s">
        <v>11347</v>
      </c>
      <c r="E6211" s="13" t="s">
        <v>11348</v>
      </c>
      <c r="F6211" s="13" t="s">
        <v>4</v>
      </c>
      <c r="G6211" s="13" t="s">
        <v>9</v>
      </c>
      <c r="H6211" s="13"/>
      <c r="I6211" s="14">
        <v>305744</v>
      </c>
      <c r="J6211" s="14">
        <v>80065</v>
      </c>
      <c r="K6211" s="15">
        <f t="shared" si="120"/>
        <v>0.26186940708566642</v>
      </c>
    </row>
    <row r="6212" spans="2:11" ht="12.75">
      <c r="B6212" s="12" t="s">
        <v>11181</v>
      </c>
      <c r="C6212" s="12" t="s">
        <v>51875</v>
      </c>
      <c r="D6212" s="13" t="s">
        <v>11349</v>
      </c>
      <c r="E6212" s="13" t="s">
        <v>11350</v>
      </c>
      <c r="F6212" s="13" t="s">
        <v>3</v>
      </c>
      <c r="G6212" s="13" t="s">
        <v>9</v>
      </c>
      <c r="H6212" s="13"/>
      <c r="I6212" s="14">
        <v>194000</v>
      </c>
      <c r="J6212" s="14">
        <v>59491</v>
      </c>
      <c r="K6212" s="15">
        <f t="shared" si="120"/>
        <v>0.30665463917525776</v>
      </c>
    </row>
    <row r="6213" spans="2:11" ht="12.75">
      <c r="B6213" s="12" t="s">
        <v>11181</v>
      </c>
      <c r="C6213" s="12" t="s">
        <v>51876</v>
      </c>
      <c r="D6213" s="13" t="s">
        <v>11351</v>
      </c>
      <c r="E6213" s="13" t="s">
        <v>11352</v>
      </c>
      <c r="F6213" s="13" t="s">
        <v>2</v>
      </c>
      <c r="G6213" s="13" t="s">
        <v>9</v>
      </c>
      <c r="H6213" s="13"/>
      <c r="I6213" s="14">
        <v>698320</v>
      </c>
      <c r="J6213" s="14">
        <v>165000</v>
      </c>
      <c r="K6213" s="15">
        <f t="shared" si="120"/>
        <v>0.23628136098063926</v>
      </c>
    </row>
    <row r="6214" spans="2:11" ht="12.75">
      <c r="B6214" s="12" t="s">
        <v>11181</v>
      </c>
      <c r="C6214" s="12" t="s">
        <v>51877</v>
      </c>
      <c r="D6214" s="13" t="s">
        <v>11353</v>
      </c>
      <c r="E6214" s="13" t="s">
        <v>11354</v>
      </c>
      <c r="F6214" s="13" t="s">
        <v>7</v>
      </c>
      <c r="G6214" s="13" t="s">
        <v>9</v>
      </c>
      <c r="H6214" s="13"/>
      <c r="I6214" s="14">
        <v>2462576</v>
      </c>
      <c r="J6214" s="14">
        <v>250000</v>
      </c>
      <c r="K6214" s="15">
        <f t="shared" si="120"/>
        <v>0.10151970944247</v>
      </c>
    </row>
    <row r="6215" spans="2:11" ht="12.75">
      <c r="B6215" s="12" t="s">
        <v>11181</v>
      </c>
      <c r="C6215" s="12" t="s">
        <v>51878</v>
      </c>
      <c r="D6215" s="13" t="s">
        <v>11355</v>
      </c>
      <c r="E6215" s="13" t="s">
        <v>11356</v>
      </c>
      <c r="F6215" s="13" t="s">
        <v>8</v>
      </c>
      <c r="G6215" s="13" t="s">
        <v>9</v>
      </c>
      <c r="H6215" s="13"/>
      <c r="I6215" s="14">
        <v>132756.17000000001</v>
      </c>
      <c r="J6215" s="14">
        <v>43302</v>
      </c>
      <c r="K6215" s="15">
        <f t="shared" si="120"/>
        <v>0.32617693023231986</v>
      </c>
    </row>
    <row r="6216" spans="2:11" ht="12.75">
      <c r="B6216" s="12" t="s">
        <v>11181</v>
      </c>
      <c r="C6216" s="12" t="s">
        <v>51879</v>
      </c>
      <c r="D6216" s="13" t="s">
        <v>11357</v>
      </c>
      <c r="E6216" s="13" t="s">
        <v>11358</v>
      </c>
      <c r="F6216" s="13" t="s">
        <v>7</v>
      </c>
      <c r="G6216" s="13" t="s">
        <v>9</v>
      </c>
      <c r="H6216" s="13"/>
      <c r="I6216" s="14">
        <v>219407</v>
      </c>
      <c r="J6216" s="14">
        <v>58382</v>
      </c>
      <c r="K6216" s="15">
        <f t="shared" si="120"/>
        <v>0.26608996066670615</v>
      </c>
    </row>
    <row r="6217" spans="2:11" ht="12.75">
      <c r="B6217" s="12" t="s">
        <v>11181</v>
      </c>
      <c r="C6217" s="12" t="s">
        <v>51880</v>
      </c>
      <c r="D6217" s="13" t="s">
        <v>11359</v>
      </c>
      <c r="E6217" s="13" t="s">
        <v>11360</v>
      </c>
      <c r="F6217" s="13" t="s">
        <v>2</v>
      </c>
      <c r="G6217" s="13" t="s">
        <v>9</v>
      </c>
      <c r="H6217" s="13"/>
      <c r="I6217" s="14">
        <v>8432</v>
      </c>
      <c r="J6217" s="14">
        <v>2530</v>
      </c>
      <c r="K6217" s="15">
        <f t="shared" si="120"/>
        <v>0.30004743833017078</v>
      </c>
    </row>
    <row r="6218" spans="2:11" ht="12.75">
      <c r="B6218" s="12" t="s">
        <v>11181</v>
      </c>
      <c r="C6218" s="12" t="s">
        <v>51880</v>
      </c>
      <c r="D6218" s="13" t="s">
        <v>11359</v>
      </c>
      <c r="E6218" s="13" t="s">
        <v>11361</v>
      </c>
      <c r="F6218" s="13" t="s">
        <v>2</v>
      </c>
      <c r="G6218" s="13" t="s">
        <v>9</v>
      </c>
      <c r="H6218" s="13"/>
      <c r="I6218" s="14">
        <v>125000</v>
      </c>
      <c r="J6218" s="14">
        <v>43750</v>
      </c>
      <c r="K6218" s="15">
        <f t="shared" si="120"/>
        <v>0.35</v>
      </c>
    </row>
    <row r="6219" spans="2:11" ht="12.75">
      <c r="B6219" s="12" t="s">
        <v>11181</v>
      </c>
      <c r="C6219" s="12" t="s">
        <v>51881</v>
      </c>
      <c r="D6219" s="13" t="s">
        <v>11362</v>
      </c>
      <c r="E6219" s="13" t="s">
        <v>11363</v>
      </c>
      <c r="F6219" s="13" t="s">
        <v>8</v>
      </c>
      <c r="G6219" s="13" t="s">
        <v>9</v>
      </c>
      <c r="H6219" s="13"/>
      <c r="I6219" s="14">
        <v>24158</v>
      </c>
      <c r="J6219" s="14">
        <v>5865</v>
      </c>
      <c r="K6219" s="15">
        <f t="shared" si="120"/>
        <v>0.24277671992714628</v>
      </c>
    </row>
    <row r="6220" spans="2:11" ht="12.75">
      <c r="B6220" s="12" t="s">
        <v>11181</v>
      </c>
      <c r="C6220" s="12" t="s">
        <v>51882</v>
      </c>
      <c r="D6220" s="13" t="s">
        <v>11364</v>
      </c>
      <c r="E6220" s="13" t="s">
        <v>11365</v>
      </c>
      <c r="F6220" s="13" t="s">
        <v>8</v>
      </c>
      <c r="G6220" s="13" t="s">
        <v>9</v>
      </c>
      <c r="H6220" s="13"/>
      <c r="I6220" s="14">
        <v>8985</v>
      </c>
      <c r="J6220" s="14">
        <v>3594</v>
      </c>
      <c r="K6220" s="15">
        <f t="shared" si="120"/>
        <v>0.4</v>
      </c>
    </row>
    <row r="6221" spans="2:11" ht="12.75">
      <c r="B6221" s="12" t="s">
        <v>11181</v>
      </c>
      <c r="C6221" s="12" t="s">
        <v>51883</v>
      </c>
      <c r="D6221" s="13" t="s">
        <v>11366</v>
      </c>
      <c r="E6221" s="13" t="s">
        <v>11367</v>
      </c>
      <c r="F6221" s="13" t="s">
        <v>3</v>
      </c>
      <c r="G6221" s="13" t="s">
        <v>9</v>
      </c>
      <c r="H6221" s="13"/>
      <c r="I6221" s="14">
        <v>1051093</v>
      </c>
      <c r="J6221" s="14">
        <v>231649</v>
      </c>
      <c r="K6221" s="15">
        <f t="shared" si="120"/>
        <v>0.22038868111575283</v>
      </c>
    </row>
    <row r="6222" spans="2:11" ht="12.75">
      <c r="B6222" s="12" t="s">
        <v>11181</v>
      </c>
      <c r="C6222" s="12" t="s">
        <v>51884</v>
      </c>
      <c r="D6222" s="13" t="s">
        <v>11368</v>
      </c>
      <c r="E6222" s="13" t="s">
        <v>11369</v>
      </c>
      <c r="F6222" s="13" t="s">
        <v>8</v>
      </c>
      <c r="G6222" s="13" t="s">
        <v>9</v>
      </c>
      <c r="H6222" s="13"/>
      <c r="I6222" s="14">
        <v>130700</v>
      </c>
      <c r="J6222" s="14">
        <v>46940</v>
      </c>
      <c r="K6222" s="15">
        <f t="shared" si="120"/>
        <v>0.35914307574598314</v>
      </c>
    </row>
    <row r="6223" spans="2:11" ht="12.75">
      <c r="B6223" s="12" t="s">
        <v>11181</v>
      </c>
      <c r="C6223" s="12" t="s">
        <v>51884</v>
      </c>
      <c r="D6223" s="13" t="s">
        <v>11368</v>
      </c>
      <c r="E6223" s="13" t="s">
        <v>11370</v>
      </c>
      <c r="F6223" s="13" t="s">
        <v>8</v>
      </c>
      <c r="G6223" s="13" t="s">
        <v>9</v>
      </c>
      <c r="H6223" s="13"/>
      <c r="I6223" s="14">
        <v>364358</v>
      </c>
      <c r="J6223" s="14">
        <v>63752</v>
      </c>
      <c r="K6223" s="15">
        <f t="shared" si="120"/>
        <v>0.17497077050593099</v>
      </c>
    </row>
    <row r="6224" spans="2:11" ht="12.75">
      <c r="B6224" s="12" t="s">
        <v>11181</v>
      </c>
      <c r="C6224" s="12" t="s">
        <v>51885</v>
      </c>
      <c r="D6224" s="13" t="s">
        <v>11371</v>
      </c>
      <c r="E6224" s="13" t="s">
        <v>11372</v>
      </c>
      <c r="F6224" s="13" t="s">
        <v>3</v>
      </c>
      <c r="G6224" s="13" t="s">
        <v>9</v>
      </c>
      <c r="H6224" s="13"/>
      <c r="I6224" s="14">
        <v>775000</v>
      </c>
      <c r="J6224" s="14">
        <v>93100</v>
      </c>
      <c r="K6224" s="15">
        <f t="shared" si="120"/>
        <v>0.12012903225806451</v>
      </c>
    </row>
    <row r="6225" spans="2:11" ht="12.75">
      <c r="B6225" s="12" t="s">
        <v>11181</v>
      </c>
      <c r="C6225" s="12" t="s">
        <v>51886</v>
      </c>
      <c r="D6225" s="13" t="s">
        <v>11373</v>
      </c>
      <c r="E6225" s="13" t="s">
        <v>11374</v>
      </c>
      <c r="F6225" s="13" t="s">
        <v>2</v>
      </c>
      <c r="G6225" s="13" t="s">
        <v>9</v>
      </c>
      <c r="H6225" s="13"/>
      <c r="I6225" s="14">
        <v>14117</v>
      </c>
      <c r="J6225" s="14">
        <v>4235</v>
      </c>
      <c r="K6225" s="15">
        <f t="shared" si="120"/>
        <v>0.29999291634199898</v>
      </c>
    </row>
    <row r="6226" spans="2:11" ht="12.75">
      <c r="B6226" s="12" t="s">
        <v>11181</v>
      </c>
      <c r="C6226" s="12" t="s">
        <v>51886</v>
      </c>
      <c r="D6226" s="13" t="s">
        <v>11373</v>
      </c>
      <c r="E6226" s="13" t="s">
        <v>11375</v>
      </c>
      <c r="F6226" s="13" t="s">
        <v>7</v>
      </c>
      <c r="G6226" s="13" t="s">
        <v>9</v>
      </c>
      <c r="H6226" s="13"/>
      <c r="I6226" s="14">
        <v>16279</v>
      </c>
      <c r="J6226" s="14">
        <v>4854</v>
      </c>
      <c r="K6226" s="15">
        <f t="shared" si="120"/>
        <v>0.29817556360955833</v>
      </c>
    </row>
    <row r="6227" spans="2:11" ht="12.75">
      <c r="B6227" s="12" t="s">
        <v>11181</v>
      </c>
      <c r="C6227" s="12" t="s">
        <v>51887</v>
      </c>
      <c r="D6227" s="13" t="s">
        <v>11376</v>
      </c>
      <c r="E6227" s="13" t="s">
        <v>11377</v>
      </c>
      <c r="F6227" s="13" t="s">
        <v>3</v>
      </c>
      <c r="G6227" s="13" t="s">
        <v>9</v>
      </c>
      <c r="H6227" s="13"/>
      <c r="I6227" s="14">
        <v>88000</v>
      </c>
      <c r="J6227" s="14">
        <v>24500</v>
      </c>
      <c r="K6227" s="15">
        <f t="shared" si="120"/>
        <v>0.27840909090909088</v>
      </c>
    </row>
    <row r="6228" spans="2:11" ht="12.75">
      <c r="B6228" s="12" t="s">
        <v>11181</v>
      </c>
      <c r="C6228" s="12" t="s">
        <v>51888</v>
      </c>
      <c r="D6228" s="13" t="s">
        <v>11378</v>
      </c>
      <c r="E6228" s="13" t="s">
        <v>11379</v>
      </c>
      <c r="F6228" s="13" t="s">
        <v>2</v>
      </c>
      <c r="G6228" s="13" t="s">
        <v>9</v>
      </c>
      <c r="H6228" s="13"/>
      <c r="I6228" s="14">
        <v>301972</v>
      </c>
      <c r="J6228" s="14">
        <v>84185</v>
      </c>
      <c r="K6228" s="15">
        <f t="shared" si="120"/>
        <v>0.27878412568052668</v>
      </c>
    </row>
    <row r="6229" spans="2:11" ht="12.75">
      <c r="B6229" s="12" t="s">
        <v>11181</v>
      </c>
      <c r="C6229" s="12" t="s">
        <v>51889</v>
      </c>
      <c r="D6229" s="13" t="s">
        <v>11380</v>
      </c>
      <c r="E6229" s="13" t="s">
        <v>11381</v>
      </c>
      <c r="F6229" s="13" t="s">
        <v>4</v>
      </c>
      <c r="G6229" s="13" t="s">
        <v>9</v>
      </c>
      <c r="H6229" s="13"/>
      <c r="I6229" s="14">
        <v>705000</v>
      </c>
      <c r="J6229" s="14">
        <v>172500</v>
      </c>
      <c r="K6229" s="15">
        <f t="shared" si="120"/>
        <v>0.24468085106382978</v>
      </c>
    </row>
    <row r="6230" spans="2:11" ht="12.75">
      <c r="B6230" s="12" t="s">
        <v>11181</v>
      </c>
      <c r="C6230" s="12" t="s">
        <v>51890</v>
      </c>
      <c r="D6230" s="13" t="s">
        <v>11382</v>
      </c>
      <c r="E6230" s="13" t="s">
        <v>11383</v>
      </c>
      <c r="F6230" s="13" t="s">
        <v>3</v>
      </c>
      <c r="G6230" s="13" t="s">
        <v>9</v>
      </c>
      <c r="H6230" s="13"/>
      <c r="I6230" s="14">
        <v>401500</v>
      </c>
      <c r="J6230" s="14">
        <v>126000</v>
      </c>
      <c r="K6230" s="15">
        <f t="shared" si="120"/>
        <v>0.31382316313823161</v>
      </c>
    </row>
    <row r="6231" spans="2:11" ht="12.75">
      <c r="B6231" s="12" t="s">
        <v>11181</v>
      </c>
      <c r="C6231" s="12" t="s">
        <v>51891</v>
      </c>
      <c r="D6231" s="13" t="s">
        <v>11384</v>
      </c>
      <c r="E6231" s="13" t="s">
        <v>11385</v>
      </c>
      <c r="F6231" s="13" t="s">
        <v>3</v>
      </c>
      <c r="G6231" s="13" t="s">
        <v>9</v>
      </c>
      <c r="H6231" s="13"/>
      <c r="I6231" s="14">
        <v>167900</v>
      </c>
      <c r="J6231" s="14">
        <v>47220</v>
      </c>
      <c r="K6231" s="15">
        <f t="shared" si="120"/>
        <v>0.28123883263847527</v>
      </c>
    </row>
    <row r="6232" spans="2:11" ht="12.75">
      <c r="B6232" s="12" t="s">
        <v>11181</v>
      </c>
      <c r="C6232" s="12" t="s">
        <v>51892</v>
      </c>
      <c r="D6232" s="13" t="s">
        <v>11386</v>
      </c>
      <c r="E6232" s="13" t="s">
        <v>11387</v>
      </c>
      <c r="F6232" s="13" t="s">
        <v>3</v>
      </c>
      <c r="G6232" s="13" t="s">
        <v>9</v>
      </c>
      <c r="H6232" s="13"/>
      <c r="I6232" s="14">
        <v>291581</v>
      </c>
      <c r="J6232" s="14">
        <v>102053</v>
      </c>
      <c r="K6232" s="15">
        <f t="shared" si="120"/>
        <v>0.3499987996474393</v>
      </c>
    </row>
    <row r="6233" spans="2:11" ht="12.75">
      <c r="B6233" s="12" t="s">
        <v>11181</v>
      </c>
      <c r="C6233" s="12" t="s">
        <v>51893</v>
      </c>
      <c r="D6233" s="13" t="s">
        <v>11388</v>
      </c>
      <c r="E6233" s="13" t="s">
        <v>11389</v>
      </c>
      <c r="F6233" s="13" t="s">
        <v>3</v>
      </c>
      <c r="G6233" s="13" t="s">
        <v>9</v>
      </c>
      <c r="H6233" s="13"/>
      <c r="I6233" s="14">
        <v>39930</v>
      </c>
      <c r="J6233" s="14">
        <v>11979</v>
      </c>
      <c r="K6233" s="15">
        <f t="shared" si="120"/>
        <v>0.3</v>
      </c>
    </row>
    <row r="6234" spans="2:11" ht="12.75">
      <c r="B6234" s="12" t="s">
        <v>11181</v>
      </c>
      <c r="C6234" s="12" t="s">
        <v>51812</v>
      </c>
      <c r="D6234" s="13" t="s">
        <v>11214</v>
      </c>
      <c r="E6234" s="13" t="s">
        <v>11215</v>
      </c>
      <c r="F6234" s="13" t="s">
        <v>7</v>
      </c>
      <c r="G6234" s="13" t="s">
        <v>9</v>
      </c>
      <c r="H6234" s="13"/>
      <c r="I6234" s="14">
        <v>580100</v>
      </c>
      <c r="J6234" s="14">
        <v>174030</v>
      </c>
      <c r="K6234" s="15">
        <f t="shared" si="120"/>
        <v>0.3</v>
      </c>
    </row>
    <row r="6235" spans="2:11" ht="12.75">
      <c r="B6235" s="12" t="s">
        <v>11181</v>
      </c>
      <c r="C6235" s="12" t="s">
        <v>51894</v>
      </c>
      <c r="D6235" s="13" t="s">
        <v>11390</v>
      </c>
      <c r="E6235" s="13" t="s">
        <v>11391</v>
      </c>
      <c r="F6235" s="13" t="s">
        <v>5</v>
      </c>
      <c r="G6235" s="13" t="s">
        <v>9</v>
      </c>
      <c r="H6235" s="13"/>
      <c r="I6235" s="14">
        <v>790000</v>
      </c>
      <c r="J6235" s="14">
        <v>122700</v>
      </c>
      <c r="K6235" s="15">
        <f t="shared" si="120"/>
        <v>0.15531645569620253</v>
      </c>
    </row>
    <row r="6236" spans="2:11" ht="12.75">
      <c r="B6236" s="12" t="s">
        <v>11181</v>
      </c>
      <c r="C6236" s="12" t="s">
        <v>51895</v>
      </c>
      <c r="D6236" s="13" t="s">
        <v>11392</v>
      </c>
      <c r="E6236" s="13" t="s">
        <v>11393</v>
      </c>
      <c r="F6236" s="13" t="s">
        <v>3</v>
      </c>
      <c r="G6236" s="13" t="s">
        <v>9</v>
      </c>
      <c r="H6236" s="13"/>
      <c r="I6236" s="14">
        <v>289375</v>
      </c>
      <c r="J6236" s="14">
        <v>103684</v>
      </c>
      <c r="K6236" s="15">
        <f t="shared" si="120"/>
        <v>0.35830323974082073</v>
      </c>
    </row>
    <row r="6237" spans="2:11" ht="12.75">
      <c r="B6237" s="12" t="s">
        <v>11181</v>
      </c>
      <c r="C6237" s="12" t="s">
        <v>51896</v>
      </c>
      <c r="D6237" s="13" t="s">
        <v>11394</v>
      </c>
      <c r="E6237" s="13" t="s">
        <v>11395</v>
      </c>
      <c r="F6237" s="13" t="s">
        <v>3</v>
      </c>
      <c r="G6237" s="13" t="s">
        <v>9</v>
      </c>
      <c r="H6237" s="13"/>
      <c r="I6237" s="14">
        <v>400000</v>
      </c>
      <c r="J6237" s="14">
        <v>77605</v>
      </c>
      <c r="K6237" s="15">
        <f t="shared" si="120"/>
        <v>0.1940125</v>
      </c>
    </row>
    <row r="6238" spans="2:11" ht="12.75">
      <c r="B6238" s="12" t="s">
        <v>11181</v>
      </c>
      <c r="C6238" s="12" t="s">
        <v>51897</v>
      </c>
      <c r="D6238" s="13" t="s">
        <v>11396</v>
      </c>
      <c r="E6238" s="13" t="s">
        <v>11397</v>
      </c>
      <c r="F6238" s="13" t="s">
        <v>4</v>
      </c>
      <c r="G6238" s="13" t="s">
        <v>9</v>
      </c>
      <c r="H6238" s="13"/>
      <c r="I6238" s="14">
        <v>834315</v>
      </c>
      <c r="J6238" s="14">
        <v>109665</v>
      </c>
      <c r="K6238" s="15">
        <f t="shared" si="120"/>
        <v>0.13144315995756997</v>
      </c>
    </row>
    <row r="6239" spans="2:11" ht="12.75">
      <c r="B6239" s="12" t="s">
        <v>11181</v>
      </c>
      <c r="C6239" s="12" t="s">
        <v>51897</v>
      </c>
      <c r="D6239" s="13" t="s">
        <v>11396</v>
      </c>
      <c r="E6239" s="13" t="s">
        <v>11398</v>
      </c>
      <c r="F6239" s="13" t="s">
        <v>2</v>
      </c>
      <c r="G6239" s="13" t="s">
        <v>9</v>
      </c>
      <c r="H6239" s="13"/>
      <c r="I6239" s="14">
        <v>21500</v>
      </c>
      <c r="J6239" s="14">
        <v>6797</v>
      </c>
      <c r="K6239" s="15">
        <f t="shared" si="120"/>
        <v>0.31613953488372093</v>
      </c>
    </row>
    <row r="6240" spans="2:11" ht="12.75">
      <c r="B6240" s="12" t="s">
        <v>11181</v>
      </c>
      <c r="C6240" s="12" t="s">
        <v>51898</v>
      </c>
      <c r="D6240" s="13" t="s">
        <v>11399</v>
      </c>
      <c r="E6240" s="13" t="s">
        <v>11400</v>
      </c>
      <c r="F6240" s="13" t="s">
        <v>2</v>
      </c>
      <c r="G6240" s="13" t="s">
        <v>9</v>
      </c>
      <c r="H6240" s="13"/>
      <c r="I6240" s="14">
        <v>51984</v>
      </c>
      <c r="J6240" s="14">
        <v>7462</v>
      </c>
      <c r="K6240" s="15">
        <f t="shared" si="120"/>
        <v>0.14354416743613418</v>
      </c>
    </row>
    <row r="6241" spans="2:11" ht="12.75">
      <c r="B6241" s="12" t="s">
        <v>11181</v>
      </c>
      <c r="C6241" s="12" t="s">
        <v>51899</v>
      </c>
      <c r="D6241" s="13" t="s">
        <v>11401</v>
      </c>
      <c r="E6241" s="13" t="s">
        <v>11402</v>
      </c>
      <c r="F6241" s="13" t="s">
        <v>7</v>
      </c>
      <c r="G6241" s="13" t="s">
        <v>9</v>
      </c>
      <c r="H6241" s="13"/>
      <c r="I6241" s="14">
        <v>150000</v>
      </c>
      <c r="J6241" s="14">
        <v>39000</v>
      </c>
      <c r="K6241" s="15">
        <f t="shared" si="120"/>
        <v>0.26</v>
      </c>
    </row>
    <row r="6242" spans="2:11" ht="12.75">
      <c r="B6242" s="12" t="s">
        <v>11181</v>
      </c>
      <c r="C6242" s="12" t="s">
        <v>51900</v>
      </c>
      <c r="D6242" s="13" t="s">
        <v>11403</v>
      </c>
      <c r="E6242" s="13" t="s">
        <v>11404</v>
      </c>
      <c r="F6242" s="13" t="s">
        <v>3</v>
      </c>
      <c r="G6242" s="13" t="s">
        <v>9</v>
      </c>
      <c r="H6242" s="13"/>
      <c r="I6242" s="14">
        <v>2441062.88</v>
      </c>
      <c r="J6242" s="14">
        <v>217852</v>
      </c>
      <c r="K6242" s="15">
        <f t="shared" si="120"/>
        <v>8.9244730967356328E-2</v>
      </c>
    </row>
    <row r="6243" spans="2:11" ht="12.75">
      <c r="B6243" s="12" t="s">
        <v>11181</v>
      </c>
      <c r="C6243" s="12" t="s">
        <v>51901</v>
      </c>
      <c r="D6243" s="13" t="s">
        <v>11405</v>
      </c>
      <c r="E6243" s="13" t="s">
        <v>11406</v>
      </c>
      <c r="F6243" s="13" t="s">
        <v>3</v>
      </c>
      <c r="G6243" s="13" t="s">
        <v>9</v>
      </c>
      <c r="H6243" s="13"/>
      <c r="I6243" s="14">
        <v>42371</v>
      </c>
      <c r="J6243" s="14">
        <v>14830</v>
      </c>
      <c r="K6243" s="15">
        <f t="shared" si="120"/>
        <v>0.35000354015718299</v>
      </c>
    </row>
    <row r="6244" spans="2:11" ht="12.75">
      <c r="B6244" s="12" t="s">
        <v>11181</v>
      </c>
      <c r="C6244" s="12" t="s">
        <v>51902</v>
      </c>
      <c r="D6244" s="13" t="s">
        <v>11407</v>
      </c>
      <c r="E6244" s="13" t="s">
        <v>6742</v>
      </c>
      <c r="F6244" s="13" t="s">
        <v>3</v>
      </c>
      <c r="G6244" s="13" t="s">
        <v>9</v>
      </c>
      <c r="H6244" s="13"/>
      <c r="I6244" s="14">
        <v>585000</v>
      </c>
      <c r="J6244" s="14">
        <v>102000</v>
      </c>
      <c r="K6244" s="15">
        <f t="shared" si="120"/>
        <v>0.17435897435897435</v>
      </c>
    </row>
    <row r="6245" spans="2:11" ht="12.75">
      <c r="B6245" s="12" t="s">
        <v>11181</v>
      </c>
      <c r="C6245" s="12" t="s">
        <v>51903</v>
      </c>
      <c r="D6245" s="13" t="s">
        <v>11408</v>
      </c>
      <c r="E6245" s="13" t="s">
        <v>11409</v>
      </c>
      <c r="F6245" s="13" t="s">
        <v>4</v>
      </c>
      <c r="G6245" s="13" t="s">
        <v>9</v>
      </c>
      <c r="H6245" s="13"/>
      <c r="I6245" s="14">
        <v>32939</v>
      </c>
      <c r="J6245" s="14">
        <v>9882</v>
      </c>
      <c r="K6245" s="15">
        <f t="shared" si="120"/>
        <v>0.30000910774461886</v>
      </c>
    </row>
    <row r="6246" spans="2:11" ht="12.75">
      <c r="B6246" s="12" t="s">
        <v>11181</v>
      </c>
      <c r="C6246" s="12" t="s">
        <v>51903</v>
      </c>
      <c r="D6246" s="13" t="s">
        <v>11408</v>
      </c>
      <c r="E6246" s="13" t="s">
        <v>11410</v>
      </c>
      <c r="F6246" s="13" t="s">
        <v>2</v>
      </c>
      <c r="G6246" s="13" t="s">
        <v>9</v>
      </c>
      <c r="H6246" s="13"/>
      <c r="I6246" s="14">
        <v>64238</v>
      </c>
      <c r="J6246" s="14">
        <v>19271</v>
      </c>
      <c r="K6246" s="15">
        <f t="shared" si="120"/>
        <v>0.29999377315607584</v>
      </c>
    </row>
    <row r="6247" spans="2:11" ht="12.75">
      <c r="B6247" s="12" t="s">
        <v>11181</v>
      </c>
      <c r="C6247" s="12" t="s">
        <v>51904</v>
      </c>
      <c r="D6247" s="13" t="s">
        <v>11411</v>
      </c>
      <c r="E6247" s="13" t="s">
        <v>11412</v>
      </c>
      <c r="F6247" s="13" t="s">
        <v>3</v>
      </c>
      <c r="G6247" s="13" t="s">
        <v>9</v>
      </c>
      <c r="H6247" s="13"/>
      <c r="I6247" s="14">
        <v>73527</v>
      </c>
      <c r="J6247" s="14">
        <v>19519</v>
      </c>
      <c r="K6247" s="15">
        <f t="shared" si="120"/>
        <v>0.26546710732112011</v>
      </c>
    </row>
    <row r="6248" spans="2:11" ht="12.75">
      <c r="B6248" s="12" t="s">
        <v>11181</v>
      </c>
      <c r="C6248" s="12" t="s">
        <v>51905</v>
      </c>
      <c r="D6248" s="13" t="s">
        <v>11413</v>
      </c>
      <c r="E6248" s="13" t="s">
        <v>11414</v>
      </c>
      <c r="F6248" s="13" t="s">
        <v>7</v>
      </c>
      <c r="G6248" s="13" t="s">
        <v>9</v>
      </c>
      <c r="H6248" s="13"/>
      <c r="I6248" s="14">
        <v>60601.5</v>
      </c>
      <c r="J6248" s="14">
        <v>18180</v>
      </c>
      <c r="K6248" s="15">
        <f t="shared" si="120"/>
        <v>0.29999257444122668</v>
      </c>
    </row>
    <row r="6249" spans="2:11" ht="12.75">
      <c r="B6249" s="12" t="s">
        <v>11181</v>
      </c>
      <c r="C6249" s="12" t="s">
        <v>51906</v>
      </c>
      <c r="D6249" s="13" t="s">
        <v>11415</v>
      </c>
      <c r="E6249" s="13" t="s">
        <v>11416</v>
      </c>
      <c r="F6249" s="13" t="s">
        <v>3</v>
      </c>
      <c r="G6249" s="13" t="s">
        <v>9</v>
      </c>
      <c r="H6249" s="13"/>
      <c r="I6249" s="14">
        <v>94519.52</v>
      </c>
      <c r="J6249" s="14">
        <v>28356</v>
      </c>
      <c r="K6249" s="15">
        <f t="shared" si="120"/>
        <v>0.30000152349482939</v>
      </c>
    </row>
    <row r="6250" spans="2:11" ht="12.75">
      <c r="B6250" s="12" t="s">
        <v>11181</v>
      </c>
      <c r="C6250" s="12" t="s">
        <v>51906</v>
      </c>
      <c r="D6250" s="13" t="s">
        <v>11415</v>
      </c>
      <c r="E6250" s="13" t="s">
        <v>11417</v>
      </c>
      <c r="F6250" s="13" t="s">
        <v>6</v>
      </c>
      <c r="G6250" s="13" t="s">
        <v>9</v>
      </c>
      <c r="H6250" s="13"/>
      <c r="I6250" s="14">
        <v>49508.57</v>
      </c>
      <c r="J6250" s="14">
        <v>14852</v>
      </c>
      <c r="K6250" s="15">
        <f t="shared" si="120"/>
        <v>0.29998846664324985</v>
      </c>
    </row>
    <row r="6251" spans="2:11" ht="12.75">
      <c r="B6251" s="12" t="s">
        <v>11181</v>
      </c>
      <c r="C6251" s="12" t="s">
        <v>51907</v>
      </c>
      <c r="D6251" s="13" t="s">
        <v>11418</v>
      </c>
      <c r="E6251" s="13" t="s">
        <v>11419</v>
      </c>
      <c r="F6251" s="13" t="s">
        <v>3</v>
      </c>
      <c r="G6251" s="13" t="s">
        <v>9</v>
      </c>
      <c r="H6251" s="13"/>
      <c r="I6251" s="14">
        <v>1123841</v>
      </c>
      <c r="J6251" s="14">
        <v>107894</v>
      </c>
      <c r="K6251" s="15">
        <f t="shared" si="120"/>
        <v>9.6004683936606688E-2</v>
      </c>
    </row>
    <row r="6252" spans="2:11" ht="12.75">
      <c r="B6252" s="12" t="s">
        <v>11181</v>
      </c>
      <c r="C6252" s="12" t="s">
        <v>51908</v>
      </c>
      <c r="D6252" s="13" t="s">
        <v>11420</v>
      </c>
      <c r="E6252" s="13" t="s">
        <v>11421</v>
      </c>
      <c r="F6252" s="13" t="s">
        <v>4</v>
      </c>
      <c r="G6252" s="13" t="s">
        <v>9</v>
      </c>
      <c r="H6252" s="13"/>
      <c r="I6252" s="14">
        <v>83961</v>
      </c>
      <c r="J6252" s="14">
        <v>16792</v>
      </c>
      <c r="K6252" s="15">
        <f t="shared" si="120"/>
        <v>0.1999976179416634</v>
      </c>
    </row>
    <row r="6253" spans="2:11" ht="12.75">
      <c r="B6253" s="12" t="s">
        <v>11181</v>
      </c>
      <c r="C6253" s="12" t="s">
        <v>51909</v>
      </c>
      <c r="D6253" s="13" t="s">
        <v>11422</v>
      </c>
      <c r="E6253" s="13" t="s">
        <v>11423</v>
      </c>
      <c r="F6253" s="13" t="s">
        <v>3</v>
      </c>
      <c r="G6253" s="13" t="s">
        <v>9</v>
      </c>
      <c r="H6253" s="13"/>
      <c r="I6253" s="14">
        <v>116065</v>
      </c>
      <c r="J6253" s="14">
        <v>31889</v>
      </c>
      <c r="K6253" s="15">
        <f t="shared" si="120"/>
        <v>0.2747512169904795</v>
      </c>
    </row>
    <row r="6254" spans="2:11" ht="12.75">
      <c r="B6254" s="12" t="s">
        <v>11181</v>
      </c>
      <c r="C6254" s="12" t="s">
        <v>51910</v>
      </c>
      <c r="D6254" s="13" t="s">
        <v>11424</v>
      </c>
      <c r="E6254" s="13" t="s">
        <v>11425</v>
      </c>
      <c r="F6254" s="13" t="s">
        <v>3</v>
      </c>
      <c r="G6254" s="13" t="s">
        <v>9</v>
      </c>
      <c r="H6254" s="13"/>
      <c r="I6254" s="14">
        <v>244508</v>
      </c>
      <c r="J6254" s="14">
        <v>41001</v>
      </c>
      <c r="K6254" s="15">
        <f t="shared" si="120"/>
        <v>0.16768776481751108</v>
      </c>
    </row>
    <row r="6255" spans="2:11" ht="12.75">
      <c r="B6255" s="12" t="s">
        <v>11181</v>
      </c>
      <c r="C6255" s="12" t="s">
        <v>51911</v>
      </c>
      <c r="D6255" s="13" t="s">
        <v>11426</v>
      </c>
      <c r="E6255" s="13" t="s">
        <v>11427</v>
      </c>
      <c r="F6255" s="13" t="s">
        <v>3</v>
      </c>
      <c r="G6255" s="13" t="s">
        <v>9</v>
      </c>
      <c r="H6255" s="13"/>
      <c r="I6255" s="14">
        <v>335000</v>
      </c>
      <c r="J6255" s="14">
        <v>110961</v>
      </c>
      <c r="K6255" s="15">
        <f t="shared" si="120"/>
        <v>0.33122686567164178</v>
      </c>
    </row>
    <row r="6256" spans="2:11" ht="12.75">
      <c r="B6256" s="12" t="s">
        <v>11181</v>
      </c>
      <c r="C6256" s="12" t="s">
        <v>51912</v>
      </c>
      <c r="D6256" s="13" t="s">
        <v>11428</v>
      </c>
      <c r="E6256" s="13" t="s">
        <v>11429</v>
      </c>
      <c r="F6256" s="13" t="s">
        <v>4</v>
      </c>
      <c r="G6256" s="13" t="s">
        <v>9</v>
      </c>
      <c r="H6256" s="13"/>
      <c r="I6256" s="14">
        <v>91064</v>
      </c>
      <c r="J6256" s="14">
        <v>27319</v>
      </c>
      <c r="K6256" s="15">
        <f t="shared" si="120"/>
        <v>0.29999780374242291</v>
      </c>
    </row>
    <row r="6257" spans="2:11" ht="12.75">
      <c r="B6257" s="12" t="s">
        <v>11181</v>
      </c>
      <c r="C6257" s="12" t="s">
        <v>51913</v>
      </c>
      <c r="D6257" s="13" t="s">
        <v>11430</v>
      </c>
      <c r="E6257" s="13" t="s">
        <v>11431</v>
      </c>
      <c r="F6257" s="13" t="s">
        <v>4</v>
      </c>
      <c r="G6257" s="13" t="s">
        <v>9</v>
      </c>
      <c r="H6257" s="13"/>
      <c r="I6257" s="14">
        <v>991974</v>
      </c>
      <c r="J6257" s="14">
        <v>160200</v>
      </c>
      <c r="K6257" s="15">
        <f t="shared" si="120"/>
        <v>0.16149616824634516</v>
      </c>
    </row>
    <row r="6258" spans="2:11" ht="12.75">
      <c r="B6258" s="12" t="s">
        <v>11181</v>
      </c>
      <c r="C6258" s="12" t="s">
        <v>51914</v>
      </c>
      <c r="D6258" s="13" t="s">
        <v>11432</v>
      </c>
      <c r="E6258" s="13" t="s">
        <v>11433</v>
      </c>
      <c r="F6258" s="13" t="s">
        <v>3</v>
      </c>
      <c r="G6258" s="13" t="s">
        <v>9</v>
      </c>
      <c r="H6258" s="13"/>
      <c r="I6258" s="14">
        <v>149770</v>
      </c>
      <c r="J6258" s="14">
        <v>48920</v>
      </c>
      <c r="K6258" s="15">
        <f t="shared" si="120"/>
        <v>0.32663417239767645</v>
      </c>
    </row>
    <row r="6259" spans="2:11" ht="12.75">
      <c r="B6259" s="12" t="s">
        <v>11181</v>
      </c>
      <c r="C6259" s="12" t="s">
        <v>51915</v>
      </c>
      <c r="D6259" s="13" t="s">
        <v>11434</v>
      </c>
      <c r="E6259" s="13" t="s">
        <v>11435</v>
      </c>
      <c r="F6259" s="13" t="s">
        <v>4</v>
      </c>
      <c r="G6259" s="13" t="s">
        <v>9</v>
      </c>
      <c r="H6259" s="13"/>
      <c r="I6259" s="14">
        <v>41950.95</v>
      </c>
      <c r="J6259" s="14">
        <v>12041</v>
      </c>
      <c r="K6259" s="15">
        <f t="shared" si="120"/>
        <v>0.28702568118242855</v>
      </c>
    </row>
    <row r="6260" spans="2:11" ht="12.75">
      <c r="B6260" s="12" t="s">
        <v>11181</v>
      </c>
      <c r="C6260" s="12" t="s">
        <v>51840</v>
      </c>
      <c r="D6260" s="13" t="s">
        <v>11274</v>
      </c>
      <c r="E6260" s="13" t="s">
        <v>11275</v>
      </c>
      <c r="F6260" s="13" t="s">
        <v>3</v>
      </c>
      <c r="G6260" s="13" t="s">
        <v>9</v>
      </c>
      <c r="H6260" s="13"/>
      <c r="I6260" s="14">
        <v>253100</v>
      </c>
      <c r="J6260" s="14">
        <v>82548</v>
      </c>
      <c r="K6260" s="15">
        <f t="shared" si="120"/>
        <v>0.32614776768075859</v>
      </c>
    </row>
    <row r="6261" spans="2:11" ht="12.75">
      <c r="B6261" s="12" t="s">
        <v>11181</v>
      </c>
      <c r="C6261" s="12" t="s">
        <v>51916</v>
      </c>
      <c r="D6261" s="13" t="s">
        <v>11436</v>
      </c>
      <c r="E6261" s="13" t="s">
        <v>11437</v>
      </c>
      <c r="F6261" s="13" t="s">
        <v>4</v>
      </c>
      <c r="G6261" s="13" t="s">
        <v>9</v>
      </c>
      <c r="H6261" s="13"/>
      <c r="I6261" s="14">
        <v>380738</v>
      </c>
      <c r="J6261" s="14">
        <v>152295</v>
      </c>
      <c r="K6261" s="15">
        <f t="shared" si="120"/>
        <v>0.3999994747043899</v>
      </c>
    </row>
    <row r="6262" spans="2:11" ht="12.75">
      <c r="B6262" s="12" t="s">
        <v>11181</v>
      </c>
      <c r="C6262" s="12" t="s">
        <v>51917</v>
      </c>
      <c r="D6262" s="13" t="s">
        <v>11438</v>
      </c>
      <c r="E6262" s="13" t="s">
        <v>11439</v>
      </c>
      <c r="F6262" s="13" t="s">
        <v>3</v>
      </c>
      <c r="G6262" s="13" t="s">
        <v>9</v>
      </c>
      <c r="H6262" s="13"/>
      <c r="I6262" s="14">
        <v>89000</v>
      </c>
      <c r="J6262" s="14">
        <v>22800</v>
      </c>
      <c r="K6262" s="15">
        <f t="shared" si="120"/>
        <v>0.25617977528089886</v>
      </c>
    </row>
    <row r="6263" spans="2:11" ht="12.75">
      <c r="B6263" s="12" t="s">
        <v>11181</v>
      </c>
      <c r="C6263" s="12" t="s">
        <v>51918</v>
      </c>
      <c r="D6263" s="13" t="s">
        <v>11440</v>
      </c>
      <c r="E6263" s="13" t="s">
        <v>11441</v>
      </c>
      <c r="F6263" s="13" t="s">
        <v>3</v>
      </c>
      <c r="G6263" s="13" t="s">
        <v>9</v>
      </c>
      <c r="H6263" s="13"/>
      <c r="I6263" s="14">
        <v>30720</v>
      </c>
      <c r="J6263" s="14">
        <v>10500</v>
      </c>
      <c r="K6263" s="15">
        <f t="shared" si="120"/>
        <v>0.341796875</v>
      </c>
    </row>
    <row r="6264" spans="2:11" ht="12.75">
      <c r="B6264" s="12" t="s">
        <v>11181</v>
      </c>
      <c r="C6264" s="12" t="s">
        <v>51919</v>
      </c>
      <c r="D6264" s="13" t="s">
        <v>11442</v>
      </c>
      <c r="E6264" s="13" t="s">
        <v>11443</v>
      </c>
      <c r="F6264" s="13" t="s">
        <v>3</v>
      </c>
      <c r="G6264" s="13" t="s">
        <v>9</v>
      </c>
      <c r="H6264" s="13"/>
      <c r="I6264" s="14">
        <v>238650</v>
      </c>
      <c r="J6264" s="14">
        <v>64500</v>
      </c>
      <c r="K6264" s="15">
        <f t="shared" si="120"/>
        <v>0.27027027027027029</v>
      </c>
    </row>
    <row r="6265" spans="2:11" ht="12.75">
      <c r="B6265" s="12" t="s">
        <v>11181</v>
      </c>
      <c r="C6265" s="12" t="s">
        <v>51920</v>
      </c>
      <c r="D6265" s="13" t="s">
        <v>11444</v>
      </c>
      <c r="E6265" s="13" t="s">
        <v>11445</v>
      </c>
      <c r="F6265" s="13" t="s">
        <v>3</v>
      </c>
      <c r="G6265" s="13" t="s">
        <v>9</v>
      </c>
      <c r="H6265" s="13"/>
      <c r="I6265" s="14">
        <v>26900</v>
      </c>
      <c r="J6265" s="14">
        <v>7312</v>
      </c>
      <c r="K6265" s="15">
        <f t="shared" si="120"/>
        <v>0.27182156133828994</v>
      </c>
    </row>
    <row r="6266" spans="2:11" ht="12.75">
      <c r="B6266" s="12" t="s">
        <v>11181</v>
      </c>
      <c r="C6266" s="12" t="s">
        <v>51921</v>
      </c>
      <c r="D6266" s="13" t="s">
        <v>11446</v>
      </c>
      <c r="E6266" s="13" t="s">
        <v>11447</v>
      </c>
      <c r="F6266" s="13" t="s">
        <v>3</v>
      </c>
      <c r="G6266" s="13" t="s">
        <v>9</v>
      </c>
      <c r="H6266" s="13"/>
      <c r="I6266" s="14">
        <v>50000</v>
      </c>
      <c r="J6266" s="14">
        <v>16100</v>
      </c>
      <c r="K6266" s="15">
        <f t="shared" si="120"/>
        <v>0.32200000000000001</v>
      </c>
    </row>
    <row r="6267" spans="2:11" ht="12.75">
      <c r="B6267" s="12" t="s">
        <v>11181</v>
      </c>
      <c r="C6267" s="12" t="s">
        <v>51922</v>
      </c>
      <c r="D6267" s="13" t="s">
        <v>11448</v>
      </c>
      <c r="E6267" s="13" t="s">
        <v>11449</v>
      </c>
      <c r="F6267" s="13" t="s">
        <v>3</v>
      </c>
      <c r="G6267" s="13" t="s">
        <v>9</v>
      </c>
      <c r="H6267" s="13"/>
      <c r="I6267" s="14">
        <v>37120</v>
      </c>
      <c r="J6267" s="14">
        <v>11136</v>
      </c>
      <c r="K6267" s="15">
        <f t="shared" si="120"/>
        <v>0.3</v>
      </c>
    </row>
    <row r="6268" spans="2:11" ht="12.75">
      <c r="B6268" s="12" t="s">
        <v>11181</v>
      </c>
      <c r="C6268" s="12" t="s">
        <v>51923</v>
      </c>
      <c r="D6268" s="13" t="s">
        <v>11450</v>
      </c>
      <c r="E6268" s="13" t="s">
        <v>11451</v>
      </c>
      <c r="F6268" s="13" t="s">
        <v>2</v>
      </c>
      <c r="G6268" s="13" t="s">
        <v>9</v>
      </c>
      <c r="H6268" s="13"/>
      <c r="I6268" s="14">
        <v>52690</v>
      </c>
      <c r="J6268" s="14">
        <v>16552</v>
      </c>
      <c r="K6268" s="15">
        <f t="shared" ref="K6268:K6331" si="121">J6268/I6268</f>
        <v>0.31413930537103812</v>
      </c>
    </row>
    <row r="6269" spans="2:11" ht="12.75">
      <c r="B6269" s="12" t="s">
        <v>11181</v>
      </c>
      <c r="C6269" s="12" t="s">
        <v>51924</v>
      </c>
      <c r="D6269" s="13" t="s">
        <v>11452</v>
      </c>
      <c r="E6269" s="13" t="s">
        <v>11453</v>
      </c>
      <c r="F6269" s="13" t="s">
        <v>3</v>
      </c>
      <c r="G6269" s="13" t="s">
        <v>9</v>
      </c>
      <c r="H6269" s="13"/>
      <c r="I6269" s="14">
        <v>248697</v>
      </c>
      <c r="J6269" s="14">
        <v>60523</v>
      </c>
      <c r="K6269" s="15">
        <f t="shared" si="121"/>
        <v>0.24336039437548504</v>
      </c>
    </row>
    <row r="6270" spans="2:11" ht="12.75">
      <c r="B6270" s="12" t="s">
        <v>11181</v>
      </c>
      <c r="C6270" s="12" t="s">
        <v>51925</v>
      </c>
      <c r="D6270" s="13" t="s">
        <v>11454</v>
      </c>
      <c r="E6270" s="13" t="s">
        <v>11455</v>
      </c>
      <c r="F6270" s="13" t="s">
        <v>3</v>
      </c>
      <c r="G6270" s="13" t="s">
        <v>9</v>
      </c>
      <c r="H6270" s="13"/>
      <c r="I6270" s="14">
        <v>27697.200000000001</v>
      </c>
      <c r="J6270" s="14">
        <v>8309</v>
      </c>
      <c r="K6270" s="15">
        <f t="shared" si="121"/>
        <v>0.29999422324278263</v>
      </c>
    </row>
    <row r="6271" spans="2:11" ht="12.75">
      <c r="B6271" s="12" t="s">
        <v>11181</v>
      </c>
      <c r="C6271" s="12" t="s">
        <v>51926</v>
      </c>
      <c r="D6271" s="13" t="s">
        <v>11456</v>
      </c>
      <c r="E6271" s="13" t="s">
        <v>11457</v>
      </c>
      <c r="F6271" s="13" t="s">
        <v>3</v>
      </c>
      <c r="G6271" s="13" t="s">
        <v>9</v>
      </c>
      <c r="H6271" s="13"/>
      <c r="I6271" s="14">
        <v>220000</v>
      </c>
      <c r="J6271" s="14">
        <v>63473</v>
      </c>
      <c r="K6271" s="15">
        <f t="shared" si="121"/>
        <v>0.28851363636363636</v>
      </c>
    </row>
    <row r="6272" spans="2:11" ht="12.75">
      <c r="B6272" s="12" t="s">
        <v>11181</v>
      </c>
      <c r="C6272" s="12" t="s">
        <v>51927</v>
      </c>
      <c r="D6272" s="13" t="s">
        <v>11458</v>
      </c>
      <c r="E6272" s="13" t="s">
        <v>11459</v>
      </c>
      <c r="F6272" s="13" t="s">
        <v>7</v>
      </c>
      <c r="G6272" s="13" t="s">
        <v>9</v>
      </c>
      <c r="H6272" s="13"/>
      <c r="I6272" s="14">
        <v>190700</v>
      </c>
      <c r="J6272" s="14">
        <v>54000</v>
      </c>
      <c r="K6272" s="15">
        <f t="shared" si="121"/>
        <v>0.2831672784478238</v>
      </c>
    </row>
    <row r="6273" spans="2:11" ht="12.75">
      <c r="B6273" s="12" t="s">
        <v>11181</v>
      </c>
      <c r="C6273" s="12" t="s">
        <v>51928</v>
      </c>
      <c r="D6273" s="13" t="s">
        <v>11460</v>
      </c>
      <c r="E6273" s="13" t="s">
        <v>11461</v>
      </c>
      <c r="F6273" s="13" t="s">
        <v>3</v>
      </c>
      <c r="G6273" s="13" t="s">
        <v>9</v>
      </c>
      <c r="H6273" s="13"/>
      <c r="I6273" s="14">
        <v>101900</v>
      </c>
      <c r="J6273" s="14">
        <v>23065</v>
      </c>
      <c r="K6273" s="15">
        <f t="shared" si="121"/>
        <v>0.22634936211972523</v>
      </c>
    </row>
    <row r="6274" spans="2:11" ht="12.75">
      <c r="B6274" s="12" t="s">
        <v>11181</v>
      </c>
      <c r="C6274" s="12" t="s">
        <v>51929</v>
      </c>
      <c r="D6274" s="13" t="s">
        <v>11462</v>
      </c>
      <c r="E6274" s="13" t="s">
        <v>11463</v>
      </c>
      <c r="F6274" s="13" t="s">
        <v>6</v>
      </c>
      <c r="G6274" s="13" t="s">
        <v>9</v>
      </c>
      <c r="H6274" s="13"/>
      <c r="I6274" s="14">
        <v>649875</v>
      </c>
      <c r="J6274" s="14">
        <v>166800</v>
      </c>
      <c r="K6274" s="15">
        <f t="shared" si="121"/>
        <v>0.25666474321984994</v>
      </c>
    </row>
    <row r="6275" spans="2:11" ht="12.75">
      <c r="B6275" s="12" t="s">
        <v>11181</v>
      </c>
      <c r="C6275" s="12" t="s">
        <v>51930</v>
      </c>
      <c r="D6275" s="13" t="s">
        <v>11464</v>
      </c>
      <c r="E6275" s="13" t="s">
        <v>11465</v>
      </c>
      <c r="F6275" s="13" t="s">
        <v>3</v>
      </c>
      <c r="G6275" s="13" t="s">
        <v>9</v>
      </c>
      <c r="H6275" s="13"/>
      <c r="I6275" s="14">
        <v>38000</v>
      </c>
      <c r="J6275" s="14">
        <v>13300</v>
      </c>
      <c r="K6275" s="15">
        <f t="shared" si="121"/>
        <v>0.35</v>
      </c>
    </row>
    <row r="6276" spans="2:11" ht="12.75">
      <c r="B6276" s="12" t="s">
        <v>11181</v>
      </c>
      <c r="C6276" s="12" t="s">
        <v>51930</v>
      </c>
      <c r="D6276" s="13" t="s">
        <v>11464</v>
      </c>
      <c r="E6276" s="13" t="s">
        <v>6911</v>
      </c>
      <c r="F6276" s="13" t="s">
        <v>3</v>
      </c>
      <c r="G6276" s="13" t="s">
        <v>9</v>
      </c>
      <c r="H6276" s="13"/>
      <c r="I6276" s="14">
        <v>37204</v>
      </c>
      <c r="J6276" s="14">
        <v>11161</v>
      </c>
      <c r="K6276" s="15">
        <f t="shared" si="121"/>
        <v>0.29999462423395334</v>
      </c>
    </row>
    <row r="6277" spans="2:11" ht="12.75">
      <c r="B6277" s="12" t="s">
        <v>11181</v>
      </c>
      <c r="C6277" s="12" t="s">
        <v>51931</v>
      </c>
      <c r="D6277" s="13" t="s">
        <v>11466</v>
      </c>
      <c r="E6277" s="13" t="s">
        <v>11467</v>
      </c>
      <c r="F6277" s="13" t="s">
        <v>4</v>
      </c>
      <c r="G6277" s="13" t="s">
        <v>9</v>
      </c>
      <c r="H6277" s="13"/>
      <c r="I6277" s="14">
        <v>149115</v>
      </c>
      <c r="J6277" s="14">
        <v>44600</v>
      </c>
      <c r="K6277" s="15">
        <f t="shared" si="121"/>
        <v>0.29909801160178384</v>
      </c>
    </row>
    <row r="6278" spans="2:11" ht="12.75">
      <c r="B6278" s="12" t="s">
        <v>11181</v>
      </c>
      <c r="C6278" s="12" t="s">
        <v>51932</v>
      </c>
      <c r="D6278" s="13" t="s">
        <v>11468</v>
      </c>
      <c r="E6278" s="13" t="s">
        <v>11469</v>
      </c>
      <c r="F6278" s="13" t="s">
        <v>3</v>
      </c>
      <c r="G6278" s="13" t="s">
        <v>9</v>
      </c>
      <c r="H6278" s="13"/>
      <c r="I6278" s="14">
        <v>45000</v>
      </c>
      <c r="J6278" s="14">
        <v>13500</v>
      </c>
      <c r="K6278" s="15">
        <f t="shared" si="121"/>
        <v>0.3</v>
      </c>
    </row>
    <row r="6279" spans="2:11" ht="12.75">
      <c r="B6279" s="12" t="s">
        <v>11181</v>
      </c>
      <c r="C6279" s="12" t="s">
        <v>51933</v>
      </c>
      <c r="D6279" s="13" t="s">
        <v>11470</v>
      </c>
      <c r="E6279" s="13" t="s">
        <v>11471</v>
      </c>
      <c r="F6279" s="13" t="s">
        <v>3</v>
      </c>
      <c r="G6279" s="13" t="s">
        <v>9</v>
      </c>
      <c r="H6279" s="13"/>
      <c r="I6279" s="14">
        <v>34535</v>
      </c>
      <c r="J6279" s="14">
        <v>9051</v>
      </c>
      <c r="K6279" s="15">
        <f t="shared" si="121"/>
        <v>0.26208194585203415</v>
      </c>
    </row>
    <row r="6280" spans="2:11" ht="12.75">
      <c r="B6280" s="12" t="s">
        <v>11181</v>
      </c>
      <c r="C6280" s="12" t="s">
        <v>51934</v>
      </c>
      <c r="D6280" s="13" t="s">
        <v>11472</v>
      </c>
      <c r="E6280" s="13" t="s">
        <v>11473</v>
      </c>
      <c r="F6280" s="13" t="s">
        <v>3</v>
      </c>
      <c r="G6280" s="13" t="s">
        <v>9</v>
      </c>
      <c r="H6280" s="13"/>
      <c r="I6280" s="14">
        <v>198800</v>
      </c>
      <c r="J6280" s="14">
        <v>45900</v>
      </c>
      <c r="K6280" s="15">
        <f t="shared" si="121"/>
        <v>0.23088531187122738</v>
      </c>
    </row>
    <row r="6281" spans="2:11" ht="12.75">
      <c r="B6281" s="12" t="s">
        <v>11181</v>
      </c>
      <c r="C6281" s="12" t="s">
        <v>51935</v>
      </c>
      <c r="D6281" s="13" t="s">
        <v>11474</v>
      </c>
      <c r="E6281" s="13" t="s">
        <v>11475</v>
      </c>
      <c r="F6281" s="13" t="s">
        <v>7</v>
      </c>
      <c r="G6281" s="13" t="s">
        <v>9</v>
      </c>
      <c r="H6281" s="13"/>
      <c r="I6281" s="14">
        <v>19242</v>
      </c>
      <c r="J6281" s="14">
        <v>5773</v>
      </c>
      <c r="K6281" s="15">
        <f t="shared" si="121"/>
        <v>0.30002078785988984</v>
      </c>
    </row>
    <row r="6282" spans="2:11" ht="12.75">
      <c r="B6282" s="12" t="s">
        <v>11181</v>
      </c>
      <c r="C6282" s="12" t="s">
        <v>51936</v>
      </c>
      <c r="D6282" s="13" t="s">
        <v>11476</v>
      </c>
      <c r="E6282" s="13" t="s">
        <v>11477</v>
      </c>
      <c r="F6282" s="13" t="s">
        <v>3</v>
      </c>
      <c r="G6282" s="13" t="s">
        <v>9</v>
      </c>
      <c r="H6282" s="13"/>
      <c r="I6282" s="14">
        <v>111993</v>
      </c>
      <c r="J6282" s="14">
        <v>35788</v>
      </c>
      <c r="K6282" s="15">
        <f t="shared" si="121"/>
        <v>0.31955568651612154</v>
      </c>
    </row>
    <row r="6283" spans="2:11" ht="12.75">
      <c r="B6283" s="12" t="s">
        <v>11181</v>
      </c>
      <c r="C6283" s="12" t="s">
        <v>51937</v>
      </c>
      <c r="D6283" s="13" t="s">
        <v>11478</v>
      </c>
      <c r="E6283" s="13" t="s">
        <v>11479</v>
      </c>
      <c r="F6283" s="13" t="s">
        <v>3</v>
      </c>
      <c r="G6283" s="13" t="s">
        <v>9</v>
      </c>
      <c r="H6283" s="13"/>
      <c r="I6283" s="14">
        <v>351750</v>
      </c>
      <c r="J6283" s="14">
        <v>112000</v>
      </c>
      <c r="K6283" s="15">
        <f t="shared" si="121"/>
        <v>0.31840796019900497</v>
      </c>
    </row>
    <row r="6284" spans="2:11" ht="12.75">
      <c r="B6284" s="12" t="s">
        <v>11181</v>
      </c>
      <c r="C6284" s="12" t="s">
        <v>51938</v>
      </c>
      <c r="D6284" s="13" t="s">
        <v>11480</v>
      </c>
      <c r="E6284" s="13" t="s">
        <v>11481</v>
      </c>
      <c r="F6284" s="13" t="s">
        <v>7</v>
      </c>
      <c r="G6284" s="13" t="s">
        <v>9</v>
      </c>
      <c r="H6284" s="13"/>
      <c r="I6284" s="14">
        <v>269340</v>
      </c>
      <c r="J6284" s="14">
        <v>73770</v>
      </c>
      <c r="K6284" s="15">
        <f t="shared" si="121"/>
        <v>0.27389173535308531</v>
      </c>
    </row>
    <row r="6285" spans="2:11" ht="12.75">
      <c r="B6285" s="12" t="s">
        <v>11181</v>
      </c>
      <c r="C6285" s="12" t="s">
        <v>51939</v>
      </c>
      <c r="D6285" s="13" t="s">
        <v>11482</v>
      </c>
      <c r="E6285" s="13" t="s">
        <v>11483</v>
      </c>
      <c r="F6285" s="13" t="s">
        <v>3</v>
      </c>
      <c r="G6285" s="13" t="s">
        <v>9</v>
      </c>
      <c r="H6285" s="13"/>
      <c r="I6285" s="14">
        <v>35000</v>
      </c>
      <c r="J6285" s="14">
        <v>12250</v>
      </c>
      <c r="K6285" s="15">
        <f t="shared" si="121"/>
        <v>0.35</v>
      </c>
    </row>
    <row r="6286" spans="2:11" ht="12.75">
      <c r="B6286" s="12" t="s">
        <v>11181</v>
      </c>
      <c r="C6286" s="12" t="s">
        <v>51941</v>
      </c>
      <c r="D6286" s="13" t="s">
        <v>11486</v>
      </c>
      <c r="E6286" s="13" t="s">
        <v>11487</v>
      </c>
      <c r="F6286" s="13" t="s">
        <v>6</v>
      </c>
      <c r="G6286" s="13" t="s">
        <v>9</v>
      </c>
      <c r="H6286" s="13"/>
      <c r="I6286" s="14">
        <v>426340</v>
      </c>
      <c r="J6286" s="14">
        <v>142557</v>
      </c>
      <c r="K6286" s="15">
        <f t="shared" si="121"/>
        <v>0.33437397382370876</v>
      </c>
    </row>
    <row r="6287" spans="2:11" ht="12.75">
      <c r="B6287" s="12" t="s">
        <v>11181</v>
      </c>
      <c r="C6287" s="12" t="s">
        <v>51940</v>
      </c>
      <c r="D6287" s="13" t="s">
        <v>11484</v>
      </c>
      <c r="E6287" s="13" t="s">
        <v>11485</v>
      </c>
      <c r="F6287" s="13" t="s">
        <v>3</v>
      </c>
      <c r="G6287" s="13" t="s">
        <v>9</v>
      </c>
      <c r="H6287" s="13"/>
      <c r="I6287" s="14">
        <v>43668.59</v>
      </c>
      <c r="J6287" s="14">
        <v>13100</v>
      </c>
      <c r="K6287" s="15">
        <f t="shared" si="121"/>
        <v>0.29998678684152619</v>
      </c>
    </row>
    <row r="6288" spans="2:11" ht="12.75">
      <c r="B6288" s="12" t="s">
        <v>11181</v>
      </c>
      <c r="C6288" s="12" t="s">
        <v>51942</v>
      </c>
      <c r="D6288" s="13" t="s">
        <v>11488</v>
      </c>
      <c r="E6288" s="13" t="s">
        <v>11489</v>
      </c>
      <c r="F6288" s="13" t="s">
        <v>3</v>
      </c>
      <c r="G6288" s="13" t="s">
        <v>9</v>
      </c>
      <c r="H6288" s="13"/>
      <c r="I6288" s="14">
        <v>192000</v>
      </c>
      <c r="J6288" s="14">
        <v>67200</v>
      </c>
      <c r="K6288" s="15">
        <f t="shared" si="121"/>
        <v>0.35</v>
      </c>
    </row>
    <row r="6289" spans="2:11" ht="12.75">
      <c r="B6289" s="12" t="s">
        <v>11181</v>
      </c>
      <c r="C6289" s="12" t="s">
        <v>51943</v>
      </c>
      <c r="D6289" s="13" t="s">
        <v>11490</v>
      </c>
      <c r="E6289" s="13" t="s">
        <v>11491</v>
      </c>
      <c r="F6289" s="13" t="s">
        <v>4</v>
      </c>
      <c r="G6289" s="13" t="s">
        <v>9</v>
      </c>
      <c r="H6289" s="13"/>
      <c r="I6289" s="14">
        <v>49886</v>
      </c>
      <c r="J6289" s="14">
        <v>14945</v>
      </c>
      <c r="K6289" s="15">
        <f t="shared" si="121"/>
        <v>0.29958304935252378</v>
      </c>
    </row>
    <row r="6290" spans="2:11" ht="12.75">
      <c r="B6290" s="12" t="s">
        <v>11181</v>
      </c>
      <c r="C6290" s="12" t="s">
        <v>51944</v>
      </c>
      <c r="D6290" s="13" t="s">
        <v>11492</v>
      </c>
      <c r="E6290" s="13" t="s">
        <v>11493</v>
      </c>
      <c r="F6290" s="13" t="s">
        <v>3</v>
      </c>
      <c r="G6290" s="13" t="s">
        <v>9</v>
      </c>
      <c r="H6290" s="13"/>
      <c r="I6290" s="14">
        <v>62362</v>
      </c>
      <c r="J6290" s="14">
        <v>16449</v>
      </c>
      <c r="K6290" s="15">
        <f t="shared" si="121"/>
        <v>0.26376639620281583</v>
      </c>
    </row>
    <row r="6291" spans="2:11" ht="12.75">
      <c r="B6291" s="12" t="s">
        <v>11181</v>
      </c>
      <c r="C6291" s="12" t="s">
        <v>51945</v>
      </c>
      <c r="D6291" s="13" t="s">
        <v>11494</v>
      </c>
      <c r="E6291" s="13" t="s">
        <v>11495</v>
      </c>
      <c r="F6291" s="13" t="s">
        <v>3</v>
      </c>
      <c r="G6291" s="13" t="s">
        <v>9</v>
      </c>
      <c r="H6291" s="13"/>
      <c r="I6291" s="14">
        <v>55860.800000000003</v>
      </c>
      <c r="J6291" s="14">
        <v>19551</v>
      </c>
      <c r="K6291" s="15">
        <f t="shared" si="121"/>
        <v>0.34999498754045771</v>
      </c>
    </row>
    <row r="6292" spans="2:11" ht="12.75">
      <c r="B6292" s="12" t="s">
        <v>11181</v>
      </c>
      <c r="C6292" s="12" t="s">
        <v>51946</v>
      </c>
      <c r="D6292" s="13" t="s">
        <v>11496</v>
      </c>
      <c r="E6292" s="13" t="s">
        <v>11497</v>
      </c>
      <c r="F6292" s="13" t="s">
        <v>3</v>
      </c>
      <c r="G6292" s="13" t="s">
        <v>9</v>
      </c>
      <c r="H6292" s="13"/>
      <c r="I6292" s="14">
        <v>376298</v>
      </c>
      <c r="J6292" s="14">
        <v>79248</v>
      </c>
      <c r="K6292" s="15">
        <f t="shared" si="121"/>
        <v>0.21059904650038003</v>
      </c>
    </row>
    <row r="6293" spans="2:11" ht="12.75">
      <c r="B6293" s="12" t="s">
        <v>11181</v>
      </c>
      <c r="C6293" s="12" t="s">
        <v>51947</v>
      </c>
      <c r="D6293" s="13" t="s">
        <v>11498</v>
      </c>
      <c r="E6293" s="13" t="s">
        <v>11499</v>
      </c>
      <c r="F6293" s="13" t="s">
        <v>3</v>
      </c>
      <c r="G6293" s="13" t="s">
        <v>9</v>
      </c>
      <c r="H6293" s="13"/>
      <c r="I6293" s="14">
        <v>160000</v>
      </c>
      <c r="J6293" s="14">
        <v>56000</v>
      </c>
      <c r="K6293" s="15">
        <f t="shared" si="121"/>
        <v>0.35</v>
      </c>
    </row>
    <row r="6294" spans="2:11" ht="12.75">
      <c r="B6294" s="12" t="s">
        <v>11181</v>
      </c>
      <c r="C6294" s="12" t="s">
        <v>51947</v>
      </c>
      <c r="D6294" s="13" t="s">
        <v>11498</v>
      </c>
      <c r="E6294" s="13" t="s">
        <v>11500</v>
      </c>
      <c r="F6294" s="13" t="s">
        <v>7</v>
      </c>
      <c r="G6294" s="13" t="s">
        <v>9</v>
      </c>
      <c r="H6294" s="13"/>
      <c r="I6294" s="14">
        <v>28000</v>
      </c>
      <c r="J6294" s="14">
        <v>8400</v>
      </c>
      <c r="K6294" s="15">
        <f t="shared" si="121"/>
        <v>0.3</v>
      </c>
    </row>
    <row r="6295" spans="2:11" ht="12.75">
      <c r="B6295" s="12" t="s">
        <v>11181</v>
      </c>
      <c r="C6295" s="12" t="s">
        <v>51948</v>
      </c>
      <c r="D6295" s="13" t="s">
        <v>11501</v>
      </c>
      <c r="E6295" s="13" t="s">
        <v>11502</v>
      </c>
      <c r="F6295" s="13" t="s">
        <v>3</v>
      </c>
      <c r="G6295" s="13" t="s">
        <v>9</v>
      </c>
      <c r="H6295" s="13"/>
      <c r="I6295" s="14">
        <v>46080</v>
      </c>
      <c r="J6295" s="14">
        <v>16128</v>
      </c>
      <c r="K6295" s="15">
        <f t="shared" si="121"/>
        <v>0.35</v>
      </c>
    </row>
    <row r="6296" spans="2:11" ht="12.75">
      <c r="B6296" s="12" t="s">
        <v>11181</v>
      </c>
      <c r="C6296" s="12" t="s">
        <v>51949</v>
      </c>
      <c r="D6296" s="13" t="s">
        <v>11503</v>
      </c>
      <c r="E6296" s="13" t="s">
        <v>11504</v>
      </c>
      <c r="F6296" s="13" t="s">
        <v>3</v>
      </c>
      <c r="G6296" s="13" t="s">
        <v>9</v>
      </c>
      <c r="H6296" s="13"/>
      <c r="I6296" s="14">
        <v>100000</v>
      </c>
      <c r="J6296" s="14">
        <v>27687</v>
      </c>
      <c r="K6296" s="15">
        <f t="shared" si="121"/>
        <v>0.27687</v>
      </c>
    </row>
    <row r="6297" spans="2:11" ht="12.75">
      <c r="B6297" s="12" t="s">
        <v>11181</v>
      </c>
      <c r="C6297" s="12" t="s">
        <v>51950</v>
      </c>
      <c r="D6297" s="13" t="s">
        <v>11505</v>
      </c>
      <c r="E6297" s="13" t="s">
        <v>11506</v>
      </c>
      <c r="F6297" s="13" t="s">
        <v>7</v>
      </c>
      <c r="G6297" s="13" t="s">
        <v>9</v>
      </c>
      <c r="H6297" s="13"/>
      <c r="I6297" s="14">
        <v>7882</v>
      </c>
      <c r="J6297" s="14">
        <v>2364</v>
      </c>
      <c r="K6297" s="15">
        <f t="shared" si="121"/>
        <v>0.29992387718853081</v>
      </c>
    </row>
    <row r="6298" spans="2:11" ht="12.75">
      <c r="B6298" s="12" t="s">
        <v>11181</v>
      </c>
      <c r="C6298" s="12" t="s">
        <v>51951</v>
      </c>
      <c r="D6298" s="13" t="s">
        <v>11507</v>
      </c>
      <c r="E6298" s="13" t="s">
        <v>11508</v>
      </c>
      <c r="F6298" s="13" t="s">
        <v>5</v>
      </c>
      <c r="G6298" s="13" t="s">
        <v>9</v>
      </c>
      <c r="H6298" s="13"/>
      <c r="I6298" s="14">
        <v>84901.37</v>
      </c>
      <c r="J6298" s="14">
        <v>24417</v>
      </c>
      <c r="K6298" s="15">
        <f t="shared" si="121"/>
        <v>0.28759253237020793</v>
      </c>
    </row>
    <row r="6299" spans="2:11" ht="12.75">
      <c r="B6299" s="12" t="s">
        <v>11181</v>
      </c>
      <c r="C6299" s="12" t="s">
        <v>51952</v>
      </c>
      <c r="D6299" s="13" t="s">
        <v>11509</v>
      </c>
      <c r="E6299" s="13" t="s">
        <v>11510</v>
      </c>
      <c r="F6299" s="13" t="s">
        <v>3</v>
      </c>
      <c r="G6299" s="13" t="s">
        <v>9</v>
      </c>
      <c r="H6299" s="13"/>
      <c r="I6299" s="14">
        <v>260000</v>
      </c>
      <c r="J6299" s="14">
        <v>91000</v>
      </c>
      <c r="K6299" s="15">
        <f t="shared" si="121"/>
        <v>0.35</v>
      </c>
    </row>
    <row r="6300" spans="2:11" ht="12.75">
      <c r="B6300" s="12" t="s">
        <v>11181</v>
      </c>
      <c r="C6300" s="12" t="s">
        <v>51953</v>
      </c>
      <c r="D6300" s="13" t="s">
        <v>11511</v>
      </c>
      <c r="E6300" s="13" t="s">
        <v>11512</v>
      </c>
      <c r="F6300" s="13" t="s">
        <v>3</v>
      </c>
      <c r="G6300" s="13" t="s">
        <v>9</v>
      </c>
      <c r="H6300" s="13"/>
      <c r="I6300" s="14">
        <v>177260</v>
      </c>
      <c r="J6300" s="14">
        <v>56630</v>
      </c>
      <c r="K6300" s="15">
        <f t="shared" si="121"/>
        <v>0.31947421866185266</v>
      </c>
    </row>
    <row r="6301" spans="2:11" ht="12.75">
      <c r="B6301" s="12" t="s">
        <v>11181</v>
      </c>
      <c r="C6301" s="12" t="s">
        <v>51954</v>
      </c>
      <c r="D6301" s="13" t="s">
        <v>11513</v>
      </c>
      <c r="E6301" s="13" t="s">
        <v>11514</v>
      </c>
      <c r="F6301" s="13" t="s">
        <v>3</v>
      </c>
      <c r="G6301" s="13" t="s">
        <v>9</v>
      </c>
      <c r="H6301" s="13"/>
      <c r="I6301" s="14">
        <v>529000</v>
      </c>
      <c r="J6301" s="14">
        <v>95000</v>
      </c>
      <c r="K6301" s="15">
        <f t="shared" si="121"/>
        <v>0.17958412098298676</v>
      </c>
    </row>
    <row r="6302" spans="2:11" ht="12.75">
      <c r="B6302" s="12" t="s">
        <v>11181</v>
      </c>
      <c r="C6302" s="12" t="s">
        <v>51955</v>
      </c>
      <c r="D6302" s="13" t="s">
        <v>11515</v>
      </c>
      <c r="E6302" s="13" t="s">
        <v>11516</v>
      </c>
      <c r="F6302" s="13" t="s">
        <v>4</v>
      </c>
      <c r="G6302" s="13" t="s">
        <v>9</v>
      </c>
      <c r="H6302" s="13"/>
      <c r="I6302" s="14">
        <v>80000</v>
      </c>
      <c r="J6302" s="14">
        <v>21000</v>
      </c>
      <c r="K6302" s="15">
        <f t="shared" si="121"/>
        <v>0.26250000000000001</v>
      </c>
    </row>
    <row r="6303" spans="2:11" ht="12.75">
      <c r="B6303" s="12" t="s">
        <v>11181</v>
      </c>
      <c r="C6303" s="12" t="s">
        <v>51956</v>
      </c>
      <c r="D6303" s="13" t="s">
        <v>11517</v>
      </c>
      <c r="E6303" s="13" t="s">
        <v>11518</v>
      </c>
      <c r="F6303" s="13" t="s">
        <v>4</v>
      </c>
      <c r="G6303" s="13" t="s">
        <v>9</v>
      </c>
      <c r="H6303" s="13"/>
      <c r="I6303" s="14">
        <v>99966</v>
      </c>
      <c r="J6303" s="14">
        <v>27957</v>
      </c>
      <c r="K6303" s="15">
        <f t="shared" si="121"/>
        <v>0.27966508612928398</v>
      </c>
    </row>
    <row r="6304" spans="2:11" ht="12.75">
      <c r="B6304" s="12" t="s">
        <v>11181</v>
      </c>
      <c r="C6304" s="12" t="s">
        <v>51957</v>
      </c>
      <c r="D6304" s="13" t="s">
        <v>11519</v>
      </c>
      <c r="E6304" s="13" t="s">
        <v>11520</v>
      </c>
      <c r="F6304" s="13" t="s">
        <v>3</v>
      </c>
      <c r="G6304" s="13" t="s">
        <v>9</v>
      </c>
      <c r="H6304" s="13"/>
      <c r="I6304" s="14">
        <v>46000</v>
      </c>
      <c r="J6304" s="14">
        <v>16100</v>
      </c>
      <c r="K6304" s="15">
        <f t="shared" si="121"/>
        <v>0.35</v>
      </c>
    </row>
    <row r="6305" spans="2:11" ht="12.75">
      <c r="B6305" s="12" t="s">
        <v>11181</v>
      </c>
      <c r="C6305" s="12" t="s">
        <v>51957</v>
      </c>
      <c r="D6305" s="13" t="s">
        <v>11519</v>
      </c>
      <c r="E6305" s="13" t="s">
        <v>11521</v>
      </c>
      <c r="F6305" s="13" t="s">
        <v>4</v>
      </c>
      <c r="G6305" s="13" t="s">
        <v>9</v>
      </c>
      <c r="H6305" s="13"/>
      <c r="I6305" s="14">
        <v>29671</v>
      </c>
      <c r="J6305" s="14">
        <v>7959</v>
      </c>
      <c r="K6305" s="15">
        <f t="shared" si="121"/>
        <v>0.26824171750193793</v>
      </c>
    </row>
    <row r="6306" spans="2:11" ht="12.75">
      <c r="B6306" s="12" t="s">
        <v>11181</v>
      </c>
      <c r="C6306" s="12" t="s">
        <v>51958</v>
      </c>
      <c r="D6306" s="13" t="s">
        <v>11522</v>
      </c>
      <c r="E6306" s="13" t="s">
        <v>11523</v>
      </c>
      <c r="F6306" s="13" t="s">
        <v>7</v>
      </c>
      <c r="G6306" s="13" t="s">
        <v>9</v>
      </c>
      <c r="H6306" s="13"/>
      <c r="I6306" s="14">
        <v>586985.56999999995</v>
      </c>
      <c r="J6306" s="14">
        <v>4500</v>
      </c>
      <c r="K6306" s="15">
        <f t="shared" si="121"/>
        <v>7.6662872649492907E-3</v>
      </c>
    </row>
    <row r="6307" spans="2:11" ht="12.75">
      <c r="B6307" s="12" t="s">
        <v>11181</v>
      </c>
      <c r="C6307" s="12" t="s">
        <v>51959</v>
      </c>
      <c r="D6307" s="13" t="s">
        <v>11524</v>
      </c>
      <c r="E6307" s="13" t="s">
        <v>11525</v>
      </c>
      <c r="F6307" s="13" t="s">
        <v>2</v>
      </c>
      <c r="G6307" s="13" t="s">
        <v>9</v>
      </c>
      <c r="H6307" s="13"/>
      <c r="I6307" s="14">
        <v>4970</v>
      </c>
      <c r="J6307" s="14">
        <v>1740</v>
      </c>
      <c r="K6307" s="15">
        <f t="shared" si="121"/>
        <v>0.3501006036217304</v>
      </c>
    </row>
    <row r="6308" spans="2:11" ht="12.75">
      <c r="B6308" s="12" t="s">
        <v>11181</v>
      </c>
      <c r="C6308" s="12" t="s">
        <v>51960</v>
      </c>
      <c r="D6308" s="13" t="s">
        <v>11526</v>
      </c>
      <c r="E6308" s="13" t="s">
        <v>11527</v>
      </c>
      <c r="F6308" s="13" t="s">
        <v>6</v>
      </c>
      <c r="G6308" s="13" t="s">
        <v>9</v>
      </c>
      <c r="H6308" s="13"/>
      <c r="I6308" s="14">
        <v>110000</v>
      </c>
      <c r="J6308" s="14">
        <v>33000</v>
      </c>
      <c r="K6308" s="15">
        <f t="shared" si="121"/>
        <v>0.3</v>
      </c>
    </row>
    <row r="6309" spans="2:11" ht="12.75">
      <c r="B6309" s="12" t="s">
        <v>11181</v>
      </c>
      <c r="C6309" s="12" t="s">
        <v>51961</v>
      </c>
      <c r="D6309" s="13" t="s">
        <v>11528</v>
      </c>
      <c r="E6309" s="13" t="s">
        <v>11529</v>
      </c>
      <c r="F6309" s="13" t="s">
        <v>3</v>
      </c>
      <c r="G6309" s="13" t="s">
        <v>9</v>
      </c>
      <c r="H6309" s="13"/>
      <c r="I6309" s="14">
        <v>109640</v>
      </c>
      <c r="J6309" s="14">
        <v>38374</v>
      </c>
      <c r="K6309" s="15">
        <f t="shared" si="121"/>
        <v>0.35</v>
      </c>
    </row>
    <row r="6310" spans="2:11" ht="12.75">
      <c r="B6310" s="12" t="s">
        <v>11181</v>
      </c>
      <c r="C6310" s="12" t="s">
        <v>51962</v>
      </c>
      <c r="D6310" s="13" t="s">
        <v>11530</v>
      </c>
      <c r="E6310" s="13" t="s">
        <v>11531</v>
      </c>
      <c r="F6310" s="13" t="s">
        <v>6</v>
      </c>
      <c r="G6310" s="13" t="s">
        <v>9</v>
      </c>
      <c r="H6310" s="13"/>
      <c r="I6310" s="14">
        <v>160000</v>
      </c>
      <c r="J6310" s="14">
        <v>48000</v>
      </c>
      <c r="K6310" s="15">
        <f t="shared" si="121"/>
        <v>0.3</v>
      </c>
    </row>
    <row r="6311" spans="2:11" ht="12.75">
      <c r="B6311" s="12" t="s">
        <v>11181</v>
      </c>
      <c r="C6311" s="12" t="s">
        <v>51855</v>
      </c>
      <c r="D6311" s="13" t="s">
        <v>11305</v>
      </c>
      <c r="E6311" s="13" t="s">
        <v>11306</v>
      </c>
      <c r="F6311" s="13" t="s">
        <v>3</v>
      </c>
      <c r="G6311" s="13" t="s">
        <v>9</v>
      </c>
      <c r="H6311" s="13"/>
      <c r="I6311" s="14">
        <v>18377</v>
      </c>
      <c r="J6311" s="14">
        <v>5514</v>
      </c>
      <c r="K6311" s="15">
        <f t="shared" si="121"/>
        <v>0.30004897426130489</v>
      </c>
    </row>
    <row r="6312" spans="2:11" ht="12.75">
      <c r="B6312" s="12" t="s">
        <v>11181</v>
      </c>
      <c r="C6312" s="12" t="s">
        <v>51856</v>
      </c>
      <c r="D6312" s="13" t="s">
        <v>11307</v>
      </c>
      <c r="E6312" s="13" t="s">
        <v>11308</v>
      </c>
      <c r="F6312" s="13" t="s">
        <v>2</v>
      </c>
      <c r="G6312" s="13" t="s">
        <v>9</v>
      </c>
      <c r="H6312" s="13"/>
      <c r="I6312" s="14">
        <v>41140</v>
      </c>
      <c r="J6312" s="14">
        <v>10150</v>
      </c>
      <c r="K6312" s="15">
        <f t="shared" si="121"/>
        <v>0.24671852211959164</v>
      </c>
    </row>
    <row r="6313" spans="2:11" ht="12.75">
      <c r="B6313" s="12" t="s">
        <v>11181</v>
      </c>
      <c r="C6313" s="12" t="s">
        <v>51963</v>
      </c>
      <c r="D6313" s="13" t="s">
        <v>11532</v>
      </c>
      <c r="E6313" s="13" t="s">
        <v>11533</v>
      </c>
      <c r="F6313" s="13" t="s">
        <v>7</v>
      </c>
      <c r="G6313" s="13" t="s">
        <v>9</v>
      </c>
      <c r="H6313" s="13"/>
      <c r="I6313" s="14">
        <v>358000</v>
      </c>
      <c r="J6313" s="14">
        <v>98400</v>
      </c>
      <c r="K6313" s="15">
        <f t="shared" si="121"/>
        <v>0.27486033519553071</v>
      </c>
    </row>
    <row r="6314" spans="2:11" ht="12.75">
      <c r="B6314" s="12" t="s">
        <v>11181</v>
      </c>
      <c r="C6314" s="12" t="s">
        <v>51964</v>
      </c>
      <c r="D6314" s="13" t="s">
        <v>11534</v>
      </c>
      <c r="E6314" s="13" t="s">
        <v>11535</v>
      </c>
      <c r="F6314" s="13" t="s">
        <v>3</v>
      </c>
      <c r="G6314" s="13" t="s">
        <v>9</v>
      </c>
      <c r="H6314" s="13"/>
      <c r="I6314" s="14">
        <v>1254090</v>
      </c>
      <c r="J6314" s="14">
        <v>104975</v>
      </c>
      <c r="K6314" s="15">
        <f t="shared" si="121"/>
        <v>8.3706113596312859E-2</v>
      </c>
    </row>
    <row r="6315" spans="2:11" ht="12.75">
      <c r="B6315" s="12" t="s">
        <v>11181</v>
      </c>
      <c r="C6315" s="12" t="s">
        <v>51965</v>
      </c>
      <c r="D6315" s="13" t="s">
        <v>11536</v>
      </c>
      <c r="E6315" s="13" t="s">
        <v>11537</v>
      </c>
      <c r="F6315" s="13" t="s">
        <v>2</v>
      </c>
      <c r="G6315" s="13" t="s">
        <v>9</v>
      </c>
      <c r="H6315" s="13"/>
      <c r="I6315" s="14">
        <v>18870</v>
      </c>
      <c r="J6315" s="14">
        <v>5661</v>
      </c>
      <c r="K6315" s="15">
        <f t="shared" si="121"/>
        <v>0.3</v>
      </c>
    </row>
    <row r="6316" spans="2:11" ht="12.75">
      <c r="B6316" s="12" t="s">
        <v>32176</v>
      </c>
      <c r="C6316" s="12" t="s">
        <v>55748</v>
      </c>
      <c r="D6316" s="13" t="s">
        <v>27195</v>
      </c>
      <c r="E6316" s="13" t="s">
        <v>27196</v>
      </c>
      <c r="F6316" s="13" t="s">
        <v>8</v>
      </c>
      <c r="G6316" s="13" t="s">
        <v>9</v>
      </c>
      <c r="H6316" s="13" t="s">
        <v>27196</v>
      </c>
      <c r="I6316" s="14">
        <v>5984</v>
      </c>
      <c r="J6316" s="14">
        <v>2992</v>
      </c>
      <c r="K6316" s="15">
        <f t="shared" si="121"/>
        <v>0.5</v>
      </c>
    </row>
    <row r="6317" spans="2:11" ht="12.75">
      <c r="B6317" s="12" t="s">
        <v>32176</v>
      </c>
      <c r="C6317" s="12" t="s">
        <v>55749</v>
      </c>
      <c r="D6317" s="13" t="s">
        <v>27197</v>
      </c>
      <c r="E6317" s="13" t="s">
        <v>27198</v>
      </c>
      <c r="F6317" s="13" t="s">
        <v>7</v>
      </c>
      <c r="G6317" s="13" t="s">
        <v>9</v>
      </c>
      <c r="H6317" s="13" t="s">
        <v>27198</v>
      </c>
      <c r="I6317" s="14">
        <v>91566.75</v>
      </c>
      <c r="J6317" s="14">
        <v>64096.73</v>
      </c>
      <c r="K6317" s="15">
        <f t="shared" si="121"/>
        <v>0.70000005460497405</v>
      </c>
    </row>
    <row r="6318" spans="2:11" ht="12.75">
      <c r="B6318" s="12" t="s">
        <v>32176</v>
      </c>
      <c r="C6318" s="12" t="s">
        <v>55749</v>
      </c>
      <c r="D6318" s="13" t="s">
        <v>27197</v>
      </c>
      <c r="E6318" s="13" t="s">
        <v>27199</v>
      </c>
      <c r="F6318" s="13" t="s">
        <v>4</v>
      </c>
      <c r="G6318" s="13" t="s">
        <v>9</v>
      </c>
      <c r="H6318" s="13" t="s">
        <v>27199</v>
      </c>
      <c r="I6318" s="14">
        <v>25257.360000000001</v>
      </c>
      <c r="J6318" s="14">
        <v>10102.94</v>
      </c>
      <c r="K6318" s="15">
        <f t="shared" si="121"/>
        <v>0.39999984163032082</v>
      </c>
    </row>
    <row r="6319" spans="2:11" ht="12.75">
      <c r="B6319" s="12" t="s">
        <v>32176</v>
      </c>
      <c r="C6319" s="12" t="s">
        <v>55750</v>
      </c>
      <c r="D6319" s="13" t="s">
        <v>27200</v>
      </c>
      <c r="E6319" s="13" t="s">
        <v>27201</v>
      </c>
      <c r="F6319" s="13" t="s">
        <v>8</v>
      </c>
      <c r="G6319" s="13" t="s">
        <v>9</v>
      </c>
      <c r="H6319" s="13" t="s">
        <v>27201</v>
      </c>
      <c r="I6319" s="14">
        <v>3313.56</v>
      </c>
      <c r="J6319" s="14">
        <v>1656.78</v>
      </c>
      <c r="K6319" s="15">
        <f t="shared" si="121"/>
        <v>0.5</v>
      </c>
    </row>
    <row r="6320" spans="2:11" ht="12.75">
      <c r="B6320" s="12" t="s">
        <v>32176</v>
      </c>
      <c r="C6320" s="12" t="s">
        <v>55751</v>
      </c>
      <c r="D6320" s="13" t="s">
        <v>27202</v>
      </c>
      <c r="E6320" s="13" t="s">
        <v>27203</v>
      </c>
      <c r="F6320" s="13" t="s">
        <v>3</v>
      </c>
      <c r="G6320" s="13" t="s">
        <v>9</v>
      </c>
      <c r="H6320" s="13" t="s">
        <v>27203</v>
      </c>
      <c r="I6320" s="14">
        <v>53163.72</v>
      </c>
      <c r="J6320" s="14">
        <v>21265.49</v>
      </c>
      <c r="K6320" s="15">
        <f t="shared" si="121"/>
        <v>0.40000003761963987</v>
      </c>
    </row>
    <row r="6321" spans="2:11" ht="12.75">
      <c r="B6321" s="12" t="s">
        <v>32176</v>
      </c>
      <c r="C6321" s="12" t="s">
        <v>55752</v>
      </c>
      <c r="D6321" s="13" t="s">
        <v>27204</v>
      </c>
      <c r="E6321" s="13" t="s">
        <v>27205</v>
      </c>
      <c r="F6321" s="13" t="s">
        <v>8</v>
      </c>
      <c r="G6321" s="13" t="s">
        <v>9</v>
      </c>
      <c r="H6321" s="13" t="s">
        <v>27205</v>
      </c>
      <c r="I6321" s="14">
        <v>8960</v>
      </c>
      <c r="J6321" s="14">
        <v>3584</v>
      </c>
      <c r="K6321" s="15">
        <f t="shared" si="121"/>
        <v>0.4</v>
      </c>
    </row>
    <row r="6322" spans="2:11" ht="12.75">
      <c r="B6322" s="12" t="s">
        <v>32176</v>
      </c>
      <c r="C6322" s="12" t="s">
        <v>55753</v>
      </c>
      <c r="D6322" s="13" t="s">
        <v>8748</v>
      </c>
      <c r="E6322" s="13" t="s">
        <v>843</v>
      </c>
      <c r="F6322" s="13" t="s">
        <v>8</v>
      </c>
      <c r="G6322" s="13" t="s">
        <v>9</v>
      </c>
      <c r="H6322" s="13" t="s">
        <v>843</v>
      </c>
      <c r="I6322" s="14">
        <v>2805</v>
      </c>
      <c r="J6322" s="14">
        <v>1402.5</v>
      </c>
      <c r="K6322" s="15">
        <f t="shared" si="121"/>
        <v>0.5</v>
      </c>
    </row>
    <row r="6323" spans="2:11" ht="12.75">
      <c r="B6323" s="12" t="s">
        <v>32176</v>
      </c>
      <c r="C6323" s="12" t="s">
        <v>55754</v>
      </c>
      <c r="D6323" s="13" t="s">
        <v>27206</v>
      </c>
      <c r="E6323" s="13" t="s">
        <v>27207</v>
      </c>
      <c r="F6323" s="13" t="s">
        <v>3</v>
      </c>
      <c r="G6323" s="13" t="s">
        <v>9</v>
      </c>
      <c r="H6323" s="13" t="s">
        <v>27207</v>
      </c>
      <c r="I6323" s="14">
        <v>109232.76</v>
      </c>
      <c r="J6323" s="14">
        <v>43693.1</v>
      </c>
      <c r="K6323" s="15">
        <f t="shared" si="121"/>
        <v>0.39999996338094906</v>
      </c>
    </row>
    <row r="6324" spans="2:11" ht="12.75">
      <c r="B6324" s="12" t="s">
        <v>32176</v>
      </c>
      <c r="C6324" s="12" t="s">
        <v>55754</v>
      </c>
      <c r="D6324" s="13" t="s">
        <v>27206</v>
      </c>
      <c r="E6324" s="13" t="s">
        <v>27208</v>
      </c>
      <c r="F6324" s="13" t="s">
        <v>3</v>
      </c>
      <c r="G6324" s="13" t="s">
        <v>9</v>
      </c>
      <c r="H6324" s="13" t="s">
        <v>27208</v>
      </c>
      <c r="I6324" s="14">
        <v>208744.67</v>
      </c>
      <c r="J6324" s="14">
        <v>83497.87</v>
      </c>
      <c r="K6324" s="15">
        <f t="shared" si="121"/>
        <v>0.40000000958108289</v>
      </c>
    </row>
    <row r="6325" spans="2:11" ht="12.75">
      <c r="B6325" s="12" t="s">
        <v>32176</v>
      </c>
      <c r="C6325" s="12" t="s">
        <v>55755</v>
      </c>
      <c r="D6325" s="13" t="s">
        <v>27209</v>
      </c>
      <c r="E6325" s="13" t="s">
        <v>27210</v>
      </c>
      <c r="F6325" s="13" t="s">
        <v>3</v>
      </c>
      <c r="G6325" s="13" t="s">
        <v>9</v>
      </c>
      <c r="H6325" s="13" t="s">
        <v>27210</v>
      </c>
      <c r="I6325" s="14">
        <v>89705.5</v>
      </c>
      <c r="J6325" s="14">
        <v>35882.199999999997</v>
      </c>
      <c r="K6325" s="15">
        <f t="shared" si="121"/>
        <v>0.39999999999999997</v>
      </c>
    </row>
    <row r="6326" spans="2:11" ht="12.75">
      <c r="B6326" s="12" t="s">
        <v>32176</v>
      </c>
      <c r="C6326" s="12" t="s">
        <v>55755</v>
      </c>
      <c r="D6326" s="13" t="s">
        <v>27209</v>
      </c>
      <c r="E6326" s="13" t="s">
        <v>27211</v>
      </c>
      <c r="F6326" s="13" t="s">
        <v>8</v>
      </c>
      <c r="G6326" s="13" t="s">
        <v>9</v>
      </c>
      <c r="H6326" s="13" t="s">
        <v>27211</v>
      </c>
      <c r="I6326" s="14">
        <v>7341.5</v>
      </c>
      <c r="J6326" s="14">
        <v>3670.75</v>
      </c>
      <c r="K6326" s="15">
        <f t="shared" si="121"/>
        <v>0.5</v>
      </c>
    </row>
    <row r="6327" spans="2:11" ht="12.75">
      <c r="B6327" s="12" t="s">
        <v>32176</v>
      </c>
      <c r="C6327" s="12" t="s">
        <v>55755</v>
      </c>
      <c r="D6327" s="13" t="s">
        <v>27209</v>
      </c>
      <c r="E6327" s="13" t="s">
        <v>27212</v>
      </c>
      <c r="F6327" s="13" t="s">
        <v>7</v>
      </c>
      <c r="G6327" s="13" t="s">
        <v>9</v>
      </c>
      <c r="H6327" s="13" t="s">
        <v>27212</v>
      </c>
      <c r="I6327" s="14">
        <v>4048</v>
      </c>
      <c r="J6327" s="14">
        <v>2833.6</v>
      </c>
      <c r="K6327" s="15">
        <f t="shared" si="121"/>
        <v>0.7</v>
      </c>
    </row>
    <row r="6328" spans="2:11" ht="12.75">
      <c r="B6328" s="12" t="s">
        <v>32176</v>
      </c>
      <c r="C6328" s="12" t="s">
        <v>55755</v>
      </c>
      <c r="D6328" s="13" t="s">
        <v>27209</v>
      </c>
      <c r="E6328" s="13" t="s">
        <v>27213</v>
      </c>
      <c r="F6328" s="13" t="s">
        <v>7</v>
      </c>
      <c r="G6328" s="13" t="s">
        <v>9</v>
      </c>
      <c r="H6328" s="13" t="s">
        <v>27213</v>
      </c>
      <c r="I6328" s="14">
        <v>2915.88</v>
      </c>
      <c r="J6328" s="14">
        <v>2041.12</v>
      </c>
      <c r="K6328" s="15">
        <f t="shared" si="121"/>
        <v>0.70000137179856503</v>
      </c>
    </row>
    <row r="6329" spans="2:11" ht="12.75">
      <c r="B6329" s="12" t="s">
        <v>32176</v>
      </c>
      <c r="C6329" s="12" t="s">
        <v>55755</v>
      </c>
      <c r="D6329" s="13" t="s">
        <v>27209</v>
      </c>
      <c r="E6329" s="13" t="s">
        <v>27214</v>
      </c>
      <c r="F6329" s="13" t="s">
        <v>7</v>
      </c>
      <c r="G6329" s="13" t="s">
        <v>9</v>
      </c>
      <c r="H6329" s="13" t="s">
        <v>27214</v>
      </c>
      <c r="I6329" s="14">
        <v>9005.06</v>
      </c>
      <c r="J6329" s="14">
        <v>2431.37</v>
      </c>
      <c r="K6329" s="15">
        <f t="shared" si="121"/>
        <v>0.27000042198497287</v>
      </c>
    </row>
    <row r="6330" spans="2:11" ht="12.75">
      <c r="B6330" s="12" t="s">
        <v>32176</v>
      </c>
      <c r="C6330" s="12" t="s">
        <v>55756</v>
      </c>
      <c r="D6330" s="13" t="s">
        <v>27215</v>
      </c>
      <c r="E6330" s="13" t="s">
        <v>27216</v>
      </c>
      <c r="F6330" s="13" t="s">
        <v>3</v>
      </c>
      <c r="G6330" s="13" t="s">
        <v>9</v>
      </c>
      <c r="H6330" s="13" t="s">
        <v>27216</v>
      </c>
      <c r="I6330" s="14">
        <v>4111</v>
      </c>
      <c r="J6330" s="14">
        <v>1644.4</v>
      </c>
      <c r="K6330" s="15">
        <f t="shared" si="121"/>
        <v>0.4</v>
      </c>
    </row>
    <row r="6331" spans="2:11" ht="12.75">
      <c r="B6331" s="12" t="s">
        <v>32176</v>
      </c>
      <c r="C6331" s="12" t="s">
        <v>55756</v>
      </c>
      <c r="D6331" s="13" t="s">
        <v>27215</v>
      </c>
      <c r="E6331" s="13" t="s">
        <v>27217</v>
      </c>
      <c r="F6331" s="13" t="s">
        <v>3</v>
      </c>
      <c r="G6331" s="13" t="s">
        <v>9</v>
      </c>
      <c r="H6331" s="13" t="s">
        <v>27217</v>
      </c>
      <c r="I6331" s="14">
        <v>9247.3700000000008</v>
      </c>
      <c r="J6331" s="14">
        <v>3698.95</v>
      </c>
      <c r="K6331" s="15">
        <f t="shared" si="121"/>
        <v>0.40000021627770915</v>
      </c>
    </row>
    <row r="6332" spans="2:11" ht="12.75">
      <c r="B6332" s="12" t="s">
        <v>32176</v>
      </c>
      <c r="C6332" s="12" t="s">
        <v>55757</v>
      </c>
      <c r="D6332" s="13" t="s">
        <v>27218</v>
      </c>
      <c r="E6332" s="13" t="s">
        <v>27219</v>
      </c>
      <c r="F6332" s="13" t="s">
        <v>3</v>
      </c>
      <c r="G6332" s="13" t="s">
        <v>9</v>
      </c>
      <c r="H6332" s="13" t="s">
        <v>27219</v>
      </c>
      <c r="I6332" s="14">
        <v>22965.16</v>
      </c>
      <c r="J6332" s="14">
        <v>8037.81</v>
      </c>
      <c r="K6332" s="15">
        <f t="shared" ref="K6332:K6395" si="122">J6332/I6332</f>
        <v>0.35000017417688362</v>
      </c>
    </row>
    <row r="6333" spans="2:11" ht="12.75">
      <c r="B6333" s="12" t="s">
        <v>32176</v>
      </c>
      <c r="C6333" s="12" t="s">
        <v>55757</v>
      </c>
      <c r="D6333" s="13" t="s">
        <v>27218</v>
      </c>
      <c r="E6333" s="13" t="s">
        <v>27220</v>
      </c>
      <c r="F6333" s="13" t="s">
        <v>5</v>
      </c>
      <c r="G6333" s="13" t="s">
        <v>9</v>
      </c>
      <c r="H6333" s="13" t="s">
        <v>27220</v>
      </c>
      <c r="I6333" s="14">
        <v>22812.36</v>
      </c>
      <c r="J6333" s="14">
        <v>22812.36</v>
      </c>
      <c r="K6333" s="15">
        <f t="shared" si="122"/>
        <v>1</v>
      </c>
    </row>
    <row r="6334" spans="2:11" ht="12.75">
      <c r="B6334" s="12" t="s">
        <v>32176</v>
      </c>
      <c r="C6334" s="12" t="s">
        <v>55758</v>
      </c>
      <c r="D6334" s="13" t="s">
        <v>27221</v>
      </c>
      <c r="E6334" s="13" t="s">
        <v>27222</v>
      </c>
      <c r="F6334" s="13" t="s">
        <v>3</v>
      </c>
      <c r="G6334" s="13" t="s">
        <v>9</v>
      </c>
      <c r="H6334" s="13" t="s">
        <v>27222</v>
      </c>
      <c r="I6334" s="14">
        <v>8908.4</v>
      </c>
      <c r="J6334" s="14">
        <v>3563.36</v>
      </c>
      <c r="K6334" s="15">
        <f t="shared" si="122"/>
        <v>0.4</v>
      </c>
    </row>
    <row r="6335" spans="2:11" ht="12.75">
      <c r="B6335" s="12" t="s">
        <v>32176</v>
      </c>
      <c r="C6335" s="12" t="s">
        <v>55759</v>
      </c>
      <c r="D6335" s="13" t="s">
        <v>27223</v>
      </c>
      <c r="E6335" s="13" t="s">
        <v>27224</v>
      </c>
      <c r="F6335" s="13" t="s">
        <v>5</v>
      </c>
      <c r="G6335" s="13" t="s">
        <v>9</v>
      </c>
      <c r="H6335" s="13" t="s">
        <v>27224</v>
      </c>
      <c r="I6335" s="14">
        <v>386872</v>
      </c>
      <c r="J6335" s="14">
        <v>154748.79999999999</v>
      </c>
      <c r="K6335" s="15">
        <f t="shared" si="122"/>
        <v>0.39999999999999997</v>
      </c>
    </row>
    <row r="6336" spans="2:11" ht="12.75">
      <c r="B6336" s="12" t="s">
        <v>32176</v>
      </c>
      <c r="C6336" s="12" t="s">
        <v>27225</v>
      </c>
      <c r="D6336" s="13" t="s">
        <v>27226</v>
      </c>
      <c r="E6336" s="13" t="s">
        <v>27227</v>
      </c>
      <c r="F6336" s="13" t="s">
        <v>3</v>
      </c>
      <c r="G6336" s="13" t="s">
        <v>9</v>
      </c>
      <c r="H6336" s="13" t="s">
        <v>27227</v>
      </c>
      <c r="I6336" s="14">
        <v>69335.19</v>
      </c>
      <c r="J6336" s="14">
        <v>24267.32</v>
      </c>
      <c r="K6336" s="15">
        <f t="shared" si="122"/>
        <v>0.35000005047941746</v>
      </c>
    </row>
    <row r="6337" spans="2:11" ht="12.75">
      <c r="B6337" s="12" t="s">
        <v>32176</v>
      </c>
      <c r="C6337" s="12" t="s">
        <v>27225</v>
      </c>
      <c r="D6337" s="13" t="s">
        <v>27226</v>
      </c>
      <c r="E6337" s="13" t="s">
        <v>27228</v>
      </c>
      <c r="F6337" s="13" t="s">
        <v>6</v>
      </c>
      <c r="G6337" s="13" t="s">
        <v>9</v>
      </c>
      <c r="H6337" s="13" t="s">
        <v>27228</v>
      </c>
      <c r="I6337" s="14">
        <v>119580.38</v>
      </c>
      <c r="J6337" s="14">
        <v>47832.15</v>
      </c>
      <c r="K6337" s="15">
        <f t="shared" si="122"/>
        <v>0.39999998327484826</v>
      </c>
    </row>
    <row r="6338" spans="2:11" ht="12.75">
      <c r="B6338" s="12" t="s">
        <v>32176</v>
      </c>
      <c r="C6338" s="12" t="s">
        <v>27229</v>
      </c>
      <c r="D6338" s="13" t="s">
        <v>27230</v>
      </c>
      <c r="E6338" s="13" t="s">
        <v>27231</v>
      </c>
      <c r="F6338" s="13" t="s">
        <v>5</v>
      </c>
      <c r="G6338" s="13" t="s">
        <v>9</v>
      </c>
      <c r="H6338" s="13" t="s">
        <v>27231</v>
      </c>
      <c r="I6338" s="14">
        <v>34010.75</v>
      </c>
      <c r="J6338" s="14">
        <v>11903.76</v>
      </c>
      <c r="K6338" s="15">
        <f t="shared" si="122"/>
        <v>0.34999992649382916</v>
      </c>
    </row>
    <row r="6339" spans="2:11" ht="12.75">
      <c r="B6339" s="12" t="s">
        <v>32176</v>
      </c>
      <c r="C6339" s="12" t="s">
        <v>27232</v>
      </c>
      <c r="D6339" s="13" t="s">
        <v>27233</v>
      </c>
      <c r="E6339" s="13" t="s">
        <v>27234</v>
      </c>
      <c r="F6339" s="13" t="s">
        <v>5</v>
      </c>
      <c r="G6339" s="13" t="s">
        <v>9</v>
      </c>
      <c r="H6339" s="13" t="s">
        <v>27234</v>
      </c>
      <c r="I6339" s="14">
        <v>24434.1</v>
      </c>
      <c r="J6339" s="14">
        <v>9773.64</v>
      </c>
      <c r="K6339" s="15">
        <f t="shared" si="122"/>
        <v>0.4</v>
      </c>
    </row>
    <row r="6340" spans="2:11" ht="12.75">
      <c r="B6340" s="12" t="s">
        <v>32176</v>
      </c>
      <c r="C6340" s="12" t="s">
        <v>27232</v>
      </c>
      <c r="D6340" s="13" t="s">
        <v>27233</v>
      </c>
      <c r="E6340" s="13" t="s">
        <v>27235</v>
      </c>
      <c r="F6340" s="13" t="s">
        <v>5</v>
      </c>
      <c r="G6340" s="13" t="s">
        <v>9</v>
      </c>
      <c r="H6340" s="13" t="s">
        <v>27235</v>
      </c>
      <c r="I6340" s="14">
        <v>7511.72</v>
      </c>
      <c r="J6340" s="14">
        <v>3755.86</v>
      </c>
      <c r="K6340" s="15">
        <f t="shared" si="122"/>
        <v>0.5</v>
      </c>
    </row>
    <row r="6341" spans="2:11" ht="12.75">
      <c r="B6341" s="12" t="s">
        <v>32176</v>
      </c>
      <c r="C6341" s="12" t="s">
        <v>27232</v>
      </c>
      <c r="D6341" s="13" t="s">
        <v>27233</v>
      </c>
      <c r="E6341" s="13" t="s">
        <v>27236</v>
      </c>
      <c r="F6341" s="13" t="s">
        <v>5</v>
      </c>
      <c r="G6341" s="13" t="s">
        <v>9</v>
      </c>
      <c r="H6341" s="13" t="s">
        <v>27236</v>
      </c>
      <c r="I6341" s="14">
        <v>11968.42</v>
      </c>
      <c r="J6341" s="14">
        <v>4188.95</v>
      </c>
      <c r="K6341" s="15">
        <f t="shared" si="122"/>
        <v>0.35000025065965262</v>
      </c>
    </row>
    <row r="6342" spans="2:11" ht="12.75">
      <c r="B6342" s="12" t="s">
        <v>32176</v>
      </c>
      <c r="C6342" s="12" t="s">
        <v>27237</v>
      </c>
      <c r="D6342" s="13" t="s">
        <v>27238</v>
      </c>
      <c r="E6342" s="13" t="s">
        <v>27239</v>
      </c>
      <c r="F6342" s="13" t="s">
        <v>3</v>
      </c>
      <c r="G6342" s="13" t="s">
        <v>9</v>
      </c>
      <c r="H6342" s="13" t="s">
        <v>27239</v>
      </c>
      <c r="I6342" s="14">
        <v>16474.419999999998</v>
      </c>
      <c r="J6342" s="14">
        <v>6589.77</v>
      </c>
      <c r="K6342" s="15">
        <f t="shared" si="122"/>
        <v>0.40000012140032859</v>
      </c>
    </row>
    <row r="6343" spans="2:11" ht="12.75">
      <c r="B6343" s="12" t="s">
        <v>32176</v>
      </c>
      <c r="C6343" s="12" t="s">
        <v>27237</v>
      </c>
      <c r="D6343" s="13" t="s">
        <v>27238</v>
      </c>
      <c r="E6343" s="13" t="s">
        <v>27240</v>
      </c>
      <c r="F6343" s="13" t="s">
        <v>3</v>
      </c>
      <c r="G6343" s="13" t="s">
        <v>9</v>
      </c>
      <c r="H6343" s="13" t="s">
        <v>27240</v>
      </c>
      <c r="I6343" s="14">
        <v>6209.42</v>
      </c>
      <c r="J6343" s="14">
        <v>2483.77</v>
      </c>
      <c r="K6343" s="15">
        <f t="shared" si="122"/>
        <v>0.40000032209127423</v>
      </c>
    </row>
    <row r="6344" spans="2:11" ht="12.75">
      <c r="B6344" s="12" t="s">
        <v>32176</v>
      </c>
      <c r="C6344" s="12" t="s">
        <v>27242</v>
      </c>
      <c r="D6344" s="13" t="s">
        <v>27241</v>
      </c>
      <c r="E6344" s="13" t="s">
        <v>12147</v>
      </c>
      <c r="F6344" s="13" t="s">
        <v>5</v>
      </c>
      <c r="G6344" s="13" t="s">
        <v>9</v>
      </c>
      <c r="H6344" s="13" t="s">
        <v>12147</v>
      </c>
      <c r="I6344" s="14">
        <v>77193.22</v>
      </c>
      <c r="J6344" s="14">
        <v>27017.63</v>
      </c>
      <c r="K6344" s="15">
        <f t="shared" si="122"/>
        <v>0.35000003886351677</v>
      </c>
    </row>
    <row r="6345" spans="2:11" ht="12.75">
      <c r="B6345" s="12" t="s">
        <v>32176</v>
      </c>
      <c r="C6345" s="12" t="s">
        <v>27242</v>
      </c>
      <c r="D6345" s="13" t="s">
        <v>27241</v>
      </c>
      <c r="E6345" s="13" t="s">
        <v>27243</v>
      </c>
      <c r="F6345" s="13" t="s">
        <v>8</v>
      </c>
      <c r="G6345" s="13" t="s">
        <v>9</v>
      </c>
      <c r="H6345" s="13" t="s">
        <v>27243</v>
      </c>
      <c r="I6345" s="14">
        <v>68189.289999999994</v>
      </c>
      <c r="J6345" s="14">
        <v>23866.25</v>
      </c>
      <c r="K6345" s="15">
        <f t="shared" si="122"/>
        <v>0.34999997800241067</v>
      </c>
    </row>
    <row r="6346" spans="2:11" ht="12.75">
      <c r="B6346" s="12" t="s">
        <v>32176</v>
      </c>
      <c r="C6346" s="12" t="s">
        <v>27244</v>
      </c>
      <c r="D6346" s="13" t="s">
        <v>27245</v>
      </c>
      <c r="E6346" s="13" t="s">
        <v>27246</v>
      </c>
      <c r="F6346" s="13" t="s">
        <v>3</v>
      </c>
      <c r="G6346" s="13" t="s">
        <v>9</v>
      </c>
      <c r="H6346" s="13" t="s">
        <v>27246</v>
      </c>
      <c r="I6346" s="14">
        <v>43102.58</v>
      </c>
      <c r="J6346" s="14">
        <v>15083.31</v>
      </c>
      <c r="K6346" s="15">
        <f t="shared" si="122"/>
        <v>0.34993984118816085</v>
      </c>
    </row>
    <row r="6347" spans="2:11" ht="12.75">
      <c r="B6347" s="12" t="s">
        <v>32176</v>
      </c>
      <c r="C6347" s="12" t="s">
        <v>27523</v>
      </c>
      <c r="D6347" s="13" t="s">
        <v>27524</v>
      </c>
      <c r="E6347" s="13" t="s">
        <v>27525</v>
      </c>
      <c r="F6347" s="13" t="s">
        <v>3</v>
      </c>
      <c r="G6347" s="13" t="s">
        <v>9</v>
      </c>
      <c r="H6347" s="13" t="s">
        <v>27525</v>
      </c>
      <c r="I6347" s="14">
        <v>36265</v>
      </c>
      <c r="J6347" s="14">
        <v>12692.75</v>
      </c>
      <c r="K6347" s="15">
        <f t="shared" si="122"/>
        <v>0.35</v>
      </c>
    </row>
    <row r="6348" spans="2:11" ht="12.75">
      <c r="B6348" s="12" t="s">
        <v>32176</v>
      </c>
      <c r="C6348" s="12" t="s">
        <v>27247</v>
      </c>
      <c r="D6348" s="13" t="s">
        <v>27248</v>
      </c>
      <c r="E6348" s="13" t="s">
        <v>27249</v>
      </c>
      <c r="F6348" s="13" t="s">
        <v>8</v>
      </c>
      <c r="G6348" s="13" t="s">
        <v>9</v>
      </c>
      <c r="H6348" s="13" t="s">
        <v>27249</v>
      </c>
      <c r="I6348" s="14">
        <v>40446.089999999997</v>
      </c>
      <c r="J6348" s="14">
        <v>20223.05</v>
      </c>
      <c r="K6348" s="15">
        <f t="shared" si="122"/>
        <v>0.50000012362134394</v>
      </c>
    </row>
    <row r="6349" spans="2:11" ht="12.75">
      <c r="B6349" s="12" t="s">
        <v>32176</v>
      </c>
      <c r="C6349" s="12" t="s">
        <v>27247</v>
      </c>
      <c r="D6349" s="13" t="s">
        <v>27248</v>
      </c>
      <c r="E6349" s="13" t="s">
        <v>27250</v>
      </c>
      <c r="F6349" s="13" t="s">
        <v>3</v>
      </c>
      <c r="G6349" s="13" t="s">
        <v>9</v>
      </c>
      <c r="H6349" s="13" t="s">
        <v>27250</v>
      </c>
      <c r="I6349" s="14">
        <v>2140</v>
      </c>
      <c r="J6349" s="14">
        <v>1712</v>
      </c>
      <c r="K6349" s="15">
        <f t="shared" si="122"/>
        <v>0.8</v>
      </c>
    </row>
    <row r="6350" spans="2:11" ht="12.75">
      <c r="B6350" s="12" t="s">
        <v>32176</v>
      </c>
      <c r="C6350" s="12" t="s">
        <v>27247</v>
      </c>
      <c r="D6350" s="13" t="s">
        <v>27248</v>
      </c>
      <c r="E6350" s="13" t="s">
        <v>27251</v>
      </c>
      <c r="F6350" s="13" t="s">
        <v>3</v>
      </c>
      <c r="G6350" s="13" t="s">
        <v>9</v>
      </c>
      <c r="H6350" s="13" t="s">
        <v>27251</v>
      </c>
      <c r="I6350" s="14">
        <v>339631.29</v>
      </c>
      <c r="J6350" s="14">
        <v>61744.97</v>
      </c>
      <c r="K6350" s="15">
        <f t="shared" si="122"/>
        <v>0.18180000435177809</v>
      </c>
    </row>
    <row r="6351" spans="2:11" ht="12.75">
      <c r="B6351" s="12" t="s">
        <v>32176</v>
      </c>
      <c r="C6351" s="12" t="s">
        <v>27247</v>
      </c>
      <c r="D6351" s="13" t="s">
        <v>27248</v>
      </c>
      <c r="E6351" s="13" t="s">
        <v>27252</v>
      </c>
      <c r="F6351" s="13" t="s">
        <v>5</v>
      </c>
      <c r="G6351" s="13" t="s">
        <v>9</v>
      </c>
      <c r="H6351" s="13" t="s">
        <v>27252</v>
      </c>
      <c r="I6351" s="14">
        <v>72424.08</v>
      </c>
      <c r="J6351" s="14">
        <v>28969.63</v>
      </c>
      <c r="K6351" s="15">
        <f t="shared" si="122"/>
        <v>0.39999997238487534</v>
      </c>
    </row>
    <row r="6352" spans="2:11" ht="12.75">
      <c r="B6352" s="12" t="s">
        <v>32176</v>
      </c>
      <c r="C6352" s="12" t="s">
        <v>27255</v>
      </c>
      <c r="D6352" s="13" t="s">
        <v>27253</v>
      </c>
      <c r="E6352" s="13" t="s">
        <v>3840</v>
      </c>
      <c r="F6352" s="13" t="s">
        <v>3</v>
      </c>
      <c r="G6352" s="13" t="s">
        <v>9</v>
      </c>
      <c r="H6352" s="13" t="s">
        <v>3840</v>
      </c>
      <c r="I6352" s="14">
        <v>426000</v>
      </c>
      <c r="J6352" s="14">
        <v>170400</v>
      </c>
      <c r="K6352" s="15">
        <f t="shared" si="122"/>
        <v>0.4</v>
      </c>
    </row>
    <row r="6353" spans="2:11" ht="12.75">
      <c r="B6353" s="12" t="s">
        <v>32176</v>
      </c>
      <c r="C6353" s="12" t="s">
        <v>27255</v>
      </c>
      <c r="D6353" s="13" t="s">
        <v>27253</v>
      </c>
      <c r="E6353" s="13" t="s">
        <v>27254</v>
      </c>
      <c r="F6353" s="13" t="s">
        <v>2</v>
      </c>
      <c r="G6353" s="13" t="s">
        <v>9</v>
      </c>
      <c r="H6353" s="13" t="s">
        <v>27254</v>
      </c>
      <c r="I6353" s="14">
        <v>18081.2</v>
      </c>
      <c r="J6353" s="14">
        <v>6328.42</v>
      </c>
      <c r="K6353" s="15">
        <f t="shared" si="122"/>
        <v>0.35</v>
      </c>
    </row>
    <row r="6354" spans="2:11" ht="12.75">
      <c r="B6354" s="12" t="s">
        <v>32176</v>
      </c>
      <c r="C6354" s="12" t="s">
        <v>27255</v>
      </c>
      <c r="D6354" s="13" t="s">
        <v>27253</v>
      </c>
      <c r="E6354" s="13" t="s">
        <v>27256</v>
      </c>
      <c r="F6354" s="13" t="s">
        <v>3</v>
      </c>
      <c r="G6354" s="13" t="s">
        <v>9</v>
      </c>
      <c r="H6354" s="13" t="s">
        <v>27256</v>
      </c>
      <c r="I6354" s="14">
        <v>110000</v>
      </c>
      <c r="J6354" s="14">
        <v>44000</v>
      </c>
      <c r="K6354" s="15">
        <f t="shared" si="122"/>
        <v>0.4</v>
      </c>
    </row>
    <row r="6355" spans="2:11" ht="12.75">
      <c r="B6355" s="12" t="s">
        <v>32176</v>
      </c>
      <c r="C6355" s="12" t="s">
        <v>27257</v>
      </c>
      <c r="D6355" s="13" t="s">
        <v>27258</v>
      </c>
      <c r="E6355" s="13" t="s">
        <v>27259</v>
      </c>
      <c r="F6355" s="13" t="s">
        <v>5</v>
      </c>
      <c r="G6355" s="13" t="s">
        <v>9</v>
      </c>
      <c r="H6355" s="13" t="s">
        <v>27259</v>
      </c>
      <c r="I6355" s="14">
        <v>104533.75</v>
      </c>
      <c r="J6355" s="14">
        <v>34847.07</v>
      </c>
      <c r="K6355" s="15">
        <f t="shared" si="122"/>
        <v>0.33335712150382052</v>
      </c>
    </row>
    <row r="6356" spans="2:11" ht="12.75">
      <c r="B6356" s="12" t="s">
        <v>32176</v>
      </c>
      <c r="C6356" s="12" t="s">
        <v>27457</v>
      </c>
      <c r="D6356" s="13" t="s">
        <v>27458</v>
      </c>
      <c r="E6356" s="13" t="s">
        <v>27459</v>
      </c>
      <c r="F6356" s="13" t="s">
        <v>5</v>
      </c>
      <c r="G6356" s="13" t="s">
        <v>9</v>
      </c>
      <c r="H6356" s="13" t="s">
        <v>27459</v>
      </c>
      <c r="I6356" s="14">
        <v>6533.6</v>
      </c>
      <c r="J6356" s="14">
        <v>2286.7600000000002</v>
      </c>
      <c r="K6356" s="15">
        <f t="shared" si="122"/>
        <v>0.35000000000000003</v>
      </c>
    </row>
    <row r="6357" spans="2:11" ht="12.75">
      <c r="B6357" s="12" t="s">
        <v>32176</v>
      </c>
      <c r="C6357" s="12" t="s">
        <v>27260</v>
      </c>
      <c r="D6357" s="13" t="s">
        <v>27261</v>
      </c>
      <c r="E6357" s="13" t="s">
        <v>27262</v>
      </c>
      <c r="F6357" s="13" t="s">
        <v>5</v>
      </c>
      <c r="G6357" s="13" t="s">
        <v>9</v>
      </c>
      <c r="H6357" s="13" t="s">
        <v>27262</v>
      </c>
      <c r="I6357" s="14">
        <v>63818.879999999997</v>
      </c>
      <c r="J6357" s="14">
        <v>22336.61</v>
      </c>
      <c r="K6357" s="15">
        <f t="shared" si="122"/>
        <v>0.35000003133868851</v>
      </c>
    </row>
    <row r="6358" spans="2:11" ht="12.75">
      <c r="B6358" s="12" t="s">
        <v>32176</v>
      </c>
      <c r="C6358" s="12" t="s">
        <v>27263</v>
      </c>
      <c r="D6358" s="13" t="s">
        <v>27264</v>
      </c>
      <c r="E6358" s="13" t="s">
        <v>27265</v>
      </c>
      <c r="F6358" s="13" t="s">
        <v>3</v>
      </c>
      <c r="G6358" s="13" t="s">
        <v>9</v>
      </c>
      <c r="H6358" s="13" t="s">
        <v>27265</v>
      </c>
      <c r="I6358" s="14">
        <v>207631.22</v>
      </c>
      <c r="J6358" s="14">
        <v>83052.490000000005</v>
      </c>
      <c r="K6358" s="15">
        <f t="shared" si="122"/>
        <v>0.40000000963246279</v>
      </c>
    </row>
    <row r="6359" spans="2:11" ht="12.75">
      <c r="B6359" s="12" t="s">
        <v>32176</v>
      </c>
      <c r="C6359" s="12" t="s">
        <v>27266</v>
      </c>
      <c r="D6359" s="13" t="s">
        <v>27267</v>
      </c>
      <c r="E6359" s="13" t="s">
        <v>27268</v>
      </c>
      <c r="F6359" s="13" t="s">
        <v>3</v>
      </c>
      <c r="G6359" s="13" t="s">
        <v>9</v>
      </c>
      <c r="H6359" s="13" t="s">
        <v>27268</v>
      </c>
      <c r="I6359" s="14">
        <v>16570.5</v>
      </c>
      <c r="J6359" s="14">
        <v>4142.62</v>
      </c>
      <c r="K6359" s="15">
        <f t="shared" si="122"/>
        <v>0.24999969825895416</v>
      </c>
    </row>
    <row r="6360" spans="2:11" ht="12.75">
      <c r="B6360" s="12" t="s">
        <v>32176</v>
      </c>
      <c r="C6360" s="12" t="s">
        <v>55760</v>
      </c>
      <c r="D6360" s="13" t="s">
        <v>27269</v>
      </c>
      <c r="E6360" s="13" t="s">
        <v>27270</v>
      </c>
      <c r="F6360" s="13" t="s">
        <v>2</v>
      </c>
      <c r="G6360" s="13" t="s">
        <v>9</v>
      </c>
      <c r="H6360" s="13" t="s">
        <v>27270</v>
      </c>
      <c r="I6360" s="14">
        <v>15410.75</v>
      </c>
      <c r="J6360" s="14">
        <v>6164.3</v>
      </c>
      <c r="K6360" s="15">
        <f t="shared" si="122"/>
        <v>0.4</v>
      </c>
    </row>
    <row r="6361" spans="2:11" ht="12.75">
      <c r="B6361" s="12" t="s">
        <v>32176</v>
      </c>
      <c r="C6361" s="12" t="s">
        <v>27460</v>
      </c>
      <c r="D6361" s="13" t="s">
        <v>27461</v>
      </c>
      <c r="E6361" s="13" t="s">
        <v>27462</v>
      </c>
      <c r="F6361" s="13" t="s">
        <v>5</v>
      </c>
      <c r="G6361" s="13" t="s">
        <v>9</v>
      </c>
      <c r="H6361" s="13" t="s">
        <v>27462</v>
      </c>
      <c r="I6361" s="14">
        <v>96042.25</v>
      </c>
      <c r="J6361" s="14">
        <v>33614.78</v>
      </c>
      <c r="K6361" s="15">
        <f t="shared" si="122"/>
        <v>0.34999992190936802</v>
      </c>
    </row>
    <row r="6362" spans="2:11" ht="12.75">
      <c r="B6362" s="12" t="s">
        <v>32176</v>
      </c>
      <c r="C6362" s="12" t="s">
        <v>27463</v>
      </c>
      <c r="D6362" s="13" t="s">
        <v>27464</v>
      </c>
      <c r="E6362" s="13" t="s">
        <v>27465</v>
      </c>
      <c r="F6362" s="13" t="s">
        <v>3</v>
      </c>
      <c r="G6362" s="13" t="s">
        <v>9</v>
      </c>
      <c r="H6362" s="13" t="s">
        <v>27465</v>
      </c>
      <c r="I6362" s="14">
        <v>28977</v>
      </c>
      <c r="J6362" s="14">
        <v>11590.8</v>
      </c>
      <c r="K6362" s="15">
        <f t="shared" si="122"/>
        <v>0.39999999999999997</v>
      </c>
    </row>
    <row r="6363" spans="2:11" ht="12.75">
      <c r="B6363" s="12" t="s">
        <v>32176</v>
      </c>
      <c r="C6363" s="12" t="s">
        <v>27466</v>
      </c>
      <c r="D6363" s="13" t="s">
        <v>27467</v>
      </c>
      <c r="E6363" s="13" t="s">
        <v>27468</v>
      </c>
      <c r="F6363" s="13" t="s">
        <v>3</v>
      </c>
      <c r="G6363" s="13" t="s">
        <v>9</v>
      </c>
      <c r="H6363" s="13" t="s">
        <v>27468</v>
      </c>
      <c r="I6363" s="14">
        <v>16966.68</v>
      </c>
      <c r="J6363" s="14">
        <v>5938.34</v>
      </c>
      <c r="K6363" s="15">
        <f t="shared" si="122"/>
        <v>0.35000011787809993</v>
      </c>
    </row>
    <row r="6364" spans="2:11" ht="12.75">
      <c r="B6364" s="12" t="s">
        <v>32176</v>
      </c>
      <c r="C6364" s="12" t="s">
        <v>27466</v>
      </c>
      <c r="D6364" s="13" t="s">
        <v>27467</v>
      </c>
      <c r="E6364" s="13" t="s">
        <v>27469</v>
      </c>
      <c r="F6364" s="13" t="s">
        <v>3</v>
      </c>
      <c r="G6364" s="13" t="s">
        <v>9</v>
      </c>
      <c r="H6364" s="13" t="s">
        <v>27469</v>
      </c>
      <c r="I6364" s="14">
        <v>51051.32</v>
      </c>
      <c r="J6364" s="14">
        <v>20420.53</v>
      </c>
      <c r="K6364" s="15">
        <f t="shared" si="122"/>
        <v>0.4000000391762642</v>
      </c>
    </row>
    <row r="6365" spans="2:11" ht="12.75">
      <c r="B6365" s="12" t="s">
        <v>32176</v>
      </c>
      <c r="C6365" s="12" t="s">
        <v>55767</v>
      </c>
      <c r="D6365" s="13" t="s">
        <v>27314</v>
      </c>
      <c r="E6365" s="13" t="s">
        <v>27315</v>
      </c>
      <c r="F6365" s="13" t="s">
        <v>4</v>
      </c>
      <c r="G6365" s="13" t="s">
        <v>9</v>
      </c>
      <c r="H6365" s="13" t="s">
        <v>27315</v>
      </c>
      <c r="I6365" s="14">
        <v>7139.14</v>
      </c>
      <c r="J6365" s="14">
        <v>2855.66</v>
      </c>
      <c r="K6365" s="15">
        <f t="shared" si="122"/>
        <v>0.40000056029157571</v>
      </c>
    </row>
    <row r="6366" spans="2:11" ht="12.75">
      <c r="B6366" s="12" t="s">
        <v>32176</v>
      </c>
      <c r="C6366" s="12" t="s">
        <v>55767</v>
      </c>
      <c r="D6366" s="13" t="s">
        <v>27314</v>
      </c>
      <c r="E6366" s="13" t="s">
        <v>27316</v>
      </c>
      <c r="F6366" s="13" t="s">
        <v>8</v>
      </c>
      <c r="G6366" s="13" t="s">
        <v>9</v>
      </c>
      <c r="H6366" s="13" t="s">
        <v>27316</v>
      </c>
      <c r="I6366" s="14">
        <v>6472.31</v>
      </c>
      <c r="J6366" s="14">
        <v>3236.15</v>
      </c>
      <c r="K6366" s="15">
        <f t="shared" si="122"/>
        <v>0.49999922747828823</v>
      </c>
    </row>
    <row r="6367" spans="2:11" ht="12.75">
      <c r="B6367" s="12" t="s">
        <v>32176</v>
      </c>
      <c r="C6367" s="12" t="s">
        <v>27317</v>
      </c>
      <c r="D6367" s="13" t="s">
        <v>27318</v>
      </c>
      <c r="E6367" s="13" t="s">
        <v>27319</v>
      </c>
      <c r="F6367" s="13" t="s">
        <v>8</v>
      </c>
      <c r="G6367" s="13" t="s">
        <v>9</v>
      </c>
      <c r="H6367" s="13" t="s">
        <v>27319</v>
      </c>
      <c r="I6367" s="14">
        <v>29911.31</v>
      </c>
      <c r="J6367" s="14">
        <v>14955.66</v>
      </c>
      <c r="K6367" s="15">
        <f t="shared" si="122"/>
        <v>0.50000016716084983</v>
      </c>
    </row>
    <row r="6368" spans="2:11" ht="12.75">
      <c r="B6368" s="12" t="s">
        <v>32176</v>
      </c>
      <c r="C6368" s="12" t="s">
        <v>27320</v>
      </c>
      <c r="D6368" s="13" t="s">
        <v>27321</v>
      </c>
      <c r="E6368" s="13" t="s">
        <v>10527</v>
      </c>
      <c r="F6368" s="13" t="s">
        <v>3</v>
      </c>
      <c r="G6368" s="13" t="s">
        <v>9</v>
      </c>
      <c r="H6368" s="13" t="s">
        <v>10527</v>
      </c>
      <c r="I6368" s="14">
        <v>108256.67</v>
      </c>
      <c r="J6368" s="14">
        <v>43302.67</v>
      </c>
      <c r="K6368" s="15">
        <f t="shared" si="122"/>
        <v>0.40000001847461225</v>
      </c>
    </row>
    <row r="6369" spans="2:11" ht="12.75">
      <c r="B6369" s="12" t="s">
        <v>32176</v>
      </c>
      <c r="C6369" s="12" t="s">
        <v>27320</v>
      </c>
      <c r="D6369" s="13" t="s">
        <v>27321</v>
      </c>
      <c r="E6369" s="13" t="s">
        <v>27322</v>
      </c>
      <c r="F6369" s="13" t="s">
        <v>3</v>
      </c>
      <c r="G6369" s="13" t="s">
        <v>9</v>
      </c>
      <c r="H6369" s="13" t="s">
        <v>27322</v>
      </c>
      <c r="I6369" s="14">
        <v>32306.86</v>
      </c>
      <c r="J6369" s="14">
        <v>11307.4</v>
      </c>
      <c r="K6369" s="15">
        <f t="shared" si="122"/>
        <v>0.34999996904682162</v>
      </c>
    </row>
    <row r="6370" spans="2:11" ht="12.75">
      <c r="B6370" s="12" t="s">
        <v>32176</v>
      </c>
      <c r="C6370" s="12" t="s">
        <v>27323</v>
      </c>
      <c r="D6370" s="13" t="s">
        <v>27324</v>
      </c>
      <c r="E6370" s="13" t="s">
        <v>27325</v>
      </c>
      <c r="F6370" s="13" t="s">
        <v>3</v>
      </c>
      <c r="G6370" s="13" t="s">
        <v>9</v>
      </c>
      <c r="H6370" s="13" t="s">
        <v>27325</v>
      </c>
      <c r="I6370" s="14">
        <v>43720.800000000003</v>
      </c>
      <c r="J6370" s="14">
        <v>17488.32</v>
      </c>
      <c r="K6370" s="15">
        <f t="shared" si="122"/>
        <v>0.39999999999999997</v>
      </c>
    </row>
    <row r="6371" spans="2:11" ht="12.75">
      <c r="B6371" s="12" t="s">
        <v>32176</v>
      </c>
      <c r="C6371" s="12" t="s">
        <v>27328</v>
      </c>
      <c r="D6371" s="13" t="s">
        <v>27326</v>
      </c>
      <c r="E6371" s="13" t="s">
        <v>9497</v>
      </c>
      <c r="F6371" s="13" t="s">
        <v>3</v>
      </c>
      <c r="G6371" s="13" t="s">
        <v>9</v>
      </c>
      <c r="H6371" s="13" t="s">
        <v>9497</v>
      </c>
      <c r="I6371" s="14">
        <v>3765</v>
      </c>
      <c r="J6371" s="14">
        <v>1506</v>
      </c>
      <c r="K6371" s="15">
        <f t="shared" si="122"/>
        <v>0.4</v>
      </c>
    </row>
    <row r="6372" spans="2:11" ht="12.75">
      <c r="B6372" s="12" t="s">
        <v>32176</v>
      </c>
      <c r="C6372" s="12" t="s">
        <v>27328</v>
      </c>
      <c r="D6372" s="13" t="s">
        <v>27326</v>
      </c>
      <c r="E6372" s="13" t="s">
        <v>27327</v>
      </c>
      <c r="F6372" s="13" t="s">
        <v>3</v>
      </c>
      <c r="G6372" s="13" t="s">
        <v>9</v>
      </c>
      <c r="H6372" s="13" t="s">
        <v>27327</v>
      </c>
      <c r="I6372" s="14">
        <v>3619.37</v>
      </c>
      <c r="J6372" s="14">
        <v>1447.75</v>
      </c>
      <c r="K6372" s="15">
        <f t="shared" si="122"/>
        <v>0.40000055258235551</v>
      </c>
    </row>
    <row r="6373" spans="2:11" ht="12.75">
      <c r="B6373" s="12" t="s">
        <v>32176</v>
      </c>
      <c r="C6373" s="12" t="s">
        <v>27328</v>
      </c>
      <c r="D6373" s="13" t="s">
        <v>27326</v>
      </c>
      <c r="E6373" s="13" t="s">
        <v>10478</v>
      </c>
      <c r="F6373" s="13" t="s">
        <v>3</v>
      </c>
      <c r="G6373" s="13" t="s">
        <v>9</v>
      </c>
      <c r="H6373" s="13" t="s">
        <v>10478</v>
      </c>
      <c r="I6373" s="14">
        <v>14830.54</v>
      </c>
      <c r="J6373" s="14">
        <v>5190.6899999999996</v>
      </c>
      <c r="K6373" s="15">
        <f t="shared" si="122"/>
        <v>0.35000006742842804</v>
      </c>
    </row>
    <row r="6374" spans="2:11" ht="12.75">
      <c r="B6374" s="12" t="s">
        <v>32176</v>
      </c>
      <c r="C6374" s="12" t="s">
        <v>27329</v>
      </c>
      <c r="D6374" s="13" t="s">
        <v>27330</v>
      </c>
      <c r="E6374" s="13" t="s">
        <v>27331</v>
      </c>
      <c r="F6374" s="13" t="s">
        <v>6</v>
      </c>
      <c r="G6374" s="13" t="s">
        <v>9</v>
      </c>
      <c r="H6374" s="13" t="s">
        <v>27331</v>
      </c>
      <c r="I6374" s="14">
        <v>23216.560000000001</v>
      </c>
      <c r="J6374" s="14">
        <v>9286.6200000000008</v>
      </c>
      <c r="K6374" s="15">
        <f t="shared" si="122"/>
        <v>0.39999982770918691</v>
      </c>
    </row>
    <row r="6375" spans="2:11" ht="12.75">
      <c r="B6375" s="12" t="s">
        <v>32176</v>
      </c>
      <c r="C6375" s="12" t="s">
        <v>27332</v>
      </c>
      <c r="D6375" s="13" t="s">
        <v>27333</v>
      </c>
      <c r="E6375" s="13" t="s">
        <v>27334</v>
      </c>
      <c r="F6375" s="13" t="s">
        <v>3</v>
      </c>
      <c r="G6375" s="13" t="s">
        <v>9</v>
      </c>
      <c r="H6375" s="13" t="s">
        <v>27334</v>
      </c>
      <c r="I6375" s="14">
        <v>30923.8</v>
      </c>
      <c r="J6375" s="14">
        <v>12369.52</v>
      </c>
      <c r="K6375" s="15">
        <f t="shared" si="122"/>
        <v>0.4</v>
      </c>
    </row>
    <row r="6376" spans="2:11" ht="12.75">
      <c r="B6376" s="12" t="s">
        <v>32176</v>
      </c>
      <c r="C6376" s="12" t="s">
        <v>55775</v>
      </c>
      <c r="D6376" s="13" t="s">
        <v>27470</v>
      </c>
      <c r="E6376" s="13" t="s">
        <v>27471</v>
      </c>
      <c r="F6376" s="13" t="s">
        <v>8</v>
      </c>
      <c r="G6376" s="13" t="s">
        <v>9</v>
      </c>
      <c r="H6376" s="13" t="s">
        <v>27471</v>
      </c>
      <c r="I6376" s="14">
        <v>12263.91</v>
      </c>
      <c r="J6376" s="14">
        <v>4905.5600000000004</v>
      </c>
      <c r="K6376" s="15">
        <f t="shared" si="122"/>
        <v>0.39999967383974611</v>
      </c>
    </row>
    <row r="6377" spans="2:11" ht="12.75">
      <c r="B6377" s="12" t="s">
        <v>32176</v>
      </c>
      <c r="C6377" s="12" t="s">
        <v>27472</v>
      </c>
      <c r="D6377" s="13" t="s">
        <v>27473</v>
      </c>
      <c r="E6377" s="13" t="s">
        <v>27474</v>
      </c>
      <c r="F6377" s="13" t="s">
        <v>3</v>
      </c>
      <c r="G6377" s="13" t="s">
        <v>9</v>
      </c>
      <c r="H6377" s="13" t="s">
        <v>27474</v>
      </c>
      <c r="I6377" s="14">
        <v>40200</v>
      </c>
      <c r="J6377" s="14">
        <v>16080</v>
      </c>
      <c r="K6377" s="15">
        <f t="shared" si="122"/>
        <v>0.4</v>
      </c>
    </row>
    <row r="6378" spans="2:11" ht="12.75">
      <c r="B6378" s="12" t="s">
        <v>32176</v>
      </c>
      <c r="C6378" s="12" t="s">
        <v>27335</v>
      </c>
      <c r="D6378" s="13" t="s">
        <v>27336</v>
      </c>
      <c r="E6378" s="13" t="s">
        <v>27337</v>
      </c>
      <c r="F6378" s="13" t="s">
        <v>8</v>
      </c>
      <c r="G6378" s="13" t="s">
        <v>9</v>
      </c>
      <c r="H6378" s="13" t="s">
        <v>27337</v>
      </c>
      <c r="I6378" s="14">
        <v>2492</v>
      </c>
      <c r="J6378" s="14">
        <v>1246</v>
      </c>
      <c r="K6378" s="15">
        <f t="shared" si="122"/>
        <v>0.5</v>
      </c>
    </row>
    <row r="6379" spans="2:11" ht="12.75">
      <c r="B6379" s="12" t="s">
        <v>32176</v>
      </c>
      <c r="C6379" s="12" t="s">
        <v>27335</v>
      </c>
      <c r="D6379" s="13" t="s">
        <v>27336</v>
      </c>
      <c r="E6379" s="13" t="s">
        <v>27338</v>
      </c>
      <c r="F6379" s="13" t="s">
        <v>3</v>
      </c>
      <c r="G6379" s="13" t="s">
        <v>9</v>
      </c>
      <c r="H6379" s="13" t="s">
        <v>27338</v>
      </c>
      <c r="I6379" s="14">
        <v>8105</v>
      </c>
      <c r="J6379" s="14">
        <v>3242</v>
      </c>
      <c r="K6379" s="15">
        <f t="shared" si="122"/>
        <v>0.4</v>
      </c>
    </row>
    <row r="6380" spans="2:11" ht="12.75">
      <c r="B6380" s="12" t="s">
        <v>32176</v>
      </c>
      <c r="C6380" s="12" t="s">
        <v>27339</v>
      </c>
      <c r="D6380" s="13" t="s">
        <v>17590</v>
      </c>
      <c r="E6380" s="13" t="s">
        <v>27340</v>
      </c>
      <c r="F6380" s="13" t="s">
        <v>2</v>
      </c>
      <c r="G6380" s="13" t="s">
        <v>9</v>
      </c>
      <c r="H6380" s="13" t="s">
        <v>27340</v>
      </c>
      <c r="I6380" s="14">
        <v>13342.4</v>
      </c>
      <c r="J6380" s="14">
        <v>5336.96</v>
      </c>
      <c r="K6380" s="15">
        <f t="shared" si="122"/>
        <v>0.4</v>
      </c>
    </row>
    <row r="6381" spans="2:11" ht="12.75">
      <c r="B6381" s="12" t="s">
        <v>32176</v>
      </c>
      <c r="C6381" s="12" t="s">
        <v>27526</v>
      </c>
      <c r="D6381" s="13" t="s">
        <v>27527</v>
      </c>
      <c r="E6381" s="13" t="s">
        <v>1059</v>
      </c>
      <c r="F6381" s="13" t="s">
        <v>8</v>
      </c>
      <c r="G6381" s="13" t="s">
        <v>9</v>
      </c>
      <c r="H6381" s="13" t="s">
        <v>1059</v>
      </c>
      <c r="I6381" s="14">
        <v>2769</v>
      </c>
      <c r="J6381" s="14">
        <v>1384.5</v>
      </c>
      <c r="K6381" s="15">
        <f t="shared" si="122"/>
        <v>0.5</v>
      </c>
    </row>
    <row r="6382" spans="2:11" ht="12.75">
      <c r="B6382" s="12" t="s">
        <v>32176</v>
      </c>
      <c r="C6382" s="12" t="s">
        <v>27526</v>
      </c>
      <c r="D6382" s="13" t="s">
        <v>27527</v>
      </c>
      <c r="E6382" s="13" t="s">
        <v>26177</v>
      </c>
      <c r="F6382" s="13" t="s">
        <v>3</v>
      </c>
      <c r="G6382" s="13" t="s">
        <v>9</v>
      </c>
      <c r="H6382" s="13" t="s">
        <v>26177</v>
      </c>
      <c r="I6382" s="14">
        <v>7270.16</v>
      </c>
      <c r="J6382" s="14">
        <v>2908.06</v>
      </c>
      <c r="K6382" s="15">
        <f t="shared" si="122"/>
        <v>0.39999944980578145</v>
      </c>
    </row>
    <row r="6383" spans="2:11" ht="12.75">
      <c r="B6383" s="12" t="s">
        <v>32176</v>
      </c>
      <c r="C6383" s="12" t="s">
        <v>27341</v>
      </c>
      <c r="D6383" s="13" t="s">
        <v>27342</v>
      </c>
      <c r="E6383" s="13" t="s">
        <v>12147</v>
      </c>
      <c r="F6383" s="13" t="s">
        <v>5</v>
      </c>
      <c r="G6383" s="13" t="s">
        <v>9</v>
      </c>
      <c r="H6383" s="13" t="s">
        <v>12147</v>
      </c>
      <c r="I6383" s="14">
        <v>18453.990000000002</v>
      </c>
      <c r="J6383" s="14">
        <v>6458.9</v>
      </c>
      <c r="K6383" s="15">
        <f t="shared" si="122"/>
        <v>0.35000018966088087</v>
      </c>
    </row>
    <row r="6384" spans="2:11" ht="12.75">
      <c r="B6384" s="12" t="s">
        <v>32176</v>
      </c>
      <c r="C6384" s="12" t="s">
        <v>27343</v>
      </c>
      <c r="D6384" s="13" t="s">
        <v>27344</v>
      </c>
      <c r="E6384" s="13" t="s">
        <v>27345</v>
      </c>
      <c r="F6384" s="13" t="s">
        <v>5</v>
      </c>
      <c r="G6384" s="13" t="s">
        <v>9</v>
      </c>
      <c r="H6384" s="13" t="s">
        <v>27345</v>
      </c>
      <c r="I6384" s="14">
        <v>63947.85</v>
      </c>
      <c r="J6384" s="14">
        <v>22381.75</v>
      </c>
      <c r="K6384" s="15">
        <f t="shared" si="122"/>
        <v>0.35000003909435579</v>
      </c>
    </row>
    <row r="6385" spans="2:11" ht="12.75">
      <c r="B6385" s="12" t="s">
        <v>32176</v>
      </c>
      <c r="C6385" s="12" t="s">
        <v>27343</v>
      </c>
      <c r="D6385" s="13" t="s">
        <v>27344</v>
      </c>
      <c r="E6385" s="13" t="s">
        <v>27346</v>
      </c>
      <c r="F6385" s="13" t="s">
        <v>3</v>
      </c>
      <c r="G6385" s="13" t="s">
        <v>9</v>
      </c>
      <c r="H6385" s="13" t="s">
        <v>27346</v>
      </c>
      <c r="I6385" s="14">
        <v>17568.12</v>
      </c>
      <c r="J6385" s="14">
        <v>7027.25</v>
      </c>
      <c r="K6385" s="15">
        <f t="shared" si="122"/>
        <v>0.40000011384257395</v>
      </c>
    </row>
    <row r="6386" spans="2:11" ht="12.75">
      <c r="B6386" s="12" t="s">
        <v>32176</v>
      </c>
      <c r="C6386" s="12" t="s">
        <v>27528</v>
      </c>
      <c r="D6386" s="13" t="s">
        <v>27529</v>
      </c>
      <c r="E6386" s="13" t="s">
        <v>27530</v>
      </c>
      <c r="F6386" s="13" t="s">
        <v>5</v>
      </c>
      <c r="G6386" s="13" t="s">
        <v>9</v>
      </c>
      <c r="H6386" s="13" t="s">
        <v>27530</v>
      </c>
      <c r="I6386" s="14">
        <v>54170.81</v>
      </c>
      <c r="J6386" s="14">
        <v>18959.78</v>
      </c>
      <c r="K6386" s="15">
        <f t="shared" si="122"/>
        <v>0.34999993538955759</v>
      </c>
    </row>
    <row r="6387" spans="2:11" ht="12.75">
      <c r="B6387" s="12" t="s">
        <v>32176</v>
      </c>
      <c r="C6387" s="12" t="s">
        <v>27475</v>
      </c>
      <c r="D6387" s="13" t="s">
        <v>27476</v>
      </c>
      <c r="E6387" s="13" t="s">
        <v>27477</v>
      </c>
      <c r="F6387" s="13" t="s">
        <v>3</v>
      </c>
      <c r="G6387" s="13" t="s">
        <v>9</v>
      </c>
      <c r="H6387" s="13" t="s">
        <v>27477</v>
      </c>
      <c r="I6387" s="14">
        <v>19359.72</v>
      </c>
      <c r="J6387" s="14">
        <v>4839.93</v>
      </c>
      <c r="K6387" s="15">
        <f t="shared" si="122"/>
        <v>0.25</v>
      </c>
    </row>
    <row r="6388" spans="2:11" ht="12.75">
      <c r="B6388" s="12" t="s">
        <v>32176</v>
      </c>
      <c r="C6388" s="12" t="s">
        <v>27347</v>
      </c>
      <c r="D6388" s="13" t="s">
        <v>27348</v>
      </c>
      <c r="E6388" s="13" t="s">
        <v>23238</v>
      </c>
      <c r="F6388" s="13" t="s">
        <v>3</v>
      </c>
      <c r="G6388" s="13" t="s">
        <v>9</v>
      </c>
      <c r="H6388" s="13" t="s">
        <v>23238</v>
      </c>
      <c r="I6388" s="14">
        <v>20422.37</v>
      </c>
      <c r="J6388" s="14">
        <v>8168.95</v>
      </c>
      <c r="K6388" s="15">
        <f t="shared" si="122"/>
        <v>0.40000009793182673</v>
      </c>
    </row>
    <row r="6389" spans="2:11" ht="12.75">
      <c r="B6389" s="12" t="s">
        <v>32176</v>
      </c>
      <c r="C6389" s="12" t="s">
        <v>27349</v>
      </c>
      <c r="D6389" s="13" t="s">
        <v>27350</v>
      </c>
      <c r="E6389" s="13" t="s">
        <v>27351</v>
      </c>
      <c r="F6389" s="13" t="s">
        <v>3</v>
      </c>
      <c r="G6389" s="13" t="s">
        <v>9</v>
      </c>
      <c r="H6389" s="13" t="s">
        <v>27351</v>
      </c>
      <c r="I6389" s="14">
        <v>45425.17</v>
      </c>
      <c r="J6389" s="14">
        <v>18170.07</v>
      </c>
      <c r="K6389" s="15">
        <f t="shared" si="122"/>
        <v>0.40000004402845385</v>
      </c>
    </row>
    <row r="6390" spans="2:11" ht="12.75">
      <c r="B6390" s="12" t="s">
        <v>32176</v>
      </c>
      <c r="C6390" s="12" t="s">
        <v>27352</v>
      </c>
      <c r="D6390" s="13" t="s">
        <v>27353</v>
      </c>
      <c r="E6390" s="13" t="s">
        <v>27354</v>
      </c>
      <c r="F6390" s="13" t="s">
        <v>3</v>
      </c>
      <c r="G6390" s="13" t="s">
        <v>9</v>
      </c>
      <c r="H6390" s="13" t="s">
        <v>27354</v>
      </c>
      <c r="I6390" s="14">
        <v>4282.66</v>
      </c>
      <c r="J6390" s="14">
        <v>2141.33</v>
      </c>
      <c r="K6390" s="15">
        <f t="shared" si="122"/>
        <v>0.5</v>
      </c>
    </row>
    <row r="6391" spans="2:11" ht="12.75">
      <c r="B6391" s="12" t="s">
        <v>32176</v>
      </c>
      <c r="C6391" s="12" t="s">
        <v>27352</v>
      </c>
      <c r="D6391" s="13" t="s">
        <v>27353</v>
      </c>
      <c r="E6391" s="13" t="s">
        <v>1424</v>
      </c>
      <c r="F6391" s="13" t="s">
        <v>3</v>
      </c>
      <c r="G6391" s="13" t="s">
        <v>9</v>
      </c>
      <c r="H6391" s="13" t="s">
        <v>1424</v>
      </c>
      <c r="I6391" s="14">
        <v>47625.919999999998</v>
      </c>
      <c r="J6391" s="14">
        <v>23812.959999999999</v>
      </c>
      <c r="K6391" s="15">
        <f t="shared" si="122"/>
        <v>0.5</v>
      </c>
    </row>
    <row r="6392" spans="2:11" ht="12.75">
      <c r="B6392" s="12" t="s">
        <v>32176</v>
      </c>
      <c r="C6392" s="12" t="s">
        <v>27352</v>
      </c>
      <c r="D6392" s="13" t="s">
        <v>27353</v>
      </c>
      <c r="E6392" s="13" t="s">
        <v>27355</v>
      </c>
      <c r="F6392" s="13" t="s">
        <v>3</v>
      </c>
      <c r="G6392" s="13" t="s">
        <v>9</v>
      </c>
      <c r="H6392" s="13" t="s">
        <v>27355</v>
      </c>
      <c r="I6392" s="14">
        <v>54819.199999999997</v>
      </c>
      <c r="J6392" s="14">
        <v>21927.68</v>
      </c>
      <c r="K6392" s="15">
        <f t="shared" si="122"/>
        <v>0.4</v>
      </c>
    </row>
    <row r="6393" spans="2:11" ht="12.75">
      <c r="B6393" s="12" t="s">
        <v>32176</v>
      </c>
      <c r="C6393" s="12" t="s">
        <v>27356</v>
      </c>
      <c r="D6393" s="13" t="s">
        <v>27357</v>
      </c>
      <c r="E6393" s="13" t="s">
        <v>27358</v>
      </c>
      <c r="F6393" s="13" t="s">
        <v>3</v>
      </c>
      <c r="G6393" s="13" t="s">
        <v>9</v>
      </c>
      <c r="H6393" s="13" t="s">
        <v>27358</v>
      </c>
      <c r="I6393" s="14">
        <v>97536.21</v>
      </c>
      <c r="J6393" s="14">
        <v>34137.67</v>
      </c>
      <c r="K6393" s="15">
        <f t="shared" si="122"/>
        <v>0.34999996411589085</v>
      </c>
    </row>
    <row r="6394" spans="2:11" ht="12.75">
      <c r="B6394" s="12" t="s">
        <v>32176</v>
      </c>
      <c r="C6394" s="12" t="s">
        <v>55768</v>
      </c>
      <c r="D6394" s="13" t="s">
        <v>27359</v>
      </c>
      <c r="E6394" s="13" t="s">
        <v>27360</v>
      </c>
      <c r="F6394" s="13" t="s">
        <v>3</v>
      </c>
      <c r="G6394" s="13" t="s">
        <v>9</v>
      </c>
      <c r="H6394" s="13" t="s">
        <v>27360</v>
      </c>
      <c r="I6394" s="14">
        <v>562152.92000000004</v>
      </c>
      <c r="J6394" s="14">
        <v>224861.17</v>
      </c>
      <c r="K6394" s="15">
        <f t="shared" si="122"/>
        <v>0.40000000355775078</v>
      </c>
    </row>
    <row r="6395" spans="2:11" ht="12.75">
      <c r="B6395" s="12" t="s">
        <v>32176</v>
      </c>
      <c r="C6395" s="12" t="s">
        <v>27531</v>
      </c>
      <c r="D6395" s="13" t="s">
        <v>27532</v>
      </c>
      <c r="E6395" s="13" t="s">
        <v>27533</v>
      </c>
      <c r="F6395" s="13" t="s">
        <v>5</v>
      </c>
      <c r="G6395" s="13" t="s">
        <v>9</v>
      </c>
      <c r="H6395" s="13" t="s">
        <v>27533</v>
      </c>
      <c r="I6395" s="14">
        <v>2919.38</v>
      </c>
      <c r="J6395" s="14">
        <v>1021.78</v>
      </c>
      <c r="K6395" s="15">
        <f t="shared" si="122"/>
        <v>0.34999897238454736</v>
      </c>
    </row>
    <row r="6396" spans="2:11" ht="12.75">
      <c r="B6396" s="12" t="s">
        <v>32176</v>
      </c>
      <c r="C6396" s="12" t="s">
        <v>27478</v>
      </c>
      <c r="D6396" s="13" t="s">
        <v>27479</v>
      </c>
      <c r="E6396" s="13" t="s">
        <v>27480</v>
      </c>
      <c r="F6396" s="13" t="s">
        <v>5</v>
      </c>
      <c r="G6396" s="13" t="s">
        <v>9</v>
      </c>
      <c r="H6396" s="13" t="s">
        <v>27480</v>
      </c>
      <c r="I6396" s="14">
        <v>16509.02</v>
      </c>
      <c r="J6396" s="14">
        <v>11556.31</v>
      </c>
      <c r="K6396" s="15">
        <f t="shared" ref="K6396:K6459" si="123">J6396/I6396</f>
        <v>0.69999975770821032</v>
      </c>
    </row>
    <row r="6397" spans="2:11" ht="12.75">
      <c r="B6397" s="12" t="s">
        <v>32176</v>
      </c>
      <c r="C6397" s="12" t="s">
        <v>27478</v>
      </c>
      <c r="D6397" s="13" t="s">
        <v>27479</v>
      </c>
      <c r="E6397" s="13" t="s">
        <v>27481</v>
      </c>
      <c r="F6397" s="13" t="s">
        <v>8</v>
      </c>
      <c r="G6397" s="13" t="s">
        <v>9</v>
      </c>
      <c r="H6397" s="13" t="s">
        <v>27481</v>
      </c>
      <c r="I6397" s="14">
        <v>2047.36</v>
      </c>
      <c r="J6397" s="14">
        <v>1023.68</v>
      </c>
      <c r="K6397" s="15">
        <f t="shared" si="123"/>
        <v>0.5</v>
      </c>
    </row>
    <row r="6398" spans="2:11" ht="12.75">
      <c r="B6398" s="12" t="s">
        <v>32176</v>
      </c>
      <c r="C6398" s="12" t="s">
        <v>27361</v>
      </c>
      <c r="D6398" s="13" t="s">
        <v>27362</v>
      </c>
      <c r="E6398" s="13" t="s">
        <v>73</v>
      </c>
      <c r="F6398" s="13" t="s">
        <v>5</v>
      </c>
      <c r="G6398" s="13" t="s">
        <v>9</v>
      </c>
      <c r="H6398" s="13" t="s">
        <v>73</v>
      </c>
      <c r="I6398" s="14">
        <v>38536.93</v>
      </c>
      <c r="J6398" s="14">
        <v>19268.47</v>
      </c>
      <c r="K6398" s="15">
        <f t="shared" si="123"/>
        <v>0.5000001297456752</v>
      </c>
    </row>
    <row r="6399" spans="2:11" ht="12.75">
      <c r="B6399" s="12" t="s">
        <v>32176</v>
      </c>
      <c r="C6399" s="12" t="s">
        <v>27361</v>
      </c>
      <c r="D6399" s="13" t="s">
        <v>27362</v>
      </c>
      <c r="E6399" s="13" t="s">
        <v>8201</v>
      </c>
      <c r="F6399" s="13" t="s">
        <v>5</v>
      </c>
      <c r="G6399" s="13" t="s">
        <v>9</v>
      </c>
      <c r="H6399" s="13" t="s">
        <v>8201</v>
      </c>
      <c r="I6399" s="14">
        <v>51867.17</v>
      </c>
      <c r="J6399" s="14">
        <v>20746.87</v>
      </c>
      <c r="K6399" s="15">
        <f t="shared" si="123"/>
        <v>0.40000003856003713</v>
      </c>
    </row>
    <row r="6400" spans="2:11" ht="12.75">
      <c r="B6400" s="12" t="s">
        <v>32176</v>
      </c>
      <c r="C6400" s="12" t="s">
        <v>27361</v>
      </c>
      <c r="D6400" s="13" t="s">
        <v>27362</v>
      </c>
      <c r="E6400" s="13" t="s">
        <v>27363</v>
      </c>
      <c r="F6400" s="13" t="s">
        <v>5</v>
      </c>
      <c r="G6400" s="13" t="s">
        <v>9</v>
      </c>
      <c r="H6400" s="13" t="s">
        <v>27363</v>
      </c>
      <c r="I6400" s="14">
        <v>21032.78</v>
      </c>
      <c r="J6400" s="14">
        <v>7361.47</v>
      </c>
      <c r="K6400" s="15">
        <f t="shared" si="123"/>
        <v>0.34999985736550282</v>
      </c>
    </row>
    <row r="6401" spans="2:11" ht="12.75">
      <c r="B6401" s="12" t="s">
        <v>32176</v>
      </c>
      <c r="C6401" s="12" t="s">
        <v>55769</v>
      </c>
      <c r="D6401" s="13" t="s">
        <v>27364</v>
      </c>
      <c r="E6401" s="13" t="s">
        <v>27365</v>
      </c>
      <c r="F6401" s="13" t="s">
        <v>3</v>
      </c>
      <c r="G6401" s="13" t="s">
        <v>9</v>
      </c>
      <c r="H6401" s="13" t="s">
        <v>27365</v>
      </c>
      <c r="I6401" s="14">
        <v>13522.5</v>
      </c>
      <c r="J6401" s="14">
        <v>5409</v>
      </c>
      <c r="K6401" s="15">
        <f t="shared" si="123"/>
        <v>0.4</v>
      </c>
    </row>
    <row r="6402" spans="2:11" ht="12.75">
      <c r="B6402" s="12" t="s">
        <v>32176</v>
      </c>
      <c r="C6402" s="12" t="s">
        <v>55769</v>
      </c>
      <c r="D6402" s="13" t="s">
        <v>27364</v>
      </c>
      <c r="E6402" s="13" t="s">
        <v>27366</v>
      </c>
      <c r="F6402" s="13" t="s">
        <v>3</v>
      </c>
      <c r="G6402" s="13" t="s">
        <v>9</v>
      </c>
      <c r="H6402" s="13" t="s">
        <v>27366</v>
      </c>
      <c r="I6402" s="14">
        <v>47067.21</v>
      </c>
      <c r="J6402" s="14">
        <v>18826.88</v>
      </c>
      <c r="K6402" s="15">
        <f t="shared" si="123"/>
        <v>0.39999991501514537</v>
      </c>
    </row>
    <row r="6403" spans="2:11" ht="12.75">
      <c r="B6403" s="12" t="s">
        <v>32176</v>
      </c>
      <c r="C6403" s="12" t="s">
        <v>27367</v>
      </c>
      <c r="D6403" s="13" t="s">
        <v>27368</v>
      </c>
      <c r="E6403" s="13" t="s">
        <v>27369</v>
      </c>
      <c r="F6403" s="13" t="s">
        <v>5</v>
      </c>
      <c r="G6403" s="13" t="s">
        <v>9</v>
      </c>
      <c r="H6403" s="13" t="s">
        <v>27369</v>
      </c>
      <c r="I6403" s="14">
        <v>69398.94</v>
      </c>
      <c r="J6403" s="14">
        <v>34699.47</v>
      </c>
      <c r="K6403" s="15">
        <f t="shared" si="123"/>
        <v>0.5</v>
      </c>
    </row>
    <row r="6404" spans="2:11" ht="12.75">
      <c r="B6404" s="12" t="s">
        <v>32176</v>
      </c>
      <c r="C6404" s="12" t="s">
        <v>27370</v>
      </c>
      <c r="D6404" s="13" t="s">
        <v>27371</v>
      </c>
      <c r="E6404" s="13" t="s">
        <v>27372</v>
      </c>
      <c r="F6404" s="13" t="s">
        <v>3</v>
      </c>
      <c r="G6404" s="13" t="s">
        <v>9</v>
      </c>
      <c r="H6404" s="13" t="s">
        <v>27372</v>
      </c>
      <c r="I6404" s="14">
        <v>70367.83</v>
      </c>
      <c r="J6404" s="14">
        <v>24628.74</v>
      </c>
      <c r="K6404" s="15">
        <f t="shared" si="123"/>
        <v>0.34999999289448036</v>
      </c>
    </row>
    <row r="6405" spans="2:11" ht="12.75">
      <c r="B6405" s="12" t="s">
        <v>32176</v>
      </c>
      <c r="C6405" s="12" t="s">
        <v>27534</v>
      </c>
      <c r="D6405" s="13" t="s">
        <v>27535</v>
      </c>
      <c r="E6405" s="13" t="s">
        <v>27536</v>
      </c>
      <c r="F6405" s="13" t="s">
        <v>3</v>
      </c>
      <c r="G6405" s="13" t="s">
        <v>9</v>
      </c>
      <c r="H6405" s="13" t="s">
        <v>27536</v>
      </c>
      <c r="I6405" s="14">
        <v>19307.86</v>
      </c>
      <c r="J6405" s="14">
        <v>7723.14</v>
      </c>
      <c r="K6405" s="15">
        <f t="shared" si="123"/>
        <v>0.39999979283048459</v>
      </c>
    </row>
    <row r="6406" spans="2:11" ht="12.75">
      <c r="B6406" s="12" t="s">
        <v>32176</v>
      </c>
      <c r="C6406" s="12" t="s">
        <v>27534</v>
      </c>
      <c r="D6406" s="13" t="s">
        <v>27535</v>
      </c>
      <c r="E6406" s="13" t="s">
        <v>27537</v>
      </c>
      <c r="F6406" s="13" t="s">
        <v>6</v>
      </c>
      <c r="G6406" s="13" t="s">
        <v>9</v>
      </c>
      <c r="H6406" s="13" t="s">
        <v>27537</v>
      </c>
      <c r="I6406" s="14">
        <v>50000</v>
      </c>
      <c r="J6406" s="14">
        <v>20000</v>
      </c>
      <c r="K6406" s="15">
        <f t="shared" si="123"/>
        <v>0.4</v>
      </c>
    </row>
    <row r="6407" spans="2:11" ht="12.75">
      <c r="B6407" s="12" t="s">
        <v>32176</v>
      </c>
      <c r="C6407" s="12" t="s">
        <v>27534</v>
      </c>
      <c r="D6407" s="13" t="s">
        <v>27535</v>
      </c>
      <c r="E6407" s="13" t="s">
        <v>27538</v>
      </c>
      <c r="F6407" s="13" t="s">
        <v>3</v>
      </c>
      <c r="G6407" s="13" t="s">
        <v>9</v>
      </c>
      <c r="H6407" s="13" t="s">
        <v>27538</v>
      </c>
      <c r="I6407" s="14">
        <v>29664.36</v>
      </c>
      <c r="J6407" s="14">
        <v>7416.09</v>
      </c>
      <c r="K6407" s="15">
        <f t="shared" si="123"/>
        <v>0.25</v>
      </c>
    </row>
    <row r="6408" spans="2:11" ht="12.75">
      <c r="B6408" s="12" t="s">
        <v>32176</v>
      </c>
      <c r="C6408" s="12" t="s">
        <v>27373</v>
      </c>
      <c r="D6408" s="13" t="s">
        <v>27374</v>
      </c>
      <c r="E6408" s="13" t="s">
        <v>27375</v>
      </c>
      <c r="F6408" s="13" t="s">
        <v>5</v>
      </c>
      <c r="G6408" s="13" t="s">
        <v>9</v>
      </c>
      <c r="H6408" s="13" t="s">
        <v>27375</v>
      </c>
      <c r="I6408" s="14">
        <v>13669.54</v>
      </c>
      <c r="J6408" s="14">
        <v>4784.34</v>
      </c>
      <c r="K6408" s="15">
        <f t="shared" si="123"/>
        <v>0.35000007315535125</v>
      </c>
    </row>
    <row r="6409" spans="2:11" ht="12.75">
      <c r="B6409" s="12" t="s">
        <v>32176</v>
      </c>
      <c r="C6409" s="12" t="s">
        <v>55770</v>
      </c>
      <c r="D6409" s="13" t="s">
        <v>27376</v>
      </c>
      <c r="E6409" s="13" t="s">
        <v>27377</v>
      </c>
      <c r="F6409" s="13" t="s">
        <v>3</v>
      </c>
      <c r="G6409" s="13" t="s">
        <v>9</v>
      </c>
      <c r="H6409" s="13" t="s">
        <v>27377</v>
      </c>
      <c r="I6409" s="14">
        <v>61620.15</v>
      </c>
      <c r="J6409" s="14">
        <v>24648.06</v>
      </c>
      <c r="K6409" s="15">
        <f t="shared" si="123"/>
        <v>0.4</v>
      </c>
    </row>
    <row r="6410" spans="2:11" ht="12.75">
      <c r="B6410" s="12" t="s">
        <v>32176</v>
      </c>
      <c r="C6410" s="12" t="s">
        <v>55770</v>
      </c>
      <c r="D6410" s="13" t="s">
        <v>27376</v>
      </c>
      <c r="E6410" s="13" t="s">
        <v>27378</v>
      </c>
      <c r="F6410" s="13" t="s">
        <v>8</v>
      </c>
      <c r="G6410" s="13" t="s">
        <v>9</v>
      </c>
      <c r="H6410" s="13" t="s">
        <v>27378</v>
      </c>
      <c r="I6410" s="14">
        <v>34058.35</v>
      </c>
      <c r="J6410" s="14">
        <v>13623.34</v>
      </c>
      <c r="K6410" s="15">
        <f t="shared" si="123"/>
        <v>0.4</v>
      </c>
    </row>
    <row r="6411" spans="2:11" ht="12.75">
      <c r="B6411" s="12" t="s">
        <v>32176</v>
      </c>
      <c r="C6411" s="12" t="s">
        <v>55770</v>
      </c>
      <c r="D6411" s="13" t="s">
        <v>27376</v>
      </c>
      <c r="E6411" s="13" t="s">
        <v>27379</v>
      </c>
      <c r="F6411" s="13" t="s">
        <v>3</v>
      </c>
      <c r="G6411" s="13" t="s">
        <v>9</v>
      </c>
      <c r="H6411" s="13" t="s">
        <v>27379</v>
      </c>
      <c r="I6411" s="14">
        <v>71203.3</v>
      </c>
      <c r="J6411" s="14">
        <v>28481.32</v>
      </c>
      <c r="K6411" s="15">
        <f t="shared" si="123"/>
        <v>0.39999999999999997</v>
      </c>
    </row>
    <row r="6412" spans="2:11" ht="12.75">
      <c r="B6412" s="12" t="s">
        <v>32176</v>
      </c>
      <c r="C6412" s="12" t="s">
        <v>55771</v>
      </c>
      <c r="D6412" s="13" t="s">
        <v>27380</v>
      </c>
      <c r="E6412" s="13" t="s">
        <v>27381</v>
      </c>
      <c r="F6412" s="13" t="s">
        <v>3</v>
      </c>
      <c r="G6412" s="13" t="s">
        <v>9</v>
      </c>
      <c r="H6412" s="13" t="s">
        <v>27381</v>
      </c>
      <c r="I6412" s="14">
        <v>243219.25</v>
      </c>
      <c r="J6412" s="14">
        <v>72965.77</v>
      </c>
      <c r="K6412" s="15">
        <f t="shared" si="123"/>
        <v>0.29999997944241669</v>
      </c>
    </row>
    <row r="6413" spans="2:11" ht="12.75">
      <c r="B6413" s="12" t="s">
        <v>32176</v>
      </c>
      <c r="C6413" s="12" t="s">
        <v>55772</v>
      </c>
      <c r="D6413" s="13" t="s">
        <v>27382</v>
      </c>
      <c r="E6413" s="13" t="s">
        <v>27383</v>
      </c>
      <c r="F6413" s="13" t="s">
        <v>5</v>
      </c>
      <c r="G6413" s="13" t="s">
        <v>9</v>
      </c>
      <c r="H6413" s="13" t="s">
        <v>27383</v>
      </c>
      <c r="I6413" s="14">
        <v>3250</v>
      </c>
      <c r="J6413" s="14">
        <v>1137.5</v>
      </c>
      <c r="K6413" s="15">
        <f t="shared" si="123"/>
        <v>0.35</v>
      </c>
    </row>
    <row r="6414" spans="2:11" ht="12.75">
      <c r="B6414" s="12" t="s">
        <v>32176</v>
      </c>
      <c r="C6414" s="12" t="s">
        <v>55773</v>
      </c>
      <c r="D6414" s="13" t="s">
        <v>27384</v>
      </c>
      <c r="E6414" s="13" t="s">
        <v>9497</v>
      </c>
      <c r="F6414" s="13" t="s">
        <v>3</v>
      </c>
      <c r="G6414" s="13" t="s">
        <v>9</v>
      </c>
      <c r="H6414" s="13" t="s">
        <v>9497</v>
      </c>
      <c r="I6414" s="14">
        <v>246800.45</v>
      </c>
      <c r="J6414" s="14">
        <v>98720.18</v>
      </c>
      <c r="K6414" s="15">
        <f t="shared" si="123"/>
        <v>0.39999999999999997</v>
      </c>
    </row>
    <row r="6415" spans="2:11" ht="12.75">
      <c r="B6415" s="12" t="s">
        <v>32176</v>
      </c>
      <c r="C6415" s="12" t="s">
        <v>27385</v>
      </c>
      <c r="D6415" s="13" t="s">
        <v>27386</v>
      </c>
      <c r="E6415" s="13" t="s">
        <v>27387</v>
      </c>
      <c r="F6415" s="13" t="s">
        <v>3</v>
      </c>
      <c r="G6415" s="13" t="s">
        <v>9</v>
      </c>
      <c r="H6415" s="13" t="s">
        <v>27387</v>
      </c>
      <c r="I6415" s="14">
        <v>4430.63</v>
      </c>
      <c r="J6415" s="14">
        <v>1550.72</v>
      </c>
      <c r="K6415" s="15">
        <f t="shared" si="123"/>
        <v>0.34999988714923158</v>
      </c>
    </row>
    <row r="6416" spans="2:11" ht="12.75">
      <c r="B6416" s="12" t="s">
        <v>32176</v>
      </c>
      <c r="C6416" s="12" t="s">
        <v>27385</v>
      </c>
      <c r="D6416" s="13" t="s">
        <v>27386</v>
      </c>
      <c r="E6416" s="13" t="s">
        <v>27388</v>
      </c>
      <c r="F6416" s="13" t="s">
        <v>3</v>
      </c>
      <c r="G6416" s="13" t="s">
        <v>9</v>
      </c>
      <c r="H6416" s="13" t="s">
        <v>27388</v>
      </c>
      <c r="I6416" s="14">
        <v>83246.61</v>
      </c>
      <c r="J6416" s="14">
        <v>33298.639999999999</v>
      </c>
      <c r="K6416" s="15">
        <f t="shared" si="123"/>
        <v>0.39999995194999532</v>
      </c>
    </row>
    <row r="6417" spans="2:11" ht="12.75">
      <c r="B6417" s="12" t="s">
        <v>32176</v>
      </c>
      <c r="C6417" s="12" t="s">
        <v>27385</v>
      </c>
      <c r="D6417" s="13" t="s">
        <v>27386</v>
      </c>
      <c r="E6417" s="13" t="s">
        <v>16123</v>
      </c>
      <c r="F6417" s="13" t="s">
        <v>3</v>
      </c>
      <c r="G6417" s="13" t="s">
        <v>9</v>
      </c>
      <c r="H6417" s="13" t="s">
        <v>16123</v>
      </c>
      <c r="I6417" s="14">
        <v>17840.2</v>
      </c>
      <c r="J6417" s="14">
        <v>4460.5</v>
      </c>
      <c r="K6417" s="15">
        <f t="shared" si="123"/>
        <v>0.25002522393246712</v>
      </c>
    </row>
    <row r="6418" spans="2:11" ht="12.75">
      <c r="B6418" s="12" t="s">
        <v>32176</v>
      </c>
      <c r="C6418" s="12" t="s">
        <v>27389</v>
      </c>
      <c r="D6418" s="13" t="s">
        <v>27390</v>
      </c>
      <c r="E6418" s="13" t="s">
        <v>27391</v>
      </c>
      <c r="F6418" s="13" t="s">
        <v>3</v>
      </c>
      <c r="G6418" s="13" t="s">
        <v>9</v>
      </c>
      <c r="H6418" s="13" t="s">
        <v>27391</v>
      </c>
      <c r="I6418" s="14">
        <v>31265</v>
      </c>
      <c r="J6418" s="14">
        <v>12506</v>
      </c>
      <c r="K6418" s="15">
        <f t="shared" si="123"/>
        <v>0.4</v>
      </c>
    </row>
    <row r="6419" spans="2:11" ht="12.75">
      <c r="B6419" s="12" t="s">
        <v>32176</v>
      </c>
      <c r="C6419" s="12" t="s">
        <v>27392</v>
      </c>
      <c r="D6419" s="13" t="s">
        <v>27393</v>
      </c>
      <c r="E6419" s="13" t="s">
        <v>27394</v>
      </c>
      <c r="F6419" s="13" t="s">
        <v>8</v>
      </c>
      <c r="G6419" s="13" t="s">
        <v>9</v>
      </c>
      <c r="H6419" s="13" t="s">
        <v>27394</v>
      </c>
      <c r="I6419" s="14">
        <v>52285.97</v>
      </c>
      <c r="J6419" s="14">
        <v>26142.99</v>
      </c>
      <c r="K6419" s="15">
        <f t="shared" si="123"/>
        <v>0.50000009562794767</v>
      </c>
    </row>
    <row r="6420" spans="2:11" ht="12.75">
      <c r="B6420" s="12" t="s">
        <v>32176</v>
      </c>
      <c r="C6420" s="12" t="s">
        <v>27395</v>
      </c>
      <c r="D6420" s="13" t="s">
        <v>27396</v>
      </c>
      <c r="E6420" s="13" t="s">
        <v>27397</v>
      </c>
      <c r="F6420" s="13" t="s">
        <v>3</v>
      </c>
      <c r="G6420" s="13" t="s">
        <v>9</v>
      </c>
      <c r="H6420" s="13" t="s">
        <v>27397</v>
      </c>
      <c r="I6420" s="14">
        <v>16406.919999999998</v>
      </c>
      <c r="J6420" s="14">
        <v>6562.77</v>
      </c>
      <c r="K6420" s="15">
        <f t="shared" si="123"/>
        <v>0.40000012189978384</v>
      </c>
    </row>
    <row r="6421" spans="2:11" ht="12.75">
      <c r="B6421" s="12" t="s">
        <v>32176</v>
      </c>
      <c r="C6421" s="12" t="s">
        <v>27398</v>
      </c>
      <c r="D6421" s="13" t="s">
        <v>27399</v>
      </c>
      <c r="E6421" s="13" t="s">
        <v>27400</v>
      </c>
      <c r="F6421" s="13" t="s">
        <v>8</v>
      </c>
      <c r="G6421" s="13" t="s">
        <v>9</v>
      </c>
      <c r="H6421" s="13" t="s">
        <v>27400</v>
      </c>
      <c r="I6421" s="14">
        <v>46117.84</v>
      </c>
      <c r="J6421" s="14">
        <v>23058.92</v>
      </c>
      <c r="K6421" s="15">
        <f t="shared" si="123"/>
        <v>0.5</v>
      </c>
    </row>
    <row r="6422" spans="2:11" ht="12.75">
      <c r="B6422" s="12" t="s">
        <v>32176</v>
      </c>
      <c r="C6422" s="12" t="s">
        <v>27398</v>
      </c>
      <c r="D6422" s="13" t="s">
        <v>27399</v>
      </c>
      <c r="E6422" s="13" t="s">
        <v>27401</v>
      </c>
      <c r="F6422" s="13" t="s">
        <v>6</v>
      </c>
      <c r="G6422" s="13" t="s">
        <v>9</v>
      </c>
      <c r="H6422" s="13" t="s">
        <v>27401</v>
      </c>
      <c r="I6422" s="14">
        <v>12638</v>
      </c>
      <c r="J6422" s="14">
        <v>5055.2</v>
      </c>
      <c r="K6422" s="15">
        <f t="shared" si="123"/>
        <v>0.39999999999999997</v>
      </c>
    </row>
    <row r="6423" spans="2:11" ht="12.75">
      <c r="B6423" s="12" t="s">
        <v>32176</v>
      </c>
      <c r="C6423" s="12" t="s">
        <v>27398</v>
      </c>
      <c r="D6423" s="13" t="s">
        <v>27399</v>
      </c>
      <c r="E6423" s="13" t="s">
        <v>27402</v>
      </c>
      <c r="F6423" s="13" t="s">
        <v>6</v>
      </c>
      <c r="G6423" s="13" t="s">
        <v>9</v>
      </c>
      <c r="H6423" s="13" t="s">
        <v>27402</v>
      </c>
      <c r="I6423" s="14">
        <v>44696.55</v>
      </c>
      <c r="J6423" s="14">
        <v>17878.62</v>
      </c>
      <c r="K6423" s="15">
        <f t="shared" si="123"/>
        <v>0.39999999999999997</v>
      </c>
    </row>
    <row r="6424" spans="2:11" ht="12.75">
      <c r="B6424" s="12" t="s">
        <v>32176</v>
      </c>
      <c r="C6424" s="12" t="s">
        <v>27407</v>
      </c>
      <c r="D6424" s="13" t="s">
        <v>27408</v>
      </c>
      <c r="E6424" s="13" t="s">
        <v>27409</v>
      </c>
      <c r="F6424" s="13" t="s">
        <v>8</v>
      </c>
      <c r="G6424" s="13" t="s">
        <v>9</v>
      </c>
      <c r="H6424" s="13" t="s">
        <v>27409</v>
      </c>
      <c r="I6424" s="14">
        <v>33676</v>
      </c>
      <c r="J6424" s="14">
        <v>16838</v>
      </c>
      <c r="K6424" s="15">
        <f t="shared" si="123"/>
        <v>0.5</v>
      </c>
    </row>
    <row r="6425" spans="2:11" ht="12.75">
      <c r="B6425" s="12" t="s">
        <v>32176</v>
      </c>
      <c r="C6425" s="12" t="s">
        <v>27410</v>
      </c>
      <c r="D6425" s="13" t="s">
        <v>27411</v>
      </c>
      <c r="E6425" s="13" t="s">
        <v>27412</v>
      </c>
      <c r="F6425" s="13" t="s">
        <v>5</v>
      </c>
      <c r="G6425" s="13" t="s">
        <v>9</v>
      </c>
      <c r="H6425" s="13" t="s">
        <v>27412</v>
      </c>
      <c r="I6425" s="14">
        <v>96523.67</v>
      </c>
      <c r="J6425" s="14">
        <v>38609.47</v>
      </c>
      <c r="K6425" s="15">
        <f t="shared" si="123"/>
        <v>0.40000002072030622</v>
      </c>
    </row>
    <row r="6426" spans="2:11" ht="12.75">
      <c r="B6426" s="12" t="s">
        <v>32176</v>
      </c>
      <c r="C6426" s="12" t="s">
        <v>27410</v>
      </c>
      <c r="D6426" s="13" t="s">
        <v>27411</v>
      </c>
      <c r="E6426" s="13" t="s">
        <v>27413</v>
      </c>
      <c r="F6426" s="13" t="s">
        <v>3</v>
      </c>
      <c r="G6426" s="13" t="s">
        <v>9</v>
      </c>
      <c r="H6426" s="13" t="s">
        <v>27413</v>
      </c>
      <c r="I6426" s="14">
        <v>66917</v>
      </c>
      <c r="J6426" s="14">
        <v>33458.5</v>
      </c>
      <c r="K6426" s="15">
        <f t="shared" si="123"/>
        <v>0.5</v>
      </c>
    </row>
    <row r="6427" spans="2:11" ht="12.75">
      <c r="B6427" s="12" t="s">
        <v>32176</v>
      </c>
      <c r="C6427" s="12" t="s">
        <v>27410</v>
      </c>
      <c r="D6427" s="13" t="s">
        <v>27411</v>
      </c>
      <c r="E6427" s="13" t="s">
        <v>23238</v>
      </c>
      <c r="F6427" s="13" t="s">
        <v>3</v>
      </c>
      <c r="G6427" s="13" t="s">
        <v>9</v>
      </c>
      <c r="H6427" s="13" t="s">
        <v>23238</v>
      </c>
      <c r="I6427" s="14">
        <v>119544.72</v>
      </c>
      <c r="J6427" s="14">
        <v>47817.89</v>
      </c>
      <c r="K6427" s="15">
        <f t="shared" si="123"/>
        <v>0.40000001673014079</v>
      </c>
    </row>
    <row r="6428" spans="2:11" ht="12.75">
      <c r="B6428" s="12" t="s">
        <v>32176</v>
      </c>
      <c r="C6428" s="12" t="s">
        <v>27414</v>
      </c>
      <c r="D6428" s="13" t="s">
        <v>27415</v>
      </c>
      <c r="E6428" s="13" t="s">
        <v>27416</v>
      </c>
      <c r="F6428" s="13" t="s">
        <v>7</v>
      </c>
      <c r="G6428" s="13" t="s">
        <v>9</v>
      </c>
      <c r="H6428" s="13" t="s">
        <v>27416</v>
      </c>
      <c r="I6428" s="14">
        <v>1515</v>
      </c>
      <c r="J6428" s="14">
        <v>1060.5</v>
      </c>
      <c r="K6428" s="15">
        <f t="shared" si="123"/>
        <v>0.7</v>
      </c>
    </row>
    <row r="6429" spans="2:11" ht="12.75">
      <c r="B6429" s="12" t="s">
        <v>32176</v>
      </c>
      <c r="C6429" s="12" t="s">
        <v>27414</v>
      </c>
      <c r="D6429" s="13" t="s">
        <v>27415</v>
      </c>
      <c r="E6429" s="13" t="s">
        <v>27417</v>
      </c>
      <c r="F6429" s="13" t="s">
        <v>5</v>
      </c>
      <c r="G6429" s="13" t="s">
        <v>9</v>
      </c>
      <c r="H6429" s="13" t="s">
        <v>27417</v>
      </c>
      <c r="I6429" s="14">
        <v>27284.17</v>
      </c>
      <c r="J6429" s="14">
        <v>10913.67</v>
      </c>
      <c r="K6429" s="15">
        <f t="shared" si="123"/>
        <v>0.40000007330257803</v>
      </c>
    </row>
    <row r="6430" spans="2:11" ht="12.75">
      <c r="B6430" s="12" t="s">
        <v>32176</v>
      </c>
      <c r="C6430" s="12" t="s">
        <v>27414</v>
      </c>
      <c r="D6430" s="13" t="s">
        <v>27415</v>
      </c>
      <c r="E6430" s="13" t="s">
        <v>27418</v>
      </c>
      <c r="F6430" s="13" t="s">
        <v>5</v>
      </c>
      <c r="G6430" s="13" t="s">
        <v>9</v>
      </c>
      <c r="H6430" s="13" t="s">
        <v>27418</v>
      </c>
      <c r="I6430" s="14">
        <v>3428.6</v>
      </c>
      <c r="J6430" s="14">
        <v>1200.01</v>
      </c>
      <c r="K6430" s="15">
        <f t="shared" si="123"/>
        <v>0.35000000000000003</v>
      </c>
    </row>
    <row r="6431" spans="2:11" ht="12.75">
      <c r="B6431" s="12" t="s">
        <v>32176</v>
      </c>
      <c r="C6431" s="12" t="s">
        <v>27419</v>
      </c>
      <c r="D6431" s="13" t="s">
        <v>27420</v>
      </c>
      <c r="E6431" s="13" t="s">
        <v>27421</v>
      </c>
      <c r="F6431" s="13" t="s">
        <v>7</v>
      </c>
      <c r="G6431" s="13" t="s">
        <v>9</v>
      </c>
      <c r="H6431" s="13" t="s">
        <v>27421</v>
      </c>
      <c r="I6431" s="14">
        <v>21003.94</v>
      </c>
      <c r="J6431" s="14">
        <v>14702.76</v>
      </c>
      <c r="K6431" s="15">
        <f t="shared" si="123"/>
        <v>0.70000009522023021</v>
      </c>
    </row>
    <row r="6432" spans="2:11" ht="12.75">
      <c r="B6432" s="12" t="s">
        <v>32176</v>
      </c>
      <c r="C6432" s="12" t="s">
        <v>27419</v>
      </c>
      <c r="D6432" s="13" t="s">
        <v>27420</v>
      </c>
      <c r="E6432" s="13" t="s">
        <v>27422</v>
      </c>
      <c r="F6432" s="13" t="s">
        <v>8</v>
      </c>
      <c r="G6432" s="13" t="s">
        <v>9</v>
      </c>
      <c r="H6432" s="13" t="s">
        <v>27422</v>
      </c>
      <c r="I6432" s="14">
        <v>6100</v>
      </c>
      <c r="J6432" s="14">
        <v>2440</v>
      </c>
      <c r="K6432" s="15">
        <f t="shared" si="123"/>
        <v>0.4</v>
      </c>
    </row>
    <row r="6433" spans="2:11" ht="12.75">
      <c r="B6433" s="12" t="s">
        <v>32176</v>
      </c>
      <c r="C6433" s="12" t="s">
        <v>27423</v>
      </c>
      <c r="D6433" s="13" t="s">
        <v>27424</v>
      </c>
      <c r="E6433" s="13" t="s">
        <v>27425</v>
      </c>
      <c r="F6433" s="13" t="s">
        <v>8</v>
      </c>
      <c r="G6433" s="13" t="s">
        <v>9</v>
      </c>
      <c r="H6433" s="13" t="s">
        <v>27425</v>
      </c>
      <c r="I6433" s="14">
        <v>8400</v>
      </c>
      <c r="J6433" s="14">
        <v>3360</v>
      </c>
      <c r="K6433" s="15">
        <f t="shared" si="123"/>
        <v>0.4</v>
      </c>
    </row>
    <row r="6434" spans="2:11" ht="12.75">
      <c r="B6434" s="12" t="s">
        <v>32176</v>
      </c>
      <c r="C6434" s="12" t="s">
        <v>27423</v>
      </c>
      <c r="D6434" s="13" t="s">
        <v>27424</v>
      </c>
      <c r="E6434" s="13" t="s">
        <v>27426</v>
      </c>
      <c r="F6434" s="13" t="s">
        <v>8</v>
      </c>
      <c r="G6434" s="13" t="s">
        <v>9</v>
      </c>
      <c r="H6434" s="13" t="s">
        <v>27426</v>
      </c>
      <c r="I6434" s="14">
        <v>4404</v>
      </c>
      <c r="J6434" s="14">
        <v>2202</v>
      </c>
      <c r="K6434" s="15">
        <f t="shared" si="123"/>
        <v>0.5</v>
      </c>
    </row>
    <row r="6435" spans="2:11" ht="12.75">
      <c r="B6435" s="12" t="s">
        <v>32176</v>
      </c>
      <c r="C6435" s="12" t="s">
        <v>27429</v>
      </c>
      <c r="D6435" s="13" t="s">
        <v>27427</v>
      </c>
      <c r="E6435" s="13" t="s">
        <v>27428</v>
      </c>
      <c r="F6435" s="13" t="s">
        <v>3</v>
      </c>
      <c r="G6435" s="13" t="s">
        <v>9</v>
      </c>
      <c r="H6435" s="13" t="s">
        <v>27428</v>
      </c>
      <c r="I6435" s="14">
        <v>15457.5</v>
      </c>
      <c r="J6435" s="14">
        <v>4093.21</v>
      </c>
      <c r="K6435" s="15">
        <f t="shared" si="123"/>
        <v>0.26480414038492639</v>
      </c>
    </row>
    <row r="6436" spans="2:11" ht="12.75">
      <c r="B6436" s="12" t="s">
        <v>32176</v>
      </c>
      <c r="C6436" s="12" t="s">
        <v>27429</v>
      </c>
      <c r="D6436" s="13" t="s">
        <v>27427</v>
      </c>
      <c r="E6436" s="13" t="s">
        <v>2026</v>
      </c>
      <c r="F6436" s="13" t="s">
        <v>2</v>
      </c>
      <c r="G6436" s="13" t="s">
        <v>9</v>
      </c>
      <c r="H6436" s="13" t="s">
        <v>2026</v>
      </c>
      <c r="I6436" s="14">
        <v>5516</v>
      </c>
      <c r="J6436" s="14">
        <v>2206.4</v>
      </c>
      <c r="K6436" s="15">
        <f t="shared" si="123"/>
        <v>0.4</v>
      </c>
    </row>
    <row r="6437" spans="2:11" ht="12.75">
      <c r="B6437" s="12" t="s">
        <v>32176</v>
      </c>
      <c r="C6437" s="12" t="s">
        <v>27429</v>
      </c>
      <c r="D6437" s="13" t="s">
        <v>27427</v>
      </c>
      <c r="E6437" s="13" t="s">
        <v>27430</v>
      </c>
      <c r="F6437" s="13" t="s">
        <v>3</v>
      </c>
      <c r="G6437" s="13" t="s">
        <v>9</v>
      </c>
      <c r="H6437" s="13" t="s">
        <v>27430</v>
      </c>
      <c r="I6437" s="14">
        <v>40096.129999999997</v>
      </c>
      <c r="J6437" s="14">
        <v>14033.65</v>
      </c>
      <c r="K6437" s="15">
        <f t="shared" si="123"/>
        <v>0.3500001122302826</v>
      </c>
    </row>
    <row r="6438" spans="2:11" ht="12.75">
      <c r="B6438" s="12" t="s">
        <v>32176</v>
      </c>
      <c r="C6438" s="12" t="s">
        <v>27429</v>
      </c>
      <c r="D6438" s="13" t="s">
        <v>27427</v>
      </c>
      <c r="E6438" s="13" t="s">
        <v>9497</v>
      </c>
      <c r="F6438" s="13" t="s">
        <v>3</v>
      </c>
      <c r="G6438" s="13" t="s">
        <v>9</v>
      </c>
      <c r="H6438" s="13" t="s">
        <v>9497</v>
      </c>
      <c r="I6438" s="14">
        <v>55649.24</v>
      </c>
      <c r="J6438" s="14">
        <v>22259.7</v>
      </c>
      <c r="K6438" s="15">
        <f t="shared" si="123"/>
        <v>0.40000007187878939</v>
      </c>
    </row>
    <row r="6439" spans="2:11" ht="12.75">
      <c r="B6439" s="12" t="s">
        <v>32176</v>
      </c>
      <c r="C6439" s="12" t="s">
        <v>27429</v>
      </c>
      <c r="D6439" s="13" t="s">
        <v>27427</v>
      </c>
      <c r="E6439" s="13" t="s">
        <v>22461</v>
      </c>
      <c r="F6439" s="13" t="s">
        <v>2</v>
      </c>
      <c r="G6439" s="13" t="s">
        <v>9</v>
      </c>
      <c r="H6439" s="13" t="s">
        <v>22461</v>
      </c>
      <c r="I6439" s="14">
        <v>7372.08</v>
      </c>
      <c r="J6439" s="14">
        <v>2948.83</v>
      </c>
      <c r="K6439" s="15">
        <f t="shared" si="123"/>
        <v>0.39999972870614536</v>
      </c>
    </row>
    <row r="6440" spans="2:11" ht="12.75">
      <c r="B6440" s="12" t="s">
        <v>32176</v>
      </c>
      <c r="C6440" s="12" t="s">
        <v>27539</v>
      </c>
      <c r="D6440" s="13" t="s">
        <v>27540</v>
      </c>
      <c r="E6440" s="13" t="s">
        <v>27455</v>
      </c>
      <c r="F6440" s="13" t="s">
        <v>8</v>
      </c>
      <c r="G6440" s="13" t="s">
        <v>9</v>
      </c>
      <c r="H6440" s="13" t="s">
        <v>27455</v>
      </c>
      <c r="I6440" s="14">
        <v>42500</v>
      </c>
      <c r="J6440" s="14">
        <v>17000</v>
      </c>
      <c r="K6440" s="15">
        <f t="shared" si="123"/>
        <v>0.4</v>
      </c>
    </row>
    <row r="6441" spans="2:11" ht="12.75">
      <c r="B6441" s="12" t="s">
        <v>32176</v>
      </c>
      <c r="C6441" s="12" t="s">
        <v>27539</v>
      </c>
      <c r="D6441" s="13" t="s">
        <v>27540</v>
      </c>
      <c r="E6441" s="13" t="s">
        <v>25315</v>
      </c>
      <c r="F6441" s="13" t="s">
        <v>4</v>
      </c>
      <c r="G6441" s="13" t="s">
        <v>9</v>
      </c>
      <c r="H6441" s="13" t="s">
        <v>25315</v>
      </c>
      <c r="I6441" s="14">
        <v>6757</v>
      </c>
      <c r="J6441" s="14">
        <v>2702.8</v>
      </c>
      <c r="K6441" s="15">
        <f t="shared" si="123"/>
        <v>0.4</v>
      </c>
    </row>
    <row r="6442" spans="2:11" ht="12.75">
      <c r="B6442" s="12" t="s">
        <v>32176</v>
      </c>
      <c r="C6442" s="12" t="s">
        <v>27434</v>
      </c>
      <c r="D6442" s="13" t="s">
        <v>27431</v>
      </c>
      <c r="E6442" s="13" t="s">
        <v>27432</v>
      </c>
      <c r="F6442" s="13" t="s">
        <v>7</v>
      </c>
      <c r="G6442" s="13" t="s">
        <v>9</v>
      </c>
      <c r="H6442" s="13" t="s">
        <v>27432</v>
      </c>
      <c r="I6442" s="14">
        <v>37181.279999999999</v>
      </c>
      <c r="J6442" s="14">
        <v>26026.9</v>
      </c>
      <c r="K6442" s="15">
        <f t="shared" si="123"/>
        <v>0.70000010758101938</v>
      </c>
    </row>
    <row r="6443" spans="2:11" ht="12.75">
      <c r="B6443" s="12" t="s">
        <v>32176</v>
      </c>
      <c r="C6443" s="12" t="s">
        <v>27434</v>
      </c>
      <c r="D6443" s="13" t="s">
        <v>27431</v>
      </c>
      <c r="E6443" s="13" t="s">
        <v>27433</v>
      </c>
      <c r="F6443" s="13" t="s">
        <v>2</v>
      </c>
      <c r="G6443" s="13" t="s">
        <v>9</v>
      </c>
      <c r="H6443" s="13" t="s">
        <v>27433</v>
      </c>
      <c r="I6443" s="14">
        <v>49606.29</v>
      </c>
      <c r="J6443" s="14">
        <v>19842.52</v>
      </c>
      <c r="K6443" s="15">
        <f t="shared" si="123"/>
        <v>0.40000008063493558</v>
      </c>
    </row>
    <row r="6444" spans="2:11" ht="12.75">
      <c r="B6444" s="12" t="s">
        <v>32176</v>
      </c>
      <c r="C6444" s="12" t="s">
        <v>27434</v>
      </c>
      <c r="D6444" s="13" t="s">
        <v>27431</v>
      </c>
      <c r="E6444" s="13" t="s">
        <v>27435</v>
      </c>
      <c r="F6444" s="13" t="s">
        <v>5</v>
      </c>
      <c r="G6444" s="13" t="s">
        <v>9</v>
      </c>
      <c r="H6444" s="13" t="s">
        <v>27435</v>
      </c>
      <c r="I6444" s="14">
        <v>201758.37</v>
      </c>
      <c r="J6444" s="14">
        <v>70615.429999999993</v>
      </c>
      <c r="K6444" s="15">
        <f t="shared" si="123"/>
        <v>0.35000000247821189</v>
      </c>
    </row>
    <row r="6445" spans="2:11" ht="12.75">
      <c r="B6445" s="12" t="s">
        <v>32176</v>
      </c>
      <c r="C6445" s="12" t="s">
        <v>27434</v>
      </c>
      <c r="D6445" s="13" t="s">
        <v>27431</v>
      </c>
      <c r="E6445" s="13" t="s">
        <v>27436</v>
      </c>
      <c r="F6445" s="13" t="s">
        <v>3</v>
      </c>
      <c r="G6445" s="13" t="s">
        <v>9</v>
      </c>
      <c r="H6445" s="13" t="s">
        <v>27436</v>
      </c>
      <c r="I6445" s="14">
        <v>30090</v>
      </c>
      <c r="J6445" s="14">
        <v>12036</v>
      </c>
      <c r="K6445" s="15">
        <f t="shared" si="123"/>
        <v>0.4</v>
      </c>
    </row>
    <row r="6446" spans="2:11" ht="12.75">
      <c r="B6446" s="12" t="s">
        <v>32176</v>
      </c>
      <c r="C6446" s="12" t="s">
        <v>27434</v>
      </c>
      <c r="D6446" s="13" t="s">
        <v>27431</v>
      </c>
      <c r="E6446" s="13" t="s">
        <v>27437</v>
      </c>
      <c r="F6446" s="13" t="s">
        <v>3</v>
      </c>
      <c r="G6446" s="13" t="s">
        <v>9</v>
      </c>
      <c r="H6446" s="13" t="s">
        <v>27437</v>
      </c>
      <c r="I6446" s="14">
        <v>787624.77</v>
      </c>
      <c r="J6446" s="14">
        <v>315049.90999999997</v>
      </c>
      <c r="K6446" s="15">
        <f t="shared" si="123"/>
        <v>0.4000000025392802</v>
      </c>
    </row>
    <row r="6447" spans="2:11" ht="12.75">
      <c r="B6447" s="12" t="s">
        <v>32176</v>
      </c>
      <c r="C6447" s="12" t="s">
        <v>27434</v>
      </c>
      <c r="D6447" s="13" t="s">
        <v>27431</v>
      </c>
      <c r="E6447" s="13" t="s">
        <v>27438</v>
      </c>
      <c r="F6447" s="13" t="s">
        <v>6</v>
      </c>
      <c r="G6447" s="13" t="s">
        <v>9</v>
      </c>
      <c r="H6447" s="13" t="s">
        <v>27438</v>
      </c>
      <c r="I6447" s="14">
        <v>974336.64</v>
      </c>
      <c r="J6447" s="14">
        <v>433969.54</v>
      </c>
      <c r="K6447" s="15">
        <f t="shared" si="123"/>
        <v>0.44540000055832857</v>
      </c>
    </row>
    <row r="6448" spans="2:11" ht="12.75">
      <c r="B6448" s="12" t="s">
        <v>32176</v>
      </c>
      <c r="C6448" s="12" t="s">
        <v>27434</v>
      </c>
      <c r="D6448" s="13" t="s">
        <v>27431</v>
      </c>
      <c r="E6448" s="13" t="s">
        <v>27439</v>
      </c>
      <c r="F6448" s="13" t="s">
        <v>7</v>
      </c>
      <c r="G6448" s="13" t="s">
        <v>9</v>
      </c>
      <c r="H6448" s="13" t="s">
        <v>27439</v>
      </c>
      <c r="I6448" s="14">
        <v>94506</v>
      </c>
      <c r="J6448" s="14">
        <v>66154.2</v>
      </c>
      <c r="K6448" s="15">
        <f t="shared" si="123"/>
        <v>0.7</v>
      </c>
    </row>
    <row r="6449" spans="2:11" ht="12.75">
      <c r="B6449" s="12" t="s">
        <v>32176</v>
      </c>
      <c r="C6449" s="12" t="s">
        <v>27440</v>
      </c>
      <c r="D6449" s="13" t="s">
        <v>27441</v>
      </c>
      <c r="E6449" s="13" t="s">
        <v>27442</v>
      </c>
      <c r="F6449" s="13" t="s">
        <v>3</v>
      </c>
      <c r="G6449" s="13" t="s">
        <v>9</v>
      </c>
      <c r="H6449" s="13" t="s">
        <v>27442</v>
      </c>
      <c r="I6449" s="14">
        <v>65727.039999999994</v>
      </c>
      <c r="J6449" s="14">
        <v>26290.82</v>
      </c>
      <c r="K6449" s="15">
        <f t="shared" si="123"/>
        <v>0.40000006085775358</v>
      </c>
    </row>
    <row r="6450" spans="2:11" ht="12.75">
      <c r="B6450" s="12" t="s">
        <v>32176</v>
      </c>
      <c r="C6450" s="12" t="s">
        <v>27443</v>
      </c>
      <c r="D6450" s="13" t="s">
        <v>27444</v>
      </c>
      <c r="E6450" s="13" t="s">
        <v>27445</v>
      </c>
      <c r="F6450" s="13" t="s">
        <v>3</v>
      </c>
      <c r="G6450" s="13" t="s">
        <v>9</v>
      </c>
      <c r="H6450" s="13" t="s">
        <v>27445</v>
      </c>
      <c r="I6450" s="14">
        <v>4348.3100000000004</v>
      </c>
      <c r="J6450" s="14">
        <v>1521.91</v>
      </c>
      <c r="K6450" s="15">
        <f t="shared" si="123"/>
        <v>0.35000034496160576</v>
      </c>
    </row>
    <row r="6451" spans="2:11" ht="12.75">
      <c r="B6451" s="12" t="s">
        <v>32176</v>
      </c>
      <c r="C6451" s="12" t="s">
        <v>27443</v>
      </c>
      <c r="D6451" s="13" t="s">
        <v>27444</v>
      </c>
      <c r="E6451" s="13" t="s">
        <v>27446</v>
      </c>
      <c r="F6451" s="13" t="s">
        <v>5</v>
      </c>
      <c r="G6451" s="13" t="s">
        <v>9</v>
      </c>
      <c r="H6451" s="13" t="s">
        <v>27446</v>
      </c>
      <c r="I6451" s="14">
        <v>7103.63</v>
      </c>
      <c r="J6451" s="14">
        <v>3551.82</v>
      </c>
      <c r="K6451" s="15">
        <f t="shared" si="123"/>
        <v>0.50000070386548856</v>
      </c>
    </row>
    <row r="6452" spans="2:11" ht="12.75">
      <c r="B6452" s="12" t="s">
        <v>32176</v>
      </c>
      <c r="C6452" s="12" t="s">
        <v>27447</v>
      </c>
      <c r="D6452" s="13" t="s">
        <v>27448</v>
      </c>
      <c r="E6452" s="13" t="s">
        <v>27449</v>
      </c>
      <c r="F6452" s="13" t="s">
        <v>8</v>
      </c>
      <c r="G6452" s="13" t="s">
        <v>9</v>
      </c>
      <c r="H6452" s="13" t="s">
        <v>27449</v>
      </c>
      <c r="I6452" s="14">
        <v>18949.919999999998</v>
      </c>
      <c r="J6452" s="14">
        <v>6632.47</v>
      </c>
      <c r="K6452" s="15">
        <f t="shared" si="123"/>
        <v>0.34999989445865737</v>
      </c>
    </row>
    <row r="6453" spans="2:11" ht="12.75">
      <c r="B6453" s="12" t="s">
        <v>32176</v>
      </c>
      <c r="C6453" s="12" t="s">
        <v>55774</v>
      </c>
      <c r="D6453" s="13" t="s">
        <v>27450</v>
      </c>
      <c r="E6453" s="13" t="s">
        <v>27451</v>
      </c>
      <c r="F6453" s="13" t="s">
        <v>2</v>
      </c>
      <c r="G6453" s="13" t="s">
        <v>9</v>
      </c>
      <c r="H6453" s="13" t="s">
        <v>27451</v>
      </c>
      <c r="I6453" s="14">
        <v>40832</v>
      </c>
      <c r="J6453" s="14">
        <v>16332.8</v>
      </c>
      <c r="K6453" s="15">
        <f t="shared" si="123"/>
        <v>0.39999999999999997</v>
      </c>
    </row>
    <row r="6454" spans="2:11" ht="12.75">
      <c r="B6454" s="12" t="s">
        <v>32176</v>
      </c>
      <c r="C6454" s="12" t="s">
        <v>55774</v>
      </c>
      <c r="D6454" s="13" t="s">
        <v>27450</v>
      </c>
      <c r="E6454" s="13" t="s">
        <v>27452</v>
      </c>
      <c r="F6454" s="13" t="s">
        <v>3</v>
      </c>
      <c r="G6454" s="13" t="s">
        <v>9</v>
      </c>
      <c r="H6454" s="13" t="s">
        <v>27452</v>
      </c>
      <c r="I6454" s="14">
        <v>268629</v>
      </c>
      <c r="J6454" s="14">
        <v>107451.6</v>
      </c>
      <c r="K6454" s="15">
        <f t="shared" si="123"/>
        <v>0.4</v>
      </c>
    </row>
    <row r="6455" spans="2:11" ht="12.75">
      <c r="B6455" s="12" t="s">
        <v>32176</v>
      </c>
      <c r="C6455" s="12" t="s">
        <v>27453</v>
      </c>
      <c r="D6455" s="13" t="s">
        <v>27454</v>
      </c>
      <c r="E6455" s="13" t="s">
        <v>27455</v>
      </c>
      <c r="F6455" s="13" t="s">
        <v>8</v>
      </c>
      <c r="G6455" s="13" t="s">
        <v>9</v>
      </c>
      <c r="H6455" s="13" t="s">
        <v>27455</v>
      </c>
      <c r="I6455" s="14">
        <v>29400</v>
      </c>
      <c r="J6455" s="14">
        <v>11760</v>
      </c>
      <c r="K6455" s="15">
        <f t="shared" si="123"/>
        <v>0.4</v>
      </c>
    </row>
    <row r="6456" spans="2:11" ht="12.75">
      <c r="B6456" s="12" t="s">
        <v>32176</v>
      </c>
      <c r="C6456" s="12" t="s">
        <v>27453</v>
      </c>
      <c r="D6456" s="13" t="s">
        <v>27454</v>
      </c>
      <c r="E6456" s="13" t="s">
        <v>27456</v>
      </c>
      <c r="F6456" s="13" t="s">
        <v>7</v>
      </c>
      <c r="G6456" s="13" t="s">
        <v>9</v>
      </c>
      <c r="H6456" s="13" t="s">
        <v>27456</v>
      </c>
      <c r="I6456" s="14">
        <v>3412.68</v>
      </c>
      <c r="J6456" s="14">
        <v>2388.88</v>
      </c>
      <c r="K6456" s="15">
        <f t="shared" si="123"/>
        <v>0.7000011720993472</v>
      </c>
    </row>
    <row r="6457" spans="2:11" ht="12.75">
      <c r="B6457" s="12" t="s">
        <v>32176</v>
      </c>
      <c r="C6457" s="12" t="s">
        <v>27507</v>
      </c>
      <c r="D6457" s="13" t="s">
        <v>27505</v>
      </c>
      <c r="E6457" s="13" t="s">
        <v>27506</v>
      </c>
      <c r="F6457" s="13" t="s">
        <v>8</v>
      </c>
      <c r="G6457" s="13" t="s">
        <v>9</v>
      </c>
      <c r="H6457" s="13" t="s">
        <v>27506</v>
      </c>
      <c r="I6457" s="14">
        <v>3923.44</v>
      </c>
      <c r="J6457" s="14">
        <v>1569.38</v>
      </c>
      <c r="K6457" s="15">
        <f t="shared" si="123"/>
        <v>0.40000101951348821</v>
      </c>
    </row>
    <row r="6458" spans="2:11" ht="12.75">
      <c r="B6458" s="12" t="s">
        <v>32176</v>
      </c>
      <c r="C6458" s="12" t="s">
        <v>27507</v>
      </c>
      <c r="D6458" s="13" t="s">
        <v>27505</v>
      </c>
      <c r="E6458" s="13" t="s">
        <v>27508</v>
      </c>
      <c r="F6458" s="13" t="s">
        <v>3</v>
      </c>
      <c r="G6458" s="13" t="s">
        <v>9</v>
      </c>
      <c r="H6458" s="13" t="s">
        <v>27508</v>
      </c>
      <c r="I6458" s="14">
        <v>60800.75</v>
      </c>
      <c r="J6458" s="14">
        <v>24320.3</v>
      </c>
      <c r="K6458" s="15">
        <f t="shared" si="123"/>
        <v>0.39999999999999997</v>
      </c>
    </row>
    <row r="6459" spans="2:11" ht="12.75">
      <c r="B6459" s="12" t="s">
        <v>32176</v>
      </c>
      <c r="C6459" s="12" t="s">
        <v>27509</v>
      </c>
      <c r="D6459" s="13" t="s">
        <v>27510</v>
      </c>
      <c r="E6459" s="13" t="s">
        <v>27511</v>
      </c>
      <c r="F6459" s="13" t="s">
        <v>8</v>
      </c>
      <c r="G6459" s="13" t="s">
        <v>9</v>
      </c>
      <c r="H6459" s="13" t="s">
        <v>27511</v>
      </c>
      <c r="I6459" s="14">
        <v>221808.4</v>
      </c>
      <c r="J6459" s="14">
        <v>66453.8</v>
      </c>
      <c r="K6459" s="15">
        <f t="shared" si="123"/>
        <v>0.299600015148209</v>
      </c>
    </row>
    <row r="6460" spans="2:11" ht="12.75">
      <c r="B6460" s="12" t="s">
        <v>32176</v>
      </c>
      <c r="C6460" s="12" t="s">
        <v>27509</v>
      </c>
      <c r="D6460" s="13" t="s">
        <v>27510</v>
      </c>
      <c r="E6460" s="13" t="s">
        <v>27512</v>
      </c>
      <c r="F6460" s="13" t="s">
        <v>3</v>
      </c>
      <c r="G6460" s="13" t="s">
        <v>9</v>
      </c>
      <c r="H6460" s="13" t="s">
        <v>27512</v>
      </c>
      <c r="I6460" s="14">
        <v>4320</v>
      </c>
      <c r="J6460" s="14">
        <v>1728</v>
      </c>
      <c r="K6460" s="15">
        <f t="shared" ref="K6460:K6523" si="124">J6460/I6460</f>
        <v>0.4</v>
      </c>
    </row>
    <row r="6461" spans="2:11" ht="12.75">
      <c r="B6461" s="12" t="s">
        <v>32176</v>
      </c>
      <c r="C6461" s="12" t="s">
        <v>27509</v>
      </c>
      <c r="D6461" s="13" t="s">
        <v>27510</v>
      </c>
      <c r="E6461" s="13" t="s">
        <v>27513</v>
      </c>
      <c r="F6461" s="13" t="s">
        <v>8</v>
      </c>
      <c r="G6461" s="13" t="s">
        <v>9</v>
      </c>
      <c r="H6461" s="13" t="s">
        <v>27513</v>
      </c>
      <c r="I6461" s="14">
        <v>4000</v>
      </c>
      <c r="J6461" s="14">
        <v>2000</v>
      </c>
      <c r="K6461" s="15">
        <f t="shared" si="124"/>
        <v>0.5</v>
      </c>
    </row>
    <row r="6462" spans="2:11" ht="12.75">
      <c r="B6462" s="12" t="s">
        <v>32176</v>
      </c>
      <c r="C6462" s="12" t="s">
        <v>27509</v>
      </c>
      <c r="D6462" s="13" t="s">
        <v>27510</v>
      </c>
      <c r="E6462" s="13" t="s">
        <v>27514</v>
      </c>
      <c r="F6462" s="13" t="s">
        <v>3</v>
      </c>
      <c r="G6462" s="13" t="s">
        <v>9</v>
      </c>
      <c r="H6462" s="13" t="s">
        <v>27514</v>
      </c>
      <c r="I6462" s="14">
        <v>9284.42</v>
      </c>
      <c r="J6462" s="14">
        <v>3713.77</v>
      </c>
      <c r="K6462" s="15">
        <f t="shared" si="124"/>
        <v>0.40000021541464087</v>
      </c>
    </row>
    <row r="6463" spans="2:11" ht="12.75">
      <c r="B6463" s="12" t="s">
        <v>32176</v>
      </c>
      <c r="C6463" s="12" t="s">
        <v>27515</v>
      </c>
      <c r="D6463" s="13" t="s">
        <v>27516</v>
      </c>
      <c r="E6463" s="13" t="s">
        <v>27517</v>
      </c>
      <c r="F6463" s="13" t="s">
        <v>3</v>
      </c>
      <c r="G6463" s="13" t="s">
        <v>9</v>
      </c>
      <c r="H6463" s="13" t="s">
        <v>27517</v>
      </c>
      <c r="I6463" s="14">
        <v>20460.18</v>
      </c>
      <c r="J6463" s="14">
        <v>8184.07</v>
      </c>
      <c r="K6463" s="15">
        <f t="shared" si="124"/>
        <v>0.39999990224914933</v>
      </c>
    </row>
    <row r="6464" spans="2:11" ht="12.75">
      <c r="B6464" s="12" t="s">
        <v>32176</v>
      </c>
      <c r="C6464" s="12" t="s">
        <v>27515</v>
      </c>
      <c r="D6464" s="13" t="s">
        <v>27516</v>
      </c>
      <c r="E6464" s="13" t="s">
        <v>1212</v>
      </c>
      <c r="F6464" s="13" t="s">
        <v>8</v>
      </c>
      <c r="G6464" s="13" t="s">
        <v>9</v>
      </c>
      <c r="H6464" s="13" t="s">
        <v>1212</v>
      </c>
      <c r="I6464" s="14">
        <v>2714</v>
      </c>
      <c r="J6464" s="14">
        <v>1357</v>
      </c>
      <c r="K6464" s="15">
        <f t="shared" si="124"/>
        <v>0.5</v>
      </c>
    </row>
    <row r="6465" spans="2:11" ht="12.75">
      <c r="B6465" s="12" t="s">
        <v>32176</v>
      </c>
      <c r="C6465" s="12" t="s">
        <v>27520</v>
      </c>
      <c r="D6465" s="13" t="s">
        <v>27518</v>
      </c>
      <c r="E6465" s="13" t="s">
        <v>27519</v>
      </c>
      <c r="F6465" s="13" t="s">
        <v>5</v>
      </c>
      <c r="G6465" s="13" t="s">
        <v>9</v>
      </c>
      <c r="H6465" s="13" t="s">
        <v>27519</v>
      </c>
      <c r="I6465" s="14">
        <v>73248.23</v>
      </c>
      <c r="J6465" s="14">
        <v>51273.760000000002</v>
      </c>
      <c r="K6465" s="15">
        <f t="shared" si="124"/>
        <v>0.69999998634779304</v>
      </c>
    </row>
    <row r="6466" spans="2:11" ht="12.75">
      <c r="B6466" s="12" t="s">
        <v>32176</v>
      </c>
      <c r="C6466" s="12" t="s">
        <v>27520</v>
      </c>
      <c r="D6466" s="13" t="s">
        <v>27518</v>
      </c>
      <c r="E6466" s="13" t="s">
        <v>27521</v>
      </c>
      <c r="F6466" s="13" t="s">
        <v>3</v>
      </c>
      <c r="G6466" s="13" t="s">
        <v>9</v>
      </c>
      <c r="H6466" s="13" t="s">
        <v>27521</v>
      </c>
      <c r="I6466" s="14">
        <v>119156.39</v>
      </c>
      <c r="J6466" s="14">
        <v>41704.74</v>
      </c>
      <c r="K6466" s="15">
        <f t="shared" si="124"/>
        <v>0.35000002937316244</v>
      </c>
    </row>
    <row r="6467" spans="2:11" ht="12.75">
      <c r="B6467" s="12" t="s">
        <v>32176</v>
      </c>
      <c r="C6467" s="12" t="s">
        <v>27520</v>
      </c>
      <c r="D6467" s="13" t="s">
        <v>27518</v>
      </c>
      <c r="E6467" s="13" t="s">
        <v>27522</v>
      </c>
      <c r="F6467" s="13" t="s">
        <v>5</v>
      </c>
      <c r="G6467" s="13" t="s">
        <v>9</v>
      </c>
      <c r="H6467" s="13" t="s">
        <v>27522</v>
      </c>
      <c r="I6467" s="14">
        <v>240001.05</v>
      </c>
      <c r="J6467" s="14">
        <v>119928.52</v>
      </c>
      <c r="K6467" s="15">
        <f t="shared" si="124"/>
        <v>0.49969998047925213</v>
      </c>
    </row>
    <row r="6468" spans="2:11" ht="12.75">
      <c r="B6468" s="12" t="s">
        <v>32176</v>
      </c>
      <c r="C6468" s="12" t="s">
        <v>27550</v>
      </c>
      <c r="D6468" s="13" t="s">
        <v>27548</v>
      </c>
      <c r="E6468" s="13" t="s">
        <v>27549</v>
      </c>
      <c r="F6468" s="13" t="s">
        <v>3</v>
      </c>
      <c r="G6468" s="13" t="s">
        <v>9</v>
      </c>
      <c r="H6468" s="13" t="s">
        <v>27549</v>
      </c>
      <c r="I6468" s="14">
        <v>12759.46</v>
      </c>
      <c r="J6468" s="14">
        <v>5103.78</v>
      </c>
      <c r="K6468" s="15">
        <f t="shared" si="124"/>
        <v>0.39999968650710926</v>
      </c>
    </row>
    <row r="6469" spans="2:11" ht="12.75">
      <c r="B6469" s="12" t="s">
        <v>32176</v>
      </c>
      <c r="C6469" s="12" t="s">
        <v>27550</v>
      </c>
      <c r="D6469" s="13" t="s">
        <v>27548</v>
      </c>
      <c r="E6469" s="13" t="s">
        <v>27551</v>
      </c>
      <c r="F6469" s="13" t="s">
        <v>3</v>
      </c>
      <c r="G6469" s="13" t="s">
        <v>9</v>
      </c>
      <c r="H6469" s="13" t="s">
        <v>27551</v>
      </c>
      <c r="I6469" s="14">
        <v>26041.200000000001</v>
      </c>
      <c r="J6469" s="14">
        <v>9114.42</v>
      </c>
      <c r="K6469" s="15">
        <f t="shared" si="124"/>
        <v>0.35</v>
      </c>
    </row>
    <row r="6470" spans="2:11" ht="12.75">
      <c r="B6470" s="12" t="s">
        <v>32176</v>
      </c>
      <c r="C6470" s="12" t="s">
        <v>27552</v>
      </c>
      <c r="D6470" s="13" t="s">
        <v>27553</v>
      </c>
      <c r="E6470" s="13" t="s">
        <v>27554</v>
      </c>
      <c r="F6470" s="13" t="s">
        <v>8</v>
      </c>
      <c r="G6470" s="13" t="s">
        <v>9</v>
      </c>
      <c r="H6470" s="13" t="s">
        <v>27554</v>
      </c>
      <c r="I6470" s="14">
        <v>2155.33</v>
      </c>
      <c r="J6470" s="14">
        <v>1724.26</v>
      </c>
      <c r="K6470" s="15">
        <f t="shared" si="124"/>
        <v>0.79999814413570081</v>
      </c>
    </row>
    <row r="6471" spans="2:11" ht="12.75">
      <c r="B6471" s="12" t="s">
        <v>32176</v>
      </c>
      <c r="C6471" s="12" t="s">
        <v>27552</v>
      </c>
      <c r="D6471" s="13" t="s">
        <v>27553</v>
      </c>
      <c r="E6471" s="13" t="s">
        <v>27555</v>
      </c>
      <c r="F6471" s="13" t="s">
        <v>6</v>
      </c>
      <c r="G6471" s="13" t="s">
        <v>9</v>
      </c>
      <c r="H6471" s="13" t="s">
        <v>27555</v>
      </c>
      <c r="I6471" s="14">
        <v>3800.88</v>
      </c>
      <c r="J6471" s="14">
        <v>2660.62</v>
      </c>
      <c r="K6471" s="15">
        <f t="shared" si="124"/>
        <v>0.70000105238786803</v>
      </c>
    </row>
    <row r="6472" spans="2:11" ht="12.75">
      <c r="B6472" s="12" t="s">
        <v>32176</v>
      </c>
      <c r="C6472" s="12" t="s">
        <v>27552</v>
      </c>
      <c r="D6472" s="13" t="s">
        <v>27553</v>
      </c>
      <c r="E6472" s="13" t="s">
        <v>27556</v>
      </c>
      <c r="F6472" s="13" t="s">
        <v>8</v>
      </c>
      <c r="G6472" s="13" t="s">
        <v>9</v>
      </c>
      <c r="H6472" s="13" t="s">
        <v>27556</v>
      </c>
      <c r="I6472" s="14">
        <v>17293</v>
      </c>
      <c r="J6472" s="14">
        <v>12105.1</v>
      </c>
      <c r="K6472" s="15">
        <f t="shared" si="124"/>
        <v>0.70000000000000007</v>
      </c>
    </row>
    <row r="6473" spans="2:11" ht="12.75">
      <c r="B6473" s="12" t="s">
        <v>32176</v>
      </c>
      <c r="C6473" s="12" t="s">
        <v>27552</v>
      </c>
      <c r="D6473" s="13" t="s">
        <v>27553</v>
      </c>
      <c r="E6473" s="13" t="s">
        <v>27557</v>
      </c>
      <c r="F6473" s="13" t="s">
        <v>8</v>
      </c>
      <c r="G6473" s="13" t="s">
        <v>9</v>
      </c>
      <c r="H6473" s="13" t="s">
        <v>27557</v>
      </c>
      <c r="I6473" s="14">
        <v>25200</v>
      </c>
      <c r="J6473" s="14">
        <v>17640</v>
      </c>
      <c r="K6473" s="15">
        <f t="shared" si="124"/>
        <v>0.7</v>
      </c>
    </row>
    <row r="6474" spans="2:11" ht="12.75">
      <c r="B6474" s="12" t="s">
        <v>32176</v>
      </c>
      <c r="C6474" s="12" t="s">
        <v>27552</v>
      </c>
      <c r="D6474" s="13" t="s">
        <v>27553</v>
      </c>
      <c r="E6474" s="13" t="s">
        <v>27558</v>
      </c>
      <c r="F6474" s="13" t="s">
        <v>3</v>
      </c>
      <c r="G6474" s="13" t="s">
        <v>9</v>
      </c>
      <c r="H6474" s="13" t="s">
        <v>27558</v>
      </c>
      <c r="I6474" s="14">
        <v>31921</v>
      </c>
      <c r="J6474" s="14">
        <v>17556.55</v>
      </c>
      <c r="K6474" s="15">
        <f t="shared" si="124"/>
        <v>0.54999999999999993</v>
      </c>
    </row>
    <row r="6475" spans="2:11" ht="12.75">
      <c r="B6475" s="12" t="s">
        <v>32176</v>
      </c>
      <c r="C6475" s="12" t="s">
        <v>27552</v>
      </c>
      <c r="D6475" s="13" t="s">
        <v>27553</v>
      </c>
      <c r="E6475" s="13" t="s">
        <v>27559</v>
      </c>
      <c r="F6475" s="13" t="s">
        <v>3</v>
      </c>
      <c r="G6475" s="13" t="s">
        <v>9</v>
      </c>
      <c r="H6475" s="13" t="s">
        <v>27559</v>
      </c>
      <c r="I6475" s="14">
        <v>16324.3</v>
      </c>
      <c r="J6475" s="14">
        <v>10610.8</v>
      </c>
      <c r="K6475" s="15">
        <f t="shared" si="124"/>
        <v>0.65000030629184713</v>
      </c>
    </row>
    <row r="6476" spans="2:11" ht="12.75">
      <c r="B6476" s="12" t="s">
        <v>32176</v>
      </c>
      <c r="C6476" s="12" t="s">
        <v>27560</v>
      </c>
      <c r="D6476" s="13" t="s">
        <v>27561</v>
      </c>
      <c r="E6476" s="13" t="s">
        <v>1212</v>
      </c>
      <c r="F6476" s="13" t="s">
        <v>8</v>
      </c>
      <c r="G6476" s="13" t="s">
        <v>9</v>
      </c>
      <c r="H6476" s="13" t="s">
        <v>1212</v>
      </c>
      <c r="I6476" s="14">
        <v>2181</v>
      </c>
      <c r="J6476" s="14">
        <v>1090.5</v>
      </c>
      <c r="K6476" s="15">
        <f t="shared" si="124"/>
        <v>0.5</v>
      </c>
    </row>
    <row r="6477" spans="2:11" ht="12.75">
      <c r="B6477" s="12" t="s">
        <v>32176</v>
      </c>
      <c r="C6477" s="12" t="s">
        <v>27560</v>
      </c>
      <c r="D6477" s="13" t="s">
        <v>27561</v>
      </c>
      <c r="E6477" s="13" t="s">
        <v>27562</v>
      </c>
      <c r="F6477" s="13" t="s">
        <v>8</v>
      </c>
      <c r="G6477" s="13" t="s">
        <v>9</v>
      </c>
      <c r="H6477" s="13" t="s">
        <v>27562</v>
      </c>
      <c r="I6477" s="14">
        <v>3321</v>
      </c>
      <c r="J6477" s="14">
        <v>1328.4</v>
      </c>
      <c r="K6477" s="15">
        <f t="shared" si="124"/>
        <v>0.4</v>
      </c>
    </row>
    <row r="6478" spans="2:11" ht="12.75">
      <c r="B6478" s="12" t="s">
        <v>32176</v>
      </c>
      <c r="C6478" s="12" t="s">
        <v>27565</v>
      </c>
      <c r="D6478" s="13" t="s">
        <v>27563</v>
      </c>
      <c r="E6478" s="13" t="s">
        <v>27564</v>
      </c>
      <c r="F6478" s="13" t="s">
        <v>5</v>
      </c>
      <c r="G6478" s="13" t="s">
        <v>9</v>
      </c>
      <c r="H6478" s="13" t="s">
        <v>27564</v>
      </c>
      <c r="I6478" s="14">
        <v>3895</v>
      </c>
      <c r="J6478" s="14">
        <v>1363.25</v>
      </c>
      <c r="K6478" s="15">
        <f t="shared" si="124"/>
        <v>0.35</v>
      </c>
    </row>
    <row r="6479" spans="2:11" ht="12.75">
      <c r="B6479" s="12" t="s">
        <v>32176</v>
      </c>
      <c r="C6479" s="12" t="s">
        <v>27565</v>
      </c>
      <c r="D6479" s="13" t="s">
        <v>27563</v>
      </c>
      <c r="E6479" s="13" t="s">
        <v>27566</v>
      </c>
      <c r="F6479" s="13" t="s">
        <v>8</v>
      </c>
      <c r="G6479" s="13" t="s">
        <v>9</v>
      </c>
      <c r="H6479" s="13" t="s">
        <v>27566</v>
      </c>
      <c r="I6479" s="14">
        <v>5631.83</v>
      </c>
      <c r="J6479" s="14">
        <v>2815.92</v>
      </c>
      <c r="K6479" s="15">
        <f t="shared" si="124"/>
        <v>0.50000088781088925</v>
      </c>
    </row>
    <row r="6480" spans="2:11" ht="12.75">
      <c r="B6480" s="12" t="s">
        <v>32176</v>
      </c>
      <c r="C6480" s="12" t="s">
        <v>27569</v>
      </c>
      <c r="D6480" s="13" t="s">
        <v>27567</v>
      </c>
      <c r="E6480" s="13" t="s">
        <v>10476</v>
      </c>
      <c r="F6480" s="13" t="s">
        <v>7</v>
      </c>
      <c r="G6480" s="13" t="s">
        <v>9</v>
      </c>
      <c r="H6480" s="13" t="s">
        <v>10476</v>
      </c>
      <c r="I6480" s="14">
        <v>17835.8</v>
      </c>
      <c r="J6480" s="14">
        <v>12485.06</v>
      </c>
      <c r="K6480" s="15">
        <f t="shared" si="124"/>
        <v>0.7</v>
      </c>
    </row>
    <row r="6481" spans="2:11" ht="12.75">
      <c r="B6481" s="12" t="s">
        <v>32176</v>
      </c>
      <c r="C6481" s="12" t="s">
        <v>27569</v>
      </c>
      <c r="D6481" s="13" t="s">
        <v>27567</v>
      </c>
      <c r="E6481" s="13" t="s">
        <v>27568</v>
      </c>
      <c r="F6481" s="13" t="s">
        <v>3</v>
      </c>
      <c r="G6481" s="13" t="s">
        <v>9</v>
      </c>
      <c r="H6481" s="13" t="s">
        <v>27568</v>
      </c>
      <c r="I6481" s="14">
        <v>20731.900000000001</v>
      </c>
      <c r="J6481" s="14">
        <v>8292.76</v>
      </c>
      <c r="K6481" s="15">
        <f t="shared" si="124"/>
        <v>0.39999999999999997</v>
      </c>
    </row>
    <row r="6482" spans="2:11" ht="12.75">
      <c r="B6482" s="12" t="s">
        <v>32176</v>
      </c>
      <c r="C6482" s="12" t="s">
        <v>27569</v>
      </c>
      <c r="D6482" s="13" t="s">
        <v>27567</v>
      </c>
      <c r="E6482" s="13" t="s">
        <v>27570</v>
      </c>
      <c r="F6482" s="13" t="s">
        <v>3</v>
      </c>
      <c r="G6482" s="13" t="s">
        <v>9</v>
      </c>
      <c r="H6482" s="13" t="s">
        <v>27570</v>
      </c>
      <c r="I6482" s="14">
        <v>128652.8</v>
      </c>
      <c r="J6482" s="14">
        <v>51461.120000000003</v>
      </c>
      <c r="K6482" s="15">
        <f t="shared" si="124"/>
        <v>0.4</v>
      </c>
    </row>
    <row r="6483" spans="2:11" ht="12.75">
      <c r="B6483" s="12" t="s">
        <v>32176</v>
      </c>
      <c r="C6483" s="12" t="s">
        <v>27571</v>
      </c>
      <c r="D6483" s="13" t="s">
        <v>27572</v>
      </c>
      <c r="E6483" s="13" t="s">
        <v>27573</v>
      </c>
      <c r="F6483" s="13" t="s">
        <v>5</v>
      </c>
      <c r="G6483" s="13" t="s">
        <v>9</v>
      </c>
      <c r="H6483" s="13" t="s">
        <v>27573</v>
      </c>
      <c r="I6483" s="14">
        <v>5730.34</v>
      </c>
      <c r="J6483" s="14">
        <v>2005.62</v>
      </c>
      <c r="K6483" s="15">
        <f t="shared" si="124"/>
        <v>0.35000017450971493</v>
      </c>
    </row>
    <row r="6484" spans="2:11" ht="12.75">
      <c r="B6484" s="12" t="s">
        <v>32176</v>
      </c>
      <c r="C6484" s="12" t="s">
        <v>27574</v>
      </c>
      <c r="D6484" s="13" t="s">
        <v>27575</v>
      </c>
      <c r="E6484" s="13" t="s">
        <v>27576</v>
      </c>
      <c r="F6484" s="13" t="s">
        <v>3</v>
      </c>
      <c r="G6484" s="13" t="s">
        <v>9</v>
      </c>
      <c r="H6484" s="13" t="s">
        <v>27576</v>
      </c>
      <c r="I6484" s="14">
        <v>35601.99</v>
      </c>
      <c r="J6484" s="14">
        <v>14240.8</v>
      </c>
      <c r="K6484" s="15">
        <f t="shared" si="124"/>
        <v>0.40000011235327015</v>
      </c>
    </row>
    <row r="6485" spans="2:11" ht="12.75">
      <c r="B6485" s="12" t="s">
        <v>32176</v>
      </c>
      <c r="C6485" s="12" t="s">
        <v>27577</v>
      </c>
      <c r="D6485" s="13" t="s">
        <v>27578</v>
      </c>
      <c r="E6485" s="13" t="s">
        <v>27579</v>
      </c>
      <c r="F6485" s="13" t="s">
        <v>3</v>
      </c>
      <c r="G6485" s="13" t="s">
        <v>9</v>
      </c>
      <c r="H6485" s="13" t="s">
        <v>27579</v>
      </c>
      <c r="I6485" s="14">
        <v>79819.88</v>
      </c>
      <c r="J6485" s="14">
        <v>31927.95</v>
      </c>
      <c r="K6485" s="15">
        <f t="shared" si="124"/>
        <v>0.39999997494358547</v>
      </c>
    </row>
    <row r="6486" spans="2:11" ht="12.75">
      <c r="B6486" s="12" t="s">
        <v>32176</v>
      </c>
      <c r="C6486" s="12" t="s">
        <v>27577</v>
      </c>
      <c r="D6486" s="13" t="s">
        <v>27578</v>
      </c>
      <c r="E6486" s="13" t="s">
        <v>5600</v>
      </c>
      <c r="F6486" s="13" t="s">
        <v>3</v>
      </c>
      <c r="G6486" s="13" t="s">
        <v>9</v>
      </c>
      <c r="H6486" s="13" t="s">
        <v>5600</v>
      </c>
      <c r="I6486" s="14">
        <v>10112.02</v>
      </c>
      <c r="J6486" s="14">
        <v>4044.81</v>
      </c>
      <c r="K6486" s="15">
        <f t="shared" si="124"/>
        <v>0.40000019778441892</v>
      </c>
    </row>
    <row r="6487" spans="2:11" ht="12.75">
      <c r="B6487" s="12" t="s">
        <v>32176</v>
      </c>
      <c r="C6487" s="12" t="s">
        <v>27577</v>
      </c>
      <c r="D6487" s="13" t="s">
        <v>27578</v>
      </c>
      <c r="E6487" s="13" t="s">
        <v>27580</v>
      </c>
      <c r="F6487" s="13" t="s">
        <v>3</v>
      </c>
      <c r="G6487" s="13" t="s">
        <v>9</v>
      </c>
      <c r="H6487" s="13" t="s">
        <v>27580</v>
      </c>
      <c r="I6487" s="14">
        <v>24231.35</v>
      </c>
      <c r="J6487" s="14">
        <v>8480.9699999999993</v>
      </c>
      <c r="K6487" s="15">
        <f t="shared" si="124"/>
        <v>0.34999989682786969</v>
      </c>
    </row>
    <row r="6488" spans="2:11" ht="12.75">
      <c r="B6488" s="12" t="s">
        <v>32176</v>
      </c>
      <c r="C6488" s="12" t="s">
        <v>55778</v>
      </c>
      <c r="D6488" s="13" t="s">
        <v>27581</v>
      </c>
      <c r="E6488" s="13" t="s">
        <v>27582</v>
      </c>
      <c r="F6488" s="13" t="s">
        <v>8</v>
      </c>
      <c r="G6488" s="13" t="s">
        <v>9</v>
      </c>
      <c r="H6488" s="13" t="s">
        <v>27582</v>
      </c>
      <c r="I6488" s="14">
        <v>41951.87</v>
      </c>
      <c r="J6488" s="14">
        <v>14683.15</v>
      </c>
      <c r="K6488" s="15">
        <f t="shared" si="124"/>
        <v>0.34999989273422133</v>
      </c>
    </row>
    <row r="6489" spans="2:11" ht="12.75">
      <c r="B6489" s="12" t="s">
        <v>32176</v>
      </c>
      <c r="C6489" s="12" t="s">
        <v>27583</v>
      </c>
      <c r="D6489" s="13" t="s">
        <v>27584</v>
      </c>
      <c r="E6489" s="13" t="s">
        <v>27585</v>
      </c>
      <c r="F6489" s="13" t="s">
        <v>2</v>
      </c>
      <c r="G6489" s="13" t="s">
        <v>9</v>
      </c>
      <c r="H6489" s="13" t="s">
        <v>27585</v>
      </c>
      <c r="I6489" s="14">
        <v>5059</v>
      </c>
      <c r="J6489" s="14">
        <v>2023.6</v>
      </c>
      <c r="K6489" s="15">
        <f t="shared" si="124"/>
        <v>0.39999999999999997</v>
      </c>
    </row>
    <row r="6490" spans="2:11" ht="12.75">
      <c r="B6490" s="12" t="s">
        <v>32176</v>
      </c>
      <c r="C6490" s="12" t="s">
        <v>27586</v>
      </c>
      <c r="D6490" s="13" t="s">
        <v>27587</v>
      </c>
      <c r="E6490" s="13" t="s">
        <v>27588</v>
      </c>
      <c r="F6490" s="13" t="s">
        <v>5</v>
      </c>
      <c r="G6490" s="13" t="s">
        <v>9</v>
      </c>
      <c r="H6490" s="13" t="s">
        <v>27588</v>
      </c>
      <c r="I6490" s="14">
        <v>4726.8</v>
      </c>
      <c r="J6490" s="14">
        <v>2363.4</v>
      </c>
      <c r="K6490" s="15">
        <f t="shared" si="124"/>
        <v>0.5</v>
      </c>
    </row>
    <row r="6491" spans="2:11" ht="12.75">
      <c r="B6491" s="12" t="s">
        <v>32176</v>
      </c>
      <c r="C6491" s="12" t="s">
        <v>27589</v>
      </c>
      <c r="D6491" s="13" t="s">
        <v>27590</v>
      </c>
      <c r="E6491" s="13" t="s">
        <v>27591</v>
      </c>
      <c r="F6491" s="13" t="s">
        <v>3</v>
      </c>
      <c r="G6491" s="13" t="s">
        <v>9</v>
      </c>
      <c r="H6491" s="13" t="s">
        <v>27591</v>
      </c>
      <c r="I6491" s="14">
        <v>2531.6</v>
      </c>
      <c r="J6491" s="14">
        <v>1012.64</v>
      </c>
      <c r="K6491" s="15">
        <f t="shared" si="124"/>
        <v>0.4</v>
      </c>
    </row>
    <row r="6492" spans="2:11" ht="12.75">
      <c r="B6492" s="12" t="s">
        <v>32176</v>
      </c>
      <c r="C6492" s="12" t="s">
        <v>27592</v>
      </c>
      <c r="D6492" s="13" t="s">
        <v>13749</v>
      </c>
      <c r="E6492" s="13" t="s">
        <v>2028</v>
      </c>
      <c r="F6492" s="13" t="s">
        <v>7</v>
      </c>
      <c r="G6492" s="13" t="s">
        <v>9</v>
      </c>
      <c r="H6492" s="13" t="s">
        <v>2028</v>
      </c>
      <c r="I6492" s="14">
        <v>38792.97</v>
      </c>
      <c r="J6492" s="14">
        <v>27155.08</v>
      </c>
      <c r="K6492" s="15">
        <f t="shared" si="124"/>
        <v>0.70000002577786646</v>
      </c>
    </row>
    <row r="6493" spans="2:11" ht="12.75">
      <c r="B6493" s="12" t="s">
        <v>32176</v>
      </c>
      <c r="C6493" s="12" t="s">
        <v>27541</v>
      </c>
      <c r="D6493" s="13" t="s">
        <v>27542</v>
      </c>
      <c r="E6493" s="13" t="s">
        <v>2027</v>
      </c>
      <c r="F6493" s="13" t="s">
        <v>3</v>
      </c>
      <c r="G6493" s="13" t="s">
        <v>9</v>
      </c>
      <c r="H6493" s="13" t="s">
        <v>2027</v>
      </c>
      <c r="I6493" s="14">
        <v>66456.28</v>
      </c>
      <c r="J6493" s="14">
        <v>26582.51</v>
      </c>
      <c r="K6493" s="15">
        <f t="shared" si="124"/>
        <v>0.39999996990502629</v>
      </c>
    </row>
    <row r="6494" spans="2:11" ht="12.75">
      <c r="B6494" s="12" t="s">
        <v>32176</v>
      </c>
      <c r="C6494" s="12" t="s">
        <v>27593</v>
      </c>
      <c r="D6494" s="13" t="s">
        <v>27594</v>
      </c>
      <c r="E6494" s="13" t="s">
        <v>27595</v>
      </c>
      <c r="F6494" s="13" t="s">
        <v>8</v>
      </c>
      <c r="G6494" s="13" t="s">
        <v>9</v>
      </c>
      <c r="H6494" s="13" t="s">
        <v>27595</v>
      </c>
      <c r="I6494" s="14">
        <v>14840.77</v>
      </c>
      <c r="J6494" s="14">
        <v>5194.2700000000004</v>
      </c>
      <c r="K6494" s="15">
        <f t="shared" si="124"/>
        <v>0.35000003369097427</v>
      </c>
    </row>
    <row r="6495" spans="2:11" ht="12.75">
      <c r="B6495" s="12" t="s">
        <v>32176</v>
      </c>
      <c r="C6495" s="12" t="s">
        <v>27596</v>
      </c>
      <c r="D6495" s="13" t="s">
        <v>27597</v>
      </c>
      <c r="E6495" s="13" t="s">
        <v>27598</v>
      </c>
      <c r="F6495" s="13" t="s">
        <v>3</v>
      </c>
      <c r="G6495" s="13" t="s">
        <v>9</v>
      </c>
      <c r="H6495" s="13" t="s">
        <v>27598</v>
      </c>
      <c r="I6495" s="14">
        <v>32375.35</v>
      </c>
      <c r="J6495" s="14">
        <v>12950.14</v>
      </c>
      <c r="K6495" s="15">
        <f t="shared" si="124"/>
        <v>0.4</v>
      </c>
    </row>
    <row r="6496" spans="2:11" ht="12.75">
      <c r="B6496" s="12" t="s">
        <v>32176</v>
      </c>
      <c r="C6496" s="12" t="s">
        <v>27599</v>
      </c>
      <c r="D6496" s="13" t="s">
        <v>27600</v>
      </c>
      <c r="E6496" s="13" t="s">
        <v>27598</v>
      </c>
      <c r="F6496" s="13" t="s">
        <v>3</v>
      </c>
      <c r="G6496" s="13" t="s">
        <v>9</v>
      </c>
      <c r="H6496" s="13" t="s">
        <v>27598</v>
      </c>
      <c r="I6496" s="14">
        <v>212087.76</v>
      </c>
      <c r="J6496" s="14">
        <v>84835.1</v>
      </c>
      <c r="K6496" s="15">
        <f t="shared" si="124"/>
        <v>0.39999998113988283</v>
      </c>
    </row>
    <row r="6497" spans="2:11" ht="12.75">
      <c r="B6497" s="12" t="s">
        <v>32176</v>
      </c>
      <c r="C6497" s="12" t="s">
        <v>27603</v>
      </c>
      <c r="D6497" s="13" t="s">
        <v>27601</v>
      </c>
      <c r="E6497" s="13" t="s">
        <v>27602</v>
      </c>
      <c r="F6497" s="13" t="s">
        <v>4</v>
      </c>
      <c r="G6497" s="13" t="s">
        <v>9</v>
      </c>
      <c r="H6497" s="13" t="s">
        <v>27602</v>
      </c>
      <c r="I6497" s="14">
        <v>62843.4</v>
      </c>
      <c r="J6497" s="14">
        <v>25137.360000000001</v>
      </c>
      <c r="K6497" s="15">
        <f t="shared" si="124"/>
        <v>0.4</v>
      </c>
    </row>
    <row r="6498" spans="2:11" ht="12.75">
      <c r="B6498" s="12" t="s">
        <v>32176</v>
      </c>
      <c r="C6498" s="12" t="s">
        <v>27603</v>
      </c>
      <c r="D6498" s="13" t="s">
        <v>27601</v>
      </c>
      <c r="E6498" s="13" t="s">
        <v>27604</v>
      </c>
      <c r="F6498" s="13" t="s">
        <v>8</v>
      </c>
      <c r="G6498" s="13" t="s">
        <v>9</v>
      </c>
      <c r="H6498" s="13" t="s">
        <v>27604</v>
      </c>
      <c r="I6498" s="14">
        <v>4952.4799999999996</v>
      </c>
      <c r="J6498" s="14">
        <v>2476.2399999999998</v>
      </c>
      <c r="K6498" s="15">
        <f t="shared" si="124"/>
        <v>0.5</v>
      </c>
    </row>
    <row r="6499" spans="2:11" ht="12.75">
      <c r="B6499" s="12" t="s">
        <v>32176</v>
      </c>
      <c r="C6499" s="12" t="s">
        <v>27603</v>
      </c>
      <c r="D6499" s="13" t="s">
        <v>27601</v>
      </c>
      <c r="E6499" s="13" t="s">
        <v>27605</v>
      </c>
      <c r="F6499" s="13" t="s">
        <v>3</v>
      </c>
      <c r="G6499" s="13" t="s">
        <v>9</v>
      </c>
      <c r="H6499" s="13" t="s">
        <v>27605</v>
      </c>
      <c r="I6499" s="14">
        <v>53677.34</v>
      </c>
      <c r="J6499" s="14">
        <v>21470.94</v>
      </c>
      <c r="K6499" s="15">
        <f t="shared" si="124"/>
        <v>0.40000007451934094</v>
      </c>
    </row>
    <row r="6500" spans="2:11" ht="12.75">
      <c r="B6500" s="12" t="s">
        <v>32176</v>
      </c>
      <c r="C6500" s="12" t="s">
        <v>27608</v>
      </c>
      <c r="D6500" s="13" t="s">
        <v>27606</v>
      </c>
      <c r="E6500" s="13" t="s">
        <v>27607</v>
      </c>
      <c r="F6500" s="13" t="s">
        <v>6</v>
      </c>
      <c r="G6500" s="13" t="s">
        <v>9</v>
      </c>
      <c r="H6500" s="13" t="s">
        <v>27607</v>
      </c>
      <c r="I6500" s="14">
        <v>75000</v>
      </c>
      <c r="J6500" s="14">
        <v>30000</v>
      </c>
      <c r="K6500" s="15">
        <f t="shared" si="124"/>
        <v>0.4</v>
      </c>
    </row>
    <row r="6501" spans="2:11" ht="12.75">
      <c r="B6501" s="12" t="s">
        <v>32176</v>
      </c>
      <c r="C6501" s="12" t="s">
        <v>27608</v>
      </c>
      <c r="D6501" s="13" t="s">
        <v>27606</v>
      </c>
      <c r="E6501" s="13" t="s">
        <v>27609</v>
      </c>
      <c r="F6501" s="13" t="s">
        <v>8</v>
      </c>
      <c r="G6501" s="13" t="s">
        <v>9</v>
      </c>
      <c r="H6501" s="13" t="s">
        <v>27609</v>
      </c>
      <c r="I6501" s="14">
        <v>22950</v>
      </c>
      <c r="J6501" s="14">
        <v>9180</v>
      </c>
      <c r="K6501" s="15">
        <f t="shared" si="124"/>
        <v>0.4</v>
      </c>
    </row>
    <row r="6502" spans="2:11" ht="12.75">
      <c r="B6502" s="12" t="s">
        <v>32176</v>
      </c>
      <c r="C6502" s="12" t="s">
        <v>27608</v>
      </c>
      <c r="D6502" s="13" t="s">
        <v>27606</v>
      </c>
      <c r="E6502" s="13" t="s">
        <v>25131</v>
      </c>
      <c r="F6502" s="13" t="s">
        <v>3</v>
      </c>
      <c r="G6502" s="13" t="s">
        <v>9</v>
      </c>
      <c r="H6502" s="13" t="s">
        <v>25131</v>
      </c>
      <c r="I6502" s="14">
        <v>23140.400000000001</v>
      </c>
      <c r="J6502" s="14">
        <v>8099.14</v>
      </c>
      <c r="K6502" s="15">
        <f t="shared" si="124"/>
        <v>0.35</v>
      </c>
    </row>
    <row r="6503" spans="2:11" ht="12.75">
      <c r="B6503" s="12" t="s">
        <v>32176</v>
      </c>
      <c r="C6503" s="12" t="s">
        <v>27610</v>
      </c>
      <c r="D6503" s="13" t="s">
        <v>27611</v>
      </c>
      <c r="E6503" s="13" t="s">
        <v>27612</v>
      </c>
      <c r="F6503" s="13" t="s">
        <v>6</v>
      </c>
      <c r="G6503" s="13" t="s">
        <v>9</v>
      </c>
      <c r="H6503" s="13" t="s">
        <v>27612</v>
      </c>
      <c r="I6503" s="14">
        <v>83922.02</v>
      </c>
      <c r="J6503" s="14">
        <v>29372.71</v>
      </c>
      <c r="K6503" s="15">
        <f t="shared" si="124"/>
        <v>0.35000003574747124</v>
      </c>
    </row>
    <row r="6504" spans="2:11" ht="12.75">
      <c r="B6504" s="12" t="s">
        <v>32176</v>
      </c>
      <c r="C6504" s="12" t="s">
        <v>27610</v>
      </c>
      <c r="D6504" s="13" t="s">
        <v>27611</v>
      </c>
      <c r="E6504" s="13" t="s">
        <v>27613</v>
      </c>
      <c r="F6504" s="13" t="s">
        <v>3</v>
      </c>
      <c r="G6504" s="13" t="s">
        <v>9</v>
      </c>
      <c r="H6504" s="13" t="s">
        <v>27613</v>
      </c>
      <c r="I6504" s="14">
        <v>31277.81</v>
      </c>
      <c r="J6504" s="14">
        <v>12511.12</v>
      </c>
      <c r="K6504" s="15">
        <f t="shared" si="124"/>
        <v>0.3999998721138085</v>
      </c>
    </row>
    <row r="6505" spans="2:11" ht="12.75">
      <c r="B6505" s="12" t="s">
        <v>32176</v>
      </c>
      <c r="C6505" s="12" t="s">
        <v>55777</v>
      </c>
      <c r="D6505" s="13" t="s">
        <v>27543</v>
      </c>
      <c r="E6505" s="13" t="s">
        <v>27544</v>
      </c>
      <c r="F6505" s="13" t="s">
        <v>8</v>
      </c>
      <c r="G6505" s="13" t="s">
        <v>9</v>
      </c>
      <c r="H6505" s="13" t="s">
        <v>27544</v>
      </c>
      <c r="I6505" s="14">
        <v>24529.54</v>
      </c>
      <c r="J6505" s="14">
        <v>9811.82</v>
      </c>
      <c r="K6505" s="15">
        <f t="shared" si="124"/>
        <v>0.40000016306869185</v>
      </c>
    </row>
    <row r="6506" spans="2:11" ht="12.75">
      <c r="B6506" s="12" t="s">
        <v>32176</v>
      </c>
      <c r="C6506" s="12" t="s">
        <v>27614</v>
      </c>
      <c r="D6506" s="13" t="s">
        <v>27615</v>
      </c>
      <c r="E6506" s="13" t="s">
        <v>27616</v>
      </c>
      <c r="F6506" s="13" t="s">
        <v>3</v>
      </c>
      <c r="G6506" s="13" t="s">
        <v>9</v>
      </c>
      <c r="H6506" s="13" t="s">
        <v>27616</v>
      </c>
      <c r="I6506" s="14">
        <v>44080</v>
      </c>
      <c r="J6506" s="14">
        <v>17632</v>
      </c>
      <c r="K6506" s="15">
        <f t="shared" si="124"/>
        <v>0.4</v>
      </c>
    </row>
    <row r="6507" spans="2:11" ht="12.75">
      <c r="B6507" s="12" t="s">
        <v>32176</v>
      </c>
      <c r="C6507" s="12" t="s">
        <v>27614</v>
      </c>
      <c r="D6507" s="13" t="s">
        <v>27615</v>
      </c>
      <c r="E6507" s="13" t="s">
        <v>27617</v>
      </c>
      <c r="F6507" s="13" t="s">
        <v>3</v>
      </c>
      <c r="G6507" s="13" t="s">
        <v>9</v>
      </c>
      <c r="H6507" s="13" t="s">
        <v>27617</v>
      </c>
      <c r="I6507" s="14">
        <v>16282.6</v>
      </c>
      <c r="J6507" s="14">
        <v>5698.91</v>
      </c>
      <c r="K6507" s="15">
        <f t="shared" si="124"/>
        <v>0.35</v>
      </c>
    </row>
    <row r="6508" spans="2:11" ht="12.75">
      <c r="B6508" s="12" t="s">
        <v>32176</v>
      </c>
      <c r="C6508" s="12" t="s">
        <v>27620</v>
      </c>
      <c r="D6508" s="13" t="s">
        <v>27618</v>
      </c>
      <c r="E6508" s="13" t="s">
        <v>27619</v>
      </c>
      <c r="F6508" s="13" t="s">
        <v>3</v>
      </c>
      <c r="G6508" s="13" t="s">
        <v>9</v>
      </c>
      <c r="H6508" s="13" t="s">
        <v>27619</v>
      </c>
      <c r="I6508" s="14">
        <v>10632.67</v>
      </c>
      <c r="J6508" s="14">
        <v>4253.07</v>
      </c>
      <c r="K6508" s="15">
        <f t="shared" si="124"/>
        <v>0.40000018809950838</v>
      </c>
    </row>
    <row r="6509" spans="2:11" ht="12.75">
      <c r="B6509" s="12" t="s">
        <v>32176</v>
      </c>
      <c r="C6509" s="12" t="s">
        <v>27620</v>
      </c>
      <c r="D6509" s="13" t="s">
        <v>27618</v>
      </c>
      <c r="E6509" s="13" t="s">
        <v>24643</v>
      </c>
      <c r="F6509" s="13" t="s">
        <v>5</v>
      </c>
      <c r="G6509" s="13" t="s">
        <v>9</v>
      </c>
      <c r="H6509" s="13" t="s">
        <v>24643</v>
      </c>
      <c r="I6509" s="14">
        <v>19443.25</v>
      </c>
      <c r="J6509" s="14">
        <v>6805.14</v>
      </c>
      <c r="K6509" s="15">
        <f t="shared" si="124"/>
        <v>0.35000012857932705</v>
      </c>
    </row>
    <row r="6510" spans="2:11" ht="12.75">
      <c r="B6510" s="12" t="s">
        <v>32176</v>
      </c>
      <c r="C6510" s="12" t="s">
        <v>27545</v>
      </c>
      <c r="D6510" s="13" t="s">
        <v>27546</v>
      </c>
      <c r="E6510" s="13" t="s">
        <v>27547</v>
      </c>
      <c r="F6510" s="13" t="s">
        <v>4</v>
      </c>
      <c r="G6510" s="13" t="s">
        <v>9</v>
      </c>
      <c r="H6510" s="13" t="s">
        <v>27547</v>
      </c>
      <c r="I6510" s="14">
        <v>4990</v>
      </c>
      <c r="J6510" s="14">
        <v>1996</v>
      </c>
      <c r="K6510" s="15">
        <f t="shared" si="124"/>
        <v>0.4</v>
      </c>
    </row>
    <row r="6511" spans="2:11" ht="12.75">
      <c r="B6511" s="12" t="s">
        <v>32176</v>
      </c>
      <c r="C6511" s="12" t="s">
        <v>27623</v>
      </c>
      <c r="D6511" s="13" t="s">
        <v>27621</v>
      </c>
      <c r="E6511" s="13" t="s">
        <v>27622</v>
      </c>
      <c r="F6511" s="13" t="s">
        <v>3</v>
      </c>
      <c r="G6511" s="13" t="s">
        <v>9</v>
      </c>
      <c r="H6511" s="13" t="s">
        <v>27622</v>
      </c>
      <c r="I6511" s="14">
        <v>64259.15</v>
      </c>
      <c r="J6511" s="14">
        <v>22490.7</v>
      </c>
      <c r="K6511" s="15">
        <f t="shared" si="124"/>
        <v>0.34999996109503473</v>
      </c>
    </row>
    <row r="6512" spans="2:11" ht="12.75">
      <c r="B6512" s="12" t="s">
        <v>32176</v>
      </c>
      <c r="C6512" s="12" t="s">
        <v>27623</v>
      </c>
      <c r="D6512" s="13" t="s">
        <v>27621</v>
      </c>
      <c r="E6512" s="13" t="s">
        <v>27624</v>
      </c>
      <c r="F6512" s="13" t="s">
        <v>8</v>
      </c>
      <c r="G6512" s="13" t="s">
        <v>9</v>
      </c>
      <c r="H6512" s="13" t="s">
        <v>27624</v>
      </c>
      <c r="I6512" s="14">
        <v>39700</v>
      </c>
      <c r="J6512" s="14">
        <v>15880</v>
      </c>
      <c r="K6512" s="15">
        <f t="shared" si="124"/>
        <v>0.4</v>
      </c>
    </row>
    <row r="6513" spans="2:11" ht="12.75">
      <c r="B6513" s="12" t="s">
        <v>32176</v>
      </c>
      <c r="C6513" s="12" t="s">
        <v>27625</v>
      </c>
      <c r="D6513" s="13" t="s">
        <v>27626</v>
      </c>
      <c r="E6513" s="13" t="s">
        <v>27627</v>
      </c>
      <c r="F6513" s="13" t="s">
        <v>8</v>
      </c>
      <c r="G6513" s="13" t="s">
        <v>9</v>
      </c>
      <c r="H6513" s="13" t="s">
        <v>27627</v>
      </c>
      <c r="I6513" s="14">
        <v>7232</v>
      </c>
      <c r="J6513" s="14">
        <v>3616</v>
      </c>
      <c r="K6513" s="15">
        <f t="shared" si="124"/>
        <v>0.5</v>
      </c>
    </row>
    <row r="6514" spans="2:11" ht="12.75">
      <c r="B6514" s="12" t="s">
        <v>32176</v>
      </c>
      <c r="C6514" s="12" t="s">
        <v>27628</v>
      </c>
      <c r="D6514" s="13" t="s">
        <v>27629</v>
      </c>
      <c r="E6514" s="13" t="s">
        <v>27630</v>
      </c>
      <c r="F6514" s="13" t="s">
        <v>7</v>
      </c>
      <c r="G6514" s="13" t="s">
        <v>9</v>
      </c>
      <c r="H6514" s="13" t="s">
        <v>27630</v>
      </c>
      <c r="I6514" s="14">
        <v>27704</v>
      </c>
      <c r="J6514" s="14">
        <v>13852</v>
      </c>
      <c r="K6514" s="15">
        <f t="shared" si="124"/>
        <v>0.5</v>
      </c>
    </row>
    <row r="6515" spans="2:11" ht="12.75">
      <c r="B6515" s="12" t="s">
        <v>32176</v>
      </c>
      <c r="C6515" s="12" t="s">
        <v>27631</v>
      </c>
      <c r="D6515" s="13" t="s">
        <v>27632</v>
      </c>
      <c r="E6515" s="13" t="s">
        <v>27633</v>
      </c>
      <c r="F6515" s="13" t="s">
        <v>5</v>
      </c>
      <c r="G6515" s="13" t="s">
        <v>9</v>
      </c>
      <c r="H6515" s="13" t="s">
        <v>27633</v>
      </c>
      <c r="I6515" s="14">
        <v>8430</v>
      </c>
      <c r="J6515" s="14">
        <v>4215</v>
      </c>
      <c r="K6515" s="15">
        <f t="shared" si="124"/>
        <v>0.5</v>
      </c>
    </row>
    <row r="6516" spans="2:11" ht="12.75">
      <c r="B6516" s="12" t="s">
        <v>32176</v>
      </c>
      <c r="C6516" s="12" t="s">
        <v>27631</v>
      </c>
      <c r="D6516" s="13" t="s">
        <v>27632</v>
      </c>
      <c r="E6516" s="13" t="s">
        <v>27634</v>
      </c>
      <c r="F6516" s="13" t="s">
        <v>8</v>
      </c>
      <c r="G6516" s="13" t="s">
        <v>9</v>
      </c>
      <c r="H6516" s="13" t="s">
        <v>27634</v>
      </c>
      <c r="I6516" s="14">
        <v>38537</v>
      </c>
      <c r="J6516" s="14">
        <v>15414.8</v>
      </c>
      <c r="K6516" s="15">
        <f t="shared" si="124"/>
        <v>0.39999999999999997</v>
      </c>
    </row>
    <row r="6517" spans="2:11" ht="12.75">
      <c r="B6517" s="12" t="s">
        <v>32176</v>
      </c>
      <c r="C6517" s="12" t="s">
        <v>27631</v>
      </c>
      <c r="D6517" s="13" t="s">
        <v>27632</v>
      </c>
      <c r="E6517" s="13" t="s">
        <v>27635</v>
      </c>
      <c r="F6517" s="13" t="s">
        <v>3</v>
      </c>
      <c r="G6517" s="13" t="s">
        <v>9</v>
      </c>
      <c r="H6517" s="13" t="s">
        <v>27635</v>
      </c>
      <c r="I6517" s="14">
        <v>36508.25</v>
      </c>
      <c r="J6517" s="14">
        <v>14603.3</v>
      </c>
      <c r="K6517" s="15">
        <f t="shared" si="124"/>
        <v>0.39999999999999997</v>
      </c>
    </row>
    <row r="6518" spans="2:11" ht="12.75">
      <c r="B6518" s="12" t="s">
        <v>32176</v>
      </c>
      <c r="C6518" s="12" t="s">
        <v>27482</v>
      </c>
      <c r="D6518" s="13" t="s">
        <v>27483</v>
      </c>
      <c r="E6518" s="13" t="s">
        <v>12714</v>
      </c>
      <c r="F6518" s="13" t="s">
        <v>3</v>
      </c>
      <c r="G6518" s="13" t="s">
        <v>9</v>
      </c>
      <c r="H6518" s="13" t="s">
        <v>12714</v>
      </c>
      <c r="I6518" s="14">
        <v>107689.79</v>
      </c>
      <c r="J6518" s="14">
        <v>37691.43</v>
      </c>
      <c r="K6518" s="15">
        <f t="shared" si="124"/>
        <v>0.35000003250075984</v>
      </c>
    </row>
    <row r="6519" spans="2:11" ht="12.75">
      <c r="B6519" s="12" t="s">
        <v>32176</v>
      </c>
      <c r="C6519" s="12" t="s">
        <v>27482</v>
      </c>
      <c r="D6519" s="13" t="s">
        <v>27483</v>
      </c>
      <c r="E6519" s="13" t="s">
        <v>2027</v>
      </c>
      <c r="F6519" s="13" t="s">
        <v>3</v>
      </c>
      <c r="G6519" s="13" t="s">
        <v>9</v>
      </c>
      <c r="H6519" s="13" t="s">
        <v>2027</v>
      </c>
      <c r="I6519" s="14">
        <v>25436.14</v>
      </c>
      <c r="J6519" s="14">
        <v>10174.459999999999</v>
      </c>
      <c r="K6519" s="15">
        <f t="shared" si="124"/>
        <v>0.40000015725656485</v>
      </c>
    </row>
    <row r="6520" spans="2:11" ht="12.75">
      <c r="B6520" s="12" t="s">
        <v>32176</v>
      </c>
      <c r="C6520" s="12" t="s">
        <v>27636</v>
      </c>
      <c r="D6520" s="13" t="s">
        <v>27637</v>
      </c>
      <c r="E6520" s="13" t="s">
        <v>27638</v>
      </c>
      <c r="F6520" s="13" t="s">
        <v>3</v>
      </c>
      <c r="G6520" s="13" t="s">
        <v>9</v>
      </c>
      <c r="H6520" s="13" t="s">
        <v>27638</v>
      </c>
      <c r="I6520" s="14">
        <v>14737.93</v>
      </c>
      <c r="J6520" s="14">
        <v>5158.28</v>
      </c>
      <c r="K6520" s="15">
        <f t="shared" si="124"/>
        <v>0.35000030533460258</v>
      </c>
    </row>
    <row r="6521" spans="2:11" ht="12.75">
      <c r="B6521" s="12" t="s">
        <v>32176</v>
      </c>
      <c r="C6521" s="12" t="s">
        <v>27636</v>
      </c>
      <c r="D6521" s="13" t="s">
        <v>27637</v>
      </c>
      <c r="E6521" s="13" t="s">
        <v>27639</v>
      </c>
      <c r="F6521" s="13" t="s">
        <v>3</v>
      </c>
      <c r="G6521" s="13" t="s">
        <v>9</v>
      </c>
      <c r="H6521" s="13" t="s">
        <v>27639</v>
      </c>
      <c r="I6521" s="14">
        <v>9476.44</v>
      </c>
      <c r="J6521" s="14">
        <v>3790.58</v>
      </c>
      <c r="K6521" s="15">
        <f t="shared" si="124"/>
        <v>0.40000042209943815</v>
      </c>
    </row>
    <row r="6522" spans="2:11" ht="12.75">
      <c r="B6522" s="12" t="s">
        <v>32176</v>
      </c>
      <c r="C6522" s="12" t="s">
        <v>27640</v>
      </c>
      <c r="D6522" s="13" t="s">
        <v>27641</v>
      </c>
      <c r="E6522" s="13" t="s">
        <v>27642</v>
      </c>
      <c r="F6522" s="13" t="s">
        <v>3</v>
      </c>
      <c r="G6522" s="13" t="s">
        <v>9</v>
      </c>
      <c r="H6522" s="13" t="s">
        <v>27642</v>
      </c>
      <c r="I6522" s="14">
        <v>32026.31</v>
      </c>
      <c r="J6522" s="14">
        <v>11209.21</v>
      </c>
      <c r="K6522" s="15">
        <f t="shared" si="124"/>
        <v>0.35000004683649161</v>
      </c>
    </row>
    <row r="6523" spans="2:11" ht="12.75">
      <c r="B6523" s="12" t="s">
        <v>32176</v>
      </c>
      <c r="C6523" s="12" t="s">
        <v>27643</v>
      </c>
      <c r="D6523" s="13" t="s">
        <v>27644</v>
      </c>
      <c r="E6523" s="13" t="s">
        <v>9497</v>
      </c>
      <c r="F6523" s="13" t="s">
        <v>3</v>
      </c>
      <c r="G6523" s="13" t="s">
        <v>9</v>
      </c>
      <c r="H6523" s="13" t="s">
        <v>9497</v>
      </c>
      <c r="I6523" s="14">
        <v>13095.56</v>
      </c>
      <c r="J6523" s="14">
        <v>5238.22</v>
      </c>
      <c r="K6523" s="15">
        <f t="shared" si="124"/>
        <v>0.39999969455296303</v>
      </c>
    </row>
    <row r="6524" spans="2:11" ht="12.75">
      <c r="B6524" s="12" t="s">
        <v>32176</v>
      </c>
      <c r="C6524" s="12" t="s">
        <v>27643</v>
      </c>
      <c r="D6524" s="13" t="s">
        <v>27644</v>
      </c>
      <c r="E6524" s="13" t="s">
        <v>27645</v>
      </c>
      <c r="F6524" s="13" t="s">
        <v>8</v>
      </c>
      <c r="G6524" s="13" t="s">
        <v>9</v>
      </c>
      <c r="H6524" s="13" t="s">
        <v>27645</v>
      </c>
      <c r="I6524" s="14">
        <v>29850</v>
      </c>
      <c r="J6524" s="14">
        <v>11940</v>
      </c>
      <c r="K6524" s="15">
        <f t="shared" ref="K6524:K6587" si="125">J6524/I6524</f>
        <v>0.4</v>
      </c>
    </row>
    <row r="6525" spans="2:11" ht="12.75">
      <c r="B6525" s="12" t="s">
        <v>32176</v>
      </c>
      <c r="C6525" s="12" t="s">
        <v>27648</v>
      </c>
      <c r="D6525" s="13" t="s">
        <v>27646</v>
      </c>
      <c r="E6525" s="13" t="s">
        <v>27647</v>
      </c>
      <c r="F6525" s="13" t="s">
        <v>3</v>
      </c>
      <c r="G6525" s="13" t="s">
        <v>9</v>
      </c>
      <c r="H6525" s="13" t="s">
        <v>27647</v>
      </c>
      <c r="I6525" s="14">
        <v>8263.6299999999992</v>
      </c>
      <c r="J6525" s="14">
        <v>3305.45</v>
      </c>
      <c r="K6525" s="15">
        <f t="shared" si="125"/>
        <v>0.39999975797561121</v>
      </c>
    </row>
    <row r="6526" spans="2:11" ht="12.75">
      <c r="B6526" s="12" t="s">
        <v>32176</v>
      </c>
      <c r="C6526" s="12" t="s">
        <v>27648</v>
      </c>
      <c r="D6526" s="13" t="s">
        <v>27646</v>
      </c>
      <c r="E6526" s="13" t="s">
        <v>27649</v>
      </c>
      <c r="F6526" s="13" t="s">
        <v>3</v>
      </c>
      <c r="G6526" s="13" t="s">
        <v>9</v>
      </c>
      <c r="H6526" s="13" t="s">
        <v>27649</v>
      </c>
      <c r="I6526" s="14">
        <v>17365.25</v>
      </c>
      <c r="J6526" s="14">
        <v>6077.84</v>
      </c>
      <c r="K6526" s="15">
        <f t="shared" si="125"/>
        <v>0.35000014396567858</v>
      </c>
    </row>
    <row r="6527" spans="2:11" ht="12.75">
      <c r="B6527" s="12" t="s">
        <v>32176</v>
      </c>
      <c r="C6527" s="12" t="s">
        <v>27648</v>
      </c>
      <c r="D6527" s="13" t="s">
        <v>27646</v>
      </c>
      <c r="E6527" s="13" t="s">
        <v>27650</v>
      </c>
      <c r="F6527" s="13" t="s">
        <v>8</v>
      </c>
      <c r="G6527" s="13" t="s">
        <v>9</v>
      </c>
      <c r="H6527" s="13" t="s">
        <v>27650</v>
      </c>
      <c r="I6527" s="14">
        <v>6459.84</v>
      </c>
      <c r="J6527" s="14">
        <v>3229.92</v>
      </c>
      <c r="K6527" s="15">
        <f t="shared" si="125"/>
        <v>0.5</v>
      </c>
    </row>
    <row r="6528" spans="2:11" ht="12.75">
      <c r="B6528" s="12" t="s">
        <v>32176</v>
      </c>
      <c r="C6528" s="12" t="s">
        <v>55779</v>
      </c>
      <c r="D6528" s="13" t="s">
        <v>27651</v>
      </c>
      <c r="E6528" s="13" t="s">
        <v>27652</v>
      </c>
      <c r="F6528" s="13" t="s">
        <v>5</v>
      </c>
      <c r="G6528" s="13" t="s">
        <v>9</v>
      </c>
      <c r="H6528" s="13" t="s">
        <v>27652</v>
      </c>
      <c r="I6528" s="14">
        <v>220971.39</v>
      </c>
      <c r="J6528" s="14">
        <v>77339.990000000005</v>
      </c>
      <c r="K6528" s="15">
        <f t="shared" si="125"/>
        <v>0.35000001583915458</v>
      </c>
    </row>
    <row r="6529" spans="2:11" ht="12.75">
      <c r="B6529" s="12" t="s">
        <v>32176</v>
      </c>
      <c r="C6529" s="12" t="s">
        <v>27653</v>
      </c>
      <c r="D6529" s="13" t="s">
        <v>27654</v>
      </c>
      <c r="E6529" s="13" t="s">
        <v>27655</v>
      </c>
      <c r="F6529" s="13" t="s">
        <v>8</v>
      </c>
      <c r="G6529" s="13" t="s">
        <v>9</v>
      </c>
      <c r="H6529" s="13" t="s">
        <v>27655</v>
      </c>
      <c r="I6529" s="14">
        <v>4400</v>
      </c>
      <c r="J6529" s="14">
        <v>1760</v>
      </c>
      <c r="K6529" s="15">
        <f t="shared" si="125"/>
        <v>0.4</v>
      </c>
    </row>
    <row r="6530" spans="2:11" ht="12.75">
      <c r="B6530" s="12" t="s">
        <v>32176</v>
      </c>
      <c r="C6530" s="12" t="s">
        <v>27653</v>
      </c>
      <c r="D6530" s="13" t="s">
        <v>27654</v>
      </c>
      <c r="E6530" s="13" t="s">
        <v>27437</v>
      </c>
      <c r="F6530" s="13" t="s">
        <v>3</v>
      </c>
      <c r="G6530" s="13" t="s">
        <v>9</v>
      </c>
      <c r="H6530" s="13" t="s">
        <v>27437</v>
      </c>
      <c r="I6530" s="14">
        <v>14880.05</v>
      </c>
      <c r="J6530" s="14">
        <v>5952.02</v>
      </c>
      <c r="K6530" s="15">
        <f t="shared" si="125"/>
        <v>0.4</v>
      </c>
    </row>
    <row r="6531" spans="2:11" ht="12.75">
      <c r="B6531" s="12" t="s">
        <v>32176</v>
      </c>
      <c r="C6531" s="12" t="s">
        <v>27656</v>
      </c>
      <c r="D6531" s="13" t="s">
        <v>27657</v>
      </c>
      <c r="E6531" s="13" t="s">
        <v>27658</v>
      </c>
      <c r="F6531" s="13" t="s">
        <v>8</v>
      </c>
      <c r="G6531" s="13" t="s">
        <v>9</v>
      </c>
      <c r="H6531" s="13" t="s">
        <v>27658</v>
      </c>
      <c r="I6531" s="14">
        <v>50076</v>
      </c>
      <c r="J6531" s="14">
        <v>20030.400000000001</v>
      </c>
      <c r="K6531" s="15">
        <f t="shared" si="125"/>
        <v>0.4</v>
      </c>
    </row>
    <row r="6532" spans="2:11" ht="12.75">
      <c r="B6532" s="12" t="s">
        <v>32176</v>
      </c>
      <c r="C6532" s="12" t="s">
        <v>27659</v>
      </c>
      <c r="D6532" s="13" t="s">
        <v>27660</v>
      </c>
      <c r="E6532" s="13" t="s">
        <v>27661</v>
      </c>
      <c r="F6532" s="13" t="s">
        <v>3</v>
      </c>
      <c r="G6532" s="13" t="s">
        <v>9</v>
      </c>
      <c r="H6532" s="13" t="s">
        <v>27661</v>
      </c>
      <c r="I6532" s="14">
        <v>15967.6</v>
      </c>
      <c r="J6532" s="14">
        <v>6387.04</v>
      </c>
      <c r="K6532" s="15">
        <f t="shared" si="125"/>
        <v>0.39999999999999997</v>
      </c>
    </row>
    <row r="6533" spans="2:11" ht="12.75">
      <c r="B6533" s="12" t="s">
        <v>32176</v>
      </c>
      <c r="C6533" s="12" t="s">
        <v>27663</v>
      </c>
      <c r="D6533" s="13" t="s">
        <v>27662</v>
      </c>
      <c r="E6533" s="13" t="s">
        <v>9497</v>
      </c>
      <c r="F6533" s="13" t="s">
        <v>3</v>
      </c>
      <c r="G6533" s="13" t="s">
        <v>9</v>
      </c>
      <c r="H6533" s="13" t="s">
        <v>9497</v>
      </c>
      <c r="I6533" s="14">
        <v>65917.5</v>
      </c>
      <c r="J6533" s="14">
        <v>26367</v>
      </c>
      <c r="K6533" s="15">
        <f t="shared" si="125"/>
        <v>0.4</v>
      </c>
    </row>
    <row r="6534" spans="2:11" ht="12.75">
      <c r="B6534" s="12" t="s">
        <v>32176</v>
      </c>
      <c r="C6534" s="12" t="s">
        <v>27663</v>
      </c>
      <c r="D6534" s="13" t="s">
        <v>27662</v>
      </c>
      <c r="E6534" s="13" t="s">
        <v>27664</v>
      </c>
      <c r="F6534" s="13" t="s">
        <v>2</v>
      </c>
      <c r="G6534" s="13" t="s">
        <v>9</v>
      </c>
      <c r="H6534" s="13" t="s">
        <v>27664</v>
      </c>
      <c r="I6534" s="14">
        <v>27163.7</v>
      </c>
      <c r="J6534" s="14">
        <v>10865.48</v>
      </c>
      <c r="K6534" s="15">
        <f t="shared" si="125"/>
        <v>0.39999999999999997</v>
      </c>
    </row>
    <row r="6535" spans="2:11" ht="12.75">
      <c r="B6535" s="12" t="s">
        <v>32176</v>
      </c>
      <c r="C6535" s="12" t="s">
        <v>27484</v>
      </c>
      <c r="D6535" s="13" t="s">
        <v>27485</v>
      </c>
      <c r="E6535" s="13" t="s">
        <v>27486</v>
      </c>
      <c r="F6535" s="13" t="s">
        <v>3</v>
      </c>
      <c r="G6535" s="13" t="s">
        <v>9</v>
      </c>
      <c r="H6535" s="13" t="s">
        <v>27486</v>
      </c>
      <c r="I6535" s="14">
        <v>6488</v>
      </c>
      <c r="J6535" s="14">
        <v>1622</v>
      </c>
      <c r="K6535" s="15">
        <f t="shared" si="125"/>
        <v>0.25</v>
      </c>
    </row>
    <row r="6536" spans="2:11" ht="12.75">
      <c r="B6536" s="12" t="s">
        <v>32176</v>
      </c>
      <c r="C6536" s="12" t="s">
        <v>27665</v>
      </c>
      <c r="D6536" s="13" t="s">
        <v>27666</v>
      </c>
      <c r="E6536" s="13" t="s">
        <v>27667</v>
      </c>
      <c r="F6536" s="13" t="s">
        <v>3</v>
      </c>
      <c r="G6536" s="13" t="s">
        <v>9</v>
      </c>
      <c r="H6536" s="13" t="s">
        <v>27667</v>
      </c>
      <c r="I6536" s="14">
        <v>64371.66</v>
      </c>
      <c r="J6536" s="14">
        <v>22530.080000000002</v>
      </c>
      <c r="K6536" s="15">
        <f t="shared" si="125"/>
        <v>0.34999998446521341</v>
      </c>
    </row>
    <row r="6537" spans="2:11" ht="12.75">
      <c r="B6537" s="12" t="s">
        <v>32176</v>
      </c>
      <c r="C6537" s="12" t="s">
        <v>27665</v>
      </c>
      <c r="D6537" s="13" t="s">
        <v>27666</v>
      </c>
      <c r="E6537" s="13" t="s">
        <v>27668</v>
      </c>
      <c r="F6537" s="13" t="s">
        <v>3</v>
      </c>
      <c r="G6537" s="13" t="s">
        <v>9</v>
      </c>
      <c r="H6537" s="13" t="s">
        <v>27668</v>
      </c>
      <c r="I6537" s="14">
        <v>54747.7</v>
      </c>
      <c r="J6537" s="14">
        <v>21876.13</v>
      </c>
      <c r="K6537" s="15">
        <f t="shared" si="125"/>
        <v>0.39958080430776094</v>
      </c>
    </row>
    <row r="6538" spans="2:11" ht="12.75">
      <c r="B6538" s="12" t="s">
        <v>32176</v>
      </c>
      <c r="C6538" s="12" t="s">
        <v>27669</v>
      </c>
      <c r="D6538" s="13" t="s">
        <v>27670</v>
      </c>
      <c r="E6538" s="13" t="s">
        <v>27671</v>
      </c>
      <c r="F6538" s="13" t="s">
        <v>3</v>
      </c>
      <c r="G6538" s="13" t="s">
        <v>9</v>
      </c>
      <c r="H6538" s="13" t="s">
        <v>27671</v>
      </c>
      <c r="I6538" s="14">
        <v>50913</v>
      </c>
      <c r="J6538" s="14">
        <v>20365.2</v>
      </c>
      <c r="K6538" s="15">
        <f t="shared" si="125"/>
        <v>0.4</v>
      </c>
    </row>
    <row r="6539" spans="2:11" ht="12.75">
      <c r="B6539" s="12" t="s">
        <v>32176</v>
      </c>
      <c r="C6539" s="12" t="s">
        <v>27669</v>
      </c>
      <c r="D6539" s="13" t="s">
        <v>27670</v>
      </c>
      <c r="E6539" s="13" t="s">
        <v>27672</v>
      </c>
      <c r="F6539" s="13" t="s">
        <v>3</v>
      </c>
      <c r="G6539" s="13" t="s">
        <v>9</v>
      </c>
      <c r="H6539" s="13" t="s">
        <v>27672</v>
      </c>
      <c r="I6539" s="14">
        <v>36396.1</v>
      </c>
      <c r="J6539" s="14">
        <v>14558.44</v>
      </c>
      <c r="K6539" s="15">
        <f t="shared" si="125"/>
        <v>0.4</v>
      </c>
    </row>
    <row r="6540" spans="2:11" ht="12.75">
      <c r="B6540" s="12" t="s">
        <v>32176</v>
      </c>
      <c r="C6540" s="12" t="s">
        <v>27673</v>
      </c>
      <c r="D6540" s="13" t="s">
        <v>27674</v>
      </c>
      <c r="E6540" s="13" t="s">
        <v>27675</v>
      </c>
      <c r="F6540" s="13" t="s">
        <v>3</v>
      </c>
      <c r="G6540" s="13" t="s">
        <v>9</v>
      </c>
      <c r="H6540" s="13" t="s">
        <v>27675</v>
      </c>
      <c r="I6540" s="14">
        <v>26542</v>
      </c>
      <c r="J6540" s="14">
        <v>10616.8</v>
      </c>
      <c r="K6540" s="15">
        <f t="shared" si="125"/>
        <v>0.39999999999999997</v>
      </c>
    </row>
    <row r="6541" spans="2:11" ht="12.75">
      <c r="B6541" s="12" t="s">
        <v>32176</v>
      </c>
      <c r="C6541" s="12" t="s">
        <v>27676</v>
      </c>
      <c r="D6541" s="13" t="s">
        <v>27677</v>
      </c>
      <c r="E6541" s="13" t="s">
        <v>27437</v>
      </c>
      <c r="F6541" s="13" t="s">
        <v>3</v>
      </c>
      <c r="G6541" s="13" t="s">
        <v>9</v>
      </c>
      <c r="H6541" s="13" t="s">
        <v>27437</v>
      </c>
      <c r="I6541" s="14">
        <v>46551.78</v>
      </c>
      <c r="J6541" s="14">
        <v>18620.71</v>
      </c>
      <c r="K6541" s="15">
        <f t="shared" si="125"/>
        <v>0.39999995703708857</v>
      </c>
    </row>
    <row r="6542" spans="2:11" ht="12.75">
      <c r="B6542" s="12" t="s">
        <v>32176</v>
      </c>
      <c r="C6542" s="12" t="s">
        <v>55780</v>
      </c>
      <c r="D6542" s="13" t="s">
        <v>27678</v>
      </c>
      <c r="E6542" s="13" t="s">
        <v>27679</v>
      </c>
      <c r="F6542" s="13" t="s">
        <v>3</v>
      </c>
      <c r="G6542" s="13" t="s">
        <v>9</v>
      </c>
      <c r="H6542" s="13" t="s">
        <v>27679</v>
      </c>
      <c r="I6542" s="14">
        <v>492666.8</v>
      </c>
      <c r="J6542" s="14">
        <v>197066.72</v>
      </c>
      <c r="K6542" s="15">
        <f t="shared" si="125"/>
        <v>0.4</v>
      </c>
    </row>
    <row r="6543" spans="2:11" ht="12.75">
      <c r="B6543" s="12" t="s">
        <v>32176</v>
      </c>
      <c r="C6543" s="12" t="s">
        <v>27680</v>
      </c>
      <c r="D6543" s="13" t="s">
        <v>27681</v>
      </c>
      <c r="E6543" s="13" t="s">
        <v>27682</v>
      </c>
      <c r="F6543" s="13" t="s">
        <v>8</v>
      </c>
      <c r="G6543" s="13" t="s">
        <v>9</v>
      </c>
      <c r="H6543" s="13" t="s">
        <v>27682</v>
      </c>
      <c r="I6543" s="14">
        <v>12586.53</v>
      </c>
      <c r="J6543" s="14">
        <v>5034.6099999999997</v>
      </c>
      <c r="K6543" s="15">
        <f t="shared" si="125"/>
        <v>0.3999998410999695</v>
      </c>
    </row>
    <row r="6544" spans="2:11" ht="12.75">
      <c r="B6544" s="12" t="s">
        <v>32176</v>
      </c>
      <c r="C6544" s="12" t="s">
        <v>27680</v>
      </c>
      <c r="D6544" s="13" t="s">
        <v>27681</v>
      </c>
      <c r="E6544" s="13" t="s">
        <v>27683</v>
      </c>
      <c r="F6544" s="13" t="s">
        <v>8</v>
      </c>
      <c r="G6544" s="13" t="s">
        <v>9</v>
      </c>
      <c r="H6544" s="13" t="s">
        <v>27683</v>
      </c>
      <c r="I6544" s="14">
        <v>63100.84</v>
      </c>
      <c r="J6544" s="14">
        <v>25240.34</v>
      </c>
      <c r="K6544" s="15">
        <f t="shared" si="125"/>
        <v>0.40000006339059829</v>
      </c>
    </row>
    <row r="6545" spans="2:11" ht="12.75">
      <c r="B6545" s="12" t="s">
        <v>32176</v>
      </c>
      <c r="C6545" s="12" t="s">
        <v>27893</v>
      </c>
      <c r="D6545" s="13" t="s">
        <v>27894</v>
      </c>
      <c r="E6545" s="13" t="s">
        <v>27895</v>
      </c>
      <c r="F6545" s="13" t="s">
        <v>8</v>
      </c>
      <c r="G6545" s="13" t="s">
        <v>9</v>
      </c>
      <c r="H6545" s="13" t="s">
        <v>27895</v>
      </c>
      <c r="I6545" s="14">
        <v>4566.32</v>
      </c>
      <c r="J6545" s="14">
        <v>2283.16</v>
      </c>
      <c r="K6545" s="15">
        <f t="shared" si="125"/>
        <v>0.5</v>
      </c>
    </row>
    <row r="6546" spans="2:11" ht="12.75">
      <c r="B6546" s="12" t="s">
        <v>32176</v>
      </c>
      <c r="C6546" s="12" t="s">
        <v>27893</v>
      </c>
      <c r="D6546" s="13" t="s">
        <v>27894</v>
      </c>
      <c r="E6546" s="13" t="s">
        <v>27896</v>
      </c>
      <c r="F6546" s="13" t="s">
        <v>3</v>
      </c>
      <c r="G6546" s="13" t="s">
        <v>9</v>
      </c>
      <c r="H6546" s="13" t="s">
        <v>27896</v>
      </c>
      <c r="I6546" s="14">
        <v>73511.289999999994</v>
      </c>
      <c r="J6546" s="14">
        <v>29404.52</v>
      </c>
      <c r="K6546" s="15">
        <f t="shared" si="125"/>
        <v>0.40000005441341058</v>
      </c>
    </row>
    <row r="6547" spans="2:11" ht="12.75">
      <c r="B6547" s="12" t="s">
        <v>32176</v>
      </c>
      <c r="C6547" s="12" t="s">
        <v>55791</v>
      </c>
      <c r="D6547" s="13" t="s">
        <v>27897</v>
      </c>
      <c r="E6547" s="13" t="s">
        <v>27898</v>
      </c>
      <c r="F6547" s="13" t="s">
        <v>8</v>
      </c>
      <c r="G6547" s="13" t="s">
        <v>9</v>
      </c>
      <c r="H6547" s="13" t="s">
        <v>27898</v>
      </c>
      <c r="I6547" s="14">
        <v>455637.41</v>
      </c>
      <c r="J6547" s="14">
        <v>182254.96</v>
      </c>
      <c r="K6547" s="15">
        <f t="shared" si="125"/>
        <v>0.39999999122108959</v>
      </c>
    </row>
    <row r="6548" spans="2:11" ht="12.75">
      <c r="B6548" s="12" t="s">
        <v>32176</v>
      </c>
      <c r="C6548" s="12" t="s">
        <v>55791</v>
      </c>
      <c r="D6548" s="13" t="s">
        <v>27897</v>
      </c>
      <c r="E6548" s="13" t="s">
        <v>27899</v>
      </c>
      <c r="F6548" s="13" t="s">
        <v>3</v>
      </c>
      <c r="G6548" s="13" t="s">
        <v>9</v>
      </c>
      <c r="H6548" s="13" t="s">
        <v>27899</v>
      </c>
      <c r="I6548" s="14">
        <v>3993.7</v>
      </c>
      <c r="J6548" s="14">
        <v>1397.8</v>
      </c>
      <c r="K6548" s="15">
        <f t="shared" si="125"/>
        <v>0.35000125197185566</v>
      </c>
    </row>
    <row r="6549" spans="2:11" ht="12.75">
      <c r="B6549" s="12" t="s">
        <v>32176</v>
      </c>
      <c r="C6549" s="12" t="s">
        <v>55791</v>
      </c>
      <c r="D6549" s="13" t="s">
        <v>27897</v>
      </c>
      <c r="E6549" s="13" t="s">
        <v>27900</v>
      </c>
      <c r="F6549" s="13" t="s">
        <v>3</v>
      </c>
      <c r="G6549" s="13" t="s">
        <v>9</v>
      </c>
      <c r="H6549" s="13" t="s">
        <v>27900</v>
      </c>
      <c r="I6549" s="14">
        <v>20424.66</v>
      </c>
      <c r="J6549" s="14">
        <v>7148.75</v>
      </c>
      <c r="K6549" s="15">
        <f t="shared" si="125"/>
        <v>0.35000582629037646</v>
      </c>
    </row>
    <row r="6550" spans="2:11" ht="12.75">
      <c r="B6550" s="12" t="s">
        <v>32176</v>
      </c>
      <c r="C6550" s="12" t="s">
        <v>27487</v>
      </c>
      <c r="D6550" s="13" t="s">
        <v>27488</v>
      </c>
      <c r="E6550" s="13" t="s">
        <v>27489</v>
      </c>
      <c r="F6550" s="13" t="s">
        <v>4</v>
      </c>
      <c r="G6550" s="13" t="s">
        <v>9</v>
      </c>
      <c r="H6550" s="13" t="s">
        <v>27489</v>
      </c>
      <c r="I6550" s="14">
        <v>85700.1</v>
      </c>
      <c r="J6550" s="14">
        <v>34280.04</v>
      </c>
      <c r="K6550" s="15">
        <f t="shared" si="125"/>
        <v>0.39999999999999997</v>
      </c>
    </row>
    <row r="6551" spans="2:11" ht="12.75">
      <c r="B6551" s="12" t="s">
        <v>32176</v>
      </c>
      <c r="C6551" s="12" t="s">
        <v>27487</v>
      </c>
      <c r="D6551" s="13" t="s">
        <v>27488</v>
      </c>
      <c r="E6551" s="13" t="s">
        <v>27490</v>
      </c>
      <c r="F6551" s="13" t="s">
        <v>4</v>
      </c>
      <c r="G6551" s="13" t="s">
        <v>9</v>
      </c>
      <c r="H6551" s="13" t="s">
        <v>27490</v>
      </c>
      <c r="I6551" s="14">
        <v>18790.419999999998</v>
      </c>
      <c r="J6551" s="14">
        <v>11274.25</v>
      </c>
      <c r="K6551" s="15">
        <f t="shared" si="125"/>
        <v>0.5999998935627836</v>
      </c>
    </row>
    <row r="6552" spans="2:11" ht="12.75">
      <c r="B6552" s="12" t="s">
        <v>32176</v>
      </c>
      <c r="C6552" s="12" t="s">
        <v>27901</v>
      </c>
      <c r="D6552" s="13" t="s">
        <v>27902</v>
      </c>
      <c r="E6552" s="13" t="s">
        <v>27903</v>
      </c>
      <c r="F6552" s="13" t="s">
        <v>6</v>
      </c>
      <c r="G6552" s="13" t="s">
        <v>9</v>
      </c>
      <c r="H6552" s="13" t="s">
        <v>27903</v>
      </c>
      <c r="I6552" s="14">
        <v>5460.15</v>
      </c>
      <c r="J6552" s="14">
        <v>2184.06</v>
      </c>
      <c r="K6552" s="15">
        <f t="shared" si="125"/>
        <v>0.4</v>
      </c>
    </row>
    <row r="6553" spans="2:11" ht="12.75">
      <c r="B6553" s="12" t="s">
        <v>32176</v>
      </c>
      <c r="C6553" s="12" t="s">
        <v>27901</v>
      </c>
      <c r="D6553" s="13" t="s">
        <v>27902</v>
      </c>
      <c r="E6553" s="13" t="s">
        <v>27904</v>
      </c>
      <c r="F6553" s="13" t="s">
        <v>8</v>
      </c>
      <c r="G6553" s="13" t="s">
        <v>9</v>
      </c>
      <c r="H6553" s="13" t="s">
        <v>27904</v>
      </c>
      <c r="I6553" s="14">
        <v>13733</v>
      </c>
      <c r="J6553" s="14">
        <v>5493.2</v>
      </c>
      <c r="K6553" s="15">
        <f t="shared" si="125"/>
        <v>0.39999999999999997</v>
      </c>
    </row>
    <row r="6554" spans="2:11" ht="12.75">
      <c r="B6554" s="12" t="s">
        <v>32176</v>
      </c>
      <c r="C6554" s="12" t="s">
        <v>55792</v>
      </c>
      <c r="D6554" s="13" t="s">
        <v>27905</v>
      </c>
      <c r="E6554" s="13" t="s">
        <v>27906</v>
      </c>
      <c r="F6554" s="13" t="s">
        <v>3</v>
      </c>
      <c r="G6554" s="13" t="s">
        <v>9</v>
      </c>
      <c r="H6554" s="13" t="s">
        <v>27906</v>
      </c>
      <c r="I6554" s="14">
        <v>20614.849999999999</v>
      </c>
      <c r="J6554" s="14">
        <v>8245.94</v>
      </c>
      <c r="K6554" s="15">
        <f t="shared" si="125"/>
        <v>0.40000000000000008</v>
      </c>
    </row>
    <row r="6555" spans="2:11" ht="12.75">
      <c r="B6555" s="12" t="s">
        <v>32176</v>
      </c>
      <c r="C6555" s="12" t="s">
        <v>27491</v>
      </c>
      <c r="D6555" s="13" t="s">
        <v>27492</v>
      </c>
      <c r="E6555" s="13" t="s">
        <v>27493</v>
      </c>
      <c r="F6555" s="13" t="s">
        <v>3</v>
      </c>
      <c r="G6555" s="13" t="s">
        <v>9</v>
      </c>
      <c r="H6555" s="13" t="s">
        <v>27493</v>
      </c>
      <c r="I6555" s="14">
        <v>15277.5</v>
      </c>
      <c r="J6555" s="14">
        <v>6111</v>
      </c>
      <c r="K6555" s="15">
        <f t="shared" si="125"/>
        <v>0.4</v>
      </c>
    </row>
    <row r="6556" spans="2:11" ht="12.75">
      <c r="B6556" s="12" t="s">
        <v>32176</v>
      </c>
      <c r="C6556" s="12" t="s">
        <v>27947</v>
      </c>
      <c r="D6556" s="13" t="s">
        <v>27948</v>
      </c>
      <c r="E6556" s="13" t="s">
        <v>27949</v>
      </c>
      <c r="F6556" s="13" t="s">
        <v>5</v>
      </c>
      <c r="G6556" s="13" t="s">
        <v>9</v>
      </c>
      <c r="H6556" s="13" t="s">
        <v>27949</v>
      </c>
      <c r="I6556" s="14">
        <v>3315</v>
      </c>
      <c r="J6556" s="14">
        <v>1160.25</v>
      </c>
      <c r="K6556" s="15">
        <f t="shared" si="125"/>
        <v>0.35</v>
      </c>
    </row>
    <row r="6557" spans="2:11" ht="12.75">
      <c r="B6557" s="12" t="s">
        <v>32176</v>
      </c>
      <c r="C6557" s="12" t="s">
        <v>27947</v>
      </c>
      <c r="D6557" s="13" t="s">
        <v>27948</v>
      </c>
      <c r="E6557" s="13" t="s">
        <v>27950</v>
      </c>
      <c r="F6557" s="13" t="s">
        <v>5</v>
      </c>
      <c r="G6557" s="13" t="s">
        <v>9</v>
      </c>
      <c r="H6557" s="13" t="s">
        <v>27950</v>
      </c>
      <c r="I6557" s="14">
        <v>22130.5</v>
      </c>
      <c r="J6557" s="14">
        <v>7745.67</v>
      </c>
      <c r="K6557" s="15">
        <f t="shared" si="125"/>
        <v>0.34999977406746346</v>
      </c>
    </row>
    <row r="6558" spans="2:11" ht="12.75">
      <c r="B6558" s="12" t="s">
        <v>32176</v>
      </c>
      <c r="C6558" s="12" t="s">
        <v>27953</v>
      </c>
      <c r="D6558" s="13" t="s">
        <v>27951</v>
      </c>
      <c r="E6558" s="13" t="s">
        <v>27952</v>
      </c>
      <c r="F6558" s="13" t="s">
        <v>3</v>
      </c>
      <c r="G6558" s="13" t="s">
        <v>9</v>
      </c>
      <c r="H6558" s="13" t="s">
        <v>27952</v>
      </c>
      <c r="I6558" s="14">
        <v>16250</v>
      </c>
      <c r="J6558" s="14">
        <v>6500</v>
      </c>
      <c r="K6558" s="15">
        <f t="shared" si="125"/>
        <v>0.4</v>
      </c>
    </row>
    <row r="6559" spans="2:11" ht="12.75">
      <c r="B6559" s="12" t="s">
        <v>32176</v>
      </c>
      <c r="C6559" s="12" t="s">
        <v>27953</v>
      </c>
      <c r="D6559" s="13" t="s">
        <v>27951</v>
      </c>
      <c r="E6559" s="13" t="s">
        <v>27954</v>
      </c>
      <c r="F6559" s="13" t="s">
        <v>7</v>
      </c>
      <c r="G6559" s="13" t="s">
        <v>9</v>
      </c>
      <c r="H6559" s="13" t="s">
        <v>27954</v>
      </c>
      <c r="I6559" s="14">
        <v>5166.53</v>
      </c>
      <c r="J6559" s="14">
        <v>3616.57</v>
      </c>
      <c r="K6559" s="15">
        <f t="shared" si="125"/>
        <v>0.69999980644649318</v>
      </c>
    </row>
    <row r="6560" spans="2:11" ht="12.75">
      <c r="B6560" s="12" t="s">
        <v>32176</v>
      </c>
      <c r="C6560" s="12" t="s">
        <v>27953</v>
      </c>
      <c r="D6560" s="13" t="s">
        <v>27951</v>
      </c>
      <c r="E6560" s="13" t="s">
        <v>27955</v>
      </c>
      <c r="F6560" s="13" t="s">
        <v>5</v>
      </c>
      <c r="G6560" s="13" t="s">
        <v>9</v>
      </c>
      <c r="H6560" s="13" t="s">
        <v>27955</v>
      </c>
      <c r="I6560" s="14">
        <v>4244.88</v>
      </c>
      <c r="J6560" s="14">
        <v>2122.44</v>
      </c>
      <c r="K6560" s="15">
        <f t="shared" si="125"/>
        <v>0.5</v>
      </c>
    </row>
    <row r="6561" spans="2:11" ht="12.75">
      <c r="B6561" s="12" t="s">
        <v>32176</v>
      </c>
      <c r="C6561" s="12" t="s">
        <v>27494</v>
      </c>
      <c r="D6561" s="13" t="s">
        <v>27495</v>
      </c>
      <c r="E6561" s="13" t="s">
        <v>12147</v>
      </c>
      <c r="F6561" s="13" t="s">
        <v>5</v>
      </c>
      <c r="G6561" s="13" t="s">
        <v>9</v>
      </c>
      <c r="H6561" s="13" t="s">
        <v>12147</v>
      </c>
      <c r="I6561" s="14">
        <v>8109.51</v>
      </c>
      <c r="J6561" s="14">
        <v>2838.33</v>
      </c>
      <c r="K6561" s="15">
        <f t="shared" si="125"/>
        <v>0.35000018496801899</v>
      </c>
    </row>
    <row r="6562" spans="2:11" ht="12.75">
      <c r="B6562" s="12" t="s">
        <v>32176</v>
      </c>
      <c r="C6562" s="12" t="s">
        <v>27494</v>
      </c>
      <c r="D6562" s="13" t="s">
        <v>27495</v>
      </c>
      <c r="E6562" s="13" t="s">
        <v>27496</v>
      </c>
      <c r="F6562" s="13" t="s">
        <v>2</v>
      </c>
      <c r="G6562" s="13" t="s">
        <v>9</v>
      </c>
      <c r="H6562" s="13" t="s">
        <v>27496</v>
      </c>
      <c r="I6562" s="14">
        <v>30306</v>
      </c>
      <c r="J6562" s="14">
        <v>21214.2</v>
      </c>
      <c r="K6562" s="15">
        <f t="shared" si="125"/>
        <v>0.70000000000000007</v>
      </c>
    </row>
    <row r="6563" spans="2:11" ht="12.75">
      <c r="B6563" s="12" t="s">
        <v>32176</v>
      </c>
      <c r="C6563" s="12" t="s">
        <v>27494</v>
      </c>
      <c r="D6563" s="13" t="s">
        <v>27495</v>
      </c>
      <c r="E6563" s="13" t="s">
        <v>27497</v>
      </c>
      <c r="F6563" s="13" t="s">
        <v>2</v>
      </c>
      <c r="G6563" s="13" t="s">
        <v>9</v>
      </c>
      <c r="H6563" s="13" t="s">
        <v>27497</v>
      </c>
      <c r="I6563" s="14">
        <v>95973.75</v>
      </c>
      <c r="J6563" s="14">
        <v>46067.4</v>
      </c>
      <c r="K6563" s="15">
        <f t="shared" si="125"/>
        <v>0.48000000000000004</v>
      </c>
    </row>
    <row r="6564" spans="2:11" ht="12.75">
      <c r="B6564" s="12" t="s">
        <v>32176</v>
      </c>
      <c r="C6564" s="12" t="s">
        <v>27494</v>
      </c>
      <c r="D6564" s="13" t="s">
        <v>27495</v>
      </c>
      <c r="E6564" s="13" t="s">
        <v>27498</v>
      </c>
      <c r="F6564" s="13" t="s">
        <v>8</v>
      </c>
      <c r="G6564" s="13" t="s">
        <v>9</v>
      </c>
      <c r="H6564" s="13" t="s">
        <v>27498</v>
      </c>
      <c r="I6564" s="14">
        <v>126821.56</v>
      </c>
      <c r="J6564" s="14">
        <v>50728.62</v>
      </c>
      <c r="K6564" s="15">
        <f t="shared" si="125"/>
        <v>0.39999996845962155</v>
      </c>
    </row>
    <row r="6565" spans="2:11" ht="12.75">
      <c r="B6565" s="12" t="s">
        <v>32176</v>
      </c>
      <c r="C6565" s="12" t="s">
        <v>27494</v>
      </c>
      <c r="D6565" s="13" t="s">
        <v>27495</v>
      </c>
      <c r="E6565" s="13" t="s">
        <v>27499</v>
      </c>
      <c r="F6565" s="13" t="s">
        <v>5</v>
      </c>
      <c r="G6565" s="13" t="s">
        <v>9</v>
      </c>
      <c r="H6565" s="13" t="s">
        <v>27499</v>
      </c>
      <c r="I6565" s="14">
        <v>883387.51</v>
      </c>
      <c r="J6565" s="14">
        <v>309185.63</v>
      </c>
      <c r="K6565" s="15">
        <f t="shared" si="125"/>
        <v>0.35000000169800904</v>
      </c>
    </row>
    <row r="6566" spans="2:11" ht="12.75">
      <c r="B6566" s="12" t="s">
        <v>32176</v>
      </c>
      <c r="C6566" s="12" t="s">
        <v>27684</v>
      </c>
      <c r="D6566" s="13" t="s">
        <v>27685</v>
      </c>
      <c r="E6566" s="13" t="s">
        <v>27686</v>
      </c>
      <c r="F6566" s="13" t="s">
        <v>4</v>
      </c>
      <c r="G6566" s="13" t="s">
        <v>9</v>
      </c>
      <c r="H6566" s="13" t="s">
        <v>27686</v>
      </c>
      <c r="I6566" s="14">
        <v>24153.32</v>
      </c>
      <c r="J6566" s="14">
        <v>9661.33</v>
      </c>
      <c r="K6566" s="15">
        <f t="shared" si="125"/>
        <v>0.40000008280435151</v>
      </c>
    </row>
    <row r="6567" spans="2:11" ht="12.75">
      <c r="B6567" s="12" t="s">
        <v>32176</v>
      </c>
      <c r="C6567" s="12" t="s">
        <v>27684</v>
      </c>
      <c r="D6567" s="13" t="s">
        <v>27685</v>
      </c>
      <c r="E6567" s="13" t="s">
        <v>27687</v>
      </c>
      <c r="F6567" s="13" t="s">
        <v>5</v>
      </c>
      <c r="G6567" s="13" t="s">
        <v>9</v>
      </c>
      <c r="H6567" s="13" t="s">
        <v>27687</v>
      </c>
      <c r="I6567" s="14">
        <v>65884.14</v>
      </c>
      <c r="J6567" s="14">
        <v>26353.66</v>
      </c>
      <c r="K6567" s="15">
        <f t="shared" si="125"/>
        <v>0.40000006071263888</v>
      </c>
    </row>
    <row r="6568" spans="2:11" ht="12.75">
      <c r="B6568" s="12" t="s">
        <v>32176</v>
      </c>
      <c r="C6568" s="12" t="s">
        <v>27684</v>
      </c>
      <c r="D6568" s="13" t="s">
        <v>27685</v>
      </c>
      <c r="E6568" s="13" t="s">
        <v>12468</v>
      </c>
      <c r="F6568" s="13" t="s">
        <v>3</v>
      </c>
      <c r="G6568" s="13" t="s">
        <v>9</v>
      </c>
      <c r="H6568" s="13" t="s">
        <v>12468</v>
      </c>
      <c r="I6568" s="14">
        <v>83128.539999999994</v>
      </c>
      <c r="J6568" s="14">
        <v>31791.86</v>
      </c>
      <c r="K6568" s="15">
        <f t="shared" si="125"/>
        <v>0.38244217930448438</v>
      </c>
    </row>
    <row r="6569" spans="2:11" ht="12.75">
      <c r="B6569" s="12" t="s">
        <v>32176</v>
      </c>
      <c r="C6569" s="12" t="s">
        <v>27688</v>
      </c>
      <c r="D6569" s="13" t="s">
        <v>27689</v>
      </c>
      <c r="E6569" s="13" t="s">
        <v>27690</v>
      </c>
      <c r="F6569" s="13" t="s">
        <v>5</v>
      </c>
      <c r="G6569" s="13" t="s">
        <v>9</v>
      </c>
      <c r="H6569" s="13" t="s">
        <v>27690</v>
      </c>
      <c r="I6569" s="14">
        <v>61858.98</v>
      </c>
      <c r="J6569" s="14">
        <v>21650.639999999999</v>
      </c>
      <c r="K6569" s="15">
        <f t="shared" si="125"/>
        <v>0.34999995150259505</v>
      </c>
    </row>
    <row r="6570" spans="2:11" ht="12.75">
      <c r="B6570" s="12" t="s">
        <v>32176</v>
      </c>
      <c r="C6570" s="12" t="s">
        <v>27688</v>
      </c>
      <c r="D6570" s="13" t="s">
        <v>27689</v>
      </c>
      <c r="E6570" s="13" t="s">
        <v>27691</v>
      </c>
      <c r="F6570" s="13" t="s">
        <v>3</v>
      </c>
      <c r="G6570" s="13" t="s">
        <v>9</v>
      </c>
      <c r="H6570" s="13" t="s">
        <v>27691</v>
      </c>
      <c r="I6570" s="14">
        <v>4106.3100000000004</v>
      </c>
      <c r="J6570" s="14">
        <v>1437.21</v>
      </c>
      <c r="K6570" s="15">
        <f t="shared" si="125"/>
        <v>0.35000036529146605</v>
      </c>
    </row>
    <row r="6571" spans="2:11" ht="12.75">
      <c r="B6571" s="12" t="s">
        <v>32176</v>
      </c>
      <c r="C6571" s="12" t="s">
        <v>27692</v>
      </c>
      <c r="D6571" s="13" t="s">
        <v>27693</v>
      </c>
      <c r="E6571" s="13" t="s">
        <v>5600</v>
      </c>
      <c r="F6571" s="13" t="s">
        <v>3</v>
      </c>
      <c r="G6571" s="13" t="s">
        <v>9</v>
      </c>
      <c r="H6571" s="13" t="s">
        <v>5600</v>
      </c>
      <c r="I6571" s="14">
        <v>5430.2</v>
      </c>
      <c r="J6571" s="14">
        <v>2172.08</v>
      </c>
      <c r="K6571" s="15">
        <f t="shared" si="125"/>
        <v>0.4</v>
      </c>
    </row>
    <row r="6572" spans="2:11" ht="12.75">
      <c r="B6572" s="12" t="s">
        <v>32176</v>
      </c>
      <c r="C6572" s="12" t="s">
        <v>27692</v>
      </c>
      <c r="D6572" s="13" t="s">
        <v>27693</v>
      </c>
      <c r="E6572" s="13" t="s">
        <v>27694</v>
      </c>
      <c r="F6572" s="13" t="s">
        <v>3</v>
      </c>
      <c r="G6572" s="13" t="s">
        <v>9</v>
      </c>
      <c r="H6572" s="13" t="s">
        <v>27694</v>
      </c>
      <c r="I6572" s="14">
        <v>12762.32</v>
      </c>
      <c r="J6572" s="14">
        <v>8933.6200000000008</v>
      </c>
      <c r="K6572" s="15">
        <f t="shared" si="125"/>
        <v>0.69999968657736222</v>
      </c>
    </row>
    <row r="6573" spans="2:11" ht="12.75">
      <c r="B6573" s="12" t="s">
        <v>32176</v>
      </c>
      <c r="C6573" s="12" t="s">
        <v>27695</v>
      </c>
      <c r="D6573" s="13" t="s">
        <v>27696</v>
      </c>
      <c r="E6573" s="13" t="s">
        <v>8871</v>
      </c>
      <c r="F6573" s="13" t="s">
        <v>3</v>
      </c>
      <c r="G6573" s="13" t="s">
        <v>9</v>
      </c>
      <c r="H6573" s="13" t="s">
        <v>8871</v>
      </c>
      <c r="I6573" s="14">
        <v>37399.39</v>
      </c>
      <c r="J6573" s="14">
        <v>14959.76</v>
      </c>
      <c r="K6573" s="15">
        <f t="shared" si="125"/>
        <v>0.4000001069536161</v>
      </c>
    </row>
    <row r="6574" spans="2:11" ht="12.75">
      <c r="B6574" s="12" t="s">
        <v>32176</v>
      </c>
      <c r="C6574" s="12" t="s">
        <v>27695</v>
      </c>
      <c r="D6574" s="13" t="s">
        <v>27696</v>
      </c>
      <c r="E6574" s="13" t="s">
        <v>27697</v>
      </c>
      <c r="F6574" s="13" t="s">
        <v>5</v>
      </c>
      <c r="G6574" s="13" t="s">
        <v>9</v>
      </c>
      <c r="H6574" s="13" t="s">
        <v>27697</v>
      </c>
      <c r="I6574" s="14">
        <v>15540</v>
      </c>
      <c r="J6574" s="14">
        <v>6216</v>
      </c>
      <c r="K6574" s="15">
        <f t="shared" si="125"/>
        <v>0.4</v>
      </c>
    </row>
    <row r="6575" spans="2:11" ht="12.75">
      <c r="B6575" s="12" t="s">
        <v>32176</v>
      </c>
      <c r="C6575" s="12" t="s">
        <v>27698</v>
      </c>
      <c r="D6575" s="13" t="s">
        <v>27699</v>
      </c>
      <c r="E6575" s="13" t="s">
        <v>363</v>
      </c>
      <c r="F6575" s="13" t="s">
        <v>8</v>
      </c>
      <c r="G6575" s="13" t="s">
        <v>9</v>
      </c>
      <c r="H6575" s="13" t="s">
        <v>363</v>
      </c>
      <c r="I6575" s="14">
        <v>35347.760000000002</v>
      </c>
      <c r="J6575" s="14">
        <v>17673.88</v>
      </c>
      <c r="K6575" s="15">
        <f t="shared" si="125"/>
        <v>0.5</v>
      </c>
    </row>
    <row r="6576" spans="2:11" ht="12.75">
      <c r="B6576" s="12" t="s">
        <v>32176</v>
      </c>
      <c r="C6576" s="12" t="s">
        <v>27700</v>
      </c>
      <c r="D6576" s="13" t="s">
        <v>27701</v>
      </c>
      <c r="E6576" s="13" t="s">
        <v>27702</v>
      </c>
      <c r="F6576" s="13" t="s">
        <v>2</v>
      </c>
      <c r="G6576" s="13" t="s">
        <v>9</v>
      </c>
      <c r="H6576" s="13" t="s">
        <v>27702</v>
      </c>
      <c r="I6576" s="14">
        <v>9366.43</v>
      </c>
      <c r="J6576" s="14">
        <v>7493.14</v>
      </c>
      <c r="K6576" s="15">
        <f t="shared" si="125"/>
        <v>0.79999957294294621</v>
      </c>
    </row>
    <row r="6577" spans="2:11" ht="12.75">
      <c r="B6577" s="12" t="s">
        <v>32176</v>
      </c>
      <c r="C6577" s="12" t="s">
        <v>27703</v>
      </c>
      <c r="D6577" s="13" t="s">
        <v>27704</v>
      </c>
      <c r="E6577" s="13" t="s">
        <v>27705</v>
      </c>
      <c r="F6577" s="13" t="s">
        <v>3</v>
      </c>
      <c r="G6577" s="13" t="s">
        <v>9</v>
      </c>
      <c r="H6577" s="13" t="s">
        <v>27705</v>
      </c>
      <c r="I6577" s="14">
        <v>7665</v>
      </c>
      <c r="J6577" s="14">
        <v>2682.75</v>
      </c>
      <c r="K6577" s="15">
        <f t="shared" si="125"/>
        <v>0.35</v>
      </c>
    </row>
    <row r="6578" spans="2:11" ht="12.75">
      <c r="B6578" s="12" t="s">
        <v>32176</v>
      </c>
      <c r="C6578" s="12" t="s">
        <v>27703</v>
      </c>
      <c r="D6578" s="13" t="s">
        <v>27704</v>
      </c>
      <c r="E6578" s="13" t="s">
        <v>27706</v>
      </c>
      <c r="F6578" s="13" t="s">
        <v>5</v>
      </c>
      <c r="G6578" s="13" t="s">
        <v>9</v>
      </c>
      <c r="H6578" s="13" t="s">
        <v>27706</v>
      </c>
      <c r="I6578" s="14">
        <v>24965.94</v>
      </c>
      <c r="J6578" s="14">
        <v>12482.97</v>
      </c>
      <c r="K6578" s="15">
        <f t="shared" si="125"/>
        <v>0.5</v>
      </c>
    </row>
    <row r="6579" spans="2:11" ht="12.75">
      <c r="B6579" s="12" t="s">
        <v>32176</v>
      </c>
      <c r="C6579" s="12" t="s">
        <v>27707</v>
      </c>
      <c r="D6579" s="13" t="s">
        <v>27708</v>
      </c>
      <c r="E6579" s="13" t="s">
        <v>27709</v>
      </c>
      <c r="F6579" s="13" t="s">
        <v>3</v>
      </c>
      <c r="G6579" s="13" t="s">
        <v>9</v>
      </c>
      <c r="H6579" s="13" t="s">
        <v>27709</v>
      </c>
      <c r="I6579" s="14">
        <v>10698</v>
      </c>
      <c r="J6579" s="14">
        <v>4279.2</v>
      </c>
      <c r="K6579" s="15">
        <f t="shared" si="125"/>
        <v>0.39999999999999997</v>
      </c>
    </row>
    <row r="6580" spans="2:11" ht="12.75">
      <c r="B6580" s="12" t="s">
        <v>32176</v>
      </c>
      <c r="C6580" s="12" t="s">
        <v>27710</v>
      </c>
      <c r="D6580" s="13" t="s">
        <v>27711</v>
      </c>
      <c r="E6580" s="13" t="s">
        <v>27712</v>
      </c>
      <c r="F6580" s="13" t="s">
        <v>3</v>
      </c>
      <c r="G6580" s="13" t="s">
        <v>9</v>
      </c>
      <c r="H6580" s="13" t="s">
        <v>27712</v>
      </c>
      <c r="I6580" s="14">
        <v>34113.61</v>
      </c>
      <c r="J6580" s="14">
        <v>13645.44</v>
      </c>
      <c r="K6580" s="15">
        <f t="shared" si="125"/>
        <v>0.39999988274474618</v>
      </c>
    </row>
    <row r="6581" spans="2:11" ht="12.75">
      <c r="B6581" s="12" t="s">
        <v>32176</v>
      </c>
      <c r="C6581" s="12" t="s">
        <v>27710</v>
      </c>
      <c r="D6581" s="13" t="s">
        <v>27711</v>
      </c>
      <c r="E6581" s="13" t="s">
        <v>27713</v>
      </c>
      <c r="F6581" s="13" t="s">
        <v>3</v>
      </c>
      <c r="G6581" s="13" t="s">
        <v>9</v>
      </c>
      <c r="H6581" s="13" t="s">
        <v>27713</v>
      </c>
      <c r="I6581" s="14">
        <v>8308.0400000000009</v>
      </c>
      <c r="J6581" s="14">
        <v>3323.22</v>
      </c>
      <c r="K6581" s="15">
        <f t="shared" si="125"/>
        <v>0.40000048146133138</v>
      </c>
    </row>
    <row r="6582" spans="2:11" ht="12.75">
      <c r="B6582" s="12" t="s">
        <v>32176</v>
      </c>
      <c r="C6582" s="12" t="s">
        <v>27710</v>
      </c>
      <c r="D6582" s="13" t="s">
        <v>27711</v>
      </c>
      <c r="E6582" s="13" t="s">
        <v>27714</v>
      </c>
      <c r="F6582" s="13" t="s">
        <v>3</v>
      </c>
      <c r="G6582" s="13" t="s">
        <v>9</v>
      </c>
      <c r="H6582" s="13" t="s">
        <v>27714</v>
      </c>
      <c r="I6582" s="14">
        <v>29011.55</v>
      </c>
      <c r="J6582" s="14">
        <v>11604.62</v>
      </c>
      <c r="K6582" s="15">
        <f t="shared" si="125"/>
        <v>0.4</v>
      </c>
    </row>
    <row r="6583" spans="2:11" ht="12.75">
      <c r="B6583" s="12" t="s">
        <v>32176</v>
      </c>
      <c r="C6583" s="12" t="s">
        <v>27715</v>
      </c>
      <c r="D6583" s="13" t="s">
        <v>6984</v>
      </c>
      <c r="E6583" s="13" t="s">
        <v>23238</v>
      </c>
      <c r="F6583" s="13" t="s">
        <v>3</v>
      </c>
      <c r="G6583" s="13" t="s">
        <v>9</v>
      </c>
      <c r="H6583" s="13" t="s">
        <v>23238</v>
      </c>
      <c r="I6583" s="14">
        <v>21320.080000000002</v>
      </c>
      <c r="J6583" s="14">
        <v>8528.0300000000007</v>
      </c>
      <c r="K6583" s="15">
        <f t="shared" si="125"/>
        <v>0.3999999061917216</v>
      </c>
    </row>
    <row r="6584" spans="2:11" ht="12.75">
      <c r="B6584" s="12" t="s">
        <v>32176</v>
      </c>
      <c r="C6584" s="12" t="s">
        <v>27716</v>
      </c>
      <c r="D6584" s="13" t="s">
        <v>27717</v>
      </c>
      <c r="E6584" s="13" t="s">
        <v>27718</v>
      </c>
      <c r="F6584" s="13" t="s">
        <v>3</v>
      </c>
      <c r="G6584" s="13" t="s">
        <v>9</v>
      </c>
      <c r="H6584" s="13" t="s">
        <v>27718</v>
      </c>
      <c r="I6584" s="14">
        <v>35987.199999999997</v>
      </c>
      <c r="J6584" s="14">
        <v>14394.88</v>
      </c>
      <c r="K6584" s="15">
        <f t="shared" si="125"/>
        <v>0.4</v>
      </c>
    </row>
    <row r="6585" spans="2:11" ht="12.75">
      <c r="B6585" s="12" t="s">
        <v>32176</v>
      </c>
      <c r="C6585" s="12" t="s">
        <v>27719</v>
      </c>
      <c r="D6585" s="13" t="s">
        <v>27720</v>
      </c>
      <c r="E6585" s="13" t="s">
        <v>27721</v>
      </c>
      <c r="F6585" s="13" t="s">
        <v>5</v>
      </c>
      <c r="G6585" s="13" t="s">
        <v>9</v>
      </c>
      <c r="H6585" s="13" t="s">
        <v>27721</v>
      </c>
      <c r="I6585" s="14">
        <v>21745.37</v>
      </c>
      <c r="J6585" s="14">
        <v>8698.15</v>
      </c>
      <c r="K6585" s="15">
        <f t="shared" si="125"/>
        <v>0.40000009197360176</v>
      </c>
    </row>
    <row r="6586" spans="2:11" ht="12.75">
      <c r="B6586" s="12" t="s">
        <v>32176</v>
      </c>
      <c r="C6586" s="12" t="s">
        <v>27719</v>
      </c>
      <c r="D6586" s="13" t="s">
        <v>27720</v>
      </c>
      <c r="E6586" s="13" t="s">
        <v>27722</v>
      </c>
      <c r="F6586" s="13" t="s">
        <v>8</v>
      </c>
      <c r="G6586" s="13" t="s">
        <v>9</v>
      </c>
      <c r="H6586" s="13" t="s">
        <v>27722</v>
      </c>
      <c r="I6586" s="14">
        <v>9800</v>
      </c>
      <c r="J6586" s="14">
        <v>3920</v>
      </c>
      <c r="K6586" s="15">
        <f t="shared" si="125"/>
        <v>0.4</v>
      </c>
    </row>
    <row r="6587" spans="2:11" ht="12.75">
      <c r="B6587" s="12" t="s">
        <v>32176</v>
      </c>
      <c r="C6587" s="12" t="s">
        <v>27719</v>
      </c>
      <c r="D6587" s="13" t="s">
        <v>27720</v>
      </c>
      <c r="E6587" s="13" t="s">
        <v>27723</v>
      </c>
      <c r="F6587" s="13" t="s">
        <v>8</v>
      </c>
      <c r="G6587" s="13" t="s">
        <v>9</v>
      </c>
      <c r="H6587" s="13" t="s">
        <v>27723</v>
      </c>
      <c r="I6587" s="14">
        <v>10075</v>
      </c>
      <c r="J6587" s="14">
        <v>4030</v>
      </c>
      <c r="K6587" s="15">
        <f t="shared" si="125"/>
        <v>0.4</v>
      </c>
    </row>
    <row r="6588" spans="2:11" ht="12.75">
      <c r="B6588" s="12" t="s">
        <v>32176</v>
      </c>
      <c r="C6588" s="12" t="s">
        <v>55781</v>
      </c>
      <c r="D6588" s="13" t="s">
        <v>27724</v>
      </c>
      <c r="E6588" s="13" t="s">
        <v>27725</v>
      </c>
      <c r="F6588" s="13" t="s">
        <v>8</v>
      </c>
      <c r="G6588" s="13" t="s">
        <v>9</v>
      </c>
      <c r="H6588" s="13" t="s">
        <v>27725</v>
      </c>
      <c r="I6588" s="14">
        <v>8500</v>
      </c>
      <c r="J6588" s="14">
        <v>5950</v>
      </c>
      <c r="K6588" s="15">
        <f t="shared" ref="K6588:K6651" si="126">J6588/I6588</f>
        <v>0.7</v>
      </c>
    </row>
    <row r="6589" spans="2:11" ht="12.75">
      <c r="B6589" s="12" t="s">
        <v>32176</v>
      </c>
      <c r="C6589" s="12" t="s">
        <v>55781</v>
      </c>
      <c r="D6589" s="13" t="s">
        <v>27724</v>
      </c>
      <c r="E6589" s="13" t="s">
        <v>27726</v>
      </c>
      <c r="F6589" s="13" t="s">
        <v>6</v>
      </c>
      <c r="G6589" s="13" t="s">
        <v>9</v>
      </c>
      <c r="H6589" s="13" t="s">
        <v>27726</v>
      </c>
      <c r="I6589" s="14">
        <v>56079.4</v>
      </c>
      <c r="J6589" s="14">
        <v>39255.58</v>
      </c>
      <c r="K6589" s="15">
        <f t="shared" si="126"/>
        <v>0.70000000000000007</v>
      </c>
    </row>
    <row r="6590" spans="2:11" ht="12.75">
      <c r="B6590" s="12" t="s">
        <v>32176</v>
      </c>
      <c r="C6590" s="16" t="s">
        <v>55781</v>
      </c>
      <c r="D6590" s="13" t="s">
        <v>27724</v>
      </c>
      <c r="E6590" s="13" t="s">
        <v>12147</v>
      </c>
      <c r="F6590" s="13" t="s">
        <v>5</v>
      </c>
      <c r="G6590" s="13" t="s">
        <v>9</v>
      </c>
      <c r="H6590" s="13" t="s">
        <v>12147</v>
      </c>
      <c r="I6590" s="14">
        <v>56156.58</v>
      </c>
      <c r="J6590" s="14">
        <v>36501.769999999997</v>
      </c>
      <c r="K6590" s="15">
        <f t="shared" si="126"/>
        <v>0.64999987534853432</v>
      </c>
    </row>
    <row r="6591" spans="2:11" ht="12.75">
      <c r="B6591" s="12" t="s">
        <v>32176</v>
      </c>
      <c r="C6591" s="12" t="s">
        <v>55781</v>
      </c>
      <c r="D6591" s="13" t="s">
        <v>27724</v>
      </c>
      <c r="E6591" s="13" t="s">
        <v>27727</v>
      </c>
      <c r="F6591" s="13" t="s">
        <v>6</v>
      </c>
      <c r="G6591" s="13" t="s">
        <v>9</v>
      </c>
      <c r="H6591" s="13" t="s">
        <v>27727</v>
      </c>
      <c r="I6591" s="14">
        <v>4520</v>
      </c>
      <c r="J6591" s="14">
        <v>3164</v>
      </c>
      <c r="K6591" s="15">
        <f t="shared" si="126"/>
        <v>0.7</v>
      </c>
    </row>
    <row r="6592" spans="2:11" ht="12.75">
      <c r="B6592" s="12" t="s">
        <v>32176</v>
      </c>
      <c r="C6592" s="12" t="s">
        <v>55781</v>
      </c>
      <c r="D6592" s="13" t="s">
        <v>27724</v>
      </c>
      <c r="E6592" s="13" t="s">
        <v>23238</v>
      </c>
      <c r="F6592" s="13" t="s">
        <v>3</v>
      </c>
      <c r="G6592" s="13" t="s">
        <v>9</v>
      </c>
      <c r="H6592" s="13" t="s">
        <v>23238</v>
      </c>
      <c r="I6592" s="14">
        <v>37682.53</v>
      </c>
      <c r="J6592" s="14">
        <v>26377.77</v>
      </c>
      <c r="K6592" s="15">
        <f t="shared" si="126"/>
        <v>0.69999997346250376</v>
      </c>
    </row>
    <row r="6593" spans="2:11" ht="12.75">
      <c r="B6593" s="12" t="s">
        <v>32176</v>
      </c>
      <c r="C6593" s="12" t="s">
        <v>55781</v>
      </c>
      <c r="D6593" s="13" t="s">
        <v>27724</v>
      </c>
      <c r="E6593" s="13" t="s">
        <v>27728</v>
      </c>
      <c r="F6593" s="13" t="s">
        <v>7</v>
      </c>
      <c r="G6593" s="13" t="s">
        <v>9</v>
      </c>
      <c r="H6593" s="13" t="s">
        <v>27728</v>
      </c>
      <c r="I6593" s="14">
        <v>49464.84</v>
      </c>
      <c r="J6593" s="14">
        <v>39571.870000000003</v>
      </c>
      <c r="K6593" s="15">
        <f t="shared" si="126"/>
        <v>0.79999995956724024</v>
      </c>
    </row>
    <row r="6594" spans="2:11" ht="12.75">
      <c r="B6594" s="12" t="s">
        <v>32176</v>
      </c>
      <c r="C6594" s="12" t="s">
        <v>27729</v>
      </c>
      <c r="D6594" s="13" t="s">
        <v>27730</v>
      </c>
      <c r="E6594" s="13" t="s">
        <v>27731</v>
      </c>
      <c r="F6594" s="13" t="s">
        <v>3</v>
      </c>
      <c r="G6594" s="13" t="s">
        <v>9</v>
      </c>
      <c r="H6594" s="13" t="s">
        <v>27731</v>
      </c>
      <c r="I6594" s="14">
        <v>3909.21</v>
      </c>
      <c r="J6594" s="14">
        <v>1368.22</v>
      </c>
      <c r="K6594" s="15">
        <f t="shared" si="126"/>
        <v>0.34999910467843887</v>
      </c>
    </row>
    <row r="6595" spans="2:11" ht="12.75">
      <c r="B6595" s="12" t="s">
        <v>32176</v>
      </c>
      <c r="C6595" s="12" t="s">
        <v>27729</v>
      </c>
      <c r="D6595" s="13" t="s">
        <v>27730</v>
      </c>
      <c r="E6595" s="13" t="s">
        <v>27732</v>
      </c>
      <c r="F6595" s="13" t="s">
        <v>3</v>
      </c>
      <c r="G6595" s="13" t="s">
        <v>9</v>
      </c>
      <c r="H6595" s="13" t="s">
        <v>27732</v>
      </c>
      <c r="I6595" s="14">
        <v>23902</v>
      </c>
      <c r="J6595" s="14">
        <v>9560.7999999999993</v>
      </c>
      <c r="K6595" s="15">
        <f t="shared" si="126"/>
        <v>0.39999999999999997</v>
      </c>
    </row>
    <row r="6596" spans="2:11" ht="12.75">
      <c r="B6596" s="12" t="s">
        <v>32176</v>
      </c>
      <c r="C6596" s="12" t="s">
        <v>27733</v>
      </c>
      <c r="D6596" s="13" t="s">
        <v>27734</v>
      </c>
      <c r="E6596" s="13" t="s">
        <v>364</v>
      </c>
      <c r="F6596" s="13" t="s">
        <v>3</v>
      </c>
      <c r="G6596" s="13" t="s">
        <v>9</v>
      </c>
      <c r="H6596" s="13" t="s">
        <v>364</v>
      </c>
      <c r="I6596" s="14">
        <v>31557.439999999999</v>
      </c>
      <c r="J6596" s="14">
        <v>15778.72</v>
      </c>
      <c r="K6596" s="15">
        <f t="shared" si="126"/>
        <v>0.5</v>
      </c>
    </row>
    <row r="6597" spans="2:11" ht="12.75">
      <c r="B6597" s="12" t="s">
        <v>32176</v>
      </c>
      <c r="C6597" s="12" t="s">
        <v>27403</v>
      </c>
      <c r="D6597" s="13" t="s">
        <v>27404</v>
      </c>
      <c r="E6597" s="13" t="s">
        <v>27405</v>
      </c>
      <c r="F6597" s="13" t="s">
        <v>7</v>
      </c>
      <c r="G6597" s="13" t="s">
        <v>9</v>
      </c>
      <c r="H6597" s="13" t="s">
        <v>27405</v>
      </c>
      <c r="I6597" s="14">
        <v>2444</v>
      </c>
      <c r="J6597" s="14">
        <v>1710.8</v>
      </c>
      <c r="K6597" s="15">
        <f t="shared" si="126"/>
        <v>0.7</v>
      </c>
    </row>
    <row r="6598" spans="2:11" ht="12.75">
      <c r="B6598" s="12" t="s">
        <v>32176</v>
      </c>
      <c r="C6598" s="12" t="s">
        <v>27403</v>
      </c>
      <c r="D6598" s="13" t="s">
        <v>27404</v>
      </c>
      <c r="E6598" s="13" t="s">
        <v>27406</v>
      </c>
      <c r="F6598" s="13" t="s">
        <v>8</v>
      </c>
      <c r="G6598" s="13" t="s">
        <v>9</v>
      </c>
      <c r="H6598" s="13" t="s">
        <v>27406</v>
      </c>
      <c r="I6598" s="14">
        <v>37491.97</v>
      </c>
      <c r="J6598" s="14">
        <v>18745.990000000002</v>
      </c>
      <c r="K6598" s="15">
        <f t="shared" si="126"/>
        <v>0.50000013336189064</v>
      </c>
    </row>
    <row r="6599" spans="2:11" ht="12.75">
      <c r="B6599" s="12" t="s">
        <v>32176</v>
      </c>
      <c r="C6599" s="12" t="s">
        <v>55789</v>
      </c>
      <c r="D6599" s="13" t="s">
        <v>27890</v>
      </c>
      <c r="E6599" s="13" t="s">
        <v>27891</v>
      </c>
      <c r="F6599" s="13" t="s">
        <v>8</v>
      </c>
      <c r="G6599" s="13" t="s">
        <v>9</v>
      </c>
      <c r="H6599" s="13" t="s">
        <v>27891</v>
      </c>
      <c r="I6599" s="14">
        <v>425000</v>
      </c>
      <c r="J6599" s="14">
        <v>212500</v>
      </c>
      <c r="K6599" s="15">
        <f t="shared" si="126"/>
        <v>0.5</v>
      </c>
    </row>
    <row r="6600" spans="2:11" ht="12.75">
      <c r="B6600" s="12" t="s">
        <v>32176</v>
      </c>
      <c r="C6600" s="12" t="s">
        <v>55790</v>
      </c>
      <c r="D6600" s="13" t="s">
        <v>27892</v>
      </c>
      <c r="E6600" s="13" t="s">
        <v>24996</v>
      </c>
      <c r="F6600" s="13" t="s">
        <v>3</v>
      </c>
      <c r="G6600" s="13" t="s">
        <v>9</v>
      </c>
      <c r="H6600" s="13" t="s">
        <v>24996</v>
      </c>
      <c r="I6600" s="14">
        <v>75328.77</v>
      </c>
      <c r="J6600" s="14">
        <v>26365.07</v>
      </c>
      <c r="K6600" s="15">
        <f t="shared" si="126"/>
        <v>0.35000000663757019</v>
      </c>
    </row>
    <row r="6601" spans="2:11" ht="12.75">
      <c r="B6601" s="12" t="s">
        <v>32176</v>
      </c>
      <c r="C6601" s="12" t="s">
        <v>27735</v>
      </c>
      <c r="D6601" s="13" t="s">
        <v>27736</v>
      </c>
      <c r="E6601" s="13" t="s">
        <v>27737</v>
      </c>
      <c r="F6601" s="13" t="s">
        <v>3</v>
      </c>
      <c r="G6601" s="13" t="s">
        <v>9</v>
      </c>
      <c r="H6601" s="13" t="s">
        <v>27737</v>
      </c>
      <c r="I6601" s="14">
        <v>69592.45</v>
      </c>
      <c r="J6601" s="14">
        <v>22241.75</v>
      </c>
      <c r="K6601" s="15">
        <f t="shared" si="126"/>
        <v>0.31960004282073701</v>
      </c>
    </row>
    <row r="6602" spans="2:11" ht="12.75">
      <c r="B6602" s="12" t="s">
        <v>32176</v>
      </c>
      <c r="C6602" s="12" t="s">
        <v>27735</v>
      </c>
      <c r="D6602" s="13" t="s">
        <v>27736</v>
      </c>
      <c r="E6602" s="13" t="s">
        <v>27738</v>
      </c>
      <c r="F6602" s="13" t="s">
        <v>3</v>
      </c>
      <c r="G6602" s="13" t="s">
        <v>9</v>
      </c>
      <c r="H6602" s="13" t="s">
        <v>27738</v>
      </c>
      <c r="I6602" s="14">
        <v>12272.96</v>
      </c>
      <c r="J6602" s="14">
        <v>4865</v>
      </c>
      <c r="K6602" s="15">
        <f t="shared" si="126"/>
        <v>0.39639989049096552</v>
      </c>
    </row>
    <row r="6603" spans="2:11" ht="12.75">
      <c r="B6603" s="12" t="s">
        <v>32176</v>
      </c>
      <c r="C6603" s="12" t="s">
        <v>27735</v>
      </c>
      <c r="D6603" s="13" t="s">
        <v>27736</v>
      </c>
      <c r="E6603" s="13" t="s">
        <v>27739</v>
      </c>
      <c r="F6603" s="13" t="s">
        <v>3</v>
      </c>
      <c r="G6603" s="13" t="s">
        <v>9</v>
      </c>
      <c r="H6603" s="13" t="s">
        <v>27739</v>
      </c>
      <c r="I6603" s="14">
        <v>18501.919999999998</v>
      </c>
      <c r="J6603" s="14">
        <v>7400.77</v>
      </c>
      <c r="K6603" s="15">
        <f t="shared" si="126"/>
        <v>0.40000010809688946</v>
      </c>
    </row>
    <row r="6604" spans="2:11" ht="12.75">
      <c r="B6604" s="12" t="s">
        <v>32176</v>
      </c>
      <c r="C6604" s="12" t="s">
        <v>27740</v>
      </c>
      <c r="D6604" s="13" t="s">
        <v>27741</v>
      </c>
      <c r="E6604" s="13" t="s">
        <v>5600</v>
      </c>
      <c r="F6604" s="13" t="s">
        <v>3</v>
      </c>
      <c r="G6604" s="13" t="s">
        <v>9</v>
      </c>
      <c r="H6604" s="13" t="s">
        <v>5600</v>
      </c>
      <c r="I6604" s="14">
        <v>4775</v>
      </c>
      <c r="J6604" s="14">
        <v>1910</v>
      </c>
      <c r="K6604" s="15">
        <f t="shared" si="126"/>
        <v>0.4</v>
      </c>
    </row>
    <row r="6605" spans="2:11" ht="12.75">
      <c r="B6605" s="12" t="s">
        <v>32176</v>
      </c>
      <c r="C6605" s="12" t="s">
        <v>27742</v>
      </c>
      <c r="D6605" s="13" t="s">
        <v>27743</v>
      </c>
      <c r="E6605" s="13" t="s">
        <v>9497</v>
      </c>
      <c r="F6605" s="13" t="s">
        <v>3</v>
      </c>
      <c r="G6605" s="13" t="s">
        <v>9</v>
      </c>
      <c r="H6605" s="13" t="s">
        <v>9497</v>
      </c>
      <c r="I6605" s="14">
        <v>37762.699999999997</v>
      </c>
      <c r="J6605" s="14">
        <v>15105.08</v>
      </c>
      <c r="K6605" s="15">
        <f t="shared" si="126"/>
        <v>0.4</v>
      </c>
    </row>
    <row r="6606" spans="2:11" ht="12.75">
      <c r="B6606" s="12" t="s">
        <v>32176</v>
      </c>
      <c r="C6606" s="12" t="s">
        <v>27744</v>
      </c>
      <c r="D6606" s="13" t="s">
        <v>27745</v>
      </c>
      <c r="E6606" s="13" t="s">
        <v>27746</v>
      </c>
      <c r="F6606" s="13" t="s">
        <v>3</v>
      </c>
      <c r="G6606" s="13" t="s">
        <v>9</v>
      </c>
      <c r="H6606" s="13" t="s">
        <v>27746</v>
      </c>
      <c r="I6606" s="14">
        <v>18565.349999999999</v>
      </c>
      <c r="J6606" s="14">
        <v>7426.14</v>
      </c>
      <c r="K6606" s="15">
        <f t="shared" si="126"/>
        <v>0.4</v>
      </c>
    </row>
    <row r="6607" spans="2:11" ht="12.75">
      <c r="B6607" s="12" t="s">
        <v>32176</v>
      </c>
      <c r="C6607" s="12" t="s">
        <v>27747</v>
      </c>
      <c r="D6607" s="13" t="s">
        <v>27748</v>
      </c>
      <c r="E6607" s="13" t="s">
        <v>27455</v>
      </c>
      <c r="F6607" s="13" t="s">
        <v>8</v>
      </c>
      <c r="G6607" s="13" t="s">
        <v>9</v>
      </c>
      <c r="H6607" s="13" t="s">
        <v>27455</v>
      </c>
      <c r="I6607" s="14">
        <v>33950</v>
      </c>
      <c r="J6607" s="14">
        <v>13580</v>
      </c>
      <c r="K6607" s="15">
        <f t="shared" si="126"/>
        <v>0.4</v>
      </c>
    </row>
    <row r="6608" spans="2:11" ht="12.75">
      <c r="B6608" s="12" t="s">
        <v>32176</v>
      </c>
      <c r="C6608" s="12" t="s">
        <v>27747</v>
      </c>
      <c r="D6608" s="13" t="s">
        <v>27748</v>
      </c>
      <c r="E6608" s="13" t="s">
        <v>27749</v>
      </c>
      <c r="F6608" s="13" t="s">
        <v>3</v>
      </c>
      <c r="G6608" s="13" t="s">
        <v>9</v>
      </c>
      <c r="H6608" s="13" t="s">
        <v>27749</v>
      </c>
      <c r="I6608" s="14">
        <v>6579</v>
      </c>
      <c r="J6608" s="14">
        <v>2302.65</v>
      </c>
      <c r="K6608" s="15">
        <f t="shared" si="126"/>
        <v>0.35000000000000003</v>
      </c>
    </row>
    <row r="6609" spans="2:11" ht="12.75">
      <c r="B6609" s="12" t="s">
        <v>32176</v>
      </c>
      <c r="C6609" s="12" t="s">
        <v>27747</v>
      </c>
      <c r="D6609" s="13" t="s">
        <v>27748</v>
      </c>
      <c r="E6609" s="13" t="s">
        <v>27750</v>
      </c>
      <c r="F6609" s="13" t="s">
        <v>3</v>
      </c>
      <c r="G6609" s="13" t="s">
        <v>9</v>
      </c>
      <c r="H6609" s="13" t="s">
        <v>27750</v>
      </c>
      <c r="I6609" s="14">
        <v>42814.16</v>
      </c>
      <c r="J6609" s="14">
        <v>14984.96</v>
      </c>
      <c r="K6609" s="15">
        <f t="shared" si="126"/>
        <v>0.35000009342703436</v>
      </c>
    </row>
    <row r="6610" spans="2:11" ht="12.75">
      <c r="B6610" s="12" t="s">
        <v>32176</v>
      </c>
      <c r="C6610" s="12" t="s">
        <v>27747</v>
      </c>
      <c r="D6610" s="13" t="s">
        <v>27748</v>
      </c>
      <c r="E6610" s="13" t="s">
        <v>27751</v>
      </c>
      <c r="F6610" s="13" t="s">
        <v>6</v>
      </c>
      <c r="G6610" s="13" t="s">
        <v>9</v>
      </c>
      <c r="H6610" s="13" t="s">
        <v>27751</v>
      </c>
      <c r="I6610" s="14">
        <v>39483.199999999997</v>
      </c>
      <c r="J6610" s="14">
        <v>15793.28</v>
      </c>
      <c r="K6610" s="15">
        <f t="shared" si="126"/>
        <v>0.4</v>
      </c>
    </row>
    <row r="6611" spans="2:11" ht="12.75">
      <c r="B6611" s="12" t="s">
        <v>32176</v>
      </c>
      <c r="C6611" s="12" t="s">
        <v>27747</v>
      </c>
      <c r="D6611" s="13" t="s">
        <v>27748</v>
      </c>
      <c r="E6611" s="13" t="s">
        <v>27752</v>
      </c>
      <c r="F6611" s="13" t="s">
        <v>3</v>
      </c>
      <c r="G6611" s="13" t="s">
        <v>9</v>
      </c>
      <c r="H6611" s="13" t="s">
        <v>27752</v>
      </c>
      <c r="I6611" s="14">
        <v>17452.22</v>
      </c>
      <c r="J6611" s="14">
        <v>6980.89</v>
      </c>
      <c r="K6611" s="15">
        <f t="shared" si="126"/>
        <v>0.40000011459860119</v>
      </c>
    </row>
    <row r="6612" spans="2:11" ht="12.75">
      <c r="B6612" s="12" t="s">
        <v>32176</v>
      </c>
      <c r="C6612" s="12" t="s">
        <v>27753</v>
      </c>
      <c r="D6612" s="13" t="s">
        <v>27754</v>
      </c>
      <c r="E6612" s="13" t="s">
        <v>27755</v>
      </c>
      <c r="F6612" s="13" t="s">
        <v>8</v>
      </c>
      <c r="G6612" s="13" t="s">
        <v>9</v>
      </c>
      <c r="H6612" s="13" t="s">
        <v>27755</v>
      </c>
      <c r="I6612" s="14">
        <v>5500</v>
      </c>
      <c r="J6612" s="14">
        <v>2200</v>
      </c>
      <c r="K6612" s="15">
        <f t="shared" si="126"/>
        <v>0.4</v>
      </c>
    </row>
    <row r="6613" spans="2:11" ht="12.75">
      <c r="B6613" s="12" t="s">
        <v>32176</v>
      </c>
      <c r="C6613" s="12" t="s">
        <v>27756</v>
      </c>
      <c r="D6613" s="13" t="s">
        <v>27757</v>
      </c>
      <c r="E6613" s="13" t="s">
        <v>27758</v>
      </c>
      <c r="F6613" s="13" t="s">
        <v>3</v>
      </c>
      <c r="G6613" s="13" t="s">
        <v>9</v>
      </c>
      <c r="H6613" s="13" t="s">
        <v>27758</v>
      </c>
      <c r="I6613" s="14">
        <v>14393</v>
      </c>
      <c r="J6613" s="14">
        <v>5757.2</v>
      </c>
      <c r="K6613" s="15">
        <f t="shared" si="126"/>
        <v>0.39999999999999997</v>
      </c>
    </row>
    <row r="6614" spans="2:11" ht="12.75">
      <c r="B6614" s="12" t="s">
        <v>32176</v>
      </c>
      <c r="C6614" s="12" t="s">
        <v>27756</v>
      </c>
      <c r="D6614" s="13" t="s">
        <v>27757</v>
      </c>
      <c r="E6614" s="13" t="s">
        <v>27759</v>
      </c>
      <c r="F6614" s="13" t="s">
        <v>3</v>
      </c>
      <c r="G6614" s="13" t="s">
        <v>9</v>
      </c>
      <c r="H6614" s="13" t="s">
        <v>27759</v>
      </c>
      <c r="I6614" s="14">
        <v>6079</v>
      </c>
      <c r="J6614" s="14">
        <v>2127.65</v>
      </c>
      <c r="K6614" s="15">
        <f t="shared" si="126"/>
        <v>0.35000000000000003</v>
      </c>
    </row>
    <row r="6615" spans="2:11" ht="12.75">
      <c r="B6615" s="12" t="s">
        <v>32176</v>
      </c>
      <c r="C6615" s="12" t="s">
        <v>27760</v>
      </c>
      <c r="D6615" s="13" t="s">
        <v>27761</v>
      </c>
      <c r="E6615" s="13" t="s">
        <v>27762</v>
      </c>
      <c r="F6615" s="13" t="s">
        <v>7</v>
      </c>
      <c r="G6615" s="13" t="s">
        <v>9</v>
      </c>
      <c r="H6615" s="13" t="s">
        <v>27762</v>
      </c>
      <c r="I6615" s="14">
        <v>20721</v>
      </c>
      <c r="J6615" s="14">
        <v>14504.7</v>
      </c>
      <c r="K6615" s="15">
        <f t="shared" si="126"/>
        <v>0.70000000000000007</v>
      </c>
    </row>
    <row r="6616" spans="2:11" ht="12.75">
      <c r="B6616" s="12" t="s">
        <v>32176</v>
      </c>
      <c r="C6616" s="12" t="s">
        <v>27763</v>
      </c>
      <c r="D6616" s="13" t="s">
        <v>27764</v>
      </c>
      <c r="E6616" s="13" t="s">
        <v>73</v>
      </c>
      <c r="F6616" s="13" t="s">
        <v>5</v>
      </c>
      <c r="G6616" s="13" t="s">
        <v>9</v>
      </c>
      <c r="H6616" s="13" t="s">
        <v>73</v>
      </c>
      <c r="I6616" s="14">
        <v>65998.94</v>
      </c>
      <c r="J6616" s="14">
        <v>32999.47</v>
      </c>
      <c r="K6616" s="15">
        <f t="shared" si="126"/>
        <v>0.5</v>
      </c>
    </row>
    <row r="6617" spans="2:11" ht="12.75">
      <c r="B6617" s="12" t="s">
        <v>32176</v>
      </c>
      <c r="C6617" s="12" t="s">
        <v>55782</v>
      </c>
      <c r="D6617" s="13" t="s">
        <v>27765</v>
      </c>
      <c r="E6617" s="13" t="s">
        <v>27766</v>
      </c>
      <c r="F6617" s="13" t="s">
        <v>3</v>
      </c>
      <c r="G6617" s="13" t="s">
        <v>9</v>
      </c>
      <c r="H6617" s="13" t="s">
        <v>27766</v>
      </c>
      <c r="I6617" s="14">
        <v>8565</v>
      </c>
      <c r="J6617" s="14">
        <v>2997.75</v>
      </c>
      <c r="K6617" s="15">
        <f t="shared" si="126"/>
        <v>0.35</v>
      </c>
    </row>
    <row r="6618" spans="2:11" ht="12.75">
      <c r="B6618" s="12" t="s">
        <v>32176</v>
      </c>
      <c r="C6618" s="12" t="s">
        <v>27767</v>
      </c>
      <c r="D6618" s="13" t="s">
        <v>27768</v>
      </c>
      <c r="E6618" s="13" t="s">
        <v>12147</v>
      </c>
      <c r="F6618" s="13" t="s">
        <v>5</v>
      </c>
      <c r="G6618" s="13" t="s">
        <v>9</v>
      </c>
      <c r="H6618" s="13" t="s">
        <v>12147</v>
      </c>
      <c r="I6618" s="14">
        <v>47021.08</v>
      </c>
      <c r="J6618" s="14">
        <v>16457.38</v>
      </c>
      <c r="K6618" s="15">
        <f t="shared" si="126"/>
        <v>0.35000004253411449</v>
      </c>
    </row>
    <row r="6619" spans="2:11" ht="12.75">
      <c r="B6619" s="12" t="s">
        <v>32176</v>
      </c>
      <c r="C6619" s="12" t="s">
        <v>27767</v>
      </c>
      <c r="D6619" s="13" t="s">
        <v>27768</v>
      </c>
      <c r="E6619" s="13" t="s">
        <v>27769</v>
      </c>
      <c r="F6619" s="13" t="s">
        <v>3</v>
      </c>
      <c r="G6619" s="13" t="s">
        <v>9</v>
      </c>
      <c r="H6619" s="13" t="s">
        <v>27769</v>
      </c>
      <c r="I6619" s="14">
        <v>20639.400000000001</v>
      </c>
      <c r="J6619" s="14">
        <v>7223.79</v>
      </c>
      <c r="K6619" s="15">
        <f t="shared" si="126"/>
        <v>0.35</v>
      </c>
    </row>
    <row r="6620" spans="2:11" ht="12.75">
      <c r="B6620" s="12" t="s">
        <v>32176</v>
      </c>
      <c r="C6620" s="12" t="s">
        <v>27767</v>
      </c>
      <c r="D6620" s="13" t="s">
        <v>27768</v>
      </c>
      <c r="E6620" s="13" t="s">
        <v>27770</v>
      </c>
      <c r="F6620" s="13" t="s">
        <v>8</v>
      </c>
      <c r="G6620" s="13" t="s">
        <v>9</v>
      </c>
      <c r="H6620" s="13" t="s">
        <v>27770</v>
      </c>
      <c r="I6620" s="14">
        <v>6831.5</v>
      </c>
      <c r="J6620" s="14">
        <v>3415.75</v>
      </c>
      <c r="K6620" s="15">
        <f t="shared" si="126"/>
        <v>0.5</v>
      </c>
    </row>
    <row r="6621" spans="2:11" ht="12.75">
      <c r="B6621" s="12" t="s">
        <v>32176</v>
      </c>
      <c r="C6621" s="12" t="s">
        <v>27771</v>
      </c>
      <c r="D6621" s="13" t="s">
        <v>21314</v>
      </c>
      <c r="E6621" s="13" t="s">
        <v>27772</v>
      </c>
      <c r="F6621" s="13" t="s">
        <v>6</v>
      </c>
      <c r="G6621" s="13" t="s">
        <v>9</v>
      </c>
      <c r="H6621" s="13" t="s">
        <v>27772</v>
      </c>
      <c r="I6621" s="14">
        <v>40630</v>
      </c>
      <c r="J6621" s="14">
        <v>16252</v>
      </c>
      <c r="K6621" s="15">
        <f t="shared" si="126"/>
        <v>0.4</v>
      </c>
    </row>
    <row r="6622" spans="2:11" ht="12.75">
      <c r="B6622" s="12" t="s">
        <v>32176</v>
      </c>
      <c r="C6622" s="12" t="s">
        <v>27771</v>
      </c>
      <c r="D6622" s="13" t="s">
        <v>21314</v>
      </c>
      <c r="E6622" s="13" t="s">
        <v>27773</v>
      </c>
      <c r="F6622" s="13" t="s">
        <v>3</v>
      </c>
      <c r="G6622" s="13" t="s">
        <v>9</v>
      </c>
      <c r="H6622" s="13" t="s">
        <v>27773</v>
      </c>
      <c r="I6622" s="14">
        <v>19595.09</v>
      </c>
      <c r="J6622" s="14">
        <v>7838.04</v>
      </c>
      <c r="K6622" s="15">
        <f t="shared" si="126"/>
        <v>0.40000020413276999</v>
      </c>
    </row>
    <row r="6623" spans="2:11" ht="12.75">
      <c r="B6623" s="12" t="s">
        <v>32176</v>
      </c>
      <c r="C6623" s="12" t="s">
        <v>55783</v>
      </c>
      <c r="D6623" s="13" t="s">
        <v>27774</v>
      </c>
      <c r="E6623" s="13" t="s">
        <v>27775</v>
      </c>
      <c r="F6623" s="13" t="s">
        <v>8</v>
      </c>
      <c r="G6623" s="13" t="s">
        <v>9</v>
      </c>
      <c r="H6623" s="13" t="s">
        <v>27775</v>
      </c>
      <c r="I6623" s="14">
        <v>859472.8</v>
      </c>
      <c r="J6623" s="14">
        <v>429736.4</v>
      </c>
      <c r="K6623" s="15">
        <f t="shared" si="126"/>
        <v>0.5</v>
      </c>
    </row>
    <row r="6624" spans="2:11" ht="12.75">
      <c r="B6624" s="12" t="s">
        <v>32176</v>
      </c>
      <c r="C6624" s="12" t="s">
        <v>27776</v>
      </c>
      <c r="D6624" s="13" t="s">
        <v>27777</v>
      </c>
      <c r="E6624" s="13" t="s">
        <v>27778</v>
      </c>
      <c r="F6624" s="13" t="s">
        <v>3</v>
      </c>
      <c r="G6624" s="13" t="s">
        <v>9</v>
      </c>
      <c r="H6624" s="13" t="s">
        <v>27778</v>
      </c>
      <c r="I6624" s="14">
        <v>23030.38</v>
      </c>
      <c r="J6624" s="14">
        <v>9212.15</v>
      </c>
      <c r="K6624" s="15">
        <f t="shared" si="126"/>
        <v>0.39999991315818495</v>
      </c>
    </row>
    <row r="6625" spans="2:11" ht="12.75">
      <c r="B6625" s="12" t="s">
        <v>32176</v>
      </c>
      <c r="C6625" s="12" t="s">
        <v>55784</v>
      </c>
      <c r="D6625" s="13" t="s">
        <v>27779</v>
      </c>
      <c r="E6625" s="13" t="s">
        <v>27780</v>
      </c>
      <c r="F6625" s="13" t="s">
        <v>3</v>
      </c>
      <c r="G6625" s="13" t="s">
        <v>9</v>
      </c>
      <c r="H6625" s="13" t="s">
        <v>27780</v>
      </c>
      <c r="I6625" s="14">
        <v>6346.66</v>
      </c>
      <c r="J6625" s="14">
        <v>2538.66</v>
      </c>
      <c r="K6625" s="15">
        <f t="shared" si="126"/>
        <v>0.3999993697472371</v>
      </c>
    </row>
    <row r="6626" spans="2:11" ht="12.75">
      <c r="B6626" s="12" t="s">
        <v>32176</v>
      </c>
      <c r="C6626" s="12" t="s">
        <v>27781</v>
      </c>
      <c r="D6626" s="13" t="s">
        <v>27782</v>
      </c>
      <c r="E6626" s="13" t="s">
        <v>27783</v>
      </c>
      <c r="F6626" s="13" t="s">
        <v>4</v>
      </c>
      <c r="G6626" s="13" t="s">
        <v>9</v>
      </c>
      <c r="H6626" s="13" t="s">
        <v>27783</v>
      </c>
      <c r="I6626" s="14">
        <v>23358</v>
      </c>
      <c r="J6626" s="14">
        <v>9343.2000000000007</v>
      </c>
      <c r="K6626" s="15">
        <f t="shared" si="126"/>
        <v>0.4</v>
      </c>
    </row>
    <row r="6627" spans="2:11" ht="12.75">
      <c r="B6627" s="12" t="s">
        <v>32176</v>
      </c>
      <c r="C6627" s="12" t="s">
        <v>27781</v>
      </c>
      <c r="D6627" s="13" t="s">
        <v>27782</v>
      </c>
      <c r="E6627" s="13" t="s">
        <v>27784</v>
      </c>
      <c r="F6627" s="13" t="s">
        <v>3</v>
      </c>
      <c r="G6627" s="13" t="s">
        <v>9</v>
      </c>
      <c r="H6627" s="13" t="s">
        <v>27784</v>
      </c>
      <c r="I6627" s="14">
        <v>20900</v>
      </c>
      <c r="J6627" s="14">
        <v>8360</v>
      </c>
      <c r="K6627" s="15">
        <f t="shared" si="126"/>
        <v>0.4</v>
      </c>
    </row>
    <row r="6628" spans="2:11" ht="12.75">
      <c r="B6628" s="12" t="s">
        <v>32176</v>
      </c>
      <c r="C6628" s="12" t="s">
        <v>27785</v>
      </c>
      <c r="D6628" s="13" t="s">
        <v>27786</v>
      </c>
      <c r="E6628" s="13" t="s">
        <v>27787</v>
      </c>
      <c r="F6628" s="13" t="s">
        <v>3</v>
      </c>
      <c r="G6628" s="13" t="s">
        <v>9</v>
      </c>
      <c r="H6628" s="13" t="s">
        <v>27787</v>
      </c>
      <c r="I6628" s="14">
        <v>11997.35</v>
      </c>
      <c r="J6628" s="14">
        <v>4798.9399999999996</v>
      </c>
      <c r="K6628" s="15">
        <f t="shared" si="126"/>
        <v>0.39999999999999997</v>
      </c>
    </row>
    <row r="6629" spans="2:11" ht="12.75">
      <c r="B6629" s="12" t="s">
        <v>32176</v>
      </c>
      <c r="C6629" s="12" t="s">
        <v>27788</v>
      </c>
      <c r="D6629" s="13" t="s">
        <v>27789</v>
      </c>
      <c r="E6629" s="13" t="s">
        <v>22679</v>
      </c>
      <c r="F6629" s="13" t="s">
        <v>3</v>
      </c>
      <c r="G6629" s="13" t="s">
        <v>9</v>
      </c>
      <c r="H6629" s="13" t="s">
        <v>22679</v>
      </c>
      <c r="I6629" s="14">
        <v>42625.16</v>
      </c>
      <c r="J6629" s="14">
        <v>10656.29</v>
      </c>
      <c r="K6629" s="15">
        <f t="shared" si="126"/>
        <v>0.25</v>
      </c>
    </row>
    <row r="6630" spans="2:11" ht="12.75">
      <c r="B6630" s="12" t="s">
        <v>32176</v>
      </c>
      <c r="C6630" s="12" t="s">
        <v>27788</v>
      </c>
      <c r="D6630" s="13" t="s">
        <v>27789</v>
      </c>
      <c r="E6630" s="13" t="s">
        <v>27790</v>
      </c>
      <c r="F6630" s="13" t="s">
        <v>8</v>
      </c>
      <c r="G6630" s="13" t="s">
        <v>9</v>
      </c>
      <c r="H6630" s="13" t="s">
        <v>27790</v>
      </c>
      <c r="I6630" s="14">
        <v>3006</v>
      </c>
      <c r="J6630" s="14">
        <v>1503</v>
      </c>
      <c r="K6630" s="15">
        <f t="shared" si="126"/>
        <v>0.5</v>
      </c>
    </row>
    <row r="6631" spans="2:11" ht="12.75">
      <c r="B6631" s="12" t="s">
        <v>32176</v>
      </c>
      <c r="C6631" s="12" t="s">
        <v>27791</v>
      </c>
      <c r="D6631" s="13" t="s">
        <v>27792</v>
      </c>
      <c r="E6631" s="13" t="s">
        <v>27793</v>
      </c>
      <c r="F6631" s="13" t="s">
        <v>5</v>
      </c>
      <c r="G6631" s="13" t="s">
        <v>9</v>
      </c>
      <c r="H6631" s="13" t="s">
        <v>27793</v>
      </c>
      <c r="I6631" s="14">
        <v>151368.31</v>
      </c>
      <c r="J6631" s="14">
        <v>52978.91</v>
      </c>
      <c r="K6631" s="15">
        <f t="shared" si="126"/>
        <v>0.35000000990960395</v>
      </c>
    </row>
    <row r="6632" spans="2:11" ht="12.75">
      <c r="B6632" s="12" t="s">
        <v>32176</v>
      </c>
      <c r="C6632" s="12" t="s">
        <v>27791</v>
      </c>
      <c r="D6632" s="13" t="s">
        <v>27792</v>
      </c>
      <c r="E6632" s="13" t="s">
        <v>364</v>
      </c>
      <c r="F6632" s="13" t="s">
        <v>5</v>
      </c>
      <c r="G6632" s="13" t="s">
        <v>9</v>
      </c>
      <c r="H6632" s="13" t="s">
        <v>364</v>
      </c>
      <c r="I6632" s="14">
        <v>32148.83</v>
      </c>
      <c r="J6632" s="14">
        <v>12258.35</v>
      </c>
      <c r="K6632" s="15">
        <f t="shared" si="126"/>
        <v>0.3813000348690761</v>
      </c>
    </row>
    <row r="6633" spans="2:11" ht="12.75">
      <c r="B6633" s="12" t="s">
        <v>32176</v>
      </c>
      <c r="C6633" s="12" t="s">
        <v>27791</v>
      </c>
      <c r="D6633" s="13" t="s">
        <v>27792</v>
      </c>
      <c r="E6633" s="13" t="s">
        <v>27794</v>
      </c>
      <c r="F6633" s="13" t="s">
        <v>5</v>
      </c>
      <c r="G6633" s="13" t="s">
        <v>9</v>
      </c>
      <c r="H6633" s="13" t="s">
        <v>27794</v>
      </c>
      <c r="I6633" s="14">
        <v>76237.649999999994</v>
      </c>
      <c r="J6633" s="14">
        <v>29069.42</v>
      </c>
      <c r="K6633" s="15">
        <f t="shared" si="126"/>
        <v>0.38130005318894272</v>
      </c>
    </row>
    <row r="6634" spans="2:11" ht="12.75">
      <c r="B6634" s="12" t="s">
        <v>32176</v>
      </c>
      <c r="C6634" s="12" t="s">
        <v>27795</v>
      </c>
      <c r="D6634" s="13" t="s">
        <v>27796</v>
      </c>
      <c r="E6634" s="13" t="s">
        <v>27797</v>
      </c>
      <c r="F6634" s="13" t="s">
        <v>3</v>
      </c>
      <c r="G6634" s="13" t="s">
        <v>9</v>
      </c>
      <c r="H6634" s="13" t="s">
        <v>27797</v>
      </c>
      <c r="I6634" s="14">
        <v>6645.09</v>
      </c>
      <c r="J6634" s="14">
        <v>3322.55</v>
      </c>
      <c r="K6634" s="15">
        <f t="shared" si="126"/>
        <v>0.50000075243525677</v>
      </c>
    </row>
    <row r="6635" spans="2:11" ht="12.75">
      <c r="B6635" s="12" t="s">
        <v>32176</v>
      </c>
      <c r="C6635" s="12" t="s">
        <v>27795</v>
      </c>
      <c r="D6635" s="13" t="s">
        <v>27796</v>
      </c>
      <c r="E6635" s="13" t="s">
        <v>27798</v>
      </c>
      <c r="F6635" s="13" t="s">
        <v>3</v>
      </c>
      <c r="G6635" s="13" t="s">
        <v>9</v>
      </c>
      <c r="H6635" s="13" t="s">
        <v>27798</v>
      </c>
      <c r="I6635" s="14">
        <v>42287.41</v>
      </c>
      <c r="J6635" s="14">
        <v>16914.96</v>
      </c>
      <c r="K6635" s="15">
        <f t="shared" si="126"/>
        <v>0.39999990540919855</v>
      </c>
    </row>
    <row r="6636" spans="2:11" ht="12.75">
      <c r="B6636" s="12" t="s">
        <v>32176</v>
      </c>
      <c r="C6636" s="12" t="s">
        <v>27799</v>
      </c>
      <c r="D6636" s="13" t="s">
        <v>27800</v>
      </c>
      <c r="E6636" s="13" t="s">
        <v>6317</v>
      </c>
      <c r="F6636" s="13" t="s">
        <v>5</v>
      </c>
      <c r="G6636" s="13" t="s">
        <v>9</v>
      </c>
      <c r="H6636" s="13" t="s">
        <v>6317</v>
      </c>
      <c r="I6636" s="14">
        <v>39527.1</v>
      </c>
      <c r="J6636" s="14">
        <v>19763.55</v>
      </c>
      <c r="K6636" s="15">
        <f t="shared" si="126"/>
        <v>0.5</v>
      </c>
    </row>
    <row r="6637" spans="2:11" ht="12.75">
      <c r="B6637" s="12" t="s">
        <v>32176</v>
      </c>
      <c r="C6637" s="12" t="s">
        <v>27799</v>
      </c>
      <c r="D6637" s="13" t="s">
        <v>27800</v>
      </c>
      <c r="E6637" s="13" t="s">
        <v>27801</v>
      </c>
      <c r="F6637" s="13" t="s">
        <v>3</v>
      </c>
      <c r="G6637" s="13" t="s">
        <v>9</v>
      </c>
      <c r="H6637" s="13" t="s">
        <v>27801</v>
      </c>
      <c r="I6637" s="14">
        <v>16123.7</v>
      </c>
      <c r="J6637" s="14">
        <v>6449.48</v>
      </c>
      <c r="K6637" s="15">
        <f t="shared" si="126"/>
        <v>0.39999999999999997</v>
      </c>
    </row>
    <row r="6638" spans="2:11" ht="12.75">
      <c r="B6638" s="12" t="s">
        <v>32176</v>
      </c>
      <c r="C6638" s="12" t="s">
        <v>55785</v>
      </c>
      <c r="D6638" s="13" t="s">
        <v>27802</v>
      </c>
      <c r="E6638" s="13" t="s">
        <v>27803</v>
      </c>
      <c r="F6638" s="13" t="s">
        <v>7</v>
      </c>
      <c r="G6638" s="13" t="s">
        <v>9</v>
      </c>
      <c r="H6638" s="13" t="s">
        <v>27803</v>
      </c>
      <c r="I6638" s="14">
        <v>5750.25</v>
      </c>
      <c r="J6638" s="14">
        <v>4025.18</v>
      </c>
      <c r="K6638" s="15">
        <f t="shared" si="126"/>
        <v>0.70000086952741181</v>
      </c>
    </row>
    <row r="6639" spans="2:11" ht="12.75">
      <c r="B6639" s="12" t="s">
        <v>32176</v>
      </c>
      <c r="C6639" s="12" t="s">
        <v>55785</v>
      </c>
      <c r="D6639" s="13" t="s">
        <v>27802</v>
      </c>
      <c r="E6639" s="13" t="s">
        <v>27804</v>
      </c>
      <c r="F6639" s="13" t="s">
        <v>7</v>
      </c>
      <c r="G6639" s="13" t="s">
        <v>9</v>
      </c>
      <c r="H6639" s="13" t="s">
        <v>27804</v>
      </c>
      <c r="I6639" s="14">
        <v>14873</v>
      </c>
      <c r="J6639" s="14">
        <v>10411.1</v>
      </c>
      <c r="K6639" s="15">
        <f t="shared" si="126"/>
        <v>0.70000000000000007</v>
      </c>
    </row>
    <row r="6640" spans="2:11" ht="12.75">
      <c r="B6640" s="12" t="s">
        <v>32176</v>
      </c>
      <c r="C6640" s="12" t="s">
        <v>55786</v>
      </c>
      <c r="D6640" s="13" t="s">
        <v>27805</v>
      </c>
      <c r="E6640" s="13" t="s">
        <v>27806</v>
      </c>
      <c r="F6640" s="13" t="s">
        <v>8</v>
      </c>
      <c r="G6640" s="13" t="s">
        <v>9</v>
      </c>
      <c r="H6640" s="13" t="s">
        <v>27806</v>
      </c>
      <c r="I6640" s="14">
        <v>449061.36</v>
      </c>
      <c r="J6640" s="14">
        <v>107249.09</v>
      </c>
      <c r="K6640" s="15">
        <f t="shared" si="126"/>
        <v>0.23882947755736544</v>
      </c>
    </row>
    <row r="6641" spans="2:11" ht="12.75">
      <c r="B6641" s="12" t="s">
        <v>32176</v>
      </c>
      <c r="C6641" s="12" t="s">
        <v>55786</v>
      </c>
      <c r="D6641" s="13" t="s">
        <v>27805</v>
      </c>
      <c r="E6641" s="13" t="s">
        <v>27807</v>
      </c>
      <c r="F6641" s="13" t="s">
        <v>3</v>
      </c>
      <c r="G6641" s="13" t="s">
        <v>9</v>
      </c>
      <c r="H6641" s="13" t="s">
        <v>27807</v>
      </c>
      <c r="I6641" s="14">
        <v>11907.44</v>
      </c>
      <c r="J6641" s="14">
        <v>4762.9799999999996</v>
      </c>
      <c r="K6641" s="15">
        <f t="shared" si="126"/>
        <v>0.40000033592443041</v>
      </c>
    </row>
    <row r="6642" spans="2:11" ht="12.75">
      <c r="B6642" s="12" t="s">
        <v>32176</v>
      </c>
      <c r="C6642" s="12" t="s">
        <v>55786</v>
      </c>
      <c r="D6642" s="13" t="s">
        <v>27805</v>
      </c>
      <c r="E6642" s="13" t="s">
        <v>27808</v>
      </c>
      <c r="F6642" s="13" t="s">
        <v>3</v>
      </c>
      <c r="G6642" s="13" t="s">
        <v>9</v>
      </c>
      <c r="H6642" s="13" t="s">
        <v>27808</v>
      </c>
      <c r="I6642" s="14">
        <v>10810</v>
      </c>
      <c r="J6642" s="14">
        <v>5405</v>
      </c>
      <c r="K6642" s="15">
        <f t="shared" si="126"/>
        <v>0.5</v>
      </c>
    </row>
    <row r="6643" spans="2:11" ht="12.75">
      <c r="B6643" s="12" t="s">
        <v>32176</v>
      </c>
      <c r="C6643" s="12" t="s">
        <v>55786</v>
      </c>
      <c r="D6643" s="13" t="s">
        <v>27805</v>
      </c>
      <c r="E6643" s="13" t="s">
        <v>27809</v>
      </c>
      <c r="F6643" s="13" t="s">
        <v>3</v>
      </c>
      <c r="G6643" s="13" t="s">
        <v>9</v>
      </c>
      <c r="H6643" s="13" t="s">
        <v>27809</v>
      </c>
      <c r="I6643" s="14">
        <v>3650</v>
      </c>
      <c r="J6643" s="14">
        <v>1277.5</v>
      </c>
      <c r="K6643" s="15">
        <f t="shared" si="126"/>
        <v>0.35</v>
      </c>
    </row>
    <row r="6644" spans="2:11" ht="12.75">
      <c r="B6644" s="12" t="s">
        <v>32176</v>
      </c>
      <c r="C6644" s="12" t="s">
        <v>55787</v>
      </c>
      <c r="D6644" s="13" t="s">
        <v>27810</v>
      </c>
      <c r="E6644" s="13" t="s">
        <v>27811</v>
      </c>
      <c r="F6644" s="13" t="s">
        <v>3</v>
      </c>
      <c r="G6644" s="13" t="s">
        <v>9</v>
      </c>
      <c r="H6644" s="13" t="s">
        <v>27811</v>
      </c>
      <c r="I6644" s="14">
        <v>598150.93000000005</v>
      </c>
      <c r="J6644" s="14">
        <v>239260.37</v>
      </c>
      <c r="K6644" s="15">
        <f t="shared" si="126"/>
        <v>0.39999999665636227</v>
      </c>
    </row>
    <row r="6645" spans="2:11" ht="12.75">
      <c r="B6645" s="12" t="s">
        <v>32176</v>
      </c>
      <c r="C6645" s="12" t="s">
        <v>27812</v>
      </c>
      <c r="D6645" s="13" t="s">
        <v>27813</v>
      </c>
      <c r="E6645" s="13" t="s">
        <v>27814</v>
      </c>
      <c r="F6645" s="13" t="s">
        <v>3</v>
      </c>
      <c r="G6645" s="13" t="s">
        <v>9</v>
      </c>
      <c r="H6645" s="13" t="s">
        <v>27814</v>
      </c>
      <c r="I6645" s="14">
        <v>62119.79</v>
      </c>
      <c r="J6645" s="14">
        <v>24847.919999999998</v>
      </c>
      <c r="K6645" s="15">
        <f t="shared" si="126"/>
        <v>0.40000006439171798</v>
      </c>
    </row>
    <row r="6646" spans="2:11" ht="12.75">
      <c r="B6646" s="12" t="s">
        <v>32176</v>
      </c>
      <c r="C6646" s="12" t="s">
        <v>27815</v>
      </c>
      <c r="D6646" s="13" t="s">
        <v>27816</v>
      </c>
      <c r="E6646" s="13" t="s">
        <v>27817</v>
      </c>
      <c r="F6646" s="13" t="s">
        <v>3</v>
      </c>
      <c r="G6646" s="13" t="s">
        <v>9</v>
      </c>
      <c r="H6646" s="13" t="s">
        <v>27817</v>
      </c>
      <c r="I6646" s="14">
        <v>74022.149999999994</v>
      </c>
      <c r="J6646" s="14">
        <v>29608.86</v>
      </c>
      <c r="K6646" s="15">
        <f t="shared" si="126"/>
        <v>0.4</v>
      </c>
    </row>
    <row r="6647" spans="2:11" ht="12.75">
      <c r="B6647" s="12" t="s">
        <v>32176</v>
      </c>
      <c r="C6647" s="12" t="s">
        <v>27818</v>
      </c>
      <c r="D6647" s="13" t="s">
        <v>27819</v>
      </c>
      <c r="E6647" s="13" t="s">
        <v>27820</v>
      </c>
      <c r="F6647" s="13" t="s">
        <v>8</v>
      </c>
      <c r="G6647" s="13" t="s">
        <v>9</v>
      </c>
      <c r="H6647" s="13" t="s">
        <v>27820</v>
      </c>
      <c r="I6647" s="14">
        <v>42589.2</v>
      </c>
      <c r="J6647" s="14">
        <v>14906.22</v>
      </c>
      <c r="K6647" s="15">
        <f t="shared" si="126"/>
        <v>0.35000000000000003</v>
      </c>
    </row>
    <row r="6648" spans="2:11" ht="12.75">
      <c r="B6648" s="12" t="s">
        <v>32176</v>
      </c>
      <c r="C6648" s="12" t="s">
        <v>27821</v>
      </c>
      <c r="D6648" s="13" t="s">
        <v>27822</v>
      </c>
      <c r="E6648" s="13" t="s">
        <v>27823</v>
      </c>
      <c r="F6648" s="13" t="s">
        <v>8</v>
      </c>
      <c r="G6648" s="13" t="s">
        <v>9</v>
      </c>
      <c r="H6648" s="13" t="s">
        <v>27823</v>
      </c>
      <c r="I6648" s="14">
        <v>11835</v>
      </c>
      <c r="J6648" s="14">
        <v>4142.25</v>
      </c>
      <c r="K6648" s="15">
        <f t="shared" si="126"/>
        <v>0.35</v>
      </c>
    </row>
    <row r="6649" spans="2:11" ht="12.75">
      <c r="B6649" s="12" t="s">
        <v>32176</v>
      </c>
      <c r="C6649" s="12" t="s">
        <v>27824</v>
      </c>
      <c r="D6649" s="13" t="s">
        <v>27825</v>
      </c>
      <c r="E6649" s="13" t="s">
        <v>27826</v>
      </c>
      <c r="F6649" s="13" t="s">
        <v>2</v>
      </c>
      <c r="G6649" s="13" t="s">
        <v>9</v>
      </c>
      <c r="H6649" s="13" t="s">
        <v>27826</v>
      </c>
      <c r="I6649" s="14">
        <v>5564.15</v>
      </c>
      <c r="J6649" s="14">
        <v>2225.66</v>
      </c>
      <c r="K6649" s="15">
        <f t="shared" si="126"/>
        <v>0.4</v>
      </c>
    </row>
    <row r="6650" spans="2:11" ht="12.75">
      <c r="B6650" s="12" t="s">
        <v>32176</v>
      </c>
      <c r="C6650" s="12" t="s">
        <v>27835</v>
      </c>
      <c r="D6650" s="13" t="s">
        <v>27836</v>
      </c>
      <c r="E6650" s="13" t="s">
        <v>12147</v>
      </c>
      <c r="F6650" s="13" t="s">
        <v>5</v>
      </c>
      <c r="G6650" s="13" t="s">
        <v>9</v>
      </c>
      <c r="H6650" s="13" t="s">
        <v>12147</v>
      </c>
      <c r="I6650" s="14">
        <v>13474.48</v>
      </c>
      <c r="J6650" s="14">
        <v>4716.07</v>
      </c>
      <c r="K6650" s="15">
        <f t="shared" si="126"/>
        <v>0.35000014842873339</v>
      </c>
    </row>
    <row r="6651" spans="2:11" ht="12.75">
      <c r="B6651" s="12" t="s">
        <v>32176</v>
      </c>
      <c r="C6651" s="12" t="s">
        <v>27835</v>
      </c>
      <c r="D6651" s="13" t="s">
        <v>27836</v>
      </c>
      <c r="E6651" s="13" t="s">
        <v>23238</v>
      </c>
      <c r="F6651" s="13" t="s">
        <v>3</v>
      </c>
      <c r="G6651" s="13" t="s">
        <v>9</v>
      </c>
      <c r="H6651" s="13" t="s">
        <v>23238</v>
      </c>
      <c r="I6651" s="14">
        <v>53273.15</v>
      </c>
      <c r="J6651" s="14">
        <v>21309.26</v>
      </c>
      <c r="K6651" s="15">
        <f t="shared" si="126"/>
        <v>0.39999999999999997</v>
      </c>
    </row>
    <row r="6652" spans="2:11" ht="12.75">
      <c r="B6652" s="12" t="s">
        <v>32176</v>
      </c>
      <c r="C6652" s="12" t="s">
        <v>27835</v>
      </c>
      <c r="D6652" s="13" t="s">
        <v>27836</v>
      </c>
      <c r="E6652" s="13" t="s">
        <v>27837</v>
      </c>
      <c r="F6652" s="13" t="s">
        <v>6</v>
      </c>
      <c r="G6652" s="13" t="s">
        <v>9</v>
      </c>
      <c r="H6652" s="13" t="s">
        <v>27837</v>
      </c>
      <c r="I6652" s="14">
        <v>14395</v>
      </c>
      <c r="J6652" s="14">
        <v>5758</v>
      </c>
      <c r="K6652" s="15">
        <f t="shared" ref="K6652:K6715" si="127">J6652/I6652</f>
        <v>0.4</v>
      </c>
    </row>
    <row r="6653" spans="2:11" ht="12.75">
      <c r="B6653" s="12" t="s">
        <v>32176</v>
      </c>
      <c r="C6653" s="12" t="s">
        <v>27827</v>
      </c>
      <c r="D6653" s="13" t="s">
        <v>27828</v>
      </c>
      <c r="E6653" s="13" t="s">
        <v>27829</v>
      </c>
      <c r="F6653" s="13" t="s">
        <v>3</v>
      </c>
      <c r="G6653" s="13" t="s">
        <v>9</v>
      </c>
      <c r="H6653" s="13" t="s">
        <v>27829</v>
      </c>
      <c r="I6653" s="14">
        <v>4254</v>
      </c>
      <c r="J6653" s="14">
        <v>1701.6</v>
      </c>
      <c r="K6653" s="15">
        <f t="shared" si="127"/>
        <v>0.39999999999999997</v>
      </c>
    </row>
    <row r="6654" spans="2:11" ht="12.75">
      <c r="B6654" s="12" t="s">
        <v>32176</v>
      </c>
      <c r="C6654" s="12" t="s">
        <v>27830</v>
      </c>
      <c r="D6654" s="13" t="s">
        <v>27831</v>
      </c>
      <c r="E6654" s="13" t="s">
        <v>27832</v>
      </c>
      <c r="F6654" s="13" t="s">
        <v>3</v>
      </c>
      <c r="G6654" s="13" t="s">
        <v>9</v>
      </c>
      <c r="H6654" s="13" t="s">
        <v>27832</v>
      </c>
      <c r="I6654" s="14">
        <v>8277</v>
      </c>
      <c r="J6654" s="14">
        <v>2896.95</v>
      </c>
      <c r="K6654" s="15">
        <f t="shared" si="127"/>
        <v>0.35</v>
      </c>
    </row>
    <row r="6655" spans="2:11" ht="12.75">
      <c r="B6655" s="12" t="s">
        <v>32176</v>
      </c>
      <c r="C6655" s="12" t="s">
        <v>27830</v>
      </c>
      <c r="D6655" s="13" t="s">
        <v>27831</v>
      </c>
      <c r="E6655" s="13" t="s">
        <v>27833</v>
      </c>
      <c r="F6655" s="13" t="s">
        <v>5</v>
      </c>
      <c r="G6655" s="13" t="s">
        <v>9</v>
      </c>
      <c r="H6655" s="13" t="s">
        <v>27833</v>
      </c>
      <c r="I6655" s="14">
        <v>3810</v>
      </c>
      <c r="J6655" s="14">
        <v>1905</v>
      </c>
      <c r="K6655" s="15">
        <f t="shared" si="127"/>
        <v>0.5</v>
      </c>
    </row>
    <row r="6656" spans="2:11" ht="12.75">
      <c r="B6656" s="12" t="s">
        <v>32176</v>
      </c>
      <c r="C6656" s="12" t="s">
        <v>27830</v>
      </c>
      <c r="D6656" s="13" t="s">
        <v>27831</v>
      </c>
      <c r="E6656" s="13" t="s">
        <v>27834</v>
      </c>
      <c r="F6656" s="13" t="s">
        <v>3</v>
      </c>
      <c r="G6656" s="13" t="s">
        <v>9</v>
      </c>
      <c r="H6656" s="13" t="s">
        <v>27834</v>
      </c>
      <c r="I6656" s="14">
        <v>77470.399999999994</v>
      </c>
      <c r="J6656" s="14">
        <v>30988.16</v>
      </c>
      <c r="K6656" s="15">
        <f t="shared" si="127"/>
        <v>0.4</v>
      </c>
    </row>
    <row r="6657" spans="2:11" ht="12.75">
      <c r="B6657" s="12" t="s">
        <v>32176</v>
      </c>
      <c r="C6657" s="12" t="s">
        <v>27838</v>
      </c>
      <c r="D6657" s="13" t="s">
        <v>27839</v>
      </c>
      <c r="E6657" s="13" t="s">
        <v>27840</v>
      </c>
      <c r="F6657" s="13" t="s">
        <v>8</v>
      </c>
      <c r="G6657" s="13" t="s">
        <v>9</v>
      </c>
      <c r="H6657" s="13" t="s">
        <v>27840</v>
      </c>
      <c r="I6657" s="14">
        <v>7708</v>
      </c>
      <c r="J6657" s="14">
        <v>3083.2</v>
      </c>
      <c r="K6657" s="15">
        <f t="shared" si="127"/>
        <v>0.39999999999999997</v>
      </c>
    </row>
    <row r="6658" spans="2:11" ht="12.75">
      <c r="B6658" s="12" t="s">
        <v>32176</v>
      </c>
      <c r="C6658" s="12" t="s">
        <v>27841</v>
      </c>
      <c r="D6658" s="13" t="s">
        <v>27842</v>
      </c>
      <c r="E6658" s="13" t="s">
        <v>27843</v>
      </c>
      <c r="F6658" s="13" t="s">
        <v>8</v>
      </c>
      <c r="G6658" s="13" t="s">
        <v>9</v>
      </c>
      <c r="H6658" s="13" t="s">
        <v>27843</v>
      </c>
      <c r="I6658" s="14">
        <v>5669.5</v>
      </c>
      <c r="J6658" s="14">
        <v>1984.33</v>
      </c>
      <c r="K6658" s="15">
        <f t="shared" si="127"/>
        <v>0.3500008819119852</v>
      </c>
    </row>
    <row r="6659" spans="2:11" ht="12.75">
      <c r="B6659" s="12" t="s">
        <v>32176</v>
      </c>
      <c r="C6659" s="12" t="s">
        <v>27844</v>
      </c>
      <c r="D6659" s="13" t="s">
        <v>27845</v>
      </c>
      <c r="E6659" s="13" t="s">
        <v>27846</v>
      </c>
      <c r="F6659" s="13" t="s">
        <v>3</v>
      </c>
      <c r="G6659" s="13" t="s">
        <v>9</v>
      </c>
      <c r="H6659" s="13" t="s">
        <v>27846</v>
      </c>
      <c r="I6659" s="14">
        <v>30439.05</v>
      </c>
      <c r="J6659" s="14">
        <v>12175.62</v>
      </c>
      <c r="K6659" s="15">
        <f t="shared" si="127"/>
        <v>0.4</v>
      </c>
    </row>
    <row r="6660" spans="2:11" ht="12.75">
      <c r="B6660" s="12" t="s">
        <v>32176</v>
      </c>
      <c r="C6660" s="12" t="s">
        <v>27849</v>
      </c>
      <c r="D6660" s="13" t="s">
        <v>27847</v>
      </c>
      <c r="E6660" s="13" t="s">
        <v>27848</v>
      </c>
      <c r="F6660" s="13" t="s">
        <v>7</v>
      </c>
      <c r="G6660" s="13" t="s">
        <v>9</v>
      </c>
      <c r="H6660" s="13" t="s">
        <v>27848</v>
      </c>
      <c r="I6660" s="14">
        <v>8699.9</v>
      </c>
      <c r="J6660" s="14">
        <v>6089.93</v>
      </c>
      <c r="K6660" s="15">
        <f t="shared" si="127"/>
        <v>0.70000000000000007</v>
      </c>
    </row>
    <row r="6661" spans="2:11" ht="12.75">
      <c r="B6661" s="12" t="s">
        <v>32176</v>
      </c>
      <c r="C6661" s="12" t="s">
        <v>27849</v>
      </c>
      <c r="D6661" s="13" t="s">
        <v>27847</v>
      </c>
      <c r="E6661" s="13" t="s">
        <v>9497</v>
      </c>
      <c r="F6661" s="13" t="s">
        <v>3</v>
      </c>
      <c r="G6661" s="13" t="s">
        <v>9</v>
      </c>
      <c r="H6661" s="13" t="s">
        <v>9497</v>
      </c>
      <c r="I6661" s="14">
        <v>37758.6</v>
      </c>
      <c r="J6661" s="14">
        <v>15103.44</v>
      </c>
      <c r="K6661" s="15">
        <f t="shared" si="127"/>
        <v>0.4</v>
      </c>
    </row>
    <row r="6662" spans="2:11" ht="12.75">
      <c r="B6662" s="12" t="s">
        <v>32176</v>
      </c>
      <c r="C6662" s="12" t="s">
        <v>27849</v>
      </c>
      <c r="D6662" s="13" t="s">
        <v>27847</v>
      </c>
      <c r="E6662" s="13" t="s">
        <v>23238</v>
      </c>
      <c r="F6662" s="13" t="s">
        <v>3</v>
      </c>
      <c r="G6662" s="13" t="s">
        <v>9</v>
      </c>
      <c r="H6662" s="13" t="s">
        <v>23238</v>
      </c>
      <c r="I6662" s="14">
        <v>56816.18</v>
      </c>
      <c r="J6662" s="14">
        <v>19885.66</v>
      </c>
      <c r="K6662" s="15">
        <f t="shared" si="127"/>
        <v>0.3499999471981397</v>
      </c>
    </row>
    <row r="6663" spans="2:11" ht="12.75">
      <c r="B6663" s="12" t="s">
        <v>32176</v>
      </c>
      <c r="C6663" s="12" t="s">
        <v>55788</v>
      </c>
      <c r="D6663" s="13" t="s">
        <v>27850</v>
      </c>
      <c r="E6663" s="13" t="s">
        <v>27851</v>
      </c>
      <c r="F6663" s="13" t="s">
        <v>3</v>
      </c>
      <c r="G6663" s="13" t="s">
        <v>9</v>
      </c>
      <c r="H6663" s="13" t="s">
        <v>27851</v>
      </c>
      <c r="I6663" s="14">
        <v>7054.31</v>
      </c>
      <c r="J6663" s="14">
        <v>2469.0100000000002</v>
      </c>
      <c r="K6663" s="15">
        <f t="shared" si="127"/>
        <v>0.35000021263596298</v>
      </c>
    </row>
    <row r="6664" spans="2:11" ht="12.75">
      <c r="B6664" s="12" t="s">
        <v>32176</v>
      </c>
      <c r="C6664" s="12" t="s">
        <v>55788</v>
      </c>
      <c r="D6664" s="13" t="s">
        <v>27850</v>
      </c>
      <c r="E6664" s="13" t="s">
        <v>27852</v>
      </c>
      <c r="F6664" s="13" t="s">
        <v>5</v>
      </c>
      <c r="G6664" s="13" t="s">
        <v>9</v>
      </c>
      <c r="H6664" s="13" t="s">
        <v>27852</v>
      </c>
      <c r="I6664" s="14">
        <v>4944.04</v>
      </c>
      <c r="J6664" s="14">
        <v>1977.62</v>
      </c>
      <c r="K6664" s="15">
        <f t="shared" si="127"/>
        <v>0.4000008090549429</v>
      </c>
    </row>
    <row r="6665" spans="2:11" ht="12.75">
      <c r="B6665" s="12" t="s">
        <v>32176</v>
      </c>
      <c r="C6665" s="12" t="s">
        <v>27853</v>
      </c>
      <c r="D6665" s="13" t="s">
        <v>27854</v>
      </c>
      <c r="E6665" s="13" t="s">
        <v>27855</v>
      </c>
      <c r="F6665" s="13" t="s">
        <v>3</v>
      </c>
      <c r="G6665" s="13" t="s">
        <v>9</v>
      </c>
      <c r="H6665" s="13" t="s">
        <v>27855</v>
      </c>
      <c r="I6665" s="14">
        <v>36532.74</v>
      </c>
      <c r="J6665" s="14">
        <v>12786.46</v>
      </c>
      <c r="K6665" s="15">
        <f t="shared" si="127"/>
        <v>0.3500000273727073</v>
      </c>
    </row>
    <row r="6666" spans="2:11" ht="12.75">
      <c r="B6666" s="12" t="s">
        <v>32176</v>
      </c>
      <c r="C6666" s="12" t="s">
        <v>27853</v>
      </c>
      <c r="D6666" s="13" t="s">
        <v>27854</v>
      </c>
      <c r="E6666" s="13" t="s">
        <v>27856</v>
      </c>
      <c r="F6666" s="13" t="s">
        <v>5</v>
      </c>
      <c r="G6666" s="13" t="s">
        <v>9</v>
      </c>
      <c r="H6666" s="13" t="s">
        <v>27856</v>
      </c>
      <c r="I6666" s="14">
        <v>20713.689999999999</v>
      </c>
      <c r="J6666" s="14">
        <v>7249.79</v>
      </c>
      <c r="K6666" s="15">
        <f t="shared" si="127"/>
        <v>0.34999992758412435</v>
      </c>
    </row>
    <row r="6667" spans="2:11" ht="12.75">
      <c r="B6667" s="12" t="s">
        <v>32176</v>
      </c>
      <c r="C6667" s="12" t="s">
        <v>27857</v>
      </c>
      <c r="D6667" s="13" t="s">
        <v>27858</v>
      </c>
      <c r="E6667" s="13" t="s">
        <v>27859</v>
      </c>
      <c r="F6667" s="13" t="s">
        <v>3</v>
      </c>
      <c r="G6667" s="13" t="s">
        <v>9</v>
      </c>
      <c r="H6667" s="13" t="s">
        <v>27859</v>
      </c>
      <c r="I6667" s="14">
        <v>37389.9</v>
      </c>
      <c r="J6667" s="14">
        <v>14955.96</v>
      </c>
      <c r="K6667" s="15">
        <f t="shared" si="127"/>
        <v>0.39999999999999997</v>
      </c>
    </row>
    <row r="6668" spans="2:11" ht="12.75">
      <c r="B6668" s="12" t="s">
        <v>32176</v>
      </c>
      <c r="C6668" s="12" t="s">
        <v>27860</v>
      </c>
      <c r="D6668" s="13" t="s">
        <v>27861</v>
      </c>
      <c r="E6668" s="13" t="s">
        <v>27709</v>
      </c>
      <c r="F6668" s="13" t="s">
        <v>3</v>
      </c>
      <c r="G6668" s="13" t="s">
        <v>9</v>
      </c>
      <c r="H6668" s="13" t="s">
        <v>27709</v>
      </c>
      <c r="I6668" s="14">
        <v>36286.800000000003</v>
      </c>
      <c r="J6668" s="14">
        <v>14514.72</v>
      </c>
      <c r="K6668" s="15">
        <f t="shared" si="127"/>
        <v>0.39999999999999997</v>
      </c>
    </row>
    <row r="6669" spans="2:11" ht="12.75">
      <c r="B6669" s="12" t="s">
        <v>32176</v>
      </c>
      <c r="C6669" s="12" t="s">
        <v>27862</v>
      </c>
      <c r="D6669" s="13" t="s">
        <v>27863</v>
      </c>
      <c r="E6669" s="13" t="s">
        <v>27864</v>
      </c>
      <c r="F6669" s="13" t="s">
        <v>3</v>
      </c>
      <c r="G6669" s="13" t="s">
        <v>9</v>
      </c>
      <c r="H6669" s="13" t="s">
        <v>27864</v>
      </c>
      <c r="I6669" s="14">
        <v>21846.6</v>
      </c>
      <c r="J6669" s="14">
        <v>8738.64</v>
      </c>
      <c r="K6669" s="15">
        <f t="shared" si="127"/>
        <v>0.4</v>
      </c>
    </row>
    <row r="6670" spans="2:11" ht="12.75">
      <c r="B6670" s="12" t="s">
        <v>32176</v>
      </c>
      <c r="C6670" s="12" t="s">
        <v>27865</v>
      </c>
      <c r="D6670" s="13" t="s">
        <v>27866</v>
      </c>
      <c r="E6670" s="13" t="s">
        <v>8752</v>
      </c>
      <c r="F6670" s="13" t="s">
        <v>3</v>
      </c>
      <c r="G6670" s="13" t="s">
        <v>9</v>
      </c>
      <c r="H6670" s="13" t="s">
        <v>8752</v>
      </c>
      <c r="I6670" s="14">
        <v>40958.400000000001</v>
      </c>
      <c r="J6670" s="14">
        <v>16383.36</v>
      </c>
      <c r="K6670" s="15">
        <f t="shared" si="127"/>
        <v>0.4</v>
      </c>
    </row>
    <row r="6671" spans="2:11" ht="12.75">
      <c r="B6671" s="12" t="s">
        <v>32176</v>
      </c>
      <c r="C6671" s="12" t="s">
        <v>27867</v>
      </c>
      <c r="D6671" s="13" t="s">
        <v>27868</v>
      </c>
      <c r="E6671" s="13" t="s">
        <v>27869</v>
      </c>
      <c r="F6671" s="13" t="s">
        <v>8</v>
      </c>
      <c r="G6671" s="13" t="s">
        <v>9</v>
      </c>
      <c r="H6671" s="13" t="s">
        <v>27869</v>
      </c>
      <c r="I6671" s="14">
        <v>2707.1</v>
      </c>
      <c r="J6671" s="14">
        <v>1353.55</v>
      </c>
      <c r="K6671" s="15">
        <f t="shared" si="127"/>
        <v>0.5</v>
      </c>
    </row>
    <row r="6672" spans="2:11" ht="12.75">
      <c r="B6672" s="12" t="s">
        <v>32176</v>
      </c>
      <c r="C6672" s="12" t="s">
        <v>27870</v>
      </c>
      <c r="D6672" s="13" t="s">
        <v>27871</v>
      </c>
      <c r="E6672" s="13" t="s">
        <v>27872</v>
      </c>
      <c r="F6672" s="13" t="s">
        <v>7</v>
      </c>
      <c r="G6672" s="13" t="s">
        <v>9</v>
      </c>
      <c r="H6672" s="13" t="s">
        <v>27872</v>
      </c>
      <c r="I6672" s="14">
        <v>37470.81</v>
      </c>
      <c r="J6672" s="14">
        <v>26229.57</v>
      </c>
      <c r="K6672" s="15">
        <f t="shared" si="127"/>
        <v>0.70000008006232051</v>
      </c>
    </row>
    <row r="6673" spans="2:11" ht="12.75">
      <c r="B6673" s="12" t="s">
        <v>32176</v>
      </c>
      <c r="C6673" s="12" t="s">
        <v>27870</v>
      </c>
      <c r="D6673" s="13" t="s">
        <v>27871</v>
      </c>
      <c r="E6673" s="13" t="s">
        <v>27873</v>
      </c>
      <c r="F6673" s="13" t="s">
        <v>5</v>
      </c>
      <c r="G6673" s="13" t="s">
        <v>9</v>
      </c>
      <c r="H6673" s="13" t="s">
        <v>27873</v>
      </c>
      <c r="I6673" s="14">
        <v>297667.90999999997</v>
      </c>
      <c r="J6673" s="14">
        <v>104183.77</v>
      </c>
      <c r="K6673" s="15">
        <f t="shared" si="127"/>
        <v>0.35000000503917272</v>
      </c>
    </row>
    <row r="6674" spans="2:11" ht="12.75">
      <c r="B6674" s="12" t="s">
        <v>32176</v>
      </c>
      <c r="C6674" s="12" t="s">
        <v>27874</v>
      </c>
      <c r="D6674" s="13" t="s">
        <v>27875</v>
      </c>
      <c r="E6674" s="13" t="s">
        <v>27876</v>
      </c>
      <c r="F6674" s="13" t="s">
        <v>4</v>
      </c>
      <c r="G6674" s="13" t="s">
        <v>9</v>
      </c>
      <c r="H6674" s="13" t="s">
        <v>27876</v>
      </c>
      <c r="I6674" s="14">
        <v>44076.639999999999</v>
      </c>
      <c r="J6674" s="14">
        <v>16562.96</v>
      </c>
      <c r="K6674" s="15">
        <f t="shared" si="127"/>
        <v>0.37577637496869087</v>
      </c>
    </row>
    <row r="6675" spans="2:11" ht="12.75">
      <c r="B6675" s="12" t="s">
        <v>32176</v>
      </c>
      <c r="C6675" s="12" t="s">
        <v>27877</v>
      </c>
      <c r="D6675" s="13" t="s">
        <v>27878</v>
      </c>
      <c r="E6675" s="13" t="s">
        <v>27879</v>
      </c>
      <c r="F6675" s="13" t="s">
        <v>5</v>
      </c>
      <c r="G6675" s="13" t="s">
        <v>9</v>
      </c>
      <c r="H6675" s="13" t="s">
        <v>27879</v>
      </c>
      <c r="I6675" s="14">
        <v>29537.58</v>
      </c>
      <c r="J6675" s="14">
        <v>10338.15</v>
      </c>
      <c r="K6675" s="15">
        <f t="shared" si="127"/>
        <v>0.34999989843446888</v>
      </c>
    </row>
    <row r="6676" spans="2:11" ht="12.75">
      <c r="B6676" s="12" t="s">
        <v>32176</v>
      </c>
      <c r="C6676" s="12" t="s">
        <v>27877</v>
      </c>
      <c r="D6676" s="13" t="s">
        <v>27878</v>
      </c>
      <c r="E6676" s="13" t="s">
        <v>27880</v>
      </c>
      <c r="F6676" s="13" t="s">
        <v>7</v>
      </c>
      <c r="G6676" s="13" t="s">
        <v>9</v>
      </c>
      <c r="H6676" s="13" t="s">
        <v>27880</v>
      </c>
      <c r="I6676" s="14">
        <v>54302</v>
      </c>
      <c r="J6676" s="14">
        <v>21720.799999999999</v>
      </c>
      <c r="K6676" s="15">
        <f t="shared" si="127"/>
        <v>0.39999999999999997</v>
      </c>
    </row>
    <row r="6677" spans="2:11" ht="12.75">
      <c r="B6677" s="12" t="s">
        <v>32176</v>
      </c>
      <c r="C6677" s="12" t="s">
        <v>27877</v>
      </c>
      <c r="D6677" s="13" t="s">
        <v>27878</v>
      </c>
      <c r="E6677" s="13" t="s">
        <v>27881</v>
      </c>
      <c r="F6677" s="13" t="s">
        <v>5</v>
      </c>
      <c r="G6677" s="13" t="s">
        <v>9</v>
      </c>
      <c r="H6677" s="13" t="s">
        <v>27881</v>
      </c>
      <c r="I6677" s="14">
        <v>12482.52</v>
      </c>
      <c r="J6677" s="14">
        <v>6241.26</v>
      </c>
      <c r="K6677" s="15">
        <f t="shared" si="127"/>
        <v>0.5</v>
      </c>
    </row>
    <row r="6678" spans="2:11" ht="12.75">
      <c r="B6678" s="12" t="s">
        <v>32176</v>
      </c>
      <c r="C6678" s="12" t="s">
        <v>27877</v>
      </c>
      <c r="D6678" s="13" t="s">
        <v>27878</v>
      </c>
      <c r="E6678" s="13" t="s">
        <v>27882</v>
      </c>
      <c r="F6678" s="13" t="s">
        <v>2</v>
      </c>
      <c r="G6678" s="13" t="s">
        <v>9</v>
      </c>
      <c r="H6678" s="13" t="s">
        <v>27882</v>
      </c>
      <c r="I6678" s="14">
        <v>5779.78</v>
      </c>
      <c r="J6678" s="14">
        <v>4623.82</v>
      </c>
      <c r="K6678" s="15">
        <f t="shared" si="127"/>
        <v>0.79999930793213581</v>
      </c>
    </row>
    <row r="6679" spans="2:11" ht="12.75">
      <c r="B6679" s="12" t="s">
        <v>32176</v>
      </c>
      <c r="C6679" s="12" t="s">
        <v>27883</v>
      </c>
      <c r="D6679" s="13" t="s">
        <v>27884</v>
      </c>
      <c r="E6679" s="13" t="s">
        <v>27885</v>
      </c>
      <c r="F6679" s="13" t="s">
        <v>7</v>
      </c>
      <c r="G6679" s="13" t="s">
        <v>9</v>
      </c>
      <c r="H6679" s="13" t="s">
        <v>27885</v>
      </c>
      <c r="I6679" s="14">
        <v>40354.550000000003</v>
      </c>
      <c r="J6679" s="14">
        <v>28248.19</v>
      </c>
      <c r="K6679" s="15">
        <f t="shared" si="127"/>
        <v>0.70000012390176569</v>
      </c>
    </row>
    <row r="6680" spans="2:11" ht="12.75">
      <c r="B6680" s="12" t="s">
        <v>32176</v>
      </c>
      <c r="C6680" s="12" t="s">
        <v>27883</v>
      </c>
      <c r="D6680" s="13" t="s">
        <v>27884</v>
      </c>
      <c r="E6680" s="13" t="s">
        <v>27886</v>
      </c>
      <c r="F6680" s="13" t="s">
        <v>7</v>
      </c>
      <c r="G6680" s="13" t="s">
        <v>9</v>
      </c>
      <c r="H6680" s="13" t="s">
        <v>27886</v>
      </c>
      <c r="I6680" s="14">
        <v>14938.38</v>
      </c>
      <c r="J6680" s="14">
        <v>10456.870000000001</v>
      </c>
      <c r="K6680" s="15">
        <f t="shared" si="127"/>
        <v>0.70000026776665214</v>
      </c>
    </row>
    <row r="6681" spans="2:11" ht="12.75">
      <c r="B6681" s="12" t="s">
        <v>32176</v>
      </c>
      <c r="C6681" s="12" t="s">
        <v>27887</v>
      </c>
      <c r="D6681" s="13" t="s">
        <v>27888</v>
      </c>
      <c r="E6681" s="13" t="s">
        <v>27889</v>
      </c>
      <c r="F6681" s="13" t="s">
        <v>3</v>
      </c>
      <c r="G6681" s="13" t="s">
        <v>9</v>
      </c>
      <c r="H6681" s="13" t="s">
        <v>27889</v>
      </c>
      <c r="I6681" s="14">
        <v>28063</v>
      </c>
      <c r="J6681" s="14">
        <v>11225.2</v>
      </c>
      <c r="K6681" s="15">
        <f t="shared" si="127"/>
        <v>0.4</v>
      </c>
    </row>
    <row r="6682" spans="2:11" ht="12.75">
      <c r="B6682" s="12" t="s">
        <v>32176</v>
      </c>
      <c r="C6682" s="12" t="s">
        <v>28019</v>
      </c>
      <c r="D6682" s="13" t="s">
        <v>28020</v>
      </c>
      <c r="E6682" s="13" t="s">
        <v>28021</v>
      </c>
      <c r="F6682" s="13" t="s">
        <v>2</v>
      </c>
      <c r="G6682" s="13" t="s">
        <v>9</v>
      </c>
      <c r="H6682" s="13" t="s">
        <v>28021</v>
      </c>
      <c r="I6682" s="14">
        <v>8197.1</v>
      </c>
      <c r="J6682" s="14">
        <v>3278.84</v>
      </c>
      <c r="K6682" s="15">
        <f t="shared" si="127"/>
        <v>0.4</v>
      </c>
    </row>
    <row r="6683" spans="2:11" ht="12.75">
      <c r="B6683" s="12" t="s">
        <v>32176</v>
      </c>
      <c r="C6683" s="12" t="s">
        <v>28022</v>
      </c>
      <c r="D6683" s="13" t="s">
        <v>28023</v>
      </c>
      <c r="E6683" s="13" t="s">
        <v>28024</v>
      </c>
      <c r="F6683" s="13" t="s">
        <v>8</v>
      </c>
      <c r="G6683" s="13" t="s">
        <v>9</v>
      </c>
      <c r="H6683" s="13" t="s">
        <v>28024</v>
      </c>
      <c r="I6683" s="14">
        <v>35747.82</v>
      </c>
      <c r="J6683" s="14">
        <v>17873.91</v>
      </c>
      <c r="K6683" s="15">
        <f t="shared" si="127"/>
        <v>0.5</v>
      </c>
    </row>
    <row r="6684" spans="2:11" ht="12.75">
      <c r="B6684" s="12" t="s">
        <v>32176</v>
      </c>
      <c r="C6684" s="12" t="s">
        <v>28025</v>
      </c>
      <c r="D6684" s="13" t="s">
        <v>28026</v>
      </c>
      <c r="E6684" s="13" t="s">
        <v>28027</v>
      </c>
      <c r="F6684" s="13" t="s">
        <v>3</v>
      </c>
      <c r="G6684" s="13" t="s">
        <v>9</v>
      </c>
      <c r="H6684" s="13" t="s">
        <v>28027</v>
      </c>
      <c r="I6684" s="14">
        <v>4128</v>
      </c>
      <c r="J6684" s="14">
        <v>1651.2</v>
      </c>
      <c r="K6684" s="15">
        <f t="shared" si="127"/>
        <v>0.4</v>
      </c>
    </row>
    <row r="6685" spans="2:11" ht="12.75">
      <c r="B6685" s="12" t="s">
        <v>32176</v>
      </c>
      <c r="C6685" s="12" t="s">
        <v>28028</v>
      </c>
      <c r="D6685" s="13" t="s">
        <v>28029</v>
      </c>
      <c r="E6685" s="13" t="s">
        <v>28030</v>
      </c>
      <c r="F6685" s="13" t="s">
        <v>3</v>
      </c>
      <c r="G6685" s="13" t="s">
        <v>9</v>
      </c>
      <c r="H6685" s="13" t="s">
        <v>28030</v>
      </c>
      <c r="I6685" s="14">
        <v>28301.41</v>
      </c>
      <c r="J6685" s="14">
        <v>11320.56</v>
      </c>
      <c r="K6685" s="15">
        <f t="shared" si="127"/>
        <v>0.39999985866428561</v>
      </c>
    </row>
    <row r="6686" spans="2:11" ht="12.75">
      <c r="B6686" s="12" t="s">
        <v>32176</v>
      </c>
      <c r="C6686" s="12" t="s">
        <v>28031</v>
      </c>
      <c r="D6686" s="13" t="s">
        <v>28032</v>
      </c>
      <c r="E6686" s="13" t="s">
        <v>28033</v>
      </c>
      <c r="F6686" s="13" t="s">
        <v>3</v>
      </c>
      <c r="G6686" s="13" t="s">
        <v>9</v>
      </c>
      <c r="H6686" s="13" t="s">
        <v>28033</v>
      </c>
      <c r="I6686" s="14">
        <v>21802.82</v>
      </c>
      <c r="J6686" s="14">
        <v>8721.1299999999992</v>
      </c>
      <c r="K6686" s="15">
        <f t="shared" si="127"/>
        <v>0.40000009173125306</v>
      </c>
    </row>
    <row r="6687" spans="2:11" ht="12.75">
      <c r="B6687" s="12" t="s">
        <v>32176</v>
      </c>
      <c r="C6687" s="12" t="s">
        <v>28031</v>
      </c>
      <c r="D6687" s="13" t="s">
        <v>28032</v>
      </c>
      <c r="E6687" s="13" t="s">
        <v>28034</v>
      </c>
      <c r="F6687" s="13" t="s">
        <v>3</v>
      </c>
      <c r="G6687" s="13" t="s">
        <v>9</v>
      </c>
      <c r="H6687" s="13" t="s">
        <v>28034</v>
      </c>
      <c r="I6687" s="14">
        <v>7903.8</v>
      </c>
      <c r="J6687" s="14">
        <v>1975.95</v>
      </c>
      <c r="K6687" s="15">
        <f t="shared" si="127"/>
        <v>0.25</v>
      </c>
    </row>
    <row r="6688" spans="2:11" ht="12.75">
      <c r="B6688" s="12" t="s">
        <v>32176</v>
      </c>
      <c r="C6688" s="12" t="s">
        <v>55812</v>
      </c>
      <c r="D6688" s="13" t="s">
        <v>28035</v>
      </c>
      <c r="E6688" s="13" t="s">
        <v>28036</v>
      </c>
      <c r="F6688" s="13" t="s">
        <v>3</v>
      </c>
      <c r="G6688" s="13" t="s">
        <v>9</v>
      </c>
      <c r="H6688" s="13" t="s">
        <v>28036</v>
      </c>
      <c r="I6688" s="14">
        <v>12852.72</v>
      </c>
      <c r="J6688" s="14">
        <v>5141.09</v>
      </c>
      <c r="K6688" s="15">
        <f t="shared" si="127"/>
        <v>0.40000015560908514</v>
      </c>
    </row>
    <row r="6689" spans="2:11" ht="12.75">
      <c r="B6689" s="12" t="s">
        <v>32176</v>
      </c>
      <c r="C6689" s="12" t="s">
        <v>55812</v>
      </c>
      <c r="D6689" s="13" t="s">
        <v>28035</v>
      </c>
      <c r="E6689" s="13" t="s">
        <v>28037</v>
      </c>
      <c r="F6689" s="13" t="s">
        <v>3</v>
      </c>
      <c r="G6689" s="13" t="s">
        <v>9</v>
      </c>
      <c r="H6689" s="13" t="s">
        <v>28037</v>
      </c>
      <c r="I6689" s="14">
        <v>41905.94</v>
      </c>
      <c r="J6689" s="14">
        <v>16762.38</v>
      </c>
      <c r="K6689" s="15">
        <f t="shared" si="127"/>
        <v>0.40000009545186194</v>
      </c>
    </row>
    <row r="6690" spans="2:11" ht="12.75">
      <c r="B6690" s="12" t="s">
        <v>32176</v>
      </c>
      <c r="C6690" s="12" t="s">
        <v>28038</v>
      </c>
      <c r="D6690" s="13" t="s">
        <v>28039</v>
      </c>
      <c r="E6690" s="13" t="s">
        <v>9497</v>
      </c>
      <c r="F6690" s="13" t="s">
        <v>3</v>
      </c>
      <c r="G6690" s="13" t="s">
        <v>9</v>
      </c>
      <c r="H6690" s="13" t="s">
        <v>9497</v>
      </c>
      <c r="I6690" s="14">
        <v>85531.51</v>
      </c>
      <c r="J6690" s="14">
        <v>34212.6</v>
      </c>
      <c r="K6690" s="15">
        <f t="shared" si="127"/>
        <v>0.39999995323360948</v>
      </c>
    </row>
    <row r="6691" spans="2:11" ht="12.75">
      <c r="B6691" s="12" t="s">
        <v>32176</v>
      </c>
      <c r="C6691" s="12" t="s">
        <v>28040</v>
      </c>
      <c r="D6691" s="13" t="s">
        <v>28041</v>
      </c>
      <c r="E6691" s="13" t="s">
        <v>28042</v>
      </c>
      <c r="F6691" s="13" t="s">
        <v>3</v>
      </c>
      <c r="G6691" s="13" t="s">
        <v>9</v>
      </c>
      <c r="H6691" s="13" t="s">
        <v>28042</v>
      </c>
      <c r="I6691" s="14">
        <v>38780.699999999997</v>
      </c>
      <c r="J6691" s="14">
        <v>15512.28</v>
      </c>
      <c r="K6691" s="15">
        <f t="shared" si="127"/>
        <v>0.4</v>
      </c>
    </row>
    <row r="6692" spans="2:11" ht="12.75">
      <c r="B6692" s="12" t="s">
        <v>32176</v>
      </c>
      <c r="C6692" s="12" t="s">
        <v>28043</v>
      </c>
      <c r="D6692" s="13" t="s">
        <v>28044</v>
      </c>
      <c r="E6692" s="13" t="s">
        <v>9497</v>
      </c>
      <c r="F6692" s="13" t="s">
        <v>3</v>
      </c>
      <c r="G6692" s="13" t="s">
        <v>9</v>
      </c>
      <c r="H6692" s="13" t="s">
        <v>9497</v>
      </c>
      <c r="I6692" s="14">
        <v>24014.12</v>
      </c>
      <c r="J6692" s="14">
        <v>9605.65</v>
      </c>
      <c r="K6692" s="15">
        <f t="shared" si="127"/>
        <v>0.4000000832843344</v>
      </c>
    </row>
    <row r="6693" spans="2:11" ht="12.75">
      <c r="B6693" s="12" t="s">
        <v>32176</v>
      </c>
      <c r="C6693" s="12" t="s">
        <v>55813</v>
      </c>
      <c r="D6693" s="13" t="s">
        <v>28045</v>
      </c>
      <c r="E6693" s="13" t="s">
        <v>28046</v>
      </c>
      <c r="F6693" s="13" t="s">
        <v>5</v>
      </c>
      <c r="G6693" s="13" t="s">
        <v>9</v>
      </c>
      <c r="H6693" s="13" t="s">
        <v>28046</v>
      </c>
      <c r="I6693" s="14">
        <v>138337</v>
      </c>
      <c r="J6693" s="14">
        <v>53149.34</v>
      </c>
      <c r="K6693" s="15">
        <f t="shared" si="127"/>
        <v>0.38420191272038567</v>
      </c>
    </row>
    <row r="6694" spans="2:11" ht="12.75">
      <c r="B6694" s="12" t="s">
        <v>32176</v>
      </c>
      <c r="C6694" s="12" t="s">
        <v>28047</v>
      </c>
      <c r="D6694" s="13" t="s">
        <v>28048</v>
      </c>
      <c r="E6694" s="13" t="s">
        <v>28049</v>
      </c>
      <c r="F6694" s="13" t="s">
        <v>3</v>
      </c>
      <c r="G6694" s="13" t="s">
        <v>9</v>
      </c>
      <c r="H6694" s="13" t="s">
        <v>28049</v>
      </c>
      <c r="I6694" s="14">
        <v>10662.6</v>
      </c>
      <c r="J6694" s="14">
        <v>4265.04</v>
      </c>
      <c r="K6694" s="15">
        <f t="shared" si="127"/>
        <v>0.39999999999999997</v>
      </c>
    </row>
    <row r="6695" spans="2:11" ht="12.75">
      <c r="B6695" s="12" t="s">
        <v>32176</v>
      </c>
      <c r="C6695" s="12" t="s">
        <v>28050</v>
      </c>
      <c r="D6695" s="13" t="s">
        <v>28051</v>
      </c>
      <c r="E6695" s="13" t="s">
        <v>28052</v>
      </c>
      <c r="F6695" s="13" t="s">
        <v>8</v>
      </c>
      <c r="G6695" s="13" t="s">
        <v>9</v>
      </c>
      <c r="H6695" s="13" t="s">
        <v>28052</v>
      </c>
      <c r="I6695" s="14">
        <v>141718.07</v>
      </c>
      <c r="J6695" s="14">
        <v>41188.019999999997</v>
      </c>
      <c r="K6695" s="15">
        <f t="shared" si="127"/>
        <v>0.29063350919187647</v>
      </c>
    </row>
    <row r="6696" spans="2:11" ht="12.75">
      <c r="B6696" s="12" t="s">
        <v>32176</v>
      </c>
      <c r="C6696" s="12" t="s">
        <v>55776</v>
      </c>
      <c r="D6696" s="13" t="s">
        <v>27500</v>
      </c>
      <c r="E6696" s="13" t="s">
        <v>8201</v>
      </c>
      <c r="F6696" s="13" t="s">
        <v>3</v>
      </c>
      <c r="G6696" s="13" t="s">
        <v>9</v>
      </c>
      <c r="H6696" s="13" t="s">
        <v>8201</v>
      </c>
      <c r="I6696" s="14">
        <v>197312.73</v>
      </c>
      <c r="J6696" s="14">
        <v>78925.09</v>
      </c>
      <c r="K6696" s="15">
        <f t="shared" si="127"/>
        <v>0.39999998986380653</v>
      </c>
    </row>
    <row r="6697" spans="2:11" ht="12.75">
      <c r="B6697" s="12" t="s">
        <v>32176</v>
      </c>
      <c r="C6697" s="12" t="s">
        <v>55776</v>
      </c>
      <c r="D6697" s="13" t="s">
        <v>27500</v>
      </c>
      <c r="E6697" s="13" t="s">
        <v>27501</v>
      </c>
      <c r="F6697" s="13" t="s">
        <v>3</v>
      </c>
      <c r="G6697" s="13" t="s">
        <v>9</v>
      </c>
      <c r="H6697" s="13" t="s">
        <v>27501</v>
      </c>
      <c r="I6697" s="14">
        <v>25244.58</v>
      </c>
      <c r="J6697" s="14">
        <v>8835.6</v>
      </c>
      <c r="K6697" s="15">
        <f t="shared" si="127"/>
        <v>0.34999988116260994</v>
      </c>
    </row>
    <row r="6698" spans="2:11" ht="12.75">
      <c r="B6698" s="12" t="s">
        <v>32176</v>
      </c>
      <c r="C6698" s="12" t="s">
        <v>27502</v>
      </c>
      <c r="D6698" s="13" t="s">
        <v>27503</v>
      </c>
      <c r="E6698" s="13" t="s">
        <v>27504</v>
      </c>
      <c r="F6698" s="13" t="s">
        <v>3</v>
      </c>
      <c r="G6698" s="13" t="s">
        <v>9</v>
      </c>
      <c r="H6698" s="13" t="s">
        <v>27504</v>
      </c>
      <c r="I6698" s="14">
        <v>13203.4</v>
      </c>
      <c r="J6698" s="14">
        <v>5281.36</v>
      </c>
      <c r="K6698" s="15">
        <f t="shared" si="127"/>
        <v>0.39999999999999997</v>
      </c>
    </row>
    <row r="6699" spans="2:11" ht="12.75">
      <c r="B6699" s="12" t="s">
        <v>32162</v>
      </c>
      <c r="C6699" s="12" t="s">
        <v>53355</v>
      </c>
      <c r="D6699" s="13" t="s">
        <v>18109</v>
      </c>
      <c r="E6699" s="13" t="s">
        <v>18110</v>
      </c>
      <c r="F6699" s="13" t="s">
        <v>3</v>
      </c>
      <c r="G6699" s="13" t="s">
        <v>9</v>
      </c>
      <c r="H6699" s="13" t="s">
        <v>18111</v>
      </c>
      <c r="I6699" s="14">
        <v>107846</v>
      </c>
      <c r="J6699" s="14">
        <v>48530.7</v>
      </c>
      <c r="K6699" s="15">
        <f t="shared" si="127"/>
        <v>0.44999999999999996</v>
      </c>
    </row>
    <row r="6700" spans="2:11" ht="12.75">
      <c r="B6700" s="12" t="s">
        <v>32162</v>
      </c>
      <c r="C6700" s="12" t="s">
        <v>53356</v>
      </c>
      <c r="D6700" s="13" t="s">
        <v>18112</v>
      </c>
      <c r="E6700" s="13" t="s">
        <v>18113</v>
      </c>
      <c r="F6700" s="13" t="s">
        <v>3</v>
      </c>
      <c r="G6700" s="13" t="s">
        <v>9</v>
      </c>
      <c r="H6700" s="13" t="s">
        <v>18114</v>
      </c>
      <c r="I6700" s="14">
        <v>16900</v>
      </c>
      <c r="J6700" s="14">
        <v>6760</v>
      </c>
      <c r="K6700" s="15">
        <f t="shared" si="127"/>
        <v>0.4</v>
      </c>
    </row>
    <row r="6701" spans="2:11" ht="12.75">
      <c r="B6701" s="12" t="s">
        <v>32162</v>
      </c>
      <c r="C6701" s="12" t="s">
        <v>53356</v>
      </c>
      <c r="D6701" s="13" t="s">
        <v>18112</v>
      </c>
      <c r="E6701" s="13" t="s">
        <v>10359</v>
      </c>
      <c r="F6701" s="13" t="s">
        <v>3</v>
      </c>
      <c r="G6701" s="13" t="s">
        <v>9</v>
      </c>
      <c r="H6701" s="13" t="s">
        <v>18115</v>
      </c>
      <c r="I6701" s="14">
        <v>103100</v>
      </c>
      <c r="J6701" s="14">
        <v>30930</v>
      </c>
      <c r="K6701" s="15">
        <f t="shared" si="127"/>
        <v>0.3</v>
      </c>
    </row>
    <row r="6702" spans="2:11" ht="12.75">
      <c r="B6702" s="12" t="s">
        <v>33580</v>
      </c>
      <c r="C6702" s="12" t="s">
        <v>57888</v>
      </c>
      <c r="D6702" s="13" t="s">
        <v>33140</v>
      </c>
      <c r="E6702" s="13" t="s">
        <v>33141</v>
      </c>
      <c r="F6702" s="13" t="s">
        <v>6</v>
      </c>
      <c r="G6702" s="13" t="s">
        <v>9</v>
      </c>
      <c r="H6702" s="13"/>
      <c r="I6702" s="14">
        <v>106450</v>
      </c>
      <c r="J6702" s="14">
        <v>21290</v>
      </c>
      <c r="K6702" s="15">
        <f t="shared" si="127"/>
        <v>0.2</v>
      </c>
    </row>
    <row r="6703" spans="2:11" ht="12.75">
      <c r="B6703" s="12" t="s">
        <v>33580</v>
      </c>
      <c r="C6703" s="12" t="s">
        <v>57893</v>
      </c>
      <c r="D6703" s="13" t="s">
        <v>33157</v>
      </c>
      <c r="E6703" s="13" t="s">
        <v>33158</v>
      </c>
      <c r="F6703" s="13" t="s">
        <v>6</v>
      </c>
      <c r="G6703" s="13" t="s">
        <v>9</v>
      </c>
      <c r="H6703" s="13"/>
      <c r="I6703" s="14">
        <v>10178353</v>
      </c>
      <c r="J6703" s="14">
        <v>250000</v>
      </c>
      <c r="K6703" s="15">
        <f t="shared" si="127"/>
        <v>2.4561930599184368E-2</v>
      </c>
    </row>
    <row r="6704" spans="2:11" ht="12.75">
      <c r="B6704" s="12" t="s">
        <v>33580</v>
      </c>
      <c r="C6704" s="12" t="s">
        <v>57893</v>
      </c>
      <c r="D6704" s="13" t="s">
        <v>33157</v>
      </c>
      <c r="E6704" s="13" t="s">
        <v>33159</v>
      </c>
      <c r="F6704" s="13" t="s">
        <v>4</v>
      </c>
      <c r="G6704" s="13" t="s">
        <v>9</v>
      </c>
      <c r="H6704" s="13"/>
      <c r="I6704" s="14">
        <v>2936200</v>
      </c>
      <c r="J6704" s="14">
        <v>200000</v>
      </c>
      <c r="K6704" s="15">
        <f t="shared" si="127"/>
        <v>6.811525100469995E-2</v>
      </c>
    </row>
    <row r="6705" spans="2:11" ht="12.75">
      <c r="B6705" s="12" t="s">
        <v>33580</v>
      </c>
      <c r="C6705" s="12" t="s">
        <v>57893</v>
      </c>
      <c r="D6705" s="13" t="s">
        <v>33157</v>
      </c>
      <c r="E6705" s="13" t="s">
        <v>33160</v>
      </c>
      <c r="F6705" s="13" t="s">
        <v>6</v>
      </c>
      <c r="G6705" s="13" t="s">
        <v>9</v>
      </c>
      <c r="H6705" s="13"/>
      <c r="I6705" s="14">
        <v>178794</v>
      </c>
      <c r="J6705" s="14">
        <v>53638</v>
      </c>
      <c r="K6705" s="15">
        <f t="shared" si="127"/>
        <v>0.29999888139423025</v>
      </c>
    </row>
    <row r="6706" spans="2:11" ht="12.75">
      <c r="B6706" s="12" t="s">
        <v>33580</v>
      </c>
      <c r="C6706" s="12" t="s">
        <v>57891</v>
      </c>
      <c r="D6706" s="13" t="s">
        <v>33151</v>
      </c>
      <c r="E6706" s="13" t="s">
        <v>33152</v>
      </c>
      <c r="F6706" s="13" t="s">
        <v>4</v>
      </c>
      <c r="G6706" s="13" t="s">
        <v>9</v>
      </c>
      <c r="H6706" s="13"/>
      <c r="I6706" s="14">
        <v>684970</v>
      </c>
      <c r="J6706" s="14">
        <v>136994</v>
      </c>
      <c r="K6706" s="15">
        <f t="shared" si="127"/>
        <v>0.2</v>
      </c>
    </row>
    <row r="6707" spans="2:11" ht="12.75">
      <c r="B6707" s="12" t="s">
        <v>33580</v>
      </c>
      <c r="C6707" s="12" t="s">
        <v>57892</v>
      </c>
      <c r="D6707" s="13" t="s">
        <v>33153</v>
      </c>
      <c r="E6707" s="13" t="s">
        <v>33154</v>
      </c>
      <c r="F6707" s="13" t="s">
        <v>5</v>
      </c>
      <c r="G6707" s="13" t="s">
        <v>9</v>
      </c>
      <c r="H6707" s="13"/>
      <c r="I6707" s="14">
        <v>110409</v>
      </c>
      <c r="J6707" s="14">
        <v>33122</v>
      </c>
      <c r="K6707" s="15">
        <f t="shared" si="127"/>
        <v>0.29999365993714283</v>
      </c>
    </row>
    <row r="6708" spans="2:11" ht="12.75">
      <c r="B6708" s="12" t="s">
        <v>33580</v>
      </c>
      <c r="C6708" s="12" t="s">
        <v>57892</v>
      </c>
      <c r="D6708" s="13" t="s">
        <v>33153</v>
      </c>
      <c r="E6708" s="13" t="s">
        <v>33155</v>
      </c>
      <c r="F6708" s="13" t="s">
        <v>5</v>
      </c>
      <c r="G6708" s="13" t="s">
        <v>9</v>
      </c>
      <c r="H6708" s="13"/>
      <c r="I6708" s="14">
        <v>750000</v>
      </c>
      <c r="J6708" s="14">
        <v>150000</v>
      </c>
      <c r="K6708" s="15">
        <f t="shared" si="127"/>
        <v>0.2</v>
      </c>
    </row>
    <row r="6709" spans="2:11" ht="12.75">
      <c r="B6709" s="12" t="s">
        <v>33580</v>
      </c>
      <c r="C6709" s="12" t="s">
        <v>57892</v>
      </c>
      <c r="D6709" s="13" t="s">
        <v>33153</v>
      </c>
      <c r="E6709" s="13" t="s">
        <v>33156</v>
      </c>
      <c r="F6709" s="13" t="s">
        <v>3</v>
      </c>
      <c r="G6709" s="13" t="s">
        <v>9</v>
      </c>
      <c r="H6709" s="13"/>
      <c r="I6709" s="14">
        <v>194130</v>
      </c>
      <c r="J6709" s="14">
        <v>48532</v>
      </c>
      <c r="K6709" s="15">
        <f t="shared" si="127"/>
        <v>0.24999742440632566</v>
      </c>
    </row>
    <row r="6710" spans="2:11" ht="12.75">
      <c r="B6710" s="12" t="s">
        <v>32162</v>
      </c>
      <c r="C6710" s="12" t="s">
        <v>53558</v>
      </c>
      <c r="D6710" s="13" t="s">
        <v>18762</v>
      </c>
      <c r="E6710" s="13" t="s">
        <v>18763</v>
      </c>
      <c r="F6710" s="13" t="s">
        <v>3</v>
      </c>
      <c r="G6710" s="13" t="s">
        <v>9</v>
      </c>
      <c r="H6710" s="13" t="s">
        <v>18763</v>
      </c>
      <c r="I6710" s="14">
        <v>120000</v>
      </c>
      <c r="J6710" s="14">
        <v>42000</v>
      </c>
      <c r="K6710" s="15">
        <f t="shared" si="127"/>
        <v>0.35</v>
      </c>
    </row>
    <row r="6711" spans="2:11" ht="12.75">
      <c r="B6711" s="12" t="s">
        <v>32162</v>
      </c>
      <c r="C6711" s="12" t="s">
        <v>53357</v>
      </c>
      <c r="D6711" s="13" t="s">
        <v>18116</v>
      </c>
      <c r="E6711" s="13" t="s">
        <v>18117</v>
      </c>
      <c r="F6711" s="13" t="s">
        <v>5</v>
      </c>
      <c r="G6711" s="13" t="s">
        <v>9</v>
      </c>
      <c r="H6711" s="13" t="s">
        <v>18118</v>
      </c>
      <c r="I6711" s="14">
        <v>1543.28</v>
      </c>
      <c r="J6711" s="14">
        <v>385.82</v>
      </c>
      <c r="K6711" s="15">
        <f t="shared" si="127"/>
        <v>0.25</v>
      </c>
    </row>
    <row r="6712" spans="2:11" ht="12.75">
      <c r="B6712" s="12" t="s">
        <v>32162</v>
      </c>
      <c r="C6712" s="12" t="s">
        <v>53430</v>
      </c>
      <c r="D6712" s="13" t="s">
        <v>18385</v>
      </c>
      <c r="E6712" s="13" t="s">
        <v>18386</v>
      </c>
      <c r="F6712" s="13" t="s">
        <v>3</v>
      </c>
      <c r="G6712" s="13" t="s">
        <v>9</v>
      </c>
      <c r="H6712" s="13" t="s">
        <v>18387</v>
      </c>
      <c r="I6712" s="14">
        <v>100000</v>
      </c>
      <c r="J6712" s="14">
        <v>40000</v>
      </c>
      <c r="K6712" s="15">
        <f t="shared" si="127"/>
        <v>0.4</v>
      </c>
    </row>
    <row r="6713" spans="2:11" ht="12.75">
      <c r="B6713" s="12" t="s">
        <v>6164</v>
      </c>
      <c r="C6713" s="12" t="s">
        <v>50532</v>
      </c>
      <c r="D6713" s="13" t="s">
        <v>6123</v>
      </c>
      <c r="E6713" s="13" t="s">
        <v>6124</v>
      </c>
      <c r="F6713" s="13" t="s">
        <v>3</v>
      </c>
      <c r="G6713" s="13" t="s">
        <v>9</v>
      </c>
      <c r="H6713" s="13"/>
      <c r="I6713" s="14">
        <v>5497265</v>
      </c>
      <c r="J6713" s="14">
        <v>916210.83</v>
      </c>
      <c r="K6713" s="15">
        <f t="shared" si="127"/>
        <v>0.16666666606030453</v>
      </c>
    </row>
    <row r="6714" spans="2:11" ht="12.75">
      <c r="B6714" s="12" t="s">
        <v>6164</v>
      </c>
      <c r="C6714" s="12" t="s">
        <v>50532</v>
      </c>
      <c r="D6714" s="13" t="s">
        <v>6123</v>
      </c>
      <c r="E6714" s="13" t="s">
        <v>6125</v>
      </c>
      <c r="F6714" s="13" t="s">
        <v>3</v>
      </c>
      <c r="G6714" s="13" t="s">
        <v>9</v>
      </c>
      <c r="H6714" s="13"/>
      <c r="I6714" s="14">
        <v>642080</v>
      </c>
      <c r="J6714" s="14">
        <v>321040</v>
      </c>
      <c r="K6714" s="15">
        <f t="shared" si="127"/>
        <v>0.5</v>
      </c>
    </row>
    <row r="6715" spans="2:11" ht="12.75">
      <c r="B6715" s="12" t="s">
        <v>6164</v>
      </c>
      <c r="C6715" s="12" t="s">
        <v>50524</v>
      </c>
      <c r="D6715" s="13" t="s">
        <v>5837</v>
      </c>
      <c r="E6715" s="13" t="s">
        <v>5838</v>
      </c>
      <c r="F6715" s="13" t="s">
        <v>6</v>
      </c>
      <c r="G6715" s="13" t="s">
        <v>9</v>
      </c>
      <c r="H6715" s="13"/>
      <c r="I6715" s="14">
        <v>59000</v>
      </c>
      <c r="J6715" s="14">
        <v>24796.98</v>
      </c>
      <c r="K6715" s="15">
        <f t="shared" si="127"/>
        <v>0.42028779661016946</v>
      </c>
    </row>
    <row r="6716" spans="2:11" ht="12.75">
      <c r="B6716" s="12" t="s">
        <v>6164</v>
      </c>
      <c r="C6716" s="12" t="s">
        <v>50524</v>
      </c>
      <c r="D6716" s="13" t="s">
        <v>5837</v>
      </c>
      <c r="E6716" s="13" t="s">
        <v>5839</v>
      </c>
      <c r="F6716" s="13" t="s">
        <v>3</v>
      </c>
      <c r="G6716" s="13" t="s">
        <v>9</v>
      </c>
      <c r="H6716" s="13"/>
      <c r="I6716" s="14">
        <v>80000</v>
      </c>
      <c r="J6716" s="14">
        <v>26781.99</v>
      </c>
      <c r="K6716" s="15">
        <f t="shared" ref="K6716:K6779" si="128">J6716/I6716</f>
        <v>0.33477487500000003</v>
      </c>
    </row>
    <row r="6717" spans="2:11" ht="12.75">
      <c r="B6717" s="12" t="s">
        <v>6164</v>
      </c>
      <c r="C6717" s="12" t="s">
        <v>50525</v>
      </c>
      <c r="D6717" s="13" t="s">
        <v>5840</v>
      </c>
      <c r="E6717" s="13" t="s">
        <v>5841</v>
      </c>
      <c r="F6717" s="13" t="s">
        <v>8</v>
      </c>
      <c r="G6717" s="13" t="s">
        <v>9</v>
      </c>
      <c r="H6717" s="13"/>
      <c r="I6717" s="14">
        <v>134584.09</v>
      </c>
      <c r="J6717" s="14">
        <v>40375.226999999999</v>
      </c>
      <c r="K6717" s="15">
        <f t="shared" si="128"/>
        <v>0.3</v>
      </c>
    </row>
    <row r="6718" spans="2:11" ht="12.75">
      <c r="B6718" s="12" t="s">
        <v>6164</v>
      </c>
      <c r="C6718" s="12" t="s">
        <v>50525</v>
      </c>
      <c r="D6718" s="13" t="s">
        <v>5840</v>
      </c>
      <c r="E6718" s="13" t="s">
        <v>5842</v>
      </c>
      <c r="F6718" s="13" t="s">
        <v>8</v>
      </c>
      <c r="G6718" s="13" t="s">
        <v>9</v>
      </c>
      <c r="H6718" s="13"/>
      <c r="I6718" s="14">
        <v>6887.5</v>
      </c>
      <c r="J6718" s="14">
        <v>2755</v>
      </c>
      <c r="K6718" s="15">
        <f t="shared" si="128"/>
        <v>0.4</v>
      </c>
    </row>
    <row r="6719" spans="2:11" ht="12.75">
      <c r="B6719" s="12" t="s">
        <v>6164</v>
      </c>
      <c r="C6719" s="12" t="s">
        <v>50525</v>
      </c>
      <c r="D6719" s="13" t="s">
        <v>5840</v>
      </c>
      <c r="E6719" s="13" t="s">
        <v>5843</v>
      </c>
      <c r="F6719" s="13" t="s">
        <v>8</v>
      </c>
      <c r="G6719" s="13" t="s">
        <v>9</v>
      </c>
      <c r="H6719" s="13"/>
      <c r="I6719" s="14">
        <v>7272.54</v>
      </c>
      <c r="J6719" s="14">
        <v>2909.02</v>
      </c>
      <c r="K6719" s="15">
        <f t="shared" si="128"/>
        <v>0.40000055001416285</v>
      </c>
    </row>
    <row r="6720" spans="2:11" ht="12.75">
      <c r="B6720" s="12" t="s">
        <v>6164</v>
      </c>
      <c r="C6720" s="12" t="s">
        <v>50515</v>
      </c>
      <c r="D6720" s="13" t="s">
        <v>5351</v>
      </c>
      <c r="E6720" s="13" t="s">
        <v>5352</v>
      </c>
      <c r="F6720" s="13" t="s">
        <v>4</v>
      </c>
      <c r="G6720" s="13" t="s">
        <v>9</v>
      </c>
      <c r="H6720" s="13"/>
      <c r="I6720" s="14">
        <v>75070</v>
      </c>
      <c r="J6720" s="14">
        <v>37535</v>
      </c>
      <c r="K6720" s="15">
        <f t="shared" si="128"/>
        <v>0.5</v>
      </c>
    </row>
    <row r="6721" spans="2:11" ht="12.75">
      <c r="B6721" s="12" t="s">
        <v>6164</v>
      </c>
      <c r="C6721" s="12" t="s">
        <v>50515</v>
      </c>
      <c r="D6721" s="13" t="s">
        <v>5351</v>
      </c>
      <c r="E6721" s="13" t="s">
        <v>6111</v>
      </c>
      <c r="F6721" s="13" t="s">
        <v>8</v>
      </c>
      <c r="G6721" s="13" t="s">
        <v>9</v>
      </c>
      <c r="H6721" s="13"/>
      <c r="I6721" s="14">
        <v>466806</v>
      </c>
      <c r="J6721" s="14">
        <v>163382</v>
      </c>
      <c r="K6721" s="15">
        <f t="shared" si="128"/>
        <v>0.3499997857782462</v>
      </c>
    </row>
    <row r="6722" spans="2:11" ht="12.75">
      <c r="B6722" s="12" t="s">
        <v>6164</v>
      </c>
      <c r="C6722" s="12" t="s">
        <v>50519</v>
      </c>
      <c r="D6722" s="13" t="s">
        <v>5548</v>
      </c>
      <c r="E6722" s="13" t="s">
        <v>5549</v>
      </c>
      <c r="F6722" s="13" t="s">
        <v>8</v>
      </c>
      <c r="G6722" s="13" t="s">
        <v>9</v>
      </c>
      <c r="H6722" s="13"/>
      <c r="I6722" s="14">
        <v>100000</v>
      </c>
      <c r="J6722" s="14">
        <v>50000</v>
      </c>
      <c r="K6722" s="15">
        <f t="shared" si="128"/>
        <v>0.5</v>
      </c>
    </row>
    <row r="6723" spans="2:11" ht="12.75">
      <c r="B6723" s="12" t="s">
        <v>6164</v>
      </c>
      <c r="C6723" s="12" t="s">
        <v>50531</v>
      </c>
      <c r="D6723" s="13" t="s">
        <v>6109</v>
      </c>
      <c r="E6723" s="13" t="s">
        <v>6110</v>
      </c>
      <c r="F6723" s="13" t="s">
        <v>6</v>
      </c>
      <c r="G6723" s="13" t="s">
        <v>9</v>
      </c>
      <c r="H6723" s="13"/>
      <c r="I6723" s="14">
        <v>290000</v>
      </c>
      <c r="J6723" s="14">
        <v>145000</v>
      </c>
      <c r="K6723" s="15">
        <f t="shared" si="128"/>
        <v>0.5</v>
      </c>
    </row>
    <row r="6724" spans="2:11" ht="12.75">
      <c r="B6724" s="12" t="s">
        <v>6164</v>
      </c>
      <c r="C6724" s="12" t="s">
        <v>50533</v>
      </c>
      <c r="D6724" s="13" t="s">
        <v>6141</v>
      </c>
      <c r="E6724" s="13" t="s">
        <v>6142</v>
      </c>
      <c r="F6724" s="13" t="s">
        <v>3</v>
      </c>
      <c r="G6724" s="13" t="s">
        <v>9</v>
      </c>
      <c r="H6724" s="13"/>
      <c r="I6724" s="14">
        <v>1345000</v>
      </c>
      <c r="J6724" s="14">
        <v>388570.5</v>
      </c>
      <c r="K6724" s="15">
        <f t="shared" si="128"/>
        <v>0.28889999999999999</v>
      </c>
    </row>
    <row r="6725" spans="2:11" ht="12.75">
      <c r="B6725" s="12" t="s">
        <v>6164</v>
      </c>
      <c r="C6725" s="12" t="s">
        <v>50522</v>
      </c>
      <c r="D6725" s="13" t="s">
        <v>5672</v>
      </c>
      <c r="E6725" s="13" t="s">
        <v>5673</v>
      </c>
      <c r="F6725" s="13" t="s">
        <v>2</v>
      </c>
      <c r="G6725" s="13" t="s">
        <v>9</v>
      </c>
      <c r="H6725" s="13"/>
      <c r="I6725" s="14">
        <v>41592</v>
      </c>
      <c r="J6725" s="14">
        <v>20796</v>
      </c>
      <c r="K6725" s="15">
        <f t="shared" si="128"/>
        <v>0.5</v>
      </c>
    </row>
    <row r="6726" spans="2:11" ht="12.75">
      <c r="B6726" s="12" t="s">
        <v>6164</v>
      </c>
      <c r="C6726" s="12" t="s">
        <v>50522</v>
      </c>
      <c r="D6726" s="13" t="s">
        <v>5672</v>
      </c>
      <c r="E6726" s="13" t="s">
        <v>5674</v>
      </c>
      <c r="F6726" s="13" t="s">
        <v>3</v>
      </c>
      <c r="G6726" s="13" t="s">
        <v>9</v>
      </c>
      <c r="H6726" s="13"/>
      <c r="I6726" s="14">
        <v>21249</v>
      </c>
      <c r="J6726" s="14">
        <v>10624.5</v>
      </c>
      <c r="K6726" s="15">
        <f t="shared" si="128"/>
        <v>0.5</v>
      </c>
    </row>
    <row r="6727" spans="2:11" ht="12.75">
      <c r="B6727" s="12" t="s">
        <v>6164</v>
      </c>
      <c r="C6727" s="12" t="s">
        <v>50522</v>
      </c>
      <c r="D6727" s="13" t="s">
        <v>6139</v>
      </c>
      <c r="E6727" s="13" t="s">
        <v>6140</v>
      </c>
      <c r="F6727" s="13" t="s">
        <v>3</v>
      </c>
      <c r="G6727" s="13" t="s">
        <v>9</v>
      </c>
      <c r="H6727" s="13"/>
      <c r="I6727" s="14">
        <v>430791</v>
      </c>
      <c r="J6727" s="14">
        <v>215395.5</v>
      </c>
      <c r="K6727" s="15">
        <f t="shared" si="128"/>
        <v>0.5</v>
      </c>
    </row>
    <row r="6728" spans="2:11" ht="12.75">
      <c r="B6728" s="12" t="s">
        <v>32162</v>
      </c>
      <c r="C6728" s="12" t="s">
        <v>53358</v>
      </c>
      <c r="D6728" s="13" t="s">
        <v>18119</v>
      </c>
      <c r="E6728" s="13" t="s">
        <v>18120</v>
      </c>
      <c r="F6728" s="13" t="s">
        <v>3</v>
      </c>
      <c r="G6728" s="13" t="s">
        <v>9</v>
      </c>
      <c r="H6728" s="13" t="s">
        <v>18121</v>
      </c>
      <c r="I6728" s="14">
        <v>363944.5</v>
      </c>
      <c r="J6728" s="14">
        <v>127380.575</v>
      </c>
      <c r="K6728" s="15">
        <f t="shared" si="128"/>
        <v>0.35</v>
      </c>
    </row>
    <row r="6729" spans="2:11" ht="12.75">
      <c r="B6729" s="12" t="s">
        <v>32162</v>
      </c>
      <c r="C6729" s="12" t="s">
        <v>53359</v>
      </c>
      <c r="D6729" s="13" t="s">
        <v>18122</v>
      </c>
      <c r="E6729" s="13" t="s">
        <v>18123</v>
      </c>
      <c r="F6729" s="13" t="s">
        <v>3</v>
      </c>
      <c r="G6729" s="13" t="s">
        <v>9</v>
      </c>
      <c r="H6729" s="13" t="s">
        <v>18123</v>
      </c>
      <c r="I6729" s="14">
        <v>27964.5</v>
      </c>
      <c r="J6729" s="14">
        <v>9787.5750000000007</v>
      </c>
      <c r="K6729" s="15">
        <f t="shared" si="128"/>
        <v>0.35000000000000003</v>
      </c>
    </row>
    <row r="6730" spans="2:11" ht="12.75">
      <c r="B6730" s="12" t="s">
        <v>32162</v>
      </c>
      <c r="C6730" s="12" t="s">
        <v>53360</v>
      </c>
      <c r="D6730" s="13" t="s">
        <v>18124</v>
      </c>
      <c r="E6730" s="13" t="s">
        <v>18125</v>
      </c>
      <c r="F6730" s="13" t="s">
        <v>3</v>
      </c>
      <c r="G6730" s="13" t="s">
        <v>9</v>
      </c>
      <c r="H6730" s="13" t="s">
        <v>18126</v>
      </c>
      <c r="I6730" s="14">
        <v>45000</v>
      </c>
      <c r="J6730" s="14">
        <v>11250</v>
      </c>
      <c r="K6730" s="15">
        <f t="shared" si="128"/>
        <v>0.25</v>
      </c>
    </row>
    <row r="6731" spans="2:11" ht="12.75">
      <c r="B6731" s="12" t="s">
        <v>32162</v>
      </c>
      <c r="C6731" s="12" t="s">
        <v>53360</v>
      </c>
      <c r="D6731" s="13" t="s">
        <v>18124</v>
      </c>
      <c r="E6731" s="13" t="s">
        <v>18127</v>
      </c>
      <c r="F6731" s="13" t="s">
        <v>3</v>
      </c>
      <c r="G6731" s="13" t="s">
        <v>9</v>
      </c>
      <c r="H6731" s="13" t="s">
        <v>18128</v>
      </c>
      <c r="I6731" s="14">
        <v>100000</v>
      </c>
      <c r="J6731" s="14">
        <v>25000</v>
      </c>
      <c r="K6731" s="15">
        <f t="shared" si="128"/>
        <v>0.25</v>
      </c>
    </row>
    <row r="6732" spans="2:11" ht="12.75">
      <c r="B6732" s="12" t="s">
        <v>32162</v>
      </c>
      <c r="C6732" s="12" t="s">
        <v>53360</v>
      </c>
      <c r="D6732" s="13" t="s">
        <v>18124</v>
      </c>
      <c r="E6732" s="13" t="s">
        <v>18129</v>
      </c>
      <c r="F6732" s="13" t="s">
        <v>7</v>
      </c>
      <c r="G6732" s="13" t="s">
        <v>9</v>
      </c>
      <c r="H6732" s="13" t="s">
        <v>18130</v>
      </c>
      <c r="I6732" s="14">
        <v>250000</v>
      </c>
      <c r="J6732" s="14">
        <v>62500</v>
      </c>
      <c r="K6732" s="15">
        <f t="shared" si="128"/>
        <v>0.25</v>
      </c>
    </row>
    <row r="6733" spans="2:11" ht="12.75">
      <c r="B6733" s="12" t="s">
        <v>32162</v>
      </c>
      <c r="C6733" s="12" t="s">
        <v>53360</v>
      </c>
      <c r="D6733" s="13" t="s">
        <v>18124</v>
      </c>
      <c r="E6733" s="13" t="s">
        <v>18131</v>
      </c>
      <c r="F6733" s="13" t="s">
        <v>3</v>
      </c>
      <c r="G6733" s="13" t="s">
        <v>9</v>
      </c>
      <c r="H6733" s="13" t="s">
        <v>18132</v>
      </c>
      <c r="I6733" s="14">
        <v>297000</v>
      </c>
      <c r="J6733" s="14">
        <v>74250</v>
      </c>
      <c r="K6733" s="15">
        <f t="shared" si="128"/>
        <v>0.25</v>
      </c>
    </row>
    <row r="6734" spans="2:11" ht="12.75">
      <c r="B6734" s="12" t="s">
        <v>32162</v>
      </c>
      <c r="C6734" s="12" t="s">
        <v>53361</v>
      </c>
      <c r="D6734" s="13" t="s">
        <v>18133</v>
      </c>
      <c r="E6734" s="13" t="s">
        <v>18134</v>
      </c>
      <c r="F6734" s="13" t="s">
        <v>4</v>
      </c>
      <c r="G6734" s="13" t="s">
        <v>9</v>
      </c>
      <c r="H6734" s="13"/>
      <c r="I6734" s="14">
        <v>14178.95</v>
      </c>
      <c r="J6734" s="14">
        <v>6380.5275000000001</v>
      </c>
      <c r="K6734" s="15">
        <f t="shared" si="128"/>
        <v>0.45</v>
      </c>
    </row>
    <row r="6735" spans="2:11" ht="12.75">
      <c r="B6735" s="12" t="s">
        <v>32162</v>
      </c>
      <c r="C6735" s="12" t="s">
        <v>53362</v>
      </c>
      <c r="D6735" s="13" t="s">
        <v>18135</v>
      </c>
      <c r="E6735" s="13" t="s">
        <v>18136</v>
      </c>
      <c r="F6735" s="13" t="s">
        <v>8</v>
      </c>
      <c r="G6735" s="13" t="s">
        <v>9</v>
      </c>
      <c r="H6735" s="13" t="s">
        <v>18137</v>
      </c>
      <c r="I6735" s="14">
        <v>25000</v>
      </c>
      <c r="J6735" s="14">
        <v>11250</v>
      </c>
      <c r="K6735" s="15">
        <f t="shared" si="128"/>
        <v>0.45</v>
      </c>
    </row>
    <row r="6736" spans="2:11" ht="12.75">
      <c r="B6736" s="12" t="s">
        <v>32162</v>
      </c>
      <c r="C6736" s="12" t="s">
        <v>53363</v>
      </c>
      <c r="D6736" s="13" t="s">
        <v>18138</v>
      </c>
      <c r="E6736" s="13" t="s">
        <v>18139</v>
      </c>
      <c r="F6736" s="13" t="s">
        <v>3</v>
      </c>
      <c r="G6736" s="13" t="s">
        <v>9</v>
      </c>
      <c r="H6736" s="13" t="s">
        <v>18140</v>
      </c>
      <c r="I6736" s="14">
        <v>79520</v>
      </c>
      <c r="J6736" s="14">
        <v>27832</v>
      </c>
      <c r="K6736" s="15">
        <f t="shared" si="128"/>
        <v>0.35</v>
      </c>
    </row>
    <row r="6737" spans="2:11" ht="12.75">
      <c r="B6737" s="12" t="s">
        <v>6503</v>
      </c>
      <c r="C6737" s="12" t="s">
        <v>7219</v>
      </c>
      <c r="D6737" s="13" t="s">
        <v>7220</v>
      </c>
      <c r="E6737" s="13" t="s">
        <v>7221</v>
      </c>
      <c r="F6737" s="13" t="s">
        <v>3</v>
      </c>
      <c r="G6737" s="13" t="s">
        <v>9</v>
      </c>
      <c r="H6737" s="13" t="s">
        <v>7221</v>
      </c>
      <c r="I6737" s="14">
        <v>249914</v>
      </c>
      <c r="J6737" s="14">
        <v>87470</v>
      </c>
      <c r="K6737" s="15">
        <f t="shared" si="128"/>
        <v>0.35000040013764733</v>
      </c>
    </row>
    <row r="6738" spans="2:11" ht="12.75">
      <c r="B6738" s="12" t="s">
        <v>6503</v>
      </c>
      <c r="C6738" s="12" t="s">
        <v>7219</v>
      </c>
      <c r="D6738" s="13" t="s">
        <v>7220</v>
      </c>
      <c r="E6738" s="13" t="s">
        <v>7222</v>
      </c>
      <c r="F6738" s="13" t="s">
        <v>4</v>
      </c>
      <c r="G6738" s="13" t="s">
        <v>9</v>
      </c>
      <c r="H6738" s="13" t="s">
        <v>7222</v>
      </c>
      <c r="I6738" s="14">
        <v>450000</v>
      </c>
      <c r="J6738" s="14">
        <v>100000</v>
      </c>
      <c r="K6738" s="15">
        <f t="shared" si="128"/>
        <v>0.22222222222222221</v>
      </c>
    </row>
    <row r="6739" spans="2:11" ht="12.75">
      <c r="B6739" s="12" t="s">
        <v>6503</v>
      </c>
      <c r="C6739" s="12" t="s">
        <v>7219</v>
      </c>
      <c r="D6739" s="13" t="s">
        <v>7220</v>
      </c>
      <c r="E6739" s="13" t="s">
        <v>7223</v>
      </c>
      <c r="F6739" s="13" t="s">
        <v>3</v>
      </c>
      <c r="G6739" s="13" t="s">
        <v>9</v>
      </c>
      <c r="H6739" s="13" t="s">
        <v>7223</v>
      </c>
      <c r="I6739" s="14">
        <v>5099</v>
      </c>
      <c r="J6739" s="14">
        <v>2550</v>
      </c>
      <c r="K6739" s="15">
        <f t="shared" si="128"/>
        <v>0.50009805844283195</v>
      </c>
    </row>
    <row r="6740" spans="2:11" ht="12.75">
      <c r="B6740" s="12" t="s">
        <v>6503</v>
      </c>
      <c r="C6740" s="12" t="s">
        <v>7224</v>
      </c>
      <c r="D6740" s="13" t="s">
        <v>7225</v>
      </c>
      <c r="E6740" s="13" t="s">
        <v>7226</v>
      </c>
      <c r="F6740" s="13" t="s">
        <v>3</v>
      </c>
      <c r="G6740" s="13" t="s">
        <v>9</v>
      </c>
      <c r="H6740" s="13" t="s">
        <v>7226</v>
      </c>
      <c r="I6740" s="14">
        <v>186832</v>
      </c>
      <c r="J6740" s="14">
        <v>65391</v>
      </c>
      <c r="K6740" s="15">
        <f t="shared" si="128"/>
        <v>0.3499989295195684</v>
      </c>
    </row>
    <row r="6741" spans="2:11" ht="12.75">
      <c r="B6741" s="12" t="s">
        <v>6503</v>
      </c>
      <c r="C6741" s="12" t="s">
        <v>7224</v>
      </c>
      <c r="D6741" s="13" t="s">
        <v>7225</v>
      </c>
      <c r="E6741" s="13" t="s">
        <v>7227</v>
      </c>
      <c r="F6741" s="13" t="s">
        <v>6</v>
      </c>
      <c r="G6741" s="13" t="s">
        <v>9</v>
      </c>
      <c r="H6741" s="13" t="s">
        <v>7227</v>
      </c>
      <c r="I6741" s="14">
        <v>400000</v>
      </c>
      <c r="J6741" s="14">
        <v>140000</v>
      </c>
      <c r="K6741" s="15">
        <f t="shared" si="128"/>
        <v>0.35</v>
      </c>
    </row>
    <row r="6742" spans="2:11" ht="12.75">
      <c r="B6742" s="12" t="s">
        <v>6503</v>
      </c>
      <c r="C6742" s="12" t="s">
        <v>7228</v>
      </c>
      <c r="D6742" s="13" t="s">
        <v>7229</v>
      </c>
      <c r="E6742" s="13" t="s">
        <v>7230</v>
      </c>
      <c r="F6742" s="13" t="s">
        <v>6</v>
      </c>
      <c r="G6742" s="13" t="s">
        <v>9</v>
      </c>
      <c r="H6742" s="13" t="s">
        <v>7230</v>
      </c>
      <c r="I6742" s="14">
        <v>300000</v>
      </c>
      <c r="J6742" s="14">
        <v>105000</v>
      </c>
      <c r="K6742" s="15">
        <f t="shared" si="128"/>
        <v>0.35</v>
      </c>
    </row>
    <row r="6743" spans="2:11" ht="12.75">
      <c r="B6743" s="12" t="s">
        <v>6503</v>
      </c>
      <c r="C6743" s="12" t="s">
        <v>7228</v>
      </c>
      <c r="D6743" s="13" t="s">
        <v>7229</v>
      </c>
      <c r="E6743" s="13" t="s">
        <v>7231</v>
      </c>
      <c r="F6743" s="13" t="s">
        <v>4</v>
      </c>
      <c r="G6743" s="13" t="s">
        <v>9</v>
      </c>
      <c r="H6743" s="13" t="s">
        <v>7231</v>
      </c>
      <c r="I6743" s="14">
        <v>1159230</v>
      </c>
      <c r="J6743" s="14">
        <v>405730</v>
      </c>
      <c r="K6743" s="15">
        <f t="shared" si="128"/>
        <v>0.34999956867920945</v>
      </c>
    </row>
    <row r="6744" spans="2:11" ht="12.75">
      <c r="B6744" s="12" t="s">
        <v>32162</v>
      </c>
      <c r="C6744" s="12" t="s">
        <v>53364</v>
      </c>
      <c r="D6744" s="13" t="s">
        <v>18141</v>
      </c>
      <c r="E6744" s="13" t="s">
        <v>18142</v>
      </c>
      <c r="F6744" s="13" t="s">
        <v>3</v>
      </c>
      <c r="G6744" s="13" t="s">
        <v>9</v>
      </c>
      <c r="H6744" s="13" t="s">
        <v>18143</v>
      </c>
      <c r="I6744" s="14">
        <v>5596</v>
      </c>
      <c r="J6744" s="14">
        <v>2238.4</v>
      </c>
      <c r="K6744" s="15">
        <f t="shared" si="128"/>
        <v>0.4</v>
      </c>
    </row>
    <row r="6745" spans="2:11" ht="12.75">
      <c r="B6745" s="12" t="s">
        <v>32162</v>
      </c>
      <c r="C6745" s="12" t="s">
        <v>53364</v>
      </c>
      <c r="D6745" s="13" t="s">
        <v>18141</v>
      </c>
      <c r="E6745" s="13" t="s">
        <v>18144</v>
      </c>
      <c r="F6745" s="13" t="s">
        <v>3</v>
      </c>
      <c r="G6745" s="13" t="s">
        <v>9</v>
      </c>
      <c r="H6745" s="13" t="s">
        <v>18145</v>
      </c>
      <c r="I6745" s="14">
        <v>14137</v>
      </c>
      <c r="J6745" s="14">
        <v>5654.8</v>
      </c>
      <c r="K6745" s="15">
        <f t="shared" si="128"/>
        <v>0.4</v>
      </c>
    </row>
    <row r="6746" spans="2:11" ht="12.75">
      <c r="B6746" s="12" t="s">
        <v>32162</v>
      </c>
      <c r="C6746" s="12" t="s">
        <v>53365</v>
      </c>
      <c r="D6746" s="13" t="s">
        <v>18146</v>
      </c>
      <c r="E6746" s="13" t="s">
        <v>18147</v>
      </c>
      <c r="F6746" s="13" t="s">
        <v>3</v>
      </c>
      <c r="G6746" s="13" t="s">
        <v>9</v>
      </c>
      <c r="H6746" s="13" t="s">
        <v>18148</v>
      </c>
      <c r="I6746" s="14">
        <v>60800</v>
      </c>
      <c r="J6746" s="14">
        <v>18240</v>
      </c>
      <c r="K6746" s="15">
        <f t="shared" si="128"/>
        <v>0.3</v>
      </c>
    </row>
    <row r="6747" spans="2:11" ht="12.75">
      <c r="B6747" s="12" t="s">
        <v>32162</v>
      </c>
      <c r="C6747" s="12" t="s">
        <v>53366</v>
      </c>
      <c r="D6747" s="13" t="s">
        <v>18149</v>
      </c>
      <c r="E6747" s="13" t="s">
        <v>18150</v>
      </c>
      <c r="F6747" s="13" t="s">
        <v>5</v>
      </c>
      <c r="G6747" s="13" t="s">
        <v>9</v>
      </c>
      <c r="H6747" s="13" t="s">
        <v>18151</v>
      </c>
      <c r="I6747" s="14">
        <v>11325</v>
      </c>
      <c r="J6747" s="14">
        <v>4530</v>
      </c>
      <c r="K6747" s="15">
        <f t="shared" si="128"/>
        <v>0.4</v>
      </c>
    </row>
    <row r="6748" spans="2:11" ht="12.75">
      <c r="B6748" s="12" t="s">
        <v>32162</v>
      </c>
      <c r="C6748" s="12" t="s">
        <v>53366</v>
      </c>
      <c r="D6748" s="13" t="s">
        <v>18149</v>
      </c>
      <c r="E6748" s="13" t="s">
        <v>18152</v>
      </c>
      <c r="F6748" s="13" t="s">
        <v>3</v>
      </c>
      <c r="G6748" s="13" t="s">
        <v>9</v>
      </c>
      <c r="H6748" s="13" t="s">
        <v>18153</v>
      </c>
      <c r="I6748" s="14">
        <v>3432</v>
      </c>
      <c r="J6748" s="14">
        <v>1372.8</v>
      </c>
      <c r="K6748" s="15">
        <f t="shared" si="128"/>
        <v>0.39999999999999997</v>
      </c>
    </row>
    <row r="6749" spans="2:11" ht="12.75">
      <c r="B6749" s="12" t="s">
        <v>32162</v>
      </c>
      <c r="C6749" s="12" t="s">
        <v>18154</v>
      </c>
      <c r="D6749" s="13" t="s">
        <v>18155</v>
      </c>
      <c r="E6749" s="13" t="s">
        <v>18156</v>
      </c>
      <c r="F6749" s="13" t="s">
        <v>3</v>
      </c>
      <c r="G6749" s="13" t="s">
        <v>9</v>
      </c>
      <c r="H6749" s="13" t="s">
        <v>18157</v>
      </c>
      <c r="I6749" s="14">
        <v>278000</v>
      </c>
      <c r="J6749" s="14">
        <v>97300</v>
      </c>
      <c r="K6749" s="15">
        <f t="shared" si="128"/>
        <v>0.35</v>
      </c>
    </row>
    <row r="6750" spans="2:11" ht="12.75">
      <c r="B6750" s="12" t="s">
        <v>32162</v>
      </c>
      <c r="C6750" s="12" t="s">
        <v>18154</v>
      </c>
      <c r="D6750" s="13" t="s">
        <v>18155</v>
      </c>
      <c r="E6750" s="13" t="s">
        <v>18158</v>
      </c>
      <c r="F6750" s="13" t="s">
        <v>5</v>
      </c>
      <c r="G6750" s="13" t="s">
        <v>9</v>
      </c>
      <c r="H6750" s="13" t="s">
        <v>18159</v>
      </c>
      <c r="I6750" s="14">
        <v>2625</v>
      </c>
      <c r="J6750" s="14">
        <v>656.25</v>
      </c>
      <c r="K6750" s="15">
        <f t="shared" si="128"/>
        <v>0.25</v>
      </c>
    </row>
    <row r="6751" spans="2:11" ht="12.75">
      <c r="B6751" s="12" t="s">
        <v>8371</v>
      </c>
      <c r="C6751" s="12" t="s">
        <v>49745</v>
      </c>
      <c r="D6751" s="13" t="s">
        <v>8348</v>
      </c>
      <c r="E6751" s="13" t="s">
        <v>8349</v>
      </c>
      <c r="F6751" s="13" t="s">
        <v>8</v>
      </c>
      <c r="G6751" s="13" t="s">
        <v>9</v>
      </c>
      <c r="H6751" s="13"/>
      <c r="I6751" s="14">
        <v>265000</v>
      </c>
      <c r="J6751" s="14">
        <v>79500</v>
      </c>
      <c r="K6751" s="15">
        <f t="shared" si="128"/>
        <v>0.3</v>
      </c>
    </row>
    <row r="6752" spans="2:11" ht="12.75">
      <c r="B6752" s="12" t="s">
        <v>8371</v>
      </c>
      <c r="C6752" s="12" t="s">
        <v>50547</v>
      </c>
      <c r="D6752" s="13" t="s">
        <v>8341</v>
      </c>
      <c r="E6752" s="13" t="s">
        <v>8342</v>
      </c>
      <c r="F6752" s="13" t="s">
        <v>4</v>
      </c>
      <c r="G6752" s="13" t="s">
        <v>9</v>
      </c>
      <c r="H6752" s="13" t="s">
        <v>8343</v>
      </c>
      <c r="I6752" s="14">
        <v>350000</v>
      </c>
      <c r="J6752" s="14">
        <v>105000</v>
      </c>
      <c r="K6752" s="15">
        <f t="shared" si="128"/>
        <v>0.3</v>
      </c>
    </row>
    <row r="6753" spans="2:11" ht="12.75">
      <c r="B6753" s="12" t="s">
        <v>8371</v>
      </c>
      <c r="C6753" s="12" t="s">
        <v>50547</v>
      </c>
      <c r="D6753" s="13" t="s">
        <v>8341</v>
      </c>
      <c r="E6753" s="13" t="s">
        <v>8344</v>
      </c>
      <c r="F6753" s="13" t="s">
        <v>5</v>
      </c>
      <c r="G6753" s="13" t="s">
        <v>9</v>
      </c>
      <c r="H6753" s="13" t="s">
        <v>8345</v>
      </c>
      <c r="I6753" s="14">
        <v>50000</v>
      </c>
      <c r="J6753" s="14">
        <v>20000</v>
      </c>
      <c r="K6753" s="15">
        <f t="shared" si="128"/>
        <v>0.4</v>
      </c>
    </row>
    <row r="6754" spans="2:11" ht="12.75">
      <c r="B6754" s="12" t="s">
        <v>8371</v>
      </c>
      <c r="C6754" s="12" t="s">
        <v>50547</v>
      </c>
      <c r="D6754" s="13" t="s">
        <v>8341</v>
      </c>
      <c r="E6754" s="13" t="s">
        <v>8346</v>
      </c>
      <c r="F6754" s="13" t="s">
        <v>8</v>
      </c>
      <c r="G6754" s="13" t="s">
        <v>9</v>
      </c>
      <c r="H6754" s="13" t="s">
        <v>8347</v>
      </c>
      <c r="I6754" s="14">
        <v>1080000</v>
      </c>
      <c r="J6754" s="14">
        <v>216000</v>
      </c>
      <c r="K6754" s="15">
        <f t="shared" si="128"/>
        <v>0.2</v>
      </c>
    </row>
    <row r="6755" spans="2:11" ht="12.75">
      <c r="B6755" s="12" t="s">
        <v>8371</v>
      </c>
      <c r="C6755" s="12" t="s">
        <v>49693</v>
      </c>
      <c r="D6755" s="13" t="s">
        <v>8356</v>
      </c>
      <c r="E6755" s="13" t="s">
        <v>8357</v>
      </c>
      <c r="F6755" s="13" t="s">
        <v>8</v>
      </c>
      <c r="G6755" s="13" t="s">
        <v>9</v>
      </c>
      <c r="H6755" s="13" t="s">
        <v>8358</v>
      </c>
      <c r="I6755" s="14">
        <v>112000</v>
      </c>
      <c r="J6755" s="14">
        <v>56000</v>
      </c>
      <c r="K6755" s="15">
        <f t="shared" si="128"/>
        <v>0.5</v>
      </c>
    </row>
    <row r="6756" spans="2:11" ht="12.75">
      <c r="B6756" s="12" t="s">
        <v>8371</v>
      </c>
      <c r="C6756" s="12" t="s">
        <v>49693</v>
      </c>
      <c r="D6756" s="13" t="s">
        <v>8356</v>
      </c>
      <c r="E6756" s="13" t="s">
        <v>8359</v>
      </c>
      <c r="F6756" s="13" t="s">
        <v>2</v>
      </c>
      <c r="G6756" s="13" t="s">
        <v>9</v>
      </c>
      <c r="H6756" s="13" t="s">
        <v>8360</v>
      </c>
      <c r="I6756" s="14">
        <v>517792.5</v>
      </c>
      <c r="J6756" s="14">
        <v>207117</v>
      </c>
      <c r="K6756" s="15">
        <f t="shared" si="128"/>
        <v>0.4</v>
      </c>
    </row>
    <row r="6757" spans="2:11" ht="12.75">
      <c r="B6757" s="12" t="s">
        <v>32162</v>
      </c>
      <c r="C6757" s="12" t="s">
        <v>53367</v>
      </c>
      <c r="D6757" s="13" t="s">
        <v>18160</v>
      </c>
      <c r="E6757" s="13" t="s">
        <v>18161</v>
      </c>
      <c r="F6757" s="13" t="s">
        <v>3</v>
      </c>
      <c r="G6757" s="13" t="s">
        <v>9</v>
      </c>
      <c r="H6757" s="13" t="s">
        <v>18162</v>
      </c>
      <c r="I6757" s="14">
        <v>172039.92</v>
      </c>
      <c r="J6757" s="14">
        <v>43009.98</v>
      </c>
      <c r="K6757" s="15">
        <f t="shared" si="128"/>
        <v>0.25</v>
      </c>
    </row>
    <row r="6758" spans="2:11" ht="12.75">
      <c r="B6758" s="12" t="s">
        <v>32162</v>
      </c>
      <c r="C6758" s="12" t="s">
        <v>53368</v>
      </c>
      <c r="D6758" s="13" t="s">
        <v>18163</v>
      </c>
      <c r="E6758" s="13" t="s">
        <v>18164</v>
      </c>
      <c r="F6758" s="13" t="s">
        <v>3</v>
      </c>
      <c r="G6758" s="13" t="s">
        <v>9</v>
      </c>
      <c r="H6758" s="13" t="s">
        <v>18165</v>
      </c>
      <c r="I6758" s="14">
        <v>95000</v>
      </c>
      <c r="J6758" s="14">
        <v>28500</v>
      </c>
      <c r="K6758" s="15">
        <f t="shared" si="128"/>
        <v>0.3</v>
      </c>
    </row>
    <row r="6759" spans="2:11" ht="12.75">
      <c r="B6759" s="12" t="s">
        <v>32162</v>
      </c>
      <c r="C6759" s="12" t="s">
        <v>53368</v>
      </c>
      <c r="D6759" s="13" t="s">
        <v>18163</v>
      </c>
      <c r="E6759" s="13" t="s">
        <v>18166</v>
      </c>
      <c r="F6759" s="13" t="s">
        <v>5</v>
      </c>
      <c r="G6759" s="13" t="s">
        <v>9</v>
      </c>
      <c r="H6759" s="13" t="s">
        <v>18167</v>
      </c>
      <c r="I6759" s="14">
        <v>150000</v>
      </c>
      <c r="J6759" s="14">
        <v>37500</v>
      </c>
      <c r="K6759" s="15">
        <f t="shared" si="128"/>
        <v>0.25</v>
      </c>
    </row>
    <row r="6760" spans="2:11" ht="12.75">
      <c r="B6760" s="12" t="s">
        <v>32162</v>
      </c>
      <c r="C6760" s="12" t="s">
        <v>53368</v>
      </c>
      <c r="D6760" s="13" t="s">
        <v>18163</v>
      </c>
      <c r="E6760" s="13" t="s">
        <v>18168</v>
      </c>
      <c r="F6760" s="13" t="s">
        <v>3</v>
      </c>
      <c r="G6760" s="13" t="s">
        <v>9</v>
      </c>
      <c r="H6760" s="13" t="s">
        <v>18169</v>
      </c>
      <c r="I6760" s="14">
        <v>220000</v>
      </c>
      <c r="J6760" s="14">
        <v>55000</v>
      </c>
      <c r="K6760" s="15">
        <f t="shared" si="128"/>
        <v>0.25</v>
      </c>
    </row>
    <row r="6761" spans="2:11" ht="12.75">
      <c r="B6761" s="12" t="s">
        <v>32162</v>
      </c>
      <c r="C6761" s="12" t="s">
        <v>53368</v>
      </c>
      <c r="D6761" s="13" t="s">
        <v>18163</v>
      </c>
      <c r="E6761" s="13" t="s">
        <v>18170</v>
      </c>
      <c r="F6761" s="13" t="s">
        <v>3</v>
      </c>
      <c r="G6761" s="13" t="s">
        <v>9</v>
      </c>
      <c r="H6761" s="13" t="s">
        <v>18171</v>
      </c>
      <c r="I6761" s="14">
        <v>279238</v>
      </c>
      <c r="J6761" s="14">
        <v>69809.5</v>
      </c>
      <c r="K6761" s="15">
        <f t="shared" si="128"/>
        <v>0.25</v>
      </c>
    </row>
    <row r="6762" spans="2:11" ht="12.75">
      <c r="B6762" s="12" t="s">
        <v>32162</v>
      </c>
      <c r="C6762" s="12" t="s">
        <v>53368</v>
      </c>
      <c r="D6762" s="13" t="s">
        <v>18163</v>
      </c>
      <c r="E6762" s="13" t="s">
        <v>18172</v>
      </c>
      <c r="F6762" s="13" t="s">
        <v>3</v>
      </c>
      <c r="G6762" s="13" t="s">
        <v>9</v>
      </c>
      <c r="H6762" s="13" t="s">
        <v>18173</v>
      </c>
      <c r="I6762" s="14">
        <v>400000</v>
      </c>
      <c r="J6762" s="14">
        <v>100000</v>
      </c>
      <c r="K6762" s="15">
        <f t="shared" si="128"/>
        <v>0.25</v>
      </c>
    </row>
    <row r="6763" spans="2:11" ht="12.75">
      <c r="B6763" s="12" t="s">
        <v>32162</v>
      </c>
      <c r="C6763" s="12" t="s">
        <v>53368</v>
      </c>
      <c r="D6763" s="13" t="s">
        <v>18163</v>
      </c>
      <c r="E6763" s="13" t="s">
        <v>18174</v>
      </c>
      <c r="F6763" s="13" t="s">
        <v>3</v>
      </c>
      <c r="G6763" s="13" t="s">
        <v>9</v>
      </c>
      <c r="H6763" s="13" t="s">
        <v>18175</v>
      </c>
      <c r="I6763" s="14">
        <v>500000</v>
      </c>
      <c r="J6763" s="14">
        <v>125000</v>
      </c>
      <c r="K6763" s="15">
        <f t="shared" si="128"/>
        <v>0.25</v>
      </c>
    </row>
    <row r="6764" spans="2:11" ht="12.75">
      <c r="B6764" s="12" t="s">
        <v>32162</v>
      </c>
      <c r="C6764" s="12" t="s">
        <v>53368</v>
      </c>
      <c r="D6764" s="13" t="s">
        <v>18163</v>
      </c>
      <c r="E6764" s="13" t="s">
        <v>18176</v>
      </c>
      <c r="F6764" s="13" t="s">
        <v>5</v>
      </c>
      <c r="G6764" s="13" t="s">
        <v>9</v>
      </c>
      <c r="H6764" s="13" t="s">
        <v>18177</v>
      </c>
      <c r="I6764" s="14">
        <v>85750</v>
      </c>
      <c r="J6764" s="14">
        <v>21437.5</v>
      </c>
      <c r="K6764" s="15">
        <f t="shared" si="128"/>
        <v>0.25</v>
      </c>
    </row>
    <row r="6765" spans="2:11" ht="12.75">
      <c r="B6765" s="12" t="s">
        <v>32162</v>
      </c>
      <c r="C6765" s="12" t="s">
        <v>53369</v>
      </c>
      <c r="D6765" s="13" t="s">
        <v>18178</v>
      </c>
      <c r="E6765" s="13" t="s">
        <v>18179</v>
      </c>
      <c r="F6765" s="13" t="s">
        <v>3</v>
      </c>
      <c r="G6765" s="13" t="s">
        <v>9</v>
      </c>
      <c r="H6765" s="13" t="s">
        <v>18180</v>
      </c>
      <c r="I6765" s="14">
        <v>56866.400000000001</v>
      </c>
      <c r="J6765" s="14">
        <v>14216.6</v>
      </c>
      <c r="K6765" s="15">
        <f t="shared" si="128"/>
        <v>0.25</v>
      </c>
    </row>
    <row r="6766" spans="2:11" ht="12.75">
      <c r="B6766" s="12" t="s">
        <v>32162</v>
      </c>
      <c r="C6766" s="12" t="s">
        <v>53447</v>
      </c>
      <c r="D6766" s="13" t="s">
        <v>18442</v>
      </c>
      <c r="E6766" s="13" t="s">
        <v>18443</v>
      </c>
      <c r="F6766" s="13" t="s">
        <v>2</v>
      </c>
      <c r="G6766" s="13" t="s">
        <v>9</v>
      </c>
      <c r="H6766" s="13" t="s">
        <v>18444</v>
      </c>
      <c r="I6766" s="14">
        <v>18700</v>
      </c>
      <c r="J6766" s="14">
        <v>7480</v>
      </c>
      <c r="K6766" s="15">
        <f t="shared" si="128"/>
        <v>0.4</v>
      </c>
    </row>
    <row r="6767" spans="2:11" ht="12.75">
      <c r="B6767" s="12" t="s">
        <v>46519</v>
      </c>
      <c r="C6767" s="12" t="s">
        <v>59463</v>
      </c>
      <c r="D6767" s="13" t="s">
        <v>46632</v>
      </c>
      <c r="E6767" s="13" t="s">
        <v>46633</v>
      </c>
      <c r="F6767" s="13" t="s">
        <v>3</v>
      </c>
      <c r="G6767" s="13" t="s">
        <v>9</v>
      </c>
      <c r="H6767" s="13"/>
      <c r="I6767" s="14">
        <v>326995</v>
      </c>
      <c r="J6767" s="14">
        <v>163497.5</v>
      </c>
      <c r="K6767" s="15">
        <f t="shared" si="128"/>
        <v>0.5</v>
      </c>
    </row>
    <row r="6768" spans="2:11" ht="12.75">
      <c r="B6768" s="12" t="s">
        <v>46519</v>
      </c>
      <c r="C6768" s="12" t="s">
        <v>46560</v>
      </c>
      <c r="D6768" s="13" t="s">
        <v>46561</v>
      </c>
      <c r="E6768" s="13" t="s">
        <v>46562</v>
      </c>
      <c r="F6768" s="13" t="s">
        <v>3</v>
      </c>
      <c r="G6768" s="13" t="s">
        <v>9</v>
      </c>
      <c r="H6768" s="13"/>
      <c r="I6768" s="14">
        <v>323333.33</v>
      </c>
      <c r="J6768" s="14">
        <v>161666.66</v>
      </c>
      <c r="K6768" s="15">
        <f t="shared" si="128"/>
        <v>0.4999999845360823</v>
      </c>
    </row>
    <row r="6769" spans="2:11" ht="12.75">
      <c r="B6769" s="12" t="s">
        <v>46519</v>
      </c>
      <c r="C6769" s="12" t="s">
        <v>46560</v>
      </c>
      <c r="D6769" s="13" t="s">
        <v>46561</v>
      </c>
      <c r="E6769" s="13" t="s">
        <v>46563</v>
      </c>
      <c r="F6769" s="13" t="s">
        <v>7</v>
      </c>
      <c r="G6769" s="13" t="s">
        <v>9</v>
      </c>
      <c r="H6769" s="13"/>
      <c r="I6769" s="14">
        <v>1549486</v>
      </c>
      <c r="J6769" s="14">
        <v>733061.83</v>
      </c>
      <c r="K6769" s="15">
        <f t="shared" si="128"/>
        <v>0.473100002194276</v>
      </c>
    </row>
    <row r="6770" spans="2:11" ht="12.75">
      <c r="B6770" s="12" t="s">
        <v>32162</v>
      </c>
      <c r="C6770" s="12" t="s">
        <v>18181</v>
      </c>
      <c r="D6770" s="13" t="s">
        <v>18182</v>
      </c>
      <c r="E6770" s="13" t="s">
        <v>18183</v>
      </c>
      <c r="F6770" s="13" t="s">
        <v>3</v>
      </c>
      <c r="G6770" s="13" t="s">
        <v>9</v>
      </c>
      <c r="H6770" s="13" t="s">
        <v>18184</v>
      </c>
      <c r="I6770" s="14">
        <v>51948</v>
      </c>
      <c r="J6770" s="14">
        <v>18181.8</v>
      </c>
      <c r="K6770" s="15">
        <f t="shared" si="128"/>
        <v>0.35</v>
      </c>
    </row>
    <row r="6771" spans="2:11" ht="12.75">
      <c r="B6771" s="12" t="s">
        <v>32162</v>
      </c>
      <c r="C6771" s="12" t="s">
        <v>53370</v>
      </c>
      <c r="D6771" s="13" t="s">
        <v>18185</v>
      </c>
      <c r="E6771" s="13" t="s">
        <v>18186</v>
      </c>
      <c r="F6771" s="13" t="s">
        <v>3</v>
      </c>
      <c r="G6771" s="13" t="s">
        <v>9</v>
      </c>
      <c r="H6771" s="13" t="s">
        <v>18187</v>
      </c>
      <c r="I6771" s="14">
        <v>77301.75</v>
      </c>
      <c r="J6771" s="14">
        <v>23190.53</v>
      </c>
      <c r="K6771" s="15">
        <f t="shared" si="128"/>
        <v>0.30000006468158869</v>
      </c>
    </row>
    <row r="6772" spans="2:11" ht="12.75">
      <c r="B6772" s="12" t="s">
        <v>32162</v>
      </c>
      <c r="C6772" s="12" t="s">
        <v>53370</v>
      </c>
      <c r="D6772" s="13" t="s">
        <v>18185</v>
      </c>
      <c r="E6772" s="13" t="s">
        <v>18188</v>
      </c>
      <c r="F6772" s="13" t="s">
        <v>3</v>
      </c>
      <c r="G6772" s="13" t="s">
        <v>9</v>
      </c>
      <c r="H6772" s="13" t="s">
        <v>18189</v>
      </c>
      <c r="I6772" s="14">
        <v>86200</v>
      </c>
      <c r="J6772" s="14">
        <v>34480</v>
      </c>
      <c r="K6772" s="15">
        <f t="shared" si="128"/>
        <v>0.4</v>
      </c>
    </row>
    <row r="6773" spans="2:11" ht="12.75">
      <c r="B6773" s="12" t="s">
        <v>32162</v>
      </c>
      <c r="C6773" s="12" t="s">
        <v>53370</v>
      </c>
      <c r="D6773" s="13" t="s">
        <v>18185</v>
      </c>
      <c r="E6773" s="13" t="s">
        <v>18190</v>
      </c>
      <c r="F6773" s="13" t="s">
        <v>3</v>
      </c>
      <c r="G6773" s="13" t="s">
        <v>9</v>
      </c>
      <c r="H6773" s="13" t="s">
        <v>18191</v>
      </c>
      <c r="I6773" s="14">
        <v>134757.51</v>
      </c>
      <c r="J6773" s="14">
        <v>60640.88</v>
      </c>
      <c r="K6773" s="15">
        <f t="shared" si="128"/>
        <v>0.4500000037103683</v>
      </c>
    </row>
    <row r="6774" spans="2:11" ht="12.75">
      <c r="B6774" s="12" t="s">
        <v>32162</v>
      </c>
      <c r="C6774" s="12" t="s">
        <v>53448</v>
      </c>
      <c r="D6774" s="13" t="s">
        <v>18445</v>
      </c>
      <c r="E6774" s="13" t="s">
        <v>18446</v>
      </c>
      <c r="F6774" s="13" t="s">
        <v>3</v>
      </c>
      <c r="G6774" s="13" t="s">
        <v>9</v>
      </c>
      <c r="H6774" s="13" t="s">
        <v>18447</v>
      </c>
      <c r="I6774" s="14">
        <v>150016.75</v>
      </c>
      <c r="J6774" s="14">
        <v>45005.03</v>
      </c>
      <c r="K6774" s="15">
        <f t="shared" si="128"/>
        <v>0.3000000333296115</v>
      </c>
    </row>
    <row r="6775" spans="2:11" ht="12.75">
      <c r="B6775" s="12" t="s">
        <v>32162</v>
      </c>
      <c r="C6775" s="12" t="s">
        <v>53449</v>
      </c>
      <c r="D6775" s="13" t="s">
        <v>18448</v>
      </c>
      <c r="E6775" s="13" t="s">
        <v>18449</v>
      </c>
      <c r="F6775" s="13" t="s">
        <v>3</v>
      </c>
      <c r="G6775" s="13" t="s">
        <v>9</v>
      </c>
      <c r="H6775" s="13" t="s">
        <v>18450</v>
      </c>
      <c r="I6775" s="14">
        <v>112200</v>
      </c>
      <c r="J6775" s="14">
        <v>44880</v>
      </c>
      <c r="K6775" s="15">
        <f t="shared" si="128"/>
        <v>0.4</v>
      </c>
    </row>
    <row r="6776" spans="2:11" ht="12.75">
      <c r="B6776" s="12" t="s">
        <v>8372</v>
      </c>
      <c r="C6776" s="12" t="s">
        <v>8513</v>
      </c>
      <c r="D6776" s="13" t="s">
        <v>8514</v>
      </c>
      <c r="E6776" s="13" t="s">
        <v>8515</v>
      </c>
      <c r="F6776" s="13" t="s">
        <v>5</v>
      </c>
      <c r="G6776" s="13" t="s">
        <v>9</v>
      </c>
      <c r="H6776" s="13"/>
      <c r="I6776" s="14">
        <v>433202</v>
      </c>
      <c r="J6776" s="14">
        <v>129961</v>
      </c>
      <c r="K6776" s="15">
        <f t="shared" si="128"/>
        <v>0.3000009233567712</v>
      </c>
    </row>
    <row r="6777" spans="2:11" ht="12.75">
      <c r="B6777" s="12" t="s">
        <v>8372</v>
      </c>
      <c r="C6777" s="12" t="s">
        <v>8510</v>
      </c>
      <c r="D6777" s="13" t="s">
        <v>8511</v>
      </c>
      <c r="E6777" s="13" t="s">
        <v>8512</v>
      </c>
      <c r="F6777" s="13" t="s">
        <v>5</v>
      </c>
      <c r="G6777" s="13" t="s">
        <v>9</v>
      </c>
      <c r="H6777" s="13"/>
      <c r="I6777" s="14">
        <v>147785</v>
      </c>
      <c r="J6777" s="14">
        <v>44335.5</v>
      </c>
      <c r="K6777" s="15">
        <f t="shared" si="128"/>
        <v>0.3</v>
      </c>
    </row>
    <row r="6778" spans="2:11" ht="12.75">
      <c r="B6778" s="12" t="s">
        <v>8372</v>
      </c>
      <c r="C6778" s="12" t="s">
        <v>8399</v>
      </c>
      <c r="D6778" s="13" t="s">
        <v>8400</v>
      </c>
      <c r="E6778" s="13" t="s">
        <v>8401</v>
      </c>
      <c r="F6778" s="13" t="s">
        <v>3</v>
      </c>
      <c r="G6778" s="13" t="s">
        <v>9</v>
      </c>
      <c r="H6778" s="13"/>
      <c r="I6778" s="14">
        <v>50138</v>
      </c>
      <c r="J6778" s="14">
        <v>15041</v>
      </c>
      <c r="K6778" s="15">
        <f t="shared" si="128"/>
        <v>0.29999202201922692</v>
      </c>
    </row>
    <row r="6779" spans="2:11" ht="12.75">
      <c r="B6779" s="12" t="s">
        <v>8372</v>
      </c>
      <c r="C6779" s="12" t="s">
        <v>8557</v>
      </c>
      <c r="D6779" s="13" t="s">
        <v>8558</v>
      </c>
      <c r="E6779" s="13" t="s">
        <v>8559</v>
      </c>
      <c r="F6779" s="13" t="s">
        <v>5</v>
      </c>
      <c r="G6779" s="13" t="s">
        <v>9</v>
      </c>
      <c r="H6779" s="13"/>
      <c r="I6779" s="14">
        <v>50583.57</v>
      </c>
      <c r="J6779" s="14">
        <v>15175.07</v>
      </c>
      <c r="K6779" s="15">
        <f t="shared" si="128"/>
        <v>0.29999998023073499</v>
      </c>
    </row>
    <row r="6780" spans="2:11" ht="12.75">
      <c r="B6780" s="12" t="s">
        <v>32162</v>
      </c>
      <c r="C6780" s="12" t="s">
        <v>53373</v>
      </c>
      <c r="D6780" s="13" t="s">
        <v>18206</v>
      </c>
      <c r="E6780" s="13" t="s">
        <v>18158</v>
      </c>
      <c r="F6780" s="13" t="s">
        <v>5</v>
      </c>
      <c r="G6780" s="13" t="s">
        <v>9</v>
      </c>
      <c r="H6780" s="13" t="s">
        <v>18159</v>
      </c>
      <c r="I6780" s="14">
        <v>875</v>
      </c>
      <c r="J6780" s="14">
        <v>218.75</v>
      </c>
      <c r="K6780" s="15">
        <f t="shared" ref="K6780:K6843" si="129">J6780/I6780</f>
        <v>0.25</v>
      </c>
    </row>
    <row r="6781" spans="2:11" ht="12.75">
      <c r="B6781" s="12" t="s">
        <v>32162</v>
      </c>
      <c r="C6781" s="12" t="s">
        <v>53374</v>
      </c>
      <c r="D6781" s="13" t="s">
        <v>18207</v>
      </c>
      <c r="E6781" s="13" t="s">
        <v>18208</v>
      </c>
      <c r="F6781" s="13" t="s">
        <v>3</v>
      </c>
      <c r="G6781" s="13" t="s">
        <v>9</v>
      </c>
      <c r="H6781" s="13" t="s">
        <v>18208</v>
      </c>
      <c r="I6781" s="14">
        <v>4800</v>
      </c>
      <c r="J6781" s="14">
        <v>2160</v>
      </c>
      <c r="K6781" s="15">
        <f t="shared" si="129"/>
        <v>0.45</v>
      </c>
    </row>
    <row r="6782" spans="2:11" ht="12.75">
      <c r="B6782" s="12" t="s">
        <v>32162</v>
      </c>
      <c r="C6782" s="12" t="s">
        <v>53375</v>
      </c>
      <c r="D6782" s="13" t="s">
        <v>18209</v>
      </c>
      <c r="E6782" s="13" t="s">
        <v>18210</v>
      </c>
      <c r="F6782" s="13" t="s">
        <v>3</v>
      </c>
      <c r="G6782" s="13" t="s">
        <v>9</v>
      </c>
      <c r="H6782" s="13" t="s">
        <v>18211</v>
      </c>
      <c r="I6782" s="14">
        <v>551100</v>
      </c>
      <c r="J6782" s="14">
        <v>192855</v>
      </c>
      <c r="K6782" s="15">
        <f t="shared" si="129"/>
        <v>0.34994556341861732</v>
      </c>
    </row>
    <row r="6783" spans="2:11" ht="12.75">
      <c r="B6783" s="12" t="s">
        <v>9393</v>
      </c>
      <c r="C6783" s="12" t="s">
        <v>8831</v>
      </c>
      <c r="D6783" s="13" t="s">
        <v>8832</v>
      </c>
      <c r="E6783" s="13" t="s">
        <v>8833</v>
      </c>
      <c r="F6783" s="13" t="s">
        <v>3</v>
      </c>
      <c r="G6783" s="13" t="s">
        <v>9</v>
      </c>
      <c r="H6783" s="13"/>
      <c r="I6783" s="14">
        <v>33000</v>
      </c>
      <c r="J6783" s="14">
        <v>16500</v>
      </c>
      <c r="K6783" s="15">
        <f t="shared" si="129"/>
        <v>0.5</v>
      </c>
    </row>
    <row r="6784" spans="2:11" ht="12.75">
      <c r="B6784" s="12" t="s">
        <v>9393</v>
      </c>
      <c r="C6784" s="12" t="s">
        <v>8831</v>
      </c>
      <c r="D6784" s="13" t="s">
        <v>8832</v>
      </c>
      <c r="E6784" s="13" t="s">
        <v>8834</v>
      </c>
      <c r="F6784" s="13" t="s">
        <v>3</v>
      </c>
      <c r="G6784" s="13" t="s">
        <v>9</v>
      </c>
      <c r="H6784" s="13"/>
      <c r="I6784" s="14">
        <v>91000</v>
      </c>
      <c r="J6784" s="14">
        <v>27300</v>
      </c>
      <c r="K6784" s="15">
        <f t="shared" si="129"/>
        <v>0.3</v>
      </c>
    </row>
    <row r="6785" spans="2:11" ht="12.75">
      <c r="B6785" s="12" t="s">
        <v>9393</v>
      </c>
      <c r="C6785" s="12" t="s">
        <v>8831</v>
      </c>
      <c r="D6785" s="13" t="s">
        <v>8832</v>
      </c>
      <c r="E6785" s="13" t="s">
        <v>8835</v>
      </c>
      <c r="F6785" s="13" t="s">
        <v>3</v>
      </c>
      <c r="G6785" s="13" t="s">
        <v>9</v>
      </c>
      <c r="H6785" s="13"/>
      <c r="I6785" s="14">
        <v>194798</v>
      </c>
      <c r="J6785" s="14">
        <v>58439</v>
      </c>
      <c r="K6785" s="15">
        <f t="shared" si="129"/>
        <v>0.2999979465908274</v>
      </c>
    </row>
    <row r="6786" spans="2:11" ht="12.75">
      <c r="B6786" s="12" t="s">
        <v>9393</v>
      </c>
      <c r="C6786" s="12" t="s">
        <v>8852</v>
      </c>
      <c r="D6786" s="13" t="s">
        <v>8853</v>
      </c>
      <c r="E6786" s="13" t="s">
        <v>8854</v>
      </c>
      <c r="F6786" s="13" t="s">
        <v>6</v>
      </c>
      <c r="G6786" s="13" t="s">
        <v>9</v>
      </c>
      <c r="H6786" s="13"/>
      <c r="I6786" s="14">
        <v>541700</v>
      </c>
      <c r="J6786" s="14">
        <v>162510</v>
      </c>
      <c r="K6786" s="15">
        <f t="shared" si="129"/>
        <v>0.3</v>
      </c>
    </row>
    <row r="6787" spans="2:11" ht="12.75">
      <c r="B6787" s="12" t="s">
        <v>9393</v>
      </c>
      <c r="C6787" s="12" t="s">
        <v>8845</v>
      </c>
      <c r="D6787" s="13" t="s">
        <v>8846</v>
      </c>
      <c r="E6787" s="13" t="s">
        <v>8847</v>
      </c>
      <c r="F6787" s="13" t="s">
        <v>4</v>
      </c>
      <c r="G6787" s="13" t="s">
        <v>9</v>
      </c>
      <c r="H6787" s="13"/>
      <c r="I6787" s="14">
        <v>1000000</v>
      </c>
      <c r="J6787" s="14">
        <v>200000</v>
      </c>
      <c r="K6787" s="15">
        <f t="shared" si="129"/>
        <v>0.2</v>
      </c>
    </row>
    <row r="6788" spans="2:11" ht="12.75">
      <c r="B6788" s="12" t="s">
        <v>9393</v>
      </c>
      <c r="C6788" s="12" t="s">
        <v>8845</v>
      </c>
      <c r="D6788" s="13" t="s">
        <v>8846</v>
      </c>
      <c r="E6788" s="13" t="s">
        <v>8848</v>
      </c>
      <c r="F6788" s="13" t="s">
        <v>5</v>
      </c>
      <c r="G6788" s="13" t="s">
        <v>9</v>
      </c>
      <c r="H6788" s="13"/>
      <c r="I6788" s="14">
        <v>480553.75</v>
      </c>
      <c r="J6788" s="14">
        <v>144166</v>
      </c>
      <c r="K6788" s="15">
        <f t="shared" si="129"/>
        <v>0.29999973988341577</v>
      </c>
    </row>
    <row r="6789" spans="2:11" ht="12.75">
      <c r="B6789" s="12" t="s">
        <v>9393</v>
      </c>
      <c r="C6789" s="12" t="s">
        <v>8845</v>
      </c>
      <c r="D6789" s="13" t="s">
        <v>8846</v>
      </c>
      <c r="E6789" s="13" t="s">
        <v>8849</v>
      </c>
      <c r="F6789" s="13" t="s">
        <v>5</v>
      </c>
      <c r="G6789" s="13" t="s">
        <v>9</v>
      </c>
      <c r="H6789" s="13"/>
      <c r="I6789" s="14">
        <v>29377</v>
      </c>
      <c r="J6789" s="14">
        <v>11751</v>
      </c>
      <c r="K6789" s="15">
        <f t="shared" si="129"/>
        <v>0.40000680804711169</v>
      </c>
    </row>
    <row r="6790" spans="2:11" ht="12.75">
      <c r="B6790" s="12" t="s">
        <v>9393</v>
      </c>
      <c r="C6790" s="12" t="s">
        <v>8845</v>
      </c>
      <c r="D6790" s="13" t="s">
        <v>8846</v>
      </c>
      <c r="E6790" s="13" t="s">
        <v>8850</v>
      </c>
      <c r="F6790" s="13" t="s">
        <v>6</v>
      </c>
      <c r="G6790" s="13" t="s">
        <v>9</v>
      </c>
      <c r="H6790" s="13"/>
      <c r="I6790" s="14">
        <v>323939</v>
      </c>
      <c r="J6790" s="14">
        <v>97182</v>
      </c>
      <c r="K6790" s="15">
        <f t="shared" si="129"/>
        <v>0.30000092610028434</v>
      </c>
    </row>
    <row r="6791" spans="2:11" ht="12.75">
      <c r="B6791" s="12" t="s">
        <v>9393</v>
      </c>
      <c r="C6791" s="12" t="s">
        <v>8845</v>
      </c>
      <c r="D6791" s="13" t="s">
        <v>8846</v>
      </c>
      <c r="E6791" s="13" t="s">
        <v>8851</v>
      </c>
      <c r="F6791" s="13" t="s">
        <v>3</v>
      </c>
      <c r="G6791" s="13" t="s">
        <v>9</v>
      </c>
      <c r="H6791" s="13"/>
      <c r="I6791" s="14">
        <v>691005</v>
      </c>
      <c r="J6791" s="14">
        <v>207302</v>
      </c>
      <c r="K6791" s="15">
        <f t="shared" si="129"/>
        <v>0.30000072358376567</v>
      </c>
    </row>
    <row r="6792" spans="2:11" ht="12.75">
      <c r="B6792" s="12" t="s">
        <v>9393</v>
      </c>
      <c r="C6792" s="12" t="s">
        <v>8842</v>
      </c>
      <c r="D6792" s="13" t="s">
        <v>8843</v>
      </c>
      <c r="E6792" s="13" t="s">
        <v>8844</v>
      </c>
      <c r="F6792" s="13" t="s">
        <v>5</v>
      </c>
      <c r="G6792" s="13" t="s">
        <v>9</v>
      </c>
      <c r="H6792" s="13"/>
      <c r="I6792" s="14">
        <v>40000</v>
      </c>
      <c r="J6792" s="14">
        <v>16000</v>
      </c>
      <c r="K6792" s="15">
        <f t="shared" si="129"/>
        <v>0.4</v>
      </c>
    </row>
    <row r="6793" spans="2:11" ht="12.75">
      <c r="B6793" s="12" t="s">
        <v>32162</v>
      </c>
      <c r="C6793" s="12" t="s">
        <v>53376</v>
      </c>
      <c r="D6793" s="13" t="s">
        <v>18212</v>
      </c>
      <c r="E6793" s="13" t="s">
        <v>18158</v>
      </c>
      <c r="F6793" s="13" t="s">
        <v>5</v>
      </c>
      <c r="G6793" s="13" t="s">
        <v>9</v>
      </c>
      <c r="H6793" s="13" t="s">
        <v>18159</v>
      </c>
      <c r="I6793" s="14">
        <v>3500</v>
      </c>
      <c r="J6793" s="14">
        <v>875</v>
      </c>
      <c r="K6793" s="15">
        <f t="shared" si="129"/>
        <v>0.25</v>
      </c>
    </row>
    <row r="6794" spans="2:11" ht="12.75">
      <c r="B6794" s="12" t="s">
        <v>32162</v>
      </c>
      <c r="C6794" s="12" t="s">
        <v>53376</v>
      </c>
      <c r="D6794" s="13" t="s">
        <v>18212</v>
      </c>
      <c r="E6794" s="13" t="s">
        <v>18213</v>
      </c>
      <c r="F6794" s="13" t="s">
        <v>3</v>
      </c>
      <c r="G6794" s="13" t="s">
        <v>9</v>
      </c>
      <c r="H6794" s="13" t="s">
        <v>18214</v>
      </c>
      <c r="I6794" s="14">
        <v>31921.4</v>
      </c>
      <c r="J6794" s="14">
        <v>11172.49</v>
      </c>
      <c r="K6794" s="15">
        <f t="shared" si="129"/>
        <v>0.35</v>
      </c>
    </row>
    <row r="6795" spans="2:11" ht="12.75">
      <c r="B6795" s="12" t="s">
        <v>32162</v>
      </c>
      <c r="C6795" s="12" t="s">
        <v>53377</v>
      </c>
      <c r="D6795" s="13" t="s">
        <v>18215</v>
      </c>
      <c r="E6795" s="13" t="s">
        <v>18158</v>
      </c>
      <c r="F6795" s="13" t="s">
        <v>5</v>
      </c>
      <c r="G6795" s="13" t="s">
        <v>9</v>
      </c>
      <c r="H6795" s="13" t="s">
        <v>18159</v>
      </c>
      <c r="I6795" s="14">
        <v>14875</v>
      </c>
      <c r="J6795" s="14">
        <v>3718.75</v>
      </c>
      <c r="K6795" s="15">
        <f t="shared" si="129"/>
        <v>0.25</v>
      </c>
    </row>
    <row r="6796" spans="2:11" ht="12.75">
      <c r="B6796" s="12" t="s">
        <v>33581</v>
      </c>
      <c r="C6796" s="12" t="s">
        <v>57905</v>
      </c>
      <c r="D6796" s="13" t="s">
        <v>33768</v>
      </c>
      <c r="E6796" s="13" t="s">
        <v>33769</v>
      </c>
      <c r="F6796" s="13" t="s">
        <v>3</v>
      </c>
      <c r="G6796" s="13" t="s">
        <v>9</v>
      </c>
      <c r="H6796" s="13"/>
      <c r="I6796" s="14">
        <v>755874</v>
      </c>
      <c r="J6796" s="14">
        <v>350045</v>
      </c>
      <c r="K6796" s="15">
        <f t="shared" si="129"/>
        <v>0.46309967005082858</v>
      </c>
    </row>
    <row r="6797" spans="2:11" ht="12.75">
      <c r="B6797" s="12" t="s">
        <v>33581</v>
      </c>
      <c r="C6797" s="12" t="s">
        <v>57905</v>
      </c>
      <c r="D6797" s="13" t="s">
        <v>33768</v>
      </c>
      <c r="E6797" s="13" t="s">
        <v>33770</v>
      </c>
      <c r="F6797" s="13" t="s">
        <v>4</v>
      </c>
      <c r="G6797" s="13" t="s">
        <v>9</v>
      </c>
      <c r="H6797" s="13"/>
      <c r="I6797" s="14">
        <v>1485799</v>
      </c>
      <c r="J6797" s="14">
        <v>150066</v>
      </c>
      <c r="K6797" s="15">
        <f t="shared" si="129"/>
        <v>0.10100020258460263</v>
      </c>
    </row>
    <row r="6798" spans="2:11" ht="12.75">
      <c r="B6798" s="12" t="s">
        <v>33581</v>
      </c>
      <c r="C6798" s="12" t="s">
        <v>57904</v>
      </c>
      <c r="D6798" s="13" t="s">
        <v>33767</v>
      </c>
      <c r="E6798" s="13" t="s">
        <v>9497</v>
      </c>
      <c r="F6798" s="13" t="s">
        <v>3</v>
      </c>
      <c r="G6798" s="13" t="s">
        <v>9</v>
      </c>
      <c r="H6798" s="13"/>
      <c r="I6798" s="14">
        <v>1152742</v>
      </c>
      <c r="J6798" s="14">
        <v>349972</v>
      </c>
      <c r="K6798" s="15">
        <f t="shared" si="129"/>
        <v>0.30359959123550628</v>
      </c>
    </row>
    <row r="6799" spans="2:11" ht="12.75">
      <c r="B6799" s="12" t="s">
        <v>33581</v>
      </c>
      <c r="C6799" s="12" t="s">
        <v>57904</v>
      </c>
      <c r="D6799" s="13" t="s">
        <v>33767</v>
      </c>
      <c r="E6799" s="13" t="s">
        <v>20470</v>
      </c>
      <c r="F6799" s="13" t="s">
        <v>8</v>
      </c>
      <c r="G6799" s="13" t="s">
        <v>9</v>
      </c>
      <c r="H6799" s="13"/>
      <c r="I6799" s="14">
        <v>30317</v>
      </c>
      <c r="J6799" s="14">
        <v>15158</v>
      </c>
      <c r="K6799" s="15">
        <f t="shared" si="129"/>
        <v>0.49998350760299504</v>
      </c>
    </row>
    <row r="6800" spans="2:11" ht="12.75">
      <c r="B6800" s="12" t="s">
        <v>33581</v>
      </c>
      <c r="C6800" s="12" t="s">
        <v>57903</v>
      </c>
      <c r="D6800" s="13" t="s">
        <v>33765</v>
      </c>
      <c r="E6800" s="13" t="s">
        <v>9497</v>
      </c>
      <c r="F6800" s="13" t="s">
        <v>3</v>
      </c>
      <c r="G6800" s="13" t="s">
        <v>9</v>
      </c>
      <c r="H6800" s="13"/>
      <c r="I6800" s="14">
        <v>694431</v>
      </c>
      <c r="J6800" s="14">
        <v>347216</v>
      </c>
      <c r="K6800" s="15">
        <f t="shared" si="129"/>
        <v>0.50000072001393947</v>
      </c>
    </row>
    <row r="6801" spans="2:11" ht="12.75">
      <c r="B6801" s="12" t="s">
        <v>33581</v>
      </c>
      <c r="C6801" s="12" t="s">
        <v>57903</v>
      </c>
      <c r="D6801" s="13" t="s">
        <v>33765</v>
      </c>
      <c r="E6801" s="13" t="s">
        <v>33766</v>
      </c>
      <c r="F6801" s="13" t="s">
        <v>2</v>
      </c>
      <c r="G6801" s="13" t="s">
        <v>9</v>
      </c>
      <c r="H6801" s="13"/>
      <c r="I6801" s="14">
        <v>125577</v>
      </c>
      <c r="J6801" s="14">
        <v>62788</v>
      </c>
      <c r="K6801" s="15">
        <f t="shared" si="129"/>
        <v>0.4999960183791618</v>
      </c>
    </row>
    <row r="6802" spans="2:11" ht="12.75">
      <c r="B6802" s="12" t="s">
        <v>32162</v>
      </c>
      <c r="C6802" s="12" t="s">
        <v>53391</v>
      </c>
      <c r="D6802" s="13" t="s">
        <v>18265</v>
      </c>
      <c r="E6802" s="13" t="s">
        <v>18266</v>
      </c>
      <c r="F6802" s="13" t="s">
        <v>3</v>
      </c>
      <c r="G6802" s="13" t="s">
        <v>9</v>
      </c>
      <c r="H6802" s="13" t="s">
        <v>18267</v>
      </c>
      <c r="I6802" s="14">
        <v>189855.5</v>
      </c>
      <c r="J6802" s="14">
        <v>85434.975000000006</v>
      </c>
      <c r="K6802" s="15">
        <f t="shared" si="129"/>
        <v>0.45</v>
      </c>
    </row>
    <row r="6803" spans="2:11" ht="12.75">
      <c r="B6803" s="12" t="s">
        <v>32162</v>
      </c>
      <c r="C6803" s="12" t="s">
        <v>53391</v>
      </c>
      <c r="D6803" s="13" t="s">
        <v>18265</v>
      </c>
      <c r="E6803" s="13" t="s">
        <v>18158</v>
      </c>
      <c r="F6803" s="13" t="s">
        <v>5</v>
      </c>
      <c r="G6803" s="13" t="s">
        <v>9</v>
      </c>
      <c r="H6803" s="13" t="s">
        <v>18159</v>
      </c>
      <c r="I6803" s="14">
        <v>10500</v>
      </c>
      <c r="J6803" s="14">
        <v>2625</v>
      </c>
      <c r="K6803" s="15">
        <f t="shared" si="129"/>
        <v>0.25</v>
      </c>
    </row>
    <row r="6804" spans="2:11" ht="12.75">
      <c r="B6804" s="12" t="s">
        <v>32162</v>
      </c>
      <c r="C6804" s="12" t="s">
        <v>53392</v>
      </c>
      <c r="D6804" s="13" t="s">
        <v>18268</v>
      </c>
      <c r="E6804" s="13" t="s">
        <v>18269</v>
      </c>
      <c r="F6804" s="13" t="s">
        <v>7</v>
      </c>
      <c r="G6804" s="13" t="s">
        <v>9</v>
      </c>
      <c r="H6804" s="13" t="s">
        <v>18270</v>
      </c>
      <c r="I6804" s="14">
        <v>317202</v>
      </c>
      <c r="J6804" s="14">
        <v>63440.4</v>
      </c>
      <c r="K6804" s="15">
        <f t="shared" si="129"/>
        <v>0.2</v>
      </c>
    </row>
    <row r="6805" spans="2:11" ht="12.75">
      <c r="B6805" s="12" t="s">
        <v>33685</v>
      </c>
      <c r="C6805" s="12" t="s">
        <v>56339</v>
      </c>
      <c r="D6805" s="13" t="s">
        <v>34516</v>
      </c>
      <c r="E6805" s="13" t="s">
        <v>34517</v>
      </c>
      <c r="F6805" s="13" t="s">
        <v>6</v>
      </c>
      <c r="G6805" s="13" t="s">
        <v>9</v>
      </c>
      <c r="H6805" s="13"/>
      <c r="I6805" s="14">
        <v>100000</v>
      </c>
      <c r="J6805" s="14">
        <v>40000</v>
      </c>
      <c r="K6805" s="15">
        <f t="shared" si="129"/>
        <v>0.4</v>
      </c>
    </row>
    <row r="6806" spans="2:11" ht="12.75">
      <c r="B6806" s="12" t="s">
        <v>33685</v>
      </c>
      <c r="C6806" s="12" t="s">
        <v>56339</v>
      </c>
      <c r="D6806" s="13" t="s">
        <v>34516</v>
      </c>
      <c r="E6806" s="13" t="s">
        <v>34633</v>
      </c>
      <c r="F6806" s="13" t="s">
        <v>3</v>
      </c>
      <c r="G6806" s="13" t="s">
        <v>9</v>
      </c>
      <c r="H6806" s="13"/>
      <c r="I6806" s="14">
        <v>70200</v>
      </c>
      <c r="J6806" s="14">
        <v>14040</v>
      </c>
      <c r="K6806" s="15">
        <f t="shared" si="129"/>
        <v>0.2</v>
      </c>
    </row>
    <row r="6807" spans="2:11" ht="12.75">
      <c r="B6807" s="12" t="s">
        <v>33685</v>
      </c>
      <c r="C6807" s="12" t="s">
        <v>56339</v>
      </c>
      <c r="D6807" s="13" t="s">
        <v>34516</v>
      </c>
      <c r="E6807" s="13" t="s">
        <v>34634</v>
      </c>
      <c r="F6807" s="13" t="s">
        <v>3</v>
      </c>
      <c r="G6807" s="13" t="s">
        <v>9</v>
      </c>
      <c r="H6807" s="13"/>
      <c r="I6807" s="14">
        <v>74900</v>
      </c>
      <c r="J6807" s="14">
        <v>22470</v>
      </c>
      <c r="K6807" s="15">
        <f t="shared" si="129"/>
        <v>0.3</v>
      </c>
    </row>
    <row r="6808" spans="2:11" ht="12.75">
      <c r="B6808" s="12" t="s">
        <v>33685</v>
      </c>
      <c r="C6808" s="12" t="s">
        <v>56339</v>
      </c>
      <c r="D6808" s="13" t="s">
        <v>34677</v>
      </c>
      <c r="E6808" s="13" t="s">
        <v>34678</v>
      </c>
      <c r="F6808" s="13" t="s">
        <v>7</v>
      </c>
      <c r="G6808" s="13" t="s">
        <v>9</v>
      </c>
      <c r="H6808" s="13"/>
      <c r="I6808" s="14">
        <v>1677690</v>
      </c>
      <c r="J6808" s="14">
        <v>500000</v>
      </c>
      <c r="K6808" s="15">
        <f t="shared" si="129"/>
        <v>0.29802883727029428</v>
      </c>
    </row>
    <row r="6809" spans="2:11" ht="12.75">
      <c r="B6809" s="12" t="s">
        <v>33685</v>
      </c>
      <c r="C6809" s="12" t="s">
        <v>56339</v>
      </c>
      <c r="D6809" s="13" t="s">
        <v>34677</v>
      </c>
      <c r="E6809" s="13" t="s">
        <v>34679</v>
      </c>
      <c r="F6809" s="13" t="s">
        <v>5</v>
      </c>
      <c r="G6809" s="13" t="s">
        <v>9</v>
      </c>
      <c r="H6809" s="13"/>
      <c r="I6809" s="14">
        <v>365900</v>
      </c>
      <c r="J6809" s="14">
        <v>109770</v>
      </c>
      <c r="K6809" s="15">
        <f t="shared" si="129"/>
        <v>0.3</v>
      </c>
    </row>
    <row r="6810" spans="2:11" ht="12.75">
      <c r="B6810" s="12" t="s">
        <v>33685</v>
      </c>
      <c r="C6810" s="12" t="s">
        <v>56339</v>
      </c>
      <c r="D6810" s="13" t="s">
        <v>34677</v>
      </c>
      <c r="E6810" s="13" t="s">
        <v>34680</v>
      </c>
      <c r="F6810" s="13" t="s">
        <v>5</v>
      </c>
      <c r="G6810" s="13" t="s">
        <v>9</v>
      </c>
      <c r="H6810" s="13"/>
      <c r="I6810" s="14">
        <v>235000</v>
      </c>
      <c r="J6810" s="14">
        <v>70500</v>
      </c>
      <c r="K6810" s="15">
        <f t="shared" si="129"/>
        <v>0.3</v>
      </c>
    </row>
    <row r="6811" spans="2:11" ht="12.75">
      <c r="B6811" s="12" t="s">
        <v>33685</v>
      </c>
      <c r="C6811" s="16" t="s">
        <v>56260</v>
      </c>
      <c r="D6811" s="13" t="s">
        <v>34338</v>
      </c>
      <c r="E6811" s="13" t="s">
        <v>34339</v>
      </c>
      <c r="F6811" s="13" t="s">
        <v>3</v>
      </c>
      <c r="G6811" s="13" t="s">
        <v>9</v>
      </c>
      <c r="H6811" s="13"/>
      <c r="I6811" s="14">
        <v>319163.75</v>
      </c>
      <c r="J6811" s="14">
        <v>95749.13</v>
      </c>
      <c r="K6811" s="15">
        <f t="shared" si="129"/>
        <v>0.30000001566593953</v>
      </c>
    </row>
    <row r="6812" spans="2:11" ht="12.75">
      <c r="B6812" s="12" t="s">
        <v>33685</v>
      </c>
      <c r="C6812" s="12" t="s">
        <v>56260</v>
      </c>
      <c r="D6812" s="13" t="s">
        <v>34338</v>
      </c>
      <c r="E6812" s="13" t="s">
        <v>34340</v>
      </c>
      <c r="F6812" s="13" t="s">
        <v>3</v>
      </c>
      <c r="G6812" s="13" t="s">
        <v>9</v>
      </c>
      <c r="H6812" s="13"/>
      <c r="I6812" s="14">
        <v>71227.600000000006</v>
      </c>
      <c r="J6812" s="14">
        <v>21368.28</v>
      </c>
      <c r="K6812" s="15">
        <f t="shared" si="129"/>
        <v>0.29999999999999993</v>
      </c>
    </row>
    <row r="6813" spans="2:11" ht="12.75">
      <c r="B6813" s="12" t="s">
        <v>33685</v>
      </c>
      <c r="C6813" s="12" t="s">
        <v>56263</v>
      </c>
      <c r="D6813" s="13" t="s">
        <v>34345</v>
      </c>
      <c r="E6813" s="13" t="s">
        <v>34346</v>
      </c>
      <c r="F6813" s="13" t="s">
        <v>6</v>
      </c>
      <c r="G6813" s="13" t="s">
        <v>9</v>
      </c>
      <c r="H6813" s="13"/>
      <c r="I6813" s="14">
        <v>1650735.42</v>
      </c>
      <c r="J6813" s="14">
        <v>500000</v>
      </c>
      <c r="K6813" s="15">
        <f t="shared" si="129"/>
        <v>0.30289529984157004</v>
      </c>
    </row>
    <row r="6814" spans="2:11" ht="12.75">
      <c r="B6814" s="12" t="s">
        <v>33685</v>
      </c>
      <c r="C6814" s="12" t="s">
        <v>56263</v>
      </c>
      <c r="D6814" s="13" t="s">
        <v>34345</v>
      </c>
      <c r="E6814" s="13" t="s">
        <v>34347</v>
      </c>
      <c r="F6814" s="13" t="s">
        <v>6</v>
      </c>
      <c r="G6814" s="13" t="s">
        <v>9</v>
      </c>
      <c r="H6814" s="13"/>
      <c r="I6814" s="14">
        <v>656622</v>
      </c>
      <c r="J6814" s="14">
        <v>262648</v>
      </c>
      <c r="K6814" s="15">
        <f t="shared" si="129"/>
        <v>0.39999878164301533</v>
      </c>
    </row>
    <row r="6815" spans="2:11" ht="12.75">
      <c r="B6815" s="12" t="s">
        <v>32162</v>
      </c>
      <c r="C6815" s="12" t="s">
        <v>53393</v>
      </c>
      <c r="D6815" s="13" t="s">
        <v>18271</v>
      </c>
      <c r="E6815" s="13" t="s">
        <v>18272</v>
      </c>
      <c r="F6815" s="13" t="s">
        <v>3</v>
      </c>
      <c r="G6815" s="13" t="s">
        <v>9</v>
      </c>
      <c r="H6815" s="13" t="s">
        <v>18273</v>
      </c>
      <c r="I6815" s="14">
        <v>15612</v>
      </c>
      <c r="J6815" s="14">
        <v>4683.6000000000004</v>
      </c>
      <c r="K6815" s="15">
        <f t="shared" si="129"/>
        <v>0.30000000000000004</v>
      </c>
    </row>
    <row r="6816" spans="2:11" ht="12.75">
      <c r="B6816" s="12" t="s">
        <v>32162</v>
      </c>
      <c r="C6816" s="12" t="s">
        <v>53431</v>
      </c>
      <c r="D6816" s="13" t="s">
        <v>18388</v>
      </c>
      <c r="E6816" s="13" t="s">
        <v>18389</v>
      </c>
      <c r="F6816" s="13" t="s">
        <v>3</v>
      </c>
      <c r="G6816" s="13" t="s">
        <v>9</v>
      </c>
      <c r="H6816" s="13" t="s">
        <v>18389</v>
      </c>
      <c r="I6816" s="14">
        <v>235175</v>
      </c>
      <c r="J6816" s="14">
        <v>70552.5</v>
      </c>
      <c r="K6816" s="15">
        <f t="shared" si="129"/>
        <v>0.3</v>
      </c>
    </row>
    <row r="6817" spans="2:11" ht="12.75">
      <c r="B6817" s="12" t="s">
        <v>32162</v>
      </c>
      <c r="C6817" s="12" t="s">
        <v>53431</v>
      </c>
      <c r="D6817" s="13" t="s">
        <v>18388</v>
      </c>
      <c r="E6817" s="13" t="s">
        <v>18390</v>
      </c>
      <c r="F6817" s="13" t="s">
        <v>3</v>
      </c>
      <c r="G6817" s="13" t="s">
        <v>9</v>
      </c>
      <c r="H6817" s="13" t="s">
        <v>18390</v>
      </c>
      <c r="I6817" s="14">
        <v>82556.5</v>
      </c>
      <c r="J6817" s="14">
        <v>24766.95</v>
      </c>
      <c r="K6817" s="15">
        <f t="shared" si="129"/>
        <v>0.3</v>
      </c>
    </row>
    <row r="6818" spans="2:11" ht="12.75">
      <c r="B6818" s="12" t="s">
        <v>32162</v>
      </c>
      <c r="C6818" s="12" t="s">
        <v>53432</v>
      </c>
      <c r="D6818" s="13" t="s">
        <v>18391</v>
      </c>
      <c r="E6818" s="13" t="s">
        <v>18392</v>
      </c>
      <c r="F6818" s="13" t="s">
        <v>6</v>
      </c>
      <c r="G6818" s="13" t="s">
        <v>9</v>
      </c>
      <c r="H6818" s="13" t="s">
        <v>18392</v>
      </c>
      <c r="I6818" s="14">
        <v>2936</v>
      </c>
      <c r="J6818" s="14">
        <v>1174.4000000000001</v>
      </c>
      <c r="K6818" s="15">
        <f t="shared" si="129"/>
        <v>0.4</v>
      </c>
    </row>
    <row r="6819" spans="2:11" ht="12.75">
      <c r="B6819" s="12" t="s">
        <v>32162</v>
      </c>
      <c r="C6819" s="12" t="s">
        <v>53394</v>
      </c>
      <c r="D6819" s="13" t="s">
        <v>18274</v>
      </c>
      <c r="E6819" s="13" t="s">
        <v>18275</v>
      </c>
      <c r="F6819" s="13" t="s">
        <v>3</v>
      </c>
      <c r="G6819" s="13" t="s">
        <v>9</v>
      </c>
      <c r="H6819" s="13" t="s">
        <v>18276</v>
      </c>
      <c r="I6819" s="14">
        <v>22550</v>
      </c>
      <c r="J6819" s="14">
        <v>9020</v>
      </c>
      <c r="K6819" s="15">
        <f t="shared" si="129"/>
        <v>0.4</v>
      </c>
    </row>
    <row r="6820" spans="2:11" ht="12.75">
      <c r="B6820" s="12" t="s">
        <v>32162</v>
      </c>
      <c r="C6820" s="12" t="s">
        <v>53394</v>
      </c>
      <c r="D6820" s="13" t="s">
        <v>18274</v>
      </c>
      <c r="E6820" s="13" t="s">
        <v>18277</v>
      </c>
      <c r="F6820" s="13" t="s">
        <v>3</v>
      </c>
      <c r="G6820" s="13" t="s">
        <v>9</v>
      </c>
      <c r="H6820" s="13" t="s">
        <v>18278</v>
      </c>
      <c r="I6820" s="14">
        <v>118800</v>
      </c>
      <c r="J6820" s="14">
        <v>35640</v>
      </c>
      <c r="K6820" s="15">
        <f t="shared" si="129"/>
        <v>0.3</v>
      </c>
    </row>
    <row r="6821" spans="2:11" ht="12.75">
      <c r="B6821" s="12" t="s">
        <v>32162</v>
      </c>
      <c r="C6821" s="12" t="s">
        <v>53395</v>
      </c>
      <c r="D6821" s="13" t="s">
        <v>18279</v>
      </c>
      <c r="E6821" s="13" t="s">
        <v>18280</v>
      </c>
      <c r="F6821" s="13" t="s">
        <v>7</v>
      </c>
      <c r="G6821" s="13" t="s">
        <v>9</v>
      </c>
      <c r="H6821" s="13" t="s">
        <v>18281</v>
      </c>
      <c r="I6821" s="14">
        <v>18145</v>
      </c>
      <c r="J6821" s="14">
        <v>5524.5</v>
      </c>
      <c r="K6821" s="15">
        <f t="shared" si="129"/>
        <v>0.30446403968035274</v>
      </c>
    </row>
    <row r="6822" spans="2:11" ht="12.75">
      <c r="B6822" s="12" t="s">
        <v>43504</v>
      </c>
      <c r="C6822" s="4" t="s">
        <v>49767</v>
      </c>
      <c r="D6822" s="13" t="s">
        <v>34764</v>
      </c>
      <c r="E6822" s="13" t="s">
        <v>34765</v>
      </c>
      <c r="F6822" s="13" t="s">
        <v>4</v>
      </c>
      <c r="G6822" s="13" t="s">
        <v>9</v>
      </c>
      <c r="H6822" s="13" t="s">
        <v>34765</v>
      </c>
      <c r="I6822" s="14">
        <v>305161</v>
      </c>
      <c r="J6822" s="14">
        <v>20000</v>
      </c>
      <c r="K6822" s="15">
        <f t="shared" si="129"/>
        <v>6.553917440302004E-2</v>
      </c>
    </row>
    <row r="6823" spans="2:11" ht="12.75">
      <c r="B6823" s="12" t="s">
        <v>43504</v>
      </c>
      <c r="C6823" s="4" t="s">
        <v>49779</v>
      </c>
      <c r="D6823" s="13" t="s">
        <v>34814</v>
      </c>
      <c r="E6823" s="13" t="s">
        <v>34815</v>
      </c>
      <c r="F6823" s="13" t="s">
        <v>3</v>
      </c>
      <c r="G6823" s="13" t="s">
        <v>9</v>
      </c>
      <c r="H6823" s="13" t="s">
        <v>34815</v>
      </c>
      <c r="I6823" s="14">
        <v>340403.49</v>
      </c>
      <c r="J6823" s="14">
        <v>64421.27</v>
      </c>
      <c r="K6823" s="15">
        <f t="shared" si="129"/>
        <v>0.18924973419044558</v>
      </c>
    </row>
    <row r="6824" spans="2:11" ht="12.75">
      <c r="B6824" s="12" t="s">
        <v>43504</v>
      </c>
      <c r="C6824" s="4" t="s">
        <v>49773</v>
      </c>
      <c r="D6824" s="13" t="s">
        <v>34796</v>
      </c>
      <c r="E6824" s="13" t="s">
        <v>34797</v>
      </c>
      <c r="F6824" s="13" t="s">
        <v>8</v>
      </c>
      <c r="G6824" s="13" t="s">
        <v>9</v>
      </c>
      <c r="H6824" s="13" t="s">
        <v>34797</v>
      </c>
      <c r="I6824" s="14">
        <v>8380000</v>
      </c>
      <c r="J6824" s="14">
        <v>500000</v>
      </c>
      <c r="K6824" s="15">
        <f t="shared" si="129"/>
        <v>5.9665871121718374E-2</v>
      </c>
    </row>
    <row r="6825" spans="2:11" ht="12.75">
      <c r="B6825" s="12" t="s">
        <v>43504</v>
      </c>
      <c r="C6825" s="4" t="s">
        <v>49776</v>
      </c>
      <c r="D6825" s="13" t="s">
        <v>34806</v>
      </c>
      <c r="E6825" s="13" t="s">
        <v>34807</v>
      </c>
      <c r="F6825" s="13" t="s">
        <v>7</v>
      </c>
      <c r="G6825" s="13" t="s">
        <v>9</v>
      </c>
      <c r="H6825" s="13" t="s">
        <v>34807</v>
      </c>
      <c r="I6825" s="14">
        <v>20000</v>
      </c>
      <c r="J6825" s="14">
        <v>8800</v>
      </c>
      <c r="K6825" s="15">
        <f t="shared" si="129"/>
        <v>0.44</v>
      </c>
    </row>
    <row r="6826" spans="2:11" ht="12.75">
      <c r="B6826" s="12" t="s">
        <v>43504</v>
      </c>
      <c r="C6826" s="4" t="s">
        <v>49776</v>
      </c>
      <c r="D6826" s="13" t="s">
        <v>34806</v>
      </c>
      <c r="E6826" s="13" t="s">
        <v>34808</v>
      </c>
      <c r="F6826" s="13" t="s">
        <v>7</v>
      </c>
      <c r="G6826" s="13" t="s">
        <v>9</v>
      </c>
      <c r="H6826" s="13" t="s">
        <v>34808</v>
      </c>
      <c r="I6826" s="14">
        <v>30000</v>
      </c>
      <c r="J6826" s="14">
        <v>12000</v>
      </c>
      <c r="K6826" s="15">
        <f t="shared" si="129"/>
        <v>0.4</v>
      </c>
    </row>
    <row r="6827" spans="2:11" ht="12.75">
      <c r="B6827" s="12" t="s">
        <v>43504</v>
      </c>
      <c r="C6827" s="4" t="s">
        <v>49776</v>
      </c>
      <c r="D6827" s="13" t="s">
        <v>34806</v>
      </c>
      <c r="E6827" s="13" t="s">
        <v>34809</v>
      </c>
      <c r="F6827" s="13" t="s">
        <v>7</v>
      </c>
      <c r="G6827" s="13" t="s">
        <v>9</v>
      </c>
      <c r="H6827" s="13" t="s">
        <v>34809</v>
      </c>
      <c r="I6827" s="14">
        <v>35000</v>
      </c>
      <c r="J6827" s="14">
        <v>15400</v>
      </c>
      <c r="K6827" s="15">
        <f t="shared" si="129"/>
        <v>0.44</v>
      </c>
    </row>
    <row r="6828" spans="2:11" ht="12.75">
      <c r="B6828" s="12" t="s">
        <v>43504</v>
      </c>
      <c r="C6828" s="4" t="s">
        <v>49776</v>
      </c>
      <c r="D6828" s="13" t="s">
        <v>34806</v>
      </c>
      <c r="E6828" s="13" t="s">
        <v>29078</v>
      </c>
      <c r="F6828" s="13" t="s">
        <v>3</v>
      </c>
      <c r="G6828" s="13" t="s">
        <v>9</v>
      </c>
      <c r="H6828" s="13" t="s">
        <v>29078</v>
      </c>
      <c r="I6828" s="14">
        <v>350000</v>
      </c>
      <c r="J6828" s="14">
        <v>40000</v>
      </c>
      <c r="K6828" s="15">
        <f t="shared" si="129"/>
        <v>0.11428571428571428</v>
      </c>
    </row>
    <row r="6829" spans="2:11" ht="12.75">
      <c r="B6829" s="12" t="s">
        <v>43504</v>
      </c>
      <c r="C6829" s="12" t="s">
        <v>49718</v>
      </c>
      <c r="D6829" s="13" t="s">
        <v>34789</v>
      </c>
      <c r="E6829" s="13" t="s">
        <v>34790</v>
      </c>
      <c r="F6829" s="13" t="s">
        <v>2</v>
      </c>
      <c r="G6829" s="13" t="s">
        <v>9</v>
      </c>
      <c r="H6829" s="13" t="s">
        <v>34790</v>
      </c>
      <c r="I6829" s="14">
        <v>61583</v>
      </c>
      <c r="J6829" s="14">
        <v>14995.91</v>
      </c>
      <c r="K6829" s="15">
        <f t="shared" si="129"/>
        <v>0.24350729909228197</v>
      </c>
    </row>
    <row r="6830" spans="2:11" ht="12.75">
      <c r="B6830" s="12" t="s">
        <v>43504</v>
      </c>
      <c r="C6830" s="12" t="s">
        <v>49718</v>
      </c>
      <c r="D6830" s="13" t="s">
        <v>34789</v>
      </c>
      <c r="E6830" s="13" t="s">
        <v>34791</v>
      </c>
      <c r="F6830" s="13" t="s">
        <v>3</v>
      </c>
      <c r="G6830" s="13" t="s">
        <v>9</v>
      </c>
      <c r="H6830" s="13" t="s">
        <v>34791</v>
      </c>
      <c r="I6830" s="14">
        <v>401214.28</v>
      </c>
      <c r="J6830" s="14">
        <v>82470.2</v>
      </c>
      <c r="K6830" s="15">
        <f t="shared" si="129"/>
        <v>0.20555150728932178</v>
      </c>
    </row>
    <row r="6831" spans="2:11" ht="12.75">
      <c r="B6831" s="12" t="s">
        <v>43504</v>
      </c>
      <c r="C6831" s="4" t="s">
        <v>49775</v>
      </c>
      <c r="D6831" s="13" t="s">
        <v>34804</v>
      </c>
      <c r="E6831" s="13" t="s">
        <v>34805</v>
      </c>
      <c r="F6831" s="13" t="s">
        <v>3</v>
      </c>
      <c r="G6831" s="13" t="s">
        <v>9</v>
      </c>
      <c r="H6831" s="13" t="s">
        <v>34805</v>
      </c>
      <c r="I6831" s="14">
        <v>240000</v>
      </c>
      <c r="J6831" s="14">
        <v>55809.39</v>
      </c>
      <c r="K6831" s="15">
        <f t="shared" si="129"/>
        <v>0.23253912499999999</v>
      </c>
    </row>
    <row r="6832" spans="2:11" ht="12.75">
      <c r="B6832" s="12" t="s">
        <v>43504</v>
      </c>
      <c r="C6832" s="12" t="s">
        <v>49719</v>
      </c>
      <c r="D6832" s="13" t="s">
        <v>34812</v>
      </c>
      <c r="E6832" s="13" t="s">
        <v>34813</v>
      </c>
      <c r="F6832" s="13" t="s">
        <v>8</v>
      </c>
      <c r="G6832" s="13" t="s">
        <v>9</v>
      </c>
      <c r="H6832" s="13" t="s">
        <v>34813</v>
      </c>
      <c r="I6832" s="14">
        <v>75000</v>
      </c>
      <c r="J6832" s="14">
        <v>6600</v>
      </c>
      <c r="K6832" s="15">
        <f t="shared" si="129"/>
        <v>8.7999999999999995E-2</v>
      </c>
    </row>
    <row r="6833" spans="2:11" ht="12.75">
      <c r="B6833" s="12" t="s">
        <v>43504</v>
      </c>
      <c r="C6833" s="4" t="s">
        <v>49772</v>
      </c>
      <c r="D6833" s="13" t="s">
        <v>34794</v>
      </c>
      <c r="E6833" s="13" t="s">
        <v>34795</v>
      </c>
      <c r="F6833" s="13" t="s">
        <v>3</v>
      </c>
      <c r="G6833" s="13" t="s">
        <v>9</v>
      </c>
      <c r="H6833" s="13" t="s">
        <v>34795</v>
      </c>
      <c r="I6833" s="14">
        <v>145752.9</v>
      </c>
      <c r="J6833" s="14">
        <v>43725.87</v>
      </c>
      <c r="K6833" s="15">
        <f t="shared" si="129"/>
        <v>0.30000000000000004</v>
      </c>
    </row>
    <row r="6834" spans="2:11" ht="12.75">
      <c r="B6834" s="12" t="s">
        <v>43504</v>
      </c>
      <c r="C6834" s="4" t="s">
        <v>49769</v>
      </c>
      <c r="D6834" s="13" t="s">
        <v>34783</v>
      </c>
      <c r="E6834" s="13" t="s">
        <v>34784</v>
      </c>
      <c r="F6834" s="13" t="s">
        <v>3</v>
      </c>
      <c r="G6834" s="13" t="s">
        <v>9</v>
      </c>
      <c r="H6834" s="13" t="s">
        <v>34784</v>
      </c>
      <c r="I6834" s="14">
        <v>376620</v>
      </c>
      <c r="J6834" s="14">
        <v>60000</v>
      </c>
      <c r="K6834" s="15">
        <f t="shared" si="129"/>
        <v>0.15931177314003506</v>
      </c>
    </row>
    <row r="6835" spans="2:11" ht="12.75">
      <c r="B6835" s="12" t="s">
        <v>43504</v>
      </c>
      <c r="C6835" s="12" t="s">
        <v>49720</v>
      </c>
      <c r="D6835" s="13" t="s">
        <v>34816</v>
      </c>
      <c r="E6835" s="13" t="s">
        <v>34793</v>
      </c>
      <c r="F6835" s="13" t="s">
        <v>3</v>
      </c>
      <c r="G6835" s="13" t="s">
        <v>9</v>
      </c>
      <c r="H6835" s="13" t="s">
        <v>34793</v>
      </c>
      <c r="I6835" s="14">
        <v>351828.57</v>
      </c>
      <c r="J6835" s="14">
        <v>74527.710000000006</v>
      </c>
      <c r="K6835" s="15">
        <f t="shared" si="129"/>
        <v>0.21182961349614104</v>
      </c>
    </row>
    <row r="6836" spans="2:11" ht="12.75">
      <c r="B6836" s="12" t="s">
        <v>43504</v>
      </c>
      <c r="C6836" s="12" t="s">
        <v>49720</v>
      </c>
      <c r="D6836" s="13" t="s">
        <v>34816</v>
      </c>
      <c r="E6836" s="13" t="s">
        <v>34817</v>
      </c>
      <c r="F6836" s="13" t="s">
        <v>8</v>
      </c>
      <c r="G6836" s="13" t="s">
        <v>9</v>
      </c>
      <c r="H6836" s="13" t="s">
        <v>34817</v>
      </c>
      <c r="I6836" s="14">
        <v>2400000</v>
      </c>
      <c r="J6836" s="14">
        <v>800000</v>
      </c>
      <c r="K6836" s="15">
        <f t="shared" si="129"/>
        <v>0.33333333333333331</v>
      </c>
    </row>
    <row r="6837" spans="2:11" ht="12.75">
      <c r="B6837" s="12" t="s">
        <v>43504</v>
      </c>
      <c r="C6837" s="4" t="s">
        <v>49771</v>
      </c>
      <c r="D6837" s="13" t="s">
        <v>34792</v>
      </c>
      <c r="E6837" s="13" t="s">
        <v>34793</v>
      </c>
      <c r="F6837" s="13" t="s">
        <v>3</v>
      </c>
      <c r="G6837" s="13" t="s">
        <v>9</v>
      </c>
      <c r="H6837" s="13" t="s">
        <v>34793</v>
      </c>
      <c r="I6837" s="14">
        <v>499041</v>
      </c>
      <c r="J6837" s="14">
        <v>72851.360000000001</v>
      </c>
      <c r="K6837" s="15">
        <f t="shared" si="129"/>
        <v>0.1459827148470767</v>
      </c>
    </row>
    <row r="6838" spans="2:11" ht="12.75">
      <c r="B6838" s="12" t="s">
        <v>32162</v>
      </c>
      <c r="C6838" s="12" t="s">
        <v>53396</v>
      </c>
      <c r="D6838" s="13" t="s">
        <v>18282</v>
      </c>
      <c r="E6838" s="13" t="s">
        <v>379</v>
      </c>
      <c r="F6838" s="13" t="s">
        <v>3</v>
      </c>
      <c r="G6838" s="13" t="s">
        <v>9</v>
      </c>
      <c r="H6838" s="13" t="s">
        <v>18283</v>
      </c>
      <c r="I6838" s="14">
        <v>40211.54</v>
      </c>
      <c r="J6838" s="14">
        <v>14074.039000000001</v>
      </c>
      <c r="K6838" s="15">
        <f t="shared" si="129"/>
        <v>0.35000000000000003</v>
      </c>
    </row>
    <row r="6839" spans="2:11" ht="12.75">
      <c r="B6839" s="12" t="s">
        <v>32162</v>
      </c>
      <c r="C6839" s="12" t="s">
        <v>53397</v>
      </c>
      <c r="D6839" s="13" t="s">
        <v>18284</v>
      </c>
      <c r="E6839" s="13" t="s">
        <v>18285</v>
      </c>
      <c r="F6839" s="13" t="s">
        <v>3</v>
      </c>
      <c r="G6839" s="13" t="s">
        <v>9</v>
      </c>
      <c r="H6839" s="13" t="s">
        <v>18286</v>
      </c>
      <c r="I6839" s="14">
        <v>21713</v>
      </c>
      <c r="J6839" s="14">
        <v>5428.25</v>
      </c>
      <c r="K6839" s="15">
        <f t="shared" si="129"/>
        <v>0.25</v>
      </c>
    </row>
    <row r="6840" spans="2:11" ht="12.75">
      <c r="B6840" s="12" t="s">
        <v>32162</v>
      </c>
      <c r="C6840" s="12" t="s">
        <v>53398</v>
      </c>
      <c r="D6840" s="13" t="s">
        <v>18287</v>
      </c>
      <c r="E6840" s="13" t="s">
        <v>18288</v>
      </c>
      <c r="F6840" s="13" t="s">
        <v>3</v>
      </c>
      <c r="G6840" s="13" t="s">
        <v>9</v>
      </c>
      <c r="H6840" s="13" t="s">
        <v>18289</v>
      </c>
      <c r="I6840" s="14">
        <v>69928.23</v>
      </c>
      <c r="J6840" s="14">
        <v>24474.880499999999</v>
      </c>
      <c r="K6840" s="15">
        <f t="shared" si="129"/>
        <v>0.35000000000000003</v>
      </c>
    </row>
    <row r="6841" spans="2:11" ht="12.75">
      <c r="B6841" s="12" t="s">
        <v>32162</v>
      </c>
      <c r="C6841" s="12" t="s">
        <v>53399</v>
      </c>
      <c r="D6841" s="13" t="s">
        <v>18290</v>
      </c>
      <c r="E6841" s="13" t="s">
        <v>18291</v>
      </c>
      <c r="F6841" s="13" t="s">
        <v>2</v>
      </c>
      <c r="G6841" s="13" t="s">
        <v>9</v>
      </c>
      <c r="H6841" s="13" t="s">
        <v>18292</v>
      </c>
      <c r="I6841" s="14">
        <v>25175.279999999999</v>
      </c>
      <c r="J6841" s="14">
        <v>11328.876</v>
      </c>
      <c r="K6841" s="15">
        <f t="shared" si="129"/>
        <v>0.45</v>
      </c>
    </row>
    <row r="6842" spans="2:11" ht="12.75">
      <c r="B6842" s="12" t="s">
        <v>32162</v>
      </c>
      <c r="C6842" s="12" t="s">
        <v>53399</v>
      </c>
      <c r="D6842" s="13" t="s">
        <v>18290</v>
      </c>
      <c r="E6842" s="13" t="s">
        <v>18293</v>
      </c>
      <c r="F6842" s="13" t="s">
        <v>3</v>
      </c>
      <c r="G6842" s="13" t="s">
        <v>9</v>
      </c>
      <c r="H6842" s="13" t="s">
        <v>18294</v>
      </c>
      <c r="I6842" s="14">
        <v>59015</v>
      </c>
      <c r="J6842" s="14">
        <v>20655.25</v>
      </c>
      <c r="K6842" s="15">
        <f t="shared" si="129"/>
        <v>0.35</v>
      </c>
    </row>
    <row r="6843" spans="2:11" ht="12.75">
      <c r="B6843" s="12" t="s">
        <v>32162</v>
      </c>
      <c r="C6843" s="12" t="s">
        <v>53400</v>
      </c>
      <c r="D6843" s="13" t="s">
        <v>18295</v>
      </c>
      <c r="E6843" s="13" t="s">
        <v>18296</v>
      </c>
      <c r="F6843" s="13" t="s">
        <v>3</v>
      </c>
      <c r="G6843" s="13" t="s">
        <v>9</v>
      </c>
      <c r="H6843" s="13" t="s">
        <v>18297</v>
      </c>
      <c r="I6843" s="14">
        <v>458150</v>
      </c>
      <c r="J6843" s="14">
        <v>160352.5</v>
      </c>
      <c r="K6843" s="15">
        <f t="shared" si="129"/>
        <v>0.35</v>
      </c>
    </row>
    <row r="6844" spans="2:11" ht="12.75">
      <c r="B6844" s="12" t="s">
        <v>32162</v>
      </c>
      <c r="C6844" s="12" t="s">
        <v>53433</v>
      </c>
      <c r="D6844" s="13" t="s">
        <v>18393</v>
      </c>
      <c r="E6844" s="13" t="s">
        <v>18394</v>
      </c>
      <c r="F6844" s="13" t="s">
        <v>3</v>
      </c>
      <c r="G6844" s="13" t="s">
        <v>9</v>
      </c>
      <c r="H6844" s="13" t="s">
        <v>18394</v>
      </c>
      <c r="I6844" s="14">
        <v>9162.2199999999993</v>
      </c>
      <c r="J6844" s="14">
        <v>3664.89</v>
      </c>
      <c r="K6844" s="15">
        <f t="shared" ref="K6844:K6907" si="130">J6844/I6844</f>
        <v>0.4000002182877076</v>
      </c>
    </row>
    <row r="6845" spans="2:11" ht="12.75">
      <c r="B6845" s="12" t="s">
        <v>32162</v>
      </c>
      <c r="C6845" s="12" t="s">
        <v>53433</v>
      </c>
      <c r="D6845" s="13" t="s">
        <v>18393</v>
      </c>
      <c r="E6845" s="13" t="s">
        <v>18395</v>
      </c>
      <c r="F6845" s="13" t="s">
        <v>3</v>
      </c>
      <c r="G6845" s="13" t="s">
        <v>9</v>
      </c>
      <c r="H6845" s="13" t="s">
        <v>18396</v>
      </c>
      <c r="I6845" s="14">
        <v>157133.25</v>
      </c>
      <c r="J6845" s="14">
        <v>62853.3</v>
      </c>
      <c r="K6845" s="15">
        <f t="shared" si="130"/>
        <v>0.4</v>
      </c>
    </row>
    <row r="6846" spans="2:11" ht="12.75">
      <c r="B6846" s="12" t="s">
        <v>32162</v>
      </c>
      <c r="C6846" s="12" t="s">
        <v>53433</v>
      </c>
      <c r="D6846" s="13" t="s">
        <v>18393</v>
      </c>
      <c r="E6846" s="13" t="s">
        <v>18397</v>
      </c>
      <c r="F6846" s="13" t="s">
        <v>3</v>
      </c>
      <c r="G6846" s="13" t="s">
        <v>9</v>
      </c>
      <c r="H6846" s="13" t="s">
        <v>18398</v>
      </c>
      <c r="I6846" s="14">
        <v>28631.23</v>
      </c>
      <c r="J6846" s="14">
        <v>8589.4</v>
      </c>
      <c r="K6846" s="15">
        <f t="shared" si="130"/>
        <v>0.30000108273378406</v>
      </c>
    </row>
    <row r="6847" spans="2:11" ht="12.75">
      <c r="B6847" s="12" t="s">
        <v>32162</v>
      </c>
      <c r="C6847" s="12" t="s">
        <v>53401</v>
      </c>
      <c r="D6847" s="13" t="s">
        <v>18298</v>
      </c>
      <c r="E6847" s="13" t="s">
        <v>18299</v>
      </c>
      <c r="F6847" s="13" t="s">
        <v>3</v>
      </c>
      <c r="G6847" s="13" t="s">
        <v>9</v>
      </c>
      <c r="H6847" s="13" t="s">
        <v>18300</v>
      </c>
      <c r="I6847" s="14">
        <v>18641</v>
      </c>
      <c r="J6847" s="14">
        <v>6524.35</v>
      </c>
      <c r="K6847" s="15">
        <f t="shared" si="130"/>
        <v>0.35000000000000003</v>
      </c>
    </row>
    <row r="6848" spans="2:11" ht="12.75">
      <c r="B6848" s="12" t="s">
        <v>32162</v>
      </c>
      <c r="C6848" s="12" t="s">
        <v>53402</v>
      </c>
      <c r="D6848" s="13" t="s">
        <v>18301</v>
      </c>
      <c r="E6848" s="13" t="s">
        <v>18302</v>
      </c>
      <c r="F6848" s="13" t="s">
        <v>7</v>
      </c>
      <c r="G6848" s="13" t="s">
        <v>9</v>
      </c>
      <c r="H6848" s="13" t="s">
        <v>18303</v>
      </c>
      <c r="I6848" s="14">
        <v>805925</v>
      </c>
      <c r="J6848" s="14">
        <v>201481.25</v>
      </c>
      <c r="K6848" s="15">
        <f t="shared" si="130"/>
        <v>0.25</v>
      </c>
    </row>
    <row r="6849" spans="2:11" ht="12.75">
      <c r="B6849" s="12" t="s">
        <v>32169</v>
      </c>
      <c r="C6849" s="12" t="s">
        <v>54714</v>
      </c>
      <c r="D6849" s="13" t="s">
        <v>16913</v>
      </c>
      <c r="E6849" s="13" t="s">
        <v>16914</v>
      </c>
      <c r="F6849" s="13" t="s">
        <v>8</v>
      </c>
      <c r="G6849" s="13" t="s">
        <v>9</v>
      </c>
      <c r="H6849" s="13"/>
      <c r="I6849" s="14">
        <v>8135</v>
      </c>
      <c r="J6849" s="14">
        <v>3254</v>
      </c>
      <c r="K6849" s="15">
        <f t="shared" si="130"/>
        <v>0.4</v>
      </c>
    </row>
    <row r="6850" spans="2:11" ht="12.75">
      <c r="B6850" s="12" t="s">
        <v>32169</v>
      </c>
      <c r="C6850" s="12" t="s">
        <v>54712</v>
      </c>
      <c r="D6850" s="13" t="s">
        <v>16890</v>
      </c>
      <c r="E6850" s="13" t="s">
        <v>16891</v>
      </c>
      <c r="F6850" s="13" t="s">
        <v>3</v>
      </c>
      <c r="G6850" s="13" t="s">
        <v>9</v>
      </c>
      <c r="H6850" s="13"/>
      <c r="I6850" s="14">
        <v>718148</v>
      </c>
      <c r="J6850" s="14">
        <v>287259.2</v>
      </c>
      <c r="K6850" s="15">
        <f t="shared" si="130"/>
        <v>0.4</v>
      </c>
    </row>
    <row r="6851" spans="2:11" ht="12.75">
      <c r="B6851" s="12" t="s">
        <v>32169</v>
      </c>
      <c r="C6851" s="12" t="s">
        <v>54713</v>
      </c>
      <c r="D6851" s="13" t="s">
        <v>16904</v>
      </c>
      <c r="E6851" s="13" t="s">
        <v>16905</v>
      </c>
      <c r="F6851" s="13" t="s">
        <v>2</v>
      </c>
      <c r="G6851" s="13" t="s">
        <v>9</v>
      </c>
      <c r="H6851" s="13"/>
      <c r="I6851" s="14">
        <v>150076</v>
      </c>
      <c r="J6851" s="14">
        <v>60030.400000000001</v>
      </c>
      <c r="K6851" s="15">
        <f t="shared" si="130"/>
        <v>0.4</v>
      </c>
    </row>
    <row r="6852" spans="2:11" ht="12.75">
      <c r="B6852" s="12" t="s">
        <v>32169</v>
      </c>
      <c r="C6852" s="12" t="s">
        <v>54713</v>
      </c>
      <c r="D6852" s="13" t="s">
        <v>16904</v>
      </c>
      <c r="E6852" s="13" t="s">
        <v>17098</v>
      </c>
      <c r="F6852" s="13" t="s">
        <v>6</v>
      </c>
      <c r="G6852" s="13" t="s">
        <v>9</v>
      </c>
      <c r="H6852" s="13"/>
      <c r="I6852" s="14">
        <v>58337.31</v>
      </c>
      <c r="J6852" s="14">
        <v>23334.92</v>
      </c>
      <c r="K6852" s="15">
        <f t="shared" si="130"/>
        <v>0.39999993143324569</v>
      </c>
    </row>
    <row r="6853" spans="2:11" ht="12.75">
      <c r="B6853" s="12" t="s">
        <v>32169</v>
      </c>
      <c r="C6853" s="12" t="s">
        <v>54713</v>
      </c>
      <c r="D6853" s="13" t="s">
        <v>16904</v>
      </c>
      <c r="E6853" s="13" t="s">
        <v>17105</v>
      </c>
      <c r="F6853" s="13" t="s">
        <v>3</v>
      </c>
      <c r="G6853" s="13" t="s">
        <v>9</v>
      </c>
      <c r="H6853" s="13"/>
      <c r="I6853" s="14">
        <v>39970.239999999998</v>
      </c>
      <c r="J6853" s="14">
        <v>15988.1</v>
      </c>
      <c r="K6853" s="15">
        <f t="shared" si="130"/>
        <v>0.40000010007445541</v>
      </c>
    </row>
    <row r="6854" spans="2:11" ht="12.75">
      <c r="B6854" s="12" t="s">
        <v>32169</v>
      </c>
      <c r="C6854" s="12" t="s">
        <v>54704</v>
      </c>
      <c r="D6854" s="13" t="s">
        <v>16744</v>
      </c>
      <c r="E6854" s="13" t="s">
        <v>16745</v>
      </c>
      <c r="F6854" s="13" t="s">
        <v>6</v>
      </c>
      <c r="G6854" s="13" t="s">
        <v>9</v>
      </c>
      <c r="H6854" s="13"/>
      <c r="I6854" s="14">
        <v>89500</v>
      </c>
      <c r="J6854" s="14">
        <v>35800</v>
      </c>
      <c r="K6854" s="15">
        <f t="shared" si="130"/>
        <v>0.4</v>
      </c>
    </row>
    <row r="6855" spans="2:11" ht="12.75">
      <c r="B6855" s="12" t="s">
        <v>32169</v>
      </c>
      <c r="C6855" s="12" t="s">
        <v>54701</v>
      </c>
      <c r="D6855" s="13" t="s">
        <v>16716</v>
      </c>
      <c r="E6855" s="13" t="s">
        <v>16717</v>
      </c>
      <c r="F6855" s="13" t="s">
        <v>7</v>
      </c>
      <c r="G6855" s="13" t="s">
        <v>9</v>
      </c>
      <c r="H6855" s="13"/>
      <c r="I6855" s="14">
        <v>90795.15</v>
      </c>
      <c r="J6855" s="14">
        <v>36318.06</v>
      </c>
      <c r="K6855" s="15">
        <f t="shared" si="130"/>
        <v>0.4</v>
      </c>
    </row>
    <row r="6856" spans="2:11" ht="12.75">
      <c r="B6856" s="12" t="s">
        <v>32169</v>
      </c>
      <c r="C6856" s="17" t="s">
        <v>54701</v>
      </c>
      <c r="D6856" s="13" t="s">
        <v>17042</v>
      </c>
      <c r="E6856" s="13" t="s">
        <v>17043</v>
      </c>
      <c r="F6856" s="13" t="s">
        <v>7</v>
      </c>
      <c r="G6856" s="13" t="s">
        <v>9</v>
      </c>
      <c r="H6856" s="13"/>
      <c r="I6856" s="14">
        <v>131643.07</v>
      </c>
      <c r="J6856" s="14">
        <v>52657.23</v>
      </c>
      <c r="K6856" s="15">
        <f t="shared" si="130"/>
        <v>0.40000001519259615</v>
      </c>
    </row>
    <row r="6857" spans="2:11" ht="12.75">
      <c r="B6857" s="12" t="s">
        <v>32162</v>
      </c>
      <c r="C6857" s="12" t="s">
        <v>53403</v>
      </c>
      <c r="D6857" s="13" t="s">
        <v>18304</v>
      </c>
      <c r="E6857" s="13" t="s">
        <v>18305</v>
      </c>
      <c r="F6857" s="13" t="s">
        <v>5</v>
      </c>
      <c r="G6857" s="13" t="s">
        <v>9</v>
      </c>
      <c r="H6857" s="13" t="s">
        <v>18306</v>
      </c>
      <c r="I6857" s="14">
        <v>25375</v>
      </c>
      <c r="J6857" s="14">
        <v>6343.75</v>
      </c>
      <c r="K6857" s="15">
        <f t="shared" si="130"/>
        <v>0.25</v>
      </c>
    </row>
    <row r="6858" spans="2:11" ht="12.75">
      <c r="B6858" s="12" t="s">
        <v>32162</v>
      </c>
      <c r="C6858" s="12" t="s">
        <v>53403</v>
      </c>
      <c r="D6858" s="13" t="s">
        <v>18304</v>
      </c>
      <c r="E6858" s="13" t="s">
        <v>18307</v>
      </c>
      <c r="F6858" s="13" t="s">
        <v>7</v>
      </c>
      <c r="G6858" s="13" t="s">
        <v>9</v>
      </c>
      <c r="H6858" s="13" t="s">
        <v>18308</v>
      </c>
      <c r="I6858" s="14">
        <v>6925.5</v>
      </c>
      <c r="J6858" s="14">
        <v>1731.375</v>
      </c>
      <c r="K6858" s="15">
        <f t="shared" si="130"/>
        <v>0.25</v>
      </c>
    </row>
    <row r="6859" spans="2:11" ht="12.75">
      <c r="B6859" s="12" t="s">
        <v>32162</v>
      </c>
      <c r="C6859" s="12" t="s">
        <v>53404</v>
      </c>
      <c r="D6859" s="13" t="s">
        <v>18309</v>
      </c>
      <c r="E6859" s="13" t="s">
        <v>18310</v>
      </c>
      <c r="F6859" s="13" t="s">
        <v>3</v>
      </c>
      <c r="G6859" s="13" t="s">
        <v>9</v>
      </c>
      <c r="H6859" s="13"/>
      <c r="I6859" s="14">
        <v>551720</v>
      </c>
      <c r="J6859" s="14">
        <v>220688</v>
      </c>
      <c r="K6859" s="15">
        <f t="shared" si="130"/>
        <v>0.4</v>
      </c>
    </row>
    <row r="6860" spans="2:11" ht="12.75">
      <c r="B6860" s="12" t="s">
        <v>32162</v>
      </c>
      <c r="C6860" s="12" t="s">
        <v>53405</v>
      </c>
      <c r="D6860" s="13" t="s">
        <v>18311</v>
      </c>
      <c r="E6860" s="13" t="s">
        <v>18312</v>
      </c>
      <c r="F6860" s="13" t="s">
        <v>4</v>
      </c>
      <c r="G6860" s="13" t="s">
        <v>9</v>
      </c>
      <c r="H6860" s="13" t="s">
        <v>18313</v>
      </c>
      <c r="I6860" s="14">
        <v>44627.8</v>
      </c>
      <c r="J6860" s="14">
        <v>17851.12</v>
      </c>
      <c r="K6860" s="15">
        <f t="shared" si="130"/>
        <v>0.39999999999999997</v>
      </c>
    </row>
    <row r="6861" spans="2:11" ht="12.75">
      <c r="B6861" s="12" t="s">
        <v>32162</v>
      </c>
      <c r="C6861" s="12" t="s">
        <v>53406</v>
      </c>
      <c r="D6861" s="13" t="s">
        <v>18314</v>
      </c>
      <c r="E6861" s="13" t="s">
        <v>18315</v>
      </c>
      <c r="F6861" s="13" t="s">
        <v>3</v>
      </c>
      <c r="G6861" s="13" t="s">
        <v>9</v>
      </c>
      <c r="H6861" s="13" t="s">
        <v>18316</v>
      </c>
      <c r="I6861" s="14">
        <v>11230</v>
      </c>
      <c r="J6861" s="14">
        <v>3930.5</v>
      </c>
      <c r="K6861" s="15">
        <f t="shared" si="130"/>
        <v>0.35</v>
      </c>
    </row>
    <row r="6862" spans="2:11" ht="12.75">
      <c r="B6862" s="12" t="s">
        <v>32162</v>
      </c>
      <c r="C6862" s="12" t="s">
        <v>53407</v>
      </c>
      <c r="D6862" s="13" t="s">
        <v>18317</v>
      </c>
      <c r="E6862" s="13" t="s">
        <v>18318</v>
      </c>
      <c r="F6862" s="13" t="s">
        <v>3</v>
      </c>
      <c r="G6862" s="13" t="s">
        <v>9</v>
      </c>
      <c r="H6862" s="13" t="s">
        <v>18319</v>
      </c>
      <c r="I6862" s="14">
        <v>334300</v>
      </c>
      <c r="J6862" s="14">
        <v>100290</v>
      </c>
      <c r="K6862" s="15">
        <f t="shared" si="130"/>
        <v>0.3</v>
      </c>
    </row>
    <row r="6863" spans="2:11" ht="12.75">
      <c r="B6863" s="12" t="s">
        <v>32162</v>
      </c>
      <c r="C6863" s="12" t="s">
        <v>53439</v>
      </c>
      <c r="D6863" s="13" t="s">
        <v>18417</v>
      </c>
      <c r="E6863" s="13" t="s">
        <v>18418</v>
      </c>
      <c r="F6863" s="13" t="s">
        <v>5</v>
      </c>
      <c r="G6863" s="13" t="s">
        <v>9</v>
      </c>
      <c r="H6863" s="13" t="s">
        <v>18419</v>
      </c>
      <c r="I6863" s="14">
        <v>86100</v>
      </c>
      <c r="J6863" s="14">
        <v>30135</v>
      </c>
      <c r="K6863" s="15">
        <f t="shared" si="130"/>
        <v>0.35</v>
      </c>
    </row>
    <row r="6864" spans="2:11" ht="12.75">
      <c r="B6864" s="12" t="s">
        <v>32162</v>
      </c>
      <c r="C6864" s="12" t="s">
        <v>53408</v>
      </c>
      <c r="D6864" s="13" t="s">
        <v>18320</v>
      </c>
      <c r="E6864" s="13" t="s">
        <v>18321</v>
      </c>
      <c r="F6864" s="13" t="s">
        <v>3</v>
      </c>
      <c r="G6864" s="13" t="s">
        <v>9</v>
      </c>
      <c r="H6864" s="13" t="s">
        <v>18322</v>
      </c>
      <c r="I6864" s="14">
        <v>177552.93</v>
      </c>
      <c r="J6864" s="14">
        <v>62143.53</v>
      </c>
      <c r="K6864" s="15">
        <f t="shared" si="130"/>
        <v>0.35000002534455499</v>
      </c>
    </row>
    <row r="6865" spans="2:11" ht="12.75">
      <c r="B6865" s="12" t="s">
        <v>32162</v>
      </c>
      <c r="C6865" s="12" t="s">
        <v>53409</v>
      </c>
      <c r="D6865" s="13" t="s">
        <v>18323</v>
      </c>
      <c r="E6865" s="13" t="s">
        <v>18176</v>
      </c>
      <c r="F6865" s="13" t="s">
        <v>5</v>
      </c>
      <c r="G6865" s="13" t="s">
        <v>9</v>
      </c>
      <c r="H6865" s="13" t="s">
        <v>18177</v>
      </c>
      <c r="I6865" s="14">
        <v>2916.67</v>
      </c>
      <c r="J6865" s="14">
        <v>729.17</v>
      </c>
      <c r="K6865" s="15">
        <f t="shared" si="130"/>
        <v>0.25000085714187753</v>
      </c>
    </row>
    <row r="6866" spans="2:11" ht="12.75">
      <c r="B6866" s="12" t="s">
        <v>32162</v>
      </c>
      <c r="C6866" s="12" t="s">
        <v>53410</v>
      </c>
      <c r="D6866" s="13" t="s">
        <v>18324</v>
      </c>
      <c r="E6866" s="13" t="s">
        <v>18325</v>
      </c>
      <c r="F6866" s="13" t="s">
        <v>3</v>
      </c>
      <c r="G6866" s="13" t="s">
        <v>9</v>
      </c>
      <c r="H6866" s="13" t="s">
        <v>18326</v>
      </c>
      <c r="I6866" s="14">
        <v>20166</v>
      </c>
      <c r="J6866" s="14">
        <v>4033.2</v>
      </c>
      <c r="K6866" s="15">
        <f t="shared" si="130"/>
        <v>0.19999999999999998</v>
      </c>
    </row>
    <row r="6867" spans="2:11" ht="12.75">
      <c r="B6867" s="12" t="s">
        <v>32162</v>
      </c>
      <c r="C6867" s="12" t="s">
        <v>53410</v>
      </c>
      <c r="D6867" s="13" t="s">
        <v>18324</v>
      </c>
      <c r="E6867" s="13" t="s">
        <v>18327</v>
      </c>
      <c r="F6867" s="13" t="s">
        <v>3</v>
      </c>
      <c r="G6867" s="13" t="s">
        <v>9</v>
      </c>
      <c r="H6867" s="13" t="s">
        <v>18327</v>
      </c>
      <c r="I6867" s="14">
        <v>349000</v>
      </c>
      <c r="J6867" s="14">
        <v>122150</v>
      </c>
      <c r="K6867" s="15">
        <f t="shared" si="130"/>
        <v>0.35</v>
      </c>
    </row>
    <row r="6868" spans="2:11" ht="12.75">
      <c r="B6868" s="12" t="s">
        <v>32161</v>
      </c>
      <c r="C6868" s="12" t="s">
        <v>53342</v>
      </c>
      <c r="D6868" s="13" t="s">
        <v>17207</v>
      </c>
      <c r="E6868" s="13" t="s">
        <v>17208</v>
      </c>
      <c r="F6868" s="13" t="s">
        <v>4</v>
      </c>
      <c r="G6868" s="13" t="s">
        <v>9</v>
      </c>
      <c r="H6868" s="13" t="s">
        <v>17209</v>
      </c>
      <c r="I6868" s="14">
        <v>900224</v>
      </c>
      <c r="J6868" s="14">
        <v>315078.40000000002</v>
      </c>
      <c r="K6868" s="15">
        <f t="shared" si="130"/>
        <v>0.35000000000000003</v>
      </c>
    </row>
    <row r="6869" spans="2:11" ht="12.75">
      <c r="B6869" s="12" t="s">
        <v>32161</v>
      </c>
      <c r="C6869" s="12" t="s">
        <v>53342</v>
      </c>
      <c r="D6869" s="13" t="s">
        <v>17207</v>
      </c>
      <c r="E6869" s="13" t="s">
        <v>17169</v>
      </c>
      <c r="F6869" s="13" t="s">
        <v>3</v>
      </c>
      <c r="G6869" s="13" t="s">
        <v>9</v>
      </c>
      <c r="H6869" s="13" t="s">
        <v>17210</v>
      </c>
      <c r="I6869" s="14">
        <v>3499.7</v>
      </c>
      <c r="J6869" s="14">
        <v>1224.9000000000001</v>
      </c>
      <c r="K6869" s="15">
        <f t="shared" si="130"/>
        <v>0.35000142869388812</v>
      </c>
    </row>
    <row r="6870" spans="2:11" ht="12.75">
      <c r="B6870" s="12" t="s">
        <v>32161</v>
      </c>
      <c r="C6870" s="12" t="s">
        <v>53342</v>
      </c>
      <c r="D6870" s="13" t="s">
        <v>17207</v>
      </c>
      <c r="E6870" s="13" t="s">
        <v>17191</v>
      </c>
      <c r="F6870" s="13" t="s">
        <v>6</v>
      </c>
      <c r="G6870" s="13" t="s">
        <v>9</v>
      </c>
      <c r="H6870" s="13" t="s">
        <v>17211</v>
      </c>
      <c r="I6870" s="14">
        <v>205549.67</v>
      </c>
      <c r="J6870" s="14">
        <v>71942.38</v>
      </c>
      <c r="K6870" s="15">
        <f t="shared" si="130"/>
        <v>0.34999997810748129</v>
      </c>
    </row>
    <row r="6871" spans="2:11" ht="12.75">
      <c r="B6871" s="12" t="s">
        <v>32162</v>
      </c>
      <c r="C6871" s="12" t="s">
        <v>53411</v>
      </c>
      <c r="D6871" s="13" t="s">
        <v>18328</v>
      </c>
      <c r="E6871" s="13" t="s">
        <v>18329</v>
      </c>
      <c r="F6871" s="13" t="s">
        <v>3</v>
      </c>
      <c r="G6871" s="13" t="s">
        <v>9</v>
      </c>
      <c r="H6871" s="13" t="s">
        <v>18330</v>
      </c>
      <c r="I6871" s="14">
        <v>137600</v>
      </c>
      <c r="J6871" s="14">
        <v>41280</v>
      </c>
      <c r="K6871" s="15">
        <f t="shared" si="130"/>
        <v>0.3</v>
      </c>
    </row>
    <row r="6872" spans="2:11" ht="12.75">
      <c r="B6872" s="12" t="s">
        <v>32162</v>
      </c>
      <c r="C6872" s="12" t="s">
        <v>53412</v>
      </c>
      <c r="D6872" s="13" t="s">
        <v>18331</v>
      </c>
      <c r="E6872" s="13" t="s">
        <v>18332</v>
      </c>
      <c r="F6872" s="13" t="s">
        <v>3</v>
      </c>
      <c r="G6872" s="13" t="s">
        <v>9</v>
      </c>
      <c r="H6872" s="13" t="s">
        <v>18333</v>
      </c>
      <c r="I6872" s="14">
        <v>59700</v>
      </c>
      <c r="J6872" s="14">
        <v>23880</v>
      </c>
      <c r="K6872" s="15">
        <f t="shared" si="130"/>
        <v>0.4</v>
      </c>
    </row>
    <row r="6873" spans="2:11" ht="12.75">
      <c r="B6873" s="12" t="s">
        <v>32162</v>
      </c>
      <c r="C6873" s="12" t="s">
        <v>53413</v>
      </c>
      <c r="D6873" s="13" t="s">
        <v>18334</v>
      </c>
      <c r="E6873" s="13" t="s">
        <v>18335</v>
      </c>
      <c r="F6873" s="13" t="s">
        <v>3</v>
      </c>
      <c r="G6873" s="13" t="s">
        <v>9</v>
      </c>
      <c r="H6873" s="13" t="s">
        <v>18335</v>
      </c>
      <c r="I6873" s="14">
        <v>140000</v>
      </c>
      <c r="J6873" s="14">
        <v>35000</v>
      </c>
      <c r="K6873" s="15">
        <f t="shared" si="130"/>
        <v>0.25</v>
      </c>
    </row>
    <row r="6874" spans="2:11" ht="12.75">
      <c r="B6874" s="12" t="s">
        <v>32162</v>
      </c>
      <c r="C6874" s="12" t="s">
        <v>53414</v>
      </c>
      <c r="D6874" s="13" t="s">
        <v>18336</v>
      </c>
      <c r="E6874" s="13" t="s">
        <v>18337</v>
      </c>
      <c r="F6874" s="13" t="s">
        <v>3</v>
      </c>
      <c r="G6874" s="13" t="s">
        <v>9</v>
      </c>
      <c r="H6874" s="13"/>
      <c r="I6874" s="14">
        <v>300250</v>
      </c>
      <c r="J6874" s="14">
        <v>99953.23</v>
      </c>
      <c r="K6874" s="15">
        <f t="shared" si="130"/>
        <v>0.33290001665278934</v>
      </c>
    </row>
    <row r="6875" spans="2:11" ht="12.75">
      <c r="B6875" s="12" t="s">
        <v>32170</v>
      </c>
      <c r="C6875" s="12" t="s">
        <v>54891</v>
      </c>
      <c r="D6875" s="13" t="s">
        <v>18035</v>
      </c>
      <c r="E6875" s="13" t="s">
        <v>18036</v>
      </c>
      <c r="F6875" s="13" t="s">
        <v>5</v>
      </c>
      <c r="G6875" s="13" t="s">
        <v>9</v>
      </c>
      <c r="H6875" s="13" t="s">
        <v>18037</v>
      </c>
      <c r="I6875" s="14">
        <v>16137</v>
      </c>
      <c r="J6875" s="14">
        <v>4841.1000000000004</v>
      </c>
      <c r="K6875" s="15">
        <f t="shared" si="130"/>
        <v>0.30000000000000004</v>
      </c>
    </row>
    <row r="6876" spans="2:11" ht="12.75">
      <c r="B6876" s="12" t="s">
        <v>32170</v>
      </c>
      <c r="C6876" s="12" t="s">
        <v>54766</v>
      </c>
      <c r="D6876" s="13" t="s">
        <v>17629</v>
      </c>
      <c r="E6876" s="13" t="s">
        <v>17630</v>
      </c>
      <c r="F6876" s="13" t="s">
        <v>6</v>
      </c>
      <c r="G6876" s="13" t="s">
        <v>9</v>
      </c>
      <c r="H6876" s="13" t="s">
        <v>17630</v>
      </c>
      <c r="I6876" s="14">
        <v>1967900</v>
      </c>
      <c r="J6876" s="14">
        <v>400074.07</v>
      </c>
      <c r="K6876" s="15">
        <f t="shared" si="130"/>
        <v>0.20330000000000001</v>
      </c>
    </row>
    <row r="6877" spans="2:11" ht="12.75">
      <c r="B6877" s="12" t="s">
        <v>32170</v>
      </c>
      <c r="C6877" s="12" t="s">
        <v>54765</v>
      </c>
      <c r="D6877" s="13" t="s">
        <v>17626</v>
      </c>
      <c r="E6877" s="13" t="s">
        <v>17627</v>
      </c>
      <c r="F6877" s="13" t="s">
        <v>5</v>
      </c>
      <c r="G6877" s="13" t="s">
        <v>9</v>
      </c>
      <c r="H6877" s="13" t="s">
        <v>17628</v>
      </c>
      <c r="I6877" s="14">
        <v>1700814.44</v>
      </c>
      <c r="J6877" s="14">
        <v>350000</v>
      </c>
      <c r="K6877" s="15">
        <f t="shared" si="130"/>
        <v>0.20578376557056982</v>
      </c>
    </row>
    <row r="6878" spans="2:11" ht="12.75">
      <c r="B6878" s="12" t="s">
        <v>32170</v>
      </c>
      <c r="C6878" s="12" t="s">
        <v>54764</v>
      </c>
      <c r="D6878" s="13" t="s">
        <v>17624</v>
      </c>
      <c r="E6878" s="13" t="s">
        <v>17625</v>
      </c>
      <c r="F6878" s="13" t="s">
        <v>4</v>
      </c>
      <c r="G6878" s="13" t="s">
        <v>9</v>
      </c>
      <c r="H6878" s="13"/>
      <c r="I6878" s="14">
        <v>830203.84</v>
      </c>
      <c r="J6878" s="14">
        <v>207550.96</v>
      </c>
      <c r="K6878" s="15">
        <f t="shared" si="130"/>
        <v>0.25</v>
      </c>
    </row>
    <row r="6879" spans="2:11" ht="12.75">
      <c r="B6879" s="12" t="s">
        <v>32162</v>
      </c>
      <c r="C6879" s="12" t="s">
        <v>53415</v>
      </c>
      <c r="D6879" s="13" t="s">
        <v>18338</v>
      </c>
      <c r="E6879" s="13" t="s">
        <v>18339</v>
      </c>
      <c r="F6879" s="13" t="s">
        <v>2</v>
      </c>
      <c r="G6879" s="13" t="s">
        <v>9</v>
      </c>
      <c r="H6879" s="13" t="s">
        <v>18340</v>
      </c>
      <c r="I6879" s="14">
        <v>60300</v>
      </c>
      <c r="J6879" s="14">
        <v>15075</v>
      </c>
      <c r="K6879" s="15">
        <f t="shared" si="130"/>
        <v>0.25</v>
      </c>
    </row>
    <row r="6880" spans="2:11" ht="12.75">
      <c r="B6880" s="12" t="s">
        <v>32162</v>
      </c>
      <c r="C6880" s="12" t="s">
        <v>53416</v>
      </c>
      <c r="D6880" s="13" t="s">
        <v>18341</v>
      </c>
      <c r="E6880" s="13" t="s">
        <v>18342</v>
      </c>
      <c r="F6880" s="13" t="s">
        <v>4</v>
      </c>
      <c r="G6880" s="13" t="s">
        <v>9</v>
      </c>
      <c r="H6880" s="13" t="s">
        <v>18343</v>
      </c>
      <c r="I6880" s="14">
        <v>12796.92</v>
      </c>
      <c r="J6880" s="14">
        <v>5118.768</v>
      </c>
      <c r="K6880" s="15">
        <f t="shared" si="130"/>
        <v>0.4</v>
      </c>
    </row>
    <row r="6881" spans="2:11" ht="12.75">
      <c r="B6881" s="12" t="s">
        <v>32162</v>
      </c>
      <c r="C6881" s="12" t="s">
        <v>53416</v>
      </c>
      <c r="D6881" s="13" t="s">
        <v>18341</v>
      </c>
      <c r="E6881" s="13" t="s">
        <v>18344</v>
      </c>
      <c r="F6881" s="13" t="s">
        <v>3</v>
      </c>
      <c r="G6881" s="13" t="s">
        <v>9</v>
      </c>
      <c r="H6881" s="13" t="s">
        <v>18345</v>
      </c>
      <c r="I6881" s="14">
        <v>12829.48</v>
      </c>
      <c r="J6881" s="14">
        <v>3828.4</v>
      </c>
      <c r="K6881" s="15">
        <f t="shared" si="130"/>
        <v>0.29840648256983138</v>
      </c>
    </row>
    <row r="6882" spans="2:11" ht="12.75">
      <c r="B6882" s="12" t="s">
        <v>32162</v>
      </c>
      <c r="C6882" s="12" t="s">
        <v>53417</v>
      </c>
      <c r="D6882" s="13" t="s">
        <v>18346</v>
      </c>
      <c r="E6882" s="13" t="s">
        <v>18117</v>
      </c>
      <c r="F6882" s="13" t="s">
        <v>5</v>
      </c>
      <c r="G6882" s="13" t="s">
        <v>9</v>
      </c>
      <c r="H6882" s="13" t="s">
        <v>18118</v>
      </c>
      <c r="I6882" s="14">
        <v>3500</v>
      </c>
      <c r="J6882" s="14">
        <v>875</v>
      </c>
      <c r="K6882" s="15">
        <f t="shared" si="130"/>
        <v>0.25</v>
      </c>
    </row>
    <row r="6883" spans="2:11" ht="12.75">
      <c r="B6883" s="12" t="s">
        <v>43505</v>
      </c>
      <c r="C6883" s="12" t="s">
        <v>58132</v>
      </c>
      <c r="D6883" s="13" t="s">
        <v>35318</v>
      </c>
      <c r="E6883" s="13" t="s">
        <v>35319</v>
      </c>
      <c r="F6883" s="13" t="s">
        <v>7</v>
      </c>
      <c r="G6883" s="13" t="s">
        <v>9</v>
      </c>
      <c r="H6883" s="13"/>
      <c r="I6883" s="14">
        <v>74580</v>
      </c>
      <c r="J6883" s="14">
        <v>29832</v>
      </c>
      <c r="K6883" s="15">
        <f t="shared" si="130"/>
        <v>0.4</v>
      </c>
    </row>
    <row r="6884" spans="2:11" ht="12.75">
      <c r="B6884" s="12" t="s">
        <v>43505</v>
      </c>
      <c r="C6884" s="12" t="s">
        <v>58100</v>
      </c>
      <c r="D6884" s="13" t="s">
        <v>35249</v>
      </c>
      <c r="E6884" s="13" t="s">
        <v>35250</v>
      </c>
      <c r="F6884" s="13" t="s">
        <v>5</v>
      </c>
      <c r="G6884" s="13" t="s">
        <v>9</v>
      </c>
      <c r="H6884" s="13"/>
      <c r="I6884" s="14">
        <v>1000000</v>
      </c>
      <c r="J6884" s="14">
        <v>500000</v>
      </c>
      <c r="K6884" s="15">
        <f t="shared" si="130"/>
        <v>0.5</v>
      </c>
    </row>
    <row r="6885" spans="2:11" ht="12.75">
      <c r="B6885" s="12" t="s">
        <v>32162</v>
      </c>
      <c r="C6885" s="12" t="s">
        <v>53418</v>
      </c>
      <c r="D6885" s="13" t="s">
        <v>18347</v>
      </c>
      <c r="E6885" s="13" t="s">
        <v>18348</v>
      </c>
      <c r="F6885" s="13" t="s">
        <v>3</v>
      </c>
      <c r="G6885" s="13" t="s">
        <v>9</v>
      </c>
      <c r="H6885" s="13" t="s">
        <v>18349</v>
      </c>
      <c r="I6885" s="14">
        <v>47300</v>
      </c>
      <c r="J6885" s="14">
        <v>16555</v>
      </c>
      <c r="K6885" s="15">
        <f t="shared" si="130"/>
        <v>0.35</v>
      </c>
    </row>
    <row r="6886" spans="2:11" ht="12.75">
      <c r="B6886" s="12" t="s">
        <v>32162</v>
      </c>
      <c r="C6886" s="12" t="s">
        <v>53419</v>
      </c>
      <c r="D6886" s="13" t="s">
        <v>18350</v>
      </c>
      <c r="E6886" s="13" t="s">
        <v>18351</v>
      </c>
      <c r="F6886" s="13" t="s">
        <v>3</v>
      </c>
      <c r="G6886" s="13" t="s">
        <v>9</v>
      </c>
      <c r="H6886" s="13" t="s">
        <v>18352</v>
      </c>
      <c r="I6886" s="14">
        <v>37871</v>
      </c>
      <c r="J6886" s="14">
        <v>13254.85</v>
      </c>
      <c r="K6886" s="15">
        <f t="shared" si="130"/>
        <v>0.35000000000000003</v>
      </c>
    </row>
    <row r="6887" spans="2:11" ht="12.75">
      <c r="B6887" s="12" t="s">
        <v>32162</v>
      </c>
      <c r="C6887" s="12" t="s">
        <v>53420</v>
      </c>
      <c r="D6887" s="13" t="s">
        <v>18353</v>
      </c>
      <c r="E6887" s="13" t="s">
        <v>18354</v>
      </c>
      <c r="F6887" s="13" t="s">
        <v>6</v>
      </c>
      <c r="G6887" s="13" t="s">
        <v>9</v>
      </c>
      <c r="H6887" s="13" t="s">
        <v>18355</v>
      </c>
      <c r="I6887" s="14">
        <v>63600</v>
      </c>
      <c r="J6887" s="14">
        <v>19080</v>
      </c>
      <c r="K6887" s="15">
        <f t="shared" si="130"/>
        <v>0.3</v>
      </c>
    </row>
    <row r="6888" spans="2:11" ht="12.75">
      <c r="B6888" s="12" t="s">
        <v>32162</v>
      </c>
      <c r="C6888" s="12" t="s">
        <v>53421</v>
      </c>
      <c r="D6888" s="13" t="s">
        <v>18356</v>
      </c>
      <c r="E6888" s="13" t="s">
        <v>18357</v>
      </c>
      <c r="F6888" s="13" t="s">
        <v>3</v>
      </c>
      <c r="G6888" s="13" t="s">
        <v>9</v>
      </c>
      <c r="H6888" s="13" t="s">
        <v>18358</v>
      </c>
      <c r="I6888" s="14">
        <v>12195</v>
      </c>
      <c r="J6888" s="14">
        <v>3658.5</v>
      </c>
      <c r="K6888" s="15">
        <f t="shared" si="130"/>
        <v>0.3</v>
      </c>
    </row>
    <row r="6889" spans="2:11" ht="12.75">
      <c r="B6889" s="12" t="s">
        <v>32162</v>
      </c>
      <c r="C6889" s="12" t="s">
        <v>53422</v>
      </c>
      <c r="D6889" s="13" t="s">
        <v>18359</v>
      </c>
      <c r="E6889" s="13" t="s">
        <v>18360</v>
      </c>
      <c r="F6889" s="13" t="s">
        <v>3</v>
      </c>
      <c r="G6889" s="13" t="s">
        <v>9</v>
      </c>
      <c r="H6889" s="13" t="s">
        <v>18360</v>
      </c>
      <c r="I6889" s="14">
        <v>134400</v>
      </c>
      <c r="J6889" s="14">
        <v>47040</v>
      </c>
      <c r="K6889" s="15">
        <f t="shared" si="130"/>
        <v>0.35</v>
      </c>
    </row>
    <row r="6890" spans="2:11" ht="12.75">
      <c r="B6890" s="12" t="s">
        <v>32162</v>
      </c>
      <c r="C6890" s="12" t="s">
        <v>53422</v>
      </c>
      <c r="D6890" s="13" t="s">
        <v>18359</v>
      </c>
      <c r="E6890" s="13" t="s">
        <v>18361</v>
      </c>
      <c r="F6890" s="13" t="s">
        <v>3</v>
      </c>
      <c r="G6890" s="13" t="s">
        <v>9</v>
      </c>
      <c r="H6890" s="13" t="s">
        <v>18362</v>
      </c>
      <c r="I6890" s="14">
        <v>4937</v>
      </c>
      <c r="J6890" s="14">
        <v>1234</v>
      </c>
      <c r="K6890" s="15">
        <f t="shared" si="130"/>
        <v>0.24994936196070489</v>
      </c>
    </row>
    <row r="6891" spans="2:11" ht="12.75">
      <c r="B6891" s="12" t="s">
        <v>16692</v>
      </c>
      <c r="C6891" s="12" t="s">
        <v>50266</v>
      </c>
      <c r="D6891" s="13" t="s">
        <v>11006</v>
      </c>
      <c r="E6891" s="13" t="s">
        <v>11007</v>
      </c>
      <c r="F6891" s="13" t="s">
        <v>4</v>
      </c>
      <c r="G6891" s="13" t="s">
        <v>9</v>
      </c>
      <c r="H6891" s="13"/>
      <c r="I6891" s="14">
        <v>1992</v>
      </c>
      <c r="J6891" s="14">
        <v>796.8</v>
      </c>
      <c r="K6891" s="15">
        <v>0.4</v>
      </c>
    </row>
    <row r="6892" spans="2:11" ht="12.75">
      <c r="B6892" s="12" t="s">
        <v>16692</v>
      </c>
      <c r="C6892" s="12" t="s">
        <v>50266</v>
      </c>
      <c r="D6892" s="13" t="s">
        <v>11046</v>
      </c>
      <c r="E6892" s="13" t="s">
        <v>11047</v>
      </c>
      <c r="F6892" s="13" t="s">
        <v>8</v>
      </c>
      <c r="G6892" s="13" t="s">
        <v>9</v>
      </c>
      <c r="H6892" s="13"/>
      <c r="I6892" s="14">
        <v>5445</v>
      </c>
      <c r="J6892" s="14">
        <v>2178</v>
      </c>
      <c r="K6892" s="15">
        <v>0.4</v>
      </c>
    </row>
    <row r="6893" spans="2:11" ht="12.75">
      <c r="B6893" s="12" t="s">
        <v>16692</v>
      </c>
      <c r="C6893" s="12" t="s">
        <v>50266</v>
      </c>
      <c r="D6893" s="13" t="s">
        <v>11046</v>
      </c>
      <c r="E6893" s="13" t="s">
        <v>11058</v>
      </c>
      <c r="F6893" s="13" t="s">
        <v>3</v>
      </c>
      <c r="G6893" s="13" t="s">
        <v>9</v>
      </c>
      <c r="H6893" s="13" t="s">
        <v>10863</v>
      </c>
      <c r="I6893" s="14">
        <v>77376.5</v>
      </c>
      <c r="J6893" s="14">
        <v>27081.77</v>
      </c>
      <c r="K6893" s="15">
        <v>0.34999993538089702</v>
      </c>
    </row>
    <row r="6894" spans="2:11" ht="12.75">
      <c r="B6894" s="12" t="s">
        <v>16692</v>
      </c>
      <c r="C6894" s="12" t="s">
        <v>50266</v>
      </c>
      <c r="D6894" s="13" t="s">
        <v>11046</v>
      </c>
      <c r="E6894" s="13" t="s">
        <v>11106</v>
      </c>
      <c r="F6894" s="13" t="s">
        <v>3</v>
      </c>
      <c r="G6894" s="13" t="s">
        <v>9</v>
      </c>
      <c r="H6894" s="13"/>
      <c r="I6894" s="14">
        <v>12000</v>
      </c>
      <c r="J6894" s="14">
        <v>4200</v>
      </c>
      <c r="K6894" s="15">
        <v>0.35</v>
      </c>
    </row>
    <row r="6895" spans="2:11" ht="12.75">
      <c r="B6895" s="12" t="s">
        <v>16692</v>
      </c>
      <c r="C6895" s="12" t="s">
        <v>50266</v>
      </c>
      <c r="D6895" s="13" t="s">
        <v>11046</v>
      </c>
      <c r="E6895" s="13" t="s">
        <v>11143</v>
      </c>
      <c r="F6895" s="13" t="s">
        <v>5</v>
      </c>
      <c r="G6895" s="13" t="s">
        <v>9</v>
      </c>
      <c r="H6895" s="13"/>
      <c r="I6895" s="14">
        <v>44480</v>
      </c>
      <c r="J6895" s="14">
        <v>13344</v>
      </c>
      <c r="K6895" s="15">
        <v>0.3</v>
      </c>
    </row>
    <row r="6896" spans="2:11" ht="12.75">
      <c r="B6896" s="12" t="s">
        <v>16692</v>
      </c>
      <c r="C6896" s="12" t="s">
        <v>50266</v>
      </c>
      <c r="D6896" s="13" t="s">
        <v>11046</v>
      </c>
      <c r="E6896" s="13" t="s">
        <v>11166</v>
      </c>
      <c r="F6896" s="13" t="s">
        <v>3</v>
      </c>
      <c r="G6896" s="13" t="s">
        <v>9</v>
      </c>
      <c r="H6896" s="13"/>
      <c r="I6896" s="14">
        <v>8000</v>
      </c>
      <c r="J6896" s="14">
        <v>2560</v>
      </c>
      <c r="K6896" s="15">
        <v>0.32</v>
      </c>
    </row>
    <row r="6897" spans="2:11" ht="12.75">
      <c r="B6897" s="12" t="s">
        <v>16692</v>
      </c>
      <c r="C6897" s="12" t="s">
        <v>50043</v>
      </c>
      <c r="D6897" s="13" t="s">
        <v>10413</v>
      </c>
      <c r="E6897" s="13" t="s">
        <v>10414</v>
      </c>
      <c r="F6897" s="13" t="s">
        <v>7</v>
      </c>
      <c r="G6897" s="13" t="s">
        <v>9</v>
      </c>
      <c r="H6897" s="13" t="s">
        <v>10415</v>
      </c>
      <c r="I6897" s="14">
        <v>2700</v>
      </c>
      <c r="J6897" s="14">
        <v>1350</v>
      </c>
      <c r="K6897" s="15">
        <v>0.5</v>
      </c>
    </row>
    <row r="6898" spans="2:11" ht="12.75">
      <c r="B6898" s="12" t="s">
        <v>32162</v>
      </c>
      <c r="C6898" s="12" t="s">
        <v>53423</v>
      </c>
      <c r="D6898" s="13" t="s">
        <v>18363</v>
      </c>
      <c r="E6898" s="13" t="s">
        <v>18364</v>
      </c>
      <c r="F6898" s="13" t="s">
        <v>3</v>
      </c>
      <c r="G6898" s="13" t="s">
        <v>9</v>
      </c>
      <c r="H6898" s="13" t="s">
        <v>18365</v>
      </c>
      <c r="I6898" s="14">
        <v>13942</v>
      </c>
      <c r="J6898" s="14">
        <v>6273.9</v>
      </c>
      <c r="K6898" s="15">
        <f>J6898/I6898</f>
        <v>0.44999999999999996</v>
      </c>
    </row>
    <row r="6899" spans="2:11" ht="12.75">
      <c r="B6899" s="12" t="s">
        <v>16692</v>
      </c>
      <c r="C6899" s="12" t="s">
        <v>50120</v>
      </c>
      <c r="D6899" s="13" t="s">
        <v>10746</v>
      </c>
      <c r="E6899" s="13" t="s">
        <v>10747</v>
      </c>
      <c r="F6899" s="13" t="s">
        <v>8</v>
      </c>
      <c r="G6899" s="13" t="s">
        <v>9</v>
      </c>
      <c r="H6899" s="13"/>
      <c r="I6899" s="14">
        <v>18912</v>
      </c>
      <c r="J6899" s="14">
        <v>8510.4</v>
      </c>
      <c r="K6899" s="15">
        <v>45</v>
      </c>
    </row>
    <row r="6900" spans="2:11" ht="12.75">
      <c r="B6900" s="12" t="s">
        <v>16692</v>
      </c>
      <c r="C6900" s="12" t="s">
        <v>50120</v>
      </c>
      <c r="D6900" s="13" t="s">
        <v>10746</v>
      </c>
      <c r="E6900" s="13" t="s">
        <v>10748</v>
      </c>
      <c r="F6900" s="13" t="s">
        <v>3</v>
      </c>
      <c r="G6900" s="13" t="s">
        <v>9</v>
      </c>
      <c r="H6900" s="13"/>
      <c r="I6900" s="14">
        <v>24112.9</v>
      </c>
      <c r="J6900" s="14">
        <v>10850.81</v>
      </c>
      <c r="K6900" s="15">
        <v>45</v>
      </c>
    </row>
    <row r="6901" spans="2:11" ht="12.75">
      <c r="B6901" s="12" t="s">
        <v>16692</v>
      </c>
      <c r="C6901" s="12" t="s">
        <v>50120</v>
      </c>
      <c r="D6901" s="13" t="s">
        <v>10746</v>
      </c>
      <c r="E6901" s="13" t="s">
        <v>10749</v>
      </c>
      <c r="F6901" s="13" t="s">
        <v>3</v>
      </c>
      <c r="G6901" s="13" t="s">
        <v>9</v>
      </c>
      <c r="H6901" s="13"/>
      <c r="I6901" s="14">
        <v>36267.769999999997</v>
      </c>
      <c r="J6901" s="14">
        <v>16320.5</v>
      </c>
      <c r="K6901" s="15">
        <v>45</v>
      </c>
    </row>
    <row r="6902" spans="2:11" ht="12.75">
      <c r="B6902" s="12" t="s">
        <v>16692</v>
      </c>
      <c r="C6902" s="12" t="s">
        <v>50120</v>
      </c>
      <c r="D6902" s="13" t="s">
        <v>10746</v>
      </c>
      <c r="E6902" s="13" t="s">
        <v>10750</v>
      </c>
      <c r="F6902" s="13" t="s">
        <v>3</v>
      </c>
      <c r="G6902" s="13" t="s">
        <v>9</v>
      </c>
      <c r="H6902" s="13"/>
      <c r="I6902" s="14">
        <v>45567.01</v>
      </c>
      <c r="J6902" s="14">
        <v>20505.150000000001</v>
      </c>
      <c r="K6902" s="15">
        <v>45</v>
      </c>
    </row>
    <row r="6903" spans="2:11" ht="12.75">
      <c r="B6903" s="12" t="s">
        <v>16692</v>
      </c>
      <c r="C6903" s="12" t="s">
        <v>50120</v>
      </c>
      <c r="D6903" s="13" t="s">
        <v>10746</v>
      </c>
      <c r="E6903" s="13" t="s">
        <v>10751</v>
      </c>
      <c r="F6903" s="13" t="s">
        <v>3</v>
      </c>
      <c r="G6903" s="13" t="s">
        <v>9</v>
      </c>
      <c r="H6903" s="13"/>
      <c r="I6903" s="14">
        <v>47276.83</v>
      </c>
      <c r="J6903" s="14">
        <v>21274.57</v>
      </c>
      <c r="K6903" s="15">
        <v>45</v>
      </c>
    </row>
    <row r="6904" spans="2:11" ht="12.75">
      <c r="B6904" s="12" t="s">
        <v>16692</v>
      </c>
      <c r="C6904" s="12" t="s">
        <v>50120</v>
      </c>
      <c r="D6904" s="13" t="s">
        <v>10746</v>
      </c>
      <c r="E6904" s="13" t="s">
        <v>10752</v>
      </c>
      <c r="F6904" s="13" t="s">
        <v>3</v>
      </c>
      <c r="G6904" s="13" t="s">
        <v>9</v>
      </c>
      <c r="H6904" s="13"/>
      <c r="I6904" s="14">
        <v>47925.36</v>
      </c>
      <c r="J6904" s="14">
        <v>21566.41</v>
      </c>
      <c r="K6904" s="15">
        <v>45</v>
      </c>
    </row>
    <row r="6905" spans="2:11" ht="12.75">
      <c r="B6905" s="12" t="s">
        <v>16692</v>
      </c>
      <c r="C6905" s="12" t="s">
        <v>50120</v>
      </c>
      <c r="D6905" s="13" t="s">
        <v>10746</v>
      </c>
      <c r="E6905" s="13" t="s">
        <v>10753</v>
      </c>
      <c r="F6905" s="13" t="s">
        <v>3</v>
      </c>
      <c r="G6905" s="13" t="s">
        <v>9</v>
      </c>
      <c r="H6905" s="13"/>
      <c r="I6905" s="14">
        <v>59506.49</v>
      </c>
      <c r="J6905" s="14">
        <v>26777.919999999998</v>
      </c>
      <c r="K6905" s="15">
        <v>45</v>
      </c>
    </row>
    <row r="6906" spans="2:11" ht="12.75">
      <c r="B6906" s="12" t="s">
        <v>16692</v>
      </c>
      <c r="C6906" s="12" t="s">
        <v>50120</v>
      </c>
      <c r="D6906" s="13" t="s">
        <v>10746</v>
      </c>
      <c r="E6906" s="13" t="s">
        <v>10754</v>
      </c>
      <c r="F6906" s="13" t="s">
        <v>3</v>
      </c>
      <c r="G6906" s="13" t="s">
        <v>9</v>
      </c>
      <c r="H6906" s="13"/>
      <c r="I6906" s="14">
        <v>100000</v>
      </c>
      <c r="J6906" s="14">
        <v>45000</v>
      </c>
      <c r="K6906" s="15">
        <v>45</v>
      </c>
    </row>
    <row r="6907" spans="2:11" ht="12.75">
      <c r="B6907" s="12" t="s">
        <v>16692</v>
      </c>
      <c r="C6907" s="12" t="s">
        <v>50120</v>
      </c>
      <c r="D6907" s="13" t="s">
        <v>10746</v>
      </c>
      <c r="E6907" s="13" t="s">
        <v>10755</v>
      </c>
      <c r="F6907" s="13" t="s">
        <v>6</v>
      </c>
      <c r="G6907" s="13" t="s">
        <v>9</v>
      </c>
      <c r="H6907" s="13"/>
      <c r="I6907" s="14">
        <v>184000</v>
      </c>
      <c r="J6907" s="14">
        <v>64400</v>
      </c>
      <c r="K6907" s="15">
        <v>35</v>
      </c>
    </row>
    <row r="6908" spans="2:11" ht="12.75">
      <c r="B6908" s="12" t="s">
        <v>16692</v>
      </c>
      <c r="C6908" s="12" t="s">
        <v>50120</v>
      </c>
      <c r="D6908" s="13" t="s">
        <v>10746</v>
      </c>
      <c r="E6908" s="13" t="s">
        <v>10756</v>
      </c>
      <c r="F6908" s="13" t="s">
        <v>5</v>
      </c>
      <c r="G6908" s="13" t="s">
        <v>9</v>
      </c>
      <c r="H6908" s="13"/>
      <c r="I6908" s="14">
        <v>50000</v>
      </c>
      <c r="J6908" s="14">
        <v>17500</v>
      </c>
      <c r="K6908" s="15">
        <v>35</v>
      </c>
    </row>
    <row r="6909" spans="2:11" ht="12.75">
      <c r="B6909" s="12" t="s">
        <v>16692</v>
      </c>
      <c r="C6909" s="12" t="s">
        <v>50121</v>
      </c>
      <c r="D6909" s="13" t="s">
        <v>10757</v>
      </c>
      <c r="E6909" s="13" t="s">
        <v>10758</v>
      </c>
      <c r="F6909" s="13" t="s">
        <v>3</v>
      </c>
      <c r="G6909" s="13" t="s">
        <v>9</v>
      </c>
      <c r="H6909" s="13" t="s">
        <v>10759</v>
      </c>
      <c r="I6909" s="14">
        <v>70000</v>
      </c>
      <c r="J6909" s="14">
        <v>28000</v>
      </c>
      <c r="K6909" s="15">
        <v>40</v>
      </c>
    </row>
    <row r="6910" spans="2:11" ht="12.75">
      <c r="B6910" s="12" t="s">
        <v>16692</v>
      </c>
      <c r="C6910" s="12" t="s">
        <v>50121</v>
      </c>
      <c r="D6910" s="13" t="s">
        <v>10757</v>
      </c>
      <c r="E6910" s="13" t="s">
        <v>10760</v>
      </c>
      <c r="F6910" s="13" t="s">
        <v>5</v>
      </c>
      <c r="G6910" s="13" t="s">
        <v>9</v>
      </c>
      <c r="H6910" s="13"/>
      <c r="I6910" s="14">
        <v>90000</v>
      </c>
      <c r="J6910" s="14">
        <v>27000</v>
      </c>
      <c r="K6910" s="15">
        <v>30</v>
      </c>
    </row>
    <row r="6911" spans="2:11" ht="12.75">
      <c r="B6911" s="12" t="s">
        <v>32162</v>
      </c>
      <c r="C6911" s="12" t="s">
        <v>53424</v>
      </c>
      <c r="D6911" s="13" t="s">
        <v>18366</v>
      </c>
      <c r="E6911" s="13" t="s">
        <v>18367</v>
      </c>
      <c r="F6911" s="13" t="s">
        <v>7</v>
      </c>
      <c r="G6911" s="13" t="s">
        <v>9</v>
      </c>
      <c r="H6911" s="13" t="s">
        <v>18368</v>
      </c>
      <c r="I6911" s="14">
        <v>6409</v>
      </c>
      <c r="J6911" s="14">
        <v>1922.7</v>
      </c>
      <c r="K6911" s="15">
        <f t="shared" ref="K6911:K6942" si="131">J6911/I6911</f>
        <v>0.3</v>
      </c>
    </row>
    <row r="6912" spans="2:11" ht="12.75">
      <c r="B6912" s="12" t="s">
        <v>32162</v>
      </c>
      <c r="C6912" s="12" t="s">
        <v>53425</v>
      </c>
      <c r="D6912" s="13" t="s">
        <v>18369</v>
      </c>
      <c r="E6912" s="13" t="s">
        <v>18370</v>
      </c>
      <c r="F6912" s="13" t="s">
        <v>7</v>
      </c>
      <c r="G6912" s="13" t="s">
        <v>9</v>
      </c>
      <c r="H6912" s="13" t="s">
        <v>18371</v>
      </c>
      <c r="I6912" s="14">
        <v>729673.6</v>
      </c>
      <c r="J6912" s="14">
        <v>291869.44</v>
      </c>
      <c r="K6912" s="15">
        <f t="shared" si="131"/>
        <v>0.4</v>
      </c>
    </row>
    <row r="6913" spans="2:11" ht="12.75">
      <c r="B6913" s="12" t="s">
        <v>32162</v>
      </c>
      <c r="C6913" s="12" t="s">
        <v>53425</v>
      </c>
      <c r="D6913" s="13" t="s">
        <v>18369</v>
      </c>
      <c r="E6913" s="13" t="s">
        <v>18305</v>
      </c>
      <c r="F6913" s="13" t="s">
        <v>5</v>
      </c>
      <c r="G6913" s="13" t="s">
        <v>9</v>
      </c>
      <c r="H6913" s="13" t="s">
        <v>18306</v>
      </c>
      <c r="I6913" s="14">
        <v>3500</v>
      </c>
      <c r="J6913" s="14">
        <v>875</v>
      </c>
      <c r="K6913" s="15">
        <f t="shared" si="131"/>
        <v>0.25</v>
      </c>
    </row>
    <row r="6914" spans="2:11" ht="12.75">
      <c r="B6914" s="12" t="s">
        <v>43512</v>
      </c>
      <c r="C6914" s="12" t="s">
        <v>50541</v>
      </c>
      <c r="D6914" s="13" t="s">
        <v>6471</v>
      </c>
      <c r="E6914" s="13" t="s">
        <v>6472</v>
      </c>
      <c r="F6914" s="13" t="s">
        <v>5</v>
      </c>
      <c r="G6914" s="13" t="s">
        <v>9</v>
      </c>
      <c r="H6914" s="13"/>
      <c r="I6914" s="14">
        <v>1250650</v>
      </c>
      <c r="J6914" s="14">
        <v>348533</v>
      </c>
      <c r="K6914" s="15">
        <f t="shared" si="131"/>
        <v>0.27868148562747369</v>
      </c>
    </row>
    <row r="6915" spans="2:11" ht="12.75">
      <c r="B6915" s="12" t="s">
        <v>43512</v>
      </c>
      <c r="C6915" s="12" t="s">
        <v>50540</v>
      </c>
      <c r="D6915" s="13" t="s">
        <v>6460</v>
      </c>
      <c r="E6915" s="13" t="s">
        <v>6461</v>
      </c>
      <c r="F6915" s="13" t="s">
        <v>5</v>
      </c>
      <c r="G6915" s="13" t="s">
        <v>9</v>
      </c>
      <c r="H6915" s="13"/>
      <c r="I6915" s="14">
        <v>255000</v>
      </c>
      <c r="J6915" s="14">
        <v>98000</v>
      </c>
      <c r="K6915" s="15">
        <f t="shared" si="131"/>
        <v>0.3843137254901961</v>
      </c>
    </row>
    <row r="6916" spans="2:11" ht="12.75">
      <c r="B6916" s="12" t="s">
        <v>43512</v>
      </c>
      <c r="C6916" s="12" t="s">
        <v>50542</v>
      </c>
      <c r="D6916" s="13" t="s">
        <v>6489</v>
      </c>
      <c r="E6916" s="13" t="s">
        <v>6490</v>
      </c>
      <c r="F6916" s="13" t="s">
        <v>8</v>
      </c>
      <c r="G6916" s="13" t="s">
        <v>9</v>
      </c>
      <c r="H6916" s="13"/>
      <c r="I6916" s="14">
        <v>5868</v>
      </c>
      <c r="J6916" s="14">
        <v>4694</v>
      </c>
      <c r="K6916" s="15">
        <f t="shared" si="131"/>
        <v>0.79993183367416498</v>
      </c>
    </row>
    <row r="6917" spans="2:11" ht="12.75">
      <c r="B6917" s="12" t="s">
        <v>43512</v>
      </c>
      <c r="C6917" s="12" t="s">
        <v>50538</v>
      </c>
      <c r="D6917" s="13" t="s">
        <v>6214</v>
      </c>
      <c r="E6917" s="13" t="s">
        <v>6215</v>
      </c>
      <c r="F6917" s="13" t="s">
        <v>8</v>
      </c>
      <c r="G6917" s="13" t="s">
        <v>9</v>
      </c>
      <c r="H6917" s="13"/>
      <c r="I6917" s="14">
        <v>7970</v>
      </c>
      <c r="J6917" s="14">
        <v>4782</v>
      </c>
      <c r="K6917" s="15">
        <f t="shared" si="131"/>
        <v>0.6</v>
      </c>
    </row>
    <row r="6918" spans="2:11" ht="12.75">
      <c r="B6918" s="12" t="s">
        <v>43512</v>
      </c>
      <c r="C6918" s="12" t="s">
        <v>50538</v>
      </c>
      <c r="D6918" s="13" t="s">
        <v>6214</v>
      </c>
      <c r="E6918" s="13" t="s">
        <v>6216</v>
      </c>
      <c r="F6918" s="13" t="s">
        <v>7</v>
      </c>
      <c r="G6918" s="13" t="s">
        <v>9</v>
      </c>
      <c r="H6918" s="13"/>
      <c r="I6918" s="14">
        <v>18349.55</v>
      </c>
      <c r="J6918" s="14">
        <v>9679</v>
      </c>
      <c r="K6918" s="15">
        <f t="shared" si="131"/>
        <v>0.52747887550375894</v>
      </c>
    </row>
    <row r="6919" spans="2:11" ht="12.75">
      <c r="B6919" s="12" t="s">
        <v>43512</v>
      </c>
      <c r="C6919" s="12" t="s">
        <v>50538</v>
      </c>
      <c r="D6919" s="13" t="s">
        <v>6214</v>
      </c>
      <c r="E6919" s="13" t="s">
        <v>6373</v>
      </c>
      <c r="F6919" s="13" t="s">
        <v>3</v>
      </c>
      <c r="G6919" s="13" t="s">
        <v>9</v>
      </c>
      <c r="H6919" s="13"/>
      <c r="I6919" s="14">
        <v>20279</v>
      </c>
      <c r="J6919" s="14">
        <v>12167</v>
      </c>
      <c r="K6919" s="15">
        <f t="shared" si="131"/>
        <v>0.5999802751614971</v>
      </c>
    </row>
    <row r="6920" spans="2:11" ht="12.75">
      <c r="B6920" s="12" t="s">
        <v>43512</v>
      </c>
      <c r="C6920" s="12" t="s">
        <v>50538</v>
      </c>
      <c r="D6920" s="13" t="s">
        <v>6214</v>
      </c>
      <c r="E6920" s="13" t="s">
        <v>6456</v>
      </c>
      <c r="F6920" s="13" t="s">
        <v>5</v>
      </c>
      <c r="G6920" s="13" t="s">
        <v>9</v>
      </c>
      <c r="H6920" s="13"/>
      <c r="I6920" s="14">
        <v>20995</v>
      </c>
      <c r="J6920" s="14">
        <v>6299</v>
      </c>
      <c r="K6920" s="15">
        <f t="shared" si="131"/>
        <v>0.30002381519409382</v>
      </c>
    </row>
    <row r="6921" spans="2:11" ht="12.75">
      <c r="B6921" s="12" t="s">
        <v>43512</v>
      </c>
      <c r="C6921" s="12" t="s">
        <v>50538</v>
      </c>
      <c r="D6921" s="13" t="s">
        <v>6214</v>
      </c>
      <c r="E6921" s="13" t="s">
        <v>6462</v>
      </c>
      <c r="F6921" s="13" t="s">
        <v>5</v>
      </c>
      <c r="G6921" s="13" t="s">
        <v>9</v>
      </c>
      <c r="H6921" s="13"/>
      <c r="I6921" s="14">
        <v>7420</v>
      </c>
      <c r="J6921" s="14">
        <v>4452</v>
      </c>
      <c r="K6921" s="15">
        <f t="shared" si="131"/>
        <v>0.6</v>
      </c>
    </row>
    <row r="6922" spans="2:11" ht="12.75">
      <c r="B6922" s="12" t="s">
        <v>43512</v>
      </c>
      <c r="C6922" s="12" t="s">
        <v>6428</v>
      </c>
      <c r="D6922" s="13" t="s">
        <v>6429</v>
      </c>
      <c r="E6922" s="13" t="s">
        <v>6430</v>
      </c>
      <c r="F6922" s="13" t="s">
        <v>8</v>
      </c>
      <c r="G6922" s="13" t="s">
        <v>9</v>
      </c>
      <c r="H6922" s="13"/>
      <c r="I6922" s="14">
        <v>45573.25</v>
      </c>
      <c r="J6922" s="14">
        <v>36459</v>
      </c>
      <c r="K6922" s="15">
        <f t="shared" si="131"/>
        <v>0.80000877707865903</v>
      </c>
    </row>
    <row r="6923" spans="2:11" ht="12.75">
      <c r="B6923" s="12" t="s">
        <v>43512</v>
      </c>
      <c r="C6923" s="12" t="s">
        <v>6428</v>
      </c>
      <c r="D6923" s="13" t="s">
        <v>6486</v>
      </c>
      <c r="E6923" s="13" t="s">
        <v>6487</v>
      </c>
      <c r="F6923" s="13" t="s">
        <v>5</v>
      </c>
      <c r="G6923" s="13" t="s">
        <v>9</v>
      </c>
      <c r="H6923" s="13"/>
      <c r="I6923" s="14">
        <v>106200</v>
      </c>
      <c r="J6923" s="14">
        <v>63720</v>
      </c>
      <c r="K6923" s="15">
        <f t="shared" si="131"/>
        <v>0.6</v>
      </c>
    </row>
    <row r="6924" spans="2:11" ht="12.75">
      <c r="B6924" s="12" t="s">
        <v>47895</v>
      </c>
      <c r="C6924" s="12" t="s">
        <v>47655</v>
      </c>
      <c r="D6924" s="13" t="s">
        <v>47656</v>
      </c>
      <c r="E6924" s="13" t="s">
        <v>47657</v>
      </c>
      <c r="F6924" s="13" t="s">
        <v>6</v>
      </c>
      <c r="G6924" s="13" t="s">
        <v>9</v>
      </c>
      <c r="H6924" s="13" t="s">
        <v>47657</v>
      </c>
      <c r="I6924" s="14">
        <v>249360</v>
      </c>
      <c r="J6924" s="14">
        <v>94756.800000000003</v>
      </c>
      <c r="K6924" s="15">
        <f t="shared" si="131"/>
        <v>0.38</v>
      </c>
    </row>
    <row r="6925" spans="2:11" ht="12.75">
      <c r="B6925" s="12" t="s">
        <v>47895</v>
      </c>
      <c r="C6925" s="12" t="s">
        <v>47655</v>
      </c>
      <c r="D6925" s="13" t="s">
        <v>47656</v>
      </c>
      <c r="E6925" s="13" t="s">
        <v>47658</v>
      </c>
      <c r="F6925" s="13" t="s">
        <v>5</v>
      </c>
      <c r="G6925" s="13" t="s">
        <v>9</v>
      </c>
      <c r="H6925" s="13" t="s">
        <v>47658</v>
      </c>
      <c r="I6925" s="14">
        <v>250000</v>
      </c>
      <c r="J6925" s="14">
        <v>200000</v>
      </c>
      <c r="K6925" s="15">
        <f t="shared" si="131"/>
        <v>0.8</v>
      </c>
    </row>
    <row r="6926" spans="2:11" ht="12.75">
      <c r="B6926" s="12" t="s">
        <v>32162</v>
      </c>
      <c r="C6926" s="12" t="s">
        <v>53426</v>
      </c>
      <c r="D6926" s="13" t="s">
        <v>18372</v>
      </c>
      <c r="E6926" s="13" t="s">
        <v>18373</v>
      </c>
      <c r="F6926" s="13" t="s">
        <v>3</v>
      </c>
      <c r="G6926" s="13" t="s">
        <v>9</v>
      </c>
      <c r="H6926" s="13" t="s">
        <v>18373</v>
      </c>
      <c r="I6926" s="14">
        <v>33544</v>
      </c>
      <c r="J6926" s="14">
        <v>11740.4</v>
      </c>
      <c r="K6926" s="15">
        <f t="shared" si="131"/>
        <v>0.35</v>
      </c>
    </row>
    <row r="6927" spans="2:11" ht="12.75">
      <c r="B6927" s="12" t="s">
        <v>32162</v>
      </c>
      <c r="C6927" s="12" t="s">
        <v>53426</v>
      </c>
      <c r="D6927" s="13" t="s">
        <v>18372</v>
      </c>
      <c r="E6927" s="13" t="s">
        <v>18158</v>
      </c>
      <c r="F6927" s="13" t="s">
        <v>5</v>
      </c>
      <c r="G6927" s="13" t="s">
        <v>9</v>
      </c>
      <c r="H6927" s="13" t="s">
        <v>18159</v>
      </c>
      <c r="I6927" s="14">
        <v>6125</v>
      </c>
      <c r="J6927" s="14">
        <v>1531.25</v>
      </c>
      <c r="K6927" s="15">
        <f t="shared" si="131"/>
        <v>0.25</v>
      </c>
    </row>
    <row r="6928" spans="2:11" ht="12.75">
      <c r="B6928" s="12" t="s">
        <v>32162</v>
      </c>
      <c r="C6928" s="12" t="s">
        <v>53427</v>
      </c>
      <c r="D6928" s="13" t="s">
        <v>18374</v>
      </c>
      <c r="E6928" s="13" t="s">
        <v>18375</v>
      </c>
      <c r="F6928" s="13" t="s">
        <v>5</v>
      </c>
      <c r="G6928" s="13" t="s">
        <v>9</v>
      </c>
      <c r="H6928" s="13" t="s">
        <v>18376</v>
      </c>
      <c r="I6928" s="14">
        <v>115500</v>
      </c>
      <c r="J6928" s="14">
        <v>40425</v>
      </c>
      <c r="K6928" s="15">
        <f t="shared" si="131"/>
        <v>0.35</v>
      </c>
    </row>
    <row r="6929" spans="2:11" ht="12.75">
      <c r="B6929" s="12" t="s">
        <v>32162</v>
      </c>
      <c r="C6929" s="12" t="s">
        <v>53427</v>
      </c>
      <c r="D6929" s="13" t="s">
        <v>18374</v>
      </c>
      <c r="E6929" s="13" t="s">
        <v>18377</v>
      </c>
      <c r="F6929" s="13" t="s">
        <v>5</v>
      </c>
      <c r="G6929" s="13" t="s">
        <v>9</v>
      </c>
      <c r="H6929" s="13" t="s">
        <v>18378</v>
      </c>
      <c r="I6929" s="14">
        <v>35322</v>
      </c>
      <c r="J6929" s="14">
        <v>15894.9</v>
      </c>
      <c r="K6929" s="15">
        <f t="shared" si="131"/>
        <v>0.45</v>
      </c>
    </row>
    <row r="6930" spans="2:11" ht="12.75">
      <c r="B6930" s="12" t="s">
        <v>16678</v>
      </c>
      <c r="C6930" s="12" t="s">
        <v>50594</v>
      </c>
      <c r="D6930" s="13" t="s">
        <v>2318</v>
      </c>
      <c r="E6930" s="13" t="s">
        <v>2319</v>
      </c>
      <c r="F6930" s="13" t="s">
        <v>7</v>
      </c>
      <c r="G6930" s="13" t="s">
        <v>9</v>
      </c>
      <c r="H6930" s="13" t="s">
        <v>2319</v>
      </c>
      <c r="I6930" s="14">
        <v>376660.88</v>
      </c>
      <c r="J6930" s="14">
        <v>131831</v>
      </c>
      <c r="K6930" s="15">
        <f t="shared" si="131"/>
        <v>0.34999918228832261</v>
      </c>
    </row>
    <row r="6931" spans="2:11" ht="12.75">
      <c r="B6931" s="12" t="s">
        <v>16678</v>
      </c>
      <c r="C6931" s="12" t="s">
        <v>50594</v>
      </c>
      <c r="D6931" s="13" t="s">
        <v>2318</v>
      </c>
      <c r="E6931" s="13" t="s">
        <v>2320</v>
      </c>
      <c r="F6931" s="13" t="s">
        <v>3</v>
      </c>
      <c r="G6931" s="13" t="s">
        <v>9</v>
      </c>
      <c r="H6931" s="13" t="s">
        <v>2320</v>
      </c>
      <c r="I6931" s="14">
        <v>73946.460000000006</v>
      </c>
      <c r="J6931" s="14">
        <v>29579</v>
      </c>
      <c r="K6931" s="15">
        <f t="shared" si="131"/>
        <v>0.40000562569188569</v>
      </c>
    </row>
    <row r="6932" spans="2:11" ht="12.75">
      <c r="B6932" s="12" t="s">
        <v>16678</v>
      </c>
      <c r="C6932" s="12" t="s">
        <v>50594</v>
      </c>
      <c r="D6932" s="13" t="s">
        <v>2318</v>
      </c>
      <c r="E6932" s="13" t="s">
        <v>2321</v>
      </c>
      <c r="F6932" s="13" t="s">
        <v>4</v>
      </c>
      <c r="G6932" s="13" t="s">
        <v>9</v>
      </c>
      <c r="H6932" s="13" t="s">
        <v>2321</v>
      </c>
      <c r="I6932" s="14">
        <v>41777</v>
      </c>
      <c r="J6932" s="14">
        <v>11143.63</v>
      </c>
      <c r="K6932" s="15">
        <f t="shared" si="131"/>
        <v>0.26674079038705506</v>
      </c>
    </row>
    <row r="6933" spans="2:11" ht="12.75">
      <c r="B6933" s="12" t="s">
        <v>16678</v>
      </c>
      <c r="C6933" s="12" t="s">
        <v>50738</v>
      </c>
      <c r="D6933" s="13" t="s">
        <v>2619</v>
      </c>
      <c r="E6933" s="13" t="s">
        <v>2825</v>
      </c>
      <c r="F6933" s="13" t="s">
        <v>3</v>
      </c>
      <c r="G6933" s="13" t="s">
        <v>9</v>
      </c>
      <c r="H6933" s="13" t="s">
        <v>2825</v>
      </c>
      <c r="I6933" s="14">
        <v>6243</v>
      </c>
      <c r="J6933" s="14">
        <v>2060</v>
      </c>
      <c r="K6933" s="15">
        <f t="shared" si="131"/>
        <v>0.32996956591382348</v>
      </c>
    </row>
    <row r="6934" spans="2:11" ht="12.75">
      <c r="B6934" s="12" t="s">
        <v>16678</v>
      </c>
      <c r="C6934" s="12" t="s">
        <v>50739</v>
      </c>
      <c r="D6934" s="13" t="s">
        <v>2620</v>
      </c>
      <c r="E6934" s="13" t="s">
        <v>2621</v>
      </c>
      <c r="F6934" s="13" t="s">
        <v>7</v>
      </c>
      <c r="G6934" s="13" t="s">
        <v>9</v>
      </c>
      <c r="H6934" s="13" t="s">
        <v>2621</v>
      </c>
      <c r="I6934" s="14">
        <v>15700</v>
      </c>
      <c r="J6934" s="14">
        <v>5181</v>
      </c>
      <c r="K6934" s="15">
        <f t="shared" si="131"/>
        <v>0.33</v>
      </c>
    </row>
    <row r="6935" spans="2:11" ht="12.75">
      <c r="B6935" s="12" t="s">
        <v>16678</v>
      </c>
      <c r="C6935" s="12" t="s">
        <v>50597</v>
      </c>
      <c r="D6935" s="13" t="s">
        <v>2326</v>
      </c>
      <c r="E6935" s="13" t="s">
        <v>2327</v>
      </c>
      <c r="F6935" s="13" t="s">
        <v>4</v>
      </c>
      <c r="G6935" s="13" t="s">
        <v>9</v>
      </c>
      <c r="H6935" s="13" t="s">
        <v>2327</v>
      </c>
      <c r="I6935" s="14">
        <v>9845</v>
      </c>
      <c r="J6935" s="14">
        <v>3741</v>
      </c>
      <c r="K6935" s="15">
        <f t="shared" si="131"/>
        <v>0.37998984255967494</v>
      </c>
    </row>
    <row r="6936" spans="2:11" ht="12.75">
      <c r="B6936" s="12" t="s">
        <v>16678</v>
      </c>
      <c r="C6936" s="12" t="s">
        <v>50597</v>
      </c>
      <c r="D6936" s="13" t="s">
        <v>2326</v>
      </c>
      <c r="E6936" s="13" t="s">
        <v>2328</v>
      </c>
      <c r="F6936" s="13" t="s">
        <v>5</v>
      </c>
      <c r="G6936" s="13" t="s">
        <v>9</v>
      </c>
      <c r="H6936" s="13" t="s">
        <v>2328</v>
      </c>
      <c r="I6936" s="14">
        <v>78294</v>
      </c>
      <c r="J6936" s="14">
        <v>27403</v>
      </c>
      <c r="K6936" s="15">
        <f t="shared" si="131"/>
        <v>0.35000127723708074</v>
      </c>
    </row>
    <row r="6937" spans="2:11" ht="12.75">
      <c r="B6937" s="12" t="s">
        <v>16678</v>
      </c>
      <c r="C6937" s="12" t="s">
        <v>50591</v>
      </c>
      <c r="D6937" s="13" t="s">
        <v>2310</v>
      </c>
      <c r="E6937" s="13" t="s">
        <v>2311</v>
      </c>
      <c r="F6937" s="13" t="s">
        <v>4</v>
      </c>
      <c r="G6937" s="13" t="s">
        <v>9</v>
      </c>
      <c r="H6937" s="13" t="s">
        <v>2311</v>
      </c>
      <c r="I6937" s="14">
        <v>3210252</v>
      </c>
      <c r="J6937" s="14">
        <v>595000</v>
      </c>
      <c r="K6937" s="15">
        <f t="shared" si="131"/>
        <v>0.18534370510477058</v>
      </c>
    </row>
    <row r="6938" spans="2:11" ht="12.75">
      <c r="B6938" s="12" t="s">
        <v>16678</v>
      </c>
      <c r="C6938" s="12" t="s">
        <v>50595</v>
      </c>
      <c r="D6938" s="13" t="s">
        <v>2322</v>
      </c>
      <c r="E6938" s="13" t="s">
        <v>2323</v>
      </c>
      <c r="F6938" s="13" t="s">
        <v>4</v>
      </c>
      <c r="G6938" s="13" t="s">
        <v>9</v>
      </c>
      <c r="H6938" s="13" t="s">
        <v>2323</v>
      </c>
      <c r="I6938" s="14">
        <v>30405</v>
      </c>
      <c r="J6938" s="14">
        <v>11554</v>
      </c>
      <c r="K6938" s="15">
        <f t="shared" si="131"/>
        <v>0.38000328893274132</v>
      </c>
    </row>
    <row r="6939" spans="2:11" ht="12.75">
      <c r="B6939" s="12" t="s">
        <v>32162</v>
      </c>
      <c r="C6939" s="12" t="s">
        <v>53428</v>
      </c>
      <c r="D6939" s="13" t="s">
        <v>18379</v>
      </c>
      <c r="E6939" s="13" t="s">
        <v>18380</v>
      </c>
      <c r="F6939" s="13" t="s">
        <v>4</v>
      </c>
      <c r="G6939" s="13" t="s">
        <v>9</v>
      </c>
      <c r="H6939" s="13" t="s">
        <v>18381</v>
      </c>
      <c r="I6939" s="14">
        <v>99710.9</v>
      </c>
      <c r="J6939" s="14">
        <v>29913.27</v>
      </c>
      <c r="K6939" s="15">
        <f t="shared" si="131"/>
        <v>0.30000000000000004</v>
      </c>
    </row>
    <row r="6940" spans="2:11" ht="12.75">
      <c r="B6940" s="12" t="s">
        <v>32162</v>
      </c>
      <c r="C6940" s="12" t="s">
        <v>53429</v>
      </c>
      <c r="D6940" s="13" t="s">
        <v>18382</v>
      </c>
      <c r="E6940" s="13" t="s">
        <v>18383</v>
      </c>
      <c r="F6940" s="13" t="s">
        <v>6</v>
      </c>
      <c r="G6940" s="13" t="s">
        <v>9</v>
      </c>
      <c r="H6940" s="13" t="s">
        <v>18384</v>
      </c>
      <c r="I6940" s="14">
        <v>613298</v>
      </c>
      <c r="J6940" s="14">
        <v>183989.4</v>
      </c>
      <c r="K6940" s="15">
        <f t="shared" si="131"/>
        <v>0.3</v>
      </c>
    </row>
    <row r="6941" spans="2:11" ht="12.75">
      <c r="B6941" s="12" t="s">
        <v>32162</v>
      </c>
      <c r="C6941" s="12" t="s">
        <v>53438</v>
      </c>
      <c r="D6941" s="13" t="s">
        <v>18415</v>
      </c>
      <c r="E6941" s="13" t="s">
        <v>18416</v>
      </c>
      <c r="F6941" s="13" t="s">
        <v>3</v>
      </c>
      <c r="G6941" s="13" t="s">
        <v>9</v>
      </c>
      <c r="H6941" s="13" t="s">
        <v>18416</v>
      </c>
      <c r="I6941" s="14">
        <v>164000</v>
      </c>
      <c r="J6941" s="14">
        <v>49200</v>
      </c>
      <c r="K6941" s="15">
        <f t="shared" si="131"/>
        <v>0.3</v>
      </c>
    </row>
    <row r="6942" spans="2:11" ht="12.75">
      <c r="B6942" s="12" t="s">
        <v>11181</v>
      </c>
      <c r="C6942" s="12" t="s">
        <v>51815</v>
      </c>
      <c r="D6942" s="13" t="s">
        <v>11220</v>
      </c>
      <c r="E6942" s="13" t="s">
        <v>11221</v>
      </c>
      <c r="F6942" s="13" t="s">
        <v>5</v>
      </c>
      <c r="G6942" s="13" t="s">
        <v>9</v>
      </c>
      <c r="H6942" s="13"/>
      <c r="I6942" s="14">
        <v>333288</v>
      </c>
      <c r="J6942" s="14">
        <v>98996</v>
      </c>
      <c r="K6942" s="15">
        <f t="shared" si="131"/>
        <v>0.29702839586183721</v>
      </c>
    </row>
    <row r="6943" spans="2:11" ht="12.75">
      <c r="B6943" s="12" t="s">
        <v>32162</v>
      </c>
      <c r="C6943" s="12" t="s">
        <v>53500</v>
      </c>
      <c r="D6943" s="13" t="s">
        <v>18592</v>
      </c>
      <c r="E6943" s="13" t="s">
        <v>18593</v>
      </c>
      <c r="F6943" s="13" t="s">
        <v>3</v>
      </c>
      <c r="G6943" s="13" t="s">
        <v>9</v>
      </c>
      <c r="H6943" s="13" t="s">
        <v>18594</v>
      </c>
      <c r="I6943" s="14">
        <v>17271.240000000002</v>
      </c>
      <c r="J6943" s="14">
        <v>5181.37</v>
      </c>
      <c r="K6943" s="15">
        <f t="shared" ref="K6943:K6974" si="132">J6943/I6943</f>
        <v>0.29999988420055534</v>
      </c>
    </row>
    <row r="6944" spans="2:11" ht="12.75">
      <c r="B6944" s="12" t="s">
        <v>32162</v>
      </c>
      <c r="C6944" s="12" t="s">
        <v>53434</v>
      </c>
      <c r="D6944" s="13" t="s">
        <v>18399</v>
      </c>
      <c r="E6944" s="13" t="s">
        <v>18400</v>
      </c>
      <c r="F6944" s="13" t="s">
        <v>7</v>
      </c>
      <c r="G6944" s="13" t="s">
        <v>9</v>
      </c>
      <c r="H6944" s="13" t="s">
        <v>18401</v>
      </c>
      <c r="I6944" s="14">
        <v>51800</v>
      </c>
      <c r="J6944" s="14">
        <v>23310</v>
      </c>
      <c r="K6944" s="15">
        <f t="shared" si="132"/>
        <v>0.45</v>
      </c>
    </row>
    <row r="6945" spans="2:11" ht="12.75">
      <c r="B6945" s="12" t="s">
        <v>32162</v>
      </c>
      <c r="C6945" s="12" t="s">
        <v>53434</v>
      </c>
      <c r="D6945" s="13" t="s">
        <v>18399</v>
      </c>
      <c r="E6945" s="13" t="s">
        <v>18402</v>
      </c>
      <c r="F6945" s="13" t="s">
        <v>7</v>
      </c>
      <c r="G6945" s="13" t="s">
        <v>9</v>
      </c>
      <c r="H6945" s="13" t="s">
        <v>18403</v>
      </c>
      <c r="I6945" s="14">
        <v>145200</v>
      </c>
      <c r="J6945" s="14">
        <v>58080</v>
      </c>
      <c r="K6945" s="15">
        <f t="shared" si="132"/>
        <v>0.4</v>
      </c>
    </row>
    <row r="6946" spans="2:11" ht="12.75">
      <c r="B6946" s="12" t="s">
        <v>32162</v>
      </c>
      <c r="C6946" s="12" t="s">
        <v>53440</v>
      </c>
      <c r="D6946" s="13" t="s">
        <v>18420</v>
      </c>
      <c r="E6946" s="13" t="s">
        <v>18421</v>
      </c>
      <c r="F6946" s="13" t="s">
        <v>4</v>
      </c>
      <c r="G6946" s="13" t="s">
        <v>9</v>
      </c>
      <c r="H6946" s="13" t="s">
        <v>18422</v>
      </c>
      <c r="I6946" s="14">
        <v>93296</v>
      </c>
      <c r="J6946" s="14">
        <v>27988.799999999999</v>
      </c>
      <c r="K6946" s="15">
        <f t="shared" si="132"/>
        <v>0.3</v>
      </c>
    </row>
    <row r="6947" spans="2:11" ht="12.75">
      <c r="B6947" s="12" t="s">
        <v>32162</v>
      </c>
      <c r="C6947" s="12" t="s">
        <v>53440</v>
      </c>
      <c r="D6947" s="13" t="s">
        <v>18420</v>
      </c>
      <c r="E6947" s="13" t="s">
        <v>18423</v>
      </c>
      <c r="F6947" s="13" t="s">
        <v>2</v>
      </c>
      <c r="G6947" s="13" t="s">
        <v>9</v>
      </c>
      <c r="H6947" s="13" t="s">
        <v>18424</v>
      </c>
      <c r="I6947" s="14">
        <v>20761</v>
      </c>
      <c r="J6947" s="14">
        <v>8304.4</v>
      </c>
      <c r="K6947" s="15">
        <f t="shared" si="132"/>
        <v>0.39999999999999997</v>
      </c>
    </row>
    <row r="6948" spans="2:11" ht="12.75">
      <c r="B6948" s="12" t="s">
        <v>32162</v>
      </c>
      <c r="C6948" s="12" t="s">
        <v>53441</v>
      </c>
      <c r="D6948" s="13" t="s">
        <v>18425</v>
      </c>
      <c r="E6948" s="13" t="s">
        <v>18426</v>
      </c>
      <c r="F6948" s="13" t="s">
        <v>3</v>
      </c>
      <c r="G6948" s="13" t="s">
        <v>9</v>
      </c>
      <c r="H6948" s="13" t="s">
        <v>18427</v>
      </c>
      <c r="I6948" s="14">
        <v>22640</v>
      </c>
      <c r="J6948" s="14">
        <v>6792</v>
      </c>
      <c r="K6948" s="15">
        <f t="shared" si="132"/>
        <v>0.3</v>
      </c>
    </row>
    <row r="6949" spans="2:11" ht="12.75">
      <c r="B6949" s="12" t="s">
        <v>32162</v>
      </c>
      <c r="C6949" s="12" t="s">
        <v>53442</v>
      </c>
      <c r="D6949" s="13" t="s">
        <v>18428</v>
      </c>
      <c r="E6949" s="13" t="s">
        <v>18429</v>
      </c>
      <c r="F6949" s="13" t="s">
        <v>4</v>
      </c>
      <c r="G6949" s="13" t="s">
        <v>9</v>
      </c>
      <c r="H6949" s="13" t="s">
        <v>18430</v>
      </c>
      <c r="I6949" s="14">
        <v>91480.960000000006</v>
      </c>
      <c r="J6949" s="14">
        <v>22870.240000000002</v>
      </c>
      <c r="K6949" s="15">
        <f t="shared" si="132"/>
        <v>0.25</v>
      </c>
    </row>
    <row r="6950" spans="2:11" ht="12.75">
      <c r="B6950" s="12" t="s">
        <v>32162</v>
      </c>
      <c r="C6950" s="12" t="s">
        <v>53443</v>
      </c>
      <c r="D6950" s="13" t="s">
        <v>18431</v>
      </c>
      <c r="E6950" s="13" t="s">
        <v>18432</v>
      </c>
      <c r="F6950" s="13" t="s">
        <v>5</v>
      </c>
      <c r="G6950" s="13" t="s">
        <v>9</v>
      </c>
      <c r="H6950" s="13" t="s">
        <v>18433</v>
      </c>
      <c r="I6950" s="14">
        <v>46902.93</v>
      </c>
      <c r="J6950" s="14">
        <v>14070.88</v>
      </c>
      <c r="K6950" s="15">
        <f t="shared" si="132"/>
        <v>0.30000002132062964</v>
      </c>
    </row>
    <row r="6951" spans="2:11" ht="12.75">
      <c r="B6951" s="12" t="s">
        <v>32162</v>
      </c>
      <c r="C6951" s="12" t="s">
        <v>53444</v>
      </c>
      <c r="D6951" s="13" t="s">
        <v>18434</v>
      </c>
      <c r="E6951" s="13" t="s">
        <v>18435</v>
      </c>
      <c r="F6951" s="13" t="s">
        <v>3</v>
      </c>
      <c r="G6951" s="13" t="s">
        <v>9</v>
      </c>
      <c r="H6951" s="13"/>
      <c r="I6951" s="14">
        <v>50358</v>
      </c>
      <c r="J6951" s="14">
        <v>22661.1</v>
      </c>
      <c r="K6951" s="15">
        <f t="shared" si="132"/>
        <v>0.44999999999999996</v>
      </c>
    </row>
    <row r="6952" spans="2:11" ht="12.75">
      <c r="B6952" s="12" t="s">
        <v>32162</v>
      </c>
      <c r="C6952" s="12" t="s">
        <v>53450</v>
      </c>
      <c r="D6952" s="13" t="s">
        <v>18451</v>
      </c>
      <c r="E6952" s="13" t="s">
        <v>18452</v>
      </c>
      <c r="F6952" s="13" t="s">
        <v>3</v>
      </c>
      <c r="G6952" s="13" t="s">
        <v>9</v>
      </c>
      <c r="H6952" s="13" t="s">
        <v>18453</v>
      </c>
      <c r="I6952" s="14">
        <v>67804</v>
      </c>
      <c r="J6952" s="14">
        <v>23731.4</v>
      </c>
      <c r="K6952" s="15">
        <f t="shared" si="132"/>
        <v>0.35000000000000003</v>
      </c>
    </row>
    <row r="6953" spans="2:11" ht="12.75">
      <c r="B6953" s="12" t="s">
        <v>32162</v>
      </c>
      <c r="C6953" s="12" t="s">
        <v>53445</v>
      </c>
      <c r="D6953" s="13" t="s">
        <v>18436</v>
      </c>
      <c r="E6953" s="13" t="s">
        <v>18437</v>
      </c>
      <c r="F6953" s="13" t="s">
        <v>3</v>
      </c>
      <c r="G6953" s="13" t="s">
        <v>9</v>
      </c>
      <c r="H6953" s="13" t="s">
        <v>18438</v>
      </c>
      <c r="I6953" s="14">
        <v>133714</v>
      </c>
      <c r="J6953" s="14">
        <v>46799.9</v>
      </c>
      <c r="K6953" s="15">
        <f t="shared" si="132"/>
        <v>0.35000000000000003</v>
      </c>
    </row>
    <row r="6954" spans="2:11" ht="12.75">
      <c r="B6954" s="12" t="s">
        <v>32176</v>
      </c>
      <c r="C6954" s="12" t="s">
        <v>55805</v>
      </c>
      <c r="D6954" s="13" t="s">
        <v>27934</v>
      </c>
      <c r="E6954" s="13" t="s">
        <v>27935</v>
      </c>
      <c r="F6954" s="13" t="s">
        <v>8</v>
      </c>
      <c r="G6954" s="13" t="s">
        <v>9</v>
      </c>
      <c r="H6954" s="13" t="s">
        <v>27935</v>
      </c>
      <c r="I6954" s="14">
        <v>8900</v>
      </c>
      <c r="J6954" s="14">
        <v>4450</v>
      </c>
      <c r="K6954" s="15">
        <f t="shared" si="132"/>
        <v>0.5</v>
      </c>
    </row>
    <row r="6955" spans="2:11" ht="12.75">
      <c r="B6955" s="12" t="s">
        <v>32176</v>
      </c>
      <c r="C6955" s="12" t="s">
        <v>55805</v>
      </c>
      <c r="D6955" s="13" t="s">
        <v>27934</v>
      </c>
      <c r="E6955" s="13" t="s">
        <v>27936</v>
      </c>
      <c r="F6955" s="13" t="s">
        <v>3</v>
      </c>
      <c r="G6955" s="13" t="s">
        <v>9</v>
      </c>
      <c r="H6955" s="13" t="s">
        <v>27936</v>
      </c>
      <c r="I6955" s="14">
        <v>13735.25</v>
      </c>
      <c r="J6955" s="14">
        <v>4807.34</v>
      </c>
      <c r="K6955" s="15">
        <f t="shared" si="132"/>
        <v>0.35000018201343258</v>
      </c>
    </row>
    <row r="6956" spans="2:11" ht="12.75">
      <c r="B6956" s="12" t="s">
        <v>32176</v>
      </c>
      <c r="C6956" s="12" t="s">
        <v>55805</v>
      </c>
      <c r="D6956" s="13" t="s">
        <v>27934</v>
      </c>
      <c r="E6956" s="13" t="s">
        <v>27937</v>
      </c>
      <c r="F6956" s="13" t="s">
        <v>3</v>
      </c>
      <c r="G6956" s="13" t="s">
        <v>9</v>
      </c>
      <c r="H6956" s="13" t="s">
        <v>27937</v>
      </c>
      <c r="I6956" s="14">
        <v>44318.5</v>
      </c>
      <c r="J6956" s="14">
        <v>17727.400000000001</v>
      </c>
      <c r="K6956" s="15">
        <f t="shared" si="132"/>
        <v>0.4</v>
      </c>
    </row>
    <row r="6957" spans="2:11" ht="12.75">
      <c r="B6957" s="12" t="s">
        <v>32176</v>
      </c>
      <c r="C6957" s="12" t="s">
        <v>55805</v>
      </c>
      <c r="D6957" s="13" t="s">
        <v>27934</v>
      </c>
      <c r="E6957" s="13" t="s">
        <v>27938</v>
      </c>
      <c r="F6957" s="13" t="s">
        <v>3</v>
      </c>
      <c r="G6957" s="13" t="s">
        <v>9</v>
      </c>
      <c r="H6957" s="13" t="s">
        <v>27938</v>
      </c>
      <c r="I6957" s="14">
        <v>77788.3</v>
      </c>
      <c r="J6957" s="14">
        <v>31115.32</v>
      </c>
      <c r="K6957" s="15">
        <f t="shared" si="132"/>
        <v>0.39999999999999997</v>
      </c>
    </row>
    <row r="6958" spans="2:11" ht="12.75">
      <c r="B6958" s="12" t="s">
        <v>32176</v>
      </c>
      <c r="C6958" s="12" t="s">
        <v>55805</v>
      </c>
      <c r="D6958" s="13" t="s">
        <v>27934</v>
      </c>
      <c r="E6958" s="13" t="s">
        <v>27939</v>
      </c>
      <c r="F6958" s="13" t="s">
        <v>3</v>
      </c>
      <c r="G6958" s="13" t="s">
        <v>9</v>
      </c>
      <c r="H6958" s="13" t="s">
        <v>27939</v>
      </c>
      <c r="I6958" s="14">
        <v>23580.5</v>
      </c>
      <c r="J6958" s="14">
        <v>9432.2000000000007</v>
      </c>
      <c r="K6958" s="15">
        <f t="shared" si="132"/>
        <v>0.4</v>
      </c>
    </row>
    <row r="6959" spans="2:11" ht="12.75">
      <c r="B6959" s="12" t="s">
        <v>32162</v>
      </c>
      <c r="C6959" s="12" t="s">
        <v>53446</v>
      </c>
      <c r="D6959" s="13" t="s">
        <v>18439</v>
      </c>
      <c r="E6959" s="13" t="s">
        <v>18440</v>
      </c>
      <c r="F6959" s="13" t="s">
        <v>3</v>
      </c>
      <c r="G6959" s="13" t="s">
        <v>9</v>
      </c>
      <c r="H6959" s="13" t="s">
        <v>18441</v>
      </c>
      <c r="I6959" s="14">
        <v>103500</v>
      </c>
      <c r="J6959" s="14">
        <v>41400</v>
      </c>
      <c r="K6959" s="15">
        <f t="shared" si="132"/>
        <v>0.4</v>
      </c>
    </row>
    <row r="6960" spans="2:11" ht="12.75">
      <c r="B6960" s="12" t="s">
        <v>32176</v>
      </c>
      <c r="C6960" s="12" t="s">
        <v>55762</v>
      </c>
      <c r="D6960" s="13" t="s">
        <v>27279</v>
      </c>
      <c r="E6960" s="13" t="s">
        <v>27280</v>
      </c>
      <c r="F6960" s="13" t="s">
        <v>4</v>
      </c>
      <c r="G6960" s="13" t="s">
        <v>9</v>
      </c>
      <c r="H6960" s="13" t="s">
        <v>27280</v>
      </c>
      <c r="I6960" s="14">
        <v>827490.81</v>
      </c>
      <c r="J6960" s="14">
        <v>289621.78000000003</v>
      </c>
      <c r="K6960" s="15">
        <f t="shared" si="132"/>
        <v>0.3499999957703458</v>
      </c>
    </row>
    <row r="6961" spans="2:11" ht="12.75">
      <c r="B6961" s="12" t="s">
        <v>32176</v>
      </c>
      <c r="C6961" s="12" t="s">
        <v>55762</v>
      </c>
      <c r="D6961" s="13" t="s">
        <v>27279</v>
      </c>
      <c r="E6961" s="13" t="s">
        <v>27281</v>
      </c>
      <c r="F6961" s="13" t="s">
        <v>4</v>
      </c>
      <c r="G6961" s="13" t="s">
        <v>9</v>
      </c>
      <c r="H6961" s="13" t="s">
        <v>27281</v>
      </c>
      <c r="I6961" s="14">
        <v>632535.77</v>
      </c>
      <c r="J6961" s="14">
        <v>221387.51999999999</v>
      </c>
      <c r="K6961" s="15">
        <f t="shared" si="132"/>
        <v>0.35000000079046911</v>
      </c>
    </row>
    <row r="6962" spans="2:11" ht="12.75">
      <c r="B6962" s="12" t="s">
        <v>32176</v>
      </c>
      <c r="C6962" s="12" t="s">
        <v>27307</v>
      </c>
      <c r="D6962" s="13" t="s">
        <v>27308</v>
      </c>
      <c r="E6962" s="13" t="s">
        <v>27309</v>
      </c>
      <c r="F6962" s="13" t="s">
        <v>8</v>
      </c>
      <c r="G6962" s="13" t="s">
        <v>9</v>
      </c>
      <c r="H6962" s="13" t="s">
        <v>27309</v>
      </c>
      <c r="I6962" s="14">
        <v>8327.4599999999991</v>
      </c>
      <c r="J6962" s="14">
        <v>4163.7299999999996</v>
      </c>
      <c r="K6962" s="15">
        <f t="shared" si="132"/>
        <v>0.5</v>
      </c>
    </row>
    <row r="6963" spans="2:11" ht="12.75">
      <c r="B6963" s="12" t="s">
        <v>32162</v>
      </c>
      <c r="C6963" s="12" t="s">
        <v>53451</v>
      </c>
      <c r="D6963" s="13" t="s">
        <v>18454</v>
      </c>
      <c r="E6963" s="13" t="s">
        <v>18455</v>
      </c>
      <c r="F6963" s="13" t="s">
        <v>3</v>
      </c>
      <c r="G6963" s="13" t="s">
        <v>9</v>
      </c>
      <c r="H6963" s="13" t="s">
        <v>18455</v>
      </c>
      <c r="I6963" s="14">
        <v>35150</v>
      </c>
      <c r="J6963" s="14">
        <v>10545</v>
      </c>
      <c r="K6963" s="15">
        <f t="shared" si="132"/>
        <v>0.3</v>
      </c>
    </row>
    <row r="6964" spans="2:11" ht="12.75">
      <c r="B6964" s="12" t="s">
        <v>32162</v>
      </c>
      <c r="C6964" s="12" t="s">
        <v>53451</v>
      </c>
      <c r="D6964" s="13" t="s">
        <v>18454</v>
      </c>
      <c r="E6964" s="13" t="s">
        <v>18456</v>
      </c>
      <c r="F6964" s="13" t="s">
        <v>5</v>
      </c>
      <c r="G6964" s="13" t="s">
        <v>9</v>
      </c>
      <c r="H6964" s="13" t="s">
        <v>18177</v>
      </c>
      <c r="I6964" s="14">
        <v>2625</v>
      </c>
      <c r="J6964" s="14">
        <v>656.25</v>
      </c>
      <c r="K6964" s="15">
        <f t="shared" si="132"/>
        <v>0.25</v>
      </c>
    </row>
    <row r="6965" spans="2:11" ht="12.75">
      <c r="B6965" s="12" t="s">
        <v>32162</v>
      </c>
      <c r="C6965" s="12" t="s">
        <v>53452</v>
      </c>
      <c r="D6965" s="13" t="s">
        <v>18457</v>
      </c>
      <c r="E6965" s="13" t="s">
        <v>18458</v>
      </c>
      <c r="F6965" s="13" t="s">
        <v>3</v>
      </c>
      <c r="G6965" s="13" t="s">
        <v>9</v>
      </c>
      <c r="H6965" s="13" t="s">
        <v>18459</v>
      </c>
      <c r="I6965" s="14">
        <v>31454.6</v>
      </c>
      <c r="J6965" s="14">
        <v>9436.3799999999992</v>
      </c>
      <c r="K6965" s="15">
        <f t="shared" si="132"/>
        <v>0.3</v>
      </c>
    </row>
    <row r="6966" spans="2:11" ht="12.75">
      <c r="B6966" s="12" t="s">
        <v>32162</v>
      </c>
      <c r="C6966" s="12" t="s">
        <v>53453</v>
      </c>
      <c r="D6966" s="13" t="s">
        <v>18460</v>
      </c>
      <c r="E6966" s="13" t="s">
        <v>18461</v>
      </c>
      <c r="F6966" s="13" t="s">
        <v>3</v>
      </c>
      <c r="G6966" s="13" t="s">
        <v>9</v>
      </c>
      <c r="H6966" s="13" t="s">
        <v>18462</v>
      </c>
      <c r="I6966" s="14">
        <v>54085</v>
      </c>
      <c r="J6966" s="14">
        <v>18929.75</v>
      </c>
      <c r="K6966" s="15">
        <f t="shared" si="132"/>
        <v>0.35</v>
      </c>
    </row>
    <row r="6967" spans="2:11" ht="12.75">
      <c r="B6967" s="12" t="s">
        <v>32162</v>
      </c>
      <c r="C6967" s="12" t="s">
        <v>53454</v>
      </c>
      <c r="D6967" s="13" t="s">
        <v>18460</v>
      </c>
      <c r="E6967" s="13" t="s">
        <v>18463</v>
      </c>
      <c r="F6967" s="13" t="s">
        <v>3</v>
      </c>
      <c r="G6967" s="13" t="s">
        <v>9</v>
      </c>
      <c r="H6967" s="13" t="s">
        <v>18464</v>
      </c>
      <c r="I6967" s="14">
        <v>16636</v>
      </c>
      <c r="J6967" s="14">
        <v>5822.6</v>
      </c>
      <c r="K6967" s="15">
        <f t="shared" si="132"/>
        <v>0.35000000000000003</v>
      </c>
    </row>
    <row r="6968" spans="2:11" ht="12.75">
      <c r="B6968" s="12" t="s">
        <v>32162</v>
      </c>
      <c r="C6968" s="12" t="s">
        <v>53386</v>
      </c>
      <c r="D6968" s="13" t="s">
        <v>18244</v>
      </c>
      <c r="E6968" s="13" t="s">
        <v>18245</v>
      </c>
      <c r="F6968" s="13" t="s">
        <v>6</v>
      </c>
      <c r="G6968" s="13" t="s">
        <v>9</v>
      </c>
      <c r="H6968" s="13" t="s">
        <v>18246</v>
      </c>
      <c r="I6968" s="14">
        <v>303600</v>
      </c>
      <c r="J6968" s="14">
        <v>91080</v>
      </c>
      <c r="K6968" s="15">
        <f t="shared" si="132"/>
        <v>0.3</v>
      </c>
    </row>
    <row r="6969" spans="2:11" ht="12.75">
      <c r="B6969" s="12" t="s">
        <v>32162</v>
      </c>
      <c r="C6969" s="12" t="s">
        <v>53383</v>
      </c>
      <c r="D6969" s="13" t="s">
        <v>18230</v>
      </c>
      <c r="E6969" s="13" t="s">
        <v>18231</v>
      </c>
      <c r="F6969" s="13" t="s">
        <v>4</v>
      </c>
      <c r="G6969" s="13" t="s">
        <v>9</v>
      </c>
      <c r="H6969" s="13" t="s">
        <v>18232</v>
      </c>
      <c r="I6969" s="14">
        <v>175100</v>
      </c>
      <c r="J6969" s="14">
        <v>52530</v>
      </c>
      <c r="K6969" s="15">
        <f t="shared" si="132"/>
        <v>0.3</v>
      </c>
    </row>
    <row r="6970" spans="2:11" ht="12.75">
      <c r="B6970" s="12" t="s">
        <v>32162</v>
      </c>
      <c r="C6970" s="12" t="s">
        <v>53383</v>
      </c>
      <c r="D6970" s="13" t="s">
        <v>18230</v>
      </c>
      <c r="E6970" s="13" t="s">
        <v>18233</v>
      </c>
      <c r="F6970" s="13" t="s">
        <v>3</v>
      </c>
      <c r="G6970" s="13" t="s">
        <v>9</v>
      </c>
      <c r="H6970" s="13"/>
      <c r="I6970" s="14">
        <v>188370.5</v>
      </c>
      <c r="J6970" s="14">
        <v>65929.06</v>
      </c>
      <c r="K6970" s="15">
        <f t="shared" si="132"/>
        <v>0.34999673515757507</v>
      </c>
    </row>
    <row r="6971" spans="2:11" ht="12.75">
      <c r="B6971" s="12" t="s">
        <v>32162</v>
      </c>
      <c r="C6971" s="12" t="s">
        <v>53383</v>
      </c>
      <c r="D6971" s="13" t="s">
        <v>18230</v>
      </c>
      <c r="E6971" s="13" t="s">
        <v>18234</v>
      </c>
      <c r="F6971" s="13" t="s">
        <v>2</v>
      </c>
      <c r="G6971" s="13" t="s">
        <v>9</v>
      </c>
      <c r="H6971" s="13" t="s">
        <v>18235</v>
      </c>
      <c r="I6971" s="14">
        <v>36049</v>
      </c>
      <c r="J6971" s="14">
        <v>14419.6</v>
      </c>
      <c r="K6971" s="15">
        <f t="shared" si="132"/>
        <v>0.4</v>
      </c>
    </row>
    <row r="6972" spans="2:11" ht="12.75">
      <c r="B6972" s="12" t="s">
        <v>32162</v>
      </c>
      <c r="C6972" s="12" t="s">
        <v>53455</v>
      </c>
      <c r="D6972" s="13" t="s">
        <v>18465</v>
      </c>
      <c r="E6972" s="13" t="s">
        <v>18466</v>
      </c>
      <c r="F6972" s="13" t="s">
        <v>3</v>
      </c>
      <c r="G6972" s="13" t="s">
        <v>9</v>
      </c>
      <c r="H6972" s="13" t="s">
        <v>18467</v>
      </c>
      <c r="I6972" s="14">
        <v>33002.300000000003</v>
      </c>
      <c r="J6972" s="14">
        <v>14851.04</v>
      </c>
      <c r="K6972" s="15">
        <f t="shared" si="132"/>
        <v>0.45000015150459211</v>
      </c>
    </row>
    <row r="6973" spans="2:11" ht="12.75">
      <c r="B6973" s="12" t="s">
        <v>16687</v>
      </c>
      <c r="C6973" s="12" t="s">
        <v>52312</v>
      </c>
      <c r="D6973" s="13" t="s">
        <v>14598</v>
      </c>
      <c r="E6973" s="13" t="s">
        <v>6468</v>
      </c>
      <c r="F6973" s="13" t="s">
        <v>3</v>
      </c>
      <c r="G6973" s="13" t="s">
        <v>9</v>
      </c>
      <c r="H6973" s="13" t="s">
        <v>14313</v>
      </c>
      <c r="I6973" s="14">
        <v>154031</v>
      </c>
      <c r="J6973" s="14">
        <v>30806</v>
      </c>
      <c r="K6973" s="15">
        <f t="shared" si="132"/>
        <v>0.19999870156007557</v>
      </c>
    </row>
    <row r="6974" spans="2:11" ht="12.75">
      <c r="B6974" s="12" t="s">
        <v>16679</v>
      </c>
      <c r="C6974" s="12" t="s">
        <v>51082</v>
      </c>
      <c r="D6974" s="13" t="s">
        <v>1398</v>
      </c>
      <c r="E6974" s="13" t="s">
        <v>1399</v>
      </c>
      <c r="F6974" s="13" t="s">
        <v>8</v>
      </c>
      <c r="G6974" s="13" t="s">
        <v>9</v>
      </c>
      <c r="H6974" s="13" t="s">
        <v>1399</v>
      </c>
      <c r="I6974" s="14">
        <v>2025</v>
      </c>
      <c r="J6974" s="14">
        <v>607.5</v>
      </c>
      <c r="K6974" s="15">
        <f t="shared" si="132"/>
        <v>0.3</v>
      </c>
    </row>
    <row r="6975" spans="2:11" ht="12.75">
      <c r="B6975" s="12" t="s">
        <v>16679</v>
      </c>
      <c r="C6975" s="12" t="s">
        <v>50869</v>
      </c>
      <c r="D6975" s="13" t="s">
        <v>1558</v>
      </c>
      <c r="E6975" s="13" t="s">
        <v>1559</v>
      </c>
      <c r="F6975" s="13" t="s">
        <v>8</v>
      </c>
      <c r="G6975" s="13" t="s">
        <v>9</v>
      </c>
      <c r="H6975" s="13" t="s">
        <v>1559</v>
      </c>
      <c r="I6975" s="14">
        <v>1000000</v>
      </c>
      <c r="J6975" s="14">
        <v>300000</v>
      </c>
      <c r="K6975" s="15">
        <f t="shared" ref="K6975:K7006" si="133">J6975/I6975</f>
        <v>0.3</v>
      </c>
    </row>
    <row r="6976" spans="2:11" ht="12.75">
      <c r="B6976" s="12" t="s">
        <v>16679</v>
      </c>
      <c r="C6976" s="12" t="s">
        <v>50871</v>
      </c>
      <c r="D6976" s="13" t="s">
        <v>949</v>
      </c>
      <c r="E6976" s="13" t="s">
        <v>950</v>
      </c>
      <c r="F6976" s="13" t="s">
        <v>3</v>
      </c>
      <c r="G6976" s="13" t="s">
        <v>9</v>
      </c>
      <c r="H6976" s="13" t="s">
        <v>950</v>
      </c>
      <c r="I6976" s="14">
        <v>196304.05</v>
      </c>
      <c r="J6976" s="14">
        <v>58730.42</v>
      </c>
      <c r="K6976" s="15">
        <f t="shared" si="133"/>
        <v>0.29918088801530074</v>
      </c>
    </row>
    <row r="6977" spans="2:11" ht="12.75">
      <c r="B6977" s="12" t="s">
        <v>16679</v>
      </c>
      <c r="C6977" s="12" t="s">
        <v>50865</v>
      </c>
      <c r="D6977" s="13" t="s">
        <v>937</v>
      </c>
      <c r="E6977" s="13" t="s">
        <v>938</v>
      </c>
      <c r="F6977" s="13" t="s">
        <v>8</v>
      </c>
      <c r="G6977" s="13" t="s">
        <v>9</v>
      </c>
      <c r="H6977" s="13" t="s">
        <v>938</v>
      </c>
      <c r="I6977" s="14">
        <v>15671.37</v>
      </c>
      <c r="J6977" s="14">
        <v>4701.41</v>
      </c>
      <c r="K6977" s="15">
        <f t="shared" si="133"/>
        <v>0.29999993618936949</v>
      </c>
    </row>
    <row r="6978" spans="2:11" ht="12.75">
      <c r="B6978" s="12" t="s">
        <v>16679</v>
      </c>
      <c r="C6978" s="12" t="s">
        <v>50867</v>
      </c>
      <c r="D6978" s="13" t="s">
        <v>939</v>
      </c>
      <c r="E6978" s="13" t="s">
        <v>940</v>
      </c>
      <c r="F6978" s="13" t="s">
        <v>5</v>
      </c>
      <c r="G6978" s="13" t="s">
        <v>9</v>
      </c>
      <c r="H6978" s="13" t="s">
        <v>940</v>
      </c>
      <c r="I6978" s="14">
        <v>1281020</v>
      </c>
      <c r="J6978" s="14">
        <v>300000</v>
      </c>
      <c r="K6978" s="15">
        <f t="shared" si="133"/>
        <v>0.23418838113378401</v>
      </c>
    </row>
    <row r="6979" spans="2:11" ht="12.75">
      <c r="B6979" s="12" t="s">
        <v>16679</v>
      </c>
      <c r="C6979" s="12" t="s">
        <v>50867</v>
      </c>
      <c r="D6979" s="13" t="s">
        <v>939</v>
      </c>
      <c r="E6979" s="13" t="s">
        <v>941</v>
      </c>
      <c r="F6979" s="13" t="s">
        <v>8</v>
      </c>
      <c r="G6979" s="13" t="s">
        <v>9</v>
      </c>
      <c r="H6979" s="13" t="s">
        <v>941</v>
      </c>
      <c r="I6979" s="14">
        <v>6428.19</v>
      </c>
      <c r="J6979" s="14">
        <v>1928.45</v>
      </c>
      <c r="K6979" s="15">
        <f t="shared" si="133"/>
        <v>0.29999891104649989</v>
      </c>
    </row>
    <row r="6980" spans="2:11" ht="12.75">
      <c r="B6980" s="12" t="s">
        <v>16679</v>
      </c>
      <c r="C6980" s="12" t="s">
        <v>50867</v>
      </c>
      <c r="D6980" s="13" t="s">
        <v>939</v>
      </c>
      <c r="E6980" s="13" t="s">
        <v>942</v>
      </c>
      <c r="F6980" s="13" t="s">
        <v>8</v>
      </c>
      <c r="G6980" s="13" t="s">
        <v>9</v>
      </c>
      <c r="H6980" s="13" t="s">
        <v>942</v>
      </c>
      <c r="I6980" s="14">
        <v>2799.11</v>
      </c>
      <c r="J6980" s="14">
        <v>2639.73</v>
      </c>
      <c r="K6980" s="15">
        <f t="shared" si="133"/>
        <v>0.94306047279313776</v>
      </c>
    </row>
    <row r="6981" spans="2:11" ht="12.75">
      <c r="B6981" s="12" t="s">
        <v>16679</v>
      </c>
      <c r="C6981" s="12" t="s">
        <v>50867</v>
      </c>
      <c r="D6981" s="13" t="s">
        <v>943</v>
      </c>
      <c r="E6981" s="13" t="s">
        <v>944</v>
      </c>
      <c r="F6981" s="13" t="s">
        <v>3</v>
      </c>
      <c r="G6981" s="13" t="s">
        <v>9</v>
      </c>
      <c r="H6981" s="13" t="s">
        <v>944</v>
      </c>
      <c r="I6981" s="14">
        <v>303191.89</v>
      </c>
      <c r="J6981" s="14">
        <v>25000.06</v>
      </c>
      <c r="K6981" s="15">
        <f t="shared" si="133"/>
        <v>8.245622928766333E-2</v>
      </c>
    </row>
    <row r="6982" spans="2:11" ht="12.75">
      <c r="B6982" s="12" t="s">
        <v>16679</v>
      </c>
      <c r="C6982" s="12" t="s">
        <v>50866</v>
      </c>
      <c r="D6982" s="13" t="s">
        <v>2851</v>
      </c>
      <c r="E6982" s="13" t="s">
        <v>2852</v>
      </c>
      <c r="F6982" s="13" t="s">
        <v>7</v>
      </c>
      <c r="G6982" s="13" t="s">
        <v>9</v>
      </c>
      <c r="H6982" s="13" t="s">
        <v>2852</v>
      </c>
      <c r="I6982" s="14">
        <v>6700196.7800000003</v>
      </c>
      <c r="J6982" s="14">
        <v>100000</v>
      </c>
      <c r="K6982" s="15">
        <f t="shared" si="133"/>
        <v>1.4924934786766068E-2</v>
      </c>
    </row>
    <row r="6983" spans="2:11" ht="12.75">
      <c r="B6983" s="12" t="s">
        <v>16679</v>
      </c>
      <c r="C6983" s="12" t="s">
        <v>50866</v>
      </c>
      <c r="D6983" s="13" t="s">
        <v>947</v>
      </c>
      <c r="E6983" s="13" t="s">
        <v>948</v>
      </c>
      <c r="F6983" s="13" t="s">
        <v>8</v>
      </c>
      <c r="G6983" s="13" t="s">
        <v>9</v>
      </c>
      <c r="H6983" s="13" t="s">
        <v>948</v>
      </c>
      <c r="I6983" s="14">
        <v>47189.56</v>
      </c>
      <c r="J6983" s="14">
        <v>14156.87</v>
      </c>
      <c r="K6983" s="15">
        <f t="shared" si="133"/>
        <v>0.30000004238225575</v>
      </c>
    </row>
    <row r="6984" spans="2:11" ht="12.75">
      <c r="B6984" s="12" t="s">
        <v>16679</v>
      </c>
      <c r="C6984" s="12" t="s">
        <v>50866</v>
      </c>
      <c r="D6984" s="13" t="s">
        <v>947</v>
      </c>
      <c r="E6984" s="13" t="s">
        <v>1499</v>
      </c>
      <c r="F6984" s="13" t="s">
        <v>8</v>
      </c>
      <c r="G6984" s="13" t="s">
        <v>9</v>
      </c>
      <c r="H6984" s="13" t="s">
        <v>1499</v>
      </c>
      <c r="I6984" s="14">
        <v>4940</v>
      </c>
      <c r="J6984" s="14">
        <v>1482</v>
      </c>
      <c r="K6984" s="15">
        <f t="shared" si="133"/>
        <v>0.3</v>
      </c>
    </row>
    <row r="6985" spans="2:11" ht="12.75">
      <c r="B6985" s="12" t="s">
        <v>32162</v>
      </c>
      <c r="C6985" s="12" t="s">
        <v>53456</v>
      </c>
      <c r="D6985" s="13" t="s">
        <v>18468</v>
      </c>
      <c r="E6985" s="13" t="s">
        <v>18469</v>
      </c>
      <c r="F6985" s="13" t="s">
        <v>3</v>
      </c>
      <c r="G6985" s="13" t="s">
        <v>9</v>
      </c>
      <c r="H6985" s="13" t="s">
        <v>18469</v>
      </c>
      <c r="I6985" s="14">
        <v>25265.1</v>
      </c>
      <c r="J6985" s="14">
        <v>6316.28</v>
      </c>
      <c r="K6985" s="15">
        <f t="shared" si="133"/>
        <v>0.250000197901453</v>
      </c>
    </row>
    <row r="6986" spans="2:11" ht="12.75">
      <c r="B6986" s="12" t="s">
        <v>32162</v>
      </c>
      <c r="C6986" s="12" t="s">
        <v>53458</v>
      </c>
      <c r="D6986" s="13" t="s">
        <v>18473</v>
      </c>
      <c r="E6986" s="13" t="s">
        <v>18474</v>
      </c>
      <c r="F6986" s="13" t="s">
        <v>3</v>
      </c>
      <c r="G6986" s="13" t="s">
        <v>9</v>
      </c>
      <c r="H6986" s="13" t="s">
        <v>18475</v>
      </c>
      <c r="I6986" s="14">
        <v>245000</v>
      </c>
      <c r="J6986" s="14">
        <v>73500</v>
      </c>
      <c r="K6986" s="15">
        <f t="shared" si="133"/>
        <v>0.3</v>
      </c>
    </row>
    <row r="6987" spans="2:11" ht="12.75">
      <c r="B6987" s="12" t="s">
        <v>32162</v>
      </c>
      <c r="C6987" s="12" t="s">
        <v>53459</v>
      </c>
      <c r="D6987" s="13" t="s">
        <v>18476</v>
      </c>
      <c r="E6987" s="13" t="s">
        <v>18305</v>
      </c>
      <c r="F6987" s="13" t="s">
        <v>5</v>
      </c>
      <c r="G6987" s="13" t="s">
        <v>9</v>
      </c>
      <c r="H6987" s="13" t="s">
        <v>18306</v>
      </c>
      <c r="I6987" s="14">
        <v>7000</v>
      </c>
      <c r="J6987" s="14">
        <v>1750</v>
      </c>
      <c r="K6987" s="15">
        <f t="shared" si="133"/>
        <v>0.25</v>
      </c>
    </row>
    <row r="6988" spans="2:11" ht="12.75">
      <c r="B6988" s="12" t="s">
        <v>32162</v>
      </c>
      <c r="C6988" s="12" t="s">
        <v>53460</v>
      </c>
      <c r="D6988" s="13" t="s">
        <v>18477</v>
      </c>
      <c r="E6988" s="13" t="s">
        <v>18478</v>
      </c>
      <c r="F6988" s="13" t="s">
        <v>2</v>
      </c>
      <c r="G6988" s="13" t="s">
        <v>9</v>
      </c>
      <c r="H6988" s="13" t="s">
        <v>18479</v>
      </c>
      <c r="I6988" s="14">
        <v>72163.600000000006</v>
      </c>
      <c r="J6988" s="14">
        <v>21649.08</v>
      </c>
      <c r="K6988" s="15">
        <f t="shared" si="133"/>
        <v>0.3</v>
      </c>
    </row>
    <row r="6989" spans="2:11" ht="12.75">
      <c r="B6989" s="12" t="s">
        <v>32162</v>
      </c>
      <c r="C6989" s="12" t="s">
        <v>53460</v>
      </c>
      <c r="D6989" s="13" t="s">
        <v>18477</v>
      </c>
      <c r="E6989" s="13" t="s">
        <v>18480</v>
      </c>
      <c r="F6989" s="13" t="s">
        <v>3</v>
      </c>
      <c r="G6989" s="13" t="s">
        <v>9</v>
      </c>
      <c r="H6989" s="13" t="s">
        <v>18481</v>
      </c>
      <c r="I6989" s="14">
        <v>42150</v>
      </c>
      <c r="J6989" s="14">
        <v>16860</v>
      </c>
      <c r="K6989" s="15">
        <f t="shared" si="133"/>
        <v>0.4</v>
      </c>
    </row>
    <row r="6990" spans="2:11" ht="12.75">
      <c r="B6990" s="12" t="s">
        <v>32162</v>
      </c>
      <c r="C6990" s="12" t="s">
        <v>53461</v>
      </c>
      <c r="D6990" s="13" t="s">
        <v>18482</v>
      </c>
      <c r="E6990" s="13" t="s">
        <v>3582</v>
      </c>
      <c r="F6990" s="13" t="s">
        <v>3</v>
      </c>
      <c r="G6990" s="13" t="s">
        <v>9</v>
      </c>
      <c r="H6990" s="13" t="s">
        <v>18483</v>
      </c>
      <c r="I6990" s="14">
        <v>513900</v>
      </c>
      <c r="J6990" s="14">
        <v>154170</v>
      </c>
      <c r="K6990" s="15">
        <f t="shared" si="133"/>
        <v>0.3</v>
      </c>
    </row>
    <row r="6991" spans="2:11" ht="12.75">
      <c r="B6991" s="12" t="s">
        <v>32162</v>
      </c>
      <c r="C6991" s="12" t="s">
        <v>53462</v>
      </c>
      <c r="D6991" s="13" t="s">
        <v>18484</v>
      </c>
      <c r="E6991" s="13" t="s">
        <v>18485</v>
      </c>
      <c r="F6991" s="13" t="s">
        <v>3</v>
      </c>
      <c r="G6991" s="13" t="s">
        <v>9</v>
      </c>
      <c r="H6991" s="13" t="s">
        <v>18485</v>
      </c>
      <c r="I6991" s="14">
        <v>190000</v>
      </c>
      <c r="J6991" s="14">
        <v>57000</v>
      </c>
      <c r="K6991" s="15">
        <f t="shared" si="133"/>
        <v>0.3</v>
      </c>
    </row>
    <row r="6992" spans="2:11" ht="12.75">
      <c r="B6992" s="12" t="s">
        <v>32162</v>
      </c>
      <c r="C6992" s="12" t="s">
        <v>53462</v>
      </c>
      <c r="D6992" s="13" t="s">
        <v>18484</v>
      </c>
      <c r="E6992" s="13" t="s">
        <v>18486</v>
      </c>
      <c r="F6992" s="13" t="s">
        <v>3</v>
      </c>
      <c r="G6992" s="13" t="s">
        <v>9</v>
      </c>
      <c r="H6992" s="13" t="s">
        <v>18486</v>
      </c>
      <c r="I6992" s="14">
        <v>183600</v>
      </c>
      <c r="J6992" s="14">
        <v>55080</v>
      </c>
      <c r="K6992" s="15">
        <f t="shared" si="133"/>
        <v>0.3</v>
      </c>
    </row>
    <row r="6993" spans="2:11" ht="12.75">
      <c r="B6993" s="12" t="s">
        <v>32162</v>
      </c>
      <c r="C6993" s="12" t="s">
        <v>53463</v>
      </c>
      <c r="D6993" s="13" t="s">
        <v>18487</v>
      </c>
      <c r="E6993" s="13" t="s">
        <v>18456</v>
      </c>
      <c r="F6993" s="13" t="s">
        <v>5</v>
      </c>
      <c r="G6993" s="13" t="s">
        <v>9</v>
      </c>
      <c r="H6993" s="13" t="s">
        <v>18177</v>
      </c>
      <c r="I6993" s="14">
        <v>26250</v>
      </c>
      <c r="J6993" s="14">
        <v>6562.5</v>
      </c>
      <c r="K6993" s="15">
        <f t="shared" si="133"/>
        <v>0.25</v>
      </c>
    </row>
    <row r="6994" spans="2:11" ht="12.75">
      <c r="B6994" s="12" t="s">
        <v>32162</v>
      </c>
      <c r="C6994" s="12" t="s">
        <v>53464</v>
      </c>
      <c r="D6994" s="13" t="s">
        <v>18488</v>
      </c>
      <c r="E6994" s="13" t="s">
        <v>18117</v>
      </c>
      <c r="F6994" s="13" t="s">
        <v>5</v>
      </c>
      <c r="G6994" s="13" t="s">
        <v>9</v>
      </c>
      <c r="H6994" s="13" t="s">
        <v>18118</v>
      </c>
      <c r="I6994" s="14">
        <v>7000</v>
      </c>
      <c r="J6994" s="14">
        <v>1750</v>
      </c>
      <c r="K6994" s="15">
        <f t="shared" si="133"/>
        <v>0.25</v>
      </c>
    </row>
    <row r="6995" spans="2:11" ht="12.75">
      <c r="B6995" s="12" t="s">
        <v>32171</v>
      </c>
      <c r="C6995" s="12" t="s">
        <v>54920</v>
      </c>
      <c r="D6995" s="13" t="s">
        <v>19168</v>
      </c>
      <c r="E6995" s="13" t="s">
        <v>19169</v>
      </c>
      <c r="F6995" s="13" t="s">
        <v>2</v>
      </c>
      <c r="G6995" s="13" t="s">
        <v>9</v>
      </c>
      <c r="H6995" s="13"/>
      <c r="I6995" s="14">
        <v>94335</v>
      </c>
      <c r="J6995" s="14">
        <v>37734</v>
      </c>
      <c r="K6995" s="15">
        <f t="shared" si="133"/>
        <v>0.4</v>
      </c>
    </row>
    <row r="6996" spans="2:11" ht="12.75">
      <c r="B6996" s="12" t="s">
        <v>32162</v>
      </c>
      <c r="C6996" s="12" t="s">
        <v>53465</v>
      </c>
      <c r="D6996" s="13" t="s">
        <v>18489</v>
      </c>
      <c r="E6996" s="13" t="s">
        <v>18490</v>
      </c>
      <c r="F6996" s="13" t="s">
        <v>6</v>
      </c>
      <c r="G6996" s="13" t="s">
        <v>9</v>
      </c>
      <c r="H6996" s="13" t="s">
        <v>18491</v>
      </c>
      <c r="I6996" s="14">
        <v>364639</v>
      </c>
      <c r="J6996" s="14">
        <v>91159.75</v>
      </c>
      <c r="K6996" s="15">
        <f t="shared" si="133"/>
        <v>0.25</v>
      </c>
    </row>
    <row r="6997" spans="2:11" ht="12.75">
      <c r="B6997" s="12" t="s">
        <v>32162</v>
      </c>
      <c r="C6997" s="12" t="s">
        <v>53466</v>
      </c>
      <c r="D6997" s="13" t="s">
        <v>18492</v>
      </c>
      <c r="E6997" s="13" t="s">
        <v>18493</v>
      </c>
      <c r="F6997" s="13" t="s">
        <v>4</v>
      </c>
      <c r="G6997" s="13" t="s">
        <v>9</v>
      </c>
      <c r="H6997" s="13" t="s">
        <v>18494</v>
      </c>
      <c r="I6997" s="14">
        <v>44727.06</v>
      </c>
      <c r="J6997" s="14">
        <v>20127.177</v>
      </c>
      <c r="K6997" s="15">
        <f t="shared" si="133"/>
        <v>0.45</v>
      </c>
    </row>
    <row r="6998" spans="2:11" ht="12.75">
      <c r="B6998" s="12" t="s">
        <v>32162</v>
      </c>
      <c r="C6998" s="12" t="s">
        <v>53467</v>
      </c>
      <c r="D6998" s="13" t="s">
        <v>13770</v>
      </c>
      <c r="E6998" s="13" t="s">
        <v>18495</v>
      </c>
      <c r="F6998" s="13" t="s">
        <v>3</v>
      </c>
      <c r="G6998" s="13" t="s">
        <v>9</v>
      </c>
      <c r="H6998" s="13" t="s">
        <v>18496</v>
      </c>
      <c r="I6998" s="14">
        <v>40041.5</v>
      </c>
      <c r="J6998" s="14">
        <v>12012.45</v>
      </c>
      <c r="K6998" s="15">
        <f t="shared" si="133"/>
        <v>0.30000000000000004</v>
      </c>
    </row>
    <row r="6999" spans="2:11" ht="12.75">
      <c r="B6999" s="12" t="s">
        <v>32162</v>
      </c>
      <c r="C6999" s="12" t="s">
        <v>53468</v>
      </c>
      <c r="D6999" s="13" t="s">
        <v>18497</v>
      </c>
      <c r="E6999" s="13" t="s">
        <v>18498</v>
      </c>
      <c r="F6999" s="13" t="s">
        <v>5</v>
      </c>
      <c r="G6999" s="13" t="s">
        <v>9</v>
      </c>
      <c r="H6999" s="13" t="s">
        <v>18499</v>
      </c>
      <c r="I6999" s="14">
        <v>30485.66</v>
      </c>
      <c r="J6999" s="14">
        <v>4572.8490000000002</v>
      </c>
      <c r="K6999" s="15">
        <f t="shared" si="133"/>
        <v>0.15</v>
      </c>
    </row>
    <row r="7000" spans="2:11" ht="12.75">
      <c r="B7000" s="12" t="s">
        <v>32162</v>
      </c>
      <c r="C7000" s="12" t="s">
        <v>53469</v>
      </c>
      <c r="D7000" s="13" t="s">
        <v>18500</v>
      </c>
      <c r="E7000" s="13" t="s">
        <v>18501</v>
      </c>
      <c r="F7000" s="13" t="s">
        <v>3</v>
      </c>
      <c r="G7000" s="13" t="s">
        <v>9</v>
      </c>
      <c r="H7000" s="13" t="s">
        <v>18502</v>
      </c>
      <c r="I7000" s="14">
        <v>172721</v>
      </c>
      <c r="J7000" s="14">
        <v>69088.399999999994</v>
      </c>
      <c r="K7000" s="15">
        <f t="shared" si="133"/>
        <v>0.39999999999999997</v>
      </c>
    </row>
    <row r="7001" spans="2:11" ht="12.75">
      <c r="B7001" s="12" t="s">
        <v>20862</v>
      </c>
      <c r="C7001" s="12" t="s">
        <v>20595</v>
      </c>
      <c r="D7001" s="13" t="s">
        <v>20596</v>
      </c>
      <c r="E7001" s="13" t="s">
        <v>20597</v>
      </c>
      <c r="F7001" s="13" t="s">
        <v>5</v>
      </c>
      <c r="G7001" s="13" t="s">
        <v>9</v>
      </c>
      <c r="H7001" s="13" t="s">
        <v>20597</v>
      </c>
      <c r="I7001" s="14">
        <v>6718</v>
      </c>
      <c r="J7001" s="14">
        <v>1541.1</v>
      </c>
      <c r="K7001" s="15">
        <f t="shared" si="133"/>
        <v>0.229398630544805</v>
      </c>
    </row>
    <row r="7002" spans="2:11" ht="12.75">
      <c r="B7002" s="12" t="s">
        <v>20862</v>
      </c>
      <c r="C7002" s="12" t="s">
        <v>20595</v>
      </c>
      <c r="D7002" s="13" t="s">
        <v>20596</v>
      </c>
      <c r="E7002" s="13" t="s">
        <v>20598</v>
      </c>
      <c r="F7002" s="13" t="s">
        <v>5</v>
      </c>
      <c r="G7002" s="13" t="s">
        <v>9</v>
      </c>
      <c r="H7002" s="13" t="s">
        <v>20598</v>
      </c>
      <c r="I7002" s="14">
        <v>5368</v>
      </c>
      <c r="J7002" s="14">
        <v>1610</v>
      </c>
      <c r="K7002" s="15">
        <f t="shared" si="133"/>
        <v>0.29992548435171384</v>
      </c>
    </row>
    <row r="7003" spans="2:11" ht="12.75">
      <c r="B7003" s="12" t="s">
        <v>20862</v>
      </c>
      <c r="C7003" s="12" t="s">
        <v>20648</v>
      </c>
      <c r="D7003" s="13" t="s">
        <v>20649</v>
      </c>
      <c r="E7003" s="13" t="s">
        <v>20650</v>
      </c>
      <c r="F7003" s="13" t="s">
        <v>5</v>
      </c>
      <c r="G7003" s="13" t="s">
        <v>9</v>
      </c>
      <c r="H7003" s="13" t="s">
        <v>20650</v>
      </c>
      <c r="I7003" s="14">
        <v>2574</v>
      </c>
      <c r="J7003" s="14">
        <v>772</v>
      </c>
      <c r="K7003" s="15">
        <f t="shared" si="133"/>
        <v>0.29992229992229991</v>
      </c>
    </row>
    <row r="7004" spans="2:11" ht="12.75">
      <c r="B7004" s="12" t="s">
        <v>20862</v>
      </c>
      <c r="C7004" s="12" t="s">
        <v>20648</v>
      </c>
      <c r="D7004" s="13" t="s">
        <v>20649</v>
      </c>
      <c r="E7004" s="13" t="s">
        <v>20651</v>
      </c>
      <c r="F7004" s="13" t="s">
        <v>7</v>
      </c>
      <c r="G7004" s="13" t="s">
        <v>9</v>
      </c>
      <c r="H7004" s="13" t="s">
        <v>20651</v>
      </c>
      <c r="I7004" s="14">
        <v>241990</v>
      </c>
      <c r="J7004" s="14">
        <v>72597</v>
      </c>
      <c r="K7004" s="15">
        <f t="shared" si="133"/>
        <v>0.3</v>
      </c>
    </row>
    <row r="7005" spans="2:11" ht="12.75">
      <c r="B7005" s="12" t="s">
        <v>20862</v>
      </c>
      <c r="C7005" s="12" t="s">
        <v>20585</v>
      </c>
      <c r="D7005" s="13" t="s">
        <v>20586</v>
      </c>
      <c r="E7005" s="13" t="s">
        <v>20587</v>
      </c>
      <c r="F7005" s="13" t="s">
        <v>7</v>
      </c>
      <c r="G7005" s="13" t="s">
        <v>9</v>
      </c>
      <c r="H7005" s="13" t="s">
        <v>20587</v>
      </c>
      <c r="I7005" s="14">
        <v>149572</v>
      </c>
      <c r="J7005" s="14">
        <v>44872</v>
      </c>
      <c r="K7005" s="15">
        <f t="shared" si="133"/>
        <v>0.30000267429732835</v>
      </c>
    </row>
    <row r="7006" spans="2:11" ht="12.75">
      <c r="B7006" s="12" t="s">
        <v>20862</v>
      </c>
      <c r="C7006" s="12" t="s">
        <v>20658</v>
      </c>
      <c r="D7006" s="13" t="s">
        <v>20659</v>
      </c>
      <c r="E7006" s="13" t="s">
        <v>20660</v>
      </c>
      <c r="F7006" s="13" t="s">
        <v>5</v>
      </c>
      <c r="G7006" s="13" t="s">
        <v>9</v>
      </c>
      <c r="H7006" s="13" t="s">
        <v>20660</v>
      </c>
      <c r="I7006" s="14">
        <v>29695</v>
      </c>
      <c r="J7006" s="14">
        <v>14848</v>
      </c>
      <c r="K7006" s="15">
        <f t="shared" si="133"/>
        <v>0.5000168378514902</v>
      </c>
    </row>
    <row r="7007" spans="2:11" ht="12.75">
      <c r="B7007" s="12" t="s">
        <v>20862</v>
      </c>
      <c r="C7007" s="12" t="s">
        <v>20658</v>
      </c>
      <c r="D7007" s="13" t="s">
        <v>20659</v>
      </c>
      <c r="E7007" s="13" t="s">
        <v>20661</v>
      </c>
      <c r="F7007" s="13" t="s">
        <v>5</v>
      </c>
      <c r="G7007" s="13" t="s">
        <v>9</v>
      </c>
      <c r="H7007" s="13" t="s">
        <v>20661</v>
      </c>
      <c r="I7007" s="14">
        <v>56886.9</v>
      </c>
      <c r="J7007" s="14">
        <v>28443</v>
      </c>
      <c r="K7007" s="15">
        <f t="shared" ref="K7007:K7038" si="134">J7007/I7007</f>
        <v>0.49999208956719382</v>
      </c>
    </row>
    <row r="7008" spans="2:11" ht="12.75">
      <c r="B7008" s="12" t="s">
        <v>20862</v>
      </c>
      <c r="C7008" s="12" t="s">
        <v>20645</v>
      </c>
      <c r="D7008" s="13" t="s">
        <v>20646</v>
      </c>
      <c r="E7008" s="13" t="s">
        <v>20647</v>
      </c>
      <c r="F7008" s="13" t="s">
        <v>7</v>
      </c>
      <c r="G7008" s="13" t="s">
        <v>9</v>
      </c>
      <c r="H7008" s="13" t="s">
        <v>20647</v>
      </c>
      <c r="I7008" s="14">
        <v>9761</v>
      </c>
      <c r="J7008" s="14">
        <v>2142.42</v>
      </c>
      <c r="K7008" s="15">
        <f t="shared" si="134"/>
        <v>0.21948775740190554</v>
      </c>
    </row>
    <row r="7009" spans="2:11" ht="12.75">
      <c r="B7009" s="12" t="s">
        <v>32162</v>
      </c>
      <c r="C7009" s="12" t="s">
        <v>53470</v>
      </c>
      <c r="D7009" s="13" t="s">
        <v>18503</v>
      </c>
      <c r="E7009" s="13" t="s">
        <v>18504</v>
      </c>
      <c r="F7009" s="13" t="s">
        <v>2</v>
      </c>
      <c r="G7009" s="13" t="s">
        <v>9</v>
      </c>
      <c r="H7009" s="13" t="s">
        <v>18505</v>
      </c>
      <c r="I7009" s="14">
        <v>117597</v>
      </c>
      <c r="J7009" s="14">
        <v>47038.8</v>
      </c>
      <c r="K7009" s="15">
        <f t="shared" si="134"/>
        <v>0.4</v>
      </c>
    </row>
    <row r="7010" spans="2:11" ht="12.75">
      <c r="B7010" s="12" t="s">
        <v>20862</v>
      </c>
      <c r="C7010" s="12" t="s">
        <v>20636</v>
      </c>
      <c r="D7010" s="13" t="s">
        <v>20637</v>
      </c>
      <c r="E7010" s="13" t="s">
        <v>20638</v>
      </c>
      <c r="F7010" s="13" t="s">
        <v>7</v>
      </c>
      <c r="G7010" s="13" t="s">
        <v>9</v>
      </c>
      <c r="H7010" s="13" t="s">
        <v>20638</v>
      </c>
      <c r="I7010" s="14">
        <v>5635</v>
      </c>
      <c r="J7010" s="14">
        <v>2000</v>
      </c>
      <c r="K7010" s="15">
        <f t="shared" si="134"/>
        <v>0.35492457852706299</v>
      </c>
    </row>
    <row r="7011" spans="2:11" ht="12.75">
      <c r="B7011" s="12" t="s">
        <v>20862</v>
      </c>
      <c r="C7011" s="12" t="s">
        <v>20652</v>
      </c>
      <c r="D7011" s="13" t="s">
        <v>20653</v>
      </c>
      <c r="E7011" s="13" t="s">
        <v>20654</v>
      </c>
      <c r="F7011" s="13" t="s">
        <v>7</v>
      </c>
      <c r="G7011" s="13" t="s">
        <v>9</v>
      </c>
      <c r="H7011" s="13" t="s">
        <v>20654</v>
      </c>
      <c r="I7011" s="14">
        <v>71084</v>
      </c>
      <c r="J7011" s="14">
        <v>20342.02</v>
      </c>
      <c r="K7011" s="15">
        <f t="shared" si="134"/>
        <v>0.28616875808902142</v>
      </c>
    </row>
    <row r="7012" spans="2:11" ht="12.75">
      <c r="B7012" s="12" t="s">
        <v>20862</v>
      </c>
      <c r="C7012" s="12" t="s">
        <v>20284</v>
      </c>
      <c r="D7012" s="13" t="s">
        <v>20285</v>
      </c>
      <c r="E7012" s="13" t="s">
        <v>20286</v>
      </c>
      <c r="F7012" s="13" t="s">
        <v>5</v>
      </c>
      <c r="G7012" s="13" t="s">
        <v>9</v>
      </c>
      <c r="H7012" s="13" t="s">
        <v>20286</v>
      </c>
      <c r="I7012" s="14">
        <v>85642</v>
      </c>
      <c r="J7012" s="14">
        <v>21000</v>
      </c>
      <c r="K7012" s="15">
        <f t="shared" si="134"/>
        <v>0.24520679106046098</v>
      </c>
    </row>
    <row r="7013" spans="2:11" ht="12.75">
      <c r="B7013" s="12" t="s">
        <v>20862</v>
      </c>
      <c r="C7013" s="12" t="s">
        <v>20284</v>
      </c>
      <c r="D7013" s="13" t="s">
        <v>20285</v>
      </c>
      <c r="E7013" s="13" t="s">
        <v>20287</v>
      </c>
      <c r="F7013" s="13" t="s">
        <v>5</v>
      </c>
      <c r="G7013" s="13" t="s">
        <v>9</v>
      </c>
      <c r="H7013" s="13" t="s">
        <v>20287</v>
      </c>
      <c r="I7013" s="14">
        <v>1500000</v>
      </c>
      <c r="J7013" s="14">
        <v>105892</v>
      </c>
      <c r="K7013" s="15">
        <f t="shared" si="134"/>
        <v>7.0594666666666667E-2</v>
      </c>
    </row>
    <row r="7014" spans="2:11" ht="12.75">
      <c r="B7014" s="12" t="s">
        <v>32162</v>
      </c>
      <c r="C7014" s="12" t="s">
        <v>53471</v>
      </c>
      <c r="D7014" s="13" t="s">
        <v>18506</v>
      </c>
      <c r="E7014" s="13" t="s">
        <v>18507</v>
      </c>
      <c r="F7014" s="13" t="s">
        <v>3</v>
      </c>
      <c r="G7014" s="13" t="s">
        <v>9</v>
      </c>
      <c r="H7014" s="13" t="s">
        <v>18508</v>
      </c>
      <c r="I7014" s="14">
        <v>60418</v>
      </c>
      <c r="J7014" s="14">
        <v>24167.200000000001</v>
      </c>
      <c r="K7014" s="15">
        <f t="shared" si="134"/>
        <v>0.4</v>
      </c>
    </row>
    <row r="7015" spans="2:11" ht="12.75">
      <c r="B7015" s="12" t="s">
        <v>43496</v>
      </c>
      <c r="C7015" s="12" t="s">
        <v>56400</v>
      </c>
      <c r="D7015" s="13" t="s">
        <v>35838</v>
      </c>
      <c r="E7015" s="13" t="s">
        <v>35839</v>
      </c>
      <c r="F7015" s="13" t="s">
        <v>5</v>
      </c>
      <c r="G7015" s="13" t="s">
        <v>9</v>
      </c>
      <c r="H7015" s="13"/>
      <c r="I7015" s="14">
        <v>1000000</v>
      </c>
      <c r="J7015" s="14">
        <v>200000</v>
      </c>
      <c r="K7015" s="15">
        <f t="shared" si="134"/>
        <v>0.2</v>
      </c>
    </row>
    <row r="7016" spans="2:11" ht="12.75">
      <c r="B7016" s="12" t="s">
        <v>43496</v>
      </c>
      <c r="C7016" s="12" t="s">
        <v>56398</v>
      </c>
      <c r="D7016" s="13" t="s">
        <v>35832</v>
      </c>
      <c r="E7016" s="13" t="s">
        <v>35833</v>
      </c>
      <c r="F7016" s="13" t="s">
        <v>5</v>
      </c>
      <c r="G7016" s="13" t="s">
        <v>9</v>
      </c>
      <c r="H7016" s="13"/>
      <c r="I7016" s="14">
        <v>1000000</v>
      </c>
      <c r="J7016" s="14">
        <v>200000</v>
      </c>
      <c r="K7016" s="15">
        <f t="shared" si="134"/>
        <v>0.2</v>
      </c>
    </row>
    <row r="7017" spans="2:11" ht="12.75">
      <c r="B7017" s="12" t="s">
        <v>43496</v>
      </c>
      <c r="C7017" s="12" t="s">
        <v>56404</v>
      </c>
      <c r="D7017" s="13" t="s">
        <v>36096</v>
      </c>
      <c r="E7017" s="13" t="s">
        <v>36097</v>
      </c>
      <c r="F7017" s="13" t="s">
        <v>3</v>
      </c>
      <c r="G7017" s="13" t="s">
        <v>9</v>
      </c>
      <c r="H7017" s="13"/>
      <c r="I7017" s="14">
        <v>100200</v>
      </c>
      <c r="J7017" s="14">
        <v>30000</v>
      </c>
      <c r="K7017" s="15">
        <f t="shared" si="134"/>
        <v>0.29940119760479039</v>
      </c>
    </row>
    <row r="7018" spans="2:11" ht="12.75">
      <c r="B7018" s="12" t="s">
        <v>43496</v>
      </c>
      <c r="C7018" s="12" t="s">
        <v>56396</v>
      </c>
      <c r="D7018" s="13" t="s">
        <v>35685</v>
      </c>
      <c r="E7018" s="13" t="s">
        <v>35686</v>
      </c>
      <c r="F7018" s="13" t="s">
        <v>6</v>
      </c>
      <c r="G7018" s="13" t="s">
        <v>9</v>
      </c>
      <c r="H7018" s="13"/>
      <c r="I7018" s="14">
        <v>7000000</v>
      </c>
      <c r="J7018" s="14">
        <v>140000</v>
      </c>
      <c r="K7018" s="15">
        <f t="shared" si="134"/>
        <v>0.02</v>
      </c>
    </row>
    <row r="7019" spans="2:11" ht="12.75">
      <c r="B7019" s="12" t="s">
        <v>43496</v>
      </c>
      <c r="C7019" s="12" t="s">
        <v>56397</v>
      </c>
      <c r="D7019" s="13" t="s">
        <v>35687</v>
      </c>
      <c r="E7019" s="13" t="s">
        <v>35688</v>
      </c>
      <c r="F7019" s="13" t="s">
        <v>8</v>
      </c>
      <c r="G7019" s="13" t="s">
        <v>9</v>
      </c>
      <c r="H7019" s="13"/>
      <c r="I7019" s="14">
        <v>500000</v>
      </c>
      <c r="J7019" s="14">
        <v>100000</v>
      </c>
      <c r="K7019" s="15">
        <f t="shared" si="134"/>
        <v>0.2</v>
      </c>
    </row>
    <row r="7020" spans="2:11" ht="12.75">
      <c r="B7020" s="12" t="s">
        <v>43496</v>
      </c>
      <c r="C7020" s="12" t="s">
        <v>35799</v>
      </c>
      <c r="D7020" s="13" t="s">
        <v>35689</v>
      </c>
      <c r="E7020" s="13" t="s">
        <v>35690</v>
      </c>
      <c r="F7020" s="13" t="s">
        <v>5</v>
      </c>
      <c r="G7020" s="13" t="s">
        <v>9</v>
      </c>
      <c r="H7020" s="13"/>
      <c r="I7020" s="14">
        <v>450000</v>
      </c>
      <c r="J7020" s="14">
        <v>90000</v>
      </c>
      <c r="K7020" s="15">
        <f t="shared" si="134"/>
        <v>0.2</v>
      </c>
    </row>
    <row r="7021" spans="2:11" ht="12.75">
      <c r="B7021" s="12" t="s">
        <v>43496</v>
      </c>
      <c r="C7021" s="12" t="s">
        <v>35799</v>
      </c>
      <c r="D7021" s="13" t="s">
        <v>35800</v>
      </c>
      <c r="E7021" s="13" t="s">
        <v>35801</v>
      </c>
      <c r="F7021" s="13" t="s">
        <v>3</v>
      </c>
      <c r="G7021" s="13" t="s">
        <v>9</v>
      </c>
      <c r="H7021" s="13"/>
      <c r="I7021" s="14">
        <v>1000000</v>
      </c>
      <c r="J7021" s="14">
        <v>207528</v>
      </c>
      <c r="K7021" s="15">
        <f t="shared" si="134"/>
        <v>0.20752799999999999</v>
      </c>
    </row>
    <row r="7022" spans="2:11" ht="12.75">
      <c r="B7022" s="12" t="s">
        <v>43496</v>
      </c>
      <c r="C7022" s="12" t="s">
        <v>56394</v>
      </c>
      <c r="D7022" s="13" t="s">
        <v>35681</v>
      </c>
      <c r="E7022" s="13" t="s">
        <v>35682</v>
      </c>
      <c r="F7022" s="13" t="s">
        <v>5</v>
      </c>
      <c r="G7022" s="13" t="s">
        <v>9</v>
      </c>
      <c r="H7022" s="13"/>
      <c r="I7022" s="14">
        <v>150000</v>
      </c>
      <c r="J7022" s="14">
        <v>116028</v>
      </c>
      <c r="K7022" s="15">
        <f t="shared" si="134"/>
        <v>0.77351999999999999</v>
      </c>
    </row>
    <row r="7023" spans="2:11" ht="12.75">
      <c r="B7023" s="12" t="s">
        <v>43496</v>
      </c>
      <c r="C7023" s="12" t="s">
        <v>56393</v>
      </c>
      <c r="D7023" s="13" t="s">
        <v>35679</v>
      </c>
      <c r="E7023" s="13" t="s">
        <v>35680</v>
      </c>
      <c r="F7023" s="13" t="s">
        <v>5</v>
      </c>
      <c r="G7023" s="13" t="s">
        <v>9</v>
      </c>
      <c r="H7023" s="13"/>
      <c r="I7023" s="14">
        <v>600000</v>
      </c>
      <c r="J7023" s="14">
        <v>120000</v>
      </c>
      <c r="K7023" s="15">
        <f t="shared" si="134"/>
        <v>0.2</v>
      </c>
    </row>
    <row r="7024" spans="2:11" ht="12.75">
      <c r="B7024" s="12" t="s">
        <v>43496</v>
      </c>
      <c r="C7024" s="12" t="s">
        <v>56407</v>
      </c>
      <c r="D7024" s="13" t="s">
        <v>36175</v>
      </c>
      <c r="E7024" s="13" t="s">
        <v>36176</v>
      </c>
      <c r="F7024" s="13" t="s">
        <v>6</v>
      </c>
      <c r="G7024" s="13" t="s">
        <v>9</v>
      </c>
      <c r="H7024" s="13"/>
      <c r="I7024" s="14">
        <v>400000</v>
      </c>
      <c r="J7024" s="14">
        <v>80000</v>
      </c>
      <c r="K7024" s="15">
        <f t="shared" si="134"/>
        <v>0.2</v>
      </c>
    </row>
    <row r="7025" spans="2:11" ht="12.75">
      <c r="B7025" s="12" t="s">
        <v>43496</v>
      </c>
      <c r="C7025" s="12" t="s">
        <v>56403</v>
      </c>
      <c r="D7025" s="13" t="s">
        <v>35963</v>
      </c>
      <c r="E7025" s="13" t="s">
        <v>35964</v>
      </c>
      <c r="F7025" s="13" t="s">
        <v>3</v>
      </c>
      <c r="G7025" s="13" t="s">
        <v>9</v>
      </c>
      <c r="H7025" s="13"/>
      <c r="I7025" s="14">
        <v>120000</v>
      </c>
      <c r="J7025" s="14">
        <v>60000</v>
      </c>
      <c r="K7025" s="15">
        <f t="shared" si="134"/>
        <v>0.5</v>
      </c>
    </row>
    <row r="7026" spans="2:11" ht="12.75">
      <c r="B7026" s="12" t="s">
        <v>43496</v>
      </c>
      <c r="C7026" s="12" t="s">
        <v>56395</v>
      </c>
      <c r="D7026" s="13" t="s">
        <v>35683</v>
      </c>
      <c r="E7026" s="13" t="s">
        <v>35684</v>
      </c>
      <c r="F7026" s="13" t="s">
        <v>8</v>
      </c>
      <c r="G7026" s="13" t="s">
        <v>9</v>
      </c>
      <c r="H7026" s="13"/>
      <c r="I7026" s="14">
        <v>750000</v>
      </c>
      <c r="J7026" s="14">
        <v>150000</v>
      </c>
      <c r="K7026" s="15">
        <f t="shared" si="134"/>
        <v>0.2</v>
      </c>
    </row>
    <row r="7027" spans="2:11" ht="12.75">
      <c r="B7027" s="12" t="s">
        <v>43496</v>
      </c>
      <c r="C7027" s="12" t="s">
        <v>56399</v>
      </c>
      <c r="D7027" s="13" t="s">
        <v>35834</v>
      </c>
      <c r="E7027" s="13" t="s">
        <v>35835</v>
      </c>
      <c r="F7027" s="13" t="s">
        <v>3</v>
      </c>
      <c r="G7027" s="13" t="s">
        <v>9</v>
      </c>
      <c r="H7027" s="13"/>
      <c r="I7027" s="14">
        <v>850000</v>
      </c>
      <c r="J7027" s="14">
        <v>170000</v>
      </c>
      <c r="K7027" s="15">
        <f t="shared" si="134"/>
        <v>0.2</v>
      </c>
    </row>
    <row r="7028" spans="2:11" ht="12.75">
      <c r="B7028" s="12" t="s">
        <v>43496</v>
      </c>
      <c r="C7028" s="12" t="s">
        <v>56399</v>
      </c>
      <c r="D7028" s="13" t="s">
        <v>35834</v>
      </c>
      <c r="E7028" s="13" t="s">
        <v>35836</v>
      </c>
      <c r="F7028" s="13" t="s">
        <v>5</v>
      </c>
      <c r="G7028" s="13" t="s">
        <v>9</v>
      </c>
      <c r="H7028" s="13"/>
      <c r="I7028" s="14">
        <v>116920</v>
      </c>
      <c r="J7028" s="14">
        <v>54893.31</v>
      </c>
      <c r="K7028" s="15">
        <f t="shared" si="134"/>
        <v>0.46949461170030787</v>
      </c>
    </row>
    <row r="7029" spans="2:11" ht="12.75">
      <c r="B7029" s="12" t="s">
        <v>43496</v>
      </c>
      <c r="C7029" s="12" t="s">
        <v>56399</v>
      </c>
      <c r="D7029" s="13" t="s">
        <v>35834</v>
      </c>
      <c r="E7029" s="13" t="s">
        <v>35837</v>
      </c>
      <c r="F7029" s="13" t="s">
        <v>5</v>
      </c>
      <c r="G7029" s="13" t="s">
        <v>9</v>
      </c>
      <c r="H7029" s="13"/>
      <c r="I7029" s="14">
        <v>55500</v>
      </c>
      <c r="J7029" s="14">
        <v>23051.37</v>
      </c>
      <c r="K7029" s="15">
        <f t="shared" si="134"/>
        <v>0.41533999999999999</v>
      </c>
    </row>
    <row r="7030" spans="2:11" ht="12.75">
      <c r="B7030" s="12" t="s">
        <v>43496</v>
      </c>
      <c r="C7030" s="12" t="s">
        <v>56401</v>
      </c>
      <c r="D7030" s="13" t="s">
        <v>35840</v>
      </c>
      <c r="E7030" s="13" t="s">
        <v>35841</v>
      </c>
      <c r="F7030" s="13" t="s">
        <v>5</v>
      </c>
      <c r="G7030" s="13" t="s">
        <v>9</v>
      </c>
      <c r="H7030" s="13"/>
      <c r="I7030" s="14">
        <v>700000</v>
      </c>
      <c r="J7030" s="14">
        <v>140000</v>
      </c>
      <c r="K7030" s="15">
        <f t="shared" si="134"/>
        <v>0.2</v>
      </c>
    </row>
    <row r="7031" spans="2:11" ht="12.75">
      <c r="B7031" s="12" t="s">
        <v>32162</v>
      </c>
      <c r="C7031" s="12" t="s">
        <v>53472</v>
      </c>
      <c r="D7031" s="13" t="s">
        <v>18509</v>
      </c>
      <c r="E7031" s="13" t="s">
        <v>18510</v>
      </c>
      <c r="F7031" s="13" t="s">
        <v>3</v>
      </c>
      <c r="G7031" s="13" t="s">
        <v>9</v>
      </c>
      <c r="H7031" s="13" t="s">
        <v>18510</v>
      </c>
      <c r="I7031" s="14">
        <v>186545</v>
      </c>
      <c r="J7031" s="14">
        <v>65290.75</v>
      </c>
      <c r="K7031" s="15">
        <f t="shared" si="134"/>
        <v>0.35</v>
      </c>
    </row>
    <row r="7032" spans="2:11" ht="12.75">
      <c r="B7032" s="12" t="s">
        <v>32162</v>
      </c>
      <c r="C7032" s="12" t="s">
        <v>53473</v>
      </c>
      <c r="D7032" s="13" t="s">
        <v>18511</v>
      </c>
      <c r="E7032" s="13" t="s">
        <v>18512</v>
      </c>
      <c r="F7032" s="13" t="s">
        <v>3</v>
      </c>
      <c r="G7032" s="13" t="s">
        <v>9</v>
      </c>
      <c r="H7032" s="13" t="s">
        <v>18513</v>
      </c>
      <c r="I7032" s="14">
        <v>10050</v>
      </c>
      <c r="J7032" s="14">
        <v>4522.5</v>
      </c>
      <c r="K7032" s="15">
        <f t="shared" si="134"/>
        <v>0.45</v>
      </c>
    </row>
    <row r="7033" spans="2:11" ht="12.75">
      <c r="B7033" s="12" t="s">
        <v>32162</v>
      </c>
      <c r="C7033" s="12" t="s">
        <v>53474</v>
      </c>
      <c r="D7033" s="13" t="s">
        <v>18514</v>
      </c>
      <c r="E7033" s="13" t="s">
        <v>18456</v>
      </c>
      <c r="F7033" s="13" t="s">
        <v>5</v>
      </c>
      <c r="G7033" s="13" t="s">
        <v>9</v>
      </c>
      <c r="H7033" s="13" t="s">
        <v>18177</v>
      </c>
      <c r="I7033" s="14">
        <v>140000</v>
      </c>
      <c r="J7033" s="14">
        <v>35000</v>
      </c>
      <c r="K7033" s="15">
        <f t="shared" si="134"/>
        <v>0.25</v>
      </c>
    </row>
    <row r="7034" spans="2:11" ht="12.75">
      <c r="B7034" s="12" t="s">
        <v>32162</v>
      </c>
      <c r="C7034" s="16" t="s">
        <v>53474</v>
      </c>
      <c r="D7034" s="13" t="s">
        <v>18514</v>
      </c>
      <c r="E7034" s="13" t="s">
        <v>18515</v>
      </c>
      <c r="F7034" s="13" t="s">
        <v>3</v>
      </c>
      <c r="G7034" s="13" t="s">
        <v>9</v>
      </c>
      <c r="H7034" s="13" t="s">
        <v>18516</v>
      </c>
      <c r="I7034" s="14">
        <v>105423.2</v>
      </c>
      <c r="J7034" s="14">
        <v>42169.279999999999</v>
      </c>
      <c r="K7034" s="15">
        <f t="shared" si="134"/>
        <v>0.4</v>
      </c>
    </row>
    <row r="7035" spans="2:11" ht="12.75">
      <c r="B7035" s="12" t="s">
        <v>32162</v>
      </c>
      <c r="C7035" s="12" t="s">
        <v>53474</v>
      </c>
      <c r="D7035" s="13" t="s">
        <v>18514</v>
      </c>
      <c r="E7035" s="13" t="s">
        <v>18517</v>
      </c>
      <c r="F7035" s="13" t="s">
        <v>3</v>
      </c>
      <c r="G7035" s="13" t="s">
        <v>9</v>
      </c>
      <c r="H7035" s="13" t="s">
        <v>18517</v>
      </c>
      <c r="I7035" s="14">
        <v>105567.3</v>
      </c>
      <c r="J7035" s="14">
        <v>42226.92</v>
      </c>
      <c r="K7035" s="15">
        <f t="shared" si="134"/>
        <v>0.39999999999999997</v>
      </c>
    </row>
    <row r="7036" spans="2:11" ht="12.75">
      <c r="B7036" s="12" t="s">
        <v>32162</v>
      </c>
      <c r="C7036" s="12" t="s">
        <v>53474</v>
      </c>
      <c r="D7036" s="13" t="s">
        <v>18514</v>
      </c>
      <c r="E7036" s="13" t="s">
        <v>18518</v>
      </c>
      <c r="F7036" s="13" t="s">
        <v>5</v>
      </c>
      <c r="G7036" s="13" t="s">
        <v>9</v>
      </c>
      <c r="H7036" s="13" t="s">
        <v>18177</v>
      </c>
      <c r="I7036" s="14">
        <v>33900</v>
      </c>
      <c r="J7036" s="14">
        <v>13560</v>
      </c>
      <c r="K7036" s="15">
        <f t="shared" si="134"/>
        <v>0.4</v>
      </c>
    </row>
    <row r="7037" spans="2:11" ht="12.75">
      <c r="B7037" s="12" t="s">
        <v>32162</v>
      </c>
      <c r="C7037" s="12" t="s">
        <v>53475</v>
      </c>
      <c r="D7037" s="13" t="s">
        <v>18519</v>
      </c>
      <c r="E7037" s="13" t="s">
        <v>18456</v>
      </c>
      <c r="F7037" s="13" t="s">
        <v>5</v>
      </c>
      <c r="G7037" s="13" t="s">
        <v>9</v>
      </c>
      <c r="H7037" s="13" t="s">
        <v>18177</v>
      </c>
      <c r="I7037" s="14">
        <v>3500</v>
      </c>
      <c r="J7037" s="14">
        <v>875</v>
      </c>
      <c r="K7037" s="15">
        <f t="shared" si="134"/>
        <v>0.25</v>
      </c>
    </row>
    <row r="7038" spans="2:11" ht="12.75">
      <c r="B7038" s="12" t="s">
        <v>32162</v>
      </c>
      <c r="C7038" s="12" t="s">
        <v>53476</v>
      </c>
      <c r="D7038" s="13" t="s">
        <v>18520</v>
      </c>
      <c r="E7038" s="13" t="s">
        <v>18521</v>
      </c>
      <c r="F7038" s="13" t="s">
        <v>8</v>
      </c>
      <c r="G7038" s="13" t="s">
        <v>9</v>
      </c>
      <c r="H7038" s="13" t="s">
        <v>18522</v>
      </c>
      <c r="I7038" s="14">
        <v>90700</v>
      </c>
      <c r="J7038" s="14">
        <v>36280</v>
      </c>
      <c r="K7038" s="15">
        <f t="shared" si="134"/>
        <v>0.4</v>
      </c>
    </row>
    <row r="7039" spans="2:11" ht="12.75">
      <c r="B7039" s="12" t="s">
        <v>32162</v>
      </c>
      <c r="C7039" s="12" t="s">
        <v>53476</v>
      </c>
      <c r="D7039" s="13" t="s">
        <v>18520</v>
      </c>
      <c r="E7039" s="13" t="s">
        <v>18305</v>
      </c>
      <c r="F7039" s="13" t="s">
        <v>5</v>
      </c>
      <c r="G7039" s="13" t="s">
        <v>9</v>
      </c>
      <c r="H7039" s="13" t="s">
        <v>18306</v>
      </c>
      <c r="I7039" s="14">
        <v>6767.05</v>
      </c>
      <c r="J7039" s="14">
        <v>1691.7625</v>
      </c>
      <c r="K7039" s="15">
        <f t="shared" ref="K7039:K7070" si="135">J7039/I7039</f>
        <v>0.25</v>
      </c>
    </row>
    <row r="7040" spans="2:11" ht="12.75">
      <c r="B7040" s="12" t="s">
        <v>32162</v>
      </c>
      <c r="C7040" s="12" t="s">
        <v>53477</v>
      </c>
      <c r="D7040" s="13" t="s">
        <v>18523</v>
      </c>
      <c r="E7040" s="13" t="s">
        <v>18524</v>
      </c>
      <c r="F7040" s="13" t="s">
        <v>3</v>
      </c>
      <c r="G7040" s="13" t="s">
        <v>9</v>
      </c>
      <c r="H7040" s="13" t="s">
        <v>18524</v>
      </c>
      <c r="I7040" s="14">
        <v>337685</v>
      </c>
      <c r="J7040" s="14">
        <v>84421.25</v>
      </c>
      <c r="K7040" s="15">
        <f t="shared" si="135"/>
        <v>0.25</v>
      </c>
    </row>
    <row r="7041" spans="2:11" ht="12.75">
      <c r="B7041" s="12" t="s">
        <v>32162</v>
      </c>
      <c r="C7041" s="12" t="s">
        <v>53478</v>
      </c>
      <c r="D7041" s="13" t="s">
        <v>18525</v>
      </c>
      <c r="E7041" s="13" t="s">
        <v>18526</v>
      </c>
      <c r="F7041" s="13" t="s">
        <v>2</v>
      </c>
      <c r="G7041" s="13" t="s">
        <v>9</v>
      </c>
      <c r="H7041" s="13" t="s">
        <v>18526</v>
      </c>
      <c r="I7041" s="14">
        <v>38813</v>
      </c>
      <c r="J7041" s="14">
        <v>11643.9</v>
      </c>
      <c r="K7041" s="15">
        <f t="shared" si="135"/>
        <v>0.3</v>
      </c>
    </row>
    <row r="7042" spans="2:11" ht="12.75">
      <c r="B7042" s="12" t="s">
        <v>43497</v>
      </c>
      <c r="C7042" s="12" t="s">
        <v>49976</v>
      </c>
      <c r="D7042" s="13" t="s">
        <v>36481</v>
      </c>
      <c r="E7042" s="13" t="s">
        <v>29078</v>
      </c>
      <c r="F7042" s="13" t="s">
        <v>3</v>
      </c>
      <c r="G7042" s="13" t="s">
        <v>9</v>
      </c>
      <c r="H7042" s="13" t="s">
        <v>36482</v>
      </c>
      <c r="I7042" s="14">
        <v>432314</v>
      </c>
      <c r="J7042" s="14">
        <v>129694</v>
      </c>
      <c r="K7042" s="15">
        <v>0.3</v>
      </c>
    </row>
    <row r="7043" spans="2:11" ht="12.75">
      <c r="B7043" s="12" t="s">
        <v>43497</v>
      </c>
      <c r="C7043" s="12" t="s">
        <v>50016</v>
      </c>
      <c r="D7043" s="13" t="s">
        <v>36579</v>
      </c>
      <c r="E7043" s="13" t="s">
        <v>36344</v>
      </c>
      <c r="F7043" s="13" t="s">
        <v>5</v>
      </c>
      <c r="G7043" s="13" t="s">
        <v>9</v>
      </c>
      <c r="H7043" s="13" t="s">
        <v>36344</v>
      </c>
      <c r="I7043" s="14">
        <v>30000</v>
      </c>
      <c r="J7043" s="14">
        <v>6000</v>
      </c>
      <c r="K7043" s="15">
        <v>0.2</v>
      </c>
    </row>
    <row r="7044" spans="2:11" ht="12.75">
      <c r="B7044" s="12" t="s">
        <v>43497</v>
      </c>
      <c r="C7044" s="12" t="s">
        <v>50016</v>
      </c>
      <c r="D7044" s="13" t="s">
        <v>36579</v>
      </c>
      <c r="E7044" s="13" t="s">
        <v>36344</v>
      </c>
      <c r="F7044" s="13" t="s">
        <v>5</v>
      </c>
      <c r="G7044" s="13" t="s">
        <v>9</v>
      </c>
      <c r="H7044" s="13" t="s">
        <v>36344</v>
      </c>
      <c r="I7044" s="14">
        <v>24765</v>
      </c>
      <c r="J7044" s="14">
        <v>4953</v>
      </c>
      <c r="K7044" s="15">
        <v>0.2</v>
      </c>
    </row>
    <row r="7045" spans="2:11" ht="12.75">
      <c r="B7045" s="12" t="s">
        <v>43497</v>
      </c>
      <c r="C7045" s="12" t="s">
        <v>49869</v>
      </c>
      <c r="D7045" s="13" t="s">
        <v>36211</v>
      </c>
      <c r="E7045" s="13" t="s">
        <v>36212</v>
      </c>
      <c r="F7045" s="13" t="s">
        <v>3</v>
      </c>
      <c r="G7045" s="13" t="s">
        <v>9</v>
      </c>
      <c r="H7045" s="13" t="s">
        <v>36213</v>
      </c>
      <c r="I7045" s="14">
        <v>720000</v>
      </c>
      <c r="J7045" s="14">
        <v>216000</v>
      </c>
      <c r="K7045" s="15">
        <v>0.3</v>
      </c>
    </row>
    <row r="7046" spans="2:11" ht="12.75">
      <c r="B7046" s="12" t="s">
        <v>43497</v>
      </c>
      <c r="C7046" s="17" t="s">
        <v>49766</v>
      </c>
      <c r="D7046" s="13" t="s">
        <v>36217</v>
      </c>
      <c r="E7046" s="13" t="s">
        <v>36218</v>
      </c>
      <c r="F7046" s="13" t="s">
        <v>3</v>
      </c>
      <c r="G7046" s="13" t="s">
        <v>9</v>
      </c>
      <c r="H7046" s="13" t="s">
        <v>36219</v>
      </c>
      <c r="I7046" s="14">
        <v>344280</v>
      </c>
      <c r="J7046" s="14">
        <v>68800</v>
      </c>
      <c r="K7046" s="15">
        <v>0.2</v>
      </c>
    </row>
    <row r="7047" spans="2:11" ht="12.75">
      <c r="B7047" s="12" t="s">
        <v>43497</v>
      </c>
      <c r="C7047" s="17" t="s">
        <v>49765</v>
      </c>
      <c r="D7047" s="13" t="s">
        <v>36214</v>
      </c>
      <c r="E7047" s="13" t="s">
        <v>36215</v>
      </c>
      <c r="F7047" s="13" t="s">
        <v>3</v>
      </c>
      <c r="G7047" s="13" t="s">
        <v>9</v>
      </c>
      <c r="H7047" s="13" t="s">
        <v>36216</v>
      </c>
      <c r="I7047" s="14">
        <v>264287</v>
      </c>
      <c r="J7047" s="14">
        <v>52900</v>
      </c>
      <c r="K7047" s="15">
        <v>0.2</v>
      </c>
    </row>
    <row r="7048" spans="2:11" ht="12.75">
      <c r="B7048" s="12" t="s">
        <v>43497</v>
      </c>
      <c r="C7048" s="12" t="s">
        <v>49895</v>
      </c>
      <c r="D7048" s="13" t="s">
        <v>36287</v>
      </c>
      <c r="E7048" s="13" t="s">
        <v>29078</v>
      </c>
      <c r="F7048" s="13" t="s">
        <v>3</v>
      </c>
      <c r="G7048" s="13" t="s">
        <v>9</v>
      </c>
      <c r="H7048" s="13" t="s">
        <v>36288</v>
      </c>
      <c r="I7048" s="14">
        <v>269675</v>
      </c>
      <c r="J7048" s="14">
        <v>80900</v>
      </c>
      <c r="K7048" s="15">
        <v>0.3</v>
      </c>
    </row>
    <row r="7049" spans="2:11" ht="12.75">
      <c r="B7049" s="12" t="s">
        <v>32162</v>
      </c>
      <c r="C7049" s="12" t="s">
        <v>53479</v>
      </c>
      <c r="D7049" s="13" t="s">
        <v>18527</v>
      </c>
      <c r="E7049" s="13" t="s">
        <v>18528</v>
      </c>
      <c r="F7049" s="13" t="s">
        <v>3</v>
      </c>
      <c r="G7049" s="13" t="s">
        <v>9</v>
      </c>
      <c r="H7049" s="13" t="s">
        <v>18529</v>
      </c>
      <c r="I7049" s="14">
        <v>84353</v>
      </c>
      <c r="J7049" s="14">
        <v>29523.55</v>
      </c>
      <c r="K7049" s="15">
        <f t="shared" ref="K7049:K7112" si="136">J7049/I7049</f>
        <v>0.35</v>
      </c>
    </row>
    <row r="7050" spans="2:11" ht="12.75">
      <c r="B7050" s="12" t="s">
        <v>32162</v>
      </c>
      <c r="C7050" s="12" t="s">
        <v>53480</v>
      </c>
      <c r="D7050" s="13" t="s">
        <v>18530</v>
      </c>
      <c r="E7050" s="13" t="s">
        <v>18531</v>
      </c>
      <c r="F7050" s="13" t="s">
        <v>3</v>
      </c>
      <c r="G7050" s="13" t="s">
        <v>9</v>
      </c>
      <c r="H7050" s="13" t="s">
        <v>18532</v>
      </c>
      <c r="I7050" s="14">
        <v>21142.91</v>
      </c>
      <c r="J7050" s="14">
        <v>5285.73</v>
      </c>
      <c r="K7050" s="15">
        <f t="shared" si="136"/>
        <v>0.2500001182429476</v>
      </c>
    </row>
    <row r="7051" spans="2:11" ht="12.75">
      <c r="B7051" s="12" t="s">
        <v>32162</v>
      </c>
      <c r="C7051" s="12" t="s">
        <v>53480</v>
      </c>
      <c r="D7051" s="13" t="s">
        <v>18530</v>
      </c>
      <c r="E7051" s="13" t="s">
        <v>18533</v>
      </c>
      <c r="F7051" s="13" t="s">
        <v>2</v>
      </c>
      <c r="G7051" s="13" t="s">
        <v>9</v>
      </c>
      <c r="H7051" s="13" t="s">
        <v>18534</v>
      </c>
      <c r="I7051" s="14">
        <v>20108</v>
      </c>
      <c r="J7051" s="14">
        <v>6069.2</v>
      </c>
      <c r="K7051" s="15">
        <f t="shared" si="136"/>
        <v>0.30183011736622239</v>
      </c>
    </row>
    <row r="7052" spans="2:11" ht="12.75">
      <c r="B7052" s="12" t="s">
        <v>32162</v>
      </c>
      <c r="C7052" s="12" t="s">
        <v>53481</v>
      </c>
      <c r="D7052" s="13" t="s">
        <v>18535</v>
      </c>
      <c r="E7052" s="13" t="s">
        <v>18536</v>
      </c>
      <c r="F7052" s="13" t="s">
        <v>2</v>
      </c>
      <c r="G7052" s="13" t="s">
        <v>9</v>
      </c>
      <c r="H7052" s="13" t="s">
        <v>18537</v>
      </c>
      <c r="I7052" s="14">
        <v>5577</v>
      </c>
      <c r="J7052" s="14">
        <v>2230.8000000000002</v>
      </c>
      <c r="K7052" s="15">
        <f t="shared" si="136"/>
        <v>0.4</v>
      </c>
    </row>
    <row r="7053" spans="2:11" ht="12.75">
      <c r="B7053" s="12" t="s">
        <v>32162</v>
      </c>
      <c r="C7053" s="12" t="s">
        <v>53482</v>
      </c>
      <c r="D7053" s="13" t="s">
        <v>18538</v>
      </c>
      <c r="E7053" s="13" t="s">
        <v>18539</v>
      </c>
      <c r="F7053" s="13" t="s">
        <v>3</v>
      </c>
      <c r="G7053" s="13" t="s">
        <v>9</v>
      </c>
      <c r="H7053" s="13" t="s">
        <v>18540</v>
      </c>
      <c r="I7053" s="14">
        <v>118900</v>
      </c>
      <c r="J7053" s="14">
        <v>35670</v>
      </c>
      <c r="K7053" s="15">
        <f t="shared" si="136"/>
        <v>0.3</v>
      </c>
    </row>
    <row r="7054" spans="2:11" ht="12.75">
      <c r="B7054" s="12" t="s">
        <v>32162</v>
      </c>
      <c r="C7054" s="12" t="s">
        <v>53483</v>
      </c>
      <c r="D7054" s="13" t="s">
        <v>18541</v>
      </c>
      <c r="E7054" s="13" t="s">
        <v>18542</v>
      </c>
      <c r="F7054" s="13" t="s">
        <v>3</v>
      </c>
      <c r="G7054" s="13" t="s">
        <v>9</v>
      </c>
      <c r="H7054" s="13" t="s">
        <v>18542</v>
      </c>
      <c r="I7054" s="14">
        <v>37418</v>
      </c>
      <c r="J7054" s="14">
        <v>13096.3</v>
      </c>
      <c r="K7054" s="15">
        <f t="shared" si="136"/>
        <v>0.35</v>
      </c>
    </row>
    <row r="7055" spans="2:11" ht="12.75">
      <c r="B7055" s="12" t="s">
        <v>32162</v>
      </c>
      <c r="C7055" s="12" t="s">
        <v>53483</v>
      </c>
      <c r="D7055" s="13" t="s">
        <v>18541</v>
      </c>
      <c r="E7055" s="13" t="s">
        <v>18543</v>
      </c>
      <c r="F7055" s="13" t="s">
        <v>3</v>
      </c>
      <c r="G7055" s="13" t="s">
        <v>9</v>
      </c>
      <c r="H7055" s="13" t="s">
        <v>18543</v>
      </c>
      <c r="I7055" s="14">
        <v>102000</v>
      </c>
      <c r="J7055" s="14">
        <v>35700</v>
      </c>
      <c r="K7055" s="15">
        <f t="shared" si="136"/>
        <v>0.35</v>
      </c>
    </row>
    <row r="7056" spans="2:11" ht="12.75">
      <c r="B7056" s="12" t="s">
        <v>32162</v>
      </c>
      <c r="C7056" s="12" t="s">
        <v>53484</v>
      </c>
      <c r="D7056" s="13" t="s">
        <v>18544</v>
      </c>
      <c r="E7056" s="13" t="s">
        <v>18545</v>
      </c>
      <c r="F7056" s="13" t="s">
        <v>3</v>
      </c>
      <c r="G7056" s="13" t="s">
        <v>9</v>
      </c>
      <c r="H7056" s="13" t="s">
        <v>18546</v>
      </c>
      <c r="I7056" s="14">
        <v>113762.59</v>
      </c>
      <c r="J7056" s="14">
        <v>51193.17</v>
      </c>
      <c r="K7056" s="15">
        <f t="shared" si="136"/>
        <v>0.45000003955606144</v>
      </c>
    </row>
    <row r="7057" spans="2:11" ht="12.75">
      <c r="B7057" s="12" t="s">
        <v>32162</v>
      </c>
      <c r="C7057" s="12" t="s">
        <v>53484</v>
      </c>
      <c r="D7057" s="13" t="s">
        <v>18544</v>
      </c>
      <c r="E7057" s="13" t="s">
        <v>18547</v>
      </c>
      <c r="F7057" s="13" t="s">
        <v>7</v>
      </c>
      <c r="G7057" s="13" t="s">
        <v>9</v>
      </c>
      <c r="H7057" s="13" t="s">
        <v>18548</v>
      </c>
      <c r="I7057" s="14">
        <v>133880</v>
      </c>
      <c r="J7057" s="14">
        <v>53520</v>
      </c>
      <c r="K7057" s="15">
        <f t="shared" si="136"/>
        <v>0.39976097998207349</v>
      </c>
    </row>
    <row r="7058" spans="2:11" ht="12.75">
      <c r="B7058" s="12" t="s">
        <v>32162</v>
      </c>
      <c r="C7058" s="12" t="s">
        <v>53559</v>
      </c>
      <c r="D7058" s="13" t="s">
        <v>18764</v>
      </c>
      <c r="E7058" s="13" t="s">
        <v>18765</v>
      </c>
      <c r="F7058" s="13" t="s">
        <v>3</v>
      </c>
      <c r="G7058" s="13" t="s">
        <v>9</v>
      </c>
      <c r="H7058" s="13" t="s">
        <v>18765</v>
      </c>
      <c r="I7058" s="14">
        <v>247778</v>
      </c>
      <c r="J7058" s="14">
        <v>61944.5</v>
      </c>
      <c r="K7058" s="15">
        <f t="shared" si="136"/>
        <v>0.25</v>
      </c>
    </row>
    <row r="7059" spans="2:11" ht="12.75">
      <c r="B7059" s="12" t="s">
        <v>32162</v>
      </c>
      <c r="C7059" s="12" t="s">
        <v>53559</v>
      </c>
      <c r="D7059" s="13" t="s">
        <v>18764</v>
      </c>
      <c r="E7059" s="13" t="s">
        <v>18766</v>
      </c>
      <c r="F7059" s="13" t="s">
        <v>3</v>
      </c>
      <c r="G7059" s="13" t="s">
        <v>9</v>
      </c>
      <c r="H7059" s="13" t="s">
        <v>18766</v>
      </c>
      <c r="I7059" s="14">
        <v>214700</v>
      </c>
      <c r="J7059" s="14">
        <v>53675</v>
      </c>
      <c r="K7059" s="15">
        <f t="shared" si="136"/>
        <v>0.25</v>
      </c>
    </row>
    <row r="7060" spans="2:11" ht="12.75">
      <c r="B7060" s="12" t="s">
        <v>32162</v>
      </c>
      <c r="C7060" s="12" t="s">
        <v>53485</v>
      </c>
      <c r="D7060" s="13" t="s">
        <v>18549</v>
      </c>
      <c r="E7060" s="13" t="s">
        <v>18550</v>
      </c>
      <c r="F7060" s="13" t="s">
        <v>5</v>
      </c>
      <c r="G7060" s="13" t="s">
        <v>9</v>
      </c>
      <c r="H7060" s="13" t="s">
        <v>18550</v>
      </c>
      <c r="I7060" s="14">
        <v>52200</v>
      </c>
      <c r="J7060" s="14">
        <v>18270</v>
      </c>
      <c r="K7060" s="15">
        <f t="shared" si="136"/>
        <v>0.35</v>
      </c>
    </row>
    <row r="7061" spans="2:11" ht="12.75">
      <c r="B7061" s="12" t="s">
        <v>32162</v>
      </c>
      <c r="C7061" s="12" t="s">
        <v>53485</v>
      </c>
      <c r="D7061" s="13" t="s">
        <v>18549</v>
      </c>
      <c r="E7061" s="13" t="s">
        <v>18551</v>
      </c>
      <c r="F7061" s="13" t="s">
        <v>3</v>
      </c>
      <c r="G7061" s="13" t="s">
        <v>9</v>
      </c>
      <c r="H7061" s="13" t="s">
        <v>18552</v>
      </c>
      <c r="I7061" s="14">
        <v>214000</v>
      </c>
      <c r="J7061" s="14">
        <v>74900</v>
      </c>
      <c r="K7061" s="15">
        <f t="shared" si="136"/>
        <v>0.35</v>
      </c>
    </row>
    <row r="7062" spans="2:11" ht="12.75">
      <c r="B7062" s="12" t="s">
        <v>32162</v>
      </c>
      <c r="C7062" s="12" t="s">
        <v>53486</v>
      </c>
      <c r="D7062" s="13" t="s">
        <v>18553</v>
      </c>
      <c r="E7062" s="13" t="s">
        <v>18554</v>
      </c>
      <c r="F7062" s="13" t="s">
        <v>3</v>
      </c>
      <c r="G7062" s="13" t="s">
        <v>9</v>
      </c>
      <c r="H7062" s="13" t="s">
        <v>18554</v>
      </c>
      <c r="I7062" s="14">
        <v>12232</v>
      </c>
      <c r="J7062" s="14">
        <v>4281.2</v>
      </c>
      <c r="K7062" s="15">
        <f t="shared" si="136"/>
        <v>0.35</v>
      </c>
    </row>
    <row r="7063" spans="2:11" ht="12.75">
      <c r="B7063" s="12" t="s">
        <v>32162</v>
      </c>
      <c r="C7063" s="12" t="s">
        <v>53487</v>
      </c>
      <c r="D7063" s="13" t="s">
        <v>18555</v>
      </c>
      <c r="E7063" s="13" t="s">
        <v>18556</v>
      </c>
      <c r="F7063" s="13" t="s">
        <v>7</v>
      </c>
      <c r="G7063" s="13" t="s">
        <v>9</v>
      </c>
      <c r="H7063" s="13" t="s">
        <v>18556</v>
      </c>
      <c r="I7063" s="14">
        <v>284600</v>
      </c>
      <c r="J7063" s="14">
        <v>113840</v>
      </c>
      <c r="K7063" s="15">
        <f t="shared" si="136"/>
        <v>0.4</v>
      </c>
    </row>
    <row r="7064" spans="2:11" ht="12.75">
      <c r="B7064" s="12" t="s">
        <v>32162</v>
      </c>
      <c r="C7064" s="12" t="s">
        <v>53487</v>
      </c>
      <c r="D7064" s="13" t="s">
        <v>18555</v>
      </c>
      <c r="E7064" s="13" t="s">
        <v>18117</v>
      </c>
      <c r="F7064" s="13" t="s">
        <v>5</v>
      </c>
      <c r="G7064" s="13" t="s">
        <v>9</v>
      </c>
      <c r="H7064" s="13" t="s">
        <v>18177</v>
      </c>
      <c r="I7064" s="14">
        <v>5250</v>
      </c>
      <c r="J7064" s="14">
        <v>1312.5</v>
      </c>
      <c r="K7064" s="15">
        <f t="shared" si="136"/>
        <v>0.25</v>
      </c>
    </row>
    <row r="7065" spans="2:11" ht="12.75">
      <c r="B7065" s="12" t="s">
        <v>16680</v>
      </c>
      <c r="C7065" s="12" t="s">
        <v>51134</v>
      </c>
      <c r="D7065" s="13" t="s">
        <v>2975</v>
      </c>
      <c r="E7065" s="13" t="s">
        <v>777</v>
      </c>
      <c r="F7065" s="13" t="s">
        <v>3</v>
      </c>
      <c r="G7065" s="13" t="s">
        <v>9</v>
      </c>
      <c r="H7065" s="13"/>
      <c r="I7065" s="14">
        <v>66635</v>
      </c>
      <c r="J7065" s="14">
        <v>16323.37</v>
      </c>
      <c r="K7065" s="15">
        <f t="shared" si="136"/>
        <v>0.24496690928190892</v>
      </c>
    </row>
    <row r="7066" spans="2:11" ht="12.75">
      <c r="B7066" s="12" t="s">
        <v>16680</v>
      </c>
      <c r="C7066" s="12" t="s">
        <v>51134</v>
      </c>
      <c r="D7066" s="13" t="s">
        <v>2975</v>
      </c>
      <c r="E7066" s="13" t="s">
        <v>2976</v>
      </c>
      <c r="F7066" s="13" t="s">
        <v>2</v>
      </c>
      <c r="G7066" s="13" t="s">
        <v>9</v>
      </c>
      <c r="H7066" s="13"/>
      <c r="I7066" s="14">
        <v>54925</v>
      </c>
      <c r="J7066" s="14">
        <v>27462.5</v>
      </c>
      <c r="K7066" s="15">
        <f t="shared" si="136"/>
        <v>0.5</v>
      </c>
    </row>
    <row r="7067" spans="2:11" ht="12.75">
      <c r="B7067" s="12" t="s">
        <v>16680</v>
      </c>
      <c r="C7067" s="12" t="s">
        <v>51135</v>
      </c>
      <c r="D7067" s="13" t="s">
        <v>778</v>
      </c>
      <c r="E7067" s="13" t="s">
        <v>2977</v>
      </c>
      <c r="F7067" s="13" t="s">
        <v>2</v>
      </c>
      <c r="G7067" s="13" t="s">
        <v>9</v>
      </c>
      <c r="H7067" s="13"/>
      <c r="I7067" s="14">
        <v>5966.3</v>
      </c>
      <c r="J7067" s="14">
        <v>1789.82</v>
      </c>
      <c r="K7067" s="15">
        <f t="shared" si="136"/>
        <v>0.29998826743542895</v>
      </c>
    </row>
    <row r="7068" spans="2:11" ht="12.75">
      <c r="B7068" s="12" t="s">
        <v>16680</v>
      </c>
      <c r="C7068" s="12" t="s">
        <v>51135</v>
      </c>
      <c r="D7068" s="13" t="s">
        <v>778</v>
      </c>
      <c r="E7068" s="13" t="s">
        <v>794</v>
      </c>
      <c r="F7068" s="13" t="s">
        <v>2</v>
      </c>
      <c r="G7068" s="13" t="s">
        <v>9</v>
      </c>
      <c r="H7068" s="13"/>
      <c r="I7068" s="14">
        <v>8401</v>
      </c>
      <c r="J7068" s="14">
        <v>2520.3000000000002</v>
      </c>
      <c r="K7068" s="15">
        <f t="shared" si="136"/>
        <v>0.30000000000000004</v>
      </c>
    </row>
    <row r="7069" spans="2:11" ht="12.75">
      <c r="B7069" s="12" t="s">
        <v>16680</v>
      </c>
      <c r="C7069" s="12" t="s">
        <v>51135</v>
      </c>
      <c r="D7069" s="13" t="s">
        <v>778</v>
      </c>
      <c r="E7069" s="13" t="s">
        <v>793</v>
      </c>
      <c r="F7069" s="13" t="s">
        <v>2</v>
      </c>
      <c r="G7069" s="13" t="s">
        <v>9</v>
      </c>
      <c r="H7069" s="13"/>
      <c r="I7069" s="14">
        <v>12818.13</v>
      </c>
      <c r="J7069" s="14">
        <v>3845.44</v>
      </c>
      <c r="K7069" s="15">
        <f t="shared" si="136"/>
        <v>0.30000007801449979</v>
      </c>
    </row>
    <row r="7070" spans="2:11" ht="12.75">
      <c r="B7070" s="12" t="s">
        <v>16680</v>
      </c>
      <c r="C7070" s="12" t="s">
        <v>51135</v>
      </c>
      <c r="D7070" s="13" t="s">
        <v>778</v>
      </c>
      <c r="E7070" s="13" t="s">
        <v>792</v>
      </c>
      <c r="F7070" s="13" t="s">
        <v>3</v>
      </c>
      <c r="G7070" s="13" t="s">
        <v>9</v>
      </c>
      <c r="H7070" s="13"/>
      <c r="I7070" s="14">
        <v>20696.759999999998</v>
      </c>
      <c r="J7070" s="14">
        <v>4139.3500000000004</v>
      </c>
      <c r="K7070" s="15">
        <f t="shared" si="136"/>
        <v>0.1999999033665173</v>
      </c>
    </row>
    <row r="7071" spans="2:11" ht="12.75">
      <c r="B7071" s="12" t="s">
        <v>16680</v>
      </c>
      <c r="C7071" s="12" t="s">
        <v>51135</v>
      </c>
      <c r="D7071" s="13" t="s">
        <v>778</v>
      </c>
      <c r="E7071" s="13" t="s">
        <v>791</v>
      </c>
      <c r="F7071" s="13" t="s">
        <v>3</v>
      </c>
      <c r="G7071" s="13" t="s">
        <v>9</v>
      </c>
      <c r="H7071" s="13"/>
      <c r="I7071" s="14">
        <v>24041.439999999999</v>
      </c>
      <c r="J7071" s="14">
        <v>7212.43</v>
      </c>
      <c r="K7071" s="15">
        <f t="shared" si="136"/>
        <v>0.29999991681030758</v>
      </c>
    </row>
    <row r="7072" spans="2:11" ht="12.75">
      <c r="B7072" s="12" t="s">
        <v>16680</v>
      </c>
      <c r="C7072" s="12" t="s">
        <v>51135</v>
      </c>
      <c r="D7072" s="13" t="s">
        <v>778</v>
      </c>
      <c r="E7072" s="13" t="s">
        <v>790</v>
      </c>
      <c r="F7072" s="13" t="s">
        <v>2</v>
      </c>
      <c r="G7072" s="13" t="s">
        <v>9</v>
      </c>
      <c r="H7072" s="13"/>
      <c r="I7072" s="14">
        <v>25491.73</v>
      </c>
      <c r="J7072" s="14">
        <v>7647.52</v>
      </c>
      <c r="K7072" s="15">
        <f t="shared" si="136"/>
        <v>0.30000003922840862</v>
      </c>
    </row>
    <row r="7073" spans="2:11" ht="12.75">
      <c r="B7073" s="12" t="s">
        <v>16680</v>
      </c>
      <c r="C7073" s="12" t="s">
        <v>51135</v>
      </c>
      <c r="D7073" s="13" t="s">
        <v>778</v>
      </c>
      <c r="E7073" s="13" t="s">
        <v>789</v>
      </c>
      <c r="F7073" s="13" t="s">
        <v>3</v>
      </c>
      <c r="G7073" s="13" t="s">
        <v>9</v>
      </c>
      <c r="H7073" s="13"/>
      <c r="I7073" s="14">
        <v>27967.16</v>
      </c>
      <c r="J7073" s="14">
        <v>8390.15</v>
      </c>
      <c r="K7073" s="15">
        <f t="shared" si="136"/>
        <v>0.30000007151244529</v>
      </c>
    </row>
    <row r="7074" spans="2:11" ht="12.75">
      <c r="B7074" s="12" t="s">
        <v>16680</v>
      </c>
      <c r="C7074" s="12" t="s">
        <v>51135</v>
      </c>
      <c r="D7074" s="13" t="s">
        <v>778</v>
      </c>
      <c r="E7074" s="13" t="s">
        <v>2978</v>
      </c>
      <c r="F7074" s="13" t="s">
        <v>2</v>
      </c>
      <c r="G7074" s="13" t="s">
        <v>9</v>
      </c>
      <c r="H7074" s="13"/>
      <c r="I7074" s="14">
        <v>28534</v>
      </c>
      <c r="J7074" s="14">
        <v>8560.2000000000007</v>
      </c>
      <c r="K7074" s="15">
        <f t="shared" si="136"/>
        <v>0.30000000000000004</v>
      </c>
    </row>
    <row r="7075" spans="2:11" ht="12.75">
      <c r="B7075" s="12" t="s">
        <v>16680</v>
      </c>
      <c r="C7075" s="12" t="s">
        <v>51135</v>
      </c>
      <c r="D7075" s="13" t="s">
        <v>778</v>
      </c>
      <c r="E7075" s="13" t="s">
        <v>796</v>
      </c>
      <c r="F7075" s="13" t="s">
        <v>2</v>
      </c>
      <c r="G7075" s="13" t="s">
        <v>9</v>
      </c>
      <c r="H7075" s="13"/>
      <c r="I7075" s="14">
        <v>44361.74</v>
      </c>
      <c r="J7075" s="14">
        <v>8872.35</v>
      </c>
      <c r="K7075" s="15">
        <f t="shared" si="136"/>
        <v>0.20000004508389438</v>
      </c>
    </row>
    <row r="7076" spans="2:11" ht="12.75">
      <c r="B7076" s="12" t="s">
        <v>16680</v>
      </c>
      <c r="C7076" s="12" t="s">
        <v>51135</v>
      </c>
      <c r="D7076" s="13" t="s">
        <v>778</v>
      </c>
      <c r="E7076" s="13" t="s">
        <v>795</v>
      </c>
      <c r="F7076" s="13" t="s">
        <v>2</v>
      </c>
      <c r="G7076" s="13" t="s">
        <v>9</v>
      </c>
      <c r="H7076" s="13"/>
      <c r="I7076" s="14">
        <v>49572.35</v>
      </c>
      <c r="J7076" s="14">
        <v>9914.4699999999993</v>
      </c>
      <c r="K7076" s="15">
        <f t="shared" si="136"/>
        <v>0.19999999999999998</v>
      </c>
    </row>
    <row r="7077" spans="2:11" ht="12.75">
      <c r="B7077" s="12" t="s">
        <v>16680</v>
      </c>
      <c r="C7077" s="12" t="s">
        <v>51135</v>
      </c>
      <c r="D7077" s="13" t="s">
        <v>778</v>
      </c>
      <c r="E7077" s="13" t="s">
        <v>788</v>
      </c>
      <c r="F7077" s="13" t="s">
        <v>2</v>
      </c>
      <c r="G7077" s="13" t="s">
        <v>9</v>
      </c>
      <c r="H7077" s="13"/>
      <c r="I7077" s="14">
        <v>33959.620000000003</v>
      </c>
      <c r="J7077" s="14">
        <v>10187.89</v>
      </c>
      <c r="K7077" s="15">
        <f t="shared" si="136"/>
        <v>0.30000011778694813</v>
      </c>
    </row>
    <row r="7078" spans="2:11" ht="12.75">
      <c r="B7078" s="12" t="s">
        <v>16680</v>
      </c>
      <c r="C7078" s="12" t="s">
        <v>51135</v>
      </c>
      <c r="D7078" s="13" t="s">
        <v>778</v>
      </c>
      <c r="E7078" s="13" t="s">
        <v>2979</v>
      </c>
      <c r="F7078" s="13" t="s">
        <v>5</v>
      </c>
      <c r="G7078" s="13" t="s">
        <v>9</v>
      </c>
      <c r="H7078" s="13"/>
      <c r="I7078" s="14">
        <v>28489</v>
      </c>
      <c r="J7078" s="14">
        <v>11395.6</v>
      </c>
      <c r="K7078" s="15">
        <f t="shared" si="136"/>
        <v>0.4</v>
      </c>
    </row>
    <row r="7079" spans="2:11" ht="12.75">
      <c r="B7079" s="12" t="s">
        <v>16680</v>
      </c>
      <c r="C7079" s="12" t="s">
        <v>51135</v>
      </c>
      <c r="D7079" s="13" t="s">
        <v>778</v>
      </c>
      <c r="E7079" s="13" t="s">
        <v>787</v>
      </c>
      <c r="F7079" s="13" t="s">
        <v>2</v>
      </c>
      <c r="G7079" s="13" t="s">
        <v>9</v>
      </c>
      <c r="H7079" s="13"/>
      <c r="I7079" s="14">
        <v>59001.74</v>
      </c>
      <c r="J7079" s="14">
        <v>11800.35</v>
      </c>
      <c r="K7079" s="15">
        <f t="shared" si="136"/>
        <v>0.20000003389730542</v>
      </c>
    </row>
    <row r="7080" spans="2:11" ht="12.75">
      <c r="B7080" s="12" t="s">
        <v>16680</v>
      </c>
      <c r="C7080" s="12" t="s">
        <v>51135</v>
      </c>
      <c r="D7080" s="13" t="s">
        <v>778</v>
      </c>
      <c r="E7080" s="13" t="s">
        <v>786</v>
      </c>
      <c r="F7080" s="13" t="s">
        <v>5</v>
      </c>
      <c r="G7080" s="13" t="s">
        <v>9</v>
      </c>
      <c r="H7080" s="13"/>
      <c r="I7080" s="14">
        <v>36712.42</v>
      </c>
      <c r="J7080" s="14">
        <v>14684.97</v>
      </c>
      <c r="K7080" s="15">
        <f t="shared" si="136"/>
        <v>0.40000005447747655</v>
      </c>
    </row>
    <row r="7081" spans="2:11" ht="12.75">
      <c r="B7081" s="12" t="s">
        <v>16680</v>
      </c>
      <c r="C7081" s="12" t="s">
        <v>51135</v>
      </c>
      <c r="D7081" s="13" t="s">
        <v>778</v>
      </c>
      <c r="E7081" s="13" t="s">
        <v>785</v>
      </c>
      <c r="F7081" s="13" t="s">
        <v>2</v>
      </c>
      <c r="G7081" s="13" t="s">
        <v>9</v>
      </c>
      <c r="H7081" s="13"/>
      <c r="I7081" s="14">
        <v>53235.08</v>
      </c>
      <c r="J7081" s="14">
        <v>15970.52</v>
      </c>
      <c r="K7081" s="15">
        <f t="shared" si="136"/>
        <v>0.29999992486157623</v>
      </c>
    </row>
    <row r="7082" spans="2:11" ht="12.75">
      <c r="B7082" s="12" t="s">
        <v>16680</v>
      </c>
      <c r="C7082" s="12" t="s">
        <v>51135</v>
      </c>
      <c r="D7082" s="13" t="s">
        <v>778</v>
      </c>
      <c r="E7082" s="13" t="s">
        <v>784</v>
      </c>
      <c r="F7082" s="13" t="s">
        <v>3</v>
      </c>
      <c r="G7082" s="13" t="s">
        <v>9</v>
      </c>
      <c r="H7082" s="13"/>
      <c r="I7082" s="14">
        <v>58703.28</v>
      </c>
      <c r="J7082" s="14">
        <v>17610.98</v>
      </c>
      <c r="K7082" s="15">
        <f t="shared" si="136"/>
        <v>0.29999993186070695</v>
      </c>
    </row>
    <row r="7083" spans="2:11" ht="12.75">
      <c r="B7083" s="12" t="s">
        <v>16680</v>
      </c>
      <c r="C7083" s="12" t="s">
        <v>51135</v>
      </c>
      <c r="D7083" s="13" t="s">
        <v>778</v>
      </c>
      <c r="E7083" s="13" t="s">
        <v>783</v>
      </c>
      <c r="F7083" s="13" t="s">
        <v>3</v>
      </c>
      <c r="G7083" s="13" t="s">
        <v>9</v>
      </c>
      <c r="H7083" s="13"/>
      <c r="I7083" s="14">
        <v>45222</v>
      </c>
      <c r="J7083" s="14">
        <v>18088.8</v>
      </c>
      <c r="K7083" s="15">
        <f t="shared" si="136"/>
        <v>0.39999999999999997</v>
      </c>
    </row>
    <row r="7084" spans="2:11" ht="12.75">
      <c r="B7084" s="12" t="s">
        <v>16680</v>
      </c>
      <c r="C7084" s="12" t="s">
        <v>51135</v>
      </c>
      <c r="D7084" s="13" t="s">
        <v>778</v>
      </c>
      <c r="E7084" s="13" t="s">
        <v>2903</v>
      </c>
      <c r="F7084" s="13" t="s">
        <v>2</v>
      </c>
      <c r="G7084" s="13" t="s">
        <v>9</v>
      </c>
      <c r="H7084" s="13"/>
      <c r="I7084" s="14">
        <v>61067.05</v>
      </c>
      <c r="J7084" s="14">
        <v>18320.12</v>
      </c>
      <c r="K7084" s="15">
        <f t="shared" si="136"/>
        <v>0.30000008187721527</v>
      </c>
    </row>
    <row r="7085" spans="2:11" ht="12.75">
      <c r="B7085" s="12" t="s">
        <v>16680</v>
      </c>
      <c r="C7085" s="12" t="s">
        <v>51135</v>
      </c>
      <c r="D7085" s="13" t="s">
        <v>778</v>
      </c>
      <c r="E7085" s="13" t="s">
        <v>782</v>
      </c>
      <c r="F7085" s="13" t="s">
        <v>2</v>
      </c>
      <c r="G7085" s="13" t="s">
        <v>9</v>
      </c>
      <c r="H7085" s="13"/>
      <c r="I7085" s="14">
        <v>108189.56</v>
      </c>
      <c r="J7085" s="14">
        <v>21637.91</v>
      </c>
      <c r="K7085" s="15">
        <f t="shared" si="136"/>
        <v>0.19999998151392798</v>
      </c>
    </row>
    <row r="7086" spans="2:11" ht="12.75">
      <c r="B7086" s="12" t="s">
        <v>16680</v>
      </c>
      <c r="C7086" s="12" t="s">
        <v>51135</v>
      </c>
      <c r="D7086" s="13" t="s">
        <v>778</v>
      </c>
      <c r="E7086" s="13" t="s">
        <v>797</v>
      </c>
      <c r="F7086" s="13" t="s">
        <v>2</v>
      </c>
      <c r="G7086" s="13" t="s">
        <v>9</v>
      </c>
      <c r="H7086" s="13"/>
      <c r="I7086" s="14">
        <v>57782.04</v>
      </c>
      <c r="J7086" s="14">
        <v>23112.815999999999</v>
      </c>
      <c r="K7086" s="15">
        <f t="shared" si="136"/>
        <v>0.39999999999999997</v>
      </c>
    </row>
    <row r="7087" spans="2:11" ht="12.75">
      <c r="B7087" s="12" t="s">
        <v>16680</v>
      </c>
      <c r="C7087" s="12" t="s">
        <v>51135</v>
      </c>
      <c r="D7087" s="13" t="s">
        <v>778</v>
      </c>
      <c r="E7087" s="13" t="s">
        <v>781</v>
      </c>
      <c r="F7087" s="13" t="s">
        <v>2</v>
      </c>
      <c r="G7087" s="13" t="s">
        <v>9</v>
      </c>
      <c r="H7087" s="13"/>
      <c r="I7087" s="14">
        <v>150478.39999999999</v>
      </c>
      <c r="J7087" s="14">
        <v>45143.519999999997</v>
      </c>
      <c r="K7087" s="15">
        <f t="shared" si="136"/>
        <v>0.3</v>
      </c>
    </row>
    <row r="7088" spans="2:11" ht="12.75">
      <c r="B7088" s="12" t="s">
        <v>16680</v>
      </c>
      <c r="C7088" s="12" t="s">
        <v>51135</v>
      </c>
      <c r="D7088" s="13" t="s">
        <v>778</v>
      </c>
      <c r="E7088" s="13" t="s">
        <v>780</v>
      </c>
      <c r="F7088" s="13" t="s">
        <v>2</v>
      </c>
      <c r="G7088" s="13" t="s">
        <v>9</v>
      </c>
      <c r="H7088" s="13"/>
      <c r="I7088" s="14">
        <v>123334.1</v>
      </c>
      <c r="J7088" s="14">
        <v>49333.64</v>
      </c>
      <c r="K7088" s="15">
        <f t="shared" si="136"/>
        <v>0.39999999999999997</v>
      </c>
    </row>
    <row r="7089" spans="2:11" ht="12.75">
      <c r="B7089" s="12" t="s">
        <v>16680</v>
      </c>
      <c r="C7089" s="12" t="s">
        <v>51135</v>
      </c>
      <c r="D7089" s="13" t="s">
        <v>778</v>
      </c>
      <c r="E7089" s="13" t="s">
        <v>779</v>
      </c>
      <c r="F7089" s="13" t="s">
        <v>2</v>
      </c>
      <c r="G7089" s="13" t="s">
        <v>9</v>
      </c>
      <c r="H7089" s="13"/>
      <c r="I7089" s="14">
        <v>301133.62</v>
      </c>
      <c r="J7089" s="14">
        <v>120453.45</v>
      </c>
      <c r="K7089" s="15">
        <f t="shared" si="136"/>
        <v>0.40000000664156993</v>
      </c>
    </row>
    <row r="7090" spans="2:11" ht="12.75">
      <c r="B7090" s="12" t="s">
        <v>16680</v>
      </c>
      <c r="C7090" s="12" t="s">
        <v>51136</v>
      </c>
      <c r="D7090" s="13" t="s">
        <v>798</v>
      </c>
      <c r="E7090" s="13" t="s">
        <v>441</v>
      </c>
      <c r="F7090" s="13" t="s">
        <v>2</v>
      </c>
      <c r="G7090" s="13" t="s">
        <v>9</v>
      </c>
      <c r="H7090" s="13"/>
      <c r="I7090" s="14">
        <v>7556</v>
      </c>
      <c r="J7090" s="14">
        <v>3022.4</v>
      </c>
      <c r="K7090" s="15">
        <f t="shared" si="136"/>
        <v>0.4</v>
      </c>
    </row>
    <row r="7091" spans="2:11" ht="12.75">
      <c r="B7091" s="12" t="s">
        <v>16680</v>
      </c>
      <c r="C7091" s="12" t="s">
        <v>51136</v>
      </c>
      <c r="D7091" s="13" t="s">
        <v>798</v>
      </c>
      <c r="E7091" s="13" t="s">
        <v>799</v>
      </c>
      <c r="F7091" s="13" t="s">
        <v>2</v>
      </c>
      <c r="G7091" s="13" t="s">
        <v>9</v>
      </c>
      <c r="H7091" s="13"/>
      <c r="I7091" s="14">
        <v>13520</v>
      </c>
      <c r="J7091" s="14">
        <v>5408</v>
      </c>
      <c r="K7091" s="15">
        <f t="shared" si="136"/>
        <v>0.4</v>
      </c>
    </row>
    <row r="7092" spans="2:11" ht="12.75">
      <c r="B7092" s="12" t="s">
        <v>16680</v>
      </c>
      <c r="C7092" s="12" t="s">
        <v>51129</v>
      </c>
      <c r="D7092" s="13" t="s">
        <v>2904</v>
      </c>
      <c r="E7092" s="13" t="s">
        <v>494</v>
      </c>
      <c r="F7092" s="13" t="s">
        <v>5</v>
      </c>
      <c r="G7092" s="13" t="s">
        <v>9</v>
      </c>
      <c r="H7092" s="13"/>
      <c r="I7092" s="14">
        <v>44505</v>
      </c>
      <c r="J7092" s="14">
        <v>17802</v>
      </c>
      <c r="K7092" s="15">
        <f t="shared" si="136"/>
        <v>0.4</v>
      </c>
    </row>
    <row r="7093" spans="2:11" ht="12.75">
      <c r="B7093" s="12" t="s">
        <v>16680</v>
      </c>
      <c r="C7093" s="12" t="s">
        <v>51129</v>
      </c>
      <c r="D7093" s="13" t="s">
        <v>2904</v>
      </c>
      <c r="E7093" s="13" t="s">
        <v>492</v>
      </c>
      <c r="F7093" s="13" t="s">
        <v>2</v>
      </c>
      <c r="G7093" s="13" t="s">
        <v>9</v>
      </c>
      <c r="H7093" s="13"/>
      <c r="I7093" s="14">
        <v>50000</v>
      </c>
      <c r="J7093" s="14">
        <v>20000</v>
      </c>
      <c r="K7093" s="15">
        <f t="shared" si="136"/>
        <v>0.4</v>
      </c>
    </row>
    <row r="7094" spans="2:11" ht="12.75">
      <c r="B7094" s="12" t="s">
        <v>16680</v>
      </c>
      <c r="C7094" s="12" t="s">
        <v>51129</v>
      </c>
      <c r="D7094" s="13" t="s">
        <v>2904</v>
      </c>
      <c r="E7094" s="13" t="s">
        <v>441</v>
      </c>
      <c r="F7094" s="13" t="s">
        <v>2</v>
      </c>
      <c r="G7094" s="13" t="s">
        <v>9</v>
      </c>
      <c r="H7094" s="13"/>
      <c r="I7094" s="14">
        <v>52735</v>
      </c>
      <c r="J7094" s="14">
        <v>21094</v>
      </c>
      <c r="K7094" s="15">
        <f t="shared" si="136"/>
        <v>0.4</v>
      </c>
    </row>
    <row r="7095" spans="2:11" ht="12.75">
      <c r="B7095" s="12" t="s">
        <v>16680</v>
      </c>
      <c r="C7095" s="12" t="s">
        <v>51129</v>
      </c>
      <c r="D7095" s="13" t="s">
        <v>2904</v>
      </c>
      <c r="E7095" s="13" t="s">
        <v>2902</v>
      </c>
      <c r="F7095" s="13" t="s">
        <v>2</v>
      </c>
      <c r="G7095" s="13" t="s">
        <v>9</v>
      </c>
      <c r="H7095" s="13"/>
      <c r="I7095" s="14">
        <v>95000</v>
      </c>
      <c r="J7095" s="14">
        <v>28500</v>
      </c>
      <c r="K7095" s="15">
        <f t="shared" si="136"/>
        <v>0.3</v>
      </c>
    </row>
    <row r="7096" spans="2:11" ht="12.75">
      <c r="B7096" s="12" t="s">
        <v>16680</v>
      </c>
      <c r="C7096" s="12" t="s">
        <v>51129</v>
      </c>
      <c r="D7096" s="13" t="s">
        <v>2904</v>
      </c>
      <c r="E7096" s="13" t="s">
        <v>493</v>
      </c>
      <c r="F7096" s="13" t="s">
        <v>5</v>
      </c>
      <c r="G7096" s="13" t="s">
        <v>9</v>
      </c>
      <c r="H7096" s="13"/>
      <c r="I7096" s="14">
        <v>119720.75</v>
      </c>
      <c r="J7096" s="14">
        <v>47888.3</v>
      </c>
      <c r="K7096" s="15">
        <f t="shared" si="136"/>
        <v>0.4</v>
      </c>
    </row>
    <row r="7097" spans="2:11" ht="12.75">
      <c r="B7097" s="12" t="s">
        <v>16680</v>
      </c>
      <c r="C7097" s="12" t="s">
        <v>51129</v>
      </c>
      <c r="D7097" s="13" t="s">
        <v>2904</v>
      </c>
      <c r="E7097" s="13" t="s">
        <v>491</v>
      </c>
      <c r="F7097" s="13" t="s">
        <v>2</v>
      </c>
      <c r="G7097" s="13" t="s">
        <v>9</v>
      </c>
      <c r="H7097" s="13"/>
      <c r="I7097" s="14">
        <v>125000</v>
      </c>
      <c r="J7097" s="14">
        <v>50000</v>
      </c>
      <c r="K7097" s="15">
        <f t="shared" si="136"/>
        <v>0.4</v>
      </c>
    </row>
    <row r="7098" spans="2:11" ht="12.75">
      <c r="B7098" s="12" t="s">
        <v>16680</v>
      </c>
      <c r="C7098" s="12" t="s">
        <v>51120</v>
      </c>
      <c r="D7098" s="13" t="s">
        <v>2892</v>
      </c>
      <c r="E7098" s="13" t="s">
        <v>466</v>
      </c>
      <c r="F7098" s="13" t="s">
        <v>2</v>
      </c>
      <c r="G7098" s="13" t="s">
        <v>9</v>
      </c>
      <c r="H7098" s="13"/>
      <c r="I7098" s="14">
        <v>8753.4</v>
      </c>
      <c r="J7098" s="14">
        <v>3501.46</v>
      </c>
      <c r="K7098" s="15">
        <f t="shared" si="136"/>
        <v>0.40001142413233715</v>
      </c>
    </row>
    <row r="7099" spans="2:11" ht="12.75">
      <c r="B7099" s="12" t="s">
        <v>16680</v>
      </c>
      <c r="C7099" s="12" t="s">
        <v>51128</v>
      </c>
      <c r="D7099" s="13" t="s">
        <v>2901</v>
      </c>
      <c r="E7099" s="13" t="s">
        <v>2902</v>
      </c>
      <c r="F7099" s="13" t="s">
        <v>2</v>
      </c>
      <c r="G7099" s="13" t="s">
        <v>9</v>
      </c>
      <c r="H7099" s="13"/>
      <c r="I7099" s="14">
        <v>4480</v>
      </c>
      <c r="J7099" s="14">
        <v>1344</v>
      </c>
      <c r="K7099" s="15">
        <f t="shared" si="136"/>
        <v>0.3</v>
      </c>
    </row>
    <row r="7100" spans="2:11" ht="12.75">
      <c r="B7100" s="12" t="s">
        <v>16680</v>
      </c>
      <c r="C7100" s="12" t="s">
        <v>51128</v>
      </c>
      <c r="D7100" s="13" t="s">
        <v>2901</v>
      </c>
      <c r="E7100" s="13" t="s">
        <v>2903</v>
      </c>
      <c r="F7100" s="13" t="s">
        <v>2</v>
      </c>
      <c r="G7100" s="13" t="s">
        <v>9</v>
      </c>
      <c r="H7100" s="13"/>
      <c r="I7100" s="14">
        <v>30170</v>
      </c>
      <c r="J7100" s="14">
        <v>9051</v>
      </c>
      <c r="K7100" s="15">
        <f t="shared" si="136"/>
        <v>0.3</v>
      </c>
    </row>
    <row r="7101" spans="2:11" ht="12.75">
      <c r="B7101" s="12" t="s">
        <v>16680</v>
      </c>
      <c r="C7101" s="12" t="s">
        <v>51128</v>
      </c>
      <c r="D7101" s="13" t="s">
        <v>2901</v>
      </c>
      <c r="E7101" s="13" t="s">
        <v>489</v>
      </c>
      <c r="F7101" s="13" t="s">
        <v>2</v>
      </c>
      <c r="G7101" s="13" t="s">
        <v>9</v>
      </c>
      <c r="H7101" s="13"/>
      <c r="I7101" s="14">
        <v>540215</v>
      </c>
      <c r="J7101" s="14">
        <v>216086</v>
      </c>
      <c r="K7101" s="15">
        <f t="shared" si="136"/>
        <v>0.4</v>
      </c>
    </row>
    <row r="7102" spans="2:11" ht="12.75">
      <c r="B7102" s="12" t="s">
        <v>16680</v>
      </c>
      <c r="C7102" s="12" t="s">
        <v>51128</v>
      </c>
      <c r="D7102" s="13" t="s">
        <v>2901</v>
      </c>
      <c r="E7102" s="13" t="s">
        <v>490</v>
      </c>
      <c r="F7102" s="13" t="s">
        <v>5</v>
      </c>
      <c r="G7102" s="13" t="s">
        <v>9</v>
      </c>
      <c r="H7102" s="13"/>
      <c r="I7102" s="14">
        <v>711873</v>
      </c>
      <c r="J7102" s="14">
        <v>355936.5</v>
      </c>
      <c r="K7102" s="15">
        <f t="shared" si="136"/>
        <v>0.5</v>
      </c>
    </row>
    <row r="7103" spans="2:11" ht="12.75">
      <c r="B7103" s="12" t="s">
        <v>16680</v>
      </c>
      <c r="C7103" s="12" t="s">
        <v>51123</v>
      </c>
      <c r="D7103" s="13" t="s">
        <v>2896</v>
      </c>
      <c r="E7103" s="13" t="s">
        <v>479</v>
      </c>
      <c r="F7103" s="13" t="s">
        <v>3</v>
      </c>
      <c r="G7103" s="13" t="s">
        <v>9</v>
      </c>
      <c r="H7103" s="13"/>
      <c r="I7103" s="14">
        <v>2706.7</v>
      </c>
      <c r="J7103" s="14">
        <v>1082.68</v>
      </c>
      <c r="K7103" s="15">
        <f t="shared" si="136"/>
        <v>0.40000000000000008</v>
      </c>
    </row>
    <row r="7104" spans="2:11" ht="12.75">
      <c r="B7104" s="12" t="s">
        <v>16680</v>
      </c>
      <c r="C7104" s="12" t="s">
        <v>51123</v>
      </c>
      <c r="D7104" s="13" t="s">
        <v>2896</v>
      </c>
      <c r="E7104" s="13" t="s">
        <v>478</v>
      </c>
      <c r="F7104" s="13" t="s">
        <v>7</v>
      </c>
      <c r="G7104" s="13" t="s">
        <v>9</v>
      </c>
      <c r="H7104" s="13"/>
      <c r="I7104" s="14">
        <v>12511</v>
      </c>
      <c r="J7104" s="14">
        <v>5004.3999999999996</v>
      </c>
      <c r="K7104" s="15">
        <f t="shared" si="136"/>
        <v>0.39999999999999997</v>
      </c>
    </row>
    <row r="7105" spans="2:11" ht="12.75">
      <c r="B7105" s="12" t="s">
        <v>16680</v>
      </c>
      <c r="C7105" s="12" t="s">
        <v>51123</v>
      </c>
      <c r="D7105" s="13" t="s">
        <v>2896</v>
      </c>
      <c r="E7105" s="13" t="s">
        <v>477</v>
      </c>
      <c r="F7105" s="13" t="s">
        <v>3</v>
      </c>
      <c r="G7105" s="13" t="s">
        <v>9</v>
      </c>
      <c r="H7105" s="13"/>
      <c r="I7105" s="14">
        <v>35985.879999999997</v>
      </c>
      <c r="J7105" s="14">
        <v>14394.35</v>
      </c>
      <c r="K7105" s="15">
        <f t="shared" si="136"/>
        <v>0.3999999444226458</v>
      </c>
    </row>
    <row r="7106" spans="2:11" ht="12.75">
      <c r="B7106" s="12" t="s">
        <v>16680</v>
      </c>
      <c r="C7106" s="12" t="s">
        <v>51123</v>
      </c>
      <c r="D7106" s="13" t="s">
        <v>2896</v>
      </c>
      <c r="E7106" s="13" t="s">
        <v>476</v>
      </c>
      <c r="F7106" s="13" t="s">
        <v>6</v>
      </c>
      <c r="G7106" s="13" t="s">
        <v>9</v>
      </c>
      <c r="H7106" s="13"/>
      <c r="I7106" s="14">
        <v>90835.520000000004</v>
      </c>
      <c r="J7106" s="14">
        <v>36334.21</v>
      </c>
      <c r="K7106" s="15">
        <f t="shared" si="136"/>
        <v>0.40000002201781854</v>
      </c>
    </row>
    <row r="7107" spans="2:11" ht="12.75">
      <c r="B7107" s="12" t="s">
        <v>16680</v>
      </c>
      <c r="C7107" s="12" t="s">
        <v>51127</v>
      </c>
      <c r="D7107" s="13" t="s">
        <v>2900</v>
      </c>
      <c r="E7107" s="13" t="s">
        <v>488</v>
      </c>
      <c r="F7107" s="13" t="s">
        <v>2</v>
      </c>
      <c r="G7107" s="13" t="s">
        <v>9</v>
      </c>
      <c r="H7107" s="13"/>
      <c r="I7107" s="14">
        <v>500000</v>
      </c>
      <c r="J7107" s="14">
        <v>200000</v>
      </c>
      <c r="K7107" s="15">
        <f t="shared" si="136"/>
        <v>0.4</v>
      </c>
    </row>
    <row r="7108" spans="2:11" ht="12.75">
      <c r="B7108" s="12" t="s">
        <v>16680</v>
      </c>
      <c r="C7108" s="12" t="s">
        <v>51122</v>
      </c>
      <c r="D7108" s="13" t="s">
        <v>2895</v>
      </c>
      <c r="E7108" s="13" t="s">
        <v>475</v>
      </c>
      <c r="F7108" s="13" t="s">
        <v>5</v>
      </c>
      <c r="G7108" s="13" t="s">
        <v>9</v>
      </c>
      <c r="H7108" s="13"/>
      <c r="I7108" s="14">
        <v>93471</v>
      </c>
      <c r="J7108" s="14">
        <v>28041.3</v>
      </c>
      <c r="K7108" s="15">
        <f t="shared" si="136"/>
        <v>0.3</v>
      </c>
    </row>
    <row r="7109" spans="2:11" ht="12.75">
      <c r="B7109" s="12" t="s">
        <v>16680</v>
      </c>
      <c r="C7109" s="12" t="s">
        <v>51125</v>
      </c>
      <c r="D7109" s="13" t="s">
        <v>2898</v>
      </c>
      <c r="E7109" s="13" t="s">
        <v>485</v>
      </c>
      <c r="F7109" s="13" t="s">
        <v>2</v>
      </c>
      <c r="G7109" s="13" t="s">
        <v>9</v>
      </c>
      <c r="H7109" s="13"/>
      <c r="I7109" s="14">
        <v>31052</v>
      </c>
      <c r="J7109" s="14">
        <v>12420.8</v>
      </c>
      <c r="K7109" s="15">
        <f t="shared" si="136"/>
        <v>0.39999999999999997</v>
      </c>
    </row>
    <row r="7110" spans="2:11" ht="12.75">
      <c r="B7110" s="12" t="s">
        <v>16680</v>
      </c>
      <c r="C7110" s="12" t="s">
        <v>51125</v>
      </c>
      <c r="D7110" s="13" t="s">
        <v>2898</v>
      </c>
      <c r="E7110" s="13" t="s">
        <v>484</v>
      </c>
      <c r="F7110" s="13" t="s">
        <v>7</v>
      </c>
      <c r="G7110" s="13" t="s">
        <v>9</v>
      </c>
      <c r="H7110" s="13"/>
      <c r="I7110" s="14">
        <v>52485.79</v>
      </c>
      <c r="J7110" s="14">
        <v>26242.9</v>
      </c>
      <c r="K7110" s="15">
        <f t="shared" si="136"/>
        <v>0.50000009526388001</v>
      </c>
    </row>
    <row r="7111" spans="2:11" ht="12.75">
      <c r="B7111" s="12" t="s">
        <v>16680</v>
      </c>
      <c r="C7111" s="12" t="s">
        <v>51125</v>
      </c>
      <c r="D7111" s="13" t="s">
        <v>2898</v>
      </c>
      <c r="E7111" s="13" t="s">
        <v>483</v>
      </c>
      <c r="F7111" s="13" t="s">
        <v>2</v>
      </c>
      <c r="G7111" s="13" t="s">
        <v>9</v>
      </c>
      <c r="H7111" s="13"/>
      <c r="I7111" s="14">
        <v>254138</v>
      </c>
      <c r="J7111" s="14">
        <v>101655.2</v>
      </c>
      <c r="K7111" s="15">
        <f t="shared" si="136"/>
        <v>0.39999999999999997</v>
      </c>
    </row>
    <row r="7112" spans="2:11" ht="12.75">
      <c r="B7112" s="12" t="s">
        <v>16680</v>
      </c>
      <c r="C7112" s="12" t="s">
        <v>51125</v>
      </c>
      <c r="D7112" s="13" t="s">
        <v>2898</v>
      </c>
      <c r="E7112" s="13" t="s">
        <v>482</v>
      </c>
      <c r="F7112" s="13" t="s">
        <v>6</v>
      </c>
      <c r="G7112" s="13" t="s">
        <v>9</v>
      </c>
      <c r="H7112" s="13"/>
      <c r="I7112" s="14">
        <v>1023441</v>
      </c>
      <c r="J7112" s="14">
        <v>511720.5</v>
      </c>
      <c r="K7112" s="15">
        <f t="shared" si="136"/>
        <v>0.5</v>
      </c>
    </row>
    <row r="7113" spans="2:11" ht="12.75">
      <c r="B7113" s="12" t="s">
        <v>32162</v>
      </c>
      <c r="C7113" s="12" t="s">
        <v>53488</v>
      </c>
      <c r="D7113" s="13" t="s">
        <v>18557</v>
      </c>
      <c r="E7113" s="13" t="s">
        <v>18558</v>
      </c>
      <c r="F7113" s="13" t="s">
        <v>3</v>
      </c>
      <c r="G7113" s="13" t="s">
        <v>9</v>
      </c>
      <c r="H7113" s="13" t="s">
        <v>18558</v>
      </c>
      <c r="I7113" s="14">
        <v>138270</v>
      </c>
      <c r="J7113" s="14">
        <v>55308</v>
      </c>
      <c r="K7113" s="15">
        <f t="shared" ref="K7113:K7176" si="137">J7113/I7113</f>
        <v>0.4</v>
      </c>
    </row>
    <row r="7114" spans="2:11" ht="12.75">
      <c r="B7114" s="12" t="s">
        <v>32162</v>
      </c>
      <c r="C7114" s="12" t="s">
        <v>53489</v>
      </c>
      <c r="D7114" s="13" t="s">
        <v>18559</v>
      </c>
      <c r="E7114" s="13" t="s">
        <v>18560</v>
      </c>
      <c r="F7114" s="13" t="s">
        <v>3</v>
      </c>
      <c r="G7114" s="13" t="s">
        <v>9</v>
      </c>
      <c r="H7114" s="13" t="s">
        <v>18561</v>
      </c>
      <c r="I7114" s="14">
        <v>967051</v>
      </c>
      <c r="J7114" s="14">
        <v>152781.66</v>
      </c>
      <c r="K7114" s="15">
        <f t="shared" si="137"/>
        <v>0.15798717957998079</v>
      </c>
    </row>
    <row r="7115" spans="2:11" ht="12.75">
      <c r="B7115" s="12" t="s">
        <v>32162</v>
      </c>
      <c r="C7115" s="12" t="s">
        <v>53490</v>
      </c>
      <c r="D7115" s="13" t="s">
        <v>18562</v>
      </c>
      <c r="E7115" s="13" t="s">
        <v>18563</v>
      </c>
      <c r="F7115" s="13" t="s">
        <v>3</v>
      </c>
      <c r="G7115" s="13" t="s">
        <v>9</v>
      </c>
      <c r="H7115" s="13" t="s">
        <v>18564</v>
      </c>
      <c r="I7115" s="14">
        <v>9858</v>
      </c>
      <c r="J7115" s="14">
        <v>2464.5</v>
      </c>
      <c r="K7115" s="15">
        <f t="shared" si="137"/>
        <v>0.25</v>
      </c>
    </row>
    <row r="7116" spans="2:11" ht="12.75">
      <c r="B7116" s="12" t="s">
        <v>32164</v>
      </c>
      <c r="C7116" s="12" t="s">
        <v>54082</v>
      </c>
      <c r="D7116" s="13" t="s">
        <v>22026</v>
      </c>
      <c r="E7116" s="13" t="s">
        <v>22027</v>
      </c>
      <c r="F7116" s="13" t="s">
        <v>4</v>
      </c>
      <c r="G7116" s="13" t="s">
        <v>9</v>
      </c>
      <c r="H7116" s="13"/>
      <c r="I7116" s="14">
        <v>361747</v>
      </c>
      <c r="J7116" s="14">
        <v>112051.45</v>
      </c>
      <c r="K7116" s="15">
        <f t="shared" si="137"/>
        <v>0.30975087561196085</v>
      </c>
    </row>
    <row r="7117" spans="2:11" ht="12.75">
      <c r="B7117" s="12" t="s">
        <v>32164</v>
      </c>
      <c r="C7117" s="12" t="s">
        <v>54083</v>
      </c>
      <c r="D7117" s="13" t="s">
        <v>22028</v>
      </c>
      <c r="E7117" s="13" t="s">
        <v>22029</v>
      </c>
      <c r="F7117" s="13" t="s">
        <v>7</v>
      </c>
      <c r="G7117" s="13" t="s">
        <v>9</v>
      </c>
      <c r="H7117" s="13"/>
      <c r="I7117" s="14">
        <v>3208333</v>
      </c>
      <c r="J7117" s="14">
        <v>280000</v>
      </c>
      <c r="K7117" s="15">
        <f t="shared" si="137"/>
        <v>8.7272736340024554E-2</v>
      </c>
    </row>
    <row r="7118" spans="2:11" ht="12.75">
      <c r="B7118" s="12" t="s">
        <v>32164</v>
      </c>
      <c r="C7118" s="12" t="s">
        <v>22095</v>
      </c>
      <c r="D7118" s="13" t="s">
        <v>22096</v>
      </c>
      <c r="E7118" s="13" t="s">
        <v>22097</v>
      </c>
      <c r="F7118" s="13" t="s">
        <v>4</v>
      </c>
      <c r="G7118" s="13" t="s">
        <v>9</v>
      </c>
      <c r="H7118" s="13"/>
      <c r="I7118" s="14">
        <v>3334400</v>
      </c>
      <c r="J7118" s="14">
        <v>100000</v>
      </c>
      <c r="K7118" s="15">
        <f t="shared" si="137"/>
        <v>2.9990403071017274E-2</v>
      </c>
    </row>
    <row r="7119" spans="2:11" ht="12.75">
      <c r="B7119" s="12" t="s">
        <v>32164</v>
      </c>
      <c r="C7119" s="12" t="s">
        <v>22095</v>
      </c>
      <c r="D7119" s="13" t="s">
        <v>22096</v>
      </c>
      <c r="E7119" s="13" t="s">
        <v>22098</v>
      </c>
      <c r="F7119" s="13" t="s">
        <v>4</v>
      </c>
      <c r="G7119" s="13" t="s">
        <v>9</v>
      </c>
      <c r="H7119" s="13"/>
      <c r="I7119" s="14">
        <v>1755460</v>
      </c>
      <c r="J7119" s="14">
        <v>100000</v>
      </c>
      <c r="K7119" s="15">
        <f t="shared" si="137"/>
        <v>5.6965125949893475E-2</v>
      </c>
    </row>
    <row r="7120" spans="2:11" ht="12.75">
      <c r="B7120" s="12" t="s">
        <v>32164</v>
      </c>
      <c r="C7120" s="12" t="s">
        <v>22099</v>
      </c>
      <c r="D7120" s="13" t="s">
        <v>22100</v>
      </c>
      <c r="E7120" s="13" t="s">
        <v>22101</v>
      </c>
      <c r="F7120" s="13" t="s">
        <v>4</v>
      </c>
      <c r="G7120" s="13" t="s">
        <v>9</v>
      </c>
      <c r="H7120" s="13"/>
      <c r="I7120" s="14">
        <v>1082500</v>
      </c>
      <c r="J7120" s="14">
        <v>175000</v>
      </c>
      <c r="K7120" s="15">
        <f t="shared" si="137"/>
        <v>0.16166281755196305</v>
      </c>
    </row>
    <row r="7121" spans="2:11" ht="12.75">
      <c r="B7121" s="12" t="s">
        <v>32164</v>
      </c>
      <c r="C7121" s="12" t="s">
        <v>22102</v>
      </c>
      <c r="D7121" s="13" t="s">
        <v>22103</v>
      </c>
      <c r="E7121" s="13" t="s">
        <v>22104</v>
      </c>
      <c r="F7121" s="13" t="s">
        <v>3</v>
      </c>
      <c r="G7121" s="13" t="s">
        <v>9</v>
      </c>
      <c r="H7121" s="13"/>
      <c r="I7121" s="14">
        <v>270000</v>
      </c>
      <c r="J7121" s="14">
        <v>87500</v>
      </c>
      <c r="K7121" s="15">
        <f t="shared" si="137"/>
        <v>0.32407407407407407</v>
      </c>
    </row>
    <row r="7122" spans="2:11" ht="12.75">
      <c r="B7122" s="12" t="s">
        <v>32164</v>
      </c>
      <c r="C7122" s="12" t="s">
        <v>54084</v>
      </c>
      <c r="D7122" s="13" t="s">
        <v>22030</v>
      </c>
      <c r="E7122" s="13" t="s">
        <v>22031</v>
      </c>
      <c r="F7122" s="13" t="s">
        <v>5</v>
      </c>
      <c r="G7122" s="13" t="s">
        <v>9</v>
      </c>
      <c r="H7122" s="13"/>
      <c r="I7122" s="14">
        <v>132214.9</v>
      </c>
      <c r="J7122" s="14">
        <v>28862.51</v>
      </c>
      <c r="K7122" s="15">
        <f t="shared" si="137"/>
        <v>0.21829997980560437</v>
      </c>
    </row>
    <row r="7123" spans="2:11" ht="12.75">
      <c r="B7123" s="12" t="s">
        <v>32164</v>
      </c>
      <c r="C7123" s="12" t="s">
        <v>54084</v>
      </c>
      <c r="D7123" s="13" t="s">
        <v>22030</v>
      </c>
      <c r="E7123" s="13" t="s">
        <v>22032</v>
      </c>
      <c r="F7123" s="13" t="s">
        <v>3</v>
      </c>
      <c r="G7123" s="13" t="s">
        <v>9</v>
      </c>
      <c r="H7123" s="13"/>
      <c r="I7123" s="14">
        <v>53492</v>
      </c>
      <c r="J7123" s="14">
        <v>18722.2</v>
      </c>
      <c r="K7123" s="15">
        <f t="shared" si="137"/>
        <v>0.35000000000000003</v>
      </c>
    </row>
    <row r="7124" spans="2:11" ht="12.75">
      <c r="B7124" s="12" t="s">
        <v>32164</v>
      </c>
      <c r="C7124" s="12" t="s">
        <v>54085</v>
      </c>
      <c r="D7124" s="13" t="s">
        <v>22033</v>
      </c>
      <c r="E7124" s="13" t="s">
        <v>22034</v>
      </c>
      <c r="F7124" s="13" t="s">
        <v>3</v>
      </c>
      <c r="G7124" s="13" t="s">
        <v>9</v>
      </c>
      <c r="H7124" s="13"/>
      <c r="I7124" s="14">
        <v>250000</v>
      </c>
      <c r="J7124" s="14">
        <v>87500</v>
      </c>
      <c r="K7124" s="15">
        <f t="shared" si="137"/>
        <v>0.35</v>
      </c>
    </row>
    <row r="7125" spans="2:11" ht="12.75">
      <c r="B7125" s="12" t="s">
        <v>32164</v>
      </c>
      <c r="C7125" s="12" t="s">
        <v>54085</v>
      </c>
      <c r="D7125" s="13" t="s">
        <v>22033</v>
      </c>
      <c r="E7125" s="13" t="s">
        <v>22035</v>
      </c>
      <c r="F7125" s="13" t="s">
        <v>3</v>
      </c>
      <c r="G7125" s="13" t="s">
        <v>9</v>
      </c>
      <c r="H7125" s="13"/>
      <c r="I7125" s="14">
        <v>64150</v>
      </c>
      <c r="J7125" s="14">
        <v>17500</v>
      </c>
      <c r="K7125" s="15">
        <f t="shared" si="137"/>
        <v>0.27279812938425563</v>
      </c>
    </row>
    <row r="7126" spans="2:11" ht="12.75">
      <c r="B7126" s="12" t="s">
        <v>32164</v>
      </c>
      <c r="C7126" s="12" t="s">
        <v>54086</v>
      </c>
      <c r="D7126" s="13" t="s">
        <v>22036</v>
      </c>
      <c r="E7126" s="13" t="s">
        <v>22037</v>
      </c>
      <c r="F7126" s="13" t="s">
        <v>7</v>
      </c>
      <c r="G7126" s="13" t="s">
        <v>9</v>
      </c>
      <c r="H7126" s="13"/>
      <c r="I7126" s="14">
        <v>1400000</v>
      </c>
      <c r="J7126" s="14">
        <v>280000</v>
      </c>
      <c r="K7126" s="15">
        <f t="shared" si="137"/>
        <v>0.2</v>
      </c>
    </row>
    <row r="7127" spans="2:11" ht="12.75">
      <c r="B7127" s="12" t="s">
        <v>32164</v>
      </c>
      <c r="C7127" s="12" t="s">
        <v>54087</v>
      </c>
      <c r="D7127" s="13" t="s">
        <v>22038</v>
      </c>
      <c r="E7127" s="13" t="s">
        <v>22039</v>
      </c>
      <c r="F7127" s="13" t="s">
        <v>3</v>
      </c>
      <c r="G7127" s="13" t="s">
        <v>9</v>
      </c>
      <c r="H7127" s="13"/>
      <c r="I7127" s="14">
        <v>40000</v>
      </c>
      <c r="J7127" s="14">
        <v>11637.5</v>
      </c>
      <c r="K7127" s="15">
        <f t="shared" si="137"/>
        <v>0.29093750000000002</v>
      </c>
    </row>
    <row r="7128" spans="2:11" ht="12.75">
      <c r="B7128" s="12" t="s">
        <v>32164</v>
      </c>
      <c r="C7128" s="12" t="s">
        <v>22105</v>
      </c>
      <c r="D7128" s="13" t="s">
        <v>22106</v>
      </c>
      <c r="E7128" s="13" t="s">
        <v>22107</v>
      </c>
      <c r="F7128" s="13" t="s">
        <v>3</v>
      </c>
      <c r="G7128" s="13" t="s">
        <v>9</v>
      </c>
      <c r="H7128" s="13"/>
      <c r="I7128" s="14">
        <v>520000</v>
      </c>
      <c r="J7128" s="14">
        <v>150500</v>
      </c>
      <c r="K7128" s="15">
        <f t="shared" si="137"/>
        <v>0.28942307692307695</v>
      </c>
    </row>
    <row r="7129" spans="2:11" ht="12.75">
      <c r="B7129" s="12" t="s">
        <v>32162</v>
      </c>
      <c r="C7129" s="12" t="s">
        <v>53491</v>
      </c>
      <c r="D7129" s="13" t="s">
        <v>18565</v>
      </c>
      <c r="E7129" s="13" t="s">
        <v>18566</v>
      </c>
      <c r="F7129" s="13" t="s">
        <v>3</v>
      </c>
      <c r="G7129" s="13" t="s">
        <v>9</v>
      </c>
      <c r="H7129" s="13" t="s">
        <v>18567</v>
      </c>
      <c r="I7129" s="14">
        <v>49582</v>
      </c>
      <c r="J7129" s="14">
        <v>19832.8</v>
      </c>
      <c r="K7129" s="15">
        <f t="shared" si="137"/>
        <v>0.39999999999999997</v>
      </c>
    </row>
    <row r="7130" spans="2:11" ht="12.75">
      <c r="B7130" s="12" t="s">
        <v>32162</v>
      </c>
      <c r="C7130" s="12" t="s">
        <v>53492</v>
      </c>
      <c r="D7130" s="13" t="s">
        <v>18568</v>
      </c>
      <c r="E7130" s="13" t="s">
        <v>18305</v>
      </c>
      <c r="F7130" s="13" t="s">
        <v>5</v>
      </c>
      <c r="G7130" s="13" t="s">
        <v>9</v>
      </c>
      <c r="H7130" s="13" t="s">
        <v>18306</v>
      </c>
      <c r="I7130" s="14">
        <v>3266.46</v>
      </c>
      <c r="J7130" s="14">
        <v>816.61500000000001</v>
      </c>
      <c r="K7130" s="15">
        <f t="shared" si="137"/>
        <v>0.25</v>
      </c>
    </row>
    <row r="7131" spans="2:11" ht="12.75">
      <c r="B7131" s="12" t="s">
        <v>32162</v>
      </c>
      <c r="C7131" s="12" t="s">
        <v>53493</v>
      </c>
      <c r="D7131" s="13" t="s">
        <v>18569</v>
      </c>
      <c r="E7131" s="13" t="s">
        <v>18570</v>
      </c>
      <c r="F7131" s="13" t="s">
        <v>3</v>
      </c>
      <c r="G7131" s="13" t="s">
        <v>9</v>
      </c>
      <c r="H7131" s="13"/>
      <c r="I7131" s="14">
        <v>650500</v>
      </c>
      <c r="J7131" s="14">
        <v>227675</v>
      </c>
      <c r="K7131" s="15">
        <f t="shared" si="137"/>
        <v>0.35</v>
      </c>
    </row>
    <row r="7132" spans="2:11" ht="12.75">
      <c r="B7132" s="12" t="s">
        <v>47134</v>
      </c>
      <c r="C7132" s="12" t="s">
        <v>59562</v>
      </c>
      <c r="D7132" s="13" t="s">
        <v>47026</v>
      </c>
      <c r="E7132" s="13" t="s">
        <v>47027</v>
      </c>
      <c r="F7132" s="13" t="s">
        <v>5</v>
      </c>
      <c r="G7132" s="13" t="s">
        <v>9</v>
      </c>
      <c r="H7132" s="13"/>
      <c r="I7132" s="14">
        <v>493356</v>
      </c>
      <c r="J7132" s="14">
        <v>39556</v>
      </c>
      <c r="K7132" s="15">
        <f t="shared" si="137"/>
        <v>8.0177397254720728E-2</v>
      </c>
    </row>
    <row r="7133" spans="2:11" ht="12.75">
      <c r="B7133" s="12" t="s">
        <v>47134</v>
      </c>
      <c r="C7133" s="12" t="s">
        <v>59562</v>
      </c>
      <c r="D7133" s="13" t="s">
        <v>47026</v>
      </c>
      <c r="E7133" s="13" t="s">
        <v>47028</v>
      </c>
      <c r="F7133" s="13" t="s">
        <v>5</v>
      </c>
      <c r="G7133" s="13" t="s">
        <v>9</v>
      </c>
      <c r="H7133" s="13"/>
      <c r="I7133" s="14">
        <v>583000</v>
      </c>
      <c r="J7133" s="14">
        <v>66625</v>
      </c>
      <c r="K7133" s="15">
        <f t="shared" si="137"/>
        <v>0.1142795883361921</v>
      </c>
    </row>
    <row r="7134" spans="2:11" ht="12.75">
      <c r="B7134" s="12" t="s">
        <v>32162</v>
      </c>
      <c r="C7134" s="12" t="s">
        <v>53494</v>
      </c>
      <c r="D7134" s="13" t="s">
        <v>18571</v>
      </c>
      <c r="E7134" s="13" t="s">
        <v>18572</v>
      </c>
      <c r="F7134" s="13" t="s">
        <v>3</v>
      </c>
      <c r="G7134" s="13" t="s">
        <v>9</v>
      </c>
      <c r="H7134" s="13" t="s">
        <v>18573</v>
      </c>
      <c r="I7134" s="14">
        <v>22000.799999999999</v>
      </c>
      <c r="J7134" s="14">
        <v>5500.2</v>
      </c>
      <c r="K7134" s="15">
        <f t="shared" si="137"/>
        <v>0.25</v>
      </c>
    </row>
    <row r="7135" spans="2:11" ht="12.75">
      <c r="B7135" s="12" t="s">
        <v>32162</v>
      </c>
      <c r="C7135" s="12" t="s">
        <v>53494</v>
      </c>
      <c r="D7135" s="13" t="s">
        <v>18571</v>
      </c>
      <c r="E7135" s="13" t="s">
        <v>18574</v>
      </c>
      <c r="F7135" s="13" t="s">
        <v>3</v>
      </c>
      <c r="G7135" s="13" t="s">
        <v>9</v>
      </c>
      <c r="H7135" s="13" t="s">
        <v>18575</v>
      </c>
      <c r="I7135" s="14">
        <v>28773</v>
      </c>
      <c r="J7135" s="14">
        <v>7200</v>
      </c>
      <c r="K7135" s="15">
        <f t="shared" si="137"/>
        <v>0.25023459493274947</v>
      </c>
    </row>
    <row r="7136" spans="2:11" ht="12.75">
      <c r="B7136" s="12" t="s">
        <v>32162</v>
      </c>
      <c r="C7136" s="12" t="s">
        <v>53495</v>
      </c>
      <c r="D7136" s="13" t="s">
        <v>18576</v>
      </c>
      <c r="E7136" s="13" t="s">
        <v>18577</v>
      </c>
      <c r="F7136" s="13" t="s">
        <v>3</v>
      </c>
      <c r="G7136" s="13" t="s">
        <v>9</v>
      </c>
      <c r="H7136" s="13" t="s">
        <v>18578</v>
      </c>
      <c r="I7136" s="14">
        <v>63524</v>
      </c>
      <c r="J7136" s="14">
        <v>25409.599999999999</v>
      </c>
      <c r="K7136" s="15">
        <f t="shared" si="137"/>
        <v>0.39999999999999997</v>
      </c>
    </row>
    <row r="7137" spans="2:11" ht="12.75">
      <c r="B7137" s="12" t="s">
        <v>32162</v>
      </c>
      <c r="C7137" s="12" t="s">
        <v>53495</v>
      </c>
      <c r="D7137" s="13" t="s">
        <v>18576</v>
      </c>
      <c r="E7137" s="13" t="s">
        <v>18579</v>
      </c>
      <c r="F7137" s="13" t="s">
        <v>3</v>
      </c>
      <c r="G7137" s="13" t="s">
        <v>9</v>
      </c>
      <c r="H7137" s="13" t="s">
        <v>18580</v>
      </c>
      <c r="I7137" s="14">
        <v>2282</v>
      </c>
      <c r="J7137" s="14">
        <v>912.8</v>
      </c>
      <c r="K7137" s="15">
        <f t="shared" si="137"/>
        <v>0.39999999999999997</v>
      </c>
    </row>
    <row r="7138" spans="2:11" ht="12.75">
      <c r="B7138" s="12" t="s">
        <v>32162</v>
      </c>
      <c r="C7138" s="12" t="s">
        <v>53496</v>
      </c>
      <c r="D7138" s="13" t="s">
        <v>18581</v>
      </c>
      <c r="E7138" s="13" t="s">
        <v>18582</v>
      </c>
      <c r="F7138" s="13" t="s">
        <v>3</v>
      </c>
      <c r="G7138" s="13" t="s">
        <v>9</v>
      </c>
      <c r="H7138" s="13" t="s">
        <v>18582</v>
      </c>
      <c r="I7138" s="14">
        <v>39434.550000000003</v>
      </c>
      <c r="J7138" s="14">
        <v>11830.37</v>
      </c>
      <c r="K7138" s="15">
        <f t="shared" si="137"/>
        <v>0.30000012679236859</v>
      </c>
    </row>
    <row r="7139" spans="2:11" ht="12.75">
      <c r="B7139" s="12" t="s">
        <v>22108</v>
      </c>
      <c r="C7139" s="12" t="s">
        <v>22121</v>
      </c>
      <c r="D7139" s="13" t="s">
        <v>22122</v>
      </c>
      <c r="E7139" s="13" t="s">
        <v>22123</v>
      </c>
      <c r="F7139" s="13" t="s">
        <v>8</v>
      </c>
      <c r="G7139" s="13" t="s">
        <v>9</v>
      </c>
      <c r="H7139" s="13" t="s">
        <v>22123</v>
      </c>
      <c r="I7139" s="14">
        <v>293191.76</v>
      </c>
      <c r="J7139" s="14">
        <v>58638.351999999999</v>
      </c>
      <c r="K7139" s="15">
        <f t="shared" si="137"/>
        <v>0.19999999999999998</v>
      </c>
    </row>
    <row r="7140" spans="2:11" ht="12.75">
      <c r="B7140" s="12" t="s">
        <v>22108</v>
      </c>
      <c r="C7140" s="12" t="s">
        <v>54232</v>
      </c>
      <c r="D7140" s="13" t="s">
        <v>22414</v>
      </c>
      <c r="E7140" s="13" t="s">
        <v>22415</v>
      </c>
      <c r="F7140" s="13" t="s">
        <v>6</v>
      </c>
      <c r="G7140" s="13" t="s">
        <v>9</v>
      </c>
      <c r="H7140" s="13" t="s">
        <v>22415</v>
      </c>
      <c r="I7140" s="14">
        <v>1000000</v>
      </c>
      <c r="J7140" s="14">
        <v>250000</v>
      </c>
      <c r="K7140" s="15">
        <f t="shared" si="137"/>
        <v>0.25</v>
      </c>
    </row>
    <row r="7141" spans="2:11" ht="12.75">
      <c r="B7141" s="12" t="s">
        <v>22108</v>
      </c>
      <c r="C7141" s="12" t="s">
        <v>22124</v>
      </c>
      <c r="D7141" s="13" t="s">
        <v>22125</v>
      </c>
      <c r="E7141" s="13" t="s">
        <v>22126</v>
      </c>
      <c r="F7141" s="13" t="s">
        <v>5</v>
      </c>
      <c r="G7141" s="13" t="s">
        <v>9</v>
      </c>
      <c r="H7141" s="13" t="s">
        <v>22126</v>
      </c>
      <c r="I7141" s="14">
        <v>400000</v>
      </c>
      <c r="J7141" s="14">
        <v>120000</v>
      </c>
      <c r="K7141" s="15">
        <f t="shared" si="137"/>
        <v>0.3</v>
      </c>
    </row>
    <row r="7142" spans="2:11" ht="12.75">
      <c r="B7142" s="12" t="s">
        <v>32162</v>
      </c>
      <c r="C7142" s="12" t="s">
        <v>53497</v>
      </c>
      <c r="D7142" s="13" t="s">
        <v>18583</v>
      </c>
      <c r="E7142" s="13" t="s">
        <v>18584</v>
      </c>
      <c r="F7142" s="13" t="s">
        <v>3</v>
      </c>
      <c r="G7142" s="13" t="s">
        <v>9</v>
      </c>
      <c r="H7142" s="13" t="s">
        <v>18584</v>
      </c>
      <c r="I7142" s="14">
        <v>67270.399999999994</v>
      </c>
      <c r="J7142" s="14">
        <v>20181.12</v>
      </c>
      <c r="K7142" s="15">
        <f t="shared" si="137"/>
        <v>0.3</v>
      </c>
    </row>
    <row r="7143" spans="2:11" ht="12.75">
      <c r="B7143" s="12" t="s">
        <v>32162</v>
      </c>
      <c r="C7143" s="12" t="s">
        <v>53497</v>
      </c>
      <c r="D7143" s="13" t="s">
        <v>18583</v>
      </c>
      <c r="E7143" s="13" t="s">
        <v>18585</v>
      </c>
      <c r="F7143" s="13" t="s">
        <v>3</v>
      </c>
      <c r="G7143" s="13" t="s">
        <v>9</v>
      </c>
      <c r="H7143" s="13" t="s">
        <v>18585</v>
      </c>
      <c r="I7143" s="14">
        <v>34296.39</v>
      </c>
      <c r="J7143" s="14">
        <v>10288.92</v>
      </c>
      <c r="K7143" s="15">
        <f t="shared" si="137"/>
        <v>0.30000008747276319</v>
      </c>
    </row>
    <row r="7144" spans="2:11" ht="12.75">
      <c r="B7144" s="12" t="s">
        <v>32162</v>
      </c>
      <c r="C7144" s="12" t="s">
        <v>53436</v>
      </c>
      <c r="D7144" s="13" t="s">
        <v>18408</v>
      </c>
      <c r="E7144" s="13" t="s">
        <v>18409</v>
      </c>
      <c r="F7144" s="13" t="s">
        <v>3</v>
      </c>
      <c r="G7144" s="13" t="s">
        <v>9</v>
      </c>
      <c r="H7144" s="13" t="s">
        <v>18410</v>
      </c>
      <c r="I7144" s="14">
        <v>82700</v>
      </c>
      <c r="J7144" s="14">
        <v>23238.7</v>
      </c>
      <c r="K7144" s="15">
        <f t="shared" si="137"/>
        <v>0.28100000000000003</v>
      </c>
    </row>
    <row r="7145" spans="2:11" ht="12.75">
      <c r="B7145" s="12" t="s">
        <v>32162</v>
      </c>
      <c r="C7145" s="12" t="s">
        <v>53436</v>
      </c>
      <c r="D7145" s="13" t="s">
        <v>18408</v>
      </c>
      <c r="E7145" s="13" t="s">
        <v>18411</v>
      </c>
      <c r="F7145" s="13" t="s">
        <v>3</v>
      </c>
      <c r="G7145" s="13" t="s">
        <v>9</v>
      </c>
      <c r="H7145" s="13" t="s">
        <v>18412</v>
      </c>
      <c r="I7145" s="14">
        <v>65900</v>
      </c>
      <c r="J7145" s="14">
        <v>18307.02</v>
      </c>
      <c r="K7145" s="15">
        <f t="shared" si="137"/>
        <v>0.27779999999999999</v>
      </c>
    </row>
    <row r="7146" spans="2:11" ht="12.75">
      <c r="B7146" s="12" t="s">
        <v>32162</v>
      </c>
      <c r="C7146" s="12" t="s">
        <v>53435</v>
      </c>
      <c r="D7146" s="13" t="s">
        <v>18404</v>
      </c>
      <c r="E7146" s="13" t="s">
        <v>18405</v>
      </c>
      <c r="F7146" s="13" t="s">
        <v>2</v>
      </c>
      <c r="G7146" s="13" t="s">
        <v>9</v>
      </c>
      <c r="H7146" s="13" t="s">
        <v>18405</v>
      </c>
      <c r="I7146" s="14">
        <v>16667</v>
      </c>
      <c r="J7146" s="14">
        <v>5000.1000000000004</v>
      </c>
      <c r="K7146" s="15">
        <f t="shared" si="137"/>
        <v>0.30000000000000004</v>
      </c>
    </row>
    <row r="7147" spans="2:11" ht="12.75">
      <c r="B7147" s="12" t="s">
        <v>32162</v>
      </c>
      <c r="C7147" s="12" t="s">
        <v>53435</v>
      </c>
      <c r="D7147" s="13" t="s">
        <v>18404</v>
      </c>
      <c r="E7147" s="13" t="s">
        <v>18406</v>
      </c>
      <c r="F7147" s="13" t="s">
        <v>3</v>
      </c>
      <c r="G7147" s="13" t="s">
        <v>9</v>
      </c>
      <c r="H7147" s="13" t="s">
        <v>18406</v>
      </c>
      <c r="I7147" s="14">
        <v>60500</v>
      </c>
      <c r="J7147" s="14">
        <v>18150</v>
      </c>
      <c r="K7147" s="15">
        <f t="shared" si="137"/>
        <v>0.3</v>
      </c>
    </row>
    <row r="7148" spans="2:11" ht="12.75">
      <c r="B7148" s="12" t="s">
        <v>32162</v>
      </c>
      <c r="C7148" s="12" t="s">
        <v>53435</v>
      </c>
      <c r="D7148" s="13" t="s">
        <v>18404</v>
      </c>
      <c r="E7148" s="13" t="s">
        <v>18407</v>
      </c>
      <c r="F7148" s="13" t="s">
        <v>3</v>
      </c>
      <c r="G7148" s="13" t="s">
        <v>9</v>
      </c>
      <c r="H7148" s="13" t="s">
        <v>18407</v>
      </c>
      <c r="I7148" s="14">
        <v>55030</v>
      </c>
      <c r="J7148" s="14">
        <v>16509</v>
      </c>
      <c r="K7148" s="15">
        <f t="shared" si="137"/>
        <v>0.3</v>
      </c>
    </row>
    <row r="7149" spans="2:11" ht="12.75">
      <c r="B7149" s="12" t="s">
        <v>32162</v>
      </c>
      <c r="C7149" s="12" t="s">
        <v>53499</v>
      </c>
      <c r="D7149" s="13" t="s">
        <v>18589</v>
      </c>
      <c r="E7149" s="13" t="s">
        <v>18590</v>
      </c>
      <c r="F7149" s="13" t="s">
        <v>3</v>
      </c>
      <c r="G7149" s="13" t="s">
        <v>9</v>
      </c>
      <c r="H7149" s="13" t="s">
        <v>18591</v>
      </c>
      <c r="I7149" s="14">
        <v>107596.75</v>
      </c>
      <c r="J7149" s="14">
        <v>43038.7</v>
      </c>
      <c r="K7149" s="15">
        <f t="shared" si="137"/>
        <v>0.39999999999999997</v>
      </c>
    </row>
    <row r="7150" spans="2:11" ht="12.75">
      <c r="B7150" s="12" t="s">
        <v>32162</v>
      </c>
      <c r="C7150" s="12" t="s">
        <v>53498</v>
      </c>
      <c r="D7150" s="13" t="s">
        <v>18586</v>
      </c>
      <c r="E7150" s="13" t="s">
        <v>18587</v>
      </c>
      <c r="F7150" s="13" t="s">
        <v>3</v>
      </c>
      <c r="G7150" s="13" t="s">
        <v>9</v>
      </c>
      <c r="H7150" s="13" t="s">
        <v>18588</v>
      </c>
      <c r="I7150" s="14">
        <v>248533</v>
      </c>
      <c r="J7150" s="14">
        <v>99413.2</v>
      </c>
      <c r="K7150" s="15">
        <f t="shared" si="137"/>
        <v>0.39999999999999997</v>
      </c>
    </row>
    <row r="7151" spans="2:11" ht="12.75">
      <c r="B7151" s="12" t="s">
        <v>11538</v>
      </c>
      <c r="C7151" s="12" t="s">
        <v>11585</v>
      </c>
      <c r="D7151" s="13" t="s">
        <v>11586</v>
      </c>
      <c r="E7151" s="13" t="s">
        <v>11587</v>
      </c>
      <c r="F7151" s="13" t="s">
        <v>3</v>
      </c>
      <c r="G7151" s="13" t="s">
        <v>9</v>
      </c>
      <c r="H7151" s="13" t="s">
        <v>11588</v>
      </c>
      <c r="I7151" s="14">
        <v>2086488.87</v>
      </c>
      <c r="J7151" s="14">
        <v>730271.1</v>
      </c>
      <c r="K7151" s="15">
        <f t="shared" si="137"/>
        <v>0.34999999784326669</v>
      </c>
    </row>
    <row r="7152" spans="2:11" ht="12.75">
      <c r="B7152" s="12" t="s">
        <v>11538</v>
      </c>
      <c r="C7152" s="12" t="s">
        <v>11607</v>
      </c>
      <c r="D7152" s="13" t="s">
        <v>11608</v>
      </c>
      <c r="E7152" s="13" t="s">
        <v>11609</v>
      </c>
      <c r="F7152" s="13" t="s">
        <v>3</v>
      </c>
      <c r="G7152" s="13" t="s">
        <v>9</v>
      </c>
      <c r="H7152" s="13" t="s">
        <v>11610</v>
      </c>
      <c r="I7152" s="14">
        <v>1600000</v>
      </c>
      <c r="J7152" s="14">
        <v>800000</v>
      </c>
      <c r="K7152" s="15">
        <f t="shared" si="137"/>
        <v>0.5</v>
      </c>
    </row>
    <row r="7153" spans="2:11" ht="12.75">
      <c r="B7153" s="12" t="s">
        <v>11538</v>
      </c>
      <c r="C7153" s="12" t="s">
        <v>11607</v>
      </c>
      <c r="D7153" s="13" t="s">
        <v>11608</v>
      </c>
      <c r="E7153" s="13" t="s">
        <v>11611</v>
      </c>
      <c r="F7153" s="13" t="s">
        <v>3</v>
      </c>
      <c r="G7153" s="13" t="s">
        <v>9</v>
      </c>
      <c r="H7153" s="13" t="s">
        <v>11612</v>
      </c>
      <c r="I7153" s="14">
        <v>6008</v>
      </c>
      <c r="J7153" s="14">
        <v>3604</v>
      </c>
      <c r="K7153" s="15">
        <f t="shared" si="137"/>
        <v>0.59986684420772307</v>
      </c>
    </row>
    <row r="7154" spans="2:11" ht="12.75">
      <c r="B7154" s="12" t="s">
        <v>11538</v>
      </c>
      <c r="C7154" s="12" t="s">
        <v>11613</v>
      </c>
      <c r="D7154" s="13" t="s">
        <v>11614</v>
      </c>
      <c r="E7154" s="13" t="s">
        <v>11615</v>
      </c>
      <c r="F7154" s="13" t="s">
        <v>3</v>
      </c>
      <c r="G7154" s="13" t="s">
        <v>9</v>
      </c>
      <c r="H7154" s="13" t="s">
        <v>11616</v>
      </c>
      <c r="I7154" s="14">
        <v>120000</v>
      </c>
      <c r="J7154" s="14">
        <v>48000</v>
      </c>
      <c r="K7154" s="15">
        <f t="shared" si="137"/>
        <v>0.4</v>
      </c>
    </row>
    <row r="7155" spans="2:11" ht="12.75">
      <c r="B7155" s="12" t="s">
        <v>11538</v>
      </c>
      <c r="C7155" s="12" t="s">
        <v>11621</v>
      </c>
      <c r="D7155" s="13" t="s">
        <v>11622</v>
      </c>
      <c r="E7155" s="13" t="s">
        <v>11623</v>
      </c>
      <c r="F7155" s="13" t="s">
        <v>3</v>
      </c>
      <c r="G7155" s="13" t="s">
        <v>9</v>
      </c>
      <c r="H7155" s="13" t="s">
        <v>11624</v>
      </c>
      <c r="I7155" s="14">
        <v>368518.58</v>
      </c>
      <c r="J7155" s="14">
        <v>110554.83</v>
      </c>
      <c r="K7155" s="15">
        <f t="shared" si="137"/>
        <v>0.29999798110586445</v>
      </c>
    </row>
    <row r="7156" spans="2:11" ht="12.75">
      <c r="B7156" s="12" t="s">
        <v>11538</v>
      </c>
      <c r="C7156" s="12" t="s">
        <v>11621</v>
      </c>
      <c r="D7156" s="13" t="s">
        <v>11622</v>
      </c>
      <c r="E7156" s="13" t="s">
        <v>11625</v>
      </c>
      <c r="F7156" s="13" t="s">
        <v>6</v>
      </c>
      <c r="G7156" s="13" t="s">
        <v>9</v>
      </c>
      <c r="H7156" s="13" t="s">
        <v>11626</v>
      </c>
      <c r="I7156" s="14">
        <v>335000</v>
      </c>
      <c r="J7156" s="14">
        <v>100500</v>
      </c>
      <c r="K7156" s="15">
        <f t="shared" si="137"/>
        <v>0.3</v>
      </c>
    </row>
    <row r="7157" spans="2:11" ht="12.75">
      <c r="B7157" s="12" t="s">
        <v>11538</v>
      </c>
      <c r="C7157" s="12" t="s">
        <v>11621</v>
      </c>
      <c r="D7157" s="13" t="s">
        <v>11622</v>
      </c>
      <c r="E7157" s="13" t="s">
        <v>11627</v>
      </c>
      <c r="F7157" s="13" t="s">
        <v>3</v>
      </c>
      <c r="G7157" s="13" t="s">
        <v>9</v>
      </c>
      <c r="H7157" s="13" t="s">
        <v>11628</v>
      </c>
      <c r="I7157" s="14">
        <v>132000</v>
      </c>
      <c r="J7157" s="14">
        <v>39600</v>
      </c>
      <c r="K7157" s="15">
        <f t="shared" si="137"/>
        <v>0.3</v>
      </c>
    </row>
    <row r="7158" spans="2:11" ht="12.75">
      <c r="B7158" s="12" t="s">
        <v>11538</v>
      </c>
      <c r="C7158" s="12" t="s">
        <v>11579</v>
      </c>
      <c r="D7158" s="13" t="s">
        <v>11580</v>
      </c>
      <c r="E7158" s="13" t="s">
        <v>11581</v>
      </c>
      <c r="F7158" s="13" t="s">
        <v>3</v>
      </c>
      <c r="G7158" s="13" t="s">
        <v>9</v>
      </c>
      <c r="H7158" s="13" t="s">
        <v>11582</v>
      </c>
      <c r="I7158" s="14">
        <v>76698.559999999998</v>
      </c>
      <c r="J7158" s="14">
        <v>30679.42</v>
      </c>
      <c r="K7158" s="15">
        <f t="shared" si="137"/>
        <v>0.39999994784778226</v>
      </c>
    </row>
    <row r="7159" spans="2:11" ht="12.75">
      <c r="B7159" s="12" t="s">
        <v>11538</v>
      </c>
      <c r="C7159" s="12" t="s">
        <v>11579</v>
      </c>
      <c r="D7159" s="13" t="s">
        <v>11580</v>
      </c>
      <c r="E7159" s="13" t="s">
        <v>11583</v>
      </c>
      <c r="F7159" s="13" t="s">
        <v>3</v>
      </c>
      <c r="G7159" s="13" t="s">
        <v>9</v>
      </c>
      <c r="H7159" s="13" t="s">
        <v>11584</v>
      </c>
      <c r="I7159" s="14">
        <v>64682.67</v>
      </c>
      <c r="J7159" s="14">
        <v>25873.07</v>
      </c>
      <c r="K7159" s="15">
        <f t="shared" si="137"/>
        <v>0.4000000309201831</v>
      </c>
    </row>
    <row r="7160" spans="2:11" ht="12.75">
      <c r="B7160" s="12" t="s">
        <v>11538</v>
      </c>
      <c r="C7160" s="12" t="s">
        <v>11649</v>
      </c>
      <c r="D7160" s="13" t="s">
        <v>11650</v>
      </c>
      <c r="E7160" s="13" t="s">
        <v>11651</v>
      </c>
      <c r="F7160" s="13" t="s">
        <v>3</v>
      </c>
      <c r="G7160" s="13" t="s">
        <v>9</v>
      </c>
      <c r="H7160" s="13" t="s">
        <v>11652</v>
      </c>
      <c r="I7160" s="14">
        <v>1036060</v>
      </c>
      <c r="J7160" s="14">
        <v>341899.8</v>
      </c>
      <c r="K7160" s="15">
        <f t="shared" si="137"/>
        <v>0.33</v>
      </c>
    </row>
    <row r="7161" spans="2:11" ht="12.75">
      <c r="B7161" s="12" t="s">
        <v>11538</v>
      </c>
      <c r="C7161" s="12" t="s">
        <v>11599</v>
      </c>
      <c r="D7161" s="13" t="s">
        <v>11600</v>
      </c>
      <c r="E7161" s="13" t="s">
        <v>11601</v>
      </c>
      <c r="F7161" s="13" t="s">
        <v>3</v>
      </c>
      <c r="G7161" s="13" t="s">
        <v>9</v>
      </c>
      <c r="H7161" s="13" t="s">
        <v>11602</v>
      </c>
      <c r="I7161" s="14">
        <v>150084.20000000001</v>
      </c>
      <c r="J7161" s="14">
        <v>45025.26</v>
      </c>
      <c r="K7161" s="15">
        <f t="shared" si="137"/>
        <v>0.3</v>
      </c>
    </row>
    <row r="7162" spans="2:11" ht="12.75">
      <c r="B7162" s="12" t="s">
        <v>32162</v>
      </c>
      <c r="C7162" s="12" t="s">
        <v>53579</v>
      </c>
      <c r="D7162" s="13" t="s">
        <v>18842</v>
      </c>
      <c r="E7162" s="13" t="s">
        <v>18843</v>
      </c>
      <c r="F7162" s="13" t="s">
        <v>5</v>
      </c>
      <c r="G7162" s="13" t="s">
        <v>9</v>
      </c>
      <c r="H7162" s="13" t="s">
        <v>18844</v>
      </c>
      <c r="I7162" s="14">
        <v>26481</v>
      </c>
      <c r="J7162" s="14">
        <v>6620.25</v>
      </c>
      <c r="K7162" s="15">
        <f t="shared" si="137"/>
        <v>0.25</v>
      </c>
    </row>
    <row r="7163" spans="2:11" ht="12.75">
      <c r="B7163" s="12" t="s">
        <v>32162</v>
      </c>
      <c r="C7163" s="12" t="s">
        <v>53579</v>
      </c>
      <c r="D7163" s="13" t="s">
        <v>18842</v>
      </c>
      <c r="E7163" s="13" t="s">
        <v>18845</v>
      </c>
      <c r="F7163" s="13" t="s">
        <v>3</v>
      </c>
      <c r="G7163" s="13" t="s">
        <v>9</v>
      </c>
      <c r="H7163" s="13" t="s">
        <v>18846</v>
      </c>
      <c r="I7163" s="14">
        <v>22912</v>
      </c>
      <c r="J7163" s="14">
        <v>6873.6</v>
      </c>
      <c r="K7163" s="15">
        <f t="shared" si="137"/>
        <v>0.3</v>
      </c>
    </row>
    <row r="7164" spans="2:11" ht="12.75">
      <c r="B7164" s="12" t="s">
        <v>32162</v>
      </c>
      <c r="C7164" s="12" t="s">
        <v>53579</v>
      </c>
      <c r="D7164" s="13" t="s">
        <v>18842</v>
      </c>
      <c r="E7164" s="13" t="s">
        <v>18847</v>
      </c>
      <c r="F7164" s="13" t="s">
        <v>3</v>
      </c>
      <c r="G7164" s="13" t="s">
        <v>9</v>
      </c>
      <c r="H7164" s="13" t="s">
        <v>18848</v>
      </c>
      <c r="I7164" s="14">
        <v>95350</v>
      </c>
      <c r="J7164" s="14">
        <v>28605</v>
      </c>
      <c r="K7164" s="15">
        <f t="shared" si="137"/>
        <v>0.3</v>
      </c>
    </row>
    <row r="7165" spans="2:11" ht="12.75">
      <c r="B7165" s="12" t="s">
        <v>32162</v>
      </c>
      <c r="C7165" s="12" t="s">
        <v>53579</v>
      </c>
      <c r="D7165" s="13" t="s">
        <v>18842</v>
      </c>
      <c r="E7165" s="13" t="s">
        <v>18849</v>
      </c>
      <c r="F7165" s="13" t="s">
        <v>6</v>
      </c>
      <c r="G7165" s="13" t="s">
        <v>9</v>
      </c>
      <c r="H7165" s="13" t="s">
        <v>18850</v>
      </c>
      <c r="I7165" s="14">
        <v>206500</v>
      </c>
      <c r="J7165" s="14">
        <v>61950</v>
      </c>
      <c r="K7165" s="15">
        <f t="shared" si="137"/>
        <v>0.3</v>
      </c>
    </row>
    <row r="7166" spans="2:11" ht="12.75">
      <c r="B7166" s="12" t="s">
        <v>32162</v>
      </c>
      <c r="C7166" s="12" t="s">
        <v>53501</v>
      </c>
      <c r="D7166" s="13" t="s">
        <v>18595</v>
      </c>
      <c r="E7166" s="13" t="s">
        <v>18596</v>
      </c>
      <c r="F7166" s="13" t="s">
        <v>3</v>
      </c>
      <c r="G7166" s="13" t="s">
        <v>9</v>
      </c>
      <c r="H7166" s="13" t="s">
        <v>18596</v>
      </c>
      <c r="I7166" s="14">
        <v>90000</v>
      </c>
      <c r="J7166" s="14">
        <v>22500</v>
      </c>
      <c r="K7166" s="15">
        <f t="shared" si="137"/>
        <v>0.25</v>
      </c>
    </row>
    <row r="7167" spans="2:11" ht="12.75">
      <c r="B7167" s="12" t="s">
        <v>32162</v>
      </c>
      <c r="C7167" s="12" t="s">
        <v>53501</v>
      </c>
      <c r="D7167" s="13" t="s">
        <v>18595</v>
      </c>
      <c r="E7167" s="13" t="s">
        <v>18597</v>
      </c>
      <c r="F7167" s="13" t="s">
        <v>3</v>
      </c>
      <c r="G7167" s="13" t="s">
        <v>9</v>
      </c>
      <c r="H7167" s="13" t="s">
        <v>18597</v>
      </c>
      <c r="I7167" s="14">
        <v>150000</v>
      </c>
      <c r="J7167" s="14">
        <v>37500</v>
      </c>
      <c r="K7167" s="15">
        <f t="shared" si="137"/>
        <v>0.25</v>
      </c>
    </row>
    <row r="7168" spans="2:11" ht="12.75">
      <c r="B7168" s="12" t="s">
        <v>32162</v>
      </c>
      <c r="C7168" s="12" t="s">
        <v>53502</v>
      </c>
      <c r="D7168" s="13" t="s">
        <v>18598</v>
      </c>
      <c r="E7168" s="13" t="s">
        <v>18599</v>
      </c>
      <c r="F7168" s="13" t="s">
        <v>3</v>
      </c>
      <c r="G7168" s="13" t="s">
        <v>9</v>
      </c>
      <c r="H7168" s="13" t="s">
        <v>18600</v>
      </c>
      <c r="I7168" s="14">
        <v>61900</v>
      </c>
      <c r="J7168" s="14">
        <v>21665</v>
      </c>
      <c r="K7168" s="15">
        <f t="shared" si="137"/>
        <v>0.35</v>
      </c>
    </row>
    <row r="7169" spans="2:11" ht="12.75">
      <c r="B7169" s="12" t="s">
        <v>16684</v>
      </c>
      <c r="C7169" s="12" t="s">
        <v>51475</v>
      </c>
      <c r="D7169" s="13" t="s">
        <v>4034</v>
      </c>
      <c r="E7169" s="13" t="s">
        <v>4035</v>
      </c>
      <c r="F7169" s="13" t="s">
        <v>6</v>
      </c>
      <c r="G7169" s="13" t="s">
        <v>9</v>
      </c>
      <c r="H7169" s="13" t="s">
        <v>4035</v>
      </c>
      <c r="I7169" s="14">
        <v>456996</v>
      </c>
      <c r="J7169" s="14">
        <v>137098.79999999999</v>
      </c>
      <c r="K7169" s="15">
        <f t="shared" si="137"/>
        <v>0.3</v>
      </c>
    </row>
    <row r="7170" spans="2:11" ht="12.75">
      <c r="B7170" s="12" t="s">
        <v>16684</v>
      </c>
      <c r="C7170" s="12" t="s">
        <v>51475</v>
      </c>
      <c r="D7170" s="13" t="s">
        <v>4034</v>
      </c>
      <c r="E7170" s="13" t="s">
        <v>4036</v>
      </c>
      <c r="F7170" s="13" t="s">
        <v>5</v>
      </c>
      <c r="G7170" s="13" t="s">
        <v>9</v>
      </c>
      <c r="H7170" s="13" t="s">
        <v>4036</v>
      </c>
      <c r="I7170" s="14">
        <v>438031.2</v>
      </c>
      <c r="J7170" s="14">
        <v>131409.35999999999</v>
      </c>
      <c r="K7170" s="15">
        <f t="shared" si="137"/>
        <v>0.29999999999999993</v>
      </c>
    </row>
    <row r="7171" spans="2:11" ht="12.75">
      <c r="B7171" s="12" t="s">
        <v>16684</v>
      </c>
      <c r="C7171" s="12" t="s">
        <v>51475</v>
      </c>
      <c r="D7171" s="13" t="s">
        <v>4034</v>
      </c>
      <c r="E7171" s="13" t="s">
        <v>4037</v>
      </c>
      <c r="F7171" s="13" t="s">
        <v>5</v>
      </c>
      <c r="G7171" s="13" t="s">
        <v>9</v>
      </c>
      <c r="H7171" s="13" t="s">
        <v>4037</v>
      </c>
      <c r="I7171" s="14">
        <v>79433.210000000006</v>
      </c>
      <c r="J7171" s="14">
        <v>23829.963</v>
      </c>
      <c r="K7171" s="15">
        <f t="shared" si="137"/>
        <v>0.3</v>
      </c>
    </row>
    <row r="7172" spans="2:11" ht="12.75">
      <c r="B7172" s="12" t="s">
        <v>32162</v>
      </c>
      <c r="C7172" s="12" t="s">
        <v>53503</v>
      </c>
      <c r="D7172" s="13" t="s">
        <v>18601</v>
      </c>
      <c r="E7172" s="13" t="s">
        <v>18602</v>
      </c>
      <c r="F7172" s="13" t="s">
        <v>3</v>
      </c>
      <c r="G7172" s="13" t="s">
        <v>9</v>
      </c>
      <c r="H7172" s="13" t="s">
        <v>18602</v>
      </c>
      <c r="I7172" s="14">
        <v>62300</v>
      </c>
      <c r="J7172" s="14">
        <v>18690</v>
      </c>
      <c r="K7172" s="15">
        <f t="shared" si="137"/>
        <v>0.3</v>
      </c>
    </row>
    <row r="7173" spans="2:11" ht="12.75">
      <c r="B7173" s="12" t="s">
        <v>32162</v>
      </c>
      <c r="C7173" s="12" t="s">
        <v>53503</v>
      </c>
      <c r="D7173" s="13" t="s">
        <v>18601</v>
      </c>
      <c r="E7173" s="13" t="s">
        <v>18603</v>
      </c>
      <c r="F7173" s="13" t="s">
        <v>3</v>
      </c>
      <c r="G7173" s="13" t="s">
        <v>9</v>
      </c>
      <c r="H7173" s="13" t="s">
        <v>18603</v>
      </c>
      <c r="I7173" s="14">
        <v>186260</v>
      </c>
      <c r="J7173" s="14">
        <v>55878</v>
      </c>
      <c r="K7173" s="15">
        <f t="shared" si="137"/>
        <v>0.3</v>
      </c>
    </row>
    <row r="7174" spans="2:11" ht="12.75">
      <c r="B7174" s="12" t="s">
        <v>32162</v>
      </c>
      <c r="C7174" s="12" t="s">
        <v>53503</v>
      </c>
      <c r="D7174" s="13" t="s">
        <v>18601</v>
      </c>
      <c r="E7174" s="13" t="s">
        <v>18604</v>
      </c>
      <c r="F7174" s="13" t="s">
        <v>3</v>
      </c>
      <c r="G7174" s="13" t="s">
        <v>9</v>
      </c>
      <c r="H7174" s="13" t="s">
        <v>18604</v>
      </c>
      <c r="I7174" s="14">
        <v>40885</v>
      </c>
      <c r="J7174" s="14">
        <v>12265.5</v>
      </c>
      <c r="K7174" s="15">
        <f t="shared" si="137"/>
        <v>0.3</v>
      </c>
    </row>
    <row r="7175" spans="2:11" ht="12.75">
      <c r="B7175" s="12" t="s">
        <v>32162</v>
      </c>
      <c r="C7175" s="12" t="s">
        <v>53503</v>
      </c>
      <c r="D7175" s="13" t="s">
        <v>18601</v>
      </c>
      <c r="E7175" s="13" t="s">
        <v>18456</v>
      </c>
      <c r="F7175" s="13" t="s">
        <v>5</v>
      </c>
      <c r="G7175" s="13" t="s">
        <v>9</v>
      </c>
      <c r="H7175" s="13" t="s">
        <v>18177</v>
      </c>
      <c r="I7175" s="14">
        <v>40250</v>
      </c>
      <c r="J7175" s="14">
        <v>10062.5</v>
      </c>
      <c r="K7175" s="15">
        <f t="shared" si="137"/>
        <v>0.25</v>
      </c>
    </row>
    <row r="7176" spans="2:11" ht="12.75">
      <c r="B7176" s="12" t="s">
        <v>32162</v>
      </c>
      <c r="C7176" s="12" t="s">
        <v>53503</v>
      </c>
      <c r="D7176" s="13" t="s">
        <v>18601</v>
      </c>
      <c r="E7176" s="13" t="s">
        <v>18605</v>
      </c>
      <c r="F7176" s="13" t="s">
        <v>3</v>
      </c>
      <c r="G7176" s="13" t="s">
        <v>9</v>
      </c>
      <c r="H7176" s="13" t="s">
        <v>18605</v>
      </c>
      <c r="I7176" s="14">
        <v>55495</v>
      </c>
      <c r="J7176" s="14">
        <v>16648.5</v>
      </c>
      <c r="K7176" s="15">
        <f t="shared" si="137"/>
        <v>0.3</v>
      </c>
    </row>
    <row r="7177" spans="2:11" ht="12.75">
      <c r="B7177" s="12" t="s">
        <v>32162</v>
      </c>
      <c r="C7177" s="12" t="s">
        <v>53505</v>
      </c>
      <c r="D7177" s="13" t="s">
        <v>18609</v>
      </c>
      <c r="E7177" s="13" t="s">
        <v>18610</v>
      </c>
      <c r="F7177" s="13" t="s">
        <v>5</v>
      </c>
      <c r="G7177" s="13" t="s">
        <v>9</v>
      </c>
      <c r="H7177" s="13" t="s">
        <v>18611</v>
      </c>
      <c r="I7177" s="14">
        <v>26884.22</v>
      </c>
      <c r="J7177" s="14">
        <v>10753.688</v>
      </c>
      <c r="K7177" s="15">
        <f t="shared" ref="K7177:K7240" si="138">J7177/I7177</f>
        <v>0.39999999999999997</v>
      </c>
    </row>
    <row r="7178" spans="2:11" ht="12.75">
      <c r="B7178" s="12" t="s">
        <v>32162</v>
      </c>
      <c r="C7178" s="12" t="s">
        <v>53504</v>
      </c>
      <c r="D7178" s="13" t="s">
        <v>18606</v>
      </c>
      <c r="E7178" s="13" t="s">
        <v>18607</v>
      </c>
      <c r="F7178" s="13" t="s">
        <v>3</v>
      </c>
      <c r="G7178" s="13" t="s">
        <v>9</v>
      </c>
      <c r="H7178" s="13" t="s">
        <v>18608</v>
      </c>
      <c r="I7178" s="14">
        <v>28374</v>
      </c>
      <c r="J7178" s="14">
        <v>9930.9</v>
      </c>
      <c r="K7178" s="15">
        <f t="shared" si="138"/>
        <v>0.35</v>
      </c>
    </row>
    <row r="7179" spans="2:11" ht="12.75">
      <c r="B7179" s="12" t="s">
        <v>32162</v>
      </c>
      <c r="C7179" s="12" t="s">
        <v>53504</v>
      </c>
      <c r="D7179" s="13" t="s">
        <v>18612</v>
      </c>
      <c r="E7179" s="13" t="s">
        <v>18607</v>
      </c>
      <c r="F7179" s="13" t="s">
        <v>3</v>
      </c>
      <c r="G7179" s="13" t="s">
        <v>9</v>
      </c>
      <c r="H7179" s="13" t="s">
        <v>18613</v>
      </c>
      <c r="I7179" s="14">
        <v>28374</v>
      </c>
      <c r="J7179" s="14">
        <v>9930.9</v>
      </c>
      <c r="K7179" s="15">
        <f t="shared" si="138"/>
        <v>0.35</v>
      </c>
    </row>
    <row r="7180" spans="2:11" ht="12.75">
      <c r="B7180" s="12" t="s">
        <v>32162</v>
      </c>
      <c r="C7180" s="12" t="s">
        <v>53506</v>
      </c>
      <c r="D7180" s="13" t="s">
        <v>18614</v>
      </c>
      <c r="E7180" s="13" t="s">
        <v>18615</v>
      </c>
      <c r="F7180" s="13" t="s">
        <v>3</v>
      </c>
      <c r="G7180" s="13" t="s">
        <v>9</v>
      </c>
      <c r="H7180" s="13" t="s">
        <v>18615</v>
      </c>
      <c r="I7180" s="14">
        <v>937561</v>
      </c>
      <c r="J7180" s="14">
        <v>328146.34999999998</v>
      </c>
      <c r="K7180" s="15">
        <f t="shared" si="138"/>
        <v>0.35</v>
      </c>
    </row>
    <row r="7181" spans="2:11" ht="12.75">
      <c r="B7181" s="12" t="s">
        <v>32162</v>
      </c>
      <c r="C7181" s="12" t="s">
        <v>53507</v>
      </c>
      <c r="D7181" s="13" t="s">
        <v>18616</v>
      </c>
      <c r="E7181" s="13" t="s">
        <v>18617</v>
      </c>
      <c r="F7181" s="13" t="s">
        <v>3</v>
      </c>
      <c r="G7181" s="13" t="s">
        <v>9</v>
      </c>
      <c r="H7181" s="13" t="s">
        <v>18618</v>
      </c>
      <c r="I7181" s="14">
        <v>11087.05</v>
      </c>
      <c r="J7181" s="14">
        <v>4434.82</v>
      </c>
      <c r="K7181" s="15">
        <f t="shared" si="138"/>
        <v>0.4</v>
      </c>
    </row>
    <row r="7182" spans="2:11" ht="12.75">
      <c r="B7182" s="12" t="s">
        <v>16681</v>
      </c>
      <c r="C7182" s="12" t="s">
        <v>51178</v>
      </c>
      <c r="D7182" s="13" t="s">
        <v>1689</v>
      </c>
      <c r="E7182" s="13" t="s">
        <v>1690</v>
      </c>
      <c r="F7182" s="13" t="s">
        <v>6</v>
      </c>
      <c r="G7182" s="13" t="s">
        <v>9</v>
      </c>
      <c r="H7182" s="13" t="s">
        <v>1690</v>
      </c>
      <c r="I7182" s="14">
        <v>904171</v>
      </c>
      <c r="J7182" s="14">
        <v>248647</v>
      </c>
      <c r="K7182" s="15">
        <f t="shared" si="138"/>
        <v>0.27499997235036294</v>
      </c>
    </row>
    <row r="7183" spans="2:11" ht="12.75">
      <c r="B7183" s="12" t="s">
        <v>16681</v>
      </c>
      <c r="C7183" s="12" t="s">
        <v>51178</v>
      </c>
      <c r="D7183" s="13" t="s">
        <v>1689</v>
      </c>
      <c r="E7183" s="13" t="s">
        <v>1917</v>
      </c>
      <c r="F7183" s="13" t="s">
        <v>5</v>
      </c>
      <c r="G7183" s="13" t="s">
        <v>9</v>
      </c>
      <c r="H7183" s="13" t="s">
        <v>1917</v>
      </c>
      <c r="I7183" s="14">
        <v>44960</v>
      </c>
      <c r="J7183" s="14">
        <v>8992</v>
      </c>
      <c r="K7183" s="15">
        <f t="shared" si="138"/>
        <v>0.2</v>
      </c>
    </row>
    <row r="7184" spans="2:11" ht="12.75">
      <c r="B7184" s="12" t="s">
        <v>16681</v>
      </c>
      <c r="C7184" s="12" t="s">
        <v>51280</v>
      </c>
      <c r="D7184" s="13" t="s">
        <v>1921</v>
      </c>
      <c r="E7184" s="13" t="s">
        <v>1922</v>
      </c>
      <c r="F7184" s="13" t="s">
        <v>4</v>
      </c>
      <c r="G7184" s="13" t="s">
        <v>9</v>
      </c>
      <c r="H7184" s="13" t="s">
        <v>1922</v>
      </c>
      <c r="I7184" s="14">
        <v>91602</v>
      </c>
      <c r="J7184" s="14">
        <v>22900</v>
      </c>
      <c r="K7184" s="15">
        <f t="shared" si="138"/>
        <v>0.24999454160389512</v>
      </c>
    </row>
    <row r="7185" spans="2:11" ht="12.75">
      <c r="B7185" s="12" t="s">
        <v>16681</v>
      </c>
      <c r="C7185" s="12" t="s">
        <v>51245</v>
      </c>
      <c r="D7185" s="13" t="s">
        <v>1844</v>
      </c>
      <c r="E7185" s="13" t="s">
        <v>1845</v>
      </c>
      <c r="F7185" s="13" t="s">
        <v>4</v>
      </c>
      <c r="G7185" s="13" t="s">
        <v>9</v>
      </c>
      <c r="H7185" s="13" t="s">
        <v>1845</v>
      </c>
      <c r="I7185" s="14">
        <v>20000</v>
      </c>
      <c r="J7185" s="14">
        <v>6000</v>
      </c>
      <c r="K7185" s="15">
        <f t="shared" si="138"/>
        <v>0.3</v>
      </c>
    </row>
    <row r="7186" spans="2:11" ht="12.75">
      <c r="B7186" s="12" t="s">
        <v>16681</v>
      </c>
      <c r="C7186" s="12" t="s">
        <v>51217</v>
      </c>
      <c r="D7186" s="13" t="s">
        <v>1775</v>
      </c>
      <c r="E7186" s="13" t="s">
        <v>1776</v>
      </c>
      <c r="F7186" s="13" t="s">
        <v>4</v>
      </c>
      <c r="G7186" s="13" t="s">
        <v>9</v>
      </c>
      <c r="H7186" s="13" t="s">
        <v>1776</v>
      </c>
      <c r="I7186" s="14">
        <v>955638</v>
      </c>
      <c r="J7186" s="14">
        <v>191128</v>
      </c>
      <c r="K7186" s="15">
        <f t="shared" si="138"/>
        <v>0.20000041856853745</v>
      </c>
    </row>
    <row r="7187" spans="2:11" ht="12.75">
      <c r="B7187" s="12" t="s">
        <v>32162</v>
      </c>
      <c r="C7187" s="12" t="s">
        <v>53509</v>
      </c>
      <c r="D7187" s="13" t="s">
        <v>18624</v>
      </c>
      <c r="E7187" s="13" t="s">
        <v>18625</v>
      </c>
      <c r="F7187" s="13" t="s">
        <v>3</v>
      </c>
      <c r="G7187" s="13" t="s">
        <v>9</v>
      </c>
      <c r="H7187" s="13" t="s">
        <v>18626</v>
      </c>
      <c r="I7187" s="14">
        <v>34771.1</v>
      </c>
      <c r="J7187" s="14">
        <v>12169.885</v>
      </c>
      <c r="K7187" s="15">
        <f t="shared" si="138"/>
        <v>0.35000000000000003</v>
      </c>
    </row>
    <row r="7188" spans="2:11" ht="12.75">
      <c r="B7188" s="12" t="s">
        <v>32162</v>
      </c>
      <c r="C7188" s="12" t="s">
        <v>53509</v>
      </c>
      <c r="D7188" s="13" t="s">
        <v>18624</v>
      </c>
      <c r="E7188" s="13" t="s">
        <v>18627</v>
      </c>
      <c r="F7188" s="13" t="s">
        <v>3</v>
      </c>
      <c r="G7188" s="13" t="s">
        <v>9</v>
      </c>
      <c r="H7188" s="13" t="s">
        <v>18628</v>
      </c>
      <c r="I7188" s="14">
        <v>2293</v>
      </c>
      <c r="J7188" s="14">
        <v>915.45</v>
      </c>
      <c r="K7188" s="15">
        <f t="shared" si="138"/>
        <v>0.39923680767553427</v>
      </c>
    </row>
    <row r="7189" spans="2:11" ht="12.75">
      <c r="B7189" s="12" t="s">
        <v>32162</v>
      </c>
      <c r="C7189" s="12" t="s">
        <v>53508</v>
      </c>
      <c r="D7189" s="13" t="s">
        <v>18619</v>
      </c>
      <c r="E7189" s="13" t="s">
        <v>18620</v>
      </c>
      <c r="F7189" s="13" t="s">
        <v>3</v>
      </c>
      <c r="G7189" s="13" t="s">
        <v>9</v>
      </c>
      <c r="H7189" s="13" t="s">
        <v>18621</v>
      </c>
      <c r="I7189" s="14">
        <v>15181.84</v>
      </c>
      <c r="J7189" s="14">
        <v>6072.7359999999999</v>
      </c>
      <c r="K7189" s="15">
        <f t="shared" si="138"/>
        <v>0.39999999999999997</v>
      </c>
    </row>
    <row r="7190" spans="2:11" ht="12.75">
      <c r="B7190" s="12" t="s">
        <v>32162</v>
      </c>
      <c r="C7190" s="12" t="s">
        <v>53508</v>
      </c>
      <c r="D7190" s="13" t="s">
        <v>18619</v>
      </c>
      <c r="E7190" s="13" t="s">
        <v>18622</v>
      </c>
      <c r="F7190" s="13" t="s">
        <v>3</v>
      </c>
      <c r="G7190" s="13" t="s">
        <v>9</v>
      </c>
      <c r="H7190" s="13" t="s">
        <v>18623</v>
      </c>
      <c r="I7190" s="14">
        <v>4431.95</v>
      </c>
      <c r="J7190" s="14">
        <v>1772.78</v>
      </c>
      <c r="K7190" s="15">
        <f t="shared" si="138"/>
        <v>0.4</v>
      </c>
    </row>
    <row r="7191" spans="2:11" ht="12.75">
      <c r="B7191" s="12" t="s">
        <v>32162</v>
      </c>
      <c r="C7191" s="12" t="s">
        <v>53510</v>
      </c>
      <c r="D7191" s="13" t="s">
        <v>18629</v>
      </c>
      <c r="E7191" s="13" t="s">
        <v>18630</v>
      </c>
      <c r="F7191" s="13" t="s">
        <v>3</v>
      </c>
      <c r="G7191" s="13" t="s">
        <v>9</v>
      </c>
      <c r="H7191" s="13"/>
      <c r="I7191" s="14">
        <v>17079.97</v>
      </c>
      <c r="J7191" s="14">
        <v>6831.9880000000003</v>
      </c>
      <c r="K7191" s="15">
        <f t="shared" si="138"/>
        <v>0.39999999999999997</v>
      </c>
    </row>
    <row r="7192" spans="2:11" ht="12.75">
      <c r="B7192" s="12" t="s">
        <v>32165</v>
      </c>
      <c r="C7192" s="12" t="s">
        <v>54371</v>
      </c>
      <c r="D7192" s="13" t="s">
        <v>23616</v>
      </c>
      <c r="E7192" s="13" t="s">
        <v>23617</v>
      </c>
      <c r="F7192" s="13" t="s">
        <v>8</v>
      </c>
      <c r="G7192" s="13" t="s">
        <v>9</v>
      </c>
      <c r="H7192" s="13" t="s">
        <v>23617</v>
      </c>
      <c r="I7192" s="14">
        <v>9018</v>
      </c>
      <c r="J7192" s="14">
        <v>2705.4</v>
      </c>
      <c r="K7192" s="15">
        <f t="shared" si="138"/>
        <v>0.3</v>
      </c>
    </row>
    <row r="7193" spans="2:11" ht="12.75">
      <c r="B7193" s="12" t="s">
        <v>32165</v>
      </c>
      <c r="C7193" s="12" t="s">
        <v>54371</v>
      </c>
      <c r="D7193" s="13" t="s">
        <v>23616</v>
      </c>
      <c r="E7193" s="13" t="s">
        <v>23618</v>
      </c>
      <c r="F7193" s="13" t="s">
        <v>8</v>
      </c>
      <c r="G7193" s="13" t="s">
        <v>9</v>
      </c>
      <c r="H7193" s="13" t="s">
        <v>23618</v>
      </c>
      <c r="I7193" s="14">
        <v>43547</v>
      </c>
      <c r="J7193" s="14">
        <v>17418.8</v>
      </c>
      <c r="K7193" s="15">
        <f t="shared" si="138"/>
        <v>0.39999999999999997</v>
      </c>
    </row>
    <row r="7194" spans="2:11" ht="12.75">
      <c r="B7194" s="12" t="s">
        <v>32165</v>
      </c>
      <c r="C7194" s="12" t="s">
        <v>54354</v>
      </c>
      <c r="D7194" s="13" t="s">
        <v>23541</v>
      </c>
      <c r="E7194" s="13" t="s">
        <v>23542</v>
      </c>
      <c r="F7194" s="13" t="s">
        <v>5</v>
      </c>
      <c r="G7194" s="13" t="s">
        <v>9</v>
      </c>
      <c r="H7194" s="13" t="s">
        <v>23542</v>
      </c>
      <c r="I7194" s="14">
        <v>1744774.1</v>
      </c>
      <c r="J7194" s="14">
        <v>348955</v>
      </c>
      <c r="K7194" s="15">
        <f t="shared" si="138"/>
        <v>0.20000010316521777</v>
      </c>
    </row>
    <row r="7195" spans="2:11" ht="12.75">
      <c r="B7195" s="12" t="s">
        <v>32165</v>
      </c>
      <c r="C7195" s="12" t="s">
        <v>54354</v>
      </c>
      <c r="D7195" s="13" t="s">
        <v>23570</v>
      </c>
      <c r="E7195" s="13" t="s">
        <v>23571</v>
      </c>
      <c r="F7195" s="13" t="s">
        <v>8</v>
      </c>
      <c r="G7195" s="13" t="s">
        <v>9</v>
      </c>
      <c r="H7195" s="13" t="s">
        <v>23571</v>
      </c>
      <c r="I7195" s="14">
        <v>85279</v>
      </c>
      <c r="J7195" s="14">
        <v>19230</v>
      </c>
      <c r="K7195" s="15">
        <f t="shared" si="138"/>
        <v>0.2254951394833429</v>
      </c>
    </row>
    <row r="7196" spans="2:11" ht="12.75">
      <c r="B7196" s="12" t="s">
        <v>32165</v>
      </c>
      <c r="C7196" s="12" t="s">
        <v>23002</v>
      </c>
      <c r="D7196" s="13" t="s">
        <v>23003</v>
      </c>
      <c r="E7196" s="13" t="s">
        <v>23004</v>
      </c>
      <c r="F7196" s="13" t="s">
        <v>8</v>
      </c>
      <c r="G7196" s="13" t="s">
        <v>9</v>
      </c>
      <c r="H7196" s="13" t="s">
        <v>23004</v>
      </c>
      <c r="I7196" s="14">
        <v>56045</v>
      </c>
      <c r="J7196" s="14">
        <v>28022.5</v>
      </c>
      <c r="K7196" s="15">
        <f t="shared" si="138"/>
        <v>0.5</v>
      </c>
    </row>
    <row r="7197" spans="2:11" ht="12.75">
      <c r="B7197" s="12" t="s">
        <v>32165</v>
      </c>
      <c r="C7197" s="12" t="s">
        <v>23002</v>
      </c>
      <c r="D7197" s="13" t="s">
        <v>23692</v>
      </c>
      <c r="E7197" s="13" t="s">
        <v>23693</v>
      </c>
      <c r="F7197" s="13" t="s">
        <v>5</v>
      </c>
      <c r="G7197" s="13" t="s">
        <v>9</v>
      </c>
      <c r="H7197" s="13" t="s">
        <v>23693</v>
      </c>
      <c r="I7197" s="14">
        <v>400277.1</v>
      </c>
      <c r="J7197" s="14">
        <v>120083</v>
      </c>
      <c r="K7197" s="15">
        <f t="shared" si="138"/>
        <v>0.29999967522498788</v>
      </c>
    </row>
    <row r="7198" spans="2:11" ht="12.75">
      <c r="B7198" s="12" t="s">
        <v>32165</v>
      </c>
      <c r="C7198" s="12" t="s">
        <v>54384</v>
      </c>
      <c r="D7198" s="13" t="s">
        <v>23696</v>
      </c>
      <c r="E7198" s="13" t="s">
        <v>23697</v>
      </c>
      <c r="F7198" s="13" t="s">
        <v>5</v>
      </c>
      <c r="G7198" s="13" t="s">
        <v>9</v>
      </c>
      <c r="H7198" s="13" t="s">
        <v>23697</v>
      </c>
      <c r="I7198" s="14">
        <v>2000000</v>
      </c>
      <c r="J7198" s="14">
        <v>600000</v>
      </c>
      <c r="K7198" s="15">
        <f t="shared" si="138"/>
        <v>0.3</v>
      </c>
    </row>
    <row r="7199" spans="2:11" ht="12.75">
      <c r="B7199" s="12" t="s">
        <v>32162</v>
      </c>
      <c r="C7199" s="12" t="s">
        <v>53511</v>
      </c>
      <c r="D7199" s="13" t="s">
        <v>18631</v>
      </c>
      <c r="E7199" s="13" t="s">
        <v>18632</v>
      </c>
      <c r="F7199" s="13" t="s">
        <v>3</v>
      </c>
      <c r="G7199" s="13" t="s">
        <v>9</v>
      </c>
      <c r="H7199" s="13" t="s">
        <v>18633</v>
      </c>
      <c r="I7199" s="14">
        <v>49000</v>
      </c>
      <c r="J7199" s="14">
        <v>17150</v>
      </c>
      <c r="K7199" s="15">
        <f t="shared" si="138"/>
        <v>0.35</v>
      </c>
    </row>
    <row r="7200" spans="2:11" ht="12.75">
      <c r="B7200" s="12" t="s">
        <v>32162</v>
      </c>
      <c r="C7200" s="12" t="s">
        <v>53512</v>
      </c>
      <c r="D7200" s="13" t="s">
        <v>18634</v>
      </c>
      <c r="E7200" s="13" t="s">
        <v>18635</v>
      </c>
      <c r="F7200" s="13" t="s">
        <v>6</v>
      </c>
      <c r="G7200" s="13" t="s">
        <v>9</v>
      </c>
      <c r="H7200" s="13" t="s">
        <v>18636</v>
      </c>
      <c r="I7200" s="14">
        <v>722400</v>
      </c>
      <c r="J7200" s="14">
        <v>361200</v>
      </c>
      <c r="K7200" s="15">
        <f t="shared" si="138"/>
        <v>0.5</v>
      </c>
    </row>
    <row r="7201" spans="2:11" ht="12.75">
      <c r="B7201" s="12" t="s">
        <v>32162</v>
      </c>
      <c r="C7201" s="12" t="s">
        <v>53513</v>
      </c>
      <c r="D7201" s="13" t="s">
        <v>18634</v>
      </c>
      <c r="E7201" s="13" t="s">
        <v>18637</v>
      </c>
      <c r="F7201" s="13" t="s">
        <v>3</v>
      </c>
      <c r="G7201" s="13" t="s">
        <v>9</v>
      </c>
      <c r="H7201" s="13" t="s">
        <v>18638</v>
      </c>
      <c r="I7201" s="14">
        <v>276599</v>
      </c>
      <c r="J7201" s="14">
        <v>110639.6</v>
      </c>
      <c r="K7201" s="15">
        <f t="shared" si="138"/>
        <v>0.4</v>
      </c>
    </row>
    <row r="7202" spans="2:11" ht="12.75">
      <c r="B7202" s="12" t="s">
        <v>32162</v>
      </c>
      <c r="C7202" s="12" t="s">
        <v>53514</v>
      </c>
      <c r="D7202" s="13" t="s">
        <v>18639</v>
      </c>
      <c r="E7202" s="13" t="s">
        <v>18640</v>
      </c>
      <c r="F7202" s="13" t="s">
        <v>2</v>
      </c>
      <c r="G7202" s="13" t="s">
        <v>9</v>
      </c>
      <c r="H7202" s="13" t="s">
        <v>18641</v>
      </c>
      <c r="I7202" s="14">
        <v>296774.40000000002</v>
      </c>
      <c r="J7202" s="14">
        <v>89032.320000000007</v>
      </c>
      <c r="K7202" s="15">
        <f t="shared" si="138"/>
        <v>0.3</v>
      </c>
    </row>
    <row r="7203" spans="2:11" ht="12.75">
      <c r="B7203" s="12" t="s">
        <v>32162</v>
      </c>
      <c r="C7203" s="12" t="s">
        <v>53515</v>
      </c>
      <c r="D7203" s="13" t="s">
        <v>18642</v>
      </c>
      <c r="E7203" s="13" t="s">
        <v>18643</v>
      </c>
      <c r="F7203" s="13" t="s">
        <v>3</v>
      </c>
      <c r="G7203" s="13" t="s">
        <v>9</v>
      </c>
      <c r="H7203" s="13" t="s">
        <v>18643</v>
      </c>
      <c r="I7203" s="14">
        <v>57279</v>
      </c>
      <c r="J7203" s="14">
        <v>17183.7</v>
      </c>
      <c r="K7203" s="15">
        <f t="shared" si="138"/>
        <v>0.3</v>
      </c>
    </row>
    <row r="7204" spans="2:11" ht="12.75">
      <c r="B7204" s="12" t="s">
        <v>32162</v>
      </c>
      <c r="C7204" s="12" t="s">
        <v>53533</v>
      </c>
      <c r="D7204" s="13" t="s">
        <v>18696</v>
      </c>
      <c r="E7204" s="13" t="s">
        <v>18697</v>
      </c>
      <c r="F7204" s="13" t="s">
        <v>4</v>
      </c>
      <c r="G7204" s="13" t="s">
        <v>9</v>
      </c>
      <c r="H7204" s="13" t="s">
        <v>18698</v>
      </c>
      <c r="I7204" s="14">
        <v>473960</v>
      </c>
      <c r="J7204" s="14">
        <v>94792</v>
      </c>
      <c r="K7204" s="15">
        <f t="shared" si="138"/>
        <v>0.2</v>
      </c>
    </row>
    <row r="7205" spans="2:11" ht="12.75">
      <c r="B7205" s="12" t="s">
        <v>43507</v>
      </c>
      <c r="C7205" s="12" t="s">
        <v>58329</v>
      </c>
      <c r="D7205" s="13" t="s">
        <v>36699</v>
      </c>
      <c r="E7205" s="13" t="s">
        <v>23932</v>
      </c>
      <c r="F7205" s="13" t="s">
        <v>3</v>
      </c>
      <c r="G7205" s="13" t="s">
        <v>9</v>
      </c>
      <c r="H7205" s="13"/>
      <c r="I7205" s="14">
        <v>407000</v>
      </c>
      <c r="J7205" s="14">
        <v>122100</v>
      </c>
      <c r="K7205" s="15">
        <f t="shared" si="138"/>
        <v>0.3</v>
      </c>
    </row>
    <row r="7206" spans="2:11" ht="12.75">
      <c r="B7206" s="12" t="s">
        <v>43507</v>
      </c>
      <c r="C7206" s="12" t="s">
        <v>58329</v>
      </c>
      <c r="D7206" s="13" t="s">
        <v>36699</v>
      </c>
      <c r="E7206" s="13" t="s">
        <v>36700</v>
      </c>
      <c r="F7206" s="13" t="s">
        <v>3</v>
      </c>
      <c r="G7206" s="13" t="s">
        <v>9</v>
      </c>
      <c r="H7206" s="13"/>
      <c r="I7206" s="14">
        <v>288000</v>
      </c>
      <c r="J7206" s="14">
        <v>86400</v>
      </c>
      <c r="K7206" s="15">
        <f t="shared" si="138"/>
        <v>0.3</v>
      </c>
    </row>
    <row r="7207" spans="2:11" ht="12.75">
      <c r="B7207" s="12" t="s">
        <v>43507</v>
      </c>
      <c r="C7207" s="12" t="s">
        <v>58334</v>
      </c>
      <c r="D7207" s="13" t="s">
        <v>36712</v>
      </c>
      <c r="E7207" s="13" t="s">
        <v>36713</v>
      </c>
      <c r="F7207" s="13" t="s">
        <v>2</v>
      </c>
      <c r="G7207" s="13" t="s">
        <v>9</v>
      </c>
      <c r="H7207" s="13"/>
      <c r="I7207" s="14">
        <v>323187</v>
      </c>
      <c r="J7207" s="14">
        <v>129275</v>
      </c>
      <c r="K7207" s="15">
        <f t="shared" si="138"/>
        <v>0.40000061883677251</v>
      </c>
    </row>
    <row r="7208" spans="2:11" ht="12.75">
      <c r="B7208" s="12" t="s">
        <v>43507</v>
      </c>
      <c r="C7208" s="12" t="s">
        <v>58312</v>
      </c>
      <c r="D7208" s="13" t="s">
        <v>36654</v>
      </c>
      <c r="E7208" s="13" t="s">
        <v>36655</v>
      </c>
      <c r="F7208" s="13" t="s">
        <v>3</v>
      </c>
      <c r="G7208" s="13" t="s">
        <v>9</v>
      </c>
      <c r="H7208" s="13"/>
      <c r="I7208" s="14">
        <v>1855000</v>
      </c>
      <c r="J7208" s="14">
        <v>556500</v>
      </c>
      <c r="K7208" s="15">
        <f t="shared" si="138"/>
        <v>0.3</v>
      </c>
    </row>
    <row r="7209" spans="2:11" ht="12.75">
      <c r="B7209" s="12" t="s">
        <v>43507</v>
      </c>
      <c r="C7209" s="12" t="s">
        <v>58330</v>
      </c>
      <c r="D7209" s="13" t="s">
        <v>36701</v>
      </c>
      <c r="E7209" s="13" t="s">
        <v>36702</v>
      </c>
      <c r="F7209" s="13" t="s">
        <v>3</v>
      </c>
      <c r="G7209" s="13" t="s">
        <v>9</v>
      </c>
      <c r="H7209" s="13"/>
      <c r="I7209" s="14">
        <v>189894</v>
      </c>
      <c r="J7209" s="14">
        <v>56968</v>
      </c>
      <c r="K7209" s="15">
        <f t="shared" si="138"/>
        <v>0.29999894678083561</v>
      </c>
    </row>
    <row r="7210" spans="2:11" ht="12.75">
      <c r="B7210" s="12" t="s">
        <v>43507</v>
      </c>
      <c r="C7210" s="12" t="s">
        <v>58330</v>
      </c>
      <c r="D7210" s="13" t="s">
        <v>36701</v>
      </c>
      <c r="E7210" s="13" t="s">
        <v>36706</v>
      </c>
      <c r="F7210" s="13" t="s">
        <v>7</v>
      </c>
      <c r="G7210" s="13" t="s">
        <v>9</v>
      </c>
      <c r="H7210" s="13"/>
      <c r="I7210" s="14">
        <v>11406</v>
      </c>
      <c r="J7210" s="14">
        <v>3422</v>
      </c>
      <c r="K7210" s="15">
        <f t="shared" si="138"/>
        <v>0.30001753463089603</v>
      </c>
    </row>
    <row r="7211" spans="2:11" ht="12.75">
      <c r="B7211" s="12" t="s">
        <v>43507</v>
      </c>
      <c r="C7211" s="12" t="s">
        <v>58313</v>
      </c>
      <c r="D7211" s="13" t="s">
        <v>36656</v>
      </c>
      <c r="E7211" s="13" t="s">
        <v>36657</v>
      </c>
      <c r="F7211" s="13" t="s">
        <v>3</v>
      </c>
      <c r="G7211" s="13" t="s">
        <v>9</v>
      </c>
      <c r="H7211" s="13"/>
      <c r="I7211" s="14">
        <v>538990</v>
      </c>
      <c r="J7211" s="14">
        <v>161697</v>
      </c>
      <c r="K7211" s="15">
        <f t="shared" si="138"/>
        <v>0.3</v>
      </c>
    </row>
    <row r="7212" spans="2:11" ht="12.75">
      <c r="B7212" s="12" t="s">
        <v>43507</v>
      </c>
      <c r="C7212" s="12" t="s">
        <v>58313</v>
      </c>
      <c r="D7212" s="13" t="s">
        <v>36656</v>
      </c>
      <c r="E7212" s="13" t="s">
        <v>36658</v>
      </c>
      <c r="F7212" s="13" t="s">
        <v>7</v>
      </c>
      <c r="G7212" s="13" t="s">
        <v>9</v>
      </c>
      <c r="H7212" s="13"/>
      <c r="I7212" s="14">
        <v>48230</v>
      </c>
      <c r="J7212" s="14">
        <v>14469</v>
      </c>
      <c r="K7212" s="15">
        <f t="shared" si="138"/>
        <v>0.3</v>
      </c>
    </row>
    <row r="7213" spans="2:11" ht="12.75">
      <c r="B7213" s="12" t="s">
        <v>43507</v>
      </c>
      <c r="C7213" s="12" t="s">
        <v>58313</v>
      </c>
      <c r="D7213" s="13" t="s">
        <v>36656</v>
      </c>
      <c r="E7213" s="13" t="s">
        <v>36659</v>
      </c>
      <c r="F7213" s="13" t="s">
        <v>5</v>
      </c>
      <c r="G7213" s="13" t="s">
        <v>9</v>
      </c>
      <c r="H7213" s="13"/>
      <c r="I7213" s="14">
        <v>138000</v>
      </c>
      <c r="J7213" s="14">
        <v>41400</v>
      </c>
      <c r="K7213" s="15">
        <f t="shared" si="138"/>
        <v>0.3</v>
      </c>
    </row>
    <row r="7214" spans="2:11" ht="12.75">
      <c r="B7214" s="12" t="s">
        <v>43507</v>
      </c>
      <c r="C7214" s="12" t="s">
        <v>58332</v>
      </c>
      <c r="D7214" s="13" t="s">
        <v>36707</v>
      </c>
      <c r="E7214" s="13" t="s">
        <v>36708</v>
      </c>
      <c r="F7214" s="13" t="s">
        <v>5</v>
      </c>
      <c r="G7214" s="13" t="s">
        <v>9</v>
      </c>
      <c r="H7214" s="13"/>
      <c r="I7214" s="14">
        <v>242565</v>
      </c>
      <c r="J7214" s="14">
        <v>97026</v>
      </c>
      <c r="K7214" s="15">
        <f t="shared" si="138"/>
        <v>0.4</v>
      </c>
    </row>
    <row r="7215" spans="2:11" ht="12.75">
      <c r="B7215" s="12" t="s">
        <v>43507</v>
      </c>
      <c r="C7215" s="12" t="s">
        <v>58332</v>
      </c>
      <c r="D7215" s="13" t="s">
        <v>36707</v>
      </c>
      <c r="E7215" s="13" t="s">
        <v>36709</v>
      </c>
      <c r="F7215" s="13" t="s">
        <v>5</v>
      </c>
      <c r="G7215" s="13" t="s">
        <v>9</v>
      </c>
      <c r="H7215" s="13"/>
      <c r="I7215" s="14">
        <v>231855</v>
      </c>
      <c r="J7215" s="14">
        <v>92742</v>
      </c>
      <c r="K7215" s="15">
        <f t="shared" si="138"/>
        <v>0.4</v>
      </c>
    </row>
    <row r="7216" spans="2:11" ht="12.75">
      <c r="B7216" s="12" t="s">
        <v>43507</v>
      </c>
      <c r="C7216" s="12" t="s">
        <v>58327</v>
      </c>
      <c r="D7216" s="13" t="s">
        <v>36689</v>
      </c>
      <c r="E7216" s="13" t="s">
        <v>36690</v>
      </c>
      <c r="F7216" s="13" t="s">
        <v>8</v>
      </c>
      <c r="G7216" s="13" t="s">
        <v>9</v>
      </c>
      <c r="H7216" s="13"/>
      <c r="I7216" s="14">
        <v>150000</v>
      </c>
      <c r="J7216" s="14">
        <v>60000</v>
      </c>
      <c r="K7216" s="15">
        <f t="shared" si="138"/>
        <v>0.4</v>
      </c>
    </row>
    <row r="7217" spans="2:11" ht="12.75">
      <c r="B7217" s="12" t="s">
        <v>43507</v>
      </c>
      <c r="C7217" s="12" t="s">
        <v>58328</v>
      </c>
      <c r="D7217" s="13" t="s">
        <v>36691</v>
      </c>
      <c r="E7217" s="13" t="s">
        <v>36692</v>
      </c>
      <c r="F7217" s="13" t="s">
        <v>5</v>
      </c>
      <c r="G7217" s="13" t="s">
        <v>9</v>
      </c>
      <c r="H7217" s="13"/>
      <c r="I7217" s="14">
        <v>13699</v>
      </c>
      <c r="J7217" s="14">
        <v>3425</v>
      </c>
      <c r="K7217" s="15">
        <f t="shared" si="138"/>
        <v>0.25001824950726331</v>
      </c>
    </row>
    <row r="7218" spans="2:11" ht="12.75">
      <c r="B7218" s="12" t="s">
        <v>43507</v>
      </c>
      <c r="C7218" s="12" t="s">
        <v>58328</v>
      </c>
      <c r="D7218" s="13" t="s">
        <v>36691</v>
      </c>
      <c r="E7218" s="13" t="s">
        <v>36693</v>
      </c>
      <c r="F7218" s="13" t="s">
        <v>3</v>
      </c>
      <c r="G7218" s="13" t="s">
        <v>9</v>
      </c>
      <c r="H7218" s="13"/>
      <c r="I7218" s="14">
        <v>1846778</v>
      </c>
      <c r="J7218" s="14">
        <v>554033</v>
      </c>
      <c r="K7218" s="15">
        <f t="shared" si="138"/>
        <v>0.29999978340655997</v>
      </c>
    </row>
    <row r="7219" spans="2:11" ht="12.75">
      <c r="B7219" s="12" t="s">
        <v>43507</v>
      </c>
      <c r="C7219" s="12" t="s">
        <v>58328</v>
      </c>
      <c r="D7219" s="13" t="s">
        <v>36691</v>
      </c>
      <c r="E7219" s="13" t="s">
        <v>36694</v>
      </c>
      <c r="F7219" s="13" t="s">
        <v>3</v>
      </c>
      <c r="G7219" s="13" t="s">
        <v>9</v>
      </c>
      <c r="H7219" s="13"/>
      <c r="I7219" s="14">
        <v>215061</v>
      </c>
      <c r="J7219" s="14">
        <v>70765</v>
      </c>
      <c r="K7219" s="15">
        <f t="shared" si="138"/>
        <v>0.32904617759612387</v>
      </c>
    </row>
    <row r="7220" spans="2:11" ht="12.75">
      <c r="B7220" s="12" t="s">
        <v>43507</v>
      </c>
      <c r="C7220" s="12" t="s">
        <v>58328</v>
      </c>
      <c r="D7220" s="13" t="s">
        <v>36691</v>
      </c>
      <c r="E7220" s="13" t="s">
        <v>36695</v>
      </c>
      <c r="F7220" s="13" t="s">
        <v>5</v>
      </c>
      <c r="G7220" s="13" t="s">
        <v>9</v>
      </c>
      <c r="H7220" s="13"/>
      <c r="I7220" s="14">
        <v>8556</v>
      </c>
      <c r="J7220" s="14">
        <v>2139</v>
      </c>
      <c r="K7220" s="15">
        <f t="shared" si="138"/>
        <v>0.25</v>
      </c>
    </row>
    <row r="7221" spans="2:11" ht="12.75">
      <c r="B7221" s="12" t="s">
        <v>43507</v>
      </c>
      <c r="C7221" s="12" t="s">
        <v>58328</v>
      </c>
      <c r="D7221" s="13" t="s">
        <v>36691</v>
      </c>
      <c r="E7221" s="13" t="s">
        <v>36696</v>
      </c>
      <c r="F7221" s="13" t="s">
        <v>5</v>
      </c>
      <c r="G7221" s="13" t="s">
        <v>9</v>
      </c>
      <c r="H7221" s="13"/>
      <c r="I7221" s="14">
        <v>50000</v>
      </c>
      <c r="J7221" s="14">
        <v>15000</v>
      </c>
      <c r="K7221" s="15">
        <f t="shared" si="138"/>
        <v>0.3</v>
      </c>
    </row>
    <row r="7222" spans="2:11" ht="12.75">
      <c r="B7222" s="12" t="s">
        <v>43507</v>
      </c>
      <c r="C7222" s="12" t="s">
        <v>58328</v>
      </c>
      <c r="D7222" s="13" t="s">
        <v>36691</v>
      </c>
      <c r="E7222" s="13" t="s">
        <v>36697</v>
      </c>
      <c r="F7222" s="13" t="s">
        <v>2</v>
      </c>
      <c r="G7222" s="13" t="s">
        <v>9</v>
      </c>
      <c r="H7222" s="13"/>
      <c r="I7222" s="14">
        <v>56360</v>
      </c>
      <c r="J7222" s="14">
        <v>11272</v>
      </c>
      <c r="K7222" s="15">
        <f t="shared" si="138"/>
        <v>0.2</v>
      </c>
    </row>
    <row r="7223" spans="2:11" ht="12.75">
      <c r="B7223" s="12" t="s">
        <v>43507</v>
      </c>
      <c r="C7223" s="12" t="s">
        <v>58328</v>
      </c>
      <c r="D7223" s="13" t="s">
        <v>36691</v>
      </c>
      <c r="E7223" s="13" t="s">
        <v>36698</v>
      </c>
      <c r="F7223" s="13" t="s">
        <v>5</v>
      </c>
      <c r="G7223" s="13" t="s">
        <v>9</v>
      </c>
      <c r="H7223" s="13"/>
      <c r="I7223" s="14">
        <v>181863</v>
      </c>
      <c r="J7223" s="14">
        <v>54466</v>
      </c>
      <c r="K7223" s="15">
        <f t="shared" si="138"/>
        <v>0.29948917591813617</v>
      </c>
    </row>
    <row r="7224" spans="2:11" ht="12.75">
      <c r="B7224" s="12" t="s">
        <v>43507</v>
      </c>
      <c r="C7224" s="12" t="s">
        <v>58326</v>
      </c>
      <c r="D7224" s="13" t="s">
        <v>36687</v>
      </c>
      <c r="E7224" s="13" t="s">
        <v>36688</v>
      </c>
      <c r="F7224" s="13" t="s">
        <v>3</v>
      </c>
      <c r="G7224" s="13" t="s">
        <v>9</v>
      </c>
      <c r="H7224" s="13"/>
      <c r="I7224" s="14">
        <v>157170</v>
      </c>
      <c r="J7224" s="14">
        <v>62868</v>
      </c>
      <c r="K7224" s="15">
        <f t="shared" si="138"/>
        <v>0.4</v>
      </c>
    </row>
    <row r="7225" spans="2:11" ht="12.75">
      <c r="B7225" s="12" t="s">
        <v>32162</v>
      </c>
      <c r="C7225" s="12" t="s">
        <v>53554</v>
      </c>
      <c r="D7225" s="13" t="s">
        <v>18748</v>
      </c>
      <c r="E7225" s="13" t="s">
        <v>18158</v>
      </c>
      <c r="F7225" s="13" t="s">
        <v>5</v>
      </c>
      <c r="G7225" s="13" t="s">
        <v>9</v>
      </c>
      <c r="H7225" s="13" t="s">
        <v>18159</v>
      </c>
      <c r="I7225" s="14">
        <v>2281.42</v>
      </c>
      <c r="J7225" s="14">
        <v>570.35500000000002</v>
      </c>
      <c r="K7225" s="15">
        <f t="shared" si="138"/>
        <v>0.25</v>
      </c>
    </row>
    <row r="7226" spans="2:11" ht="12.75">
      <c r="B7226" s="12" t="s">
        <v>32162</v>
      </c>
      <c r="C7226" s="12" t="s">
        <v>53516</v>
      </c>
      <c r="D7226" s="13" t="s">
        <v>18644</v>
      </c>
      <c r="E7226" s="13" t="s">
        <v>18645</v>
      </c>
      <c r="F7226" s="13" t="s">
        <v>4</v>
      </c>
      <c r="G7226" s="13" t="s">
        <v>9</v>
      </c>
      <c r="H7226" s="13" t="s">
        <v>18646</v>
      </c>
      <c r="I7226" s="14">
        <v>182700</v>
      </c>
      <c r="J7226" s="14">
        <v>73080</v>
      </c>
      <c r="K7226" s="15">
        <f t="shared" si="138"/>
        <v>0.4</v>
      </c>
    </row>
    <row r="7227" spans="2:11" ht="12.75">
      <c r="B7227" s="12" t="s">
        <v>32162</v>
      </c>
      <c r="C7227" s="12" t="s">
        <v>53517</v>
      </c>
      <c r="D7227" s="13" t="s">
        <v>18647</v>
      </c>
      <c r="E7227" s="13" t="s">
        <v>18648</v>
      </c>
      <c r="F7227" s="13" t="s">
        <v>3</v>
      </c>
      <c r="G7227" s="13" t="s">
        <v>9</v>
      </c>
      <c r="H7227" s="13" t="s">
        <v>18649</v>
      </c>
      <c r="I7227" s="14">
        <v>165000</v>
      </c>
      <c r="J7227" s="14">
        <v>49500</v>
      </c>
      <c r="K7227" s="15">
        <f t="shared" si="138"/>
        <v>0.3</v>
      </c>
    </row>
    <row r="7228" spans="2:11" ht="12.75">
      <c r="B7228" s="12" t="s">
        <v>32162</v>
      </c>
      <c r="C7228" s="12" t="s">
        <v>53518</v>
      </c>
      <c r="D7228" s="13" t="s">
        <v>18650</v>
      </c>
      <c r="E7228" s="13" t="s">
        <v>18651</v>
      </c>
      <c r="F7228" s="13" t="s">
        <v>3</v>
      </c>
      <c r="G7228" s="13" t="s">
        <v>9</v>
      </c>
      <c r="H7228" s="13" t="s">
        <v>18652</v>
      </c>
      <c r="I7228" s="14">
        <v>20150.349999999999</v>
      </c>
      <c r="J7228" s="14">
        <v>8060.14</v>
      </c>
      <c r="K7228" s="15">
        <f t="shared" si="138"/>
        <v>0.4</v>
      </c>
    </row>
    <row r="7229" spans="2:11" ht="12.75">
      <c r="B7229" s="12" t="s">
        <v>33578</v>
      </c>
      <c r="C7229" s="12" t="s">
        <v>57726</v>
      </c>
      <c r="D7229" s="13" t="s">
        <v>32751</v>
      </c>
      <c r="E7229" s="13" t="s">
        <v>32752</v>
      </c>
      <c r="F7229" s="13" t="s">
        <v>8</v>
      </c>
      <c r="G7229" s="13" t="s">
        <v>9</v>
      </c>
      <c r="H7229" s="13"/>
      <c r="I7229" s="14">
        <v>600000</v>
      </c>
      <c r="J7229" s="14">
        <v>120000</v>
      </c>
      <c r="K7229" s="15">
        <f t="shared" si="138"/>
        <v>0.2</v>
      </c>
    </row>
    <row r="7230" spans="2:11" ht="12.75">
      <c r="B7230" s="12" t="s">
        <v>33578</v>
      </c>
      <c r="C7230" s="12" t="s">
        <v>57675</v>
      </c>
      <c r="D7230" s="13" t="s">
        <v>32629</v>
      </c>
      <c r="E7230" s="13" t="s">
        <v>32630</v>
      </c>
      <c r="F7230" s="13" t="s">
        <v>8</v>
      </c>
      <c r="G7230" s="13" t="s">
        <v>9</v>
      </c>
      <c r="H7230" s="13"/>
      <c r="I7230" s="14">
        <v>409000</v>
      </c>
      <c r="J7230" s="14">
        <v>122700</v>
      </c>
      <c r="K7230" s="15">
        <f t="shared" si="138"/>
        <v>0.3</v>
      </c>
    </row>
    <row r="7231" spans="2:11" ht="12.75">
      <c r="B7231" s="12" t="s">
        <v>33578</v>
      </c>
      <c r="C7231" s="12" t="s">
        <v>57759</v>
      </c>
      <c r="D7231" s="13" t="s">
        <v>32831</v>
      </c>
      <c r="E7231" s="13" t="s">
        <v>32832</v>
      </c>
      <c r="F7231" s="13" t="s">
        <v>8</v>
      </c>
      <c r="G7231" s="13" t="s">
        <v>9</v>
      </c>
      <c r="H7231" s="13"/>
      <c r="I7231" s="14">
        <v>31551</v>
      </c>
      <c r="J7231" s="14">
        <v>13188</v>
      </c>
      <c r="K7231" s="15">
        <f t="shared" si="138"/>
        <v>0.41798992108015592</v>
      </c>
    </row>
    <row r="7232" spans="2:11" ht="12.75">
      <c r="B7232" s="12" t="s">
        <v>33578</v>
      </c>
      <c r="C7232" s="12" t="s">
        <v>57720</v>
      </c>
      <c r="D7232" s="13" t="s">
        <v>32735</v>
      </c>
      <c r="E7232" s="13" t="s">
        <v>32736</v>
      </c>
      <c r="F7232" s="13" t="s">
        <v>8</v>
      </c>
      <c r="G7232" s="13" t="s">
        <v>9</v>
      </c>
      <c r="H7232" s="13"/>
      <c r="I7232" s="14">
        <v>17820</v>
      </c>
      <c r="J7232" s="14">
        <v>8910</v>
      </c>
      <c r="K7232" s="15">
        <f t="shared" si="138"/>
        <v>0.5</v>
      </c>
    </row>
    <row r="7233" spans="2:11" ht="12.75">
      <c r="B7233" s="12" t="s">
        <v>33578</v>
      </c>
      <c r="C7233" s="12" t="s">
        <v>57668</v>
      </c>
      <c r="D7233" s="13" t="s">
        <v>32614</v>
      </c>
      <c r="E7233" s="13" t="s">
        <v>32615</v>
      </c>
      <c r="F7233" s="13" t="s">
        <v>8</v>
      </c>
      <c r="G7233" s="13" t="s">
        <v>9</v>
      </c>
      <c r="H7233" s="13"/>
      <c r="I7233" s="14">
        <v>9038</v>
      </c>
      <c r="J7233" s="14">
        <v>7230</v>
      </c>
      <c r="K7233" s="15">
        <f t="shared" si="138"/>
        <v>0.79995574242088963</v>
      </c>
    </row>
    <row r="7234" spans="2:11" ht="12.75">
      <c r="B7234" s="12" t="s">
        <v>33578</v>
      </c>
      <c r="C7234" s="12" t="s">
        <v>57668</v>
      </c>
      <c r="D7234" s="13" t="s">
        <v>32614</v>
      </c>
      <c r="E7234" s="13" t="s">
        <v>32616</v>
      </c>
      <c r="F7234" s="13" t="s">
        <v>8</v>
      </c>
      <c r="G7234" s="13" t="s">
        <v>9</v>
      </c>
      <c r="H7234" s="13"/>
      <c r="I7234" s="14">
        <v>36698</v>
      </c>
      <c r="J7234" s="14">
        <v>22936</v>
      </c>
      <c r="K7234" s="15">
        <f t="shared" si="138"/>
        <v>0.62499318763965339</v>
      </c>
    </row>
    <row r="7235" spans="2:11" ht="12.75">
      <c r="B7235" s="12" t="s">
        <v>33578</v>
      </c>
      <c r="C7235" s="12" t="s">
        <v>57721</v>
      </c>
      <c r="D7235" s="13" t="s">
        <v>32737</v>
      </c>
      <c r="E7235" s="13" t="s">
        <v>32738</v>
      </c>
      <c r="F7235" s="13" t="s">
        <v>7</v>
      </c>
      <c r="G7235" s="13" t="s">
        <v>9</v>
      </c>
      <c r="H7235" s="13"/>
      <c r="I7235" s="14">
        <v>58851</v>
      </c>
      <c r="J7235" s="14">
        <v>15301</v>
      </c>
      <c r="K7235" s="15">
        <f t="shared" si="138"/>
        <v>0.25999558206317652</v>
      </c>
    </row>
    <row r="7236" spans="2:11" ht="12.75">
      <c r="B7236" s="12" t="s">
        <v>32162</v>
      </c>
      <c r="C7236" s="12" t="s">
        <v>53519</v>
      </c>
      <c r="D7236" s="13" t="s">
        <v>18653</v>
      </c>
      <c r="E7236" s="13" t="s">
        <v>18654</v>
      </c>
      <c r="F7236" s="13" t="s">
        <v>3</v>
      </c>
      <c r="G7236" s="13" t="s">
        <v>9</v>
      </c>
      <c r="H7236" s="13" t="s">
        <v>18655</v>
      </c>
      <c r="I7236" s="14">
        <v>427805</v>
      </c>
      <c r="J7236" s="14">
        <v>149731.75</v>
      </c>
      <c r="K7236" s="15">
        <f t="shared" si="138"/>
        <v>0.35</v>
      </c>
    </row>
    <row r="7237" spans="2:11" ht="12.75">
      <c r="B7237" s="12" t="s">
        <v>32162</v>
      </c>
      <c r="C7237" s="12" t="s">
        <v>53520</v>
      </c>
      <c r="D7237" s="13" t="s">
        <v>18656</v>
      </c>
      <c r="E7237" s="13" t="s">
        <v>18657</v>
      </c>
      <c r="F7237" s="13" t="s">
        <v>3</v>
      </c>
      <c r="G7237" s="13" t="s">
        <v>9</v>
      </c>
      <c r="H7237" s="13" t="s">
        <v>18657</v>
      </c>
      <c r="I7237" s="14">
        <v>96730.1</v>
      </c>
      <c r="J7237" s="14">
        <v>33855.535000000003</v>
      </c>
      <c r="K7237" s="15">
        <f t="shared" si="138"/>
        <v>0.35000000000000003</v>
      </c>
    </row>
    <row r="7238" spans="2:11" s="5" customFormat="1" ht="12.75">
      <c r="B7238" s="12" t="s">
        <v>32162</v>
      </c>
      <c r="C7238" s="12" t="s">
        <v>53521</v>
      </c>
      <c r="D7238" s="13" t="s">
        <v>18658</v>
      </c>
      <c r="E7238" s="13" t="s">
        <v>18117</v>
      </c>
      <c r="F7238" s="13" t="s">
        <v>5</v>
      </c>
      <c r="G7238" s="13" t="s">
        <v>9</v>
      </c>
      <c r="H7238" s="13" t="s">
        <v>18118</v>
      </c>
      <c r="I7238" s="14">
        <v>3152.58</v>
      </c>
      <c r="J7238" s="14">
        <v>788.15</v>
      </c>
      <c r="K7238" s="15">
        <f t="shared" si="138"/>
        <v>0.25000158600257566</v>
      </c>
    </row>
    <row r="7239" spans="2:11" ht="12.75">
      <c r="B7239" s="12" t="s">
        <v>16683</v>
      </c>
      <c r="C7239" s="12" t="s">
        <v>51463</v>
      </c>
      <c r="D7239" s="13" t="s">
        <v>3732</v>
      </c>
      <c r="E7239" s="13" t="s">
        <v>3561</v>
      </c>
      <c r="F7239" s="13" t="s">
        <v>6</v>
      </c>
      <c r="G7239" s="13" t="s">
        <v>9</v>
      </c>
      <c r="H7239" s="13" t="s">
        <v>3733</v>
      </c>
      <c r="I7239" s="14">
        <v>65870</v>
      </c>
      <c r="J7239" s="14">
        <v>13174</v>
      </c>
      <c r="K7239" s="15">
        <f t="shared" si="138"/>
        <v>0.2</v>
      </c>
    </row>
    <row r="7240" spans="2:11" ht="12.75">
      <c r="B7240" s="12" t="s">
        <v>16683</v>
      </c>
      <c r="C7240" s="12" t="s">
        <v>51386</v>
      </c>
      <c r="D7240" s="13" t="s">
        <v>3567</v>
      </c>
      <c r="E7240" s="13" t="s">
        <v>3568</v>
      </c>
      <c r="F7240" s="13" t="s">
        <v>6</v>
      </c>
      <c r="G7240" s="13" t="s">
        <v>9</v>
      </c>
      <c r="H7240" s="13" t="s">
        <v>3569</v>
      </c>
      <c r="I7240" s="14">
        <v>685000</v>
      </c>
      <c r="J7240" s="14">
        <v>143850</v>
      </c>
      <c r="K7240" s="15">
        <f t="shared" si="138"/>
        <v>0.21</v>
      </c>
    </row>
    <row r="7241" spans="2:11" ht="12.75">
      <c r="B7241" s="12" t="s">
        <v>16683</v>
      </c>
      <c r="C7241" s="12" t="s">
        <v>51396</v>
      </c>
      <c r="D7241" s="13" t="s">
        <v>3590</v>
      </c>
      <c r="E7241" s="13" t="s">
        <v>3561</v>
      </c>
      <c r="F7241" s="13" t="s">
        <v>6</v>
      </c>
      <c r="G7241" s="13" t="s">
        <v>9</v>
      </c>
      <c r="H7241" s="13" t="s">
        <v>3591</v>
      </c>
      <c r="I7241" s="14">
        <v>815000</v>
      </c>
      <c r="J7241" s="14">
        <v>163000</v>
      </c>
      <c r="K7241" s="15">
        <f t="shared" ref="K7241:K7304" si="139">J7241/I7241</f>
        <v>0.2</v>
      </c>
    </row>
    <row r="7242" spans="2:11" ht="12.75">
      <c r="B7242" s="12" t="s">
        <v>16683</v>
      </c>
      <c r="C7242" s="12" t="s">
        <v>3563</v>
      </c>
      <c r="D7242" s="13" t="s">
        <v>3564</v>
      </c>
      <c r="E7242" s="13" t="s">
        <v>3565</v>
      </c>
      <c r="F7242" s="13" t="s">
        <v>5</v>
      </c>
      <c r="G7242" s="13" t="s">
        <v>9</v>
      </c>
      <c r="H7242" s="13" t="s">
        <v>3566</v>
      </c>
      <c r="I7242" s="14">
        <v>256610</v>
      </c>
      <c r="J7242" s="14">
        <v>51322</v>
      </c>
      <c r="K7242" s="15">
        <f t="shared" si="139"/>
        <v>0.2</v>
      </c>
    </row>
    <row r="7243" spans="2:11" ht="12.75">
      <c r="B7243" s="12" t="s">
        <v>32162</v>
      </c>
      <c r="C7243" s="12" t="s">
        <v>53522</v>
      </c>
      <c r="D7243" s="13" t="s">
        <v>18659</v>
      </c>
      <c r="E7243" s="13" t="s">
        <v>18660</v>
      </c>
      <c r="F7243" s="13" t="s">
        <v>6</v>
      </c>
      <c r="G7243" s="13" t="s">
        <v>9</v>
      </c>
      <c r="H7243" s="13" t="s">
        <v>18661</v>
      </c>
      <c r="I7243" s="14">
        <v>149200</v>
      </c>
      <c r="J7243" s="14">
        <v>59680</v>
      </c>
      <c r="K7243" s="15">
        <f t="shared" si="139"/>
        <v>0.4</v>
      </c>
    </row>
    <row r="7244" spans="2:11" ht="12.75">
      <c r="B7244" s="12" t="s">
        <v>32162</v>
      </c>
      <c r="C7244" s="12" t="s">
        <v>53523</v>
      </c>
      <c r="D7244" s="13" t="s">
        <v>18662</v>
      </c>
      <c r="E7244" s="13" t="s">
        <v>18663</v>
      </c>
      <c r="F7244" s="13" t="s">
        <v>4</v>
      </c>
      <c r="G7244" s="13" t="s">
        <v>9</v>
      </c>
      <c r="H7244" s="13" t="s">
        <v>18664</v>
      </c>
      <c r="I7244" s="14">
        <v>457300</v>
      </c>
      <c r="J7244" s="14">
        <v>182920</v>
      </c>
      <c r="K7244" s="15">
        <f t="shared" si="139"/>
        <v>0.4</v>
      </c>
    </row>
    <row r="7245" spans="2:11" ht="12.75">
      <c r="B7245" s="12" t="s">
        <v>32162</v>
      </c>
      <c r="C7245" s="12" t="s">
        <v>53523</v>
      </c>
      <c r="D7245" s="13" t="s">
        <v>18662</v>
      </c>
      <c r="E7245" s="13" t="s">
        <v>18665</v>
      </c>
      <c r="F7245" s="13" t="s">
        <v>3</v>
      </c>
      <c r="G7245" s="13" t="s">
        <v>9</v>
      </c>
      <c r="H7245" s="13" t="s">
        <v>18666</v>
      </c>
      <c r="I7245" s="14">
        <v>88100</v>
      </c>
      <c r="J7245" s="14">
        <v>35240</v>
      </c>
      <c r="K7245" s="15">
        <f t="shared" si="139"/>
        <v>0.4</v>
      </c>
    </row>
    <row r="7246" spans="2:11" ht="12.75">
      <c r="B7246" s="12" t="s">
        <v>12268</v>
      </c>
      <c r="C7246" s="12" t="s">
        <v>52120</v>
      </c>
      <c r="D7246" s="13" t="s">
        <v>12595</v>
      </c>
      <c r="E7246" s="13" t="s">
        <v>2798</v>
      </c>
      <c r="F7246" s="13" t="s">
        <v>8</v>
      </c>
      <c r="G7246" s="13" t="s">
        <v>9</v>
      </c>
      <c r="H7246" s="13" t="s">
        <v>12596</v>
      </c>
      <c r="I7246" s="14">
        <v>120500</v>
      </c>
      <c r="J7246" s="14">
        <v>48200</v>
      </c>
      <c r="K7246" s="15">
        <f t="shared" si="139"/>
        <v>0.4</v>
      </c>
    </row>
    <row r="7247" spans="2:11" ht="12.75">
      <c r="B7247" s="12" t="s">
        <v>12268</v>
      </c>
      <c r="C7247" s="12" t="s">
        <v>52096</v>
      </c>
      <c r="D7247" s="13" t="s">
        <v>12536</v>
      </c>
      <c r="E7247" s="13" t="s">
        <v>12502</v>
      </c>
      <c r="F7247" s="13" t="s">
        <v>6</v>
      </c>
      <c r="G7247" s="13" t="s">
        <v>9</v>
      </c>
      <c r="H7247" s="13" t="s">
        <v>12537</v>
      </c>
      <c r="I7247" s="14">
        <v>650000</v>
      </c>
      <c r="J7247" s="14">
        <v>160000</v>
      </c>
      <c r="K7247" s="15">
        <f t="shared" si="139"/>
        <v>0.24615384615384617</v>
      </c>
    </row>
    <row r="7248" spans="2:11" ht="12.75">
      <c r="B7248" s="12" t="s">
        <v>12268</v>
      </c>
      <c r="C7248" s="12" t="s">
        <v>52108</v>
      </c>
      <c r="D7248" s="13" t="s">
        <v>12571</v>
      </c>
      <c r="E7248" s="13" t="s">
        <v>12494</v>
      </c>
      <c r="F7248" s="13" t="s">
        <v>6</v>
      </c>
      <c r="G7248" s="13" t="s">
        <v>9</v>
      </c>
      <c r="H7248" s="13" t="s">
        <v>5485</v>
      </c>
      <c r="I7248" s="14">
        <v>93575</v>
      </c>
      <c r="J7248" s="14">
        <v>28073</v>
      </c>
      <c r="K7248" s="15">
        <f t="shared" si="139"/>
        <v>0.30000534330750733</v>
      </c>
    </row>
    <row r="7249" spans="2:11" ht="12.75">
      <c r="B7249" s="12" t="s">
        <v>12268</v>
      </c>
      <c r="C7249" s="12" t="s">
        <v>52101</v>
      </c>
      <c r="D7249" s="13" t="s">
        <v>12546</v>
      </c>
      <c r="E7249" s="13" t="s">
        <v>12326</v>
      </c>
      <c r="F7249" s="13" t="s">
        <v>3</v>
      </c>
      <c r="G7249" s="13" t="s">
        <v>9</v>
      </c>
      <c r="H7249" s="13" t="s">
        <v>12547</v>
      </c>
      <c r="I7249" s="14">
        <v>245788</v>
      </c>
      <c r="J7249" s="14">
        <v>60000</v>
      </c>
      <c r="K7249" s="15">
        <f t="shared" si="139"/>
        <v>0.24411281266782756</v>
      </c>
    </row>
    <row r="7250" spans="2:11" ht="12.75">
      <c r="B7250" s="12" t="s">
        <v>12268</v>
      </c>
      <c r="C7250" s="12" t="s">
        <v>52101</v>
      </c>
      <c r="D7250" s="13" t="s">
        <v>12546</v>
      </c>
      <c r="E7250" s="13" t="s">
        <v>12307</v>
      </c>
      <c r="F7250" s="13" t="s">
        <v>3</v>
      </c>
      <c r="G7250" s="13" t="s">
        <v>9</v>
      </c>
      <c r="H7250" s="13" t="s">
        <v>12548</v>
      </c>
      <c r="I7250" s="14">
        <v>47382</v>
      </c>
      <c r="J7250" s="14">
        <v>23691</v>
      </c>
      <c r="K7250" s="15">
        <f t="shared" si="139"/>
        <v>0.5</v>
      </c>
    </row>
    <row r="7251" spans="2:11" ht="12.75">
      <c r="B7251" s="12" t="s">
        <v>32162</v>
      </c>
      <c r="C7251" s="12" t="s">
        <v>53524</v>
      </c>
      <c r="D7251" s="13" t="s">
        <v>18667</v>
      </c>
      <c r="E7251" s="13" t="s">
        <v>18668</v>
      </c>
      <c r="F7251" s="13" t="s">
        <v>3</v>
      </c>
      <c r="G7251" s="13" t="s">
        <v>9</v>
      </c>
      <c r="H7251" s="13" t="s">
        <v>18669</v>
      </c>
      <c r="I7251" s="14">
        <v>15525</v>
      </c>
      <c r="J7251" s="14">
        <v>4657.5</v>
      </c>
      <c r="K7251" s="15">
        <f t="shared" si="139"/>
        <v>0.3</v>
      </c>
    </row>
    <row r="7252" spans="2:11" ht="12.75">
      <c r="B7252" s="12" t="s">
        <v>32162</v>
      </c>
      <c r="C7252" s="12" t="s">
        <v>53524</v>
      </c>
      <c r="D7252" s="13" t="s">
        <v>18667</v>
      </c>
      <c r="E7252" s="13" t="s">
        <v>18670</v>
      </c>
      <c r="F7252" s="13" t="s">
        <v>3</v>
      </c>
      <c r="G7252" s="13" t="s">
        <v>9</v>
      </c>
      <c r="H7252" s="13" t="s">
        <v>18671</v>
      </c>
      <c r="I7252" s="14">
        <v>250621</v>
      </c>
      <c r="J7252" s="14">
        <v>75186.3</v>
      </c>
      <c r="K7252" s="15">
        <f t="shared" si="139"/>
        <v>0.3</v>
      </c>
    </row>
    <row r="7253" spans="2:11" ht="12.75">
      <c r="B7253" s="12" t="s">
        <v>32162</v>
      </c>
      <c r="C7253" s="12" t="s">
        <v>53524</v>
      </c>
      <c r="D7253" s="13" t="s">
        <v>18667</v>
      </c>
      <c r="E7253" s="13" t="s">
        <v>18456</v>
      </c>
      <c r="F7253" s="13" t="s">
        <v>5</v>
      </c>
      <c r="G7253" s="13" t="s">
        <v>9</v>
      </c>
      <c r="H7253" s="13" t="s">
        <v>18177</v>
      </c>
      <c r="I7253" s="14">
        <v>4716.25</v>
      </c>
      <c r="J7253" s="14">
        <v>1179.06</v>
      </c>
      <c r="K7253" s="15">
        <f t="shared" si="139"/>
        <v>0.24999946991783725</v>
      </c>
    </row>
    <row r="7254" spans="2:11" ht="12.75">
      <c r="B7254" s="12" t="s">
        <v>32172</v>
      </c>
      <c r="C7254" s="12" t="s">
        <v>23879</v>
      </c>
      <c r="D7254" s="13" t="s">
        <v>23880</v>
      </c>
      <c r="E7254" s="13" t="s">
        <v>23881</v>
      </c>
      <c r="F7254" s="13" t="s">
        <v>5</v>
      </c>
      <c r="G7254" s="13" t="s">
        <v>9</v>
      </c>
      <c r="H7254" s="13" t="s">
        <v>23881</v>
      </c>
      <c r="I7254" s="14">
        <v>39850</v>
      </c>
      <c r="J7254" s="14">
        <v>10000</v>
      </c>
      <c r="K7254" s="15">
        <f t="shared" si="139"/>
        <v>0.25094102885821834</v>
      </c>
    </row>
    <row r="7255" spans="2:11" ht="12.75">
      <c r="B7255" s="12" t="s">
        <v>32172</v>
      </c>
      <c r="C7255" s="12" t="s">
        <v>23879</v>
      </c>
      <c r="D7255" s="13" t="s">
        <v>23880</v>
      </c>
      <c r="E7255" s="13" t="s">
        <v>23882</v>
      </c>
      <c r="F7255" s="13" t="s">
        <v>5</v>
      </c>
      <c r="G7255" s="13" t="s">
        <v>9</v>
      </c>
      <c r="H7255" s="13" t="s">
        <v>23882</v>
      </c>
      <c r="I7255" s="14">
        <v>1982858</v>
      </c>
      <c r="J7255" s="14">
        <v>100000</v>
      </c>
      <c r="K7255" s="15">
        <f t="shared" si="139"/>
        <v>5.0432254856373981E-2</v>
      </c>
    </row>
    <row r="7256" spans="2:11" ht="12.75">
      <c r="B7256" s="12" t="s">
        <v>32172</v>
      </c>
      <c r="C7256" s="12" t="s">
        <v>23759</v>
      </c>
      <c r="D7256" s="13" t="s">
        <v>23760</v>
      </c>
      <c r="E7256" s="13" t="s">
        <v>23761</v>
      </c>
      <c r="F7256" s="13" t="s">
        <v>6</v>
      </c>
      <c r="G7256" s="13" t="s">
        <v>9</v>
      </c>
      <c r="H7256" s="13" t="s">
        <v>23761</v>
      </c>
      <c r="I7256" s="14">
        <v>28650</v>
      </c>
      <c r="J7256" s="14">
        <v>14325</v>
      </c>
      <c r="K7256" s="15">
        <f t="shared" si="139"/>
        <v>0.5</v>
      </c>
    </row>
    <row r="7257" spans="2:11" ht="12.75">
      <c r="B7257" s="12" t="s">
        <v>32172</v>
      </c>
      <c r="C7257" s="12" t="s">
        <v>23780</v>
      </c>
      <c r="D7257" s="13" t="s">
        <v>23781</v>
      </c>
      <c r="E7257" s="13" t="s">
        <v>23782</v>
      </c>
      <c r="F7257" s="13" t="s">
        <v>5</v>
      </c>
      <c r="G7257" s="13" t="s">
        <v>9</v>
      </c>
      <c r="H7257" s="13" t="s">
        <v>23782</v>
      </c>
      <c r="I7257" s="14">
        <v>105000</v>
      </c>
      <c r="J7257" s="14">
        <v>50000</v>
      </c>
      <c r="K7257" s="15">
        <f t="shared" si="139"/>
        <v>0.47619047619047616</v>
      </c>
    </row>
    <row r="7258" spans="2:11" ht="12.75">
      <c r="B7258" s="12" t="s">
        <v>32172</v>
      </c>
      <c r="C7258" s="12" t="s">
        <v>23804</v>
      </c>
      <c r="D7258" s="13" t="s">
        <v>23805</v>
      </c>
      <c r="E7258" s="13" t="s">
        <v>23806</v>
      </c>
      <c r="F7258" s="13" t="s">
        <v>4</v>
      </c>
      <c r="G7258" s="13" t="s">
        <v>9</v>
      </c>
      <c r="H7258" s="13" t="s">
        <v>23806</v>
      </c>
      <c r="I7258" s="14">
        <v>709360</v>
      </c>
      <c r="J7258" s="14">
        <v>150000</v>
      </c>
      <c r="K7258" s="15">
        <f t="shared" si="139"/>
        <v>0.21145821585654676</v>
      </c>
    </row>
    <row r="7259" spans="2:11" ht="12.75">
      <c r="B7259" s="12" t="s">
        <v>32172</v>
      </c>
      <c r="C7259" s="12" t="s">
        <v>23988</v>
      </c>
      <c r="D7259" s="13" t="s">
        <v>23989</v>
      </c>
      <c r="E7259" s="13" t="s">
        <v>23990</v>
      </c>
      <c r="F7259" s="13" t="s">
        <v>8</v>
      </c>
      <c r="G7259" s="13" t="s">
        <v>9</v>
      </c>
      <c r="H7259" s="13" t="s">
        <v>23990</v>
      </c>
      <c r="I7259" s="14">
        <v>2317134</v>
      </c>
      <c r="J7259" s="14">
        <v>150000</v>
      </c>
      <c r="K7259" s="15">
        <f t="shared" si="139"/>
        <v>6.4735142637413284E-2</v>
      </c>
    </row>
    <row r="7260" spans="2:11" ht="12.75">
      <c r="B7260" s="12" t="s">
        <v>32162</v>
      </c>
      <c r="C7260" s="12" t="s">
        <v>53525</v>
      </c>
      <c r="D7260" s="13" t="s">
        <v>18672</v>
      </c>
      <c r="E7260" s="13" t="s">
        <v>18673</v>
      </c>
      <c r="F7260" s="13" t="s">
        <v>3</v>
      </c>
      <c r="G7260" s="13" t="s">
        <v>9</v>
      </c>
      <c r="H7260" s="13" t="s">
        <v>18674</v>
      </c>
      <c r="I7260" s="14">
        <v>30000</v>
      </c>
      <c r="J7260" s="14">
        <v>12000</v>
      </c>
      <c r="K7260" s="15">
        <f t="shared" si="139"/>
        <v>0.4</v>
      </c>
    </row>
    <row r="7261" spans="2:11" ht="12.75">
      <c r="B7261" s="12" t="s">
        <v>32162</v>
      </c>
      <c r="C7261" s="12" t="s">
        <v>53526</v>
      </c>
      <c r="D7261" s="13" t="s">
        <v>18675</v>
      </c>
      <c r="E7261" s="13" t="s">
        <v>18676</v>
      </c>
      <c r="F7261" s="13" t="s">
        <v>6</v>
      </c>
      <c r="G7261" s="13" t="s">
        <v>9</v>
      </c>
      <c r="H7261" s="13" t="s">
        <v>18677</v>
      </c>
      <c r="I7261" s="14">
        <v>41003.19</v>
      </c>
      <c r="J7261" s="14">
        <v>12300.96</v>
      </c>
      <c r="K7261" s="15">
        <f t="shared" si="139"/>
        <v>0.30000007316503907</v>
      </c>
    </row>
    <row r="7262" spans="2:11" ht="12.75">
      <c r="B7262" s="12" t="s">
        <v>32162</v>
      </c>
      <c r="C7262" s="12" t="s">
        <v>53527</v>
      </c>
      <c r="D7262" s="13" t="s">
        <v>18678</v>
      </c>
      <c r="E7262" s="13" t="s">
        <v>18679</v>
      </c>
      <c r="F7262" s="13" t="s">
        <v>2</v>
      </c>
      <c r="G7262" s="13" t="s">
        <v>9</v>
      </c>
      <c r="H7262" s="13" t="s">
        <v>18680</v>
      </c>
      <c r="I7262" s="14">
        <v>10638.5</v>
      </c>
      <c r="J7262" s="14">
        <v>4787.33</v>
      </c>
      <c r="K7262" s="15">
        <f t="shared" si="139"/>
        <v>0.45000046999107018</v>
      </c>
    </row>
    <row r="7263" spans="2:11" ht="12.75">
      <c r="B7263" s="12" t="s">
        <v>43498</v>
      </c>
      <c r="C7263" s="12" t="s">
        <v>56430</v>
      </c>
      <c r="D7263" s="13" t="s">
        <v>37106</v>
      </c>
      <c r="E7263" s="13" t="s">
        <v>37107</v>
      </c>
      <c r="F7263" s="13" t="s">
        <v>7</v>
      </c>
      <c r="G7263" s="13" t="s">
        <v>9</v>
      </c>
      <c r="H7263" s="13" t="s">
        <v>37107</v>
      </c>
      <c r="I7263" s="14">
        <v>16943.650000000001</v>
      </c>
      <c r="J7263" s="14">
        <v>5083</v>
      </c>
      <c r="K7263" s="15">
        <f t="shared" si="139"/>
        <v>0.2999943931797458</v>
      </c>
    </row>
    <row r="7264" spans="2:11" ht="12.75">
      <c r="B7264" s="12" t="s">
        <v>43498</v>
      </c>
      <c r="C7264" s="12" t="s">
        <v>56584</v>
      </c>
      <c r="D7264" s="13" t="s">
        <v>37458</v>
      </c>
      <c r="E7264" s="13" t="s">
        <v>37459</v>
      </c>
      <c r="F7264" s="13" t="s">
        <v>3</v>
      </c>
      <c r="G7264" s="13" t="s">
        <v>9</v>
      </c>
      <c r="H7264" s="13" t="s">
        <v>37459</v>
      </c>
      <c r="I7264" s="14">
        <v>262300</v>
      </c>
      <c r="J7264" s="14">
        <v>91805</v>
      </c>
      <c r="K7264" s="15">
        <f t="shared" si="139"/>
        <v>0.35</v>
      </c>
    </row>
    <row r="7265" spans="2:11" ht="12.75">
      <c r="B7265" s="12" t="s">
        <v>43498</v>
      </c>
      <c r="C7265" s="12" t="s">
        <v>56597</v>
      </c>
      <c r="D7265" s="13" t="s">
        <v>37490</v>
      </c>
      <c r="E7265" s="13" t="s">
        <v>37491</v>
      </c>
      <c r="F7265" s="13" t="s">
        <v>3</v>
      </c>
      <c r="G7265" s="13" t="s">
        <v>9</v>
      </c>
      <c r="H7265" s="13" t="s">
        <v>37491</v>
      </c>
      <c r="I7265" s="14">
        <v>455000</v>
      </c>
      <c r="J7265" s="14">
        <v>136500</v>
      </c>
      <c r="K7265" s="15">
        <f t="shared" si="139"/>
        <v>0.3</v>
      </c>
    </row>
    <row r="7266" spans="2:11" ht="12.75">
      <c r="B7266" s="12" t="s">
        <v>43498</v>
      </c>
      <c r="C7266" s="12" t="s">
        <v>56589</v>
      </c>
      <c r="D7266" s="13" t="s">
        <v>37469</v>
      </c>
      <c r="E7266" s="13" t="s">
        <v>37470</v>
      </c>
      <c r="F7266" s="13" t="s">
        <v>5</v>
      </c>
      <c r="G7266" s="13" t="s">
        <v>9</v>
      </c>
      <c r="H7266" s="13" t="s">
        <v>37470</v>
      </c>
      <c r="I7266" s="14">
        <v>492921</v>
      </c>
      <c r="J7266" s="14">
        <v>98584</v>
      </c>
      <c r="K7266" s="15">
        <f t="shared" si="139"/>
        <v>0.19999959425546893</v>
      </c>
    </row>
    <row r="7267" spans="2:11" ht="12.75">
      <c r="B7267" s="12" t="s">
        <v>43498</v>
      </c>
      <c r="C7267" s="16" t="s">
        <v>56596</v>
      </c>
      <c r="D7267" s="13" t="s">
        <v>37488</v>
      </c>
      <c r="E7267" s="13" t="s">
        <v>37489</v>
      </c>
      <c r="F7267" s="13" t="s">
        <v>3</v>
      </c>
      <c r="G7267" s="13" t="s">
        <v>9</v>
      </c>
      <c r="H7267" s="13" t="s">
        <v>37489</v>
      </c>
      <c r="I7267" s="14">
        <v>454992</v>
      </c>
      <c r="J7267" s="14">
        <v>136498</v>
      </c>
      <c r="K7267" s="15">
        <f t="shared" si="139"/>
        <v>0.30000087913633644</v>
      </c>
    </row>
    <row r="7268" spans="2:11" ht="12.75">
      <c r="B7268" s="12" t="s">
        <v>43498</v>
      </c>
      <c r="C7268" s="23" t="s">
        <v>56565</v>
      </c>
      <c r="D7268" s="13" t="s">
        <v>37403</v>
      </c>
      <c r="E7268" s="13" t="s">
        <v>37404</v>
      </c>
      <c r="F7268" s="13" t="s">
        <v>5</v>
      </c>
      <c r="G7268" s="13" t="s">
        <v>9</v>
      </c>
      <c r="H7268" s="13" t="s">
        <v>37404</v>
      </c>
      <c r="I7268" s="14">
        <v>222416.04</v>
      </c>
      <c r="J7268" s="14">
        <v>44483</v>
      </c>
      <c r="K7268" s="15">
        <f t="shared" si="139"/>
        <v>0.19999906481564908</v>
      </c>
    </row>
    <row r="7269" spans="2:11" ht="12.75">
      <c r="B7269" s="12" t="s">
        <v>43498</v>
      </c>
      <c r="C7269" s="12" t="s">
        <v>56574</v>
      </c>
      <c r="D7269" s="13" t="s">
        <v>37434</v>
      </c>
      <c r="E7269" s="13" t="s">
        <v>37435</v>
      </c>
      <c r="F7269" s="13" t="s">
        <v>5</v>
      </c>
      <c r="G7269" s="13" t="s">
        <v>9</v>
      </c>
      <c r="H7269" s="13" t="s">
        <v>37435</v>
      </c>
      <c r="I7269" s="14">
        <v>211319</v>
      </c>
      <c r="J7269" s="14">
        <v>63396</v>
      </c>
      <c r="K7269" s="15">
        <f t="shared" si="139"/>
        <v>0.30000141965464533</v>
      </c>
    </row>
    <row r="7270" spans="2:11" ht="12.75">
      <c r="B7270" s="12" t="s">
        <v>43498</v>
      </c>
      <c r="C7270" s="12" t="s">
        <v>56574</v>
      </c>
      <c r="D7270" s="13" t="s">
        <v>37434</v>
      </c>
      <c r="E7270" s="13" t="s">
        <v>37445</v>
      </c>
      <c r="F7270" s="13" t="s">
        <v>5</v>
      </c>
      <c r="G7270" s="13" t="s">
        <v>9</v>
      </c>
      <c r="H7270" s="13" t="s">
        <v>37445</v>
      </c>
      <c r="I7270" s="14">
        <v>274810</v>
      </c>
      <c r="J7270" s="14">
        <v>82443</v>
      </c>
      <c r="K7270" s="15">
        <f t="shared" si="139"/>
        <v>0.3</v>
      </c>
    </row>
    <row r="7271" spans="2:11" ht="12.75">
      <c r="B7271" s="12" t="s">
        <v>43498</v>
      </c>
      <c r="C7271" s="12" t="s">
        <v>56574</v>
      </c>
      <c r="D7271" s="13" t="s">
        <v>37434</v>
      </c>
      <c r="E7271" s="13" t="s">
        <v>37475</v>
      </c>
      <c r="F7271" s="13" t="s">
        <v>5</v>
      </c>
      <c r="G7271" s="13" t="s">
        <v>9</v>
      </c>
      <c r="H7271" s="13" t="s">
        <v>37475</v>
      </c>
      <c r="I7271" s="14">
        <v>500000</v>
      </c>
      <c r="J7271" s="14">
        <v>100000</v>
      </c>
      <c r="K7271" s="15">
        <f t="shared" si="139"/>
        <v>0.2</v>
      </c>
    </row>
    <row r="7272" spans="2:11" ht="12.75">
      <c r="B7272" s="12" t="s">
        <v>43498</v>
      </c>
      <c r="C7272" s="12" t="s">
        <v>56556</v>
      </c>
      <c r="D7272" s="13" t="s">
        <v>37383</v>
      </c>
      <c r="E7272" s="13" t="s">
        <v>37384</v>
      </c>
      <c r="F7272" s="13" t="s">
        <v>7</v>
      </c>
      <c r="G7272" s="13" t="s">
        <v>9</v>
      </c>
      <c r="H7272" s="13" t="s">
        <v>37384</v>
      </c>
      <c r="I7272" s="14">
        <v>129141</v>
      </c>
      <c r="J7272" s="14">
        <v>38742</v>
      </c>
      <c r="K7272" s="15">
        <f t="shared" si="139"/>
        <v>0.29999767695774388</v>
      </c>
    </row>
    <row r="7273" spans="2:11" ht="12.75">
      <c r="B7273" s="12" t="s">
        <v>43498</v>
      </c>
      <c r="C7273" s="12" t="s">
        <v>56509</v>
      </c>
      <c r="D7273" s="13" t="s">
        <v>37269</v>
      </c>
      <c r="E7273" s="13" t="s">
        <v>37270</v>
      </c>
      <c r="F7273" s="13" t="s">
        <v>5</v>
      </c>
      <c r="G7273" s="13" t="s">
        <v>9</v>
      </c>
      <c r="H7273" s="13" t="s">
        <v>37270</v>
      </c>
      <c r="I7273" s="14">
        <v>31309.21</v>
      </c>
      <c r="J7273" s="14">
        <v>15655</v>
      </c>
      <c r="K7273" s="15">
        <f t="shared" si="139"/>
        <v>0.50001261609603054</v>
      </c>
    </row>
    <row r="7274" spans="2:11" ht="12.75">
      <c r="B7274" s="12" t="s">
        <v>43498</v>
      </c>
      <c r="C7274" s="12" t="s">
        <v>56509</v>
      </c>
      <c r="D7274" s="13" t="s">
        <v>37269</v>
      </c>
      <c r="E7274" s="13" t="s">
        <v>37363</v>
      </c>
      <c r="F7274" s="13" t="s">
        <v>5</v>
      </c>
      <c r="G7274" s="13" t="s">
        <v>9</v>
      </c>
      <c r="H7274" s="13" t="s">
        <v>37363</v>
      </c>
      <c r="I7274" s="14">
        <v>74657.5</v>
      </c>
      <c r="J7274" s="14">
        <v>29863</v>
      </c>
      <c r="K7274" s="15">
        <f t="shared" si="139"/>
        <v>0.4</v>
      </c>
    </row>
    <row r="7275" spans="2:11" ht="12.75">
      <c r="B7275" s="12" t="s">
        <v>32162</v>
      </c>
      <c r="C7275" s="12" t="s">
        <v>53528</v>
      </c>
      <c r="D7275" s="13" t="s">
        <v>18681</v>
      </c>
      <c r="E7275" s="13" t="s">
        <v>18682</v>
      </c>
      <c r="F7275" s="13" t="s">
        <v>2</v>
      </c>
      <c r="G7275" s="13" t="s">
        <v>9</v>
      </c>
      <c r="H7275" s="13" t="s">
        <v>18683</v>
      </c>
      <c r="I7275" s="14">
        <v>245271.1</v>
      </c>
      <c r="J7275" s="14">
        <v>73581.33</v>
      </c>
      <c r="K7275" s="15">
        <f t="shared" si="139"/>
        <v>0.3</v>
      </c>
    </row>
    <row r="7276" spans="2:11" ht="12.75">
      <c r="B7276" s="12" t="s">
        <v>32162</v>
      </c>
      <c r="C7276" s="12" t="s">
        <v>53528</v>
      </c>
      <c r="D7276" s="13" t="s">
        <v>18681</v>
      </c>
      <c r="E7276" s="13" t="s">
        <v>18684</v>
      </c>
      <c r="F7276" s="13" t="s">
        <v>2</v>
      </c>
      <c r="G7276" s="13" t="s">
        <v>9</v>
      </c>
      <c r="H7276" s="13" t="s">
        <v>18685</v>
      </c>
      <c r="I7276" s="14">
        <v>12538.63</v>
      </c>
      <c r="J7276" s="14">
        <v>5642.38</v>
      </c>
      <c r="K7276" s="15">
        <f t="shared" si="139"/>
        <v>0.44999972086264611</v>
      </c>
    </row>
    <row r="7277" spans="2:11" ht="12.75">
      <c r="B7277" s="12" t="s">
        <v>32162</v>
      </c>
      <c r="C7277" s="12" t="s">
        <v>53528</v>
      </c>
      <c r="D7277" s="13" t="s">
        <v>18681</v>
      </c>
      <c r="E7277" s="13" t="s">
        <v>18117</v>
      </c>
      <c r="F7277" s="13" t="s">
        <v>5</v>
      </c>
      <c r="G7277" s="13" t="s">
        <v>9</v>
      </c>
      <c r="H7277" s="13" t="s">
        <v>18118</v>
      </c>
      <c r="I7277" s="14">
        <v>2163.75</v>
      </c>
      <c r="J7277" s="14">
        <v>540.94000000000005</v>
      </c>
      <c r="K7277" s="15">
        <f t="shared" si="139"/>
        <v>0.25000115540150203</v>
      </c>
    </row>
    <row r="7278" spans="2:11" ht="12.75">
      <c r="B7278" s="12" t="s">
        <v>32162</v>
      </c>
      <c r="C7278" s="12" t="s">
        <v>53528</v>
      </c>
      <c r="D7278" s="13" t="s">
        <v>18803</v>
      </c>
      <c r="E7278" s="13" t="s">
        <v>18804</v>
      </c>
      <c r="F7278" s="13" t="s">
        <v>3</v>
      </c>
      <c r="G7278" s="13" t="s">
        <v>9</v>
      </c>
      <c r="H7278" s="13" t="s">
        <v>18805</v>
      </c>
      <c r="I7278" s="14">
        <v>14551.25</v>
      </c>
      <c r="J7278" s="14">
        <v>4365.38</v>
      </c>
      <c r="K7278" s="15">
        <f t="shared" si="139"/>
        <v>0.30000034361309169</v>
      </c>
    </row>
    <row r="7279" spans="2:11" ht="12.75">
      <c r="B7279" s="12" t="s">
        <v>32162</v>
      </c>
      <c r="C7279" s="12" t="s">
        <v>53529</v>
      </c>
      <c r="D7279" s="13" t="s">
        <v>18686</v>
      </c>
      <c r="E7279" s="13" t="s">
        <v>18117</v>
      </c>
      <c r="F7279" s="13" t="s">
        <v>5</v>
      </c>
      <c r="G7279" s="13" t="s">
        <v>9</v>
      </c>
      <c r="H7279" s="13" t="s">
        <v>18118</v>
      </c>
      <c r="I7279" s="14">
        <v>5250</v>
      </c>
      <c r="J7279" s="14">
        <v>1312.5</v>
      </c>
      <c r="K7279" s="15">
        <f t="shared" si="139"/>
        <v>0.25</v>
      </c>
    </row>
    <row r="7280" spans="2:11" ht="12.75">
      <c r="B7280" s="12" t="s">
        <v>32162</v>
      </c>
      <c r="C7280" s="12" t="s">
        <v>53530</v>
      </c>
      <c r="D7280" s="13" t="s">
        <v>18687</v>
      </c>
      <c r="E7280" s="13" t="s">
        <v>18688</v>
      </c>
      <c r="F7280" s="13" t="s">
        <v>3</v>
      </c>
      <c r="G7280" s="13" t="s">
        <v>9</v>
      </c>
      <c r="H7280" s="13" t="s">
        <v>18688</v>
      </c>
      <c r="I7280" s="14">
        <v>249500</v>
      </c>
      <c r="J7280" s="14">
        <v>74850</v>
      </c>
      <c r="K7280" s="15">
        <f t="shared" si="139"/>
        <v>0.3</v>
      </c>
    </row>
    <row r="7281" spans="2:11" ht="12.75">
      <c r="B7281" s="12" t="s">
        <v>32162</v>
      </c>
      <c r="C7281" s="12" t="s">
        <v>53530</v>
      </c>
      <c r="D7281" s="13" t="s">
        <v>18687</v>
      </c>
      <c r="E7281" s="13" t="s">
        <v>18689</v>
      </c>
      <c r="F7281" s="13" t="s">
        <v>3</v>
      </c>
      <c r="G7281" s="13" t="s">
        <v>9</v>
      </c>
      <c r="H7281" s="13" t="s">
        <v>18689</v>
      </c>
      <c r="I7281" s="14">
        <v>45200</v>
      </c>
      <c r="J7281" s="14">
        <v>13560.06</v>
      </c>
      <c r="K7281" s="15">
        <f t="shared" si="139"/>
        <v>0.30000132743362828</v>
      </c>
    </row>
    <row r="7282" spans="2:11" ht="12.75">
      <c r="B7282" s="12" t="s">
        <v>32162</v>
      </c>
      <c r="C7282" s="12" t="s">
        <v>53531</v>
      </c>
      <c r="D7282" s="13" t="s">
        <v>18690</v>
      </c>
      <c r="E7282" s="13" t="s">
        <v>18691</v>
      </c>
      <c r="F7282" s="13" t="s">
        <v>6</v>
      </c>
      <c r="G7282" s="13" t="s">
        <v>9</v>
      </c>
      <c r="H7282" s="13" t="s">
        <v>18691</v>
      </c>
      <c r="I7282" s="14">
        <v>20000</v>
      </c>
      <c r="J7282" s="14">
        <v>6000</v>
      </c>
      <c r="K7282" s="15">
        <f t="shared" si="139"/>
        <v>0.3</v>
      </c>
    </row>
    <row r="7283" spans="2:11" ht="12.75">
      <c r="B7283" s="12" t="s">
        <v>32166</v>
      </c>
      <c r="C7283" s="12" t="s">
        <v>24130</v>
      </c>
      <c r="D7283" s="13" t="s">
        <v>24131</v>
      </c>
      <c r="E7283" s="13" t="s">
        <v>24132</v>
      </c>
      <c r="F7283" s="13" t="s">
        <v>6</v>
      </c>
      <c r="G7283" s="13" t="s">
        <v>9</v>
      </c>
      <c r="H7283" s="13" t="s">
        <v>24043</v>
      </c>
      <c r="I7283" s="14">
        <v>166056</v>
      </c>
      <c r="J7283" s="14">
        <v>58120</v>
      </c>
      <c r="K7283" s="15">
        <f t="shared" si="139"/>
        <v>0.35000240882593825</v>
      </c>
    </row>
    <row r="7284" spans="2:11" ht="12.75">
      <c r="B7284" s="12" t="s">
        <v>32166</v>
      </c>
      <c r="C7284" s="12" t="s">
        <v>24130</v>
      </c>
      <c r="D7284" s="13" t="s">
        <v>24131</v>
      </c>
      <c r="E7284" s="13" t="s">
        <v>24133</v>
      </c>
      <c r="F7284" s="13" t="s">
        <v>6</v>
      </c>
      <c r="G7284" s="13" t="s">
        <v>9</v>
      </c>
      <c r="H7284" s="13" t="s">
        <v>24043</v>
      </c>
      <c r="I7284" s="14">
        <v>119209</v>
      </c>
      <c r="J7284" s="14">
        <v>41723</v>
      </c>
      <c r="K7284" s="15">
        <f t="shared" si="139"/>
        <v>0.34999874170574369</v>
      </c>
    </row>
    <row r="7285" spans="2:11" ht="12.75">
      <c r="B7285" s="12" t="s">
        <v>32166</v>
      </c>
      <c r="C7285" s="12" t="s">
        <v>24125</v>
      </c>
      <c r="D7285" s="13" t="s">
        <v>24126</v>
      </c>
      <c r="E7285" s="13" t="s">
        <v>24127</v>
      </c>
      <c r="F7285" s="13" t="s">
        <v>8</v>
      </c>
      <c r="G7285" s="13" t="s">
        <v>9</v>
      </c>
      <c r="H7285" s="13" t="s">
        <v>24043</v>
      </c>
      <c r="I7285" s="14">
        <v>62179</v>
      </c>
      <c r="J7285" s="14">
        <v>24872</v>
      </c>
      <c r="K7285" s="15">
        <f t="shared" si="139"/>
        <v>0.40000643304009392</v>
      </c>
    </row>
    <row r="7286" spans="2:11" ht="12.75">
      <c r="B7286" s="12" t="s">
        <v>32166</v>
      </c>
      <c r="C7286" s="12" t="s">
        <v>24125</v>
      </c>
      <c r="D7286" s="13" t="s">
        <v>24126</v>
      </c>
      <c r="E7286" s="13" t="s">
        <v>24128</v>
      </c>
      <c r="F7286" s="13" t="s">
        <v>3</v>
      </c>
      <c r="G7286" s="13" t="s">
        <v>9</v>
      </c>
      <c r="H7286" s="13" t="s">
        <v>24043</v>
      </c>
      <c r="I7286" s="14">
        <v>100453</v>
      </c>
      <c r="J7286" s="14">
        <v>40000</v>
      </c>
      <c r="K7286" s="15">
        <f t="shared" si="139"/>
        <v>0.39819617134381252</v>
      </c>
    </row>
    <row r="7287" spans="2:11" ht="12.75">
      <c r="B7287" s="12" t="s">
        <v>32166</v>
      </c>
      <c r="C7287" s="12" t="s">
        <v>24125</v>
      </c>
      <c r="D7287" s="13" t="s">
        <v>24126</v>
      </c>
      <c r="E7287" s="13" t="s">
        <v>24129</v>
      </c>
      <c r="F7287" s="13" t="s">
        <v>6</v>
      </c>
      <c r="G7287" s="13" t="s">
        <v>9</v>
      </c>
      <c r="H7287" s="13" t="s">
        <v>24043</v>
      </c>
      <c r="I7287" s="14">
        <v>54839</v>
      </c>
      <c r="J7287" s="14">
        <v>16452</v>
      </c>
      <c r="K7287" s="15">
        <f t="shared" si="139"/>
        <v>0.30000547055927351</v>
      </c>
    </row>
    <row r="7288" spans="2:11" ht="12.75">
      <c r="B7288" s="12" t="s">
        <v>32162</v>
      </c>
      <c r="C7288" s="12" t="s">
        <v>53532</v>
      </c>
      <c r="D7288" s="13" t="s">
        <v>18692</v>
      </c>
      <c r="E7288" s="13" t="s">
        <v>18693</v>
      </c>
      <c r="F7288" s="13" t="s">
        <v>7</v>
      </c>
      <c r="G7288" s="13" t="s">
        <v>9</v>
      </c>
      <c r="H7288" s="13" t="s">
        <v>18694</v>
      </c>
      <c r="I7288" s="14">
        <v>268367</v>
      </c>
      <c r="J7288" s="14">
        <v>71090.418300000005</v>
      </c>
      <c r="K7288" s="15">
        <f t="shared" si="139"/>
        <v>0.26490000000000002</v>
      </c>
    </row>
    <row r="7289" spans="2:11" ht="12.75">
      <c r="B7289" s="12" t="s">
        <v>32162</v>
      </c>
      <c r="C7289" s="12" t="s">
        <v>53532</v>
      </c>
      <c r="D7289" s="13" t="s">
        <v>18692</v>
      </c>
      <c r="E7289" s="13" t="s">
        <v>18695</v>
      </c>
      <c r="F7289" s="13" t="s">
        <v>2</v>
      </c>
      <c r="G7289" s="13" t="s">
        <v>9</v>
      </c>
      <c r="H7289" s="13" t="s">
        <v>18537</v>
      </c>
      <c r="I7289" s="14">
        <v>10664.12</v>
      </c>
      <c r="J7289" s="14">
        <v>4265.6480000000001</v>
      </c>
      <c r="K7289" s="15">
        <f t="shared" si="139"/>
        <v>0.39999999999999997</v>
      </c>
    </row>
    <row r="7290" spans="2:11" ht="12.75">
      <c r="B7290" s="12" t="s">
        <v>32162</v>
      </c>
      <c r="C7290" s="12" t="s">
        <v>53534</v>
      </c>
      <c r="D7290" s="13" t="s">
        <v>18699</v>
      </c>
      <c r="E7290" s="13" t="s">
        <v>18700</v>
      </c>
      <c r="F7290" s="13" t="s">
        <v>6</v>
      </c>
      <c r="G7290" s="13" t="s">
        <v>9</v>
      </c>
      <c r="H7290" s="13" t="s">
        <v>18701</v>
      </c>
      <c r="I7290" s="14">
        <v>94573</v>
      </c>
      <c r="J7290" s="14">
        <v>23643.25</v>
      </c>
      <c r="K7290" s="15">
        <f t="shared" si="139"/>
        <v>0.25</v>
      </c>
    </row>
    <row r="7291" spans="2:11" ht="12.75">
      <c r="B7291" s="12" t="s">
        <v>32162</v>
      </c>
      <c r="C7291" s="12" t="s">
        <v>53535</v>
      </c>
      <c r="D7291" s="13" t="s">
        <v>18702</v>
      </c>
      <c r="E7291" s="13" t="s">
        <v>18703</v>
      </c>
      <c r="F7291" s="13" t="s">
        <v>3</v>
      </c>
      <c r="G7291" s="13" t="s">
        <v>9</v>
      </c>
      <c r="H7291" s="13" t="s">
        <v>18703</v>
      </c>
      <c r="I7291" s="14">
        <v>90000</v>
      </c>
      <c r="J7291" s="14">
        <v>27000</v>
      </c>
      <c r="K7291" s="15">
        <f t="shared" si="139"/>
        <v>0.3</v>
      </c>
    </row>
    <row r="7292" spans="2:11" ht="12.75">
      <c r="B7292" s="12" t="s">
        <v>32162</v>
      </c>
      <c r="C7292" s="12" t="s">
        <v>53555</v>
      </c>
      <c r="D7292" s="13" t="s">
        <v>18749</v>
      </c>
      <c r="E7292" s="13" t="s">
        <v>18750</v>
      </c>
      <c r="F7292" s="13" t="s">
        <v>3</v>
      </c>
      <c r="G7292" s="13" t="s">
        <v>9</v>
      </c>
      <c r="H7292" s="13" t="s">
        <v>18751</v>
      </c>
      <c r="I7292" s="14">
        <v>45781.79</v>
      </c>
      <c r="J7292" s="14">
        <v>16023.6265</v>
      </c>
      <c r="K7292" s="15">
        <f t="shared" si="139"/>
        <v>0.35</v>
      </c>
    </row>
    <row r="7293" spans="2:11" ht="12.75">
      <c r="B7293" s="12" t="s">
        <v>32162</v>
      </c>
      <c r="C7293" s="12" t="s">
        <v>53555</v>
      </c>
      <c r="D7293" s="13" t="s">
        <v>18749</v>
      </c>
      <c r="E7293" s="13" t="s">
        <v>18752</v>
      </c>
      <c r="F7293" s="13" t="s">
        <v>5</v>
      </c>
      <c r="G7293" s="13" t="s">
        <v>9</v>
      </c>
      <c r="H7293" s="13" t="s">
        <v>18753</v>
      </c>
      <c r="I7293" s="14">
        <v>19822.650000000001</v>
      </c>
      <c r="J7293" s="14">
        <v>6937.9274999999998</v>
      </c>
      <c r="K7293" s="15">
        <f t="shared" si="139"/>
        <v>0.35</v>
      </c>
    </row>
    <row r="7294" spans="2:11" ht="12.75">
      <c r="B7294" s="12" t="s">
        <v>16693</v>
      </c>
      <c r="C7294" s="17" t="s">
        <v>53125</v>
      </c>
      <c r="D7294" s="13" t="s">
        <v>12863</v>
      </c>
      <c r="E7294" s="13" t="s">
        <v>12864</v>
      </c>
      <c r="F7294" s="13" t="s">
        <v>3</v>
      </c>
      <c r="G7294" s="13" t="s">
        <v>9</v>
      </c>
      <c r="H7294" s="13" t="s">
        <v>12864</v>
      </c>
      <c r="I7294" s="14">
        <v>97720</v>
      </c>
      <c r="J7294" s="14">
        <v>19544</v>
      </c>
      <c r="K7294" s="15">
        <f t="shared" si="139"/>
        <v>0.2</v>
      </c>
    </row>
    <row r="7295" spans="2:11" ht="12.75">
      <c r="B7295" s="12" t="s">
        <v>16693</v>
      </c>
      <c r="C7295" s="17" t="s">
        <v>53124</v>
      </c>
      <c r="D7295" s="13" t="s">
        <v>12861</v>
      </c>
      <c r="E7295" s="13" t="s">
        <v>12862</v>
      </c>
      <c r="F7295" s="13" t="s">
        <v>3</v>
      </c>
      <c r="G7295" s="13" t="s">
        <v>9</v>
      </c>
      <c r="H7295" s="13" t="s">
        <v>12862</v>
      </c>
      <c r="I7295" s="14">
        <v>109596.63</v>
      </c>
      <c r="J7295" s="14">
        <v>21919.33</v>
      </c>
      <c r="K7295" s="15">
        <f t="shared" si="139"/>
        <v>0.20000003649747261</v>
      </c>
    </row>
    <row r="7296" spans="2:11" ht="12.75">
      <c r="B7296" s="12" t="s">
        <v>32162</v>
      </c>
      <c r="C7296" s="12" t="s">
        <v>53556</v>
      </c>
      <c r="D7296" s="13" t="s">
        <v>18754</v>
      </c>
      <c r="E7296" s="13" t="s">
        <v>18755</v>
      </c>
      <c r="F7296" s="13" t="s">
        <v>3</v>
      </c>
      <c r="G7296" s="13" t="s">
        <v>9</v>
      </c>
      <c r="H7296" s="13" t="s">
        <v>18756</v>
      </c>
      <c r="I7296" s="14">
        <v>315400</v>
      </c>
      <c r="J7296" s="14">
        <v>110390</v>
      </c>
      <c r="K7296" s="15">
        <f t="shared" si="139"/>
        <v>0.35</v>
      </c>
    </row>
    <row r="7297" spans="2:11" ht="12.75">
      <c r="B7297" s="12" t="s">
        <v>32162</v>
      </c>
      <c r="C7297" s="12" t="s">
        <v>53556</v>
      </c>
      <c r="D7297" s="13" t="s">
        <v>18754</v>
      </c>
      <c r="E7297" s="13" t="s">
        <v>18757</v>
      </c>
      <c r="F7297" s="13" t="s">
        <v>7</v>
      </c>
      <c r="G7297" s="13" t="s">
        <v>9</v>
      </c>
      <c r="H7297" s="13" t="s">
        <v>18758</v>
      </c>
      <c r="I7297" s="14">
        <v>141600</v>
      </c>
      <c r="J7297" s="14">
        <v>49560</v>
      </c>
      <c r="K7297" s="15">
        <f t="shared" si="139"/>
        <v>0.35</v>
      </c>
    </row>
    <row r="7298" spans="2:11" ht="12.75">
      <c r="B7298" s="12" t="s">
        <v>32162</v>
      </c>
      <c r="C7298" s="12" t="s">
        <v>53536</v>
      </c>
      <c r="D7298" s="13" t="s">
        <v>18704</v>
      </c>
      <c r="E7298" s="13" t="s">
        <v>18705</v>
      </c>
      <c r="F7298" s="13" t="s">
        <v>3</v>
      </c>
      <c r="G7298" s="13" t="s">
        <v>9</v>
      </c>
      <c r="H7298" s="13" t="s">
        <v>18705</v>
      </c>
      <c r="I7298" s="14">
        <v>18900</v>
      </c>
      <c r="J7298" s="14">
        <v>6615</v>
      </c>
      <c r="K7298" s="15">
        <f t="shared" si="139"/>
        <v>0.35</v>
      </c>
    </row>
    <row r="7299" spans="2:11" ht="12.75">
      <c r="B7299" s="12" t="s">
        <v>32162</v>
      </c>
      <c r="C7299" s="12" t="s">
        <v>53537</v>
      </c>
      <c r="D7299" s="13" t="s">
        <v>18706</v>
      </c>
      <c r="E7299" s="13" t="s">
        <v>18707</v>
      </c>
      <c r="F7299" s="13" t="s">
        <v>3</v>
      </c>
      <c r="G7299" s="13" t="s">
        <v>9</v>
      </c>
      <c r="H7299" s="13" t="s">
        <v>18707</v>
      </c>
      <c r="I7299" s="14">
        <v>141000</v>
      </c>
      <c r="J7299" s="14">
        <v>49350</v>
      </c>
      <c r="K7299" s="15">
        <f t="shared" si="139"/>
        <v>0.35</v>
      </c>
    </row>
    <row r="7300" spans="2:11" ht="12.75">
      <c r="B7300" s="12" t="s">
        <v>32162</v>
      </c>
      <c r="C7300" s="12" t="s">
        <v>53538</v>
      </c>
      <c r="D7300" s="13" t="s">
        <v>18708</v>
      </c>
      <c r="E7300" s="13" t="s">
        <v>18709</v>
      </c>
      <c r="F7300" s="13" t="s">
        <v>3</v>
      </c>
      <c r="G7300" s="13" t="s">
        <v>9</v>
      </c>
      <c r="H7300" s="13" t="s">
        <v>18710</v>
      </c>
      <c r="I7300" s="14">
        <v>52282.5</v>
      </c>
      <c r="J7300" s="14">
        <v>15684.75</v>
      </c>
      <c r="K7300" s="15">
        <f t="shared" si="139"/>
        <v>0.3</v>
      </c>
    </row>
    <row r="7301" spans="2:11" ht="12.75">
      <c r="B7301" s="12" t="s">
        <v>32162</v>
      </c>
      <c r="C7301" s="12" t="s">
        <v>53538</v>
      </c>
      <c r="D7301" s="13" t="s">
        <v>18708</v>
      </c>
      <c r="E7301" s="13" t="s">
        <v>18117</v>
      </c>
      <c r="F7301" s="13" t="s">
        <v>5</v>
      </c>
      <c r="G7301" s="13" t="s">
        <v>9</v>
      </c>
      <c r="H7301" s="13" t="s">
        <v>18118</v>
      </c>
      <c r="I7301" s="14">
        <v>4375</v>
      </c>
      <c r="J7301" s="14">
        <v>1093.75</v>
      </c>
      <c r="K7301" s="15">
        <f t="shared" si="139"/>
        <v>0.25</v>
      </c>
    </row>
    <row r="7302" spans="2:11" ht="12.75">
      <c r="B7302" s="12" t="s">
        <v>32162</v>
      </c>
      <c r="C7302" s="12" t="s">
        <v>53539</v>
      </c>
      <c r="D7302" s="13" t="s">
        <v>18711</v>
      </c>
      <c r="E7302" s="13" t="s">
        <v>18712</v>
      </c>
      <c r="F7302" s="13" t="s">
        <v>6</v>
      </c>
      <c r="G7302" s="13" t="s">
        <v>9</v>
      </c>
      <c r="H7302" s="13" t="s">
        <v>18712</v>
      </c>
      <c r="I7302" s="14">
        <v>68735</v>
      </c>
      <c r="J7302" s="14">
        <v>20620.5</v>
      </c>
      <c r="K7302" s="15">
        <f t="shared" si="139"/>
        <v>0.3</v>
      </c>
    </row>
    <row r="7303" spans="2:11" ht="12.75">
      <c r="B7303" s="12" t="s">
        <v>16685</v>
      </c>
      <c r="C7303" s="12" t="s">
        <v>51481</v>
      </c>
      <c r="D7303" s="13" t="s">
        <v>4961</v>
      </c>
      <c r="E7303" s="13" t="s">
        <v>4962</v>
      </c>
      <c r="F7303" s="13" t="s">
        <v>4</v>
      </c>
      <c r="G7303" s="13" t="s">
        <v>9</v>
      </c>
      <c r="H7303" s="13" t="s">
        <v>4962</v>
      </c>
      <c r="I7303" s="14">
        <v>79792.75</v>
      </c>
      <c r="J7303" s="14">
        <v>47875.65</v>
      </c>
      <c r="K7303" s="15">
        <f t="shared" si="139"/>
        <v>0.6</v>
      </c>
    </row>
    <row r="7304" spans="2:11" ht="12.75">
      <c r="B7304" s="12" t="s">
        <v>16685</v>
      </c>
      <c r="C7304" s="12" t="s">
        <v>51481</v>
      </c>
      <c r="D7304" s="13" t="s">
        <v>4961</v>
      </c>
      <c r="E7304" s="13" t="s">
        <v>4963</v>
      </c>
      <c r="F7304" s="13" t="s">
        <v>4</v>
      </c>
      <c r="G7304" s="13" t="s">
        <v>9</v>
      </c>
      <c r="H7304" s="13" t="s">
        <v>4963</v>
      </c>
      <c r="I7304" s="14">
        <v>6278.83</v>
      </c>
      <c r="J7304" s="14">
        <v>3767.3</v>
      </c>
      <c r="K7304" s="15">
        <f t="shared" si="139"/>
        <v>0.6000003185306817</v>
      </c>
    </row>
    <row r="7305" spans="2:11" ht="12.75">
      <c r="B7305" s="12" t="s">
        <v>16685</v>
      </c>
      <c r="C7305" s="12" t="s">
        <v>51481</v>
      </c>
      <c r="D7305" s="13" t="s">
        <v>4961</v>
      </c>
      <c r="E7305" s="13" t="s">
        <v>4964</v>
      </c>
      <c r="F7305" s="13" t="s">
        <v>4</v>
      </c>
      <c r="G7305" s="13" t="s">
        <v>9</v>
      </c>
      <c r="H7305" s="13" t="s">
        <v>4964</v>
      </c>
      <c r="I7305" s="14">
        <v>46491</v>
      </c>
      <c r="J7305" s="14">
        <v>27894.6</v>
      </c>
      <c r="K7305" s="15">
        <f t="shared" ref="K7305:K7368" si="140">J7305/I7305</f>
        <v>0.6</v>
      </c>
    </row>
    <row r="7306" spans="2:11" ht="12.75">
      <c r="B7306" s="12" t="s">
        <v>16685</v>
      </c>
      <c r="C7306" s="17" t="s">
        <v>51481</v>
      </c>
      <c r="D7306" s="13" t="s">
        <v>4961</v>
      </c>
      <c r="E7306" s="13" t="s">
        <v>4999</v>
      </c>
      <c r="F7306" s="13" t="s">
        <v>6</v>
      </c>
      <c r="G7306" s="13" t="s">
        <v>9</v>
      </c>
      <c r="H7306" s="13" t="s">
        <v>4999</v>
      </c>
      <c r="I7306" s="14">
        <v>73867.3</v>
      </c>
      <c r="J7306" s="14">
        <v>29884.38</v>
      </c>
      <c r="K7306" s="15">
        <f t="shared" si="140"/>
        <v>0.40456846263502255</v>
      </c>
    </row>
    <row r="7307" spans="2:11" ht="12.75">
      <c r="B7307" s="12" t="s">
        <v>16685</v>
      </c>
      <c r="C7307" s="12" t="s">
        <v>51481</v>
      </c>
      <c r="D7307" s="13" t="s">
        <v>4961</v>
      </c>
      <c r="E7307" s="13" t="s">
        <v>5022</v>
      </c>
      <c r="F7307" s="13" t="s">
        <v>5</v>
      </c>
      <c r="G7307" s="13" t="s">
        <v>9</v>
      </c>
      <c r="H7307" s="13" t="s">
        <v>5022</v>
      </c>
      <c r="I7307" s="14">
        <v>110456</v>
      </c>
      <c r="J7307" s="14">
        <v>50003.43</v>
      </c>
      <c r="K7307" s="15">
        <f t="shared" si="140"/>
        <v>0.45269998913594556</v>
      </c>
    </row>
    <row r="7308" spans="2:11" ht="12.75">
      <c r="B7308" s="12" t="s">
        <v>16685</v>
      </c>
      <c r="C7308" s="12" t="s">
        <v>51481</v>
      </c>
      <c r="D7308" s="13" t="s">
        <v>4961</v>
      </c>
      <c r="E7308" s="13" t="s">
        <v>5121</v>
      </c>
      <c r="F7308" s="13" t="s">
        <v>8</v>
      </c>
      <c r="G7308" s="13" t="s">
        <v>9</v>
      </c>
      <c r="H7308" s="13" t="s">
        <v>5121</v>
      </c>
      <c r="I7308" s="14">
        <v>218932.83</v>
      </c>
      <c r="J7308" s="14">
        <v>87573.13</v>
      </c>
      <c r="K7308" s="15">
        <f t="shared" si="140"/>
        <v>0.39999999086477805</v>
      </c>
    </row>
    <row r="7309" spans="2:11" ht="12.75">
      <c r="B7309" s="12" t="s">
        <v>16685</v>
      </c>
      <c r="C7309" s="12" t="s">
        <v>51481</v>
      </c>
      <c r="D7309" s="13" t="s">
        <v>4961</v>
      </c>
      <c r="E7309" s="13" t="s">
        <v>5122</v>
      </c>
      <c r="F7309" s="13" t="s">
        <v>8</v>
      </c>
      <c r="G7309" s="13" t="s">
        <v>9</v>
      </c>
      <c r="H7309" s="13" t="s">
        <v>5122</v>
      </c>
      <c r="I7309" s="14">
        <v>83000</v>
      </c>
      <c r="J7309" s="14">
        <v>49800</v>
      </c>
      <c r="K7309" s="15">
        <f t="shared" si="140"/>
        <v>0.6</v>
      </c>
    </row>
    <row r="7310" spans="2:11" ht="12.75">
      <c r="B7310" s="12" t="s">
        <v>16685</v>
      </c>
      <c r="C7310" s="12" t="s">
        <v>51481</v>
      </c>
      <c r="D7310" s="13" t="s">
        <v>4961</v>
      </c>
      <c r="E7310" s="13" t="s">
        <v>5123</v>
      </c>
      <c r="F7310" s="13" t="s">
        <v>8</v>
      </c>
      <c r="G7310" s="13" t="s">
        <v>9</v>
      </c>
      <c r="H7310" s="13" t="s">
        <v>5123</v>
      </c>
      <c r="I7310" s="14">
        <v>92177.5</v>
      </c>
      <c r="J7310" s="14">
        <v>55306.5</v>
      </c>
      <c r="K7310" s="15">
        <f t="shared" si="140"/>
        <v>0.6</v>
      </c>
    </row>
    <row r="7311" spans="2:11" ht="12.75">
      <c r="B7311" s="12" t="s">
        <v>16685</v>
      </c>
      <c r="C7311" s="12" t="s">
        <v>51507</v>
      </c>
      <c r="D7311" s="13" t="s">
        <v>5023</v>
      </c>
      <c r="E7311" s="13" t="s">
        <v>5024</v>
      </c>
      <c r="F7311" s="13" t="s">
        <v>5</v>
      </c>
      <c r="G7311" s="13" t="s">
        <v>9</v>
      </c>
      <c r="H7311" s="13" t="s">
        <v>5024</v>
      </c>
      <c r="I7311" s="14">
        <v>189380</v>
      </c>
      <c r="J7311" s="14">
        <v>113628</v>
      </c>
      <c r="K7311" s="15">
        <f t="shared" si="140"/>
        <v>0.6</v>
      </c>
    </row>
    <row r="7312" spans="2:11" ht="12.75">
      <c r="B7312" s="12" t="s">
        <v>16685</v>
      </c>
      <c r="C7312" s="12" t="s">
        <v>51507</v>
      </c>
      <c r="D7312" s="13" t="s">
        <v>5023</v>
      </c>
      <c r="E7312" s="13" t="s">
        <v>5197</v>
      </c>
      <c r="F7312" s="13" t="s">
        <v>2</v>
      </c>
      <c r="G7312" s="13" t="s">
        <v>9</v>
      </c>
      <c r="H7312" s="13" t="s">
        <v>5197</v>
      </c>
      <c r="I7312" s="14">
        <v>36430</v>
      </c>
      <c r="J7312" s="14">
        <v>21858</v>
      </c>
      <c r="K7312" s="15">
        <f t="shared" si="140"/>
        <v>0.6</v>
      </c>
    </row>
    <row r="7313" spans="2:11" ht="12.75">
      <c r="B7313" s="12" t="s">
        <v>16685</v>
      </c>
      <c r="C7313" s="12" t="s">
        <v>51507</v>
      </c>
      <c r="D7313" s="13" t="s">
        <v>5023</v>
      </c>
      <c r="E7313" s="13" t="s">
        <v>5198</v>
      </c>
      <c r="F7313" s="13" t="s">
        <v>2</v>
      </c>
      <c r="G7313" s="13" t="s">
        <v>9</v>
      </c>
      <c r="H7313" s="13" t="s">
        <v>5198</v>
      </c>
      <c r="I7313" s="14">
        <v>142270</v>
      </c>
      <c r="J7313" s="14">
        <v>85362</v>
      </c>
      <c r="K7313" s="15">
        <f t="shared" si="140"/>
        <v>0.6</v>
      </c>
    </row>
    <row r="7314" spans="2:11" ht="12.75">
      <c r="B7314" s="12" t="s">
        <v>16685</v>
      </c>
      <c r="C7314" s="12" t="s">
        <v>51507</v>
      </c>
      <c r="D7314" s="13" t="s">
        <v>5023</v>
      </c>
      <c r="E7314" s="13" t="s">
        <v>5199</v>
      </c>
      <c r="F7314" s="13" t="s">
        <v>2</v>
      </c>
      <c r="G7314" s="13" t="s">
        <v>9</v>
      </c>
      <c r="H7314" s="13" t="s">
        <v>5199</v>
      </c>
      <c r="I7314" s="14">
        <v>88501</v>
      </c>
      <c r="J7314" s="14">
        <v>42001.8</v>
      </c>
      <c r="K7314" s="15">
        <f t="shared" si="140"/>
        <v>0.47459124755652482</v>
      </c>
    </row>
    <row r="7315" spans="2:11" ht="12.75">
      <c r="B7315" s="12" t="s">
        <v>16685</v>
      </c>
      <c r="C7315" s="12" t="s">
        <v>51507</v>
      </c>
      <c r="D7315" s="13" t="s">
        <v>5023</v>
      </c>
      <c r="E7315" s="13" t="s">
        <v>5256</v>
      </c>
      <c r="F7315" s="13" t="s">
        <v>3</v>
      </c>
      <c r="G7315" s="13" t="s">
        <v>9</v>
      </c>
      <c r="H7315" s="13" t="s">
        <v>5256</v>
      </c>
      <c r="I7315" s="14">
        <v>16643</v>
      </c>
      <c r="J7315" s="14">
        <v>8371.5</v>
      </c>
      <c r="K7315" s="15">
        <f t="shared" si="140"/>
        <v>0.50300426605780213</v>
      </c>
    </row>
    <row r="7316" spans="2:11" ht="12.75">
      <c r="B7316" s="12" t="s">
        <v>32162</v>
      </c>
      <c r="C7316" s="12" t="s">
        <v>53541</v>
      </c>
      <c r="D7316" s="13" t="s">
        <v>18716</v>
      </c>
      <c r="E7316" s="13" t="s">
        <v>10361</v>
      </c>
      <c r="F7316" s="13" t="s">
        <v>3</v>
      </c>
      <c r="G7316" s="13" t="s">
        <v>9</v>
      </c>
      <c r="H7316" s="13" t="s">
        <v>10361</v>
      </c>
      <c r="I7316" s="14">
        <v>12036</v>
      </c>
      <c r="J7316" s="14">
        <v>3610.8</v>
      </c>
      <c r="K7316" s="15">
        <f t="shared" si="140"/>
        <v>0.3</v>
      </c>
    </row>
    <row r="7317" spans="2:11" ht="12.75">
      <c r="B7317" s="12" t="s">
        <v>32162</v>
      </c>
      <c r="C7317" s="12" t="s">
        <v>53542</v>
      </c>
      <c r="D7317" s="13" t="s">
        <v>18717</v>
      </c>
      <c r="E7317" s="13" t="s">
        <v>18718</v>
      </c>
      <c r="F7317" s="13" t="s">
        <v>3</v>
      </c>
      <c r="G7317" s="13" t="s">
        <v>9</v>
      </c>
      <c r="H7317" s="13" t="s">
        <v>18719</v>
      </c>
      <c r="I7317" s="14">
        <v>7924.9</v>
      </c>
      <c r="J7317" s="14">
        <v>3566.2049999999999</v>
      </c>
      <c r="K7317" s="15">
        <f t="shared" si="140"/>
        <v>0.45</v>
      </c>
    </row>
    <row r="7318" spans="2:11" ht="12.75">
      <c r="B7318" s="12" t="s">
        <v>32162</v>
      </c>
      <c r="C7318" s="12" t="s">
        <v>53543</v>
      </c>
      <c r="D7318" s="13" t="s">
        <v>18720</v>
      </c>
      <c r="E7318" s="13" t="s">
        <v>18721</v>
      </c>
      <c r="F7318" s="13" t="s">
        <v>3</v>
      </c>
      <c r="G7318" s="13" t="s">
        <v>9</v>
      </c>
      <c r="H7318" s="13" t="s">
        <v>18721</v>
      </c>
      <c r="I7318" s="14">
        <v>53993</v>
      </c>
      <c r="J7318" s="14">
        <v>10798.6</v>
      </c>
      <c r="K7318" s="15">
        <f t="shared" si="140"/>
        <v>0.2</v>
      </c>
    </row>
    <row r="7319" spans="2:11" ht="12.75">
      <c r="B7319" s="12" t="s">
        <v>32162</v>
      </c>
      <c r="C7319" s="12" t="s">
        <v>53543</v>
      </c>
      <c r="D7319" s="13" t="s">
        <v>18720</v>
      </c>
      <c r="E7319" s="13" t="s">
        <v>18722</v>
      </c>
      <c r="F7319" s="13" t="s">
        <v>7</v>
      </c>
      <c r="G7319" s="13" t="s">
        <v>9</v>
      </c>
      <c r="H7319" s="13" t="s">
        <v>18722</v>
      </c>
      <c r="I7319" s="14">
        <v>110000</v>
      </c>
      <c r="J7319" s="14">
        <v>27500</v>
      </c>
      <c r="K7319" s="15">
        <f t="shared" si="140"/>
        <v>0.25</v>
      </c>
    </row>
    <row r="7320" spans="2:11" ht="12.75">
      <c r="B7320" s="12" t="s">
        <v>32162</v>
      </c>
      <c r="C7320" s="12" t="s">
        <v>53544</v>
      </c>
      <c r="D7320" s="13" t="s">
        <v>18723</v>
      </c>
      <c r="E7320" s="13" t="s">
        <v>18724</v>
      </c>
      <c r="F7320" s="13" t="s">
        <v>3</v>
      </c>
      <c r="G7320" s="13" t="s">
        <v>9</v>
      </c>
      <c r="H7320" s="13" t="s">
        <v>18725</v>
      </c>
      <c r="I7320" s="14">
        <v>235000</v>
      </c>
      <c r="J7320" s="14">
        <v>82250</v>
      </c>
      <c r="K7320" s="15">
        <f t="shared" si="140"/>
        <v>0.35</v>
      </c>
    </row>
    <row r="7321" spans="2:11" ht="12.75">
      <c r="B7321" s="12" t="s">
        <v>32162</v>
      </c>
      <c r="C7321" s="12" t="s">
        <v>53544</v>
      </c>
      <c r="D7321" s="13" t="s">
        <v>18726</v>
      </c>
      <c r="E7321" s="13" t="s">
        <v>18158</v>
      </c>
      <c r="F7321" s="13" t="s">
        <v>5</v>
      </c>
      <c r="G7321" s="13" t="s">
        <v>9</v>
      </c>
      <c r="H7321" s="13" t="s">
        <v>18159</v>
      </c>
      <c r="I7321" s="14">
        <v>1750</v>
      </c>
      <c r="J7321" s="14">
        <v>437.5</v>
      </c>
      <c r="K7321" s="15">
        <f t="shared" si="140"/>
        <v>0.25</v>
      </c>
    </row>
    <row r="7322" spans="2:11" ht="12.75">
      <c r="B7322" s="12" t="s">
        <v>32162</v>
      </c>
      <c r="C7322" s="12" t="s">
        <v>53545</v>
      </c>
      <c r="D7322" s="13" t="s">
        <v>18727</v>
      </c>
      <c r="E7322" s="13" t="s">
        <v>18728</v>
      </c>
      <c r="F7322" s="13" t="s">
        <v>3</v>
      </c>
      <c r="G7322" s="13" t="s">
        <v>9</v>
      </c>
      <c r="H7322" s="13" t="s">
        <v>18728</v>
      </c>
      <c r="I7322" s="14">
        <v>190000</v>
      </c>
      <c r="J7322" s="14">
        <v>66500</v>
      </c>
      <c r="K7322" s="15">
        <f t="shared" si="140"/>
        <v>0.35</v>
      </c>
    </row>
    <row r="7323" spans="2:11" ht="12.75">
      <c r="B7323" s="12" t="s">
        <v>16682</v>
      </c>
      <c r="C7323" s="12" t="s">
        <v>51366</v>
      </c>
      <c r="D7323" s="13" t="s">
        <v>3153</v>
      </c>
      <c r="E7323" s="13" t="s">
        <v>3154</v>
      </c>
      <c r="F7323" s="13" t="s">
        <v>6</v>
      </c>
      <c r="G7323" s="13" t="s">
        <v>9</v>
      </c>
      <c r="H7323" s="13"/>
      <c r="I7323" s="14">
        <v>1000000</v>
      </c>
      <c r="J7323" s="14">
        <v>350000</v>
      </c>
      <c r="K7323" s="15">
        <f t="shared" si="140"/>
        <v>0.35</v>
      </c>
    </row>
    <row r="7324" spans="2:11" ht="12.75">
      <c r="B7324" s="12" t="s">
        <v>16682</v>
      </c>
      <c r="C7324" s="12" t="s">
        <v>51349</v>
      </c>
      <c r="D7324" s="13" t="s">
        <v>3112</v>
      </c>
      <c r="E7324" s="13" t="s">
        <v>3113</v>
      </c>
      <c r="F7324" s="13" t="s">
        <v>6</v>
      </c>
      <c r="G7324" s="13" t="s">
        <v>9</v>
      </c>
      <c r="H7324" s="13"/>
      <c r="I7324" s="14">
        <v>685000</v>
      </c>
      <c r="J7324" s="14">
        <v>239750</v>
      </c>
      <c r="K7324" s="15">
        <f t="shared" si="140"/>
        <v>0.35</v>
      </c>
    </row>
    <row r="7325" spans="2:11" ht="12.75">
      <c r="B7325" s="12" t="s">
        <v>16682</v>
      </c>
      <c r="C7325" s="12" t="s">
        <v>51349</v>
      </c>
      <c r="D7325" s="13" t="s">
        <v>3112</v>
      </c>
      <c r="E7325" s="13" t="s">
        <v>3114</v>
      </c>
      <c r="F7325" s="13" t="s">
        <v>6</v>
      </c>
      <c r="G7325" s="13" t="s">
        <v>9</v>
      </c>
      <c r="H7325" s="13"/>
      <c r="I7325" s="14">
        <v>300000</v>
      </c>
      <c r="J7325" s="14">
        <v>100000</v>
      </c>
      <c r="K7325" s="15">
        <f t="shared" si="140"/>
        <v>0.33333333333333331</v>
      </c>
    </row>
    <row r="7326" spans="2:11" ht="12.75">
      <c r="B7326" s="12" t="s">
        <v>32162</v>
      </c>
      <c r="C7326" s="12" t="s">
        <v>53546</v>
      </c>
      <c r="D7326" s="13" t="s">
        <v>18729</v>
      </c>
      <c r="E7326" s="13" t="s">
        <v>18730</v>
      </c>
      <c r="F7326" s="13" t="s">
        <v>3</v>
      </c>
      <c r="G7326" s="13" t="s">
        <v>9</v>
      </c>
      <c r="H7326" s="13" t="s">
        <v>18731</v>
      </c>
      <c r="I7326" s="14">
        <v>67770.38</v>
      </c>
      <c r="J7326" s="14">
        <v>30496.670999999998</v>
      </c>
      <c r="K7326" s="15">
        <f t="shared" si="140"/>
        <v>0.44999999999999996</v>
      </c>
    </row>
    <row r="7327" spans="2:11" ht="12.75">
      <c r="B7327" s="12" t="s">
        <v>32162</v>
      </c>
      <c r="C7327" s="12" t="s">
        <v>53547</v>
      </c>
      <c r="D7327" s="13" t="s">
        <v>18732</v>
      </c>
      <c r="E7327" s="13" t="s">
        <v>18733</v>
      </c>
      <c r="F7327" s="13" t="s">
        <v>7</v>
      </c>
      <c r="G7327" s="13" t="s">
        <v>9</v>
      </c>
      <c r="H7327" s="13" t="s">
        <v>18734</v>
      </c>
      <c r="I7327" s="14">
        <v>63152.59</v>
      </c>
      <c r="J7327" s="14">
        <v>25261.036</v>
      </c>
      <c r="K7327" s="15">
        <f t="shared" si="140"/>
        <v>0.4</v>
      </c>
    </row>
    <row r="7328" spans="2:11" ht="12.75">
      <c r="B7328" s="12" t="s">
        <v>32162</v>
      </c>
      <c r="C7328" s="16" t="s">
        <v>53548</v>
      </c>
      <c r="D7328" s="13" t="s">
        <v>18735</v>
      </c>
      <c r="E7328" s="13" t="s">
        <v>18736</v>
      </c>
      <c r="F7328" s="13" t="s">
        <v>3</v>
      </c>
      <c r="G7328" s="13" t="s">
        <v>9</v>
      </c>
      <c r="H7328" s="13" t="s">
        <v>18736</v>
      </c>
      <c r="I7328" s="14">
        <v>32600</v>
      </c>
      <c r="J7328" s="14">
        <v>13040</v>
      </c>
      <c r="K7328" s="15">
        <f t="shared" si="140"/>
        <v>0.4</v>
      </c>
    </row>
    <row r="7329" spans="2:11" ht="12.75">
      <c r="B7329" s="12" t="s">
        <v>32162</v>
      </c>
      <c r="C7329" s="12" t="s">
        <v>53548</v>
      </c>
      <c r="D7329" s="13" t="s">
        <v>18735</v>
      </c>
      <c r="E7329" s="13" t="s">
        <v>18737</v>
      </c>
      <c r="F7329" s="13" t="s">
        <v>3</v>
      </c>
      <c r="G7329" s="13" t="s">
        <v>9</v>
      </c>
      <c r="H7329" s="13" t="s">
        <v>18738</v>
      </c>
      <c r="I7329" s="14">
        <v>479915</v>
      </c>
      <c r="J7329" s="14">
        <v>143974.5</v>
      </c>
      <c r="K7329" s="15">
        <f t="shared" si="140"/>
        <v>0.3</v>
      </c>
    </row>
    <row r="7330" spans="2:11" ht="12.75">
      <c r="B7330" s="12" t="s">
        <v>32162</v>
      </c>
      <c r="C7330" s="12" t="s">
        <v>53549</v>
      </c>
      <c r="D7330" s="13" t="s">
        <v>18739</v>
      </c>
      <c r="E7330" s="13" t="s">
        <v>18740</v>
      </c>
      <c r="F7330" s="13" t="s">
        <v>4</v>
      </c>
      <c r="G7330" s="13" t="s">
        <v>9</v>
      </c>
      <c r="H7330" s="13" t="s">
        <v>18741</v>
      </c>
      <c r="I7330" s="14">
        <v>46005</v>
      </c>
      <c r="J7330" s="14">
        <v>16101.75</v>
      </c>
      <c r="K7330" s="15">
        <f t="shared" si="140"/>
        <v>0.35</v>
      </c>
    </row>
    <row r="7331" spans="2:11" ht="12.75">
      <c r="B7331" s="12" t="s">
        <v>32162</v>
      </c>
      <c r="C7331" s="12" t="s">
        <v>53550</v>
      </c>
      <c r="D7331" s="13" t="s">
        <v>18742</v>
      </c>
      <c r="E7331" s="13" t="s">
        <v>18117</v>
      </c>
      <c r="F7331" s="13" t="s">
        <v>5</v>
      </c>
      <c r="G7331" s="13" t="s">
        <v>9</v>
      </c>
      <c r="H7331" s="13" t="s">
        <v>18118</v>
      </c>
      <c r="I7331" s="14">
        <v>2485.34</v>
      </c>
      <c r="J7331" s="14">
        <v>621.34</v>
      </c>
      <c r="K7331" s="15">
        <f t="shared" si="140"/>
        <v>0.25000201179717868</v>
      </c>
    </row>
    <row r="7332" spans="2:11" ht="12.75">
      <c r="B7332" s="12" t="s">
        <v>32162</v>
      </c>
      <c r="C7332" s="12" t="s">
        <v>53551</v>
      </c>
      <c r="D7332" s="13" t="s">
        <v>18743</v>
      </c>
      <c r="E7332" s="13" t="s">
        <v>18456</v>
      </c>
      <c r="F7332" s="13" t="s">
        <v>5</v>
      </c>
      <c r="G7332" s="13" t="s">
        <v>9</v>
      </c>
      <c r="H7332" s="13" t="s">
        <v>18177</v>
      </c>
      <c r="I7332" s="14">
        <v>3697.99</v>
      </c>
      <c r="J7332" s="14">
        <v>924.5</v>
      </c>
      <c r="K7332" s="15">
        <f t="shared" si="140"/>
        <v>0.25000067604293147</v>
      </c>
    </row>
    <row r="7333" spans="2:11" ht="12.75">
      <c r="B7333" s="12" t="s">
        <v>32168</v>
      </c>
      <c r="C7333" s="12" t="s">
        <v>54653</v>
      </c>
      <c r="D7333" s="13" t="s">
        <v>25633</v>
      </c>
      <c r="E7333" s="13" t="s">
        <v>25634</v>
      </c>
      <c r="F7333" s="13" t="s">
        <v>5</v>
      </c>
      <c r="G7333" s="13" t="s">
        <v>9</v>
      </c>
      <c r="H7333" s="13" t="s">
        <v>25634</v>
      </c>
      <c r="I7333" s="14">
        <v>30610</v>
      </c>
      <c r="J7333" s="14">
        <v>9183</v>
      </c>
      <c r="K7333" s="15">
        <f t="shared" si="140"/>
        <v>0.3</v>
      </c>
    </row>
    <row r="7334" spans="2:11" ht="12.75">
      <c r="B7334" s="12" t="s">
        <v>32168</v>
      </c>
      <c r="C7334" s="12" t="s">
        <v>54485</v>
      </c>
      <c r="D7334" s="13" t="s">
        <v>25273</v>
      </c>
      <c r="E7334" s="13" t="s">
        <v>25274</v>
      </c>
      <c r="F7334" s="13" t="s">
        <v>5</v>
      </c>
      <c r="G7334" s="13" t="s">
        <v>9</v>
      </c>
      <c r="H7334" s="13" t="s">
        <v>25274</v>
      </c>
      <c r="I7334" s="14">
        <v>948361</v>
      </c>
      <c r="J7334" s="14">
        <v>189672</v>
      </c>
      <c r="K7334" s="15">
        <f t="shared" si="140"/>
        <v>0.1999997891098432</v>
      </c>
    </row>
    <row r="7335" spans="2:11" ht="12.75">
      <c r="B7335" s="12" t="s">
        <v>32168</v>
      </c>
      <c r="C7335" s="12" t="s">
        <v>54485</v>
      </c>
      <c r="D7335" s="13" t="s">
        <v>25273</v>
      </c>
      <c r="E7335" s="13" t="s">
        <v>25275</v>
      </c>
      <c r="F7335" s="13" t="s">
        <v>8</v>
      </c>
      <c r="G7335" s="13" t="s">
        <v>10</v>
      </c>
      <c r="H7335" s="13" t="s">
        <v>25275</v>
      </c>
      <c r="I7335" s="14">
        <v>50000</v>
      </c>
      <c r="J7335" s="14">
        <v>30000</v>
      </c>
      <c r="K7335" s="15">
        <f t="shared" si="140"/>
        <v>0.6</v>
      </c>
    </row>
    <row r="7336" spans="2:11" ht="12.75">
      <c r="B7336" s="12" t="s">
        <v>32168</v>
      </c>
      <c r="C7336" s="12" t="s">
        <v>54484</v>
      </c>
      <c r="D7336" s="13" t="s">
        <v>25270</v>
      </c>
      <c r="E7336" s="13" t="s">
        <v>25271</v>
      </c>
      <c r="F7336" s="13" t="s">
        <v>5</v>
      </c>
      <c r="G7336" s="13" t="s">
        <v>9</v>
      </c>
      <c r="H7336" s="13" t="s">
        <v>25271</v>
      </c>
      <c r="I7336" s="14">
        <v>607500</v>
      </c>
      <c r="J7336" s="14">
        <v>121500</v>
      </c>
      <c r="K7336" s="15">
        <f t="shared" si="140"/>
        <v>0.2</v>
      </c>
    </row>
    <row r="7337" spans="2:11" ht="12.75">
      <c r="B7337" s="12" t="s">
        <v>32168</v>
      </c>
      <c r="C7337" s="12" t="s">
        <v>54484</v>
      </c>
      <c r="D7337" s="13" t="s">
        <v>25270</v>
      </c>
      <c r="E7337" s="13" t="s">
        <v>25272</v>
      </c>
      <c r="F7337" s="13" t="s">
        <v>2</v>
      </c>
      <c r="G7337" s="13" t="s">
        <v>9</v>
      </c>
      <c r="H7337" s="13" t="s">
        <v>25272</v>
      </c>
      <c r="I7337" s="14">
        <v>46555</v>
      </c>
      <c r="J7337" s="14">
        <v>9311</v>
      </c>
      <c r="K7337" s="15">
        <f t="shared" si="140"/>
        <v>0.2</v>
      </c>
    </row>
    <row r="7338" spans="2:11" ht="12.75">
      <c r="B7338" s="12" t="s">
        <v>32168</v>
      </c>
      <c r="C7338" s="12" t="s">
        <v>54487</v>
      </c>
      <c r="D7338" s="13" t="s">
        <v>25278</v>
      </c>
      <c r="E7338" s="13" t="s">
        <v>25279</v>
      </c>
      <c r="F7338" s="13" t="s">
        <v>8</v>
      </c>
      <c r="G7338" s="13" t="s">
        <v>9</v>
      </c>
      <c r="H7338" s="13" t="s">
        <v>25279</v>
      </c>
      <c r="I7338" s="14">
        <v>98807</v>
      </c>
      <c r="J7338" s="14">
        <v>29642</v>
      </c>
      <c r="K7338" s="15">
        <f t="shared" si="140"/>
        <v>0.29999898792595664</v>
      </c>
    </row>
    <row r="7339" spans="2:11" ht="12.75">
      <c r="B7339" s="12" t="s">
        <v>32162</v>
      </c>
      <c r="C7339" s="12" t="s">
        <v>53552</v>
      </c>
      <c r="D7339" s="13" t="s">
        <v>18744</v>
      </c>
      <c r="E7339" s="13" t="s">
        <v>18745</v>
      </c>
      <c r="F7339" s="13" t="s">
        <v>2</v>
      </c>
      <c r="G7339" s="13" t="s">
        <v>9</v>
      </c>
      <c r="H7339" s="13"/>
      <c r="I7339" s="14">
        <v>112000</v>
      </c>
      <c r="J7339" s="14">
        <v>44800</v>
      </c>
      <c r="K7339" s="15">
        <f t="shared" si="140"/>
        <v>0.4</v>
      </c>
    </row>
    <row r="7340" spans="2:11" ht="12.75">
      <c r="B7340" s="12" t="s">
        <v>32162</v>
      </c>
      <c r="C7340" s="12" t="s">
        <v>53553</v>
      </c>
      <c r="D7340" s="13" t="s">
        <v>18006</v>
      </c>
      <c r="E7340" s="13" t="s">
        <v>18746</v>
      </c>
      <c r="F7340" s="13" t="s">
        <v>3</v>
      </c>
      <c r="G7340" s="13" t="s">
        <v>9</v>
      </c>
      <c r="H7340" s="13" t="s">
        <v>18747</v>
      </c>
      <c r="I7340" s="14">
        <v>130570</v>
      </c>
      <c r="J7340" s="14">
        <v>39171</v>
      </c>
      <c r="K7340" s="15">
        <f t="shared" si="140"/>
        <v>0.3</v>
      </c>
    </row>
    <row r="7341" spans="2:11" ht="12.75">
      <c r="B7341" s="12" t="s">
        <v>32162</v>
      </c>
      <c r="C7341" s="12" t="s">
        <v>53560</v>
      </c>
      <c r="D7341" s="13" t="s">
        <v>18767</v>
      </c>
      <c r="E7341" s="13" t="s">
        <v>18768</v>
      </c>
      <c r="F7341" s="13" t="s">
        <v>3</v>
      </c>
      <c r="G7341" s="13" t="s">
        <v>9</v>
      </c>
      <c r="H7341" s="13" t="s">
        <v>18768</v>
      </c>
      <c r="I7341" s="14">
        <v>129200</v>
      </c>
      <c r="J7341" s="14">
        <v>32300</v>
      </c>
      <c r="K7341" s="15">
        <f t="shared" si="140"/>
        <v>0.25</v>
      </c>
    </row>
    <row r="7342" spans="2:11" ht="12.75">
      <c r="B7342" s="12" t="s">
        <v>32162</v>
      </c>
      <c r="C7342" s="12" t="s">
        <v>53560</v>
      </c>
      <c r="D7342" s="13" t="s">
        <v>18767</v>
      </c>
      <c r="E7342" s="13" t="s">
        <v>18769</v>
      </c>
      <c r="F7342" s="13" t="s">
        <v>3</v>
      </c>
      <c r="G7342" s="13" t="s">
        <v>9</v>
      </c>
      <c r="H7342" s="13" t="s">
        <v>18770</v>
      </c>
      <c r="I7342" s="14">
        <v>64200</v>
      </c>
      <c r="J7342" s="14">
        <v>22470</v>
      </c>
      <c r="K7342" s="15">
        <f t="shared" si="140"/>
        <v>0.35</v>
      </c>
    </row>
    <row r="7343" spans="2:11" ht="12.75">
      <c r="B7343" s="12" t="s">
        <v>32162</v>
      </c>
      <c r="C7343" s="12" t="s">
        <v>53561</v>
      </c>
      <c r="D7343" s="13" t="s">
        <v>18771</v>
      </c>
      <c r="E7343" s="13" t="s">
        <v>18305</v>
      </c>
      <c r="F7343" s="13" t="s">
        <v>5</v>
      </c>
      <c r="G7343" s="13" t="s">
        <v>9</v>
      </c>
      <c r="H7343" s="13" t="s">
        <v>18177</v>
      </c>
      <c r="I7343" s="14">
        <v>4375</v>
      </c>
      <c r="J7343" s="14">
        <v>1093.75</v>
      </c>
      <c r="K7343" s="15">
        <f t="shared" si="140"/>
        <v>0.25</v>
      </c>
    </row>
    <row r="7344" spans="2:11" ht="12.75">
      <c r="B7344" s="12" t="s">
        <v>32162</v>
      </c>
      <c r="C7344" s="12" t="s">
        <v>53562</v>
      </c>
      <c r="D7344" s="13" t="s">
        <v>18772</v>
      </c>
      <c r="E7344" s="13" t="s">
        <v>18773</v>
      </c>
      <c r="F7344" s="13" t="s">
        <v>5</v>
      </c>
      <c r="G7344" s="13" t="s">
        <v>9</v>
      </c>
      <c r="H7344" s="13" t="s">
        <v>18774</v>
      </c>
      <c r="I7344" s="14">
        <v>26450</v>
      </c>
      <c r="J7344" s="14">
        <v>7935</v>
      </c>
      <c r="K7344" s="15">
        <f t="shared" si="140"/>
        <v>0.3</v>
      </c>
    </row>
    <row r="7345" spans="2:11" ht="12.75">
      <c r="B7345" s="12" t="s">
        <v>32162</v>
      </c>
      <c r="C7345" s="12" t="s">
        <v>53562</v>
      </c>
      <c r="D7345" s="13" t="s">
        <v>18772</v>
      </c>
      <c r="E7345" s="13" t="s">
        <v>18775</v>
      </c>
      <c r="F7345" s="13" t="s">
        <v>3</v>
      </c>
      <c r="G7345" s="13" t="s">
        <v>9</v>
      </c>
      <c r="H7345" s="13" t="s">
        <v>18776</v>
      </c>
      <c r="I7345" s="14">
        <v>46693</v>
      </c>
      <c r="J7345" s="14">
        <v>14007.9</v>
      </c>
      <c r="K7345" s="15">
        <f t="shared" si="140"/>
        <v>0.3</v>
      </c>
    </row>
    <row r="7346" spans="2:11" ht="12.75">
      <c r="B7346" s="12" t="s">
        <v>32162</v>
      </c>
      <c r="C7346" s="12" t="s">
        <v>53562</v>
      </c>
      <c r="D7346" s="13" t="s">
        <v>18772</v>
      </c>
      <c r="E7346" s="13" t="s">
        <v>18777</v>
      </c>
      <c r="F7346" s="13" t="s">
        <v>3</v>
      </c>
      <c r="G7346" s="13" t="s">
        <v>9</v>
      </c>
      <c r="H7346" s="13" t="s">
        <v>18778</v>
      </c>
      <c r="I7346" s="14">
        <v>114219</v>
      </c>
      <c r="J7346" s="14">
        <v>34265.699999999997</v>
      </c>
      <c r="K7346" s="15">
        <f t="shared" si="140"/>
        <v>0.3</v>
      </c>
    </row>
    <row r="7347" spans="2:11" ht="12.75">
      <c r="B7347" s="12" t="s">
        <v>32175</v>
      </c>
      <c r="C7347" s="12" t="s">
        <v>27187</v>
      </c>
      <c r="D7347" s="13" t="s">
        <v>27188</v>
      </c>
      <c r="E7347" s="13" t="s">
        <v>27189</v>
      </c>
      <c r="F7347" s="13" t="s">
        <v>2</v>
      </c>
      <c r="G7347" s="13" t="s">
        <v>9</v>
      </c>
      <c r="H7347" s="13"/>
      <c r="I7347" s="14">
        <v>237800</v>
      </c>
      <c r="J7347" s="14">
        <v>100000</v>
      </c>
      <c r="K7347" s="15">
        <f t="shared" si="140"/>
        <v>0.42052144659377627</v>
      </c>
    </row>
    <row r="7348" spans="2:11" ht="12.75">
      <c r="B7348" s="12" t="s">
        <v>32175</v>
      </c>
      <c r="C7348" s="12" t="s">
        <v>27170</v>
      </c>
      <c r="D7348" s="13" t="s">
        <v>27171</v>
      </c>
      <c r="E7348" s="13" t="s">
        <v>27172</v>
      </c>
      <c r="F7348" s="13" t="s">
        <v>6</v>
      </c>
      <c r="G7348" s="13" t="s">
        <v>9</v>
      </c>
      <c r="H7348" s="13"/>
      <c r="I7348" s="14">
        <v>525071</v>
      </c>
      <c r="J7348" s="14">
        <v>60000</v>
      </c>
      <c r="K7348" s="15">
        <f t="shared" si="140"/>
        <v>0.11427026059332929</v>
      </c>
    </row>
    <row r="7349" spans="2:11" ht="12.75">
      <c r="B7349" s="12" t="s">
        <v>32175</v>
      </c>
      <c r="C7349" s="12" t="s">
        <v>27176</v>
      </c>
      <c r="D7349" s="13" t="s">
        <v>27020</v>
      </c>
      <c r="E7349" s="13" t="s">
        <v>27021</v>
      </c>
      <c r="F7349" s="13" t="s">
        <v>3</v>
      </c>
      <c r="G7349" s="13" t="s">
        <v>9</v>
      </c>
      <c r="H7349" s="13"/>
      <c r="I7349" s="14">
        <v>7704</v>
      </c>
      <c r="J7349" s="14">
        <v>1795.2</v>
      </c>
      <c r="K7349" s="15">
        <f t="shared" si="140"/>
        <v>0.23302180685358256</v>
      </c>
    </row>
    <row r="7350" spans="2:11" ht="12.75">
      <c r="B7350" s="12" t="s">
        <v>32175</v>
      </c>
      <c r="C7350" s="12" t="s">
        <v>27176</v>
      </c>
      <c r="D7350" s="13" t="s">
        <v>27177</v>
      </c>
      <c r="E7350" s="13" t="s">
        <v>27178</v>
      </c>
      <c r="F7350" s="13" t="s">
        <v>5</v>
      </c>
      <c r="G7350" s="13" t="s">
        <v>9</v>
      </c>
      <c r="H7350" s="13"/>
      <c r="I7350" s="14">
        <v>186680</v>
      </c>
      <c r="J7350" s="14">
        <v>55404</v>
      </c>
      <c r="K7350" s="15">
        <f t="shared" si="140"/>
        <v>0.29678594386115276</v>
      </c>
    </row>
    <row r="7351" spans="2:11" ht="12.75">
      <c r="B7351" s="12" t="s">
        <v>32175</v>
      </c>
      <c r="C7351" s="12" t="s">
        <v>27176</v>
      </c>
      <c r="D7351" s="13" t="s">
        <v>27177</v>
      </c>
      <c r="E7351" s="13" t="s">
        <v>27179</v>
      </c>
      <c r="F7351" s="13" t="s">
        <v>6</v>
      </c>
      <c r="G7351" s="13" t="s">
        <v>9</v>
      </c>
      <c r="H7351" s="13"/>
      <c r="I7351" s="14">
        <v>223404</v>
      </c>
      <c r="J7351" s="14">
        <v>30049.55</v>
      </c>
      <c r="K7351" s="15">
        <f t="shared" si="140"/>
        <v>0.13450766324685323</v>
      </c>
    </row>
    <row r="7352" spans="2:11" ht="12.75">
      <c r="B7352" s="12" t="s">
        <v>32175</v>
      </c>
      <c r="C7352" s="12" t="s">
        <v>27183</v>
      </c>
      <c r="D7352" s="13" t="s">
        <v>27184</v>
      </c>
      <c r="E7352" s="13" t="s">
        <v>27185</v>
      </c>
      <c r="F7352" s="13" t="s">
        <v>3</v>
      </c>
      <c r="G7352" s="13" t="s">
        <v>9</v>
      </c>
      <c r="H7352" s="13"/>
      <c r="I7352" s="14">
        <v>2215322</v>
      </c>
      <c r="J7352" s="14">
        <v>150000</v>
      </c>
      <c r="K7352" s="15">
        <f t="shared" si="140"/>
        <v>6.7710247088233672E-2</v>
      </c>
    </row>
    <row r="7353" spans="2:11" ht="12.75">
      <c r="B7353" s="12" t="s">
        <v>32175</v>
      </c>
      <c r="C7353" s="12" t="s">
        <v>27183</v>
      </c>
      <c r="D7353" s="13" t="s">
        <v>27184</v>
      </c>
      <c r="E7353" s="13" t="s">
        <v>27186</v>
      </c>
      <c r="F7353" s="13" t="s">
        <v>6</v>
      </c>
      <c r="G7353" s="13" t="s">
        <v>9</v>
      </c>
      <c r="H7353" s="13"/>
      <c r="I7353" s="14">
        <v>1880000</v>
      </c>
      <c r="J7353" s="14">
        <v>60000</v>
      </c>
      <c r="K7353" s="15">
        <f t="shared" si="140"/>
        <v>3.1914893617021274E-2</v>
      </c>
    </row>
    <row r="7354" spans="2:11" ht="12.75">
      <c r="B7354" s="12" t="s">
        <v>32162</v>
      </c>
      <c r="C7354" s="12" t="s">
        <v>53563</v>
      </c>
      <c r="D7354" s="13" t="s">
        <v>18779</v>
      </c>
      <c r="E7354" s="13" t="s">
        <v>18780</v>
      </c>
      <c r="F7354" s="13" t="s">
        <v>3</v>
      </c>
      <c r="G7354" s="13" t="s">
        <v>9</v>
      </c>
      <c r="H7354" s="13" t="s">
        <v>18781</v>
      </c>
      <c r="I7354" s="14">
        <v>1584.16</v>
      </c>
      <c r="J7354" s="14">
        <v>554.46</v>
      </c>
      <c r="K7354" s="15">
        <f t="shared" si="140"/>
        <v>0.35000252499747503</v>
      </c>
    </row>
    <row r="7355" spans="2:11" ht="12.75">
      <c r="B7355" s="12" t="s">
        <v>32162</v>
      </c>
      <c r="C7355" s="12" t="s">
        <v>53564</v>
      </c>
      <c r="D7355" s="13" t="s">
        <v>18782</v>
      </c>
      <c r="E7355" s="13" t="s">
        <v>18783</v>
      </c>
      <c r="F7355" s="13" t="s">
        <v>3</v>
      </c>
      <c r="G7355" s="13" t="s">
        <v>9</v>
      </c>
      <c r="H7355" s="13" t="s">
        <v>18784</v>
      </c>
      <c r="I7355" s="14">
        <v>11618</v>
      </c>
      <c r="J7355" s="14">
        <v>4647.2</v>
      </c>
      <c r="K7355" s="15">
        <f t="shared" si="140"/>
        <v>0.39999999999999997</v>
      </c>
    </row>
    <row r="7356" spans="2:11" ht="12.75">
      <c r="B7356" s="12" t="s">
        <v>32162</v>
      </c>
      <c r="C7356" s="12" t="s">
        <v>53564</v>
      </c>
      <c r="D7356" s="13" t="s">
        <v>18782</v>
      </c>
      <c r="E7356" s="13" t="s">
        <v>18785</v>
      </c>
      <c r="F7356" s="13" t="s">
        <v>3</v>
      </c>
      <c r="G7356" s="13" t="s">
        <v>9</v>
      </c>
      <c r="H7356" s="13" t="s">
        <v>18786</v>
      </c>
      <c r="I7356" s="14">
        <v>27055</v>
      </c>
      <c r="J7356" s="14">
        <v>8116.5</v>
      </c>
      <c r="K7356" s="15">
        <f t="shared" si="140"/>
        <v>0.3</v>
      </c>
    </row>
    <row r="7357" spans="2:11" ht="12.75">
      <c r="B7357" s="12" t="s">
        <v>32162</v>
      </c>
      <c r="C7357" s="12" t="s">
        <v>53565</v>
      </c>
      <c r="D7357" s="13" t="s">
        <v>18787</v>
      </c>
      <c r="E7357" s="13" t="s">
        <v>18788</v>
      </c>
      <c r="F7357" s="13" t="s">
        <v>3</v>
      </c>
      <c r="G7357" s="13" t="s">
        <v>9</v>
      </c>
      <c r="H7357" s="13" t="s">
        <v>18789</v>
      </c>
      <c r="I7357" s="14">
        <v>368500</v>
      </c>
      <c r="J7357" s="14">
        <v>147400</v>
      </c>
      <c r="K7357" s="15">
        <f t="shared" si="140"/>
        <v>0.4</v>
      </c>
    </row>
    <row r="7358" spans="2:11" ht="12.75">
      <c r="B7358" s="12" t="s">
        <v>32162</v>
      </c>
      <c r="C7358" s="12" t="s">
        <v>53566</v>
      </c>
      <c r="D7358" s="13" t="s">
        <v>18790</v>
      </c>
      <c r="E7358" s="13" t="s">
        <v>18791</v>
      </c>
      <c r="F7358" s="13" t="s">
        <v>3</v>
      </c>
      <c r="G7358" s="13" t="s">
        <v>9</v>
      </c>
      <c r="H7358" s="13" t="s">
        <v>18791</v>
      </c>
      <c r="I7358" s="14">
        <v>9120</v>
      </c>
      <c r="J7358" s="14">
        <v>3192</v>
      </c>
      <c r="K7358" s="15">
        <f t="shared" si="140"/>
        <v>0.35</v>
      </c>
    </row>
    <row r="7359" spans="2:11" ht="12.75">
      <c r="B7359" s="12" t="s">
        <v>32162</v>
      </c>
      <c r="C7359" s="12" t="s">
        <v>53566</v>
      </c>
      <c r="D7359" s="13" t="s">
        <v>18790</v>
      </c>
      <c r="E7359" s="13" t="s">
        <v>18792</v>
      </c>
      <c r="F7359" s="13" t="s">
        <v>2</v>
      </c>
      <c r="G7359" s="13" t="s">
        <v>9</v>
      </c>
      <c r="H7359" s="13" t="s">
        <v>18793</v>
      </c>
      <c r="I7359" s="14">
        <v>5496.17</v>
      </c>
      <c r="J7359" s="14">
        <v>2473.2764999999999</v>
      </c>
      <c r="K7359" s="15">
        <f t="shared" si="140"/>
        <v>0.45</v>
      </c>
    </row>
    <row r="7360" spans="2:11" ht="12.75">
      <c r="B7360" s="12" t="s">
        <v>32162</v>
      </c>
      <c r="C7360" s="12" t="s">
        <v>53567</v>
      </c>
      <c r="D7360" s="13" t="s">
        <v>18794</v>
      </c>
      <c r="E7360" s="13" t="s">
        <v>18305</v>
      </c>
      <c r="F7360" s="13" t="s">
        <v>5</v>
      </c>
      <c r="G7360" s="13" t="s">
        <v>9</v>
      </c>
      <c r="H7360" s="13" t="s">
        <v>18177</v>
      </c>
      <c r="I7360" s="14">
        <v>6125</v>
      </c>
      <c r="J7360" s="14">
        <v>1531.25</v>
      </c>
      <c r="K7360" s="15">
        <f t="shared" si="140"/>
        <v>0.25</v>
      </c>
    </row>
    <row r="7361" spans="2:11" ht="12.75">
      <c r="B7361" s="12" t="s">
        <v>32162</v>
      </c>
      <c r="C7361" s="12" t="s">
        <v>53568</v>
      </c>
      <c r="D7361" s="13" t="s">
        <v>18795</v>
      </c>
      <c r="E7361" s="13" t="s">
        <v>18796</v>
      </c>
      <c r="F7361" s="13" t="s">
        <v>6</v>
      </c>
      <c r="G7361" s="13" t="s">
        <v>9</v>
      </c>
      <c r="H7361" s="13" t="s">
        <v>18797</v>
      </c>
      <c r="I7361" s="14">
        <v>149516</v>
      </c>
      <c r="J7361" s="14">
        <v>37379</v>
      </c>
      <c r="K7361" s="15">
        <f t="shared" si="140"/>
        <v>0.25</v>
      </c>
    </row>
    <row r="7362" spans="2:11" ht="12.75">
      <c r="B7362" s="12" t="s">
        <v>32162</v>
      </c>
      <c r="C7362" s="12" t="s">
        <v>53568</v>
      </c>
      <c r="D7362" s="13" t="s">
        <v>18795</v>
      </c>
      <c r="E7362" s="13" t="s">
        <v>18798</v>
      </c>
      <c r="F7362" s="13" t="s">
        <v>3</v>
      </c>
      <c r="G7362" s="13" t="s">
        <v>9</v>
      </c>
      <c r="H7362" s="13" t="s">
        <v>18799</v>
      </c>
      <c r="I7362" s="14">
        <v>510000</v>
      </c>
      <c r="J7362" s="14">
        <v>153000</v>
      </c>
      <c r="K7362" s="15">
        <f t="shared" si="140"/>
        <v>0.3</v>
      </c>
    </row>
    <row r="7363" spans="2:11" ht="12.75">
      <c r="B7363" s="12" t="s">
        <v>32162</v>
      </c>
      <c r="C7363" s="12" t="s">
        <v>53568</v>
      </c>
      <c r="D7363" s="13" t="s">
        <v>18800</v>
      </c>
      <c r="E7363" s="13" t="s">
        <v>18801</v>
      </c>
      <c r="F7363" s="13" t="s">
        <v>3</v>
      </c>
      <c r="G7363" s="13" t="s">
        <v>9</v>
      </c>
      <c r="H7363" s="13" t="s">
        <v>18802</v>
      </c>
      <c r="I7363" s="14">
        <v>385000</v>
      </c>
      <c r="J7363" s="14">
        <v>96250</v>
      </c>
      <c r="K7363" s="15">
        <f t="shared" si="140"/>
        <v>0.25</v>
      </c>
    </row>
    <row r="7364" spans="2:11" ht="12.75">
      <c r="B7364" s="12" t="s">
        <v>16687</v>
      </c>
      <c r="C7364" s="12" t="s">
        <v>52440</v>
      </c>
      <c r="D7364" s="13" t="s">
        <v>14867</v>
      </c>
      <c r="E7364" s="13" t="s">
        <v>14868</v>
      </c>
      <c r="F7364" s="13" t="s">
        <v>7</v>
      </c>
      <c r="G7364" s="13" t="s">
        <v>9</v>
      </c>
      <c r="H7364" s="13" t="s">
        <v>3571</v>
      </c>
      <c r="I7364" s="14">
        <v>9584</v>
      </c>
      <c r="J7364" s="14">
        <v>2875</v>
      </c>
      <c r="K7364" s="15">
        <f t="shared" si="140"/>
        <v>0.29997913188647746</v>
      </c>
    </row>
    <row r="7365" spans="2:11" ht="12.75">
      <c r="B7365" s="12" t="s">
        <v>16687</v>
      </c>
      <c r="C7365" s="12" t="s">
        <v>52241</v>
      </c>
      <c r="D7365" s="13" t="s">
        <v>14438</v>
      </c>
      <c r="E7365" s="13" t="s">
        <v>14439</v>
      </c>
      <c r="F7365" s="13" t="s">
        <v>8</v>
      </c>
      <c r="G7365" s="13" t="s">
        <v>9</v>
      </c>
      <c r="H7365" s="13" t="s">
        <v>14440</v>
      </c>
      <c r="I7365" s="14">
        <v>4464286</v>
      </c>
      <c r="J7365" s="14">
        <v>250000</v>
      </c>
      <c r="K7365" s="15">
        <f t="shared" si="140"/>
        <v>5.5999996416000231E-2</v>
      </c>
    </row>
    <row r="7366" spans="2:11" ht="12.75">
      <c r="B7366" s="12" t="s">
        <v>16687</v>
      </c>
      <c r="C7366" s="12" t="s">
        <v>52311</v>
      </c>
      <c r="D7366" s="13" t="s">
        <v>14595</v>
      </c>
      <c r="E7366" s="13" t="s">
        <v>14596</v>
      </c>
      <c r="F7366" s="13" t="s">
        <v>8</v>
      </c>
      <c r="G7366" s="13" t="s">
        <v>9</v>
      </c>
      <c r="H7366" s="13" t="s">
        <v>14597</v>
      </c>
      <c r="I7366" s="14">
        <v>1343978</v>
      </c>
      <c r="J7366" s="14">
        <v>459369</v>
      </c>
      <c r="K7366" s="15">
        <f t="shared" si="140"/>
        <v>0.34179800562211582</v>
      </c>
    </row>
    <row r="7367" spans="2:11" ht="12.75">
      <c r="B7367" s="12" t="s">
        <v>16687</v>
      </c>
      <c r="C7367" s="12" t="s">
        <v>52439</v>
      </c>
      <c r="D7367" s="13" t="s">
        <v>14865</v>
      </c>
      <c r="E7367" s="13" t="s">
        <v>14866</v>
      </c>
      <c r="F7367" s="13" t="s">
        <v>7</v>
      </c>
      <c r="G7367" s="13" t="s">
        <v>9</v>
      </c>
      <c r="H7367" s="13" t="s">
        <v>3571</v>
      </c>
      <c r="I7367" s="14">
        <v>5803</v>
      </c>
      <c r="J7367" s="14">
        <v>2321</v>
      </c>
      <c r="K7367" s="15">
        <f t="shared" si="140"/>
        <v>0.39996553506806826</v>
      </c>
    </row>
    <row r="7368" spans="2:11" ht="12.75">
      <c r="B7368" s="12" t="s">
        <v>16687</v>
      </c>
      <c r="C7368" s="12" t="s">
        <v>52242</v>
      </c>
      <c r="D7368" s="13" t="s">
        <v>14441</v>
      </c>
      <c r="E7368" s="13" t="s">
        <v>14442</v>
      </c>
      <c r="F7368" s="13" t="s">
        <v>8</v>
      </c>
      <c r="G7368" s="13" t="s">
        <v>9</v>
      </c>
      <c r="H7368" s="13" t="s">
        <v>14443</v>
      </c>
      <c r="I7368" s="14">
        <v>952744</v>
      </c>
      <c r="J7368" s="14">
        <v>250000</v>
      </c>
      <c r="K7368" s="15">
        <f t="shared" si="140"/>
        <v>0.26239997313024277</v>
      </c>
    </row>
    <row r="7369" spans="2:11" ht="12.75">
      <c r="B7369" s="12" t="s">
        <v>16687</v>
      </c>
      <c r="C7369" s="12" t="s">
        <v>52242</v>
      </c>
      <c r="D7369" s="13" t="s">
        <v>14441</v>
      </c>
      <c r="E7369" s="13" t="s">
        <v>14444</v>
      </c>
      <c r="F7369" s="13" t="s">
        <v>8</v>
      </c>
      <c r="G7369" s="13" t="s">
        <v>9</v>
      </c>
      <c r="H7369" s="13" t="s">
        <v>14443</v>
      </c>
      <c r="I7369" s="14">
        <v>2404975</v>
      </c>
      <c r="J7369" s="14">
        <v>480995</v>
      </c>
      <c r="K7369" s="15">
        <f t="shared" ref="K7369:K7432" si="141">J7369/I7369</f>
        <v>0.2</v>
      </c>
    </row>
    <row r="7370" spans="2:11" ht="12.75">
      <c r="B7370" s="12" t="s">
        <v>32162</v>
      </c>
      <c r="C7370" s="12" t="s">
        <v>53569</v>
      </c>
      <c r="D7370" s="13" t="s">
        <v>18803</v>
      </c>
      <c r="E7370" s="13" t="s">
        <v>13789</v>
      </c>
      <c r="F7370" s="13" t="s">
        <v>3</v>
      </c>
      <c r="G7370" s="13" t="s">
        <v>9</v>
      </c>
      <c r="H7370" s="13" t="s">
        <v>13789</v>
      </c>
      <c r="I7370" s="14">
        <v>7040</v>
      </c>
      <c r="J7370" s="14">
        <v>1760</v>
      </c>
      <c r="K7370" s="15">
        <f t="shared" si="141"/>
        <v>0.25</v>
      </c>
    </row>
    <row r="7371" spans="2:11" ht="12.75">
      <c r="B7371" s="12" t="s">
        <v>32162</v>
      </c>
      <c r="C7371" s="16" t="s">
        <v>53570</v>
      </c>
      <c r="D7371" s="13" t="s">
        <v>18806</v>
      </c>
      <c r="E7371" s="13" t="s">
        <v>18807</v>
      </c>
      <c r="F7371" s="13" t="s">
        <v>5</v>
      </c>
      <c r="G7371" s="13" t="s">
        <v>9</v>
      </c>
      <c r="H7371" s="13" t="s">
        <v>18808</v>
      </c>
      <c r="I7371" s="14">
        <v>21807</v>
      </c>
      <c r="J7371" s="14">
        <v>5451.75</v>
      </c>
      <c r="K7371" s="15">
        <f t="shared" si="141"/>
        <v>0.25</v>
      </c>
    </row>
    <row r="7372" spans="2:11" ht="12.75">
      <c r="B7372" s="12" t="s">
        <v>32162</v>
      </c>
      <c r="C7372" s="16" t="s">
        <v>53570</v>
      </c>
      <c r="D7372" s="13" t="s">
        <v>18806</v>
      </c>
      <c r="E7372" s="13" t="s">
        <v>18809</v>
      </c>
      <c r="F7372" s="13" t="s">
        <v>5</v>
      </c>
      <c r="G7372" s="13" t="s">
        <v>9</v>
      </c>
      <c r="H7372" s="13" t="s">
        <v>18810</v>
      </c>
      <c r="I7372" s="14">
        <v>40892</v>
      </c>
      <c r="J7372" s="14">
        <v>14312.2</v>
      </c>
      <c r="K7372" s="15">
        <f t="shared" si="141"/>
        <v>0.35000000000000003</v>
      </c>
    </row>
    <row r="7373" spans="2:11" ht="12.75">
      <c r="B7373" s="12" t="s">
        <v>32162</v>
      </c>
      <c r="C7373" s="16" t="s">
        <v>53570</v>
      </c>
      <c r="D7373" s="13" t="s">
        <v>18806</v>
      </c>
      <c r="E7373" s="13" t="s">
        <v>18811</v>
      </c>
      <c r="F7373" s="13" t="s">
        <v>3</v>
      </c>
      <c r="G7373" s="13" t="s">
        <v>9</v>
      </c>
      <c r="H7373" s="13" t="s">
        <v>18812</v>
      </c>
      <c r="I7373" s="14">
        <v>33385</v>
      </c>
      <c r="J7373" s="14">
        <v>13296.5</v>
      </c>
      <c r="K7373" s="15">
        <f t="shared" si="141"/>
        <v>0.39827766961210126</v>
      </c>
    </row>
    <row r="7374" spans="2:11" ht="12.75">
      <c r="B7374" s="12" t="s">
        <v>32162</v>
      </c>
      <c r="C7374" s="12" t="s">
        <v>53571</v>
      </c>
      <c r="D7374" s="13" t="s">
        <v>18813</v>
      </c>
      <c r="E7374" s="13" t="s">
        <v>18814</v>
      </c>
      <c r="F7374" s="13" t="s">
        <v>3</v>
      </c>
      <c r="G7374" s="13" t="s">
        <v>9</v>
      </c>
      <c r="H7374" s="13" t="s">
        <v>18815</v>
      </c>
      <c r="I7374" s="14">
        <v>1500</v>
      </c>
      <c r="J7374" s="14">
        <v>900</v>
      </c>
      <c r="K7374" s="15">
        <f t="shared" si="141"/>
        <v>0.6</v>
      </c>
    </row>
    <row r="7375" spans="2:11" ht="12.75">
      <c r="B7375" s="12" t="s">
        <v>32162</v>
      </c>
      <c r="C7375" s="12" t="s">
        <v>53571</v>
      </c>
      <c r="D7375" s="13" t="s">
        <v>18813</v>
      </c>
      <c r="E7375" s="13" t="s">
        <v>18816</v>
      </c>
      <c r="F7375" s="13" t="s">
        <v>3</v>
      </c>
      <c r="G7375" s="13" t="s">
        <v>9</v>
      </c>
      <c r="H7375" s="13" t="s">
        <v>18817</v>
      </c>
      <c r="I7375" s="14">
        <v>113200</v>
      </c>
      <c r="J7375" s="14">
        <v>28300</v>
      </c>
      <c r="K7375" s="15">
        <f t="shared" si="141"/>
        <v>0.25</v>
      </c>
    </row>
    <row r="7376" spans="2:11" ht="12.75">
      <c r="B7376" s="12" t="s">
        <v>32162</v>
      </c>
      <c r="C7376" s="12" t="s">
        <v>53571</v>
      </c>
      <c r="D7376" s="13" t="s">
        <v>18813</v>
      </c>
      <c r="E7376" s="13" t="s">
        <v>18818</v>
      </c>
      <c r="F7376" s="13" t="s">
        <v>3</v>
      </c>
      <c r="G7376" s="13" t="s">
        <v>9</v>
      </c>
      <c r="H7376" s="13" t="s">
        <v>18819</v>
      </c>
      <c r="I7376" s="14">
        <v>176900</v>
      </c>
      <c r="J7376" s="14">
        <v>61915</v>
      </c>
      <c r="K7376" s="15">
        <f t="shared" si="141"/>
        <v>0.35</v>
      </c>
    </row>
    <row r="7377" spans="2:11" ht="12.75">
      <c r="B7377" s="12" t="s">
        <v>32162</v>
      </c>
      <c r="C7377" s="12" t="s">
        <v>53572</v>
      </c>
      <c r="D7377" s="13" t="s">
        <v>18820</v>
      </c>
      <c r="E7377" s="13" t="s">
        <v>18821</v>
      </c>
      <c r="F7377" s="13" t="s">
        <v>5</v>
      </c>
      <c r="G7377" s="13" t="s">
        <v>9</v>
      </c>
      <c r="H7377" s="13" t="s">
        <v>18822</v>
      </c>
      <c r="I7377" s="14">
        <v>193111</v>
      </c>
      <c r="J7377" s="14">
        <v>67588.850000000006</v>
      </c>
      <c r="K7377" s="15">
        <f t="shared" si="141"/>
        <v>0.35000000000000003</v>
      </c>
    </row>
    <row r="7378" spans="2:11" ht="12.75">
      <c r="B7378" s="12" t="s">
        <v>32162</v>
      </c>
      <c r="C7378" s="12" t="s">
        <v>53572</v>
      </c>
      <c r="D7378" s="13" t="s">
        <v>18820</v>
      </c>
      <c r="E7378" s="13" t="s">
        <v>18823</v>
      </c>
      <c r="F7378" s="13" t="s">
        <v>3</v>
      </c>
      <c r="G7378" s="13" t="s">
        <v>9</v>
      </c>
      <c r="H7378" s="13" t="s">
        <v>18824</v>
      </c>
      <c r="I7378" s="14">
        <v>286213.43300000002</v>
      </c>
      <c r="J7378" s="14">
        <v>85864.029899999994</v>
      </c>
      <c r="K7378" s="15">
        <f t="shared" si="141"/>
        <v>0.29999999999999993</v>
      </c>
    </row>
    <row r="7379" spans="2:11" ht="12.75">
      <c r="B7379" s="12" t="s">
        <v>32162</v>
      </c>
      <c r="C7379" s="16" t="s">
        <v>53573</v>
      </c>
      <c r="D7379" s="13" t="s">
        <v>18825</v>
      </c>
      <c r="E7379" s="13" t="s">
        <v>18826</v>
      </c>
      <c r="F7379" s="13" t="s">
        <v>3</v>
      </c>
      <c r="G7379" s="13" t="s">
        <v>9</v>
      </c>
      <c r="H7379" s="13" t="s">
        <v>18827</v>
      </c>
      <c r="I7379" s="14">
        <v>37730.5</v>
      </c>
      <c r="J7379" s="14">
        <v>12018.94</v>
      </c>
      <c r="K7379" s="15">
        <f t="shared" si="141"/>
        <v>0.3185470640463286</v>
      </c>
    </row>
    <row r="7380" spans="2:11" ht="12.75">
      <c r="B7380" s="12" t="s">
        <v>32162</v>
      </c>
      <c r="C7380" s="12" t="s">
        <v>53574</v>
      </c>
      <c r="D7380" s="13" t="s">
        <v>18828</v>
      </c>
      <c r="E7380" s="13" t="s">
        <v>18829</v>
      </c>
      <c r="F7380" s="13" t="s">
        <v>3</v>
      </c>
      <c r="G7380" s="13" t="s">
        <v>9</v>
      </c>
      <c r="H7380" s="13" t="s">
        <v>18829</v>
      </c>
      <c r="I7380" s="14">
        <v>69880</v>
      </c>
      <c r="J7380" s="14">
        <v>20964</v>
      </c>
      <c r="K7380" s="15">
        <f t="shared" si="141"/>
        <v>0.3</v>
      </c>
    </row>
    <row r="7381" spans="2:11" ht="12.75">
      <c r="B7381" s="12" t="s">
        <v>32177</v>
      </c>
      <c r="C7381" s="12" t="s">
        <v>55991</v>
      </c>
      <c r="D7381" s="13" t="s">
        <v>28481</v>
      </c>
      <c r="E7381" s="13" t="s">
        <v>28482</v>
      </c>
      <c r="F7381" s="13" t="s">
        <v>2</v>
      </c>
      <c r="G7381" s="13" t="s">
        <v>9</v>
      </c>
      <c r="H7381" s="13" t="s">
        <v>28482</v>
      </c>
      <c r="I7381" s="14">
        <v>32702</v>
      </c>
      <c r="J7381" s="14">
        <v>19621</v>
      </c>
      <c r="K7381" s="15">
        <f t="shared" si="141"/>
        <v>0.599993884166106</v>
      </c>
    </row>
    <row r="7382" spans="2:11" ht="12.75">
      <c r="B7382" s="12" t="s">
        <v>32177</v>
      </c>
      <c r="C7382" s="12" t="s">
        <v>55893</v>
      </c>
      <c r="D7382" s="13" t="s">
        <v>28260</v>
      </c>
      <c r="E7382" s="13" t="s">
        <v>28261</v>
      </c>
      <c r="F7382" s="13" t="s">
        <v>3</v>
      </c>
      <c r="G7382" s="13" t="s">
        <v>9</v>
      </c>
      <c r="H7382" s="13" t="s">
        <v>28261</v>
      </c>
      <c r="I7382" s="14">
        <v>89817</v>
      </c>
      <c r="J7382" s="14">
        <v>71854</v>
      </c>
      <c r="K7382" s="15">
        <f t="shared" si="141"/>
        <v>0.80000445349989424</v>
      </c>
    </row>
    <row r="7383" spans="2:11" ht="12.75">
      <c r="B7383" s="12" t="s">
        <v>32177</v>
      </c>
      <c r="C7383" s="12" t="s">
        <v>55893</v>
      </c>
      <c r="D7383" s="13" t="s">
        <v>28260</v>
      </c>
      <c r="E7383" s="13" t="s">
        <v>28262</v>
      </c>
      <c r="F7383" s="13" t="s">
        <v>2</v>
      </c>
      <c r="G7383" s="13" t="s">
        <v>9</v>
      </c>
      <c r="H7383" s="13" t="s">
        <v>28262</v>
      </c>
      <c r="I7383" s="14">
        <v>9404</v>
      </c>
      <c r="J7383" s="14">
        <v>6583</v>
      </c>
      <c r="K7383" s="15">
        <f t="shared" si="141"/>
        <v>0.70002126754572525</v>
      </c>
    </row>
    <row r="7384" spans="2:11" ht="12.75">
      <c r="B7384" s="12" t="s">
        <v>32177</v>
      </c>
      <c r="C7384" s="12" t="s">
        <v>55892</v>
      </c>
      <c r="D7384" s="13" t="s">
        <v>28256</v>
      </c>
      <c r="E7384" s="13" t="s">
        <v>28257</v>
      </c>
      <c r="F7384" s="13" t="s">
        <v>3</v>
      </c>
      <c r="G7384" s="13" t="s">
        <v>9</v>
      </c>
      <c r="H7384" s="13" t="s">
        <v>28257</v>
      </c>
      <c r="I7384" s="14">
        <v>105271</v>
      </c>
      <c r="J7384" s="14">
        <v>58952</v>
      </c>
      <c r="K7384" s="15">
        <f t="shared" si="141"/>
        <v>0.56000227983015261</v>
      </c>
    </row>
    <row r="7385" spans="2:11" ht="12.75">
      <c r="B7385" s="12" t="s">
        <v>32177</v>
      </c>
      <c r="C7385" s="12" t="s">
        <v>55892</v>
      </c>
      <c r="D7385" s="13" t="s">
        <v>28256</v>
      </c>
      <c r="E7385" s="13" t="s">
        <v>28258</v>
      </c>
      <c r="F7385" s="13" t="s">
        <v>2</v>
      </c>
      <c r="G7385" s="13" t="s">
        <v>9</v>
      </c>
      <c r="H7385" s="13" t="s">
        <v>28258</v>
      </c>
      <c r="I7385" s="14">
        <v>23411</v>
      </c>
      <c r="J7385" s="14">
        <v>14047</v>
      </c>
      <c r="K7385" s="15">
        <f t="shared" si="141"/>
        <v>0.60001708598522063</v>
      </c>
    </row>
    <row r="7386" spans="2:11" ht="12.75">
      <c r="B7386" s="12" t="s">
        <v>32177</v>
      </c>
      <c r="C7386" s="12" t="s">
        <v>55892</v>
      </c>
      <c r="D7386" s="13" t="s">
        <v>28256</v>
      </c>
      <c r="E7386" s="13" t="s">
        <v>28259</v>
      </c>
      <c r="F7386" s="13" t="s">
        <v>3</v>
      </c>
      <c r="G7386" s="13" t="s">
        <v>10</v>
      </c>
      <c r="H7386" s="13" t="s">
        <v>28259</v>
      </c>
      <c r="I7386" s="14">
        <v>5000</v>
      </c>
      <c r="J7386" s="14">
        <v>2500</v>
      </c>
      <c r="K7386" s="15">
        <f t="shared" si="141"/>
        <v>0.5</v>
      </c>
    </row>
    <row r="7387" spans="2:11" ht="12.75">
      <c r="B7387" s="12" t="s">
        <v>32177</v>
      </c>
      <c r="C7387" s="12" t="s">
        <v>55894</v>
      </c>
      <c r="D7387" s="13" t="s">
        <v>28263</v>
      </c>
      <c r="E7387" s="13" t="s">
        <v>28264</v>
      </c>
      <c r="F7387" s="13" t="s">
        <v>3</v>
      </c>
      <c r="G7387" s="13" t="s">
        <v>9</v>
      </c>
      <c r="H7387" s="13" t="s">
        <v>28264</v>
      </c>
      <c r="I7387" s="14">
        <v>11000</v>
      </c>
      <c r="J7387" s="14">
        <v>7700</v>
      </c>
      <c r="K7387" s="15">
        <f t="shared" si="141"/>
        <v>0.7</v>
      </c>
    </row>
    <row r="7388" spans="2:11" ht="12.75">
      <c r="B7388" s="12" t="s">
        <v>32177</v>
      </c>
      <c r="C7388" s="12" t="s">
        <v>55894</v>
      </c>
      <c r="D7388" s="13" t="s">
        <v>28263</v>
      </c>
      <c r="E7388" s="13" t="s">
        <v>28265</v>
      </c>
      <c r="F7388" s="13" t="s">
        <v>3</v>
      </c>
      <c r="G7388" s="13" t="s">
        <v>9</v>
      </c>
      <c r="H7388" s="13" t="s">
        <v>28265</v>
      </c>
      <c r="I7388" s="14">
        <v>61200</v>
      </c>
      <c r="J7388" s="14">
        <v>42840</v>
      </c>
      <c r="K7388" s="15">
        <f t="shared" si="141"/>
        <v>0.7</v>
      </c>
    </row>
    <row r="7389" spans="2:11" ht="12.75">
      <c r="B7389" s="12" t="s">
        <v>32177</v>
      </c>
      <c r="C7389" s="12" t="s">
        <v>55894</v>
      </c>
      <c r="D7389" s="13" t="s">
        <v>28263</v>
      </c>
      <c r="E7389" s="13" t="s">
        <v>28266</v>
      </c>
      <c r="F7389" s="13" t="s">
        <v>3</v>
      </c>
      <c r="G7389" s="13" t="s">
        <v>10</v>
      </c>
      <c r="H7389" s="13" t="s">
        <v>28266</v>
      </c>
      <c r="I7389" s="14">
        <v>39000</v>
      </c>
      <c r="J7389" s="14">
        <v>11700</v>
      </c>
      <c r="K7389" s="15">
        <f t="shared" si="141"/>
        <v>0.3</v>
      </c>
    </row>
    <row r="7390" spans="2:11" ht="12.75">
      <c r="B7390" s="12" t="s">
        <v>32177</v>
      </c>
      <c r="C7390" s="12" t="s">
        <v>55970</v>
      </c>
      <c r="D7390" s="13" t="s">
        <v>28436</v>
      </c>
      <c r="E7390" s="13" t="s">
        <v>28437</v>
      </c>
      <c r="F7390" s="13" t="s">
        <v>5</v>
      </c>
      <c r="G7390" s="13" t="s">
        <v>9</v>
      </c>
      <c r="H7390" s="13" t="s">
        <v>28437</v>
      </c>
      <c r="I7390" s="14">
        <v>378908</v>
      </c>
      <c r="J7390" s="14">
        <v>265236</v>
      </c>
      <c r="K7390" s="15">
        <f t="shared" si="141"/>
        <v>0.70000105566522741</v>
      </c>
    </row>
    <row r="7391" spans="2:11" ht="12.75">
      <c r="B7391" s="12" t="s">
        <v>32162</v>
      </c>
      <c r="C7391" s="12" t="s">
        <v>53575</v>
      </c>
      <c r="D7391" s="13" t="s">
        <v>18830</v>
      </c>
      <c r="E7391" s="13" t="s">
        <v>18831</v>
      </c>
      <c r="F7391" s="13" t="s">
        <v>2</v>
      </c>
      <c r="G7391" s="13" t="s">
        <v>9</v>
      </c>
      <c r="H7391" s="13" t="s">
        <v>18832</v>
      </c>
      <c r="I7391" s="14">
        <v>95458.86</v>
      </c>
      <c r="J7391" s="14">
        <v>28637.66</v>
      </c>
      <c r="K7391" s="15">
        <f t="shared" si="141"/>
        <v>0.30000002095143397</v>
      </c>
    </row>
    <row r="7392" spans="2:11" ht="12.75">
      <c r="B7392" s="12" t="s">
        <v>32162</v>
      </c>
      <c r="C7392" s="12" t="s">
        <v>53575</v>
      </c>
      <c r="D7392" s="13" t="s">
        <v>18830</v>
      </c>
      <c r="E7392" s="13" t="s">
        <v>18117</v>
      </c>
      <c r="F7392" s="13" t="s">
        <v>5</v>
      </c>
      <c r="G7392" s="13" t="s">
        <v>9</v>
      </c>
      <c r="H7392" s="13" t="s">
        <v>18118</v>
      </c>
      <c r="I7392" s="14">
        <v>14875</v>
      </c>
      <c r="J7392" s="14">
        <v>3718.75</v>
      </c>
      <c r="K7392" s="15">
        <f t="shared" si="141"/>
        <v>0.25</v>
      </c>
    </row>
    <row r="7393" spans="2:11" ht="12.75">
      <c r="B7393" s="12" t="s">
        <v>32162</v>
      </c>
      <c r="C7393" s="12" t="s">
        <v>53457</v>
      </c>
      <c r="D7393" s="13" t="s">
        <v>18470</v>
      </c>
      <c r="E7393" s="13" t="s">
        <v>18471</v>
      </c>
      <c r="F7393" s="13" t="s">
        <v>3</v>
      </c>
      <c r="G7393" s="13" t="s">
        <v>9</v>
      </c>
      <c r="H7393" s="13" t="s">
        <v>18472</v>
      </c>
      <c r="I7393" s="14">
        <v>39581</v>
      </c>
      <c r="J7393" s="14">
        <v>11874.3</v>
      </c>
      <c r="K7393" s="15">
        <f t="shared" si="141"/>
        <v>0.3</v>
      </c>
    </row>
    <row r="7394" spans="2:11" ht="12.75">
      <c r="B7394" s="12" t="s">
        <v>32162</v>
      </c>
      <c r="C7394" s="12" t="s">
        <v>53576</v>
      </c>
      <c r="D7394" s="13" t="s">
        <v>18833</v>
      </c>
      <c r="E7394" s="13" t="s">
        <v>18834</v>
      </c>
      <c r="F7394" s="13" t="s">
        <v>5</v>
      </c>
      <c r="G7394" s="13" t="s">
        <v>9</v>
      </c>
      <c r="H7394" s="13" t="s">
        <v>18835</v>
      </c>
      <c r="I7394" s="14">
        <v>7932</v>
      </c>
      <c r="J7394" s="14">
        <v>2776.2</v>
      </c>
      <c r="K7394" s="15">
        <f t="shared" si="141"/>
        <v>0.35</v>
      </c>
    </row>
    <row r="7395" spans="2:11" ht="12.75">
      <c r="B7395" s="12" t="s">
        <v>32162</v>
      </c>
      <c r="C7395" s="12" t="s">
        <v>53437</v>
      </c>
      <c r="D7395" s="13" t="s">
        <v>18413</v>
      </c>
      <c r="E7395" s="13" t="s">
        <v>18414</v>
      </c>
      <c r="F7395" s="13" t="s">
        <v>3</v>
      </c>
      <c r="G7395" s="13" t="s">
        <v>9</v>
      </c>
      <c r="H7395" s="13" t="s">
        <v>18414</v>
      </c>
      <c r="I7395" s="14">
        <v>1063.71</v>
      </c>
      <c r="J7395" s="14">
        <v>638.23</v>
      </c>
      <c r="K7395" s="15">
        <f t="shared" si="141"/>
        <v>0.60000376042342363</v>
      </c>
    </row>
    <row r="7396" spans="2:11" ht="12.75">
      <c r="B7396" s="12" t="s">
        <v>32162</v>
      </c>
      <c r="C7396" s="12" t="s">
        <v>53577</v>
      </c>
      <c r="D7396" s="13" t="s">
        <v>18836</v>
      </c>
      <c r="E7396" s="13" t="s">
        <v>18837</v>
      </c>
      <c r="F7396" s="13" t="s">
        <v>5</v>
      </c>
      <c r="G7396" s="13" t="s">
        <v>9</v>
      </c>
      <c r="H7396" s="13" t="s">
        <v>18838</v>
      </c>
      <c r="I7396" s="14">
        <v>25271</v>
      </c>
      <c r="J7396" s="14">
        <v>6317.75</v>
      </c>
      <c r="K7396" s="15">
        <f t="shared" si="141"/>
        <v>0.25</v>
      </c>
    </row>
    <row r="7397" spans="2:11" ht="12.75">
      <c r="B7397" s="12" t="s">
        <v>32162</v>
      </c>
      <c r="C7397" s="12" t="s">
        <v>53578</v>
      </c>
      <c r="D7397" s="13" t="s">
        <v>18839</v>
      </c>
      <c r="E7397" s="13" t="s">
        <v>18840</v>
      </c>
      <c r="F7397" s="13" t="s">
        <v>3</v>
      </c>
      <c r="G7397" s="13" t="s">
        <v>9</v>
      </c>
      <c r="H7397" s="13" t="s">
        <v>18841</v>
      </c>
      <c r="I7397" s="14">
        <v>206875</v>
      </c>
      <c r="J7397" s="14">
        <v>62062.5</v>
      </c>
      <c r="K7397" s="15">
        <f t="shared" si="141"/>
        <v>0.3</v>
      </c>
    </row>
    <row r="7398" spans="2:11" ht="12.75">
      <c r="B7398" s="12" t="s">
        <v>32162</v>
      </c>
      <c r="C7398" s="12" t="s">
        <v>53557</v>
      </c>
      <c r="D7398" s="13" t="s">
        <v>18759</v>
      </c>
      <c r="E7398" s="13" t="s">
        <v>18760</v>
      </c>
      <c r="F7398" s="13" t="s">
        <v>3</v>
      </c>
      <c r="G7398" s="13" t="s">
        <v>9</v>
      </c>
      <c r="H7398" s="13" t="s">
        <v>18761</v>
      </c>
      <c r="I7398" s="14">
        <v>59000</v>
      </c>
      <c r="J7398" s="14">
        <v>23600</v>
      </c>
      <c r="K7398" s="15">
        <f t="shared" si="141"/>
        <v>0.4</v>
      </c>
    </row>
    <row r="7399" spans="2:11" ht="12.75">
      <c r="B7399" s="12" t="s">
        <v>32178</v>
      </c>
      <c r="C7399" s="12" t="s">
        <v>56065</v>
      </c>
      <c r="D7399" s="13" t="s">
        <v>28657</v>
      </c>
      <c r="E7399" s="13" t="s">
        <v>28658</v>
      </c>
      <c r="F7399" s="13" t="s">
        <v>6</v>
      </c>
      <c r="G7399" s="13" t="s">
        <v>10</v>
      </c>
      <c r="H7399" s="13"/>
      <c r="I7399" s="14">
        <v>46200</v>
      </c>
      <c r="J7399" s="14">
        <v>16170</v>
      </c>
      <c r="K7399" s="15">
        <f t="shared" si="141"/>
        <v>0.35</v>
      </c>
    </row>
    <row r="7400" spans="2:11" ht="12.75">
      <c r="B7400" s="12" t="s">
        <v>32178</v>
      </c>
      <c r="C7400" s="12" t="s">
        <v>56141</v>
      </c>
      <c r="D7400" s="13" t="s">
        <v>28828</v>
      </c>
      <c r="E7400" s="13" t="s">
        <v>28829</v>
      </c>
      <c r="F7400" s="13" t="s">
        <v>8</v>
      </c>
      <c r="G7400" s="13" t="s">
        <v>9</v>
      </c>
      <c r="H7400" s="13"/>
      <c r="I7400" s="14">
        <v>270500</v>
      </c>
      <c r="J7400" s="14">
        <v>100000</v>
      </c>
      <c r="K7400" s="15">
        <f t="shared" si="141"/>
        <v>0.36968576709796674</v>
      </c>
    </row>
    <row r="7401" spans="2:11" ht="12.75">
      <c r="B7401" s="12" t="s">
        <v>32178</v>
      </c>
      <c r="C7401" s="12" t="s">
        <v>56141</v>
      </c>
      <c r="D7401" s="13" t="s">
        <v>28828</v>
      </c>
      <c r="E7401" s="13" t="s">
        <v>28829</v>
      </c>
      <c r="F7401" s="13" t="s">
        <v>8</v>
      </c>
      <c r="G7401" s="13" t="s">
        <v>9</v>
      </c>
      <c r="H7401" s="13"/>
      <c r="I7401" s="14">
        <v>270500</v>
      </c>
      <c r="J7401" s="14">
        <v>100000</v>
      </c>
      <c r="K7401" s="15">
        <f t="shared" si="141"/>
        <v>0.36968576709796674</v>
      </c>
    </row>
    <row r="7402" spans="2:11" ht="12.75">
      <c r="B7402" s="12" t="s">
        <v>32178</v>
      </c>
      <c r="C7402" s="12" t="s">
        <v>56149</v>
      </c>
      <c r="D7402" s="13" t="s">
        <v>28845</v>
      </c>
      <c r="E7402" s="13" t="s">
        <v>28846</v>
      </c>
      <c r="F7402" s="13" t="s">
        <v>8</v>
      </c>
      <c r="G7402" s="13" t="s">
        <v>10</v>
      </c>
      <c r="H7402" s="13"/>
      <c r="I7402" s="14">
        <v>40728</v>
      </c>
      <c r="J7402" s="14">
        <v>14255</v>
      </c>
      <c r="K7402" s="15">
        <f t="shared" si="141"/>
        <v>0.35000491062659594</v>
      </c>
    </row>
    <row r="7403" spans="2:11" ht="12.75">
      <c r="B7403" s="12" t="s">
        <v>32178</v>
      </c>
      <c r="C7403" s="12" t="s">
        <v>56149</v>
      </c>
      <c r="D7403" s="13" t="s">
        <v>28845</v>
      </c>
      <c r="E7403" s="13" t="s">
        <v>28847</v>
      </c>
      <c r="F7403" s="13" t="s">
        <v>8</v>
      </c>
      <c r="G7403" s="13" t="s">
        <v>10</v>
      </c>
      <c r="H7403" s="13"/>
      <c r="I7403" s="14">
        <v>50000</v>
      </c>
      <c r="J7403" s="14">
        <v>25000</v>
      </c>
      <c r="K7403" s="15">
        <f t="shared" si="141"/>
        <v>0.5</v>
      </c>
    </row>
    <row r="7404" spans="2:11" ht="12.75">
      <c r="B7404" s="12" t="s">
        <v>32178</v>
      </c>
      <c r="C7404" s="12" t="s">
        <v>56149</v>
      </c>
      <c r="D7404" s="13" t="s">
        <v>28845</v>
      </c>
      <c r="E7404" s="13" t="s">
        <v>28848</v>
      </c>
      <c r="F7404" s="13" t="s">
        <v>8</v>
      </c>
      <c r="G7404" s="13" t="s">
        <v>10</v>
      </c>
      <c r="H7404" s="13"/>
      <c r="I7404" s="14">
        <v>48000</v>
      </c>
      <c r="J7404" s="14">
        <v>24000</v>
      </c>
      <c r="K7404" s="15">
        <f t="shared" si="141"/>
        <v>0.5</v>
      </c>
    </row>
    <row r="7405" spans="2:11" ht="12.75">
      <c r="B7405" s="12" t="s">
        <v>32178</v>
      </c>
      <c r="C7405" s="12" t="s">
        <v>56138</v>
      </c>
      <c r="D7405" s="13" t="s">
        <v>28823</v>
      </c>
      <c r="E7405" s="13" t="s">
        <v>28824</v>
      </c>
      <c r="F7405" s="13" t="s">
        <v>8</v>
      </c>
      <c r="G7405" s="13" t="s">
        <v>10</v>
      </c>
      <c r="H7405" s="13"/>
      <c r="I7405" s="14">
        <v>48000</v>
      </c>
      <c r="J7405" s="14">
        <v>22500</v>
      </c>
      <c r="K7405" s="15">
        <f t="shared" si="141"/>
        <v>0.46875</v>
      </c>
    </row>
    <row r="7406" spans="2:11" ht="12.75">
      <c r="B7406" s="12" t="s">
        <v>32162</v>
      </c>
      <c r="C7406" s="12" t="s">
        <v>53580</v>
      </c>
      <c r="D7406" s="13" t="s">
        <v>18851</v>
      </c>
      <c r="E7406" s="13" t="s">
        <v>18852</v>
      </c>
      <c r="F7406" s="13" t="s">
        <v>2</v>
      </c>
      <c r="G7406" s="13" t="s">
        <v>9</v>
      </c>
      <c r="H7406" s="13" t="s">
        <v>18537</v>
      </c>
      <c r="I7406" s="14">
        <v>33899.21</v>
      </c>
      <c r="J7406" s="14">
        <v>13559.683999999999</v>
      </c>
      <c r="K7406" s="15">
        <f t="shared" si="141"/>
        <v>0.39999999999999997</v>
      </c>
    </row>
    <row r="7407" spans="2:11" ht="12.75">
      <c r="B7407" s="12" t="s">
        <v>32162</v>
      </c>
      <c r="C7407" s="12" t="s">
        <v>53581</v>
      </c>
      <c r="D7407" s="13" t="s">
        <v>18853</v>
      </c>
      <c r="E7407" s="13" t="s">
        <v>18854</v>
      </c>
      <c r="F7407" s="13" t="s">
        <v>3</v>
      </c>
      <c r="G7407" s="13" t="s">
        <v>9</v>
      </c>
      <c r="H7407" s="13" t="s">
        <v>18855</v>
      </c>
      <c r="I7407" s="14">
        <v>21472</v>
      </c>
      <c r="J7407" s="14">
        <v>6441.6</v>
      </c>
      <c r="K7407" s="15">
        <f t="shared" si="141"/>
        <v>0.30000000000000004</v>
      </c>
    </row>
    <row r="7408" spans="2:11" ht="12.75">
      <c r="B7408" s="12" t="s">
        <v>32162</v>
      </c>
      <c r="C7408" s="12" t="s">
        <v>53582</v>
      </c>
      <c r="D7408" s="13" t="s">
        <v>18856</v>
      </c>
      <c r="E7408" s="13" t="s">
        <v>18857</v>
      </c>
      <c r="F7408" s="13" t="s">
        <v>3</v>
      </c>
      <c r="G7408" s="13" t="s">
        <v>9</v>
      </c>
      <c r="H7408" s="13" t="s">
        <v>18858</v>
      </c>
      <c r="I7408" s="14">
        <v>51509.64</v>
      </c>
      <c r="J7408" s="14">
        <v>20603.856</v>
      </c>
      <c r="K7408" s="15">
        <f t="shared" si="141"/>
        <v>0.4</v>
      </c>
    </row>
    <row r="7409" spans="2:11" ht="12.75">
      <c r="B7409" s="12" t="s">
        <v>33577</v>
      </c>
      <c r="C7409" s="12" t="s">
        <v>59620</v>
      </c>
      <c r="D7409" s="13" t="s">
        <v>43632</v>
      </c>
      <c r="E7409" s="13" t="s">
        <v>43633</v>
      </c>
      <c r="F7409" s="13" t="s">
        <v>2</v>
      </c>
      <c r="G7409" s="13" t="s">
        <v>9</v>
      </c>
      <c r="H7409" s="13"/>
      <c r="I7409" s="14">
        <v>750205</v>
      </c>
      <c r="J7409" s="14">
        <v>262571.75</v>
      </c>
      <c r="K7409" s="15">
        <f t="shared" si="141"/>
        <v>0.35</v>
      </c>
    </row>
    <row r="7410" spans="2:11" ht="12.75">
      <c r="B7410" s="12" t="s">
        <v>33577</v>
      </c>
      <c r="C7410" s="12" t="s">
        <v>59617</v>
      </c>
      <c r="D7410" s="13" t="s">
        <v>43626</v>
      </c>
      <c r="E7410" s="13" t="s">
        <v>43627</v>
      </c>
      <c r="F7410" s="13" t="s">
        <v>2</v>
      </c>
      <c r="G7410" s="13" t="s">
        <v>9</v>
      </c>
      <c r="H7410" s="13"/>
      <c r="I7410" s="14">
        <v>122840</v>
      </c>
      <c r="J7410" s="14">
        <v>54995.47</v>
      </c>
      <c r="K7410" s="15">
        <f t="shared" si="141"/>
        <v>0.4477000162813416</v>
      </c>
    </row>
    <row r="7411" spans="2:11" ht="12.75">
      <c r="B7411" s="12" t="s">
        <v>33577</v>
      </c>
      <c r="C7411" s="12" t="s">
        <v>59619</v>
      </c>
      <c r="D7411" s="13" t="s">
        <v>43630</v>
      </c>
      <c r="E7411" s="13" t="s">
        <v>43631</v>
      </c>
      <c r="F7411" s="13" t="s">
        <v>2</v>
      </c>
      <c r="G7411" s="13" t="s">
        <v>9</v>
      </c>
      <c r="H7411" s="13"/>
      <c r="I7411" s="14">
        <v>238140</v>
      </c>
      <c r="J7411" s="14">
        <v>95256</v>
      </c>
      <c r="K7411" s="15">
        <f t="shared" si="141"/>
        <v>0.4</v>
      </c>
    </row>
    <row r="7412" spans="2:11" ht="12.75">
      <c r="B7412" s="12" t="s">
        <v>33577</v>
      </c>
      <c r="C7412" s="12" t="s">
        <v>59618</v>
      </c>
      <c r="D7412" s="13" t="s">
        <v>43628</v>
      </c>
      <c r="E7412" s="13" t="s">
        <v>43629</v>
      </c>
      <c r="F7412" s="13" t="s">
        <v>8</v>
      </c>
      <c r="G7412" s="13" t="s">
        <v>9</v>
      </c>
      <c r="H7412" s="13"/>
      <c r="I7412" s="14">
        <v>1044711.4</v>
      </c>
      <c r="J7412" s="14">
        <v>313413.42</v>
      </c>
      <c r="K7412" s="15">
        <f t="shared" si="141"/>
        <v>0.3</v>
      </c>
    </row>
    <row r="7413" spans="2:11" ht="12.75">
      <c r="B7413" s="12" t="s">
        <v>32162</v>
      </c>
      <c r="C7413" s="12" t="s">
        <v>53583</v>
      </c>
      <c r="D7413" s="13" t="s">
        <v>18859</v>
      </c>
      <c r="E7413" s="13" t="s">
        <v>18860</v>
      </c>
      <c r="F7413" s="13" t="s">
        <v>5</v>
      </c>
      <c r="G7413" s="13" t="s">
        <v>9</v>
      </c>
      <c r="H7413" s="13" t="s">
        <v>18861</v>
      </c>
      <c r="I7413" s="14">
        <v>55557</v>
      </c>
      <c r="J7413" s="14">
        <v>13889.25</v>
      </c>
      <c r="K7413" s="15">
        <f t="shared" si="141"/>
        <v>0.25</v>
      </c>
    </row>
    <row r="7414" spans="2:11" ht="12.75">
      <c r="B7414" s="12" t="s">
        <v>32162</v>
      </c>
      <c r="C7414" s="12" t="s">
        <v>53583</v>
      </c>
      <c r="D7414" s="13" t="s">
        <v>18859</v>
      </c>
      <c r="E7414" s="13" t="s">
        <v>18862</v>
      </c>
      <c r="F7414" s="13" t="s">
        <v>3</v>
      </c>
      <c r="G7414" s="13" t="s">
        <v>9</v>
      </c>
      <c r="H7414" s="13" t="s">
        <v>18863</v>
      </c>
      <c r="I7414" s="14">
        <v>53673</v>
      </c>
      <c r="J7414" s="14">
        <v>21469.200000000001</v>
      </c>
      <c r="K7414" s="15">
        <f t="shared" si="141"/>
        <v>0.4</v>
      </c>
    </row>
    <row r="7415" spans="2:11" ht="12.75">
      <c r="B7415" s="12" t="s">
        <v>32162</v>
      </c>
      <c r="C7415" s="12" t="s">
        <v>53583</v>
      </c>
      <c r="D7415" s="13" t="s">
        <v>18859</v>
      </c>
      <c r="E7415" s="13" t="s">
        <v>18864</v>
      </c>
      <c r="F7415" s="13" t="s">
        <v>3</v>
      </c>
      <c r="G7415" s="13" t="s">
        <v>9</v>
      </c>
      <c r="H7415" s="13" t="s">
        <v>18865</v>
      </c>
      <c r="I7415" s="14">
        <v>76745</v>
      </c>
      <c r="J7415" s="14">
        <v>30698</v>
      </c>
      <c r="K7415" s="15">
        <f t="shared" si="141"/>
        <v>0.4</v>
      </c>
    </row>
    <row r="7416" spans="2:11" ht="12.75">
      <c r="B7416" s="12" t="s">
        <v>32162</v>
      </c>
      <c r="C7416" s="12" t="s">
        <v>53583</v>
      </c>
      <c r="D7416" s="13" t="s">
        <v>18859</v>
      </c>
      <c r="E7416" s="13" t="s">
        <v>18866</v>
      </c>
      <c r="F7416" s="13" t="s">
        <v>3</v>
      </c>
      <c r="G7416" s="13" t="s">
        <v>9</v>
      </c>
      <c r="H7416" s="13" t="s">
        <v>18867</v>
      </c>
      <c r="I7416" s="14">
        <v>6233.8</v>
      </c>
      <c r="J7416" s="14">
        <v>2415.12</v>
      </c>
      <c r="K7416" s="15">
        <f t="shared" si="141"/>
        <v>0.38742340145657539</v>
      </c>
    </row>
    <row r="7417" spans="2:11" ht="12.75">
      <c r="B7417" s="12" t="s">
        <v>32162</v>
      </c>
      <c r="C7417" s="12" t="s">
        <v>53584</v>
      </c>
      <c r="D7417" s="13" t="s">
        <v>18868</v>
      </c>
      <c r="E7417" s="13" t="s">
        <v>18869</v>
      </c>
      <c r="F7417" s="13" t="s">
        <v>3</v>
      </c>
      <c r="G7417" s="13" t="s">
        <v>9</v>
      </c>
      <c r="H7417" s="13" t="s">
        <v>18869</v>
      </c>
      <c r="I7417" s="14">
        <v>30990</v>
      </c>
      <c r="J7417" s="14">
        <v>12396</v>
      </c>
      <c r="K7417" s="15">
        <f t="shared" si="141"/>
        <v>0.4</v>
      </c>
    </row>
    <row r="7418" spans="2:11" ht="12.75">
      <c r="B7418" s="12" t="s">
        <v>32162</v>
      </c>
      <c r="C7418" s="12" t="s">
        <v>53585</v>
      </c>
      <c r="D7418" s="13" t="s">
        <v>18870</v>
      </c>
      <c r="E7418" s="13" t="s">
        <v>18871</v>
      </c>
      <c r="F7418" s="13" t="s">
        <v>3</v>
      </c>
      <c r="G7418" s="13" t="s">
        <v>9</v>
      </c>
      <c r="H7418" s="13" t="s">
        <v>18871</v>
      </c>
      <c r="I7418" s="14">
        <v>93700</v>
      </c>
      <c r="J7418" s="14">
        <v>32795</v>
      </c>
      <c r="K7418" s="15">
        <f t="shared" si="141"/>
        <v>0.35</v>
      </c>
    </row>
    <row r="7419" spans="2:11" ht="12.75">
      <c r="B7419" s="12" t="s">
        <v>32162</v>
      </c>
      <c r="C7419" s="12" t="s">
        <v>53586</v>
      </c>
      <c r="D7419" s="13" t="s">
        <v>18872</v>
      </c>
      <c r="E7419" s="13" t="s">
        <v>18873</v>
      </c>
      <c r="F7419" s="13" t="s">
        <v>3</v>
      </c>
      <c r="G7419" s="13" t="s">
        <v>9</v>
      </c>
      <c r="H7419" s="13" t="s">
        <v>18874</v>
      </c>
      <c r="I7419" s="14">
        <v>134400</v>
      </c>
      <c r="J7419" s="14">
        <v>40320</v>
      </c>
      <c r="K7419" s="15">
        <f t="shared" si="141"/>
        <v>0.3</v>
      </c>
    </row>
    <row r="7420" spans="2:11" ht="12.75">
      <c r="B7420" s="12" t="s">
        <v>32173</v>
      </c>
      <c r="C7420" s="12" t="s">
        <v>55004</v>
      </c>
      <c r="D7420" s="13" t="s">
        <v>29033</v>
      </c>
      <c r="E7420" s="13" t="s">
        <v>29034</v>
      </c>
      <c r="F7420" s="13" t="s">
        <v>8</v>
      </c>
      <c r="G7420" s="13" t="s">
        <v>9</v>
      </c>
      <c r="H7420" s="13" t="s">
        <v>29005</v>
      </c>
      <c r="I7420" s="14">
        <v>3289</v>
      </c>
      <c r="J7420" s="14">
        <v>1645</v>
      </c>
      <c r="K7420" s="15">
        <f t="shared" si="141"/>
        <v>0.50015202189115238</v>
      </c>
    </row>
    <row r="7421" spans="2:11" ht="12.75">
      <c r="B7421" s="12" t="s">
        <v>32173</v>
      </c>
      <c r="C7421" s="12" t="s">
        <v>55172</v>
      </c>
      <c r="D7421" s="13" t="s">
        <v>29526</v>
      </c>
      <c r="E7421" s="13" t="s">
        <v>29527</v>
      </c>
      <c r="F7421" s="13" t="s">
        <v>7</v>
      </c>
      <c r="G7421" s="13" t="s">
        <v>9</v>
      </c>
      <c r="H7421" s="13" t="s">
        <v>29528</v>
      </c>
      <c r="I7421" s="14">
        <v>14407.1</v>
      </c>
      <c r="J7421" s="14">
        <v>5763</v>
      </c>
      <c r="K7421" s="15">
        <f t="shared" si="141"/>
        <v>0.40001110563541586</v>
      </c>
    </row>
    <row r="7422" spans="2:11" ht="12.75">
      <c r="B7422" s="12" t="s">
        <v>32173</v>
      </c>
      <c r="C7422" s="12" t="s">
        <v>55108</v>
      </c>
      <c r="D7422" s="13" t="s">
        <v>29355</v>
      </c>
      <c r="E7422" s="13" t="s">
        <v>29356</v>
      </c>
      <c r="F7422" s="13" t="s">
        <v>5</v>
      </c>
      <c r="G7422" s="13" t="s">
        <v>9</v>
      </c>
      <c r="H7422" s="13" t="s">
        <v>29357</v>
      </c>
      <c r="I7422" s="14">
        <v>927000</v>
      </c>
      <c r="J7422" s="14">
        <v>278100</v>
      </c>
      <c r="K7422" s="15">
        <f t="shared" si="141"/>
        <v>0.3</v>
      </c>
    </row>
    <row r="7423" spans="2:11" ht="12.75">
      <c r="B7423" s="12" t="s">
        <v>32173</v>
      </c>
      <c r="C7423" s="12" t="s">
        <v>55108</v>
      </c>
      <c r="D7423" s="13" t="s">
        <v>29355</v>
      </c>
      <c r="E7423" s="13" t="s">
        <v>29358</v>
      </c>
      <c r="F7423" s="13" t="s">
        <v>5</v>
      </c>
      <c r="G7423" s="13" t="s">
        <v>9</v>
      </c>
      <c r="H7423" s="13" t="s">
        <v>29359</v>
      </c>
      <c r="I7423" s="14">
        <v>326597.76000000001</v>
      </c>
      <c r="J7423" s="14">
        <v>97979</v>
      </c>
      <c r="K7423" s="15">
        <f t="shared" si="141"/>
        <v>0.29999899570652289</v>
      </c>
    </row>
    <row r="7424" spans="2:11" ht="12.75">
      <c r="B7424" s="12" t="s">
        <v>32173</v>
      </c>
      <c r="C7424" s="12" t="s">
        <v>55006</v>
      </c>
      <c r="D7424" s="13" t="s">
        <v>29044</v>
      </c>
      <c r="E7424" s="13" t="s">
        <v>29045</v>
      </c>
      <c r="F7424" s="13" t="s">
        <v>6</v>
      </c>
      <c r="G7424" s="13" t="s">
        <v>9</v>
      </c>
      <c r="H7424" s="13" t="s">
        <v>29046</v>
      </c>
      <c r="I7424" s="14">
        <v>150000</v>
      </c>
      <c r="J7424" s="14">
        <v>92685</v>
      </c>
      <c r="K7424" s="15">
        <f t="shared" si="141"/>
        <v>0.6179</v>
      </c>
    </row>
    <row r="7425" spans="2:11" ht="12.75">
      <c r="B7425" s="12" t="s">
        <v>32162</v>
      </c>
      <c r="C7425" s="12" t="s">
        <v>53587</v>
      </c>
      <c r="D7425" s="13" t="s">
        <v>18875</v>
      </c>
      <c r="E7425" s="13" t="s">
        <v>18876</v>
      </c>
      <c r="F7425" s="13" t="s">
        <v>3</v>
      </c>
      <c r="G7425" s="13" t="s">
        <v>9</v>
      </c>
      <c r="H7425" s="13" t="s">
        <v>18877</v>
      </c>
      <c r="I7425" s="14">
        <v>114882</v>
      </c>
      <c r="J7425" s="14">
        <v>34464.6</v>
      </c>
      <c r="K7425" s="15">
        <f t="shared" si="141"/>
        <v>0.3</v>
      </c>
    </row>
    <row r="7426" spans="2:11" ht="12.75">
      <c r="B7426" s="12" t="s">
        <v>32162</v>
      </c>
      <c r="C7426" s="12" t="s">
        <v>53588</v>
      </c>
      <c r="D7426" s="13" t="s">
        <v>18878</v>
      </c>
      <c r="E7426" s="13" t="s">
        <v>18879</v>
      </c>
      <c r="F7426" s="13" t="s">
        <v>3</v>
      </c>
      <c r="G7426" s="13" t="s">
        <v>9</v>
      </c>
      <c r="H7426" s="13" t="s">
        <v>18880</v>
      </c>
      <c r="I7426" s="14">
        <v>45161</v>
      </c>
      <c r="J7426" s="14">
        <v>13548.3</v>
      </c>
      <c r="K7426" s="15">
        <f t="shared" si="141"/>
        <v>0.3</v>
      </c>
    </row>
    <row r="7427" spans="2:11" ht="12.75">
      <c r="B7427" s="12" t="s">
        <v>32162</v>
      </c>
      <c r="C7427" s="12" t="s">
        <v>53589</v>
      </c>
      <c r="D7427" s="13" t="s">
        <v>18881</v>
      </c>
      <c r="E7427" s="13" t="s">
        <v>18882</v>
      </c>
      <c r="F7427" s="13" t="s">
        <v>3</v>
      </c>
      <c r="G7427" s="13" t="s">
        <v>9</v>
      </c>
      <c r="H7427" s="13" t="s">
        <v>18883</v>
      </c>
      <c r="I7427" s="14">
        <v>29130</v>
      </c>
      <c r="J7427" s="14">
        <v>14565</v>
      </c>
      <c r="K7427" s="15">
        <f t="shared" si="141"/>
        <v>0.5</v>
      </c>
    </row>
    <row r="7428" spans="2:11" ht="12.75">
      <c r="B7428" s="12" t="s">
        <v>32162</v>
      </c>
      <c r="C7428" s="12" t="s">
        <v>53589</v>
      </c>
      <c r="D7428" s="13" t="s">
        <v>18881</v>
      </c>
      <c r="E7428" s="13" t="s">
        <v>18884</v>
      </c>
      <c r="F7428" s="13" t="s">
        <v>3</v>
      </c>
      <c r="G7428" s="13" t="s">
        <v>9</v>
      </c>
      <c r="H7428" s="13" t="s">
        <v>18884</v>
      </c>
      <c r="I7428" s="14">
        <v>67302</v>
      </c>
      <c r="J7428" s="14">
        <v>26920.799999999999</v>
      </c>
      <c r="K7428" s="15">
        <f t="shared" si="141"/>
        <v>0.39999999999999997</v>
      </c>
    </row>
    <row r="7429" spans="2:11" ht="12.75">
      <c r="B7429" s="12" t="s">
        <v>32162</v>
      </c>
      <c r="C7429" s="12" t="s">
        <v>53589</v>
      </c>
      <c r="D7429" s="13" t="s">
        <v>18881</v>
      </c>
      <c r="E7429" s="13" t="s">
        <v>18885</v>
      </c>
      <c r="F7429" s="13" t="s">
        <v>3</v>
      </c>
      <c r="G7429" s="13" t="s">
        <v>9</v>
      </c>
      <c r="H7429" s="13" t="s">
        <v>18886</v>
      </c>
      <c r="I7429" s="14">
        <v>17671</v>
      </c>
      <c r="J7429" s="14">
        <v>7951.95</v>
      </c>
      <c r="K7429" s="15">
        <f t="shared" si="141"/>
        <v>0.45</v>
      </c>
    </row>
    <row r="7430" spans="2:11" ht="12.75">
      <c r="B7430" s="12" t="s">
        <v>32162</v>
      </c>
      <c r="C7430" s="12" t="s">
        <v>53590</v>
      </c>
      <c r="D7430" s="13" t="s">
        <v>18887</v>
      </c>
      <c r="E7430" s="13" t="s">
        <v>18888</v>
      </c>
      <c r="F7430" s="13" t="s">
        <v>3</v>
      </c>
      <c r="G7430" s="13" t="s">
        <v>9</v>
      </c>
      <c r="H7430" s="13" t="s">
        <v>18889</v>
      </c>
      <c r="I7430" s="14">
        <v>84426</v>
      </c>
      <c r="J7430" s="14">
        <v>21106.5</v>
      </c>
      <c r="K7430" s="15">
        <f t="shared" si="141"/>
        <v>0.25</v>
      </c>
    </row>
    <row r="7431" spans="2:11" ht="12.75">
      <c r="B7431" s="12" t="s">
        <v>32179</v>
      </c>
      <c r="C7431" s="12" t="s">
        <v>56189</v>
      </c>
      <c r="D7431" s="13" t="s">
        <v>29616</v>
      </c>
      <c r="E7431" s="13" t="s">
        <v>29617</v>
      </c>
      <c r="F7431" s="13" t="s">
        <v>5</v>
      </c>
      <c r="G7431" s="13" t="s">
        <v>9</v>
      </c>
      <c r="H7431" s="13" t="s">
        <v>29617</v>
      </c>
      <c r="I7431" s="14">
        <v>486950</v>
      </c>
      <c r="J7431" s="14">
        <v>80000</v>
      </c>
      <c r="K7431" s="15">
        <f t="shared" si="141"/>
        <v>0.16428791457028441</v>
      </c>
    </row>
    <row r="7432" spans="2:11" ht="12.75">
      <c r="B7432" s="12" t="s">
        <v>32179</v>
      </c>
      <c r="C7432" s="12" t="s">
        <v>56190</v>
      </c>
      <c r="D7432" s="13" t="s">
        <v>29618</v>
      </c>
      <c r="E7432" s="13" t="s">
        <v>29619</v>
      </c>
      <c r="F7432" s="13" t="s">
        <v>7</v>
      </c>
      <c r="G7432" s="13" t="s">
        <v>9</v>
      </c>
      <c r="H7432" s="13" t="s">
        <v>29619</v>
      </c>
      <c r="I7432" s="14">
        <v>11430.5</v>
      </c>
      <c r="J7432" s="14">
        <v>5715.25</v>
      </c>
      <c r="K7432" s="15">
        <f t="shared" si="141"/>
        <v>0.5</v>
      </c>
    </row>
    <row r="7433" spans="2:11" ht="12.75">
      <c r="B7433" s="12" t="s">
        <v>32179</v>
      </c>
      <c r="C7433" s="12" t="s">
        <v>29682</v>
      </c>
      <c r="D7433" s="13" t="s">
        <v>29683</v>
      </c>
      <c r="E7433" s="13" t="s">
        <v>29684</v>
      </c>
      <c r="F7433" s="13" t="s">
        <v>6</v>
      </c>
      <c r="G7433" s="13" t="s">
        <v>9</v>
      </c>
      <c r="H7433" s="13" t="s">
        <v>29684</v>
      </c>
      <c r="I7433" s="14">
        <v>263547.25</v>
      </c>
      <c r="J7433" s="14">
        <v>105418.9</v>
      </c>
      <c r="K7433" s="15">
        <f t="shared" ref="K7433:K7496" si="142">J7433/I7433</f>
        <v>0.39999999999999997</v>
      </c>
    </row>
    <row r="7434" spans="2:11" ht="12.75">
      <c r="B7434" s="12" t="s">
        <v>32179</v>
      </c>
      <c r="C7434" s="12" t="s">
        <v>29685</v>
      </c>
      <c r="D7434" s="13" t="s">
        <v>29686</v>
      </c>
      <c r="E7434" s="13" t="s">
        <v>29687</v>
      </c>
      <c r="F7434" s="13" t="s">
        <v>6</v>
      </c>
      <c r="G7434" s="13" t="s">
        <v>9</v>
      </c>
      <c r="H7434" s="13" t="s">
        <v>29687</v>
      </c>
      <c r="I7434" s="14">
        <v>400000</v>
      </c>
      <c r="J7434" s="14">
        <v>160000</v>
      </c>
      <c r="K7434" s="15">
        <f t="shared" si="142"/>
        <v>0.4</v>
      </c>
    </row>
    <row r="7435" spans="2:11" ht="12.75">
      <c r="B7435" s="12" t="s">
        <v>32179</v>
      </c>
      <c r="C7435" s="12" t="s">
        <v>29685</v>
      </c>
      <c r="D7435" s="13" t="s">
        <v>29686</v>
      </c>
      <c r="E7435" s="13" t="s">
        <v>29688</v>
      </c>
      <c r="F7435" s="13" t="s">
        <v>6</v>
      </c>
      <c r="G7435" s="13" t="s">
        <v>9</v>
      </c>
      <c r="H7435" s="13" t="s">
        <v>29688</v>
      </c>
      <c r="I7435" s="14">
        <v>300000</v>
      </c>
      <c r="J7435" s="14">
        <v>48000</v>
      </c>
      <c r="K7435" s="15">
        <f t="shared" si="142"/>
        <v>0.16</v>
      </c>
    </row>
    <row r="7436" spans="2:11" ht="12.75">
      <c r="B7436" s="12" t="s">
        <v>32179</v>
      </c>
      <c r="C7436" s="12" t="s">
        <v>29685</v>
      </c>
      <c r="D7436" s="13" t="s">
        <v>29686</v>
      </c>
      <c r="E7436" s="13" t="s">
        <v>29689</v>
      </c>
      <c r="F7436" s="13" t="s">
        <v>3</v>
      </c>
      <c r="G7436" s="13" t="s">
        <v>9</v>
      </c>
      <c r="H7436" s="13" t="s">
        <v>29689</v>
      </c>
      <c r="I7436" s="14">
        <v>1200000</v>
      </c>
      <c r="J7436" s="14">
        <v>210000</v>
      </c>
      <c r="K7436" s="15">
        <f t="shared" si="142"/>
        <v>0.17499999999999999</v>
      </c>
    </row>
    <row r="7437" spans="2:11" ht="12.75">
      <c r="B7437" s="12" t="s">
        <v>32179</v>
      </c>
      <c r="C7437" s="12" t="s">
        <v>56191</v>
      </c>
      <c r="D7437" s="13" t="s">
        <v>29620</v>
      </c>
      <c r="E7437" s="13" t="s">
        <v>29621</v>
      </c>
      <c r="F7437" s="13" t="s">
        <v>5</v>
      </c>
      <c r="G7437" s="13" t="s">
        <v>9</v>
      </c>
      <c r="H7437" s="13" t="s">
        <v>29621</v>
      </c>
      <c r="I7437" s="14">
        <v>145613</v>
      </c>
      <c r="J7437" s="14">
        <v>58245.2</v>
      </c>
      <c r="K7437" s="15">
        <f t="shared" si="142"/>
        <v>0.39999999999999997</v>
      </c>
    </row>
    <row r="7438" spans="2:11" ht="12.75">
      <c r="B7438" s="12" t="s">
        <v>32179</v>
      </c>
      <c r="C7438" s="12" t="s">
        <v>29690</v>
      </c>
      <c r="D7438" s="13" t="s">
        <v>29691</v>
      </c>
      <c r="E7438" s="13" t="s">
        <v>29692</v>
      </c>
      <c r="F7438" s="13" t="s">
        <v>6</v>
      </c>
      <c r="G7438" s="13" t="s">
        <v>9</v>
      </c>
      <c r="H7438" s="13" t="s">
        <v>29692</v>
      </c>
      <c r="I7438" s="14">
        <v>27256</v>
      </c>
      <c r="J7438" s="14">
        <v>10902.4</v>
      </c>
      <c r="K7438" s="15">
        <f t="shared" si="142"/>
        <v>0.39999999999999997</v>
      </c>
    </row>
    <row r="7439" spans="2:11" ht="12.75">
      <c r="B7439" s="12" t="s">
        <v>32179</v>
      </c>
      <c r="C7439" s="12" t="s">
        <v>29690</v>
      </c>
      <c r="D7439" s="13" t="s">
        <v>29691</v>
      </c>
      <c r="E7439" s="13" t="s">
        <v>29693</v>
      </c>
      <c r="F7439" s="13" t="s">
        <v>6</v>
      </c>
      <c r="G7439" s="13" t="s">
        <v>9</v>
      </c>
      <c r="H7439" s="13" t="s">
        <v>29693</v>
      </c>
      <c r="I7439" s="14">
        <v>13324.98</v>
      </c>
      <c r="J7439" s="14">
        <v>5329.99</v>
      </c>
      <c r="K7439" s="15">
        <f t="shared" si="142"/>
        <v>0.3999998499059661</v>
      </c>
    </row>
    <row r="7440" spans="2:11" ht="12.75">
      <c r="B7440" s="12" t="s">
        <v>32179</v>
      </c>
      <c r="C7440" s="12" t="s">
        <v>29694</v>
      </c>
      <c r="D7440" s="13" t="s">
        <v>29695</v>
      </c>
      <c r="E7440" s="13" t="s">
        <v>29696</v>
      </c>
      <c r="F7440" s="13" t="s">
        <v>3</v>
      </c>
      <c r="G7440" s="13" t="s">
        <v>9</v>
      </c>
      <c r="H7440" s="13" t="s">
        <v>29696</v>
      </c>
      <c r="I7440" s="14">
        <v>112984.61</v>
      </c>
      <c r="J7440" s="14">
        <v>45193.84</v>
      </c>
      <c r="K7440" s="15">
        <f t="shared" si="142"/>
        <v>0.39999996459694814</v>
      </c>
    </row>
    <row r="7441" spans="2:11" ht="12.75">
      <c r="B7441" s="12" t="s">
        <v>32179</v>
      </c>
      <c r="C7441" s="12" t="s">
        <v>29694</v>
      </c>
      <c r="D7441" s="13" t="s">
        <v>29695</v>
      </c>
      <c r="E7441" s="13" t="s">
        <v>29697</v>
      </c>
      <c r="F7441" s="13" t="s">
        <v>3</v>
      </c>
      <c r="G7441" s="13" t="s">
        <v>9</v>
      </c>
      <c r="H7441" s="13" t="s">
        <v>29697</v>
      </c>
      <c r="I7441" s="14">
        <v>25183</v>
      </c>
      <c r="J7441" s="14">
        <v>8814.0499999999993</v>
      </c>
      <c r="K7441" s="15">
        <f t="shared" si="142"/>
        <v>0.35</v>
      </c>
    </row>
    <row r="7442" spans="2:11" ht="12.75">
      <c r="B7442" s="12" t="s">
        <v>32179</v>
      </c>
      <c r="C7442" s="12" t="s">
        <v>29694</v>
      </c>
      <c r="D7442" s="13" t="s">
        <v>29695</v>
      </c>
      <c r="E7442" s="13" t="s">
        <v>29698</v>
      </c>
      <c r="F7442" s="13" t="s">
        <v>8</v>
      </c>
      <c r="G7442" s="13" t="s">
        <v>9</v>
      </c>
      <c r="H7442" s="13" t="s">
        <v>29698</v>
      </c>
      <c r="I7442" s="14">
        <v>7657.73</v>
      </c>
      <c r="J7442" s="14">
        <v>2680.2055</v>
      </c>
      <c r="K7442" s="15">
        <f t="shared" si="142"/>
        <v>0.35000000000000003</v>
      </c>
    </row>
    <row r="7443" spans="2:11" ht="12.75">
      <c r="B7443" s="12" t="s">
        <v>32179</v>
      </c>
      <c r="C7443" s="12" t="s">
        <v>29699</v>
      </c>
      <c r="D7443" s="13" t="s">
        <v>29700</v>
      </c>
      <c r="E7443" s="13" t="s">
        <v>29701</v>
      </c>
      <c r="F7443" s="13" t="s">
        <v>6</v>
      </c>
      <c r="G7443" s="13" t="s">
        <v>9</v>
      </c>
      <c r="H7443" s="13" t="s">
        <v>29701</v>
      </c>
      <c r="I7443" s="14">
        <v>10000</v>
      </c>
      <c r="J7443" s="14">
        <v>2500</v>
      </c>
      <c r="K7443" s="15">
        <f t="shared" si="142"/>
        <v>0.25</v>
      </c>
    </row>
    <row r="7444" spans="2:11" ht="12.75">
      <c r="B7444" s="12" t="s">
        <v>32179</v>
      </c>
      <c r="C7444" s="12" t="s">
        <v>29699</v>
      </c>
      <c r="D7444" s="13" t="s">
        <v>29700</v>
      </c>
      <c r="E7444" s="13" t="s">
        <v>29702</v>
      </c>
      <c r="F7444" s="13" t="s">
        <v>3</v>
      </c>
      <c r="G7444" s="13" t="s">
        <v>9</v>
      </c>
      <c r="H7444" s="13" t="s">
        <v>29702</v>
      </c>
      <c r="I7444" s="14">
        <v>36000</v>
      </c>
      <c r="J7444" s="14">
        <v>14400</v>
      </c>
      <c r="K7444" s="15">
        <f t="shared" si="142"/>
        <v>0.4</v>
      </c>
    </row>
    <row r="7445" spans="2:11" ht="12.75">
      <c r="B7445" s="12" t="s">
        <v>32179</v>
      </c>
      <c r="C7445" s="12" t="s">
        <v>29699</v>
      </c>
      <c r="D7445" s="13" t="s">
        <v>29700</v>
      </c>
      <c r="E7445" s="13" t="s">
        <v>29703</v>
      </c>
      <c r="F7445" s="13" t="s">
        <v>6</v>
      </c>
      <c r="G7445" s="13" t="s">
        <v>9</v>
      </c>
      <c r="H7445" s="13" t="s">
        <v>29703</v>
      </c>
      <c r="I7445" s="14">
        <v>2766833</v>
      </c>
      <c r="J7445" s="14">
        <v>240000</v>
      </c>
      <c r="K7445" s="15">
        <f t="shared" si="142"/>
        <v>8.6741772994611527E-2</v>
      </c>
    </row>
    <row r="7446" spans="2:11" ht="12.75">
      <c r="B7446" s="12" t="s">
        <v>32179</v>
      </c>
      <c r="C7446" s="12" t="s">
        <v>56192</v>
      </c>
      <c r="D7446" s="13" t="s">
        <v>29622</v>
      </c>
      <c r="E7446" s="13" t="s">
        <v>29623</v>
      </c>
      <c r="F7446" s="13" t="s">
        <v>5</v>
      </c>
      <c r="G7446" s="13" t="s">
        <v>9</v>
      </c>
      <c r="H7446" s="13" t="s">
        <v>29623</v>
      </c>
      <c r="I7446" s="14">
        <v>345000</v>
      </c>
      <c r="J7446" s="14">
        <v>80000</v>
      </c>
      <c r="K7446" s="15">
        <f t="shared" si="142"/>
        <v>0.2318840579710145</v>
      </c>
    </row>
    <row r="7447" spans="2:11" ht="12.75">
      <c r="B7447" s="12" t="s">
        <v>47575</v>
      </c>
      <c r="C7447" s="12" t="s">
        <v>59972</v>
      </c>
      <c r="D7447" s="13" t="s">
        <v>47420</v>
      </c>
      <c r="E7447" s="13" t="s">
        <v>47249</v>
      </c>
      <c r="F7447" s="13" t="s">
        <v>2</v>
      </c>
      <c r="G7447" s="13" t="s">
        <v>9</v>
      </c>
      <c r="H7447" s="13" t="s">
        <v>47421</v>
      </c>
      <c r="I7447" s="14">
        <v>38542</v>
      </c>
      <c r="J7447" s="14">
        <v>11562.6</v>
      </c>
      <c r="K7447" s="15">
        <v>0.3</v>
      </c>
    </row>
    <row r="7448" spans="2:11" ht="12.75">
      <c r="B7448" s="12" t="s">
        <v>47575</v>
      </c>
      <c r="C7448" s="12" t="s">
        <v>59972</v>
      </c>
      <c r="D7448" s="13" t="s">
        <v>47552</v>
      </c>
      <c r="E7448" s="13" t="s">
        <v>47221</v>
      </c>
      <c r="F7448" s="13" t="s">
        <v>8</v>
      </c>
      <c r="G7448" s="13" t="s">
        <v>9</v>
      </c>
      <c r="H7448" s="13" t="s">
        <v>47553</v>
      </c>
      <c r="I7448" s="14">
        <v>13739</v>
      </c>
      <c r="J7448" s="14">
        <v>4122</v>
      </c>
      <c r="K7448" s="15">
        <v>0.30002183565033846</v>
      </c>
    </row>
    <row r="7449" spans="2:11" ht="12.75">
      <c r="B7449" s="12" t="s">
        <v>47575</v>
      </c>
      <c r="C7449" s="17" t="s">
        <v>59951</v>
      </c>
      <c r="D7449" s="13" t="s">
        <v>47139</v>
      </c>
      <c r="E7449" s="13" t="s">
        <v>439</v>
      </c>
      <c r="F7449" s="13" t="s">
        <v>5</v>
      </c>
      <c r="G7449" s="13" t="s">
        <v>9</v>
      </c>
      <c r="H7449" s="13" t="s">
        <v>47140</v>
      </c>
      <c r="I7449" s="14">
        <v>1288425</v>
      </c>
      <c r="J7449" s="14">
        <v>644000</v>
      </c>
      <c r="K7449" s="15">
        <v>0.49983506994974486</v>
      </c>
    </row>
    <row r="7450" spans="2:11" ht="12.75">
      <c r="B7450" s="12" t="s">
        <v>47575</v>
      </c>
      <c r="C7450" s="12" t="s">
        <v>59951</v>
      </c>
      <c r="D7450" s="13" t="s">
        <v>47459</v>
      </c>
      <c r="E7450" s="13" t="s">
        <v>47158</v>
      </c>
      <c r="F7450" s="13" t="s">
        <v>6</v>
      </c>
      <c r="G7450" s="13" t="s">
        <v>9</v>
      </c>
      <c r="H7450" s="13" t="s">
        <v>47460</v>
      </c>
      <c r="I7450" s="14">
        <v>142618</v>
      </c>
      <c r="J7450" s="14">
        <v>71309</v>
      </c>
      <c r="K7450" s="15">
        <v>0.5</v>
      </c>
    </row>
    <row r="7451" spans="2:11" ht="12.75">
      <c r="B7451" s="12" t="s">
        <v>43499</v>
      </c>
      <c r="C7451" s="12" t="s">
        <v>56791</v>
      </c>
      <c r="D7451" s="13" t="s">
        <v>38054</v>
      </c>
      <c r="E7451" s="13" t="s">
        <v>38055</v>
      </c>
      <c r="F7451" s="13" t="s">
        <v>5</v>
      </c>
      <c r="G7451" s="13" t="s">
        <v>9</v>
      </c>
      <c r="H7451" s="13" t="s">
        <v>38055</v>
      </c>
      <c r="I7451" s="14">
        <v>70000</v>
      </c>
      <c r="J7451" s="14">
        <v>24500</v>
      </c>
      <c r="K7451" s="15">
        <f t="shared" ref="K7451:K7482" si="143">J7451/I7451</f>
        <v>0.35</v>
      </c>
    </row>
    <row r="7452" spans="2:11" ht="12.75">
      <c r="B7452" s="12" t="s">
        <v>30860</v>
      </c>
      <c r="C7452" s="12" t="s">
        <v>55401</v>
      </c>
      <c r="D7452" s="13" t="s">
        <v>31423</v>
      </c>
      <c r="E7452" s="13" t="s">
        <v>31424</v>
      </c>
      <c r="F7452" s="13" t="s">
        <v>3</v>
      </c>
      <c r="G7452" s="13" t="s">
        <v>9</v>
      </c>
      <c r="H7452" s="13" t="s">
        <v>30862</v>
      </c>
      <c r="I7452" s="14">
        <v>76502</v>
      </c>
      <c r="J7452" s="14">
        <v>22951</v>
      </c>
      <c r="K7452" s="15">
        <f t="shared" si="143"/>
        <v>0.30000522862147394</v>
      </c>
    </row>
    <row r="7453" spans="2:11" ht="12.75">
      <c r="B7453" s="12" t="s">
        <v>30860</v>
      </c>
      <c r="C7453" s="12" t="s">
        <v>55402</v>
      </c>
      <c r="D7453" s="13" t="s">
        <v>31425</v>
      </c>
      <c r="E7453" s="13" t="s">
        <v>31426</v>
      </c>
      <c r="F7453" s="13" t="s">
        <v>7</v>
      </c>
      <c r="G7453" s="13" t="s">
        <v>9</v>
      </c>
      <c r="H7453" s="13" t="s">
        <v>30862</v>
      </c>
      <c r="I7453" s="14">
        <v>93682.93</v>
      </c>
      <c r="J7453" s="14">
        <v>28105</v>
      </c>
      <c r="K7453" s="15">
        <f t="shared" si="143"/>
        <v>0.30000129159068789</v>
      </c>
    </row>
    <row r="7454" spans="2:11" ht="12.75">
      <c r="B7454" s="12" t="s">
        <v>30860</v>
      </c>
      <c r="C7454" s="12" t="s">
        <v>30976</v>
      </c>
      <c r="D7454" s="13" t="s">
        <v>30977</v>
      </c>
      <c r="E7454" s="13" t="s">
        <v>30978</v>
      </c>
      <c r="F7454" s="13" t="s">
        <v>6</v>
      </c>
      <c r="G7454" s="13" t="s">
        <v>9</v>
      </c>
      <c r="H7454" s="13" t="s">
        <v>30862</v>
      </c>
      <c r="I7454" s="14">
        <v>17287</v>
      </c>
      <c r="J7454" s="14">
        <v>5186</v>
      </c>
      <c r="K7454" s="15">
        <f t="shared" si="143"/>
        <v>0.29999421530629955</v>
      </c>
    </row>
    <row r="7455" spans="2:11" ht="12.75">
      <c r="B7455" s="12" t="s">
        <v>32174</v>
      </c>
      <c r="C7455" s="12" t="s">
        <v>55504</v>
      </c>
      <c r="D7455" s="13" t="s">
        <v>31647</v>
      </c>
      <c r="E7455" s="13" t="s">
        <v>31648</v>
      </c>
      <c r="F7455" s="13" t="s">
        <v>5</v>
      </c>
      <c r="G7455" s="13" t="s">
        <v>9</v>
      </c>
      <c r="H7455" s="13"/>
      <c r="I7455" s="14">
        <v>120850</v>
      </c>
      <c r="J7455" s="14">
        <v>60425</v>
      </c>
      <c r="K7455" s="15">
        <f t="shared" si="143"/>
        <v>0.5</v>
      </c>
    </row>
    <row r="7456" spans="2:11" ht="12.75">
      <c r="B7456" s="12" t="s">
        <v>32174</v>
      </c>
      <c r="C7456" s="12" t="s">
        <v>55504</v>
      </c>
      <c r="D7456" s="13" t="s">
        <v>31647</v>
      </c>
      <c r="E7456" s="13" t="s">
        <v>31649</v>
      </c>
      <c r="F7456" s="13" t="s">
        <v>6</v>
      </c>
      <c r="G7456" s="13" t="s">
        <v>9</v>
      </c>
      <c r="H7456" s="13"/>
      <c r="I7456" s="14">
        <v>185653.8</v>
      </c>
      <c r="J7456" s="14">
        <v>55696.14</v>
      </c>
      <c r="K7456" s="15">
        <f t="shared" si="143"/>
        <v>0.3</v>
      </c>
    </row>
    <row r="7457" spans="2:11" ht="12.75">
      <c r="B7457" s="12" t="s">
        <v>32174</v>
      </c>
      <c r="C7457" s="12" t="s">
        <v>55504</v>
      </c>
      <c r="D7457" s="13" t="s">
        <v>31647</v>
      </c>
      <c r="E7457" s="13" t="s">
        <v>31650</v>
      </c>
      <c r="F7457" s="13" t="s">
        <v>5</v>
      </c>
      <c r="G7457" s="13" t="s">
        <v>9</v>
      </c>
      <c r="H7457" s="13"/>
      <c r="I7457" s="14">
        <v>103025</v>
      </c>
      <c r="J7457" s="14">
        <v>30907.5</v>
      </c>
      <c r="K7457" s="15">
        <f t="shared" si="143"/>
        <v>0.3</v>
      </c>
    </row>
    <row r="7458" spans="2:11" ht="12.75">
      <c r="B7458" s="12" t="s">
        <v>32174</v>
      </c>
      <c r="C7458" s="12" t="s">
        <v>55504</v>
      </c>
      <c r="D7458" s="13" t="s">
        <v>31647</v>
      </c>
      <c r="E7458" s="13" t="s">
        <v>31651</v>
      </c>
      <c r="F7458" s="13" t="s">
        <v>6</v>
      </c>
      <c r="G7458" s="13" t="s">
        <v>9</v>
      </c>
      <c r="H7458" s="13"/>
      <c r="I7458" s="14">
        <v>43434.22</v>
      </c>
      <c r="J7458" s="14">
        <v>11978.85</v>
      </c>
      <c r="K7458" s="15">
        <f t="shared" si="143"/>
        <v>0.27579291167194897</v>
      </c>
    </row>
    <row r="7459" spans="2:11" ht="12.75">
      <c r="B7459" s="12" t="s">
        <v>13123</v>
      </c>
      <c r="C7459" s="12" t="s">
        <v>49698</v>
      </c>
      <c r="D7459" s="13" t="s">
        <v>13959</v>
      </c>
      <c r="E7459" s="13" t="s">
        <v>13960</v>
      </c>
      <c r="F7459" s="13" t="s">
        <v>3</v>
      </c>
      <c r="G7459" s="13" t="s">
        <v>9</v>
      </c>
      <c r="H7459" s="13" t="s">
        <v>13961</v>
      </c>
      <c r="I7459" s="14">
        <v>68585</v>
      </c>
      <c r="J7459" s="14">
        <v>39000</v>
      </c>
      <c r="K7459" s="15">
        <f t="shared" si="143"/>
        <v>0.56863745716993508</v>
      </c>
    </row>
    <row r="7460" spans="2:11" ht="12.75">
      <c r="B7460" s="12" t="s">
        <v>13123</v>
      </c>
      <c r="C7460" s="12" t="s">
        <v>49699</v>
      </c>
      <c r="D7460" s="13" t="s">
        <v>14000</v>
      </c>
      <c r="E7460" s="13" t="s">
        <v>14001</v>
      </c>
      <c r="F7460" s="13" t="s">
        <v>3</v>
      </c>
      <c r="G7460" s="13" t="s">
        <v>9</v>
      </c>
      <c r="H7460" s="13" t="s">
        <v>14002</v>
      </c>
      <c r="I7460" s="14">
        <v>15020</v>
      </c>
      <c r="J7460" s="14">
        <v>12000</v>
      </c>
      <c r="K7460" s="15">
        <f t="shared" si="143"/>
        <v>0.79893475366178424</v>
      </c>
    </row>
    <row r="7461" spans="2:11" ht="12.75">
      <c r="B7461" s="12" t="s">
        <v>13123</v>
      </c>
      <c r="C7461" s="12" t="s">
        <v>49699</v>
      </c>
      <c r="D7461" s="13" t="s">
        <v>14000</v>
      </c>
      <c r="E7461" s="13" t="s">
        <v>14003</v>
      </c>
      <c r="F7461" s="13" t="s">
        <v>6</v>
      </c>
      <c r="G7461" s="13" t="s">
        <v>9</v>
      </c>
      <c r="H7461" s="13" t="s">
        <v>14004</v>
      </c>
      <c r="I7461" s="14">
        <v>35000</v>
      </c>
      <c r="J7461" s="14">
        <v>17500</v>
      </c>
      <c r="K7461" s="15">
        <f t="shared" si="143"/>
        <v>0.5</v>
      </c>
    </row>
    <row r="7462" spans="2:11" ht="12.75">
      <c r="B7462" s="12" t="s">
        <v>13123</v>
      </c>
      <c r="C7462" s="12" t="s">
        <v>49699</v>
      </c>
      <c r="D7462" s="13" t="s">
        <v>14000</v>
      </c>
      <c r="E7462" s="13" t="s">
        <v>14005</v>
      </c>
      <c r="F7462" s="13" t="s">
        <v>6</v>
      </c>
      <c r="G7462" s="13" t="s">
        <v>9</v>
      </c>
      <c r="H7462" s="13" t="s">
        <v>14006</v>
      </c>
      <c r="I7462" s="14">
        <v>70000</v>
      </c>
      <c r="J7462" s="14">
        <v>35000</v>
      </c>
      <c r="K7462" s="15">
        <f t="shared" si="143"/>
        <v>0.5</v>
      </c>
    </row>
    <row r="7463" spans="2:11" ht="12.75">
      <c r="B7463" s="12" t="s">
        <v>13123</v>
      </c>
      <c r="C7463" s="12" t="s">
        <v>49752</v>
      </c>
      <c r="D7463" s="13" t="s">
        <v>13956</v>
      </c>
      <c r="E7463" s="13" t="s">
        <v>13957</v>
      </c>
      <c r="F7463" s="13" t="s">
        <v>3</v>
      </c>
      <c r="G7463" s="13" t="s">
        <v>9</v>
      </c>
      <c r="H7463" s="13" t="s">
        <v>13958</v>
      </c>
      <c r="I7463" s="14">
        <v>43579</v>
      </c>
      <c r="J7463" s="14">
        <v>15000</v>
      </c>
      <c r="K7463" s="15">
        <f t="shared" si="143"/>
        <v>0.34420248284724292</v>
      </c>
    </row>
    <row r="7464" spans="2:11" ht="12.75">
      <c r="B7464" s="12" t="s">
        <v>13123</v>
      </c>
      <c r="C7464" s="12" t="s">
        <v>49700</v>
      </c>
      <c r="D7464" s="13" t="s">
        <v>14007</v>
      </c>
      <c r="E7464" s="13" t="s">
        <v>14008</v>
      </c>
      <c r="F7464" s="13" t="s">
        <v>3</v>
      </c>
      <c r="G7464" s="13" t="s">
        <v>9</v>
      </c>
      <c r="H7464" s="13" t="s">
        <v>14009</v>
      </c>
      <c r="I7464" s="14">
        <v>525000</v>
      </c>
      <c r="J7464" s="14">
        <v>65000</v>
      </c>
      <c r="K7464" s="15">
        <f t="shared" si="143"/>
        <v>0.12380952380952381</v>
      </c>
    </row>
    <row r="7465" spans="2:11" ht="12.75">
      <c r="B7465" s="12" t="s">
        <v>13123</v>
      </c>
      <c r="C7465" s="12" t="s">
        <v>49700</v>
      </c>
      <c r="D7465" s="13" t="s">
        <v>14007</v>
      </c>
      <c r="E7465" s="13" t="s">
        <v>14010</v>
      </c>
      <c r="F7465" s="13" t="s">
        <v>3</v>
      </c>
      <c r="G7465" s="13" t="s">
        <v>9</v>
      </c>
      <c r="H7465" s="13" t="s">
        <v>14011</v>
      </c>
      <c r="I7465" s="14">
        <v>350000</v>
      </c>
      <c r="J7465" s="14">
        <v>60000</v>
      </c>
      <c r="K7465" s="15">
        <f t="shared" si="143"/>
        <v>0.17142857142857143</v>
      </c>
    </row>
    <row r="7466" spans="2:11" ht="12.75">
      <c r="B7466" s="12" t="s">
        <v>13123</v>
      </c>
      <c r="C7466" s="12" t="s">
        <v>52175</v>
      </c>
      <c r="D7466" s="13" t="s">
        <v>13481</v>
      </c>
      <c r="E7466" s="13" t="s">
        <v>13482</v>
      </c>
      <c r="F7466" s="13" t="s">
        <v>3</v>
      </c>
      <c r="G7466" s="13" t="s">
        <v>9</v>
      </c>
      <c r="H7466" s="13" t="s">
        <v>13483</v>
      </c>
      <c r="I7466" s="14">
        <v>113000</v>
      </c>
      <c r="J7466" s="14">
        <v>60000</v>
      </c>
      <c r="K7466" s="15">
        <f t="shared" si="143"/>
        <v>0.53097345132743368</v>
      </c>
    </row>
    <row r="7467" spans="2:11" ht="12.75">
      <c r="B7467" s="12" t="s">
        <v>13123</v>
      </c>
      <c r="C7467" s="12" t="s">
        <v>52175</v>
      </c>
      <c r="D7467" s="13" t="s">
        <v>13481</v>
      </c>
      <c r="E7467" s="13" t="s">
        <v>13484</v>
      </c>
      <c r="F7467" s="13" t="s">
        <v>3</v>
      </c>
      <c r="G7467" s="13" t="s">
        <v>9</v>
      </c>
      <c r="H7467" s="13" t="s">
        <v>13485</v>
      </c>
      <c r="I7467" s="14">
        <v>721539</v>
      </c>
      <c r="J7467" s="14">
        <v>115000</v>
      </c>
      <c r="K7467" s="15">
        <f t="shared" si="143"/>
        <v>0.15938154417155553</v>
      </c>
    </row>
    <row r="7468" spans="2:11" ht="12.75">
      <c r="B7468" s="12" t="s">
        <v>13123</v>
      </c>
      <c r="C7468" s="12" t="s">
        <v>52175</v>
      </c>
      <c r="D7468" s="13" t="s">
        <v>13481</v>
      </c>
      <c r="E7468" s="13" t="s">
        <v>13486</v>
      </c>
      <c r="F7468" s="13" t="s">
        <v>6</v>
      </c>
      <c r="G7468" s="13" t="s">
        <v>9</v>
      </c>
      <c r="H7468" s="13" t="s">
        <v>13486</v>
      </c>
      <c r="I7468" s="14">
        <v>41860</v>
      </c>
      <c r="J7468" s="14">
        <v>20930</v>
      </c>
      <c r="K7468" s="15">
        <f t="shared" si="143"/>
        <v>0.5</v>
      </c>
    </row>
    <row r="7469" spans="2:11" ht="12.75">
      <c r="B7469" s="12" t="s">
        <v>13123</v>
      </c>
      <c r="C7469" s="12" t="s">
        <v>52174</v>
      </c>
      <c r="D7469" s="13" t="s">
        <v>13475</v>
      </c>
      <c r="E7469" s="13" t="s">
        <v>13476</v>
      </c>
      <c r="F7469" s="13" t="s">
        <v>3</v>
      </c>
      <c r="G7469" s="13" t="s">
        <v>9</v>
      </c>
      <c r="H7469" s="13" t="s">
        <v>13259</v>
      </c>
      <c r="I7469" s="14">
        <v>33100</v>
      </c>
      <c r="J7469" s="14">
        <v>15000</v>
      </c>
      <c r="K7469" s="15">
        <f t="shared" si="143"/>
        <v>0.45317220543806647</v>
      </c>
    </row>
    <row r="7470" spans="2:11" ht="12.75">
      <c r="B7470" s="12" t="s">
        <v>13123</v>
      </c>
      <c r="C7470" s="12" t="s">
        <v>52174</v>
      </c>
      <c r="D7470" s="13" t="s">
        <v>13475</v>
      </c>
      <c r="E7470" s="13" t="s">
        <v>13477</v>
      </c>
      <c r="F7470" s="13" t="s">
        <v>6</v>
      </c>
      <c r="G7470" s="13" t="s">
        <v>9</v>
      </c>
      <c r="H7470" s="13" t="s">
        <v>13478</v>
      </c>
      <c r="I7470" s="14">
        <v>30000</v>
      </c>
      <c r="J7470" s="14">
        <v>10000</v>
      </c>
      <c r="K7470" s="15">
        <f t="shared" si="143"/>
        <v>0.33333333333333331</v>
      </c>
    </row>
    <row r="7471" spans="2:11" ht="12.75">
      <c r="B7471" s="12" t="s">
        <v>13123</v>
      </c>
      <c r="C7471" s="12" t="s">
        <v>52174</v>
      </c>
      <c r="D7471" s="13" t="s">
        <v>13475</v>
      </c>
      <c r="E7471" s="13" t="s">
        <v>13479</v>
      </c>
      <c r="F7471" s="13" t="s">
        <v>6</v>
      </c>
      <c r="G7471" s="13" t="s">
        <v>9</v>
      </c>
      <c r="H7471" s="13" t="s">
        <v>13480</v>
      </c>
      <c r="I7471" s="14">
        <v>37500</v>
      </c>
      <c r="J7471" s="14">
        <v>15000</v>
      </c>
      <c r="K7471" s="15">
        <f t="shared" si="143"/>
        <v>0.4</v>
      </c>
    </row>
    <row r="7472" spans="2:11" ht="12.75">
      <c r="B7472" s="12" t="s">
        <v>43508</v>
      </c>
      <c r="C7472" s="12" t="s">
        <v>58600</v>
      </c>
      <c r="D7472" s="13" t="s">
        <v>38593</v>
      </c>
      <c r="E7472" s="13" t="s">
        <v>38594</v>
      </c>
      <c r="F7472" s="13" t="s">
        <v>2</v>
      </c>
      <c r="G7472" s="13" t="s">
        <v>9</v>
      </c>
      <c r="H7472" s="13"/>
      <c r="I7472" s="14">
        <v>200866</v>
      </c>
      <c r="J7472" s="14">
        <v>40173</v>
      </c>
      <c r="K7472" s="15">
        <f t="shared" si="143"/>
        <v>0.19999900431133194</v>
      </c>
    </row>
    <row r="7473" spans="2:11" ht="12.75">
      <c r="B7473" s="12" t="s">
        <v>43508</v>
      </c>
      <c r="C7473" s="12" t="s">
        <v>58601</v>
      </c>
      <c r="D7473" s="13" t="s">
        <v>38595</v>
      </c>
      <c r="E7473" s="13" t="s">
        <v>38596</v>
      </c>
      <c r="F7473" s="13" t="s">
        <v>3</v>
      </c>
      <c r="G7473" s="13" t="s">
        <v>9</v>
      </c>
      <c r="H7473" s="13"/>
      <c r="I7473" s="14">
        <v>20283</v>
      </c>
      <c r="J7473" s="14">
        <v>10141</v>
      </c>
      <c r="K7473" s="15">
        <f t="shared" si="143"/>
        <v>0.49997534881427796</v>
      </c>
    </row>
    <row r="7474" spans="2:11" ht="12.75">
      <c r="B7474" s="12" t="s">
        <v>43508</v>
      </c>
      <c r="C7474" s="12" t="s">
        <v>49723</v>
      </c>
      <c r="D7474" s="13" t="s">
        <v>38591</v>
      </c>
      <c r="E7474" s="13" t="s">
        <v>38592</v>
      </c>
      <c r="F7474" s="13" t="s">
        <v>5</v>
      </c>
      <c r="G7474" s="13" t="s">
        <v>9</v>
      </c>
      <c r="H7474" s="13"/>
      <c r="I7474" s="14">
        <v>101000</v>
      </c>
      <c r="J7474" s="14">
        <v>20200</v>
      </c>
      <c r="K7474" s="15">
        <f t="shared" si="143"/>
        <v>0.2</v>
      </c>
    </row>
    <row r="7475" spans="2:11" ht="12.75">
      <c r="B7475" s="12" t="s">
        <v>43508</v>
      </c>
      <c r="C7475" s="12" t="s">
        <v>49725</v>
      </c>
      <c r="D7475" s="13" t="s">
        <v>38681</v>
      </c>
      <c r="E7475" s="13" t="s">
        <v>38682</v>
      </c>
      <c r="F7475" s="13" t="s">
        <v>3</v>
      </c>
      <c r="G7475" s="13" t="s">
        <v>9</v>
      </c>
      <c r="H7475" s="13"/>
      <c r="I7475" s="14">
        <v>872600</v>
      </c>
      <c r="J7475" s="14">
        <v>174520</v>
      </c>
      <c r="K7475" s="15">
        <f t="shared" si="143"/>
        <v>0.2</v>
      </c>
    </row>
    <row r="7476" spans="2:11" ht="12.75">
      <c r="B7476" s="12" t="s">
        <v>43508</v>
      </c>
      <c r="C7476" s="12" t="s">
        <v>49722</v>
      </c>
      <c r="D7476" s="13" t="s">
        <v>38581</v>
      </c>
      <c r="E7476" s="13" t="s">
        <v>38582</v>
      </c>
      <c r="F7476" s="13" t="s">
        <v>3</v>
      </c>
      <c r="G7476" s="13" t="s">
        <v>9</v>
      </c>
      <c r="H7476" s="13"/>
      <c r="I7476" s="14">
        <v>296394</v>
      </c>
      <c r="J7476" s="14">
        <v>118557</v>
      </c>
      <c r="K7476" s="15">
        <f t="shared" si="143"/>
        <v>0.39999797566752365</v>
      </c>
    </row>
    <row r="7477" spans="2:11" ht="12.75">
      <c r="B7477" s="12" t="s">
        <v>43508</v>
      </c>
      <c r="C7477" s="12" t="s">
        <v>49722</v>
      </c>
      <c r="D7477" s="13" t="s">
        <v>38581</v>
      </c>
      <c r="E7477" s="13" t="s">
        <v>38583</v>
      </c>
      <c r="F7477" s="13" t="s">
        <v>6</v>
      </c>
      <c r="G7477" s="13" t="s">
        <v>9</v>
      </c>
      <c r="H7477" s="13"/>
      <c r="I7477" s="14">
        <v>201000</v>
      </c>
      <c r="J7477" s="14">
        <v>38700</v>
      </c>
      <c r="K7477" s="15">
        <f t="shared" si="143"/>
        <v>0.19253731343283581</v>
      </c>
    </row>
    <row r="7478" spans="2:11" ht="12.75">
      <c r="B7478" s="12" t="s">
        <v>43508</v>
      </c>
      <c r="C7478" s="12" t="s">
        <v>49722</v>
      </c>
      <c r="D7478" s="13" t="s">
        <v>38581</v>
      </c>
      <c r="E7478" s="13" t="s">
        <v>38584</v>
      </c>
      <c r="F7478" s="13" t="s">
        <v>2</v>
      </c>
      <c r="G7478" s="13" t="s">
        <v>9</v>
      </c>
      <c r="H7478" s="13"/>
      <c r="I7478" s="14">
        <v>21000</v>
      </c>
      <c r="J7478" s="14">
        <v>16800</v>
      </c>
      <c r="K7478" s="15">
        <f t="shared" si="143"/>
        <v>0.8</v>
      </c>
    </row>
    <row r="7479" spans="2:11" ht="12.75">
      <c r="B7479" s="12" t="s">
        <v>43508</v>
      </c>
      <c r="C7479" s="12" t="s">
        <v>49722</v>
      </c>
      <c r="D7479" s="13" t="s">
        <v>38581</v>
      </c>
      <c r="E7479" s="13" t="s">
        <v>38585</v>
      </c>
      <c r="F7479" s="13" t="s">
        <v>3</v>
      </c>
      <c r="G7479" s="13" t="s">
        <v>9</v>
      </c>
      <c r="H7479" s="13"/>
      <c r="I7479" s="14">
        <v>7673</v>
      </c>
      <c r="J7479" s="14">
        <v>4200</v>
      </c>
      <c r="K7479" s="15">
        <f t="shared" si="143"/>
        <v>0.54737390851036105</v>
      </c>
    </row>
    <row r="7480" spans="2:11" ht="12.75">
      <c r="B7480" s="12" t="s">
        <v>43508</v>
      </c>
      <c r="C7480" s="12" t="s">
        <v>58599</v>
      </c>
      <c r="D7480" s="13" t="s">
        <v>38589</v>
      </c>
      <c r="E7480" s="13" t="s">
        <v>38590</v>
      </c>
      <c r="F7480" s="13" t="s">
        <v>7</v>
      </c>
      <c r="G7480" s="13" t="s">
        <v>9</v>
      </c>
      <c r="H7480" s="13"/>
      <c r="I7480" s="14">
        <v>74379</v>
      </c>
      <c r="J7480" s="14">
        <v>37189</v>
      </c>
      <c r="K7480" s="15">
        <f t="shared" si="143"/>
        <v>0.49999327767246132</v>
      </c>
    </row>
    <row r="7481" spans="2:11" ht="12.75">
      <c r="B7481" s="12" t="s">
        <v>43508</v>
      </c>
      <c r="C7481" s="4" t="s">
        <v>49782</v>
      </c>
      <c r="D7481" s="13" t="s">
        <v>38586</v>
      </c>
      <c r="E7481" s="13" t="s">
        <v>38587</v>
      </c>
      <c r="F7481" s="13" t="s">
        <v>5</v>
      </c>
      <c r="G7481" s="13" t="s">
        <v>9</v>
      </c>
      <c r="H7481" s="13"/>
      <c r="I7481" s="14">
        <v>56250</v>
      </c>
      <c r="J7481" s="14">
        <v>22500</v>
      </c>
      <c r="K7481" s="15">
        <f t="shared" si="143"/>
        <v>0.4</v>
      </c>
    </row>
    <row r="7482" spans="2:11" ht="12.75">
      <c r="B7482" s="12" t="s">
        <v>43508</v>
      </c>
      <c r="C7482" s="4" t="s">
        <v>49782</v>
      </c>
      <c r="D7482" s="13" t="s">
        <v>38586</v>
      </c>
      <c r="E7482" s="13" t="s">
        <v>38588</v>
      </c>
      <c r="F7482" s="13" t="s">
        <v>5</v>
      </c>
      <c r="G7482" s="13" t="s">
        <v>9</v>
      </c>
      <c r="H7482" s="13"/>
      <c r="I7482" s="14">
        <v>33896</v>
      </c>
      <c r="J7482" s="14">
        <v>13558</v>
      </c>
      <c r="K7482" s="15">
        <f t="shared" si="143"/>
        <v>0.39998819919754541</v>
      </c>
    </row>
    <row r="7483" spans="2:11" ht="12.75">
      <c r="B7483" s="12" t="s">
        <v>43508</v>
      </c>
      <c r="C7483" s="12" t="s">
        <v>58598</v>
      </c>
      <c r="D7483" s="13" t="s">
        <v>38579</v>
      </c>
      <c r="E7483" s="13" t="s">
        <v>38580</v>
      </c>
      <c r="F7483" s="13" t="s">
        <v>6</v>
      </c>
      <c r="G7483" s="13" t="s">
        <v>9</v>
      </c>
      <c r="H7483" s="13"/>
      <c r="I7483" s="14">
        <v>77234</v>
      </c>
      <c r="J7483" s="14">
        <v>40000</v>
      </c>
      <c r="K7483" s="15">
        <f t="shared" ref="K7483:K7514" si="144">J7483/I7483</f>
        <v>0.51790662143615507</v>
      </c>
    </row>
    <row r="7484" spans="2:11" ht="12.75">
      <c r="B7484" s="12" t="s">
        <v>43508</v>
      </c>
      <c r="C7484" s="12" t="s">
        <v>49724</v>
      </c>
      <c r="D7484" s="13" t="s">
        <v>38679</v>
      </c>
      <c r="E7484" s="13" t="s">
        <v>38680</v>
      </c>
      <c r="F7484" s="13" t="s">
        <v>5</v>
      </c>
      <c r="G7484" s="13" t="s">
        <v>9</v>
      </c>
      <c r="H7484" s="13"/>
      <c r="I7484" s="14">
        <v>184520.7</v>
      </c>
      <c r="J7484" s="14">
        <v>72240</v>
      </c>
      <c r="K7484" s="15">
        <f t="shared" si="144"/>
        <v>0.39150079096816776</v>
      </c>
    </row>
    <row r="7485" spans="2:11" ht="12.75">
      <c r="B7485" s="12" t="s">
        <v>43508</v>
      </c>
      <c r="C7485" s="4" t="s">
        <v>49724</v>
      </c>
      <c r="D7485" s="13" t="s">
        <v>38683</v>
      </c>
      <c r="E7485" s="13" t="s">
        <v>38684</v>
      </c>
      <c r="F7485" s="13" t="s">
        <v>3</v>
      </c>
      <c r="G7485" s="13" t="s">
        <v>10</v>
      </c>
      <c r="H7485" s="13"/>
      <c r="I7485" s="14">
        <v>70000</v>
      </c>
      <c r="J7485" s="14">
        <v>19700</v>
      </c>
      <c r="K7485" s="15">
        <f t="shared" si="144"/>
        <v>0.28142857142857142</v>
      </c>
    </row>
    <row r="7486" spans="2:11" ht="12.75">
      <c r="B7486" s="12" t="s">
        <v>32180</v>
      </c>
      <c r="C7486" s="12" t="s">
        <v>56226</v>
      </c>
      <c r="D7486" s="13" t="s">
        <v>32102</v>
      </c>
      <c r="E7486" s="13" t="s">
        <v>32103</v>
      </c>
      <c r="F7486" s="13" t="s">
        <v>6</v>
      </c>
      <c r="G7486" s="13" t="s">
        <v>9</v>
      </c>
      <c r="H7486" s="13"/>
      <c r="I7486" s="14">
        <v>174061</v>
      </c>
      <c r="J7486" s="14">
        <v>34813</v>
      </c>
      <c r="K7486" s="15">
        <f t="shared" si="144"/>
        <v>0.20000459608987653</v>
      </c>
    </row>
    <row r="7487" spans="2:11" ht="12.75">
      <c r="B7487" s="12" t="s">
        <v>32180</v>
      </c>
      <c r="C7487" s="12" t="s">
        <v>56220</v>
      </c>
      <c r="D7487" s="13" t="s">
        <v>31894</v>
      </c>
      <c r="E7487" s="13" t="s">
        <v>31895</v>
      </c>
      <c r="F7487" s="13" t="s">
        <v>6</v>
      </c>
      <c r="G7487" s="13" t="s">
        <v>9</v>
      </c>
      <c r="H7487" s="13"/>
      <c r="I7487" s="14">
        <v>129531</v>
      </c>
      <c r="J7487" s="14">
        <v>25907</v>
      </c>
      <c r="K7487" s="15">
        <f t="shared" si="144"/>
        <v>0.20000617612772231</v>
      </c>
    </row>
    <row r="7488" spans="2:11" ht="12.75">
      <c r="B7488" s="12" t="s">
        <v>32180</v>
      </c>
      <c r="C7488" s="12" t="s">
        <v>56224</v>
      </c>
      <c r="D7488" s="13" t="s">
        <v>31908</v>
      </c>
      <c r="E7488" s="13" t="s">
        <v>31909</v>
      </c>
      <c r="F7488" s="13" t="s">
        <v>7</v>
      </c>
      <c r="G7488" s="13" t="s">
        <v>9</v>
      </c>
      <c r="H7488" s="13"/>
      <c r="I7488" s="14">
        <v>162801</v>
      </c>
      <c r="J7488" s="14">
        <v>63000</v>
      </c>
      <c r="K7488" s="15">
        <f t="shared" si="144"/>
        <v>0.38697550997843994</v>
      </c>
    </row>
    <row r="7489" spans="2:11" ht="12.75">
      <c r="B7489" s="12" t="s">
        <v>32180</v>
      </c>
      <c r="C7489" s="12" t="s">
        <v>31899</v>
      </c>
      <c r="D7489" s="13" t="s">
        <v>31900</v>
      </c>
      <c r="E7489" s="13" t="s">
        <v>31901</v>
      </c>
      <c r="F7489" s="13" t="s">
        <v>7</v>
      </c>
      <c r="G7489" s="13" t="s">
        <v>9</v>
      </c>
      <c r="H7489" s="13"/>
      <c r="I7489" s="14">
        <v>2972952</v>
      </c>
      <c r="J7489" s="14">
        <v>891886</v>
      </c>
      <c r="K7489" s="15">
        <f t="shared" si="144"/>
        <v>0.30000013454640373</v>
      </c>
    </row>
    <row r="7490" spans="2:11" ht="12.75">
      <c r="B7490" s="12" t="s">
        <v>32180</v>
      </c>
      <c r="C7490" s="12" t="s">
        <v>31899</v>
      </c>
      <c r="D7490" s="13" t="s">
        <v>31900</v>
      </c>
      <c r="E7490" s="13" t="s">
        <v>31902</v>
      </c>
      <c r="F7490" s="13" t="s">
        <v>7</v>
      </c>
      <c r="G7490" s="13" t="s">
        <v>9</v>
      </c>
      <c r="H7490" s="13"/>
      <c r="I7490" s="14">
        <v>2178183</v>
      </c>
      <c r="J7490" s="14">
        <v>653455</v>
      </c>
      <c r="K7490" s="15">
        <f t="shared" si="144"/>
        <v>0.30000004590982482</v>
      </c>
    </row>
    <row r="7491" spans="2:11" ht="12.75">
      <c r="B7491" s="12" t="s">
        <v>32180</v>
      </c>
      <c r="C7491" s="12" t="s">
        <v>31899</v>
      </c>
      <c r="D7491" s="13" t="s">
        <v>31900</v>
      </c>
      <c r="E7491" s="13" t="s">
        <v>31903</v>
      </c>
      <c r="F7491" s="13" t="s">
        <v>6</v>
      </c>
      <c r="G7491" s="13" t="s">
        <v>9</v>
      </c>
      <c r="H7491" s="13"/>
      <c r="I7491" s="14">
        <v>39800</v>
      </c>
      <c r="J7491" s="14">
        <v>7960</v>
      </c>
      <c r="K7491" s="15">
        <f t="shared" si="144"/>
        <v>0.2</v>
      </c>
    </row>
    <row r="7492" spans="2:11" ht="12.75">
      <c r="B7492" s="12" t="s">
        <v>32180</v>
      </c>
      <c r="C7492" s="12" t="s">
        <v>56219</v>
      </c>
      <c r="D7492" s="13" t="s">
        <v>31892</v>
      </c>
      <c r="E7492" s="13" t="s">
        <v>31893</v>
      </c>
      <c r="F7492" s="13" t="s">
        <v>7</v>
      </c>
      <c r="G7492" s="13" t="s">
        <v>9</v>
      </c>
      <c r="H7492" s="13"/>
      <c r="I7492" s="14">
        <v>1368495.8759999999</v>
      </c>
      <c r="J7492" s="14">
        <v>410549</v>
      </c>
      <c r="K7492" s="15">
        <f t="shared" si="144"/>
        <v>0.30000017332898415</v>
      </c>
    </row>
    <row r="7493" spans="2:11" ht="12.75">
      <c r="B7493" s="12" t="s">
        <v>32180</v>
      </c>
      <c r="C7493" s="12" t="s">
        <v>56222</v>
      </c>
      <c r="D7493" s="13" t="s">
        <v>31904</v>
      </c>
      <c r="E7493" s="13" t="s">
        <v>31905</v>
      </c>
      <c r="F7493" s="13" t="s">
        <v>4</v>
      </c>
      <c r="G7493" s="13" t="s">
        <v>9</v>
      </c>
      <c r="H7493" s="13"/>
      <c r="I7493" s="14">
        <v>75341</v>
      </c>
      <c r="J7493" s="14">
        <v>22600</v>
      </c>
      <c r="K7493" s="15">
        <f t="shared" si="144"/>
        <v>0.29996947213336694</v>
      </c>
    </row>
    <row r="7494" spans="2:11" ht="12.75">
      <c r="B7494" s="12" t="s">
        <v>16675</v>
      </c>
      <c r="C7494" s="12" t="s">
        <v>50325</v>
      </c>
      <c r="D7494" s="13" t="s">
        <v>3243</v>
      </c>
      <c r="E7494" s="13" t="s">
        <v>3244</v>
      </c>
      <c r="F7494" s="13" t="s">
        <v>4</v>
      </c>
      <c r="G7494" s="13" t="s">
        <v>9</v>
      </c>
      <c r="H7494" s="13" t="s">
        <v>3244</v>
      </c>
      <c r="I7494" s="14">
        <v>4164</v>
      </c>
      <c r="J7494" s="14">
        <v>1041</v>
      </c>
      <c r="K7494" s="15">
        <f t="shared" si="144"/>
        <v>0.25</v>
      </c>
    </row>
    <row r="7495" spans="2:11" ht="12.75">
      <c r="B7495" s="12" t="s">
        <v>16675</v>
      </c>
      <c r="C7495" s="12" t="s">
        <v>50322</v>
      </c>
      <c r="D7495" s="13" t="s">
        <v>3236</v>
      </c>
      <c r="E7495" s="13" t="s">
        <v>3237</v>
      </c>
      <c r="F7495" s="13" t="s">
        <v>3</v>
      </c>
      <c r="G7495" s="13" t="s">
        <v>9</v>
      </c>
      <c r="H7495" s="13" t="s">
        <v>3237</v>
      </c>
      <c r="I7495" s="14">
        <v>645100</v>
      </c>
      <c r="J7495" s="14">
        <v>258040</v>
      </c>
      <c r="K7495" s="15">
        <f t="shared" si="144"/>
        <v>0.4</v>
      </c>
    </row>
    <row r="7496" spans="2:11" ht="12.75">
      <c r="B7496" s="12" t="s">
        <v>16675</v>
      </c>
      <c r="C7496" s="12" t="s">
        <v>50324</v>
      </c>
      <c r="D7496" s="13" t="s">
        <v>3241</v>
      </c>
      <c r="E7496" s="13" t="s">
        <v>3242</v>
      </c>
      <c r="F7496" s="13" t="s">
        <v>5</v>
      </c>
      <c r="G7496" s="13" t="s">
        <v>9</v>
      </c>
      <c r="H7496" s="13" t="s">
        <v>3242</v>
      </c>
      <c r="I7496" s="14">
        <v>157917</v>
      </c>
      <c r="J7496" s="14">
        <v>47375.1</v>
      </c>
      <c r="K7496" s="15">
        <f t="shared" si="144"/>
        <v>0.3</v>
      </c>
    </row>
    <row r="7497" spans="2:11" ht="12.75">
      <c r="B7497" s="12" t="s">
        <v>16675</v>
      </c>
      <c r="C7497" s="12" t="s">
        <v>50324</v>
      </c>
      <c r="D7497" s="13" t="s">
        <v>3241</v>
      </c>
      <c r="E7497" s="13" t="s">
        <v>3188</v>
      </c>
      <c r="F7497" s="13" t="s">
        <v>4</v>
      </c>
      <c r="G7497" s="13" t="s">
        <v>9</v>
      </c>
      <c r="H7497" s="13" t="s">
        <v>3188</v>
      </c>
      <c r="I7497" s="14">
        <v>3842.5</v>
      </c>
      <c r="J7497" s="14">
        <v>960.63</v>
      </c>
      <c r="K7497" s="15">
        <f t="shared" si="144"/>
        <v>0.25000130123617437</v>
      </c>
    </row>
    <row r="7498" spans="2:11" ht="12.75">
      <c r="B7498" s="12" t="s">
        <v>16675</v>
      </c>
      <c r="C7498" s="12" t="s">
        <v>50321</v>
      </c>
      <c r="D7498" s="13" t="s">
        <v>3234</v>
      </c>
      <c r="E7498" s="13" t="s">
        <v>3235</v>
      </c>
      <c r="F7498" s="13" t="s">
        <v>6</v>
      </c>
      <c r="G7498" s="13" t="s">
        <v>9</v>
      </c>
      <c r="H7498" s="13" t="s">
        <v>3235</v>
      </c>
      <c r="I7498" s="14">
        <v>396000</v>
      </c>
      <c r="J7498" s="14">
        <v>99000</v>
      </c>
      <c r="K7498" s="15">
        <f t="shared" si="144"/>
        <v>0.25</v>
      </c>
    </row>
    <row r="7499" spans="2:11" ht="12.75">
      <c r="B7499" s="12" t="s">
        <v>16675</v>
      </c>
      <c r="C7499" s="12" t="s">
        <v>50323</v>
      </c>
      <c r="D7499" s="13" t="s">
        <v>3238</v>
      </c>
      <c r="E7499" s="13" t="s">
        <v>3239</v>
      </c>
      <c r="F7499" s="13" t="s">
        <v>8</v>
      </c>
      <c r="G7499" s="13" t="s">
        <v>9</v>
      </c>
      <c r="H7499" s="13" t="s">
        <v>3239</v>
      </c>
      <c r="I7499" s="14">
        <v>23074.7</v>
      </c>
      <c r="J7499" s="14">
        <v>9229.8799999999992</v>
      </c>
      <c r="K7499" s="15">
        <f t="shared" si="144"/>
        <v>0.39999999999999997</v>
      </c>
    </row>
    <row r="7500" spans="2:11" ht="12.75">
      <c r="B7500" s="12" t="s">
        <v>16675</v>
      </c>
      <c r="C7500" s="12" t="s">
        <v>50323</v>
      </c>
      <c r="D7500" s="13" t="s">
        <v>3238</v>
      </c>
      <c r="E7500" s="13" t="s">
        <v>3240</v>
      </c>
      <c r="F7500" s="13" t="s">
        <v>2</v>
      </c>
      <c r="G7500" s="13" t="s">
        <v>9</v>
      </c>
      <c r="H7500" s="13" t="s">
        <v>3240</v>
      </c>
      <c r="I7500" s="14">
        <v>19393.669999999998</v>
      </c>
      <c r="J7500" s="14">
        <v>7757.47</v>
      </c>
      <c r="K7500" s="15">
        <f t="shared" si="144"/>
        <v>0.40000010312643253</v>
      </c>
    </row>
    <row r="7501" spans="2:11" ht="12.75">
      <c r="B7501" s="12" t="s">
        <v>16675</v>
      </c>
      <c r="C7501" s="12" t="s">
        <v>50432</v>
      </c>
      <c r="D7501" s="13" t="s">
        <v>3453</v>
      </c>
      <c r="E7501" s="13" t="s">
        <v>3197</v>
      </c>
      <c r="F7501" s="13" t="s">
        <v>4</v>
      </c>
      <c r="G7501" s="13" t="s">
        <v>9</v>
      </c>
      <c r="H7501" s="13" t="s">
        <v>3197</v>
      </c>
      <c r="I7501" s="14">
        <v>1766</v>
      </c>
      <c r="J7501" s="14">
        <v>441.5</v>
      </c>
      <c r="K7501" s="15">
        <f t="shared" si="144"/>
        <v>0.25</v>
      </c>
    </row>
    <row r="7502" spans="2:11" ht="12.75">
      <c r="B7502" s="12" t="s">
        <v>16694</v>
      </c>
      <c r="C7502" s="12" t="s">
        <v>53177</v>
      </c>
      <c r="D7502" s="13" t="s">
        <v>15538</v>
      </c>
      <c r="E7502" s="13" t="s">
        <v>15539</v>
      </c>
      <c r="F7502" s="13" t="s">
        <v>5</v>
      </c>
      <c r="G7502" s="13" t="s">
        <v>9</v>
      </c>
      <c r="H7502" s="13"/>
      <c r="I7502" s="14">
        <v>167326</v>
      </c>
      <c r="J7502" s="14">
        <v>66930.399999999994</v>
      </c>
      <c r="K7502" s="15">
        <f t="shared" si="144"/>
        <v>0.39999999999999997</v>
      </c>
    </row>
    <row r="7503" spans="2:11" ht="12.75">
      <c r="B7503" s="12" t="s">
        <v>43509</v>
      </c>
      <c r="C7503" s="12" t="s">
        <v>58651</v>
      </c>
      <c r="D7503" s="13" t="s">
        <v>38723</v>
      </c>
      <c r="E7503" s="13" t="s">
        <v>38724</v>
      </c>
      <c r="F7503" s="13" t="s">
        <v>3</v>
      </c>
      <c r="G7503" s="13" t="s">
        <v>9</v>
      </c>
      <c r="H7503" s="13" t="s">
        <v>17407</v>
      </c>
      <c r="I7503" s="14">
        <v>334617.19</v>
      </c>
      <c r="J7503" s="14">
        <v>133846.88</v>
      </c>
      <c r="K7503" s="15">
        <f t="shared" si="144"/>
        <v>0.40000001195395851</v>
      </c>
    </row>
    <row r="7504" spans="2:11" ht="12.75">
      <c r="B7504" s="12" t="s">
        <v>43509</v>
      </c>
      <c r="C7504" s="12" t="s">
        <v>58651</v>
      </c>
      <c r="D7504" s="13" t="s">
        <v>38723</v>
      </c>
      <c r="E7504" s="13" t="s">
        <v>38725</v>
      </c>
      <c r="F7504" s="13" t="s">
        <v>6</v>
      </c>
      <c r="G7504" s="13" t="s">
        <v>9</v>
      </c>
      <c r="H7504" s="13" t="s">
        <v>38726</v>
      </c>
      <c r="I7504" s="14">
        <v>146918.15</v>
      </c>
      <c r="J7504" s="14">
        <v>58767.26</v>
      </c>
      <c r="K7504" s="15">
        <f t="shared" si="144"/>
        <v>0.4</v>
      </c>
    </row>
    <row r="7505" spans="2:11" ht="12.75">
      <c r="B7505" s="12" t="s">
        <v>43509</v>
      </c>
      <c r="C7505" s="12" t="s">
        <v>58651</v>
      </c>
      <c r="D7505" s="13" t="s">
        <v>38723</v>
      </c>
      <c r="E7505" s="13" t="s">
        <v>38727</v>
      </c>
      <c r="F7505" s="13" t="s">
        <v>6</v>
      </c>
      <c r="G7505" s="13" t="s">
        <v>9</v>
      </c>
      <c r="H7505" s="13" t="s">
        <v>38728</v>
      </c>
      <c r="I7505" s="14">
        <v>51560</v>
      </c>
      <c r="J7505" s="14">
        <v>20624</v>
      </c>
      <c r="K7505" s="15">
        <f t="shared" si="144"/>
        <v>0.4</v>
      </c>
    </row>
    <row r="7506" spans="2:11" ht="12.75">
      <c r="B7506" s="12" t="s">
        <v>43509</v>
      </c>
      <c r="C7506" s="12" t="s">
        <v>58651</v>
      </c>
      <c r="D7506" s="13" t="s">
        <v>38729</v>
      </c>
      <c r="E7506" s="13" t="s">
        <v>38730</v>
      </c>
      <c r="F7506" s="13" t="s">
        <v>5</v>
      </c>
      <c r="G7506" s="13" t="s">
        <v>9</v>
      </c>
      <c r="H7506" s="13" t="s">
        <v>38731</v>
      </c>
      <c r="I7506" s="14">
        <v>146000</v>
      </c>
      <c r="J7506" s="14">
        <v>51100</v>
      </c>
      <c r="K7506" s="15">
        <f t="shared" si="144"/>
        <v>0.35</v>
      </c>
    </row>
    <row r="7507" spans="2:11" ht="12.75">
      <c r="B7507" s="12" t="s">
        <v>43509</v>
      </c>
      <c r="C7507" s="12" t="s">
        <v>58651</v>
      </c>
      <c r="D7507" s="13" t="s">
        <v>38729</v>
      </c>
      <c r="E7507" s="13" t="s">
        <v>38732</v>
      </c>
      <c r="F7507" s="13" t="s">
        <v>5</v>
      </c>
      <c r="G7507" s="13" t="s">
        <v>9</v>
      </c>
      <c r="H7507" s="13" t="s">
        <v>38731</v>
      </c>
      <c r="I7507" s="14">
        <v>174610</v>
      </c>
      <c r="J7507" s="14">
        <v>61113.5</v>
      </c>
      <c r="K7507" s="15">
        <f t="shared" si="144"/>
        <v>0.35</v>
      </c>
    </row>
    <row r="7508" spans="2:11" ht="12.75">
      <c r="B7508" s="12" t="s">
        <v>43509</v>
      </c>
      <c r="C7508" s="12" t="s">
        <v>58651</v>
      </c>
      <c r="D7508" s="13" t="s">
        <v>38723</v>
      </c>
      <c r="E7508" s="13" t="s">
        <v>38970</v>
      </c>
      <c r="F7508" s="13" t="s">
        <v>6</v>
      </c>
      <c r="G7508" s="13" t="s">
        <v>9</v>
      </c>
      <c r="H7508" s="13" t="s">
        <v>38971</v>
      </c>
      <c r="I7508" s="14">
        <v>24903</v>
      </c>
      <c r="J7508" s="14">
        <v>9961.2000000000007</v>
      </c>
      <c r="K7508" s="15">
        <f t="shared" si="144"/>
        <v>0.4</v>
      </c>
    </row>
    <row r="7509" spans="2:11" ht="12.75">
      <c r="B7509" s="12" t="s">
        <v>43509</v>
      </c>
      <c r="C7509" s="12" t="s">
        <v>58651</v>
      </c>
      <c r="D7509" s="13" t="s">
        <v>38723</v>
      </c>
      <c r="E7509" s="13" t="s">
        <v>38972</v>
      </c>
      <c r="F7509" s="13" t="s">
        <v>6</v>
      </c>
      <c r="G7509" s="13" t="s">
        <v>9</v>
      </c>
      <c r="H7509" s="13" t="s">
        <v>38973</v>
      </c>
      <c r="I7509" s="14">
        <v>94971.5</v>
      </c>
      <c r="J7509" s="14">
        <v>23742.880000000001</v>
      </c>
      <c r="K7509" s="15">
        <f t="shared" si="144"/>
        <v>0.25000005264737318</v>
      </c>
    </row>
    <row r="7510" spans="2:11" ht="12.75">
      <c r="B7510" s="12" t="s">
        <v>43509</v>
      </c>
      <c r="C7510" s="12" t="s">
        <v>58651</v>
      </c>
      <c r="D7510" s="13" t="s">
        <v>38723</v>
      </c>
      <c r="E7510" s="13" t="s">
        <v>38974</v>
      </c>
      <c r="F7510" s="13" t="s">
        <v>6</v>
      </c>
      <c r="G7510" s="13" t="s">
        <v>9</v>
      </c>
      <c r="H7510" s="13" t="s">
        <v>38975</v>
      </c>
      <c r="I7510" s="14">
        <v>24910.5</v>
      </c>
      <c r="J7510" s="14">
        <v>11209.73</v>
      </c>
      <c r="K7510" s="15">
        <f t="shared" si="144"/>
        <v>0.4500002007185725</v>
      </c>
    </row>
    <row r="7511" spans="2:11" ht="12.75">
      <c r="B7511" s="12" t="s">
        <v>43509</v>
      </c>
      <c r="C7511" s="12" t="s">
        <v>58651</v>
      </c>
      <c r="D7511" s="13" t="s">
        <v>38723</v>
      </c>
      <c r="E7511" s="13" t="s">
        <v>38976</v>
      </c>
      <c r="F7511" s="13" t="s">
        <v>6</v>
      </c>
      <c r="G7511" s="13" t="s">
        <v>9</v>
      </c>
      <c r="H7511" s="13" t="s">
        <v>38977</v>
      </c>
      <c r="I7511" s="14">
        <v>38547</v>
      </c>
      <c r="J7511" s="14">
        <v>7709.4</v>
      </c>
      <c r="K7511" s="15">
        <f t="shared" si="144"/>
        <v>0.19999999999999998</v>
      </c>
    </row>
    <row r="7512" spans="2:11" ht="12.75">
      <c r="B7512" s="12" t="s">
        <v>43509</v>
      </c>
      <c r="C7512" s="12" t="s">
        <v>58651</v>
      </c>
      <c r="D7512" s="13" t="s">
        <v>38723</v>
      </c>
      <c r="E7512" s="13" t="s">
        <v>38978</v>
      </c>
      <c r="F7512" s="13" t="s">
        <v>6</v>
      </c>
      <c r="G7512" s="13" t="s">
        <v>9</v>
      </c>
      <c r="H7512" s="13" t="s">
        <v>38979</v>
      </c>
      <c r="I7512" s="14">
        <v>54686.7</v>
      </c>
      <c r="J7512" s="14">
        <v>24609.02</v>
      </c>
      <c r="K7512" s="15">
        <f t="shared" si="144"/>
        <v>0.45000009142990893</v>
      </c>
    </row>
    <row r="7513" spans="2:11" ht="12.75">
      <c r="B7513" s="12" t="s">
        <v>43509</v>
      </c>
      <c r="C7513" s="12" t="s">
        <v>58651</v>
      </c>
      <c r="D7513" s="13" t="s">
        <v>38723</v>
      </c>
      <c r="E7513" s="13" t="s">
        <v>39261</v>
      </c>
      <c r="F7513" s="13" t="s">
        <v>6</v>
      </c>
      <c r="G7513" s="13" t="s">
        <v>9</v>
      </c>
      <c r="H7513" s="13" t="s">
        <v>39262</v>
      </c>
      <c r="I7513" s="14">
        <v>71156.479999999996</v>
      </c>
      <c r="J7513" s="14">
        <v>28462.59</v>
      </c>
      <c r="K7513" s="15">
        <f t="shared" si="144"/>
        <v>0.39999997189293235</v>
      </c>
    </row>
    <row r="7514" spans="2:11" ht="12.75">
      <c r="B7514" s="12" t="s">
        <v>43509</v>
      </c>
      <c r="C7514" s="12" t="s">
        <v>58651</v>
      </c>
      <c r="D7514" s="13" t="s">
        <v>38723</v>
      </c>
      <c r="E7514" s="13" t="s">
        <v>39263</v>
      </c>
      <c r="F7514" s="13" t="s">
        <v>6</v>
      </c>
      <c r="G7514" s="13" t="s">
        <v>9</v>
      </c>
      <c r="H7514" s="13" t="s">
        <v>39264</v>
      </c>
      <c r="I7514" s="14">
        <v>23471</v>
      </c>
      <c r="J7514" s="14">
        <v>4694.2</v>
      </c>
      <c r="K7514" s="15">
        <f t="shared" si="144"/>
        <v>0.19999999999999998</v>
      </c>
    </row>
    <row r="7515" spans="2:11" ht="12.75">
      <c r="B7515" s="12" t="s">
        <v>43509</v>
      </c>
      <c r="C7515" s="12" t="s">
        <v>58651</v>
      </c>
      <c r="D7515" s="13" t="s">
        <v>38723</v>
      </c>
      <c r="E7515" s="13" t="s">
        <v>39265</v>
      </c>
      <c r="F7515" s="13" t="s">
        <v>6</v>
      </c>
      <c r="G7515" s="13" t="s">
        <v>9</v>
      </c>
      <c r="H7515" s="13" t="s">
        <v>39266</v>
      </c>
      <c r="I7515" s="14">
        <v>50050</v>
      </c>
      <c r="J7515" s="14">
        <v>20020</v>
      </c>
      <c r="K7515" s="15">
        <f t="shared" ref="K7515:K7546" si="145">J7515/I7515</f>
        <v>0.4</v>
      </c>
    </row>
    <row r="7516" spans="2:11" ht="12.75">
      <c r="B7516" s="12" t="s">
        <v>43509</v>
      </c>
      <c r="C7516" s="12" t="s">
        <v>58718</v>
      </c>
      <c r="D7516" s="13" t="s">
        <v>38955</v>
      </c>
      <c r="E7516" s="13" t="s">
        <v>38956</v>
      </c>
      <c r="F7516" s="13" t="s">
        <v>7</v>
      </c>
      <c r="G7516" s="13" t="s">
        <v>9</v>
      </c>
      <c r="H7516" s="13" t="s">
        <v>38957</v>
      </c>
      <c r="I7516" s="14">
        <v>47417.09</v>
      </c>
      <c r="J7516" s="14">
        <v>14225.13</v>
      </c>
      <c r="K7516" s="15">
        <f t="shared" si="145"/>
        <v>0.30000006326832795</v>
      </c>
    </row>
    <row r="7517" spans="2:11" ht="12.75">
      <c r="B7517" s="12" t="s">
        <v>43509</v>
      </c>
      <c r="C7517" s="12" t="s">
        <v>58764</v>
      </c>
      <c r="D7517" s="13" t="s">
        <v>39143</v>
      </c>
      <c r="E7517" s="13" t="s">
        <v>39144</v>
      </c>
      <c r="F7517" s="13" t="s">
        <v>4</v>
      </c>
      <c r="G7517" s="13" t="s">
        <v>9</v>
      </c>
      <c r="H7517" s="13" t="s">
        <v>39145</v>
      </c>
      <c r="I7517" s="14">
        <v>634812</v>
      </c>
      <c r="J7517" s="14">
        <v>222184.2</v>
      </c>
      <c r="K7517" s="15">
        <f t="shared" si="145"/>
        <v>0.35000000000000003</v>
      </c>
    </row>
    <row r="7518" spans="2:11" ht="12.75">
      <c r="B7518" s="12" t="s">
        <v>43509</v>
      </c>
      <c r="C7518" s="12" t="s">
        <v>58764</v>
      </c>
      <c r="D7518" s="13" t="s">
        <v>39143</v>
      </c>
      <c r="E7518" s="13" t="s">
        <v>39146</v>
      </c>
      <c r="F7518" s="13" t="s">
        <v>3</v>
      </c>
      <c r="G7518" s="13" t="s">
        <v>9</v>
      </c>
      <c r="H7518" s="13" t="s">
        <v>39147</v>
      </c>
      <c r="I7518" s="14">
        <v>90000</v>
      </c>
      <c r="J7518" s="14">
        <v>27000</v>
      </c>
      <c r="K7518" s="15">
        <f t="shared" si="145"/>
        <v>0.3</v>
      </c>
    </row>
    <row r="7519" spans="2:11" ht="12.75">
      <c r="B7519" s="12" t="s">
        <v>43509</v>
      </c>
      <c r="C7519" s="12" t="s">
        <v>58764</v>
      </c>
      <c r="D7519" s="13" t="s">
        <v>39143</v>
      </c>
      <c r="E7519" s="13" t="s">
        <v>39439</v>
      </c>
      <c r="F7519" s="13" t="s">
        <v>7</v>
      </c>
      <c r="G7519" s="13" t="s">
        <v>9</v>
      </c>
      <c r="H7519" s="13" t="s">
        <v>39440</v>
      </c>
      <c r="I7519" s="14">
        <v>250000</v>
      </c>
      <c r="J7519" s="14">
        <v>87500</v>
      </c>
      <c r="K7519" s="15">
        <f t="shared" si="145"/>
        <v>0.35</v>
      </c>
    </row>
    <row r="7520" spans="2:11" ht="12.75">
      <c r="B7520" s="12" t="s">
        <v>43509</v>
      </c>
      <c r="C7520" s="12" t="s">
        <v>58765</v>
      </c>
      <c r="D7520" s="13" t="s">
        <v>39148</v>
      </c>
      <c r="E7520" s="13" t="s">
        <v>39149</v>
      </c>
      <c r="F7520" s="13" t="s">
        <v>4</v>
      </c>
      <c r="G7520" s="13" t="s">
        <v>9</v>
      </c>
      <c r="H7520" s="13" t="s">
        <v>39150</v>
      </c>
      <c r="I7520" s="14">
        <v>513522.17</v>
      </c>
      <c r="J7520" s="14">
        <v>154056.65</v>
      </c>
      <c r="K7520" s="15">
        <f t="shared" si="145"/>
        <v>0.29999999805266442</v>
      </c>
    </row>
    <row r="7521" spans="2:11" ht="12.75">
      <c r="B7521" s="12" t="s">
        <v>43509</v>
      </c>
      <c r="C7521" s="12" t="s">
        <v>58765</v>
      </c>
      <c r="D7521" s="13" t="s">
        <v>39148</v>
      </c>
      <c r="E7521" s="13" t="s">
        <v>39151</v>
      </c>
      <c r="F7521" s="13" t="s">
        <v>3</v>
      </c>
      <c r="G7521" s="13" t="s">
        <v>9</v>
      </c>
      <c r="H7521" s="13" t="s">
        <v>39152</v>
      </c>
      <c r="I7521" s="14">
        <v>12174.4</v>
      </c>
      <c r="J7521" s="14">
        <v>4869.76</v>
      </c>
      <c r="K7521" s="15">
        <f t="shared" si="145"/>
        <v>0.4</v>
      </c>
    </row>
    <row r="7522" spans="2:11" ht="12.75">
      <c r="B7522" s="12" t="s">
        <v>43509</v>
      </c>
      <c r="C7522" s="12" t="s">
        <v>58765</v>
      </c>
      <c r="D7522" s="13" t="s">
        <v>39148</v>
      </c>
      <c r="E7522" s="13" t="s">
        <v>39153</v>
      </c>
      <c r="F7522" s="13" t="s">
        <v>3</v>
      </c>
      <c r="G7522" s="13" t="s">
        <v>9</v>
      </c>
      <c r="H7522" s="13" t="s">
        <v>39154</v>
      </c>
      <c r="I7522" s="14">
        <v>111410</v>
      </c>
      <c r="J7522" s="14">
        <v>38993.5</v>
      </c>
      <c r="K7522" s="15">
        <f t="shared" si="145"/>
        <v>0.35</v>
      </c>
    </row>
    <row r="7523" spans="2:11" ht="12.75">
      <c r="B7523" s="12" t="s">
        <v>43509</v>
      </c>
      <c r="C7523" s="12" t="s">
        <v>58728</v>
      </c>
      <c r="D7523" s="13" t="s">
        <v>39013</v>
      </c>
      <c r="E7523" s="13" t="s">
        <v>39014</v>
      </c>
      <c r="F7523" s="13" t="s">
        <v>5</v>
      </c>
      <c r="G7523" s="13" t="s">
        <v>9</v>
      </c>
      <c r="H7523" s="13" t="s">
        <v>39015</v>
      </c>
      <c r="I7523" s="14">
        <v>213884.18</v>
      </c>
      <c r="J7523" s="14">
        <v>74859.460000000006</v>
      </c>
      <c r="K7523" s="15">
        <f t="shared" si="145"/>
        <v>0.34999998597371723</v>
      </c>
    </row>
    <row r="7524" spans="2:11" ht="12.75">
      <c r="B7524" s="12" t="s">
        <v>43509</v>
      </c>
      <c r="C7524" s="12" t="s">
        <v>58728</v>
      </c>
      <c r="D7524" s="13" t="s">
        <v>39013</v>
      </c>
      <c r="E7524" s="13" t="s">
        <v>39016</v>
      </c>
      <c r="F7524" s="13" t="s">
        <v>5</v>
      </c>
      <c r="G7524" s="13" t="s">
        <v>9</v>
      </c>
      <c r="H7524" s="13" t="s">
        <v>39017</v>
      </c>
      <c r="I7524" s="14">
        <v>124442</v>
      </c>
      <c r="J7524" s="14">
        <v>43554.7</v>
      </c>
      <c r="K7524" s="15">
        <f t="shared" si="145"/>
        <v>0.35</v>
      </c>
    </row>
    <row r="7525" spans="2:11" ht="12.75">
      <c r="B7525" s="12" t="s">
        <v>43509</v>
      </c>
      <c r="C7525" s="12" t="s">
        <v>58728</v>
      </c>
      <c r="D7525" s="13" t="s">
        <v>39113</v>
      </c>
      <c r="E7525" s="13" t="s">
        <v>39114</v>
      </c>
      <c r="F7525" s="13" t="s">
        <v>3</v>
      </c>
      <c r="G7525" s="13" t="s">
        <v>9</v>
      </c>
      <c r="H7525" s="13" t="s">
        <v>39115</v>
      </c>
      <c r="I7525" s="14">
        <v>87500</v>
      </c>
      <c r="J7525" s="14">
        <v>30625</v>
      </c>
      <c r="K7525" s="15">
        <f t="shared" si="145"/>
        <v>0.35</v>
      </c>
    </row>
    <row r="7526" spans="2:11" ht="12.75">
      <c r="B7526" s="12" t="s">
        <v>43509</v>
      </c>
      <c r="C7526" s="12" t="s">
        <v>58728</v>
      </c>
      <c r="D7526" s="13" t="s">
        <v>39013</v>
      </c>
      <c r="E7526" s="13" t="s">
        <v>39323</v>
      </c>
      <c r="F7526" s="13" t="s">
        <v>6</v>
      </c>
      <c r="G7526" s="13" t="s">
        <v>9</v>
      </c>
      <c r="H7526" s="13" t="s">
        <v>39324</v>
      </c>
      <c r="I7526" s="14">
        <v>49455</v>
      </c>
      <c r="J7526" s="14">
        <v>9891</v>
      </c>
      <c r="K7526" s="15">
        <f t="shared" si="145"/>
        <v>0.2</v>
      </c>
    </row>
    <row r="7527" spans="2:11" ht="12.75">
      <c r="B7527" s="12" t="s">
        <v>43509</v>
      </c>
      <c r="C7527" s="12" t="s">
        <v>58728</v>
      </c>
      <c r="D7527" s="13" t="s">
        <v>39113</v>
      </c>
      <c r="E7527" s="13" t="s">
        <v>39353</v>
      </c>
      <c r="F7527" s="13" t="s">
        <v>4</v>
      </c>
      <c r="G7527" s="13" t="s">
        <v>9</v>
      </c>
      <c r="H7527" s="13" t="s">
        <v>39354</v>
      </c>
      <c r="I7527" s="14">
        <v>225500</v>
      </c>
      <c r="J7527" s="14">
        <v>90200</v>
      </c>
      <c r="K7527" s="15">
        <f t="shared" si="145"/>
        <v>0.4</v>
      </c>
    </row>
    <row r="7528" spans="2:11" ht="12.75">
      <c r="B7528" s="12" t="s">
        <v>43509</v>
      </c>
      <c r="C7528" s="12" t="s">
        <v>58728</v>
      </c>
      <c r="D7528" s="13" t="s">
        <v>39113</v>
      </c>
      <c r="E7528" s="13" t="s">
        <v>39394</v>
      </c>
      <c r="F7528" s="13" t="s">
        <v>3</v>
      </c>
      <c r="G7528" s="13" t="s">
        <v>9</v>
      </c>
      <c r="H7528" s="13" t="s">
        <v>39395</v>
      </c>
      <c r="I7528" s="14">
        <v>189307.13</v>
      </c>
      <c r="J7528" s="14">
        <v>66257.5</v>
      </c>
      <c r="K7528" s="15">
        <f t="shared" si="145"/>
        <v>0.35000002377089545</v>
      </c>
    </row>
    <row r="7529" spans="2:11" ht="12.75">
      <c r="B7529" s="12" t="s">
        <v>43509</v>
      </c>
      <c r="C7529" s="12" t="s">
        <v>58835</v>
      </c>
      <c r="D7529" s="13" t="s">
        <v>39441</v>
      </c>
      <c r="E7529" s="13" t="s">
        <v>39442</v>
      </c>
      <c r="F7529" s="13" t="s">
        <v>7</v>
      </c>
      <c r="G7529" s="13" t="s">
        <v>9</v>
      </c>
      <c r="H7529" s="13" t="s">
        <v>39443</v>
      </c>
      <c r="I7529" s="14">
        <v>827055.66</v>
      </c>
      <c r="J7529" s="14">
        <v>248116.7</v>
      </c>
      <c r="K7529" s="15">
        <f t="shared" si="145"/>
        <v>0.30000000241821695</v>
      </c>
    </row>
    <row r="7530" spans="2:11" ht="12.75">
      <c r="B7530" s="12" t="s">
        <v>43509</v>
      </c>
      <c r="C7530" s="12" t="s">
        <v>58833</v>
      </c>
      <c r="D7530" s="13" t="s">
        <v>39431</v>
      </c>
      <c r="E7530" s="13" t="s">
        <v>39432</v>
      </c>
      <c r="F7530" s="13" t="s">
        <v>3</v>
      </c>
      <c r="G7530" s="13" t="s">
        <v>9</v>
      </c>
      <c r="H7530" s="13" t="s">
        <v>39433</v>
      </c>
      <c r="I7530" s="14">
        <v>29000</v>
      </c>
      <c r="J7530" s="14">
        <v>8700</v>
      </c>
      <c r="K7530" s="15">
        <f t="shared" si="145"/>
        <v>0.3</v>
      </c>
    </row>
    <row r="7531" spans="2:11" ht="12.75">
      <c r="B7531" s="12" t="s">
        <v>43509</v>
      </c>
      <c r="C7531" s="12" t="s">
        <v>58750</v>
      </c>
      <c r="D7531" s="13" t="s">
        <v>39084</v>
      </c>
      <c r="E7531" s="13" t="s">
        <v>39085</v>
      </c>
      <c r="F7531" s="13" t="s">
        <v>6</v>
      </c>
      <c r="G7531" s="13" t="s">
        <v>9</v>
      </c>
      <c r="H7531" s="13" t="s">
        <v>39086</v>
      </c>
      <c r="I7531" s="14">
        <v>489452</v>
      </c>
      <c r="J7531" s="14">
        <v>97890.4</v>
      </c>
      <c r="K7531" s="15">
        <f t="shared" si="145"/>
        <v>0.19999999999999998</v>
      </c>
    </row>
    <row r="7532" spans="2:11" ht="12.75">
      <c r="B7532" s="12" t="s">
        <v>43509</v>
      </c>
      <c r="C7532" s="12" t="s">
        <v>58814</v>
      </c>
      <c r="D7532" s="13" t="s">
        <v>39355</v>
      </c>
      <c r="E7532" s="13" t="s">
        <v>39356</v>
      </c>
      <c r="F7532" s="13" t="s">
        <v>6</v>
      </c>
      <c r="G7532" s="13" t="s">
        <v>9</v>
      </c>
      <c r="H7532" s="13" t="s">
        <v>39357</v>
      </c>
      <c r="I7532" s="14">
        <v>70313.25</v>
      </c>
      <c r="J7532" s="14">
        <v>28125.3</v>
      </c>
      <c r="K7532" s="15">
        <f t="shared" si="145"/>
        <v>0.39999999999999997</v>
      </c>
    </row>
    <row r="7533" spans="2:11" ht="12.75">
      <c r="B7533" s="12" t="s">
        <v>43510</v>
      </c>
      <c r="C7533" s="12" t="s">
        <v>58883</v>
      </c>
      <c r="D7533" s="13" t="s">
        <v>39567</v>
      </c>
      <c r="E7533" s="13" t="s">
        <v>39568</v>
      </c>
      <c r="F7533" s="13" t="s">
        <v>3</v>
      </c>
      <c r="G7533" s="13" t="s">
        <v>9</v>
      </c>
      <c r="H7533" s="13"/>
      <c r="I7533" s="14">
        <v>1182216</v>
      </c>
      <c r="J7533" s="14">
        <v>354665</v>
      </c>
      <c r="K7533" s="15">
        <f t="shared" si="145"/>
        <v>0.30000016917382272</v>
      </c>
    </row>
    <row r="7534" spans="2:11" ht="12.75">
      <c r="B7534" s="12" t="s">
        <v>43510</v>
      </c>
      <c r="C7534" s="12" t="s">
        <v>58883</v>
      </c>
      <c r="D7534" s="13" t="s">
        <v>39567</v>
      </c>
      <c r="E7534" s="13" t="s">
        <v>39569</v>
      </c>
      <c r="F7534" s="13" t="s">
        <v>3</v>
      </c>
      <c r="G7534" s="13" t="s">
        <v>9</v>
      </c>
      <c r="H7534" s="13"/>
      <c r="I7534" s="14">
        <v>160000</v>
      </c>
      <c r="J7534" s="14">
        <v>48000</v>
      </c>
      <c r="K7534" s="15">
        <f t="shared" si="145"/>
        <v>0.3</v>
      </c>
    </row>
    <row r="7535" spans="2:11" ht="12.75">
      <c r="B7535" s="12" t="s">
        <v>43510</v>
      </c>
      <c r="C7535" s="12" t="s">
        <v>58883</v>
      </c>
      <c r="D7535" s="13" t="s">
        <v>39567</v>
      </c>
      <c r="E7535" s="13" t="s">
        <v>39570</v>
      </c>
      <c r="F7535" s="13" t="s">
        <v>3</v>
      </c>
      <c r="G7535" s="13" t="s">
        <v>9</v>
      </c>
      <c r="H7535" s="13"/>
      <c r="I7535" s="14">
        <v>65000</v>
      </c>
      <c r="J7535" s="14">
        <v>19500</v>
      </c>
      <c r="K7535" s="15">
        <f t="shared" si="145"/>
        <v>0.3</v>
      </c>
    </row>
    <row r="7536" spans="2:11" ht="12.75">
      <c r="B7536" s="12" t="s">
        <v>43510</v>
      </c>
      <c r="C7536" s="12" t="s">
        <v>58883</v>
      </c>
      <c r="D7536" s="13" t="s">
        <v>39567</v>
      </c>
      <c r="E7536" s="13" t="s">
        <v>39571</v>
      </c>
      <c r="F7536" s="13" t="s">
        <v>3</v>
      </c>
      <c r="G7536" s="13" t="s">
        <v>9</v>
      </c>
      <c r="H7536" s="13"/>
      <c r="I7536" s="14">
        <v>110000</v>
      </c>
      <c r="J7536" s="14">
        <v>22000</v>
      </c>
      <c r="K7536" s="15">
        <f t="shared" si="145"/>
        <v>0.2</v>
      </c>
    </row>
    <row r="7537" spans="2:11" ht="12.75">
      <c r="B7537" s="12" t="s">
        <v>43510</v>
      </c>
      <c r="C7537" s="12" t="s">
        <v>59011</v>
      </c>
      <c r="D7537" s="13" t="s">
        <v>39822</v>
      </c>
      <c r="E7537" s="13" t="s">
        <v>39823</v>
      </c>
      <c r="F7537" s="13" t="s">
        <v>8</v>
      </c>
      <c r="G7537" s="13" t="s">
        <v>9</v>
      </c>
      <c r="H7537" s="13"/>
      <c r="I7537" s="14">
        <v>920000</v>
      </c>
      <c r="J7537" s="14">
        <v>322000</v>
      </c>
      <c r="K7537" s="15">
        <f t="shared" si="145"/>
        <v>0.35</v>
      </c>
    </row>
    <row r="7538" spans="2:11" ht="12.75">
      <c r="B7538" s="12" t="s">
        <v>43510</v>
      </c>
      <c r="C7538" s="12" t="s">
        <v>59012</v>
      </c>
      <c r="D7538" s="13" t="s">
        <v>39824</v>
      </c>
      <c r="E7538" s="13" t="s">
        <v>39825</v>
      </c>
      <c r="F7538" s="13" t="s">
        <v>3</v>
      </c>
      <c r="G7538" s="13" t="s">
        <v>9</v>
      </c>
      <c r="H7538" s="13"/>
      <c r="I7538" s="14">
        <v>300000</v>
      </c>
      <c r="J7538" s="14">
        <v>90000</v>
      </c>
      <c r="K7538" s="15">
        <f t="shared" si="145"/>
        <v>0.3</v>
      </c>
    </row>
    <row r="7539" spans="2:11" ht="12.75">
      <c r="B7539" s="12" t="s">
        <v>43510</v>
      </c>
      <c r="C7539" s="12" t="s">
        <v>58952</v>
      </c>
      <c r="D7539" s="13" t="s">
        <v>39708</v>
      </c>
      <c r="E7539" s="13" t="s">
        <v>39709</v>
      </c>
      <c r="F7539" s="13" t="s">
        <v>8</v>
      </c>
      <c r="G7539" s="13" t="s">
        <v>9</v>
      </c>
      <c r="H7539" s="13"/>
      <c r="I7539" s="14">
        <v>144995</v>
      </c>
      <c r="J7539" s="14">
        <v>72498</v>
      </c>
      <c r="K7539" s="15">
        <f t="shared" si="145"/>
        <v>0.50000344839477229</v>
      </c>
    </row>
    <row r="7540" spans="2:11" ht="12.75">
      <c r="B7540" s="12" t="s">
        <v>43500</v>
      </c>
      <c r="C7540" s="12" t="s">
        <v>56935</v>
      </c>
      <c r="D7540" s="13" t="s">
        <v>40070</v>
      </c>
      <c r="E7540" s="13" t="s">
        <v>40073</v>
      </c>
      <c r="F7540" s="13" t="s">
        <v>3</v>
      </c>
      <c r="G7540" s="13" t="s">
        <v>9</v>
      </c>
      <c r="H7540" s="13" t="s">
        <v>40074</v>
      </c>
      <c r="I7540" s="14">
        <v>209664</v>
      </c>
      <c r="J7540" s="14">
        <v>104502</v>
      </c>
      <c r="K7540" s="15">
        <f t="shared" si="145"/>
        <v>0.49842605311355309</v>
      </c>
    </row>
    <row r="7541" spans="2:11" ht="12.75">
      <c r="B7541" s="12" t="s">
        <v>43500</v>
      </c>
      <c r="C7541" s="12" t="s">
        <v>57011</v>
      </c>
      <c r="D7541" s="13" t="s">
        <v>40319</v>
      </c>
      <c r="E7541" s="13" t="s">
        <v>40321</v>
      </c>
      <c r="F7541" s="13" t="s">
        <v>3</v>
      </c>
      <c r="G7541" s="13" t="s">
        <v>9</v>
      </c>
      <c r="H7541" s="13" t="s">
        <v>40169</v>
      </c>
      <c r="I7541" s="14">
        <v>384380</v>
      </c>
      <c r="J7541" s="14">
        <v>150000</v>
      </c>
      <c r="K7541" s="15">
        <f t="shared" si="145"/>
        <v>0.39023882616161093</v>
      </c>
    </row>
    <row r="7542" spans="2:11" ht="12.75">
      <c r="B7542" s="12" t="s">
        <v>43500</v>
      </c>
      <c r="C7542" s="12" t="s">
        <v>57007</v>
      </c>
      <c r="D7542" s="13" t="s">
        <v>40304</v>
      </c>
      <c r="E7542" s="13" t="s">
        <v>40307</v>
      </c>
      <c r="F7542" s="13" t="s">
        <v>7</v>
      </c>
      <c r="G7542" s="13" t="s">
        <v>9</v>
      </c>
      <c r="H7542" s="13" t="s">
        <v>40308</v>
      </c>
      <c r="I7542" s="14">
        <v>3336</v>
      </c>
      <c r="J7542" s="14">
        <v>900</v>
      </c>
      <c r="K7542" s="15">
        <f t="shared" si="145"/>
        <v>0.26978417266187049</v>
      </c>
    </row>
    <row r="7543" spans="2:11" ht="12.75">
      <c r="B7543" s="12" t="s">
        <v>43500</v>
      </c>
      <c r="C7543" s="12" t="s">
        <v>56937</v>
      </c>
      <c r="D7543" s="13" t="s">
        <v>40080</v>
      </c>
      <c r="E7543" s="13" t="s">
        <v>40081</v>
      </c>
      <c r="F7543" s="13" t="s">
        <v>2</v>
      </c>
      <c r="G7543" s="13" t="s">
        <v>9</v>
      </c>
      <c r="H7543" s="13" t="s">
        <v>40066</v>
      </c>
      <c r="I7543" s="14">
        <v>3598.79</v>
      </c>
      <c r="J7543" s="14">
        <v>1080</v>
      </c>
      <c r="K7543" s="15">
        <f t="shared" si="145"/>
        <v>0.3001008672359321</v>
      </c>
    </row>
    <row r="7544" spans="2:11" ht="12.75">
      <c r="B7544" s="12" t="s">
        <v>43500</v>
      </c>
      <c r="C7544" s="12" t="s">
        <v>56937</v>
      </c>
      <c r="D7544" s="13" t="s">
        <v>40082</v>
      </c>
      <c r="E7544" s="13" t="s">
        <v>40083</v>
      </c>
      <c r="F7544" s="13" t="s">
        <v>5</v>
      </c>
      <c r="G7544" s="13" t="s">
        <v>9</v>
      </c>
      <c r="H7544" s="13" t="s">
        <v>40069</v>
      </c>
      <c r="I7544" s="14">
        <v>20856</v>
      </c>
      <c r="J7544" s="14">
        <v>6257</v>
      </c>
      <c r="K7544" s="15">
        <f t="shared" si="145"/>
        <v>0.3000095895665516</v>
      </c>
    </row>
    <row r="7545" spans="2:11" ht="12.75">
      <c r="B7545" s="12" t="s">
        <v>40546</v>
      </c>
      <c r="C7545" s="12" t="s">
        <v>40569</v>
      </c>
      <c r="D7545" s="13" t="s">
        <v>40570</v>
      </c>
      <c r="E7545" s="13" t="s">
        <v>40571</v>
      </c>
      <c r="F7545" s="13" t="s">
        <v>5</v>
      </c>
      <c r="G7545" s="13" t="s">
        <v>9</v>
      </c>
      <c r="H7545" s="13"/>
      <c r="I7545" s="14">
        <v>423679.3</v>
      </c>
      <c r="J7545" s="14">
        <v>100000</v>
      </c>
      <c r="K7545" s="15">
        <f t="shared" si="145"/>
        <v>0.23602758029481261</v>
      </c>
    </row>
    <row r="7546" spans="2:11" ht="12.75">
      <c r="B7546" s="12" t="s">
        <v>40546</v>
      </c>
      <c r="C7546" s="12" t="s">
        <v>40569</v>
      </c>
      <c r="D7546" s="13" t="s">
        <v>40570</v>
      </c>
      <c r="E7546" s="13" t="s">
        <v>40572</v>
      </c>
      <c r="F7546" s="13" t="s">
        <v>5</v>
      </c>
      <c r="G7546" s="13" t="s">
        <v>9</v>
      </c>
      <c r="H7546" s="13"/>
      <c r="I7546" s="14">
        <v>1000000</v>
      </c>
      <c r="J7546" s="14">
        <v>50000</v>
      </c>
      <c r="K7546" s="15">
        <f t="shared" si="145"/>
        <v>0.05</v>
      </c>
    </row>
    <row r="7547" spans="2:11" ht="12.75">
      <c r="B7547" s="12" t="s">
        <v>40546</v>
      </c>
      <c r="C7547" s="12" t="s">
        <v>40560</v>
      </c>
      <c r="D7547" s="13" t="s">
        <v>40561</v>
      </c>
      <c r="E7547" s="13" t="s">
        <v>40562</v>
      </c>
      <c r="F7547" s="13" t="s">
        <v>8</v>
      </c>
      <c r="G7547" s="13" t="s">
        <v>9</v>
      </c>
      <c r="H7547" s="13"/>
      <c r="I7547" s="14">
        <v>66000</v>
      </c>
      <c r="J7547" s="14">
        <v>9900</v>
      </c>
      <c r="K7547" s="15">
        <f t="shared" ref="K7547:K7578" si="146">J7547/I7547</f>
        <v>0.15</v>
      </c>
    </row>
    <row r="7548" spans="2:11" ht="12.75">
      <c r="B7548" s="12" t="s">
        <v>40546</v>
      </c>
      <c r="C7548" s="12" t="s">
        <v>40551</v>
      </c>
      <c r="D7548" s="13" t="s">
        <v>40552</v>
      </c>
      <c r="E7548" s="13" t="s">
        <v>40553</v>
      </c>
      <c r="F7548" s="13" t="s">
        <v>3</v>
      </c>
      <c r="G7548" s="13" t="s">
        <v>9</v>
      </c>
      <c r="H7548" s="13"/>
      <c r="I7548" s="14">
        <v>209330</v>
      </c>
      <c r="J7548" s="14">
        <v>65000</v>
      </c>
      <c r="K7548" s="15">
        <f t="shared" si="146"/>
        <v>0.31051449863851333</v>
      </c>
    </row>
    <row r="7549" spans="2:11" ht="12.75">
      <c r="B7549" s="12" t="s">
        <v>40546</v>
      </c>
      <c r="C7549" s="12" t="s">
        <v>40566</v>
      </c>
      <c r="D7549" s="13" t="s">
        <v>40567</v>
      </c>
      <c r="E7549" s="13" t="s">
        <v>40568</v>
      </c>
      <c r="F7549" s="13" t="s">
        <v>6</v>
      </c>
      <c r="G7549" s="13" t="s">
        <v>9</v>
      </c>
      <c r="H7549" s="13"/>
      <c r="I7549" s="14">
        <v>132000</v>
      </c>
      <c r="J7549" s="14">
        <v>50000</v>
      </c>
      <c r="K7549" s="15">
        <f t="shared" si="146"/>
        <v>0.37878787878787878</v>
      </c>
    </row>
    <row r="7550" spans="2:11" ht="12.75">
      <c r="B7550" s="12" t="s">
        <v>40546</v>
      </c>
      <c r="C7550" s="12" t="s">
        <v>40586</v>
      </c>
      <c r="D7550" s="13" t="s">
        <v>40587</v>
      </c>
      <c r="E7550" s="13" t="s">
        <v>40588</v>
      </c>
      <c r="F7550" s="13" t="s">
        <v>5</v>
      </c>
      <c r="G7550" s="13" t="s">
        <v>9</v>
      </c>
      <c r="H7550" s="13"/>
      <c r="I7550" s="14">
        <v>147097</v>
      </c>
      <c r="J7550" s="14">
        <v>20000</v>
      </c>
      <c r="K7550" s="15">
        <f t="shared" si="146"/>
        <v>0.13596470356295506</v>
      </c>
    </row>
    <row r="7551" spans="2:11" ht="12.75">
      <c r="B7551" s="12" t="s">
        <v>40546</v>
      </c>
      <c r="C7551" s="12" t="s">
        <v>40563</v>
      </c>
      <c r="D7551" s="13" t="s">
        <v>40564</v>
      </c>
      <c r="E7551" s="13" t="s">
        <v>40565</v>
      </c>
      <c r="F7551" s="13" t="s">
        <v>4</v>
      </c>
      <c r="G7551" s="13" t="s">
        <v>9</v>
      </c>
      <c r="H7551" s="13"/>
      <c r="I7551" s="14">
        <v>2313762.9</v>
      </c>
      <c r="J7551" s="14">
        <v>200000</v>
      </c>
      <c r="K7551" s="15">
        <f t="shared" si="146"/>
        <v>8.6439280360144075E-2</v>
      </c>
    </row>
    <row r="7552" spans="2:11" ht="12.75">
      <c r="B7552" s="12" t="s">
        <v>40546</v>
      </c>
      <c r="C7552" s="12" t="s">
        <v>40573</v>
      </c>
      <c r="D7552" s="13" t="s">
        <v>40574</v>
      </c>
      <c r="E7552" s="13" t="s">
        <v>40575</v>
      </c>
      <c r="F7552" s="13" t="s">
        <v>3</v>
      </c>
      <c r="G7552" s="13" t="s">
        <v>9</v>
      </c>
      <c r="H7552" s="13"/>
      <c r="I7552" s="14">
        <v>208000</v>
      </c>
      <c r="J7552" s="14">
        <v>55000</v>
      </c>
      <c r="K7552" s="15">
        <f t="shared" si="146"/>
        <v>0.26442307692307693</v>
      </c>
    </row>
    <row r="7553" spans="2:11" ht="12.75">
      <c r="B7553" s="12" t="s">
        <v>43501</v>
      </c>
      <c r="C7553" s="12" t="s">
        <v>57170</v>
      </c>
      <c r="D7553" s="13" t="s">
        <v>41154</v>
      </c>
      <c r="E7553" s="13" t="s">
        <v>41155</v>
      </c>
      <c r="F7553" s="13" t="s">
        <v>5</v>
      </c>
      <c r="G7553" s="13" t="s">
        <v>9</v>
      </c>
      <c r="H7553" s="13" t="s">
        <v>41156</v>
      </c>
      <c r="I7553" s="14">
        <v>1000000</v>
      </c>
      <c r="J7553" s="14">
        <v>400000</v>
      </c>
      <c r="K7553" s="15">
        <f t="shared" si="146"/>
        <v>0.4</v>
      </c>
    </row>
    <row r="7554" spans="2:11" ht="12.75">
      <c r="B7554" s="12" t="s">
        <v>43501</v>
      </c>
      <c r="C7554" s="12" t="s">
        <v>57152</v>
      </c>
      <c r="D7554" s="13" t="s">
        <v>41098</v>
      </c>
      <c r="E7554" s="13" t="s">
        <v>41099</v>
      </c>
      <c r="F7554" s="13" t="s">
        <v>5</v>
      </c>
      <c r="G7554" s="13" t="s">
        <v>11</v>
      </c>
      <c r="H7554" s="13" t="s">
        <v>41100</v>
      </c>
      <c r="I7554" s="14">
        <v>770000</v>
      </c>
      <c r="J7554" s="14">
        <v>231000</v>
      </c>
      <c r="K7554" s="15">
        <f t="shared" si="146"/>
        <v>0.3</v>
      </c>
    </row>
    <row r="7555" spans="2:11" ht="12.75">
      <c r="B7555" s="12" t="s">
        <v>43501</v>
      </c>
      <c r="C7555" s="12" t="s">
        <v>57139</v>
      </c>
      <c r="D7555" s="13" t="s">
        <v>41052</v>
      </c>
      <c r="E7555" s="13" t="s">
        <v>41053</v>
      </c>
      <c r="F7555" s="13" t="s">
        <v>6</v>
      </c>
      <c r="G7555" s="13" t="s">
        <v>9</v>
      </c>
      <c r="H7555" s="13" t="s">
        <v>41054</v>
      </c>
      <c r="I7555" s="14">
        <v>89848</v>
      </c>
      <c r="J7555" s="14">
        <v>17970</v>
      </c>
      <c r="K7555" s="15">
        <f t="shared" si="146"/>
        <v>0.20000445196331582</v>
      </c>
    </row>
    <row r="7556" spans="2:11" ht="12.75">
      <c r="B7556" s="12" t="s">
        <v>43501</v>
      </c>
      <c r="C7556" s="12" t="s">
        <v>57139</v>
      </c>
      <c r="D7556" s="13" t="s">
        <v>41052</v>
      </c>
      <c r="E7556" s="13" t="s">
        <v>41055</v>
      </c>
      <c r="F7556" s="13" t="s">
        <v>8</v>
      </c>
      <c r="G7556" s="13" t="s">
        <v>11</v>
      </c>
      <c r="H7556" s="13" t="s">
        <v>41056</v>
      </c>
      <c r="I7556" s="14">
        <v>664060</v>
      </c>
      <c r="J7556" s="14">
        <v>332030</v>
      </c>
      <c r="K7556" s="15">
        <f t="shared" si="146"/>
        <v>0.5</v>
      </c>
    </row>
    <row r="7557" spans="2:11" ht="12.75">
      <c r="B7557" s="12" t="s">
        <v>43501</v>
      </c>
      <c r="C7557" s="12" t="s">
        <v>57168</v>
      </c>
      <c r="D7557" s="13" t="s">
        <v>41146</v>
      </c>
      <c r="E7557" s="13" t="s">
        <v>41147</v>
      </c>
      <c r="F7557" s="13" t="s">
        <v>6</v>
      </c>
      <c r="G7557" s="13" t="s">
        <v>11</v>
      </c>
      <c r="H7557" s="13" t="s">
        <v>41148</v>
      </c>
      <c r="I7557" s="14">
        <v>1000000</v>
      </c>
      <c r="J7557" s="14">
        <v>300000</v>
      </c>
      <c r="K7557" s="15">
        <f t="shared" si="146"/>
        <v>0.3</v>
      </c>
    </row>
    <row r="7558" spans="2:11" ht="12.75">
      <c r="B7558" s="12" t="s">
        <v>43502</v>
      </c>
      <c r="C7558" s="12" t="s">
        <v>57312</v>
      </c>
      <c r="D7558" s="13" t="s">
        <v>41564</v>
      </c>
      <c r="E7558" s="13" t="s">
        <v>41565</v>
      </c>
      <c r="F7558" s="13" t="s">
        <v>3</v>
      </c>
      <c r="G7558" s="13" t="s">
        <v>9</v>
      </c>
      <c r="H7558" s="13" t="s">
        <v>41565</v>
      </c>
      <c r="I7558" s="14">
        <v>53000</v>
      </c>
      <c r="J7558" s="14">
        <v>15900</v>
      </c>
      <c r="K7558" s="15">
        <f t="shared" si="146"/>
        <v>0.3</v>
      </c>
    </row>
    <row r="7559" spans="2:11" ht="12.75">
      <c r="B7559" s="12" t="s">
        <v>43502</v>
      </c>
      <c r="C7559" s="12" t="s">
        <v>57482</v>
      </c>
      <c r="D7559" s="13" t="s">
        <v>42049</v>
      </c>
      <c r="E7559" s="13" t="s">
        <v>42050</v>
      </c>
      <c r="F7559" s="13" t="s">
        <v>8</v>
      </c>
      <c r="G7559" s="13" t="s">
        <v>9</v>
      </c>
      <c r="H7559" s="13" t="s">
        <v>42050</v>
      </c>
      <c r="I7559" s="14">
        <v>55758</v>
      </c>
      <c r="J7559" s="14">
        <v>11151.6</v>
      </c>
      <c r="K7559" s="15">
        <f t="shared" si="146"/>
        <v>0.2</v>
      </c>
    </row>
    <row r="7560" spans="2:11" ht="12.75">
      <c r="B7560" s="12" t="s">
        <v>43502</v>
      </c>
      <c r="C7560" s="12" t="s">
        <v>57482</v>
      </c>
      <c r="D7560" s="13" t="s">
        <v>42053</v>
      </c>
      <c r="E7560" s="13" t="s">
        <v>42054</v>
      </c>
      <c r="F7560" s="13" t="s">
        <v>3</v>
      </c>
      <c r="G7560" s="13" t="s">
        <v>9</v>
      </c>
      <c r="H7560" s="13" t="s">
        <v>42054</v>
      </c>
      <c r="I7560" s="14">
        <v>484952</v>
      </c>
      <c r="J7560" s="14">
        <v>145485.6</v>
      </c>
      <c r="K7560" s="15">
        <f t="shared" si="146"/>
        <v>0.3</v>
      </c>
    </row>
    <row r="7561" spans="2:11" ht="12.75">
      <c r="B7561" s="12" t="s">
        <v>43502</v>
      </c>
      <c r="C7561" s="12" t="s">
        <v>57482</v>
      </c>
      <c r="D7561" s="13" t="s">
        <v>42053</v>
      </c>
      <c r="E7561" s="13" t="s">
        <v>42055</v>
      </c>
      <c r="F7561" s="13" t="s">
        <v>3</v>
      </c>
      <c r="G7561" s="13" t="s">
        <v>9</v>
      </c>
      <c r="H7561" s="13" t="s">
        <v>42055</v>
      </c>
      <c r="I7561" s="14">
        <v>406348.71</v>
      </c>
      <c r="J7561" s="14">
        <v>121904.613</v>
      </c>
      <c r="K7561" s="15">
        <f t="shared" si="146"/>
        <v>0.3</v>
      </c>
    </row>
    <row r="7562" spans="2:11" ht="12.75">
      <c r="B7562" s="12" t="s">
        <v>43502</v>
      </c>
      <c r="C7562" s="12" t="s">
        <v>57482</v>
      </c>
      <c r="D7562" s="13" t="s">
        <v>42056</v>
      </c>
      <c r="E7562" s="13" t="s">
        <v>42057</v>
      </c>
      <c r="F7562" s="13" t="s">
        <v>8</v>
      </c>
      <c r="G7562" s="13" t="s">
        <v>9</v>
      </c>
      <c r="H7562" s="13" t="s">
        <v>42057</v>
      </c>
      <c r="I7562" s="14">
        <v>18874</v>
      </c>
      <c r="J7562" s="14">
        <v>3774.8</v>
      </c>
      <c r="K7562" s="15">
        <f t="shared" si="146"/>
        <v>0.2</v>
      </c>
    </row>
    <row r="7563" spans="2:11" ht="12.75">
      <c r="B7563" s="12" t="s">
        <v>43502</v>
      </c>
      <c r="C7563" s="12" t="s">
        <v>57315</v>
      </c>
      <c r="D7563" s="13" t="s">
        <v>41573</v>
      </c>
      <c r="E7563" s="13" t="s">
        <v>41574</v>
      </c>
      <c r="F7563" s="13" t="s">
        <v>3</v>
      </c>
      <c r="G7563" s="13" t="s">
        <v>9</v>
      </c>
      <c r="H7563" s="13" t="s">
        <v>41574</v>
      </c>
      <c r="I7563" s="14">
        <v>928702.93</v>
      </c>
      <c r="J7563" s="14">
        <v>278610.87900000002</v>
      </c>
      <c r="K7563" s="15">
        <f t="shared" si="146"/>
        <v>0.3</v>
      </c>
    </row>
    <row r="7564" spans="2:11" ht="12.75">
      <c r="B7564" s="12" t="s">
        <v>43502</v>
      </c>
      <c r="C7564" s="12" t="s">
        <v>57313</v>
      </c>
      <c r="D7564" s="13" t="s">
        <v>41566</v>
      </c>
      <c r="E7564" s="13" t="s">
        <v>41567</v>
      </c>
      <c r="F7564" s="13" t="s">
        <v>4</v>
      </c>
      <c r="G7564" s="13" t="s">
        <v>9</v>
      </c>
      <c r="H7564" s="13" t="s">
        <v>41567</v>
      </c>
      <c r="I7564" s="14">
        <v>97313</v>
      </c>
      <c r="J7564" s="14">
        <v>29193.9</v>
      </c>
      <c r="K7564" s="15">
        <f t="shared" si="146"/>
        <v>0.3</v>
      </c>
    </row>
    <row r="7565" spans="2:11" ht="12.75">
      <c r="B7565" s="12" t="s">
        <v>43502</v>
      </c>
      <c r="C7565" s="12" t="s">
        <v>57207</v>
      </c>
      <c r="D7565" s="13" t="s">
        <v>41257</v>
      </c>
      <c r="E7565" s="13" t="s">
        <v>41258</v>
      </c>
      <c r="F7565" s="13" t="s">
        <v>5</v>
      </c>
      <c r="G7565" s="13" t="s">
        <v>9</v>
      </c>
      <c r="H7565" s="13" t="s">
        <v>41259</v>
      </c>
      <c r="I7565" s="14">
        <v>29670</v>
      </c>
      <c r="J7565" s="14">
        <v>8901</v>
      </c>
      <c r="K7565" s="15">
        <f t="shared" si="146"/>
        <v>0.3</v>
      </c>
    </row>
    <row r="7566" spans="2:11" ht="12.75">
      <c r="B7566" s="12" t="s">
        <v>43502</v>
      </c>
      <c r="C7566" s="12" t="s">
        <v>57207</v>
      </c>
      <c r="D7566" s="13" t="s">
        <v>41257</v>
      </c>
      <c r="E7566" s="13" t="s">
        <v>41260</v>
      </c>
      <c r="F7566" s="13" t="s">
        <v>8</v>
      </c>
      <c r="G7566" s="13" t="s">
        <v>9</v>
      </c>
      <c r="H7566" s="13" t="s">
        <v>41261</v>
      </c>
      <c r="I7566" s="14">
        <v>19550</v>
      </c>
      <c r="J7566" s="14">
        <v>7820</v>
      </c>
      <c r="K7566" s="15">
        <f t="shared" si="146"/>
        <v>0.4</v>
      </c>
    </row>
    <row r="7567" spans="2:11" ht="12.75">
      <c r="B7567" s="12" t="s">
        <v>43502</v>
      </c>
      <c r="C7567" s="12" t="s">
        <v>57530</v>
      </c>
      <c r="D7567" s="13" t="s">
        <v>42169</v>
      </c>
      <c r="E7567" s="13" t="s">
        <v>42134</v>
      </c>
      <c r="F7567" s="13" t="s">
        <v>8</v>
      </c>
      <c r="G7567" s="13" t="s">
        <v>9</v>
      </c>
      <c r="H7567" s="13" t="s">
        <v>42134</v>
      </c>
      <c r="I7567" s="14">
        <v>1033</v>
      </c>
      <c r="J7567" s="14">
        <v>206.6</v>
      </c>
      <c r="K7567" s="15">
        <f t="shared" si="146"/>
        <v>0.19999999999999998</v>
      </c>
    </row>
    <row r="7568" spans="2:11" ht="12.75">
      <c r="B7568" s="12" t="s">
        <v>33579</v>
      </c>
      <c r="C7568" s="4" t="s">
        <v>49783</v>
      </c>
      <c r="D7568" s="13" t="s">
        <v>32884</v>
      </c>
      <c r="E7568" s="13" t="s">
        <v>32885</v>
      </c>
      <c r="F7568" s="13" t="s">
        <v>8</v>
      </c>
      <c r="G7568" s="13" t="s">
        <v>9</v>
      </c>
      <c r="H7568" s="13" t="s">
        <v>32886</v>
      </c>
      <c r="I7568" s="14">
        <v>137422.25</v>
      </c>
      <c r="J7568" s="14">
        <v>78310</v>
      </c>
      <c r="K7568" s="15">
        <f t="shared" si="146"/>
        <v>0.5698494967154154</v>
      </c>
    </row>
    <row r="7569" spans="2:11" ht="12.75">
      <c r="B7569" s="12" t="s">
        <v>16695</v>
      </c>
      <c r="C7569" s="12" t="s">
        <v>53278</v>
      </c>
      <c r="D7569" s="13" t="s">
        <v>15763</v>
      </c>
      <c r="E7569" s="13" t="s">
        <v>15764</v>
      </c>
      <c r="F7569" s="13" t="s">
        <v>3</v>
      </c>
      <c r="G7569" s="13" t="s">
        <v>9</v>
      </c>
      <c r="H7569" s="13" t="s">
        <v>15764</v>
      </c>
      <c r="I7569" s="14">
        <v>69239.7</v>
      </c>
      <c r="J7569" s="14">
        <v>20772</v>
      </c>
      <c r="K7569" s="15">
        <f t="shared" si="146"/>
        <v>0.30000129983232166</v>
      </c>
    </row>
    <row r="7570" spans="2:11" ht="12.75">
      <c r="B7570" s="12" t="s">
        <v>16695</v>
      </c>
      <c r="C7570" s="12" t="s">
        <v>53277</v>
      </c>
      <c r="D7570" s="13" t="s">
        <v>15761</v>
      </c>
      <c r="E7570" s="13" t="s">
        <v>15762</v>
      </c>
      <c r="F7570" s="13" t="s">
        <v>3</v>
      </c>
      <c r="G7570" s="13" t="s">
        <v>9</v>
      </c>
      <c r="H7570" s="13" t="s">
        <v>15762</v>
      </c>
      <c r="I7570" s="14">
        <v>23269.86</v>
      </c>
      <c r="J7570" s="14">
        <v>9308</v>
      </c>
      <c r="K7570" s="15">
        <f t="shared" si="146"/>
        <v>0.40000240654649405</v>
      </c>
    </row>
    <row r="7571" spans="2:11" ht="12.75">
      <c r="B7571" s="12" t="s">
        <v>16695</v>
      </c>
      <c r="C7571" s="12" t="s">
        <v>53212</v>
      </c>
      <c r="D7571" s="13" t="s">
        <v>15616</v>
      </c>
      <c r="E7571" s="13" t="s">
        <v>15617</v>
      </c>
      <c r="F7571" s="13" t="s">
        <v>3</v>
      </c>
      <c r="G7571" s="13" t="s">
        <v>9</v>
      </c>
      <c r="H7571" s="13" t="s">
        <v>15617</v>
      </c>
      <c r="I7571" s="14">
        <v>318970</v>
      </c>
      <c r="J7571" s="14">
        <v>95690</v>
      </c>
      <c r="K7571" s="15">
        <f t="shared" si="146"/>
        <v>0.29999686490892563</v>
      </c>
    </row>
    <row r="7572" spans="2:11" ht="12.75">
      <c r="B7572" s="12" t="s">
        <v>16695</v>
      </c>
      <c r="C7572" s="12" t="s">
        <v>53211</v>
      </c>
      <c r="D7572" s="13" t="s">
        <v>15614</v>
      </c>
      <c r="E7572" s="13" t="s">
        <v>15615</v>
      </c>
      <c r="F7572" s="13" t="s">
        <v>3</v>
      </c>
      <c r="G7572" s="13" t="s">
        <v>9</v>
      </c>
      <c r="H7572" s="13" t="s">
        <v>15615</v>
      </c>
      <c r="I7572" s="14">
        <v>431045.5</v>
      </c>
      <c r="J7572" s="14">
        <v>113889</v>
      </c>
      <c r="K7572" s="15">
        <f t="shared" si="146"/>
        <v>0.26421572664602694</v>
      </c>
    </row>
    <row r="7573" spans="2:11" ht="12.75">
      <c r="B7573" s="12" t="s">
        <v>43503</v>
      </c>
      <c r="C7573" s="12" t="s">
        <v>49714</v>
      </c>
      <c r="D7573" s="13" t="s">
        <v>42201</v>
      </c>
      <c r="E7573" s="13" t="s">
        <v>42202</v>
      </c>
      <c r="F7573" s="13" t="s">
        <v>8</v>
      </c>
      <c r="G7573" s="13" t="s">
        <v>9</v>
      </c>
      <c r="H7573" s="13"/>
      <c r="I7573" s="14">
        <v>1027664</v>
      </c>
      <c r="J7573" s="14">
        <v>300000</v>
      </c>
      <c r="K7573" s="15">
        <f t="shared" si="146"/>
        <v>0.29192420869077829</v>
      </c>
    </row>
    <row r="7574" spans="2:11" ht="12.75">
      <c r="B7574" s="12" t="s">
        <v>32162</v>
      </c>
      <c r="C7574" s="12" t="s">
        <v>53540</v>
      </c>
      <c r="D7574" s="13" t="s">
        <v>18713</v>
      </c>
      <c r="E7574" s="13" t="s">
        <v>18714</v>
      </c>
      <c r="F7574" s="13" t="s">
        <v>5</v>
      </c>
      <c r="G7574" s="13" t="s">
        <v>9</v>
      </c>
      <c r="H7574" s="13" t="s">
        <v>18715</v>
      </c>
      <c r="I7574" s="14">
        <v>64667.58</v>
      </c>
      <c r="J7574" s="14">
        <v>25871.03</v>
      </c>
      <c r="K7574" s="15">
        <f t="shared" si="146"/>
        <v>0.40006182386908551</v>
      </c>
    </row>
    <row r="7575" spans="2:11" ht="12.75">
      <c r="B7575" s="12" t="s">
        <v>43511</v>
      </c>
      <c r="C7575" s="12" t="s">
        <v>42642</v>
      </c>
      <c r="D7575" s="13" t="s">
        <v>42643</v>
      </c>
      <c r="E7575" s="13" t="s">
        <v>42644</v>
      </c>
      <c r="F7575" s="13" t="s">
        <v>5</v>
      </c>
      <c r="G7575" s="13" t="s">
        <v>9</v>
      </c>
      <c r="H7575" s="13"/>
      <c r="I7575" s="14">
        <v>669000</v>
      </c>
      <c r="J7575" s="14">
        <v>200700</v>
      </c>
      <c r="K7575" s="15">
        <f t="shared" si="146"/>
        <v>0.3</v>
      </c>
    </row>
    <row r="7576" spans="2:11" ht="12.75">
      <c r="B7576" s="12" t="s">
        <v>43511</v>
      </c>
      <c r="C7576" s="12" t="s">
        <v>42642</v>
      </c>
      <c r="D7576" s="13" t="s">
        <v>42643</v>
      </c>
      <c r="E7576" s="13" t="s">
        <v>42645</v>
      </c>
      <c r="F7576" s="13" t="s">
        <v>5</v>
      </c>
      <c r="G7576" s="13" t="s">
        <v>9</v>
      </c>
      <c r="H7576" s="13"/>
      <c r="I7576" s="14">
        <v>491136.5</v>
      </c>
      <c r="J7576" s="14">
        <v>147341</v>
      </c>
      <c r="K7576" s="15">
        <f t="shared" si="146"/>
        <v>0.30000010180469178</v>
      </c>
    </row>
    <row r="7577" spans="2:11" ht="12.75">
      <c r="B7577" s="12" t="s">
        <v>43511</v>
      </c>
      <c r="C7577" s="12" t="s">
        <v>42628</v>
      </c>
      <c r="D7577" s="13" t="s">
        <v>42629</v>
      </c>
      <c r="E7577" s="13" t="s">
        <v>42630</v>
      </c>
      <c r="F7577" s="13" t="s">
        <v>8</v>
      </c>
      <c r="G7577" s="13" t="s">
        <v>9</v>
      </c>
      <c r="H7577" s="13"/>
      <c r="I7577" s="14">
        <v>61316</v>
      </c>
      <c r="J7577" s="14">
        <v>24526</v>
      </c>
      <c r="K7577" s="15">
        <f t="shared" si="146"/>
        <v>0.39999347641724836</v>
      </c>
    </row>
    <row r="7578" spans="2:11" ht="12.75">
      <c r="B7578" s="12" t="s">
        <v>43511</v>
      </c>
      <c r="C7578" s="12" t="s">
        <v>42634</v>
      </c>
      <c r="D7578" s="13" t="s">
        <v>42635</v>
      </c>
      <c r="E7578" s="13" t="s">
        <v>42636</v>
      </c>
      <c r="F7578" s="13" t="s">
        <v>3</v>
      </c>
      <c r="G7578" s="13" t="s">
        <v>9</v>
      </c>
      <c r="H7578" s="13"/>
      <c r="I7578" s="14">
        <v>83627</v>
      </c>
      <c r="J7578" s="14">
        <v>11005</v>
      </c>
      <c r="K7578" s="15">
        <f t="shared" si="146"/>
        <v>0.13159625479809153</v>
      </c>
    </row>
    <row r="7579" spans="2:11" ht="12.75">
      <c r="B7579" s="12" t="s">
        <v>4308</v>
      </c>
      <c r="C7579" s="12" t="s">
        <v>50510</v>
      </c>
      <c r="D7579" s="13" t="s">
        <v>4750</v>
      </c>
      <c r="E7579" s="13" t="s">
        <v>4751</v>
      </c>
      <c r="F7579" s="13" t="s">
        <v>3</v>
      </c>
      <c r="G7579" s="13" t="s">
        <v>9</v>
      </c>
      <c r="H7579" s="13"/>
      <c r="I7579" s="14">
        <v>8741</v>
      </c>
      <c r="J7579" s="14">
        <v>3933</v>
      </c>
      <c r="K7579" s="15">
        <f t="shared" ref="K7579:K7610" si="147">J7579/I7579</f>
        <v>0.44994851847614692</v>
      </c>
    </row>
    <row r="7580" spans="2:11" ht="12.75">
      <c r="B7580" s="12" t="s">
        <v>4308</v>
      </c>
      <c r="C7580" s="12" t="s">
        <v>50511</v>
      </c>
      <c r="D7580" s="13" t="s">
        <v>4752</v>
      </c>
      <c r="E7580" s="13" t="s">
        <v>4753</v>
      </c>
      <c r="F7580" s="13" t="s">
        <v>3</v>
      </c>
      <c r="G7580" s="13" t="s">
        <v>9</v>
      </c>
      <c r="H7580" s="13" t="s">
        <v>4754</v>
      </c>
      <c r="I7580" s="14">
        <v>15553</v>
      </c>
      <c r="J7580" s="14">
        <v>4666</v>
      </c>
      <c r="K7580" s="15">
        <f t="shared" si="147"/>
        <v>0.30000642962772456</v>
      </c>
    </row>
    <row r="7581" spans="2:11" ht="12.75">
      <c r="B7581" s="12" t="s">
        <v>4308</v>
      </c>
      <c r="C7581" s="12" t="s">
        <v>49688</v>
      </c>
      <c r="D7581" s="13" t="s">
        <v>4459</v>
      </c>
      <c r="E7581" s="13" t="s">
        <v>4460</v>
      </c>
      <c r="F7581" s="13" t="s">
        <v>3</v>
      </c>
      <c r="G7581" s="13" t="s">
        <v>9</v>
      </c>
      <c r="H7581" s="13" t="s">
        <v>4461</v>
      </c>
      <c r="I7581" s="14">
        <v>26780</v>
      </c>
      <c r="J7581" s="14">
        <v>13390</v>
      </c>
      <c r="K7581" s="15">
        <f t="shared" si="147"/>
        <v>0.5</v>
      </c>
    </row>
    <row r="7582" spans="2:11" ht="12.75">
      <c r="B7582" s="12" t="s">
        <v>4308</v>
      </c>
      <c r="C7582" s="12" t="s">
        <v>49688</v>
      </c>
      <c r="D7582" s="13" t="s">
        <v>4475</v>
      </c>
      <c r="E7582" s="13" t="s">
        <v>4476</v>
      </c>
      <c r="F7582" s="13" t="s">
        <v>8</v>
      </c>
      <c r="G7582" s="13" t="s">
        <v>9</v>
      </c>
      <c r="H7582" s="13"/>
      <c r="I7582" s="14">
        <v>148951</v>
      </c>
      <c r="J7582" s="14">
        <v>74476</v>
      </c>
      <c r="K7582" s="15">
        <f t="shared" si="147"/>
        <v>0.50000335680861496</v>
      </c>
    </row>
    <row r="7583" spans="2:11" ht="12.75">
      <c r="B7583" s="12" t="s">
        <v>16676</v>
      </c>
      <c r="C7583" s="12" t="s">
        <v>50478</v>
      </c>
      <c r="D7583" s="13" t="s">
        <v>221</v>
      </c>
      <c r="E7583" s="13" t="s">
        <v>222</v>
      </c>
      <c r="F7583" s="13" t="s">
        <v>5</v>
      </c>
      <c r="G7583" s="13" t="s">
        <v>9</v>
      </c>
      <c r="H7583" s="13" t="s">
        <v>223</v>
      </c>
      <c r="I7583" s="14">
        <v>121330</v>
      </c>
      <c r="J7583" s="14">
        <v>48532</v>
      </c>
      <c r="K7583" s="15">
        <f t="shared" si="147"/>
        <v>0.4</v>
      </c>
    </row>
    <row r="7584" spans="2:11" ht="12.75">
      <c r="B7584" s="12" t="s">
        <v>16676</v>
      </c>
      <c r="C7584" s="12" t="s">
        <v>50478</v>
      </c>
      <c r="D7584" s="13" t="s">
        <v>221</v>
      </c>
      <c r="E7584" s="13" t="s">
        <v>224</v>
      </c>
      <c r="F7584" s="13" t="s">
        <v>5</v>
      </c>
      <c r="G7584" s="13" t="s">
        <v>9</v>
      </c>
      <c r="H7584" s="13" t="s">
        <v>223</v>
      </c>
      <c r="I7584" s="14">
        <v>98045</v>
      </c>
      <c r="J7584" s="14">
        <v>39218</v>
      </c>
      <c r="K7584" s="15">
        <f t="shared" si="147"/>
        <v>0.4</v>
      </c>
    </row>
    <row r="7585" spans="2:11" ht="12.75">
      <c r="B7585" s="12" t="s">
        <v>16676</v>
      </c>
      <c r="C7585" s="12" t="s">
        <v>50478</v>
      </c>
      <c r="D7585" s="13" t="s">
        <v>221</v>
      </c>
      <c r="E7585" s="13" t="s">
        <v>225</v>
      </c>
      <c r="F7585" s="13" t="s">
        <v>5</v>
      </c>
      <c r="G7585" s="13" t="s">
        <v>9</v>
      </c>
      <c r="H7585" s="13" t="s">
        <v>223</v>
      </c>
      <c r="I7585" s="14">
        <v>25350</v>
      </c>
      <c r="J7585" s="14">
        <v>10140</v>
      </c>
      <c r="K7585" s="15">
        <f t="shared" si="147"/>
        <v>0.4</v>
      </c>
    </row>
    <row r="7586" spans="2:11" ht="12.75">
      <c r="B7586" s="12" t="s">
        <v>16676</v>
      </c>
      <c r="C7586" s="12" t="s">
        <v>50478</v>
      </c>
      <c r="D7586" s="13" t="s">
        <v>226</v>
      </c>
      <c r="E7586" s="13" t="s">
        <v>227</v>
      </c>
      <c r="F7586" s="13" t="s">
        <v>4</v>
      </c>
      <c r="G7586" s="13" t="s">
        <v>9</v>
      </c>
      <c r="H7586" s="13" t="s">
        <v>228</v>
      </c>
      <c r="I7586" s="14">
        <v>56300</v>
      </c>
      <c r="J7586" s="14">
        <v>11260</v>
      </c>
      <c r="K7586" s="15">
        <f t="shared" si="147"/>
        <v>0.2</v>
      </c>
    </row>
    <row r="7587" spans="2:11" ht="12.75">
      <c r="B7587" s="12" t="s">
        <v>16676</v>
      </c>
      <c r="C7587" s="12" t="s">
        <v>50473</v>
      </c>
      <c r="D7587" s="13" t="s">
        <v>24</v>
      </c>
      <c r="E7587" s="13" t="s">
        <v>25</v>
      </c>
      <c r="F7587" s="13" t="s">
        <v>7</v>
      </c>
      <c r="G7587" s="13" t="s">
        <v>9</v>
      </c>
      <c r="H7587" s="13" t="s">
        <v>26</v>
      </c>
      <c r="I7587" s="14">
        <v>372189.29</v>
      </c>
      <c r="J7587" s="14">
        <v>130266</v>
      </c>
      <c r="K7587" s="15">
        <f t="shared" si="147"/>
        <v>0.34999932426857316</v>
      </c>
    </row>
    <row r="7588" spans="2:11" ht="12.75">
      <c r="B7588" s="12" t="s">
        <v>16676</v>
      </c>
      <c r="C7588" s="12" t="s">
        <v>50473</v>
      </c>
      <c r="D7588" s="13" t="s">
        <v>24</v>
      </c>
      <c r="E7588" s="13" t="s">
        <v>27</v>
      </c>
      <c r="F7588" s="13" t="s">
        <v>6</v>
      </c>
      <c r="G7588" s="13" t="s">
        <v>9</v>
      </c>
      <c r="H7588" s="13" t="s">
        <v>28</v>
      </c>
      <c r="I7588" s="14">
        <v>35124.379999999997</v>
      </c>
      <c r="J7588" s="14">
        <v>14049</v>
      </c>
      <c r="K7588" s="15">
        <f t="shared" si="147"/>
        <v>0.39997859036942435</v>
      </c>
    </row>
    <row r="7589" spans="2:11" ht="12.75">
      <c r="B7589" s="12" t="s">
        <v>16676</v>
      </c>
      <c r="C7589" s="12" t="s">
        <v>50476</v>
      </c>
      <c r="D7589" s="13" t="s">
        <v>209</v>
      </c>
      <c r="E7589" s="13" t="s">
        <v>210</v>
      </c>
      <c r="F7589" s="13" t="s">
        <v>5</v>
      </c>
      <c r="G7589" s="13" t="s">
        <v>9</v>
      </c>
      <c r="H7589" s="13" t="s">
        <v>211</v>
      </c>
      <c r="I7589" s="14">
        <v>29467</v>
      </c>
      <c r="J7589" s="14">
        <v>8840</v>
      </c>
      <c r="K7589" s="15">
        <f t="shared" si="147"/>
        <v>0.29999660637323106</v>
      </c>
    </row>
    <row r="7590" spans="2:11" ht="12.75">
      <c r="B7590" s="12" t="s">
        <v>16676</v>
      </c>
      <c r="C7590" s="12" t="s">
        <v>50476</v>
      </c>
      <c r="D7590" s="13" t="s">
        <v>209</v>
      </c>
      <c r="E7590" s="13" t="s">
        <v>212</v>
      </c>
      <c r="F7590" s="13" t="s">
        <v>7</v>
      </c>
      <c r="G7590" s="13" t="s">
        <v>9</v>
      </c>
      <c r="H7590" s="13" t="s">
        <v>213</v>
      </c>
      <c r="I7590" s="14">
        <v>8693</v>
      </c>
      <c r="J7590" s="14">
        <v>4346</v>
      </c>
      <c r="K7590" s="15">
        <f t="shared" si="147"/>
        <v>0.49994248245714945</v>
      </c>
    </row>
    <row r="7591" spans="2:11" ht="12.75">
      <c r="B7591" s="12" t="s">
        <v>16676</v>
      </c>
      <c r="C7591" s="12" t="s">
        <v>50476</v>
      </c>
      <c r="D7591" s="13" t="s">
        <v>209</v>
      </c>
      <c r="E7591" s="13" t="s">
        <v>214</v>
      </c>
      <c r="F7591" s="13" t="s">
        <v>3</v>
      </c>
      <c r="G7591" s="13" t="s">
        <v>11</v>
      </c>
      <c r="H7591" s="13" t="s">
        <v>215</v>
      </c>
      <c r="I7591" s="14">
        <v>35122</v>
      </c>
      <c r="J7591" s="14">
        <v>10537</v>
      </c>
      <c r="K7591" s="15">
        <f t="shared" si="147"/>
        <v>0.30001138887307099</v>
      </c>
    </row>
    <row r="7592" spans="2:11" ht="12.75">
      <c r="B7592" s="12" t="s">
        <v>16676</v>
      </c>
      <c r="C7592" s="12" t="s">
        <v>50476</v>
      </c>
      <c r="D7592" s="13" t="s">
        <v>209</v>
      </c>
      <c r="E7592" s="13" t="s">
        <v>216</v>
      </c>
      <c r="F7592" s="13" t="s">
        <v>2</v>
      </c>
      <c r="G7592" s="13" t="s">
        <v>9</v>
      </c>
      <c r="H7592" s="13" t="s">
        <v>217</v>
      </c>
      <c r="I7592" s="14">
        <v>27116</v>
      </c>
      <c r="J7592" s="14">
        <v>10000</v>
      </c>
      <c r="K7592" s="15">
        <f t="shared" si="147"/>
        <v>0.36878595663077152</v>
      </c>
    </row>
    <row r="7593" spans="2:11" ht="12.75">
      <c r="B7593" s="12" t="s">
        <v>16676</v>
      </c>
      <c r="C7593" s="12" t="s">
        <v>50474</v>
      </c>
      <c r="D7593" s="13" t="s">
        <v>29</v>
      </c>
      <c r="E7593" s="13" t="s">
        <v>30</v>
      </c>
      <c r="F7593" s="13" t="s">
        <v>6</v>
      </c>
      <c r="G7593" s="13" t="s">
        <v>9</v>
      </c>
      <c r="H7593" s="13" t="s">
        <v>31</v>
      </c>
      <c r="I7593" s="14">
        <v>613650</v>
      </c>
      <c r="J7593" s="14">
        <v>184095</v>
      </c>
      <c r="K7593" s="15">
        <f t="shared" si="147"/>
        <v>0.3</v>
      </c>
    </row>
    <row r="7594" spans="2:11" ht="12.75">
      <c r="B7594" s="12" t="s">
        <v>16696</v>
      </c>
      <c r="C7594" s="12" t="s">
        <v>53304</v>
      </c>
      <c r="D7594" s="13" t="s">
        <v>15855</v>
      </c>
      <c r="E7594" s="13" t="s">
        <v>15856</v>
      </c>
      <c r="F7594" s="13" t="s">
        <v>4</v>
      </c>
      <c r="G7594" s="13" t="s">
        <v>9</v>
      </c>
      <c r="H7594" s="13" t="s">
        <v>15798</v>
      </c>
      <c r="I7594" s="14">
        <v>654000</v>
      </c>
      <c r="J7594" s="14">
        <v>261600</v>
      </c>
      <c r="K7594" s="15">
        <f t="shared" si="147"/>
        <v>0.4</v>
      </c>
    </row>
    <row r="7595" spans="2:11" ht="12.75">
      <c r="B7595" s="12" t="s">
        <v>16689</v>
      </c>
      <c r="C7595" s="12" t="s">
        <v>52719</v>
      </c>
      <c r="D7595" s="13" t="s">
        <v>15988</v>
      </c>
      <c r="E7595" s="13" t="s">
        <v>15989</v>
      </c>
      <c r="F7595" s="13" t="s">
        <v>5</v>
      </c>
      <c r="G7595" s="13" t="s">
        <v>9</v>
      </c>
      <c r="H7595" s="13"/>
      <c r="I7595" s="14">
        <v>300000</v>
      </c>
      <c r="J7595" s="14">
        <v>100020</v>
      </c>
      <c r="K7595" s="15">
        <f t="shared" si="147"/>
        <v>0.33339999999999997</v>
      </c>
    </row>
    <row r="7596" spans="2:11" ht="12.75">
      <c r="B7596" s="12" t="s">
        <v>16689</v>
      </c>
      <c r="C7596" s="12" t="s">
        <v>52715</v>
      </c>
      <c r="D7596" s="13" t="s">
        <v>15980</v>
      </c>
      <c r="E7596" s="13" t="s">
        <v>15981</v>
      </c>
      <c r="F7596" s="13" t="s">
        <v>5</v>
      </c>
      <c r="G7596" s="13" t="s">
        <v>9</v>
      </c>
      <c r="H7596" s="13"/>
      <c r="I7596" s="14">
        <v>211790.45</v>
      </c>
      <c r="J7596" s="14">
        <v>42358.09</v>
      </c>
      <c r="K7596" s="15">
        <f t="shared" si="147"/>
        <v>0.19999999999999998</v>
      </c>
    </row>
    <row r="7597" spans="2:11" ht="12.75">
      <c r="B7597" s="12" t="s">
        <v>16689</v>
      </c>
      <c r="C7597" s="17" t="s">
        <v>52714</v>
      </c>
      <c r="D7597" s="13" t="s">
        <v>15978</v>
      </c>
      <c r="E7597" s="13" t="s">
        <v>15979</v>
      </c>
      <c r="F7597" s="13" t="s">
        <v>5</v>
      </c>
      <c r="G7597" s="13" t="s">
        <v>9</v>
      </c>
      <c r="H7597" s="13"/>
      <c r="I7597" s="14">
        <v>700000</v>
      </c>
      <c r="J7597" s="14">
        <v>179200</v>
      </c>
      <c r="K7597" s="15">
        <f t="shared" si="147"/>
        <v>0.25600000000000001</v>
      </c>
    </row>
    <row r="7598" spans="2:11" ht="12.75">
      <c r="B7598" s="12" t="s">
        <v>16689</v>
      </c>
      <c r="C7598" s="12" t="s">
        <v>52716</v>
      </c>
      <c r="D7598" s="13" t="s">
        <v>15982</v>
      </c>
      <c r="E7598" s="13" t="s">
        <v>15983</v>
      </c>
      <c r="F7598" s="13" t="s">
        <v>3</v>
      </c>
      <c r="G7598" s="13" t="s">
        <v>9</v>
      </c>
      <c r="H7598" s="13"/>
      <c r="I7598" s="14">
        <v>700000</v>
      </c>
      <c r="J7598" s="14">
        <v>173180</v>
      </c>
      <c r="K7598" s="15">
        <f t="shared" si="147"/>
        <v>0.24740000000000001</v>
      </c>
    </row>
    <row r="7599" spans="2:11" ht="12.75">
      <c r="B7599" s="12" t="s">
        <v>46307</v>
      </c>
      <c r="C7599" s="12" t="s">
        <v>44247</v>
      </c>
      <c r="D7599" s="13" t="s">
        <v>44248</v>
      </c>
      <c r="E7599" s="13" t="s">
        <v>44249</v>
      </c>
      <c r="F7599" s="13" t="s">
        <v>8</v>
      </c>
      <c r="G7599" s="13" t="s">
        <v>9</v>
      </c>
      <c r="H7599" s="13" t="s">
        <v>44250</v>
      </c>
      <c r="I7599" s="14">
        <v>1000000</v>
      </c>
      <c r="J7599" s="14">
        <v>300000.00000000006</v>
      </c>
      <c r="K7599" s="15">
        <f t="shared" si="147"/>
        <v>0.30000000000000004</v>
      </c>
    </row>
    <row r="7600" spans="2:11" ht="12.75">
      <c r="B7600" s="12" t="s">
        <v>46307</v>
      </c>
      <c r="C7600" s="12" t="s">
        <v>44205</v>
      </c>
      <c r="D7600" s="13" t="s">
        <v>44206</v>
      </c>
      <c r="E7600" s="13" t="s">
        <v>44207</v>
      </c>
      <c r="F7600" s="13" t="s">
        <v>6</v>
      </c>
      <c r="G7600" s="13" t="s">
        <v>9</v>
      </c>
      <c r="H7600" s="13" t="s">
        <v>44208</v>
      </c>
      <c r="I7600" s="14">
        <v>65000</v>
      </c>
      <c r="J7600" s="14">
        <v>19500</v>
      </c>
      <c r="K7600" s="15">
        <f t="shared" si="147"/>
        <v>0.3</v>
      </c>
    </row>
    <row r="7601" spans="2:11" ht="12.75">
      <c r="B7601" s="12" t="s">
        <v>46307</v>
      </c>
      <c r="C7601" s="12" t="s">
        <v>59130</v>
      </c>
      <c r="D7601" s="13" t="s">
        <v>44122</v>
      </c>
      <c r="E7601" s="13" t="s">
        <v>44123</v>
      </c>
      <c r="F7601" s="13" t="s">
        <v>2</v>
      </c>
      <c r="G7601" s="13" t="s">
        <v>9</v>
      </c>
      <c r="H7601" s="13" t="s">
        <v>44124</v>
      </c>
      <c r="I7601" s="14">
        <v>125000</v>
      </c>
      <c r="J7601" s="14">
        <v>37500</v>
      </c>
      <c r="K7601" s="15">
        <f t="shared" si="147"/>
        <v>0.3</v>
      </c>
    </row>
    <row r="7602" spans="2:11" ht="12.75">
      <c r="B7602" s="12" t="s">
        <v>46307</v>
      </c>
      <c r="C7602" s="12" t="s">
        <v>44282</v>
      </c>
      <c r="D7602" s="13" t="s">
        <v>44283</v>
      </c>
      <c r="E7602" s="13" t="s">
        <v>44284</v>
      </c>
      <c r="F7602" s="13" t="s">
        <v>5</v>
      </c>
      <c r="G7602" s="13" t="s">
        <v>9</v>
      </c>
      <c r="H7602" s="13" t="s">
        <v>44285</v>
      </c>
      <c r="I7602" s="14">
        <v>50000</v>
      </c>
      <c r="J7602" s="14">
        <v>15000.000000000002</v>
      </c>
      <c r="K7602" s="15">
        <f t="shared" si="147"/>
        <v>0.30000000000000004</v>
      </c>
    </row>
    <row r="7603" spans="2:11" ht="12.75">
      <c r="B7603" s="12" t="s">
        <v>46307</v>
      </c>
      <c r="C7603" s="12" t="s">
        <v>44282</v>
      </c>
      <c r="D7603" s="13" t="s">
        <v>44283</v>
      </c>
      <c r="E7603" s="13" t="s">
        <v>44344</v>
      </c>
      <c r="F7603" s="13" t="s">
        <v>2</v>
      </c>
      <c r="G7603" s="13" t="s">
        <v>9</v>
      </c>
      <c r="H7603" s="13" t="s">
        <v>44345</v>
      </c>
      <c r="I7603" s="14">
        <v>29166.67</v>
      </c>
      <c r="J7603" s="14">
        <v>8750</v>
      </c>
      <c r="K7603" s="15">
        <f t="shared" si="147"/>
        <v>0.29999996571428966</v>
      </c>
    </row>
    <row r="7604" spans="2:11" ht="12.75">
      <c r="B7604" s="12" t="s">
        <v>46307</v>
      </c>
      <c r="C7604" s="12" t="s">
        <v>44282</v>
      </c>
      <c r="D7604" s="13" t="s">
        <v>44283</v>
      </c>
      <c r="E7604" s="13" t="s">
        <v>44406</v>
      </c>
      <c r="F7604" s="13" t="s">
        <v>2</v>
      </c>
      <c r="G7604" s="13" t="s">
        <v>9</v>
      </c>
      <c r="H7604" s="13" t="s">
        <v>44407</v>
      </c>
      <c r="I7604" s="14">
        <v>33487.300000000003</v>
      </c>
      <c r="J7604" s="14">
        <v>10046.19</v>
      </c>
      <c r="K7604" s="15">
        <f t="shared" si="147"/>
        <v>0.3</v>
      </c>
    </row>
    <row r="7605" spans="2:11" ht="12.75">
      <c r="B7605" s="12" t="s">
        <v>46307</v>
      </c>
      <c r="C7605" s="12" t="s">
        <v>44380</v>
      </c>
      <c r="D7605" s="13" t="s">
        <v>44381</v>
      </c>
      <c r="E7605" s="13" t="s">
        <v>44382</v>
      </c>
      <c r="F7605" s="13" t="s">
        <v>7</v>
      </c>
      <c r="G7605" s="13" t="s">
        <v>9</v>
      </c>
      <c r="H7605" s="13" t="s">
        <v>44383</v>
      </c>
      <c r="I7605" s="14">
        <v>614538</v>
      </c>
      <c r="J7605" s="14">
        <v>184361.4</v>
      </c>
      <c r="K7605" s="15">
        <f t="shared" si="147"/>
        <v>0.3</v>
      </c>
    </row>
    <row r="7606" spans="2:11" ht="12.75">
      <c r="B7606" s="12" t="s">
        <v>46308</v>
      </c>
      <c r="C7606" s="12" t="s">
        <v>59154</v>
      </c>
      <c r="D7606" s="13" t="s">
        <v>44530</v>
      </c>
      <c r="E7606" s="13" t="s">
        <v>44531</v>
      </c>
      <c r="F7606" s="13" t="s">
        <v>7</v>
      </c>
      <c r="G7606" s="13" t="s">
        <v>9</v>
      </c>
      <c r="H7606" s="13" t="s">
        <v>44531</v>
      </c>
      <c r="I7606" s="14">
        <v>115900</v>
      </c>
      <c r="J7606" s="14">
        <v>40565</v>
      </c>
      <c r="K7606" s="15">
        <f t="shared" si="147"/>
        <v>0.35</v>
      </c>
    </row>
    <row r="7607" spans="2:11" ht="12.75">
      <c r="B7607" s="12" t="s">
        <v>46308</v>
      </c>
      <c r="C7607" s="12" t="s">
        <v>59155</v>
      </c>
      <c r="D7607" s="13" t="s">
        <v>44612</v>
      </c>
      <c r="E7607" s="13" t="s">
        <v>44613</v>
      </c>
      <c r="F7607" s="13" t="s">
        <v>6</v>
      </c>
      <c r="G7607" s="13" t="s">
        <v>9</v>
      </c>
      <c r="H7607" s="13" t="s">
        <v>44613</v>
      </c>
      <c r="I7607" s="14">
        <v>385000</v>
      </c>
      <c r="J7607" s="14">
        <v>134750</v>
      </c>
      <c r="K7607" s="15">
        <f t="shared" si="147"/>
        <v>0.35</v>
      </c>
    </row>
    <row r="7608" spans="2:11" ht="12.75">
      <c r="B7608" s="12" t="s">
        <v>16110</v>
      </c>
      <c r="C7608" s="12" t="s">
        <v>52862</v>
      </c>
      <c r="D7608" s="13" t="s">
        <v>16327</v>
      </c>
      <c r="E7608" s="13" t="s">
        <v>16328</v>
      </c>
      <c r="F7608" s="13" t="s">
        <v>3</v>
      </c>
      <c r="G7608" s="13" t="s">
        <v>9</v>
      </c>
      <c r="H7608" s="13"/>
      <c r="I7608" s="14">
        <v>10976.5</v>
      </c>
      <c r="J7608" s="14">
        <v>3292.95</v>
      </c>
      <c r="K7608" s="15">
        <f t="shared" si="147"/>
        <v>0.3</v>
      </c>
    </row>
    <row r="7609" spans="2:11" ht="12.75">
      <c r="B7609" s="12" t="s">
        <v>16110</v>
      </c>
      <c r="C7609" s="12" t="s">
        <v>52862</v>
      </c>
      <c r="D7609" s="13" t="s">
        <v>16327</v>
      </c>
      <c r="E7609" s="13" t="s">
        <v>16329</v>
      </c>
      <c r="F7609" s="13" t="s">
        <v>4</v>
      </c>
      <c r="G7609" s="13" t="s">
        <v>9</v>
      </c>
      <c r="H7609" s="13"/>
      <c r="I7609" s="14">
        <v>183667</v>
      </c>
      <c r="J7609" s="14">
        <v>55100</v>
      </c>
      <c r="K7609" s="15">
        <f t="shared" si="147"/>
        <v>0.29999945553637836</v>
      </c>
    </row>
    <row r="7610" spans="2:11" ht="12.75">
      <c r="B7610" s="12" t="s">
        <v>16110</v>
      </c>
      <c r="C7610" s="12" t="s">
        <v>52862</v>
      </c>
      <c r="D7610" s="13" t="s">
        <v>16327</v>
      </c>
      <c r="E7610" s="13" t="s">
        <v>16330</v>
      </c>
      <c r="F7610" s="13" t="s">
        <v>6</v>
      </c>
      <c r="G7610" s="13" t="s">
        <v>9</v>
      </c>
      <c r="H7610" s="13"/>
      <c r="I7610" s="14">
        <v>1000000</v>
      </c>
      <c r="J7610" s="14">
        <v>300000</v>
      </c>
      <c r="K7610" s="15">
        <f t="shared" si="147"/>
        <v>0.3</v>
      </c>
    </row>
    <row r="7611" spans="2:11" ht="12.75">
      <c r="B7611" s="12" t="s">
        <v>16110</v>
      </c>
      <c r="C7611" s="12" t="s">
        <v>52864</v>
      </c>
      <c r="D7611" s="13" t="s">
        <v>16334</v>
      </c>
      <c r="E7611" s="13" t="s">
        <v>16335</v>
      </c>
      <c r="F7611" s="13" t="s">
        <v>5</v>
      </c>
      <c r="G7611" s="13" t="s">
        <v>9</v>
      </c>
      <c r="H7611" s="13"/>
      <c r="I7611" s="14">
        <v>14224.04</v>
      </c>
      <c r="J7611" s="14">
        <v>4267.21</v>
      </c>
      <c r="K7611" s="15">
        <f t="shared" ref="K7611:K7642" si="148">J7611/I7611</f>
        <v>0.2999998593929713</v>
      </c>
    </row>
    <row r="7612" spans="2:11" ht="12.75">
      <c r="B7612" s="12" t="s">
        <v>16110</v>
      </c>
      <c r="C7612" s="12" t="s">
        <v>52863</v>
      </c>
      <c r="D7612" s="13" t="s">
        <v>16331</v>
      </c>
      <c r="E7612" s="13" t="s">
        <v>16332</v>
      </c>
      <c r="F7612" s="13" t="s">
        <v>3</v>
      </c>
      <c r="G7612" s="13" t="s">
        <v>9</v>
      </c>
      <c r="H7612" s="13"/>
      <c r="I7612" s="14">
        <v>144500</v>
      </c>
      <c r="J7612" s="14">
        <v>43350</v>
      </c>
      <c r="K7612" s="15">
        <f t="shared" si="148"/>
        <v>0.3</v>
      </c>
    </row>
    <row r="7613" spans="2:11" ht="12.75">
      <c r="B7613" s="12" t="s">
        <v>16110</v>
      </c>
      <c r="C7613" s="12" t="s">
        <v>52863</v>
      </c>
      <c r="D7613" s="13" t="s">
        <v>16331</v>
      </c>
      <c r="E7613" s="13" t="s">
        <v>16333</v>
      </c>
      <c r="F7613" s="13" t="s">
        <v>3</v>
      </c>
      <c r="G7613" s="13" t="s">
        <v>9</v>
      </c>
      <c r="H7613" s="13"/>
      <c r="I7613" s="14">
        <v>160458.9</v>
      </c>
      <c r="J7613" s="14">
        <v>48137.67</v>
      </c>
      <c r="K7613" s="15">
        <f t="shared" si="148"/>
        <v>0.3</v>
      </c>
    </row>
    <row r="7614" spans="2:11" ht="12.75">
      <c r="B7614" s="12" t="s">
        <v>46311</v>
      </c>
      <c r="C7614" s="12" t="s">
        <v>45134</v>
      </c>
      <c r="D7614" s="13" t="s">
        <v>45135</v>
      </c>
      <c r="E7614" s="13" t="s">
        <v>45136</v>
      </c>
      <c r="F7614" s="13" t="s">
        <v>5</v>
      </c>
      <c r="G7614" s="13" t="s">
        <v>9</v>
      </c>
      <c r="H7614" s="13" t="s">
        <v>45136</v>
      </c>
      <c r="I7614" s="14">
        <v>784146</v>
      </c>
      <c r="J7614" s="14">
        <v>156829</v>
      </c>
      <c r="K7614" s="15">
        <f t="shared" si="148"/>
        <v>0.19999974494545658</v>
      </c>
    </row>
    <row r="7615" spans="2:11" ht="12.75">
      <c r="B7615" s="12" t="s">
        <v>46312</v>
      </c>
      <c r="C7615" s="12" t="s">
        <v>59335</v>
      </c>
      <c r="D7615" s="13" t="s">
        <v>45466</v>
      </c>
      <c r="E7615" s="13" t="s">
        <v>45467</v>
      </c>
      <c r="F7615" s="13" t="s">
        <v>5</v>
      </c>
      <c r="G7615" s="13" t="s">
        <v>10</v>
      </c>
      <c r="H7615" s="13" t="s">
        <v>45468</v>
      </c>
      <c r="I7615" s="14">
        <v>67250</v>
      </c>
      <c r="J7615" s="14">
        <v>20000</v>
      </c>
      <c r="K7615" s="15">
        <f t="shared" si="148"/>
        <v>0.29739776951672864</v>
      </c>
    </row>
    <row r="7616" spans="2:11" ht="12.75">
      <c r="B7616" s="12" t="s">
        <v>46312</v>
      </c>
      <c r="C7616" s="12" t="s">
        <v>59335</v>
      </c>
      <c r="D7616" s="13" t="s">
        <v>45466</v>
      </c>
      <c r="E7616" s="13" t="s">
        <v>45469</v>
      </c>
      <c r="F7616" s="13" t="s">
        <v>5</v>
      </c>
      <c r="G7616" s="13" t="s">
        <v>9</v>
      </c>
      <c r="H7616" s="13" t="s">
        <v>45470</v>
      </c>
      <c r="I7616" s="14">
        <v>812676</v>
      </c>
      <c r="J7616" s="14">
        <v>325070</v>
      </c>
      <c r="K7616" s="15">
        <f t="shared" si="148"/>
        <v>0.39999950779892601</v>
      </c>
    </row>
    <row r="7617" spans="2:11" ht="12.75">
      <c r="B7617" s="12" t="s">
        <v>46312</v>
      </c>
      <c r="C7617" s="12" t="s">
        <v>59335</v>
      </c>
      <c r="D7617" s="13" t="s">
        <v>45466</v>
      </c>
      <c r="E7617" s="13" t="s">
        <v>45784</v>
      </c>
      <c r="F7617" s="13" t="s">
        <v>8</v>
      </c>
      <c r="G7617" s="13" t="s">
        <v>9</v>
      </c>
      <c r="H7617" s="13"/>
      <c r="I7617" s="14">
        <v>17464</v>
      </c>
      <c r="J7617" s="14">
        <v>6986</v>
      </c>
      <c r="K7617" s="15">
        <f t="shared" si="148"/>
        <v>0.40002290426019238</v>
      </c>
    </row>
    <row r="7618" spans="2:11" ht="12.75">
      <c r="B7618" s="12" t="s">
        <v>46312</v>
      </c>
      <c r="C7618" s="12" t="s">
        <v>59335</v>
      </c>
      <c r="D7618" s="13" t="s">
        <v>45466</v>
      </c>
      <c r="E7618" s="13" t="s">
        <v>45785</v>
      </c>
      <c r="F7618" s="13" t="s">
        <v>7</v>
      </c>
      <c r="G7618" s="13" t="s">
        <v>9</v>
      </c>
      <c r="H7618" s="13" t="s">
        <v>45786</v>
      </c>
      <c r="I7618" s="14">
        <v>32541</v>
      </c>
      <c r="J7618" s="14">
        <v>13016</v>
      </c>
      <c r="K7618" s="15">
        <f t="shared" si="148"/>
        <v>0.39998770781475679</v>
      </c>
    </row>
    <row r="7619" spans="2:11" ht="12.75">
      <c r="B7619" s="12" t="s">
        <v>46312</v>
      </c>
      <c r="C7619" s="12" t="s">
        <v>59335</v>
      </c>
      <c r="D7619" s="13" t="s">
        <v>45466</v>
      </c>
      <c r="E7619" s="13" t="s">
        <v>45787</v>
      </c>
      <c r="F7619" s="13" t="s">
        <v>5</v>
      </c>
      <c r="G7619" s="13" t="s">
        <v>10</v>
      </c>
      <c r="H7619" s="13" t="s">
        <v>45788</v>
      </c>
      <c r="I7619" s="14">
        <v>32000</v>
      </c>
      <c r="J7619" s="14">
        <v>12736</v>
      </c>
      <c r="K7619" s="15">
        <f t="shared" si="148"/>
        <v>0.39800000000000002</v>
      </c>
    </row>
    <row r="7620" spans="2:11" ht="12.75">
      <c r="B7620" s="12" t="s">
        <v>46312</v>
      </c>
      <c r="C7620" s="12" t="s">
        <v>59335</v>
      </c>
      <c r="D7620" s="13" t="s">
        <v>45466</v>
      </c>
      <c r="E7620" s="13" t="s">
        <v>45789</v>
      </c>
      <c r="F7620" s="13" t="s">
        <v>8</v>
      </c>
      <c r="G7620" s="13" t="s">
        <v>9</v>
      </c>
      <c r="H7620" s="13" t="s">
        <v>45790</v>
      </c>
      <c r="I7620" s="14">
        <v>109950</v>
      </c>
      <c r="J7620" s="14">
        <v>43980</v>
      </c>
      <c r="K7620" s="15">
        <f t="shared" si="148"/>
        <v>0.4</v>
      </c>
    </row>
    <row r="7621" spans="2:11" ht="12.75">
      <c r="B7621" s="12" t="s">
        <v>46312</v>
      </c>
      <c r="C7621" s="12" t="s">
        <v>59335</v>
      </c>
      <c r="D7621" s="13" t="s">
        <v>45466</v>
      </c>
      <c r="E7621" s="13" t="s">
        <v>45791</v>
      </c>
      <c r="F7621" s="13" t="s">
        <v>3</v>
      </c>
      <c r="G7621" s="13" t="s">
        <v>9</v>
      </c>
      <c r="H7621" s="13" t="s">
        <v>45792</v>
      </c>
      <c r="I7621" s="14">
        <v>357532</v>
      </c>
      <c r="J7621" s="14">
        <v>143013</v>
      </c>
      <c r="K7621" s="15">
        <f t="shared" si="148"/>
        <v>0.40000055939048812</v>
      </c>
    </row>
    <row r="7622" spans="2:11" ht="12.75">
      <c r="B7622" s="12" t="s">
        <v>46312</v>
      </c>
      <c r="C7622" s="12" t="s">
        <v>59284</v>
      </c>
      <c r="D7622" s="13" t="s">
        <v>45312</v>
      </c>
      <c r="E7622" s="13" t="s">
        <v>45313</v>
      </c>
      <c r="F7622" s="13" t="s">
        <v>4</v>
      </c>
      <c r="G7622" s="13" t="s">
        <v>9</v>
      </c>
      <c r="H7622" s="13" t="s">
        <v>45314</v>
      </c>
      <c r="I7622" s="14">
        <v>168879</v>
      </c>
      <c r="J7622" s="14">
        <v>50664</v>
      </c>
      <c r="K7622" s="15">
        <f t="shared" si="148"/>
        <v>0.30000177641980352</v>
      </c>
    </row>
    <row r="7623" spans="2:11" ht="12.75">
      <c r="B7623" s="12" t="s">
        <v>46312</v>
      </c>
      <c r="C7623" s="12" t="s">
        <v>59284</v>
      </c>
      <c r="D7623" s="13" t="s">
        <v>45312</v>
      </c>
      <c r="E7623" s="13" t="s">
        <v>45576</v>
      </c>
      <c r="F7623" s="13" t="s">
        <v>8</v>
      </c>
      <c r="G7623" s="13" t="s">
        <v>9</v>
      </c>
      <c r="H7623" s="13" t="s">
        <v>22544</v>
      </c>
      <c r="I7623" s="14">
        <v>52990</v>
      </c>
      <c r="J7623" s="14">
        <v>21196</v>
      </c>
      <c r="K7623" s="15">
        <f t="shared" si="148"/>
        <v>0.4</v>
      </c>
    </row>
    <row r="7624" spans="2:11" ht="12.75">
      <c r="B7624" s="12" t="s">
        <v>46312</v>
      </c>
      <c r="C7624" s="12" t="s">
        <v>59284</v>
      </c>
      <c r="D7624" s="13" t="s">
        <v>45312</v>
      </c>
      <c r="E7624" s="13" t="s">
        <v>45620</v>
      </c>
      <c r="F7624" s="13" t="s">
        <v>3</v>
      </c>
      <c r="G7624" s="13" t="s">
        <v>9</v>
      </c>
      <c r="H7624" s="13" t="s">
        <v>45621</v>
      </c>
      <c r="I7624" s="14">
        <v>232800</v>
      </c>
      <c r="J7624" s="14">
        <v>70362</v>
      </c>
      <c r="K7624" s="15">
        <f t="shared" si="148"/>
        <v>0.30224226804123711</v>
      </c>
    </row>
    <row r="7625" spans="2:11" ht="12.75">
      <c r="B7625" s="12" t="s">
        <v>46312</v>
      </c>
      <c r="C7625" s="12" t="s">
        <v>59285</v>
      </c>
      <c r="D7625" s="13" t="s">
        <v>45315</v>
      </c>
      <c r="E7625" s="13" t="s">
        <v>45316</v>
      </c>
      <c r="F7625" s="13" t="s">
        <v>6</v>
      </c>
      <c r="G7625" s="13" t="s">
        <v>9</v>
      </c>
      <c r="H7625" s="13" t="s">
        <v>45317</v>
      </c>
      <c r="I7625" s="14">
        <v>130000</v>
      </c>
      <c r="J7625" s="14">
        <v>78000</v>
      </c>
      <c r="K7625" s="15">
        <f t="shared" si="148"/>
        <v>0.6</v>
      </c>
    </row>
    <row r="7626" spans="2:11" ht="12.75">
      <c r="B7626" s="12" t="s">
        <v>46312</v>
      </c>
      <c r="C7626" s="12" t="s">
        <v>59424</v>
      </c>
      <c r="D7626" s="13" t="s">
        <v>45800</v>
      </c>
      <c r="E7626" s="13" t="s">
        <v>45801</v>
      </c>
      <c r="F7626" s="13" t="s">
        <v>5</v>
      </c>
      <c r="G7626" s="13" t="s">
        <v>9</v>
      </c>
      <c r="H7626" s="13" t="s">
        <v>45802</v>
      </c>
      <c r="I7626" s="14">
        <v>1450807</v>
      </c>
      <c r="J7626" s="14">
        <v>580323</v>
      </c>
      <c r="K7626" s="15">
        <f t="shared" si="148"/>
        <v>0.40000013785431143</v>
      </c>
    </row>
    <row r="7627" spans="2:11" ht="12.75">
      <c r="B7627" s="12" t="s">
        <v>46312</v>
      </c>
      <c r="C7627" s="12" t="s">
        <v>59336</v>
      </c>
      <c r="D7627" s="13" t="s">
        <v>45471</v>
      </c>
      <c r="E7627" s="13" t="s">
        <v>45472</v>
      </c>
      <c r="F7627" s="13" t="s">
        <v>4</v>
      </c>
      <c r="G7627" s="13" t="s">
        <v>9</v>
      </c>
      <c r="H7627" s="13"/>
      <c r="I7627" s="14">
        <v>401520</v>
      </c>
      <c r="J7627" s="14">
        <v>80304</v>
      </c>
      <c r="K7627" s="15">
        <f t="shared" si="148"/>
        <v>0.2</v>
      </c>
    </row>
    <row r="7628" spans="2:11" ht="12.75">
      <c r="B7628" s="12" t="s">
        <v>46312</v>
      </c>
      <c r="C7628" s="12" t="s">
        <v>59423</v>
      </c>
      <c r="D7628" s="13" t="s">
        <v>45793</v>
      </c>
      <c r="E7628" s="13" t="s">
        <v>45794</v>
      </c>
      <c r="F7628" s="13" t="s">
        <v>8</v>
      </c>
      <c r="G7628" s="13" t="s">
        <v>9</v>
      </c>
      <c r="H7628" s="13" t="s">
        <v>45795</v>
      </c>
      <c r="I7628" s="14">
        <v>135000</v>
      </c>
      <c r="J7628" s="14">
        <v>54000</v>
      </c>
      <c r="K7628" s="15">
        <f t="shared" si="148"/>
        <v>0.4</v>
      </c>
    </row>
    <row r="7629" spans="2:11" ht="12.75">
      <c r="B7629" s="12" t="s">
        <v>46312</v>
      </c>
      <c r="C7629" s="12" t="s">
        <v>59423</v>
      </c>
      <c r="D7629" s="13" t="s">
        <v>45793</v>
      </c>
      <c r="E7629" s="13" t="s">
        <v>45796</v>
      </c>
      <c r="F7629" s="13" t="s">
        <v>2</v>
      </c>
      <c r="G7629" s="13" t="s">
        <v>9</v>
      </c>
      <c r="H7629" s="13" t="s">
        <v>45797</v>
      </c>
      <c r="I7629" s="14">
        <v>38692</v>
      </c>
      <c r="J7629" s="14">
        <v>15477</v>
      </c>
      <c r="K7629" s="15">
        <f t="shared" si="148"/>
        <v>0.40000516902718908</v>
      </c>
    </row>
    <row r="7630" spans="2:11" ht="12.75">
      <c r="B7630" s="12" t="s">
        <v>46312</v>
      </c>
      <c r="C7630" s="12" t="s">
        <v>59423</v>
      </c>
      <c r="D7630" s="13" t="s">
        <v>45793</v>
      </c>
      <c r="E7630" s="13" t="s">
        <v>45798</v>
      </c>
      <c r="F7630" s="13" t="s">
        <v>8</v>
      </c>
      <c r="G7630" s="13" t="s">
        <v>9</v>
      </c>
      <c r="H7630" s="13" t="s">
        <v>45799</v>
      </c>
      <c r="I7630" s="14">
        <v>173421</v>
      </c>
      <c r="J7630" s="14">
        <v>96857</v>
      </c>
      <c r="K7630" s="15">
        <f t="shared" si="148"/>
        <v>0.558507908500124</v>
      </c>
    </row>
    <row r="7631" spans="2:11" ht="12.75">
      <c r="B7631" s="12" t="s">
        <v>46309</v>
      </c>
      <c r="C7631" s="12" t="s">
        <v>59173</v>
      </c>
      <c r="D7631" s="13" t="s">
        <v>45901</v>
      </c>
      <c r="E7631" s="13" t="s">
        <v>45902</v>
      </c>
      <c r="F7631" s="13" t="s">
        <v>5</v>
      </c>
      <c r="G7631" s="13" t="s">
        <v>9</v>
      </c>
      <c r="H7631" s="13"/>
      <c r="I7631" s="14">
        <v>400000</v>
      </c>
      <c r="J7631" s="14">
        <v>80000</v>
      </c>
      <c r="K7631" s="15">
        <f t="shared" si="148"/>
        <v>0.2</v>
      </c>
    </row>
    <row r="7632" spans="2:11" ht="12.75">
      <c r="B7632" s="12" t="s">
        <v>46309</v>
      </c>
      <c r="C7632" s="12" t="s">
        <v>59173</v>
      </c>
      <c r="D7632" s="13" t="s">
        <v>45901</v>
      </c>
      <c r="E7632" s="13" t="s">
        <v>45903</v>
      </c>
      <c r="F7632" s="13" t="s">
        <v>5</v>
      </c>
      <c r="G7632" s="13" t="s">
        <v>9</v>
      </c>
      <c r="H7632" s="13"/>
      <c r="I7632" s="14">
        <v>390000</v>
      </c>
      <c r="J7632" s="14">
        <v>80000</v>
      </c>
      <c r="K7632" s="15">
        <f t="shared" si="148"/>
        <v>0.20512820512820512</v>
      </c>
    </row>
    <row r="7633" spans="2:11" ht="12.75">
      <c r="B7633" s="12" t="s">
        <v>46309</v>
      </c>
      <c r="C7633" s="12" t="s">
        <v>59173</v>
      </c>
      <c r="D7633" s="13" t="s">
        <v>45901</v>
      </c>
      <c r="E7633" s="13" t="s">
        <v>45904</v>
      </c>
      <c r="F7633" s="13" t="s">
        <v>5</v>
      </c>
      <c r="G7633" s="13" t="s">
        <v>9</v>
      </c>
      <c r="H7633" s="13"/>
      <c r="I7633" s="14">
        <v>400000</v>
      </c>
      <c r="J7633" s="14">
        <v>100000</v>
      </c>
      <c r="K7633" s="15">
        <f t="shared" si="148"/>
        <v>0.25</v>
      </c>
    </row>
    <row r="7634" spans="2:11" ht="12.75">
      <c r="B7634" s="13" t="s">
        <v>16690</v>
      </c>
      <c r="C7634" s="12" t="s">
        <v>49828</v>
      </c>
      <c r="D7634" s="13" t="s">
        <v>16583</v>
      </c>
      <c r="E7634" s="13" t="s">
        <v>16584</v>
      </c>
      <c r="F7634" s="13" t="s">
        <v>3</v>
      </c>
      <c r="G7634" s="13" t="s">
        <v>9</v>
      </c>
      <c r="H7634" s="13" t="s">
        <v>16584</v>
      </c>
      <c r="I7634" s="14">
        <v>299682</v>
      </c>
      <c r="J7634" s="14">
        <v>59936.4</v>
      </c>
      <c r="K7634" s="15">
        <v>0.2</v>
      </c>
    </row>
    <row r="7635" spans="2:11" ht="12.75">
      <c r="B7635" s="13" t="s">
        <v>16690</v>
      </c>
      <c r="C7635" s="12" t="s">
        <v>49801</v>
      </c>
      <c r="D7635" s="13" t="s">
        <v>16512</v>
      </c>
      <c r="E7635" s="13" t="s">
        <v>16513</v>
      </c>
      <c r="F7635" s="13" t="s">
        <v>6</v>
      </c>
      <c r="G7635" s="13" t="s">
        <v>9</v>
      </c>
      <c r="H7635" s="13" t="s">
        <v>16514</v>
      </c>
      <c r="I7635" s="14">
        <v>100218</v>
      </c>
      <c r="J7635" s="14">
        <v>22164.400000000001</v>
      </c>
      <c r="K7635" s="15">
        <v>0.2499950108762897</v>
      </c>
    </row>
    <row r="7636" spans="2:11" ht="12.75">
      <c r="B7636" s="13" t="s">
        <v>16690</v>
      </c>
      <c r="C7636" s="12" t="s">
        <v>49855</v>
      </c>
      <c r="D7636" s="13" t="s">
        <v>16649</v>
      </c>
      <c r="E7636" s="13" t="s">
        <v>16650</v>
      </c>
      <c r="F7636" s="13" t="s">
        <v>3</v>
      </c>
      <c r="G7636" s="13" t="s">
        <v>9</v>
      </c>
      <c r="H7636" s="13" t="s">
        <v>16650</v>
      </c>
      <c r="I7636" s="14">
        <v>404500</v>
      </c>
      <c r="J7636" s="14">
        <v>115000</v>
      </c>
      <c r="K7636" s="15">
        <v>0.28430160692212608</v>
      </c>
    </row>
    <row r="7637" spans="2:11" ht="12.75">
      <c r="B7637" s="12" t="s">
        <v>47133</v>
      </c>
      <c r="C7637" s="12" t="s">
        <v>59542</v>
      </c>
      <c r="D7637" s="13" t="s">
        <v>46484</v>
      </c>
      <c r="E7637" s="13" t="s">
        <v>46485</v>
      </c>
      <c r="F7637" s="13" t="s">
        <v>7</v>
      </c>
      <c r="G7637" s="13" t="s">
        <v>9</v>
      </c>
      <c r="H7637" s="13"/>
      <c r="I7637" s="14">
        <v>24354</v>
      </c>
      <c r="J7637" s="14">
        <v>8523.9</v>
      </c>
      <c r="K7637" s="15">
        <f t="shared" ref="K7637:K7700" si="149">J7637/I7637</f>
        <v>0.35</v>
      </c>
    </row>
    <row r="7638" spans="2:11" ht="12.75">
      <c r="B7638" s="12" t="s">
        <v>47133</v>
      </c>
      <c r="C7638" s="12" t="s">
        <v>59556</v>
      </c>
      <c r="D7638" s="13" t="s">
        <v>46515</v>
      </c>
      <c r="E7638" s="13" t="s">
        <v>46516</v>
      </c>
      <c r="F7638" s="13" t="s">
        <v>5</v>
      </c>
      <c r="G7638" s="13" t="s">
        <v>9</v>
      </c>
      <c r="H7638" s="13"/>
      <c r="I7638" s="14">
        <v>368732.22</v>
      </c>
      <c r="J7638" s="14">
        <v>73746.44</v>
      </c>
      <c r="K7638" s="15">
        <f t="shared" si="149"/>
        <v>0.19999998915201933</v>
      </c>
    </row>
    <row r="7639" spans="2:11" ht="12.75">
      <c r="B7639" s="12" t="s">
        <v>47133</v>
      </c>
      <c r="C7639" s="12" t="s">
        <v>59488</v>
      </c>
      <c r="D7639" s="13" t="s">
        <v>46365</v>
      </c>
      <c r="E7639" s="13" t="s">
        <v>46366</v>
      </c>
      <c r="F7639" s="13" t="s">
        <v>8</v>
      </c>
      <c r="G7639" s="13" t="s">
        <v>9</v>
      </c>
      <c r="H7639" s="13"/>
      <c r="I7639" s="14">
        <v>11265</v>
      </c>
      <c r="J7639" s="14">
        <v>3942.75</v>
      </c>
      <c r="K7639" s="15">
        <f t="shared" si="149"/>
        <v>0.35</v>
      </c>
    </row>
    <row r="7640" spans="2:11" ht="12.75">
      <c r="B7640" s="12" t="s">
        <v>46310</v>
      </c>
      <c r="C7640" s="12" t="s">
        <v>59237</v>
      </c>
      <c r="D7640" s="13" t="s">
        <v>46058</v>
      </c>
      <c r="E7640" s="13" t="s">
        <v>46059</v>
      </c>
      <c r="F7640" s="13" t="s">
        <v>3</v>
      </c>
      <c r="G7640" s="13" t="s">
        <v>9</v>
      </c>
      <c r="H7640" s="13" t="s">
        <v>46060</v>
      </c>
      <c r="I7640" s="14">
        <v>290000</v>
      </c>
      <c r="J7640" s="14">
        <v>200000</v>
      </c>
      <c r="K7640" s="15">
        <f t="shared" si="149"/>
        <v>0.68965517241379315</v>
      </c>
    </row>
    <row r="7641" spans="2:11" ht="12.75">
      <c r="B7641" s="12" t="s">
        <v>46310</v>
      </c>
      <c r="C7641" s="12" t="s">
        <v>59223</v>
      </c>
      <c r="D7641" s="13" t="s">
        <v>46021</v>
      </c>
      <c r="E7641" s="13" t="s">
        <v>46022</v>
      </c>
      <c r="F7641" s="13" t="s">
        <v>3</v>
      </c>
      <c r="G7641" s="13" t="s">
        <v>9</v>
      </c>
      <c r="H7641" s="13"/>
      <c r="I7641" s="14">
        <v>500000</v>
      </c>
      <c r="J7641" s="14">
        <v>400000</v>
      </c>
      <c r="K7641" s="15">
        <f t="shared" si="149"/>
        <v>0.8</v>
      </c>
    </row>
    <row r="7642" spans="2:11" ht="12.75">
      <c r="B7642" s="12" t="s">
        <v>46310</v>
      </c>
      <c r="C7642" s="12" t="s">
        <v>59222</v>
      </c>
      <c r="D7642" s="13" t="s">
        <v>46019</v>
      </c>
      <c r="E7642" s="13" t="s">
        <v>46020</v>
      </c>
      <c r="F7642" s="13" t="s">
        <v>5</v>
      </c>
      <c r="G7642" s="13" t="s">
        <v>9</v>
      </c>
      <c r="H7642" s="13"/>
      <c r="I7642" s="14">
        <v>22720.84</v>
      </c>
      <c r="J7642" s="14">
        <v>18176</v>
      </c>
      <c r="K7642" s="15">
        <f t="shared" si="149"/>
        <v>0.79997042362870385</v>
      </c>
    </row>
    <row r="7643" spans="2:11" ht="12.75">
      <c r="B7643" s="12" t="s">
        <v>46076</v>
      </c>
      <c r="C7643" s="12" t="s">
        <v>49727</v>
      </c>
      <c r="D7643" s="13" t="s">
        <v>46117</v>
      </c>
      <c r="E7643" s="13" t="s">
        <v>46118</v>
      </c>
      <c r="F7643" s="13" t="s">
        <v>5</v>
      </c>
      <c r="G7643" s="13" t="s">
        <v>9</v>
      </c>
      <c r="H7643" s="13" t="s">
        <v>46119</v>
      </c>
      <c r="I7643" s="14">
        <v>554000</v>
      </c>
      <c r="J7643" s="14">
        <v>231419</v>
      </c>
      <c r="K7643" s="15">
        <f t="shared" si="149"/>
        <v>0.41772382671480146</v>
      </c>
    </row>
    <row r="7644" spans="2:11" ht="12.75">
      <c r="B7644" s="12" t="s">
        <v>46076</v>
      </c>
      <c r="C7644" s="12" t="s">
        <v>49727</v>
      </c>
      <c r="D7644" s="13" t="s">
        <v>46117</v>
      </c>
      <c r="E7644" s="13" t="s">
        <v>46120</v>
      </c>
      <c r="F7644" s="13" t="s">
        <v>5</v>
      </c>
      <c r="G7644" s="13" t="s">
        <v>9</v>
      </c>
      <c r="H7644" s="13" t="s">
        <v>46121</v>
      </c>
      <c r="I7644" s="14">
        <v>500000</v>
      </c>
      <c r="J7644" s="14">
        <v>400000</v>
      </c>
      <c r="K7644" s="15">
        <f t="shared" si="149"/>
        <v>0.8</v>
      </c>
    </row>
    <row r="7645" spans="2:11" ht="12.75">
      <c r="B7645" s="12" t="s">
        <v>46313</v>
      </c>
      <c r="C7645" s="12" t="s">
        <v>59445</v>
      </c>
      <c r="D7645" s="13" t="s">
        <v>46167</v>
      </c>
      <c r="E7645" s="13" t="s">
        <v>46168</v>
      </c>
      <c r="F7645" s="13" t="s">
        <v>5</v>
      </c>
      <c r="G7645" s="13" t="s">
        <v>9</v>
      </c>
      <c r="H7645" s="13"/>
      <c r="I7645" s="14">
        <v>101232</v>
      </c>
      <c r="J7645" s="14">
        <v>50000</v>
      </c>
      <c r="K7645" s="15">
        <f t="shared" si="149"/>
        <v>0.49391496759917813</v>
      </c>
    </row>
    <row r="7646" spans="2:11" ht="12.75">
      <c r="B7646" s="12" t="s">
        <v>16679</v>
      </c>
      <c r="C7646" s="12" t="s">
        <v>50818</v>
      </c>
      <c r="D7646" s="13" t="s">
        <v>835</v>
      </c>
      <c r="E7646" s="13" t="s">
        <v>836</v>
      </c>
      <c r="F7646" s="13" t="s">
        <v>8</v>
      </c>
      <c r="G7646" s="13" t="s">
        <v>9</v>
      </c>
      <c r="H7646" s="13" t="s">
        <v>836</v>
      </c>
      <c r="I7646" s="14">
        <v>1982.67</v>
      </c>
      <c r="J7646" s="14">
        <v>594.79999999999995</v>
      </c>
      <c r="K7646" s="15">
        <f t="shared" si="149"/>
        <v>0.29999949562963074</v>
      </c>
    </row>
    <row r="7647" spans="2:11" ht="12.75">
      <c r="B7647" s="12" t="s">
        <v>16679</v>
      </c>
      <c r="C7647" s="12" t="s">
        <v>50819</v>
      </c>
      <c r="D7647" s="13" t="s">
        <v>837</v>
      </c>
      <c r="E7647" s="13" t="s">
        <v>839</v>
      </c>
      <c r="F7647" s="13" t="s">
        <v>8</v>
      </c>
      <c r="G7647" s="13" t="s">
        <v>9</v>
      </c>
      <c r="H7647" s="13" t="s">
        <v>839</v>
      </c>
      <c r="I7647" s="14">
        <v>1655</v>
      </c>
      <c r="J7647" s="14">
        <v>496.5</v>
      </c>
      <c r="K7647" s="15">
        <f t="shared" si="149"/>
        <v>0.3</v>
      </c>
    </row>
    <row r="7648" spans="2:11" ht="12.75">
      <c r="B7648" s="12" t="s">
        <v>16679</v>
      </c>
      <c r="C7648" s="12" t="s">
        <v>50819</v>
      </c>
      <c r="D7648" s="13" t="s">
        <v>837</v>
      </c>
      <c r="E7648" s="13" t="s">
        <v>838</v>
      </c>
      <c r="F7648" s="13" t="s">
        <v>3</v>
      </c>
      <c r="G7648" s="13" t="s">
        <v>9</v>
      </c>
      <c r="H7648" s="13" t="s">
        <v>838</v>
      </c>
      <c r="I7648" s="14">
        <v>72664</v>
      </c>
      <c r="J7648" s="14">
        <v>12994.75</v>
      </c>
      <c r="K7648" s="15">
        <f t="shared" si="149"/>
        <v>0.1788333975558736</v>
      </c>
    </row>
    <row r="7649" spans="2:11" ht="12.75">
      <c r="B7649" s="12" t="s">
        <v>16679</v>
      </c>
      <c r="C7649" s="12" t="s">
        <v>50820</v>
      </c>
      <c r="D7649" s="13" t="s">
        <v>1542</v>
      </c>
      <c r="E7649" s="13" t="s">
        <v>1543</v>
      </c>
      <c r="F7649" s="13" t="s">
        <v>3</v>
      </c>
      <c r="G7649" s="13" t="s">
        <v>9</v>
      </c>
      <c r="H7649" s="13" t="s">
        <v>1543</v>
      </c>
      <c r="I7649" s="14">
        <v>13702.4</v>
      </c>
      <c r="J7649" s="14">
        <v>4110.72</v>
      </c>
      <c r="K7649" s="15">
        <f t="shared" si="149"/>
        <v>0.30000000000000004</v>
      </c>
    </row>
    <row r="7650" spans="2:11" ht="12.75">
      <c r="B7650" s="12" t="s">
        <v>16679</v>
      </c>
      <c r="C7650" s="12" t="s">
        <v>50821</v>
      </c>
      <c r="D7650" s="13" t="s">
        <v>840</v>
      </c>
      <c r="E7650" s="13" t="s">
        <v>841</v>
      </c>
      <c r="F7650" s="13" t="s">
        <v>8</v>
      </c>
      <c r="G7650" s="13" t="s">
        <v>9</v>
      </c>
      <c r="H7650" s="13" t="s">
        <v>841</v>
      </c>
      <c r="I7650" s="14">
        <v>5880</v>
      </c>
      <c r="J7650" s="14">
        <v>1764</v>
      </c>
      <c r="K7650" s="15">
        <f t="shared" si="149"/>
        <v>0.3</v>
      </c>
    </row>
    <row r="7651" spans="2:11" ht="12.75">
      <c r="B7651" s="12" t="s">
        <v>16679</v>
      </c>
      <c r="C7651" s="12" t="s">
        <v>50822</v>
      </c>
      <c r="D7651" s="13" t="s">
        <v>1594</v>
      </c>
      <c r="E7651" s="13" t="s">
        <v>1592</v>
      </c>
      <c r="F7651" s="13" t="s">
        <v>3</v>
      </c>
      <c r="G7651" s="13" t="s">
        <v>9</v>
      </c>
      <c r="H7651" s="13" t="s">
        <v>1592</v>
      </c>
      <c r="I7651" s="14">
        <v>10240.92</v>
      </c>
      <c r="J7651" s="14">
        <v>2993.64</v>
      </c>
      <c r="K7651" s="15">
        <f t="shared" si="149"/>
        <v>0.29232139299984766</v>
      </c>
    </row>
    <row r="7652" spans="2:11" ht="12.75">
      <c r="B7652" s="12" t="s">
        <v>16679</v>
      </c>
      <c r="C7652" s="12" t="s">
        <v>50823</v>
      </c>
      <c r="D7652" s="13" t="s">
        <v>842</v>
      </c>
      <c r="E7652" s="13" t="s">
        <v>843</v>
      </c>
      <c r="F7652" s="13" t="s">
        <v>8</v>
      </c>
      <c r="G7652" s="13" t="s">
        <v>9</v>
      </c>
      <c r="H7652" s="13" t="s">
        <v>843</v>
      </c>
      <c r="I7652" s="14">
        <v>1004.41</v>
      </c>
      <c r="J7652" s="14">
        <v>301.32</v>
      </c>
      <c r="K7652" s="15">
        <f t="shared" si="149"/>
        <v>0.29999701317191185</v>
      </c>
    </row>
    <row r="7653" spans="2:11" ht="12.75">
      <c r="B7653" s="12" t="s">
        <v>33580</v>
      </c>
      <c r="C7653" s="12" t="s">
        <v>57898</v>
      </c>
      <c r="D7653" s="13" t="s">
        <v>33172</v>
      </c>
      <c r="E7653" s="13" t="s">
        <v>33173</v>
      </c>
      <c r="F7653" s="13" t="s">
        <v>2</v>
      </c>
      <c r="G7653" s="13" t="s">
        <v>9</v>
      </c>
      <c r="H7653" s="13"/>
      <c r="I7653" s="14">
        <v>193050</v>
      </c>
      <c r="J7653" s="14">
        <v>38610</v>
      </c>
      <c r="K7653" s="15">
        <f t="shared" si="149"/>
        <v>0.2</v>
      </c>
    </row>
    <row r="7654" spans="2:11" ht="12.75">
      <c r="B7654" s="12" t="s">
        <v>16679</v>
      </c>
      <c r="C7654" s="12" t="s">
        <v>50824</v>
      </c>
      <c r="D7654" s="13" t="s">
        <v>844</v>
      </c>
      <c r="E7654" s="13" t="s">
        <v>845</v>
      </c>
      <c r="F7654" s="13" t="s">
        <v>8</v>
      </c>
      <c r="G7654" s="13" t="s">
        <v>9</v>
      </c>
      <c r="H7654" s="13" t="s">
        <v>845</v>
      </c>
      <c r="I7654" s="14">
        <v>29063.5</v>
      </c>
      <c r="J7654" s="14">
        <v>8719.0499999999993</v>
      </c>
      <c r="K7654" s="15">
        <f t="shared" si="149"/>
        <v>0.3</v>
      </c>
    </row>
    <row r="7655" spans="2:11" ht="12.75">
      <c r="B7655" s="12" t="s">
        <v>16679</v>
      </c>
      <c r="C7655" s="12" t="s">
        <v>50825</v>
      </c>
      <c r="D7655" s="13" t="s">
        <v>846</v>
      </c>
      <c r="E7655" s="13" t="s">
        <v>847</v>
      </c>
      <c r="F7655" s="13" t="s">
        <v>8</v>
      </c>
      <c r="G7655" s="13" t="s">
        <v>9</v>
      </c>
      <c r="H7655" s="13" t="s">
        <v>847</v>
      </c>
      <c r="I7655" s="14">
        <v>1304.83</v>
      </c>
      <c r="J7655" s="14">
        <v>391.45</v>
      </c>
      <c r="K7655" s="15">
        <f t="shared" si="149"/>
        <v>0.30000076638336032</v>
      </c>
    </row>
    <row r="7656" spans="2:11" ht="12.75">
      <c r="B7656" s="12" t="s">
        <v>16679</v>
      </c>
      <c r="C7656" s="12" t="s">
        <v>50826</v>
      </c>
      <c r="D7656" s="13" t="s">
        <v>848</v>
      </c>
      <c r="E7656" s="13" t="s">
        <v>849</v>
      </c>
      <c r="F7656" s="13" t="s">
        <v>8</v>
      </c>
      <c r="G7656" s="13" t="s">
        <v>9</v>
      </c>
      <c r="H7656" s="13" t="s">
        <v>849</v>
      </c>
      <c r="I7656" s="14">
        <v>1520.67</v>
      </c>
      <c r="J7656" s="14">
        <v>448.7</v>
      </c>
      <c r="K7656" s="15">
        <f t="shared" si="149"/>
        <v>0.2950673058586018</v>
      </c>
    </row>
    <row r="7657" spans="2:11" ht="12.75">
      <c r="B7657" s="12" t="s">
        <v>16679</v>
      </c>
      <c r="C7657" s="12" t="s">
        <v>50827</v>
      </c>
      <c r="D7657" s="13" t="s">
        <v>850</v>
      </c>
      <c r="E7657" s="13" t="s">
        <v>851</v>
      </c>
      <c r="F7657" s="13" t="s">
        <v>8</v>
      </c>
      <c r="G7657" s="13" t="s">
        <v>9</v>
      </c>
      <c r="H7657" s="13" t="s">
        <v>851</v>
      </c>
      <c r="I7657" s="14">
        <v>1342</v>
      </c>
      <c r="J7657" s="14">
        <v>402.6</v>
      </c>
      <c r="K7657" s="15">
        <f t="shared" si="149"/>
        <v>0.30000000000000004</v>
      </c>
    </row>
    <row r="7658" spans="2:11" ht="12.75">
      <c r="B7658" s="12" t="s">
        <v>16679</v>
      </c>
      <c r="C7658" s="12" t="s">
        <v>50827</v>
      </c>
      <c r="D7658" s="13" t="s">
        <v>850</v>
      </c>
      <c r="E7658" s="13" t="s">
        <v>852</v>
      </c>
      <c r="F7658" s="13" t="s">
        <v>7</v>
      </c>
      <c r="G7658" s="13" t="s">
        <v>9</v>
      </c>
      <c r="H7658" s="13" t="s">
        <v>852</v>
      </c>
      <c r="I7658" s="14">
        <v>2176.34</v>
      </c>
      <c r="J7658" s="14">
        <v>652.9</v>
      </c>
      <c r="K7658" s="15">
        <f t="shared" si="149"/>
        <v>0.29999908102594258</v>
      </c>
    </row>
    <row r="7659" spans="2:11" ht="12.75">
      <c r="B7659" s="12" t="s">
        <v>16679</v>
      </c>
      <c r="C7659" s="12" t="s">
        <v>50828</v>
      </c>
      <c r="D7659" s="13" t="s">
        <v>853</v>
      </c>
      <c r="E7659" s="13" t="s">
        <v>854</v>
      </c>
      <c r="F7659" s="13" t="s">
        <v>8</v>
      </c>
      <c r="G7659" s="13" t="s">
        <v>9</v>
      </c>
      <c r="H7659" s="13" t="s">
        <v>854</v>
      </c>
      <c r="I7659" s="14">
        <v>1425</v>
      </c>
      <c r="J7659" s="14">
        <v>427.5</v>
      </c>
      <c r="K7659" s="15">
        <f t="shared" si="149"/>
        <v>0.3</v>
      </c>
    </row>
    <row r="7660" spans="2:11" ht="12.75">
      <c r="B7660" s="12" t="s">
        <v>16679</v>
      </c>
      <c r="C7660" s="12" t="s">
        <v>50829</v>
      </c>
      <c r="D7660" s="13" t="s">
        <v>855</v>
      </c>
      <c r="E7660" s="13" t="s">
        <v>856</v>
      </c>
      <c r="F7660" s="13" t="s">
        <v>3</v>
      </c>
      <c r="G7660" s="13" t="s">
        <v>9</v>
      </c>
      <c r="H7660" s="13" t="s">
        <v>856</v>
      </c>
      <c r="I7660" s="14">
        <v>13301.3</v>
      </c>
      <c r="J7660" s="14">
        <v>3990.39</v>
      </c>
      <c r="K7660" s="15">
        <f t="shared" si="149"/>
        <v>0.3</v>
      </c>
    </row>
    <row r="7661" spans="2:11" ht="12.75">
      <c r="B7661" s="12" t="s">
        <v>16679</v>
      </c>
      <c r="C7661" s="12" t="s">
        <v>50829</v>
      </c>
      <c r="D7661" s="13" t="s">
        <v>855</v>
      </c>
      <c r="E7661" s="13" t="s">
        <v>857</v>
      </c>
      <c r="F7661" s="13" t="s">
        <v>3</v>
      </c>
      <c r="G7661" s="13" t="s">
        <v>9</v>
      </c>
      <c r="H7661" s="13" t="s">
        <v>857</v>
      </c>
      <c r="I7661" s="14">
        <v>20100.8</v>
      </c>
      <c r="J7661" s="14">
        <v>6030.24</v>
      </c>
      <c r="K7661" s="15">
        <f t="shared" si="149"/>
        <v>0.3</v>
      </c>
    </row>
    <row r="7662" spans="2:11" ht="12.75">
      <c r="B7662" s="12" t="s">
        <v>16679</v>
      </c>
      <c r="C7662" s="12" t="s">
        <v>50830</v>
      </c>
      <c r="D7662" s="13" t="s">
        <v>858</v>
      </c>
      <c r="E7662" s="13" t="s">
        <v>859</v>
      </c>
      <c r="F7662" s="13" t="s">
        <v>8</v>
      </c>
      <c r="G7662" s="13" t="s">
        <v>9</v>
      </c>
      <c r="H7662" s="13" t="s">
        <v>859</v>
      </c>
      <c r="I7662" s="14">
        <v>10538.97</v>
      </c>
      <c r="J7662" s="14">
        <v>3161.69</v>
      </c>
      <c r="K7662" s="15">
        <f t="shared" si="149"/>
        <v>0.29999990511406716</v>
      </c>
    </row>
    <row r="7663" spans="2:11" ht="12.75">
      <c r="B7663" s="12" t="s">
        <v>16679</v>
      </c>
      <c r="C7663" s="12" t="s">
        <v>50830</v>
      </c>
      <c r="D7663" s="13" t="s">
        <v>858</v>
      </c>
      <c r="E7663" s="13" t="s">
        <v>860</v>
      </c>
      <c r="F7663" s="13" t="s">
        <v>8</v>
      </c>
      <c r="G7663" s="13" t="s">
        <v>9</v>
      </c>
      <c r="H7663" s="13" t="s">
        <v>860</v>
      </c>
      <c r="I7663" s="14">
        <v>4590.75</v>
      </c>
      <c r="J7663" s="14">
        <v>1377.23</v>
      </c>
      <c r="K7663" s="15">
        <f t="shared" si="149"/>
        <v>0.30000108914665358</v>
      </c>
    </row>
    <row r="7664" spans="2:11" ht="12.75">
      <c r="B7664" s="12" t="s">
        <v>16679</v>
      </c>
      <c r="C7664" s="12" t="s">
        <v>50830</v>
      </c>
      <c r="D7664" s="13" t="s">
        <v>858</v>
      </c>
      <c r="E7664" s="13" t="s">
        <v>1544</v>
      </c>
      <c r="F7664" s="13" t="s">
        <v>5</v>
      </c>
      <c r="G7664" s="13" t="s">
        <v>9</v>
      </c>
      <c r="H7664" s="13" t="s">
        <v>1544</v>
      </c>
      <c r="I7664" s="14">
        <v>3600</v>
      </c>
      <c r="J7664" s="14">
        <v>1080</v>
      </c>
      <c r="K7664" s="15">
        <f t="shared" si="149"/>
        <v>0.3</v>
      </c>
    </row>
    <row r="7665" spans="2:11" ht="12.75">
      <c r="B7665" s="12" t="s">
        <v>16679</v>
      </c>
      <c r="C7665" s="12" t="s">
        <v>50830</v>
      </c>
      <c r="D7665" s="13" t="s">
        <v>858</v>
      </c>
      <c r="E7665" s="13" t="s">
        <v>1545</v>
      </c>
      <c r="F7665" s="13" t="s">
        <v>2</v>
      </c>
      <c r="G7665" s="13" t="s">
        <v>9</v>
      </c>
      <c r="H7665" s="13" t="s">
        <v>1545</v>
      </c>
      <c r="I7665" s="14">
        <v>33345.25</v>
      </c>
      <c r="J7665" s="14">
        <v>10003.58</v>
      </c>
      <c r="K7665" s="15">
        <f t="shared" si="149"/>
        <v>0.30000014994639418</v>
      </c>
    </row>
    <row r="7666" spans="2:11" ht="12.75">
      <c r="B7666" s="12" t="s">
        <v>6164</v>
      </c>
      <c r="C7666" s="12" t="s">
        <v>50536</v>
      </c>
      <c r="D7666" s="13" t="s">
        <v>6149</v>
      </c>
      <c r="E7666" s="13" t="s">
        <v>6150</v>
      </c>
      <c r="F7666" s="13" t="s">
        <v>3</v>
      </c>
      <c r="G7666" s="13" t="s">
        <v>9</v>
      </c>
      <c r="H7666" s="13"/>
      <c r="I7666" s="14">
        <v>500865.92</v>
      </c>
      <c r="J7666" s="14">
        <v>300519.55</v>
      </c>
      <c r="K7666" s="15">
        <f t="shared" si="149"/>
        <v>0.59999999600691534</v>
      </c>
    </row>
    <row r="7667" spans="2:11" ht="12.75">
      <c r="B7667" s="12" t="s">
        <v>6164</v>
      </c>
      <c r="C7667" s="12" t="s">
        <v>50518</v>
      </c>
      <c r="D7667" s="13" t="s">
        <v>5501</v>
      </c>
      <c r="E7667" s="13" t="s">
        <v>5502</v>
      </c>
      <c r="F7667" s="13" t="s">
        <v>3</v>
      </c>
      <c r="G7667" s="13" t="s">
        <v>9</v>
      </c>
      <c r="H7667" s="13"/>
      <c r="I7667" s="14">
        <v>27667.87</v>
      </c>
      <c r="J7667" s="14">
        <v>11067.147999999999</v>
      </c>
      <c r="K7667" s="15">
        <f t="shared" si="149"/>
        <v>0.39999999999999997</v>
      </c>
    </row>
    <row r="7668" spans="2:11" ht="12.75">
      <c r="B7668" s="12" t="s">
        <v>6164</v>
      </c>
      <c r="C7668" s="12" t="s">
        <v>50517</v>
      </c>
      <c r="D7668" s="13" t="s">
        <v>5499</v>
      </c>
      <c r="E7668" s="13" t="s">
        <v>5500</v>
      </c>
      <c r="F7668" s="13" t="s">
        <v>8</v>
      </c>
      <c r="G7668" s="13" t="s">
        <v>9</v>
      </c>
      <c r="H7668" s="13"/>
      <c r="I7668" s="14">
        <v>1855</v>
      </c>
      <c r="J7668" s="14">
        <v>1113</v>
      </c>
      <c r="K7668" s="15">
        <f t="shared" si="149"/>
        <v>0.6</v>
      </c>
    </row>
    <row r="7669" spans="2:11" ht="12.75">
      <c r="B7669" s="12" t="s">
        <v>6164</v>
      </c>
      <c r="C7669" s="12" t="s">
        <v>50529</v>
      </c>
      <c r="D7669" s="13" t="s">
        <v>6096</v>
      </c>
      <c r="E7669" s="13" t="s">
        <v>6097</v>
      </c>
      <c r="F7669" s="13" t="s">
        <v>3</v>
      </c>
      <c r="G7669" s="13" t="s">
        <v>9</v>
      </c>
      <c r="H7669" s="13"/>
      <c r="I7669" s="14">
        <v>36200</v>
      </c>
      <c r="J7669" s="14">
        <v>18100</v>
      </c>
      <c r="K7669" s="15">
        <f t="shared" si="149"/>
        <v>0.5</v>
      </c>
    </row>
    <row r="7670" spans="2:11" ht="12.75">
      <c r="B7670" s="12" t="s">
        <v>6164</v>
      </c>
      <c r="C7670" s="12" t="s">
        <v>50528</v>
      </c>
      <c r="D7670" s="13" t="s">
        <v>5957</v>
      </c>
      <c r="E7670" s="13" t="s">
        <v>5958</v>
      </c>
      <c r="F7670" s="13" t="s">
        <v>8</v>
      </c>
      <c r="G7670" s="13" t="s">
        <v>9</v>
      </c>
      <c r="H7670" s="13"/>
      <c r="I7670" s="14">
        <v>129306.5</v>
      </c>
      <c r="J7670" s="14">
        <v>23275.17</v>
      </c>
      <c r="K7670" s="15">
        <f t="shared" si="149"/>
        <v>0.18</v>
      </c>
    </row>
    <row r="7671" spans="2:11" ht="12.75">
      <c r="B7671" s="12" t="s">
        <v>6164</v>
      </c>
      <c r="C7671" s="12" t="s">
        <v>50534</v>
      </c>
      <c r="D7671" s="13" t="s">
        <v>6143</v>
      </c>
      <c r="E7671" s="13" t="s">
        <v>6144</v>
      </c>
      <c r="F7671" s="13" t="s">
        <v>3</v>
      </c>
      <c r="G7671" s="13" t="s">
        <v>9</v>
      </c>
      <c r="H7671" s="13"/>
      <c r="I7671" s="14">
        <v>819922</v>
      </c>
      <c r="J7671" s="14">
        <v>523674</v>
      </c>
      <c r="K7671" s="15">
        <f t="shared" si="149"/>
        <v>0.63868758247735757</v>
      </c>
    </row>
    <row r="7672" spans="2:11" ht="12.75">
      <c r="B7672" s="12" t="s">
        <v>6164</v>
      </c>
      <c r="C7672" s="12" t="s">
        <v>50520</v>
      </c>
      <c r="D7672" s="13" t="s">
        <v>5630</v>
      </c>
      <c r="E7672" s="13" t="s">
        <v>5631</v>
      </c>
      <c r="F7672" s="13" t="s">
        <v>5</v>
      </c>
      <c r="G7672" s="13" t="s">
        <v>9</v>
      </c>
      <c r="H7672" s="13"/>
      <c r="I7672" s="14">
        <v>15871.6</v>
      </c>
      <c r="J7672" s="14">
        <v>6348.64</v>
      </c>
      <c r="K7672" s="15">
        <f t="shared" si="149"/>
        <v>0.4</v>
      </c>
    </row>
    <row r="7673" spans="2:11" ht="12.75">
      <c r="B7673" s="12" t="s">
        <v>6164</v>
      </c>
      <c r="C7673" s="12" t="s">
        <v>50521</v>
      </c>
      <c r="D7673" s="13" t="s">
        <v>5632</v>
      </c>
      <c r="E7673" s="13" t="s">
        <v>5633</v>
      </c>
      <c r="F7673" s="13" t="s">
        <v>3</v>
      </c>
      <c r="G7673" s="13" t="s">
        <v>9</v>
      </c>
      <c r="H7673" s="13"/>
      <c r="I7673" s="14">
        <v>4183</v>
      </c>
      <c r="J7673" s="14">
        <v>1673</v>
      </c>
      <c r="K7673" s="15">
        <f t="shared" si="149"/>
        <v>0.39995218742529287</v>
      </c>
    </row>
    <row r="7674" spans="2:11" ht="12.75">
      <c r="B7674" s="12" t="s">
        <v>6164</v>
      </c>
      <c r="C7674" s="12" t="s">
        <v>50516</v>
      </c>
      <c r="D7674" s="13" t="s">
        <v>5497</v>
      </c>
      <c r="E7674" s="13" t="s">
        <v>5498</v>
      </c>
      <c r="F7674" s="13" t="s">
        <v>3</v>
      </c>
      <c r="G7674" s="13" t="s">
        <v>9</v>
      </c>
      <c r="H7674" s="13"/>
      <c r="I7674" s="14">
        <v>3617.06</v>
      </c>
      <c r="J7674" s="14">
        <v>2170.2359999999999</v>
      </c>
      <c r="K7674" s="15">
        <f t="shared" si="149"/>
        <v>0.6</v>
      </c>
    </row>
    <row r="7675" spans="2:11" ht="12.75">
      <c r="B7675" s="12" t="s">
        <v>16679</v>
      </c>
      <c r="C7675" s="12" t="s">
        <v>50832</v>
      </c>
      <c r="D7675" s="13" t="s">
        <v>863</v>
      </c>
      <c r="E7675" s="13" t="s">
        <v>822</v>
      </c>
      <c r="F7675" s="13" t="s">
        <v>8</v>
      </c>
      <c r="G7675" s="13" t="s">
        <v>9</v>
      </c>
      <c r="H7675" s="13" t="s">
        <v>822</v>
      </c>
      <c r="I7675" s="14">
        <v>29483.38</v>
      </c>
      <c r="J7675" s="14">
        <v>8845.01</v>
      </c>
      <c r="K7675" s="15">
        <f t="shared" si="149"/>
        <v>0.29999986433034476</v>
      </c>
    </row>
    <row r="7676" spans="2:11" ht="12.75">
      <c r="B7676" s="12" t="s">
        <v>16679</v>
      </c>
      <c r="C7676" s="12" t="s">
        <v>50832</v>
      </c>
      <c r="D7676" s="13" t="s">
        <v>863</v>
      </c>
      <c r="E7676" s="13" t="s">
        <v>864</v>
      </c>
      <c r="F7676" s="13" t="s">
        <v>3</v>
      </c>
      <c r="G7676" s="13" t="s">
        <v>9</v>
      </c>
      <c r="H7676" s="13" t="s">
        <v>864</v>
      </c>
      <c r="I7676" s="14">
        <v>40156.800000000003</v>
      </c>
      <c r="J7676" s="14">
        <v>12047.04</v>
      </c>
      <c r="K7676" s="15">
        <f t="shared" si="149"/>
        <v>0.3</v>
      </c>
    </row>
    <row r="7677" spans="2:11" ht="12.75">
      <c r="B7677" s="12" t="s">
        <v>16679</v>
      </c>
      <c r="C7677" s="12" t="s">
        <v>50832</v>
      </c>
      <c r="D7677" s="13" t="s">
        <v>863</v>
      </c>
      <c r="E7677" s="13" t="s">
        <v>865</v>
      </c>
      <c r="F7677" s="13" t="s">
        <v>8</v>
      </c>
      <c r="G7677" s="13" t="s">
        <v>9</v>
      </c>
      <c r="H7677" s="13" t="s">
        <v>865</v>
      </c>
      <c r="I7677" s="14">
        <v>19383.27</v>
      </c>
      <c r="J7677" s="14">
        <v>5814.98</v>
      </c>
      <c r="K7677" s="15">
        <f t="shared" si="149"/>
        <v>0.29999994840911776</v>
      </c>
    </row>
    <row r="7678" spans="2:11" ht="12.75">
      <c r="B7678" s="12" t="s">
        <v>16679</v>
      </c>
      <c r="C7678" s="12" t="s">
        <v>50832</v>
      </c>
      <c r="D7678" s="13" t="s">
        <v>863</v>
      </c>
      <c r="E7678" s="13" t="s">
        <v>866</v>
      </c>
      <c r="F7678" s="13" t="s">
        <v>3</v>
      </c>
      <c r="G7678" s="13" t="s">
        <v>9</v>
      </c>
      <c r="H7678" s="13" t="s">
        <v>866</v>
      </c>
      <c r="I7678" s="14">
        <v>629319.36</v>
      </c>
      <c r="J7678" s="14">
        <v>185066.56</v>
      </c>
      <c r="K7678" s="15">
        <f t="shared" si="149"/>
        <v>0.29407415656178126</v>
      </c>
    </row>
    <row r="7679" spans="2:11" ht="12.75">
      <c r="B7679" s="12" t="s">
        <v>16679</v>
      </c>
      <c r="C7679" s="12" t="s">
        <v>50832</v>
      </c>
      <c r="D7679" s="13" t="s">
        <v>863</v>
      </c>
      <c r="E7679" s="13" t="s">
        <v>867</v>
      </c>
      <c r="F7679" s="13" t="s">
        <v>3</v>
      </c>
      <c r="G7679" s="13" t="s">
        <v>9</v>
      </c>
      <c r="H7679" s="13" t="s">
        <v>867</v>
      </c>
      <c r="I7679" s="14">
        <v>29030.65</v>
      </c>
      <c r="J7679" s="14">
        <v>8709.2000000000007</v>
      </c>
      <c r="K7679" s="15">
        <f t="shared" si="149"/>
        <v>0.30000017223176195</v>
      </c>
    </row>
    <row r="7680" spans="2:11" ht="12.75">
      <c r="B7680" s="12" t="s">
        <v>16679</v>
      </c>
      <c r="C7680" s="12" t="s">
        <v>50831</v>
      </c>
      <c r="D7680" s="13" t="s">
        <v>861</v>
      </c>
      <c r="E7680" s="13" t="s">
        <v>862</v>
      </c>
      <c r="F7680" s="13" t="s">
        <v>8</v>
      </c>
      <c r="G7680" s="13" t="s">
        <v>9</v>
      </c>
      <c r="H7680" s="13" t="s">
        <v>862</v>
      </c>
      <c r="I7680" s="14">
        <v>2893.77</v>
      </c>
      <c r="J7680" s="14">
        <v>868.13</v>
      </c>
      <c r="K7680" s="15">
        <f t="shared" si="149"/>
        <v>0.29999965443003418</v>
      </c>
    </row>
    <row r="7681" spans="2:11" ht="12.75">
      <c r="B7681" s="12" t="s">
        <v>16679</v>
      </c>
      <c r="C7681" s="12" t="s">
        <v>50833</v>
      </c>
      <c r="D7681" s="13" t="s">
        <v>868</v>
      </c>
      <c r="E7681" s="13" t="s">
        <v>869</v>
      </c>
      <c r="F7681" s="13" t="s">
        <v>8</v>
      </c>
      <c r="G7681" s="13" t="s">
        <v>9</v>
      </c>
      <c r="H7681" s="13" t="s">
        <v>869</v>
      </c>
      <c r="I7681" s="14">
        <v>1682.26</v>
      </c>
      <c r="J7681" s="14">
        <v>504.68</v>
      </c>
      <c r="K7681" s="15">
        <f t="shared" si="149"/>
        <v>0.30000118887686805</v>
      </c>
    </row>
    <row r="7682" spans="2:11" ht="12.75">
      <c r="B7682" s="12" t="s">
        <v>16679</v>
      </c>
      <c r="C7682" s="12" t="s">
        <v>50833</v>
      </c>
      <c r="D7682" s="13" t="s">
        <v>868</v>
      </c>
      <c r="E7682" s="13" t="s">
        <v>1475</v>
      </c>
      <c r="F7682" s="13" t="s">
        <v>3</v>
      </c>
      <c r="G7682" s="13" t="s">
        <v>9</v>
      </c>
      <c r="H7682" s="13" t="s">
        <v>1475</v>
      </c>
      <c r="I7682" s="14">
        <v>395525</v>
      </c>
      <c r="J7682" s="14">
        <v>44674.1</v>
      </c>
      <c r="K7682" s="15">
        <f t="shared" si="149"/>
        <v>0.11294886543202073</v>
      </c>
    </row>
    <row r="7683" spans="2:11" ht="12.75">
      <c r="B7683" s="12" t="s">
        <v>6503</v>
      </c>
      <c r="C7683" s="12" t="s">
        <v>7232</v>
      </c>
      <c r="D7683" s="13" t="s">
        <v>7233</v>
      </c>
      <c r="E7683" s="13" t="s">
        <v>7234</v>
      </c>
      <c r="F7683" s="13" t="s">
        <v>5</v>
      </c>
      <c r="G7683" s="13" t="s">
        <v>9</v>
      </c>
      <c r="H7683" s="13" t="s">
        <v>7234</v>
      </c>
      <c r="I7683" s="14">
        <v>464093</v>
      </c>
      <c r="J7683" s="14">
        <v>232047</v>
      </c>
      <c r="K7683" s="15">
        <f t="shared" si="149"/>
        <v>0.50000107737026844</v>
      </c>
    </row>
    <row r="7684" spans="2:11" ht="12.75">
      <c r="B7684" s="12" t="s">
        <v>6503</v>
      </c>
      <c r="C7684" s="12" t="s">
        <v>7235</v>
      </c>
      <c r="D7684" s="13" t="s">
        <v>7236</v>
      </c>
      <c r="E7684" s="13" t="s">
        <v>7237</v>
      </c>
      <c r="F7684" s="13" t="s">
        <v>3</v>
      </c>
      <c r="G7684" s="13" t="s">
        <v>9</v>
      </c>
      <c r="H7684" s="13" t="s">
        <v>7237</v>
      </c>
      <c r="I7684" s="14">
        <v>7578</v>
      </c>
      <c r="J7684" s="14">
        <v>2652</v>
      </c>
      <c r="K7684" s="15">
        <f t="shared" si="149"/>
        <v>0.34996041171813141</v>
      </c>
    </row>
    <row r="7685" spans="2:11" ht="12.75">
      <c r="B7685" s="12" t="s">
        <v>7238</v>
      </c>
      <c r="C7685" s="12" t="s">
        <v>7907</v>
      </c>
      <c r="D7685" s="13" t="s">
        <v>7908</v>
      </c>
      <c r="E7685" s="13" t="s">
        <v>7909</v>
      </c>
      <c r="F7685" s="13" t="s">
        <v>5</v>
      </c>
      <c r="G7685" s="13" t="s">
        <v>9</v>
      </c>
      <c r="H7685" s="13" t="s">
        <v>7910</v>
      </c>
      <c r="I7685" s="14">
        <v>100294</v>
      </c>
      <c r="J7685" s="14">
        <v>40118</v>
      </c>
      <c r="K7685" s="15">
        <f t="shared" si="149"/>
        <v>0.40000398827447303</v>
      </c>
    </row>
    <row r="7686" spans="2:11" ht="12.75">
      <c r="B7686" s="12" t="s">
        <v>7238</v>
      </c>
      <c r="C7686" s="12" t="s">
        <v>7923</v>
      </c>
      <c r="D7686" s="13" t="s">
        <v>7924</v>
      </c>
      <c r="E7686" s="13" t="s">
        <v>7925</v>
      </c>
      <c r="F7686" s="13" t="s">
        <v>5</v>
      </c>
      <c r="G7686" s="13" t="s">
        <v>9</v>
      </c>
      <c r="H7686" s="13" t="s">
        <v>7926</v>
      </c>
      <c r="I7686" s="14">
        <v>49011.66</v>
      </c>
      <c r="J7686" s="14">
        <v>24506</v>
      </c>
      <c r="K7686" s="15">
        <f t="shared" si="149"/>
        <v>0.50000346856237876</v>
      </c>
    </row>
    <row r="7687" spans="2:11" ht="12.75">
      <c r="B7687" s="12" t="s">
        <v>16679</v>
      </c>
      <c r="C7687" s="12" t="s">
        <v>50834</v>
      </c>
      <c r="D7687" s="13" t="s">
        <v>870</v>
      </c>
      <c r="E7687" s="13" t="s">
        <v>871</v>
      </c>
      <c r="F7687" s="13" t="s">
        <v>3</v>
      </c>
      <c r="G7687" s="13" t="s">
        <v>9</v>
      </c>
      <c r="H7687" s="13" t="s">
        <v>871</v>
      </c>
      <c r="I7687" s="14">
        <v>12815.5</v>
      </c>
      <c r="J7687" s="14">
        <v>3844.65</v>
      </c>
      <c r="K7687" s="15">
        <f t="shared" si="149"/>
        <v>0.3</v>
      </c>
    </row>
    <row r="7688" spans="2:11" ht="12.75">
      <c r="B7688" s="12" t="s">
        <v>16679</v>
      </c>
      <c r="C7688" s="12" t="s">
        <v>50835</v>
      </c>
      <c r="D7688" s="13" t="s">
        <v>872</v>
      </c>
      <c r="E7688" s="13" t="s">
        <v>873</v>
      </c>
      <c r="F7688" s="13" t="s">
        <v>8</v>
      </c>
      <c r="G7688" s="13" t="s">
        <v>9</v>
      </c>
      <c r="H7688" s="13" t="s">
        <v>873</v>
      </c>
      <c r="I7688" s="14">
        <v>4351</v>
      </c>
      <c r="J7688" s="14">
        <v>1305.3</v>
      </c>
      <c r="K7688" s="15">
        <f t="shared" si="149"/>
        <v>0.3</v>
      </c>
    </row>
    <row r="7689" spans="2:11" ht="12.75">
      <c r="B7689" s="12" t="s">
        <v>16679</v>
      </c>
      <c r="C7689" s="12" t="s">
        <v>50835</v>
      </c>
      <c r="D7689" s="13" t="s">
        <v>874</v>
      </c>
      <c r="E7689" s="13" t="s">
        <v>875</v>
      </c>
      <c r="F7689" s="13" t="s">
        <v>7</v>
      </c>
      <c r="G7689" s="13" t="s">
        <v>9</v>
      </c>
      <c r="H7689" s="13" t="s">
        <v>875</v>
      </c>
      <c r="I7689" s="14">
        <v>2901.52</v>
      </c>
      <c r="J7689" s="14">
        <v>870.46</v>
      </c>
      <c r="K7689" s="15">
        <f t="shared" si="149"/>
        <v>0.3000013785877747</v>
      </c>
    </row>
    <row r="7690" spans="2:11" ht="12.75">
      <c r="B7690" s="12" t="s">
        <v>16679</v>
      </c>
      <c r="C7690" s="12" t="s">
        <v>50836</v>
      </c>
      <c r="D7690" s="13" t="s">
        <v>876</v>
      </c>
      <c r="E7690" s="13" t="s">
        <v>877</v>
      </c>
      <c r="F7690" s="13" t="s">
        <v>3</v>
      </c>
      <c r="G7690" s="13" t="s">
        <v>9</v>
      </c>
      <c r="H7690" s="13" t="s">
        <v>877</v>
      </c>
      <c r="I7690" s="14">
        <v>120510</v>
      </c>
      <c r="J7690" s="14">
        <v>34875.74</v>
      </c>
      <c r="K7690" s="15">
        <f t="shared" si="149"/>
        <v>0.28940121151771636</v>
      </c>
    </row>
    <row r="7691" spans="2:11" ht="12.75">
      <c r="B7691" s="12" t="s">
        <v>16679</v>
      </c>
      <c r="C7691" s="12" t="s">
        <v>50836</v>
      </c>
      <c r="D7691" s="13" t="s">
        <v>876</v>
      </c>
      <c r="E7691" s="13" t="s">
        <v>878</v>
      </c>
      <c r="F7691" s="13" t="s">
        <v>8</v>
      </c>
      <c r="G7691" s="13" t="s">
        <v>9</v>
      </c>
      <c r="H7691" s="13" t="s">
        <v>878</v>
      </c>
      <c r="I7691" s="14">
        <v>10371</v>
      </c>
      <c r="J7691" s="14">
        <v>2901</v>
      </c>
      <c r="K7691" s="15">
        <f t="shared" si="149"/>
        <v>0.27972230257448655</v>
      </c>
    </row>
    <row r="7692" spans="2:11" ht="12.75">
      <c r="B7692" s="12" t="s">
        <v>16679</v>
      </c>
      <c r="C7692" s="12" t="s">
        <v>50836</v>
      </c>
      <c r="D7692" s="13" t="s">
        <v>876</v>
      </c>
      <c r="E7692" s="13" t="s">
        <v>1493</v>
      </c>
      <c r="F7692" s="13" t="s">
        <v>3</v>
      </c>
      <c r="G7692" s="13" t="s">
        <v>9</v>
      </c>
      <c r="H7692" s="13" t="s">
        <v>1493</v>
      </c>
      <c r="I7692" s="14">
        <v>37438</v>
      </c>
      <c r="J7692" s="14">
        <v>11231.4</v>
      </c>
      <c r="K7692" s="15">
        <f t="shared" si="149"/>
        <v>0.3</v>
      </c>
    </row>
    <row r="7693" spans="2:11" ht="12.75">
      <c r="B7693" s="12" t="s">
        <v>16679</v>
      </c>
      <c r="C7693" s="12" t="s">
        <v>50837</v>
      </c>
      <c r="D7693" s="13" t="s">
        <v>879</v>
      </c>
      <c r="E7693" s="13" t="s">
        <v>880</v>
      </c>
      <c r="F7693" s="13" t="s">
        <v>3</v>
      </c>
      <c r="G7693" s="13" t="s">
        <v>9</v>
      </c>
      <c r="H7693" s="13" t="s">
        <v>880</v>
      </c>
      <c r="I7693" s="14">
        <v>21156</v>
      </c>
      <c r="J7693" s="14">
        <v>6346.8</v>
      </c>
      <c r="K7693" s="15">
        <f t="shared" si="149"/>
        <v>0.3</v>
      </c>
    </row>
    <row r="7694" spans="2:11" ht="12.75">
      <c r="B7694" s="12" t="s">
        <v>16679</v>
      </c>
      <c r="C7694" s="12" t="s">
        <v>50837</v>
      </c>
      <c r="D7694" s="13" t="s">
        <v>879</v>
      </c>
      <c r="E7694" s="13" t="s">
        <v>881</v>
      </c>
      <c r="F7694" s="13" t="s">
        <v>3</v>
      </c>
      <c r="G7694" s="13" t="s">
        <v>9</v>
      </c>
      <c r="H7694" s="13" t="s">
        <v>881</v>
      </c>
      <c r="I7694" s="14">
        <v>150341.21</v>
      </c>
      <c r="J7694" s="14">
        <v>35768.6</v>
      </c>
      <c r="K7694" s="15">
        <f t="shared" si="149"/>
        <v>0.23791613756467705</v>
      </c>
    </row>
    <row r="7695" spans="2:11" ht="12.75">
      <c r="B7695" s="12" t="s">
        <v>16679</v>
      </c>
      <c r="C7695" s="12" t="s">
        <v>50837</v>
      </c>
      <c r="D7695" s="13" t="s">
        <v>879</v>
      </c>
      <c r="E7695" s="13" t="s">
        <v>882</v>
      </c>
      <c r="F7695" s="13" t="s">
        <v>3</v>
      </c>
      <c r="G7695" s="13" t="s">
        <v>9</v>
      </c>
      <c r="H7695" s="13" t="s">
        <v>882</v>
      </c>
      <c r="I7695" s="14">
        <v>30807.5</v>
      </c>
      <c r="J7695" s="14">
        <v>9242.25</v>
      </c>
      <c r="K7695" s="15">
        <f t="shared" si="149"/>
        <v>0.3</v>
      </c>
    </row>
    <row r="7696" spans="2:11" ht="12.75">
      <c r="B7696" s="12" t="s">
        <v>16679</v>
      </c>
      <c r="C7696" s="12" t="s">
        <v>50837</v>
      </c>
      <c r="D7696" s="13" t="s">
        <v>879</v>
      </c>
      <c r="E7696" s="13" t="s">
        <v>1546</v>
      </c>
      <c r="F7696" s="13" t="s">
        <v>5</v>
      </c>
      <c r="G7696" s="13" t="s">
        <v>9</v>
      </c>
      <c r="H7696" s="13" t="s">
        <v>1546</v>
      </c>
      <c r="I7696" s="14">
        <v>15075.36</v>
      </c>
      <c r="J7696" s="14">
        <v>4522.6099999999997</v>
      </c>
      <c r="K7696" s="15">
        <f t="shared" si="149"/>
        <v>0.30000013266681524</v>
      </c>
    </row>
    <row r="7697" spans="2:11" ht="12.75">
      <c r="B7697" s="12" t="s">
        <v>16679</v>
      </c>
      <c r="C7697" s="12" t="s">
        <v>50837</v>
      </c>
      <c r="D7697" s="13" t="s">
        <v>879</v>
      </c>
      <c r="E7697" s="13" t="s">
        <v>1547</v>
      </c>
      <c r="F7697" s="13" t="s">
        <v>3</v>
      </c>
      <c r="G7697" s="13" t="s">
        <v>9</v>
      </c>
      <c r="H7697" s="13" t="s">
        <v>1547</v>
      </c>
      <c r="I7697" s="14">
        <v>55461</v>
      </c>
      <c r="J7697" s="14">
        <v>13821.4</v>
      </c>
      <c r="K7697" s="15">
        <f t="shared" si="149"/>
        <v>0.24920935432105443</v>
      </c>
    </row>
    <row r="7698" spans="2:11" ht="12.75">
      <c r="B7698" s="12" t="s">
        <v>16679</v>
      </c>
      <c r="C7698" s="12" t="s">
        <v>50837</v>
      </c>
      <c r="D7698" s="13" t="s">
        <v>879</v>
      </c>
      <c r="E7698" s="13" t="s">
        <v>1548</v>
      </c>
      <c r="F7698" s="13" t="s">
        <v>3</v>
      </c>
      <c r="G7698" s="13" t="s">
        <v>9</v>
      </c>
      <c r="H7698" s="13" t="s">
        <v>1548</v>
      </c>
      <c r="I7698" s="14">
        <v>471087.62</v>
      </c>
      <c r="J7698" s="14">
        <v>101146.78</v>
      </c>
      <c r="K7698" s="15">
        <f t="shared" si="149"/>
        <v>0.21470905985599875</v>
      </c>
    </row>
    <row r="7699" spans="2:11" ht="12.75">
      <c r="B7699" s="12" t="s">
        <v>16679</v>
      </c>
      <c r="C7699" s="12" t="s">
        <v>50838</v>
      </c>
      <c r="D7699" s="13" t="s">
        <v>883</v>
      </c>
      <c r="E7699" s="13" t="s">
        <v>884</v>
      </c>
      <c r="F7699" s="13" t="s">
        <v>3</v>
      </c>
      <c r="G7699" s="13" t="s">
        <v>9</v>
      </c>
      <c r="H7699" s="13" t="s">
        <v>884</v>
      </c>
      <c r="I7699" s="14">
        <v>6260.4</v>
      </c>
      <c r="J7699" s="14">
        <v>1878.12</v>
      </c>
      <c r="K7699" s="15">
        <f t="shared" si="149"/>
        <v>0.3</v>
      </c>
    </row>
    <row r="7700" spans="2:11" ht="12.75">
      <c r="B7700" s="12" t="s">
        <v>16679</v>
      </c>
      <c r="C7700" s="12" t="s">
        <v>50839</v>
      </c>
      <c r="D7700" s="13" t="s">
        <v>885</v>
      </c>
      <c r="E7700" s="13" t="s">
        <v>886</v>
      </c>
      <c r="F7700" s="13" t="s">
        <v>8</v>
      </c>
      <c r="G7700" s="13" t="s">
        <v>9</v>
      </c>
      <c r="H7700" s="13" t="s">
        <v>886</v>
      </c>
      <c r="I7700" s="14">
        <v>10667.48</v>
      </c>
      <c r="J7700" s="14">
        <v>1501.34</v>
      </c>
      <c r="K7700" s="15">
        <f t="shared" si="149"/>
        <v>0.14073989358311428</v>
      </c>
    </row>
    <row r="7701" spans="2:11" ht="12.75">
      <c r="B7701" s="12" t="s">
        <v>16679</v>
      </c>
      <c r="C7701" s="12" t="s">
        <v>50840</v>
      </c>
      <c r="D7701" s="13" t="s">
        <v>887</v>
      </c>
      <c r="E7701" s="13" t="s">
        <v>888</v>
      </c>
      <c r="F7701" s="13" t="s">
        <v>3</v>
      </c>
      <c r="G7701" s="13" t="s">
        <v>9</v>
      </c>
      <c r="H7701" s="13" t="s">
        <v>888</v>
      </c>
      <c r="I7701" s="14">
        <v>8690.4</v>
      </c>
      <c r="J7701" s="14">
        <v>2607.12</v>
      </c>
      <c r="K7701" s="15">
        <f t="shared" ref="K7701:K7764" si="150">J7701/I7701</f>
        <v>0.3</v>
      </c>
    </row>
    <row r="7702" spans="2:11" ht="12.75">
      <c r="B7702" s="12" t="s">
        <v>16679</v>
      </c>
      <c r="C7702" s="12" t="s">
        <v>50841</v>
      </c>
      <c r="D7702" s="13" t="s">
        <v>889</v>
      </c>
      <c r="E7702" s="13" t="s">
        <v>890</v>
      </c>
      <c r="F7702" s="13" t="s">
        <v>3</v>
      </c>
      <c r="G7702" s="13" t="s">
        <v>9</v>
      </c>
      <c r="H7702" s="13" t="s">
        <v>890</v>
      </c>
      <c r="I7702" s="14">
        <v>42528.6</v>
      </c>
      <c r="J7702" s="14">
        <v>12758.58</v>
      </c>
      <c r="K7702" s="15">
        <f t="shared" si="150"/>
        <v>0.3</v>
      </c>
    </row>
    <row r="7703" spans="2:11" ht="12.75">
      <c r="B7703" s="12" t="s">
        <v>16679</v>
      </c>
      <c r="C7703" s="12" t="s">
        <v>50842</v>
      </c>
      <c r="D7703" s="13" t="s">
        <v>1494</v>
      </c>
      <c r="E7703" s="13" t="s">
        <v>1495</v>
      </c>
      <c r="F7703" s="13" t="s">
        <v>3</v>
      </c>
      <c r="G7703" s="13" t="s">
        <v>9</v>
      </c>
      <c r="H7703" s="13" t="s">
        <v>1495</v>
      </c>
      <c r="I7703" s="14">
        <v>25925.200000000001</v>
      </c>
      <c r="J7703" s="14">
        <v>7777.56</v>
      </c>
      <c r="K7703" s="15">
        <f t="shared" si="150"/>
        <v>0.3</v>
      </c>
    </row>
    <row r="7704" spans="2:11" ht="12.75">
      <c r="B7704" s="12" t="s">
        <v>16679</v>
      </c>
      <c r="C7704" s="12" t="s">
        <v>50843</v>
      </c>
      <c r="D7704" s="13" t="s">
        <v>1458</v>
      </c>
      <c r="E7704" s="13" t="s">
        <v>1459</v>
      </c>
      <c r="F7704" s="13" t="s">
        <v>3</v>
      </c>
      <c r="G7704" s="13" t="s">
        <v>9</v>
      </c>
      <c r="H7704" s="13" t="s">
        <v>1459</v>
      </c>
      <c r="I7704" s="14">
        <v>63856.9</v>
      </c>
      <c r="J7704" s="14">
        <v>24694.560000000001</v>
      </c>
      <c r="K7704" s="15">
        <f t="shared" si="150"/>
        <v>0.38671717543444795</v>
      </c>
    </row>
    <row r="7705" spans="2:11" ht="12.75">
      <c r="B7705" s="12" t="s">
        <v>8372</v>
      </c>
      <c r="C7705" s="12" t="s">
        <v>8507</v>
      </c>
      <c r="D7705" s="13" t="s">
        <v>8508</v>
      </c>
      <c r="E7705" s="13" t="s">
        <v>8509</v>
      </c>
      <c r="F7705" s="13" t="s">
        <v>6</v>
      </c>
      <c r="G7705" s="13" t="s">
        <v>9</v>
      </c>
      <c r="H7705" s="13"/>
      <c r="I7705" s="14">
        <v>277600</v>
      </c>
      <c r="J7705" s="14">
        <v>97160</v>
      </c>
      <c r="K7705" s="15">
        <f t="shared" si="150"/>
        <v>0.35</v>
      </c>
    </row>
    <row r="7706" spans="2:11" ht="12.75">
      <c r="B7706" s="12" t="s">
        <v>8372</v>
      </c>
      <c r="C7706" s="12" t="s">
        <v>8504</v>
      </c>
      <c r="D7706" s="13" t="s">
        <v>8505</v>
      </c>
      <c r="E7706" s="13" t="s">
        <v>8506</v>
      </c>
      <c r="F7706" s="13" t="s">
        <v>5</v>
      </c>
      <c r="G7706" s="13" t="s">
        <v>9</v>
      </c>
      <c r="H7706" s="13"/>
      <c r="I7706" s="14">
        <v>1202000</v>
      </c>
      <c r="J7706" s="14">
        <v>240400</v>
      </c>
      <c r="K7706" s="15">
        <f t="shared" si="150"/>
        <v>0.2</v>
      </c>
    </row>
    <row r="7707" spans="2:11" ht="12.75">
      <c r="B7707" s="12" t="s">
        <v>8372</v>
      </c>
      <c r="C7707" s="12" t="s">
        <v>49747</v>
      </c>
      <c r="D7707" s="13" t="s">
        <v>8519</v>
      </c>
      <c r="E7707" s="13" t="s">
        <v>8520</v>
      </c>
      <c r="F7707" s="13" t="s">
        <v>3</v>
      </c>
      <c r="G7707" s="13" t="s">
        <v>9</v>
      </c>
      <c r="H7707" s="13"/>
      <c r="I7707" s="14">
        <v>86300.1</v>
      </c>
      <c r="J7707" s="14">
        <v>25890.03</v>
      </c>
      <c r="K7707" s="15">
        <f t="shared" si="150"/>
        <v>0.3</v>
      </c>
    </row>
    <row r="7708" spans="2:11" ht="12.75">
      <c r="B7708" s="12" t="s">
        <v>16679</v>
      </c>
      <c r="C7708" s="12" t="s">
        <v>50844</v>
      </c>
      <c r="D7708" s="13" t="s">
        <v>891</v>
      </c>
      <c r="E7708" s="13" t="s">
        <v>892</v>
      </c>
      <c r="F7708" s="13" t="s">
        <v>8</v>
      </c>
      <c r="G7708" s="13" t="s">
        <v>9</v>
      </c>
      <c r="H7708" s="13" t="s">
        <v>892</v>
      </c>
      <c r="I7708" s="14">
        <v>2600.42</v>
      </c>
      <c r="J7708" s="14">
        <v>718.78</v>
      </c>
      <c r="K7708" s="15">
        <f t="shared" si="150"/>
        <v>0.27640919543766007</v>
      </c>
    </row>
    <row r="7709" spans="2:11" ht="12.75">
      <c r="B7709" s="12" t="s">
        <v>16679</v>
      </c>
      <c r="C7709" s="12" t="s">
        <v>50844</v>
      </c>
      <c r="D7709" s="13" t="s">
        <v>891</v>
      </c>
      <c r="E7709" s="13" t="s">
        <v>1492</v>
      </c>
      <c r="F7709" s="13" t="s">
        <v>7</v>
      </c>
      <c r="G7709" s="13" t="s">
        <v>9</v>
      </c>
      <c r="H7709" s="13" t="s">
        <v>1492</v>
      </c>
      <c r="I7709" s="14">
        <v>1026655</v>
      </c>
      <c r="J7709" s="14">
        <v>140000.1</v>
      </c>
      <c r="K7709" s="15">
        <f t="shared" si="150"/>
        <v>0.13636528337172663</v>
      </c>
    </row>
    <row r="7710" spans="2:11" ht="12.75">
      <c r="B7710" s="12" t="s">
        <v>16679</v>
      </c>
      <c r="C7710" s="12" t="s">
        <v>50845</v>
      </c>
      <c r="D7710" s="13" t="s">
        <v>893</v>
      </c>
      <c r="E7710" s="13" t="s">
        <v>894</v>
      </c>
      <c r="F7710" s="13" t="s">
        <v>3</v>
      </c>
      <c r="G7710" s="13" t="s">
        <v>9</v>
      </c>
      <c r="H7710" s="13" t="s">
        <v>894</v>
      </c>
      <c r="I7710" s="14">
        <v>40590</v>
      </c>
      <c r="J7710" s="14">
        <v>12177</v>
      </c>
      <c r="K7710" s="15">
        <f t="shared" si="150"/>
        <v>0.3</v>
      </c>
    </row>
    <row r="7711" spans="2:11" ht="12.75">
      <c r="B7711" s="12" t="s">
        <v>16679</v>
      </c>
      <c r="C7711" s="12" t="s">
        <v>50846</v>
      </c>
      <c r="D7711" s="13" t="s">
        <v>895</v>
      </c>
      <c r="E7711" s="13" t="s">
        <v>896</v>
      </c>
      <c r="F7711" s="13" t="s">
        <v>8</v>
      </c>
      <c r="G7711" s="13" t="s">
        <v>9</v>
      </c>
      <c r="H7711" s="13" t="s">
        <v>896</v>
      </c>
      <c r="I7711" s="14">
        <v>2049</v>
      </c>
      <c r="J7711" s="14">
        <v>614.70000000000005</v>
      </c>
      <c r="K7711" s="15">
        <f t="shared" si="150"/>
        <v>0.30000000000000004</v>
      </c>
    </row>
    <row r="7712" spans="2:11" ht="12.75">
      <c r="B7712" s="12" t="s">
        <v>16679</v>
      </c>
      <c r="C7712" s="12" t="s">
        <v>50847</v>
      </c>
      <c r="D7712" s="13" t="s">
        <v>897</v>
      </c>
      <c r="E7712" s="13" t="s">
        <v>898</v>
      </c>
      <c r="F7712" s="13" t="s">
        <v>3</v>
      </c>
      <c r="G7712" s="13" t="s">
        <v>9</v>
      </c>
      <c r="H7712" s="13" t="s">
        <v>898</v>
      </c>
      <c r="I7712" s="14">
        <v>5645</v>
      </c>
      <c r="J7712" s="14">
        <v>1693.5</v>
      </c>
      <c r="K7712" s="15">
        <f t="shared" si="150"/>
        <v>0.3</v>
      </c>
    </row>
    <row r="7713" spans="2:11" ht="12.75">
      <c r="B7713" s="12" t="s">
        <v>16679</v>
      </c>
      <c r="C7713" s="12" t="s">
        <v>50847</v>
      </c>
      <c r="D7713" s="13" t="s">
        <v>897</v>
      </c>
      <c r="E7713" s="13" t="s">
        <v>899</v>
      </c>
      <c r="F7713" s="13" t="s">
        <v>3</v>
      </c>
      <c r="G7713" s="13" t="s">
        <v>9</v>
      </c>
      <c r="H7713" s="13" t="s">
        <v>899</v>
      </c>
      <c r="I7713" s="14">
        <v>3286.65</v>
      </c>
      <c r="J7713" s="14">
        <v>986</v>
      </c>
      <c r="K7713" s="15">
        <f t="shared" si="150"/>
        <v>0.30000152130588897</v>
      </c>
    </row>
    <row r="7714" spans="2:11" ht="12.75">
      <c r="B7714" s="12" t="s">
        <v>16679</v>
      </c>
      <c r="C7714" s="12" t="s">
        <v>50847</v>
      </c>
      <c r="D7714" s="13" t="s">
        <v>897</v>
      </c>
      <c r="E7714" s="13" t="s">
        <v>900</v>
      </c>
      <c r="F7714" s="13" t="s">
        <v>8</v>
      </c>
      <c r="G7714" s="13" t="s">
        <v>9</v>
      </c>
      <c r="H7714" s="13" t="s">
        <v>900</v>
      </c>
      <c r="I7714" s="14">
        <v>1695.01</v>
      </c>
      <c r="J7714" s="14">
        <v>847.51</v>
      </c>
      <c r="K7714" s="15">
        <f t="shared" si="150"/>
        <v>0.50000294983510418</v>
      </c>
    </row>
    <row r="7715" spans="2:11" ht="12.75">
      <c r="B7715" s="12" t="s">
        <v>16679</v>
      </c>
      <c r="C7715" s="12" t="s">
        <v>50847</v>
      </c>
      <c r="D7715" s="13" t="s">
        <v>897</v>
      </c>
      <c r="E7715" s="13" t="s">
        <v>901</v>
      </c>
      <c r="F7715" s="13" t="s">
        <v>3</v>
      </c>
      <c r="G7715" s="13" t="s">
        <v>9</v>
      </c>
      <c r="H7715" s="13" t="s">
        <v>901</v>
      </c>
      <c r="I7715" s="14">
        <v>133585</v>
      </c>
      <c r="J7715" s="14">
        <v>39985.620000000003</v>
      </c>
      <c r="K7715" s="15">
        <f t="shared" si="150"/>
        <v>0.2993271699666879</v>
      </c>
    </row>
    <row r="7716" spans="2:11" ht="12.75">
      <c r="B7716" s="12" t="s">
        <v>16679</v>
      </c>
      <c r="C7716" s="12" t="s">
        <v>50847</v>
      </c>
      <c r="D7716" s="13" t="s">
        <v>897</v>
      </c>
      <c r="E7716" s="13" t="s">
        <v>902</v>
      </c>
      <c r="F7716" s="13" t="s">
        <v>3</v>
      </c>
      <c r="G7716" s="13" t="s">
        <v>9</v>
      </c>
      <c r="H7716" s="13" t="s">
        <v>902</v>
      </c>
      <c r="I7716" s="14">
        <v>213000</v>
      </c>
      <c r="J7716" s="14">
        <v>63900</v>
      </c>
      <c r="K7716" s="15">
        <f t="shared" si="150"/>
        <v>0.3</v>
      </c>
    </row>
    <row r="7717" spans="2:11" ht="12.75">
      <c r="B7717" s="12" t="s">
        <v>16679</v>
      </c>
      <c r="C7717" s="12" t="s">
        <v>50847</v>
      </c>
      <c r="D7717" s="13" t="s">
        <v>897</v>
      </c>
      <c r="E7717" s="13" t="s">
        <v>1564</v>
      </c>
      <c r="F7717" s="13" t="s">
        <v>3</v>
      </c>
      <c r="G7717" s="13" t="s">
        <v>9</v>
      </c>
      <c r="H7717" s="13" t="s">
        <v>1564</v>
      </c>
      <c r="I7717" s="14">
        <v>2895</v>
      </c>
      <c r="J7717" s="14">
        <v>400.5</v>
      </c>
      <c r="K7717" s="15">
        <f t="shared" si="150"/>
        <v>0.13834196891191711</v>
      </c>
    </row>
    <row r="7718" spans="2:11" ht="12.75">
      <c r="B7718" s="12" t="s">
        <v>16679</v>
      </c>
      <c r="C7718" s="12" t="s">
        <v>50848</v>
      </c>
      <c r="D7718" s="13" t="s">
        <v>903</v>
      </c>
      <c r="E7718" s="13" t="s">
        <v>904</v>
      </c>
      <c r="F7718" s="13" t="s">
        <v>3</v>
      </c>
      <c r="G7718" s="13" t="s">
        <v>9</v>
      </c>
      <c r="H7718" s="13" t="s">
        <v>904</v>
      </c>
      <c r="I7718" s="14">
        <v>50979.360000000001</v>
      </c>
      <c r="J7718" s="14">
        <v>15080.19</v>
      </c>
      <c r="K7718" s="15">
        <f t="shared" si="150"/>
        <v>0.29580971593209487</v>
      </c>
    </row>
    <row r="7719" spans="2:11" ht="12.75">
      <c r="B7719" s="12" t="s">
        <v>16679</v>
      </c>
      <c r="C7719" s="12" t="s">
        <v>50848</v>
      </c>
      <c r="D7719" s="13" t="s">
        <v>903</v>
      </c>
      <c r="E7719" s="13" t="s">
        <v>905</v>
      </c>
      <c r="F7719" s="13" t="s">
        <v>3</v>
      </c>
      <c r="G7719" s="13" t="s">
        <v>9</v>
      </c>
      <c r="H7719" s="13" t="s">
        <v>905</v>
      </c>
      <c r="I7719" s="14">
        <v>17881.18</v>
      </c>
      <c r="J7719" s="14">
        <v>5364.35</v>
      </c>
      <c r="K7719" s="15">
        <f t="shared" si="150"/>
        <v>0.29999977630111663</v>
      </c>
    </row>
    <row r="7720" spans="2:11" ht="12.75">
      <c r="B7720" s="12" t="s">
        <v>16679</v>
      </c>
      <c r="C7720" s="12" t="s">
        <v>50849</v>
      </c>
      <c r="D7720" s="13" t="s">
        <v>906</v>
      </c>
      <c r="E7720" s="13" t="s">
        <v>907</v>
      </c>
      <c r="F7720" s="13" t="s">
        <v>8</v>
      </c>
      <c r="G7720" s="13" t="s">
        <v>9</v>
      </c>
      <c r="H7720" s="13" t="s">
        <v>907</v>
      </c>
      <c r="I7720" s="14">
        <v>3111.7</v>
      </c>
      <c r="J7720" s="14">
        <v>856.71</v>
      </c>
      <c r="K7720" s="15">
        <f t="shared" si="150"/>
        <v>0.27531895748304785</v>
      </c>
    </row>
    <row r="7721" spans="2:11" ht="12.75">
      <c r="B7721" s="12" t="s">
        <v>16679</v>
      </c>
      <c r="C7721" s="12" t="s">
        <v>50850</v>
      </c>
      <c r="D7721" s="13" t="s">
        <v>908</v>
      </c>
      <c r="E7721" s="13" t="s">
        <v>909</v>
      </c>
      <c r="F7721" s="13" t="s">
        <v>3</v>
      </c>
      <c r="G7721" s="13" t="s">
        <v>9</v>
      </c>
      <c r="H7721" s="13" t="s">
        <v>909</v>
      </c>
      <c r="I7721" s="14">
        <v>27131.3</v>
      </c>
      <c r="J7721" s="14">
        <v>8139.39</v>
      </c>
      <c r="K7721" s="15">
        <f t="shared" si="150"/>
        <v>0.30000000000000004</v>
      </c>
    </row>
    <row r="7722" spans="2:11" ht="12.75">
      <c r="B7722" s="12" t="s">
        <v>16679</v>
      </c>
      <c r="C7722" s="12" t="s">
        <v>50850</v>
      </c>
      <c r="D7722" s="13" t="s">
        <v>908</v>
      </c>
      <c r="E7722" s="13" t="s">
        <v>910</v>
      </c>
      <c r="F7722" s="13" t="s">
        <v>8</v>
      </c>
      <c r="G7722" s="13" t="s">
        <v>9</v>
      </c>
      <c r="H7722" s="13" t="s">
        <v>910</v>
      </c>
      <c r="I7722" s="14">
        <v>1538.17</v>
      </c>
      <c r="J7722" s="14">
        <v>461.45</v>
      </c>
      <c r="K7722" s="15">
        <f t="shared" si="150"/>
        <v>0.29999934987680166</v>
      </c>
    </row>
    <row r="7723" spans="2:11" ht="12.75">
      <c r="B7723" s="12" t="s">
        <v>16679</v>
      </c>
      <c r="C7723" s="12" t="s">
        <v>50851</v>
      </c>
      <c r="D7723" s="13" t="s">
        <v>911</v>
      </c>
      <c r="E7723" s="13" t="s">
        <v>912</v>
      </c>
      <c r="F7723" s="13" t="s">
        <v>8</v>
      </c>
      <c r="G7723" s="13" t="s">
        <v>9</v>
      </c>
      <c r="H7723" s="13" t="s">
        <v>912</v>
      </c>
      <c r="I7723" s="14">
        <v>1250</v>
      </c>
      <c r="J7723" s="14">
        <v>375</v>
      </c>
      <c r="K7723" s="15">
        <f t="shared" si="150"/>
        <v>0.3</v>
      </c>
    </row>
    <row r="7724" spans="2:11" ht="12.75">
      <c r="B7724" s="12" t="s">
        <v>16679</v>
      </c>
      <c r="C7724" s="12" t="s">
        <v>50852</v>
      </c>
      <c r="D7724" s="13" t="s">
        <v>913</v>
      </c>
      <c r="E7724" s="13" t="s">
        <v>914</v>
      </c>
      <c r="F7724" s="13" t="s">
        <v>8</v>
      </c>
      <c r="G7724" s="13" t="s">
        <v>9</v>
      </c>
      <c r="H7724" s="13" t="s">
        <v>914</v>
      </c>
      <c r="I7724" s="14">
        <v>1004.41</v>
      </c>
      <c r="J7724" s="14">
        <v>301.32</v>
      </c>
      <c r="K7724" s="15">
        <f t="shared" si="150"/>
        <v>0.29999701317191185</v>
      </c>
    </row>
    <row r="7725" spans="2:11" ht="12.75">
      <c r="B7725" s="12" t="s">
        <v>16679</v>
      </c>
      <c r="C7725" s="12" t="s">
        <v>50853</v>
      </c>
      <c r="D7725" s="13" t="s">
        <v>915</v>
      </c>
      <c r="E7725" s="13" t="s">
        <v>916</v>
      </c>
      <c r="F7725" s="13" t="s">
        <v>3</v>
      </c>
      <c r="G7725" s="13" t="s">
        <v>9</v>
      </c>
      <c r="H7725" s="13" t="s">
        <v>916</v>
      </c>
      <c r="I7725" s="14">
        <v>3106.44</v>
      </c>
      <c r="J7725" s="14">
        <v>931.93</v>
      </c>
      <c r="K7725" s="15">
        <f t="shared" si="150"/>
        <v>0.29999935617620166</v>
      </c>
    </row>
    <row r="7726" spans="2:11" ht="12.75">
      <c r="B7726" s="12" t="s">
        <v>16679</v>
      </c>
      <c r="C7726" s="12" t="s">
        <v>50853</v>
      </c>
      <c r="D7726" s="13" t="s">
        <v>915</v>
      </c>
      <c r="E7726" s="13" t="s">
        <v>1592</v>
      </c>
      <c r="F7726" s="13" t="s">
        <v>3</v>
      </c>
      <c r="G7726" s="13" t="s">
        <v>9</v>
      </c>
      <c r="H7726" s="13" t="s">
        <v>1592</v>
      </c>
      <c r="I7726" s="14">
        <v>13871.03</v>
      </c>
      <c r="J7726" s="14">
        <v>4161.3100000000004</v>
      </c>
      <c r="K7726" s="15">
        <f t="shared" si="150"/>
        <v>0.30000007209269969</v>
      </c>
    </row>
    <row r="7727" spans="2:11" ht="12.75">
      <c r="B7727" s="12" t="s">
        <v>16679</v>
      </c>
      <c r="C7727" s="12" t="s">
        <v>50853</v>
      </c>
      <c r="D7727" s="13" t="s">
        <v>915</v>
      </c>
      <c r="E7727" s="13" t="s">
        <v>1595</v>
      </c>
      <c r="F7727" s="13" t="s">
        <v>3</v>
      </c>
      <c r="G7727" s="13" t="s">
        <v>9</v>
      </c>
      <c r="H7727" s="13" t="s">
        <v>1595</v>
      </c>
      <c r="I7727" s="14">
        <v>2707.2</v>
      </c>
      <c r="J7727" s="14">
        <v>812.16</v>
      </c>
      <c r="K7727" s="15">
        <f t="shared" si="150"/>
        <v>0.3</v>
      </c>
    </row>
    <row r="7728" spans="2:11" ht="12.75">
      <c r="B7728" s="12" t="s">
        <v>33581</v>
      </c>
      <c r="C7728" s="12" t="s">
        <v>49716</v>
      </c>
      <c r="D7728" s="13" t="s">
        <v>34199</v>
      </c>
      <c r="E7728" s="13" t="s">
        <v>34200</v>
      </c>
      <c r="F7728" s="13" t="s">
        <v>8</v>
      </c>
      <c r="G7728" s="13" t="s">
        <v>9</v>
      </c>
      <c r="H7728" s="13"/>
      <c r="I7728" s="14">
        <v>47592</v>
      </c>
      <c r="J7728" s="14">
        <v>14278</v>
      </c>
      <c r="K7728" s="15">
        <f t="shared" si="150"/>
        <v>0.30000840477391161</v>
      </c>
    </row>
    <row r="7729" spans="2:11" ht="12.75">
      <c r="B7729" s="12" t="s">
        <v>33581</v>
      </c>
      <c r="C7729" s="12" t="s">
        <v>57908</v>
      </c>
      <c r="D7729" s="13" t="s">
        <v>34179</v>
      </c>
      <c r="E7729" s="13" t="s">
        <v>34180</v>
      </c>
      <c r="F7729" s="13" t="s">
        <v>7</v>
      </c>
      <c r="G7729" s="13" t="s">
        <v>9</v>
      </c>
      <c r="H7729" s="13"/>
      <c r="I7729" s="14">
        <v>35299</v>
      </c>
      <c r="J7729" s="14">
        <v>17650</v>
      </c>
      <c r="K7729" s="15">
        <f t="shared" si="150"/>
        <v>0.50001416470721549</v>
      </c>
    </row>
    <row r="7730" spans="2:11" ht="12.75">
      <c r="B7730" s="12" t="s">
        <v>33581</v>
      </c>
      <c r="C7730" s="12" t="s">
        <v>57906</v>
      </c>
      <c r="D7730" s="13" t="s">
        <v>34175</v>
      </c>
      <c r="E7730" s="13" t="s">
        <v>34176</v>
      </c>
      <c r="F7730" s="13" t="s">
        <v>5</v>
      </c>
      <c r="G7730" s="13" t="s">
        <v>9</v>
      </c>
      <c r="H7730" s="13"/>
      <c r="I7730" s="14">
        <v>32056</v>
      </c>
      <c r="J7730" s="14">
        <v>16028</v>
      </c>
      <c r="K7730" s="15">
        <f t="shared" si="150"/>
        <v>0.5</v>
      </c>
    </row>
    <row r="7731" spans="2:11" ht="12.75">
      <c r="B7731" s="12" t="s">
        <v>33581</v>
      </c>
      <c r="C7731" s="12" t="s">
        <v>57907</v>
      </c>
      <c r="D7731" s="13" t="s">
        <v>34177</v>
      </c>
      <c r="E7731" s="13" t="s">
        <v>34178</v>
      </c>
      <c r="F7731" s="13" t="s">
        <v>3</v>
      </c>
      <c r="G7731" s="13" t="s">
        <v>9</v>
      </c>
      <c r="H7731" s="13"/>
      <c r="I7731" s="14">
        <v>20383</v>
      </c>
      <c r="J7731" s="14">
        <v>7737</v>
      </c>
      <c r="K7731" s="15">
        <f t="shared" si="150"/>
        <v>0.37958102340185451</v>
      </c>
    </row>
    <row r="7732" spans="2:11" ht="12.75">
      <c r="B7732" s="12" t="s">
        <v>16679</v>
      </c>
      <c r="C7732" s="12" t="s">
        <v>50854</v>
      </c>
      <c r="D7732" s="13" t="s">
        <v>917</v>
      </c>
      <c r="E7732" s="13" t="s">
        <v>918</v>
      </c>
      <c r="F7732" s="13" t="s">
        <v>3</v>
      </c>
      <c r="G7732" s="13" t="s">
        <v>9</v>
      </c>
      <c r="H7732" s="13" t="s">
        <v>918</v>
      </c>
      <c r="I7732" s="14">
        <v>18173</v>
      </c>
      <c r="J7732" s="14">
        <v>5451.9</v>
      </c>
      <c r="K7732" s="15">
        <f t="shared" si="150"/>
        <v>0.3</v>
      </c>
    </row>
    <row r="7733" spans="2:11" ht="12.75">
      <c r="B7733" s="12" t="s">
        <v>16679</v>
      </c>
      <c r="C7733" s="12" t="s">
        <v>50854</v>
      </c>
      <c r="D7733" s="13" t="s">
        <v>917</v>
      </c>
      <c r="E7733" s="13" t="s">
        <v>919</v>
      </c>
      <c r="F7733" s="13" t="s">
        <v>3</v>
      </c>
      <c r="G7733" s="13" t="s">
        <v>9</v>
      </c>
      <c r="H7733" s="13" t="s">
        <v>919</v>
      </c>
      <c r="I7733" s="14">
        <v>159169</v>
      </c>
      <c r="J7733" s="14">
        <v>39514.6</v>
      </c>
      <c r="K7733" s="15">
        <f t="shared" si="150"/>
        <v>0.24825562766619128</v>
      </c>
    </row>
    <row r="7734" spans="2:11" ht="12.75">
      <c r="B7734" s="12" t="s">
        <v>16679</v>
      </c>
      <c r="C7734" s="12" t="s">
        <v>50854</v>
      </c>
      <c r="D7734" s="13" t="s">
        <v>917</v>
      </c>
      <c r="E7734" s="13" t="s">
        <v>1555</v>
      </c>
      <c r="F7734" s="13" t="s">
        <v>3</v>
      </c>
      <c r="G7734" s="13" t="s">
        <v>9</v>
      </c>
      <c r="H7734" s="13" t="s">
        <v>1555</v>
      </c>
      <c r="I7734" s="14">
        <v>10880</v>
      </c>
      <c r="J7734" s="14">
        <v>3264</v>
      </c>
      <c r="K7734" s="15">
        <f t="shared" si="150"/>
        <v>0.3</v>
      </c>
    </row>
    <row r="7735" spans="2:11" ht="12.75">
      <c r="B7735" s="12" t="s">
        <v>16679</v>
      </c>
      <c r="C7735" s="12" t="s">
        <v>50855</v>
      </c>
      <c r="D7735" s="13" t="s">
        <v>1496</v>
      </c>
      <c r="E7735" s="13" t="s">
        <v>1497</v>
      </c>
      <c r="F7735" s="13" t="s">
        <v>3</v>
      </c>
      <c r="G7735" s="13" t="s">
        <v>9</v>
      </c>
      <c r="H7735" s="13" t="s">
        <v>1497</v>
      </c>
      <c r="I7735" s="14">
        <v>3643.85</v>
      </c>
      <c r="J7735" s="14">
        <v>1093.1500000000001</v>
      </c>
      <c r="K7735" s="15">
        <f t="shared" si="150"/>
        <v>0.29999862782496539</v>
      </c>
    </row>
    <row r="7736" spans="2:11" ht="12.75">
      <c r="B7736" s="12" t="s">
        <v>16679</v>
      </c>
      <c r="C7736" s="12" t="s">
        <v>50856</v>
      </c>
      <c r="D7736" s="13" t="s">
        <v>920</v>
      </c>
      <c r="E7736" s="13" t="s">
        <v>921</v>
      </c>
      <c r="F7736" s="13" t="s">
        <v>8</v>
      </c>
      <c r="G7736" s="13" t="s">
        <v>9</v>
      </c>
      <c r="H7736" s="13" t="s">
        <v>921</v>
      </c>
      <c r="I7736" s="14">
        <v>2139.84</v>
      </c>
      <c r="J7736" s="14">
        <v>641.95000000000005</v>
      </c>
      <c r="K7736" s="15">
        <f t="shared" si="150"/>
        <v>0.29999906535068044</v>
      </c>
    </row>
    <row r="7737" spans="2:11" ht="12.75">
      <c r="B7737" s="12" t="s">
        <v>16679</v>
      </c>
      <c r="C7737" s="12" t="s">
        <v>50857</v>
      </c>
      <c r="D7737" s="13" t="s">
        <v>922</v>
      </c>
      <c r="E7737" s="13" t="s">
        <v>923</v>
      </c>
      <c r="F7737" s="13" t="s">
        <v>8</v>
      </c>
      <c r="G7737" s="13" t="s">
        <v>9</v>
      </c>
      <c r="H7737" s="13" t="s">
        <v>923</v>
      </c>
      <c r="I7737" s="14">
        <v>1707</v>
      </c>
      <c r="J7737" s="14">
        <v>512.1</v>
      </c>
      <c r="K7737" s="15">
        <f t="shared" si="150"/>
        <v>0.3</v>
      </c>
    </row>
    <row r="7738" spans="2:11" ht="12.75">
      <c r="B7738" s="12" t="s">
        <v>16679</v>
      </c>
      <c r="C7738" s="12" t="s">
        <v>50857</v>
      </c>
      <c r="D7738" s="13" t="s">
        <v>922</v>
      </c>
      <c r="E7738" s="13" t="s">
        <v>924</v>
      </c>
      <c r="F7738" s="13" t="s">
        <v>3</v>
      </c>
      <c r="G7738" s="13" t="s">
        <v>9</v>
      </c>
      <c r="H7738" s="13" t="s">
        <v>924</v>
      </c>
      <c r="I7738" s="14">
        <v>119091</v>
      </c>
      <c r="J7738" s="14">
        <v>32876.400000000001</v>
      </c>
      <c r="K7738" s="15">
        <f t="shared" si="150"/>
        <v>0.27606116331208908</v>
      </c>
    </row>
    <row r="7739" spans="2:11" ht="12.75">
      <c r="B7739" s="12" t="s">
        <v>16679</v>
      </c>
      <c r="C7739" s="12" t="s">
        <v>50858</v>
      </c>
      <c r="D7739" s="13" t="s">
        <v>925</v>
      </c>
      <c r="E7739" s="13" t="s">
        <v>926</v>
      </c>
      <c r="F7739" s="13" t="s">
        <v>8</v>
      </c>
      <c r="G7739" s="13" t="s">
        <v>9</v>
      </c>
      <c r="H7739" s="13" t="s">
        <v>926</v>
      </c>
      <c r="I7739" s="14">
        <v>1087.48</v>
      </c>
      <c r="J7739" s="14">
        <v>326.24</v>
      </c>
      <c r="K7739" s="15">
        <f t="shared" si="150"/>
        <v>0.29999632177143487</v>
      </c>
    </row>
    <row r="7740" spans="2:11" ht="12.75">
      <c r="B7740" s="12" t="s">
        <v>16679</v>
      </c>
      <c r="C7740" s="12" t="s">
        <v>50858</v>
      </c>
      <c r="D7740" s="13" t="s">
        <v>925</v>
      </c>
      <c r="E7740" s="13" t="s">
        <v>927</v>
      </c>
      <c r="F7740" s="13" t="s">
        <v>3</v>
      </c>
      <c r="G7740" s="13" t="s">
        <v>9</v>
      </c>
      <c r="H7740" s="13" t="s">
        <v>927</v>
      </c>
      <c r="I7740" s="14">
        <v>248099.99</v>
      </c>
      <c r="J7740" s="14">
        <v>49115.91</v>
      </c>
      <c r="K7740" s="15">
        <f t="shared" si="150"/>
        <v>0.19796820628650572</v>
      </c>
    </row>
    <row r="7741" spans="2:11" ht="12.75">
      <c r="B7741" s="12" t="s">
        <v>16679</v>
      </c>
      <c r="C7741" s="12" t="s">
        <v>50858</v>
      </c>
      <c r="D7741" s="13" t="s">
        <v>925</v>
      </c>
      <c r="E7741" s="13" t="s">
        <v>1549</v>
      </c>
      <c r="F7741" s="13" t="s">
        <v>3</v>
      </c>
      <c r="G7741" s="13" t="s">
        <v>9</v>
      </c>
      <c r="H7741" s="13" t="s">
        <v>1549</v>
      </c>
      <c r="I7741" s="14">
        <v>39917.120000000003</v>
      </c>
      <c r="J7741" s="14">
        <v>11975.14</v>
      </c>
      <c r="K7741" s="15">
        <f t="shared" si="150"/>
        <v>0.30000010020763018</v>
      </c>
    </row>
    <row r="7742" spans="2:11" ht="12.75">
      <c r="B7742" s="12" t="s">
        <v>16679</v>
      </c>
      <c r="C7742" s="12" t="s">
        <v>50859</v>
      </c>
      <c r="D7742" s="13" t="s">
        <v>928</v>
      </c>
      <c r="E7742" s="13" t="s">
        <v>929</v>
      </c>
      <c r="F7742" s="13" t="s">
        <v>3</v>
      </c>
      <c r="G7742" s="13" t="s">
        <v>9</v>
      </c>
      <c r="H7742" s="13" t="s">
        <v>929</v>
      </c>
      <c r="I7742" s="14">
        <v>7412</v>
      </c>
      <c r="J7742" s="14">
        <v>2223.6</v>
      </c>
      <c r="K7742" s="15">
        <f t="shared" si="150"/>
        <v>0.3</v>
      </c>
    </row>
    <row r="7743" spans="2:11" ht="12.75">
      <c r="B7743" s="12" t="s">
        <v>16679</v>
      </c>
      <c r="C7743" s="12" t="s">
        <v>50859</v>
      </c>
      <c r="D7743" s="13" t="s">
        <v>928</v>
      </c>
      <c r="E7743" s="13" t="s">
        <v>930</v>
      </c>
      <c r="F7743" s="13" t="s">
        <v>3</v>
      </c>
      <c r="G7743" s="13" t="s">
        <v>9</v>
      </c>
      <c r="H7743" s="13" t="s">
        <v>930</v>
      </c>
      <c r="I7743" s="14">
        <v>42000</v>
      </c>
      <c r="J7743" s="14">
        <v>12600</v>
      </c>
      <c r="K7743" s="15">
        <f t="shared" si="150"/>
        <v>0.3</v>
      </c>
    </row>
    <row r="7744" spans="2:11" ht="12.75">
      <c r="B7744" s="12" t="s">
        <v>16679</v>
      </c>
      <c r="C7744" s="12" t="s">
        <v>50860</v>
      </c>
      <c r="D7744" s="13" t="s">
        <v>1461</v>
      </c>
      <c r="E7744" s="13" t="s">
        <v>348</v>
      </c>
      <c r="F7744" s="13" t="s">
        <v>3</v>
      </c>
      <c r="G7744" s="13" t="s">
        <v>9</v>
      </c>
      <c r="H7744" s="13" t="s">
        <v>348</v>
      </c>
      <c r="I7744" s="14">
        <v>68091.899999999994</v>
      </c>
      <c r="J7744" s="14">
        <v>20427.57</v>
      </c>
      <c r="K7744" s="15">
        <f t="shared" si="150"/>
        <v>0.30000000000000004</v>
      </c>
    </row>
    <row r="7745" spans="2:11" ht="12.75">
      <c r="B7745" s="12" t="s">
        <v>33685</v>
      </c>
      <c r="C7745" s="12" t="s">
        <v>50283</v>
      </c>
      <c r="D7745" s="24" t="s">
        <v>34336</v>
      </c>
      <c r="E7745" s="13" t="s">
        <v>34337</v>
      </c>
      <c r="F7745" s="13" t="s">
        <v>5</v>
      </c>
      <c r="G7745" s="13" t="s">
        <v>9</v>
      </c>
      <c r="H7745" s="13"/>
      <c r="I7745" s="14">
        <v>750500</v>
      </c>
      <c r="J7745" s="14">
        <v>150100</v>
      </c>
      <c r="K7745" s="15">
        <f t="shared" si="150"/>
        <v>0.2</v>
      </c>
    </row>
    <row r="7746" spans="2:11" ht="12.75">
      <c r="B7746" s="12" t="s">
        <v>16679</v>
      </c>
      <c r="C7746" s="12" t="s">
        <v>50861</v>
      </c>
      <c r="D7746" s="13" t="s">
        <v>931</v>
      </c>
      <c r="E7746" s="13" t="s">
        <v>932</v>
      </c>
      <c r="F7746" s="13" t="s">
        <v>3</v>
      </c>
      <c r="G7746" s="13" t="s">
        <v>9</v>
      </c>
      <c r="H7746" s="13" t="s">
        <v>932</v>
      </c>
      <c r="I7746" s="14">
        <v>13590</v>
      </c>
      <c r="J7746" s="14">
        <v>4077</v>
      </c>
      <c r="K7746" s="15">
        <f t="shared" si="150"/>
        <v>0.3</v>
      </c>
    </row>
    <row r="7747" spans="2:11" ht="12.75">
      <c r="B7747" s="12" t="s">
        <v>16679</v>
      </c>
      <c r="C7747" s="12" t="s">
        <v>50861</v>
      </c>
      <c r="D7747" s="13" t="s">
        <v>931</v>
      </c>
      <c r="E7747" s="13" t="s">
        <v>933</v>
      </c>
      <c r="F7747" s="13" t="s">
        <v>8</v>
      </c>
      <c r="G7747" s="13" t="s">
        <v>9</v>
      </c>
      <c r="H7747" s="13" t="s">
        <v>933</v>
      </c>
      <c r="I7747" s="14">
        <v>5278</v>
      </c>
      <c r="J7747" s="14">
        <v>1478.4</v>
      </c>
      <c r="K7747" s="15">
        <f t="shared" si="150"/>
        <v>0.28010610079575599</v>
      </c>
    </row>
    <row r="7748" spans="2:11" ht="12.75">
      <c r="B7748" s="12" t="s">
        <v>16679</v>
      </c>
      <c r="C7748" s="12" t="s">
        <v>50861</v>
      </c>
      <c r="D7748" s="13" t="s">
        <v>931</v>
      </c>
      <c r="E7748" s="13" t="s">
        <v>934</v>
      </c>
      <c r="F7748" s="13" t="s">
        <v>3</v>
      </c>
      <c r="G7748" s="13" t="s">
        <v>9</v>
      </c>
      <c r="H7748" s="13" t="s">
        <v>934</v>
      </c>
      <c r="I7748" s="14">
        <v>21044</v>
      </c>
      <c r="J7748" s="14">
        <v>6313.2</v>
      </c>
      <c r="K7748" s="15">
        <f t="shared" si="150"/>
        <v>0.3</v>
      </c>
    </row>
    <row r="7749" spans="2:11" ht="12.75">
      <c r="B7749" s="12" t="s">
        <v>16679</v>
      </c>
      <c r="C7749" s="12" t="s">
        <v>50862</v>
      </c>
      <c r="D7749" s="13" t="s">
        <v>1550</v>
      </c>
      <c r="E7749" s="13" t="s">
        <v>1551</v>
      </c>
      <c r="F7749" s="13" t="s">
        <v>2</v>
      </c>
      <c r="G7749" s="13" t="s">
        <v>9</v>
      </c>
      <c r="H7749" s="13" t="s">
        <v>1551</v>
      </c>
      <c r="I7749" s="14">
        <v>1275</v>
      </c>
      <c r="J7749" s="14">
        <v>382.5</v>
      </c>
      <c r="K7749" s="15">
        <f t="shared" si="150"/>
        <v>0.3</v>
      </c>
    </row>
    <row r="7750" spans="2:11" ht="12.75">
      <c r="B7750" s="12" t="s">
        <v>16679</v>
      </c>
      <c r="C7750" s="12" t="s">
        <v>50863</v>
      </c>
      <c r="D7750" s="13" t="s">
        <v>935</v>
      </c>
      <c r="E7750" s="13" t="s">
        <v>936</v>
      </c>
      <c r="F7750" s="13" t="s">
        <v>8</v>
      </c>
      <c r="G7750" s="13" t="s">
        <v>9</v>
      </c>
      <c r="H7750" s="13" t="s">
        <v>936</v>
      </c>
      <c r="I7750" s="14">
        <v>1449.62</v>
      </c>
      <c r="J7750" s="14">
        <v>424.89</v>
      </c>
      <c r="K7750" s="15">
        <f t="shared" si="150"/>
        <v>0.29310439977373381</v>
      </c>
    </row>
    <row r="7751" spans="2:11" ht="12.75">
      <c r="B7751" s="12" t="s">
        <v>16679</v>
      </c>
      <c r="C7751" s="12" t="s">
        <v>50863</v>
      </c>
      <c r="D7751" s="13" t="s">
        <v>935</v>
      </c>
      <c r="E7751" s="13" t="s">
        <v>1498</v>
      </c>
      <c r="F7751" s="13" t="s">
        <v>3</v>
      </c>
      <c r="G7751" s="13" t="s">
        <v>9</v>
      </c>
      <c r="H7751" s="13" t="s">
        <v>1498</v>
      </c>
      <c r="I7751" s="14">
        <v>34323.050000000003</v>
      </c>
      <c r="J7751" s="14">
        <v>10296.92</v>
      </c>
      <c r="K7751" s="15">
        <f t="shared" si="150"/>
        <v>0.30000014567469963</v>
      </c>
    </row>
    <row r="7752" spans="2:11" ht="12.75">
      <c r="B7752" s="12" t="s">
        <v>16679</v>
      </c>
      <c r="C7752" s="12" t="s">
        <v>50864</v>
      </c>
      <c r="D7752" s="13" t="s">
        <v>1565</v>
      </c>
      <c r="E7752" s="13" t="s">
        <v>1566</v>
      </c>
      <c r="F7752" s="13" t="s">
        <v>3</v>
      </c>
      <c r="G7752" s="13" t="s">
        <v>9</v>
      </c>
      <c r="H7752" s="13" t="s">
        <v>1566</v>
      </c>
      <c r="I7752" s="14">
        <v>54962.5</v>
      </c>
      <c r="J7752" s="14">
        <v>15784.69</v>
      </c>
      <c r="K7752" s="15">
        <f t="shared" si="150"/>
        <v>0.28719017511939959</v>
      </c>
    </row>
    <row r="7753" spans="2:11" ht="12.75">
      <c r="B7753" s="12" t="s">
        <v>16679</v>
      </c>
      <c r="C7753" s="12" t="s">
        <v>50873</v>
      </c>
      <c r="D7753" s="13" t="s">
        <v>1501</v>
      </c>
      <c r="E7753" s="13" t="s">
        <v>1502</v>
      </c>
      <c r="F7753" s="13" t="s">
        <v>3</v>
      </c>
      <c r="G7753" s="13" t="s">
        <v>9</v>
      </c>
      <c r="H7753" s="13" t="s">
        <v>1502</v>
      </c>
      <c r="I7753" s="14">
        <v>20437</v>
      </c>
      <c r="J7753" s="14">
        <v>6131.1</v>
      </c>
      <c r="K7753" s="15">
        <f t="shared" si="150"/>
        <v>0.30000000000000004</v>
      </c>
    </row>
    <row r="7754" spans="2:11" ht="12.75">
      <c r="B7754" s="12" t="s">
        <v>16679</v>
      </c>
      <c r="C7754" s="12" t="s">
        <v>50873</v>
      </c>
      <c r="D7754" s="13" t="s">
        <v>1501</v>
      </c>
      <c r="E7754" s="13" t="s">
        <v>2855</v>
      </c>
      <c r="F7754" s="13" t="s">
        <v>3</v>
      </c>
      <c r="G7754" s="13" t="s">
        <v>9</v>
      </c>
      <c r="H7754" s="13" t="s">
        <v>2855</v>
      </c>
      <c r="I7754" s="14">
        <v>9093</v>
      </c>
      <c r="J7754" s="14">
        <v>2545.3200000000002</v>
      </c>
      <c r="K7754" s="15">
        <f t="shared" si="150"/>
        <v>0.27992081821181131</v>
      </c>
    </row>
    <row r="7755" spans="2:11" ht="12.75">
      <c r="B7755" s="12" t="s">
        <v>16679</v>
      </c>
      <c r="C7755" s="12" t="s">
        <v>50874</v>
      </c>
      <c r="D7755" s="13" t="s">
        <v>967</v>
      </c>
      <c r="E7755" s="13" t="s">
        <v>968</v>
      </c>
      <c r="F7755" s="13" t="s">
        <v>8</v>
      </c>
      <c r="G7755" s="13" t="s">
        <v>9</v>
      </c>
      <c r="H7755" s="13" t="s">
        <v>968</v>
      </c>
      <c r="I7755" s="14">
        <v>1587.38</v>
      </c>
      <c r="J7755" s="14">
        <v>476.2</v>
      </c>
      <c r="K7755" s="15">
        <f t="shared" si="150"/>
        <v>0.29999118043568646</v>
      </c>
    </row>
    <row r="7756" spans="2:11" ht="12.75">
      <c r="B7756" s="12" t="s">
        <v>16679</v>
      </c>
      <c r="C7756" s="12" t="s">
        <v>50874</v>
      </c>
      <c r="D7756" s="13" t="s">
        <v>967</v>
      </c>
      <c r="E7756" s="13" t="s">
        <v>969</v>
      </c>
      <c r="F7756" s="13" t="s">
        <v>3</v>
      </c>
      <c r="G7756" s="13" t="s">
        <v>9</v>
      </c>
      <c r="H7756" s="13" t="s">
        <v>969</v>
      </c>
      <c r="I7756" s="14">
        <v>49663.5</v>
      </c>
      <c r="J7756" s="14">
        <v>14899.05</v>
      </c>
      <c r="K7756" s="15">
        <f t="shared" si="150"/>
        <v>0.3</v>
      </c>
    </row>
    <row r="7757" spans="2:11" ht="12.75">
      <c r="B7757" s="12" t="s">
        <v>16679</v>
      </c>
      <c r="C7757" s="12" t="s">
        <v>50875</v>
      </c>
      <c r="D7757" s="13" t="s">
        <v>970</v>
      </c>
      <c r="E7757" s="13" t="s">
        <v>971</v>
      </c>
      <c r="F7757" s="13" t="s">
        <v>8</v>
      </c>
      <c r="G7757" s="13" t="s">
        <v>9</v>
      </c>
      <c r="H7757" s="13" t="s">
        <v>971</v>
      </c>
      <c r="I7757" s="14">
        <v>1655</v>
      </c>
      <c r="J7757" s="14">
        <v>496.5</v>
      </c>
      <c r="K7757" s="15">
        <f t="shared" si="150"/>
        <v>0.3</v>
      </c>
    </row>
    <row r="7758" spans="2:11" ht="12.75">
      <c r="B7758" s="12" t="s">
        <v>16679</v>
      </c>
      <c r="C7758" s="12" t="s">
        <v>50876</v>
      </c>
      <c r="D7758" s="13" t="s">
        <v>972</v>
      </c>
      <c r="E7758" s="13" t="s">
        <v>973</v>
      </c>
      <c r="F7758" s="13" t="s">
        <v>3</v>
      </c>
      <c r="G7758" s="13" t="s">
        <v>9</v>
      </c>
      <c r="H7758" s="13" t="s">
        <v>973</v>
      </c>
      <c r="I7758" s="14">
        <v>6900</v>
      </c>
      <c r="J7758" s="14">
        <v>2070</v>
      </c>
      <c r="K7758" s="15">
        <f t="shared" si="150"/>
        <v>0.3</v>
      </c>
    </row>
    <row r="7759" spans="2:11" ht="12.75">
      <c r="B7759" s="12" t="s">
        <v>16679</v>
      </c>
      <c r="C7759" s="12" t="s">
        <v>50876</v>
      </c>
      <c r="D7759" s="13" t="s">
        <v>972</v>
      </c>
      <c r="E7759" s="13" t="s">
        <v>974</v>
      </c>
      <c r="F7759" s="13" t="s">
        <v>8</v>
      </c>
      <c r="G7759" s="13" t="s">
        <v>9</v>
      </c>
      <c r="H7759" s="13" t="s">
        <v>974</v>
      </c>
      <c r="I7759" s="14">
        <v>1339.7</v>
      </c>
      <c r="J7759" s="14">
        <v>401.91</v>
      </c>
      <c r="K7759" s="15">
        <f t="shared" si="150"/>
        <v>0.3</v>
      </c>
    </row>
    <row r="7760" spans="2:11" ht="12.75">
      <c r="B7760" s="12" t="s">
        <v>16686</v>
      </c>
      <c r="C7760" s="12" t="s">
        <v>51662</v>
      </c>
      <c r="D7760" s="13" t="s">
        <v>9483</v>
      </c>
      <c r="E7760" s="13" t="s">
        <v>9484</v>
      </c>
      <c r="F7760" s="13" t="s">
        <v>3</v>
      </c>
      <c r="G7760" s="13" t="s">
        <v>9</v>
      </c>
      <c r="H7760" s="13"/>
      <c r="I7760" s="14">
        <v>65031.1</v>
      </c>
      <c r="J7760" s="14">
        <v>19509.330000000002</v>
      </c>
      <c r="K7760" s="15">
        <f t="shared" si="150"/>
        <v>0.30000000000000004</v>
      </c>
    </row>
    <row r="7761" spans="2:11" ht="12.75">
      <c r="B7761" s="12" t="s">
        <v>16686</v>
      </c>
      <c r="C7761" s="12" t="s">
        <v>51662</v>
      </c>
      <c r="D7761" s="13" t="s">
        <v>9483</v>
      </c>
      <c r="E7761" s="13" t="s">
        <v>9485</v>
      </c>
      <c r="F7761" s="13" t="s">
        <v>3</v>
      </c>
      <c r="G7761" s="13" t="s">
        <v>9</v>
      </c>
      <c r="H7761" s="13"/>
      <c r="I7761" s="14">
        <v>103457</v>
      </c>
      <c r="J7761" s="14">
        <v>31037.1</v>
      </c>
      <c r="K7761" s="15">
        <f t="shared" si="150"/>
        <v>0.3</v>
      </c>
    </row>
    <row r="7762" spans="2:11" ht="12.75">
      <c r="B7762" s="12" t="s">
        <v>16686</v>
      </c>
      <c r="C7762" s="12" t="s">
        <v>51662</v>
      </c>
      <c r="D7762" s="13" t="s">
        <v>9483</v>
      </c>
      <c r="E7762" s="13" t="s">
        <v>9486</v>
      </c>
      <c r="F7762" s="13" t="s">
        <v>3</v>
      </c>
      <c r="G7762" s="13" t="s">
        <v>9</v>
      </c>
      <c r="H7762" s="13"/>
      <c r="I7762" s="14">
        <v>243520</v>
      </c>
      <c r="J7762" s="14">
        <v>73056</v>
      </c>
      <c r="K7762" s="15">
        <f t="shared" si="150"/>
        <v>0.3</v>
      </c>
    </row>
    <row r="7763" spans="2:11" ht="12.75">
      <c r="B7763" s="12" t="s">
        <v>16686</v>
      </c>
      <c r="C7763" s="12" t="s">
        <v>51662</v>
      </c>
      <c r="D7763" s="13" t="s">
        <v>9483</v>
      </c>
      <c r="E7763" s="13" t="s">
        <v>9487</v>
      </c>
      <c r="F7763" s="13" t="s">
        <v>3</v>
      </c>
      <c r="G7763" s="13" t="s">
        <v>9</v>
      </c>
      <c r="H7763" s="13"/>
      <c r="I7763" s="14">
        <v>55041</v>
      </c>
      <c r="J7763" s="14">
        <v>16512.3</v>
      </c>
      <c r="K7763" s="15">
        <f t="shared" si="150"/>
        <v>0.3</v>
      </c>
    </row>
    <row r="7764" spans="2:11" ht="12.75">
      <c r="B7764" s="12" t="s">
        <v>16686</v>
      </c>
      <c r="C7764" s="12" t="s">
        <v>51662</v>
      </c>
      <c r="D7764" s="13" t="s">
        <v>9483</v>
      </c>
      <c r="E7764" s="13" t="s">
        <v>9521</v>
      </c>
      <c r="F7764" s="13" t="s">
        <v>3</v>
      </c>
      <c r="G7764" s="13" t="s">
        <v>9</v>
      </c>
      <c r="H7764" s="13"/>
      <c r="I7764" s="14">
        <v>382162.1</v>
      </c>
      <c r="J7764" s="14">
        <v>114648.63</v>
      </c>
      <c r="K7764" s="15">
        <f t="shared" si="150"/>
        <v>0.30000000000000004</v>
      </c>
    </row>
    <row r="7765" spans="2:11" ht="12.75">
      <c r="B7765" s="12" t="s">
        <v>16686</v>
      </c>
      <c r="C7765" s="12" t="s">
        <v>51634</v>
      </c>
      <c r="D7765" s="13" t="s">
        <v>9430</v>
      </c>
      <c r="E7765" s="13" t="s">
        <v>9431</v>
      </c>
      <c r="F7765" s="13" t="s">
        <v>7</v>
      </c>
      <c r="G7765" s="13" t="s">
        <v>9</v>
      </c>
      <c r="H7765" s="13"/>
      <c r="I7765" s="14">
        <v>77479</v>
      </c>
      <c r="J7765" s="14">
        <v>23243.7</v>
      </c>
      <c r="K7765" s="15">
        <f t="shared" ref="K7765:K7828" si="151">J7765/I7765</f>
        <v>0.3</v>
      </c>
    </row>
    <row r="7766" spans="2:11" ht="12.75">
      <c r="B7766" s="12" t="s">
        <v>16679</v>
      </c>
      <c r="C7766" s="12" t="s">
        <v>50877</v>
      </c>
      <c r="D7766" s="13" t="s">
        <v>1503</v>
      </c>
      <c r="E7766" s="13" t="s">
        <v>1504</v>
      </c>
      <c r="F7766" s="13" t="s">
        <v>3</v>
      </c>
      <c r="G7766" s="13" t="s">
        <v>9</v>
      </c>
      <c r="H7766" s="13" t="s">
        <v>1504</v>
      </c>
      <c r="I7766" s="14">
        <v>19914</v>
      </c>
      <c r="J7766" s="14">
        <v>5974.2</v>
      </c>
      <c r="K7766" s="15">
        <f t="shared" si="151"/>
        <v>0.3</v>
      </c>
    </row>
    <row r="7767" spans="2:11" ht="12.75">
      <c r="B7767" s="12" t="s">
        <v>16679</v>
      </c>
      <c r="C7767" s="12" t="s">
        <v>50878</v>
      </c>
      <c r="D7767" s="13" t="s">
        <v>975</v>
      </c>
      <c r="E7767" s="13" t="s">
        <v>976</v>
      </c>
      <c r="F7767" s="13" t="s">
        <v>8</v>
      </c>
      <c r="G7767" s="13" t="s">
        <v>9</v>
      </c>
      <c r="H7767" s="13" t="s">
        <v>976</v>
      </c>
      <c r="I7767" s="14">
        <v>17165</v>
      </c>
      <c r="J7767" s="14">
        <v>4677</v>
      </c>
      <c r="K7767" s="15">
        <f t="shared" si="151"/>
        <v>0.27247305563646956</v>
      </c>
    </row>
    <row r="7768" spans="2:11" ht="12.75">
      <c r="B7768" s="12" t="s">
        <v>16679</v>
      </c>
      <c r="C7768" s="12" t="s">
        <v>50878</v>
      </c>
      <c r="D7768" s="13" t="s">
        <v>975</v>
      </c>
      <c r="E7768" s="13" t="s">
        <v>1505</v>
      </c>
      <c r="F7768" s="13" t="s">
        <v>3</v>
      </c>
      <c r="G7768" s="13" t="s">
        <v>9</v>
      </c>
      <c r="H7768" s="13" t="s">
        <v>1505</v>
      </c>
      <c r="I7768" s="14">
        <v>16299.22</v>
      </c>
      <c r="J7768" s="14">
        <v>4650.2</v>
      </c>
      <c r="K7768" s="15">
        <f t="shared" si="151"/>
        <v>0.28530199604643658</v>
      </c>
    </row>
    <row r="7769" spans="2:11" ht="12.75">
      <c r="B7769" s="12" t="s">
        <v>16679</v>
      </c>
      <c r="C7769" s="12" t="s">
        <v>50879</v>
      </c>
      <c r="D7769" s="13" t="s">
        <v>977</v>
      </c>
      <c r="E7769" s="13" t="s">
        <v>978</v>
      </c>
      <c r="F7769" s="13" t="s">
        <v>8</v>
      </c>
      <c r="G7769" s="13" t="s">
        <v>9</v>
      </c>
      <c r="H7769" s="13" t="s">
        <v>978</v>
      </c>
      <c r="I7769" s="14">
        <v>1175.01</v>
      </c>
      <c r="J7769" s="14">
        <v>352.5</v>
      </c>
      <c r="K7769" s="15">
        <f t="shared" si="151"/>
        <v>0.29999744683023977</v>
      </c>
    </row>
    <row r="7770" spans="2:11" ht="12.75">
      <c r="B7770" s="12" t="s">
        <v>16679</v>
      </c>
      <c r="C7770" s="12" t="s">
        <v>50880</v>
      </c>
      <c r="D7770" s="13" t="s">
        <v>979</v>
      </c>
      <c r="E7770" s="13" t="s">
        <v>980</v>
      </c>
      <c r="F7770" s="13" t="s">
        <v>8</v>
      </c>
      <c r="G7770" s="13" t="s">
        <v>9</v>
      </c>
      <c r="H7770" s="13" t="s">
        <v>980</v>
      </c>
      <c r="I7770" s="14">
        <v>99444.7</v>
      </c>
      <c r="J7770" s="14">
        <v>29833.38</v>
      </c>
      <c r="K7770" s="15">
        <f t="shared" si="151"/>
        <v>0.29999969832479761</v>
      </c>
    </row>
    <row r="7771" spans="2:11" ht="12.75">
      <c r="B7771" s="12" t="s">
        <v>16679</v>
      </c>
      <c r="C7771" s="12" t="s">
        <v>50880</v>
      </c>
      <c r="D7771" s="13" t="s">
        <v>979</v>
      </c>
      <c r="E7771" s="13" t="s">
        <v>981</v>
      </c>
      <c r="F7771" s="13" t="s">
        <v>3</v>
      </c>
      <c r="G7771" s="13" t="s">
        <v>9</v>
      </c>
      <c r="H7771" s="13" t="s">
        <v>981</v>
      </c>
      <c r="I7771" s="14">
        <v>19876</v>
      </c>
      <c r="J7771" s="14">
        <v>5962.8</v>
      </c>
      <c r="K7771" s="15">
        <f t="shared" si="151"/>
        <v>0.3</v>
      </c>
    </row>
    <row r="7772" spans="2:11" ht="12.75">
      <c r="B7772" s="12" t="s">
        <v>16679</v>
      </c>
      <c r="C7772" s="12" t="s">
        <v>50880</v>
      </c>
      <c r="D7772" s="13" t="s">
        <v>979</v>
      </c>
      <c r="E7772" s="13" t="s">
        <v>982</v>
      </c>
      <c r="F7772" s="13" t="s">
        <v>3</v>
      </c>
      <c r="G7772" s="13" t="s">
        <v>9</v>
      </c>
      <c r="H7772" s="13" t="s">
        <v>982</v>
      </c>
      <c r="I7772" s="14">
        <v>15212.2</v>
      </c>
      <c r="J7772" s="14">
        <v>4563.66</v>
      </c>
      <c r="K7772" s="15">
        <f t="shared" si="151"/>
        <v>0.3</v>
      </c>
    </row>
    <row r="7773" spans="2:11" ht="12.75">
      <c r="B7773" s="12" t="s">
        <v>43504</v>
      </c>
      <c r="C7773" s="12" t="s">
        <v>50286</v>
      </c>
      <c r="D7773" s="13" t="s">
        <v>35141</v>
      </c>
      <c r="E7773" s="13" t="s">
        <v>35142</v>
      </c>
      <c r="F7773" s="13" t="s">
        <v>7</v>
      </c>
      <c r="G7773" s="13" t="s">
        <v>9</v>
      </c>
      <c r="H7773" s="13" t="s">
        <v>35143</v>
      </c>
      <c r="I7773" s="14">
        <v>3340</v>
      </c>
      <c r="J7773" s="14">
        <v>1336</v>
      </c>
      <c r="K7773" s="15">
        <f t="shared" si="151"/>
        <v>0.4</v>
      </c>
    </row>
    <row r="7774" spans="2:11" ht="12.75">
      <c r="B7774" s="12" t="s">
        <v>16679</v>
      </c>
      <c r="C7774" s="12" t="s">
        <v>50882</v>
      </c>
      <c r="D7774" s="13" t="s">
        <v>983</v>
      </c>
      <c r="E7774" s="13" t="s">
        <v>984</v>
      </c>
      <c r="F7774" s="13" t="s">
        <v>3</v>
      </c>
      <c r="G7774" s="13" t="s">
        <v>9</v>
      </c>
      <c r="H7774" s="13" t="s">
        <v>984</v>
      </c>
      <c r="I7774" s="14">
        <v>57784</v>
      </c>
      <c r="J7774" s="14">
        <v>15188.55</v>
      </c>
      <c r="K7774" s="15">
        <f t="shared" si="151"/>
        <v>0.26285044302921223</v>
      </c>
    </row>
    <row r="7775" spans="2:11" ht="12.75">
      <c r="B7775" s="12" t="s">
        <v>16679</v>
      </c>
      <c r="C7775" s="12" t="s">
        <v>50881</v>
      </c>
      <c r="D7775" s="13" t="s">
        <v>1598</v>
      </c>
      <c r="E7775" s="13" t="s">
        <v>1599</v>
      </c>
      <c r="F7775" s="13" t="s">
        <v>8</v>
      </c>
      <c r="G7775" s="13" t="s">
        <v>9</v>
      </c>
      <c r="H7775" s="13" t="s">
        <v>1599</v>
      </c>
      <c r="I7775" s="14">
        <v>1645.88</v>
      </c>
      <c r="J7775" s="14">
        <v>493.76</v>
      </c>
      <c r="K7775" s="15">
        <f t="shared" si="151"/>
        <v>0.29999756968916325</v>
      </c>
    </row>
    <row r="7776" spans="2:11" ht="12.75">
      <c r="B7776" s="12" t="s">
        <v>16679</v>
      </c>
      <c r="C7776" s="12" t="s">
        <v>50883</v>
      </c>
      <c r="D7776" s="13" t="s">
        <v>985</v>
      </c>
      <c r="E7776" s="13" t="s">
        <v>986</v>
      </c>
      <c r="F7776" s="13" t="s">
        <v>8</v>
      </c>
      <c r="G7776" s="13" t="s">
        <v>9</v>
      </c>
      <c r="H7776" s="13" t="s">
        <v>986</v>
      </c>
      <c r="I7776" s="14">
        <v>2103.6799999999998</v>
      </c>
      <c r="J7776" s="14">
        <v>411.66</v>
      </c>
      <c r="K7776" s="15">
        <f t="shared" si="151"/>
        <v>0.19568565561302101</v>
      </c>
    </row>
    <row r="7777" spans="2:11" ht="12.75">
      <c r="B7777" s="12" t="s">
        <v>16679</v>
      </c>
      <c r="C7777" s="12" t="s">
        <v>50884</v>
      </c>
      <c r="D7777" s="13" t="s">
        <v>987</v>
      </c>
      <c r="E7777" s="13" t="s">
        <v>988</v>
      </c>
      <c r="F7777" s="13" t="s">
        <v>8</v>
      </c>
      <c r="G7777" s="13" t="s">
        <v>9</v>
      </c>
      <c r="H7777" s="13" t="s">
        <v>988</v>
      </c>
      <c r="I7777" s="14">
        <v>1726.25</v>
      </c>
      <c r="J7777" s="14">
        <v>495.38</v>
      </c>
      <c r="K7777" s="15">
        <f t="shared" si="151"/>
        <v>0.28696886314265024</v>
      </c>
    </row>
    <row r="7778" spans="2:11" ht="12.75">
      <c r="B7778" s="12" t="s">
        <v>16679</v>
      </c>
      <c r="C7778" s="12" t="s">
        <v>50884</v>
      </c>
      <c r="D7778" s="13" t="s">
        <v>987</v>
      </c>
      <c r="E7778" s="13" t="s">
        <v>989</v>
      </c>
      <c r="F7778" s="13" t="s">
        <v>8</v>
      </c>
      <c r="G7778" s="13" t="s">
        <v>9</v>
      </c>
      <c r="H7778" s="13" t="s">
        <v>989</v>
      </c>
      <c r="I7778" s="14">
        <v>3680.33</v>
      </c>
      <c r="J7778" s="14">
        <v>1068.5999999999999</v>
      </c>
      <c r="K7778" s="15">
        <f t="shared" si="151"/>
        <v>0.29035439756760939</v>
      </c>
    </row>
    <row r="7779" spans="2:11" ht="12.75">
      <c r="B7779" s="12" t="s">
        <v>16679</v>
      </c>
      <c r="C7779" s="12" t="s">
        <v>50885</v>
      </c>
      <c r="D7779" s="13" t="s">
        <v>990</v>
      </c>
      <c r="E7779" s="13" t="s">
        <v>991</v>
      </c>
      <c r="F7779" s="13" t="s">
        <v>3</v>
      </c>
      <c r="G7779" s="13" t="s">
        <v>9</v>
      </c>
      <c r="H7779" s="13" t="s">
        <v>991</v>
      </c>
      <c r="I7779" s="14">
        <v>90279.12</v>
      </c>
      <c r="J7779" s="14">
        <v>27083.74</v>
      </c>
      <c r="K7779" s="15">
        <f t="shared" si="151"/>
        <v>0.30000004430703359</v>
      </c>
    </row>
    <row r="7780" spans="2:11" ht="12.75">
      <c r="B7780" s="12" t="s">
        <v>16679</v>
      </c>
      <c r="C7780" s="12" t="s">
        <v>50885</v>
      </c>
      <c r="D7780" s="13" t="s">
        <v>990</v>
      </c>
      <c r="E7780" s="13" t="s">
        <v>2856</v>
      </c>
      <c r="F7780" s="13" t="s">
        <v>3</v>
      </c>
      <c r="G7780" s="13" t="s">
        <v>9</v>
      </c>
      <c r="H7780" s="13" t="s">
        <v>2856</v>
      </c>
      <c r="I7780" s="14">
        <v>55599</v>
      </c>
      <c r="J7780" s="14">
        <v>16679.7</v>
      </c>
      <c r="K7780" s="15">
        <f t="shared" si="151"/>
        <v>0.3</v>
      </c>
    </row>
    <row r="7781" spans="2:11" ht="12.75">
      <c r="B7781" s="12" t="s">
        <v>16679</v>
      </c>
      <c r="C7781" s="12" t="s">
        <v>50885</v>
      </c>
      <c r="D7781" s="13" t="s">
        <v>990</v>
      </c>
      <c r="E7781" s="13" t="s">
        <v>992</v>
      </c>
      <c r="F7781" s="13" t="s">
        <v>3</v>
      </c>
      <c r="G7781" s="13" t="s">
        <v>9</v>
      </c>
      <c r="H7781" s="13" t="s">
        <v>992</v>
      </c>
      <c r="I7781" s="14">
        <v>73316.75</v>
      </c>
      <c r="J7781" s="14">
        <v>21995.03</v>
      </c>
      <c r="K7781" s="15">
        <f t="shared" si="151"/>
        <v>0.30000006819724007</v>
      </c>
    </row>
    <row r="7782" spans="2:11" ht="12.75">
      <c r="B7782" s="12" t="s">
        <v>16679</v>
      </c>
      <c r="C7782" s="12" t="s">
        <v>50886</v>
      </c>
      <c r="D7782" s="13" t="s">
        <v>993</v>
      </c>
      <c r="E7782" s="13" t="s">
        <v>994</v>
      </c>
      <c r="F7782" s="13" t="s">
        <v>8</v>
      </c>
      <c r="G7782" s="13" t="s">
        <v>9</v>
      </c>
      <c r="H7782" s="13" t="s">
        <v>994</v>
      </c>
      <c r="I7782" s="14">
        <v>4710.47</v>
      </c>
      <c r="J7782" s="14">
        <v>1413.14</v>
      </c>
      <c r="K7782" s="15">
        <f t="shared" si="151"/>
        <v>0.29999978770695918</v>
      </c>
    </row>
    <row r="7783" spans="2:11" ht="12.75">
      <c r="B7783" s="12" t="s">
        <v>16679</v>
      </c>
      <c r="C7783" s="12" t="s">
        <v>50887</v>
      </c>
      <c r="D7783" s="13" t="s">
        <v>995</v>
      </c>
      <c r="E7783" s="13" t="s">
        <v>996</v>
      </c>
      <c r="F7783" s="13" t="s">
        <v>8</v>
      </c>
      <c r="G7783" s="13" t="s">
        <v>9</v>
      </c>
      <c r="H7783" s="13" t="s">
        <v>996</v>
      </c>
      <c r="I7783" s="14">
        <v>810</v>
      </c>
      <c r="J7783" s="14">
        <v>243</v>
      </c>
      <c r="K7783" s="15">
        <f t="shared" si="151"/>
        <v>0.3</v>
      </c>
    </row>
    <row r="7784" spans="2:11" ht="12.75">
      <c r="B7784" s="12" t="s">
        <v>16679</v>
      </c>
      <c r="C7784" s="12" t="s">
        <v>50888</v>
      </c>
      <c r="D7784" s="13" t="s">
        <v>997</v>
      </c>
      <c r="E7784" s="13" t="s">
        <v>998</v>
      </c>
      <c r="F7784" s="13" t="s">
        <v>3</v>
      </c>
      <c r="G7784" s="13" t="s">
        <v>9</v>
      </c>
      <c r="H7784" s="13" t="s">
        <v>998</v>
      </c>
      <c r="I7784" s="14">
        <v>170060</v>
      </c>
      <c r="J7784" s="14">
        <v>51018</v>
      </c>
      <c r="K7784" s="15">
        <f t="shared" si="151"/>
        <v>0.3</v>
      </c>
    </row>
    <row r="7785" spans="2:11" ht="12.75">
      <c r="B7785" s="12" t="s">
        <v>16679</v>
      </c>
      <c r="C7785" s="12" t="s">
        <v>50888</v>
      </c>
      <c r="D7785" s="13" t="s">
        <v>997</v>
      </c>
      <c r="E7785" s="13" t="s">
        <v>999</v>
      </c>
      <c r="F7785" s="13" t="s">
        <v>3</v>
      </c>
      <c r="G7785" s="13" t="s">
        <v>9</v>
      </c>
      <c r="H7785" s="13" t="s">
        <v>999</v>
      </c>
      <c r="I7785" s="14">
        <v>5194.1499999999996</v>
      </c>
      <c r="J7785" s="14">
        <v>1558.25</v>
      </c>
      <c r="K7785" s="15">
        <f t="shared" si="151"/>
        <v>0.30000096262141063</v>
      </c>
    </row>
    <row r="7786" spans="2:11" ht="12.75">
      <c r="B7786" s="12" t="s">
        <v>16679</v>
      </c>
      <c r="C7786" s="12" t="s">
        <v>50888</v>
      </c>
      <c r="D7786" s="13" t="s">
        <v>997</v>
      </c>
      <c r="E7786" s="13" t="s">
        <v>1000</v>
      </c>
      <c r="F7786" s="13" t="s">
        <v>3</v>
      </c>
      <c r="G7786" s="13" t="s">
        <v>9</v>
      </c>
      <c r="H7786" s="13" t="s">
        <v>1000</v>
      </c>
      <c r="I7786" s="14">
        <v>14971</v>
      </c>
      <c r="J7786" s="14">
        <v>4491.3</v>
      </c>
      <c r="K7786" s="15">
        <f t="shared" si="151"/>
        <v>0.3</v>
      </c>
    </row>
    <row r="7787" spans="2:11" ht="12.75">
      <c r="B7787" s="12" t="s">
        <v>16679</v>
      </c>
      <c r="C7787" s="12" t="s">
        <v>50888</v>
      </c>
      <c r="D7787" s="13" t="s">
        <v>997</v>
      </c>
      <c r="E7787" s="13" t="s">
        <v>1001</v>
      </c>
      <c r="F7787" s="13" t="s">
        <v>3</v>
      </c>
      <c r="G7787" s="13" t="s">
        <v>9</v>
      </c>
      <c r="H7787" s="13" t="s">
        <v>1001</v>
      </c>
      <c r="I7787" s="14">
        <v>12614.52</v>
      </c>
      <c r="J7787" s="14">
        <v>3784.36</v>
      </c>
      <c r="K7787" s="15">
        <f t="shared" si="151"/>
        <v>0.30000031709490332</v>
      </c>
    </row>
    <row r="7788" spans="2:11" ht="12.75">
      <c r="B7788" s="12" t="s">
        <v>16679</v>
      </c>
      <c r="C7788" s="12" t="s">
        <v>50888</v>
      </c>
      <c r="D7788" s="13" t="s">
        <v>997</v>
      </c>
      <c r="E7788" s="13" t="s">
        <v>1002</v>
      </c>
      <c r="F7788" s="13" t="s">
        <v>3</v>
      </c>
      <c r="G7788" s="13" t="s">
        <v>9</v>
      </c>
      <c r="H7788" s="13" t="s">
        <v>1002</v>
      </c>
      <c r="I7788" s="14">
        <v>4998</v>
      </c>
      <c r="J7788" s="14">
        <v>1499.4</v>
      </c>
      <c r="K7788" s="15">
        <f t="shared" si="151"/>
        <v>0.30000000000000004</v>
      </c>
    </row>
    <row r="7789" spans="2:11" ht="12.75">
      <c r="B7789" s="12" t="s">
        <v>16679</v>
      </c>
      <c r="C7789" s="12" t="s">
        <v>50888</v>
      </c>
      <c r="D7789" s="13" t="s">
        <v>997</v>
      </c>
      <c r="E7789" s="13" t="s">
        <v>1003</v>
      </c>
      <c r="F7789" s="13" t="s">
        <v>3</v>
      </c>
      <c r="G7789" s="13" t="s">
        <v>9</v>
      </c>
      <c r="H7789" s="13" t="s">
        <v>1003</v>
      </c>
      <c r="I7789" s="14">
        <v>11040</v>
      </c>
      <c r="J7789" s="14">
        <v>993.6</v>
      </c>
      <c r="K7789" s="15">
        <f t="shared" si="151"/>
        <v>0.09</v>
      </c>
    </row>
    <row r="7790" spans="2:11" ht="12.75">
      <c r="B7790" s="12" t="s">
        <v>16679</v>
      </c>
      <c r="C7790" s="12" t="s">
        <v>50888</v>
      </c>
      <c r="D7790" s="13" t="s">
        <v>997</v>
      </c>
      <c r="E7790" s="13" t="s">
        <v>1004</v>
      </c>
      <c r="F7790" s="13" t="s">
        <v>3</v>
      </c>
      <c r="G7790" s="13" t="s">
        <v>9</v>
      </c>
      <c r="H7790" s="13" t="s">
        <v>1004</v>
      </c>
      <c r="I7790" s="14">
        <v>6676.8</v>
      </c>
      <c r="J7790" s="14">
        <v>2003.04</v>
      </c>
      <c r="K7790" s="15">
        <f t="shared" si="151"/>
        <v>0.3</v>
      </c>
    </row>
    <row r="7791" spans="2:11" ht="12.75">
      <c r="B7791" s="12" t="s">
        <v>16679</v>
      </c>
      <c r="C7791" s="12" t="s">
        <v>50888</v>
      </c>
      <c r="D7791" s="13" t="s">
        <v>997</v>
      </c>
      <c r="E7791" s="13" t="s">
        <v>1005</v>
      </c>
      <c r="F7791" s="13" t="s">
        <v>3</v>
      </c>
      <c r="G7791" s="13" t="s">
        <v>9</v>
      </c>
      <c r="H7791" s="13" t="s">
        <v>1005</v>
      </c>
      <c r="I7791" s="14">
        <v>20171.5</v>
      </c>
      <c r="J7791" s="14">
        <v>5402.55</v>
      </c>
      <c r="K7791" s="15">
        <f t="shared" si="151"/>
        <v>0.26783085045732841</v>
      </c>
    </row>
    <row r="7792" spans="2:11" ht="12.75">
      <c r="B7792" s="12" t="s">
        <v>16679</v>
      </c>
      <c r="C7792" s="12" t="s">
        <v>50889</v>
      </c>
      <c r="D7792" s="13" t="s">
        <v>1006</v>
      </c>
      <c r="E7792" s="13" t="s">
        <v>1007</v>
      </c>
      <c r="F7792" s="13" t="s">
        <v>5</v>
      </c>
      <c r="G7792" s="13" t="s">
        <v>9</v>
      </c>
      <c r="H7792" s="13" t="s">
        <v>1007</v>
      </c>
      <c r="I7792" s="14">
        <v>14033</v>
      </c>
      <c r="J7792" s="14">
        <v>4209.8999999999996</v>
      </c>
      <c r="K7792" s="15">
        <f t="shared" si="151"/>
        <v>0.3</v>
      </c>
    </row>
    <row r="7793" spans="2:11" ht="12.75">
      <c r="B7793" s="12" t="s">
        <v>16679</v>
      </c>
      <c r="C7793" s="12" t="s">
        <v>50969</v>
      </c>
      <c r="D7793" s="13" t="s">
        <v>1190</v>
      </c>
      <c r="E7793" s="13" t="s">
        <v>1191</v>
      </c>
      <c r="F7793" s="13" t="s">
        <v>3</v>
      </c>
      <c r="G7793" s="13" t="s">
        <v>9</v>
      </c>
      <c r="H7793" s="13" t="s">
        <v>1191</v>
      </c>
      <c r="I7793" s="14">
        <v>320155</v>
      </c>
      <c r="J7793" s="14">
        <v>56889</v>
      </c>
      <c r="K7793" s="15">
        <f t="shared" si="151"/>
        <v>0.17769205541066047</v>
      </c>
    </row>
    <row r="7794" spans="2:11" ht="12.75">
      <c r="B7794" s="12" t="s">
        <v>16679</v>
      </c>
      <c r="C7794" s="12" t="s">
        <v>50969</v>
      </c>
      <c r="D7794" s="13" t="s">
        <v>1472</v>
      </c>
      <c r="E7794" s="13" t="s">
        <v>1473</v>
      </c>
      <c r="F7794" s="13" t="s">
        <v>3</v>
      </c>
      <c r="G7794" s="13" t="s">
        <v>9</v>
      </c>
      <c r="H7794" s="13" t="s">
        <v>1473</v>
      </c>
      <c r="I7794" s="14">
        <v>150467.5</v>
      </c>
      <c r="J7794" s="14">
        <v>23196.9</v>
      </c>
      <c r="K7794" s="15">
        <f t="shared" si="151"/>
        <v>0.15416551747055013</v>
      </c>
    </row>
    <row r="7795" spans="2:11" ht="12.75">
      <c r="B7795" s="12" t="s">
        <v>32169</v>
      </c>
      <c r="C7795" s="17" t="s">
        <v>54717</v>
      </c>
      <c r="D7795" s="13" t="s">
        <v>16991</v>
      </c>
      <c r="E7795" s="13" t="s">
        <v>16992</v>
      </c>
      <c r="F7795" s="13" t="s">
        <v>7</v>
      </c>
      <c r="G7795" s="13" t="s">
        <v>9</v>
      </c>
      <c r="H7795" s="13"/>
      <c r="I7795" s="14">
        <v>26628.98</v>
      </c>
      <c r="J7795" s="14">
        <v>10651.59</v>
      </c>
      <c r="K7795" s="15">
        <f t="shared" si="151"/>
        <v>0.39999992489385627</v>
      </c>
    </row>
    <row r="7796" spans="2:11" ht="12.75">
      <c r="B7796" s="12" t="s">
        <v>32169</v>
      </c>
      <c r="C7796" s="12" t="s">
        <v>54705</v>
      </c>
      <c r="D7796" s="13" t="s">
        <v>16784</v>
      </c>
      <c r="E7796" s="13" t="s">
        <v>16785</v>
      </c>
      <c r="F7796" s="13" t="s">
        <v>7</v>
      </c>
      <c r="G7796" s="13" t="s">
        <v>9</v>
      </c>
      <c r="H7796" s="13"/>
      <c r="I7796" s="14">
        <v>1719.67</v>
      </c>
      <c r="J7796" s="14">
        <v>515.90099999999995</v>
      </c>
      <c r="K7796" s="15">
        <f t="shared" si="151"/>
        <v>0.29999999999999993</v>
      </c>
    </row>
    <row r="7797" spans="2:11" ht="12.75">
      <c r="B7797" s="12" t="s">
        <v>32169</v>
      </c>
      <c r="C7797" s="12" t="s">
        <v>54718</v>
      </c>
      <c r="D7797" s="13" t="s">
        <v>16993</v>
      </c>
      <c r="E7797" s="13" t="s">
        <v>16994</v>
      </c>
      <c r="F7797" s="13" t="s">
        <v>5</v>
      </c>
      <c r="G7797" s="13" t="s">
        <v>9</v>
      </c>
      <c r="H7797" s="13"/>
      <c r="I7797" s="14">
        <v>35900</v>
      </c>
      <c r="J7797" s="14">
        <v>14360</v>
      </c>
      <c r="K7797" s="15">
        <f t="shared" si="151"/>
        <v>0.4</v>
      </c>
    </row>
    <row r="7798" spans="2:11" ht="12.75">
      <c r="B7798" s="12" t="s">
        <v>32169</v>
      </c>
      <c r="C7798" s="12" t="s">
        <v>54702</v>
      </c>
      <c r="D7798" s="13" t="s">
        <v>16736</v>
      </c>
      <c r="E7798" s="13" t="s">
        <v>16737</v>
      </c>
      <c r="F7798" s="13" t="s">
        <v>3</v>
      </c>
      <c r="G7798" s="13" t="s">
        <v>9</v>
      </c>
      <c r="H7798" s="13"/>
      <c r="I7798" s="14">
        <v>9711.02</v>
      </c>
      <c r="J7798" s="14">
        <v>3884.41</v>
      </c>
      <c r="K7798" s="15">
        <f t="shared" si="151"/>
        <v>0.40000020595158897</v>
      </c>
    </row>
    <row r="7799" spans="2:11" ht="12.75">
      <c r="B7799" s="12" t="s">
        <v>32169</v>
      </c>
      <c r="C7799" s="12" t="s">
        <v>54707</v>
      </c>
      <c r="D7799" s="13" t="s">
        <v>16788</v>
      </c>
      <c r="E7799" s="13" t="s">
        <v>16789</v>
      </c>
      <c r="F7799" s="13" t="s">
        <v>7</v>
      </c>
      <c r="G7799" s="13" t="s">
        <v>9</v>
      </c>
      <c r="H7799" s="13"/>
      <c r="I7799" s="14">
        <v>44947.7</v>
      </c>
      <c r="J7799" s="14">
        <v>13484.31</v>
      </c>
      <c r="K7799" s="15">
        <f t="shared" si="151"/>
        <v>0.3</v>
      </c>
    </row>
    <row r="7800" spans="2:11" ht="12.75">
      <c r="B7800" s="12" t="s">
        <v>32169</v>
      </c>
      <c r="C7800" s="12" t="s">
        <v>54716</v>
      </c>
      <c r="D7800" s="13" t="s">
        <v>16943</v>
      </c>
      <c r="E7800" s="13" t="s">
        <v>16944</v>
      </c>
      <c r="F7800" s="13" t="s">
        <v>8</v>
      </c>
      <c r="G7800" s="13" t="s">
        <v>9</v>
      </c>
      <c r="H7800" s="13"/>
      <c r="I7800" s="14">
        <v>48647.65</v>
      </c>
      <c r="J7800" s="14">
        <v>19459.060000000001</v>
      </c>
      <c r="K7800" s="15">
        <f t="shared" si="151"/>
        <v>0.4</v>
      </c>
    </row>
    <row r="7801" spans="2:11" ht="12.75">
      <c r="B7801" s="12" t="s">
        <v>32169</v>
      </c>
      <c r="C7801" s="12" t="s">
        <v>54706</v>
      </c>
      <c r="D7801" s="13" t="s">
        <v>16786</v>
      </c>
      <c r="E7801" s="13" t="s">
        <v>16787</v>
      </c>
      <c r="F7801" s="13" t="s">
        <v>5</v>
      </c>
      <c r="G7801" s="13" t="s">
        <v>9</v>
      </c>
      <c r="H7801" s="13"/>
      <c r="I7801" s="14">
        <v>19121.419999999998</v>
      </c>
      <c r="J7801" s="14">
        <v>5736.4260000000004</v>
      </c>
      <c r="K7801" s="15">
        <f t="shared" si="151"/>
        <v>0.30000000000000004</v>
      </c>
    </row>
    <row r="7802" spans="2:11" ht="12.75">
      <c r="B7802" s="12" t="s">
        <v>16679</v>
      </c>
      <c r="C7802" s="12" t="s">
        <v>50890</v>
      </c>
      <c r="D7802" s="13" t="s">
        <v>1008</v>
      </c>
      <c r="E7802" s="13" t="s">
        <v>1009</v>
      </c>
      <c r="F7802" s="13" t="s">
        <v>8</v>
      </c>
      <c r="G7802" s="13" t="s">
        <v>9</v>
      </c>
      <c r="H7802" s="13" t="s">
        <v>1009</v>
      </c>
      <c r="I7802" s="14">
        <v>2743.63</v>
      </c>
      <c r="J7802" s="14">
        <v>823.09</v>
      </c>
      <c r="K7802" s="15">
        <f t="shared" si="151"/>
        <v>0.30000036448063333</v>
      </c>
    </row>
    <row r="7803" spans="2:11" ht="12.75">
      <c r="B7803" s="12" t="s">
        <v>16679</v>
      </c>
      <c r="C7803" s="12" t="s">
        <v>50891</v>
      </c>
      <c r="D7803" s="13" t="s">
        <v>1010</v>
      </c>
      <c r="E7803" s="13" t="s">
        <v>1011</v>
      </c>
      <c r="F7803" s="13" t="s">
        <v>3</v>
      </c>
      <c r="G7803" s="13" t="s">
        <v>9</v>
      </c>
      <c r="H7803" s="13" t="s">
        <v>1011</v>
      </c>
      <c r="I7803" s="14">
        <v>69380.91</v>
      </c>
      <c r="J7803" s="14">
        <v>17212.63</v>
      </c>
      <c r="K7803" s="15">
        <f t="shared" si="151"/>
        <v>0.24808884749421709</v>
      </c>
    </row>
    <row r="7804" spans="2:11" ht="12.75">
      <c r="B7804" s="12" t="s">
        <v>16679</v>
      </c>
      <c r="C7804" s="12" t="s">
        <v>50970</v>
      </c>
      <c r="D7804" s="13" t="s">
        <v>1562</v>
      </c>
      <c r="E7804" s="13" t="s">
        <v>1563</v>
      </c>
      <c r="F7804" s="13" t="s">
        <v>7</v>
      </c>
      <c r="G7804" s="13" t="s">
        <v>9</v>
      </c>
      <c r="H7804" s="13" t="s">
        <v>1563</v>
      </c>
      <c r="I7804" s="14">
        <v>1309963</v>
      </c>
      <c r="J7804" s="14">
        <v>392988.9</v>
      </c>
      <c r="K7804" s="15">
        <f t="shared" si="151"/>
        <v>0.30000000000000004</v>
      </c>
    </row>
    <row r="7805" spans="2:11" ht="12.75">
      <c r="B7805" s="12" t="s">
        <v>16679</v>
      </c>
      <c r="C7805" s="12" t="s">
        <v>50892</v>
      </c>
      <c r="D7805" s="13" t="s">
        <v>1012</v>
      </c>
      <c r="E7805" s="13" t="s">
        <v>833</v>
      </c>
      <c r="F7805" s="13" t="s">
        <v>3</v>
      </c>
      <c r="G7805" s="13" t="s">
        <v>9</v>
      </c>
      <c r="H7805" s="13" t="s">
        <v>833</v>
      </c>
      <c r="I7805" s="14">
        <v>78995</v>
      </c>
      <c r="J7805" s="14">
        <v>20515.919999999998</v>
      </c>
      <c r="K7805" s="15">
        <f t="shared" si="151"/>
        <v>0.25971162731818465</v>
      </c>
    </row>
    <row r="7806" spans="2:11" ht="12.75">
      <c r="B7806" s="12" t="s">
        <v>16679</v>
      </c>
      <c r="C7806" s="12" t="s">
        <v>50892</v>
      </c>
      <c r="D7806" s="13" t="s">
        <v>1012</v>
      </c>
      <c r="E7806" s="13" t="s">
        <v>1013</v>
      </c>
      <c r="F7806" s="13" t="s">
        <v>3</v>
      </c>
      <c r="G7806" s="13" t="s">
        <v>9</v>
      </c>
      <c r="H7806" s="13" t="s">
        <v>1013</v>
      </c>
      <c r="I7806" s="14">
        <v>13140</v>
      </c>
      <c r="J7806" s="14">
        <v>3942</v>
      </c>
      <c r="K7806" s="15">
        <f t="shared" si="151"/>
        <v>0.3</v>
      </c>
    </row>
    <row r="7807" spans="2:11" ht="12.75">
      <c r="B7807" s="12" t="s">
        <v>16679</v>
      </c>
      <c r="C7807" s="12" t="s">
        <v>50892</v>
      </c>
      <c r="D7807" s="13" t="s">
        <v>1012</v>
      </c>
      <c r="E7807" s="13" t="s">
        <v>1014</v>
      </c>
      <c r="F7807" s="13" t="s">
        <v>3</v>
      </c>
      <c r="G7807" s="13" t="s">
        <v>9</v>
      </c>
      <c r="H7807" s="13" t="s">
        <v>1014</v>
      </c>
      <c r="I7807" s="14">
        <v>22674</v>
      </c>
      <c r="J7807" s="14">
        <v>6802.2</v>
      </c>
      <c r="K7807" s="15">
        <f t="shared" si="151"/>
        <v>0.3</v>
      </c>
    </row>
    <row r="7808" spans="2:11" ht="12.75">
      <c r="B7808" s="12" t="s">
        <v>16679</v>
      </c>
      <c r="C7808" s="12" t="s">
        <v>50892</v>
      </c>
      <c r="D7808" s="13" t="s">
        <v>1012</v>
      </c>
      <c r="E7808" s="13" t="s">
        <v>1015</v>
      </c>
      <c r="F7808" s="13" t="s">
        <v>3</v>
      </c>
      <c r="G7808" s="13" t="s">
        <v>9</v>
      </c>
      <c r="H7808" s="13" t="s">
        <v>1015</v>
      </c>
      <c r="I7808" s="14">
        <v>15573</v>
      </c>
      <c r="J7808" s="14">
        <v>4671.8999999999996</v>
      </c>
      <c r="K7808" s="15">
        <f t="shared" si="151"/>
        <v>0.3</v>
      </c>
    </row>
    <row r="7809" spans="2:11" ht="12.75">
      <c r="B7809" s="12" t="s">
        <v>16679</v>
      </c>
      <c r="C7809" s="12" t="s">
        <v>50894</v>
      </c>
      <c r="D7809" s="13" t="s">
        <v>1018</v>
      </c>
      <c r="E7809" s="13" t="s">
        <v>1019</v>
      </c>
      <c r="F7809" s="13" t="s">
        <v>8</v>
      </c>
      <c r="G7809" s="13" t="s">
        <v>9</v>
      </c>
      <c r="H7809" s="13" t="s">
        <v>1019</v>
      </c>
      <c r="I7809" s="14">
        <v>1230</v>
      </c>
      <c r="J7809" s="14">
        <v>369</v>
      </c>
      <c r="K7809" s="15">
        <f t="shared" si="151"/>
        <v>0.3</v>
      </c>
    </row>
    <row r="7810" spans="2:11" ht="12.75">
      <c r="B7810" s="12" t="s">
        <v>16691</v>
      </c>
      <c r="C7810" s="17" t="s">
        <v>53031</v>
      </c>
      <c r="D7810" s="13" t="s">
        <v>10075</v>
      </c>
      <c r="E7810" s="13" t="s">
        <v>10076</v>
      </c>
      <c r="F7810" s="13" t="s">
        <v>5</v>
      </c>
      <c r="G7810" s="13" t="s">
        <v>9</v>
      </c>
      <c r="H7810" s="13"/>
      <c r="I7810" s="14">
        <v>202350</v>
      </c>
      <c r="J7810" s="14">
        <v>60705</v>
      </c>
      <c r="K7810" s="15">
        <f t="shared" si="151"/>
        <v>0.3</v>
      </c>
    </row>
    <row r="7811" spans="2:11" ht="12.75">
      <c r="B7811" s="12" t="s">
        <v>16679</v>
      </c>
      <c r="C7811" s="12" t="s">
        <v>50893</v>
      </c>
      <c r="D7811" s="13" t="s">
        <v>1016</v>
      </c>
      <c r="E7811" s="13" t="s">
        <v>1017</v>
      </c>
      <c r="F7811" s="13" t="s">
        <v>8</v>
      </c>
      <c r="G7811" s="13" t="s">
        <v>9</v>
      </c>
      <c r="H7811" s="13" t="s">
        <v>1017</v>
      </c>
      <c r="I7811" s="14">
        <v>6155.88</v>
      </c>
      <c r="J7811" s="14">
        <v>1461.56</v>
      </c>
      <c r="K7811" s="15">
        <f t="shared" si="151"/>
        <v>0.23742503102724549</v>
      </c>
    </row>
    <row r="7812" spans="2:11" ht="12.75">
      <c r="B7812" s="12" t="s">
        <v>16679</v>
      </c>
      <c r="C7812" s="12" t="s">
        <v>50895</v>
      </c>
      <c r="D7812" s="13" t="s">
        <v>1020</v>
      </c>
      <c r="E7812" s="13" t="s">
        <v>1021</v>
      </c>
      <c r="F7812" s="13" t="s">
        <v>3</v>
      </c>
      <c r="G7812" s="13" t="s">
        <v>9</v>
      </c>
      <c r="H7812" s="13" t="s">
        <v>1021</v>
      </c>
      <c r="I7812" s="14">
        <v>369527</v>
      </c>
      <c r="J7812" s="14">
        <v>106891.81</v>
      </c>
      <c r="K7812" s="15">
        <f t="shared" si="151"/>
        <v>0.28926657592002747</v>
      </c>
    </row>
    <row r="7813" spans="2:11" ht="12.75">
      <c r="B7813" s="12" t="s">
        <v>16679</v>
      </c>
      <c r="C7813" s="12" t="s">
        <v>51031</v>
      </c>
      <c r="D7813" s="13" t="s">
        <v>1290</v>
      </c>
      <c r="E7813" s="13" t="s">
        <v>1291</v>
      </c>
      <c r="F7813" s="13" t="s">
        <v>8</v>
      </c>
      <c r="G7813" s="13" t="s">
        <v>9</v>
      </c>
      <c r="H7813" s="13" t="s">
        <v>1291</v>
      </c>
      <c r="I7813" s="14">
        <v>4115.3900000000003</v>
      </c>
      <c r="J7813" s="14">
        <v>1099.6199999999999</v>
      </c>
      <c r="K7813" s="15">
        <f t="shared" si="151"/>
        <v>0.26719703357397473</v>
      </c>
    </row>
    <row r="7814" spans="2:11" ht="12.75">
      <c r="B7814" s="12" t="s">
        <v>16679</v>
      </c>
      <c r="C7814" s="12" t="s">
        <v>51031</v>
      </c>
      <c r="D7814" s="13" t="s">
        <v>1290</v>
      </c>
      <c r="E7814" s="13" t="s">
        <v>2866</v>
      </c>
      <c r="F7814" s="13" t="s">
        <v>3</v>
      </c>
      <c r="G7814" s="13" t="s">
        <v>9</v>
      </c>
      <c r="H7814" s="13" t="s">
        <v>2866</v>
      </c>
      <c r="I7814" s="14">
        <v>33200</v>
      </c>
      <c r="J7814" s="14">
        <v>16600</v>
      </c>
      <c r="K7814" s="15">
        <f t="shared" si="151"/>
        <v>0.5</v>
      </c>
    </row>
    <row r="7815" spans="2:11" ht="12.75">
      <c r="B7815" s="12" t="s">
        <v>16679</v>
      </c>
      <c r="C7815" s="12" t="s">
        <v>50896</v>
      </c>
      <c r="D7815" s="13" t="s">
        <v>1022</v>
      </c>
      <c r="E7815" s="13" t="s">
        <v>1023</v>
      </c>
      <c r="F7815" s="13" t="s">
        <v>7</v>
      </c>
      <c r="G7815" s="13" t="s">
        <v>9</v>
      </c>
      <c r="H7815" s="13" t="s">
        <v>1023</v>
      </c>
      <c r="I7815" s="14">
        <v>11532</v>
      </c>
      <c r="J7815" s="14">
        <v>3459.96</v>
      </c>
      <c r="K7815" s="15">
        <f t="shared" si="151"/>
        <v>0.30003121748178979</v>
      </c>
    </row>
    <row r="7816" spans="2:11" ht="12.75">
      <c r="B7816" s="12" t="s">
        <v>16679</v>
      </c>
      <c r="C7816" s="12" t="s">
        <v>50896</v>
      </c>
      <c r="D7816" s="13" t="s">
        <v>1022</v>
      </c>
      <c r="E7816" s="13" t="s">
        <v>1024</v>
      </c>
      <c r="F7816" s="13" t="s">
        <v>8</v>
      </c>
      <c r="G7816" s="13" t="s">
        <v>9</v>
      </c>
      <c r="H7816" s="13" t="s">
        <v>1024</v>
      </c>
      <c r="I7816" s="14">
        <v>6309.52</v>
      </c>
      <c r="J7816" s="14">
        <v>1562.86</v>
      </c>
      <c r="K7816" s="15">
        <f t="shared" si="151"/>
        <v>0.2476987155916773</v>
      </c>
    </row>
    <row r="7817" spans="2:11" ht="12.75">
      <c r="B7817" s="12" t="s">
        <v>16679</v>
      </c>
      <c r="C7817" s="12" t="s">
        <v>50896</v>
      </c>
      <c r="D7817" s="13" t="s">
        <v>1022</v>
      </c>
      <c r="E7817" s="13" t="s">
        <v>1025</v>
      </c>
      <c r="F7817" s="13" t="s">
        <v>3</v>
      </c>
      <c r="G7817" s="13" t="s">
        <v>9</v>
      </c>
      <c r="H7817" s="13" t="s">
        <v>1025</v>
      </c>
      <c r="I7817" s="14">
        <v>15575.89</v>
      </c>
      <c r="J7817" s="14">
        <v>3122.67</v>
      </c>
      <c r="K7817" s="15">
        <f t="shared" si="151"/>
        <v>0.20048099980161649</v>
      </c>
    </row>
    <row r="7818" spans="2:11" ht="12.75">
      <c r="B7818" s="12" t="s">
        <v>16679</v>
      </c>
      <c r="C7818" s="12" t="s">
        <v>50896</v>
      </c>
      <c r="D7818" s="13" t="s">
        <v>1026</v>
      </c>
      <c r="E7818" s="13" t="s">
        <v>1027</v>
      </c>
      <c r="F7818" s="13" t="s">
        <v>3</v>
      </c>
      <c r="G7818" s="13" t="s">
        <v>9</v>
      </c>
      <c r="H7818" s="13" t="s">
        <v>1027</v>
      </c>
      <c r="I7818" s="14">
        <v>8021.6</v>
      </c>
      <c r="J7818" s="14">
        <v>2406.48</v>
      </c>
      <c r="K7818" s="15">
        <f t="shared" si="151"/>
        <v>0.3</v>
      </c>
    </row>
    <row r="7819" spans="2:11" ht="12.75">
      <c r="B7819" s="12" t="s">
        <v>16679</v>
      </c>
      <c r="C7819" s="12" t="s">
        <v>50897</v>
      </c>
      <c r="D7819" s="13" t="s">
        <v>1028</v>
      </c>
      <c r="E7819" s="13" t="s">
        <v>1029</v>
      </c>
      <c r="F7819" s="13" t="s">
        <v>8</v>
      </c>
      <c r="G7819" s="13" t="s">
        <v>9</v>
      </c>
      <c r="H7819" s="13" t="s">
        <v>1029</v>
      </c>
      <c r="I7819" s="14">
        <v>2066.5</v>
      </c>
      <c r="J7819" s="14">
        <v>619.95000000000005</v>
      </c>
      <c r="K7819" s="15">
        <f t="shared" si="151"/>
        <v>0.30000000000000004</v>
      </c>
    </row>
    <row r="7820" spans="2:11" ht="12.75">
      <c r="B7820" s="12" t="s">
        <v>16679</v>
      </c>
      <c r="C7820" s="12" t="s">
        <v>50897</v>
      </c>
      <c r="D7820" s="13" t="s">
        <v>1028</v>
      </c>
      <c r="E7820" s="13" t="s">
        <v>1030</v>
      </c>
      <c r="F7820" s="13" t="s">
        <v>3</v>
      </c>
      <c r="G7820" s="13" t="s">
        <v>9</v>
      </c>
      <c r="H7820" s="13" t="s">
        <v>1030</v>
      </c>
      <c r="I7820" s="14">
        <v>69937.5</v>
      </c>
      <c r="J7820" s="14">
        <v>20981.25</v>
      </c>
      <c r="K7820" s="15">
        <f t="shared" si="151"/>
        <v>0.3</v>
      </c>
    </row>
    <row r="7821" spans="2:11" ht="12.75">
      <c r="B7821" s="12" t="s">
        <v>16679</v>
      </c>
      <c r="C7821" s="12" t="s">
        <v>50897</v>
      </c>
      <c r="D7821" s="13" t="s">
        <v>1028</v>
      </c>
      <c r="E7821" s="13" t="s">
        <v>1031</v>
      </c>
      <c r="F7821" s="13" t="s">
        <v>3</v>
      </c>
      <c r="G7821" s="13" t="s">
        <v>9</v>
      </c>
      <c r="H7821" s="13" t="s">
        <v>1031</v>
      </c>
      <c r="I7821" s="14">
        <v>37914.050000000003</v>
      </c>
      <c r="J7821" s="14">
        <v>6666.59</v>
      </c>
      <c r="K7821" s="15">
        <f t="shared" si="151"/>
        <v>0.17583428834429451</v>
      </c>
    </row>
    <row r="7822" spans="2:11" ht="12.75">
      <c r="B7822" s="12" t="s">
        <v>32161</v>
      </c>
      <c r="C7822" s="12" t="s">
        <v>17446</v>
      </c>
      <c r="D7822" s="13" t="s">
        <v>17447</v>
      </c>
      <c r="E7822" s="13" t="s">
        <v>17133</v>
      </c>
      <c r="F7822" s="13" t="s">
        <v>7</v>
      </c>
      <c r="G7822" s="13" t="s">
        <v>9</v>
      </c>
      <c r="H7822" s="13" t="s">
        <v>17448</v>
      </c>
      <c r="I7822" s="14">
        <v>5593.35</v>
      </c>
      <c r="J7822" s="14">
        <v>1957.67</v>
      </c>
      <c r="K7822" s="15">
        <f t="shared" si="151"/>
        <v>0.34999955304066432</v>
      </c>
    </row>
    <row r="7823" spans="2:11" ht="12.75">
      <c r="B7823" s="12" t="s">
        <v>32161</v>
      </c>
      <c r="C7823" s="12" t="s">
        <v>17436</v>
      </c>
      <c r="D7823" s="13" t="s">
        <v>17437</v>
      </c>
      <c r="E7823" s="13" t="s">
        <v>17133</v>
      </c>
      <c r="F7823" s="13" t="s">
        <v>7</v>
      </c>
      <c r="G7823" s="13" t="s">
        <v>9</v>
      </c>
      <c r="H7823" s="13" t="s">
        <v>17438</v>
      </c>
      <c r="I7823" s="14">
        <v>3588.7</v>
      </c>
      <c r="J7823" s="14">
        <v>1256.05</v>
      </c>
      <c r="K7823" s="15">
        <f t="shared" si="151"/>
        <v>0.3500013932621841</v>
      </c>
    </row>
    <row r="7824" spans="2:11" ht="12.75">
      <c r="B7824" s="12" t="s">
        <v>32161</v>
      </c>
      <c r="C7824" s="12" t="s">
        <v>53347</v>
      </c>
      <c r="D7824" s="13" t="s">
        <v>17439</v>
      </c>
      <c r="E7824" s="13" t="s">
        <v>17156</v>
      </c>
      <c r="F7824" s="13" t="s">
        <v>3</v>
      </c>
      <c r="G7824" s="13" t="s">
        <v>9</v>
      </c>
      <c r="H7824" s="13" t="s">
        <v>17440</v>
      </c>
      <c r="I7824" s="14">
        <v>5478.77</v>
      </c>
      <c r="J7824" s="14">
        <v>2739.3</v>
      </c>
      <c r="K7824" s="15">
        <f t="shared" si="151"/>
        <v>0.49998448556884117</v>
      </c>
    </row>
    <row r="7825" spans="2:11" ht="12.75">
      <c r="B7825" s="12" t="s">
        <v>16679</v>
      </c>
      <c r="C7825" s="12" t="s">
        <v>50898</v>
      </c>
      <c r="D7825" s="13" t="s">
        <v>1506</v>
      </c>
      <c r="E7825" s="13" t="s">
        <v>1507</v>
      </c>
      <c r="F7825" s="13" t="s">
        <v>3</v>
      </c>
      <c r="G7825" s="13" t="s">
        <v>9</v>
      </c>
      <c r="H7825" s="13" t="s">
        <v>1507</v>
      </c>
      <c r="I7825" s="14">
        <v>62123.4</v>
      </c>
      <c r="J7825" s="14">
        <v>18637.02</v>
      </c>
      <c r="K7825" s="15">
        <f t="shared" si="151"/>
        <v>0.3</v>
      </c>
    </row>
    <row r="7826" spans="2:11" ht="12.75">
      <c r="B7826" s="12" t="s">
        <v>16679</v>
      </c>
      <c r="C7826" s="12" t="s">
        <v>50899</v>
      </c>
      <c r="D7826" s="13" t="s">
        <v>1508</v>
      </c>
      <c r="E7826" s="13" t="s">
        <v>1509</v>
      </c>
      <c r="F7826" s="13" t="s">
        <v>3</v>
      </c>
      <c r="G7826" s="13" t="s">
        <v>9</v>
      </c>
      <c r="H7826" s="13" t="s">
        <v>1509</v>
      </c>
      <c r="I7826" s="14">
        <v>99753.2</v>
      </c>
      <c r="J7826" s="14">
        <v>27591.96</v>
      </c>
      <c r="K7826" s="15">
        <f t="shared" si="151"/>
        <v>0.27660225436376978</v>
      </c>
    </row>
    <row r="7827" spans="2:11" ht="12.75">
      <c r="B7827" s="12" t="s">
        <v>16679</v>
      </c>
      <c r="C7827" s="12" t="s">
        <v>50900</v>
      </c>
      <c r="D7827" s="13" t="s">
        <v>1032</v>
      </c>
      <c r="E7827" s="13" t="s">
        <v>1033</v>
      </c>
      <c r="F7827" s="13" t="s">
        <v>7</v>
      </c>
      <c r="G7827" s="13" t="s">
        <v>9</v>
      </c>
      <c r="H7827" s="13" t="s">
        <v>1033</v>
      </c>
      <c r="I7827" s="14">
        <v>5287</v>
      </c>
      <c r="J7827" s="14">
        <v>1260.9000000000001</v>
      </c>
      <c r="K7827" s="15">
        <f t="shared" si="151"/>
        <v>0.2384906374125213</v>
      </c>
    </row>
    <row r="7828" spans="2:11" ht="12.75">
      <c r="B7828" s="12" t="s">
        <v>32170</v>
      </c>
      <c r="C7828" s="12" t="s">
        <v>54893</v>
      </c>
      <c r="D7828" s="13" t="s">
        <v>18041</v>
      </c>
      <c r="E7828" s="13" t="s">
        <v>18042</v>
      </c>
      <c r="F7828" s="13" t="s">
        <v>7</v>
      </c>
      <c r="G7828" s="13" t="s">
        <v>9</v>
      </c>
      <c r="H7828" s="13" t="s">
        <v>18043</v>
      </c>
      <c r="I7828" s="14">
        <v>26707.26</v>
      </c>
      <c r="J7828" s="14">
        <v>6676.82</v>
      </c>
      <c r="K7828" s="15">
        <f t="shared" si="151"/>
        <v>0.25000018721501194</v>
      </c>
    </row>
    <row r="7829" spans="2:11" ht="12.75">
      <c r="B7829" s="12" t="s">
        <v>32170</v>
      </c>
      <c r="C7829" s="12" t="s">
        <v>54894</v>
      </c>
      <c r="D7829" s="13" t="s">
        <v>18044</v>
      </c>
      <c r="E7829" s="13" t="s">
        <v>18045</v>
      </c>
      <c r="F7829" s="13" t="s">
        <v>7</v>
      </c>
      <c r="G7829" s="13" t="s">
        <v>9</v>
      </c>
      <c r="H7829" s="13" t="s">
        <v>18046</v>
      </c>
      <c r="I7829" s="14">
        <v>7542.51</v>
      </c>
      <c r="J7829" s="14">
        <v>3394.13</v>
      </c>
      <c r="K7829" s="15">
        <f t="shared" ref="K7829:K7892" si="152">J7829/I7829</f>
        <v>0.4500000662909297</v>
      </c>
    </row>
    <row r="7830" spans="2:11" ht="12.75">
      <c r="B7830" s="12" t="s">
        <v>16679</v>
      </c>
      <c r="C7830" s="12" t="s">
        <v>50901</v>
      </c>
      <c r="D7830" s="13" t="s">
        <v>1034</v>
      </c>
      <c r="E7830" s="13" t="s">
        <v>1035</v>
      </c>
      <c r="F7830" s="13" t="s">
        <v>8</v>
      </c>
      <c r="G7830" s="13" t="s">
        <v>9</v>
      </c>
      <c r="H7830" s="13" t="s">
        <v>1035</v>
      </c>
      <c r="I7830" s="14">
        <v>1570.83</v>
      </c>
      <c r="J7830" s="14">
        <v>471.25</v>
      </c>
      <c r="K7830" s="15">
        <f t="shared" si="152"/>
        <v>0.30000063660612541</v>
      </c>
    </row>
    <row r="7831" spans="2:11" ht="12.75">
      <c r="B7831" s="12" t="s">
        <v>16679</v>
      </c>
      <c r="C7831" s="12" t="s">
        <v>50902</v>
      </c>
      <c r="D7831" s="13" t="s">
        <v>1036</v>
      </c>
      <c r="E7831" s="13" t="s">
        <v>1037</v>
      </c>
      <c r="F7831" s="13" t="s">
        <v>4</v>
      </c>
      <c r="G7831" s="13" t="s">
        <v>9</v>
      </c>
      <c r="H7831" s="13" t="s">
        <v>1037</v>
      </c>
      <c r="I7831" s="14">
        <v>1100</v>
      </c>
      <c r="J7831" s="14">
        <v>330</v>
      </c>
      <c r="K7831" s="15">
        <f t="shared" si="152"/>
        <v>0.3</v>
      </c>
    </row>
    <row r="7832" spans="2:11" ht="12.75">
      <c r="B7832" s="12" t="s">
        <v>16679</v>
      </c>
      <c r="C7832" s="12" t="s">
        <v>50903</v>
      </c>
      <c r="D7832" s="13" t="s">
        <v>1038</v>
      </c>
      <c r="E7832" s="13" t="s">
        <v>1039</v>
      </c>
      <c r="F7832" s="13" t="s">
        <v>3</v>
      </c>
      <c r="G7832" s="13" t="s">
        <v>9</v>
      </c>
      <c r="H7832" s="13" t="s">
        <v>1039</v>
      </c>
      <c r="I7832" s="14">
        <v>9516</v>
      </c>
      <c r="J7832" s="14">
        <v>2854.8</v>
      </c>
      <c r="K7832" s="15">
        <f t="shared" si="152"/>
        <v>0.30000000000000004</v>
      </c>
    </row>
    <row r="7833" spans="2:11" ht="12.75">
      <c r="B7833" s="12" t="s">
        <v>16679</v>
      </c>
      <c r="C7833" s="12" t="s">
        <v>50904</v>
      </c>
      <c r="D7833" s="13" t="s">
        <v>1040</v>
      </c>
      <c r="E7833" s="13" t="s">
        <v>1041</v>
      </c>
      <c r="F7833" s="13" t="s">
        <v>3</v>
      </c>
      <c r="G7833" s="13" t="s">
        <v>9</v>
      </c>
      <c r="H7833" s="13" t="s">
        <v>1041</v>
      </c>
      <c r="I7833" s="14">
        <v>32844</v>
      </c>
      <c r="J7833" s="14">
        <v>8897.7000000000007</v>
      </c>
      <c r="K7833" s="15">
        <f t="shared" si="152"/>
        <v>0.27090792838874683</v>
      </c>
    </row>
    <row r="7834" spans="2:11" ht="12.75">
      <c r="B7834" s="12" t="s">
        <v>16679</v>
      </c>
      <c r="C7834" s="12" t="s">
        <v>50904</v>
      </c>
      <c r="D7834" s="13" t="s">
        <v>1040</v>
      </c>
      <c r="E7834" s="13" t="s">
        <v>1042</v>
      </c>
      <c r="F7834" s="13" t="s">
        <v>8</v>
      </c>
      <c r="G7834" s="13" t="s">
        <v>9</v>
      </c>
      <c r="H7834" s="13" t="s">
        <v>1042</v>
      </c>
      <c r="I7834" s="14">
        <v>2058.5</v>
      </c>
      <c r="J7834" s="14">
        <v>617.54999999999995</v>
      </c>
      <c r="K7834" s="15">
        <f t="shared" si="152"/>
        <v>0.3</v>
      </c>
    </row>
    <row r="7835" spans="2:11" ht="12.75">
      <c r="B7835" s="12" t="s">
        <v>16679</v>
      </c>
      <c r="C7835" s="12" t="s">
        <v>50905</v>
      </c>
      <c r="D7835" s="13" t="s">
        <v>1043</v>
      </c>
      <c r="E7835" s="13" t="s">
        <v>1044</v>
      </c>
      <c r="F7835" s="13" t="s">
        <v>3</v>
      </c>
      <c r="G7835" s="13" t="s">
        <v>9</v>
      </c>
      <c r="H7835" s="13" t="s">
        <v>1044</v>
      </c>
      <c r="I7835" s="14">
        <v>42199.11</v>
      </c>
      <c r="J7835" s="14">
        <v>12659.73</v>
      </c>
      <c r="K7835" s="15">
        <f t="shared" si="152"/>
        <v>0.29999992890845328</v>
      </c>
    </row>
    <row r="7836" spans="2:11" ht="12.75">
      <c r="B7836" s="12" t="s">
        <v>16679</v>
      </c>
      <c r="C7836" s="12" t="s">
        <v>50980</v>
      </c>
      <c r="D7836" s="13" t="s">
        <v>1203</v>
      </c>
      <c r="E7836" s="13" t="s">
        <v>1204</v>
      </c>
      <c r="F7836" s="13" t="s">
        <v>3</v>
      </c>
      <c r="G7836" s="13" t="s">
        <v>9</v>
      </c>
      <c r="H7836" s="13" t="s">
        <v>1204</v>
      </c>
      <c r="I7836" s="14">
        <v>6743</v>
      </c>
      <c r="J7836" s="14">
        <v>2022.9</v>
      </c>
      <c r="K7836" s="15">
        <f t="shared" si="152"/>
        <v>0.3</v>
      </c>
    </row>
    <row r="7837" spans="2:11" ht="12.75">
      <c r="B7837" s="12" t="s">
        <v>16679</v>
      </c>
      <c r="C7837" s="12" t="s">
        <v>50980</v>
      </c>
      <c r="D7837" s="13" t="s">
        <v>1203</v>
      </c>
      <c r="E7837" s="13" t="s">
        <v>1205</v>
      </c>
      <c r="F7837" s="13" t="s">
        <v>3</v>
      </c>
      <c r="G7837" s="13" t="s">
        <v>9</v>
      </c>
      <c r="H7837" s="13" t="s">
        <v>1205</v>
      </c>
      <c r="I7837" s="14">
        <v>9038</v>
      </c>
      <c r="J7837" s="14">
        <v>2711.4</v>
      </c>
      <c r="K7837" s="15">
        <f t="shared" si="152"/>
        <v>0.3</v>
      </c>
    </row>
    <row r="7838" spans="2:11" ht="12.75">
      <c r="B7838" s="12" t="s">
        <v>43505</v>
      </c>
      <c r="C7838" s="12" t="s">
        <v>58113</v>
      </c>
      <c r="D7838" s="13" t="s">
        <v>35275</v>
      </c>
      <c r="E7838" s="13" t="s">
        <v>35276</v>
      </c>
      <c r="F7838" s="13" t="s">
        <v>5</v>
      </c>
      <c r="G7838" s="13" t="s">
        <v>9</v>
      </c>
      <c r="H7838" s="13"/>
      <c r="I7838" s="14">
        <v>556733</v>
      </c>
      <c r="J7838" s="14">
        <v>272799</v>
      </c>
      <c r="K7838" s="15">
        <f t="shared" si="152"/>
        <v>0.48999969464716481</v>
      </c>
    </row>
    <row r="7839" spans="2:11" ht="12.75">
      <c r="B7839" s="12" t="s">
        <v>43505</v>
      </c>
      <c r="C7839" s="12" t="s">
        <v>58145</v>
      </c>
      <c r="D7839" s="13" t="s">
        <v>35346</v>
      </c>
      <c r="E7839" s="13" t="s">
        <v>35347</v>
      </c>
      <c r="F7839" s="13" t="s">
        <v>5</v>
      </c>
      <c r="G7839" s="13" t="s">
        <v>9</v>
      </c>
      <c r="H7839" s="13"/>
      <c r="I7839" s="14">
        <v>237008</v>
      </c>
      <c r="J7839" s="14">
        <v>73472</v>
      </c>
      <c r="K7839" s="15">
        <f t="shared" si="152"/>
        <v>0.3099979747519071</v>
      </c>
    </row>
    <row r="7840" spans="2:11" ht="12.75">
      <c r="B7840" s="12" t="s">
        <v>43505</v>
      </c>
      <c r="C7840" s="12" t="s">
        <v>58105</v>
      </c>
      <c r="D7840" s="13" t="s">
        <v>35258</v>
      </c>
      <c r="E7840" s="13" t="s">
        <v>35259</v>
      </c>
      <c r="F7840" s="13" t="s">
        <v>5</v>
      </c>
      <c r="G7840" s="13" t="s">
        <v>9</v>
      </c>
      <c r="H7840" s="13"/>
      <c r="I7840" s="14">
        <v>271592</v>
      </c>
      <c r="J7840" s="14">
        <v>135796</v>
      </c>
      <c r="K7840" s="15">
        <f t="shared" si="152"/>
        <v>0.5</v>
      </c>
    </row>
    <row r="7841" spans="2:11" ht="12.75">
      <c r="B7841" s="12" t="s">
        <v>43505</v>
      </c>
      <c r="C7841" s="12" t="s">
        <v>58098</v>
      </c>
      <c r="D7841" s="13" t="s">
        <v>35245</v>
      </c>
      <c r="E7841" s="13" t="s">
        <v>35246</v>
      </c>
      <c r="F7841" s="13" t="s">
        <v>7</v>
      </c>
      <c r="G7841" s="13" t="s">
        <v>9</v>
      </c>
      <c r="H7841" s="13"/>
      <c r="I7841" s="14">
        <v>315450</v>
      </c>
      <c r="J7841" s="14">
        <v>157725</v>
      </c>
      <c r="K7841" s="15">
        <f t="shared" si="152"/>
        <v>0.5</v>
      </c>
    </row>
    <row r="7842" spans="2:11" ht="12.75">
      <c r="B7842" s="12" t="s">
        <v>43505</v>
      </c>
      <c r="C7842" s="12" t="s">
        <v>58098</v>
      </c>
      <c r="D7842" s="13" t="s">
        <v>35245</v>
      </c>
      <c r="E7842" s="13" t="s">
        <v>35386</v>
      </c>
      <c r="F7842" s="13" t="s">
        <v>5</v>
      </c>
      <c r="G7842" s="13" t="s">
        <v>9</v>
      </c>
      <c r="H7842" s="13"/>
      <c r="I7842" s="14">
        <v>123258</v>
      </c>
      <c r="J7842" s="14">
        <v>37930</v>
      </c>
      <c r="K7842" s="15">
        <f t="shared" si="152"/>
        <v>0.30772850443784583</v>
      </c>
    </row>
    <row r="7843" spans="2:11" ht="12.75">
      <c r="B7843" s="12" t="s">
        <v>43505</v>
      </c>
      <c r="C7843" s="12" t="s">
        <v>58167</v>
      </c>
      <c r="D7843" s="13" t="s">
        <v>35394</v>
      </c>
      <c r="E7843" s="13" t="s">
        <v>35395</v>
      </c>
      <c r="F7843" s="13" t="s">
        <v>5</v>
      </c>
      <c r="G7843" s="13" t="s">
        <v>9</v>
      </c>
      <c r="H7843" s="13"/>
      <c r="I7843" s="14">
        <v>361568</v>
      </c>
      <c r="J7843" s="14">
        <v>180784</v>
      </c>
      <c r="K7843" s="15">
        <f t="shared" si="152"/>
        <v>0.5</v>
      </c>
    </row>
    <row r="7844" spans="2:11" ht="12.75">
      <c r="B7844" s="12" t="s">
        <v>43505</v>
      </c>
      <c r="C7844" s="12" t="s">
        <v>58164</v>
      </c>
      <c r="D7844" s="13" t="s">
        <v>35387</v>
      </c>
      <c r="E7844" s="13" t="s">
        <v>35388</v>
      </c>
      <c r="F7844" s="13" t="s">
        <v>5</v>
      </c>
      <c r="G7844" s="13" t="s">
        <v>9</v>
      </c>
      <c r="H7844" s="13"/>
      <c r="I7844" s="14">
        <v>712000</v>
      </c>
      <c r="J7844" s="14">
        <v>320400</v>
      </c>
      <c r="K7844" s="15">
        <f t="shared" si="152"/>
        <v>0.45</v>
      </c>
    </row>
    <row r="7845" spans="2:11" ht="12.75">
      <c r="B7845" s="12" t="s">
        <v>43505</v>
      </c>
      <c r="C7845" s="12" t="s">
        <v>58097</v>
      </c>
      <c r="D7845" s="13" t="s">
        <v>35243</v>
      </c>
      <c r="E7845" s="13" t="s">
        <v>35244</v>
      </c>
      <c r="F7845" s="13" t="s">
        <v>2</v>
      </c>
      <c r="G7845" s="13" t="s">
        <v>9</v>
      </c>
      <c r="H7845" s="13"/>
      <c r="I7845" s="14">
        <v>1033</v>
      </c>
      <c r="J7845" s="14">
        <v>516</v>
      </c>
      <c r="K7845" s="15">
        <f t="shared" si="152"/>
        <v>0.49951597289448207</v>
      </c>
    </row>
    <row r="7846" spans="2:11" ht="12.75">
      <c r="B7846" s="12" t="s">
        <v>16679</v>
      </c>
      <c r="C7846" s="12" t="s">
        <v>50906</v>
      </c>
      <c r="D7846" s="13" t="s">
        <v>2857</v>
      </c>
      <c r="E7846" s="13" t="s">
        <v>2858</v>
      </c>
      <c r="F7846" s="13" t="s">
        <v>3</v>
      </c>
      <c r="G7846" s="13" t="s">
        <v>9</v>
      </c>
      <c r="H7846" s="13" t="s">
        <v>2858</v>
      </c>
      <c r="I7846" s="14">
        <v>99218.6</v>
      </c>
      <c r="J7846" s="14">
        <v>29357.58</v>
      </c>
      <c r="K7846" s="15">
        <f t="shared" si="152"/>
        <v>0.29588786779898124</v>
      </c>
    </row>
    <row r="7847" spans="2:11" ht="12.75">
      <c r="B7847" s="12" t="s">
        <v>16679</v>
      </c>
      <c r="C7847" s="12" t="s">
        <v>50907</v>
      </c>
      <c r="D7847" s="13" t="s">
        <v>1045</v>
      </c>
      <c r="E7847" s="13" t="s">
        <v>1046</v>
      </c>
      <c r="F7847" s="13" t="s">
        <v>3</v>
      </c>
      <c r="G7847" s="13" t="s">
        <v>9</v>
      </c>
      <c r="H7847" s="13" t="s">
        <v>1046</v>
      </c>
      <c r="I7847" s="14">
        <v>9868</v>
      </c>
      <c r="J7847" s="14">
        <v>2960.4</v>
      </c>
      <c r="K7847" s="15">
        <f t="shared" si="152"/>
        <v>0.3</v>
      </c>
    </row>
    <row r="7848" spans="2:11" ht="12.75">
      <c r="B7848" s="12" t="s">
        <v>16679</v>
      </c>
      <c r="C7848" s="12" t="s">
        <v>50907</v>
      </c>
      <c r="D7848" s="13" t="s">
        <v>1045</v>
      </c>
      <c r="E7848" s="13" t="s">
        <v>1047</v>
      </c>
      <c r="F7848" s="13" t="s">
        <v>7</v>
      </c>
      <c r="G7848" s="13" t="s">
        <v>9</v>
      </c>
      <c r="H7848" s="13" t="s">
        <v>1047</v>
      </c>
      <c r="I7848" s="14">
        <v>2929</v>
      </c>
      <c r="J7848" s="14">
        <v>878.7</v>
      </c>
      <c r="K7848" s="15">
        <f t="shared" si="152"/>
        <v>0.3</v>
      </c>
    </row>
    <row r="7849" spans="2:11" ht="12.75">
      <c r="B7849" s="12" t="s">
        <v>16679</v>
      </c>
      <c r="C7849" s="12" t="s">
        <v>50907</v>
      </c>
      <c r="D7849" s="13" t="s">
        <v>1045</v>
      </c>
      <c r="E7849" s="13" t="s">
        <v>1048</v>
      </c>
      <c r="F7849" s="13" t="s">
        <v>8</v>
      </c>
      <c r="G7849" s="13" t="s">
        <v>9</v>
      </c>
      <c r="H7849" s="13" t="s">
        <v>1048</v>
      </c>
      <c r="I7849" s="14">
        <v>1717.16</v>
      </c>
      <c r="J7849" s="14">
        <v>515.15</v>
      </c>
      <c r="K7849" s="15">
        <f t="shared" si="152"/>
        <v>0.30000116471382976</v>
      </c>
    </row>
    <row r="7850" spans="2:11" ht="12.75">
      <c r="B7850" s="12" t="s">
        <v>16679</v>
      </c>
      <c r="C7850" s="12" t="s">
        <v>50907</v>
      </c>
      <c r="D7850" s="13" t="s">
        <v>1045</v>
      </c>
      <c r="E7850" s="13" t="s">
        <v>1049</v>
      </c>
      <c r="F7850" s="13" t="s">
        <v>3</v>
      </c>
      <c r="G7850" s="13" t="s">
        <v>9</v>
      </c>
      <c r="H7850" s="13" t="s">
        <v>1049</v>
      </c>
      <c r="I7850" s="14">
        <v>164114.32</v>
      </c>
      <c r="J7850" s="14">
        <v>39857.800000000003</v>
      </c>
      <c r="K7850" s="15">
        <f t="shared" si="152"/>
        <v>0.24286607043187944</v>
      </c>
    </row>
    <row r="7851" spans="2:11" ht="12.75">
      <c r="B7851" s="12" t="s">
        <v>16679</v>
      </c>
      <c r="C7851" s="12" t="s">
        <v>50907</v>
      </c>
      <c r="D7851" s="13" t="s">
        <v>1045</v>
      </c>
      <c r="E7851" s="13" t="s">
        <v>1050</v>
      </c>
      <c r="F7851" s="13" t="s">
        <v>3</v>
      </c>
      <c r="G7851" s="13" t="s">
        <v>9</v>
      </c>
      <c r="H7851" s="13" t="s">
        <v>1050</v>
      </c>
      <c r="I7851" s="14">
        <v>13600</v>
      </c>
      <c r="J7851" s="14">
        <v>4080</v>
      </c>
      <c r="K7851" s="15">
        <f t="shared" si="152"/>
        <v>0.3</v>
      </c>
    </row>
    <row r="7852" spans="2:11" ht="12.75">
      <c r="B7852" s="12" t="s">
        <v>43505</v>
      </c>
      <c r="C7852" s="12" t="s">
        <v>58112</v>
      </c>
      <c r="D7852" s="13" t="s">
        <v>35273</v>
      </c>
      <c r="E7852" s="13" t="s">
        <v>35274</v>
      </c>
      <c r="F7852" s="13" t="s">
        <v>5</v>
      </c>
      <c r="G7852" s="13" t="s">
        <v>9</v>
      </c>
      <c r="H7852" s="13"/>
      <c r="I7852" s="14">
        <v>483231</v>
      </c>
      <c r="J7852" s="14">
        <v>241615</v>
      </c>
      <c r="K7852" s="15">
        <f t="shared" si="152"/>
        <v>0.49999896529817001</v>
      </c>
    </row>
    <row r="7853" spans="2:11" ht="12.75">
      <c r="B7853" s="12" t="s">
        <v>16679</v>
      </c>
      <c r="C7853" s="12" t="s">
        <v>50909</v>
      </c>
      <c r="D7853" s="13" t="s">
        <v>1051</v>
      </c>
      <c r="E7853" s="13" t="s">
        <v>1052</v>
      </c>
      <c r="F7853" s="13" t="s">
        <v>3</v>
      </c>
      <c r="G7853" s="13" t="s">
        <v>9</v>
      </c>
      <c r="H7853" s="13" t="s">
        <v>1052</v>
      </c>
      <c r="I7853" s="14">
        <v>178244</v>
      </c>
      <c r="J7853" s="14">
        <v>53473.2</v>
      </c>
      <c r="K7853" s="15">
        <f t="shared" si="152"/>
        <v>0.3</v>
      </c>
    </row>
    <row r="7854" spans="2:11" ht="12.75">
      <c r="B7854" s="12" t="s">
        <v>16692</v>
      </c>
      <c r="C7854" s="12" t="s">
        <v>50126</v>
      </c>
      <c r="D7854" s="13" t="s">
        <v>10771</v>
      </c>
      <c r="E7854" s="13" t="s">
        <v>10772</v>
      </c>
      <c r="F7854" s="13" t="s">
        <v>5</v>
      </c>
      <c r="G7854" s="13" t="s">
        <v>9</v>
      </c>
      <c r="H7854" s="13"/>
      <c r="I7854" s="14">
        <v>161342.41</v>
      </c>
      <c r="J7854" s="14">
        <v>48402.720000000001</v>
      </c>
      <c r="K7854" s="15">
        <v>30</v>
      </c>
    </row>
    <row r="7855" spans="2:11" ht="12.75">
      <c r="B7855" s="12" t="s">
        <v>16679</v>
      </c>
      <c r="C7855" s="12" t="s">
        <v>50910</v>
      </c>
      <c r="D7855" s="13" t="s">
        <v>1053</v>
      </c>
      <c r="E7855" s="13" t="s">
        <v>1054</v>
      </c>
      <c r="F7855" s="13" t="s">
        <v>3</v>
      </c>
      <c r="G7855" s="13" t="s">
        <v>9</v>
      </c>
      <c r="H7855" s="13" t="s">
        <v>1054</v>
      </c>
      <c r="I7855" s="14">
        <v>67604</v>
      </c>
      <c r="J7855" s="14">
        <v>20281.2</v>
      </c>
      <c r="K7855" s="15">
        <f t="shared" ref="K7855:K7918" si="153">J7855/I7855</f>
        <v>0.3</v>
      </c>
    </row>
    <row r="7856" spans="2:11" ht="12.75">
      <c r="B7856" s="12" t="s">
        <v>16679</v>
      </c>
      <c r="C7856" s="12" t="s">
        <v>50910</v>
      </c>
      <c r="D7856" s="13" t="s">
        <v>1053</v>
      </c>
      <c r="E7856" s="13" t="s">
        <v>1055</v>
      </c>
      <c r="F7856" s="13" t="s">
        <v>3</v>
      </c>
      <c r="G7856" s="13" t="s">
        <v>9</v>
      </c>
      <c r="H7856" s="13" t="s">
        <v>1055</v>
      </c>
      <c r="I7856" s="14">
        <v>76350</v>
      </c>
      <c r="J7856" s="14">
        <v>22905</v>
      </c>
      <c r="K7856" s="15">
        <f t="shared" si="153"/>
        <v>0.3</v>
      </c>
    </row>
    <row r="7857" spans="2:11" ht="12.75">
      <c r="B7857" s="12" t="s">
        <v>16679</v>
      </c>
      <c r="C7857" s="12" t="s">
        <v>50910</v>
      </c>
      <c r="D7857" s="13" t="s">
        <v>1053</v>
      </c>
      <c r="E7857" s="13" t="s">
        <v>1056</v>
      </c>
      <c r="F7857" s="13" t="s">
        <v>3</v>
      </c>
      <c r="G7857" s="13" t="s">
        <v>9</v>
      </c>
      <c r="H7857" s="13" t="s">
        <v>1056</v>
      </c>
      <c r="I7857" s="14">
        <v>64193.7</v>
      </c>
      <c r="J7857" s="14">
        <v>19256.419999999998</v>
      </c>
      <c r="K7857" s="15">
        <f t="shared" si="153"/>
        <v>0.29997367342901249</v>
      </c>
    </row>
    <row r="7858" spans="2:11" ht="12.75">
      <c r="B7858" s="12" t="s">
        <v>16679</v>
      </c>
      <c r="C7858" s="12" t="s">
        <v>50910</v>
      </c>
      <c r="D7858" s="13" t="s">
        <v>1053</v>
      </c>
      <c r="E7858" s="13" t="s">
        <v>1057</v>
      </c>
      <c r="F7858" s="13" t="s">
        <v>3</v>
      </c>
      <c r="G7858" s="13" t="s">
        <v>9</v>
      </c>
      <c r="H7858" s="13" t="s">
        <v>1057</v>
      </c>
      <c r="I7858" s="14">
        <v>52982.48</v>
      </c>
      <c r="J7858" s="14">
        <v>15894.74</v>
      </c>
      <c r="K7858" s="15">
        <f t="shared" si="153"/>
        <v>0.29999992450334523</v>
      </c>
    </row>
    <row r="7859" spans="2:11" ht="12.75">
      <c r="B7859" s="12" t="s">
        <v>16679</v>
      </c>
      <c r="C7859" s="12" t="s">
        <v>50908</v>
      </c>
      <c r="D7859" s="13" t="s">
        <v>1510</v>
      </c>
      <c r="E7859" s="13" t="s">
        <v>1511</v>
      </c>
      <c r="F7859" s="13" t="s">
        <v>3</v>
      </c>
      <c r="G7859" s="13" t="s">
        <v>9</v>
      </c>
      <c r="H7859" s="13" t="s">
        <v>1511</v>
      </c>
      <c r="I7859" s="14">
        <v>24355</v>
      </c>
      <c r="J7859" s="14">
        <v>7306.5</v>
      </c>
      <c r="K7859" s="15">
        <f t="shared" si="153"/>
        <v>0.3</v>
      </c>
    </row>
    <row r="7860" spans="2:11" ht="12.75">
      <c r="B7860" s="12" t="s">
        <v>16679</v>
      </c>
      <c r="C7860" s="12" t="s">
        <v>50911</v>
      </c>
      <c r="D7860" s="13" t="s">
        <v>1058</v>
      </c>
      <c r="E7860" s="13" t="s">
        <v>1059</v>
      </c>
      <c r="F7860" s="13" t="s">
        <v>8</v>
      </c>
      <c r="G7860" s="13" t="s">
        <v>9</v>
      </c>
      <c r="H7860" s="13" t="s">
        <v>1059</v>
      </c>
      <c r="I7860" s="14">
        <v>20640.72</v>
      </c>
      <c r="J7860" s="14">
        <v>6180.22</v>
      </c>
      <c r="K7860" s="15">
        <f t="shared" si="153"/>
        <v>0.29941881872337789</v>
      </c>
    </row>
    <row r="7861" spans="2:11" ht="12.75">
      <c r="B7861" s="12" t="s">
        <v>16679</v>
      </c>
      <c r="C7861" s="12" t="s">
        <v>50912</v>
      </c>
      <c r="D7861" s="13" t="s">
        <v>1060</v>
      </c>
      <c r="E7861" s="13" t="s">
        <v>1061</v>
      </c>
      <c r="F7861" s="13" t="s">
        <v>8</v>
      </c>
      <c r="G7861" s="13" t="s">
        <v>9</v>
      </c>
      <c r="H7861" s="13" t="s">
        <v>1061</v>
      </c>
      <c r="I7861" s="14">
        <v>2930</v>
      </c>
      <c r="J7861" s="14">
        <v>879</v>
      </c>
      <c r="K7861" s="15">
        <f t="shared" si="153"/>
        <v>0.3</v>
      </c>
    </row>
    <row r="7862" spans="2:11" ht="12.75">
      <c r="B7862" s="12" t="s">
        <v>16679</v>
      </c>
      <c r="C7862" s="12" t="s">
        <v>50913</v>
      </c>
      <c r="D7862" s="13" t="s">
        <v>1512</v>
      </c>
      <c r="E7862" s="13" t="s">
        <v>1513</v>
      </c>
      <c r="F7862" s="13" t="s">
        <v>3</v>
      </c>
      <c r="G7862" s="13" t="s">
        <v>9</v>
      </c>
      <c r="H7862" s="13" t="s">
        <v>1513</v>
      </c>
      <c r="I7862" s="14">
        <v>141603.78</v>
      </c>
      <c r="J7862" s="14">
        <v>27066.19</v>
      </c>
      <c r="K7862" s="15">
        <f t="shared" si="153"/>
        <v>0.19114030713021926</v>
      </c>
    </row>
    <row r="7863" spans="2:11" ht="12.75">
      <c r="B7863" s="12" t="s">
        <v>16679</v>
      </c>
      <c r="C7863" s="12" t="s">
        <v>50913</v>
      </c>
      <c r="D7863" s="13" t="s">
        <v>1512</v>
      </c>
      <c r="E7863" s="13" t="s">
        <v>1514</v>
      </c>
      <c r="F7863" s="13" t="s">
        <v>8</v>
      </c>
      <c r="G7863" s="13" t="s">
        <v>9</v>
      </c>
      <c r="H7863" s="13" t="s">
        <v>1514</v>
      </c>
      <c r="I7863" s="14">
        <v>31110.95</v>
      </c>
      <c r="J7863" s="14">
        <v>8517.06</v>
      </c>
      <c r="K7863" s="15">
        <f t="shared" si="153"/>
        <v>0.27376406056388503</v>
      </c>
    </row>
    <row r="7864" spans="2:11" ht="12.75">
      <c r="B7864" s="12" t="s">
        <v>16679</v>
      </c>
      <c r="C7864" s="12" t="s">
        <v>50914</v>
      </c>
      <c r="D7864" s="13" t="s">
        <v>1062</v>
      </c>
      <c r="E7864" s="13" t="s">
        <v>1063</v>
      </c>
      <c r="F7864" s="13" t="s">
        <v>3</v>
      </c>
      <c r="G7864" s="13" t="s">
        <v>9</v>
      </c>
      <c r="H7864" s="13" t="s">
        <v>1063</v>
      </c>
      <c r="I7864" s="14">
        <v>52275.43</v>
      </c>
      <c r="J7864" s="14">
        <v>15682.63</v>
      </c>
      <c r="K7864" s="15">
        <f t="shared" si="153"/>
        <v>0.30000001912944568</v>
      </c>
    </row>
    <row r="7865" spans="2:11" ht="12.75">
      <c r="B7865" s="12" t="s">
        <v>16679</v>
      </c>
      <c r="C7865" s="12" t="s">
        <v>50914</v>
      </c>
      <c r="D7865" s="13" t="s">
        <v>1062</v>
      </c>
      <c r="E7865" s="13" t="s">
        <v>1064</v>
      </c>
      <c r="F7865" s="13" t="s">
        <v>8</v>
      </c>
      <c r="G7865" s="13" t="s">
        <v>9</v>
      </c>
      <c r="H7865" s="13" t="s">
        <v>1064</v>
      </c>
      <c r="I7865" s="14">
        <v>16500</v>
      </c>
      <c r="J7865" s="14">
        <v>4950</v>
      </c>
      <c r="K7865" s="15">
        <f t="shared" si="153"/>
        <v>0.3</v>
      </c>
    </row>
    <row r="7866" spans="2:11" ht="12.75">
      <c r="B7866" s="12" t="s">
        <v>16679</v>
      </c>
      <c r="C7866" s="12" t="s">
        <v>50914</v>
      </c>
      <c r="D7866" s="13" t="s">
        <v>1062</v>
      </c>
      <c r="E7866" s="13" t="s">
        <v>1065</v>
      </c>
      <c r="F7866" s="13" t="s">
        <v>3</v>
      </c>
      <c r="G7866" s="13" t="s">
        <v>9</v>
      </c>
      <c r="H7866" s="13" t="s">
        <v>1065</v>
      </c>
      <c r="I7866" s="14">
        <v>451515</v>
      </c>
      <c r="J7866" s="14">
        <v>123862.26</v>
      </c>
      <c r="K7866" s="15">
        <f t="shared" si="153"/>
        <v>0.2743259027939271</v>
      </c>
    </row>
    <row r="7867" spans="2:11" ht="12.75">
      <c r="B7867" s="12" t="s">
        <v>16679</v>
      </c>
      <c r="C7867" s="12" t="s">
        <v>50914</v>
      </c>
      <c r="D7867" s="13" t="s">
        <v>1062</v>
      </c>
      <c r="E7867" s="13" t="s">
        <v>1066</v>
      </c>
      <c r="F7867" s="13" t="s">
        <v>8</v>
      </c>
      <c r="G7867" s="13" t="s">
        <v>9</v>
      </c>
      <c r="H7867" s="13" t="s">
        <v>1066</v>
      </c>
      <c r="I7867" s="14">
        <v>3952.83</v>
      </c>
      <c r="J7867" s="14">
        <v>1886.92</v>
      </c>
      <c r="K7867" s="15">
        <f t="shared" si="153"/>
        <v>0.47735925906249449</v>
      </c>
    </row>
    <row r="7868" spans="2:11" ht="12.75">
      <c r="B7868" s="12" t="s">
        <v>43512</v>
      </c>
      <c r="C7868" s="12" t="s">
        <v>50539</v>
      </c>
      <c r="D7868" s="13" t="s">
        <v>6394</v>
      </c>
      <c r="E7868" s="13" t="s">
        <v>6395</v>
      </c>
      <c r="F7868" s="13" t="s">
        <v>7</v>
      </c>
      <c r="G7868" s="13" t="s">
        <v>9</v>
      </c>
      <c r="H7868" s="13"/>
      <c r="I7868" s="14">
        <v>10552.33</v>
      </c>
      <c r="J7868" s="14">
        <v>4221</v>
      </c>
      <c r="K7868" s="15">
        <f t="shared" si="153"/>
        <v>0.40000644407443664</v>
      </c>
    </row>
    <row r="7869" spans="2:11" ht="12.75">
      <c r="B7869" s="12" t="s">
        <v>16679</v>
      </c>
      <c r="C7869" s="12" t="s">
        <v>50915</v>
      </c>
      <c r="D7869" s="13" t="s">
        <v>1067</v>
      </c>
      <c r="E7869" s="13" t="s">
        <v>1068</v>
      </c>
      <c r="F7869" s="13" t="s">
        <v>3</v>
      </c>
      <c r="G7869" s="13" t="s">
        <v>9</v>
      </c>
      <c r="H7869" s="13" t="s">
        <v>1068</v>
      </c>
      <c r="I7869" s="14">
        <v>54165</v>
      </c>
      <c r="J7869" s="14">
        <v>16249.5</v>
      </c>
      <c r="K7869" s="15">
        <f t="shared" si="153"/>
        <v>0.3</v>
      </c>
    </row>
    <row r="7870" spans="2:11" ht="12.75">
      <c r="B7870" s="12" t="s">
        <v>16679</v>
      </c>
      <c r="C7870" s="12" t="s">
        <v>50915</v>
      </c>
      <c r="D7870" s="13" t="s">
        <v>1067</v>
      </c>
      <c r="E7870" s="13" t="s">
        <v>1069</v>
      </c>
      <c r="F7870" s="13" t="s">
        <v>3</v>
      </c>
      <c r="G7870" s="13" t="s">
        <v>9</v>
      </c>
      <c r="H7870" s="13" t="s">
        <v>1069</v>
      </c>
      <c r="I7870" s="14">
        <v>12780</v>
      </c>
      <c r="J7870" s="14">
        <v>2364</v>
      </c>
      <c r="K7870" s="15">
        <f t="shared" si="153"/>
        <v>0.18497652582159624</v>
      </c>
    </row>
    <row r="7871" spans="2:11" ht="12.75">
      <c r="B7871" s="12" t="s">
        <v>16679</v>
      </c>
      <c r="C7871" s="12" t="s">
        <v>50915</v>
      </c>
      <c r="D7871" s="13" t="s">
        <v>1067</v>
      </c>
      <c r="E7871" s="13" t="s">
        <v>1600</v>
      </c>
      <c r="F7871" s="13" t="s">
        <v>3</v>
      </c>
      <c r="G7871" s="13" t="s">
        <v>9</v>
      </c>
      <c r="H7871" s="13" t="s">
        <v>1600</v>
      </c>
      <c r="I7871" s="14">
        <v>40704</v>
      </c>
      <c r="J7871" s="14">
        <v>12211.2</v>
      </c>
      <c r="K7871" s="15">
        <f t="shared" si="153"/>
        <v>0.30000000000000004</v>
      </c>
    </row>
    <row r="7872" spans="2:11" ht="12.75">
      <c r="B7872" s="12" t="s">
        <v>16679</v>
      </c>
      <c r="C7872" s="12" t="s">
        <v>50916</v>
      </c>
      <c r="D7872" s="13" t="s">
        <v>1070</v>
      </c>
      <c r="E7872" s="13" t="s">
        <v>1071</v>
      </c>
      <c r="F7872" s="13" t="s">
        <v>3</v>
      </c>
      <c r="G7872" s="13" t="s">
        <v>9</v>
      </c>
      <c r="H7872" s="13" t="s">
        <v>1071</v>
      </c>
      <c r="I7872" s="14">
        <v>68325</v>
      </c>
      <c r="J7872" s="14">
        <v>14683.41</v>
      </c>
      <c r="K7872" s="15">
        <f t="shared" si="153"/>
        <v>0.2149053787047201</v>
      </c>
    </row>
    <row r="7873" spans="2:11" ht="12.75">
      <c r="B7873" s="12" t="s">
        <v>16679</v>
      </c>
      <c r="C7873" s="12" t="s">
        <v>50917</v>
      </c>
      <c r="D7873" s="13" t="s">
        <v>1072</v>
      </c>
      <c r="E7873" s="13" t="s">
        <v>1073</v>
      </c>
      <c r="F7873" s="13" t="s">
        <v>3</v>
      </c>
      <c r="G7873" s="13" t="s">
        <v>9</v>
      </c>
      <c r="H7873" s="13" t="s">
        <v>1073</v>
      </c>
      <c r="I7873" s="14">
        <v>43125</v>
      </c>
      <c r="J7873" s="14">
        <v>12562.5</v>
      </c>
      <c r="K7873" s="15">
        <f t="shared" si="153"/>
        <v>0.29130434782608694</v>
      </c>
    </row>
    <row r="7874" spans="2:11" ht="12.75">
      <c r="B7874" s="12" t="s">
        <v>16678</v>
      </c>
      <c r="C7874" s="12" t="s">
        <v>50745</v>
      </c>
      <c r="D7874" s="13" t="s">
        <v>2632</v>
      </c>
      <c r="E7874" s="13" t="s">
        <v>2633</v>
      </c>
      <c r="F7874" s="13" t="s">
        <v>7</v>
      </c>
      <c r="G7874" s="13" t="s">
        <v>9</v>
      </c>
      <c r="H7874" s="13" t="s">
        <v>2633</v>
      </c>
      <c r="I7874" s="14">
        <v>67694.33</v>
      </c>
      <c r="J7874" s="14">
        <v>33847</v>
      </c>
      <c r="K7874" s="15">
        <f t="shared" si="153"/>
        <v>0.49999756257281813</v>
      </c>
    </row>
    <row r="7875" spans="2:11" ht="12.75">
      <c r="B7875" s="12" t="s">
        <v>16678</v>
      </c>
      <c r="C7875" s="12" t="s">
        <v>50776</v>
      </c>
      <c r="D7875" s="13" t="s">
        <v>2714</v>
      </c>
      <c r="E7875" s="13" t="s">
        <v>2715</v>
      </c>
      <c r="F7875" s="13" t="s">
        <v>4</v>
      </c>
      <c r="G7875" s="13" t="s">
        <v>9</v>
      </c>
      <c r="H7875" s="13" t="s">
        <v>2715</v>
      </c>
      <c r="I7875" s="14">
        <v>25106.09</v>
      </c>
      <c r="J7875" s="14">
        <v>5021</v>
      </c>
      <c r="K7875" s="15">
        <f t="shared" si="153"/>
        <v>0.19999131684782456</v>
      </c>
    </row>
    <row r="7876" spans="2:11" ht="12.75">
      <c r="B7876" s="12" t="s">
        <v>16678</v>
      </c>
      <c r="C7876" s="12" t="s">
        <v>50777</v>
      </c>
      <c r="D7876" s="13" t="s">
        <v>2716</v>
      </c>
      <c r="E7876" s="13" t="s">
        <v>2717</v>
      </c>
      <c r="F7876" s="13" t="s">
        <v>4</v>
      </c>
      <c r="G7876" s="13" t="s">
        <v>9</v>
      </c>
      <c r="H7876" s="13" t="s">
        <v>2717</v>
      </c>
      <c r="I7876" s="14">
        <v>155000</v>
      </c>
      <c r="J7876" s="14">
        <v>31000</v>
      </c>
      <c r="K7876" s="15">
        <f t="shared" si="153"/>
        <v>0.2</v>
      </c>
    </row>
    <row r="7877" spans="2:11" ht="12.75">
      <c r="B7877" s="12" t="s">
        <v>16678</v>
      </c>
      <c r="C7877" s="12" t="s">
        <v>50735</v>
      </c>
      <c r="D7877" s="13" t="s">
        <v>2613</v>
      </c>
      <c r="E7877" s="13" t="s">
        <v>2824</v>
      </c>
      <c r="F7877" s="13" t="s">
        <v>4</v>
      </c>
      <c r="G7877" s="13" t="s">
        <v>9</v>
      </c>
      <c r="H7877" s="13" t="s">
        <v>2614</v>
      </c>
      <c r="I7877" s="14">
        <v>558984</v>
      </c>
      <c r="J7877" s="14">
        <v>111797</v>
      </c>
      <c r="K7877" s="15">
        <f t="shared" si="153"/>
        <v>0.20000035779199404</v>
      </c>
    </row>
    <row r="7878" spans="2:11" ht="12.75">
      <c r="B7878" s="12" t="s">
        <v>16678</v>
      </c>
      <c r="C7878" s="12" t="s">
        <v>50778</v>
      </c>
      <c r="D7878" s="13" t="s">
        <v>2718</v>
      </c>
      <c r="E7878" s="13" t="s">
        <v>2719</v>
      </c>
      <c r="F7878" s="13" t="s">
        <v>4</v>
      </c>
      <c r="G7878" s="13" t="s">
        <v>9</v>
      </c>
      <c r="H7878" s="13" t="s">
        <v>2719</v>
      </c>
      <c r="I7878" s="14">
        <v>223149</v>
      </c>
      <c r="J7878" s="14">
        <v>44630</v>
      </c>
      <c r="K7878" s="15">
        <f t="shared" si="153"/>
        <v>0.20000089626213874</v>
      </c>
    </row>
    <row r="7879" spans="2:11" ht="12.75">
      <c r="B7879" s="12" t="s">
        <v>16678</v>
      </c>
      <c r="C7879" s="12" t="s">
        <v>50736</v>
      </c>
      <c r="D7879" s="13" t="s">
        <v>2615</v>
      </c>
      <c r="E7879" s="13" t="s">
        <v>2616</v>
      </c>
      <c r="F7879" s="13" t="s">
        <v>4</v>
      </c>
      <c r="G7879" s="13" t="s">
        <v>9</v>
      </c>
      <c r="H7879" s="13" t="s">
        <v>2616</v>
      </c>
      <c r="I7879" s="14">
        <v>245000</v>
      </c>
      <c r="J7879" s="14">
        <v>49000</v>
      </c>
      <c r="K7879" s="15">
        <f t="shared" si="153"/>
        <v>0.2</v>
      </c>
    </row>
    <row r="7880" spans="2:11" ht="12.75">
      <c r="B7880" s="12" t="s">
        <v>16678</v>
      </c>
      <c r="C7880" s="12" t="s">
        <v>50744</v>
      </c>
      <c r="D7880" s="13" t="s">
        <v>2630</v>
      </c>
      <c r="E7880" s="13" t="s">
        <v>2631</v>
      </c>
      <c r="F7880" s="13" t="s">
        <v>7</v>
      </c>
      <c r="G7880" s="13" t="s">
        <v>9</v>
      </c>
      <c r="H7880" s="13" t="s">
        <v>2631</v>
      </c>
      <c r="I7880" s="14">
        <v>8019.45</v>
      </c>
      <c r="J7880" s="14">
        <v>4009.73</v>
      </c>
      <c r="K7880" s="15">
        <f t="shared" si="153"/>
        <v>0.50000062348415419</v>
      </c>
    </row>
    <row r="7881" spans="2:11" ht="12.75">
      <c r="B7881" s="12" t="s">
        <v>16678</v>
      </c>
      <c r="C7881" s="12" t="s">
        <v>50740</v>
      </c>
      <c r="D7881" s="13" t="s">
        <v>2622</v>
      </c>
      <c r="E7881" s="13" t="s">
        <v>2623</v>
      </c>
      <c r="F7881" s="13" t="s">
        <v>7</v>
      </c>
      <c r="G7881" s="13" t="s">
        <v>9</v>
      </c>
      <c r="H7881" s="13" t="s">
        <v>2623</v>
      </c>
      <c r="I7881" s="14">
        <v>5845.19</v>
      </c>
      <c r="J7881" s="14">
        <v>2922.6</v>
      </c>
      <c r="K7881" s="15">
        <f t="shared" si="153"/>
        <v>0.50000085540418704</v>
      </c>
    </row>
    <row r="7882" spans="2:11" ht="12.75">
      <c r="B7882" s="12" t="s">
        <v>16678</v>
      </c>
      <c r="C7882" s="12" t="s">
        <v>50740</v>
      </c>
      <c r="D7882" s="13" t="s">
        <v>2622</v>
      </c>
      <c r="E7882" s="13" t="s">
        <v>2624</v>
      </c>
      <c r="F7882" s="13" t="s">
        <v>7</v>
      </c>
      <c r="G7882" s="13" t="s">
        <v>9</v>
      </c>
      <c r="H7882" s="13" t="s">
        <v>2624</v>
      </c>
      <c r="I7882" s="14">
        <v>3173</v>
      </c>
      <c r="J7882" s="14">
        <v>1269</v>
      </c>
      <c r="K7882" s="15">
        <f t="shared" si="153"/>
        <v>0.39993696816892532</v>
      </c>
    </row>
    <row r="7883" spans="2:11" ht="12.75">
      <c r="B7883" s="12" t="s">
        <v>16679</v>
      </c>
      <c r="C7883" s="12" t="s">
        <v>50984</v>
      </c>
      <c r="D7883" s="13" t="s">
        <v>1208</v>
      </c>
      <c r="E7883" s="13" t="s">
        <v>1209</v>
      </c>
      <c r="F7883" s="13" t="s">
        <v>3</v>
      </c>
      <c r="G7883" s="13" t="s">
        <v>9</v>
      </c>
      <c r="H7883" s="13" t="s">
        <v>1209</v>
      </c>
      <c r="I7883" s="14">
        <v>710841.62</v>
      </c>
      <c r="J7883" s="14">
        <v>105002.42</v>
      </c>
      <c r="K7883" s="15">
        <f t="shared" si="153"/>
        <v>0.1477156331954789</v>
      </c>
    </row>
    <row r="7884" spans="2:11" ht="12.75">
      <c r="B7884" s="12" t="s">
        <v>16679</v>
      </c>
      <c r="C7884" s="12" t="s">
        <v>50984</v>
      </c>
      <c r="D7884" s="13" t="s">
        <v>1208</v>
      </c>
      <c r="E7884" s="13" t="s">
        <v>1210</v>
      </c>
      <c r="F7884" s="13" t="s">
        <v>8</v>
      </c>
      <c r="G7884" s="13" t="s">
        <v>9</v>
      </c>
      <c r="H7884" s="13" t="s">
        <v>1210</v>
      </c>
      <c r="I7884" s="14">
        <v>4592</v>
      </c>
      <c r="J7884" s="14">
        <v>1377.6</v>
      </c>
      <c r="K7884" s="15">
        <f t="shared" si="153"/>
        <v>0.3</v>
      </c>
    </row>
    <row r="7885" spans="2:11" ht="12.75">
      <c r="B7885" s="12" t="s">
        <v>16679</v>
      </c>
      <c r="C7885" s="12" t="s">
        <v>50984</v>
      </c>
      <c r="D7885" s="13" t="s">
        <v>2861</v>
      </c>
      <c r="E7885" s="13" t="s">
        <v>1074</v>
      </c>
      <c r="F7885" s="13" t="s">
        <v>3</v>
      </c>
      <c r="G7885" s="13" t="s">
        <v>9</v>
      </c>
      <c r="H7885" s="13" t="s">
        <v>1074</v>
      </c>
      <c r="I7885" s="14">
        <v>4946</v>
      </c>
      <c r="J7885" s="14">
        <v>1483.8</v>
      </c>
      <c r="K7885" s="15">
        <f t="shared" si="153"/>
        <v>0.3</v>
      </c>
    </row>
    <row r="7886" spans="2:11" ht="12.75">
      <c r="B7886" s="12" t="s">
        <v>16679</v>
      </c>
      <c r="C7886" s="12" t="s">
        <v>50918</v>
      </c>
      <c r="D7886" s="13" t="s">
        <v>1075</v>
      </c>
      <c r="E7886" s="13" t="s">
        <v>1076</v>
      </c>
      <c r="F7886" s="13" t="s">
        <v>8</v>
      </c>
      <c r="G7886" s="13" t="s">
        <v>9</v>
      </c>
      <c r="H7886" s="13" t="s">
        <v>1076</v>
      </c>
      <c r="I7886" s="14">
        <v>4314.5</v>
      </c>
      <c r="J7886" s="14">
        <v>1282.95</v>
      </c>
      <c r="K7886" s="15">
        <f t="shared" si="153"/>
        <v>0.29735774713176499</v>
      </c>
    </row>
    <row r="7887" spans="2:11" ht="12.75">
      <c r="B7887" s="12" t="s">
        <v>16679</v>
      </c>
      <c r="C7887" s="12" t="s">
        <v>50919</v>
      </c>
      <c r="D7887" s="13" t="s">
        <v>1077</v>
      </c>
      <c r="E7887" s="13" t="s">
        <v>1078</v>
      </c>
      <c r="F7887" s="13" t="s">
        <v>3</v>
      </c>
      <c r="G7887" s="13" t="s">
        <v>9</v>
      </c>
      <c r="H7887" s="13" t="s">
        <v>1078</v>
      </c>
      <c r="I7887" s="14">
        <v>160000</v>
      </c>
      <c r="J7887" s="14">
        <v>48000</v>
      </c>
      <c r="K7887" s="15">
        <f t="shared" si="153"/>
        <v>0.3</v>
      </c>
    </row>
    <row r="7888" spans="2:11" ht="12.75">
      <c r="B7888" s="12" t="s">
        <v>16679</v>
      </c>
      <c r="C7888" s="12" t="s">
        <v>50919</v>
      </c>
      <c r="D7888" s="13" t="s">
        <v>1077</v>
      </c>
      <c r="E7888" s="13" t="s">
        <v>1079</v>
      </c>
      <c r="F7888" s="13" t="s">
        <v>3</v>
      </c>
      <c r="G7888" s="13" t="s">
        <v>9</v>
      </c>
      <c r="H7888" s="13" t="s">
        <v>1079</v>
      </c>
      <c r="I7888" s="14">
        <v>9019.11</v>
      </c>
      <c r="J7888" s="14">
        <v>2705.73</v>
      </c>
      <c r="K7888" s="15">
        <f t="shared" si="153"/>
        <v>0.29999966737294476</v>
      </c>
    </row>
    <row r="7889" spans="2:11" ht="12.75">
      <c r="B7889" s="12" t="s">
        <v>16679</v>
      </c>
      <c r="C7889" s="12" t="s">
        <v>50919</v>
      </c>
      <c r="D7889" s="13" t="s">
        <v>1077</v>
      </c>
      <c r="E7889" s="13" t="s">
        <v>1080</v>
      </c>
      <c r="F7889" s="13" t="s">
        <v>8</v>
      </c>
      <c r="G7889" s="13" t="s">
        <v>9</v>
      </c>
      <c r="H7889" s="13" t="s">
        <v>1080</v>
      </c>
      <c r="I7889" s="14">
        <v>1872.39</v>
      </c>
      <c r="J7889" s="14">
        <v>561.72</v>
      </c>
      <c r="K7889" s="15">
        <f t="shared" si="153"/>
        <v>0.30000160223030459</v>
      </c>
    </row>
    <row r="7890" spans="2:11" ht="12.75">
      <c r="B7890" s="12" t="s">
        <v>16679</v>
      </c>
      <c r="C7890" s="12" t="s">
        <v>50920</v>
      </c>
      <c r="D7890" s="13" t="s">
        <v>1081</v>
      </c>
      <c r="E7890" s="13" t="s">
        <v>1082</v>
      </c>
      <c r="F7890" s="13" t="s">
        <v>8</v>
      </c>
      <c r="G7890" s="13" t="s">
        <v>9</v>
      </c>
      <c r="H7890" s="13" t="s">
        <v>1082</v>
      </c>
      <c r="I7890" s="14">
        <v>1875</v>
      </c>
      <c r="J7890" s="14">
        <v>563.57000000000005</v>
      </c>
      <c r="K7890" s="15">
        <f t="shared" si="153"/>
        <v>0.30057066666666671</v>
      </c>
    </row>
    <row r="7891" spans="2:11" ht="12.75">
      <c r="B7891" s="12" t="s">
        <v>16679</v>
      </c>
      <c r="C7891" s="12" t="s">
        <v>50920</v>
      </c>
      <c r="D7891" s="13" t="s">
        <v>1081</v>
      </c>
      <c r="E7891" s="13" t="s">
        <v>1515</v>
      </c>
      <c r="F7891" s="13" t="s">
        <v>3</v>
      </c>
      <c r="G7891" s="13" t="s">
        <v>9</v>
      </c>
      <c r="H7891" s="13" t="s">
        <v>1515</v>
      </c>
      <c r="I7891" s="14">
        <v>95568.5</v>
      </c>
      <c r="J7891" s="14">
        <v>24196.65</v>
      </c>
      <c r="K7891" s="15">
        <f t="shared" si="153"/>
        <v>0.25318645788099636</v>
      </c>
    </row>
    <row r="7892" spans="2:11" ht="12.75">
      <c r="B7892" s="12" t="s">
        <v>16679</v>
      </c>
      <c r="C7892" s="12" t="s">
        <v>50921</v>
      </c>
      <c r="D7892" s="13" t="s">
        <v>1083</v>
      </c>
      <c r="E7892" s="13" t="s">
        <v>1084</v>
      </c>
      <c r="F7892" s="13" t="s">
        <v>8</v>
      </c>
      <c r="G7892" s="13" t="s">
        <v>9</v>
      </c>
      <c r="H7892" s="13" t="s">
        <v>1084</v>
      </c>
      <c r="I7892" s="14">
        <v>2922.52</v>
      </c>
      <c r="J7892" s="14">
        <v>876.75</v>
      </c>
      <c r="K7892" s="15">
        <f t="shared" si="153"/>
        <v>0.29999794697726617</v>
      </c>
    </row>
    <row r="7893" spans="2:11" ht="12.75">
      <c r="B7893" s="12" t="s">
        <v>16679</v>
      </c>
      <c r="C7893" s="12" t="s">
        <v>50922</v>
      </c>
      <c r="D7893" s="13" t="s">
        <v>1085</v>
      </c>
      <c r="E7893" s="13" t="s">
        <v>1086</v>
      </c>
      <c r="F7893" s="13" t="s">
        <v>3</v>
      </c>
      <c r="G7893" s="13" t="s">
        <v>9</v>
      </c>
      <c r="H7893" s="13" t="s">
        <v>1086</v>
      </c>
      <c r="I7893" s="14">
        <v>49435</v>
      </c>
      <c r="J7893" s="14">
        <v>14830.5</v>
      </c>
      <c r="K7893" s="15">
        <f t="shared" si="153"/>
        <v>0.3</v>
      </c>
    </row>
    <row r="7894" spans="2:11" ht="12.75">
      <c r="B7894" s="12" t="s">
        <v>16679</v>
      </c>
      <c r="C7894" s="12" t="s">
        <v>50923</v>
      </c>
      <c r="D7894" s="13" t="s">
        <v>1087</v>
      </c>
      <c r="E7894" s="13" t="s">
        <v>1088</v>
      </c>
      <c r="F7894" s="13" t="s">
        <v>8</v>
      </c>
      <c r="G7894" s="13" t="s">
        <v>9</v>
      </c>
      <c r="H7894" s="13" t="s">
        <v>1088</v>
      </c>
      <c r="I7894" s="14">
        <v>3430</v>
      </c>
      <c r="J7894" s="14">
        <v>1029</v>
      </c>
      <c r="K7894" s="15">
        <f t="shared" si="153"/>
        <v>0.3</v>
      </c>
    </row>
    <row r="7895" spans="2:11" ht="12.75">
      <c r="B7895" s="12" t="s">
        <v>16679</v>
      </c>
      <c r="C7895" s="12" t="s">
        <v>50923</v>
      </c>
      <c r="D7895" s="13" t="s">
        <v>1087</v>
      </c>
      <c r="E7895" s="13" t="s">
        <v>1516</v>
      </c>
      <c r="F7895" s="13" t="s">
        <v>2</v>
      </c>
      <c r="G7895" s="13" t="s">
        <v>9</v>
      </c>
      <c r="H7895" s="13" t="s">
        <v>1516</v>
      </c>
      <c r="I7895" s="14">
        <v>16860.7</v>
      </c>
      <c r="J7895" s="14">
        <v>5058.21</v>
      </c>
      <c r="K7895" s="15">
        <f t="shared" si="153"/>
        <v>0.3</v>
      </c>
    </row>
    <row r="7896" spans="2:11" ht="12.75">
      <c r="B7896" s="12" t="s">
        <v>16679</v>
      </c>
      <c r="C7896" s="12" t="s">
        <v>50923</v>
      </c>
      <c r="D7896" s="13" t="s">
        <v>1087</v>
      </c>
      <c r="E7896" s="13" t="s">
        <v>1517</v>
      </c>
      <c r="F7896" s="13" t="s">
        <v>3</v>
      </c>
      <c r="G7896" s="13" t="s">
        <v>9</v>
      </c>
      <c r="H7896" s="13" t="s">
        <v>1517</v>
      </c>
      <c r="I7896" s="14">
        <v>47974.5</v>
      </c>
      <c r="J7896" s="14">
        <v>14392.35</v>
      </c>
      <c r="K7896" s="15">
        <f t="shared" si="153"/>
        <v>0.3</v>
      </c>
    </row>
    <row r="7897" spans="2:11" ht="12.75">
      <c r="B7897" s="12" t="s">
        <v>16679</v>
      </c>
      <c r="C7897" s="12" t="s">
        <v>50924</v>
      </c>
      <c r="D7897" s="13" t="s">
        <v>1089</v>
      </c>
      <c r="E7897" s="13" t="s">
        <v>1090</v>
      </c>
      <c r="F7897" s="13" t="s">
        <v>8</v>
      </c>
      <c r="G7897" s="13" t="s">
        <v>9</v>
      </c>
      <c r="H7897" s="13" t="s">
        <v>1090</v>
      </c>
      <c r="I7897" s="14">
        <v>954.15</v>
      </c>
      <c r="J7897" s="14">
        <v>286.25</v>
      </c>
      <c r="K7897" s="15">
        <f t="shared" si="153"/>
        <v>0.30000524026620551</v>
      </c>
    </row>
    <row r="7898" spans="2:11" ht="12.75">
      <c r="B7898" s="12" t="s">
        <v>16679</v>
      </c>
      <c r="C7898" s="12" t="s">
        <v>50925</v>
      </c>
      <c r="D7898" s="13" t="s">
        <v>1091</v>
      </c>
      <c r="E7898" s="13" t="s">
        <v>1092</v>
      </c>
      <c r="F7898" s="13" t="s">
        <v>3</v>
      </c>
      <c r="G7898" s="13" t="s">
        <v>9</v>
      </c>
      <c r="H7898" s="13" t="s">
        <v>1092</v>
      </c>
      <c r="I7898" s="14">
        <v>82739.88</v>
      </c>
      <c r="J7898" s="14">
        <v>24821.96</v>
      </c>
      <c r="K7898" s="15">
        <f t="shared" si="153"/>
        <v>0.29999995165571908</v>
      </c>
    </row>
    <row r="7899" spans="2:11" ht="12.75">
      <c r="B7899" s="12" t="s">
        <v>16679</v>
      </c>
      <c r="C7899" s="12" t="s">
        <v>50926</v>
      </c>
      <c r="D7899" s="13" t="s">
        <v>1601</v>
      </c>
      <c r="E7899" s="13" t="s">
        <v>1602</v>
      </c>
      <c r="F7899" s="13" t="s">
        <v>3</v>
      </c>
      <c r="G7899" s="13" t="s">
        <v>9</v>
      </c>
      <c r="H7899" s="13" t="s">
        <v>1602</v>
      </c>
      <c r="I7899" s="14">
        <v>53962</v>
      </c>
      <c r="J7899" s="14">
        <v>16188.6</v>
      </c>
      <c r="K7899" s="15">
        <f t="shared" si="153"/>
        <v>0.3</v>
      </c>
    </row>
    <row r="7900" spans="2:11" ht="12.75">
      <c r="B7900" s="12" t="s">
        <v>32176</v>
      </c>
      <c r="C7900" s="12" t="s">
        <v>55796</v>
      </c>
      <c r="D7900" s="13" t="s">
        <v>27913</v>
      </c>
      <c r="E7900" s="13" t="s">
        <v>27914</v>
      </c>
      <c r="F7900" s="13" t="s">
        <v>8</v>
      </c>
      <c r="G7900" s="13" t="s">
        <v>9</v>
      </c>
      <c r="H7900" s="13" t="s">
        <v>27914</v>
      </c>
      <c r="I7900" s="14">
        <v>991648.1</v>
      </c>
      <c r="J7900" s="14">
        <v>247912.02</v>
      </c>
      <c r="K7900" s="15">
        <f t="shared" si="153"/>
        <v>0.2499999949578888</v>
      </c>
    </row>
    <row r="7901" spans="2:11" ht="12.75">
      <c r="B7901" s="12" t="s">
        <v>32176</v>
      </c>
      <c r="C7901" s="12" t="s">
        <v>55796</v>
      </c>
      <c r="D7901" s="13" t="s">
        <v>27913</v>
      </c>
      <c r="E7901" s="13" t="s">
        <v>27915</v>
      </c>
      <c r="F7901" s="13" t="s">
        <v>8</v>
      </c>
      <c r="G7901" s="13" t="s">
        <v>9</v>
      </c>
      <c r="H7901" s="13" t="s">
        <v>27915</v>
      </c>
      <c r="I7901" s="14">
        <v>974486.6</v>
      </c>
      <c r="J7901" s="14">
        <v>389794.64</v>
      </c>
      <c r="K7901" s="15">
        <f t="shared" si="153"/>
        <v>0.4</v>
      </c>
    </row>
    <row r="7902" spans="2:11" ht="12.75">
      <c r="B7902" s="12" t="s">
        <v>32176</v>
      </c>
      <c r="C7902" s="12" t="s">
        <v>55811</v>
      </c>
      <c r="D7902" s="13" t="s">
        <v>28017</v>
      </c>
      <c r="E7902" s="13" t="s">
        <v>28018</v>
      </c>
      <c r="F7902" s="13" t="s">
        <v>5</v>
      </c>
      <c r="G7902" s="13" t="s">
        <v>9</v>
      </c>
      <c r="H7902" s="13" t="s">
        <v>28018</v>
      </c>
      <c r="I7902" s="14">
        <v>21120.5</v>
      </c>
      <c r="J7902" s="14">
        <v>7392.18</v>
      </c>
      <c r="K7902" s="15">
        <f t="shared" si="153"/>
        <v>0.35000023673681968</v>
      </c>
    </row>
    <row r="7903" spans="2:11" ht="12.75">
      <c r="B7903" s="12" t="s">
        <v>32176</v>
      </c>
      <c r="C7903" s="12" t="s">
        <v>55799</v>
      </c>
      <c r="D7903" s="13" t="s">
        <v>27921</v>
      </c>
      <c r="E7903" s="13" t="s">
        <v>27922</v>
      </c>
      <c r="F7903" s="13" t="s">
        <v>3</v>
      </c>
      <c r="G7903" s="13" t="s">
        <v>9</v>
      </c>
      <c r="H7903" s="13" t="s">
        <v>27922</v>
      </c>
      <c r="I7903" s="14">
        <v>76425.100000000006</v>
      </c>
      <c r="J7903" s="14">
        <v>30570.04</v>
      </c>
      <c r="K7903" s="15">
        <f t="shared" si="153"/>
        <v>0.39999999999999997</v>
      </c>
    </row>
    <row r="7904" spans="2:11" ht="12.75">
      <c r="B7904" s="12" t="s">
        <v>32176</v>
      </c>
      <c r="C7904" s="12" t="s">
        <v>55799</v>
      </c>
      <c r="D7904" s="13" t="s">
        <v>27921</v>
      </c>
      <c r="E7904" s="13" t="s">
        <v>27923</v>
      </c>
      <c r="F7904" s="13" t="s">
        <v>4</v>
      </c>
      <c r="G7904" s="13" t="s">
        <v>9</v>
      </c>
      <c r="H7904" s="13" t="s">
        <v>27923</v>
      </c>
      <c r="I7904" s="14">
        <v>84971.42</v>
      </c>
      <c r="J7904" s="14">
        <v>25491.43</v>
      </c>
      <c r="K7904" s="15">
        <f t="shared" si="153"/>
        <v>0.30000004707465172</v>
      </c>
    </row>
    <row r="7905" spans="2:11" ht="12.75">
      <c r="B7905" s="12" t="s">
        <v>32176</v>
      </c>
      <c r="C7905" s="12" t="s">
        <v>55806</v>
      </c>
      <c r="D7905" s="13" t="s">
        <v>27940</v>
      </c>
      <c r="E7905" s="13" t="s">
        <v>27941</v>
      </c>
      <c r="F7905" s="13" t="s">
        <v>7</v>
      </c>
      <c r="G7905" s="13" t="s">
        <v>9</v>
      </c>
      <c r="H7905" s="13" t="s">
        <v>27941</v>
      </c>
      <c r="I7905" s="14">
        <v>6498.25</v>
      </c>
      <c r="J7905" s="14">
        <v>4548.7700000000004</v>
      </c>
      <c r="K7905" s="15">
        <f t="shared" si="153"/>
        <v>0.69999923056207447</v>
      </c>
    </row>
    <row r="7906" spans="2:11" ht="12.75">
      <c r="B7906" s="12" t="s">
        <v>32176</v>
      </c>
      <c r="C7906" s="12" t="s">
        <v>55797</v>
      </c>
      <c r="D7906" s="13" t="s">
        <v>27916</v>
      </c>
      <c r="E7906" s="13" t="s">
        <v>27917</v>
      </c>
      <c r="F7906" s="13" t="s">
        <v>4</v>
      </c>
      <c r="G7906" s="13" t="s">
        <v>9</v>
      </c>
      <c r="H7906" s="13" t="s">
        <v>27917</v>
      </c>
      <c r="I7906" s="14">
        <v>453161.4</v>
      </c>
      <c r="J7906" s="14">
        <v>181264.56</v>
      </c>
      <c r="K7906" s="15">
        <f t="shared" si="153"/>
        <v>0.39999999999999997</v>
      </c>
    </row>
    <row r="7907" spans="2:11" ht="12.75">
      <c r="B7907" s="12" t="s">
        <v>32176</v>
      </c>
      <c r="C7907" s="12" t="s">
        <v>55797</v>
      </c>
      <c r="D7907" s="13" t="s">
        <v>27916</v>
      </c>
      <c r="E7907" s="13" t="s">
        <v>27918</v>
      </c>
      <c r="F7907" s="13" t="s">
        <v>4</v>
      </c>
      <c r="G7907" s="13" t="s">
        <v>9</v>
      </c>
      <c r="H7907" s="13" t="s">
        <v>27918</v>
      </c>
      <c r="I7907" s="14">
        <v>289600.34999999998</v>
      </c>
      <c r="J7907" s="14">
        <v>115840.14</v>
      </c>
      <c r="K7907" s="15">
        <f t="shared" si="153"/>
        <v>0.4</v>
      </c>
    </row>
    <row r="7908" spans="2:11" ht="12.75">
      <c r="B7908" s="12" t="s">
        <v>32176</v>
      </c>
      <c r="C7908" s="12" t="s">
        <v>55793</v>
      </c>
      <c r="D7908" s="13" t="s">
        <v>27907</v>
      </c>
      <c r="E7908" s="13" t="s">
        <v>27908</v>
      </c>
      <c r="F7908" s="13" t="s">
        <v>7</v>
      </c>
      <c r="G7908" s="13" t="s">
        <v>9</v>
      </c>
      <c r="H7908" s="13" t="s">
        <v>27908</v>
      </c>
      <c r="I7908" s="14">
        <v>4466.25</v>
      </c>
      <c r="J7908" s="14">
        <v>1786.5</v>
      </c>
      <c r="K7908" s="15">
        <f t="shared" si="153"/>
        <v>0.4</v>
      </c>
    </row>
    <row r="7909" spans="2:11" ht="12.75">
      <c r="B7909" s="12" t="s">
        <v>32176</v>
      </c>
      <c r="C7909" s="12" t="s">
        <v>55795</v>
      </c>
      <c r="D7909" s="13" t="s">
        <v>27912</v>
      </c>
      <c r="E7909" s="13" t="s">
        <v>27421</v>
      </c>
      <c r="F7909" s="13" t="s">
        <v>7</v>
      </c>
      <c r="G7909" s="13" t="s">
        <v>9</v>
      </c>
      <c r="H7909" s="13" t="s">
        <v>27421</v>
      </c>
      <c r="I7909" s="14">
        <v>18569.599999999999</v>
      </c>
      <c r="J7909" s="14">
        <v>12998.72</v>
      </c>
      <c r="K7909" s="15">
        <f t="shared" si="153"/>
        <v>0.70000000000000007</v>
      </c>
    </row>
    <row r="7910" spans="2:11" ht="12.75">
      <c r="B7910" s="12" t="s">
        <v>32176</v>
      </c>
      <c r="C7910" s="12" t="s">
        <v>55804</v>
      </c>
      <c r="D7910" s="13" t="s">
        <v>27932</v>
      </c>
      <c r="E7910" s="13" t="s">
        <v>27933</v>
      </c>
      <c r="F7910" s="13" t="s">
        <v>8</v>
      </c>
      <c r="G7910" s="13" t="s">
        <v>9</v>
      </c>
      <c r="H7910" s="13" t="s">
        <v>27933</v>
      </c>
      <c r="I7910" s="14">
        <v>713408</v>
      </c>
      <c r="J7910" s="14">
        <v>285363.20000000001</v>
      </c>
      <c r="K7910" s="15">
        <f t="shared" si="153"/>
        <v>0.4</v>
      </c>
    </row>
    <row r="7911" spans="2:11" ht="12.75">
      <c r="B7911" s="12" t="s">
        <v>16679</v>
      </c>
      <c r="C7911" s="12" t="s">
        <v>50927</v>
      </c>
      <c r="D7911" s="13" t="s">
        <v>1462</v>
      </c>
      <c r="E7911" s="13" t="s">
        <v>375</v>
      </c>
      <c r="F7911" s="13" t="s">
        <v>3</v>
      </c>
      <c r="G7911" s="13" t="s">
        <v>9</v>
      </c>
      <c r="H7911" s="13" t="s">
        <v>375</v>
      </c>
      <c r="I7911" s="14">
        <v>54603.03</v>
      </c>
      <c r="J7911" s="14">
        <v>15661.58</v>
      </c>
      <c r="K7911" s="15">
        <f t="shared" si="153"/>
        <v>0.28682620726358959</v>
      </c>
    </row>
    <row r="7912" spans="2:11" ht="12.75">
      <c r="B7912" s="12" t="s">
        <v>32176</v>
      </c>
      <c r="C7912" s="12" t="s">
        <v>55800</v>
      </c>
      <c r="D7912" s="13" t="s">
        <v>27924</v>
      </c>
      <c r="E7912" s="13" t="s">
        <v>27925</v>
      </c>
      <c r="F7912" s="13" t="s">
        <v>8</v>
      </c>
      <c r="G7912" s="13" t="s">
        <v>9</v>
      </c>
      <c r="H7912" s="13" t="s">
        <v>27925</v>
      </c>
      <c r="I7912" s="14">
        <v>17095.52</v>
      </c>
      <c r="J7912" s="14">
        <v>11966.86</v>
      </c>
      <c r="K7912" s="15">
        <f t="shared" si="153"/>
        <v>0.69999976602057146</v>
      </c>
    </row>
    <row r="7913" spans="2:11" ht="12.75">
      <c r="B7913" s="12" t="s">
        <v>32176</v>
      </c>
      <c r="C7913" s="12" t="s">
        <v>55802</v>
      </c>
      <c r="D7913" s="13" t="s">
        <v>27928</v>
      </c>
      <c r="E7913" s="13" t="s">
        <v>27929</v>
      </c>
      <c r="F7913" s="13" t="s">
        <v>8</v>
      </c>
      <c r="G7913" s="13" t="s">
        <v>9</v>
      </c>
      <c r="H7913" s="13" t="s">
        <v>27929</v>
      </c>
      <c r="I7913" s="14">
        <v>235194.5</v>
      </c>
      <c r="J7913" s="14">
        <v>94077.8</v>
      </c>
      <c r="K7913" s="15">
        <f t="shared" si="153"/>
        <v>0.4</v>
      </c>
    </row>
    <row r="7914" spans="2:11" ht="12.75">
      <c r="B7914" s="12" t="s">
        <v>32176</v>
      </c>
      <c r="C7914" s="12" t="s">
        <v>55803</v>
      </c>
      <c r="D7914" s="13" t="s">
        <v>27930</v>
      </c>
      <c r="E7914" s="13" t="s">
        <v>27931</v>
      </c>
      <c r="F7914" s="13" t="s">
        <v>8</v>
      </c>
      <c r="G7914" s="13" t="s">
        <v>9</v>
      </c>
      <c r="H7914" s="13" t="s">
        <v>27931</v>
      </c>
      <c r="I7914" s="14">
        <v>101465.24</v>
      </c>
      <c r="J7914" s="14">
        <v>40586.1</v>
      </c>
      <c r="K7914" s="15">
        <f t="shared" si="153"/>
        <v>0.40000003942236767</v>
      </c>
    </row>
    <row r="7915" spans="2:11" ht="12.75">
      <c r="B7915" s="12" t="s">
        <v>32176</v>
      </c>
      <c r="C7915" s="12" t="s">
        <v>55801</v>
      </c>
      <c r="D7915" s="13" t="s">
        <v>27926</v>
      </c>
      <c r="E7915" s="13" t="s">
        <v>27927</v>
      </c>
      <c r="F7915" s="13" t="s">
        <v>8</v>
      </c>
      <c r="G7915" s="13" t="s">
        <v>9</v>
      </c>
      <c r="H7915" s="13" t="s">
        <v>27927</v>
      </c>
      <c r="I7915" s="14">
        <v>366530</v>
      </c>
      <c r="J7915" s="14">
        <v>73306</v>
      </c>
      <c r="K7915" s="15">
        <f t="shared" si="153"/>
        <v>0.2</v>
      </c>
    </row>
    <row r="7916" spans="2:11" ht="12.75">
      <c r="B7916" s="12" t="s">
        <v>16679</v>
      </c>
      <c r="C7916" s="12" t="s">
        <v>50928</v>
      </c>
      <c r="D7916" s="13" t="s">
        <v>1093</v>
      </c>
      <c r="E7916" s="13" t="s">
        <v>1094</v>
      </c>
      <c r="F7916" s="13" t="s">
        <v>8</v>
      </c>
      <c r="G7916" s="13" t="s">
        <v>9</v>
      </c>
      <c r="H7916" s="13" t="s">
        <v>1094</v>
      </c>
      <c r="I7916" s="14">
        <v>2300</v>
      </c>
      <c r="J7916" s="14">
        <v>690</v>
      </c>
      <c r="K7916" s="15">
        <f t="shared" si="153"/>
        <v>0.3</v>
      </c>
    </row>
    <row r="7917" spans="2:11" ht="12.75">
      <c r="B7917" s="12" t="s">
        <v>32176</v>
      </c>
      <c r="C7917" s="12" t="s">
        <v>55807</v>
      </c>
      <c r="D7917" s="13" t="s">
        <v>27942</v>
      </c>
      <c r="E7917" s="13" t="s">
        <v>27943</v>
      </c>
      <c r="F7917" s="13" t="s">
        <v>6</v>
      </c>
      <c r="G7917" s="13" t="s">
        <v>9</v>
      </c>
      <c r="H7917" s="13" t="s">
        <v>27943</v>
      </c>
      <c r="I7917" s="14">
        <v>38031.89</v>
      </c>
      <c r="J7917" s="14">
        <v>15212.76</v>
      </c>
      <c r="K7917" s="15">
        <f t="shared" si="153"/>
        <v>0.40000010517489404</v>
      </c>
    </row>
    <row r="7918" spans="2:11" ht="12.75">
      <c r="B7918" s="12" t="s">
        <v>32176</v>
      </c>
      <c r="C7918" s="12" t="s">
        <v>55798</v>
      </c>
      <c r="D7918" s="13" t="s">
        <v>27919</v>
      </c>
      <c r="E7918" s="13" t="s">
        <v>27920</v>
      </c>
      <c r="F7918" s="13" t="s">
        <v>3</v>
      </c>
      <c r="G7918" s="13" t="s">
        <v>9</v>
      </c>
      <c r="H7918" s="13" t="s">
        <v>27920</v>
      </c>
      <c r="I7918" s="14">
        <v>306998.5</v>
      </c>
      <c r="J7918" s="14">
        <v>92099.55</v>
      </c>
      <c r="K7918" s="15">
        <f t="shared" si="153"/>
        <v>0.3</v>
      </c>
    </row>
    <row r="7919" spans="2:11" ht="12.75">
      <c r="B7919" s="12" t="s">
        <v>32176</v>
      </c>
      <c r="C7919" s="12" t="s">
        <v>55810</v>
      </c>
      <c r="D7919" s="13" t="s">
        <v>27956</v>
      </c>
      <c r="E7919" s="13" t="s">
        <v>27957</v>
      </c>
      <c r="F7919" s="13" t="s">
        <v>3</v>
      </c>
      <c r="G7919" s="13" t="s">
        <v>9</v>
      </c>
      <c r="H7919" s="13" t="s">
        <v>27957</v>
      </c>
      <c r="I7919" s="14">
        <v>17288.8</v>
      </c>
      <c r="J7919" s="14">
        <v>6051.08</v>
      </c>
      <c r="K7919" s="15">
        <f t="shared" ref="K7919:K7982" si="154">J7919/I7919</f>
        <v>0.35000000000000003</v>
      </c>
    </row>
    <row r="7920" spans="2:11" ht="12.75">
      <c r="B7920" s="12" t="s">
        <v>32176</v>
      </c>
      <c r="C7920" s="12" t="s">
        <v>55810</v>
      </c>
      <c r="D7920" s="13" t="s">
        <v>27956</v>
      </c>
      <c r="E7920" s="13" t="s">
        <v>27958</v>
      </c>
      <c r="F7920" s="13" t="s">
        <v>5</v>
      </c>
      <c r="G7920" s="13" t="s">
        <v>9</v>
      </c>
      <c r="H7920" s="13" t="s">
        <v>27958</v>
      </c>
      <c r="I7920" s="14">
        <v>19235</v>
      </c>
      <c r="J7920" s="14">
        <v>6732.25</v>
      </c>
      <c r="K7920" s="15">
        <f t="shared" si="154"/>
        <v>0.35</v>
      </c>
    </row>
    <row r="7921" spans="2:11" ht="12.75">
      <c r="B7921" s="12" t="s">
        <v>32176</v>
      </c>
      <c r="C7921" s="12" t="s">
        <v>55810</v>
      </c>
      <c r="D7921" s="13" t="s">
        <v>27956</v>
      </c>
      <c r="E7921" s="13" t="s">
        <v>27959</v>
      </c>
      <c r="F7921" s="13" t="s">
        <v>3</v>
      </c>
      <c r="G7921" s="13" t="s">
        <v>9</v>
      </c>
      <c r="H7921" s="13" t="s">
        <v>27959</v>
      </c>
      <c r="I7921" s="14">
        <v>101192.72</v>
      </c>
      <c r="J7921" s="14">
        <v>40477.089999999997</v>
      </c>
      <c r="K7921" s="15">
        <f t="shared" si="154"/>
        <v>0.40000001976426758</v>
      </c>
    </row>
    <row r="7922" spans="2:11" ht="12.75">
      <c r="B7922" s="12" t="s">
        <v>32176</v>
      </c>
      <c r="C7922" s="12" t="s">
        <v>55810</v>
      </c>
      <c r="D7922" s="13" t="s">
        <v>27956</v>
      </c>
      <c r="E7922" s="13" t="s">
        <v>27960</v>
      </c>
      <c r="F7922" s="13" t="s">
        <v>3</v>
      </c>
      <c r="G7922" s="13" t="s">
        <v>9</v>
      </c>
      <c r="H7922" s="13" t="s">
        <v>27960</v>
      </c>
      <c r="I7922" s="14">
        <v>11321.94</v>
      </c>
      <c r="J7922" s="14">
        <v>5660.97</v>
      </c>
      <c r="K7922" s="15">
        <f t="shared" si="154"/>
        <v>0.5</v>
      </c>
    </row>
    <row r="7923" spans="2:11" ht="12.75">
      <c r="B7923" s="12" t="s">
        <v>32176</v>
      </c>
      <c r="C7923" s="12" t="s">
        <v>55810</v>
      </c>
      <c r="D7923" s="13" t="s">
        <v>27956</v>
      </c>
      <c r="E7923" s="13" t="s">
        <v>27961</v>
      </c>
      <c r="F7923" s="13" t="s">
        <v>3</v>
      </c>
      <c r="G7923" s="13" t="s">
        <v>9</v>
      </c>
      <c r="H7923" s="13" t="s">
        <v>27961</v>
      </c>
      <c r="I7923" s="14">
        <v>6180.57</v>
      </c>
      <c r="J7923" s="14">
        <v>3090.29</v>
      </c>
      <c r="K7923" s="15">
        <f t="shared" si="154"/>
        <v>0.50000080898687338</v>
      </c>
    </row>
    <row r="7924" spans="2:11" ht="12.75">
      <c r="B7924" s="12" t="s">
        <v>32176</v>
      </c>
      <c r="C7924" s="12" t="s">
        <v>55810</v>
      </c>
      <c r="D7924" s="13" t="s">
        <v>27956</v>
      </c>
      <c r="E7924" s="13" t="s">
        <v>27962</v>
      </c>
      <c r="F7924" s="13" t="s">
        <v>3</v>
      </c>
      <c r="G7924" s="13" t="s">
        <v>9</v>
      </c>
      <c r="H7924" s="13" t="s">
        <v>27962</v>
      </c>
      <c r="I7924" s="14">
        <v>9552.2900000000009</v>
      </c>
      <c r="J7924" s="14">
        <v>4776.1499999999996</v>
      </c>
      <c r="K7924" s="15">
        <f t="shared" si="154"/>
        <v>0.50000052343469459</v>
      </c>
    </row>
    <row r="7925" spans="2:11" ht="12.75">
      <c r="B7925" s="12" t="s">
        <v>32176</v>
      </c>
      <c r="C7925" s="12" t="s">
        <v>55810</v>
      </c>
      <c r="D7925" s="13" t="s">
        <v>27956</v>
      </c>
      <c r="E7925" s="13" t="s">
        <v>27963</v>
      </c>
      <c r="F7925" s="13" t="s">
        <v>3</v>
      </c>
      <c r="G7925" s="13" t="s">
        <v>9</v>
      </c>
      <c r="H7925" s="13" t="s">
        <v>27963</v>
      </c>
      <c r="I7925" s="14">
        <v>34149.33</v>
      </c>
      <c r="J7925" s="14">
        <v>17074.669999999998</v>
      </c>
      <c r="K7925" s="15">
        <f t="shared" si="154"/>
        <v>0.50000014641575685</v>
      </c>
    </row>
    <row r="7926" spans="2:11" ht="12.75">
      <c r="B7926" s="12" t="s">
        <v>32176</v>
      </c>
      <c r="C7926" s="12" t="s">
        <v>55810</v>
      </c>
      <c r="D7926" s="13" t="s">
        <v>27956</v>
      </c>
      <c r="E7926" s="13" t="s">
        <v>27964</v>
      </c>
      <c r="F7926" s="13" t="s">
        <v>3</v>
      </c>
      <c r="G7926" s="13" t="s">
        <v>9</v>
      </c>
      <c r="H7926" s="13" t="s">
        <v>27964</v>
      </c>
      <c r="I7926" s="14">
        <v>19629.16</v>
      </c>
      <c r="J7926" s="14">
        <v>7851.66</v>
      </c>
      <c r="K7926" s="15">
        <f t="shared" si="154"/>
        <v>0.39999979622153981</v>
      </c>
    </row>
    <row r="7927" spans="2:11" ht="12.75">
      <c r="B7927" s="12" t="s">
        <v>32176</v>
      </c>
      <c r="C7927" s="12" t="s">
        <v>55810</v>
      </c>
      <c r="D7927" s="13" t="s">
        <v>27956</v>
      </c>
      <c r="E7927" s="13" t="s">
        <v>27965</v>
      </c>
      <c r="F7927" s="13" t="s">
        <v>3</v>
      </c>
      <c r="G7927" s="13" t="s">
        <v>9</v>
      </c>
      <c r="H7927" s="13" t="s">
        <v>27965</v>
      </c>
      <c r="I7927" s="14">
        <v>22518</v>
      </c>
      <c r="J7927" s="14">
        <v>9007.2000000000007</v>
      </c>
      <c r="K7927" s="15">
        <f t="shared" si="154"/>
        <v>0.4</v>
      </c>
    </row>
    <row r="7928" spans="2:11" ht="12.75">
      <c r="B7928" s="12" t="s">
        <v>32176</v>
      </c>
      <c r="C7928" s="12" t="s">
        <v>55810</v>
      </c>
      <c r="D7928" s="13" t="s">
        <v>27956</v>
      </c>
      <c r="E7928" s="13" t="s">
        <v>27966</v>
      </c>
      <c r="F7928" s="13" t="s">
        <v>3</v>
      </c>
      <c r="G7928" s="13" t="s">
        <v>9</v>
      </c>
      <c r="H7928" s="13" t="s">
        <v>27966</v>
      </c>
      <c r="I7928" s="14">
        <v>9102.1</v>
      </c>
      <c r="J7928" s="14">
        <v>3640.84</v>
      </c>
      <c r="K7928" s="15">
        <f t="shared" si="154"/>
        <v>0.4</v>
      </c>
    </row>
    <row r="7929" spans="2:11" ht="12.75">
      <c r="B7929" s="12" t="s">
        <v>32176</v>
      </c>
      <c r="C7929" s="12" t="s">
        <v>55810</v>
      </c>
      <c r="D7929" s="13" t="s">
        <v>27956</v>
      </c>
      <c r="E7929" s="13" t="s">
        <v>27967</v>
      </c>
      <c r="F7929" s="13" t="s">
        <v>3</v>
      </c>
      <c r="G7929" s="13" t="s">
        <v>9</v>
      </c>
      <c r="H7929" s="13" t="s">
        <v>27967</v>
      </c>
      <c r="I7929" s="14">
        <v>19066.66</v>
      </c>
      <c r="J7929" s="14">
        <v>7626.66</v>
      </c>
      <c r="K7929" s="15">
        <f t="shared" si="154"/>
        <v>0.39999979020971688</v>
      </c>
    </row>
    <row r="7930" spans="2:11" ht="12.75">
      <c r="B7930" s="12" t="s">
        <v>32176</v>
      </c>
      <c r="C7930" s="12" t="s">
        <v>55810</v>
      </c>
      <c r="D7930" s="13" t="s">
        <v>27956</v>
      </c>
      <c r="E7930" s="13" t="s">
        <v>27968</v>
      </c>
      <c r="F7930" s="13" t="s">
        <v>3</v>
      </c>
      <c r="G7930" s="13" t="s">
        <v>9</v>
      </c>
      <c r="H7930" s="13" t="s">
        <v>27968</v>
      </c>
      <c r="I7930" s="14">
        <v>17195.79</v>
      </c>
      <c r="J7930" s="14">
        <v>6878.32</v>
      </c>
      <c r="K7930" s="15">
        <f t="shared" si="154"/>
        <v>0.40000023261507611</v>
      </c>
    </row>
    <row r="7931" spans="2:11" ht="12.75">
      <c r="B7931" s="12" t="s">
        <v>32176</v>
      </c>
      <c r="C7931" s="12" t="s">
        <v>55810</v>
      </c>
      <c r="D7931" s="13" t="s">
        <v>27956</v>
      </c>
      <c r="E7931" s="13" t="s">
        <v>27969</v>
      </c>
      <c r="F7931" s="13" t="s">
        <v>3</v>
      </c>
      <c r="G7931" s="13" t="s">
        <v>9</v>
      </c>
      <c r="H7931" s="13" t="s">
        <v>27969</v>
      </c>
      <c r="I7931" s="14">
        <v>91402.31</v>
      </c>
      <c r="J7931" s="14">
        <v>36560.92</v>
      </c>
      <c r="K7931" s="15">
        <f t="shared" si="154"/>
        <v>0.3999999562374299</v>
      </c>
    </row>
    <row r="7932" spans="2:11" ht="12.75">
      <c r="B7932" s="12" t="s">
        <v>32176</v>
      </c>
      <c r="C7932" s="12" t="s">
        <v>55810</v>
      </c>
      <c r="D7932" s="13" t="s">
        <v>27956</v>
      </c>
      <c r="E7932" s="13" t="s">
        <v>27970</v>
      </c>
      <c r="F7932" s="13" t="s">
        <v>3</v>
      </c>
      <c r="G7932" s="13" t="s">
        <v>9</v>
      </c>
      <c r="H7932" s="13" t="s">
        <v>27970</v>
      </c>
      <c r="I7932" s="14">
        <v>43372.35</v>
      </c>
      <c r="J7932" s="14">
        <v>17348.939999999999</v>
      </c>
      <c r="K7932" s="15">
        <f t="shared" si="154"/>
        <v>0.39999999999999997</v>
      </c>
    </row>
    <row r="7933" spans="2:11" ht="12.75">
      <c r="B7933" s="12" t="s">
        <v>32176</v>
      </c>
      <c r="C7933" s="12" t="s">
        <v>55810</v>
      </c>
      <c r="D7933" s="13" t="s">
        <v>27956</v>
      </c>
      <c r="E7933" s="13" t="s">
        <v>27971</v>
      </c>
      <c r="F7933" s="13" t="s">
        <v>3</v>
      </c>
      <c r="G7933" s="13" t="s">
        <v>9</v>
      </c>
      <c r="H7933" s="13" t="s">
        <v>27971</v>
      </c>
      <c r="I7933" s="14">
        <v>72878.899999999994</v>
      </c>
      <c r="J7933" s="14">
        <v>29151.56</v>
      </c>
      <c r="K7933" s="15">
        <f t="shared" si="154"/>
        <v>0.4</v>
      </c>
    </row>
    <row r="7934" spans="2:11" ht="12.75">
      <c r="B7934" s="12" t="s">
        <v>32176</v>
      </c>
      <c r="C7934" s="12" t="s">
        <v>55810</v>
      </c>
      <c r="D7934" s="13" t="s">
        <v>27956</v>
      </c>
      <c r="E7934" s="13" t="s">
        <v>27972</v>
      </c>
      <c r="F7934" s="13" t="s">
        <v>3</v>
      </c>
      <c r="G7934" s="13" t="s">
        <v>9</v>
      </c>
      <c r="H7934" s="13" t="s">
        <v>27972</v>
      </c>
      <c r="I7934" s="14">
        <v>19602.400000000001</v>
      </c>
      <c r="J7934" s="14">
        <v>7840.96</v>
      </c>
      <c r="K7934" s="15">
        <f t="shared" si="154"/>
        <v>0.39999999999999997</v>
      </c>
    </row>
    <row r="7935" spans="2:11" ht="12.75">
      <c r="B7935" s="12" t="s">
        <v>32176</v>
      </c>
      <c r="C7935" s="12" t="s">
        <v>55810</v>
      </c>
      <c r="D7935" s="13" t="s">
        <v>27956</v>
      </c>
      <c r="E7935" s="13" t="s">
        <v>27973</v>
      </c>
      <c r="F7935" s="13" t="s">
        <v>3</v>
      </c>
      <c r="G7935" s="13" t="s">
        <v>9</v>
      </c>
      <c r="H7935" s="13" t="s">
        <v>27973</v>
      </c>
      <c r="I7935" s="14">
        <v>50537.3</v>
      </c>
      <c r="J7935" s="14">
        <v>20214.919999999998</v>
      </c>
      <c r="K7935" s="15">
        <f t="shared" si="154"/>
        <v>0.39999999999999997</v>
      </c>
    </row>
    <row r="7936" spans="2:11" ht="12.75">
      <c r="B7936" s="12" t="s">
        <v>32176</v>
      </c>
      <c r="C7936" s="12" t="s">
        <v>55810</v>
      </c>
      <c r="D7936" s="13" t="s">
        <v>27956</v>
      </c>
      <c r="E7936" s="13" t="s">
        <v>27974</v>
      </c>
      <c r="F7936" s="13" t="s">
        <v>3</v>
      </c>
      <c r="G7936" s="13" t="s">
        <v>9</v>
      </c>
      <c r="H7936" s="13" t="s">
        <v>27974</v>
      </c>
      <c r="I7936" s="14">
        <v>35910.199999999997</v>
      </c>
      <c r="J7936" s="14">
        <v>14364.08</v>
      </c>
      <c r="K7936" s="15">
        <f t="shared" si="154"/>
        <v>0.4</v>
      </c>
    </row>
    <row r="7937" spans="2:11" ht="12.75">
      <c r="B7937" s="12" t="s">
        <v>32176</v>
      </c>
      <c r="C7937" s="12" t="s">
        <v>55810</v>
      </c>
      <c r="D7937" s="13" t="s">
        <v>27956</v>
      </c>
      <c r="E7937" s="13" t="s">
        <v>27975</v>
      </c>
      <c r="F7937" s="13" t="s">
        <v>3</v>
      </c>
      <c r="G7937" s="13" t="s">
        <v>9</v>
      </c>
      <c r="H7937" s="13" t="s">
        <v>27975</v>
      </c>
      <c r="I7937" s="14">
        <v>47997.4</v>
      </c>
      <c r="J7937" s="14">
        <v>19198.96</v>
      </c>
      <c r="K7937" s="15">
        <f t="shared" si="154"/>
        <v>0.39999999999999997</v>
      </c>
    </row>
    <row r="7938" spans="2:11" ht="12.75">
      <c r="B7938" s="12" t="s">
        <v>32176</v>
      </c>
      <c r="C7938" s="12" t="s">
        <v>55810</v>
      </c>
      <c r="D7938" s="13" t="s">
        <v>27956</v>
      </c>
      <c r="E7938" s="13" t="s">
        <v>27976</v>
      </c>
      <c r="F7938" s="13" t="s">
        <v>3</v>
      </c>
      <c r="G7938" s="13" t="s">
        <v>9</v>
      </c>
      <c r="H7938" s="13" t="s">
        <v>27976</v>
      </c>
      <c r="I7938" s="14">
        <v>37942.9</v>
      </c>
      <c r="J7938" s="14">
        <v>15177.16</v>
      </c>
      <c r="K7938" s="15">
        <f t="shared" si="154"/>
        <v>0.39999999999999997</v>
      </c>
    </row>
    <row r="7939" spans="2:11" ht="12.75">
      <c r="B7939" s="12" t="s">
        <v>32176</v>
      </c>
      <c r="C7939" s="12" t="s">
        <v>55810</v>
      </c>
      <c r="D7939" s="13" t="s">
        <v>27956</v>
      </c>
      <c r="E7939" s="13" t="s">
        <v>27977</v>
      </c>
      <c r="F7939" s="13" t="s">
        <v>3</v>
      </c>
      <c r="G7939" s="13" t="s">
        <v>9</v>
      </c>
      <c r="H7939" s="13" t="s">
        <v>27977</v>
      </c>
      <c r="I7939" s="14">
        <v>11466.46</v>
      </c>
      <c r="J7939" s="14">
        <v>4586.58</v>
      </c>
      <c r="K7939" s="15">
        <f t="shared" si="154"/>
        <v>0.39999965115650343</v>
      </c>
    </row>
    <row r="7940" spans="2:11" ht="12.75">
      <c r="B7940" s="12" t="s">
        <v>32176</v>
      </c>
      <c r="C7940" s="12" t="s">
        <v>55810</v>
      </c>
      <c r="D7940" s="13" t="s">
        <v>27956</v>
      </c>
      <c r="E7940" s="13" t="s">
        <v>27977</v>
      </c>
      <c r="F7940" s="13" t="s">
        <v>3</v>
      </c>
      <c r="G7940" s="13" t="s">
        <v>9</v>
      </c>
      <c r="H7940" s="13" t="s">
        <v>27977</v>
      </c>
      <c r="I7940" s="14">
        <v>107298.68</v>
      </c>
      <c r="J7940" s="14">
        <v>42919.47</v>
      </c>
      <c r="K7940" s="15">
        <f t="shared" si="154"/>
        <v>0.39999998136044174</v>
      </c>
    </row>
    <row r="7941" spans="2:11" ht="12.75">
      <c r="B7941" s="12" t="s">
        <v>32176</v>
      </c>
      <c r="C7941" s="12" t="s">
        <v>55810</v>
      </c>
      <c r="D7941" s="13" t="s">
        <v>27956</v>
      </c>
      <c r="E7941" s="13" t="s">
        <v>27978</v>
      </c>
      <c r="F7941" s="13" t="s">
        <v>3</v>
      </c>
      <c r="G7941" s="13" t="s">
        <v>9</v>
      </c>
      <c r="H7941" s="13" t="s">
        <v>27978</v>
      </c>
      <c r="I7941" s="14">
        <v>10130.68</v>
      </c>
      <c r="J7941" s="14">
        <v>4052.27</v>
      </c>
      <c r="K7941" s="15">
        <f t="shared" si="154"/>
        <v>0.39999980257988604</v>
      </c>
    </row>
    <row r="7942" spans="2:11" ht="12.75">
      <c r="B7942" s="12" t="s">
        <v>32176</v>
      </c>
      <c r="C7942" s="12" t="s">
        <v>55810</v>
      </c>
      <c r="D7942" s="13" t="s">
        <v>27956</v>
      </c>
      <c r="E7942" s="13" t="s">
        <v>27979</v>
      </c>
      <c r="F7942" s="13" t="s">
        <v>3</v>
      </c>
      <c r="G7942" s="13" t="s">
        <v>9</v>
      </c>
      <c r="H7942" s="13" t="s">
        <v>27979</v>
      </c>
      <c r="I7942" s="14">
        <v>11786.97</v>
      </c>
      <c r="J7942" s="14">
        <v>4714.79</v>
      </c>
      <c r="K7942" s="15">
        <f t="shared" si="154"/>
        <v>0.40000016967889118</v>
      </c>
    </row>
    <row r="7943" spans="2:11" ht="12.75">
      <c r="B7943" s="12" t="s">
        <v>32176</v>
      </c>
      <c r="C7943" s="12" t="s">
        <v>55810</v>
      </c>
      <c r="D7943" s="13" t="s">
        <v>27956</v>
      </c>
      <c r="E7943" s="13" t="s">
        <v>27980</v>
      </c>
      <c r="F7943" s="13" t="s">
        <v>3</v>
      </c>
      <c r="G7943" s="13" t="s">
        <v>9</v>
      </c>
      <c r="H7943" s="13" t="s">
        <v>27980</v>
      </c>
      <c r="I7943" s="14">
        <v>22245.7</v>
      </c>
      <c r="J7943" s="14">
        <v>8898.2800000000007</v>
      </c>
      <c r="K7943" s="15">
        <f t="shared" si="154"/>
        <v>0.4</v>
      </c>
    </row>
    <row r="7944" spans="2:11" ht="12.75">
      <c r="B7944" s="12" t="s">
        <v>32176</v>
      </c>
      <c r="C7944" s="12" t="s">
        <v>55810</v>
      </c>
      <c r="D7944" s="13" t="s">
        <v>27956</v>
      </c>
      <c r="E7944" s="13" t="s">
        <v>27981</v>
      </c>
      <c r="F7944" s="13" t="s">
        <v>3</v>
      </c>
      <c r="G7944" s="13" t="s">
        <v>9</v>
      </c>
      <c r="H7944" s="13" t="s">
        <v>27981</v>
      </c>
      <c r="I7944" s="14">
        <v>16498.54</v>
      </c>
      <c r="J7944" s="14">
        <v>6599.42</v>
      </c>
      <c r="K7944" s="15">
        <f t="shared" si="154"/>
        <v>0.40000024244569515</v>
      </c>
    </row>
    <row r="7945" spans="2:11" ht="12.75">
      <c r="B7945" s="12" t="s">
        <v>32176</v>
      </c>
      <c r="C7945" s="12" t="s">
        <v>55810</v>
      </c>
      <c r="D7945" s="13" t="s">
        <v>27956</v>
      </c>
      <c r="E7945" s="13" t="s">
        <v>27982</v>
      </c>
      <c r="F7945" s="13" t="s">
        <v>3</v>
      </c>
      <c r="G7945" s="13" t="s">
        <v>9</v>
      </c>
      <c r="H7945" s="13" t="s">
        <v>27982</v>
      </c>
      <c r="I7945" s="14">
        <v>48547.82</v>
      </c>
      <c r="J7945" s="14">
        <v>19419.13</v>
      </c>
      <c r="K7945" s="15">
        <f t="shared" si="154"/>
        <v>0.40000004119649452</v>
      </c>
    </row>
    <row r="7946" spans="2:11" ht="12.75">
      <c r="B7946" s="12" t="s">
        <v>32176</v>
      </c>
      <c r="C7946" s="12" t="s">
        <v>55810</v>
      </c>
      <c r="D7946" s="13" t="s">
        <v>27956</v>
      </c>
      <c r="E7946" s="13" t="s">
        <v>27983</v>
      </c>
      <c r="F7946" s="13" t="s">
        <v>3</v>
      </c>
      <c r="G7946" s="13" t="s">
        <v>9</v>
      </c>
      <c r="H7946" s="13" t="s">
        <v>27983</v>
      </c>
      <c r="I7946" s="14">
        <v>45149.9</v>
      </c>
      <c r="J7946" s="14">
        <v>18059.96</v>
      </c>
      <c r="K7946" s="15">
        <f t="shared" si="154"/>
        <v>0.39999999999999997</v>
      </c>
    </row>
    <row r="7947" spans="2:11" ht="12.75">
      <c r="B7947" s="12" t="s">
        <v>32176</v>
      </c>
      <c r="C7947" s="12" t="s">
        <v>55810</v>
      </c>
      <c r="D7947" s="13" t="s">
        <v>27956</v>
      </c>
      <c r="E7947" s="13" t="s">
        <v>27984</v>
      </c>
      <c r="F7947" s="13" t="s">
        <v>3</v>
      </c>
      <c r="G7947" s="13" t="s">
        <v>9</v>
      </c>
      <c r="H7947" s="13" t="s">
        <v>27984</v>
      </c>
      <c r="I7947" s="14">
        <v>27586</v>
      </c>
      <c r="J7947" s="14">
        <v>11034.4</v>
      </c>
      <c r="K7947" s="15">
        <f t="shared" si="154"/>
        <v>0.39999999999999997</v>
      </c>
    </row>
    <row r="7948" spans="2:11" ht="12.75">
      <c r="B7948" s="12" t="s">
        <v>32176</v>
      </c>
      <c r="C7948" s="12" t="s">
        <v>55810</v>
      </c>
      <c r="D7948" s="13" t="s">
        <v>27956</v>
      </c>
      <c r="E7948" s="13" t="s">
        <v>27985</v>
      </c>
      <c r="F7948" s="13" t="s">
        <v>3</v>
      </c>
      <c r="G7948" s="13" t="s">
        <v>9</v>
      </c>
      <c r="H7948" s="13" t="s">
        <v>27985</v>
      </c>
      <c r="I7948" s="14">
        <v>19576.900000000001</v>
      </c>
      <c r="J7948" s="14">
        <v>7830.76</v>
      </c>
      <c r="K7948" s="15">
        <f t="shared" si="154"/>
        <v>0.39999999999999997</v>
      </c>
    </row>
    <row r="7949" spans="2:11" ht="12.75">
      <c r="B7949" s="12" t="s">
        <v>32176</v>
      </c>
      <c r="C7949" s="12" t="s">
        <v>55810</v>
      </c>
      <c r="D7949" s="13" t="s">
        <v>27956</v>
      </c>
      <c r="E7949" s="13" t="s">
        <v>27986</v>
      </c>
      <c r="F7949" s="13" t="s">
        <v>3</v>
      </c>
      <c r="G7949" s="13" t="s">
        <v>9</v>
      </c>
      <c r="H7949" s="13" t="s">
        <v>27986</v>
      </c>
      <c r="I7949" s="14">
        <v>42536.7</v>
      </c>
      <c r="J7949" s="14">
        <v>17014.68</v>
      </c>
      <c r="K7949" s="15">
        <f t="shared" si="154"/>
        <v>0.4</v>
      </c>
    </row>
    <row r="7950" spans="2:11" ht="12.75">
      <c r="B7950" s="12" t="s">
        <v>32176</v>
      </c>
      <c r="C7950" s="12" t="s">
        <v>55810</v>
      </c>
      <c r="D7950" s="13" t="s">
        <v>27956</v>
      </c>
      <c r="E7950" s="13" t="s">
        <v>27987</v>
      </c>
      <c r="F7950" s="13" t="s">
        <v>3</v>
      </c>
      <c r="G7950" s="13" t="s">
        <v>9</v>
      </c>
      <c r="H7950" s="13" t="s">
        <v>27987</v>
      </c>
      <c r="I7950" s="14">
        <v>27475.57</v>
      </c>
      <c r="J7950" s="14">
        <v>10990.23</v>
      </c>
      <c r="K7950" s="15">
        <f t="shared" si="154"/>
        <v>0.40000007279193844</v>
      </c>
    </row>
    <row r="7951" spans="2:11" ht="12.75">
      <c r="B7951" s="12" t="s">
        <v>32176</v>
      </c>
      <c r="C7951" s="12" t="s">
        <v>55810</v>
      </c>
      <c r="D7951" s="13" t="s">
        <v>27956</v>
      </c>
      <c r="E7951" s="13" t="s">
        <v>27988</v>
      </c>
      <c r="F7951" s="13" t="s">
        <v>3</v>
      </c>
      <c r="G7951" s="13" t="s">
        <v>9</v>
      </c>
      <c r="H7951" s="13" t="s">
        <v>27988</v>
      </c>
      <c r="I7951" s="14">
        <v>24806.68</v>
      </c>
      <c r="J7951" s="14">
        <v>9922.67</v>
      </c>
      <c r="K7951" s="15">
        <f t="shared" si="154"/>
        <v>0.39999991937655505</v>
      </c>
    </row>
    <row r="7952" spans="2:11" ht="12.75">
      <c r="B7952" s="12" t="s">
        <v>32176</v>
      </c>
      <c r="C7952" s="12" t="s">
        <v>55810</v>
      </c>
      <c r="D7952" s="13" t="s">
        <v>27956</v>
      </c>
      <c r="E7952" s="13" t="s">
        <v>27989</v>
      </c>
      <c r="F7952" s="13" t="s">
        <v>3</v>
      </c>
      <c r="G7952" s="13" t="s">
        <v>9</v>
      </c>
      <c r="H7952" s="13" t="s">
        <v>27989</v>
      </c>
      <c r="I7952" s="14">
        <v>66575.69</v>
      </c>
      <c r="J7952" s="14">
        <v>26630.28</v>
      </c>
      <c r="K7952" s="15">
        <f t="shared" si="154"/>
        <v>0.40000006008199085</v>
      </c>
    </row>
    <row r="7953" spans="2:11" ht="12.75">
      <c r="B7953" s="12" t="s">
        <v>32176</v>
      </c>
      <c r="C7953" s="12" t="s">
        <v>55810</v>
      </c>
      <c r="D7953" s="13" t="s">
        <v>27956</v>
      </c>
      <c r="E7953" s="13" t="s">
        <v>27990</v>
      </c>
      <c r="F7953" s="13" t="s">
        <v>3</v>
      </c>
      <c r="G7953" s="13" t="s">
        <v>9</v>
      </c>
      <c r="H7953" s="13" t="s">
        <v>27990</v>
      </c>
      <c r="I7953" s="14">
        <v>31788.93</v>
      </c>
      <c r="J7953" s="14">
        <v>12715.57</v>
      </c>
      <c r="K7953" s="15">
        <f t="shared" si="154"/>
        <v>0.39999993708501669</v>
      </c>
    </row>
    <row r="7954" spans="2:11" ht="12.75">
      <c r="B7954" s="12" t="s">
        <v>32176</v>
      </c>
      <c r="C7954" s="12" t="s">
        <v>55810</v>
      </c>
      <c r="D7954" s="13" t="s">
        <v>27956</v>
      </c>
      <c r="E7954" s="13" t="s">
        <v>27991</v>
      </c>
      <c r="F7954" s="13" t="s">
        <v>3</v>
      </c>
      <c r="G7954" s="13" t="s">
        <v>9</v>
      </c>
      <c r="H7954" s="13" t="s">
        <v>27991</v>
      </c>
      <c r="I7954" s="14">
        <v>150600.25</v>
      </c>
      <c r="J7954" s="14">
        <v>60240.1</v>
      </c>
      <c r="K7954" s="15">
        <f t="shared" si="154"/>
        <v>0.39999999999999997</v>
      </c>
    </row>
    <row r="7955" spans="2:11" ht="12.75">
      <c r="B7955" s="12" t="s">
        <v>32176</v>
      </c>
      <c r="C7955" s="12" t="s">
        <v>55810</v>
      </c>
      <c r="D7955" s="13" t="s">
        <v>27956</v>
      </c>
      <c r="E7955" s="13" t="s">
        <v>27992</v>
      </c>
      <c r="F7955" s="13" t="s">
        <v>3</v>
      </c>
      <c r="G7955" s="13" t="s">
        <v>9</v>
      </c>
      <c r="H7955" s="13" t="s">
        <v>27992</v>
      </c>
      <c r="I7955" s="14">
        <v>61429.120000000003</v>
      </c>
      <c r="J7955" s="14">
        <v>24571.65</v>
      </c>
      <c r="K7955" s="15">
        <f t="shared" si="154"/>
        <v>0.40000003255784877</v>
      </c>
    </row>
    <row r="7956" spans="2:11" ht="12.75">
      <c r="B7956" s="12" t="s">
        <v>32176</v>
      </c>
      <c r="C7956" s="12" t="s">
        <v>55810</v>
      </c>
      <c r="D7956" s="13" t="s">
        <v>27956</v>
      </c>
      <c r="E7956" s="13" t="s">
        <v>27993</v>
      </c>
      <c r="F7956" s="13" t="s">
        <v>3</v>
      </c>
      <c r="G7956" s="13" t="s">
        <v>9</v>
      </c>
      <c r="H7956" s="13" t="s">
        <v>27993</v>
      </c>
      <c r="I7956" s="14">
        <v>6642.73</v>
      </c>
      <c r="J7956" s="14">
        <v>2657.09</v>
      </c>
      <c r="K7956" s="15">
        <f t="shared" si="154"/>
        <v>0.39999969891896858</v>
      </c>
    </row>
    <row r="7957" spans="2:11" ht="12.75">
      <c r="B7957" s="12" t="s">
        <v>32176</v>
      </c>
      <c r="C7957" s="12" t="s">
        <v>55810</v>
      </c>
      <c r="D7957" s="13" t="s">
        <v>27956</v>
      </c>
      <c r="E7957" s="13" t="s">
        <v>27994</v>
      </c>
      <c r="F7957" s="13" t="s">
        <v>3</v>
      </c>
      <c r="G7957" s="13" t="s">
        <v>9</v>
      </c>
      <c r="H7957" s="13" t="s">
        <v>27994</v>
      </c>
      <c r="I7957" s="14">
        <v>44934.07</v>
      </c>
      <c r="J7957" s="14">
        <v>17973.63</v>
      </c>
      <c r="K7957" s="15">
        <f t="shared" si="154"/>
        <v>0.40000004450965604</v>
      </c>
    </row>
    <row r="7958" spans="2:11" ht="12.75">
      <c r="B7958" s="12" t="s">
        <v>32176</v>
      </c>
      <c r="C7958" s="12" t="s">
        <v>55810</v>
      </c>
      <c r="D7958" s="13" t="s">
        <v>27956</v>
      </c>
      <c r="E7958" s="13" t="s">
        <v>27995</v>
      </c>
      <c r="F7958" s="13" t="s">
        <v>3</v>
      </c>
      <c r="G7958" s="13" t="s">
        <v>9</v>
      </c>
      <c r="H7958" s="13" t="s">
        <v>27995</v>
      </c>
      <c r="I7958" s="14">
        <v>13615.21</v>
      </c>
      <c r="J7958" s="14">
        <v>5446.08</v>
      </c>
      <c r="K7958" s="15">
        <f t="shared" si="154"/>
        <v>0.39999970621092146</v>
      </c>
    </row>
    <row r="7959" spans="2:11" ht="12.75">
      <c r="B7959" s="12" t="s">
        <v>32176</v>
      </c>
      <c r="C7959" s="12" t="s">
        <v>55810</v>
      </c>
      <c r="D7959" s="13" t="s">
        <v>27956</v>
      </c>
      <c r="E7959" s="13" t="s">
        <v>27996</v>
      </c>
      <c r="F7959" s="13" t="s">
        <v>3</v>
      </c>
      <c r="G7959" s="13" t="s">
        <v>9</v>
      </c>
      <c r="H7959" s="13" t="s">
        <v>27996</v>
      </c>
      <c r="I7959" s="14">
        <v>37516</v>
      </c>
      <c r="J7959" s="14">
        <v>13130.6</v>
      </c>
      <c r="K7959" s="15">
        <f t="shared" si="154"/>
        <v>0.35000000000000003</v>
      </c>
    </row>
    <row r="7960" spans="2:11" ht="12.75">
      <c r="B7960" s="12" t="s">
        <v>32176</v>
      </c>
      <c r="C7960" s="12" t="s">
        <v>55810</v>
      </c>
      <c r="D7960" s="13" t="s">
        <v>27956</v>
      </c>
      <c r="E7960" s="13" t="s">
        <v>27997</v>
      </c>
      <c r="F7960" s="13" t="s">
        <v>3</v>
      </c>
      <c r="G7960" s="13" t="s">
        <v>9</v>
      </c>
      <c r="H7960" s="13" t="s">
        <v>27997</v>
      </c>
      <c r="I7960" s="14">
        <v>19283.419999999998</v>
      </c>
      <c r="J7960" s="14">
        <v>9641.7099999999991</v>
      </c>
      <c r="K7960" s="15">
        <f t="shared" si="154"/>
        <v>0.5</v>
      </c>
    </row>
    <row r="7961" spans="2:11" ht="12.75">
      <c r="B7961" s="12" t="s">
        <v>32176</v>
      </c>
      <c r="C7961" s="12" t="s">
        <v>55810</v>
      </c>
      <c r="D7961" s="13" t="s">
        <v>27956</v>
      </c>
      <c r="E7961" s="13" t="s">
        <v>27998</v>
      </c>
      <c r="F7961" s="13" t="s">
        <v>3</v>
      </c>
      <c r="G7961" s="13" t="s">
        <v>9</v>
      </c>
      <c r="H7961" s="13" t="s">
        <v>27998</v>
      </c>
      <c r="I7961" s="14">
        <v>40341.19</v>
      </c>
      <c r="J7961" s="14">
        <v>14119.42</v>
      </c>
      <c r="K7961" s="15">
        <f t="shared" si="154"/>
        <v>0.35000008675995919</v>
      </c>
    </row>
    <row r="7962" spans="2:11" ht="12.75">
      <c r="B7962" s="12" t="s">
        <v>32176</v>
      </c>
      <c r="C7962" s="12" t="s">
        <v>55810</v>
      </c>
      <c r="D7962" s="13" t="s">
        <v>27956</v>
      </c>
      <c r="E7962" s="13" t="s">
        <v>27999</v>
      </c>
      <c r="F7962" s="13" t="s">
        <v>3</v>
      </c>
      <c r="G7962" s="13" t="s">
        <v>9</v>
      </c>
      <c r="H7962" s="13" t="s">
        <v>27999</v>
      </c>
      <c r="I7962" s="14">
        <v>20502</v>
      </c>
      <c r="J7962" s="14">
        <v>7175.7</v>
      </c>
      <c r="K7962" s="15">
        <f t="shared" si="154"/>
        <v>0.35</v>
      </c>
    </row>
    <row r="7963" spans="2:11" ht="12.75">
      <c r="B7963" s="12" t="s">
        <v>32176</v>
      </c>
      <c r="C7963" s="12" t="s">
        <v>55810</v>
      </c>
      <c r="D7963" s="13" t="s">
        <v>27956</v>
      </c>
      <c r="E7963" s="13" t="s">
        <v>28000</v>
      </c>
      <c r="F7963" s="13" t="s">
        <v>3</v>
      </c>
      <c r="G7963" s="13" t="s">
        <v>9</v>
      </c>
      <c r="H7963" s="13" t="s">
        <v>28000</v>
      </c>
      <c r="I7963" s="14">
        <v>80706.86</v>
      </c>
      <c r="J7963" s="14">
        <v>28247.4</v>
      </c>
      <c r="K7963" s="15">
        <f t="shared" si="154"/>
        <v>0.34999998760947953</v>
      </c>
    </row>
    <row r="7964" spans="2:11" ht="12.75">
      <c r="B7964" s="12" t="s">
        <v>32176</v>
      </c>
      <c r="C7964" s="12" t="s">
        <v>55810</v>
      </c>
      <c r="D7964" s="13" t="s">
        <v>27956</v>
      </c>
      <c r="E7964" s="13" t="s">
        <v>28001</v>
      </c>
      <c r="F7964" s="13" t="s">
        <v>3</v>
      </c>
      <c r="G7964" s="13" t="s">
        <v>9</v>
      </c>
      <c r="H7964" s="13" t="s">
        <v>28001</v>
      </c>
      <c r="I7964" s="14">
        <v>82925.64</v>
      </c>
      <c r="J7964" s="14">
        <v>29023.97</v>
      </c>
      <c r="K7964" s="15">
        <f t="shared" si="154"/>
        <v>0.34999995176401416</v>
      </c>
    </row>
    <row r="7965" spans="2:11" ht="12.75">
      <c r="B7965" s="12" t="s">
        <v>32176</v>
      </c>
      <c r="C7965" s="12" t="s">
        <v>55810</v>
      </c>
      <c r="D7965" s="13" t="s">
        <v>27956</v>
      </c>
      <c r="E7965" s="13" t="s">
        <v>28002</v>
      </c>
      <c r="F7965" s="13" t="s">
        <v>3</v>
      </c>
      <c r="G7965" s="13" t="s">
        <v>9</v>
      </c>
      <c r="H7965" s="13" t="s">
        <v>28002</v>
      </c>
      <c r="I7965" s="14">
        <v>64033.7</v>
      </c>
      <c r="J7965" s="14">
        <v>22411.8</v>
      </c>
      <c r="K7965" s="15">
        <f t="shared" si="154"/>
        <v>0.35000007808388395</v>
      </c>
    </row>
    <row r="7966" spans="2:11" ht="12.75">
      <c r="B7966" s="12" t="s">
        <v>32176</v>
      </c>
      <c r="C7966" s="12" t="s">
        <v>55810</v>
      </c>
      <c r="D7966" s="13" t="s">
        <v>27956</v>
      </c>
      <c r="E7966" s="13" t="s">
        <v>28003</v>
      </c>
      <c r="F7966" s="13" t="s">
        <v>3</v>
      </c>
      <c r="G7966" s="13" t="s">
        <v>9</v>
      </c>
      <c r="H7966" s="13" t="s">
        <v>28003</v>
      </c>
      <c r="I7966" s="14">
        <v>44099.06</v>
      </c>
      <c r="J7966" s="14">
        <v>15434.67</v>
      </c>
      <c r="K7966" s="15">
        <f t="shared" si="154"/>
        <v>0.34999997732377969</v>
      </c>
    </row>
    <row r="7967" spans="2:11" ht="12.75">
      <c r="B7967" s="12" t="s">
        <v>32176</v>
      </c>
      <c r="C7967" s="12" t="s">
        <v>55810</v>
      </c>
      <c r="D7967" s="13" t="s">
        <v>27956</v>
      </c>
      <c r="E7967" s="13" t="s">
        <v>28004</v>
      </c>
      <c r="F7967" s="13" t="s">
        <v>3</v>
      </c>
      <c r="G7967" s="13" t="s">
        <v>9</v>
      </c>
      <c r="H7967" s="13" t="s">
        <v>28004</v>
      </c>
      <c r="I7967" s="14">
        <v>46916.26</v>
      </c>
      <c r="J7967" s="14">
        <v>16420.689999999999</v>
      </c>
      <c r="K7967" s="15">
        <f t="shared" si="154"/>
        <v>0.34999997868542798</v>
      </c>
    </row>
    <row r="7968" spans="2:11" ht="12.75">
      <c r="B7968" s="12" t="s">
        <v>32176</v>
      </c>
      <c r="C7968" s="12" t="s">
        <v>55810</v>
      </c>
      <c r="D7968" s="13" t="s">
        <v>27956</v>
      </c>
      <c r="E7968" s="13" t="s">
        <v>28005</v>
      </c>
      <c r="F7968" s="13" t="s">
        <v>3</v>
      </c>
      <c r="G7968" s="13" t="s">
        <v>9</v>
      </c>
      <c r="H7968" s="13" t="s">
        <v>28005</v>
      </c>
      <c r="I7968" s="14">
        <v>68339.47</v>
      </c>
      <c r="J7968" s="14">
        <v>27335.79</v>
      </c>
      <c r="K7968" s="15">
        <f t="shared" si="154"/>
        <v>0.40000002926566447</v>
      </c>
    </row>
    <row r="7969" spans="2:11" ht="12.75">
      <c r="B7969" s="12" t="s">
        <v>32176</v>
      </c>
      <c r="C7969" s="12" t="s">
        <v>55810</v>
      </c>
      <c r="D7969" s="13" t="s">
        <v>27956</v>
      </c>
      <c r="E7969" s="13" t="s">
        <v>28006</v>
      </c>
      <c r="F7969" s="13" t="s">
        <v>3</v>
      </c>
      <c r="G7969" s="13" t="s">
        <v>9</v>
      </c>
      <c r="H7969" s="13" t="s">
        <v>28006</v>
      </c>
      <c r="I7969" s="14">
        <v>43822.8</v>
      </c>
      <c r="J7969" s="14">
        <v>15337.98</v>
      </c>
      <c r="K7969" s="15">
        <f t="shared" si="154"/>
        <v>0.35</v>
      </c>
    </row>
    <row r="7970" spans="2:11" ht="12.75">
      <c r="B7970" s="12" t="s">
        <v>32176</v>
      </c>
      <c r="C7970" s="12" t="s">
        <v>55810</v>
      </c>
      <c r="D7970" s="13" t="s">
        <v>27956</v>
      </c>
      <c r="E7970" s="13" t="s">
        <v>28007</v>
      </c>
      <c r="F7970" s="13" t="s">
        <v>3</v>
      </c>
      <c r="G7970" s="13" t="s">
        <v>9</v>
      </c>
      <c r="H7970" s="13" t="s">
        <v>28007</v>
      </c>
      <c r="I7970" s="14">
        <v>45524.27</v>
      </c>
      <c r="J7970" s="14">
        <v>18209.71</v>
      </c>
      <c r="K7970" s="15">
        <f t="shared" si="154"/>
        <v>0.40000004393261002</v>
      </c>
    </row>
    <row r="7971" spans="2:11" ht="12.75">
      <c r="B7971" s="12" t="s">
        <v>32176</v>
      </c>
      <c r="C7971" s="12" t="s">
        <v>55810</v>
      </c>
      <c r="D7971" s="13" t="s">
        <v>27956</v>
      </c>
      <c r="E7971" s="13" t="s">
        <v>28008</v>
      </c>
      <c r="F7971" s="13" t="s">
        <v>3</v>
      </c>
      <c r="G7971" s="13" t="s">
        <v>9</v>
      </c>
      <c r="H7971" s="13" t="s">
        <v>28008</v>
      </c>
      <c r="I7971" s="14">
        <v>15977.6</v>
      </c>
      <c r="J7971" s="14">
        <v>5592.16</v>
      </c>
      <c r="K7971" s="15">
        <f t="shared" si="154"/>
        <v>0.35</v>
      </c>
    </row>
    <row r="7972" spans="2:11" ht="12.75">
      <c r="B7972" s="12" t="s">
        <v>32176</v>
      </c>
      <c r="C7972" s="12" t="s">
        <v>55810</v>
      </c>
      <c r="D7972" s="13" t="s">
        <v>27956</v>
      </c>
      <c r="E7972" s="13" t="s">
        <v>28009</v>
      </c>
      <c r="F7972" s="13" t="s">
        <v>3</v>
      </c>
      <c r="G7972" s="13" t="s">
        <v>9</v>
      </c>
      <c r="H7972" s="13" t="s">
        <v>28009</v>
      </c>
      <c r="I7972" s="14">
        <v>69387.47</v>
      </c>
      <c r="J7972" s="14">
        <v>27754.99</v>
      </c>
      <c r="K7972" s="15">
        <f t="shared" si="154"/>
        <v>0.40000002882364788</v>
      </c>
    </row>
    <row r="7973" spans="2:11" ht="12.75">
      <c r="B7973" s="12" t="s">
        <v>32176</v>
      </c>
      <c r="C7973" s="12" t="s">
        <v>55810</v>
      </c>
      <c r="D7973" s="13" t="s">
        <v>27956</v>
      </c>
      <c r="E7973" s="13" t="s">
        <v>28010</v>
      </c>
      <c r="F7973" s="13" t="s">
        <v>3</v>
      </c>
      <c r="G7973" s="13" t="s">
        <v>9</v>
      </c>
      <c r="H7973" s="13" t="s">
        <v>28010</v>
      </c>
      <c r="I7973" s="14">
        <v>67702.460000000006</v>
      </c>
      <c r="J7973" s="14">
        <v>44006.6</v>
      </c>
      <c r="K7973" s="15">
        <f t="shared" si="154"/>
        <v>0.65000001477051195</v>
      </c>
    </row>
    <row r="7974" spans="2:11" ht="12.75">
      <c r="B7974" s="12" t="s">
        <v>32176</v>
      </c>
      <c r="C7974" s="12" t="s">
        <v>55810</v>
      </c>
      <c r="D7974" s="13" t="s">
        <v>27956</v>
      </c>
      <c r="E7974" s="13" t="s">
        <v>28011</v>
      </c>
      <c r="F7974" s="13" t="s">
        <v>3</v>
      </c>
      <c r="G7974" s="13" t="s">
        <v>9</v>
      </c>
      <c r="H7974" s="13" t="s">
        <v>28011</v>
      </c>
      <c r="I7974" s="14">
        <v>22137.3</v>
      </c>
      <c r="J7974" s="14">
        <v>7748.06</v>
      </c>
      <c r="K7974" s="15">
        <f t="shared" si="154"/>
        <v>0.35000022586313601</v>
      </c>
    </row>
    <row r="7975" spans="2:11" ht="12.75">
      <c r="B7975" s="12" t="s">
        <v>32176</v>
      </c>
      <c r="C7975" s="12" t="s">
        <v>55810</v>
      </c>
      <c r="D7975" s="13" t="s">
        <v>27956</v>
      </c>
      <c r="E7975" s="13" t="s">
        <v>28012</v>
      </c>
      <c r="F7975" s="13" t="s">
        <v>3</v>
      </c>
      <c r="G7975" s="13" t="s">
        <v>9</v>
      </c>
      <c r="H7975" s="13" t="s">
        <v>28012</v>
      </c>
      <c r="I7975" s="14">
        <v>57871</v>
      </c>
      <c r="J7975" s="14">
        <v>20254.849999999999</v>
      </c>
      <c r="K7975" s="15">
        <f t="shared" si="154"/>
        <v>0.35</v>
      </c>
    </row>
    <row r="7976" spans="2:11" ht="12.75">
      <c r="B7976" s="12" t="s">
        <v>32176</v>
      </c>
      <c r="C7976" s="12" t="s">
        <v>55810</v>
      </c>
      <c r="D7976" s="13" t="s">
        <v>27956</v>
      </c>
      <c r="E7976" s="13" t="s">
        <v>28013</v>
      </c>
      <c r="F7976" s="13" t="s">
        <v>3</v>
      </c>
      <c r="G7976" s="13" t="s">
        <v>9</v>
      </c>
      <c r="H7976" s="13" t="s">
        <v>28013</v>
      </c>
      <c r="I7976" s="14">
        <v>37190.42</v>
      </c>
      <c r="J7976" s="14">
        <v>14876.17</v>
      </c>
      <c r="K7976" s="15">
        <f t="shared" si="154"/>
        <v>0.40000005377728998</v>
      </c>
    </row>
    <row r="7977" spans="2:11" ht="12.75">
      <c r="B7977" s="12" t="s">
        <v>32176</v>
      </c>
      <c r="C7977" s="12" t="s">
        <v>55810</v>
      </c>
      <c r="D7977" s="13" t="s">
        <v>27956</v>
      </c>
      <c r="E7977" s="13" t="s">
        <v>28014</v>
      </c>
      <c r="F7977" s="13" t="s">
        <v>3</v>
      </c>
      <c r="G7977" s="13" t="s">
        <v>9</v>
      </c>
      <c r="H7977" s="13" t="s">
        <v>28014</v>
      </c>
      <c r="I7977" s="14">
        <v>10146.61</v>
      </c>
      <c r="J7977" s="14">
        <v>8117.29</v>
      </c>
      <c r="K7977" s="15">
        <f t="shared" si="154"/>
        <v>0.80000019711016779</v>
      </c>
    </row>
    <row r="7978" spans="2:11" ht="12.75">
      <c r="B7978" s="12" t="s">
        <v>32176</v>
      </c>
      <c r="C7978" s="12" t="s">
        <v>55810</v>
      </c>
      <c r="D7978" s="13" t="s">
        <v>27956</v>
      </c>
      <c r="E7978" s="13" t="s">
        <v>28015</v>
      </c>
      <c r="F7978" s="13" t="s">
        <v>3</v>
      </c>
      <c r="G7978" s="13" t="s">
        <v>9</v>
      </c>
      <c r="H7978" s="13" t="s">
        <v>28015</v>
      </c>
      <c r="I7978" s="14">
        <v>35387.800000000003</v>
      </c>
      <c r="J7978" s="14">
        <v>12385.73</v>
      </c>
      <c r="K7978" s="15">
        <f t="shared" si="154"/>
        <v>0.35</v>
      </c>
    </row>
    <row r="7979" spans="2:11" ht="12.75">
      <c r="B7979" s="12" t="s">
        <v>32176</v>
      </c>
      <c r="C7979" s="12" t="s">
        <v>55810</v>
      </c>
      <c r="D7979" s="13" t="s">
        <v>27956</v>
      </c>
      <c r="E7979" s="13" t="s">
        <v>28016</v>
      </c>
      <c r="F7979" s="13" t="s">
        <v>3</v>
      </c>
      <c r="G7979" s="13" t="s">
        <v>9</v>
      </c>
      <c r="H7979" s="13" t="s">
        <v>28016</v>
      </c>
      <c r="I7979" s="14">
        <v>32301.759999999998</v>
      </c>
      <c r="J7979" s="14">
        <v>11305.62</v>
      </c>
      <c r="K7979" s="15">
        <f t="shared" si="154"/>
        <v>0.35000012383226181</v>
      </c>
    </row>
    <row r="7980" spans="2:11" ht="12.75">
      <c r="B7980" s="12" t="s">
        <v>16679</v>
      </c>
      <c r="C7980" s="12" t="s">
        <v>50929</v>
      </c>
      <c r="D7980" s="13" t="s">
        <v>1095</v>
      </c>
      <c r="E7980" s="13" t="s">
        <v>996</v>
      </c>
      <c r="F7980" s="13" t="s">
        <v>8</v>
      </c>
      <c r="G7980" s="13" t="s">
        <v>9</v>
      </c>
      <c r="H7980" s="13" t="s">
        <v>996</v>
      </c>
      <c r="I7980" s="14">
        <v>2206</v>
      </c>
      <c r="J7980" s="14">
        <v>661.8</v>
      </c>
      <c r="K7980" s="15">
        <f t="shared" si="154"/>
        <v>0.3</v>
      </c>
    </row>
    <row r="7981" spans="2:11" ht="12.75">
      <c r="B7981" s="12" t="s">
        <v>16679</v>
      </c>
      <c r="C7981" s="12" t="s">
        <v>50929</v>
      </c>
      <c r="D7981" s="13" t="s">
        <v>1095</v>
      </c>
      <c r="E7981" s="13" t="s">
        <v>1096</v>
      </c>
      <c r="F7981" s="13" t="s">
        <v>3</v>
      </c>
      <c r="G7981" s="13" t="s">
        <v>9</v>
      </c>
      <c r="H7981" s="13" t="s">
        <v>1096</v>
      </c>
      <c r="I7981" s="14">
        <v>4692</v>
      </c>
      <c r="J7981" s="14">
        <v>1110.5999999999999</v>
      </c>
      <c r="K7981" s="15">
        <f t="shared" si="154"/>
        <v>0.23670076726342709</v>
      </c>
    </row>
    <row r="7982" spans="2:11" ht="12.75">
      <c r="B7982" s="12" t="s">
        <v>16679</v>
      </c>
      <c r="C7982" s="12" t="s">
        <v>50930</v>
      </c>
      <c r="D7982" s="13" t="s">
        <v>1097</v>
      </c>
      <c r="E7982" s="13" t="s">
        <v>1098</v>
      </c>
      <c r="F7982" s="13" t="s">
        <v>8</v>
      </c>
      <c r="G7982" s="13" t="s">
        <v>9</v>
      </c>
      <c r="H7982" s="13" t="s">
        <v>1098</v>
      </c>
      <c r="I7982" s="14">
        <v>2588.2800000000002</v>
      </c>
      <c r="J7982" s="14">
        <v>776.48</v>
      </c>
      <c r="K7982" s="15">
        <f t="shared" si="154"/>
        <v>0.2999984545721483</v>
      </c>
    </row>
    <row r="7983" spans="2:11" ht="12.75">
      <c r="B7983" s="12" t="s">
        <v>16679</v>
      </c>
      <c r="C7983" s="12" t="s">
        <v>50931</v>
      </c>
      <c r="D7983" s="13" t="s">
        <v>1099</v>
      </c>
      <c r="E7983" s="13" t="s">
        <v>1100</v>
      </c>
      <c r="F7983" s="13" t="s">
        <v>7</v>
      </c>
      <c r="G7983" s="13" t="s">
        <v>9</v>
      </c>
      <c r="H7983" s="13" t="s">
        <v>1100</v>
      </c>
      <c r="I7983" s="14">
        <v>9392</v>
      </c>
      <c r="J7983" s="14">
        <v>2817.6</v>
      </c>
      <c r="K7983" s="15">
        <f t="shared" ref="K7983:K8046" si="155">J7983/I7983</f>
        <v>0.3</v>
      </c>
    </row>
    <row r="7984" spans="2:11" ht="12.75">
      <c r="B7984" s="12" t="s">
        <v>16679</v>
      </c>
      <c r="C7984" s="12" t="s">
        <v>50931</v>
      </c>
      <c r="D7984" s="13" t="s">
        <v>1099</v>
      </c>
      <c r="E7984" s="13" t="s">
        <v>1101</v>
      </c>
      <c r="F7984" s="13" t="s">
        <v>3</v>
      </c>
      <c r="G7984" s="13" t="s">
        <v>9</v>
      </c>
      <c r="H7984" s="13" t="s">
        <v>1101</v>
      </c>
      <c r="I7984" s="14">
        <v>42965</v>
      </c>
      <c r="J7984" s="14">
        <v>12886.07</v>
      </c>
      <c r="K7984" s="15">
        <f t="shared" si="155"/>
        <v>0.29992016757826134</v>
      </c>
    </row>
    <row r="7985" spans="2:11" ht="12.75">
      <c r="B7985" s="12" t="s">
        <v>16679</v>
      </c>
      <c r="C7985" s="12" t="s">
        <v>50932</v>
      </c>
      <c r="D7985" s="13" t="s">
        <v>1102</v>
      </c>
      <c r="E7985" s="13" t="s">
        <v>1103</v>
      </c>
      <c r="F7985" s="13" t="s">
        <v>8</v>
      </c>
      <c r="G7985" s="13" t="s">
        <v>9</v>
      </c>
      <c r="H7985" s="13" t="s">
        <v>1103</v>
      </c>
      <c r="I7985" s="14">
        <v>1756.38</v>
      </c>
      <c r="J7985" s="14">
        <v>526.91</v>
      </c>
      <c r="K7985" s="15">
        <f t="shared" si="155"/>
        <v>0.29999772258850588</v>
      </c>
    </row>
    <row r="7986" spans="2:11" ht="12.75">
      <c r="B7986" s="12" t="s">
        <v>16679</v>
      </c>
      <c r="C7986" s="12" t="s">
        <v>50932</v>
      </c>
      <c r="D7986" s="13" t="s">
        <v>1102</v>
      </c>
      <c r="E7986" s="13" t="s">
        <v>1104</v>
      </c>
      <c r="F7986" s="13" t="s">
        <v>3</v>
      </c>
      <c r="G7986" s="13" t="s">
        <v>9</v>
      </c>
      <c r="H7986" s="13" t="s">
        <v>1104</v>
      </c>
      <c r="I7986" s="14">
        <v>98623.28</v>
      </c>
      <c r="J7986" s="14">
        <v>29586.98</v>
      </c>
      <c r="K7986" s="15">
        <f t="shared" si="155"/>
        <v>0.29999995944162472</v>
      </c>
    </row>
    <row r="7987" spans="2:11" ht="12.75">
      <c r="B7987" s="12" t="s">
        <v>16679</v>
      </c>
      <c r="C7987" s="12" t="s">
        <v>50933</v>
      </c>
      <c r="D7987" s="13" t="s">
        <v>1105</v>
      </c>
      <c r="E7987" s="13" t="s">
        <v>1106</v>
      </c>
      <c r="F7987" s="13" t="s">
        <v>8</v>
      </c>
      <c r="G7987" s="13" t="s">
        <v>9</v>
      </c>
      <c r="H7987" s="13" t="s">
        <v>1106</v>
      </c>
      <c r="I7987" s="14">
        <v>2684</v>
      </c>
      <c r="J7987" s="14">
        <v>805.2</v>
      </c>
      <c r="K7987" s="15">
        <f t="shared" si="155"/>
        <v>0.30000000000000004</v>
      </c>
    </row>
    <row r="7988" spans="2:11" ht="12.75">
      <c r="B7988" s="12" t="s">
        <v>16679</v>
      </c>
      <c r="C7988" s="12" t="s">
        <v>50985</v>
      </c>
      <c r="D7988" s="13" t="s">
        <v>1476</v>
      </c>
      <c r="E7988" s="13" t="s">
        <v>1107</v>
      </c>
      <c r="F7988" s="13" t="s">
        <v>3</v>
      </c>
      <c r="G7988" s="13" t="s">
        <v>9</v>
      </c>
      <c r="H7988" s="13" t="s">
        <v>1107</v>
      </c>
      <c r="I7988" s="14">
        <v>137496.57999999999</v>
      </c>
      <c r="J7988" s="14">
        <v>40348.97</v>
      </c>
      <c r="K7988" s="15">
        <f t="shared" si="155"/>
        <v>0.29345435355555755</v>
      </c>
    </row>
    <row r="7989" spans="2:11" ht="12.75">
      <c r="B7989" s="12" t="s">
        <v>16679</v>
      </c>
      <c r="C7989" s="12" t="s">
        <v>50985</v>
      </c>
      <c r="D7989" s="13" t="s">
        <v>1476</v>
      </c>
      <c r="E7989" s="13" t="s">
        <v>1108</v>
      </c>
      <c r="F7989" s="13" t="s">
        <v>3</v>
      </c>
      <c r="G7989" s="13" t="s">
        <v>9</v>
      </c>
      <c r="H7989" s="13" t="s">
        <v>1108</v>
      </c>
      <c r="I7989" s="14">
        <v>94625.29</v>
      </c>
      <c r="J7989" s="14">
        <v>28387.31</v>
      </c>
      <c r="K7989" s="15">
        <f t="shared" si="155"/>
        <v>0.29999707266418951</v>
      </c>
    </row>
    <row r="7990" spans="2:11" ht="12.75">
      <c r="B7990" s="12" t="s">
        <v>16679</v>
      </c>
      <c r="C7990" s="12" t="s">
        <v>50985</v>
      </c>
      <c r="D7990" s="13" t="s">
        <v>1476</v>
      </c>
      <c r="E7990" s="13" t="s">
        <v>1109</v>
      </c>
      <c r="F7990" s="13" t="s">
        <v>8</v>
      </c>
      <c r="G7990" s="13" t="s">
        <v>9</v>
      </c>
      <c r="H7990" s="13" t="s">
        <v>1109</v>
      </c>
      <c r="I7990" s="14">
        <v>22786.38</v>
      </c>
      <c r="J7990" s="14">
        <v>5420.7</v>
      </c>
      <c r="K7990" s="15">
        <f t="shared" si="155"/>
        <v>0.23789210923367379</v>
      </c>
    </row>
    <row r="7991" spans="2:11" ht="12.75">
      <c r="B7991" s="12" t="s">
        <v>16679</v>
      </c>
      <c r="C7991" s="12" t="s">
        <v>50985</v>
      </c>
      <c r="D7991" s="13" t="s">
        <v>1476</v>
      </c>
      <c r="E7991" s="13" t="s">
        <v>1477</v>
      </c>
      <c r="F7991" s="13" t="s">
        <v>3</v>
      </c>
      <c r="G7991" s="13" t="s">
        <v>9</v>
      </c>
      <c r="H7991" s="13" t="s">
        <v>1477</v>
      </c>
      <c r="I7991" s="14">
        <v>59548.1</v>
      </c>
      <c r="J7991" s="14">
        <v>13044.9</v>
      </c>
      <c r="K7991" s="15">
        <f t="shared" si="155"/>
        <v>0.21906492398581986</v>
      </c>
    </row>
    <row r="7992" spans="2:11" ht="12.75">
      <c r="B7992" s="12" t="s">
        <v>16679</v>
      </c>
      <c r="C7992" s="12" t="s">
        <v>50985</v>
      </c>
      <c r="D7992" s="13" t="s">
        <v>1476</v>
      </c>
      <c r="E7992" s="13" t="s">
        <v>1478</v>
      </c>
      <c r="F7992" s="13" t="s">
        <v>3</v>
      </c>
      <c r="G7992" s="13" t="s">
        <v>9</v>
      </c>
      <c r="H7992" s="13" t="s">
        <v>1478</v>
      </c>
      <c r="I7992" s="14">
        <v>7686.69</v>
      </c>
      <c r="J7992" s="14">
        <v>2306.0100000000002</v>
      </c>
      <c r="K7992" s="15">
        <f t="shared" si="155"/>
        <v>0.30000039028502518</v>
      </c>
    </row>
    <row r="7993" spans="2:11" ht="12.75">
      <c r="B7993" s="12" t="s">
        <v>16679</v>
      </c>
      <c r="C7993" s="12" t="s">
        <v>50985</v>
      </c>
      <c r="D7993" s="13" t="s">
        <v>1476</v>
      </c>
      <c r="E7993" s="13" t="s">
        <v>1479</v>
      </c>
      <c r="F7993" s="13" t="s">
        <v>3</v>
      </c>
      <c r="G7993" s="13" t="s">
        <v>9</v>
      </c>
      <c r="H7993" s="13" t="s">
        <v>1479</v>
      </c>
      <c r="I7993" s="14">
        <v>56207.1</v>
      </c>
      <c r="J7993" s="14">
        <v>10478.19</v>
      </c>
      <c r="K7993" s="15">
        <f t="shared" si="155"/>
        <v>0.18642111050027488</v>
      </c>
    </row>
    <row r="7994" spans="2:11" ht="12.75">
      <c r="B7994" s="12" t="s">
        <v>16679</v>
      </c>
      <c r="C7994" s="12" t="s">
        <v>50985</v>
      </c>
      <c r="D7994" s="13" t="s">
        <v>1476</v>
      </c>
      <c r="E7994" s="13" t="s">
        <v>1480</v>
      </c>
      <c r="F7994" s="13" t="s">
        <v>3</v>
      </c>
      <c r="G7994" s="13" t="s">
        <v>9</v>
      </c>
      <c r="H7994" s="13" t="s">
        <v>1480</v>
      </c>
      <c r="I7994" s="14">
        <v>7186.4</v>
      </c>
      <c r="J7994" s="14">
        <v>2155.92</v>
      </c>
      <c r="K7994" s="15">
        <f t="shared" si="155"/>
        <v>0.30000000000000004</v>
      </c>
    </row>
    <row r="7995" spans="2:11" ht="12.75">
      <c r="B7995" s="12" t="s">
        <v>16679</v>
      </c>
      <c r="C7995" s="12" t="s">
        <v>50934</v>
      </c>
      <c r="D7995" s="13" t="s">
        <v>1110</v>
      </c>
      <c r="E7995" s="13" t="s">
        <v>1111</v>
      </c>
      <c r="F7995" s="13" t="s">
        <v>8</v>
      </c>
      <c r="G7995" s="13" t="s">
        <v>9</v>
      </c>
      <c r="H7995" s="13" t="s">
        <v>1111</v>
      </c>
      <c r="I7995" s="14">
        <v>5896.37</v>
      </c>
      <c r="J7995" s="14">
        <v>1614.36</v>
      </c>
      <c r="K7995" s="15">
        <f t="shared" si="155"/>
        <v>0.27378878869541767</v>
      </c>
    </row>
    <row r="7996" spans="2:11" ht="12.75">
      <c r="B7996" s="12" t="s">
        <v>16679</v>
      </c>
      <c r="C7996" s="12" t="s">
        <v>50935</v>
      </c>
      <c r="D7996" s="13" t="s">
        <v>1112</v>
      </c>
      <c r="E7996" s="13" t="s">
        <v>1113</v>
      </c>
      <c r="F7996" s="13" t="s">
        <v>3</v>
      </c>
      <c r="G7996" s="13" t="s">
        <v>9</v>
      </c>
      <c r="H7996" s="13" t="s">
        <v>1113</v>
      </c>
      <c r="I7996" s="14">
        <v>18309</v>
      </c>
      <c r="J7996" s="14">
        <v>5492.7</v>
      </c>
      <c r="K7996" s="15">
        <f t="shared" si="155"/>
        <v>0.3</v>
      </c>
    </row>
    <row r="7997" spans="2:11" ht="12.75">
      <c r="B7997" s="12" t="s">
        <v>16679</v>
      </c>
      <c r="C7997" s="12" t="s">
        <v>50936</v>
      </c>
      <c r="D7997" s="13" t="s">
        <v>1114</v>
      </c>
      <c r="E7997" s="13" t="s">
        <v>1115</v>
      </c>
      <c r="F7997" s="13" t="s">
        <v>3</v>
      </c>
      <c r="G7997" s="13" t="s">
        <v>9</v>
      </c>
      <c r="H7997" s="13" t="s">
        <v>1115</v>
      </c>
      <c r="I7997" s="14">
        <v>17274.400000000001</v>
      </c>
      <c r="J7997" s="14">
        <v>5182.2</v>
      </c>
      <c r="K7997" s="15">
        <f t="shared" si="155"/>
        <v>0.29999305330431153</v>
      </c>
    </row>
    <row r="7998" spans="2:11" ht="12.75">
      <c r="B7998" s="12" t="s">
        <v>16679</v>
      </c>
      <c r="C7998" s="12" t="s">
        <v>50936</v>
      </c>
      <c r="D7998" s="13" t="s">
        <v>1114</v>
      </c>
      <c r="E7998" s="13" t="s">
        <v>1116</v>
      </c>
      <c r="F7998" s="13" t="s">
        <v>3</v>
      </c>
      <c r="G7998" s="13" t="s">
        <v>9</v>
      </c>
      <c r="H7998" s="13" t="s">
        <v>1116</v>
      </c>
      <c r="I7998" s="14">
        <v>20317.8</v>
      </c>
      <c r="J7998" s="14">
        <v>6095.34</v>
      </c>
      <c r="K7998" s="15">
        <f t="shared" si="155"/>
        <v>0.30000000000000004</v>
      </c>
    </row>
    <row r="7999" spans="2:11" ht="12.75">
      <c r="B7999" s="12" t="s">
        <v>16679</v>
      </c>
      <c r="C7999" s="12" t="s">
        <v>50936</v>
      </c>
      <c r="D7999" s="13" t="s">
        <v>1114</v>
      </c>
      <c r="E7999" s="13" t="s">
        <v>1117</v>
      </c>
      <c r="F7999" s="13" t="s">
        <v>8</v>
      </c>
      <c r="G7999" s="13" t="s">
        <v>9</v>
      </c>
      <c r="H7999" s="13" t="s">
        <v>1117</v>
      </c>
      <c r="I7999" s="14">
        <v>2593</v>
      </c>
      <c r="J7999" s="14">
        <v>777.9</v>
      </c>
      <c r="K7999" s="15">
        <f t="shared" si="155"/>
        <v>0.3</v>
      </c>
    </row>
    <row r="8000" spans="2:11" ht="12.75">
      <c r="B8000" s="12" t="s">
        <v>16679</v>
      </c>
      <c r="C8000" s="12" t="s">
        <v>51088</v>
      </c>
      <c r="D8000" s="13" t="s">
        <v>2873</v>
      </c>
      <c r="E8000" s="13" t="s">
        <v>1408</v>
      </c>
      <c r="F8000" s="13" t="s">
        <v>3</v>
      </c>
      <c r="G8000" s="13" t="s">
        <v>9</v>
      </c>
      <c r="H8000" s="13" t="s">
        <v>1408</v>
      </c>
      <c r="I8000" s="14">
        <v>4045</v>
      </c>
      <c r="J8000" s="14">
        <v>1213.5</v>
      </c>
      <c r="K8000" s="15">
        <f t="shared" si="155"/>
        <v>0.3</v>
      </c>
    </row>
    <row r="8001" spans="2:11" ht="12.75">
      <c r="B8001" s="12" t="s">
        <v>16679</v>
      </c>
      <c r="C8001" s="12" t="s">
        <v>51080</v>
      </c>
      <c r="D8001" s="13" t="s">
        <v>1394</v>
      </c>
      <c r="E8001" s="13" t="s">
        <v>1395</v>
      </c>
      <c r="F8001" s="13" t="s">
        <v>8</v>
      </c>
      <c r="G8001" s="13" t="s">
        <v>9</v>
      </c>
      <c r="H8001" s="13" t="s">
        <v>1395</v>
      </c>
      <c r="I8001" s="14">
        <v>4305.91</v>
      </c>
      <c r="J8001" s="14">
        <v>1291.77</v>
      </c>
      <c r="K8001" s="15">
        <f t="shared" si="155"/>
        <v>0.29999930328316199</v>
      </c>
    </row>
    <row r="8002" spans="2:11" ht="12.75">
      <c r="B8002" s="12" t="s">
        <v>16679</v>
      </c>
      <c r="C8002" s="12" t="s">
        <v>51079</v>
      </c>
      <c r="D8002" s="13" t="s">
        <v>1588</v>
      </c>
      <c r="E8002" s="13" t="s">
        <v>1589</v>
      </c>
      <c r="F8002" s="13" t="s">
        <v>2</v>
      </c>
      <c r="G8002" s="13" t="s">
        <v>9</v>
      </c>
      <c r="H8002" s="13" t="s">
        <v>1589</v>
      </c>
      <c r="I8002" s="14">
        <v>5800</v>
      </c>
      <c r="J8002" s="14">
        <v>1740</v>
      </c>
      <c r="K8002" s="15">
        <f t="shared" si="155"/>
        <v>0.3</v>
      </c>
    </row>
    <row r="8003" spans="2:11" ht="12.75">
      <c r="B8003" s="12" t="s">
        <v>16679</v>
      </c>
      <c r="C8003" s="12" t="s">
        <v>51078</v>
      </c>
      <c r="D8003" s="13" t="s">
        <v>1391</v>
      </c>
      <c r="E8003" s="13" t="s">
        <v>1392</v>
      </c>
      <c r="F8003" s="13" t="s">
        <v>8</v>
      </c>
      <c r="G8003" s="13" t="s">
        <v>9</v>
      </c>
      <c r="H8003" s="13" t="s">
        <v>1392</v>
      </c>
      <c r="I8003" s="14">
        <v>11331.47</v>
      </c>
      <c r="J8003" s="14">
        <v>3399.44</v>
      </c>
      <c r="K8003" s="15">
        <f t="shared" si="155"/>
        <v>0.29999991175019658</v>
      </c>
    </row>
    <row r="8004" spans="2:11" ht="12.75">
      <c r="B8004" s="12" t="s">
        <v>16679</v>
      </c>
      <c r="C8004" s="12" t="s">
        <v>51078</v>
      </c>
      <c r="D8004" s="13" t="s">
        <v>1391</v>
      </c>
      <c r="E8004" s="13" t="s">
        <v>1393</v>
      </c>
      <c r="F8004" s="13" t="s">
        <v>8</v>
      </c>
      <c r="G8004" s="13" t="s">
        <v>9</v>
      </c>
      <c r="H8004" s="13" t="s">
        <v>1393</v>
      </c>
      <c r="I8004" s="14">
        <v>151812</v>
      </c>
      <c r="J8004" s="14">
        <v>25119</v>
      </c>
      <c r="K8004" s="15">
        <f t="shared" si="155"/>
        <v>0.16546122836139435</v>
      </c>
    </row>
    <row r="8005" spans="2:11" ht="12.75">
      <c r="B8005" s="12" t="s">
        <v>16679</v>
      </c>
      <c r="C8005" s="12" t="s">
        <v>51078</v>
      </c>
      <c r="D8005" s="13" t="s">
        <v>1391</v>
      </c>
      <c r="E8005" s="13" t="s">
        <v>1587</v>
      </c>
      <c r="F8005" s="13" t="s">
        <v>3</v>
      </c>
      <c r="G8005" s="13" t="s">
        <v>9</v>
      </c>
      <c r="H8005" s="13" t="s">
        <v>1587</v>
      </c>
      <c r="I8005" s="14">
        <v>184847.45</v>
      </c>
      <c r="J8005" s="14">
        <v>29564.91</v>
      </c>
      <c r="K8005" s="15">
        <f t="shared" si="155"/>
        <v>0.15994221180762838</v>
      </c>
    </row>
    <row r="8006" spans="2:11" ht="12.75">
      <c r="B8006" s="12" t="s">
        <v>16679</v>
      </c>
      <c r="C8006" s="12" t="s">
        <v>51077</v>
      </c>
      <c r="D8006" s="13" t="s">
        <v>1389</v>
      </c>
      <c r="E8006" s="13" t="s">
        <v>1390</v>
      </c>
      <c r="F8006" s="13" t="s">
        <v>8</v>
      </c>
      <c r="G8006" s="13" t="s">
        <v>9</v>
      </c>
      <c r="H8006" s="13" t="s">
        <v>1390</v>
      </c>
      <c r="I8006" s="14">
        <v>11933.77</v>
      </c>
      <c r="J8006" s="14">
        <v>3712.69</v>
      </c>
      <c r="K8006" s="15">
        <f t="shared" si="155"/>
        <v>0.31110788962750247</v>
      </c>
    </row>
    <row r="8007" spans="2:11" ht="12.75">
      <c r="B8007" s="12" t="s">
        <v>16679</v>
      </c>
      <c r="C8007" s="12" t="s">
        <v>51091</v>
      </c>
      <c r="D8007" s="13" t="s">
        <v>1413</v>
      </c>
      <c r="E8007" s="13" t="s">
        <v>1414</v>
      </c>
      <c r="F8007" s="13" t="s">
        <v>3</v>
      </c>
      <c r="G8007" s="13" t="s">
        <v>9</v>
      </c>
      <c r="H8007" s="13" t="s">
        <v>1414</v>
      </c>
      <c r="I8007" s="14">
        <v>14125</v>
      </c>
      <c r="J8007" s="14">
        <v>4237.5</v>
      </c>
      <c r="K8007" s="15">
        <f t="shared" si="155"/>
        <v>0.3</v>
      </c>
    </row>
    <row r="8008" spans="2:11" ht="12.75">
      <c r="B8008" s="12" t="s">
        <v>16679</v>
      </c>
      <c r="C8008" s="12" t="s">
        <v>51081</v>
      </c>
      <c r="D8008" s="13" t="s">
        <v>1396</v>
      </c>
      <c r="E8008" s="13" t="s">
        <v>1397</v>
      </c>
      <c r="F8008" s="13" t="s">
        <v>7</v>
      </c>
      <c r="G8008" s="13" t="s">
        <v>9</v>
      </c>
      <c r="H8008" s="13" t="s">
        <v>1397</v>
      </c>
      <c r="I8008" s="14">
        <v>2635.33</v>
      </c>
      <c r="J8008" s="14">
        <v>922.37</v>
      </c>
      <c r="K8008" s="15">
        <f t="shared" si="155"/>
        <v>0.35000170756603538</v>
      </c>
    </row>
    <row r="8009" spans="2:11" ht="12.75">
      <c r="B8009" s="12" t="s">
        <v>16679</v>
      </c>
      <c r="C8009" s="12" t="s">
        <v>51084</v>
      </c>
      <c r="D8009" s="13" t="s">
        <v>1590</v>
      </c>
      <c r="E8009" s="13" t="s">
        <v>1591</v>
      </c>
      <c r="F8009" s="13" t="s">
        <v>5</v>
      </c>
      <c r="G8009" s="13" t="s">
        <v>9</v>
      </c>
      <c r="H8009" s="13" t="s">
        <v>1591</v>
      </c>
      <c r="I8009" s="14">
        <v>5045</v>
      </c>
      <c r="J8009" s="14">
        <v>1513.5</v>
      </c>
      <c r="K8009" s="15">
        <f t="shared" si="155"/>
        <v>0.3</v>
      </c>
    </row>
    <row r="8010" spans="2:11" ht="12.75">
      <c r="B8010" s="12" t="s">
        <v>16679</v>
      </c>
      <c r="C8010" s="12" t="s">
        <v>51075</v>
      </c>
      <c r="D8010" s="13" t="s">
        <v>1387</v>
      </c>
      <c r="E8010" s="13" t="s">
        <v>1388</v>
      </c>
      <c r="F8010" s="13" t="s">
        <v>8</v>
      </c>
      <c r="G8010" s="13" t="s">
        <v>9</v>
      </c>
      <c r="H8010" s="13" t="s">
        <v>1388</v>
      </c>
      <c r="I8010" s="14">
        <v>1472.69</v>
      </c>
      <c r="J8010" s="14">
        <v>441.81</v>
      </c>
      <c r="K8010" s="15">
        <f t="shared" si="155"/>
        <v>0.30000203708859297</v>
      </c>
    </row>
    <row r="8011" spans="2:11" ht="12.75">
      <c r="B8011" s="12" t="s">
        <v>16679</v>
      </c>
      <c r="C8011" s="12" t="s">
        <v>51083</v>
      </c>
      <c r="D8011" s="13" t="s">
        <v>2871</v>
      </c>
      <c r="E8011" s="13" t="s">
        <v>2872</v>
      </c>
      <c r="F8011" s="13" t="s">
        <v>7</v>
      </c>
      <c r="G8011" s="13" t="s">
        <v>9</v>
      </c>
      <c r="H8011" s="13" t="s">
        <v>2872</v>
      </c>
      <c r="I8011" s="14">
        <v>8925</v>
      </c>
      <c r="J8011" s="14">
        <v>2819.78</v>
      </c>
      <c r="K8011" s="15">
        <f t="shared" si="155"/>
        <v>0.3159417366946779</v>
      </c>
    </row>
    <row r="8012" spans="2:11" ht="12.75">
      <c r="B8012" s="12" t="s">
        <v>16679</v>
      </c>
      <c r="C8012" s="12" t="s">
        <v>50937</v>
      </c>
      <c r="D8012" s="13" t="s">
        <v>1518</v>
      </c>
      <c r="E8012" s="13" t="s">
        <v>1519</v>
      </c>
      <c r="F8012" s="13" t="s">
        <v>3</v>
      </c>
      <c r="G8012" s="13" t="s">
        <v>9</v>
      </c>
      <c r="H8012" s="13" t="s">
        <v>1519</v>
      </c>
      <c r="I8012" s="14">
        <v>3320</v>
      </c>
      <c r="J8012" s="14">
        <v>996</v>
      </c>
      <c r="K8012" s="15">
        <f t="shared" si="155"/>
        <v>0.3</v>
      </c>
    </row>
    <row r="8013" spans="2:11" ht="12.75">
      <c r="B8013" s="12" t="s">
        <v>16679</v>
      </c>
      <c r="C8013" s="12" t="s">
        <v>50986</v>
      </c>
      <c r="D8013" s="13" t="s">
        <v>1467</v>
      </c>
      <c r="E8013" s="13" t="s">
        <v>1118</v>
      </c>
      <c r="F8013" s="13" t="s">
        <v>8</v>
      </c>
      <c r="G8013" s="13" t="s">
        <v>9</v>
      </c>
      <c r="H8013" s="13" t="s">
        <v>1118</v>
      </c>
      <c r="I8013" s="14">
        <v>2878.17</v>
      </c>
      <c r="J8013" s="14">
        <v>863.45</v>
      </c>
      <c r="K8013" s="15">
        <f t="shared" si="155"/>
        <v>0.29999965255700672</v>
      </c>
    </row>
    <row r="8014" spans="2:11" ht="12.75">
      <c r="B8014" s="12" t="s">
        <v>16679</v>
      </c>
      <c r="C8014" s="12" t="s">
        <v>50986</v>
      </c>
      <c r="D8014" s="13" t="s">
        <v>1467</v>
      </c>
      <c r="E8014" s="13" t="s">
        <v>1119</v>
      </c>
      <c r="F8014" s="13" t="s">
        <v>3</v>
      </c>
      <c r="G8014" s="13" t="s">
        <v>9</v>
      </c>
      <c r="H8014" s="13" t="s">
        <v>1119</v>
      </c>
      <c r="I8014" s="14">
        <v>58250</v>
      </c>
      <c r="J8014" s="14">
        <v>16980</v>
      </c>
      <c r="K8014" s="15">
        <f t="shared" si="155"/>
        <v>0.29150214592274676</v>
      </c>
    </row>
    <row r="8015" spans="2:11" ht="12.75">
      <c r="B8015" s="12" t="s">
        <v>16679</v>
      </c>
      <c r="C8015" s="12" t="s">
        <v>50986</v>
      </c>
      <c r="D8015" s="13" t="s">
        <v>1467</v>
      </c>
      <c r="E8015" s="13" t="s">
        <v>1468</v>
      </c>
      <c r="F8015" s="13" t="s">
        <v>5</v>
      </c>
      <c r="G8015" s="13" t="s">
        <v>9</v>
      </c>
      <c r="H8015" s="13" t="s">
        <v>1468</v>
      </c>
      <c r="I8015" s="14">
        <v>59737.5</v>
      </c>
      <c r="J8015" s="14">
        <v>5000</v>
      </c>
      <c r="K8015" s="15">
        <f t="shared" si="155"/>
        <v>8.3699518727767319E-2</v>
      </c>
    </row>
    <row r="8016" spans="2:11" ht="12.75">
      <c r="B8016" s="12" t="s">
        <v>16679</v>
      </c>
      <c r="C8016" s="12" t="s">
        <v>50938</v>
      </c>
      <c r="D8016" s="13" t="s">
        <v>1120</v>
      </c>
      <c r="E8016" s="13" t="s">
        <v>1121</v>
      </c>
      <c r="F8016" s="13" t="s">
        <v>3</v>
      </c>
      <c r="G8016" s="13" t="s">
        <v>9</v>
      </c>
      <c r="H8016" s="13" t="s">
        <v>1121</v>
      </c>
      <c r="I8016" s="14">
        <v>9390</v>
      </c>
      <c r="J8016" s="14">
        <v>2817</v>
      </c>
      <c r="K8016" s="15">
        <f t="shared" si="155"/>
        <v>0.3</v>
      </c>
    </row>
    <row r="8017" spans="2:11" ht="12.75">
      <c r="B8017" s="12" t="s">
        <v>16679</v>
      </c>
      <c r="C8017" s="12" t="s">
        <v>50940</v>
      </c>
      <c r="D8017" s="13" t="s">
        <v>1124</v>
      </c>
      <c r="E8017" s="13" t="s">
        <v>1125</v>
      </c>
      <c r="F8017" s="13" t="s">
        <v>3</v>
      </c>
      <c r="G8017" s="13" t="s">
        <v>9</v>
      </c>
      <c r="H8017" s="13" t="s">
        <v>1125</v>
      </c>
      <c r="I8017" s="14">
        <v>44951</v>
      </c>
      <c r="J8017" s="14">
        <v>13485.3</v>
      </c>
      <c r="K8017" s="15">
        <f t="shared" si="155"/>
        <v>0.3</v>
      </c>
    </row>
    <row r="8018" spans="2:11" ht="12.75">
      <c r="B8018" s="12" t="s">
        <v>16679</v>
      </c>
      <c r="C8018" s="12" t="s">
        <v>50940</v>
      </c>
      <c r="D8018" s="13" t="s">
        <v>1124</v>
      </c>
      <c r="E8018" s="13" t="s">
        <v>1126</v>
      </c>
      <c r="F8018" s="13" t="s">
        <v>3</v>
      </c>
      <c r="G8018" s="13" t="s">
        <v>9</v>
      </c>
      <c r="H8018" s="13" t="s">
        <v>1126</v>
      </c>
      <c r="I8018" s="14">
        <v>117866.37</v>
      </c>
      <c r="J8018" s="14">
        <v>26458.799999999999</v>
      </c>
      <c r="K8018" s="15">
        <f t="shared" si="155"/>
        <v>0.22448133424317726</v>
      </c>
    </row>
    <row r="8019" spans="2:11" ht="12.75">
      <c r="B8019" s="12" t="s">
        <v>16679</v>
      </c>
      <c r="C8019" s="12" t="s">
        <v>50940</v>
      </c>
      <c r="D8019" s="13" t="s">
        <v>1124</v>
      </c>
      <c r="E8019" s="13" t="s">
        <v>1127</v>
      </c>
      <c r="F8019" s="13" t="s">
        <v>3</v>
      </c>
      <c r="G8019" s="13" t="s">
        <v>9</v>
      </c>
      <c r="H8019" s="13" t="s">
        <v>1127</v>
      </c>
      <c r="I8019" s="14">
        <v>15351.6</v>
      </c>
      <c r="J8019" s="14">
        <v>4605.4799999999996</v>
      </c>
      <c r="K8019" s="15">
        <f t="shared" si="155"/>
        <v>0.3</v>
      </c>
    </row>
    <row r="8020" spans="2:11" ht="12.75">
      <c r="B8020" s="12" t="s">
        <v>16679</v>
      </c>
      <c r="C8020" s="12" t="s">
        <v>50941</v>
      </c>
      <c r="D8020" s="13" t="s">
        <v>2859</v>
      </c>
      <c r="E8020" s="13" t="s">
        <v>2860</v>
      </c>
      <c r="F8020" s="13" t="s">
        <v>3</v>
      </c>
      <c r="G8020" s="13" t="s">
        <v>9</v>
      </c>
      <c r="H8020" s="13" t="s">
        <v>2860</v>
      </c>
      <c r="I8020" s="14">
        <v>15430</v>
      </c>
      <c r="J8020" s="14">
        <v>3933</v>
      </c>
      <c r="K8020" s="15">
        <f t="shared" si="155"/>
        <v>0.25489306545690216</v>
      </c>
    </row>
    <row r="8021" spans="2:11" ht="12.75">
      <c r="B8021" s="12" t="s">
        <v>16679</v>
      </c>
      <c r="C8021" s="12" t="s">
        <v>50942</v>
      </c>
      <c r="D8021" s="13" t="s">
        <v>1128</v>
      </c>
      <c r="E8021" s="13" t="s">
        <v>1129</v>
      </c>
      <c r="F8021" s="13" t="s">
        <v>3</v>
      </c>
      <c r="G8021" s="13" t="s">
        <v>9</v>
      </c>
      <c r="H8021" s="13" t="s">
        <v>1129</v>
      </c>
      <c r="I8021" s="14">
        <v>31695</v>
      </c>
      <c r="J8021" s="14">
        <v>9508.5</v>
      </c>
      <c r="K8021" s="15">
        <f t="shared" si="155"/>
        <v>0.3</v>
      </c>
    </row>
    <row r="8022" spans="2:11" ht="12.75">
      <c r="B8022" s="12" t="s">
        <v>16679</v>
      </c>
      <c r="C8022" s="12" t="s">
        <v>50942</v>
      </c>
      <c r="D8022" s="13" t="s">
        <v>1128</v>
      </c>
      <c r="E8022" s="13" t="s">
        <v>1130</v>
      </c>
      <c r="F8022" s="13" t="s">
        <v>3</v>
      </c>
      <c r="G8022" s="13" t="s">
        <v>9</v>
      </c>
      <c r="H8022" s="13" t="s">
        <v>1130</v>
      </c>
      <c r="I8022" s="14">
        <v>425626.82</v>
      </c>
      <c r="J8022" s="14">
        <v>96989.01</v>
      </c>
      <c r="K8022" s="15">
        <f t="shared" si="155"/>
        <v>0.22787335159001493</v>
      </c>
    </row>
    <row r="8023" spans="2:11" ht="12.75">
      <c r="B8023" s="12" t="s">
        <v>43506</v>
      </c>
      <c r="C8023" s="12" t="s">
        <v>58222</v>
      </c>
      <c r="D8023" s="13" t="s">
        <v>35520</v>
      </c>
      <c r="E8023" s="13" t="s">
        <v>35521</v>
      </c>
      <c r="F8023" s="13" t="s">
        <v>5</v>
      </c>
      <c r="G8023" s="13" t="s">
        <v>9</v>
      </c>
      <c r="H8023" s="13"/>
      <c r="I8023" s="14">
        <v>216219</v>
      </c>
      <c r="J8023" s="14">
        <v>30975</v>
      </c>
      <c r="K8023" s="15">
        <f t="shared" si="155"/>
        <v>0.14325753055929405</v>
      </c>
    </row>
    <row r="8024" spans="2:11" ht="12.75">
      <c r="B8024" s="12" t="s">
        <v>43506</v>
      </c>
      <c r="C8024" s="12" t="s">
        <v>58222</v>
      </c>
      <c r="D8024" s="13" t="s">
        <v>35556</v>
      </c>
      <c r="E8024" s="13" t="s">
        <v>35557</v>
      </c>
      <c r="F8024" s="13" t="s">
        <v>5</v>
      </c>
      <c r="G8024" s="13" t="s">
        <v>9</v>
      </c>
      <c r="H8024" s="13"/>
      <c r="I8024" s="14">
        <v>126459</v>
      </c>
      <c r="J8024" s="14">
        <v>53000</v>
      </c>
      <c r="K8024" s="15">
        <f t="shared" si="155"/>
        <v>0.4191081694462237</v>
      </c>
    </row>
    <row r="8025" spans="2:11" ht="12.75">
      <c r="B8025" s="12" t="s">
        <v>16679</v>
      </c>
      <c r="C8025" s="12" t="s">
        <v>50943</v>
      </c>
      <c r="D8025" s="13" t="s">
        <v>1131</v>
      </c>
      <c r="E8025" s="13" t="s">
        <v>1132</v>
      </c>
      <c r="F8025" s="13" t="s">
        <v>8</v>
      </c>
      <c r="G8025" s="13" t="s">
        <v>9</v>
      </c>
      <c r="H8025" s="13" t="s">
        <v>1132</v>
      </c>
      <c r="I8025" s="14">
        <v>1707</v>
      </c>
      <c r="J8025" s="14">
        <v>453.15</v>
      </c>
      <c r="K8025" s="15">
        <f t="shared" si="155"/>
        <v>0.26546572934973639</v>
      </c>
    </row>
    <row r="8026" spans="2:11" ht="12.75">
      <c r="B8026" s="12" t="s">
        <v>16679</v>
      </c>
      <c r="C8026" s="12" t="s">
        <v>50943</v>
      </c>
      <c r="D8026" s="13" t="s">
        <v>1131</v>
      </c>
      <c r="E8026" s="13" t="s">
        <v>1133</v>
      </c>
      <c r="F8026" s="13" t="s">
        <v>3</v>
      </c>
      <c r="G8026" s="13" t="s">
        <v>9</v>
      </c>
      <c r="H8026" s="13" t="s">
        <v>1133</v>
      </c>
      <c r="I8026" s="14">
        <v>38002</v>
      </c>
      <c r="J8026" s="14">
        <v>11400.6</v>
      </c>
      <c r="K8026" s="15">
        <f t="shared" si="155"/>
        <v>0.3</v>
      </c>
    </row>
    <row r="8027" spans="2:11" ht="12.75">
      <c r="B8027" s="12" t="s">
        <v>16679</v>
      </c>
      <c r="C8027" s="12" t="s">
        <v>50944</v>
      </c>
      <c r="D8027" s="13" t="s">
        <v>1134</v>
      </c>
      <c r="E8027" s="13" t="s">
        <v>1135</v>
      </c>
      <c r="F8027" s="13" t="s">
        <v>8</v>
      </c>
      <c r="G8027" s="13" t="s">
        <v>9</v>
      </c>
      <c r="H8027" s="13" t="s">
        <v>1135</v>
      </c>
      <c r="I8027" s="14">
        <v>1136.3</v>
      </c>
      <c r="J8027" s="14">
        <v>340.89</v>
      </c>
      <c r="K8027" s="15">
        <f t="shared" si="155"/>
        <v>0.3</v>
      </c>
    </row>
    <row r="8028" spans="2:11" ht="12.75">
      <c r="B8028" s="12" t="s">
        <v>16679</v>
      </c>
      <c r="C8028" s="12" t="s">
        <v>50944</v>
      </c>
      <c r="D8028" s="13" t="s">
        <v>1134</v>
      </c>
      <c r="E8028" s="13" t="s">
        <v>1136</v>
      </c>
      <c r="F8028" s="13" t="s">
        <v>8</v>
      </c>
      <c r="G8028" s="13" t="s">
        <v>9</v>
      </c>
      <c r="H8028" s="13" t="s">
        <v>1136</v>
      </c>
      <c r="I8028" s="14">
        <v>1321.7</v>
      </c>
      <c r="J8028" s="14">
        <v>396.51</v>
      </c>
      <c r="K8028" s="15">
        <f t="shared" si="155"/>
        <v>0.3</v>
      </c>
    </row>
    <row r="8029" spans="2:11" ht="12.75">
      <c r="B8029" s="12" t="s">
        <v>16679</v>
      </c>
      <c r="C8029" s="12" t="s">
        <v>50944</v>
      </c>
      <c r="D8029" s="13" t="s">
        <v>1134</v>
      </c>
      <c r="E8029" s="13" t="s">
        <v>1567</v>
      </c>
      <c r="F8029" s="13" t="s">
        <v>5</v>
      </c>
      <c r="G8029" s="13" t="s">
        <v>9</v>
      </c>
      <c r="H8029" s="13" t="s">
        <v>1567</v>
      </c>
      <c r="I8029" s="14">
        <v>3019.9</v>
      </c>
      <c r="J8029" s="14">
        <v>905.97</v>
      </c>
      <c r="K8029" s="15">
        <f t="shared" si="155"/>
        <v>0.3</v>
      </c>
    </row>
    <row r="8030" spans="2:11" ht="12.75">
      <c r="B8030" s="12" t="s">
        <v>16679</v>
      </c>
      <c r="C8030" s="12" t="s">
        <v>50945</v>
      </c>
      <c r="D8030" s="13" t="s">
        <v>1137</v>
      </c>
      <c r="E8030" s="13" t="s">
        <v>73</v>
      </c>
      <c r="F8030" s="13" t="s">
        <v>3</v>
      </c>
      <c r="G8030" s="13" t="s">
        <v>9</v>
      </c>
      <c r="H8030" s="13" t="s">
        <v>73</v>
      </c>
      <c r="I8030" s="14">
        <v>389334</v>
      </c>
      <c r="J8030" s="14">
        <v>114325.2</v>
      </c>
      <c r="K8030" s="15">
        <f t="shared" si="155"/>
        <v>0.29364299033734531</v>
      </c>
    </row>
    <row r="8031" spans="2:11" ht="12.75">
      <c r="B8031" s="12" t="s">
        <v>16679</v>
      </c>
      <c r="C8031" s="12" t="s">
        <v>50946</v>
      </c>
      <c r="D8031" s="13" t="s">
        <v>1138</v>
      </c>
      <c r="E8031" s="13" t="s">
        <v>1139</v>
      </c>
      <c r="F8031" s="13" t="s">
        <v>3</v>
      </c>
      <c r="G8031" s="13" t="s">
        <v>9</v>
      </c>
      <c r="H8031" s="13" t="s">
        <v>1139</v>
      </c>
      <c r="I8031" s="14">
        <v>4044</v>
      </c>
      <c r="J8031" s="14">
        <v>1213.2</v>
      </c>
      <c r="K8031" s="15">
        <f t="shared" si="155"/>
        <v>0.3</v>
      </c>
    </row>
    <row r="8032" spans="2:11" ht="12.75">
      <c r="B8032" s="12" t="s">
        <v>16679</v>
      </c>
      <c r="C8032" s="12" t="s">
        <v>50946</v>
      </c>
      <c r="D8032" s="13" t="s">
        <v>1138</v>
      </c>
      <c r="E8032" s="13" t="s">
        <v>1140</v>
      </c>
      <c r="F8032" s="13" t="s">
        <v>8</v>
      </c>
      <c r="G8032" s="13" t="s">
        <v>9</v>
      </c>
      <c r="H8032" s="13" t="s">
        <v>1140</v>
      </c>
      <c r="I8032" s="14">
        <v>2934</v>
      </c>
      <c r="J8032" s="14">
        <v>880.2</v>
      </c>
      <c r="K8032" s="15">
        <f t="shared" si="155"/>
        <v>0.3</v>
      </c>
    </row>
    <row r="8033" spans="2:11" ht="12.75">
      <c r="B8033" s="12" t="s">
        <v>16679</v>
      </c>
      <c r="C8033" s="12" t="s">
        <v>50946</v>
      </c>
      <c r="D8033" s="13" t="s">
        <v>1138</v>
      </c>
      <c r="E8033" s="13" t="s">
        <v>1481</v>
      </c>
      <c r="F8033" s="13" t="s">
        <v>3</v>
      </c>
      <c r="G8033" s="13" t="s">
        <v>9</v>
      </c>
      <c r="H8033" s="13" t="s">
        <v>1481</v>
      </c>
      <c r="I8033" s="14">
        <v>112979</v>
      </c>
      <c r="J8033" s="14">
        <v>33893.699999999997</v>
      </c>
      <c r="K8033" s="15">
        <f t="shared" si="155"/>
        <v>0.3</v>
      </c>
    </row>
    <row r="8034" spans="2:11" ht="12.75">
      <c r="B8034" s="12" t="s">
        <v>16679</v>
      </c>
      <c r="C8034" s="12" t="s">
        <v>50947</v>
      </c>
      <c r="D8034" s="13" t="s">
        <v>1141</v>
      </c>
      <c r="E8034" s="13" t="s">
        <v>1142</v>
      </c>
      <c r="F8034" s="13" t="s">
        <v>3</v>
      </c>
      <c r="G8034" s="13" t="s">
        <v>9</v>
      </c>
      <c r="H8034" s="13" t="s">
        <v>1142</v>
      </c>
      <c r="I8034" s="14">
        <v>6118.63</v>
      </c>
      <c r="J8034" s="14">
        <v>1835.59</v>
      </c>
      <c r="K8034" s="15">
        <f t="shared" si="155"/>
        <v>0.3000001634352788</v>
      </c>
    </row>
    <row r="8035" spans="2:11" ht="12.75">
      <c r="B8035" s="12" t="s">
        <v>16679</v>
      </c>
      <c r="C8035" s="12" t="s">
        <v>50947</v>
      </c>
      <c r="D8035" s="13" t="s">
        <v>1141</v>
      </c>
      <c r="E8035" s="13" t="s">
        <v>1143</v>
      </c>
      <c r="F8035" s="13" t="s">
        <v>7</v>
      </c>
      <c r="G8035" s="13" t="s">
        <v>9</v>
      </c>
      <c r="H8035" s="13" t="s">
        <v>1143</v>
      </c>
      <c r="I8035" s="14">
        <v>3606</v>
      </c>
      <c r="J8035" s="14">
        <v>802.8</v>
      </c>
      <c r="K8035" s="15">
        <f t="shared" si="155"/>
        <v>0.22262895174708816</v>
      </c>
    </row>
    <row r="8036" spans="2:11" ht="12.75">
      <c r="B8036" s="12" t="s">
        <v>16679</v>
      </c>
      <c r="C8036" s="12" t="s">
        <v>50948</v>
      </c>
      <c r="D8036" s="13" t="s">
        <v>1144</v>
      </c>
      <c r="E8036" s="13" t="s">
        <v>1145</v>
      </c>
      <c r="F8036" s="13" t="s">
        <v>3</v>
      </c>
      <c r="G8036" s="13" t="s">
        <v>9</v>
      </c>
      <c r="H8036" s="13" t="s">
        <v>1145</v>
      </c>
      <c r="I8036" s="14">
        <v>5800</v>
      </c>
      <c r="J8036" s="14">
        <v>1739.86</v>
      </c>
      <c r="K8036" s="15">
        <f t="shared" si="155"/>
        <v>0.29997586206896548</v>
      </c>
    </row>
    <row r="8037" spans="2:11" ht="12.75">
      <c r="B8037" s="12" t="s">
        <v>16679</v>
      </c>
      <c r="C8037" s="12" t="s">
        <v>50948</v>
      </c>
      <c r="D8037" s="13" t="s">
        <v>1144</v>
      </c>
      <c r="E8037" s="13" t="s">
        <v>1146</v>
      </c>
      <c r="F8037" s="13" t="s">
        <v>3</v>
      </c>
      <c r="G8037" s="13" t="s">
        <v>9</v>
      </c>
      <c r="H8037" s="13" t="s">
        <v>1146</v>
      </c>
      <c r="I8037" s="14">
        <v>21271.07</v>
      </c>
      <c r="J8037" s="14">
        <v>6381.32</v>
      </c>
      <c r="K8037" s="15">
        <f t="shared" si="155"/>
        <v>0.29999995298779047</v>
      </c>
    </row>
    <row r="8038" spans="2:11" ht="12.75">
      <c r="B8038" s="12" t="s">
        <v>16679</v>
      </c>
      <c r="C8038" s="12" t="s">
        <v>50948</v>
      </c>
      <c r="D8038" s="13" t="s">
        <v>1144</v>
      </c>
      <c r="E8038" s="13" t="s">
        <v>1147</v>
      </c>
      <c r="F8038" s="13" t="s">
        <v>3</v>
      </c>
      <c r="G8038" s="13" t="s">
        <v>9</v>
      </c>
      <c r="H8038" s="13" t="s">
        <v>1147</v>
      </c>
      <c r="I8038" s="14">
        <v>24565.45</v>
      </c>
      <c r="J8038" s="14">
        <v>5796.33</v>
      </c>
      <c r="K8038" s="15">
        <f t="shared" si="155"/>
        <v>0.23595456220016323</v>
      </c>
    </row>
    <row r="8039" spans="2:11" ht="12.75">
      <c r="B8039" s="12" t="s">
        <v>16679</v>
      </c>
      <c r="C8039" s="12" t="s">
        <v>50949</v>
      </c>
      <c r="D8039" s="13" t="s">
        <v>1148</v>
      </c>
      <c r="E8039" s="13" t="s">
        <v>1149</v>
      </c>
      <c r="F8039" s="13" t="s">
        <v>8</v>
      </c>
      <c r="G8039" s="13" t="s">
        <v>9</v>
      </c>
      <c r="H8039" s="13" t="s">
        <v>1149</v>
      </c>
      <c r="I8039" s="14">
        <v>3050</v>
      </c>
      <c r="J8039" s="14">
        <v>915</v>
      </c>
      <c r="K8039" s="15">
        <f t="shared" si="155"/>
        <v>0.3</v>
      </c>
    </row>
    <row r="8040" spans="2:11" ht="12.75">
      <c r="B8040" s="12" t="s">
        <v>16679</v>
      </c>
      <c r="C8040" s="12" t="s">
        <v>50949</v>
      </c>
      <c r="D8040" s="13" t="s">
        <v>1148</v>
      </c>
      <c r="E8040" s="13" t="s">
        <v>1150</v>
      </c>
      <c r="F8040" s="13" t="s">
        <v>3</v>
      </c>
      <c r="G8040" s="13" t="s">
        <v>9</v>
      </c>
      <c r="H8040" s="13" t="s">
        <v>1150</v>
      </c>
      <c r="I8040" s="14">
        <v>482336.36</v>
      </c>
      <c r="J8040" s="14">
        <v>100774.72</v>
      </c>
      <c r="K8040" s="15">
        <f t="shared" si="155"/>
        <v>0.20893038210928158</v>
      </c>
    </row>
    <row r="8041" spans="2:11" ht="12.75">
      <c r="B8041" s="12" t="s">
        <v>16679</v>
      </c>
      <c r="C8041" s="12" t="s">
        <v>50949</v>
      </c>
      <c r="D8041" s="13" t="s">
        <v>1148</v>
      </c>
      <c r="E8041" s="13" t="s">
        <v>1552</v>
      </c>
      <c r="F8041" s="13" t="s">
        <v>3</v>
      </c>
      <c r="G8041" s="13" t="s">
        <v>9</v>
      </c>
      <c r="H8041" s="13" t="s">
        <v>1552</v>
      </c>
      <c r="I8041" s="14">
        <v>828332.29</v>
      </c>
      <c r="J8041" s="14">
        <v>232512.06</v>
      </c>
      <c r="K8041" s="15">
        <f t="shared" si="155"/>
        <v>0.28069901754041243</v>
      </c>
    </row>
    <row r="8042" spans="2:11" ht="12.75">
      <c r="B8042" s="12" t="s">
        <v>20862</v>
      </c>
      <c r="C8042" s="12" t="s">
        <v>20642</v>
      </c>
      <c r="D8042" s="13" t="s">
        <v>20643</v>
      </c>
      <c r="E8042" s="13" t="s">
        <v>20644</v>
      </c>
      <c r="F8042" s="13" t="s">
        <v>5</v>
      </c>
      <c r="G8042" s="13" t="s">
        <v>9</v>
      </c>
      <c r="H8042" s="13" t="s">
        <v>20644</v>
      </c>
      <c r="I8042" s="14">
        <v>52456</v>
      </c>
      <c r="J8042" s="14">
        <v>15500</v>
      </c>
      <c r="K8042" s="15">
        <f t="shared" si="155"/>
        <v>0.29548574043007475</v>
      </c>
    </row>
    <row r="8043" spans="2:11" ht="12.75">
      <c r="B8043" s="12" t="s">
        <v>20862</v>
      </c>
      <c r="C8043" s="12" t="s">
        <v>20612</v>
      </c>
      <c r="D8043" s="13" t="s">
        <v>20613</v>
      </c>
      <c r="E8043" s="13" t="s">
        <v>20614</v>
      </c>
      <c r="F8043" s="13" t="s">
        <v>5</v>
      </c>
      <c r="G8043" s="13" t="s">
        <v>9</v>
      </c>
      <c r="H8043" s="13" t="s">
        <v>20614</v>
      </c>
      <c r="I8043" s="14">
        <v>140126</v>
      </c>
      <c r="J8043" s="14">
        <v>20000</v>
      </c>
      <c r="K8043" s="15">
        <f t="shared" si="155"/>
        <v>0.14272868703880792</v>
      </c>
    </row>
    <row r="8044" spans="2:11" ht="12.75">
      <c r="B8044" s="12" t="s">
        <v>20862</v>
      </c>
      <c r="C8044" s="12" t="s">
        <v>20605</v>
      </c>
      <c r="D8044" s="13" t="s">
        <v>20606</v>
      </c>
      <c r="E8044" s="13" t="s">
        <v>20607</v>
      </c>
      <c r="F8044" s="13" t="s">
        <v>5</v>
      </c>
      <c r="G8044" s="13" t="s">
        <v>9</v>
      </c>
      <c r="H8044" s="13" t="s">
        <v>20607</v>
      </c>
      <c r="I8044" s="14">
        <v>100000</v>
      </c>
      <c r="J8044" s="14">
        <v>50000</v>
      </c>
      <c r="K8044" s="15">
        <f t="shared" si="155"/>
        <v>0.5</v>
      </c>
    </row>
    <row r="8045" spans="2:11" ht="12.75">
      <c r="B8045" s="12" t="s">
        <v>20862</v>
      </c>
      <c r="C8045" s="12" t="s">
        <v>20605</v>
      </c>
      <c r="D8045" s="13" t="s">
        <v>20606</v>
      </c>
      <c r="E8045" s="13" t="s">
        <v>20608</v>
      </c>
      <c r="F8045" s="13" t="s">
        <v>5</v>
      </c>
      <c r="G8045" s="13" t="s">
        <v>9</v>
      </c>
      <c r="H8045" s="13" t="s">
        <v>20608</v>
      </c>
      <c r="I8045" s="14">
        <v>450000</v>
      </c>
      <c r="J8045" s="14">
        <v>135000</v>
      </c>
      <c r="K8045" s="15">
        <f t="shared" si="155"/>
        <v>0.3</v>
      </c>
    </row>
    <row r="8046" spans="2:11" ht="12.75">
      <c r="B8046" s="12" t="s">
        <v>20862</v>
      </c>
      <c r="C8046" s="12" t="s">
        <v>20639</v>
      </c>
      <c r="D8046" s="13" t="s">
        <v>20640</v>
      </c>
      <c r="E8046" s="13" t="s">
        <v>20641</v>
      </c>
      <c r="F8046" s="13" t="s">
        <v>5</v>
      </c>
      <c r="G8046" s="13" t="s">
        <v>9</v>
      </c>
      <c r="H8046" s="13" t="s">
        <v>20641</v>
      </c>
      <c r="I8046" s="14">
        <v>450000</v>
      </c>
      <c r="J8046" s="14">
        <v>135000</v>
      </c>
      <c r="K8046" s="15">
        <f t="shared" si="155"/>
        <v>0.3</v>
      </c>
    </row>
    <row r="8047" spans="2:11" ht="12.75">
      <c r="B8047" s="12" t="s">
        <v>20862</v>
      </c>
      <c r="C8047" s="12" t="s">
        <v>20571</v>
      </c>
      <c r="D8047" s="13" t="s">
        <v>20572</v>
      </c>
      <c r="E8047" s="13" t="s">
        <v>20573</v>
      </c>
      <c r="F8047" s="13" t="s">
        <v>4</v>
      </c>
      <c r="G8047" s="13" t="s">
        <v>9</v>
      </c>
      <c r="H8047" s="13" t="s">
        <v>20573</v>
      </c>
      <c r="I8047" s="14">
        <v>2477</v>
      </c>
      <c r="J8047" s="14">
        <v>867</v>
      </c>
      <c r="K8047" s="15">
        <f t="shared" ref="K8047:K8110" si="156">J8047/I8047</f>
        <v>0.35002018570851839</v>
      </c>
    </row>
    <row r="8048" spans="2:11" ht="12.75">
      <c r="B8048" s="12" t="s">
        <v>20862</v>
      </c>
      <c r="C8048" s="12" t="s">
        <v>20626</v>
      </c>
      <c r="D8048" s="13" t="s">
        <v>20627</v>
      </c>
      <c r="E8048" s="13" t="s">
        <v>20628</v>
      </c>
      <c r="F8048" s="13" t="s">
        <v>7</v>
      </c>
      <c r="G8048" s="13" t="s">
        <v>9</v>
      </c>
      <c r="H8048" s="13" t="s">
        <v>20628</v>
      </c>
      <c r="I8048" s="14">
        <v>34027</v>
      </c>
      <c r="J8048" s="14">
        <v>10208</v>
      </c>
      <c r="K8048" s="15">
        <f t="shared" si="156"/>
        <v>0.29999706115731622</v>
      </c>
    </row>
    <row r="8049" spans="2:11" ht="12.75">
      <c r="B8049" s="12" t="s">
        <v>20862</v>
      </c>
      <c r="C8049" s="12" t="s">
        <v>20626</v>
      </c>
      <c r="D8049" s="13" t="s">
        <v>20627</v>
      </c>
      <c r="E8049" s="13" t="s">
        <v>20629</v>
      </c>
      <c r="F8049" s="13" t="s">
        <v>7</v>
      </c>
      <c r="G8049" s="13" t="s">
        <v>9</v>
      </c>
      <c r="H8049" s="13" t="s">
        <v>20629</v>
      </c>
      <c r="I8049" s="14">
        <v>5204</v>
      </c>
      <c r="J8049" s="14">
        <v>1561</v>
      </c>
      <c r="K8049" s="15">
        <f t="shared" si="156"/>
        <v>0.29996156802459645</v>
      </c>
    </row>
    <row r="8050" spans="2:11" ht="12.75">
      <c r="B8050" s="12" t="s">
        <v>20862</v>
      </c>
      <c r="C8050" s="12" t="s">
        <v>20626</v>
      </c>
      <c r="D8050" s="13" t="s">
        <v>20627</v>
      </c>
      <c r="E8050" s="13" t="s">
        <v>20630</v>
      </c>
      <c r="F8050" s="13" t="s">
        <v>7</v>
      </c>
      <c r="G8050" s="13" t="s">
        <v>9</v>
      </c>
      <c r="H8050" s="13" t="s">
        <v>20630</v>
      </c>
      <c r="I8050" s="14">
        <v>11539</v>
      </c>
      <c r="J8050" s="14">
        <v>3462</v>
      </c>
      <c r="K8050" s="15">
        <f t="shared" si="156"/>
        <v>0.30002599878672331</v>
      </c>
    </row>
    <row r="8051" spans="2:11" ht="12.75">
      <c r="B8051" s="12" t="s">
        <v>20862</v>
      </c>
      <c r="C8051" s="12" t="s">
        <v>20609</v>
      </c>
      <c r="D8051" s="13" t="s">
        <v>20610</v>
      </c>
      <c r="E8051" s="13" t="s">
        <v>20611</v>
      </c>
      <c r="F8051" s="13" t="s">
        <v>5</v>
      </c>
      <c r="G8051" s="13" t="s">
        <v>9</v>
      </c>
      <c r="H8051" s="13" t="s">
        <v>20611</v>
      </c>
      <c r="I8051" s="14">
        <v>100000</v>
      </c>
      <c r="J8051" s="14">
        <v>20000</v>
      </c>
      <c r="K8051" s="15">
        <f t="shared" si="156"/>
        <v>0.2</v>
      </c>
    </row>
    <row r="8052" spans="2:11" ht="12.75">
      <c r="B8052" s="12" t="s">
        <v>20862</v>
      </c>
      <c r="C8052" s="12" t="s">
        <v>20602</v>
      </c>
      <c r="D8052" s="13" t="s">
        <v>20603</v>
      </c>
      <c r="E8052" s="13" t="s">
        <v>20604</v>
      </c>
      <c r="F8052" s="13" t="s">
        <v>5</v>
      </c>
      <c r="G8052" s="13" t="s">
        <v>9</v>
      </c>
      <c r="H8052" s="13" t="s">
        <v>20604</v>
      </c>
      <c r="I8052" s="14">
        <v>39917</v>
      </c>
      <c r="J8052" s="14">
        <v>11975</v>
      </c>
      <c r="K8052" s="15">
        <f t="shared" si="156"/>
        <v>0.29999749480171356</v>
      </c>
    </row>
    <row r="8053" spans="2:11" ht="12.75">
      <c r="B8053" s="12" t="s">
        <v>20862</v>
      </c>
      <c r="C8053" s="12" t="s">
        <v>20633</v>
      </c>
      <c r="D8053" s="13" t="s">
        <v>20634</v>
      </c>
      <c r="E8053" s="13" t="s">
        <v>20635</v>
      </c>
      <c r="F8053" s="13" t="s">
        <v>7</v>
      </c>
      <c r="G8053" s="13" t="s">
        <v>9</v>
      </c>
      <c r="H8053" s="13" t="s">
        <v>20635</v>
      </c>
      <c r="I8053" s="14">
        <v>36131</v>
      </c>
      <c r="J8053" s="14">
        <v>10839</v>
      </c>
      <c r="K8053" s="15">
        <f t="shared" si="156"/>
        <v>0.29999169688079491</v>
      </c>
    </row>
    <row r="8054" spans="2:11" ht="12.75">
      <c r="B8054" s="12" t="s">
        <v>20862</v>
      </c>
      <c r="C8054" s="12" t="s">
        <v>20618</v>
      </c>
      <c r="D8054" s="13" t="s">
        <v>20619</v>
      </c>
      <c r="E8054" s="13" t="s">
        <v>20620</v>
      </c>
      <c r="F8054" s="13" t="s">
        <v>7</v>
      </c>
      <c r="G8054" s="13" t="s">
        <v>9</v>
      </c>
      <c r="H8054" s="13" t="s">
        <v>20620</v>
      </c>
      <c r="I8054" s="14">
        <v>12000</v>
      </c>
      <c r="J8054" s="14">
        <v>3600</v>
      </c>
      <c r="K8054" s="15">
        <f t="shared" si="156"/>
        <v>0.3</v>
      </c>
    </row>
    <row r="8055" spans="2:11" ht="12.75">
      <c r="B8055" s="12" t="s">
        <v>20862</v>
      </c>
      <c r="C8055" s="12" t="s">
        <v>20621</v>
      </c>
      <c r="D8055" s="13" t="s">
        <v>20622</v>
      </c>
      <c r="E8055" s="13" t="s">
        <v>5321</v>
      </c>
      <c r="F8055" s="13" t="s">
        <v>7</v>
      </c>
      <c r="G8055" s="13" t="s">
        <v>9</v>
      </c>
      <c r="H8055" s="13" t="s">
        <v>5321</v>
      </c>
      <c r="I8055" s="14">
        <v>199000</v>
      </c>
      <c r="J8055" s="14">
        <v>50000</v>
      </c>
      <c r="K8055" s="15">
        <f t="shared" si="156"/>
        <v>0.25125628140703515</v>
      </c>
    </row>
    <row r="8056" spans="2:11" ht="12.75">
      <c r="B8056" s="12" t="s">
        <v>20862</v>
      </c>
      <c r="C8056" s="12" t="s">
        <v>20621</v>
      </c>
      <c r="D8056" s="13" t="s">
        <v>20631</v>
      </c>
      <c r="E8056" s="13" t="s">
        <v>20632</v>
      </c>
      <c r="F8056" s="13" t="s">
        <v>7</v>
      </c>
      <c r="G8056" s="13" t="s">
        <v>9</v>
      </c>
      <c r="H8056" s="13" t="s">
        <v>20632</v>
      </c>
      <c r="I8056" s="14">
        <v>52234</v>
      </c>
      <c r="J8056" s="14">
        <v>12000</v>
      </c>
      <c r="K8056" s="15">
        <f t="shared" si="156"/>
        <v>0.22973542137305203</v>
      </c>
    </row>
    <row r="8057" spans="2:11" ht="12.75">
      <c r="B8057" s="12" t="s">
        <v>20862</v>
      </c>
      <c r="C8057" s="12" t="s">
        <v>20574</v>
      </c>
      <c r="D8057" s="13" t="s">
        <v>20575</v>
      </c>
      <c r="E8057" s="13" t="s">
        <v>20576</v>
      </c>
      <c r="F8057" s="13" t="s">
        <v>7</v>
      </c>
      <c r="G8057" s="13" t="s">
        <v>9</v>
      </c>
      <c r="H8057" s="13" t="s">
        <v>20576</v>
      </c>
      <c r="I8057" s="14">
        <v>8510</v>
      </c>
      <c r="J8057" s="14">
        <v>2553</v>
      </c>
      <c r="K8057" s="15">
        <f t="shared" si="156"/>
        <v>0.3</v>
      </c>
    </row>
    <row r="8058" spans="2:11" ht="12.75">
      <c r="B8058" s="12" t="s">
        <v>20862</v>
      </c>
      <c r="C8058" s="12" t="s">
        <v>20588</v>
      </c>
      <c r="D8058" s="13" t="s">
        <v>20589</v>
      </c>
      <c r="E8058" s="13" t="s">
        <v>20590</v>
      </c>
      <c r="F8058" s="13" t="s">
        <v>7</v>
      </c>
      <c r="G8058" s="13" t="s">
        <v>9</v>
      </c>
      <c r="H8058" s="13" t="s">
        <v>20590</v>
      </c>
      <c r="I8058" s="14">
        <v>4640</v>
      </c>
      <c r="J8058" s="14">
        <v>1392</v>
      </c>
      <c r="K8058" s="15">
        <f t="shared" si="156"/>
        <v>0.3</v>
      </c>
    </row>
    <row r="8059" spans="2:11" ht="12.75">
      <c r="B8059" s="12" t="s">
        <v>16679</v>
      </c>
      <c r="C8059" s="12" t="s">
        <v>50950</v>
      </c>
      <c r="D8059" s="13" t="s">
        <v>1568</v>
      </c>
      <c r="E8059" s="13" t="s">
        <v>1569</v>
      </c>
      <c r="F8059" s="13" t="s">
        <v>3</v>
      </c>
      <c r="G8059" s="13" t="s">
        <v>9</v>
      </c>
      <c r="H8059" s="13" t="s">
        <v>1569</v>
      </c>
      <c r="I8059" s="14">
        <v>38559.620000000003</v>
      </c>
      <c r="J8059" s="14">
        <v>11567.89</v>
      </c>
      <c r="K8059" s="15">
        <f t="shared" si="156"/>
        <v>0.3000001037354621</v>
      </c>
    </row>
    <row r="8060" spans="2:11" ht="12.75">
      <c r="B8060" s="12" t="s">
        <v>16679</v>
      </c>
      <c r="C8060" s="12" t="s">
        <v>50951</v>
      </c>
      <c r="D8060" s="13" t="s">
        <v>1151</v>
      </c>
      <c r="E8060" s="13" t="s">
        <v>1152</v>
      </c>
      <c r="F8060" s="13" t="s">
        <v>7</v>
      </c>
      <c r="G8060" s="13" t="s">
        <v>9</v>
      </c>
      <c r="H8060" s="13" t="s">
        <v>1152</v>
      </c>
      <c r="I8060" s="14">
        <v>749200</v>
      </c>
      <c r="J8060" s="14">
        <v>149840</v>
      </c>
      <c r="K8060" s="15">
        <f t="shared" si="156"/>
        <v>0.2</v>
      </c>
    </row>
    <row r="8061" spans="2:11" ht="12.75">
      <c r="B8061" s="12" t="s">
        <v>20862</v>
      </c>
      <c r="C8061" s="12" t="s">
        <v>20669</v>
      </c>
      <c r="D8061" s="13" t="s">
        <v>20670</v>
      </c>
      <c r="E8061" s="13" t="s">
        <v>20671</v>
      </c>
      <c r="F8061" s="13" t="s">
        <v>5</v>
      </c>
      <c r="G8061" s="13" t="s">
        <v>9</v>
      </c>
      <c r="H8061" s="13" t="s">
        <v>20671</v>
      </c>
      <c r="I8061" s="14">
        <v>6479</v>
      </c>
      <c r="J8061" s="14">
        <v>1944</v>
      </c>
      <c r="K8061" s="15">
        <f t="shared" si="156"/>
        <v>0.30004630344188921</v>
      </c>
    </row>
    <row r="8062" spans="2:11" ht="12.75">
      <c r="B8062" s="12" t="s">
        <v>20862</v>
      </c>
      <c r="C8062" s="12" t="s">
        <v>20623</v>
      </c>
      <c r="D8062" s="13" t="s">
        <v>20624</v>
      </c>
      <c r="E8062" s="13" t="s">
        <v>20625</v>
      </c>
      <c r="F8062" s="13" t="s">
        <v>7</v>
      </c>
      <c r="G8062" s="13" t="s">
        <v>9</v>
      </c>
      <c r="H8062" s="13" t="s">
        <v>20625</v>
      </c>
      <c r="I8062" s="14">
        <v>2905</v>
      </c>
      <c r="J8062" s="14">
        <v>872</v>
      </c>
      <c r="K8062" s="15">
        <f t="shared" si="156"/>
        <v>0.30017211703958691</v>
      </c>
    </row>
    <row r="8063" spans="2:11" ht="12.75">
      <c r="B8063" s="12" t="s">
        <v>16679</v>
      </c>
      <c r="C8063" s="12" t="s">
        <v>50952</v>
      </c>
      <c r="D8063" s="13" t="s">
        <v>1603</v>
      </c>
      <c r="E8063" s="13" t="s">
        <v>1604</v>
      </c>
      <c r="F8063" s="13" t="s">
        <v>3</v>
      </c>
      <c r="G8063" s="13" t="s">
        <v>9</v>
      </c>
      <c r="H8063" s="13" t="s">
        <v>1604</v>
      </c>
      <c r="I8063" s="14">
        <v>1961.67</v>
      </c>
      <c r="J8063" s="14">
        <v>588.5</v>
      </c>
      <c r="K8063" s="15">
        <f t="shared" si="156"/>
        <v>0.29999949023026296</v>
      </c>
    </row>
    <row r="8064" spans="2:11" ht="12.75">
      <c r="B8064" s="12" t="s">
        <v>16679</v>
      </c>
      <c r="C8064" s="12" t="s">
        <v>50953</v>
      </c>
      <c r="D8064" s="13" t="s">
        <v>1153</v>
      </c>
      <c r="E8064" s="13" t="s">
        <v>1154</v>
      </c>
      <c r="F8064" s="13" t="s">
        <v>7</v>
      </c>
      <c r="G8064" s="13" t="s">
        <v>9</v>
      </c>
      <c r="H8064" s="13" t="s">
        <v>1154</v>
      </c>
      <c r="I8064" s="14">
        <v>9244.73</v>
      </c>
      <c r="J8064" s="14">
        <v>2773.41</v>
      </c>
      <c r="K8064" s="15">
        <f t="shared" si="156"/>
        <v>0.29999902647237942</v>
      </c>
    </row>
    <row r="8065" spans="2:11" ht="12.75">
      <c r="B8065" s="12" t="s">
        <v>16679</v>
      </c>
      <c r="C8065" s="12" t="s">
        <v>50939</v>
      </c>
      <c r="D8065" s="13" t="s">
        <v>1122</v>
      </c>
      <c r="E8065" s="13" t="s">
        <v>1123</v>
      </c>
      <c r="F8065" s="13" t="s">
        <v>3</v>
      </c>
      <c r="G8065" s="13" t="s">
        <v>9</v>
      </c>
      <c r="H8065" s="13" t="s">
        <v>1123</v>
      </c>
      <c r="I8065" s="14">
        <v>83584</v>
      </c>
      <c r="J8065" s="14">
        <v>22726.799999999999</v>
      </c>
      <c r="K8065" s="15">
        <f t="shared" si="156"/>
        <v>0.27190371362940274</v>
      </c>
    </row>
    <row r="8066" spans="2:11" ht="12.75">
      <c r="B8066" s="12" t="s">
        <v>16679</v>
      </c>
      <c r="C8066" s="12" t="s">
        <v>50954</v>
      </c>
      <c r="D8066" s="13" t="s">
        <v>1155</v>
      </c>
      <c r="E8066" s="13" t="s">
        <v>1156</v>
      </c>
      <c r="F8066" s="13" t="s">
        <v>3</v>
      </c>
      <c r="G8066" s="13" t="s">
        <v>9</v>
      </c>
      <c r="H8066" s="13" t="s">
        <v>1156</v>
      </c>
      <c r="I8066" s="14">
        <v>177116.1</v>
      </c>
      <c r="J8066" s="14">
        <v>39070.99</v>
      </c>
      <c r="K8066" s="15">
        <f t="shared" si="156"/>
        <v>0.22059536089604501</v>
      </c>
    </row>
    <row r="8067" spans="2:11" ht="12.75">
      <c r="B8067" s="12" t="s">
        <v>16679</v>
      </c>
      <c r="C8067" s="12" t="s">
        <v>50955</v>
      </c>
      <c r="D8067" s="13" t="s">
        <v>1157</v>
      </c>
      <c r="E8067" s="13" t="s">
        <v>1158</v>
      </c>
      <c r="F8067" s="13" t="s">
        <v>3</v>
      </c>
      <c r="G8067" s="13" t="s">
        <v>9</v>
      </c>
      <c r="H8067" s="13" t="s">
        <v>1158</v>
      </c>
      <c r="I8067" s="14">
        <v>259816</v>
      </c>
      <c r="J8067" s="14">
        <v>72219.240000000005</v>
      </c>
      <c r="K8067" s="15">
        <f t="shared" si="156"/>
        <v>0.27796301998337286</v>
      </c>
    </row>
    <row r="8068" spans="2:11" ht="12.75">
      <c r="B8068" s="12" t="s">
        <v>16679</v>
      </c>
      <c r="C8068" s="12" t="s">
        <v>50956</v>
      </c>
      <c r="D8068" s="13" t="s">
        <v>1159</v>
      </c>
      <c r="E8068" s="13" t="s">
        <v>1160</v>
      </c>
      <c r="F8068" s="13" t="s">
        <v>8</v>
      </c>
      <c r="G8068" s="13" t="s">
        <v>9</v>
      </c>
      <c r="H8068" s="13" t="s">
        <v>1160</v>
      </c>
      <c r="I8068" s="14">
        <v>1250</v>
      </c>
      <c r="J8068" s="14">
        <v>375</v>
      </c>
      <c r="K8068" s="15">
        <f t="shared" si="156"/>
        <v>0.3</v>
      </c>
    </row>
    <row r="8069" spans="2:11" ht="12.75">
      <c r="B8069" s="12" t="s">
        <v>16679</v>
      </c>
      <c r="C8069" s="12" t="s">
        <v>50956</v>
      </c>
      <c r="D8069" s="13" t="s">
        <v>1159</v>
      </c>
      <c r="E8069" s="13" t="s">
        <v>1161</v>
      </c>
      <c r="F8069" s="13" t="s">
        <v>3</v>
      </c>
      <c r="G8069" s="13" t="s">
        <v>9</v>
      </c>
      <c r="H8069" s="13" t="s">
        <v>1161</v>
      </c>
      <c r="I8069" s="14">
        <v>63554.6</v>
      </c>
      <c r="J8069" s="14">
        <v>19066.38</v>
      </c>
      <c r="K8069" s="15">
        <f t="shared" si="156"/>
        <v>0.30000000000000004</v>
      </c>
    </row>
    <row r="8070" spans="2:11" ht="12.75">
      <c r="B8070" s="12" t="s">
        <v>16679</v>
      </c>
      <c r="C8070" s="12" t="s">
        <v>50957</v>
      </c>
      <c r="D8070" s="13" t="s">
        <v>1162</v>
      </c>
      <c r="E8070" s="13" t="s">
        <v>1163</v>
      </c>
      <c r="F8070" s="13" t="s">
        <v>8</v>
      </c>
      <c r="G8070" s="13" t="s">
        <v>9</v>
      </c>
      <c r="H8070" s="13" t="s">
        <v>1163</v>
      </c>
      <c r="I8070" s="14">
        <v>1695.85</v>
      </c>
      <c r="J8070" s="14">
        <v>423.57</v>
      </c>
      <c r="K8070" s="15">
        <f t="shared" si="156"/>
        <v>0.24976855264321726</v>
      </c>
    </row>
    <row r="8071" spans="2:11" ht="12.75">
      <c r="B8071" s="12" t="s">
        <v>16679</v>
      </c>
      <c r="C8071" s="12" t="s">
        <v>50958</v>
      </c>
      <c r="D8071" s="13" t="s">
        <v>1520</v>
      </c>
      <c r="E8071" s="13" t="s">
        <v>1521</v>
      </c>
      <c r="F8071" s="13" t="s">
        <v>3</v>
      </c>
      <c r="G8071" s="13" t="s">
        <v>9</v>
      </c>
      <c r="H8071" s="13" t="s">
        <v>1521</v>
      </c>
      <c r="I8071" s="14">
        <v>33910.400000000001</v>
      </c>
      <c r="J8071" s="14">
        <v>10173.120000000001</v>
      </c>
      <c r="K8071" s="15">
        <f t="shared" si="156"/>
        <v>0.3</v>
      </c>
    </row>
    <row r="8072" spans="2:11" ht="12.75">
      <c r="B8072" s="12" t="s">
        <v>43497</v>
      </c>
      <c r="C8072" s="12" t="s">
        <v>49974</v>
      </c>
      <c r="D8072" s="13" t="s">
        <v>36476</v>
      </c>
      <c r="E8072" s="13" t="s">
        <v>36334</v>
      </c>
      <c r="F8072" s="13" t="s">
        <v>5</v>
      </c>
      <c r="G8072" s="13" t="s">
        <v>9</v>
      </c>
      <c r="H8072" s="13" t="s">
        <v>36477</v>
      </c>
      <c r="I8072" s="14">
        <v>900000</v>
      </c>
      <c r="J8072" s="14">
        <v>225000</v>
      </c>
      <c r="K8072" s="15">
        <v>0.25</v>
      </c>
    </row>
    <row r="8073" spans="2:11" ht="12.75">
      <c r="B8073" s="12" t="s">
        <v>43497</v>
      </c>
      <c r="C8073" s="12" t="s">
        <v>50015</v>
      </c>
      <c r="D8073" s="13" t="s">
        <v>36577</v>
      </c>
      <c r="E8073" s="13" t="s">
        <v>36344</v>
      </c>
      <c r="F8073" s="13" t="s">
        <v>5</v>
      </c>
      <c r="G8073" s="13" t="s">
        <v>9</v>
      </c>
      <c r="H8073" s="13" t="s">
        <v>36578</v>
      </c>
      <c r="I8073" s="14">
        <v>22421</v>
      </c>
      <c r="J8073" s="14">
        <v>4484.2</v>
      </c>
      <c r="K8073" s="15">
        <v>0.2</v>
      </c>
    </row>
    <row r="8074" spans="2:11" ht="12.75">
      <c r="B8074" s="12" t="s">
        <v>16679</v>
      </c>
      <c r="C8074" s="12" t="s">
        <v>50959</v>
      </c>
      <c r="D8074" s="13" t="s">
        <v>1164</v>
      </c>
      <c r="E8074" s="13" t="s">
        <v>1165</v>
      </c>
      <c r="F8074" s="13" t="s">
        <v>8</v>
      </c>
      <c r="G8074" s="13" t="s">
        <v>9</v>
      </c>
      <c r="H8074" s="13" t="s">
        <v>1165</v>
      </c>
      <c r="I8074" s="14">
        <v>2727.33</v>
      </c>
      <c r="J8074" s="14">
        <v>818.2</v>
      </c>
      <c r="K8074" s="15">
        <f t="shared" ref="K8074:K8137" si="157">J8074/I8074</f>
        <v>0.30000036665896684</v>
      </c>
    </row>
    <row r="8075" spans="2:11" ht="12.75">
      <c r="B8075" s="12" t="s">
        <v>16679</v>
      </c>
      <c r="C8075" s="12" t="s">
        <v>50960</v>
      </c>
      <c r="D8075" s="13" t="s">
        <v>1166</v>
      </c>
      <c r="E8075" s="13" t="s">
        <v>1167</v>
      </c>
      <c r="F8075" s="13" t="s">
        <v>3</v>
      </c>
      <c r="G8075" s="13" t="s">
        <v>9</v>
      </c>
      <c r="H8075" s="13" t="s">
        <v>1167</v>
      </c>
      <c r="I8075" s="14">
        <v>4887.6000000000004</v>
      </c>
      <c r="J8075" s="14">
        <v>1466.28</v>
      </c>
      <c r="K8075" s="15">
        <f t="shared" si="157"/>
        <v>0.3</v>
      </c>
    </row>
    <row r="8076" spans="2:11" ht="12.75">
      <c r="B8076" s="12" t="s">
        <v>16679</v>
      </c>
      <c r="C8076" s="12" t="s">
        <v>50960</v>
      </c>
      <c r="D8076" s="13" t="s">
        <v>1166</v>
      </c>
      <c r="E8076" s="13" t="s">
        <v>1168</v>
      </c>
      <c r="F8076" s="13" t="s">
        <v>3</v>
      </c>
      <c r="G8076" s="13" t="s">
        <v>9</v>
      </c>
      <c r="H8076" s="13" t="s">
        <v>1168</v>
      </c>
      <c r="I8076" s="14">
        <v>11890.2</v>
      </c>
      <c r="J8076" s="14">
        <v>3567.06</v>
      </c>
      <c r="K8076" s="15">
        <f t="shared" si="157"/>
        <v>0.3</v>
      </c>
    </row>
    <row r="8077" spans="2:11" ht="12.75">
      <c r="B8077" s="12" t="s">
        <v>16679</v>
      </c>
      <c r="C8077" s="12" t="s">
        <v>50960</v>
      </c>
      <c r="D8077" s="13" t="s">
        <v>1166</v>
      </c>
      <c r="E8077" s="13" t="s">
        <v>1169</v>
      </c>
      <c r="F8077" s="13" t="s">
        <v>4</v>
      </c>
      <c r="G8077" s="13" t="s">
        <v>9</v>
      </c>
      <c r="H8077" s="13" t="s">
        <v>1169</v>
      </c>
      <c r="I8077" s="14">
        <v>21832.41</v>
      </c>
      <c r="J8077" s="14">
        <v>10290.86</v>
      </c>
      <c r="K8077" s="15">
        <f t="shared" si="157"/>
        <v>0.47135703296154663</v>
      </c>
    </row>
    <row r="8078" spans="2:11" ht="12.75">
      <c r="B8078" s="12" t="s">
        <v>16679</v>
      </c>
      <c r="C8078" s="12" t="s">
        <v>50960</v>
      </c>
      <c r="D8078" s="13" t="s">
        <v>1166</v>
      </c>
      <c r="E8078" s="13" t="s">
        <v>1170</v>
      </c>
      <c r="F8078" s="13" t="s">
        <v>8</v>
      </c>
      <c r="G8078" s="13" t="s">
        <v>9</v>
      </c>
      <c r="H8078" s="13" t="s">
        <v>1170</v>
      </c>
      <c r="I8078" s="14">
        <v>31607.8</v>
      </c>
      <c r="J8078" s="14">
        <v>4967.45</v>
      </c>
      <c r="K8078" s="15">
        <f t="shared" si="157"/>
        <v>0.15715899240060999</v>
      </c>
    </row>
    <row r="8079" spans="2:11" ht="12.75">
      <c r="B8079" s="12" t="s">
        <v>16679</v>
      </c>
      <c r="C8079" s="12" t="s">
        <v>50960</v>
      </c>
      <c r="D8079" s="13" t="s">
        <v>1166</v>
      </c>
      <c r="E8079" s="13" t="s">
        <v>1171</v>
      </c>
      <c r="F8079" s="13" t="s">
        <v>3</v>
      </c>
      <c r="G8079" s="13" t="s">
        <v>9</v>
      </c>
      <c r="H8079" s="13" t="s">
        <v>1171</v>
      </c>
      <c r="I8079" s="14">
        <v>6151</v>
      </c>
      <c r="J8079" s="14">
        <v>1845.3</v>
      </c>
      <c r="K8079" s="15">
        <f t="shared" si="157"/>
        <v>0.3</v>
      </c>
    </row>
    <row r="8080" spans="2:11" ht="12.75">
      <c r="B8080" s="12" t="s">
        <v>16679</v>
      </c>
      <c r="C8080" s="12" t="s">
        <v>50961</v>
      </c>
      <c r="D8080" s="13" t="s">
        <v>1172</v>
      </c>
      <c r="E8080" s="13" t="s">
        <v>1173</v>
      </c>
      <c r="F8080" s="13" t="s">
        <v>3</v>
      </c>
      <c r="G8080" s="13" t="s">
        <v>9</v>
      </c>
      <c r="H8080" s="13" t="s">
        <v>1173</v>
      </c>
      <c r="I8080" s="14">
        <v>57754.42</v>
      </c>
      <c r="J8080" s="14">
        <v>4723.84</v>
      </c>
      <c r="K8080" s="15">
        <f t="shared" si="157"/>
        <v>8.1791835153049761E-2</v>
      </c>
    </row>
    <row r="8081" spans="2:11" ht="12.75">
      <c r="B8081" s="12" t="s">
        <v>16679</v>
      </c>
      <c r="C8081" s="12" t="s">
        <v>50961</v>
      </c>
      <c r="D8081" s="13" t="s">
        <v>1172</v>
      </c>
      <c r="E8081" s="13" t="s">
        <v>1042</v>
      </c>
      <c r="F8081" s="13" t="s">
        <v>8</v>
      </c>
      <c r="G8081" s="13" t="s">
        <v>9</v>
      </c>
      <c r="H8081" s="13" t="s">
        <v>1042</v>
      </c>
      <c r="I8081" s="14">
        <v>1937.92</v>
      </c>
      <c r="J8081" s="14">
        <v>581.38</v>
      </c>
      <c r="K8081" s="15">
        <f t="shared" si="157"/>
        <v>0.30000206406869218</v>
      </c>
    </row>
    <row r="8082" spans="2:11" ht="12.75">
      <c r="B8082" s="12" t="s">
        <v>16679</v>
      </c>
      <c r="C8082" s="12" t="s">
        <v>50961</v>
      </c>
      <c r="D8082" s="13" t="s">
        <v>1172</v>
      </c>
      <c r="E8082" s="13" t="s">
        <v>1482</v>
      </c>
      <c r="F8082" s="13" t="s">
        <v>3</v>
      </c>
      <c r="G8082" s="13" t="s">
        <v>9</v>
      </c>
      <c r="H8082" s="13" t="s">
        <v>1482</v>
      </c>
      <c r="I8082" s="14">
        <v>112564.8</v>
      </c>
      <c r="J8082" s="14">
        <v>31946.93</v>
      </c>
      <c r="K8082" s="15">
        <f t="shared" si="157"/>
        <v>0.28380923699060451</v>
      </c>
    </row>
    <row r="8083" spans="2:11" ht="12.75">
      <c r="B8083" s="12" t="s">
        <v>16679</v>
      </c>
      <c r="C8083" s="12" t="s">
        <v>50962</v>
      </c>
      <c r="D8083" s="13" t="s">
        <v>1174</v>
      </c>
      <c r="E8083" s="13" t="s">
        <v>1175</v>
      </c>
      <c r="F8083" s="13" t="s">
        <v>3</v>
      </c>
      <c r="G8083" s="13" t="s">
        <v>9</v>
      </c>
      <c r="H8083" s="13" t="s">
        <v>1175</v>
      </c>
      <c r="I8083" s="14">
        <v>23785.200000000001</v>
      </c>
      <c r="J8083" s="14">
        <v>7135.56</v>
      </c>
      <c r="K8083" s="15">
        <f t="shared" si="157"/>
        <v>0.3</v>
      </c>
    </row>
    <row r="8084" spans="2:11" ht="12.75">
      <c r="B8084" s="12" t="s">
        <v>16679</v>
      </c>
      <c r="C8084" s="12" t="s">
        <v>50963</v>
      </c>
      <c r="D8084" s="13" t="s">
        <v>1176</v>
      </c>
      <c r="E8084" s="13" t="s">
        <v>1177</v>
      </c>
      <c r="F8084" s="13" t="s">
        <v>8</v>
      </c>
      <c r="G8084" s="13" t="s">
        <v>9</v>
      </c>
      <c r="H8084" s="13" t="s">
        <v>1177</v>
      </c>
      <c r="I8084" s="14">
        <v>3652.93</v>
      </c>
      <c r="J8084" s="14">
        <v>912.71</v>
      </c>
      <c r="K8084" s="15">
        <f t="shared" si="157"/>
        <v>0.24985696413563907</v>
      </c>
    </row>
    <row r="8085" spans="2:11" ht="12.75">
      <c r="B8085" s="12" t="s">
        <v>16679</v>
      </c>
      <c r="C8085" s="12" t="s">
        <v>50964</v>
      </c>
      <c r="D8085" s="13" t="s">
        <v>1522</v>
      </c>
      <c r="E8085" s="13" t="s">
        <v>1523</v>
      </c>
      <c r="F8085" s="13" t="s">
        <v>3</v>
      </c>
      <c r="G8085" s="13" t="s">
        <v>9</v>
      </c>
      <c r="H8085" s="13" t="s">
        <v>1523</v>
      </c>
      <c r="I8085" s="14">
        <v>17503</v>
      </c>
      <c r="J8085" s="14">
        <v>5250.9</v>
      </c>
      <c r="K8085" s="15">
        <f t="shared" si="157"/>
        <v>0.3</v>
      </c>
    </row>
    <row r="8086" spans="2:11" ht="12.75">
      <c r="B8086" s="12" t="s">
        <v>16679</v>
      </c>
      <c r="C8086" s="12" t="s">
        <v>50965</v>
      </c>
      <c r="D8086" s="13" t="s">
        <v>1178</v>
      </c>
      <c r="E8086" s="13" t="s">
        <v>921</v>
      </c>
      <c r="F8086" s="13" t="s">
        <v>8</v>
      </c>
      <c r="G8086" s="13" t="s">
        <v>9</v>
      </c>
      <c r="H8086" s="13" t="s">
        <v>921</v>
      </c>
      <c r="I8086" s="14">
        <v>1340</v>
      </c>
      <c r="J8086" s="14">
        <v>384</v>
      </c>
      <c r="K8086" s="15">
        <f t="shared" si="157"/>
        <v>0.28656716417910449</v>
      </c>
    </row>
    <row r="8087" spans="2:11" ht="12.75">
      <c r="B8087" s="12" t="s">
        <v>16679</v>
      </c>
      <c r="C8087" s="12" t="s">
        <v>50966</v>
      </c>
      <c r="D8087" s="13" t="s">
        <v>1179</v>
      </c>
      <c r="E8087" s="13" t="s">
        <v>1180</v>
      </c>
      <c r="F8087" s="13" t="s">
        <v>3</v>
      </c>
      <c r="G8087" s="13" t="s">
        <v>9</v>
      </c>
      <c r="H8087" s="13" t="s">
        <v>1180</v>
      </c>
      <c r="I8087" s="14">
        <v>99985.05</v>
      </c>
      <c r="J8087" s="14">
        <v>29995.52</v>
      </c>
      <c r="K8087" s="15">
        <f t="shared" si="157"/>
        <v>0.30000005000747609</v>
      </c>
    </row>
    <row r="8088" spans="2:11" ht="12.75">
      <c r="B8088" s="12" t="s">
        <v>16679</v>
      </c>
      <c r="C8088" s="12" t="s">
        <v>50967</v>
      </c>
      <c r="D8088" s="13" t="s">
        <v>1181</v>
      </c>
      <c r="E8088" s="13" t="s">
        <v>1182</v>
      </c>
      <c r="F8088" s="13" t="s">
        <v>8</v>
      </c>
      <c r="G8088" s="13" t="s">
        <v>9</v>
      </c>
      <c r="H8088" s="13" t="s">
        <v>1182</v>
      </c>
      <c r="I8088" s="14">
        <v>7655.79</v>
      </c>
      <c r="J8088" s="14">
        <v>2296.7199999999998</v>
      </c>
      <c r="K8088" s="15">
        <f t="shared" si="157"/>
        <v>0.29999777945842293</v>
      </c>
    </row>
    <row r="8089" spans="2:11" ht="12.75">
      <c r="B8089" s="12" t="s">
        <v>16679</v>
      </c>
      <c r="C8089" s="12" t="s">
        <v>50967</v>
      </c>
      <c r="D8089" s="13" t="s">
        <v>1188</v>
      </c>
      <c r="E8089" s="13" t="s">
        <v>1189</v>
      </c>
      <c r="F8089" s="13" t="s">
        <v>7</v>
      </c>
      <c r="G8089" s="13" t="s">
        <v>9</v>
      </c>
      <c r="H8089" s="13" t="s">
        <v>1189</v>
      </c>
      <c r="I8089" s="14">
        <v>22409.34</v>
      </c>
      <c r="J8089" s="14">
        <v>6722.8</v>
      </c>
      <c r="K8089" s="15">
        <f t="shared" si="157"/>
        <v>0.29999991075149918</v>
      </c>
    </row>
    <row r="8090" spans="2:11" ht="12.75">
      <c r="B8090" s="12" t="s">
        <v>16679</v>
      </c>
      <c r="C8090" s="12" t="s">
        <v>50967</v>
      </c>
      <c r="D8090" s="13" t="s">
        <v>1183</v>
      </c>
      <c r="E8090" s="13" t="s">
        <v>1184</v>
      </c>
      <c r="F8090" s="13" t="s">
        <v>3</v>
      </c>
      <c r="G8090" s="13" t="s">
        <v>9</v>
      </c>
      <c r="H8090" s="13" t="s">
        <v>1184</v>
      </c>
      <c r="I8090" s="14">
        <v>49000</v>
      </c>
      <c r="J8090" s="14">
        <v>14700</v>
      </c>
      <c r="K8090" s="15">
        <f t="shared" si="157"/>
        <v>0.3</v>
      </c>
    </row>
    <row r="8091" spans="2:11" ht="12.75">
      <c r="B8091" s="12" t="s">
        <v>16679</v>
      </c>
      <c r="C8091" s="12" t="s">
        <v>50968</v>
      </c>
      <c r="D8091" s="13" t="s">
        <v>1185</v>
      </c>
      <c r="E8091" s="13" t="s">
        <v>1186</v>
      </c>
      <c r="F8091" s="13" t="s">
        <v>3</v>
      </c>
      <c r="G8091" s="13" t="s">
        <v>9</v>
      </c>
      <c r="H8091" s="13" t="s">
        <v>1186</v>
      </c>
      <c r="I8091" s="14">
        <v>9436.9599999999991</v>
      </c>
      <c r="J8091" s="14">
        <v>1887.72</v>
      </c>
      <c r="K8091" s="15">
        <f t="shared" si="157"/>
        <v>0.20003475695562981</v>
      </c>
    </row>
    <row r="8092" spans="2:11" ht="12.75">
      <c r="B8092" s="12" t="s">
        <v>16679</v>
      </c>
      <c r="C8092" s="12" t="s">
        <v>50968</v>
      </c>
      <c r="D8092" s="13" t="s">
        <v>1185</v>
      </c>
      <c r="E8092" s="13" t="s">
        <v>1187</v>
      </c>
      <c r="F8092" s="13" t="s">
        <v>3</v>
      </c>
      <c r="G8092" s="13" t="s">
        <v>9</v>
      </c>
      <c r="H8092" s="13" t="s">
        <v>1187</v>
      </c>
      <c r="I8092" s="14">
        <v>294724.34000000003</v>
      </c>
      <c r="J8092" s="14">
        <v>74614.91</v>
      </c>
      <c r="K8092" s="15">
        <f t="shared" si="157"/>
        <v>0.25316846922110336</v>
      </c>
    </row>
    <row r="8093" spans="2:11" ht="12.75">
      <c r="B8093" s="12" t="s">
        <v>16679</v>
      </c>
      <c r="C8093" s="12" t="s">
        <v>50968</v>
      </c>
      <c r="D8093" s="13" t="s">
        <v>1185</v>
      </c>
      <c r="E8093" s="13" t="s">
        <v>1483</v>
      </c>
      <c r="F8093" s="13" t="s">
        <v>3</v>
      </c>
      <c r="G8093" s="13" t="s">
        <v>9</v>
      </c>
      <c r="H8093" s="13" t="s">
        <v>1483</v>
      </c>
      <c r="I8093" s="14">
        <v>271670</v>
      </c>
      <c r="J8093" s="14">
        <v>73596</v>
      </c>
      <c r="K8093" s="15">
        <f t="shared" si="157"/>
        <v>0.27090219751904887</v>
      </c>
    </row>
    <row r="8094" spans="2:11" ht="12.75">
      <c r="B8094" s="12" t="s">
        <v>16680</v>
      </c>
      <c r="C8094" s="12" t="s">
        <v>51132</v>
      </c>
      <c r="D8094" s="13" t="s">
        <v>2973</v>
      </c>
      <c r="E8094" s="13" t="s">
        <v>769</v>
      </c>
      <c r="F8094" s="13" t="s">
        <v>4</v>
      </c>
      <c r="G8094" s="13" t="s">
        <v>9</v>
      </c>
      <c r="H8094" s="13"/>
      <c r="I8094" s="14">
        <v>352567</v>
      </c>
      <c r="J8094" s="14">
        <v>105770</v>
      </c>
      <c r="K8094" s="15">
        <f t="shared" si="157"/>
        <v>0.29999971636596734</v>
      </c>
    </row>
    <row r="8095" spans="2:11" ht="12.75">
      <c r="B8095" s="12" t="s">
        <v>16680</v>
      </c>
      <c r="C8095" s="12" t="s">
        <v>51133</v>
      </c>
      <c r="D8095" s="13" t="s">
        <v>2974</v>
      </c>
      <c r="E8095" s="13" t="s">
        <v>770</v>
      </c>
      <c r="F8095" s="13" t="s">
        <v>3</v>
      </c>
      <c r="G8095" s="13" t="s">
        <v>9</v>
      </c>
      <c r="H8095" s="13"/>
      <c r="I8095" s="14">
        <v>48971</v>
      </c>
      <c r="J8095" s="14">
        <v>14691.3</v>
      </c>
      <c r="K8095" s="15">
        <f t="shared" si="157"/>
        <v>0.3</v>
      </c>
    </row>
    <row r="8096" spans="2:11" ht="12.75">
      <c r="B8096" s="12" t="s">
        <v>16679</v>
      </c>
      <c r="C8096" s="12" t="s">
        <v>51111</v>
      </c>
      <c r="D8096" s="13" t="s">
        <v>1446</v>
      </c>
      <c r="E8096" s="13" t="s">
        <v>1447</v>
      </c>
      <c r="F8096" s="13" t="s">
        <v>3</v>
      </c>
      <c r="G8096" s="13" t="s">
        <v>9</v>
      </c>
      <c r="H8096" s="13" t="s">
        <v>1447</v>
      </c>
      <c r="I8096" s="14">
        <v>241920</v>
      </c>
      <c r="J8096" s="14">
        <v>35202</v>
      </c>
      <c r="K8096" s="15">
        <f t="shared" si="157"/>
        <v>0.14551091269841271</v>
      </c>
    </row>
    <row r="8097" spans="2:11" ht="12.75">
      <c r="B8097" s="12" t="s">
        <v>16679</v>
      </c>
      <c r="C8097" s="12" t="s">
        <v>51111</v>
      </c>
      <c r="D8097" s="13" t="s">
        <v>1446</v>
      </c>
      <c r="E8097" s="13" t="s">
        <v>2878</v>
      </c>
      <c r="F8097" s="13" t="s">
        <v>3</v>
      </c>
      <c r="G8097" s="13" t="s">
        <v>9</v>
      </c>
      <c r="H8097" s="13" t="s">
        <v>2878</v>
      </c>
      <c r="I8097" s="14">
        <v>52172</v>
      </c>
      <c r="J8097" s="14">
        <v>16048.28</v>
      </c>
      <c r="K8097" s="15">
        <f t="shared" si="157"/>
        <v>0.30760331212144448</v>
      </c>
    </row>
    <row r="8098" spans="2:11" ht="12.75">
      <c r="B8098" s="12" t="s">
        <v>16679</v>
      </c>
      <c r="C8098" s="12" t="s">
        <v>50972</v>
      </c>
      <c r="D8098" s="13" t="s">
        <v>1524</v>
      </c>
      <c r="E8098" s="13" t="s">
        <v>1525</v>
      </c>
      <c r="F8098" s="13" t="s">
        <v>3</v>
      </c>
      <c r="G8098" s="13" t="s">
        <v>9</v>
      </c>
      <c r="H8098" s="13" t="s">
        <v>1525</v>
      </c>
      <c r="I8098" s="14">
        <v>21272.52</v>
      </c>
      <c r="J8098" s="14">
        <v>6381.76</v>
      </c>
      <c r="K8098" s="15">
        <f t="shared" si="157"/>
        <v>0.30000018803602019</v>
      </c>
    </row>
    <row r="8099" spans="2:11" ht="12.75">
      <c r="B8099" s="12" t="s">
        <v>16679</v>
      </c>
      <c r="C8099" s="12" t="s">
        <v>50973</v>
      </c>
      <c r="D8099" s="13" t="s">
        <v>1194</v>
      </c>
      <c r="E8099" s="13" t="s">
        <v>1195</v>
      </c>
      <c r="F8099" s="13" t="s">
        <v>8</v>
      </c>
      <c r="G8099" s="13" t="s">
        <v>9</v>
      </c>
      <c r="H8099" s="13" t="s">
        <v>1195</v>
      </c>
      <c r="I8099" s="14">
        <v>5786.67</v>
      </c>
      <c r="J8099" s="14">
        <v>1088.5999999999999</v>
      </c>
      <c r="K8099" s="15">
        <f t="shared" si="157"/>
        <v>0.18812201145045421</v>
      </c>
    </row>
    <row r="8100" spans="2:11" ht="12.75">
      <c r="B8100" s="12" t="s">
        <v>16679</v>
      </c>
      <c r="C8100" s="12" t="s">
        <v>50974</v>
      </c>
      <c r="D8100" s="13" t="s">
        <v>1196</v>
      </c>
      <c r="E8100" s="13" t="s">
        <v>1197</v>
      </c>
      <c r="F8100" s="13" t="s">
        <v>8</v>
      </c>
      <c r="G8100" s="13" t="s">
        <v>9</v>
      </c>
      <c r="H8100" s="13" t="s">
        <v>1197</v>
      </c>
      <c r="I8100" s="14">
        <v>78598.8</v>
      </c>
      <c r="J8100" s="14">
        <v>23399.64</v>
      </c>
      <c r="K8100" s="15">
        <f t="shared" si="157"/>
        <v>0.29770988870059084</v>
      </c>
    </row>
    <row r="8101" spans="2:11" ht="12.75">
      <c r="B8101" s="12" t="s">
        <v>16679</v>
      </c>
      <c r="C8101" s="12" t="s">
        <v>50975</v>
      </c>
      <c r="D8101" s="13" t="s">
        <v>1198</v>
      </c>
      <c r="E8101" s="13" t="s">
        <v>1106</v>
      </c>
      <c r="F8101" s="13" t="s">
        <v>8</v>
      </c>
      <c r="G8101" s="13" t="s">
        <v>9</v>
      </c>
      <c r="H8101" s="13" t="s">
        <v>1106</v>
      </c>
      <c r="I8101" s="14">
        <v>1340</v>
      </c>
      <c r="J8101" s="14">
        <v>402</v>
      </c>
      <c r="K8101" s="15">
        <f t="shared" si="157"/>
        <v>0.3</v>
      </c>
    </row>
    <row r="8102" spans="2:11" ht="12.75">
      <c r="B8102" s="12" t="s">
        <v>16679</v>
      </c>
      <c r="C8102" s="12" t="s">
        <v>50976</v>
      </c>
      <c r="D8102" s="13" t="s">
        <v>1199</v>
      </c>
      <c r="E8102" s="13" t="s">
        <v>1200</v>
      </c>
      <c r="F8102" s="13" t="s">
        <v>8</v>
      </c>
      <c r="G8102" s="13" t="s">
        <v>9</v>
      </c>
      <c r="H8102" s="13" t="s">
        <v>1200</v>
      </c>
      <c r="I8102" s="14">
        <v>14989.98</v>
      </c>
      <c r="J8102" s="14">
        <v>4388.24</v>
      </c>
      <c r="K8102" s="15">
        <f t="shared" si="157"/>
        <v>0.29274488691779443</v>
      </c>
    </row>
    <row r="8103" spans="2:11" ht="12.75">
      <c r="B8103" s="12" t="s">
        <v>16679</v>
      </c>
      <c r="C8103" s="12" t="s">
        <v>50977</v>
      </c>
      <c r="D8103" s="13" t="s">
        <v>1605</v>
      </c>
      <c r="E8103" s="13" t="s">
        <v>1592</v>
      </c>
      <c r="F8103" s="13" t="s">
        <v>2</v>
      </c>
      <c r="G8103" s="13" t="s">
        <v>9</v>
      </c>
      <c r="H8103" s="13" t="s">
        <v>1592</v>
      </c>
      <c r="I8103" s="14">
        <v>9109</v>
      </c>
      <c r="J8103" s="14">
        <v>4554.5</v>
      </c>
      <c r="K8103" s="15">
        <f t="shared" si="157"/>
        <v>0.5</v>
      </c>
    </row>
    <row r="8104" spans="2:11" ht="12.75">
      <c r="B8104" s="12" t="s">
        <v>32164</v>
      </c>
      <c r="C8104" s="12" t="s">
        <v>54088</v>
      </c>
      <c r="D8104" s="13" t="s">
        <v>22040</v>
      </c>
      <c r="E8104" s="13" t="s">
        <v>22041</v>
      </c>
      <c r="F8104" s="13" t="s">
        <v>3</v>
      </c>
      <c r="G8104" s="13" t="s">
        <v>9</v>
      </c>
      <c r="H8104" s="13"/>
      <c r="I8104" s="14">
        <v>40800</v>
      </c>
      <c r="J8104" s="14">
        <v>7354.5</v>
      </c>
      <c r="K8104" s="15">
        <f t="shared" si="157"/>
        <v>0.18025735294117648</v>
      </c>
    </row>
    <row r="8105" spans="2:11" ht="12.75">
      <c r="B8105" s="12" t="s">
        <v>32164</v>
      </c>
      <c r="C8105" s="12" t="s">
        <v>54088</v>
      </c>
      <c r="D8105" s="13" t="s">
        <v>22040</v>
      </c>
      <c r="E8105" s="13" t="s">
        <v>22042</v>
      </c>
      <c r="F8105" s="13" t="s">
        <v>3</v>
      </c>
      <c r="G8105" s="13" t="s">
        <v>9</v>
      </c>
      <c r="H8105" s="13"/>
      <c r="I8105" s="14">
        <v>31996.45</v>
      </c>
      <c r="J8105" s="14">
        <v>11198.76</v>
      </c>
      <c r="K8105" s="15">
        <f t="shared" si="157"/>
        <v>0.35000007813366796</v>
      </c>
    </row>
    <row r="8106" spans="2:11" ht="12.75">
      <c r="B8106" s="12" t="s">
        <v>32164</v>
      </c>
      <c r="C8106" s="12" t="s">
        <v>54089</v>
      </c>
      <c r="D8106" s="13" t="s">
        <v>22043</v>
      </c>
      <c r="E8106" s="13" t="s">
        <v>22044</v>
      </c>
      <c r="F8106" s="13" t="s">
        <v>7</v>
      </c>
      <c r="G8106" s="13" t="s">
        <v>9</v>
      </c>
      <c r="H8106" s="13"/>
      <c r="I8106" s="14">
        <v>71644.67</v>
      </c>
      <c r="J8106" s="14">
        <v>22975.63</v>
      </c>
      <c r="K8106" s="15">
        <f t="shared" si="157"/>
        <v>0.32068861507771618</v>
      </c>
    </row>
    <row r="8107" spans="2:11" ht="12.75">
      <c r="B8107" s="12" t="s">
        <v>32164</v>
      </c>
      <c r="C8107" s="12" t="s">
        <v>54090</v>
      </c>
      <c r="D8107" s="13" t="s">
        <v>22045</v>
      </c>
      <c r="E8107" s="13" t="s">
        <v>22046</v>
      </c>
      <c r="F8107" s="13" t="s">
        <v>7</v>
      </c>
      <c r="G8107" s="13" t="s">
        <v>9</v>
      </c>
      <c r="H8107" s="13"/>
      <c r="I8107" s="14">
        <v>23733.57</v>
      </c>
      <c r="J8107" s="14">
        <v>6203.17</v>
      </c>
      <c r="K8107" s="15">
        <f t="shared" si="157"/>
        <v>0.26136691614451596</v>
      </c>
    </row>
    <row r="8108" spans="2:11" ht="12.75">
      <c r="B8108" s="12" t="s">
        <v>32164</v>
      </c>
      <c r="C8108" s="12" t="s">
        <v>54091</v>
      </c>
      <c r="D8108" s="13" t="s">
        <v>22047</v>
      </c>
      <c r="E8108" s="13" t="s">
        <v>22048</v>
      </c>
      <c r="F8108" s="13" t="s">
        <v>7</v>
      </c>
      <c r="G8108" s="13" t="s">
        <v>9</v>
      </c>
      <c r="H8108" s="13"/>
      <c r="I8108" s="14">
        <v>10871.9</v>
      </c>
      <c r="J8108" s="14">
        <v>3287.96</v>
      </c>
      <c r="K8108" s="15">
        <f t="shared" si="157"/>
        <v>0.302427358603372</v>
      </c>
    </row>
    <row r="8109" spans="2:11" ht="12.75">
      <c r="B8109" s="12" t="s">
        <v>32164</v>
      </c>
      <c r="C8109" s="12" t="s">
        <v>54092</v>
      </c>
      <c r="D8109" s="13" t="s">
        <v>22049</v>
      </c>
      <c r="E8109" s="13" t="s">
        <v>22050</v>
      </c>
      <c r="F8109" s="13" t="s">
        <v>3</v>
      </c>
      <c r="G8109" s="13" t="s">
        <v>9</v>
      </c>
      <c r="H8109" s="13"/>
      <c r="I8109" s="14">
        <v>7123.01</v>
      </c>
      <c r="J8109" s="14">
        <v>2493.0500000000002</v>
      </c>
      <c r="K8109" s="15">
        <f t="shared" si="157"/>
        <v>0.34999950863469237</v>
      </c>
    </row>
    <row r="8110" spans="2:11" ht="12.75">
      <c r="B8110" s="12" t="s">
        <v>32164</v>
      </c>
      <c r="C8110" s="12" t="s">
        <v>54092</v>
      </c>
      <c r="D8110" s="13" t="s">
        <v>22049</v>
      </c>
      <c r="E8110" s="13" t="s">
        <v>22051</v>
      </c>
      <c r="F8110" s="13" t="s">
        <v>7</v>
      </c>
      <c r="G8110" s="13" t="s">
        <v>9</v>
      </c>
      <c r="H8110" s="13"/>
      <c r="I8110" s="14">
        <v>56484.01</v>
      </c>
      <c r="J8110" s="14">
        <v>18229.400000000001</v>
      </c>
      <c r="K8110" s="15">
        <f t="shared" si="157"/>
        <v>0.32273558481418019</v>
      </c>
    </row>
    <row r="8111" spans="2:11" ht="12.75">
      <c r="B8111" s="12" t="s">
        <v>32164</v>
      </c>
      <c r="C8111" s="12" t="s">
        <v>54093</v>
      </c>
      <c r="D8111" s="13" t="s">
        <v>22052</v>
      </c>
      <c r="E8111" s="13" t="s">
        <v>22053</v>
      </c>
      <c r="F8111" s="13" t="s">
        <v>5</v>
      </c>
      <c r="G8111" s="13" t="s">
        <v>9</v>
      </c>
      <c r="H8111" s="13"/>
      <c r="I8111" s="14">
        <v>1700000</v>
      </c>
      <c r="J8111" s="14">
        <v>147000</v>
      </c>
      <c r="K8111" s="15">
        <f t="shared" si="157"/>
        <v>8.6470588235294119E-2</v>
      </c>
    </row>
    <row r="8112" spans="2:11" ht="12.75">
      <c r="B8112" s="12" t="s">
        <v>32164</v>
      </c>
      <c r="C8112" s="12" t="s">
        <v>54093</v>
      </c>
      <c r="D8112" s="13" t="s">
        <v>22052</v>
      </c>
      <c r="E8112" s="13" t="s">
        <v>22054</v>
      </c>
      <c r="F8112" s="13" t="s">
        <v>5</v>
      </c>
      <c r="G8112" s="13" t="s">
        <v>9</v>
      </c>
      <c r="H8112" s="13"/>
      <c r="I8112" s="14">
        <v>282500</v>
      </c>
      <c r="J8112" s="14">
        <v>49089.61</v>
      </c>
      <c r="K8112" s="15">
        <f t="shared" si="157"/>
        <v>0.17376853097345132</v>
      </c>
    </row>
    <row r="8113" spans="2:11" ht="12.75">
      <c r="B8113" s="12" t="s">
        <v>32164</v>
      </c>
      <c r="C8113" s="12" t="s">
        <v>54094</v>
      </c>
      <c r="D8113" s="13" t="s">
        <v>22055</v>
      </c>
      <c r="E8113" s="13" t="s">
        <v>22056</v>
      </c>
      <c r="F8113" s="13" t="s">
        <v>5</v>
      </c>
      <c r="G8113" s="13" t="s">
        <v>9</v>
      </c>
      <c r="H8113" s="13"/>
      <c r="I8113" s="14">
        <v>426098.47</v>
      </c>
      <c r="J8113" s="14">
        <v>105485.7</v>
      </c>
      <c r="K8113" s="15">
        <f t="shared" si="157"/>
        <v>0.24756179011860804</v>
      </c>
    </row>
    <row r="8114" spans="2:11" ht="12.75">
      <c r="B8114" s="12" t="s">
        <v>32164</v>
      </c>
      <c r="C8114" s="12" t="s">
        <v>54094</v>
      </c>
      <c r="D8114" s="13" t="s">
        <v>22055</v>
      </c>
      <c r="E8114" s="13" t="s">
        <v>22057</v>
      </c>
      <c r="F8114" s="13" t="s">
        <v>5</v>
      </c>
      <c r="G8114" s="13" t="s">
        <v>9</v>
      </c>
      <c r="H8114" s="13"/>
      <c r="I8114" s="14">
        <v>431874.51</v>
      </c>
      <c r="J8114" s="14">
        <v>81495.25</v>
      </c>
      <c r="K8114" s="15">
        <f t="shared" si="157"/>
        <v>0.18870122712266579</v>
      </c>
    </row>
    <row r="8115" spans="2:11" ht="12.75">
      <c r="B8115" s="12" t="s">
        <v>32164</v>
      </c>
      <c r="C8115" s="12" t="s">
        <v>54095</v>
      </c>
      <c r="D8115" s="13" t="s">
        <v>22058</v>
      </c>
      <c r="E8115" s="13" t="s">
        <v>22059</v>
      </c>
      <c r="F8115" s="13" t="s">
        <v>4</v>
      </c>
      <c r="G8115" s="13" t="s">
        <v>9</v>
      </c>
      <c r="H8115" s="13"/>
      <c r="I8115" s="14">
        <v>600000</v>
      </c>
      <c r="J8115" s="14">
        <v>100000</v>
      </c>
      <c r="K8115" s="15">
        <f t="shared" si="157"/>
        <v>0.16666666666666666</v>
      </c>
    </row>
    <row r="8116" spans="2:11" ht="12.75">
      <c r="B8116" s="12" t="s">
        <v>32164</v>
      </c>
      <c r="C8116" s="12" t="s">
        <v>54096</v>
      </c>
      <c r="D8116" s="13" t="s">
        <v>22060</v>
      </c>
      <c r="E8116" s="13" t="s">
        <v>22061</v>
      </c>
      <c r="F8116" s="13" t="s">
        <v>4</v>
      </c>
      <c r="G8116" s="13" t="s">
        <v>9</v>
      </c>
      <c r="H8116" s="13"/>
      <c r="I8116" s="14">
        <v>117500</v>
      </c>
      <c r="J8116" s="14">
        <v>20575.2</v>
      </c>
      <c r="K8116" s="15">
        <f t="shared" si="157"/>
        <v>0.17510808510638298</v>
      </c>
    </row>
    <row r="8117" spans="2:11" ht="12.75">
      <c r="B8117" s="12" t="s">
        <v>32164</v>
      </c>
      <c r="C8117" s="12" t="s">
        <v>54096</v>
      </c>
      <c r="D8117" s="13" t="s">
        <v>22060</v>
      </c>
      <c r="E8117" s="13" t="s">
        <v>22062</v>
      </c>
      <c r="F8117" s="13" t="s">
        <v>3</v>
      </c>
      <c r="G8117" s="13" t="s">
        <v>9</v>
      </c>
      <c r="H8117" s="13"/>
      <c r="I8117" s="14">
        <v>10759.35</v>
      </c>
      <c r="J8117" s="14">
        <v>2151.87</v>
      </c>
      <c r="K8117" s="15">
        <f t="shared" si="157"/>
        <v>0.19999999999999998</v>
      </c>
    </row>
    <row r="8118" spans="2:11" ht="12.75">
      <c r="B8118" s="12" t="s">
        <v>32164</v>
      </c>
      <c r="C8118" s="12" t="s">
        <v>54097</v>
      </c>
      <c r="D8118" s="13" t="s">
        <v>22063</v>
      </c>
      <c r="E8118" s="13" t="s">
        <v>22064</v>
      </c>
      <c r="F8118" s="13" t="s">
        <v>4</v>
      </c>
      <c r="G8118" s="13" t="s">
        <v>9</v>
      </c>
      <c r="H8118" s="13"/>
      <c r="I8118" s="14">
        <v>872699.06</v>
      </c>
      <c r="J8118" s="14">
        <v>100000</v>
      </c>
      <c r="K8118" s="15">
        <f t="shared" si="157"/>
        <v>0.11458703759804668</v>
      </c>
    </row>
    <row r="8119" spans="2:11" ht="12.75">
      <c r="B8119" s="12" t="s">
        <v>32164</v>
      </c>
      <c r="C8119" s="12" t="s">
        <v>54097</v>
      </c>
      <c r="D8119" s="13" t="s">
        <v>22063</v>
      </c>
      <c r="E8119" s="13" t="s">
        <v>22065</v>
      </c>
      <c r="F8119" s="13" t="s">
        <v>4</v>
      </c>
      <c r="G8119" s="13" t="s">
        <v>9</v>
      </c>
      <c r="H8119" s="13"/>
      <c r="I8119" s="14">
        <v>711678.58</v>
      </c>
      <c r="J8119" s="14">
        <v>100000</v>
      </c>
      <c r="K8119" s="15">
        <f t="shared" si="157"/>
        <v>0.14051287029040554</v>
      </c>
    </row>
    <row r="8120" spans="2:11" ht="12.75">
      <c r="B8120" s="12" t="s">
        <v>32164</v>
      </c>
      <c r="C8120" s="12" t="s">
        <v>54098</v>
      </c>
      <c r="D8120" s="13" t="s">
        <v>22066</v>
      </c>
      <c r="E8120" s="13" t="s">
        <v>22067</v>
      </c>
      <c r="F8120" s="13" t="s">
        <v>4</v>
      </c>
      <c r="G8120" s="13" t="s">
        <v>9</v>
      </c>
      <c r="H8120" s="13"/>
      <c r="I8120" s="14">
        <v>424050</v>
      </c>
      <c r="J8120" s="14">
        <v>84810</v>
      </c>
      <c r="K8120" s="15">
        <f t="shared" si="157"/>
        <v>0.2</v>
      </c>
    </row>
    <row r="8121" spans="2:11" ht="12.75">
      <c r="B8121" s="12" t="s">
        <v>32164</v>
      </c>
      <c r="C8121" s="12" t="s">
        <v>54099</v>
      </c>
      <c r="D8121" s="13" t="s">
        <v>22068</v>
      </c>
      <c r="E8121" s="13" t="s">
        <v>22069</v>
      </c>
      <c r="F8121" s="13" t="s">
        <v>3</v>
      </c>
      <c r="G8121" s="13" t="s">
        <v>9</v>
      </c>
      <c r="H8121" s="13"/>
      <c r="I8121" s="14">
        <v>358635</v>
      </c>
      <c r="J8121" s="14">
        <v>105000</v>
      </c>
      <c r="K8121" s="15">
        <f t="shared" si="157"/>
        <v>0.29277677861893009</v>
      </c>
    </row>
    <row r="8122" spans="2:11" ht="12.75">
      <c r="B8122" s="12" t="s">
        <v>32164</v>
      </c>
      <c r="C8122" s="12" t="s">
        <v>54100</v>
      </c>
      <c r="D8122" s="13" t="s">
        <v>22070</v>
      </c>
      <c r="E8122" s="13" t="s">
        <v>22071</v>
      </c>
      <c r="F8122" s="13" t="s">
        <v>5</v>
      </c>
      <c r="G8122" s="13" t="s">
        <v>9</v>
      </c>
      <c r="H8122" s="13"/>
      <c r="I8122" s="14">
        <v>3500000</v>
      </c>
      <c r="J8122" s="14">
        <v>147500</v>
      </c>
      <c r="K8122" s="15">
        <f t="shared" si="157"/>
        <v>4.2142857142857142E-2</v>
      </c>
    </row>
    <row r="8123" spans="2:11" ht="12.75">
      <c r="B8123" s="12" t="s">
        <v>32164</v>
      </c>
      <c r="C8123" s="12" t="s">
        <v>54101</v>
      </c>
      <c r="D8123" s="13" t="s">
        <v>22072</v>
      </c>
      <c r="E8123" s="13" t="s">
        <v>22073</v>
      </c>
      <c r="F8123" s="13" t="s">
        <v>5</v>
      </c>
      <c r="G8123" s="13" t="s">
        <v>9</v>
      </c>
      <c r="H8123" s="13"/>
      <c r="I8123" s="14">
        <v>269450</v>
      </c>
      <c r="J8123" s="14">
        <v>76095.25</v>
      </c>
      <c r="K8123" s="15">
        <f t="shared" si="157"/>
        <v>0.28240953794767121</v>
      </c>
    </row>
    <row r="8124" spans="2:11" ht="12.75">
      <c r="B8124" s="12" t="s">
        <v>32164</v>
      </c>
      <c r="C8124" s="12" t="s">
        <v>54102</v>
      </c>
      <c r="D8124" s="13" t="s">
        <v>22074</v>
      </c>
      <c r="E8124" s="13" t="s">
        <v>10577</v>
      </c>
      <c r="F8124" s="13" t="s">
        <v>7</v>
      </c>
      <c r="G8124" s="13" t="s">
        <v>9</v>
      </c>
      <c r="H8124" s="13"/>
      <c r="I8124" s="14">
        <v>6597</v>
      </c>
      <c r="J8124" s="14">
        <v>1979.1</v>
      </c>
      <c r="K8124" s="15">
        <f t="shared" si="157"/>
        <v>0.3</v>
      </c>
    </row>
    <row r="8125" spans="2:11" ht="12.75">
      <c r="B8125" s="12" t="s">
        <v>32164</v>
      </c>
      <c r="C8125" s="12" t="s">
        <v>54103</v>
      </c>
      <c r="D8125" s="13" t="s">
        <v>22075</v>
      </c>
      <c r="E8125" s="13" t="s">
        <v>22076</v>
      </c>
      <c r="F8125" s="13" t="s">
        <v>4</v>
      </c>
      <c r="G8125" s="13" t="s">
        <v>9</v>
      </c>
      <c r="H8125" s="13"/>
      <c r="I8125" s="14">
        <v>560000</v>
      </c>
      <c r="J8125" s="14">
        <v>100000</v>
      </c>
      <c r="K8125" s="15">
        <f t="shared" si="157"/>
        <v>0.17857142857142858</v>
      </c>
    </row>
    <row r="8126" spans="2:11" ht="12.75">
      <c r="B8126" s="12" t="s">
        <v>32164</v>
      </c>
      <c r="C8126" s="12" t="s">
        <v>54104</v>
      </c>
      <c r="D8126" s="13" t="s">
        <v>22077</v>
      </c>
      <c r="E8126" s="13" t="s">
        <v>22078</v>
      </c>
      <c r="F8126" s="13" t="s">
        <v>5</v>
      </c>
      <c r="G8126" s="13" t="s">
        <v>9</v>
      </c>
      <c r="H8126" s="13"/>
      <c r="I8126" s="14">
        <v>79177.45</v>
      </c>
      <c r="J8126" s="14">
        <v>27712.11</v>
      </c>
      <c r="K8126" s="15">
        <f t="shared" si="157"/>
        <v>0.3500000315746466</v>
      </c>
    </row>
    <row r="8127" spans="2:11" ht="12.75">
      <c r="B8127" s="12" t="s">
        <v>32164</v>
      </c>
      <c r="C8127" s="12" t="s">
        <v>54105</v>
      </c>
      <c r="D8127" s="13" t="s">
        <v>22079</v>
      </c>
      <c r="E8127" s="13" t="s">
        <v>22080</v>
      </c>
      <c r="F8127" s="13" t="s">
        <v>5</v>
      </c>
      <c r="G8127" s="13" t="s">
        <v>9</v>
      </c>
      <c r="H8127" s="13"/>
      <c r="I8127" s="14">
        <v>32601.599999999999</v>
      </c>
      <c r="J8127" s="14">
        <v>11410.56</v>
      </c>
      <c r="K8127" s="15">
        <f t="shared" si="157"/>
        <v>0.35</v>
      </c>
    </row>
    <row r="8128" spans="2:11" ht="12.75">
      <c r="B8128" s="12" t="s">
        <v>32164</v>
      </c>
      <c r="C8128" s="12" t="s">
        <v>54106</v>
      </c>
      <c r="D8128" s="13" t="s">
        <v>22081</v>
      </c>
      <c r="E8128" s="13" t="s">
        <v>22082</v>
      </c>
      <c r="F8128" s="13" t="s">
        <v>7</v>
      </c>
      <c r="G8128" s="13" t="s">
        <v>9</v>
      </c>
      <c r="H8128" s="13"/>
      <c r="I8128" s="14">
        <v>15271.13</v>
      </c>
      <c r="J8128" s="14">
        <v>4564.57</v>
      </c>
      <c r="K8128" s="15">
        <f t="shared" si="157"/>
        <v>0.29890191492050688</v>
      </c>
    </row>
    <row r="8129" spans="2:11" ht="12.75">
      <c r="B8129" s="12" t="s">
        <v>32164</v>
      </c>
      <c r="C8129" s="12" t="s">
        <v>54107</v>
      </c>
      <c r="D8129" s="13" t="s">
        <v>22083</v>
      </c>
      <c r="E8129" s="13" t="s">
        <v>22084</v>
      </c>
      <c r="F8129" s="13" t="s">
        <v>7</v>
      </c>
      <c r="G8129" s="13" t="s">
        <v>9</v>
      </c>
      <c r="H8129" s="13"/>
      <c r="I8129" s="14">
        <v>5532.8</v>
      </c>
      <c r="J8129" s="14">
        <v>1729</v>
      </c>
      <c r="K8129" s="15">
        <f t="shared" si="157"/>
        <v>0.3125</v>
      </c>
    </row>
    <row r="8130" spans="2:11" ht="12.75">
      <c r="B8130" s="12" t="s">
        <v>32164</v>
      </c>
      <c r="C8130" s="12" t="s">
        <v>54108</v>
      </c>
      <c r="D8130" s="13" t="s">
        <v>22085</v>
      </c>
      <c r="E8130" s="13" t="s">
        <v>22086</v>
      </c>
      <c r="F8130" s="13" t="s">
        <v>2</v>
      </c>
      <c r="G8130" s="13" t="s">
        <v>9</v>
      </c>
      <c r="H8130" s="13"/>
      <c r="I8130" s="14">
        <v>14475.75</v>
      </c>
      <c r="J8130" s="14">
        <v>3618.94</v>
      </c>
      <c r="K8130" s="15">
        <f t="shared" si="157"/>
        <v>0.25000017270262337</v>
      </c>
    </row>
    <row r="8131" spans="2:11" ht="12.75">
      <c r="B8131" s="12" t="s">
        <v>32164</v>
      </c>
      <c r="C8131" s="12" t="s">
        <v>54109</v>
      </c>
      <c r="D8131" s="13" t="s">
        <v>22087</v>
      </c>
      <c r="E8131" s="13" t="s">
        <v>22088</v>
      </c>
      <c r="F8131" s="13" t="s">
        <v>2</v>
      </c>
      <c r="G8131" s="13" t="s">
        <v>9</v>
      </c>
      <c r="H8131" s="13"/>
      <c r="I8131" s="14">
        <v>8592.94</v>
      </c>
      <c r="J8131" s="14">
        <v>2577.88</v>
      </c>
      <c r="K8131" s="15">
        <f t="shared" si="157"/>
        <v>0.29999976725078958</v>
      </c>
    </row>
    <row r="8132" spans="2:11" ht="12.75">
      <c r="B8132" s="12" t="s">
        <v>32164</v>
      </c>
      <c r="C8132" s="12" t="s">
        <v>54110</v>
      </c>
      <c r="D8132" s="13" t="s">
        <v>22089</v>
      </c>
      <c r="E8132" s="13" t="s">
        <v>22090</v>
      </c>
      <c r="F8132" s="13" t="s">
        <v>2</v>
      </c>
      <c r="G8132" s="13" t="s">
        <v>9</v>
      </c>
      <c r="H8132" s="13"/>
      <c r="I8132" s="14">
        <v>12528.5</v>
      </c>
      <c r="J8132" s="14">
        <v>2505.6999999999998</v>
      </c>
      <c r="K8132" s="15">
        <f t="shared" si="157"/>
        <v>0.19999999999999998</v>
      </c>
    </row>
    <row r="8133" spans="2:11" ht="12.75">
      <c r="B8133" s="12" t="s">
        <v>33581</v>
      </c>
      <c r="C8133" s="12" t="s">
        <v>50285</v>
      </c>
      <c r="D8133" s="13" t="s">
        <v>34181</v>
      </c>
      <c r="E8133" s="13" t="s">
        <v>34182</v>
      </c>
      <c r="F8133" s="13" t="s">
        <v>6</v>
      </c>
      <c r="G8133" s="13" t="s">
        <v>9</v>
      </c>
      <c r="H8133" s="13"/>
      <c r="I8133" s="14">
        <v>30000</v>
      </c>
      <c r="J8133" s="14">
        <v>15000</v>
      </c>
      <c r="K8133" s="15">
        <f t="shared" si="157"/>
        <v>0.5</v>
      </c>
    </row>
    <row r="8134" spans="2:11" ht="12.75">
      <c r="B8134" s="12" t="s">
        <v>16679</v>
      </c>
      <c r="C8134" s="12" t="s">
        <v>50978</v>
      </c>
      <c r="D8134" s="13" t="s">
        <v>1570</v>
      </c>
      <c r="E8134" s="13" t="s">
        <v>1571</v>
      </c>
      <c r="F8134" s="13" t="s">
        <v>3</v>
      </c>
      <c r="G8134" s="13" t="s">
        <v>9</v>
      </c>
      <c r="H8134" s="13" t="s">
        <v>1571</v>
      </c>
      <c r="I8134" s="14">
        <v>16256</v>
      </c>
      <c r="J8134" s="14">
        <v>4876.8</v>
      </c>
      <c r="K8134" s="15">
        <f t="shared" si="157"/>
        <v>0.3</v>
      </c>
    </row>
    <row r="8135" spans="2:11" ht="12.75">
      <c r="B8135" s="12" t="s">
        <v>16679</v>
      </c>
      <c r="C8135" s="12" t="s">
        <v>50979</v>
      </c>
      <c r="D8135" s="13" t="s">
        <v>1201</v>
      </c>
      <c r="E8135" s="13" t="s">
        <v>1202</v>
      </c>
      <c r="F8135" s="13" t="s">
        <v>3</v>
      </c>
      <c r="G8135" s="13" t="s">
        <v>9</v>
      </c>
      <c r="H8135" s="13" t="s">
        <v>1202</v>
      </c>
      <c r="I8135" s="14">
        <v>20503.400000000001</v>
      </c>
      <c r="J8135" s="14">
        <v>6151.02</v>
      </c>
      <c r="K8135" s="15">
        <f t="shared" si="157"/>
        <v>0.3</v>
      </c>
    </row>
    <row r="8136" spans="2:11" ht="12.75">
      <c r="B8136" s="12" t="s">
        <v>16679</v>
      </c>
      <c r="C8136" s="12" t="s">
        <v>50979</v>
      </c>
      <c r="D8136" s="13" t="s">
        <v>1201</v>
      </c>
      <c r="E8136" s="13" t="s">
        <v>1488</v>
      </c>
      <c r="F8136" s="13" t="s">
        <v>7</v>
      </c>
      <c r="G8136" s="13" t="s">
        <v>9</v>
      </c>
      <c r="H8136" s="13" t="s">
        <v>1488</v>
      </c>
      <c r="I8136" s="14">
        <v>1699.76</v>
      </c>
      <c r="J8136" s="14">
        <v>509.93</v>
      </c>
      <c r="K8136" s="15">
        <f t="shared" si="157"/>
        <v>0.30000117663670167</v>
      </c>
    </row>
    <row r="8137" spans="2:11" ht="12.75">
      <c r="B8137" s="12" t="s">
        <v>16679</v>
      </c>
      <c r="C8137" s="12" t="s">
        <v>50979</v>
      </c>
      <c r="D8137" s="13" t="s">
        <v>1201</v>
      </c>
      <c r="E8137" s="13" t="s">
        <v>1606</v>
      </c>
      <c r="F8137" s="13" t="s">
        <v>8</v>
      </c>
      <c r="G8137" s="13" t="s">
        <v>9</v>
      </c>
      <c r="H8137" s="13" t="s">
        <v>1606</v>
      </c>
      <c r="I8137" s="14">
        <v>1371.5</v>
      </c>
      <c r="J8137" s="14">
        <v>336.7</v>
      </c>
      <c r="K8137" s="15">
        <f t="shared" si="157"/>
        <v>0.24549763033175354</v>
      </c>
    </row>
    <row r="8138" spans="2:11" ht="12.75">
      <c r="B8138" s="12" t="s">
        <v>16679</v>
      </c>
      <c r="C8138" s="12" t="s">
        <v>50987</v>
      </c>
      <c r="D8138" s="13" t="s">
        <v>2862</v>
      </c>
      <c r="E8138" s="13" t="s">
        <v>2863</v>
      </c>
      <c r="F8138" s="13" t="s">
        <v>3</v>
      </c>
      <c r="G8138" s="13" t="s">
        <v>9</v>
      </c>
      <c r="H8138" s="13" t="s">
        <v>2863</v>
      </c>
      <c r="I8138" s="14">
        <v>74771.100000000006</v>
      </c>
      <c r="J8138" s="14">
        <v>22431.33</v>
      </c>
      <c r="K8138" s="15">
        <f t="shared" ref="K8138:K8201" si="158">J8138/I8138</f>
        <v>0.3</v>
      </c>
    </row>
    <row r="8139" spans="2:11" ht="12.75">
      <c r="B8139" s="12" t="s">
        <v>16679</v>
      </c>
      <c r="C8139" s="12" t="s">
        <v>50988</v>
      </c>
      <c r="D8139" s="13" t="s">
        <v>1213</v>
      </c>
      <c r="E8139" s="13" t="s">
        <v>1214</v>
      </c>
      <c r="F8139" s="13" t="s">
        <v>3</v>
      </c>
      <c r="G8139" s="13" t="s">
        <v>9</v>
      </c>
      <c r="H8139" s="13" t="s">
        <v>1214</v>
      </c>
      <c r="I8139" s="14">
        <v>18870</v>
      </c>
      <c r="J8139" s="14">
        <v>5661</v>
      </c>
      <c r="K8139" s="15">
        <f t="shared" si="158"/>
        <v>0.3</v>
      </c>
    </row>
    <row r="8140" spans="2:11" ht="12.75">
      <c r="B8140" s="12" t="s">
        <v>16679</v>
      </c>
      <c r="C8140" s="12" t="s">
        <v>50989</v>
      </c>
      <c r="D8140" s="13" t="s">
        <v>1215</v>
      </c>
      <c r="E8140" s="13" t="s">
        <v>1216</v>
      </c>
      <c r="F8140" s="13" t="s">
        <v>8</v>
      </c>
      <c r="G8140" s="13" t="s">
        <v>9</v>
      </c>
      <c r="H8140" s="13" t="s">
        <v>1216</v>
      </c>
      <c r="I8140" s="14">
        <v>1666.6</v>
      </c>
      <c r="J8140" s="14">
        <v>499.98</v>
      </c>
      <c r="K8140" s="15">
        <f t="shared" si="158"/>
        <v>0.30000000000000004</v>
      </c>
    </row>
    <row r="8141" spans="2:11" ht="12.75">
      <c r="B8141" s="12" t="s">
        <v>47134</v>
      </c>
      <c r="C8141" s="12" t="s">
        <v>59563</v>
      </c>
      <c r="D8141" s="13" t="s">
        <v>47069</v>
      </c>
      <c r="E8141" s="13" t="s">
        <v>47070</v>
      </c>
      <c r="F8141" s="13" t="s">
        <v>5</v>
      </c>
      <c r="G8141" s="13" t="s">
        <v>9</v>
      </c>
      <c r="H8141" s="13"/>
      <c r="I8141" s="14">
        <v>2757817.23</v>
      </c>
      <c r="J8141" s="14">
        <v>300000</v>
      </c>
      <c r="K8141" s="15">
        <f t="shared" si="158"/>
        <v>0.10878168311393138</v>
      </c>
    </row>
    <row r="8142" spans="2:11" ht="12.75">
      <c r="B8142" s="12" t="s">
        <v>16679</v>
      </c>
      <c r="C8142" s="12" t="s">
        <v>50990</v>
      </c>
      <c r="D8142" s="13" t="s">
        <v>1526</v>
      </c>
      <c r="E8142" s="13" t="s">
        <v>1527</v>
      </c>
      <c r="F8142" s="13" t="s">
        <v>3</v>
      </c>
      <c r="G8142" s="13" t="s">
        <v>9</v>
      </c>
      <c r="H8142" s="13" t="s">
        <v>1527</v>
      </c>
      <c r="I8142" s="14">
        <v>92710</v>
      </c>
      <c r="J8142" s="14">
        <v>27813</v>
      </c>
      <c r="K8142" s="15">
        <f t="shared" si="158"/>
        <v>0.3</v>
      </c>
    </row>
    <row r="8143" spans="2:11" ht="12.75">
      <c r="B8143" s="12" t="s">
        <v>16679</v>
      </c>
      <c r="C8143" s="12" t="s">
        <v>50991</v>
      </c>
      <c r="D8143" s="13" t="s">
        <v>1217</v>
      </c>
      <c r="E8143" s="13" t="s">
        <v>910</v>
      </c>
      <c r="F8143" s="13" t="s">
        <v>8</v>
      </c>
      <c r="G8143" s="13" t="s">
        <v>9</v>
      </c>
      <c r="H8143" s="13" t="s">
        <v>910</v>
      </c>
      <c r="I8143" s="14">
        <v>3760</v>
      </c>
      <c r="J8143" s="14">
        <v>1128</v>
      </c>
      <c r="K8143" s="15">
        <f t="shared" si="158"/>
        <v>0.3</v>
      </c>
    </row>
    <row r="8144" spans="2:11" ht="12.75">
      <c r="B8144" s="12" t="s">
        <v>16679</v>
      </c>
      <c r="C8144" s="12" t="s">
        <v>50991</v>
      </c>
      <c r="D8144" s="13" t="s">
        <v>1218</v>
      </c>
      <c r="E8144" s="13" t="s">
        <v>1219</v>
      </c>
      <c r="F8144" s="13" t="s">
        <v>3</v>
      </c>
      <c r="G8144" s="13" t="s">
        <v>9</v>
      </c>
      <c r="H8144" s="13" t="s">
        <v>1219</v>
      </c>
      <c r="I8144" s="14">
        <v>55905</v>
      </c>
      <c r="J8144" s="14">
        <v>16771.5</v>
      </c>
      <c r="K8144" s="15">
        <f t="shared" si="158"/>
        <v>0.3</v>
      </c>
    </row>
    <row r="8145" spans="2:11" ht="12.75">
      <c r="B8145" s="12" t="s">
        <v>16679</v>
      </c>
      <c r="C8145" s="12" t="s">
        <v>50971</v>
      </c>
      <c r="D8145" s="13" t="s">
        <v>1192</v>
      </c>
      <c r="E8145" s="13" t="s">
        <v>1193</v>
      </c>
      <c r="F8145" s="13" t="s">
        <v>3</v>
      </c>
      <c r="G8145" s="13" t="s">
        <v>9</v>
      </c>
      <c r="H8145" s="13" t="s">
        <v>1193</v>
      </c>
      <c r="I8145" s="14">
        <v>259475</v>
      </c>
      <c r="J8145" s="14">
        <v>50000</v>
      </c>
      <c r="K8145" s="15">
        <f t="shared" si="158"/>
        <v>0.19269679159841988</v>
      </c>
    </row>
    <row r="8146" spans="2:11" ht="12.75">
      <c r="B8146" s="12" t="s">
        <v>16679</v>
      </c>
      <c r="C8146" s="12" t="s">
        <v>50992</v>
      </c>
      <c r="D8146" s="13" t="s">
        <v>1220</v>
      </c>
      <c r="E8146" s="13" t="s">
        <v>1221</v>
      </c>
      <c r="F8146" s="13" t="s">
        <v>3</v>
      </c>
      <c r="G8146" s="13" t="s">
        <v>9</v>
      </c>
      <c r="H8146" s="13" t="s">
        <v>1221</v>
      </c>
      <c r="I8146" s="14">
        <v>25232</v>
      </c>
      <c r="J8146" s="14">
        <v>7569.6</v>
      </c>
      <c r="K8146" s="15">
        <f t="shared" si="158"/>
        <v>0.3</v>
      </c>
    </row>
    <row r="8147" spans="2:11" ht="12.75">
      <c r="B8147" s="12" t="s">
        <v>16679</v>
      </c>
      <c r="C8147" s="12" t="s">
        <v>50992</v>
      </c>
      <c r="D8147" s="13" t="s">
        <v>1220</v>
      </c>
      <c r="E8147" s="13" t="s">
        <v>1222</v>
      </c>
      <c r="F8147" s="13" t="s">
        <v>3</v>
      </c>
      <c r="G8147" s="13" t="s">
        <v>9</v>
      </c>
      <c r="H8147" s="13" t="s">
        <v>1222</v>
      </c>
      <c r="I8147" s="14">
        <v>8930</v>
      </c>
      <c r="J8147" s="14">
        <v>2679</v>
      </c>
      <c r="K8147" s="15">
        <f t="shared" si="158"/>
        <v>0.3</v>
      </c>
    </row>
    <row r="8148" spans="2:11" ht="12.75">
      <c r="B8148" s="12" t="s">
        <v>16679</v>
      </c>
      <c r="C8148" s="12" t="s">
        <v>50993</v>
      </c>
      <c r="D8148" s="13" t="s">
        <v>1223</v>
      </c>
      <c r="E8148" s="13" t="s">
        <v>1224</v>
      </c>
      <c r="F8148" s="13" t="s">
        <v>3</v>
      </c>
      <c r="G8148" s="13" t="s">
        <v>9</v>
      </c>
      <c r="H8148" s="13" t="s">
        <v>1224</v>
      </c>
      <c r="I8148" s="14">
        <v>69960.490000000005</v>
      </c>
      <c r="J8148" s="14">
        <v>18655.419999999998</v>
      </c>
      <c r="K8148" s="15">
        <f t="shared" si="158"/>
        <v>0.2666565085521842</v>
      </c>
    </row>
    <row r="8149" spans="2:11" ht="12.75">
      <c r="B8149" s="12" t="s">
        <v>22108</v>
      </c>
      <c r="C8149" s="12" t="s">
        <v>54288</v>
      </c>
      <c r="D8149" s="13" t="s">
        <v>22585</v>
      </c>
      <c r="E8149" s="13" t="s">
        <v>1059</v>
      </c>
      <c r="F8149" s="13" t="s">
        <v>7</v>
      </c>
      <c r="G8149" s="13" t="s">
        <v>9</v>
      </c>
      <c r="H8149" s="13" t="s">
        <v>22586</v>
      </c>
      <c r="I8149" s="14">
        <v>17346.72</v>
      </c>
      <c r="J8149" s="14">
        <v>4336.68</v>
      </c>
      <c r="K8149" s="15">
        <f t="shared" si="158"/>
        <v>0.25</v>
      </c>
    </row>
    <row r="8150" spans="2:11" ht="12.75">
      <c r="B8150" s="12" t="s">
        <v>16679</v>
      </c>
      <c r="C8150" s="12" t="s">
        <v>50981</v>
      </c>
      <c r="D8150" s="13" t="s">
        <v>1206</v>
      </c>
      <c r="E8150" s="13" t="s">
        <v>1207</v>
      </c>
      <c r="F8150" s="13" t="s">
        <v>3</v>
      </c>
      <c r="G8150" s="13" t="s">
        <v>9</v>
      </c>
      <c r="H8150" s="13" t="s">
        <v>1207</v>
      </c>
      <c r="I8150" s="14">
        <v>34248</v>
      </c>
      <c r="J8150" s="14">
        <v>6059.97</v>
      </c>
      <c r="K8150" s="15">
        <f t="shared" si="158"/>
        <v>0.1769437631394534</v>
      </c>
    </row>
    <row r="8151" spans="2:11" ht="12.75">
      <c r="B8151" s="12" t="s">
        <v>16679</v>
      </c>
      <c r="C8151" s="12" t="s">
        <v>50994</v>
      </c>
      <c r="D8151" s="13" t="s">
        <v>2864</v>
      </c>
      <c r="E8151" s="13" t="s">
        <v>2865</v>
      </c>
      <c r="F8151" s="13" t="s">
        <v>3</v>
      </c>
      <c r="G8151" s="13" t="s">
        <v>9</v>
      </c>
      <c r="H8151" s="13" t="s">
        <v>2865</v>
      </c>
      <c r="I8151" s="14">
        <v>84731.46</v>
      </c>
      <c r="J8151" s="14">
        <v>25035.94</v>
      </c>
      <c r="K8151" s="15">
        <f t="shared" si="158"/>
        <v>0.29547395973113172</v>
      </c>
    </row>
    <row r="8152" spans="2:11" ht="12.75">
      <c r="B8152" s="12" t="s">
        <v>16679</v>
      </c>
      <c r="C8152" s="12" t="s">
        <v>50995</v>
      </c>
      <c r="D8152" s="13" t="s">
        <v>1225</v>
      </c>
      <c r="E8152" s="13" t="s">
        <v>1226</v>
      </c>
      <c r="F8152" s="13" t="s">
        <v>3</v>
      </c>
      <c r="G8152" s="13" t="s">
        <v>9</v>
      </c>
      <c r="H8152" s="13" t="s">
        <v>1226</v>
      </c>
      <c r="I8152" s="14">
        <v>22975.85</v>
      </c>
      <c r="J8152" s="14">
        <v>6892.76</v>
      </c>
      <c r="K8152" s="15">
        <f t="shared" si="158"/>
        <v>0.30000021761980517</v>
      </c>
    </row>
    <row r="8153" spans="2:11" ht="12.75">
      <c r="B8153" s="12" t="s">
        <v>16679</v>
      </c>
      <c r="C8153" s="12" t="s">
        <v>50995</v>
      </c>
      <c r="D8153" s="13" t="s">
        <v>1225</v>
      </c>
      <c r="E8153" s="13" t="s">
        <v>1227</v>
      </c>
      <c r="F8153" s="13" t="s">
        <v>3</v>
      </c>
      <c r="G8153" s="13" t="s">
        <v>9</v>
      </c>
      <c r="H8153" s="13" t="s">
        <v>1227</v>
      </c>
      <c r="I8153" s="14">
        <v>46182</v>
      </c>
      <c r="J8153" s="14">
        <v>13854.6</v>
      </c>
      <c r="K8153" s="15">
        <f t="shared" si="158"/>
        <v>0.3</v>
      </c>
    </row>
    <row r="8154" spans="2:11" ht="12.75">
      <c r="B8154" s="12" t="s">
        <v>16679</v>
      </c>
      <c r="C8154" s="12" t="s">
        <v>50995</v>
      </c>
      <c r="D8154" s="13" t="s">
        <v>1225</v>
      </c>
      <c r="E8154" s="13" t="s">
        <v>1228</v>
      </c>
      <c r="F8154" s="13" t="s">
        <v>3</v>
      </c>
      <c r="G8154" s="13" t="s">
        <v>9</v>
      </c>
      <c r="H8154" s="13" t="s">
        <v>1228</v>
      </c>
      <c r="I8154" s="14">
        <v>135257.62</v>
      </c>
      <c r="J8154" s="14">
        <v>40577.29</v>
      </c>
      <c r="K8154" s="15">
        <f t="shared" si="158"/>
        <v>0.30000002957319521</v>
      </c>
    </row>
    <row r="8155" spans="2:11" ht="12.75">
      <c r="B8155" s="12" t="s">
        <v>16679</v>
      </c>
      <c r="C8155" s="12" t="s">
        <v>50995</v>
      </c>
      <c r="D8155" s="13" t="s">
        <v>1225</v>
      </c>
      <c r="E8155" s="13" t="s">
        <v>1229</v>
      </c>
      <c r="F8155" s="13" t="s">
        <v>3</v>
      </c>
      <c r="G8155" s="13" t="s">
        <v>9</v>
      </c>
      <c r="H8155" s="13" t="s">
        <v>1229</v>
      </c>
      <c r="I8155" s="14">
        <v>69250.399999999994</v>
      </c>
      <c r="J8155" s="14">
        <v>20075.28</v>
      </c>
      <c r="K8155" s="15">
        <f t="shared" si="158"/>
        <v>0.28989406559384495</v>
      </c>
    </row>
    <row r="8156" spans="2:11" ht="12.75">
      <c r="B8156" s="12" t="s">
        <v>16679</v>
      </c>
      <c r="C8156" s="12" t="s">
        <v>50996</v>
      </c>
      <c r="D8156" s="13" t="s">
        <v>1230</v>
      </c>
      <c r="E8156" s="13" t="s">
        <v>1231</v>
      </c>
      <c r="F8156" s="13" t="s">
        <v>8</v>
      </c>
      <c r="G8156" s="13" t="s">
        <v>9</v>
      </c>
      <c r="H8156" s="13" t="s">
        <v>1231</v>
      </c>
      <c r="I8156" s="14">
        <v>3854.58</v>
      </c>
      <c r="J8156" s="14">
        <v>1156.3699999999999</v>
      </c>
      <c r="K8156" s="15">
        <f t="shared" si="158"/>
        <v>0.2999989622734513</v>
      </c>
    </row>
    <row r="8157" spans="2:11" ht="12.75">
      <c r="B8157" s="12" t="s">
        <v>16679</v>
      </c>
      <c r="C8157" s="12" t="s">
        <v>50996</v>
      </c>
      <c r="D8157" s="13" t="s">
        <v>1230</v>
      </c>
      <c r="E8157" s="13" t="s">
        <v>1232</v>
      </c>
      <c r="F8157" s="13" t="s">
        <v>3</v>
      </c>
      <c r="G8157" s="13" t="s">
        <v>9</v>
      </c>
      <c r="H8157" s="13" t="s">
        <v>1232</v>
      </c>
      <c r="I8157" s="14">
        <v>53335</v>
      </c>
      <c r="J8157" s="14">
        <v>15640.5</v>
      </c>
      <c r="K8157" s="15">
        <f t="shared" si="158"/>
        <v>0.29325021093090842</v>
      </c>
    </row>
    <row r="8158" spans="2:11" ht="12.75">
      <c r="B8158" s="12" t="s">
        <v>16679</v>
      </c>
      <c r="C8158" s="12" t="s">
        <v>50997</v>
      </c>
      <c r="D8158" s="13" t="s">
        <v>1233</v>
      </c>
      <c r="E8158" s="13" t="s">
        <v>1234</v>
      </c>
      <c r="F8158" s="13" t="s">
        <v>8</v>
      </c>
      <c r="G8158" s="13" t="s">
        <v>9</v>
      </c>
      <c r="H8158" s="13" t="s">
        <v>1234</v>
      </c>
      <c r="I8158" s="14">
        <v>2250</v>
      </c>
      <c r="J8158" s="14">
        <v>583.5</v>
      </c>
      <c r="K8158" s="15">
        <f t="shared" si="158"/>
        <v>0.25933333333333336</v>
      </c>
    </row>
    <row r="8159" spans="2:11" ht="12.75">
      <c r="B8159" s="12" t="s">
        <v>11538</v>
      </c>
      <c r="C8159" s="12" t="s">
        <v>12178</v>
      </c>
      <c r="D8159" s="13" t="s">
        <v>12179</v>
      </c>
      <c r="E8159" s="13" t="s">
        <v>12180</v>
      </c>
      <c r="F8159" s="13" t="s">
        <v>3</v>
      </c>
      <c r="G8159" s="13" t="s">
        <v>9</v>
      </c>
      <c r="H8159" s="13" t="s">
        <v>12181</v>
      </c>
      <c r="I8159" s="14">
        <v>20500</v>
      </c>
      <c r="J8159" s="14">
        <v>4100</v>
      </c>
      <c r="K8159" s="15">
        <f t="shared" si="158"/>
        <v>0.2</v>
      </c>
    </row>
    <row r="8160" spans="2:11" ht="12.75">
      <c r="B8160" s="12" t="s">
        <v>11538</v>
      </c>
      <c r="C8160" s="12" t="s">
        <v>50279</v>
      </c>
      <c r="D8160" s="24" t="s">
        <v>12074</v>
      </c>
      <c r="E8160" s="13" t="s">
        <v>230</v>
      </c>
      <c r="F8160" s="13" t="s">
        <v>7</v>
      </c>
      <c r="G8160" s="13" t="s">
        <v>9</v>
      </c>
      <c r="H8160" s="13" t="s">
        <v>12075</v>
      </c>
      <c r="I8160" s="14">
        <v>6243</v>
      </c>
      <c r="J8160" s="14">
        <v>874.02</v>
      </c>
      <c r="K8160" s="15">
        <f t="shared" si="158"/>
        <v>0.13999999999999999</v>
      </c>
    </row>
    <row r="8161" spans="2:11" ht="12.75">
      <c r="B8161" s="12" t="s">
        <v>16679</v>
      </c>
      <c r="C8161" s="12" t="s">
        <v>50998</v>
      </c>
      <c r="D8161" s="13" t="s">
        <v>1235</v>
      </c>
      <c r="E8161" s="13" t="s">
        <v>1236</v>
      </c>
      <c r="F8161" s="13" t="s">
        <v>8</v>
      </c>
      <c r="G8161" s="13" t="s">
        <v>9</v>
      </c>
      <c r="H8161" s="13" t="s">
        <v>1236</v>
      </c>
      <c r="I8161" s="14">
        <v>4352.3100000000004</v>
      </c>
      <c r="J8161" s="14">
        <v>1305.69</v>
      </c>
      <c r="K8161" s="15">
        <f t="shared" si="158"/>
        <v>0.29999931071086389</v>
      </c>
    </row>
    <row r="8162" spans="2:11" ht="12.75">
      <c r="B8162" s="12" t="s">
        <v>16679</v>
      </c>
      <c r="C8162" s="12" t="s">
        <v>50998</v>
      </c>
      <c r="D8162" s="13" t="s">
        <v>1235</v>
      </c>
      <c r="E8162" s="13" t="s">
        <v>1561</v>
      </c>
      <c r="F8162" s="13" t="s">
        <v>7</v>
      </c>
      <c r="G8162" s="13" t="s">
        <v>9</v>
      </c>
      <c r="H8162" s="13" t="s">
        <v>1561</v>
      </c>
      <c r="I8162" s="14">
        <v>901503.75</v>
      </c>
      <c r="J8162" s="14">
        <v>270451.13</v>
      </c>
      <c r="K8162" s="15">
        <f t="shared" si="158"/>
        <v>0.30000000554628864</v>
      </c>
    </row>
    <row r="8163" spans="2:11" ht="12.75">
      <c r="B8163" s="12" t="s">
        <v>16679</v>
      </c>
      <c r="C8163" s="12" t="s">
        <v>50999</v>
      </c>
      <c r="D8163" s="13" t="s">
        <v>1237</v>
      </c>
      <c r="E8163" s="13" t="s">
        <v>1238</v>
      </c>
      <c r="F8163" s="13" t="s">
        <v>8</v>
      </c>
      <c r="G8163" s="13" t="s">
        <v>9</v>
      </c>
      <c r="H8163" s="13" t="s">
        <v>1238</v>
      </c>
      <c r="I8163" s="14">
        <v>14120</v>
      </c>
      <c r="J8163" s="14">
        <v>3177</v>
      </c>
      <c r="K8163" s="15">
        <f t="shared" si="158"/>
        <v>0.22500000000000001</v>
      </c>
    </row>
    <row r="8164" spans="2:11" ht="12.75">
      <c r="B8164" s="12" t="s">
        <v>16679</v>
      </c>
      <c r="C8164" s="12" t="s">
        <v>51000</v>
      </c>
      <c r="D8164" s="13" t="s">
        <v>1239</v>
      </c>
      <c r="E8164" s="13" t="s">
        <v>1240</v>
      </c>
      <c r="F8164" s="13" t="s">
        <v>8</v>
      </c>
      <c r="G8164" s="13" t="s">
        <v>9</v>
      </c>
      <c r="H8164" s="13" t="s">
        <v>1240</v>
      </c>
      <c r="I8164" s="14">
        <v>1760</v>
      </c>
      <c r="J8164" s="14">
        <v>528</v>
      </c>
      <c r="K8164" s="15">
        <f t="shared" si="158"/>
        <v>0.3</v>
      </c>
    </row>
    <row r="8165" spans="2:11" ht="12.75">
      <c r="B8165" s="12" t="s">
        <v>16679</v>
      </c>
      <c r="C8165" s="12" t="s">
        <v>51001</v>
      </c>
      <c r="D8165" s="13" t="s">
        <v>1241</v>
      </c>
      <c r="E8165" s="13" t="s">
        <v>1242</v>
      </c>
      <c r="F8165" s="13" t="s">
        <v>3</v>
      </c>
      <c r="G8165" s="13" t="s">
        <v>9</v>
      </c>
      <c r="H8165" s="13" t="s">
        <v>1242</v>
      </c>
      <c r="I8165" s="14">
        <v>60251.5</v>
      </c>
      <c r="J8165" s="14">
        <v>18075.45</v>
      </c>
      <c r="K8165" s="15">
        <f t="shared" si="158"/>
        <v>0.3</v>
      </c>
    </row>
    <row r="8166" spans="2:11" ht="12.75">
      <c r="B8166" s="12" t="s">
        <v>16679</v>
      </c>
      <c r="C8166" s="12" t="s">
        <v>50982</v>
      </c>
      <c r="D8166" s="13" t="s">
        <v>1607</v>
      </c>
      <c r="E8166" s="13" t="s">
        <v>1608</v>
      </c>
      <c r="F8166" s="13" t="s">
        <v>8</v>
      </c>
      <c r="G8166" s="13" t="s">
        <v>9</v>
      </c>
      <c r="H8166" s="13" t="s">
        <v>1608</v>
      </c>
      <c r="I8166" s="14">
        <v>6419</v>
      </c>
      <c r="J8166" s="14">
        <v>1198.95</v>
      </c>
      <c r="K8166" s="15">
        <f t="shared" si="158"/>
        <v>0.18678143012930365</v>
      </c>
    </row>
    <row r="8167" spans="2:11" ht="12.75">
      <c r="B8167" s="12" t="s">
        <v>16679</v>
      </c>
      <c r="C8167" s="12" t="s">
        <v>51002</v>
      </c>
      <c r="D8167" s="13" t="s">
        <v>1528</v>
      </c>
      <c r="E8167" s="13" t="s">
        <v>1529</v>
      </c>
      <c r="F8167" s="13" t="s">
        <v>3</v>
      </c>
      <c r="G8167" s="13" t="s">
        <v>9</v>
      </c>
      <c r="H8167" s="13" t="s">
        <v>1529</v>
      </c>
      <c r="I8167" s="14">
        <v>42499.45</v>
      </c>
      <c r="J8167" s="14">
        <v>12749.84</v>
      </c>
      <c r="K8167" s="15">
        <f t="shared" si="158"/>
        <v>0.30000011764858137</v>
      </c>
    </row>
    <row r="8168" spans="2:11" ht="12.75">
      <c r="B8168" s="12" t="s">
        <v>16679</v>
      </c>
      <c r="C8168" s="12" t="s">
        <v>51003</v>
      </c>
      <c r="D8168" s="13" t="s">
        <v>1572</v>
      </c>
      <c r="E8168" s="13" t="s">
        <v>1573</v>
      </c>
      <c r="F8168" s="13" t="s">
        <v>3</v>
      </c>
      <c r="G8168" s="13" t="s">
        <v>9</v>
      </c>
      <c r="H8168" s="13" t="s">
        <v>1573</v>
      </c>
      <c r="I8168" s="14">
        <v>12354</v>
      </c>
      <c r="J8168" s="14">
        <v>3706.2</v>
      </c>
      <c r="K8168" s="15">
        <f t="shared" si="158"/>
        <v>0.3</v>
      </c>
    </row>
    <row r="8169" spans="2:11" ht="12.75">
      <c r="B8169" s="12" t="s">
        <v>16679</v>
      </c>
      <c r="C8169" s="12" t="s">
        <v>51004</v>
      </c>
      <c r="D8169" s="13" t="s">
        <v>1243</v>
      </c>
      <c r="E8169" s="13" t="s">
        <v>1244</v>
      </c>
      <c r="F8169" s="13" t="s">
        <v>3</v>
      </c>
      <c r="G8169" s="13" t="s">
        <v>9</v>
      </c>
      <c r="H8169" s="13" t="s">
        <v>1244</v>
      </c>
      <c r="I8169" s="14">
        <v>16301.05</v>
      </c>
      <c r="J8169" s="14">
        <v>4890.32</v>
      </c>
      <c r="K8169" s="15">
        <f t="shared" si="158"/>
        <v>0.30000030672870764</v>
      </c>
    </row>
    <row r="8170" spans="2:11" ht="12.75">
      <c r="B8170" s="12" t="s">
        <v>16679</v>
      </c>
      <c r="C8170" s="12" t="s">
        <v>51005</v>
      </c>
      <c r="D8170" s="13" t="s">
        <v>1245</v>
      </c>
      <c r="E8170" s="13" t="s">
        <v>1246</v>
      </c>
      <c r="F8170" s="13" t="s">
        <v>3</v>
      </c>
      <c r="G8170" s="13" t="s">
        <v>9</v>
      </c>
      <c r="H8170" s="13" t="s">
        <v>1246</v>
      </c>
      <c r="I8170" s="14">
        <v>19481.8</v>
      </c>
      <c r="J8170" s="14">
        <v>5394.45</v>
      </c>
      <c r="K8170" s="15">
        <f t="shared" si="158"/>
        <v>0.27689689864386247</v>
      </c>
    </row>
    <row r="8171" spans="2:11" ht="12.75">
      <c r="B8171" s="12" t="s">
        <v>16679</v>
      </c>
      <c r="C8171" s="12" t="s">
        <v>51007</v>
      </c>
      <c r="D8171" s="13" t="s">
        <v>1530</v>
      </c>
      <c r="E8171" s="13" t="s">
        <v>1531</v>
      </c>
      <c r="F8171" s="13" t="s">
        <v>3</v>
      </c>
      <c r="G8171" s="13" t="s">
        <v>9</v>
      </c>
      <c r="H8171" s="13" t="s">
        <v>1531</v>
      </c>
      <c r="I8171" s="14">
        <v>13315.5</v>
      </c>
      <c r="J8171" s="14">
        <v>3994.65</v>
      </c>
      <c r="K8171" s="15">
        <f t="shared" si="158"/>
        <v>0.3</v>
      </c>
    </row>
    <row r="8172" spans="2:11" ht="12.75">
      <c r="B8172" s="12" t="s">
        <v>16679</v>
      </c>
      <c r="C8172" s="12" t="s">
        <v>51008</v>
      </c>
      <c r="D8172" s="13" t="s">
        <v>1249</v>
      </c>
      <c r="E8172" s="13" t="s">
        <v>1250</v>
      </c>
      <c r="F8172" s="13" t="s">
        <v>3</v>
      </c>
      <c r="G8172" s="13" t="s">
        <v>9</v>
      </c>
      <c r="H8172" s="13" t="s">
        <v>1250</v>
      </c>
      <c r="I8172" s="14">
        <v>8724.35</v>
      </c>
      <c r="J8172" s="14">
        <v>2617.31</v>
      </c>
      <c r="K8172" s="15">
        <f t="shared" si="158"/>
        <v>0.30000057310859835</v>
      </c>
    </row>
    <row r="8173" spans="2:11" ht="12.75">
      <c r="B8173" s="12" t="s">
        <v>16679</v>
      </c>
      <c r="C8173" s="12" t="s">
        <v>51009</v>
      </c>
      <c r="D8173" s="13" t="s">
        <v>1251</v>
      </c>
      <c r="E8173" s="13" t="s">
        <v>1252</v>
      </c>
      <c r="F8173" s="13" t="s">
        <v>3</v>
      </c>
      <c r="G8173" s="13" t="s">
        <v>9</v>
      </c>
      <c r="H8173" s="13" t="s">
        <v>1252</v>
      </c>
      <c r="I8173" s="14">
        <v>21789.4</v>
      </c>
      <c r="J8173" s="14">
        <v>6536.82</v>
      </c>
      <c r="K8173" s="15">
        <f t="shared" si="158"/>
        <v>0.3</v>
      </c>
    </row>
    <row r="8174" spans="2:11" ht="12.75">
      <c r="B8174" s="12" t="s">
        <v>16679</v>
      </c>
      <c r="C8174" s="12" t="s">
        <v>51010</v>
      </c>
      <c r="D8174" s="13" t="s">
        <v>1253</v>
      </c>
      <c r="E8174" s="13" t="s">
        <v>1254</v>
      </c>
      <c r="F8174" s="13" t="s">
        <v>3</v>
      </c>
      <c r="G8174" s="13" t="s">
        <v>9</v>
      </c>
      <c r="H8174" s="13" t="s">
        <v>1254</v>
      </c>
      <c r="I8174" s="14">
        <v>48284</v>
      </c>
      <c r="J8174" s="14">
        <v>14485.2</v>
      </c>
      <c r="K8174" s="15">
        <f t="shared" si="158"/>
        <v>0.3</v>
      </c>
    </row>
    <row r="8175" spans="2:11" ht="12.75">
      <c r="B8175" s="12" t="s">
        <v>32165</v>
      </c>
      <c r="C8175" s="12" t="s">
        <v>54306</v>
      </c>
      <c r="D8175" s="13" t="s">
        <v>22871</v>
      </c>
      <c r="E8175" s="13" t="s">
        <v>22872</v>
      </c>
      <c r="F8175" s="13" t="s">
        <v>5</v>
      </c>
      <c r="G8175" s="13" t="s">
        <v>9</v>
      </c>
      <c r="H8175" s="13" t="s">
        <v>22872</v>
      </c>
      <c r="I8175" s="14">
        <v>838528</v>
      </c>
      <c r="J8175" s="14">
        <v>251558</v>
      </c>
      <c r="K8175" s="15">
        <f t="shared" si="158"/>
        <v>0.29999952297359184</v>
      </c>
    </row>
    <row r="8176" spans="2:11" ht="12.75">
      <c r="B8176" s="12" t="s">
        <v>32165</v>
      </c>
      <c r="C8176" s="12" t="s">
        <v>49762</v>
      </c>
      <c r="D8176" s="13" t="s">
        <v>23538</v>
      </c>
      <c r="E8176" s="13" t="s">
        <v>23539</v>
      </c>
      <c r="F8176" s="13" t="s">
        <v>5</v>
      </c>
      <c r="G8176" s="13" t="s">
        <v>9</v>
      </c>
      <c r="H8176" s="13" t="s">
        <v>23539</v>
      </c>
      <c r="I8176" s="14">
        <v>84382.83</v>
      </c>
      <c r="J8176" s="14">
        <v>25315</v>
      </c>
      <c r="K8176" s="15">
        <f t="shared" si="158"/>
        <v>0.30000178946356743</v>
      </c>
    </row>
    <row r="8177" spans="2:11" ht="12.75">
      <c r="B8177" s="12" t="s">
        <v>32165</v>
      </c>
      <c r="C8177" s="12" t="s">
        <v>54307</v>
      </c>
      <c r="D8177" s="13" t="s">
        <v>22873</v>
      </c>
      <c r="E8177" s="13" t="s">
        <v>22874</v>
      </c>
      <c r="F8177" s="13" t="s">
        <v>5</v>
      </c>
      <c r="G8177" s="13" t="s">
        <v>9</v>
      </c>
      <c r="H8177" s="13" t="s">
        <v>22874</v>
      </c>
      <c r="I8177" s="14">
        <v>1340258.2</v>
      </c>
      <c r="J8177" s="14">
        <v>402077</v>
      </c>
      <c r="K8177" s="15">
        <f t="shared" si="158"/>
        <v>0.2999996567825513</v>
      </c>
    </row>
    <row r="8178" spans="2:11" ht="12.75">
      <c r="B8178" s="12" t="s">
        <v>32165</v>
      </c>
      <c r="C8178" s="12" t="s">
        <v>54345</v>
      </c>
      <c r="D8178" s="13" t="s">
        <v>23497</v>
      </c>
      <c r="E8178" s="13" t="s">
        <v>23498</v>
      </c>
      <c r="F8178" s="13" t="s">
        <v>5</v>
      </c>
      <c r="G8178" s="13" t="s">
        <v>9</v>
      </c>
      <c r="H8178" s="13" t="s">
        <v>23498</v>
      </c>
      <c r="I8178" s="14">
        <v>41815</v>
      </c>
      <c r="J8178" s="14">
        <v>12545</v>
      </c>
      <c r="K8178" s="15">
        <f t="shared" si="158"/>
        <v>0.30001195743154369</v>
      </c>
    </row>
    <row r="8179" spans="2:11" ht="12.75">
      <c r="B8179" s="12" t="s">
        <v>32165</v>
      </c>
      <c r="C8179" s="12" t="s">
        <v>50281</v>
      </c>
      <c r="D8179" s="24" t="s">
        <v>23608</v>
      </c>
      <c r="E8179" s="13" t="s">
        <v>23609</v>
      </c>
      <c r="F8179" s="13" t="s">
        <v>5</v>
      </c>
      <c r="G8179" s="13" t="s">
        <v>9</v>
      </c>
      <c r="H8179" s="13" t="s">
        <v>23609</v>
      </c>
      <c r="I8179" s="14">
        <v>154653.04999999999</v>
      </c>
      <c r="J8179" s="14">
        <v>46395.915000000001</v>
      </c>
      <c r="K8179" s="15">
        <f t="shared" si="158"/>
        <v>0.30000000000000004</v>
      </c>
    </row>
    <row r="8180" spans="2:11" ht="12.75">
      <c r="B8180" s="12" t="s">
        <v>32165</v>
      </c>
      <c r="C8180" s="12" t="s">
        <v>50282</v>
      </c>
      <c r="D8180" s="24" t="s">
        <v>23624</v>
      </c>
      <c r="E8180" s="13" t="s">
        <v>23625</v>
      </c>
      <c r="F8180" s="13" t="s">
        <v>8</v>
      </c>
      <c r="G8180" s="13" t="s">
        <v>9</v>
      </c>
      <c r="H8180" s="13" t="s">
        <v>23625</v>
      </c>
      <c r="I8180" s="14">
        <v>214441.74</v>
      </c>
      <c r="J8180" s="14">
        <v>85776.7</v>
      </c>
      <c r="K8180" s="15">
        <f t="shared" si="158"/>
        <v>0.40000001865308499</v>
      </c>
    </row>
    <row r="8181" spans="2:11" ht="12.75">
      <c r="B8181" s="12" t="s">
        <v>32165</v>
      </c>
      <c r="C8181" s="12" t="s">
        <v>54349</v>
      </c>
      <c r="D8181" s="13" t="s">
        <v>23509</v>
      </c>
      <c r="E8181" s="13" t="s">
        <v>23510</v>
      </c>
      <c r="F8181" s="13" t="s">
        <v>5</v>
      </c>
      <c r="G8181" s="13" t="s">
        <v>9</v>
      </c>
      <c r="H8181" s="13" t="s">
        <v>23510</v>
      </c>
      <c r="I8181" s="14">
        <v>76942.53</v>
      </c>
      <c r="J8181" s="14">
        <v>23083</v>
      </c>
      <c r="K8181" s="15">
        <f t="shared" si="158"/>
        <v>0.30000313220789593</v>
      </c>
    </row>
    <row r="8182" spans="2:11" ht="12.75">
      <c r="B8182" s="12" t="s">
        <v>32165</v>
      </c>
      <c r="C8182" s="12" t="s">
        <v>54323</v>
      </c>
      <c r="D8182" s="13" t="s">
        <v>23089</v>
      </c>
      <c r="E8182" s="13" t="s">
        <v>23090</v>
      </c>
      <c r="F8182" s="13" t="s">
        <v>5</v>
      </c>
      <c r="G8182" s="13" t="s">
        <v>9</v>
      </c>
      <c r="H8182" s="13" t="s">
        <v>23090</v>
      </c>
      <c r="I8182" s="14">
        <v>178560</v>
      </c>
      <c r="J8182" s="14">
        <v>53568</v>
      </c>
      <c r="K8182" s="15">
        <f t="shared" si="158"/>
        <v>0.3</v>
      </c>
    </row>
    <row r="8183" spans="2:11" ht="12.75">
      <c r="B8183" s="12" t="s">
        <v>32165</v>
      </c>
      <c r="C8183" s="12" t="s">
        <v>54323</v>
      </c>
      <c r="D8183" s="13" t="s">
        <v>23089</v>
      </c>
      <c r="E8183" s="13" t="s">
        <v>23091</v>
      </c>
      <c r="F8183" s="13" t="s">
        <v>5</v>
      </c>
      <c r="G8183" s="13" t="s">
        <v>9</v>
      </c>
      <c r="H8183" s="13" t="s">
        <v>23091</v>
      </c>
      <c r="I8183" s="14">
        <v>39000</v>
      </c>
      <c r="J8183" s="14">
        <v>11700</v>
      </c>
      <c r="K8183" s="15">
        <f t="shared" si="158"/>
        <v>0.3</v>
      </c>
    </row>
    <row r="8184" spans="2:11" ht="12.75">
      <c r="B8184" s="12" t="s">
        <v>32165</v>
      </c>
      <c r="C8184" s="12" t="s">
        <v>49706</v>
      </c>
      <c r="D8184" s="13" t="s">
        <v>23507</v>
      </c>
      <c r="E8184" s="13" t="s">
        <v>23508</v>
      </c>
      <c r="F8184" s="13" t="s">
        <v>5</v>
      </c>
      <c r="G8184" s="13" t="s">
        <v>9</v>
      </c>
      <c r="H8184" s="13" t="s">
        <v>23508</v>
      </c>
      <c r="I8184" s="14">
        <v>168675.3</v>
      </c>
      <c r="J8184" s="14">
        <v>50603</v>
      </c>
      <c r="K8184" s="15">
        <f t="shared" si="158"/>
        <v>0.30000243070562199</v>
      </c>
    </row>
    <row r="8185" spans="2:11" ht="12.75">
      <c r="B8185" s="12" t="s">
        <v>32165</v>
      </c>
      <c r="C8185" s="12" t="s">
        <v>54348</v>
      </c>
      <c r="D8185" s="13" t="s">
        <v>23505</v>
      </c>
      <c r="E8185" s="13" t="s">
        <v>23506</v>
      </c>
      <c r="F8185" s="13" t="s">
        <v>8</v>
      </c>
      <c r="G8185" s="13" t="s">
        <v>9</v>
      </c>
      <c r="H8185" s="13" t="s">
        <v>23506</v>
      </c>
      <c r="I8185" s="14">
        <v>14866</v>
      </c>
      <c r="J8185" s="14">
        <v>4460</v>
      </c>
      <c r="K8185" s="15">
        <f t="shared" si="158"/>
        <v>0.300013453518095</v>
      </c>
    </row>
    <row r="8186" spans="2:11" ht="12.75">
      <c r="B8186" s="12" t="s">
        <v>32165</v>
      </c>
      <c r="C8186" s="12" t="s">
        <v>54347</v>
      </c>
      <c r="D8186" s="13" t="s">
        <v>23503</v>
      </c>
      <c r="E8186" s="13" t="s">
        <v>23504</v>
      </c>
      <c r="F8186" s="13" t="s">
        <v>8</v>
      </c>
      <c r="G8186" s="13" t="s">
        <v>9</v>
      </c>
      <c r="H8186" s="13" t="s">
        <v>23504</v>
      </c>
      <c r="I8186" s="14">
        <v>8200</v>
      </c>
      <c r="J8186" s="14">
        <v>4100</v>
      </c>
      <c r="K8186" s="15">
        <f t="shared" si="158"/>
        <v>0.5</v>
      </c>
    </row>
    <row r="8187" spans="2:11" ht="12.75">
      <c r="B8187" s="12" t="s">
        <v>16679</v>
      </c>
      <c r="C8187" s="12" t="s">
        <v>51006</v>
      </c>
      <c r="D8187" s="13" t="s">
        <v>1247</v>
      </c>
      <c r="E8187" s="13" t="s">
        <v>1248</v>
      </c>
      <c r="F8187" s="13" t="s">
        <v>3</v>
      </c>
      <c r="G8187" s="13" t="s">
        <v>9</v>
      </c>
      <c r="H8187" s="13" t="s">
        <v>1248</v>
      </c>
      <c r="I8187" s="14">
        <v>5979.55</v>
      </c>
      <c r="J8187" s="14">
        <v>1793.87</v>
      </c>
      <c r="K8187" s="15">
        <f t="shared" si="158"/>
        <v>0.30000083618332479</v>
      </c>
    </row>
    <row r="8188" spans="2:11" ht="12.75">
      <c r="B8188" s="12" t="s">
        <v>16679</v>
      </c>
      <c r="C8188" s="12" t="s">
        <v>51011</v>
      </c>
      <c r="D8188" s="13" t="s">
        <v>1255</v>
      </c>
      <c r="E8188" s="13" t="s">
        <v>1256</v>
      </c>
      <c r="F8188" s="13" t="s">
        <v>3</v>
      </c>
      <c r="G8188" s="13" t="s">
        <v>9</v>
      </c>
      <c r="H8188" s="13" t="s">
        <v>1256</v>
      </c>
      <c r="I8188" s="14">
        <v>15894.04</v>
      </c>
      <c r="J8188" s="14">
        <v>4768.21</v>
      </c>
      <c r="K8188" s="15">
        <f t="shared" si="158"/>
        <v>0.29999987416666873</v>
      </c>
    </row>
    <row r="8189" spans="2:11" ht="12.75">
      <c r="B8189" s="12" t="s">
        <v>16679</v>
      </c>
      <c r="C8189" s="12" t="s">
        <v>51011</v>
      </c>
      <c r="D8189" s="13" t="s">
        <v>1255</v>
      </c>
      <c r="E8189" s="13" t="s">
        <v>1257</v>
      </c>
      <c r="F8189" s="13" t="s">
        <v>3</v>
      </c>
      <c r="G8189" s="13" t="s">
        <v>9</v>
      </c>
      <c r="H8189" s="13" t="s">
        <v>1257</v>
      </c>
      <c r="I8189" s="14">
        <v>5200</v>
      </c>
      <c r="J8189" s="14">
        <v>1560</v>
      </c>
      <c r="K8189" s="15">
        <f t="shared" si="158"/>
        <v>0.3</v>
      </c>
    </row>
    <row r="8190" spans="2:11" ht="12.75">
      <c r="B8190" s="12" t="s">
        <v>16679</v>
      </c>
      <c r="C8190" s="12" t="s">
        <v>51011</v>
      </c>
      <c r="D8190" s="13" t="s">
        <v>1255</v>
      </c>
      <c r="E8190" s="13" t="s">
        <v>1556</v>
      </c>
      <c r="F8190" s="13" t="s">
        <v>3</v>
      </c>
      <c r="G8190" s="13" t="s">
        <v>9</v>
      </c>
      <c r="H8190" s="13" t="s">
        <v>1556</v>
      </c>
      <c r="I8190" s="14">
        <v>3938</v>
      </c>
      <c r="J8190" s="14">
        <v>1181.4000000000001</v>
      </c>
      <c r="K8190" s="15">
        <f t="shared" si="158"/>
        <v>0.30000000000000004</v>
      </c>
    </row>
    <row r="8191" spans="2:11" ht="12.75">
      <c r="B8191" s="12" t="s">
        <v>16679</v>
      </c>
      <c r="C8191" s="12" t="s">
        <v>51012</v>
      </c>
      <c r="D8191" s="13" t="s">
        <v>1258</v>
      </c>
      <c r="E8191" s="13" t="s">
        <v>1259</v>
      </c>
      <c r="F8191" s="13" t="s">
        <v>3</v>
      </c>
      <c r="G8191" s="13" t="s">
        <v>9</v>
      </c>
      <c r="H8191" s="13" t="s">
        <v>1259</v>
      </c>
      <c r="I8191" s="14">
        <v>882938</v>
      </c>
      <c r="J8191" s="14">
        <v>61747.09</v>
      </c>
      <c r="K8191" s="15">
        <f t="shared" si="158"/>
        <v>6.9933664651425129E-2</v>
      </c>
    </row>
    <row r="8192" spans="2:11" ht="12.75">
      <c r="B8192" s="12" t="s">
        <v>16679</v>
      </c>
      <c r="C8192" s="12" t="s">
        <v>51013</v>
      </c>
      <c r="D8192" s="13" t="s">
        <v>1260</v>
      </c>
      <c r="E8192" s="13" t="s">
        <v>1261</v>
      </c>
      <c r="F8192" s="13" t="s">
        <v>3</v>
      </c>
      <c r="G8192" s="13" t="s">
        <v>9</v>
      </c>
      <c r="H8192" s="13" t="s">
        <v>1261</v>
      </c>
      <c r="I8192" s="14">
        <v>15605.26</v>
      </c>
      <c r="J8192" s="14">
        <v>4309.9399999999996</v>
      </c>
      <c r="K8192" s="15">
        <f t="shared" si="158"/>
        <v>0.27618508118416479</v>
      </c>
    </row>
    <row r="8193" spans="2:11" ht="12.75">
      <c r="B8193" s="12" t="s">
        <v>16679</v>
      </c>
      <c r="C8193" s="12" t="s">
        <v>51014</v>
      </c>
      <c r="D8193" s="13" t="s">
        <v>1262</v>
      </c>
      <c r="E8193" s="13" t="s">
        <v>1263</v>
      </c>
      <c r="F8193" s="13" t="s">
        <v>8</v>
      </c>
      <c r="G8193" s="13" t="s">
        <v>9</v>
      </c>
      <c r="H8193" s="13" t="s">
        <v>1263</v>
      </c>
      <c r="I8193" s="14">
        <v>3866.67</v>
      </c>
      <c r="J8193" s="14">
        <v>1160</v>
      </c>
      <c r="K8193" s="15">
        <f t="shared" si="158"/>
        <v>0.29999974137953328</v>
      </c>
    </row>
    <row r="8194" spans="2:11" ht="12.75">
      <c r="B8194" s="12" t="s">
        <v>43507</v>
      </c>
      <c r="C8194" s="12" t="s">
        <v>58468</v>
      </c>
      <c r="D8194" s="13" t="s">
        <v>37000</v>
      </c>
      <c r="E8194" s="13" t="s">
        <v>37001</v>
      </c>
      <c r="F8194" s="13" t="s">
        <v>7</v>
      </c>
      <c r="G8194" s="13" t="s">
        <v>9</v>
      </c>
      <c r="H8194" s="13"/>
      <c r="I8194" s="14">
        <v>10123</v>
      </c>
      <c r="J8194" s="14">
        <v>1909</v>
      </c>
      <c r="K8194" s="15">
        <f t="shared" si="158"/>
        <v>0.18858046033784451</v>
      </c>
    </row>
    <row r="8195" spans="2:11" ht="12.75">
      <c r="B8195" s="12" t="s">
        <v>43507</v>
      </c>
      <c r="C8195" s="12" t="s">
        <v>58480</v>
      </c>
      <c r="D8195" s="13" t="s">
        <v>37024</v>
      </c>
      <c r="E8195" s="13" t="s">
        <v>37025</v>
      </c>
      <c r="F8195" s="13" t="s">
        <v>5</v>
      </c>
      <c r="G8195" s="13" t="s">
        <v>9</v>
      </c>
      <c r="H8195" s="13"/>
      <c r="I8195" s="14">
        <v>2750000</v>
      </c>
      <c r="J8195" s="14">
        <v>900000</v>
      </c>
      <c r="K8195" s="15">
        <f t="shared" si="158"/>
        <v>0.32727272727272727</v>
      </c>
    </row>
    <row r="8196" spans="2:11" ht="12.75">
      <c r="B8196" s="12" t="s">
        <v>43507</v>
      </c>
      <c r="C8196" s="12" t="s">
        <v>58469</v>
      </c>
      <c r="D8196" s="13" t="s">
        <v>37002</v>
      </c>
      <c r="E8196" s="13" t="s">
        <v>37003</v>
      </c>
      <c r="F8196" s="13" t="s">
        <v>5</v>
      </c>
      <c r="G8196" s="13" t="s">
        <v>9</v>
      </c>
      <c r="H8196" s="13"/>
      <c r="I8196" s="14">
        <v>1087479</v>
      </c>
      <c r="J8196" s="14">
        <v>132221</v>
      </c>
      <c r="K8196" s="15">
        <f t="shared" si="158"/>
        <v>0.1215848765815248</v>
      </c>
    </row>
    <row r="8197" spans="2:11" ht="12.75">
      <c r="B8197" s="12" t="s">
        <v>43507</v>
      </c>
      <c r="C8197" s="12" t="s">
        <v>58470</v>
      </c>
      <c r="D8197" s="13" t="s">
        <v>37004</v>
      </c>
      <c r="E8197" s="13" t="s">
        <v>37005</v>
      </c>
      <c r="F8197" s="13" t="s">
        <v>7</v>
      </c>
      <c r="G8197" s="13" t="s">
        <v>9</v>
      </c>
      <c r="H8197" s="13"/>
      <c r="I8197" s="14">
        <v>23390</v>
      </c>
      <c r="J8197" s="14">
        <v>5847</v>
      </c>
      <c r="K8197" s="15">
        <f t="shared" si="158"/>
        <v>0.24997862334330911</v>
      </c>
    </row>
    <row r="8198" spans="2:11" ht="12.75">
      <c r="B8198" s="12" t="s">
        <v>43507</v>
      </c>
      <c r="C8198" s="12" t="s">
        <v>58467</v>
      </c>
      <c r="D8198" s="13" t="s">
        <v>36998</v>
      </c>
      <c r="E8198" s="13" t="s">
        <v>36999</v>
      </c>
      <c r="F8198" s="13" t="s">
        <v>7</v>
      </c>
      <c r="G8198" s="13" t="s">
        <v>9</v>
      </c>
      <c r="H8198" s="13"/>
      <c r="I8198" s="14">
        <v>9812</v>
      </c>
      <c r="J8198" s="14">
        <v>2944</v>
      </c>
      <c r="K8198" s="15">
        <f t="shared" si="158"/>
        <v>0.30004076640847943</v>
      </c>
    </row>
    <row r="8199" spans="2:11" ht="12.75">
      <c r="B8199" s="12" t="s">
        <v>43507</v>
      </c>
      <c r="C8199" s="12" t="s">
        <v>58473</v>
      </c>
      <c r="D8199" s="13" t="s">
        <v>37010</v>
      </c>
      <c r="E8199" s="13" t="s">
        <v>37011</v>
      </c>
      <c r="F8199" s="13" t="s">
        <v>3</v>
      </c>
      <c r="G8199" s="13" t="s">
        <v>9</v>
      </c>
      <c r="H8199" s="13"/>
      <c r="I8199" s="14">
        <v>27970</v>
      </c>
      <c r="J8199" s="14">
        <v>6992</v>
      </c>
      <c r="K8199" s="15">
        <f t="shared" si="158"/>
        <v>0.24998212370396855</v>
      </c>
    </row>
    <row r="8200" spans="2:11" ht="12.75">
      <c r="B8200" s="12" t="s">
        <v>43507</v>
      </c>
      <c r="C8200" s="12" t="s">
        <v>58465</v>
      </c>
      <c r="D8200" s="13" t="s">
        <v>36993</v>
      </c>
      <c r="E8200" s="13" t="s">
        <v>36994</v>
      </c>
      <c r="F8200" s="13" t="s">
        <v>7</v>
      </c>
      <c r="G8200" s="13" t="s">
        <v>9</v>
      </c>
      <c r="H8200" s="13"/>
      <c r="I8200" s="14">
        <v>14437</v>
      </c>
      <c r="J8200" s="14">
        <v>4331</v>
      </c>
      <c r="K8200" s="15">
        <f t="shared" si="158"/>
        <v>0.2999930733531897</v>
      </c>
    </row>
    <row r="8201" spans="2:11" ht="12.75">
      <c r="B8201" s="12" t="s">
        <v>43507</v>
      </c>
      <c r="C8201" s="12" t="s">
        <v>58466</v>
      </c>
      <c r="D8201" s="13" t="s">
        <v>36995</v>
      </c>
      <c r="E8201" s="13" t="s">
        <v>36996</v>
      </c>
      <c r="F8201" s="13" t="s">
        <v>7</v>
      </c>
      <c r="G8201" s="13" t="s">
        <v>9</v>
      </c>
      <c r="H8201" s="13"/>
      <c r="I8201" s="14">
        <v>11368</v>
      </c>
      <c r="J8201" s="14">
        <v>3979</v>
      </c>
      <c r="K8201" s="15">
        <f t="shared" si="158"/>
        <v>0.35001759324419424</v>
      </c>
    </row>
    <row r="8202" spans="2:11" ht="12.75">
      <c r="B8202" s="12" t="s">
        <v>43507</v>
      </c>
      <c r="C8202" s="12" t="s">
        <v>58466</v>
      </c>
      <c r="D8202" s="13" t="s">
        <v>36995</v>
      </c>
      <c r="E8202" s="13" t="s">
        <v>36997</v>
      </c>
      <c r="F8202" s="13" t="s">
        <v>7</v>
      </c>
      <c r="G8202" s="13" t="s">
        <v>9</v>
      </c>
      <c r="H8202" s="13"/>
      <c r="I8202" s="14">
        <v>3904</v>
      </c>
      <c r="J8202" s="14">
        <v>1366</v>
      </c>
      <c r="K8202" s="15">
        <f t="shared" ref="K8202:K8265" si="159">J8202/I8202</f>
        <v>0.34989754098360654</v>
      </c>
    </row>
    <row r="8203" spans="2:11" ht="12.75">
      <c r="B8203" s="12" t="s">
        <v>43507</v>
      </c>
      <c r="C8203" s="12" t="s">
        <v>58471</v>
      </c>
      <c r="D8203" s="13" t="s">
        <v>37006</v>
      </c>
      <c r="E8203" s="13" t="s">
        <v>37007</v>
      </c>
      <c r="F8203" s="13" t="s">
        <v>2</v>
      </c>
      <c r="G8203" s="13" t="s">
        <v>9</v>
      </c>
      <c r="H8203" s="13"/>
      <c r="I8203" s="14">
        <v>8103</v>
      </c>
      <c r="J8203" s="14">
        <v>2836</v>
      </c>
      <c r="K8203" s="15">
        <f t="shared" si="159"/>
        <v>0.34999382944588425</v>
      </c>
    </row>
    <row r="8204" spans="2:11" ht="12.75">
      <c r="B8204" s="12" t="s">
        <v>43507</v>
      </c>
      <c r="C8204" s="12" t="s">
        <v>58472</v>
      </c>
      <c r="D8204" s="13" t="s">
        <v>37008</v>
      </c>
      <c r="E8204" s="13" t="s">
        <v>37009</v>
      </c>
      <c r="F8204" s="13" t="s">
        <v>7</v>
      </c>
      <c r="G8204" s="13" t="s">
        <v>9</v>
      </c>
      <c r="H8204" s="13"/>
      <c r="I8204" s="14">
        <v>480000</v>
      </c>
      <c r="J8204" s="14">
        <v>135000</v>
      </c>
      <c r="K8204" s="15">
        <f t="shared" si="159"/>
        <v>0.28125</v>
      </c>
    </row>
    <row r="8205" spans="2:11" ht="12.75">
      <c r="B8205" s="12" t="s">
        <v>16679</v>
      </c>
      <c r="C8205" s="12" t="s">
        <v>51015</v>
      </c>
      <c r="D8205" s="13" t="s">
        <v>1264</v>
      </c>
      <c r="E8205" s="13" t="s">
        <v>1265</v>
      </c>
      <c r="F8205" s="13" t="s">
        <v>5</v>
      </c>
      <c r="G8205" s="13" t="s">
        <v>9</v>
      </c>
      <c r="H8205" s="13" t="s">
        <v>1265</v>
      </c>
      <c r="I8205" s="14">
        <v>10510</v>
      </c>
      <c r="J8205" s="14">
        <v>3153</v>
      </c>
      <c r="K8205" s="15">
        <f t="shared" si="159"/>
        <v>0.3</v>
      </c>
    </row>
    <row r="8206" spans="2:11" ht="12.75">
      <c r="B8206" s="12" t="s">
        <v>16679</v>
      </c>
      <c r="C8206" s="12" t="s">
        <v>51015</v>
      </c>
      <c r="D8206" s="13" t="s">
        <v>1266</v>
      </c>
      <c r="E8206" s="13" t="s">
        <v>1267</v>
      </c>
      <c r="F8206" s="13" t="s">
        <v>3</v>
      </c>
      <c r="G8206" s="13" t="s">
        <v>9</v>
      </c>
      <c r="H8206" s="13" t="s">
        <v>1267</v>
      </c>
      <c r="I8206" s="14">
        <v>32543</v>
      </c>
      <c r="J8206" s="14">
        <v>9388.7999999999993</v>
      </c>
      <c r="K8206" s="15">
        <f t="shared" si="159"/>
        <v>0.28850444027901545</v>
      </c>
    </row>
    <row r="8207" spans="2:11" ht="12.75">
      <c r="B8207" s="12" t="s">
        <v>16679</v>
      </c>
      <c r="C8207" s="12" t="s">
        <v>51015</v>
      </c>
      <c r="D8207" s="13" t="s">
        <v>1266</v>
      </c>
      <c r="E8207" s="13" t="s">
        <v>1268</v>
      </c>
      <c r="F8207" s="13" t="s">
        <v>8</v>
      </c>
      <c r="G8207" s="13" t="s">
        <v>9</v>
      </c>
      <c r="H8207" s="13" t="s">
        <v>1268</v>
      </c>
      <c r="I8207" s="14">
        <v>33133</v>
      </c>
      <c r="J8207" s="14">
        <v>9939.9</v>
      </c>
      <c r="K8207" s="15">
        <f t="shared" si="159"/>
        <v>0.3</v>
      </c>
    </row>
    <row r="8208" spans="2:11" ht="12.75">
      <c r="B8208" s="12" t="s">
        <v>16679</v>
      </c>
      <c r="C8208" s="12" t="s">
        <v>51016</v>
      </c>
      <c r="D8208" s="13" t="s">
        <v>1484</v>
      </c>
      <c r="E8208" s="13" t="s">
        <v>1485</v>
      </c>
      <c r="F8208" s="13" t="s">
        <v>3</v>
      </c>
      <c r="G8208" s="13" t="s">
        <v>9</v>
      </c>
      <c r="H8208" s="13" t="s">
        <v>1485</v>
      </c>
      <c r="I8208" s="14">
        <v>70224.5</v>
      </c>
      <c r="J8208" s="14">
        <v>19470</v>
      </c>
      <c r="K8208" s="15">
        <f t="shared" si="159"/>
        <v>0.27725366503143489</v>
      </c>
    </row>
    <row r="8209" spans="2:11" ht="12.75">
      <c r="B8209" s="12" t="s">
        <v>33578</v>
      </c>
      <c r="C8209" s="12" t="s">
        <v>57672</v>
      </c>
      <c r="D8209" s="13" t="s">
        <v>32623</v>
      </c>
      <c r="E8209" s="13" t="s">
        <v>32624</v>
      </c>
      <c r="F8209" s="13" t="s">
        <v>8</v>
      </c>
      <c r="G8209" s="13" t="s">
        <v>9</v>
      </c>
      <c r="H8209" s="13"/>
      <c r="I8209" s="14">
        <v>250000</v>
      </c>
      <c r="J8209" s="14">
        <v>87500</v>
      </c>
      <c r="K8209" s="15">
        <f t="shared" si="159"/>
        <v>0.35</v>
      </c>
    </row>
    <row r="8210" spans="2:11" ht="12.75">
      <c r="B8210" s="12" t="s">
        <v>33578</v>
      </c>
      <c r="C8210" s="12" t="s">
        <v>57723</v>
      </c>
      <c r="D8210" s="13" t="s">
        <v>32743</v>
      </c>
      <c r="E8210" s="13" t="s">
        <v>32744</v>
      </c>
      <c r="F8210" s="13" t="s">
        <v>2</v>
      </c>
      <c r="G8210" s="13" t="s">
        <v>9</v>
      </c>
      <c r="H8210" s="13"/>
      <c r="I8210" s="14">
        <v>370000</v>
      </c>
      <c r="J8210" s="14">
        <v>74000</v>
      </c>
      <c r="K8210" s="15">
        <f t="shared" si="159"/>
        <v>0.2</v>
      </c>
    </row>
    <row r="8211" spans="2:11" ht="12.75">
      <c r="B8211" s="12" t="s">
        <v>33578</v>
      </c>
      <c r="C8211" s="12" t="s">
        <v>57761</v>
      </c>
      <c r="D8211" s="13" t="s">
        <v>32835</v>
      </c>
      <c r="E8211" s="13" t="s">
        <v>32836</v>
      </c>
      <c r="F8211" s="13" t="s">
        <v>2</v>
      </c>
      <c r="G8211" s="13" t="s">
        <v>9</v>
      </c>
      <c r="H8211" s="13"/>
      <c r="I8211" s="14">
        <v>120000</v>
      </c>
      <c r="J8211" s="14">
        <v>30000</v>
      </c>
      <c r="K8211" s="15">
        <f t="shared" si="159"/>
        <v>0.25</v>
      </c>
    </row>
    <row r="8212" spans="2:11" ht="12.75">
      <c r="B8212" s="12" t="s">
        <v>33578</v>
      </c>
      <c r="C8212" s="12" t="s">
        <v>57761</v>
      </c>
      <c r="D8212" s="13" t="s">
        <v>32835</v>
      </c>
      <c r="E8212" s="13" t="s">
        <v>32837</v>
      </c>
      <c r="F8212" s="13" t="s">
        <v>2</v>
      </c>
      <c r="G8212" s="13" t="s">
        <v>9</v>
      </c>
      <c r="H8212" s="13"/>
      <c r="I8212" s="14">
        <v>450000</v>
      </c>
      <c r="J8212" s="14">
        <v>180000</v>
      </c>
      <c r="K8212" s="15">
        <f t="shared" si="159"/>
        <v>0.4</v>
      </c>
    </row>
    <row r="8213" spans="2:11" ht="12.75">
      <c r="B8213" s="12" t="s">
        <v>33578</v>
      </c>
      <c r="C8213" s="12" t="s">
        <v>57764</v>
      </c>
      <c r="D8213" s="13" t="s">
        <v>32842</v>
      </c>
      <c r="E8213" s="13" t="s">
        <v>32843</v>
      </c>
      <c r="F8213" s="13" t="s">
        <v>2</v>
      </c>
      <c r="G8213" s="13" t="s">
        <v>9</v>
      </c>
      <c r="H8213" s="13"/>
      <c r="I8213" s="14">
        <v>245000</v>
      </c>
      <c r="J8213" s="14">
        <v>122500</v>
      </c>
      <c r="K8213" s="15">
        <f t="shared" si="159"/>
        <v>0.5</v>
      </c>
    </row>
    <row r="8214" spans="2:11" ht="12.75">
      <c r="B8214" s="12" t="s">
        <v>33578</v>
      </c>
      <c r="C8214" s="12" t="s">
        <v>57766</v>
      </c>
      <c r="D8214" s="13" t="s">
        <v>32846</v>
      </c>
      <c r="E8214" s="13" t="s">
        <v>32847</v>
      </c>
      <c r="F8214" s="13" t="s">
        <v>2</v>
      </c>
      <c r="G8214" s="13" t="s">
        <v>9</v>
      </c>
      <c r="H8214" s="13"/>
      <c r="I8214" s="14">
        <v>560000</v>
      </c>
      <c r="J8214" s="14">
        <v>140000</v>
      </c>
      <c r="K8214" s="15">
        <f t="shared" si="159"/>
        <v>0.25</v>
      </c>
    </row>
    <row r="8215" spans="2:11" ht="12.75">
      <c r="B8215" s="12" t="s">
        <v>33578</v>
      </c>
      <c r="C8215" s="12" t="s">
        <v>57766</v>
      </c>
      <c r="D8215" s="13" t="s">
        <v>32848</v>
      </c>
      <c r="E8215" s="13" t="s">
        <v>32849</v>
      </c>
      <c r="F8215" s="13" t="s">
        <v>2</v>
      </c>
      <c r="G8215" s="13" t="s">
        <v>9</v>
      </c>
      <c r="H8215" s="13"/>
      <c r="I8215" s="14">
        <v>320000</v>
      </c>
      <c r="J8215" s="14">
        <v>160000</v>
      </c>
      <c r="K8215" s="15">
        <f t="shared" si="159"/>
        <v>0.5</v>
      </c>
    </row>
    <row r="8216" spans="2:11" ht="12.75">
      <c r="B8216" s="12" t="s">
        <v>33578</v>
      </c>
      <c r="C8216" s="12" t="s">
        <v>57670</v>
      </c>
      <c r="D8216" s="13" t="s">
        <v>32619</v>
      </c>
      <c r="E8216" s="13" t="s">
        <v>32620</v>
      </c>
      <c r="F8216" s="13" t="s">
        <v>8</v>
      </c>
      <c r="G8216" s="13" t="s">
        <v>9</v>
      </c>
      <c r="H8216" s="13"/>
      <c r="I8216" s="14">
        <v>497700</v>
      </c>
      <c r="J8216" s="14">
        <v>149310</v>
      </c>
      <c r="K8216" s="15">
        <f t="shared" si="159"/>
        <v>0.3</v>
      </c>
    </row>
    <row r="8217" spans="2:11" ht="12.75">
      <c r="B8217" s="12" t="s">
        <v>33578</v>
      </c>
      <c r="C8217" s="12" t="s">
        <v>50284</v>
      </c>
      <c r="D8217" s="13" t="s">
        <v>32852</v>
      </c>
      <c r="E8217" s="13" t="s">
        <v>32853</v>
      </c>
      <c r="F8217" s="13" t="s">
        <v>7</v>
      </c>
      <c r="G8217" s="13" t="s">
        <v>9</v>
      </c>
      <c r="H8217" s="13"/>
      <c r="I8217" s="14">
        <v>28595</v>
      </c>
      <c r="J8217" s="14">
        <v>14297.5</v>
      </c>
      <c r="K8217" s="15">
        <f t="shared" si="159"/>
        <v>0.5</v>
      </c>
    </row>
    <row r="8218" spans="2:11" ht="12.75">
      <c r="B8218" s="12" t="s">
        <v>33578</v>
      </c>
      <c r="C8218" s="12" t="s">
        <v>57765</v>
      </c>
      <c r="D8218" s="13" t="s">
        <v>32844</v>
      </c>
      <c r="E8218" s="13" t="s">
        <v>32845</v>
      </c>
      <c r="F8218" s="13" t="s">
        <v>2</v>
      </c>
      <c r="G8218" s="13" t="s">
        <v>9</v>
      </c>
      <c r="H8218" s="13"/>
      <c r="I8218" s="14">
        <v>881400</v>
      </c>
      <c r="J8218" s="14">
        <v>339339</v>
      </c>
      <c r="K8218" s="15">
        <f t="shared" si="159"/>
        <v>0.38500000000000001</v>
      </c>
    </row>
    <row r="8219" spans="2:11" ht="12.75">
      <c r="B8219" s="12" t="s">
        <v>33578</v>
      </c>
      <c r="C8219" s="12" t="s">
        <v>57763</v>
      </c>
      <c r="D8219" s="13" t="s">
        <v>32840</v>
      </c>
      <c r="E8219" s="13" t="s">
        <v>32841</v>
      </c>
      <c r="F8219" s="13" t="s">
        <v>2</v>
      </c>
      <c r="G8219" s="13" t="s">
        <v>9</v>
      </c>
      <c r="H8219" s="13"/>
      <c r="I8219" s="14">
        <v>418000</v>
      </c>
      <c r="J8219" s="14">
        <v>125400</v>
      </c>
      <c r="K8219" s="15">
        <f t="shared" si="159"/>
        <v>0.3</v>
      </c>
    </row>
    <row r="8220" spans="2:11" ht="12.75">
      <c r="B8220" s="12" t="s">
        <v>33578</v>
      </c>
      <c r="C8220" s="12" t="s">
        <v>57762</v>
      </c>
      <c r="D8220" s="13" t="s">
        <v>32838</v>
      </c>
      <c r="E8220" s="13" t="s">
        <v>32839</v>
      </c>
      <c r="F8220" s="13" t="s">
        <v>2</v>
      </c>
      <c r="G8220" s="13" t="s">
        <v>9</v>
      </c>
      <c r="H8220" s="13"/>
      <c r="I8220" s="14">
        <v>95314</v>
      </c>
      <c r="J8220" s="14">
        <v>47657</v>
      </c>
      <c r="K8220" s="15">
        <f t="shared" si="159"/>
        <v>0.5</v>
      </c>
    </row>
    <row r="8221" spans="2:11" ht="12.75">
      <c r="B8221" s="12" t="s">
        <v>33578</v>
      </c>
      <c r="C8221" s="12" t="s">
        <v>57673</v>
      </c>
      <c r="D8221" s="13" t="s">
        <v>32625</v>
      </c>
      <c r="E8221" s="13" t="s">
        <v>32626</v>
      </c>
      <c r="F8221" s="13" t="s">
        <v>7</v>
      </c>
      <c r="G8221" s="13" t="s">
        <v>9</v>
      </c>
      <c r="H8221" s="13"/>
      <c r="I8221" s="14">
        <v>14593</v>
      </c>
      <c r="J8221" s="14">
        <v>7297</v>
      </c>
      <c r="K8221" s="15">
        <f t="shared" si="159"/>
        <v>0.50003426300280962</v>
      </c>
    </row>
    <row r="8222" spans="2:11" ht="12.75">
      <c r="B8222" s="12" t="s">
        <v>33578</v>
      </c>
      <c r="C8222" s="12" t="s">
        <v>57671</v>
      </c>
      <c r="D8222" s="13" t="s">
        <v>32621</v>
      </c>
      <c r="E8222" s="13" t="s">
        <v>32622</v>
      </c>
      <c r="F8222" s="13" t="s">
        <v>8</v>
      </c>
      <c r="G8222" s="13" t="s">
        <v>9</v>
      </c>
      <c r="H8222" s="13"/>
      <c r="I8222" s="14">
        <v>276497</v>
      </c>
      <c r="J8222" s="14">
        <v>96774</v>
      </c>
      <c r="K8222" s="15">
        <f t="shared" si="159"/>
        <v>0.35000018083378842</v>
      </c>
    </row>
    <row r="8223" spans="2:11" ht="12.75">
      <c r="B8223" s="12" t="s">
        <v>33578</v>
      </c>
      <c r="C8223" s="12" t="s">
        <v>57674</v>
      </c>
      <c r="D8223" s="13" t="s">
        <v>32627</v>
      </c>
      <c r="E8223" s="13" t="s">
        <v>32628</v>
      </c>
      <c r="F8223" s="13" t="s">
        <v>7</v>
      </c>
      <c r="G8223" s="13" t="s">
        <v>9</v>
      </c>
      <c r="H8223" s="13"/>
      <c r="I8223" s="14">
        <v>12645</v>
      </c>
      <c r="J8223" s="14">
        <v>6323</v>
      </c>
      <c r="K8223" s="15">
        <f t="shared" si="159"/>
        <v>0.50003954132068007</v>
      </c>
    </row>
    <row r="8224" spans="2:11" ht="12.75">
      <c r="B8224" s="12" t="s">
        <v>33578</v>
      </c>
      <c r="C8224" s="25" t="s">
        <v>57767</v>
      </c>
      <c r="D8224" s="13" t="s">
        <v>32850</v>
      </c>
      <c r="E8224" s="13" t="s">
        <v>32851</v>
      </c>
      <c r="F8224" s="13" t="s">
        <v>7</v>
      </c>
      <c r="G8224" s="13" t="s">
        <v>9</v>
      </c>
      <c r="H8224" s="13"/>
      <c r="I8224" s="14">
        <v>29075</v>
      </c>
      <c r="J8224" s="14">
        <v>14538</v>
      </c>
      <c r="K8224" s="15">
        <f t="shared" si="159"/>
        <v>0.50001719690455715</v>
      </c>
    </row>
    <row r="8225" spans="2:11" ht="12.75">
      <c r="B8225" s="12" t="s">
        <v>33578</v>
      </c>
      <c r="C8225" s="12" t="s">
        <v>57727</v>
      </c>
      <c r="D8225" s="13" t="s">
        <v>32753</v>
      </c>
      <c r="E8225" s="13" t="s">
        <v>32754</v>
      </c>
      <c r="F8225" s="13" t="s">
        <v>7</v>
      </c>
      <c r="G8225" s="13" t="s">
        <v>9</v>
      </c>
      <c r="H8225" s="13"/>
      <c r="I8225" s="14">
        <v>13512</v>
      </c>
      <c r="J8225" s="14">
        <v>6756</v>
      </c>
      <c r="K8225" s="15">
        <f t="shared" si="159"/>
        <v>0.5</v>
      </c>
    </row>
    <row r="8226" spans="2:11" ht="12.75">
      <c r="B8226" s="12" t="s">
        <v>16679</v>
      </c>
      <c r="C8226" s="12" t="s">
        <v>51017</v>
      </c>
      <c r="D8226" s="13" t="s">
        <v>1574</v>
      </c>
      <c r="E8226" s="13" t="s">
        <v>1575</v>
      </c>
      <c r="F8226" s="13" t="s">
        <v>3</v>
      </c>
      <c r="G8226" s="13" t="s">
        <v>9</v>
      </c>
      <c r="H8226" s="13" t="s">
        <v>1575</v>
      </c>
      <c r="I8226" s="14">
        <v>66076.77</v>
      </c>
      <c r="J8226" s="14">
        <v>14982.01</v>
      </c>
      <c r="K8226" s="15">
        <f t="shared" si="159"/>
        <v>0.22673641583872819</v>
      </c>
    </row>
    <row r="8227" spans="2:11" ht="12.75">
      <c r="B8227" s="12" t="s">
        <v>33578</v>
      </c>
      <c r="C8227" s="12" t="s">
        <v>57725</v>
      </c>
      <c r="D8227" s="13" t="s">
        <v>32747</v>
      </c>
      <c r="E8227" s="13" t="s">
        <v>32748</v>
      </c>
      <c r="F8227" s="13" t="s">
        <v>8</v>
      </c>
      <c r="G8227" s="13" t="s">
        <v>9</v>
      </c>
      <c r="H8227" s="13"/>
      <c r="I8227" s="14">
        <v>435000</v>
      </c>
      <c r="J8227" s="14">
        <v>87000</v>
      </c>
      <c r="K8227" s="15">
        <f t="shared" si="159"/>
        <v>0.2</v>
      </c>
    </row>
    <row r="8228" spans="2:11" ht="12.75">
      <c r="B8228" s="12" t="s">
        <v>33578</v>
      </c>
      <c r="C8228" s="12" t="s">
        <v>57725</v>
      </c>
      <c r="D8228" s="13" t="s">
        <v>32747</v>
      </c>
      <c r="E8228" s="13" t="s">
        <v>32749</v>
      </c>
      <c r="F8228" s="13" t="s">
        <v>8</v>
      </c>
      <c r="G8228" s="13" t="s">
        <v>9</v>
      </c>
      <c r="H8228" s="13"/>
      <c r="I8228" s="14">
        <v>8983</v>
      </c>
      <c r="J8228" s="14">
        <v>4491.5</v>
      </c>
      <c r="K8228" s="15">
        <f t="shared" si="159"/>
        <v>0.5</v>
      </c>
    </row>
    <row r="8229" spans="2:11" ht="12.75">
      <c r="B8229" s="12" t="s">
        <v>33578</v>
      </c>
      <c r="C8229" s="12" t="s">
        <v>57725</v>
      </c>
      <c r="D8229" s="13" t="s">
        <v>32747</v>
      </c>
      <c r="E8229" s="13" t="s">
        <v>32750</v>
      </c>
      <c r="F8229" s="13" t="s">
        <v>8</v>
      </c>
      <c r="G8229" s="13" t="s">
        <v>9</v>
      </c>
      <c r="H8229" s="13"/>
      <c r="I8229" s="14">
        <v>48000</v>
      </c>
      <c r="J8229" s="14">
        <v>24000</v>
      </c>
      <c r="K8229" s="15">
        <f t="shared" si="159"/>
        <v>0.5</v>
      </c>
    </row>
    <row r="8230" spans="2:11" ht="12.75">
      <c r="B8230" s="12" t="s">
        <v>16679</v>
      </c>
      <c r="C8230" s="12" t="s">
        <v>51018</v>
      </c>
      <c r="D8230" s="13" t="s">
        <v>1576</v>
      </c>
      <c r="E8230" s="13" t="s">
        <v>362</v>
      </c>
      <c r="F8230" s="13" t="s">
        <v>3</v>
      </c>
      <c r="G8230" s="13" t="s">
        <v>9</v>
      </c>
      <c r="H8230" s="13" t="s">
        <v>362</v>
      </c>
      <c r="I8230" s="14">
        <v>30537.200000000001</v>
      </c>
      <c r="J8230" s="14">
        <v>8199.9</v>
      </c>
      <c r="K8230" s="15">
        <f t="shared" si="159"/>
        <v>0.26852167192800908</v>
      </c>
    </row>
    <row r="8231" spans="2:11" ht="12.75">
      <c r="B8231" s="12" t="s">
        <v>16679</v>
      </c>
      <c r="C8231" s="12" t="s">
        <v>51019</v>
      </c>
      <c r="D8231" s="13" t="s">
        <v>1269</v>
      </c>
      <c r="E8231" s="13" t="s">
        <v>426</v>
      </c>
      <c r="F8231" s="13" t="s">
        <v>3</v>
      </c>
      <c r="G8231" s="13" t="s">
        <v>9</v>
      </c>
      <c r="H8231" s="13" t="s">
        <v>426</v>
      </c>
      <c r="I8231" s="14">
        <v>226422.5</v>
      </c>
      <c r="J8231" s="14">
        <v>35747.699999999997</v>
      </c>
      <c r="K8231" s="15">
        <f t="shared" si="159"/>
        <v>0.15788051099161965</v>
      </c>
    </row>
    <row r="8232" spans="2:11" ht="12.75">
      <c r="B8232" s="12" t="s">
        <v>16679</v>
      </c>
      <c r="C8232" s="12" t="s">
        <v>51038</v>
      </c>
      <c r="D8232" s="13" t="s">
        <v>2867</v>
      </c>
      <c r="E8232" s="13" t="s">
        <v>1211</v>
      </c>
      <c r="F8232" s="13" t="s">
        <v>3</v>
      </c>
      <c r="G8232" s="13" t="s">
        <v>9</v>
      </c>
      <c r="H8232" s="13" t="s">
        <v>1211</v>
      </c>
      <c r="I8232" s="14">
        <v>39900</v>
      </c>
      <c r="J8232" s="14">
        <v>11970</v>
      </c>
      <c r="K8232" s="15">
        <f t="shared" si="159"/>
        <v>0.3</v>
      </c>
    </row>
    <row r="8233" spans="2:11" ht="12.75">
      <c r="B8233" s="12" t="s">
        <v>16679</v>
      </c>
      <c r="C8233" s="12" t="s">
        <v>51038</v>
      </c>
      <c r="D8233" s="13" t="s">
        <v>2867</v>
      </c>
      <c r="E8233" s="13" t="s">
        <v>1212</v>
      </c>
      <c r="F8233" s="13" t="s">
        <v>8</v>
      </c>
      <c r="G8233" s="13" t="s">
        <v>9</v>
      </c>
      <c r="H8233" s="13" t="s">
        <v>1212</v>
      </c>
      <c r="I8233" s="14">
        <v>2876.6</v>
      </c>
      <c r="J8233" s="14">
        <v>862.98</v>
      </c>
      <c r="K8233" s="15">
        <f t="shared" si="159"/>
        <v>0.3</v>
      </c>
    </row>
    <row r="8234" spans="2:11" ht="12.75">
      <c r="B8234" s="12" t="s">
        <v>16679</v>
      </c>
      <c r="C8234" s="12" t="s">
        <v>51020</v>
      </c>
      <c r="D8234" s="13" t="s">
        <v>1270</v>
      </c>
      <c r="E8234" s="13" t="s">
        <v>1271</v>
      </c>
      <c r="F8234" s="13" t="s">
        <v>8</v>
      </c>
      <c r="G8234" s="13" t="s">
        <v>9</v>
      </c>
      <c r="H8234" s="13" t="s">
        <v>1271</v>
      </c>
      <c r="I8234" s="14">
        <v>4727.16</v>
      </c>
      <c r="J8234" s="14">
        <v>1418.15</v>
      </c>
      <c r="K8234" s="15">
        <f t="shared" si="159"/>
        <v>0.30000042308701208</v>
      </c>
    </row>
    <row r="8235" spans="2:11" ht="12.75">
      <c r="B8235" s="12" t="s">
        <v>16679</v>
      </c>
      <c r="C8235" s="12" t="s">
        <v>51021</v>
      </c>
      <c r="D8235" s="13" t="s">
        <v>1272</v>
      </c>
      <c r="E8235" s="13" t="s">
        <v>1273</v>
      </c>
      <c r="F8235" s="13" t="s">
        <v>7</v>
      </c>
      <c r="G8235" s="13" t="s">
        <v>9</v>
      </c>
      <c r="H8235" s="13" t="s">
        <v>1273</v>
      </c>
      <c r="I8235" s="14">
        <v>17668</v>
      </c>
      <c r="J8235" s="14">
        <v>5300.4</v>
      </c>
      <c r="K8235" s="15">
        <f t="shared" si="159"/>
        <v>0.3</v>
      </c>
    </row>
    <row r="8236" spans="2:11" ht="12.75">
      <c r="B8236" s="12" t="s">
        <v>16679</v>
      </c>
      <c r="C8236" s="12" t="s">
        <v>51022</v>
      </c>
      <c r="D8236" s="13" t="s">
        <v>1274</v>
      </c>
      <c r="E8236" s="13" t="s">
        <v>1275</v>
      </c>
      <c r="F8236" s="13" t="s">
        <v>7</v>
      </c>
      <c r="G8236" s="13" t="s">
        <v>9</v>
      </c>
      <c r="H8236" s="13" t="s">
        <v>1275</v>
      </c>
      <c r="I8236" s="14">
        <v>4994</v>
      </c>
      <c r="J8236" s="14">
        <v>1498.2</v>
      </c>
      <c r="K8236" s="15">
        <f t="shared" si="159"/>
        <v>0.3</v>
      </c>
    </row>
    <row r="8237" spans="2:11" ht="12.75">
      <c r="B8237" s="12" t="s">
        <v>16679</v>
      </c>
      <c r="C8237" s="12" t="s">
        <v>51022</v>
      </c>
      <c r="D8237" s="13" t="s">
        <v>1276</v>
      </c>
      <c r="E8237" s="13" t="s">
        <v>1277</v>
      </c>
      <c r="F8237" s="13" t="s">
        <v>3</v>
      </c>
      <c r="G8237" s="13" t="s">
        <v>9</v>
      </c>
      <c r="H8237" s="13" t="s">
        <v>1277</v>
      </c>
      <c r="I8237" s="14">
        <v>3744.75</v>
      </c>
      <c r="J8237" s="14">
        <v>1123.3399999999999</v>
      </c>
      <c r="K8237" s="15">
        <f t="shared" si="159"/>
        <v>0.299977301555511</v>
      </c>
    </row>
    <row r="8238" spans="2:11" ht="12.75">
      <c r="B8238" s="12" t="s">
        <v>16679</v>
      </c>
      <c r="C8238" s="12" t="s">
        <v>51023</v>
      </c>
      <c r="D8238" s="13" t="s">
        <v>1577</v>
      </c>
      <c r="E8238" s="13" t="s">
        <v>1578</v>
      </c>
      <c r="F8238" s="13" t="s">
        <v>8</v>
      </c>
      <c r="G8238" s="13" t="s">
        <v>9</v>
      </c>
      <c r="H8238" s="13" t="s">
        <v>1578</v>
      </c>
      <c r="I8238" s="14">
        <v>32361</v>
      </c>
      <c r="J8238" s="14">
        <v>6406.5</v>
      </c>
      <c r="K8238" s="15">
        <f t="shared" si="159"/>
        <v>0.1979697784370075</v>
      </c>
    </row>
    <row r="8239" spans="2:11" ht="12.75">
      <c r="B8239" s="12" t="s">
        <v>16679</v>
      </c>
      <c r="C8239" s="12" t="s">
        <v>51024</v>
      </c>
      <c r="D8239" s="13" t="s">
        <v>1278</v>
      </c>
      <c r="E8239" s="13" t="s">
        <v>1279</v>
      </c>
      <c r="F8239" s="13" t="s">
        <v>6</v>
      </c>
      <c r="G8239" s="13" t="s">
        <v>9</v>
      </c>
      <c r="H8239" s="13" t="s">
        <v>1279</v>
      </c>
      <c r="I8239" s="14">
        <v>302108.90999999997</v>
      </c>
      <c r="J8239" s="14">
        <v>80559.06</v>
      </c>
      <c r="K8239" s="15">
        <f t="shared" si="159"/>
        <v>0.26665569049254456</v>
      </c>
    </row>
    <row r="8240" spans="2:11" ht="12.75">
      <c r="B8240" s="12" t="s">
        <v>12268</v>
      </c>
      <c r="C8240" s="12" t="s">
        <v>52139</v>
      </c>
      <c r="D8240" s="13" t="s">
        <v>12643</v>
      </c>
      <c r="E8240" s="13" t="s">
        <v>12502</v>
      </c>
      <c r="F8240" s="13" t="s">
        <v>6</v>
      </c>
      <c r="G8240" s="13" t="s">
        <v>9</v>
      </c>
      <c r="H8240" s="13" t="s">
        <v>12644</v>
      </c>
      <c r="I8240" s="14">
        <v>531883</v>
      </c>
      <c r="J8240" s="14">
        <v>160000</v>
      </c>
      <c r="K8240" s="15">
        <f t="shared" si="159"/>
        <v>0.3008180370495015</v>
      </c>
    </row>
    <row r="8241" spans="2:11" ht="12.75">
      <c r="B8241" s="12" t="s">
        <v>12268</v>
      </c>
      <c r="C8241" s="12" t="s">
        <v>52131</v>
      </c>
      <c r="D8241" s="13" t="s">
        <v>12622</v>
      </c>
      <c r="E8241" s="13" t="s">
        <v>12497</v>
      </c>
      <c r="F8241" s="13" t="s">
        <v>3</v>
      </c>
      <c r="G8241" s="13" t="s">
        <v>9</v>
      </c>
      <c r="H8241" s="13" t="s">
        <v>12623</v>
      </c>
      <c r="I8241" s="14">
        <v>140290</v>
      </c>
      <c r="J8241" s="14">
        <v>42000</v>
      </c>
      <c r="K8241" s="15">
        <f t="shared" si="159"/>
        <v>0.29937985601254546</v>
      </c>
    </row>
    <row r="8242" spans="2:11" ht="12.75">
      <c r="B8242" s="12" t="s">
        <v>16679</v>
      </c>
      <c r="C8242" s="12" t="s">
        <v>51025</v>
      </c>
      <c r="D8242" s="13" t="s">
        <v>1280</v>
      </c>
      <c r="E8242" s="13" t="s">
        <v>1281</v>
      </c>
      <c r="F8242" s="13" t="s">
        <v>3</v>
      </c>
      <c r="G8242" s="13" t="s">
        <v>9</v>
      </c>
      <c r="H8242" s="13" t="s">
        <v>1281</v>
      </c>
      <c r="I8242" s="14">
        <v>93092.68</v>
      </c>
      <c r="J8242" s="14">
        <v>21756</v>
      </c>
      <c r="K8242" s="15">
        <f t="shared" si="159"/>
        <v>0.23370258542347264</v>
      </c>
    </row>
    <row r="8243" spans="2:11" ht="12.75">
      <c r="B8243" s="12" t="s">
        <v>16679</v>
      </c>
      <c r="C8243" s="12" t="s">
        <v>51026</v>
      </c>
      <c r="D8243" s="13" t="s">
        <v>1282</v>
      </c>
      <c r="E8243" s="13" t="s">
        <v>1283</v>
      </c>
      <c r="F8243" s="13" t="s">
        <v>3</v>
      </c>
      <c r="G8243" s="13" t="s">
        <v>9</v>
      </c>
      <c r="H8243" s="13" t="s">
        <v>1283</v>
      </c>
      <c r="I8243" s="14">
        <v>231496</v>
      </c>
      <c r="J8243" s="14">
        <v>39916.39</v>
      </c>
      <c r="K8243" s="15">
        <f t="shared" si="159"/>
        <v>0.1724279901164599</v>
      </c>
    </row>
    <row r="8244" spans="2:11" ht="12.75">
      <c r="B8244" s="12" t="s">
        <v>16679</v>
      </c>
      <c r="C8244" s="12" t="s">
        <v>51026</v>
      </c>
      <c r="D8244" s="13" t="s">
        <v>1282</v>
      </c>
      <c r="E8244" s="13" t="s">
        <v>1463</v>
      </c>
      <c r="F8244" s="13" t="s">
        <v>3</v>
      </c>
      <c r="G8244" s="13" t="s">
        <v>9</v>
      </c>
      <c r="H8244" s="13" t="s">
        <v>1463</v>
      </c>
      <c r="I8244" s="14">
        <v>189259.11</v>
      </c>
      <c r="J8244" s="14">
        <v>45781.34</v>
      </c>
      <c r="K8244" s="15">
        <f t="shared" si="159"/>
        <v>0.24189768196627365</v>
      </c>
    </row>
    <row r="8245" spans="2:11" ht="12.75">
      <c r="B8245" s="12" t="s">
        <v>16679</v>
      </c>
      <c r="C8245" s="12" t="s">
        <v>51026</v>
      </c>
      <c r="D8245" s="13" t="s">
        <v>1282</v>
      </c>
      <c r="E8245" s="13" t="s">
        <v>1469</v>
      </c>
      <c r="F8245" s="13" t="s">
        <v>3</v>
      </c>
      <c r="G8245" s="13" t="s">
        <v>9</v>
      </c>
      <c r="H8245" s="13" t="s">
        <v>1469</v>
      </c>
      <c r="I8245" s="14">
        <v>137174</v>
      </c>
      <c r="J8245" s="14">
        <v>26752.2</v>
      </c>
      <c r="K8245" s="15">
        <f t="shared" si="159"/>
        <v>0.19502383833671105</v>
      </c>
    </row>
    <row r="8246" spans="2:11" ht="12.75">
      <c r="B8246" s="12" t="s">
        <v>16679</v>
      </c>
      <c r="C8246" s="12" t="s">
        <v>51027</v>
      </c>
      <c r="D8246" s="13" t="s">
        <v>1284</v>
      </c>
      <c r="E8246" s="13" t="s">
        <v>1285</v>
      </c>
      <c r="F8246" s="13" t="s">
        <v>3</v>
      </c>
      <c r="G8246" s="13" t="s">
        <v>9</v>
      </c>
      <c r="H8246" s="13" t="s">
        <v>1285</v>
      </c>
      <c r="I8246" s="14">
        <v>29874.57</v>
      </c>
      <c r="J8246" s="14">
        <v>8962.3700000000008</v>
      </c>
      <c r="K8246" s="15">
        <f t="shared" si="159"/>
        <v>0.2999999665267149</v>
      </c>
    </row>
    <row r="8247" spans="2:11" ht="12.75">
      <c r="B8247" s="12" t="s">
        <v>16679</v>
      </c>
      <c r="C8247" s="12" t="s">
        <v>51056</v>
      </c>
      <c r="D8247" s="13" t="s">
        <v>1339</v>
      </c>
      <c r="E8247" s="13" t="s">
        <v>1340</v>
      </c>
      <c r="F8247" s="13" t="s">
        <v>7</v>
      </c>
      <c r="G8247" s="13" t="s">
        <v>9</v>
      </c>
      <c r="H8247" s="13" t="s">
        <v>1340</v>
      </c>
      <c r="I8247" s="14">
        <v>238438.75</v>
      </c>
      <c r="J8247" s="14">
        <v>68020.539999999994</v>
      </c>
      <c r="K8247" s="15">
        <f t="shared" si="159"/>
        <v>0.28527468794396882</v>
      </c>
    </row>
    <row r="8248" spans="2:11" ht="12.75">
      <c r="B8248" s="12" t="s">
        <v>16679</v>
      </c>
      <c r="C8248" s="12" t="s">
        <v>51056</v>
      </c>
      <c r="D8248" s="13" t="s">
        <v>1339</v>
      </c>
      <c r="E8248" s="13" t="s">
        <v>1341</v>
      </c>
      <c r="F8248" s="13" t="s">
        <v>7</v>
      </c>
      <c r="G8248" s="13" t="s">
        <v>9</v>
      </c>
      <c r="H8248" s="13" t="s">
        <v>1341</v>
      </c>
      <c r="I8248" s="14">
        <v>2722.62</v>
      </c>
      <c r="J8248" s="14">
        <v>804.82</v>
      </c>
      <c r="K8248" s="15">
        <f t="shared" si="159"/>
        <v>0.29560496874334286</v>
      </c>
    </row>
    <row r="8249" spans="2:11" ht="12.75">
      <c r="B8249" s="12" t="s">
        <v>16679</v>
      </c>
      <c r="C8249" s="12" t="s">
        <v>51028</v>
      </c>
      <c r="D8249" s="13" t="s">
        <v>1286</v>
      </c>
      <c r="E8249" s="13" t="s">
        <v>1287</v>
      </c>
      <c r="F8249" s="13" t="s">
        <v>8</v>
      </c>
      <c r="G8249" s="13" t="s">
        <v>9</v>
      </c>
      <c r="H8249" s="13" t="s">
        <v>1287</v>
      </c>
      <c r="I8249" s="14">
        <v>2247.8000000000002</v>
      </c>
      <c r="J8249" s="14">
        <v>674.34</v>
      </c>
      <c r="K8249" s="15">
        <f t="shared" si="159"/>
        <v>0.3</v>
      </c>
    </row>
    <row r="8250" spans="2:11" ht="12.75">
      <c r="B8250" s="12" t="s">
        <v>16679</v>
      </c>
      <c r="C8250" s="12" t="s">
        <v>51029</v>
      </c>
      <c r="D8250" s="13" t="s">
        <v>1486</v>
      </c>
      <c r="E8250" s="13" t="s">
        <v>1487</v>
      </c>
      <c r="F8250" s="13" t="s">
        <v>3</v>
      </c>
      <c r="G8250" s="13" t="s">
        <v>9</v>
      </c>
      <c r="H8250" s="13" t="s">
        <v>1487</v>
      </c>
      <c r="I8250" s="14">
        <v>186295</v>
      </c>
      <c r="J8250" s="14">
        <v>41412.32</v>
      </c>
      <c r="K8250" s="15">
        <f t="shared" si="159"/>
        <v>0.22229431815131914</v>
      </c>
    </row>
    <row r="8251" spans="2:11" ht="12.75">
      <c r="B8251" s="12" t="s">
        <v>16679</v>
      </c>
      <c r="C8251" s="12" t="s">
        <v>51030</v>
      </c>
      <c r="D8251" s="13" t="s">
        <v>1288</v>
      </c>
      <c r="E8251" s="13" t="s">
        <v>1289</v>
      </c>
      <c r="F8251" s="13" t="s">
        <v>3</v>
      </c>
      <c r="G8251" s="13" t="s">
        <v>9</v>
      </c>
      <c r="H8251" s="13" t="s">
        <v>1289</v>
      </c>
      <c r="I8251" s="14">
        <v>51041</v>
      </c>
      <c r="J8251" s="14">
        <v>15312.3</v>
      </c>
      <c r="K8251" s="15">
        <f t="shared" si="159"/>
        <v>0.3</v>
      </c>
    </row>
    <row r="8252" spans="2:11" ht="12.75">
      <c r="B8252" s="12" t="s">
        <v>16679</v>
      </c>
      <c r="C8252" s="12" t="s">
        <v>51032</v>
      </c>
      <c r="D8252" s="13" t="s">
        <v>1292</v>
      </c>
      <c r="E8252" s="13" t="s">
        <v>1293</v>
      </c>
      <c r="F8252" s="13" t="s">
        <v>3</v>
      </c>
      <c r="G8252" s="13" t="s">
        <v>9</v>
      </c>
      <c r="H8252" s="13" t="s">
        <v>1293</v>
      </c>
      <c r="I8252" s="14">
        <v>52646.2</v>
      </c>
      <c r="J8252" s="14">
        <v>15279.68</v>
      </c>
      <c r="K8252" s="15">
        <f t="shared" si="159"/>
        <v>0.29023329319115154</v>
      </c>
    </row>
    <row r="8253" spans="2:11" ht="12.75">
      <c r="B8253" s="12" t="s">
        <v>16679</v>
      </c>
      <c r="C8253" s="12" t="s">
        <v>51033</v>
      </c>
      <c r="D8253" s="13" t="s">
        <v>1294</v>
      </c>
      <c r="E8253" s="13" t="s">
        <v>1295</v>
      </c>
      <c r="F8253" s="13" t="s">
        <v>3</v>
      </c>
      <c r="G8253" s="13" t="s">
        <v>9</v>
      </c>
      <c r="H8253" s="13" t="s">
        <v>1295</v>
      </c>
      <c r="I8253" s="14">
        <v>41838.199999999997</v>
      </c>
      <c r="J8253" s="14">
        <v>4811.46</v>
      </c>
      <c r="K8253" s="15">
        <f t="shared" si="159"/>
        <v>0.11500160140732633</v>
      </c>
    </row>
    <row r="8254" spans="2:11" ht="12.75">
      <c r="B8254" s="12" t="s">
        <v>43498</v>
      </c>
      <c r="C8254" s="16" t="s">
        <v>56575</v>
      </c>
      <c r="D8254" s="13" t="s">
        <v>37436</v>
      </c>
      <c r="E8254" s="13" t="s">
        <v>37437</v>
      </c>
      <c r="F8254" s="13" t="s">
        <v>5</v>
      </c>
      <c r="G8254" s="13" t="s">
        <v>9</v>
      </c>
      <c r="H8254" s="13" t="s">
        <v>37437</v>
      </c>
      <c r="I8254" s="14">
        <v>315479.9125508357</v>
      </c>
      <c r="J8254" s="14">
        <v>67101</v>
      </c>
      <c r="K8254" s="15">
        <f t="shared" si="159"/>
        <v>0.212695</v>
      </c>
    </row>
    <row r="8255" spans="2:11" ht="12.75">
      <c r="B8255" s="12" t="s">
        <v>43498</v>
      </c>
      <c r="C8255" s="12" t="s">
        <v>56469</v>
      </c>
      <c r="D8255" s="13" t="s">
        <v>37185</v>
      </c>
      <c r="E8255" s="13" t="s">
        <v>37186</v>
      </c>
      <c r="F8255" s="13" t="s">
        <v>7</v>
      </c>
      <c r="G8255" s="13" t="s">
        <v>9</v>
      </c>
      <c r="H8255" s="13" t="s">
        <v>37186</v>
      </c>
      <c r="I8255" s="14">
        <v>19942.689999999999</v>
      </c>
      <c r="J8255" s="14">
        <v>9971</v>
      </c>
      <c r="K8255" s="15">
        <f t="shared" si="159"/>
        <v>0.49998270042807669</v>
      </c>
    </row>
    <row r="8256" spans="2:11" ht="12.75">
      <c r="B8256" s="12" t="s">
        <v>43498</v>
      </c>
      <c r="C8256" s="12" t="s">
        <v>56511</v>
      </c>
      <c r="D8256" s="13" t="s">
        <v>37273</v>
      </c>
      <c r="E8256" s="13" t="s">
        <v>37274</v>
      </c>
      <c r="F8256" s="13" t="s">
        <v>5</v>
      </c>
      <c r="G8256" s="13" t="s">
        <v>9</v>
      </c>
      <c r="H8256" s="13" t="s">
        <v>37274</v>
      </c>
      <c r="I8256" s="14">
        <v>31839.3</v>
      </c>
      <c r="J8256" s="14">
        <v>15920</v>
      </c>
      <c r="K8256" s="15">
        <f t="shared" si="159"/>
        <v>0.5000109927039853</v>
      </c>
    </row>
    <row r="8257" spans="2:11" ht="12.75">
      <c r="B8257" s="12" t="s">
        <v>43498</v>
      </c>
      <c r="C8257" s="12" t="s">
        <v>56464</v>
      </c>
      <c r="D8257" s="13" t="s">
        <v>37176</v>
      </c>
      <c r="E8257" s="13" t="s">
        <v>37177</v>
      </c>
      <c r="F8257" s="13" t="s">
        <v>7</v>
      </c>
      <c r="G8257" s="13" t="s">
        <v>9</v>
      </c>
      <c r="H8257" s="13" t="s">
        <v>37177</v>
      </c>
      <c r="I8257" s="14">
        <v>31874</v>
      </c>
      <c r="J8257" s="14">
        <v>9562</v>
      </c>
      <c r="K8257" s="15">
        <f t="shared" si="159"/>
        <v>0.29999372529334256</v>
      </c>
    </row>
    <row r="8258" spans="2:11" ht="12.75">
      <c r="B8258" s="12" t="s">
        <v>43498</v>
      </c>
      <c r="C8258" s="12" t="s">
        <v>56524</v>
      </c>
      <c r="D8258" s="13" t="s">
        <v>37302</v>
      </c>
      <c r="E8258" s="13" t="s">
        <v>37303</v>
      </c>
      <c r="F8258" s="13" t="s">
        <v>5</v>
      </c>
      <c r="G8258" s="13" t="s">
        <v>9</v>
      </c>
      <c r="H8258" s="13" t="s">
        <v>37303</v>
      </c>
      <c r="I8258" s="14">
        <v>68628</v>
      </c>
      <c r="J8258" s="14">
        <v>20588</v>
      </c>
      <c r="K8258" s="15">
        <f t="shared" si="159"/>
        <v>0.29999417147519963</v>
      </c>
    </row>
    <row r="8259" spans="2:11" ht="12.75">
      <c r="B8259" s="12" t="s">
        <v>43498</v>
      </c>
      <c r="C8259" s="12" t="s">
        <v>56549</v>
      </c>
      <c r="D8259" s="13" t="s">
        <v>37364</v>
      </c>
      <c r="E8259" s="13" t="s">
        <v>37365</v>
      </c>
      <c r="F8259" s="13" t="s">
        <v>5</v>
      </c>
      <c r="G8259" s="13" t="s">
        <v>9</v>
      </c>
      <c r="H8259" s="13" t="s">
        <v>37365</v>
      </c>
      <c r="I8259" s="14">
        <v>104014.97</v>
      </c>
      <c r="J8259" s="14">
        <v>31204</v>
      </c>
      <c r="K8259" s="15">
        <f t="shared" si="159"/>
        <v>0.29999527952562982</v>
      </c>
    </row>
    <row r="8260" spans="2:11" ht="12.75">
      <c r="B8260" s="12" t="s">
        <v>43498</v>
      </c>
      <c r="C8260" s="12" t="s">
        <v>56518</v>
      </c>
      <c r="D8260" s="13" t="s">
        <v>37287</v>
      </c>
      <c r="E8260" s="13" t="s">
        <v>37288</v>
      </c>
      <c r="F8260" s="13" t="s">
        <v>5</v>
      </c>
      <c r="G8260" s="13" t="s">
        <v>9</v>
      </c>
      <c r="H8260" s="13" t="s">
        <v>37288</v>
      </c>
      <c r="I8260" s="14">
        <v>37747.79</v>
      </c>
      <c r="J8260" s="14">
        <v>18874</v>
      </c>
      <c r="K8260" s="15">
        <f t="shared" si="159"/>
        <v>0.50000278161979816</v>
      </c>
    </row>
    <row r="8261" spans="2:11" ht="12.75">
      <c r="B8261" s="12" t="s">
        <v>43498</v>
      </c>
      <c r="C8261" s="12" t="s">
        <v>56518</v>
      </c>
      <c r="D8261" s="13" t="s">
        <v>37372</v>
      </c>
      <c r="E8261" s="13" t="s">
        <v>37373</v>
      </c>
      <c r="F8261" s="13" t="s">
        <v>5</v>
      </c>
      <c r="G8261" s="13" t="s">
        <v>9</v>
      </c>
      <c r="H8261" s="13" t="s">
        <v>37373</v>
      </c>
      <c r="I8261" s="14">
        <v>114254</v>
      </c>
      <c r="J8261" s="14">
        <v>34276</v>
      </c>
      <c r="K8261" s="15">
        <f t="shared" si="159"/>
        <v>0.2999982495142402</v>
      </c>
    </row>
    <row r="8262" spans="2:11" ht="12.75">
      <c r="B8262" s="12" t="s">
        <v>43498</v>
      </c>
      <c r="C8262" s="12" t="s">
        <v>56420</v>
      </c>
      <c r="D8262" s="13" t="s">
        <v>37082</v>
      </c>
      <c r="E8262" s="13" t="s">
        <v>37083</v>
      </c>
      <c r="F8262" s="13" t="s">
        <v>5</v>
      </c>
      <c r="G8262" s="13" t="s">
        <v>9</v>
      </c>
      <c r="H8262" s="13" t="s">
        <v>37083</v>
      </c>
      <c r="I8262" s="14">
        <v>27622.58</v>
      </c>
      <c r="J8262" s="14">
        <v>2762</v>
      </c>
      <c r="K8262" s="15">
        <f t="shared" si="159"/>
        <v>9.9990659815267072E-2</v>
      </c>
    </row>
    <row r="8263" spans="2:11" ht="12.75">
      <c r="B8263" s="12" t="s">
        <v>43498</v>
      </c>
      <c r="C8263" s="12" t="s">
        <v>56420</v>
      </c>
      <c r="D8263" s="13" t="s">
        <v>37219</v>
      </c>
      <c r="E8263" s="13" t="s">
        <v>37220</v>
      </c>
      <c r="F8263" s="13" t="s">
        <v>5</v>
      </c>
      <c r="G8263" s="13" t="s">
        <v>9</v>
      </c>
      <c r="H8263" s="13" t="s">
        <v>37220</v>
      </c>
      <c r="I8263" s="14">
        <v>24755</v>
      </c>
      <c r="J8263" s="14">
        <v>12378</v>
      </c>
      <c r="K8263" s="15">
        <f t="shared" si="159"/>
        <v>0.50002019793981012</v>
      </c>
    </row>
    <row r="8264" spans="2:11" ht="12.75">
      <c r="B8264" s="12" t="s">
        <v>43498</v>
      </c>
      <c r="C8264" s="12" t="s">
        <v>56414</v>
      </c>
      <c r="D8264" s="13" t="s">
        <v>37070</v>
      </c>
      <c r="E8264" s="13" t="s">
        <v>37071</v>
      </c>
      <c r="F8264" s="13" t="s">
        <v>7</v>
      </c>
      <c r="G8264" s="13" t="s">
        <v>9</v>
      </c>
      <c r="H8264" s="13" t="s">
        <v>37071</v>
      </c>
      <c r="I8264" s="14">
        <v>5260</v>
      </c>
      <c r="J8264" s="14">
        <v>1578</v>
      </c>
      <c r="K8264" s="15">
        <f t="shared" si="159"/>
        <v>0.3</v>
      </c>
    </row>
    <row r="8265" spans="2:11" ht="12.75">
      <c r="B8265" s="12" t="s">
        <v>43498</v>
      </c>
      <c r="C8265" s="12" t="s">
        <v>56560</v>
      </c>
      <c r="D8265" s="13" t="s">
        <v>37391</v>
      </c>
      <c r="E8265" s="13" t="s">
        <v>37392</v>
      </c>
      <c r="F8265" s="13" t="s">
        <v>5</v>
      </c>
      <c r="G8265" s="13" t="s">
        <v>9</v>
      </c>
      <c r="H8265" s="13" t="s">
        <v>37392</v>
      </c>
      <c r="I8265" s="14">
        <v>138990</v>
      </c>
      <c r="J8265" s="14">
        <v>41697</v>
      </c>
      <c r="K8265" s="15">
        <f t="shared" si="159"/>
        <v>0.3</v>
      </c>
    </row>
    <row r="8266" spans="2:11" ht="12.75">
      <c r="B8266" s="12" t="s">
        <v>43498</v>
      </c>
      <c r="C8266" s="12" t="s">
        <v>56592</v>
      </c>
      <c r="D8266" s="13" t="s">
        <v>37476</v>
      </c>
      <c r="E8266" s="13" t="s">
        <v>37477</v>
      </c>
      <c r="F8266" s="13" t="s">
        <v>5</v>
      </c>
      <c r="G8266" s="13" t="s">
        <v>9</v>
      </c>
      <c r="H8266" s="13" t="s">
        <v>37477</v>
      </c>
      <c r="I8266" s="14">
        <v>500000</v>
      </c>
      <c r="J8266" s="14">
        <v>100000</v>
      </c>
      <c r="K8266" s="15">
        <f t="shared" ref="K8266:K8329" si="160">J8266/I8266</f>
        <v>0.2</v>
      </c>
    </row>
    <row r="8267" spans="2:11" ht="12.75">
      <c r="B8267" s="12" t="s">
        <v>43498</v>
      </c>
      <c r="C8267" s="12" t="s">
        <v>56580</v>
      </c>
      <c r="D8267" s="13" t="s">
        <v>37450</v>
      </c>
      <c r="E8267" s="13" t="s">
        <v>37451</v>
      </c>
      <c r="F8267" s="13" t="s">
        <v>5</v>
      </c>
      <c r="G8267" s="13" t="s">
        <v>9</v>
      </c>
      <c r="H8267" s="13" t="s">
        <v>37451</v>
      </c>
      <c r="I8267" s="14">
        <v>439450</v>
      </c>
      <c r="J8267" s="14">
        <v>87890</v>
      </c>
      <c r="K8267" s="15">
        <f t="shared" si="160"/>
        <v>0.2</v>
      </c>
    </row>
    <row r="8268" spans="2:11" ht="12.75">
      <c r="B8268" s="12" t="s">
        <v>43498</v>
      </c>
      <c r="C8268" s="12" t="s">
        <v>56429</v>
      </c>
      <c r="D8268" s="13" t="s">
        <v>37101</v>
      </c>
      <c r="E8268" s="13" t="s">
        <v>37102</v>
      </c>
      <c r="F8268" s="13" t="s">
        <v>2</v>
      </c>
      <c r="G8268" s="13" t="s">
        <v>9</v>
      </c>
      <c r="H8268" s="13" t="s">
        <v>37102</v>
      </c>
      <c r="I8268" s="14">
        <v>15001</v>
      </c>
      <c r="J8268" s="14">
        <v>4500</v>
      </c>
      <c r="K8268" s="15">
        <f t="shared" si="160"/>
        <v>0.29998000133324443</v>
      </c>
    </row>
    <row r="8269" spans="2:11" ht="12.75">
      <c r="B8269" s="12" t="s">
        <v>16679</v>
      </c>
      <c r="C8269" s="12" t="s">
        <v>51034</v>
      </c>
      <c r="D8269" s="13" t="s">
        <v>1296</v>
      </c>
      <c r="E8269" s="13" t="s">
        <v>1297</v>
      </c>
      <c r="F8269" s="13" t="s">
        <v>8</v>
      </c>
      <c r="G8269" s="13" t="s">
        <v>9</v>
      </c>
      <c r="H8269" s="13" t="s">
        <v>1297</v>
      </c>
      <c r="I8269" s="14">
        <v>1707.5</v>
      </c>
      <c r="J8269" s="14">
        <v>512.25</v>
      </c>
      <c r="K8269" s="15">
        <f t="shared" si="160"/>
        <v>0.3</v>
      </c>
    </row>
    <row r="8270" spans="2:11" ht="12.75">
      <c r="B8270" s="12" t="s">
        <v>16679</v>
      </c>
      <c r="C8270" s="12" t="s">
        <v>51035</v>
      </c>
      <c r="D8270" s="13" t="s">
        <v>1298</v>
      </c>
      <c r="E8270" s="13" t="s">
        <v>1299</v>
      </c>
      <c r="F8270" s="13" t="s">
        <v>3</v>
      </c>
      <c r="G8270" s="13" t="s">
        <v>9</v>
      </c>
      <c r="H8270" s="13" t="s">
        <v>1299</v>
      </c>
      <c r="I8270" s="14">
        <v>47758.85</v>
      </c>
      <c r="J8270" s="14">
        <v>14327.66</v>
      </c>
      <c r="K8270" s="15">
        <f t="shared" si="160"/>
        <v>0.3000001046926381</v>
      </c>
    </row>
    <row r="8271" spans="2:11" ht="12.75">
      <c r="B8271" s="12" t="s">
        <v>16679</v>
      </c>
      <c r="C8271" s="12" t="s">
        <v>51035</v>
      </c>
      <c r="D8271" s="13" t="s">
        <v>1298</v>
      </c>
      <c r="E8271" s="13" t="s">
        <v>1464</v>
      </c>
      <c r="F8271" s="13" t="s">
        <v>3</v>
      </c>
      <c r="G8271" s="13" t="s">
        <v>9</v>
      </c>
      <c r="H8271" s="13" t="s">
        <v>1464</v>
      </c>
      <c r="I8271" s="14">
        <v>46379</v>
      </c>
      <c r="J8271" s="14">
        <v>7985.62</v>
      </c>
      <c r="K8271" s="15">
        <f t="shared" si="160"/>
        <v>0.1721818064210095</v>
      </c>
    </row>
    <row r="8272" spans="2:11" ht="12.75">
      <c r="B8272" s="12" t="s">
        <v>16679</v>
      </c>
      <c r="C8272" s="12" t="s">
        <v>51036</v>
      </c>
      <c r="D8272" s="13" t="s">
        <v>1465</v>
      </c>
      <c r="E8272" s="13" t="s">
        <v>1474</v>
      </c>
      <c r="F8272" s="13" t="s">
        <v>3</v>
      </c>
      <c r="G8272" s="13" t="s">
        <v>9</v>
      </c>
      <c r="H8272" s="13" t="s">
        <v>1474</v>
      </c>
      <c r="I8272" s="14">
        <v>305875.26</v>
      </c>
      <c r="J8272" s="14">
        <v>77371.77</v>
      </c>
      <c r="K8272" s="15">
        <f t="shared" si="160"/>
        <v>0.25295203672242078</v>
      </c>
    </row>
    <row r="8273" spans="2:11" ht="12.75">
      <c r="B8273" s="12" t="s">
        <v>16679</v>
      </c>
      <c r="C8273" s="12" t="s">
        <v>51036</v>
      </c>
      <c r="D8273" s="13" t="s">
        <v>1465</v>
      </c>
      <c r="E8273" s="13" t="s">
        <v>1466</v>
      </c>
      <c r="F8273" s="13" t="s">
        <v>3</v>
      </c>
      <c r="G8273" s="13" t="s">
        <v>9</v>
      </c>
      <c r="H8273" s="13" t="s">
        <v>1466</v>
      </c>
      <c r="I8273" s="14">
        <v>149413.21</v>
      </c>
      <c r="J8273" s="14">
        <v>44823.96</v>
      </c>
      <c r="K8273" s="15">
        <f t="shared" si="160"/>
        <v>0.29999997992145405</v>
      </c>
    </row>
    <row r="8274" spans="2:11" ht="12.75">
      <c r="B8274" s="12" t="s">
        <v>16679</v>
      </c>
      <c r="C8274" s="12" t="s">
        <v>51036</v>
      </c>
      <c r="D8274" s="13" t="s">
        <v>1465</v>
      </c>
      <c r="E8274" s="13" t="s">
        <v>1560</v>
      </c>
      <c r="F8274" s="13" t="s">
        <v>8</v>
      </c>
      <c r="G8274" s="13" t="s">
        <v>9</v>
      </c>
      <c r="H8274" s="13" t="s">
        <v>1560</v>
      </c>
      <c r="I8274" s="14">
        <v>1079000</v>
      </c>
      <c r="J8274" s="14">
        <v>300000</v>
      </c>
      <c r="K8274" s="15">
        <f t="shared" si="160"/>
        <v>0.27803521779425394</v>
      </c>
    </row>
    <row r="8275" spans="2:11" ht="12.75">
      <c r="B8275" s="12" t="s">
        <v>16679</v>
      </c>
      <c r="C8275" s="12" t="s">
        <v>51036</v>
      </c>
      <c r="D8275" s="13" t="s">
        <v>1489</v>
      </c>
      <c r="E8275" s="13" t="s">
        <v>1490</v>
      </c>
      <c r="F8275" s="13" t="s">
        <v>8</v>
      </c>
      <c r="G8275" s="13" t="s">
        <v>9</v>
      </c>
      <c r="H8275" s="13" t="s">
        <v>1490</v>
      </c>
      <c r="I8275" s="14">
        <v>4821.12</v>
      </c>
      <c r="J8275" s="14">
        <v>1446.34</v>
      </c>
      <c r="K8275" s="15">
        <f t="shared" si="160"/>
        <v>0.30000082968272929</v>
      </c>
    </row>
    <row r="8276" spans="2:11" ht="12.75">
      <c r="B8276" s="12" t="s">
        <v>16679</v>
      </c>
      <c r="C8276" s="12" t="s">
        <v>51037</v>
      </c>
      <c r="D8276" s="13" t="s">
        <v>1300</v>
      </c>
      <c r="E8276" s="13" t="s">
        <v>1301</v>
      </c>
      <c r="F8276" s="13" t="s">
        <v>3</v>
      </c>
      <c r="G8276" s="13" t="s">
        <v>9</v>
      </c>
      <c r="H8276" s="13" t="s">
        <v>1301</v>
      </c>
      <c r="I8276" s="14">
        <v>287448.7</v>
      </c>
      <c r="J8276" s="14">
        <v>81046.66</v>
      </c>
      <c r="K8276" s="15">
        <f t="shared" si="160"/>
        <v>0.28195173608369078</v>
      </c>
    </row>
    <row r="8277" spans="2:11" ht="12.75">
      <c r="B8277" s="12" t="s">
        <v>16679</v>
      </c>
      <c r="C8277" s="12" t="s">
        <v>51037</v>
      </c>
      <c r="D8277" s="13" t="s">
        <v>1300</v>
      </c>
      <c r="E8277" s="13" t="s">
        <v>1302</v>
      </c>
      <c r="F8277" s="13" t="s">
        <v>8</v>
      </c>
      <c r="G8277" s="13" t="s">
        <v>9</v>
      </c>
      <c r="H8277" s="13" t="s">
        <v>1302</v>
      </c>
      <c r="I8277" s="14">
        <v>48811.78</v>
      </c>
      <c r="J8277" s="14">
        <v>14643.53</v>
      </c>
      <c r="K8277" s="15">
        <f t="shared" si="160"/>
        <v>0.29999991805256848</v>
      </c>
    </row>
    <row r="8278" spans="2:11" ht="12.75">
      <c r="B8278" s="12" t="s">
        <v>16679</v>
      </c>
      <c r="C8278" s="12" t="s">
        <v>51057</v>
      </c>
      <c r="D8278" s="13" t="s">
        <v>1342</v>
      </c>
      <c r="E8278" s="13" t="s">
        <v>1343</v>
      </c>
      <c r="F8278" s="13" t="s">
        <v>7</v>
      </c>
      <c r="G8278" s="13" t="s">
        <v>9</v>
      </c>
      <c r="H8278" s="13" t="s">
        <v>1343</v>
      </c>
      <c r="I8278" s="14">
        <v>4080</v>
      </c>
      <c r="J8278" s="14">
        <v>1224</v>
      </c>
      <c r="K8278" s="15">
        <f t="shared" si="160"/>
        <v>0.3</v>
      </c>
    </row>
    <row r="8279" spans="2:11" ht="12.75">
      <c r="B8279" s="12" t="s">
        <v>16693</v>
      </c>
      <c r="C8279" s="12" t="s">
        <v>49705</v>
      </c>
      <c r="D8279" s="13" t="s">
        <v>12832</v>
      </c>
      <c r="E8279" s="13" t="s">
        <v>12833</v>
      </c>
      <c r="F8279" s="13" t="s">
        <v>3</v>
      </c>
      <c r="G8279" s="13" t="s">
        <v>9</v>
      </c>
      <c r="H8279" s="13" t="s">
        <v>12833</v>
      </c>
      <c r="I8279" s="14">
        <v>727530.21</v>
      </c>
      <c r="J8279" s="14">
        <v>218259.06</v>
      </c>
      <c r="K8279" s="15">
        <f t="shared" si="160"/>
        <v>0.29999999587645992</v>
      </c>
    </row>
    <row r="8280" spans="2:11" ht="12.75">
      <c r="B8280" s="12" t="s">
        <v>16693</v>
      </c>
      <c r="C8280" s="12" t="s">
        <v>49705</v>
      </c>
      <c r="D8280" s="13" t="s">
        <v>12832</v>
      </c>
      <c r="E8280" s="13" t="s">
        <v>12834</v>
      </c>
      <c r="F8280" s="13" t="s">
        <v>3</v>
      </c>
      <c r="G8280" s="13" t="s">
        <v>9</v>
      </c>
      <c r="H8280" s="13" t="s">
        <v>12834</v>
      </c>
      <c r="I8280" s="14">
        <v>165100</v>
      </c>
      <c r="J8280" s="14">
        <v>66040</v>
      </c>
      <c r="K8280" s="15">
        <f t="shared" si="160"/>
        <v>0.4</v>
      </c>
    </row>
    <row r="8281" spans="2:11" ht="12.75">
      <c r="B8281" s="12" t="s">
        <v>16679</v>
      </c>
      <c r="C8281" s="12" t="s">
        <v>51039</v>
      </c>
      <c r="D8281" s="13" t="s">
        <v>1303</v>
      </c>
      <c r="E8281" s="13" t="s">
        <v>1304</v>
      </c>
      <c r="F8281" s="13" t="s">
        <v>8</v>
      </c>
      <c r="G8281" s="13" t="s">
        <v>9</v>
      </c>
      <c r="H8281" s="13" t="s">
        <v>1304</v>
      </c>
      <c r="I8281" s="14">
        <v>5363</v>
      </c>
      <c r="J8281" s="14">
        <v>1608.9</v>
      </c>
      <c r="K8281" s="15">
        <f t="shared" si="160"/>
        <v>0.30000000000000004</v>
      </c>
    </row>
    <row r="8282" spans="2:11" ht="12.75">
      <c r="B8282" s="12" t="s">
        <v>16679</v>
      </c>
      <c r="C8282" s="12" t="s">
        <v>51039</v>
      </c>
      <c r="D8282" s="13" t="s">
        <v>1303</v>
      </c>
      <c r="E8282" s="13" t="s">
        <v>1305</v>
      </c>
      <c r="F8282" s="13" t="s">
        <v>3</v>
      </c>
      <c r="G8282" s="13" t="s">
        <v>9</v>
      </c>
      <c r="H8282" s="13" t="s">
        <v>1305</v>
      </c>
      <c r="I8282" s="14">
        <v>74366.899999999994</v>
      </c>
      <c r="J8282" s="14">
        <v>4310.07</v>
      </c>
      <c r="K8282" s="15">
        <f t="shared" si="160"/>
        <v>5.7956832945840156E-2</v>
      </c>
    </row>
    <row r="8283" spans="2:11" ht="12.75">
      <c r="B8283" s="12" t="s">
        <v>16679</v>
      </c>
      <c r="C8283" s="12" t="s">
        <v>51040</v>
      </c>
      <c r="D8283" s="13" t="s">
        <v>1306</v>
      </c>
      <c r="E8283" s="13" t="s">
        <v>1307</v>
      </c>
      <c r="F8283" s="13" t="s">
        <v>3</v>
      </c>
      <c r="G8283" s="13" t="s">
        <v>9</v>
      </c>
      <c r="H8283" s="13" t="s">
        <v>1307</v>
      </c>
      <c r="I8283" s="14">
        <v>43723.5</v>
      </c>
      <c r="J8283" s="14">
        <v>13117.05</v>
      </c>
      <c r="K8283" s="15">
        <f t="shared" si="160"/>
        <v>0.3</v>
      </c>
    </row>
    <row r="8284" spans="2:11" ht="12.75">
      <c r="B8284" s="12" t="s">
        <v>16679</v>
      </c>
      <c r="C8284" s="12" t="s">
        <v>51040</v>
      </c>
      <c r="D8284" s="13" t="s">
        <v>1306</v>
      </c>
      <c r="E8284" s="13" t="s">
        <v>1308</v>
      </c>
      <c r="F8284" s="13" t="s">
        <v>6</v>
      </c>
      <c r="G8284" s="13" t="s">
        <v>9</v>
      </c>
      <c r="H8284" s="13" t="s">
        <v>1308</v>
      </c>
      <c r="I8284" s="14">
        <v>1385758.8</v>
      </c>
      <c r="J8284" s="14">
        <v>596153.43999999994</v>
      </c>
      <c r="K8284" s="15">
        <f t="shared" si="160"/>
        <v>0.43020000305969547</v>
      </c>
    </row>
    <row r="8285" spans="2:11" ht="12.75">
      <c r="B8285" s="12" t="s">
        <v>16679</v>
      </c>
      <c r="C8285" s="12" t="s">
        <v>51041</v>
      </c>
      <c r="D8285" s="13" t="s">
        <v>1309</v>
      </c>
      <c r="E8285" s="13" t="s">
        <v>1310</v>
      </c>
      <c r="F8285" s="13" t="s">
        <v>3</v>
      </c>
      <c r="G8285" s="13" t="s">
        <v>9</v>
      </c>
      <c r="H8285" s="13" t="s">
        <v>1310</v>
      </c>
      <c r="I8285" s="14">
        <v>47390</v>
      </c>
      <c r="J8285" s="14">
        <v>14217</v>
      </c>
      <c r="K8285" s="15">
        <f t="shared" si="160"/>
        <v>0.3</v>
      </c>
    </row>
    <row r="8286" spans="2:11" ht="12.75">
      <c r="B8286" s="12" t="s">
        <v>16679</v>
      </c>
      <c r="C8286" s="12" t="s">
        <v>51042</v>
      </c>
      <c r="D8286" s="13" t="s">
        <v>1311</v>
      </c>
      <c r="E8286" s="13" t="s">
        <v>1312</v>
      </c>
      <c r="F8286" s="13" t="s">
        <v>3</v>
      </c>
      <c r="G8286" s="13" t="s">
        <v>9</v>
      </c>
      <c r="H8286" s="13" t="s">
        <v>1312</v>
      </c>
      <c r="I8286" s="14">
        <v>26676</v>
      </c>
      <c r="J8286" s="14">
        <v>8002.8</v>
      </c>
      <c r="K8286" s="15">
        <f t="shared" si="160"/>
        <v>0.3</v>
      </c>
    </row>
    <row r="8287" spans="2:11" ht="12.75">
      <c r="B8287" s="12" t="s">
        <v>16679</v>
      </c>
      <c r="C8287" s="12" t="s">
        <v>51042</v>
      </c>
      <c r="D8287" s="13" t="s">
        <v>1311</v>
      </c>
      <c r="E8287" s="13" t="s">
        <v>1313</v>
      </c>
      <c r="F8287" s="13" t="s">
        <v>3</v>
      </c>
      <c r="G8287" s="13" t="s">
        <v>9</v>
      </c>
      <c r="H8287" s="13" t="s">
        <v>1313</v>
      </c>
      <c r="I8287" s="14">
        <v>10301.18</v>
      </c>
      <c r="J8287" s="14">
        <v>3090.35</v>
      </c>
      <c r="K8287" s="15">
        <f t="shared" si="160"/>
        <v>0.29999961169497086</v>
      </c>
    </row>
    <row r="8288" spans="2:11" ht="12.75">
      <c r="B8288" s="12" t="s">
        <v>16679</v>
      </c>
      <c r="C8288" s="12" t="s">
        <v>51042</v>
      </c>
      <c r="D8288" s="13" t="s">
        <v>1311</v>
      </c>
      <c r="E8288" s="13" t="s">
        <v>1314</v>
      </c>
      <c r="F8288" s="13" t="s">
        <v>3</v>
      </c>
      <c r="G8288" s="13" t="s">
        <v>9</v>
      </c>
      <c r="H8288" s="13" t="s">
        <v>1314</v>
      </c>
      <c r="I8288" s="14">
        <v>9668.56</v>
      </c>
      <c r="J8288" s="14">
        <v>2900.57</v>
      </c>
      <c r="K8288" s="15">
        <f t="shared" si="160"/>
        <v>0.30000020685603651</v>
      </c>
    </row>
    <row r="8289" spans="2:11" ht="12.75">
      <c r="B8289" s="12" t="s">
        <v>16685</v>
      </c>
      <c r="C8289" s="12" t="s">
        <v>51505</v>
      </c>
      <c r="D8289" s="13" t="s">
        <v>5018</v>
      </c>
      <c r="E8289" s="13" t="s">
        <v>5019</v>
      </c>
      <c r="F8289" s="13" t="s">
        <v>5</v>
      </c>
      <c r="G8289" s="13" t="s">
        <v>9</v>
      </c>
      <c r="H8289" s="13" t="s">
        <v>5019</v>
      </c>
      <c r="I8289" s="14">
        <v>616049.78</v>
      </c>
      <c r="J8289" s="14">
        <v>166333.44</v>
      </c>
      <c r="K8289" s="15">
        <f t="shared" si="160"/>
        <v>0.26999999902605271</v>
      </c>
    </row>
    <row r="8290" spans="2:11" ht="12.75">
      <c r="B8290" s="12" t="s">
        <v>16685</v>
      </c>
      <c r="C8290" s="12" t="s">
        <v>51538</v>
      </c>
      <c r="D8290" s="13" t="s">
        <v>5097</v>
      </c>
      <c r="E8290" s="13" t="s">
        <v>5098</v>
      </c>
      <c r="F8290" s="13" t="s">
        <v>8</v>
      </c>
      <c r="G8290" s="13" t="s">
        <v>9</v>
      </c>
      <c r="H8290" s="13" t="s">
        <v>5098</v>
      </c>
      <c r="I8290" s="14">
        <v>243000</v>
      </c>
      <c r="J8290" s="14">
        <v>145800</v>
      </c>
      <c r="K8290" s="15">
        <f t="shared" si="160"/>
        <v>0.6</v>
      </c>
    </row>
    <row r="8291" spans="2:11" ht="12.75">
      <c r="B8291" s="12" t="s">
        <v>16685</v>
      </c>
      <c r="C8291" s="12" t="s">
        <v>51511</v>
      </c>
      <c r="D8291" s="13" t="s">
        <v>5032</v>
      </c>
      <c r="E8291" s="13" t="s">
        <v>5033</v>
      </c>
      <c r="F8291" s="13" t="s">
        <v>5</v>
      </c>
      <c r="G8291" s="13" t="s">
        <v>9</v>
      </c>
      <c r="H8291" s="13" t="s">
        <v>5033</v>
      </c>
      <c r="I8291" s="14">
        <v>76882.850000000006</v>
      </c>
      <c r="J8291" s="14">
        <v>14792.26</v>
      </c>
      <c r="K8291" s="15">
        <f t="shared" si="160"/>
        <v>0.19239999557768733</v>
      </c>
    </row>
    <row r="8292" spans="2:11" ht="12.75">
      <c r="B8292" s="12" t="s">
        <v>16685</v>
      </c>
      <c r="C8292" s="12" t="s">
        <v>51511</v>
      </c>
      <c r="D8292" s="13" t="s">
        <v>5032</v>
      </c>
      <c r="E8292" s="13" t="s">
        <v>5034</v>
      </c>
      <c r="F8292" s="13" t="s">
        <v>5</v>
      </c>
      <c r="G8292" s="13" t="s">
        <v>9</v>
      </c>
      <c r="H8292" s="13" t="s">
        <v>5034</v>
      </c>
      <c r="I8292" s="14">
        <v>141800</v>
      </c>
      <c r="J8292" s="14">
        <v>42540</v>
      </c>
      <c r="K8292" s="15">
        <f t="shared" si="160"/>
        <v>0.3</v>
      </c>
    </row>
    <row r="8293" spans="2:11" ht="12.75">
      <c r="B8293" s="12" t="s">
        <v>16679</v>
      </c>
      <c r="C8293" s="12" t="s">
        <v>51043</v>
      </c>
      <c r="D8293" s="13" t="s">
        <v>1315</v>
      </c>
      <c r="E8293" s="13" t="s">
        <v>1316</v>
      </c>
      <c r="F8293" s="13" t="s">
        <v>3</v>
      </c>
      <c r="G8293" s="13" t="s">
        <v>9</v>
      </c>
      <c r="H8293" s="13" t="s">
        <v>1316</v>
      </c>
      <c r="I8293" s="14">
        <v>101880</v>
      </c>
      <c r="J8293" s="14">
        <v>30564</v>
      </c>
      <c r="K8293" s="15">
        <f t="shared" si="160"/>
        <v>0.3</v>
      </c>
    </row>
    <row r="8294" spans="2:11" ht="12.75">
      <c r="B8294" s="12" t="s">
        <v>16679</v>
      </c>
      <c r="C8294" s="12" t="s">
        <v>51044</v>
      </c>
      <c r="D8294" s="13" t="s">
        <v>1317</v>
      </c>
      <c r="E8294" s="13" t="s">
        <v>1318</v>
      </c>
      <c r="F8294" s="13" t="s">
        <v>8</v>
      </c>
      <c r="G8294" s="13" t="s">
        <v>9</v>
      </c>
      <c r="H8294" s="13" t="s">
        <v>1318</v>
      </c>
      <c r="I8294" s="14">
        <v>1444</v>
      </c>
      <c r="J8294" s="14">
        <v>433.2</v>
      </c>
      <c r="K8294" s="15">
        <f t="shared" si="160"/>
        <v>0.3</v>
      </c>
    </row>
    <row r="8295" spans="2:11" ht="12.75">
      <c r="B8295" s="12" t="s">
        <v>16679</v>
      </c>
      <c r="C8295" s="12" t="s">
        <v>51045</v>
      </c>
      <c r="D8295" s="13" t="s">
        <v>1319</v>
      </c>
      <c r="E8295" s="13" t="s">
        <v>1320</v>
      </c>
      <c r="F8295" s="13" t="s">
        <v>8</v>
      </c>
      <c r="G8295" s="13" t="s">
        <v>9</v>
      </c>
      <c r="H8295" s="13" t="s">
        <v>1320</v>
      </c>
      <c r="I8295" s="14">
        <v>1917.07</v>
      </c>
      <c r="J8295" s="14">
        <v>564.95000000000005</v>
      </c>
      <c r="K8295" s="15">
        <f t="shared" si="160"/>
        <v>0.29469450776445311</v>
      </c>
    </row>
    <row r="8296" spans="2:11" ht="12.75">
      <c r="B8296" s="12" t="s">
        <v>16679</v>
      </c>
      <c r="C8296" s="12" t="s">
        <v>51046</v>
      </c>
      <c r="D8296" s="13" t="s">
        <v>1579</v>
      </c>
      <c r="E8296" s="13" t="s">
        <v>1580</v>
      </c>
      <c r="F8296" s="13" t="s">
        <v>8</v>
      </c>
      <c r="G8296" s="13" t="s">
        <v>9</v>
      </c>
      <c r="H8296" s="13" t="s">
        <v>1580</v>
      </c>
      <c r="I8296" s="14">
        <v>33408.5</v>
      </c>
      <c r="J8296" s="14">
        <v>9644.5499999999993</v>
      </c>
      <c r="K8296" s="15">
        <f t="shared" si="160"/>
        <v>0.28868551416555666</v>
      </c>
    </row>
    <row r="8297" spans="2:11" ht="12.75">
      <c r="B8297" s="12" t="s">
        <v>16679</v>
      </c>
      <c r="C8297" s="12" t="s">
        <v>51047</v>
      </c>
      <c r="D8297" s="13" t="s">
        <v>1532</v>
      </c>
      <c r="E8297" s="13" t="s">
        <v>1533</v>
      </c>
      <c r="F8297" s="13" t="s">
        <v>3</v>
      </c>
      <c r="G8297" s="13" t="s">
        <v>9</v>
      </c>
      <c r="H8297" s="13" t="s">
        <v>1533</v>
      </c>
      <c r="I8297" s="14">
        <v>5505.6</v>
      </c>
      <c r="J8297" s="14">
        <v>1591.68</v>
      </c>
      <c r="K8297" s="15">
        <f t="shared" si="160"/>
        <v>0.28910200523103746</v>
      </c>
    </row>
    <row r="8298" spans="2:11" ht="12.75">
      <c r="B8298" s="12" t="s">
        <v>16679</v>
      </c>
      <c r="C8298" s="12" t="s">
        <v>51048</v>
      </c>
      <c r="D8298" s="13" t="s">
        <v>1321</v>
      </c>
      <c r="E8298" s="13" t="s">
        <v>1322</v>
      </c>
      <c r="F8298" s="13" t="s">
        <v>3</v>
      </c>
      <c r="G8298" s="13" t="s">
        <v>9</v>
      </c>
      <c r="H8298" s="13" t="s">
        <v>1322</v>
      </c>
      <c r="I8298" s="14">
        <v>26539.7</v>
      </c>
      <c r="J8298" s="14">
        <v>7961.91</v>
      </c>
      <c r="K8298" s="15">
        <f t="shared" si="160"/>
        <v>0.3</v>
      </c>
    </row>
    <row r="8299" spans="2:11" ht="12.75">
      <c r="B8299" s="12" t="s">
        <v>16679</v>
      </c>
      <c r="C8299" s="12" t="s">
        <v>51048</v>
      </c>
      <c r="D8299" s="13" t="s">
        <v>1321</v>
      </c>
      <c r="E8299" s="13" t="s">
        <v>1323</v>
      </c>
      <c r="F8299" s="13" t="s">
        <v>3</v>
      </c>
      <c r="G8299" s="13" t="s">
        <v>9</v>
      </c>
      <c r="H8299" s="13" t="s">
        <v>1323</v>
      </c>
      <c r="I8299" s="14">
        <v>56390</v>
      </c>
      <c r="J8299" s="14">
        <v>5410.5</v>
      </c>
      <c r="K8299" s="15">
        <f t="shared" si="160"/>
        <v>9.5947863096293676E-2</v>
      </c>
    </row>
    <row r="8300" spans="2:11" ht="12.75">
      <c r="B8300" s="12" t="s">
        <v>16679</v>
      </c>
      <c r="C8300" s="12" t="s">
        <v>51049</v>
      </c>
      <c r="D8300" s="13" t="s">
        <v>1324</v>
      </c>
      <c r="E8300" s="13" t="s">
        <v>1325</v>
      </c>
      <c r="F8300" s="13" t="s">
        <v>3</v>
      </c>
      <c r="G8300" s="13" t="s">
        <v>9</v>
      </c>
      <c r="H8300" s="13" t="s">
        <v>1325</v>
      </c>
      <c r="I8300" s="14">
        <v>27001.46</v>
      </c>
      <c r="J8300" s="14">
        <v>8100.44</v>
      </c>
      <c r="K8300" s="15">
        <f t="shared" si="160"/>
        <v>0.30000007407006879</v>
      </c>
    </row>
    <row r="8301" spans="2:11" ht="12.75">
      <c r="B8301" s="12" t="s">
        <v>16679</v>
      </c>
      <c r="C8301" s="12" t="s">
        <v>51049</v>
      </c>
      <c r="D8301" s="13" t="s">
        <v>1326</v>
      </c>
      <c r="E8301" s="13" t="s">
        <v>1327</v>
      </c>
      <c r="F8301" s="13" t="s">
        <v>8</v>
      </c>
      <c r="G8301" s="13" t="s">
        <v>9</v>
      </c>
      <c r="H8301" s="13" t="s">
        <v>1327</v>
      </c>
      <c r="I8301" s="14">
        <v>1977.5</v>
      </c>
      <c r="J8301" s="14">
        <v>593.25</v>
      </c>
      <c r="K8301" s="15">
        <f t="shared" si="160"/>
        <v>0.3</v>
      </c>
    </row>
    <row r="8302" spans="2:11" ht="12.75">
      <c r="B8302" s="12" t="s">
        <v>32167</v>
      </c>
      <c r="C8302" s="12" t="s">
        <v>25114</v>
      </c>
      <c r="D8302" s="13" t="s">
        <v>25115</v>
      </c>
      <c r="E8302" s="13" t="s">
        <v>25116</v>
      </c>
      <c r="F8302" s="13" t="s">
        <v>7</v>
      </c>
      <c r="G8302" s="13" t="s">
        <v>9</v>
      </c>
      <c r="H8302" s="13"/>
      <c r="I8302" s="14">
        <v>28357</v>
      </c>
      <c r="J8302" s="14">
        <v>8507</v>
      </c>
      <c r="K8302" s="15">
        <f t="shared" si="160"/>
        <v>0.29999647353387171</v>
      </c>
    </row>
    <row r="8303" spans="2:11" ht="12.75">
      <c r="B8303" s="12" t="s">
        <v>32167</v>
      </c>
      <c r="C8303" s="12" t="s">
        <v>25111</v>
      </c>
      <c r="D8303" s="13" t="s">
        <v>25112</v>
      </c>
      <c r="E8303" s="13" t="s">
        <v>25113</v>
      </c>
      <c r="F8303" s="13" t="s">
        <v>3</v>
      </c>
      <c r="G8303" s="13" t="s">
        <v>9</v>
      </c>
      <c r="H8303" s="13"/>
      <c r="I8303" s="14">
        <v>27985</v>
      </c>
      <c r="J8303" s="14">
        <v>5597</v>
      </c>
      <c r="K8303" s="15">
        <f t="shared" si="160"/>
        <v>0.2</v>
      </c>
    </row>
    <row r="8304" spans="2:11" ht="12.75">
      <c r="B8304" s="12" t="s">
        <v>32167</v>
      </c>
      <c r="C8304" s="12" t="s">
        <v>25108</v>
      </c>
      <c r="D8304" s="13" t="s">
        <v>25109</v>
      </c>
      <c r="E8304" s="13" t="s">
        <v>25110</v>
      </c>
      <c r="F8304" s="13" t="s">
        <v>3</v>
      </c>
      <c r="G8304" s="13" t="s">
        <v>9</v>
      </c>
      <c r="H8304" s="13"/>
      <c r="I8304" s="14">
        <v>44331</v>
      </c>
      <c r="J8304" s="14">
        <v>8866</v>
      </c>
      <c r="K8304" s="15">
        <f t="shared" si="160"/>
        <v>0.19999548848435633</v>
      </c>
    </row>
    <row r="8305" spans="2:11" ht="12.75">
      <c r="B8305" s="12" t="s">
        <v>16679</v>
      </c>
      <c r="C8305" s="12" t="s">
        <v>51050</v>
      </c>
      <c r="D8305" s="13" t="s">
        <v>1328</v>
      </c>
      <c r="E8305" s="13" t="s">
        <v>1329</v>
      </c>
      <c r="F8305" s="13" t="s">
        <v>3</v>
      </c>
      <c r="G8305" s="13" t="s">
        <v>9</v>
      </c>
      <c r="H8305" s="13" t="s">
        <v>1329</v>
      </c>
      <c r="I8305" s="14">
        <v>17061.330000000002</v>
      </c>
      <c r="J8305" s="14">
        <v>5118.3999999999996</v>
      </c>
      <c r="K8305" s="15">
        <f t="shared" si="160"/>
        <v>0.30000005861207768</v>
      </c>
    </row>
    <row r="8306" spans="2:11" ht="12.75">
      <c r="B8306" s="12" t="s">
        <v>16679</v>
      </c>
      <c r="C8306" s="12" t="s">
        <v>51051</v>
      </c>
      <c r="D8306" s="13" t="s">
        <v>1330</v>
      </c>
      <c r="E8306" s="13" t="s">
        <v>1331</v>
      </c>
      <c r="F8306" s="13" t="s">
        <v>3</v>
      </c>
      <c r="G8306" s="13" t="s">
        <v>9</v>
      </c>
      <c r="H8306" s="13" t="s">
        <v>1331</v>
      </c>
      <c r="I8306" s="14">
        <v>3111</v>
      </c>
      <c r="J8306" s="14">
        <v>933.3</v>
      </c>
      <c r="K8306" s="15">
        <f t="shared" si="160"/>
        <v>0.3</v>
      </c>
    </row>
    <row r="8307" spans="2:11" ht="12.75">
      <c r="B8307" s="12" t="s">
        <v>16679</v>
      </c>
      <c r="C8307" s="12" t="s">
        <v>51051</v>
      </c>
      <c r="D8307" s="13" t="s">
        <v>1330</v>
      </c>
      <c r="E8307" s="13" t="s">
        <v>1332</v>
      </c>
      <c r="F8307" s="13" t="s">
        <v>8</v>
      </c>
      <c r="G8307" s="13" t="s">
        <v>9</v>
      </c>
      <c r="H8307" s="13" t="s">
        <v>1332</v>
      </c>
      <c r="I8307" s="14">
        <v>2367.23</v>
      </c>
      <c r="J8307" s="14">
        <v>685.62</v>
      </c>
      <c r="K8307" s="15">
        <f t="shared" si="160"/>
        <v>0.28962965153364906</v>
      </c>
    </row>
    <row r="8308" spans="2:11" ht="12.75">
      <c r="B8308" s="12" t="s">
        <v>16679</v>
      </c>
      <c r="C8308" s="12" t="s">
        <v>51052</v>
      </c>
      <c r="D8308" s="13" t="s">
        <v>1534</v>
      </c>
      <c r="E8308" s="13" t="s">
        <v>1535</v>
      </c>
      <c r="F8308" s="13" t="s">
        <v>3</v>
      </c>
      <c r="G8308" s="13" t="s">
        <v>9</v>
      </c>
      <c r="H8308" s="13" t="s">
        <v>1535</v>
      </c>
      <c r="I8308" s="14">
        <v>23640</v>
      </c>
      <c r="J8308" s="14">
        <v>7092</v>
      </c>
      <c r="K8308" s="15">
        <f t="shared" si="160"/>
        <v>0.3</v>
      </c>
    </row>
    <row r="8309" spans="2:11" ht="12.75">
      <c r="B8309" s="12" t="s">
        <v>16679</v>
      </c>
      <c r="C8309" s="12" t="s">
        <v>51052</v>
      </c>
      <c r="D8309" s="13" t="s">
        <v>1534</v>
      </c>
      <c r="E8309" s="13" t="s">
        <v>1536</v>
      </c>
      <c r="F8309" s="13" t="s">
        <v>3</v>
      </c>
      <c r="G8309" s="13" t="s">
        <v>9</v>
      </c>
      <c r="H8309" s="13" t="s">
        <v>1536</v>
      </c>
      <c r="I8309" s="14">
        <v>779053.9</v>
      </c>
      <c r="J8309" s="14">
        <v>49303.12</v>
      </c>
      <c r="K8309" s="15">
        <f t="shared" si="160"/>
        <v>6.3285890745171811E-2</v>
      </c>
    </row>
    <row r="8310" spans="2:11" ht="12.75">
      <c r="B8310" s="12" t="s">
        <v>16679</v>
      </c>
      <c r="C8310" s="12" t="s">
        <v>51052</v>
      </c>
      <c r="D8310" s="13" t="s">
        <v>1534</v>
      </c>
      <c r="E8310" s="13" t="s">
        <v>1537</v>
      </c>
      <c r="F8310" s="13" t="s">
        <v>3</v>
      </c>
      <c r="G8310" s="13" t="s">
        <v>9</v>
      </c>
      <c r="H8310" s="13" t="s">
        <v>1537</v>
      </c>
      <c r="I8310" s="14">
        <v>17214</v>
      </c>
      <c r="J8310" s="14">
        <v>5164.2</v>
      </c>
      <c r="K8310" s="15">
        <f t="shared" si="160"/>
        <v>0.3</v>
      </c>
    </row>
    <row r="8311" spans="2:11" ht="12.75">
      <c r="B8311" s="12" t="s">
        <v>16679</v>
      </c>
      <c r="C8311" s="12" t="s">
        <v>51053</v>
      </c>
      <c r="D8311" s="13" t="s">
        <v>1333</v>
      </c>
      <c r="E8311" s="13" t="s">
        <v>1334</v>
      </c>
      <c r="F8311" s="13" t="s">
        <v>3</v>
      </c>
      <c r="G8311" s="13" t="s">
        <v>9</v>
      </c>
      <c r="H8311" s="13" t="s">
        <v>1334</v>
      </c>
      <c r="I8311" s="14">
        <v>160473</v>
      </c>
      <c r="J8311" s="14">
        <v>80236.5</v>
      </c>
      <c r="K8311" s="15">
        <f t="shared" si="160"/>
        <v>0.5</v>
      </c>
    </row>
    <row r="8312" spans="2:11" ht="12.75">
      <c r="B8312" s="12" t="s">
        <v>32168</v>
      </c>
      <c r="C8312" s="12" t="s">
        <v>54648</v>
      </c>
      <c r="D8312" s="13" t="s">
        <v>25623</v>
      </c>
      <c r="E8312" s="13" t="s">
        <v>25624</v>
      </c>
      <c r="F8312" s="13" t="s">
        <v>5</v>
      </c>
      <c r="G8312" s="13" t="s">
        <v>9</v>
      </c>
      <c r="H8312" s="13" t="s">
        <v>25624</v>
      </c>
      <c r="I8312" s="14">
        <v>25190</v>
      </c>
      <c r="J8312" s="14">
        <v>7557</v>
      </c>
      <c r="K8312" s="15">
        <f t="shared" si="160"/>
        <v>0.3</v>
      </c>
    </row>
    <row r="8313" spans="2:11" ht="12.75">
      <c r="B8313" s="12" t="s">
        <v>32168</v>
      </c>
      <c r="C8313" s="12" t="s">
        <v>54649</v>
      </c>
      <c r="D8313" s="13" t="s">
        <v>25625</v>
      </c>
      <c r="E8313" s="13" t="s">
        <v>25626</v>
      </c>
      <c r="F8313" s="13" t="s">
        <v>5</v>
      </c>
      <c r="G8313" s="13" t="s">
        <v>9</v>
      </c>
      <c r="H8313" s="13" t="s">
        <v>25626</v>
      </c>
      <c r="I8313" s="14">
        <v>279263</v>
      </c>
      <c r="J8313" s="14">
        <v>83779</v>
      </c>
      <c r="K8313" s="15">
        <f t="shared" si="160"/>
        <v>0.30000035808538905</v>
      </c>
    </row>
    <row r="8314" spans="2:11" ht="12.75">
      <c r="B8314" s="12" t="s">
        <v>32168</v>
      </c>
      <c r="C8314" s="12" t="s">
        <v>54650</v>
      </c>
      <c r="D8314" s="13" t="s">
        <v>25627</v>
      </c>
      <c r="E8314" s="13" t="s">
        <v>25628</v>
      </c>
      <c r="F8314" s="13" t="s">
        <v>5</v>
      </c>
      <c r="G8314" s="13" t="s">
        <v>10</v>
      </c>
      <c r="H8314" s="13" t="s">
        <v>25628</v>
      </c>
      <c r="I8314" s="14">
        <v>26420</v>
      </c>
      <c r="J8314" s="14">
        <v>7926</v>
      </c>
      <c r="K8314" s="15">
        <f t="shared" si="160"/>
        <v>0.3</v>
      </c>
    </row>
    <row r="8315" spans="2:11" ht="12.75">
      <c r="B8315" s="12" t="s">
        <v>32168</v>
      </c>
      <c r="C8315" s="12" t="s">
        <v>54651</v>
      </c>
      <c r="D8315" s="13" t="s">
        <v>25629</v>
      </c>
      <c r="E8315" s="13" t="s">
        <v>25630</v>
      </c>
      <c r="F8315" s="13" t="s">
        <v>5</v>
      </c>
      <c r="G8315" s="13" t="s">
        <v>9</v>
      </c>
      <c r="H8315" s="13" t="s">
        <v>25630</v>
      </c>
      <c r="I8315" s="14">
        <v>25895</v>
      </c>
      <c r="J8315" s="14">
        <v>7769</v>
      </c>
      <c r="K8315" s="15">
        <f t="shared" si="160"/>
        <v>0.30001930874686233</v>
      </c>
    </row>
    <row r="8316" spans="2:11" ht="12.75">
      <c r="B8316" s="12" t="s">
        <v>32168</v>
      </c>
      <c r="C8316" s="12" t="s">
        <v>54666</v>
      </c>
      <c r="D8316" s="13" t="s">
        <v>25659</v>
      </c>
      <c r="E8316" s="13" t="s">
        <v>25660</v>
      </c>
      <c r="F8316" s="13" t="s">
        <v>7</v>
      </c>
      <c r="G8316" s="13" t="s">
        <v>9</v>
      </c>
      <c r="H8316" s="13" t="s">
        <v>25660</v>
      </c>
      <c r="I8316" s="14">
        <v>23019</v>
      </c>
      <c r="J8316" s="14">
        <v>4604</v>
      </c>
      <c r="K8316" s="15">
        <f t="shared" si="160"/>
        <v>0.20000868847473827</v>
      </c>
    </row>
    <row r="8317" spans="2:11" ht="12.75">
      <c r="B8317" s="12" t="s">
        <v>16679</v>
      </c>
      <c r="C8317" s="12" t="s">
        <v>51054</v>
      </c>
      <c r="D8317" s="13" t="s">
        <v>1335</v>
      </c>
      <c r="E8317" s="13" t="s">
        <v>1336</v>
      </c>
      <c r="F8317" s="13" t="s">
        <v>3</v>
      </c>
      <c r="G8317" s="13" t="s">
        <v>9</v>
      </c>
      <c r="H8317" s="13" t="s">
        <v>1336</v>
      </c>
      <c r="I8317" s="14">
        <v>79795.28</v>
      </c>
      <c r="J8317" s="14">
        <v>23938.58</v>
      </c>
      <c r="K8317" s="15">
        <f t="shared" si="160"/>
        <v>0.29999994987172174</v>
      </c>
    </row>
    <row r="8318" spans="2:11" ht="12.75">
      <c r="B8318" s="12" t="s">
        <v>16679</v>
      </c>
      <c r="C8318" s="12" t="s">
        <v>50870</v>
      </c>
      <c r="D8318" s="13" t="s">
        <v>1470</v>
      </c>
      <c r="E8318" s="13" t="s">
        <v>1471</v>
      </c>
      <c r="F8318" s="13" t="s">
        <v>3</v>
      </c>
      <c r="G8318" s="13" t="s">
        <v>9</v>
      </c>
      <c r="H8318" s="13" t="s">
        <v>1471</v>
      </c>
      <c r="I8318" s="14">
        <v>231210.87</v>
      </c>
      <c r="J8318" s="14">
        <v>50487.519999999997</v>
      </c>
      <c r="K8318" s="15">
        <f t="shared" si="160"/>
        <v>0.21836135991357153</v>
      </c>
    </row>
    <row r="8319" spans="2:11" ht="12.75">
      <c r="B8319" s="12" t="s">
        <v>16679</v>
      </c>
      <c r="C8319" s="12" t="s">
        <v>51058</v>
      </c>
      <c r="D8319" s="13" t="s">
        <v>1344</v>
      </c>
      <c r="E8319" s="13" t="s">
        <v>1345</v>
      </c>
      <c r="F8319" s="13" t="s">
        <v>3</v>
      </c>
      <c r="G8319" s="13" t="s">
        <v>9</v>
      </c>
      <c r="H8319" s="13" t="s">
        <v>1345</v>
      </c>
      <c r="I8319" s="14">
        <v>92377.75</v>
      </c>
      <c r="J8319" s="14">
        <v>27712.39</v>
      </c>
      <c r="K8319" s="15">
        <f t="shared" si="160"/>
        <v>0.2999898785151186</v>
      </c>
    </row>
    <row r="8320" spans="2:11" ht="12.75">
      <c r="B8320" s="12" t="s">
        <v>16679</v>
      </c>
      <c r="C8320" s="12" t="s">
        <v>51058</v>
      </c>
      <c r="D8320" s="13" t="s">
        <v>1344</v>
      </c>
      <c r="E8320" s="13" t="s">
        <v>1346</v>
      </c>
      <c r="F8320" s="13" t="s">
        <v>3</v>
      </c>
      <c r="G8320" s="13" t="s">
        <v>9</v>
      </c>
      <c r="H8320" s="13" t="s">
        <v>1346</v>
      </c>
      <c r="I8320" s="14">
        <v>298333</v>
      </c>
      <c r="J8320" s="14">
        <v>86288.1</v>
      </c>
      <c r="K8320" s="15">
        <f t="shared" si="160"/>
        <v>0.28923417791528261</v>
      </c>
    </row>
    <row r="8321" spans="2:11" ht="12.75">
      <c r="B8321" s="12" t="s">
        <v>16679</v>
      </c>
      <c r="C8321" s="12" t="s">
        <v>51065</v>
      </c>
      <c r="D8321" s="13" t="s">
        <v>372</v>
      </c>
      <c r="E8321" s="13" t="s">
        <v>1361</v>
      </c>
      <c r="F8321" s="13" t="s">
        <v>8</v>
      </c>
      <c r="G8321" s="13" t="s">
        <v>9</v>
      </c>
      <c r="H8321" s="13" t="s">
        <v>1361</v>
      </c>
      <c r="I8321" s="14">
        <v>2158</v>
      </c>
      <c r="J8321" s="14">
        <v>647.4</v>
      </c>
      <c r="K8321" s="15">
        <f t="shared" si="160"/>
        <v>0.3</v>
      </c>
    </row>
    <row r="8322" spans="2:11" ht="12.75">
      <c r="B8322" s="12" t="s">
        <v>16679</v>
      </c>
      <c r="C8322" s="12" t="s">
        <v>51065</v>
      </c>
      <c r="D8322" s="13" t="s">
        <v>372</v>
      </c>
      <c r="E8322" s="13" t="s">
        <v>1360</v>
      </c>
      <c r="F8322" s="13" t="s">
        <v>3</v>
      </c>
      <c r="G8322" s="13" t="s">
        <v>9</v>
      </c>
      <c r="H8322" s="13" t="s">
        <v>1360</v>
      </c>
      <c r="I8322" s="14">
        <v>182953.03</v>
      </c>
      <c r="J8322" s="14">
        <v>35995.58</v>
      </c>
      <c r="K8322" s="15">
        <f t="shared" si="160"/>
        <v>0.19674765703525107</v>
      </c>
    </row>
    <row r="8323" spans="2:11" ht="12.75">
      <c r="B8323" s="12" t="s">
        <v>16679</v>
      </c>
      <c r="C8323" s="12" t="s">
        <v>51059</v>
      </c>
      <c r="D8323" s="13" t="s">
        <v>1347</v>
      </c>
      <c r="E8323" s="13" t="s">
        <v>1348</v>
      </c>
      <c r="F8323" s="13" t="s">
        <v>3</v>
      </c>
      <c r="G8323" s="13" t="s">
        <v>9</v>
      </c>
      <c r="H8323" s="13" t="s">
        <v>1348</v>
      </c>
      <c r="I8323" s="14">
        <v>100909.45</v>
      </c>
      <c r="J8323" s="14">
        <v>30272.84</v>
      </c>
      <c r="K8323" s="15">
        <f t="shared" si="160"/>
        <v>0.30000004954937326</v>
      </c>
    </row>
    <row r="8324" spans="2:11" ht="12.75">
      <c r="B8324" s="12" t="s">
        <v>16679</v>
      </c>
      <c r="C8324" s="12" t="s">
        <v>51060</v>
      </c>
      <c r="D8324" s="13" t="s">
        <v>1349</v>
      </c>
      <c r="E8324" s="13" t="s">
        <v>1350</v>
      </c>
      <c r="F8324" s="13" t="s">
        <v>3</v>
      </c>
      <c r="G8324" s="13" t="s">
        <v>9</v>
      </c>
      <c r="H8324" s="13" t="s">
        <v>1350</v>
      </c>
      <c r="I8324" s="14">
        <v>17300.3</v>
      </c>
      <c r="J8324" s="14">
        <v>5190.09</v>
      </c>
      <c r="K8324" s="15">
        <f t="shared" si="160"/>
        <v>0.30000000000000004</v>
      </c>
    </row>
    <row r="8325" spans="2:11" ht="12.75">
      <c r="B8325" s="12" t="s">
        <v>16679</v>
      </c>
      <c r="C8325" s="12" t="s">
        <v>51060</v>
      </c>
      <c r="D8325" s="13" t="s">
        <v>1349</v>
      </c>
      <c r="E8325" s="13" t="s">
        <v>1351</v>
      </c>
      <c r="F8325" s="13" t="s">
        <v>3</v>
      </c>
      <c r="G8325" s="13" t="s">
        <v>9</v>
      </c>
      <c r="H8325" s="13" t="s">
        <v>1351</v>
      </c>
      <c r="I8325" s="14">
        <v>89981.6</v>
      </c>
      <c r="J8325" s="14">
        <v>26994.48</v>
      </c>
      <c r="K8325" s="15">
        <f t="shared" si="160"/>
        <v>0.3</v>
      </c>
    </row>
    <row r="8326" spans="2:11" ht="12.75">
      <c r="B8326" s="12" t="s">
        <v>16679</v>
      </c>
      <c r="C8326" s="12" t="s">
        <v>51061</v>
      </c>
      <c r="D8326" s="13" t="s">
        <v>1352</v>
      </c>
      <c r="E8326" s="13" t="s">
        <v>1353</v>
      </c>
      <c r="F8326" s="13" t="s">
        <v>3</v>
      </c>
      <c r="G8326" s="13" t="s">
        <v>9</v>
      </c>
      <c r="H8326" s="13" t="s">
        <v>1353</v>
      </c>
      <c r="I8326" s="14">
        <v>22620</v>
      </c>
      <c r="J8326" s="14">
        <v>11310</v>
      </c>
      <c r="K8326" s="15">
        <f t="shared" si="160"/>
        <v>0.5</v>
      </c>
    </row>
    <row r="8327" spans="2:11" ht="12.75">
      <c r="B8327" s="12" t="s">
        <v>16679</v>
      </c>
      <c r="C8327" s="12" t="s">
        <v>51061</v>
      </c>
      <c r="D8327" s="13" t="s">
        <v>1352</v>
      </c>
      <c r="E8327" s="13" t="s">
        <v>1354</v>
      </c>
      <c r="F8327" s="13" t="s">
        <v>3</v>
      </c>
      <c r="G8327" s="13" t="s">
        <v>9</v>
      </c>
      <c r="H8327" s="13" t="s">
        <v>1354</v>
      </c>
      <c r="I8327" s="14">
        <v>16626.259999999998</v>
      </c>
      <c r="J8327" s="14">
        <v>4987.88</v>
      </c>
      <c r="K8327" s="15">
        <f t="shared" si="160"/>
        <v>0.30000012029163509</v>
      </c>
    </row>
    <row r="8328" spans="2:11" ht="12.75">
      <c r="B8328" s="12" t="s">
        <v>16679</v>
      </c>
      <c r="C8328" s="12" t="s">
        <v>51062</v>
      </c>
      <c r="D8328" s="13" t="s">
        <v>2868</v>
      </c>
      <c r="E8328" s="13" t="s">
        <v>2869</v>
      </c>
      <c r="F8328" s="13" t="s">
        <v>3</v>
      </c>
      <c r="G8328" s="13" t="s">
        <v>9</v>
      </c>
      <c r="H8328" s="13" t="s">
        <v>2869</v>
      </c>
      <c r="I8328" s="14">
        <v>35694</v>
      </c>
      <c r="J8328" s="14">
        <v>10708.2</v>
      </c>
      <c r="K8328" s="15">
        <f t="shared" si="160"/>
        <v>0.30000000000000004</v>
      </c>
    </row>
    <row r="8329" spans="2:11" ht="12.75">
      <c r="B8329" s="12" t="s">
        <v>16679</v>
      </c>
      <c r="C8329" s="12" t="s">
        <v>51062</v>
      </c>
      <c r="D8329" s="13" t="s">
        <v>2868</v>
      </c>
      <c r="E8329" s="13" t="s">
        <v>2870</v>
      </c>
      <c r="F8329" s="13" t="s">
        <v>3</v>
      </c>
      <c r="G8329" s="13" t="s">
        <v>9</v>
      </c>
      <c r="H8329" s="13" t="s">
        <v>2870</v>
      </c>
      <c r="I8329" s="14">
        <v>30918</v>
      </c>
      <c r="J8329" s="14">
        <v>9275.4</v>
      </c>
      <c r="K8329" s="15">
        <f t="shared" si="160"/>
        <v>0.3</v>
      </c>
    </row>
    <row r="8330" spans="2:11" ht="12.75">
      <c r="B8330" s="13" t="s">
        <v>25738</v>
      </c>
      <c r="C8330" s="12" t="s">
        <v>26732</v>
      </c>
      <c r="D8330" s="13" t="s">
        <v>26693</v>
      </c>
      <c r="E8330" s="13" t="s">
        <v>26694</v>
      </c>
      <c r="F8330" s="13" t="s">
        <v>2</v>
      </c>
      <c r="G8330" s="13" t="s">
        <v>9</v>
      </c>
      <c r="H8330" s="13" t="s">
        <v>26694</v>
      </c>
      <c r="I8330" s="14">
        <v>21175</v>
      </c>
      <c r="J8330" s="14">
        <v>10588</v>
      </c>
      <c r="K8330" s="15">
        <v>0.5</v>
      </c>
    </row>
    <row r="8331" spans="2:11" ht="12.75">
      <c r="B8331" s="13" t="s">
        <v>25738</v>
      </c>
      <c r="C8331" s="12" t="s">
        <v>26732</v>
      </c>
      <c r="D8331" s="13" t="s">
        <v>26733</v>
      </c>
      <c r="E8331" s="13" t="s">
        <v>26734</v>
      </c>
      <c r="F8331" s="13" t="s">
        <v>4</v>
      </c>
      <c r="G8331" s="13" t="s">
        <v>9</v>
      </c>
      <c r="H8331" s="13" t="s">
        <v>26734</v>
      </c>
      <c r="I8331" s="14">
        <v>89649</v>
      </c>
      <c r="J8331" s="14">
        <v>44825</v>
      </c>
      <c r="K8331" s="15">
        <v>0.5</v>
      </c>
    </row>
    <row r="8332" spans="2:11" ht="12.75">
      <c r="B8332" s="13" t="s">
        <v>25738</v>
      </c>
      <c r="C8332" s="12" t="s">
        <v>26757</v>
      </c>
      <c r="D8332" s="13" t="s">
        <v>26758</v>
      </c>
      <c r="E8332" s="13" t="s">
        <v>26759</v>
      </c>
      <c r="F8332" s="13" t="s">
        <v>4</v>
      </c>
      <c r="G8332" s="13" t="s">
        <v>9</v>
      </c>
      <c r="H8332" s="13" t="s">
        <v>26759</v>
      </c>
      <c r="I8332" s="14">
        <v>88845</v>
      </c>
      <c r="J8332" s="14">
        <v>44423</v>
      </c>
      <c r="K8332" s="15">
        <v>0.5</v>
      </c>
    </row>
    <row r="8333" spans="2:11" ht="12.75">
      <c r="B8333" s="13" t="s">
        <v>25738</v>
      </c>
      <c r="C8333" s="12" t="s">
        <v>26757</v>
      </c>
      <c r="D8333" s="13" t="s">
        <v>26758</v>
      </c>
      <c r="E8333" s="13" t="s">
        <v>26760</v>
      </c>
      <c r="F8333" s="13" t="s">
        <v>4</v>
      </c>
      <c r="G8333" s="13" t="s">
        <v>9</v>
      </c>
      <c r="H8333" s="13" t="s">
        <v>26760</v>
      </c>
      <c r="I8333" s="14">
        <v>8500</v>
      </c>
      <c r="J8333" s="14">
        <v>4250</v>
      </c>
      <c r="K8333" s="15">
        <v>0.5</v>
      </c>
    </row>
    <row r="8334" spans="2:11" ht="12.75">
      <c r="B8334" s="13" t="s">
        <v>25738</v>
      </c>
      <c r="C8334" s="12" t="s">
        <v>26757</v>
      </c>
      <c r="D8334" s="13" t="s">
        <v>26758</v>
      </c>
      <c r="E8334" s="13" t="s">
        <v>26761</v>
      </c>
      <c r="F8334" s="13" t="s">
        <v>8</v>
      </c>
      <c r="G8334" s="13" t="s">
        <v>9</v>
      </c>
      <c r="H8334" s="13" t="s">
        <v>26761</v>
      </c>
      <c r="I8334" s="14">
        <v>23500</v>
      </c>
      <c r="J8334" s="14">
        <v>11750</v>
      </c>
      <c r="K8334" s="15">
        <v>0.5</v>
      </c>
    </row>
    <row r="8335" spans="2:11" ht="12.75">
      <c r="B8335" s="13" t="s">
        <v>25738</v>
      </c>
      <c r="C8335" s="12" t="s">
        <v>26698</v>
      </c>
      <c r="D8335" s="13" t="s">
        <v>26699</v>
      </c>
      <c r="E8335" s="13" t="s">
        <v>26700</v>
      </c>
      <c r="F8335" s="13" t="s">
        <v>2</v>
      </c>
      <c r="G8335" s="13" t="s">
        <v>9</v>
      </c>
      <c r="H8335" s="13" t="s">
        <v>26700</v>
      </c>
      <c r="I8335" s="14">
        <v>74065</v>
      </c>
      <c r="J8335" s="14">
        <v>37033</v>
      </c>
      <c r="K8335" s="15">
        <v>0.5</v>
      </c>
    </row>
    <row r="8336" spans="2:11" ht="12.75">
      <c r="B8336" s="13" t="s">
        <v>25738</v>
      </c>
      <c r="C8336" s="12" t="s">
        <v>26698</v>
      </c>
      <c r="D8336" s="13" t="s">
        <v>26771</v>
      </c>
      <c r="E8336" s="13" t="s">
        <v>26772</v>
      </c>
      <c r="F8336" s="13" t="s">
        <v>2</v>
      </c>
      <c r="G8336" s="13" t="s">
        <v>9</v>
      </c>
      <c r="H8336" s="13" t="s">
        <v>26772</v>
      </c>
      <c r="I8336" s="14">
        <v>6971</v>
      </c>
      <c r="J8336" s="14">
        <v>3486</v>
      </c>
      <c r="K8336" s="15">
        <v>0.5</v>
      </c>
    </row>
    <row r="8337" spans="2:11" ht="12.75">
      <c r="B8337" s="13" t="s">
        <v>25738</v>
      </c>
      <c r="C8337" s="12" t="s">
        <v>26695</v>
      </c>
      <c r="D8337" s="13" t="s">
        <v>26696</v>
      </c>
      <c r="E8337" s="13" t="s">
        <v>26697</v>
      </c>
      <c r="F8337" s="13" t="s">
        <v>4</v>
      </c>
      <c r="G8337" s="13" t="s">
        <v>9</v>
      </c>
      <c r="H8337" s="13" t="s">
        <v>26697</v>
      </c>
      <c r="I8337" s="14">
        <v>47181</v>
      </c>
      <c r="J8337" s="14">
        <v>18872</v>
      </c>
      <c r="K8337" s="15">
        <v>0.4</v>
      </c>
    </row>
    <row r="8338" spans="2:11" ht="12.75">
      <c r="B8338" s="13" t="s">
        <v>25738</v>
      </c>
      <c r="C8338" s="12" t="s">
        <v>26762</v>
      </c>
      <c r="D8338" s="13" t="s">
        <v>26763</v>
      </c>
      <c r="E8338" s="13" t="s">
        <v>26764</v>
      </c>
      <c r="F8338" s="13" t="s">
        <v>4</v>
      </c>
      <c r="G8338" s="13" t="s">
        <v>9</v>
      </c>
      <c r="H8338" s="13" t="s">
        <v>26764</v>
      </c>
      <c r="I8338" s="14">
        <v>18000</v>
      </c>
      <c r="J8338" s="14">
        <v>9000</v>
      </c>
      <c r="K8338" s="15">
        <v>0.5</v>
      </c>
    </row>
    <row r="8339" spans="2:11" ht="12.75">
      <c r="B8339" s="13" t="s">
        <v>25738</v>
      </c>
      <c r="C8339" s="12" t="s">
        <v>26762</v>
      </c>
      <c r="D8339" s="13" t="s">
        <v>26763</v>
      </c>
      <c r="E8339" s="13" t="s">
        <v>26765</v>
      </c>
      <c r="F8339" s="13" t="s">
        <v>4</v>
      </c>
      <c r="G8339" s="13" t="s">
        <v>9</v>
      </c>
      <c r="H8339" s="13" t="s">
        <v>26765</v>
      </c>
      <c r="I8339" s="14">
        <v>98950</v>
      </c>
      <c r="J8339" s="14">
        <v>49475</v>
      </c>
      <c r="K8339" s="15">
        <v>0.5</v>
      </c>
    </row>
    <row r="8340" spans="2:11" ht="12.75">
      <c r="B8340" s="13" t="s">
        <v>25738</v>
      </c>
      <c r="C8340" s="12" t="s">
        <v>26762</v>
      </c>
      <c r="D8340" s="13" t="s">
        <v>26766</v>
      </c>
      <c r="E8340" s="13" t="s">
        <v>26767</v>
      </c>
      <c r="F8340" s="13" t="s">
        <v>4</v>
      </c>
      <c r="G8340" s="13" t="s">
        <v>9</v>
      </c>
      <c r="H8340" s="13" t="s">
        <v>26767</v>
      </c>
      <c r="I8340" s="14">
        <v>149744</v>
      </c>
      <c r="J8340" s="14">
        <v>29949</v>
      </c>
      <c r="K8340" s="15">
        <v>0.2</v>
      </c>
    </row>
    <row r="8341" spans="2:11" ht="12.75">
      <c r="B8341" s="13" t="s">
        <v>25738</v>
      </c>
      <c r="C8341" s="12" t="s">
        <v>26714</v>
      </c>
      <c r="D8341" s="13" t="s">
        <v>26715</v>
      </c>
      <c r="E8341" s="13" t="s">
        <v>26716</v>
      </c>
      <c r="F8341" s="13" t="s">
        <v>7</v>
      </c>
      <c r="G8341" s="13" t="s">
        <v>9</v>
      </c>
      <c r="H8341" s="13" t="s">
        <v>26716</v>
      </c>
      <c r="I8341" s="14">
        <v>7489</v>
      </c>
      <c r="J8341" s="14">
        <v>3745</v>
      </c>
      <c r="K8341" s="15">
        <v>0.5</v>
      </c>
    </row>
    <row r="8342" spans="2:11" ht="12.75">
      <c r="B8342" s="13" t="s">
        <v>25738</v>
      </c>
      <c r="C8342" s="12" t="s">
        <v>26717</v>
      </c>
      <c r="D8342" s="13" t="s">
        <v>26718</v>
      </c>
      <c r="E8342" s="13" t="s">
        <v>26719</v>
      </c>
      <c r="F8342" s="13" t="s">
        <v>7</v>
      </c>
      <c r="G8342" s="13" t="s">
        <v>9</v>
      </c>
      <c r="H8342" s="13" t="s">
        <v>26719</v>
      </c>
      <c r="I8342" s="14">
        <v>12866</v>
      </c>
      <c r="J8342" s="14">
        <v>3217</v>
      </c>
      <c r="K8342" s="15">
        <v>0.25</v>
      </c>
    </row>
    <row r="8343" spans="2:11" ht="12.75">
      <c r="B8343" s="12" t="s">
        <v>16679</v>
      </c>
      <c r="C8343" s="12" t="s">
        <v>51063</v>
      </c>
      <c r="D8343" s="13" t="s">
        <v>1355</v>
      </c>
      <c r="E8343" s="13" t="s">
        <v>1356</v>
      </c>
      <c r="F8343" s="13" t="s">
        <v>3</v>
      </c>
      <c r="G8343" s="13" t="s">
        <v>9</v>
      </c>
      <c r="H8343" s="13" t="s">
        <v>1356</v>
      </c>
      <c r="I8343" s="14">
        <v>270522</v>
      </c>
      <c r="J8343" s="14">
        <v>44100</v>
      </c>
      <c r="K8343" s="15">
        <f t="shared" ref="K8343:K8374" si="161">J8343/I8343</f>
        <v>0.16301816488122961</v>
      </c>
    </row>
    <row r="8344" spans="2:11" ht="12.75">
      <c r="B8344" s="12" t="s">
        <v>16679</v>
      </c>
      <c r="C8344" s="12" t="s">
        <v>51063</v>
      </c>
      <c r="D8344" s="13" t="s">
        <v>1355</v>
      </c>
      <c r="E8344" s="13" t="s">
        <v>1357</v>
      </c>
      <c r="F8344" s="13" t="s">
        <v>3</v>
      </c>
      <c r="G8344" s="13" t="s">
        <v>9</v>
      </c>
      <c r="H8344" s="13" t="s">
        <v>1357</v>
      </c>
      <c r="I8344" s="14">
        <v>87737</v>
      </c>
      <c r="J8344" s="14">
        <v>26321.1</v>
      </c>
      <c r="K8344" s="15">
        <f t="shared" si="161"/>
        <v>0.3</v>
      </c>
    </row>
    <row r="8345" spans="2:11" ht="12.75">
      <c r="B8345" s="12" t="s">
        <v>16679</v>
      </c>
      <c r="C8345" s="12" t="s">
        <v>51066</v>
      </c>
      <c r="D8345" s="13" t="s">
        <v>15</v>
      </c>
      <c r="E8345" s="13" t="s">
        <v>1362</v>
      </c>
      <c r="F8345" s="13" t="s">
        <v>8</v>
      </c>
      <c r="G8345" s="13" t="s">
        <v>9</v>
      </c>
      <c r="H8345" s="13" t="s">
        <v>1362</v>
      </c>
      <c r="I8345" s="14">
        <v>4140</v>
      </c>
      <c r="J8345" s="14">
        <v>1242</v>
      </c>
      <c r="K8345" s="15">
        <f t="shared" si="161"/>
        <v>0.3</v>
      </c>
    </row>
    <row r="8346" spans="2:11" ht="12.75">
      <c r="B8346" s="12" t="s">
        <v>16679</v>
      </c>
      <c r="C8346" s="12" t="s">
        <v>51064</v>
      </c>
      <c r="D8346" s="13" t="s">
        <v>1358</v>
      </c>
      <c r="E8346" s="13" t="s">
        <v>1359</v>
      </c>
      <c r="F8346" s="13" t="s">
        <v>3</v>
      </c>
      <c r="G8346" s="13" t="s">
        <v>9</v>
      </c>
      <c r="H8346" s="13" t="s">
        <v>1359</v>
      </c>
      <c r="I8346" s="14">
        <v>58467</v>
      </c>
      <c r="J8346" s="14">
        <v>17540.099999999999</v>
      </c>
      <c r="K8346" s="15">
        <f t="shared" si="161"/>
        <v>0.3</v>
      </c>
    </row>
    <row r="8347" spans="2:11" ht="12.75">
      <c r="B8347" s="12" t="s">
        <v>16679</v>
      </c>
      <c r="C8347" s="12" t="s">
        <v>51064</v>
      </c>
      <c r="D8347" s="13" t="s">
        <v>1404</v>
      </c>
      <c r="E8347" s="13" t="s">
        <v>1024</v>
      </c>
      <c r="F8347" s="13" t="s">
        <v>8</v>
      </c>
      <c r="G8347" s="13" t="s">
        <v>9</v>
      </c>
      <c r="H8347" s="13" t="s">
        <v>1024</v>
      </c>
      <c r="I8347" s="14">
        <v>6309.52</v>
      </c>
      <c r="J8347" s="14">
        <v>1562.86</v>
      </c>
      <c r="K8347" s="15">
        <f t="shared" si="161"/>
        <v>0.2476987155916773</v>
      </c>
    </row>
    <row r="8348" spans="2:11" ht="12.75">
      <c r="B8348" s="12" t="s">
        <v>16679</v>
      </c>
      <c r="C8348" s="12" t="s">
        <v>51067</v>
      </c>
      <c r="D8348" s="13" t="s">
        <v>1363</v>
      </c>
      <c r="E8348" s="13" t="s">
        <v>1364</v>
      </c>
      <c r="F8348" s="13" t="s">
        <v>7</v>
      </c>
      <c r="G8348" s="13" t="s">
        <v>9</v>
      </c>
      <c r="H8348" s="13" t="s">
        <v>1364</v>
      </c>
      <c r="I8348" s="14">
        <v>11673.27</v>
      </c>
      <c r="J8348" s="14">
        <v>3501.98</v>
      </c>
      <c r="K8348" s="15">
        <f t="shared" si="161"/>
        <v>0.29999991433420115</v>
      </c>
    </row>
    <row r="8349" spans="2:11" ht="12.75">
      <c r="B8349" s="12" t="s">
        <v>16679</v>
      </c>
      <c r="C8349" s="12" t="s">
        <v>51068</v>
      </c>
      <c r="D8349" s="13" t="s">
        <v>1365</v>
      </c>
      <c r="E8349" s="13" t="s">
        <v>1366</v>
      </c>
      <c r="F8349" s="13" t="s">
        <v>8</v>
      </c>
      <c r="G8349" s="13" t="s">
        <v>9</v>
      </c>
      <c r="H8349" s="13" t="s">
        <v>1366</v>
      </c>
      <c r="I8349" s="14">
        <v>10351</v>
      </c>
      <c r="J8349" s="14">
        <v>3105.3</v>
      </c>
      <c r="K8349" s="15">
        <f t="shared" si="161"/>
        <v>0.30000000000000004</v>
      </c>
    </row>
    <row r="8350" spans="2:11" ht="12.75">
      <c r="B8350" s="12" t="s">
        <v>16679</v>
      </c>
      <c r="C8350" s="12" t="s">
        <v>51068</v>
      </c>
      <c r="D8350" s="13" t="s">
        <v>1365</v>
      </c>
      <c r="E8350" s="13" t="s">
        <v>1367</v>
      </c>
      <c r="F8350" s="13" t="s">
        <v>3</v>
      </c>
      <c r="G8350" s="13" t="s">
        <v>9</v>
      </c>
      <c r="H8350" s="13" t="s">
        <v>1367</v>
      </c>
      <c r="I8350" s="14">
        <v>14874.5</v>
      </c>
      <c r="J8350" s="14">
        <v>4462.3500000000004</v>
      </c>
      <c r="K8350" s="15">
        <f t="shared" si="161"/>
        <v>0.30000000000000004</v>
      </c>
    </row>
    <row r="8351" spans="2:11" ht="12.75">
      <c r="B8351" s="12" t="s">
        <v>16679</v>
      </c>
      <c r="C8351" s="12" t="s">
        <v>51068</v>
      </c>
      <c r="D8351" s="13" t="s">
        <v>1365</v>
      </c>
      <c r="E8351" s="13" t="s">
        <v>1368</v>
      </c>
      <c r="F8351" s="13" t="s">
        <v>3</v>
      </c>
      <c r="G8351" s="13" t="s">
        <v>9</v>
      </c>
      <c r="H8351" s="13" t="s">
        <v>1368</v>
      </c>
      <c r="I8351" s="14">
        <v>46388.85</v>
      </c>
      <c r="J8351" s="14">
        <v>13916.66</v>
      </c>
      <c r="K8351" s="15">
        <f t="shared" si="161"/>
        <v>0.30000010778452152</v>
      </c>
    </row>
    <row r="8352" spans="2:11" ht="12.75">
      <c r="B8352" s="12" t="s">
        <v>16679</v>
      </c>
      <c r="C8352" s="12" t="s">
        <v>51068</v>
      </c>
      <c r="D8352" s="13" t="s">
        <v>1365</v>
      </c>
      <c r="E8352" s="13" t="s">
        <v>1369</v>
      </c>
      <c r="F8352" s="13" t="s">
        <v>3</v>
      </c>
      <c r="G8352" s="13" t="s">
        <v>9</v>
      </c>
      <c r="H8352" s="13" t="s">
        <v>1369</v>
      </c>
      <c r="I8352" s="14">
        <v>31735.3</v>
      </c>
      <c r="J8352" s="14">
        <v>9520.59</v>
      </c>
      <c r="K8352" s="15">
        <f t="shared" si="161"/>
        <v>0.3</v>
      </c>
    </row>
    <row r="8353" spans="2:11" ht="12.75">
      <c r="B8353" s="12" t="s">
        <v>16679</v>
      </c>
      <c r="C8353" s="12" t="s">
        <v>51068</v>
      </c>
      <c r="D8353" s="13" t="s">
        <v>1365</v>
      </c>
      <c r="E8353" s="13" t="s">
        <v>1370</v>
      </c>
      <c r="F8353" s="13" t="s">
        <v>3</v>
      </c>
      <c r="G8353" s="13" t="s">
        <v>9</v>
      </c>
      <c r="H8353" s="13" t="s">
        <v>1370</v>
      </c>
      <c r="I8353" s="14">
        <v>22275</v>
      </c>
      <c r="J8353" s="14">
        <v>6682.5</v>
      </c>
      <c r="K8353" s="15">
        <f t="shared" si="161"/>
        <v>0.3</v>
      </c>
    </row>
    <row r="8354" spans="2:11" ht="12.75">
      <c r="B8354" s="12" t="s">
        <v>16679</v>
      </c>
      <c r="C8354" s="12" t="s">
        <v>51068</v>
      </c>
      <c r="D8354" s="13" t="s">
        <v>1365</v>
      </c>
      <c r="E8354" s="13" t="s">
        <v>1371</v>
      </c>
      <c r="F8354" s="13" t="s">
        <v>3</v>
      </c>
      <c r="G8354" s="13" t="s">
        <v>9</v>
      </c>
      <c r="H8354" s="13" t="s">
        <v>1371</v>
      </c>
      <c r="I8354" s="14">
        <v>475000</v>
      </c>
      <c r="J8354" s="14">
        <v>112067.09</v>
      </c>
      <c r="K8354" s="15">
        <f t="shared" si="161"/>
        <v>0.23593071578947367</v>
      </c>
    </row>
    <row r="8355" spans="2:11" ht="12.75">
      <c r="B8355" s="12" t="s">
        <v>16679</v>
      </c>
      <c r="C8355" s="12" t="s">
        <v>51069</v>
      </c>
      <c r="D8355" s="13" t="s">
        <v>1372</v>
      </c>
      <c r="E8355" s="13" t="s">
        <v>1373</v>
      </c>
      <c r="F8355" s="13" t="s">
        <v>3</v>
      </c>
      <c r="G8355" s="13" t="s">
        <v>9</v>
      </c>
      <c r="H8355" s="13" t="s">
        <v>1373</v>
      </c>
      <c r="I8355" s="14">
        <v>98100</v>
      </c>
      <c r="J8355" s="14">
        <v>25270.799999999999</v>
      </c>
      <c r="K8355" s="15">
        <f t="shared" si="161"/>
        <v>0.25760244648318043</v>
      </c>
    </row>
    <row r="8356" spans="2:11" ht="12.75">
      <c r="B8356" s="12" t="s">
        <v>16679</v>
      </c>
      <c r="C8356" s="12" t="s">
        <v>51069</v>
      </c>
      <c r="D8356" s="13" t="s">
        <v>1372</v>
      </c>
      <c r="E8356" s="13" t="s">
        <v>1374</v>
      </c>
      <c r="F8356" s="13" t="s">
        <v>3</v>
      </c>
      <c r="G8356" s="13" t="s">
        <v>9</v>
      </c>
      <c r="H8356" s="13" t="s">
        <v>1374</v>
      </c>
      <c r="I8356" s="14">
        <v>18423.57</v>
      </c>
      <c r="J8356" s="14">
        <v>5527.07</v>
      </c>
      <c r="K8356" s="15">
        <f t="shared" si="161"/>
        <v>0.29999994572170324</v>
      </c>
    </row>
    <row r="8357" spans="2:11" ht="12.75">
      <c r="B8357" s="12" t="s">
        <v>16679</v>
      </c>
      <c r="C8357" s="12" t="s">
        <v>51069</v>
      </c>
      <c r="D8357" s="13" t="s">
        <v>1372</v>
      </c>
      <c r="E8357" s="13" t="s">
        <v>1375</v>
      </c>
      <c r="F8357" s="13" t="s">
        <v>8</v>
      </c>
      <c r="G8357" s="13" t="s">
        <v>9</v>
      </c>
      <c r="H8357" s="13" t="s">
        <v>1375</v>
      </c>
      <c r="I8357" s="14">
        <v>1450.44</v>
      </c>
      <c r="J8357" s="14">
        <v>435.13</v>
      </c>
      <c r="K8357" s="15">
        <f t="shared" si="161"/>
        <v>0.29999862110807751</v>
      </c>
    </row>
    <row r="8358" spans="2:11" ht="12.75">
      <c r="B8358" s="12" t="s">
        <v>16679</v>
      </c>
      <c r="C8358" s="12" t="s">
        <v>51070</v>
      </c>
      <c r="D8358" s="13" t="s">
        <v>1376</v>
      </c>
      <c r="E8358" s="13" t="s">
        <v>1377</v>
      </c>
      <c r="F8358" s="13" t="s">
        <v>8</v>
      </c>
      <c r="G8358" s="13" t="s">
        <v>9</v>
      </c>
      <c r="H8358" s="13" t="s">
        <v>1377</v>
      </c>
      <c r="I8358" s="14">
        <v>1707.5</v>
      </c>
      <c r="J8358" s="14">
        <v>507</v>
      </c>
      <c r="K8358" s="15">
        <f t="shared" si="161"/>
        <v>0.29692532942898975</v>
      </c>
    </row>
    <row r="8359" spans="2:11" ht="12.75">
      <c r="B8359" s="12" t="s">
        <v>16679</v>
      </c>
      <c r="C8359" s="12" t="s">
        <v>51070</v>
      </c>
      <c r="D8359" s="13" t="s">
        <v>1376</v>
      </c>
      <c r="E8359" s="13" t="s">
        <v>1378</v>
      </c>
      <c r="F8359" s="13" t="s">
        <v>3</v>
      </c>
      <c r="G8359" s="13" t="s">
        <v>9</v>
      </c>
      <c r="H8359" s="13" t="s">
        <v>1378</v>
      </c>
      <c r="I8359" s="14">
        <v>56000</v>
      </c>
      <c r="J8359" s="14">
        <v>16800</v>
      </c>
      <c r="K8359" s="15">
        <f t="shared" si="161"/>
        <v>0.3</v>
      </c>
    </row>
    <row r="8360" spans="2:11" ht="12.75">
      <c r="B8360" s="12" t="s">
        <v>16679</v>
      </c>
      <c r="C8360" s="12" t="s">
        <v>51071</v>
      </c>
      <c r="D8360" s="13" t="s">
        <v>1379</v>
      </c>
      <c r="E8360" s="13" t="s">
        <v>1380</v>
      </c>
      <c r="F8360" s="13" t="s">
        <v>8</v>
      </c>
      <c r="G8360" s="13" t="s">
        <v>9</v>
      </c>
      <c r="H8360" s="13" t="s">
        <v>1380</v>
      </c>
      <c r="I8360" s="14">
        <v>2213</v>
      </c>
      <c r="J8360" s="14">
        <v>663.9</v>
      </c>
      <c r="K8360" s="15">
        <f t="shared" si="161"/>
        <v>0.3</v>
      </c>
    </row>
    <row r="8361" spans="2:11" ht="12.75">
      <c r="B8361" s="12" t="s">
        <v>16679</v>
      </c>
      <c r="C8361" s="12" t="s">
        <v>51071</v>
      </c>
      <c r="D8361" s="13" t="s">
        <v>1379</v>
      </c>
      <c r="E8361" s="13" t="s">
        <v>1593</v>
      </c>
      <c r="F8361" s="13" t="s">
        <v>3</v>
      </c>
      <c r="G8361" s="13" t="s">
        <v>9</v>
      </c>
      <c r="H8361" s="13" t="s">
        <v>1593</v>
      </c>
      <c r="I8361" s="14">
        <v>26767.71</v>
      </c>
      <c r="J8361" s="14">
        <v>8030.31</v>
      </c>
      <c r="K8361" s="15">
        <f t="shared" si="161"/>
        <v>0.29999988792466747</v>
      </c>
    </row>
    <row r="8362" spans="2:11" ht="12.75">
      <c r="B8362" s="12" t="s">
        <v>16679</v>
      </c>
      <c r="C8362" s="12" t="s">
        <v>51072</v>
      </c>
      <c r="D8362" s="13" t="s">
        <v>1381</v>
      </c>
      <c r="E8362" s="13" t="s">
        <v>1382</v>
      </c>
      <c r="F8362" s="13" t="s">
        <v>3</v>
      </c>
      <c r="G8362" s="13" t="s">
        <v>9</v>
      </c>
      <c r="H8362" s="13" t="s">
        <v>1382</v>
      </c>
      <c r="I8362" s="14">
        <v>475557.99</v>
      </c>
      <c r="J8362" s="14">
        <v>95323.41</v>
      </c>
      <c r="K8362" s="15">
        <f t="shared" si="161"/>
        <v>0.20044539678536366</v>
      </c>
    </row>
    <row r="8363" spans="2:11" ht="12.75">
      <c r="B8363" s="12" t="s">
        <v>16687</v>
      </c>
      <c r="C8363" s="12" t="s">
        <v>52438</v>
      </c>
      <c r="D8363" s="13" t="s">
        <v>14863</v>
      </c>
      <c r="E8363" s="13" t="s">
        <v>14864</v>
      </c>
      <c r="F8363" s="13" t="s">
        <v>5</v>
      </c>
      <c r="G8363" s="13" t="s">
        <v>9</v>
      </c>
      <c r="H8363" s="13" t="s">
        <v>14332</v>
      </c>
      <c r="I8363" s="14">
        <v>24510</v>
      </c>
      <c r="J8363" s="14">
        <v>9804</v>
      </c>
      <c r="K8363" s="15">
        <f t="shared" si="161"/>
        <v>0.4</v>
      </c>
    </row>
    <row r="8364" spans="2:11" ht="12.75">
      <c r="B8364" s="12" t="s">
        <v>16687</v>
      </c>
      <c r="C8364" s="12" t="s">
        <v>52437</v>
      </c>
      <c r="D8364" s="13" t="s">
        <v>14861</v>
      </c>
      <c r="E8364" s="13" t="s">
        <v>14862</v>
      </c>
      <c r="F8364" s="13" t="s">
        <v>7</v>
      </c>
      <c r="G8364" s="13" t="s">
        <v>9</v>
      </c>
      <c r="H8364" s="13" t="s">
        <v>3571</v>
      </c>
      <c r="I8364" s="14">
        <v>3067</v>
      </c>
      <c r="J8364" s="14">
        <v>1073</v>
      </c>
      <c r="K8364" s="15">
        <f t="shared" si="161"/>
        <v>0.3498532768177372</v>
      </c>
    </row>
    <row r="8365" spans="2:11" ht="12.75">
      <c r="B8365" s="12" t="s">
        <v>16687</v>
      </c>
      <c r="C8365" s="12" t="s">
        <v>52436</v>
      </c>
      <c r="D8365" s="13" t="s">
        <v>14859</v>
      </c>
      <c r="E8365" s="13" t="s">
        <v>14860</v>
      </c>
      <c r="F8365" s="13" t="s">
        <v>7</v>
      </c>
      <c r="G8365" s="13" t="s">
        <v>9</v>
      </c>
      <c r="H8365" s="13" t="s">
        <v>3571</v>
      </c>
      <c r="I8365" s="14">
        <v>6314</v>
      </c>
      <c r="J8365" s="14">
        <v>1894</v>
      </c>
      <c r="K8365" s="15">
        <f t="shared" si="161"/>
        <v>0.29996832435856824</v>
      </c>
    </row>
    <row r="8366" spans="2:11" ht="12.75">
      <c r="B8366" s="12" t="s">
        <v>16687</v>
      </c>
      <c r="C8366" s="12" t="s">
        <v>52434</v>
      </c>
      <c r="D8366" s="13" t="s">
        <v>14855</v>
      </c>
      <c r="E8366" s="13" t="s">
        <v>14856</v>
      </c>
      <c r="F8366" s="13" t="s">
        <v>7</v>
      </c>
      <c r="G8366" s="13" t="s">
        <v>9</v>
      </c>
      <c r="H8366" s="13" t="s">
        <v>3571</v>
      </c>
      <c r="I8366" s="14">
        <v>26708</v>
      </c>
      <c r="J8366" s="14">
        <v>10683</v>
      </c>
      <c r="K8366" s="15">
        <f t="shared" si="161"/>
        <v>0.39999251160700916</v>
      </c>
    </row>
    <row r="8367" spans="2:11" ht="12.75">
      <c r="B8367" s="12" t="s">
        <v>16679</v>
      </c>
      <c r="C8367" s="12" t="s">
        <v>51073</v>
      </c>
      <c r="D8367" s="13" t="s">
        <v>1383</v>
      </c>
      <c r="E8367" s="13" t="s">
        <v>1384</v>
      </c>
      <c r="F8367" s="13" t="s">
        <v>3</v>
      </c>
      <c r="G8367" s="13" t="s">
        <v>9</v>
      </c>
      <c r="H8367" s="13" t="s">
        <v>1384</v>
      </c>
      <c r="I8367" s="14">
        <v>445026.75</v>
      </c>
      <c r="J8367" s="14">
        <v>88741.8</v>
      </c>
      <c r="K8367" s="15">
        <f t="shared" si="161"/>
        <v>0.1994077884082249</v>
      </c>
    </row>
    <row r="8368" spans="2:11" ht="12.75">
      <c r="B8368" s="12" t="s">
        <v>16679</v>
      </c>
      <c r="C8368" s="12" t="s">
        <v>51074</v>
      </c>
      <c r="D8368" s="13" t="s">
        <v>1385</v>
      </c>
      <c r="E8368" s="13" t="s">
        <v>1386</v>
      </c>
      <c r="F8368" s="13" t="s">
        <v>8</v>
      </c>
      <c r="G8368" s="13" t="s">
        <v>9</v>
      </c>
      <c r="H8368" s="13" t="s">
        <v>1386</v>
      </c>
      <c r="I8368" s="14">
        <v>1533000</v>
      </c>
      <c r="J8368" s="14">
        <v>300000</v>
      </c>
      <c r="K8368" s="15">
        <f t="shared" si="161"/>
        <v>0.19569471624266144</v>
      </c>
    </row>
    <row r="8369" spans="2:11" ht="12.75">
      <c r="B8369" s="12" t="s">
        <v>32177</v>
      </c>
      <c r="C8369" s="12" t="s">
        <v>55971</v>
      </c>
      <c r="D8369" s="13" t="s">
        <v>28438</v>
      </c>
      <c r="E8369" s="13" t="s">
        <v>28439</v>
      </c>
      <c r="F8369" s="13" t="s">
        <v>5</v>
      </c>
      <c r="G8369" s="13" t="s">
        <v>9</v>
      </c>
      <c r="H8369" s="13" t="s">
        <v>28439</v>
      </c>
      <c r="I8369" s="14">
        <v>132816</v>
      </c>
      <c r="J8369" s="14">
        <v>39845</v>
      </c>
      <c r="K8369" s="15">
        <f t="shared" si="161"/>
        <v>0.30000150584266955</v>
      </c>
    </row>
    <row r="8370" spans="2:11" ht="12.75">
      <c r="B8370" s="12" t="s">
        <v>32177</v>
      </c>
      <c r="C8370" s="12" t="s">
        <v>55969</v>
      </c>
      <c r="D8370" s="13" t="s">
        <v>28434</v>
      </c>
      <c r="E8370" s="13" t="s">
        <v>28435</v>
      </c>
      <c r="F8370" s="13" t="s">
        <v>5</v>
      </c>
      <c r="G8370" s="13" t="s">
        <v>9</v>
      </c>
      <c r="H8370" s="13" t="s">
        <v>28435</v>
      </c>
      <c r="I8370" s="14">
        <v>14141</v>
      </c>
      <c r="J8370" s="14">
        <v>4242</v>
      </c>
      <c r="K8370" s="15">
        <f t="shared" si="161"/>
        <v>0.29997878509299203</v>
      </c>
    </row>
    <row r="8371" spans="2:11" ht="12.75">
      <c r="B8371" s="12" t="s">
        <v>32177</v>
      </c>
      <c r="C8371" s="12" t="s">
        <v>55814</v>
      </c>
      <c r="D8371" s="13" t="s">
        <v>28053</v>
      </c>
      <c r="E8371" s="13" t="s">
        <v>28054</v>
      </c>
      <c r="F8371" s="13" t="s">
        <v>5</v>
      </c>
      <c r="G8371" s="13" t="s">
        <v>9</v>
      </c>
      <c r="H8371" s="13" t="s">
        <v>28054</v>
      </c>
      <c r="I8371" s="14">
        <v>292006</v>
      </c>
      <c r="J8371" s="14">
        <v>87602</v>
      </c>
      <c r="K8371" s="15">
        <f t="shared" si="161"/>
        <v>0.3000006849174332</v>
      </c>
    </row>
    <row r="8372" spans="2:11" ht="12.75">
      <c r="B8372" s="12" t="s">
        <v>32177</v>
      </c>
      <c r="C8372" s="12" t="s">
        <v>55814</v>
      </c>
      <c r="D8372" s="13" t="s">
        <v>28053</v>
      </c>
      <c r="E8372" s="13" t="s">
        <v>28055</v>
      </c>
      <c r="F8372" s="13" t="s">
        <v>5</v>
      </c>
      <c r="G8372" s="13" t="s">
        <v>9</v>
      </c>
      <c r="H8372" s="13" t="s">
        <v>28055</v>
      </c>
      <c r="I8372" s="14">
        <v>13370</v>
      </c>
      <c r="J8372" s="14">
        <v>4011</v>
      </c>
      <c r="K8372" s="15">
        <f t="shared" si="161"/>
        <v>0.3</v>
      </c>
    </row>
    <row r="8373" spans="2:11" ht="12.75">
      <c r="B8373" s="12" t="s">
        <v>32177</v>
      </c>
      <c r="C8373" s="12" t="s">
        <v>55814</v>
      </c>
      <c r="D8373" s="13" t="s">
        <v>28053</v>
      </c>
      <c r="E8373" s="13" t="s">
        <v>28056</v>
      </c>
      <c r="F8373" s="13" t="s">
        <v>5</v>
      </c>
      <c r="G8373" s="13" t="s">
        <v>9</v>
      </c>
      <c r="H8373" s="13" t="s">
        <v>28056</v>
      </c>
      <c r="I8373" s="14">
        <v>10170</v>
      </c>
      <c r="J8373" s="14">
        <v>8136</v>
      </c>
      <c r="K8373" s="15">
        <f t="shared" si="161"/>
        <v>0.8</v>
      </c>
    </row>
    <row r="8374" spans="2:11" ht="12.75">
      <c r="B8374" s="12" t="s">
        <v>32177</v>
      </c>
      <c r="C8374" s="12" t="s">
        <v>55814</v>
      </c>
      <c r="D8374" s="13" t="s">
        <v>28053</v>
      </c>
      <c r="E8374" s="13" t="s">
        <v>28057</v>
      </c>
      <c r="F8374" s="13" t="s">
        <v>5</v>
      </c>
      <c r="G8374" s="13" t="s">
        <v>9</v>
      </c>
      <c r="H8374" s="13" t="s">
        <v>28057</v>
      </c>
      <c r="I8374" s="14">
        <v>16990</v>
      </c>
      <c r="J8374" s="14">
        <v>5097</v>
      </c>
      <c r="K8374" s="15">
        <f t="shared" si="161"/>
        <v>0.3</v>
      </c>
    </row>
    <row r="8375" spans="2:11" ht="12.75">
      <c r="B8375" s="12" t="s">
        <v>32177</v>
      </c>
      <c r="C8375" s="17" t="s">
        <v>55814</v>
      </c>
      <c r="D8375" s="13" t="s">
        <v>28053</v>
      </c>
      <c r="E8375" s="13" t="s">
        <v>28125</v>
      </c>
      <c r="F8375" s="13" t="s">
        <v>5</v>
      </c>
      <c r="G8375" s="13" t="s">
        <v>9</v>
      </c>
      <c r="H8375" s="13" t="s">
        <v>28125</v>
      </c>
      <c r="I8375" s="14">
        <v>26930</v>
      </c>
      <c r="J8375" s="14">
        <v>8079</v>
      </c>
      <c r="K8375" s="15">
        <f t="shared" ref="K8375:K8406" si="162">J8375/I8375</f>
        <v>0.3</v>
      </c>
    </row>
    <row r="8376" spans="2:11" ht="12.75">
      <c r="B8376" s="12" t="s">
        <v>16679</v>
      </c>
      <c r="C8376" s="12" t="s">
        <v>51085</v>
      </c>
      <c r="D8376" s="13" t="s">
        <v>1400</v>
      </c>
      <c r="E8376" s="13" t="s">
        <v>1401</v>
      </c>
      <c r="F8376" s="13" t="s">
        <v>8</v>
      </c>
      <c r="G8376" s="13" t="s">
        <v>9</v>
      </c>
      <c r="H8376" s="13" t="s">
        <v>1401</v>
      </c>
      <c r="I8376" s="14">
        <v>3340</v>
      </c>
      <c r="J8376" s="14">
        <v>1002</v>
      </c>
      <c r="K8376" s="15">
        <f t="shared" si="162"/>
        <v>0.3</v>
      </c>
    </row>
    <row r="8377" spans="2:11" ht="12.75">
      <c r="B8377" s="12" t="s">
        <v>16679</v>
      </c>
      <c r="C8377" s="12" t="s">
        <v>51086</v>
      </c>
      <c r="D8377" s="13" t="s">
        <v>1402</v>
      </c>
      <c r="E8377" s="13" t="s">
        <v>1403</v>
      </c>
      <c r="F8377" s="13" t="s">
        <v>8</v>
      </c>
      <c r="G8377" s="13" t="s">
        <v>9</v>
      </c>
      <c r="H8377" s="13" t="s">
        <v>1403</v>
      </c>
      <c r="I8377" s="14">
        <v>1230</v>
      </c>
      <c r="J8377" s="14">
        <v>369</v>
      </c>
      <c r="K8377" s="15">
        <f t="shared" si="162"/>
        <v>0.3</v>
      </c>
    </row>
    <row r="8378" spans="2:11" ht="12.75">
      <c r="B8378" s="12" t="s">
        <v>16679</v>
      </c>
      <c r="C8378" s="12" t="s">
        <v>51087</v>
      </c>
      <c r="D8378" s="13" t="s">
        <v>1405</v>
      </c>
      <c r="E8378" s="13" t="s">
        <v>1406</v>
      </c>
      <c r="F8378" s="13" t="s">
        <v>3</v>
      </c>
      <c r="G8378" s="13" t="s">
        <v>9</v>
      </c>
      <c r="H8378" s="13" t="s">
        <v>1406</v>
      </c>
      <c r="I8378" s="14">
        <v>213051.12</v>
      </c>
      <c r="J8378" s="14">
        <v>63915.34</v>
      </c>
      <c r="K8378" s="15">
        <f t="shared" si="162"/>
        <v>0.30000001877483673</v>
      </c>
    </row>
    <row r="8379" spans="2:11" ht="12.75">
      <c r="B8379" s="12" t="s">
        <v>16679</v>
      </c>
      <c r="C8379" s="12" t="s">
        <v>51087</v>
      </c>
      <c r="D8379" s="13" t="s">
        <v>1405</v>
      </c>
      <c r="E8379" s="13" t="s">
        <v>1090</v>
      </c>
      <c r="F8379" s="13" t="s">
        <v>8</v>
      </c>
      <c r="G8379" s="13" t="s">
        <v>9</v>
      </c>
      <c r="H8379" s="13" t="s">
        <v>1090</v>
      </c>
      <c r="I8379" s="14">
        <v>1493</v>
      </c>
      <c r="J8379" s="14">
        <v>447.9</v>
      </c>
      <c r="K8379" s="15">
        <f t="shared" si="162"/>
        <v>0.3</v>
      </c>
    </row>
    <row r="8380" spans="2:11" ht="12.75">
      <c r="B8380" s="12" t="s">
        <v>16679</v>
      </c>
      <c r="C8380" s="12" t="s">
        <v>51087</v>
      </c>
      <c r="D8380" s="13" t="s">
        <v>1405</v>
      </c>
      <c r="E8380" s="13" t="s">
        <v>1407</v>
      </c>
      <c r="F8380" s="13" t="s">
        <v>3</v>
      </c>
      <c r="G8380" s="13" t="s">
        <v>9</v>
      </c>
      <c r="H8380" s="13" t="s">
        <v>1407</v>
      </c>
      <c r="I8380" s="14">
        <v>29479.8</v>
      </c>
      <c r="J8380" s="14">
        <v>8843.94</v>
      </c>
      <c r="K8380" s="15">
        <f t="shared" si="162"/>
        <v>0.30000000000000004</v>
      </c>
    </row>
    <row r="8381" spans="2:11" ht="12.75">
      <c r="B8381" s="12" t="s">
        <v>16679</v>
      </c>
      <c r="C8381" s="12" t="s">
        <v>51092</v>
      </c>
      <c r="D8381" s="13" t="s">
        <v>1581</v>
      </c>
      <c r="E8381" s="13" t="s">
        <v>1582</v>
      </c>
      <c r="F8381" s="13" t="s">
        <v>3</v>
      </c>
      <c r="G8381" s="13" t="s">
        <v>9</v>
      </c>
      <c r="H8381" s="13" t="s">
        <v>1582</v>
      </c>
      <c r="I8381" s="14">
        <v>3180</v>
      </c>
      <c r="J8381" s="14">
        <v>953.96</v>
      </c>
      <c r="K8381" s="15">
        <f t="shared" si="162"/>
        <v>0.29998742138364781</v>
      </c>
    </row>
    <row r="8382" spans="2:11" ht="12.75">
      <c r="B8382" s="12" t="s">
        <v>16679</v>
      </c>
      <c r="C8382" s="12" t="s">
        <v>51093</v>
      </c>
      <c r="D8382" s="13" t="s">
        <v>1415</v>
      </c>
      <c r="E8382" s="13" t="s">
        <v>824</v>
      </c>
      <c r="F8382" s="13" t="s">
        <v>8</v>
      </c>
      <c r="G8382" s="13" t="s">
        <v>9</v>
      </c>
      <c r="H8382" s="13" t="s">
        <v>824</v>
      </c>
      <c r="I8382" s="14">
        <v>529008.76</v>
      </c>
      <c r="J8382" s="14">
        <v>261142.01</v>
      </c>
      <c r="K8382" s="15">
        <f t="shared" si="162"/>
        <v>0.49364401829565169</v>
      </c>
    </row>
    <row r="8383" spans="2:11" ht="12.75">
      <c r="B8383" s="12" t="s">
        <v>16679</v>
      </c>
      <c r="C8383" s="12" t="s">
        <v>51094</v>
      </c>
      <c r="D8383" s="13" t="s">
        <v>1416</v>
      </c>
      <c r="E8383" s="13" t="s">
        <v>1090</v>
      </c>
      <c r="F8383" s="13" t="s">
        <v>8</v>
      </c>
      <c r="G8383" s="13" t="s">
        <v>9</v>
      </c>
      <c r="H8383" s="13" t="s">
        <v>1090</v>
      </c>
      <c r="I8383" s="14">
        <v>2006.36</v>
      </c>
      <c r="J8383" s="14">
        <v>601.91</v>
      </c>
      <c r="K8383" s="15">
        <f t="shared" si="162"/>
        <v>0.30000099683008036</v>
      </c>
    </row>
    <row r="8384" spans="2:11" ht="12.75">
      <c r="B8384" s="12" t="s">
        <v>16679</v>
      </c>
      <c r="C8384" s="12" t="s">
        <v>51095</v>
      </c>
      <c r="D8384" s="13" t="s">
        <v>1417</v>
      </c>
      <c r="E8384" s="13" t="s">
        <v>1418</v>
      </c>
      <c r="F8384" s="13" t="s">
        <v>3</v>
      </c>
      <c r="G8384" s="13" t="s">
        <v>9</v>
      </c>
      <c r="H8384" s="13" t="s">
        <v>1418</v>
      </c>
      <c r="I8384" s="14">
        <v>18768.13</v>
      </c>
      <c r="J8384" s="14">
        <v>6568.85</v>
      </c>
      <c r="K8384" s="15">
        <f t="shared" si="162"/>
        <v>0.35000023976816019</v>
      </c>
    </row>
    <row r="8385" spans="2:11" ht="12.75">
      <c r="B8385" s="12" t="s">
        <v>16679</v>
      </c>
      <c r="C8385" s="12" t="s">
        <v>51095</v>
      </c>
      <c r="D8385" s="13" t="s">
        <v>1417</v>
      </c>
      <c r="E8385" s="13" t="s">
        <v>1419</v>
      </c>
      <c r="F8385" s="13" t="s">
        <v>8</v>
      </c>
      <c r="G8385" s="13" t="s">
        <v>9</v>
      </c>
      <c r="H8385" s="13" t="s">
        <v>1419</v>
      </c>
      <c r="I8385" s="14">
        <v>3285</v>
      </c>
      <c r="J8385" s="14">
        <v>985.5</v>
      </c>
      <c r="K8385" s="15">
        <f t="shared" si="162"/>
        <v>0.3</v>
      </c>
    </row>
    <row r="8386" spans="2:11" ht="12.75">
      <c r="B8386" s="12" t="s">
        <v>16679</v>
      </c>
      <c r="C8386" s="12" t="s">
        <v>51095</v>
      </c>
      <c r="D8386" s="13" t="s">
        <v>1417</v>
      </c>
      <c r="E8386" s="13" t="s">
        <v>1420</v>
      </c>
      <c r="F8386" s="13" t="s">
        <v>8</v>
      </c>
      <c r="G8386" s="13" t="s">
        <v>9</v>
      </c>
      <c r="H8386" s="13" t="s">
        <v>1420</v>
      </c>
      <c r="I8386" s="14">
        <v>14450</v>
      </c>
      <c r="J8386" s="14">
        <v>4095</v>
      </c>
      <c r="K8386" s="15">
        <f t="shared" si="162"/>
        <v>0.28339100346020762</v>
      </c>
    </row>
    <row r="8387" spans="2:11" ht="12.75">
      <c r="B8387" s="12" t="s">
        <v>32178</v>
      </c>
      <c r="C8387" s="12" t="s">
        <v>56175</v>
      </c>
      <c r="D8387" s="13" t="s">
        <v>28901</v>
      </c>
      <c r="E8387" s="13" t="s">
        <v>28902</v>
      </c>
      <c r="F8387" s="13" t="s">
        <v>8</v>
      </c>
      <c r="G8387" s="13" t="s">
        <v>9</v>
      </c>
      <c r="H8387" s="13"/>
      <c r="I8387" s="14">
        <v>343900</v>
      </c>
      <c r="J8387" s="14">
        <v>29938</v>
      </c>
      <c r="K8387" s="15">
        <f t="shared" si="162"/>
        <v>8.7054376272172149E-2</v>
      </c>
    </row>
    <row r="8388" spans="2:11" ht="12.75">
      <c r="B8388" s="12" t="s">
        <v>32178</v>
      </c>
      <c r="C8388" s="12" t="s">
        <v>56173</v>
      </c>
      <c r="D8388" s="13" t="s">
        <v>28897</v>
      </c>
      <c r="E8388" s="13" t="s">
        <v>28898</v>
      </c>
      <c r="F8388" s="13" t="s">
        <v>2</v>
      </c>
      <c r="G8388" s="13" t="s">
        <v>9</v>
      </c>
      <c r="H8388" s="13"/>
      <c r="I8388" s="14">
        <v>894784</v>
      </c>
      <c r="J8388" s="14">
        <v>85360</v>
      </c>
      <c r="K8388" s="15">
        <f t="shared" si="162"/>
        <v>9.5397324940991346E-2</v>
      </c>
    </row>
    <row r="8389" spans="2:11" ht="12.75">
      <c r="B8389" s="12" t="s">
        <v>16679</v>
      </c>
      <c r="C8389" s="12" t="s">
        <v>51096</v>
      </c>
      <c r="D8389" s="13" t="s">
        <v>1421</v>
      </c>
      <c r="E8389" s="13" t="s">
        <v>1422</v>
      </c>
      <c r="F8389" s="13" t="s">
        <v>8</v>
      </c>
      <c r="G8389" s="13" t="s">
        <v>9</v>
      </c>
      <c r="H8389" s="13" t="s">
        <v>1422</v>
      </c>
      <c r="I8389" s="14">
        <v>1318.33</v>
      </c>
      <c r="J8389" s="14">
        <v>358.5</v>
      </c>
      <c r="K8389" s="15">
        <f t="shared" si="162"/>
        <v>0.27193494800239698</v>
      </c>
    </row>
    <row r="8390" spans="2:11" ht="12.75">
      <c r="B8390" s="12" t="s">
        <v>16679</v>
      </c>
      <c r="C8390" s="12" t="s">
        <v>51097</v>
      </c>
      <c r="D8390" s="13" t="s">
        <v>1538</v>
      </c>
      <c r="E8390" s="13" t="s">
        <v>1539</v>
      </c>
      <c r="F8390" s="13" t="s">
        <v>3</v>
      </c>
      <c r="G8390" s="13" t="s">
        <v>9</v>
      </c>
      <c r="H8390" s="13" t="s">
        <v>1539</v>
      </c>
      <c r="I8390" s="14">
        <v>1044939.66</v>
      </c>
      <c r="J8390" s="14">
        <v>263780.84000000003</v>
      </c>
      <c r="K8390" s="15">
        <f t="shared" si="162"/>
        <v>0.25243643254960774</v>
      </c>
    </row>
    <row r="8391" spans="2:11" ht="12.75">
      <c r="B8391" s="12" t="s">
        <v>33577</v>
      </c>
      <c r="C8391" s="12" t="s">
        <v>59900</v>
      </c>
      <c r="D8391" s="13" t="s">
        <v>32400</v>
      </c>
      <c r="E8391" s="13" t="s">
        <v>32401</v>
      </c>
      <c r="F8391" s="13" t="s">
        <v>3</v>
      </c>
      <c r="G8391" s="13" t="s">
        <v>9</v>
      </c>
      <c r="H8391" s="13"/>
      <c r="I8391" s="14">
        <v>56213</v>
      </c>
      <c r="J8391" s="14">
        <v>22485.200000000001</v>
      </c>
      <c r="K8391" s="15">
        <f t="shared" si="162"/>
        <v>0.4</v>
      </c>
    </row>
    <row r="8392" spans="2:11" ht="12.75">
      <c r="B8392" s="12" t="s">
        <v>33577</v>
      </c>
      <c r="C8392" s="12" t="s">
        <v>59898</v>
      </c>
      <c r="D8392" s="13" t="s">
        <v>32396</v>
      </c>
      <c r="E8392" s="13" t="s">
        <v>32397</v>
      </c>
      <c r="F8392" s="13" t="s">
        <v>3</v>
      </c>
      <c r="G8392" s="13" t="s">
        <v>9</v>
      </c>
      <c r="H8392" s="13"/>
      <c r="I8392" s="14">
        <v>464568</v>
      </c>
      <c r="J8392" s="14">
        <v>185827.20000000001</v>
      </c>
      <c r="K8392" s="15">
        <f t="shared" si="162"/>
        <v>0.4</v>
      </c>
    </row>
    <row r="8393" spans="2:11" ht="12.75">
      <c r="B8393" s="12" t="s">
        <v>33577</v>
      </c>
      <c r="C8393" s="12" t="s">
        <v>59893</v>
      </c>
      <c r="D8393" s="13" t="s">
        <v>32386</v>
      </c>
      <c r="E8393" s="13" t="s">
        <v>32387</v>
      </c>
      <c r="F8393" s="13" t="s">
        <v>4</v>
      </c>
      <c r="G8393" s="13" t="s">
        <v>9</v>
      </c>
      <c r="H8393" s="13"/>
      <c r="I8393" s="14">
        <v>19083</v>
      </c>
      <c r="J8393" s="14">
        <v>5724.9</v>
      </c>
      <c r="K8393" s="15">
        <f t="shared" si="162"/>
        <v>0.3</v>
      </c>
    </row>
    <row r="8394" spans="2:11" ht="12.75">
      <c r="B8394" s="12" t="s">
        <v>16679</v>
      </c>
      <c r="C8394" s="12" t="s">
        <v>51098</v>
      </c>
      <c r="D8394" s="13" t="s">
        <v>1423</v>
      </c>
      <c r="E8394" s="13" t="s">
        <v>1424</v>
      </c>
      <c r="F8394" s="13" t="s">
        <v>3</v>
      </c>
      <c r="G8394" s="13" t="s">
        <v>9</v>
      </c>
      <c r="H8394" s="13" t="s">
        <v>1424</v>
      </c>
      <c r="I8394" s="14">
        <v>10374.290000000001</v>
      </c>
      <c r="J8394" s="14">
        <v>3112.29</v>
      </c>
      <c r="K8394" s="15">
        <f t="shared" si="162"/>
        <v>0.30000028917641591</v>
      </c>
    </row>
    <row r="8395" spans="2:11" ht="12.75">
      <c r="B8395" s="12" t="s">
        <v>16679</v>
      </c>
      <c r="C8395" s="12" t="s">
        <v>51098</v>
      </c>
      <c r="D8395" s="13" t="s">
        <v>1423</v>
      </c>
      <c r="E8395" s="13" t="s">
        <v>1425</v>
      </c>
      <c r="F8395" s="13" t="s">
        <v>8</v>
      </c>
      <c r="G8395" s="13" t="s">
        <v>9</v>
      </c>
      <c r="H8395" s="13" t="s">
        <v>1425</v>
      </c>
      <c r="I8395" s="14">
        <v>5158</v>
      </c>
      <c r="J8395" s="14">
        <v>1547.4</v>
      </c>
      <c r="K8395" s="15">
        <f t="shared" si="162"/>
        <v>0.30000000000000004</v>
      </c>
    </row>
    <row r="8396" spans="2:11" ht="12.75">
      <c r="B8396" s="12" t="s">
        <v>16679</v>
      </c>
      <c r="C8396" s="12" t="s">
        <v>51098</v>
      </c>
      <c r="D8396" s="13" t="s">
        <v>1423</v>
      </c>
      <c r="E8396" s="13" t="s">
        <v>1426</v>
      </c>
      <c r="F8396" s="13" t="s">
        <v>3</v>
      </c>
      <c r="G8396" s="13" t="s">
        <v>9</v>
      </c>
      <c r="H8396" s="13" t="s">
        <v>1426</v>
      </c>
      <c r="I8396" s="14">
        <v>5893</v>
      </c>
      <c r="J8396" s="14">
        <v>1767.9</v>
      </c>
      <c r="K8396" s="15">
        <f t="shared" si="162"/>
        <v>0.3</v>
      </c>
    </row>
    <row r="8397" spans="2:11" ht="12.75">
      <c r="B8397" s="12" t="s">
        <v>16679</v>
      </c>
      <c r="C8397" s="12" t="s">
        <v>51098</v>
      </c>
      <c r="D8397" s="13" t="s">
        <v>1423</v>
      </c>
      <c r="E8397" s="13" t="s">
        <v>1427</v>
      </c>
      <c r="F8397" s="13" t="s">
        <v>3</v>
      </c>
      <c r="G8397" s="13" t="s">
        <v>9</v>
      </c>
      <c r="H8397" s="13" t="s">
        <v>1427</v>
      </c>
      <c r="I8397" s="14">
        <v>82838</v>
      </c>
      <c r="J8397" s="14">
        <v>24851.4</v>
      </c>
      <c r="K8397" s="15">
        <f t="shared" si="162"/>
        <v>0.30000000000000004</v>
      </c>
    </row>
    <row r="8398" spans="2:11" ht="12.75">
      <c r="B8398" s="12" t="s">
        <v>16679</v>
      </c>
      <c r="C8398" s="12" t="s">
        <v>51098</v>
      </c>
      <c r="D8398" s="13" t="s">
        <v>1423</v>
      </c>
      <c r="E8398" s="13" t="s">
        <v>1460</v>
      </c>
      <c r="F8398" s="13" t="s">
        <v>3</v>
      </c>
      <c r="G8398" s="13" t="s">
        <v>9</v>
      </c>
      <c r="H8398" s="13" t="s">
        <v>1460</v>
      </c>
      <c r="I8398" s="14">
        <v>17275</v>
      </c>
      <c r="J8398" s="14">
        <v>5182.5</v>
      </c>
      <c r="K8398" s="15">
        <f t="shared" si="162"/>
        <v>0.3</v>
      </c>
    </row>
    <row r="8399" spans="2:11" ht="12.75">
      <c r="B8399" s="12" t="s">
        <v>16679</v>
      </c>
      <c r="C8399" s="12" t="s">
        <v>51098</v>
      </c>
      <c r="D8399" s="13" t="s">
        <v>1423</v>
      </c>
      <c r="E8399" s="13" t="s">
        <v>1557</v>
      </c>
      <c r="F8399" s="13" t="s">
        <v>3</v>
      </c>
      <c r="G8399" s="13" t="s">
        <v>9</v>
      </c>
      <c r="H8399" s="13" t="s">
        <v>1557</v>
      </c>
      <c r="I8399" s="14">
        <v>63622.83</v>
      </c>
      <c r="J8399" s="14">
        <v>19086.849999999999</v>
      </c>
      <c r="K8399" s="15">
        <f t="shared" si="162"/>
        <v>0.30000001571762835</v>
      </c>
    </row>
    <row r="8400" spans="2:11" ht="12.75">
      <c r="B8400" s="12" t="s">
        <v>16679</v>
      </c>
      <c r="C8400" s="12" t="s">
        <v>51099</v>
      </c>
      <c r="D8400" s="13" t="s">
        <v>1540</v>
      </c>
      <c r="E8400" s="13" t="s">
        <v>1541</v>
      </c>
      <c r="F8400" s="13" t="s">
        <v>3</v>
      </c>
      <c r="G8400" s="13" t="s">
        <v>9</v>
      </c>
      <c r="H8400" s="13" t="s">
        <v>1541</v>
      </c>
      <c r="I8400" s="14">
        <v>38298</v>
      </c>
      <c r="J8400" s="14">
        <v>11489.4</v>
      </c>
      <c r="K8400" s="15">
        <f t="shared" si="162"/>
        <v>0.3</v>
      </c>
    </row>
    <row r="8401" spans="2:11" ht="12.75">
      <c r="B8401" s="12" t="s">
        <v>16679</v>
      </c>
      <c r="C8401" s="12" t="s">
        <v>51100</v>
      </c>
      <c r="D8401" s="13" t="s">
        <v>1428</v>
      </c>
      <c r="E8401" s="13" t="s">
        <v>1429</v>
      </c>
      <c r="F8401" s="13" t="s">
        <v>3</v>
      </c>
      <c r="G8401" s="13" t="s">
        <v>9</v>
      </c>
      <c r="H8401" s="13" t="s">
        <v>1429</v>
      </c>
      <c r="I8401" s="14">
        <v>94204</v>
      </c>
      <c r="J8401" s="14">
        <v>13755.09</v>
      </c>
      <c r="K8401" s="15">
        <f t="shared" si="162"/>
        <v>0.14601386353021104</v>
      </c>
    </row>
    <row r="8402" spans="2:11" ht="12.75">
      <c r="B8402" s="12" t="s">
        <v>32173</v>
      </c>
      <c r="C8402" s="12" t="s">
        <v>55166</v>
      </c>
      <c r="D8402" s="13" t="s">
        <v>29509</v>
      </c>
      <c r="E8402" s="13" t="s">
        <v>29510</v>
      </c>
      <c r="F8402" s="13" t="s">
        <v>5</v>
      </c>
      <c r="G8402" s="13" t="s">
        <v>9</v>
      </c>
      <c r="H8402" s="13"/>
      <c r="I8402" s="14">
        <v>253730</v>
      </c>
      <c r="J8402" s="14">
        <v>76119</v>
      </c>
      <c r="K8402" s="15">
        <f t="shared" si="162"/>
        <v>0.3</v>
      </c>
    </row>
    <row r="8403" spans="2:11" ht="12.75">
      <c r="B8403" s="12" t="s">
        <v>32173</v>
      </c>
      <c r="C8403" s="12" t="s">
        <v>55169</v>
      </c>
      <c r="D8403" s="13" t="s">
        <v>29516</v>
      </c>
      <c r="E8403" s="13" t="s">
        <v>29517</v>
      </c>
      <c r="F8403" s="13" t="s">
        <v>5</v>
      </c>
      <c r="G8403" s="13" t="s">
        <v>9</v>
      </c>
      <c r="H8403" s="13" t="s">
        <v>29518</v>
      </c>
      <c r="I8403" s="14">
        <v>365871.83</v>
      </c>
      <c r="J8403" s="14">
        <v>73174</v>
      </c>
      <c r="K8403" s="15">
        <f t="shared" si="162"/>
        <v>0.19999899964968607</v>
      </c>
    </row>
    <row r="8404" spans="2:11" ht="12.75">
      <c r="B8404" s="12" t="s">
        <v>32173</v>
      </c>
      <c r="C8404" s="12" t="s">
        <v>55169</v>
      </c>
      <c r="D8404" s="13" t="s">
        <v>29516</v>
      </c>
      <c r="E8404" s="13" t="s">
        <v>29517</v>
      </c>
      <c r="F8404" s="13" t="s">
        <v>5</v>
      </c>
      <c r="G8404" s="13" t="s">
        <v>9</v>
      </c>
      <c r="H8404" s="13" t="s">
        <v>29519</v>
      </c>
      <c r="I8404" s="14">
        <v>245390</v>
      </c>
      <c r="J8404" s="14">
        <v>49078</v>
      </c>
      <c r="K8404" s="15">
        <f t="shared" si="162"/>
        <v>0.2</v>
      </c>
    </row>
    <row r="8405" spans="2:11" ht="12.75">
      <c r="B8405" s="12" t="s">
        <v>32173</v>
      </c>
      <c r="C8405" s="12" t="s">
        <v>55168</v>
      </c>
      <c r="D8405" s="13" t="s">
        <v>29514</v>
      </c>
      <c r="E8405" s="13" t="s">
        <v>29515</v>
      </c>
      <c r="F8405" s="13" t="s">
        <v>5</v>
      </c>
      <c r="G8405" s="13" t="s">
        <v>9</v>
      </c>
      <c r="H8405" s="13"/>
      <c r="I8405" s="14">
        <v>478088</v>
      </c>
      <c r="J8405" s="14">
        <v>143426</v>
      </c>
      <c r="K8405" s="15">
        <f t="shared" si="162"/>
        <v>0.29999916333394688</v>
      </c>
    </row>
    <row r="8406" spans="2:11" ht="12.75">
      <c r="B8406" s="12" t="s">
        <v>32173</v>
      </c>
      <c r="C8406" s="12" t="s">
        <v>55171</v>
      </c>
      <c r="D8406" s="13" t="s">
        <v>29523</v>
      </c>
      <c r="E8406" s="13" t="s">
        <v>29524</v>
      </c>
      <c r="F8406" s="13" t="s">
        <v>5</v>
      </c>
      <c r="G8406" s="13" t="s">
        <v>9</v>
      </c>
      <c r="H8406" s="13" t="s">
        <v>29525</v>
      </c>
      <c r="I8406" s="14">
        <v>25500</v>
      </c>
      <c r="J8406" s="14">
        <v>7650</v>
      </c>
      <c r="K8406" s="15">
        <f t="shared" si="162"/>
        <v>0.3</v>
      </c>
    </row>
    <row r="8407" spans="2:11" ht="12.75">
      <c r="B8407" s="12" t="s">
        <v>32173</v>
      </c>
      <c r="C8407" s="12" t="s">
        <v>55162</v>
      </c>
      <c r="D8407" s="13" t="s">
        <v>29493</v>
      </c>
      <c r="E8407" s="13" t="s">
        <v>29494</v>
      </c>
      <c r="F8407" s="13" t="s">
        <v>5</v>
      </c>
      <c r="G8407" s="13" t="s">
        <v>9</v>
      </c>
      <c r="H8407" s="13" t="s">
        <v>29495</v>
      </c>
      <c r="I8407" s="14">
        <v>70000</v>
      </c>
      <c r="J8407" s="14">
        <v>21000</v>
      </c>
      <c r="K8407" s="15">
        <f t="shared" ref="K8407:K8438" si="163">J8407/I8407</f>
        <v>0.3</v>
      </c>
    </row>
    <row r="8408" spans="2:11" ht="12.75">
      <c r="B8408" s="12" t="s">
        <v>32173</v>
      </c>
      <c r="C8408" s="12" t="s">
        <v>55167</v>
      </c>
      <c r="D8408" s="13" t="s">
        <v>29511</v>
      </c>
      <c r="E8408" s="13" t="s">
        <v>29512</v>
      </c>
      <c r="F8408" s="13" t="s">
        <v>5</v>
      </c>
      <c r="G8408" s="13" t="s">
        <v>9</v>
      </c>
      <c r="H8408" s="13" t="s">
        <v>29513</v>
      </c>
      <c r="I8408" s="14">
        <v>68178.5</v>
      </c>
      <c r="J8408" s="14">
        <v>20454</v>
      </c>
      <c r="K8408" s="15">
        <f t="shared" si="163"/>
        <v>0.30000660032121562</v>
      </c>
    </row>
    <row r="8409" spans="2:11" ht="12.75">
      <c r="B8409" s="12" t="s">
        <v>32173</v>
      </c>
      <c r="C8409" s="12" t="s">
        <v>55170</v>
      </c>
      <c r="D8409" s="13" t="s">
        <v>29520</v>
      </c>
      <c r="E8409" s="13" t="s">
        <v>29521</v>
      </c>
      <c r="F8409" s="13" t="s">
        <v>5</v>
      </c>
      <c r="G8409" s="13" t="s">
        <v>9</v>
      </c>
      <c r="H8409" s="13" t="s">
        <v>29522</v>
      </c>
      <c r="I8409" s="14">
        <v>257566</v>
      </c>
      <c r="J8409" s="14">
        <v>77270</v>
      </c>
      <c r="K8409" s="15">
        <f t="shared" si="163"/>
        <v>0.3000007765000039</v>
      </c>
    </row>
    <row r="8410" spans="2:11" ht="12.75">
      <c r="B8410" s="12" t="s">
        <v>32173</v>
      </c>
      <c r="C8410" s="12" t="s">
        <v>55177</v>
      </c>
      <c r="D8410" s="13" t="s">
        <v>29540</v>
      </c>
      <c r="E8410" s="13" t="s">
        <v>29541</v>
      </c>
      <c r="F8410" s="13" t="s">
        <v>5</v>
      </c>
      <c r="G8410" s="13" t="s">
        <v>9</v>
      </c>
      <c r="H8410" s="13" t="s">
        <v>29542</v>
      </c>
      <c r="I8410" s="14">
        <v>24000</v>
      </c>
      <c r="J8410" s="14">
        <v>9600</v>
      </c>
      <c r="K8410" s="15">
        <f t="shared" si="163"/>
        <v>0.4</v>
      </c>
    </row>
    <row r="8411" spans="2:11" ht="12.75">
      <c r="B8411" s="12" t="s">
        <v>32173</v>
      </c>
      <c r="C8411" s="12" t="s">
        <v>55164</v>
      </c>
      <c r="D8411" s="13" t="s">
        <v>29499</v>
      </c>
      <c r="E8411" s="13" t="s">
        <v>29500</v>
      </c>
      <c r="F8411" s="13" t="s">
        <v>5</v>
      </c>
      <c r="G8411" s="13" t="s">
        <v>9</v>
      </c>
      <c r="H8411" s="13" t="s">
        <v>29501</v>
      </c>
      <c r="I8411" s="14">
        <v>43172</v>
      </c>
      <c r="J8411" s="14">
        <v>17269</v>
      </c>
      <c r="K8411" s="15">
        <f t="shared" si="163"/>
        <v>0.40000463263226166</v>
      </c>
    </row>
    <row r="8412" spans="2:11" ht="12.75">
      <c r="B8412" s="12" t="s">
        <v>32173</v>
      </c>
      <c r="C8412" s="12" t="s">
        <v>55173</v>
      </c>
      <c r="D8412" s="13" t="s">
        <v>29529</v>
      </c>
      <c r="E8412" s="13" t="s">
        <v>29530</v>
      </c>
      <c r="F8412" s="13" t="s">
        <v>5</v>
      </c>
      <c r="G8412" s="13" t="s">
        <v>9</v>
      </c>
      <c r="H8412" s="13" t="s">
        <v>29531</v>
      </c>
      <c r="I8412" s="14">
        <v>355000</v>
      </c>
      <c r="J8412" s="14">
        <v>159750</v>
      </c>
      <c r="K8412" s="15">
        <f t="shared" si="163"/>
        <v>0.45</v>
      </c>
    </row>
    <row r="8413" spans="2:11" ht="12.75">
      <c r="B8413" s="12" t="s">
        <v>32173</v>
      </c>
      <c r="C8413" s="12" t="s">
        <v>55165</v>
      </c>
      <c r="D8413" s="13" t="s">
        <v>29502</v>
      </c>
      <c r="E8413" s="13" t="s">
        <v>29503</v>
      </c>
      <c r="F8413" s="13" t="s">
        <v>5</v>
      </c>
      <c r="G8413" s="13" t="s">
        <v>9</v>
      </c>
      <c r="H8413" s="13" t="s">
        <v>29504</v>
      </c>
      <c r="I8413" s="14">
        <v>319505</v>
      </c>
      <c r="J8413" s="14">
        <v>95852</v>
      </c>
      <c r="K8413" s="15">
        <f t="shared" si="163"/>
        <v>0.30000156492073676</v>
      </c>
    </row>
    <row r="8414" spans="2:11" ht="12.75">
      <c r="B8414" s="12" t="s">
        <v>32173</v>
      </c>
      <c r="C8414" s="12" t="s">
        <v>55165</v>
      </c>
      <c r="D8414" s="13" t="s">
        <v>29502</v>
      </c>
      <c r="E8414" s="13" t="s">
        <v>29505</v>
      </c>
      <c r="F8414" s="13" t="s">
        <v>5</v>
      </c>
      <c r="G8414" s="13" t="s">
        <v>9</v>
      </c>
      <c r="H8414" s="13" t="s">
        <v>29506</v>
      </c>
      <c r="I8414" s="14">
        <v>282575</v>
      </c>
      <c r="J8414" s="14">
        <v>98901</v>
      </c>
      <c r="K8414" s="15">
        <f t="shared" si="163"/>
        <v>0.34999911527912941</v>
      </c>
    </row>
    <row r="8415" spans="2:11" ht="12.75">
      <c r="B8415" s="12" t="s">
        <v>32173</v>
      </c>
      <c r="C8415" s="12" t="s">
        <v>55165</v>
      </c>
      <c r="D8415" s="13" t="s">
        <v>29502</v>
      </c>
      <c r="E8415" s="13" t="s">
        <v>29507</v>
      </c>
      <c r="F8415" s="13" t="s">
        <v>5</v>
      </c>
      <c r="G8415" s="13" t="s">
        <v>9</v>
      </c>
      <c r="H8415" s="13" t="s">
        <v>29508</v>
      </c>
      <c r="I8415" s="14">
        <v>36000</v>
      </c>
      <c r="J8415" s="14">
        <v>14400</v>
      </c>
      <c r="K8415" s="15">
        <f t="shared" si="163"/>
        <v>0.4</v>
      </c>
    </row>
    <row r="8416" spans="2:11" ht="12.75">
      <c r="B8416" s="12" t="s">
        <v>16679</v>
      </c>
      <c r="C8416" s="12" t="s">
        <v>51101</v>
      </c>
      <c r="D8416" s="13" t="s">
        <v>1430</v>
      </c>
      <c r="E8416" s="13" t="s">
        <v>1431</v>
      </c>
      <c r="F8416" s="13" t="s">
        <v>7</v>
      </c>
      <c r="G8416" s="13" t="s">
        <v>9</v>
      </c>
      <c r="H8416" s="13" t="s">
        <v>1431</v>
      </c>
      <c r="I8416" s="14">
        <v>3147.14</v>
      </c>
      <c r="J8416" s="14">
        <v>944.14</v>
      </c>
      <c r="K8416" s="15">
        <f t="shared" si="163"/>
        <v>0.29999936450237358</v>
      </c>
    </row>
    <row r="8417" spans="2:11" ht="12.75">
      <c r="B8417" s="12" t="s">
        <v>16679</v>
      </c>
      <c r="C8417" s="12" t="s">
        <v>51102</v>
      </c>
      <c r="D8417" s="13" t="s">
        <v>1432</v>
      </c>
      <c r="E8417" s="13" t="s">
        <v>1433</v>
      </c>
      <c r="F8417" s="13" t="s">
        <v>3</v>
      </c>
      <c r="G8417" s="13" t="s">
        <v>9</v>
      </c>
      <c r="H8417" s="13" t="s">
        <v>1433</v>
      </c>
      <c r="I8417" s="14">
        <v>11183</v>
      </c>
      <c r="J8417" s="14">
        <v>3354.9</v>
      </c>
      <c r="K8417" s="15">
        <f t="shared" si="163"/>
        <v>0.3</v>
      </c>
    </row>
    <row r="8418" spans="2:11" ht="12.75">
      <c r="B8418" s="12" t="s">
        <v>32179</v>
      </c>
      <c r="C8418" s="12" t="s">
        <v>56193</v>
      </c>
      <c r="D8418" s="13" t="s">
        <v>29624</v>
      </c>
      <c r="E8418" s="13" t="s">
        <v>29625</v>
      </c>
      <c r="F8418" s="13" t="s">
        <v>7</v>
      </c>
      <c r="G8418" s="13" t="s">
        <v>9</v>
      </c>
      <c r="H8418" s="13" t="s">
        <v>29625</v>
      </c>
      <c r="I8418" s="14">
        <v>12926.45</v>
      </c>
      <c r="J8418" s="14">
        <v>3877.9349999999999</v>
      </c>
      <c r="K8418" s="15">
        <f t="shared" si="163"/>
        <v>0.3</v>
      </c>
    </row>
    <row r="8419" spans="2:11" ht="12.75">
      <c r="B8419" s="12" t="s">
        <v>32179</v>
      </c>
      <c r="C8419" s="12" t="s">
        <v>56194</v>
      </c>
      <c r="D8419" s="13" t="s">
        <v>29626</v>
      </c>
      <c r="E8419" s="13" t="s">
        <v>29627</v>
      </c>
      <c r="F8419" s="13" t="s">
        <v>5</v>
      </c>
      <c r="G8419" s="13" t="s">
        <v>9</v>
      </c>
      <c r="H8419" s="13" t="s">
        <v>29627</v>
      </c>
      <c r="I8419" s="14">
        <v>182000</v>
      </c>
      <c r="J8419" s="14">
        <v>72800</v>
      </c>
      <c r="K8419" s="15">
        <f t="shared" si="163"/>
        <v>0.4</v>
      </c>
    </row>
    <row r="8420" spans="2:11" ht="12.75">
      <c r="B8420" s="12" t="s">
        <v>32179</v>
      </c>
      <c r="C8420" s="12" t="s">
        <v>56195</v>
      </c>
      <c r="D8420" s="13" t="s">
        <v>29628</v>
      </c>
      <c r="E8420" s="13" t="s">
        <v>29629</v>
      </c>
      <c r="F8420" s="13" t="s">
        <v>5</v>
      </c>
      <c r="G8420" s="13" t="s">
        <v>9</v>
      </c>
      <c r="H8420" s="13" t="s">
        <v>29629</v>
      </c>
      <c r="I8420" s="14">
        <v>26400</v>
      </c>
      <c r="J8420" s="14">
        <v>10560</v>
      </c>
      <c r="K8420" s="15">
        <f t="shared" si="163"/>
        <v>0.4</v>
      </c>
    </row>
    <row r="8421" spans="2:11" ht="12.75">
      <c r="B8421" s="12" t="s">
        <v>32179</v>
      </c>
      <c r="C8421" s="12" t="s">
        <v>56196</v>
      </c>
      <c r="D8421" s="13" t="s">
        <v>29630</v>
      </c>
      <c r="E8421" s="13" t="s">
        <v>29631</v>
      </c>
      <c r="F8421" s="13" t="s">
        <v>5</v>
      </c>
      <c r="G8421" s="13" t="s">
        <v>9</v>
      </c>
      <c r="H8421" s="13" t="s">
        <v>29631</v>
      </c>
      <c r="I8421" s="14">
        <v>156237</v>
      </c>
      <c r="J8421" s="14">
        <v>62494.8</v>
      </c>
      <c r="K8421" s="15">
        <f t="shared" si="163"/>
        <v>0.4</v>
      </c>
    </row>
    <row r="8422" spans="2:11" ht="12.75">
      <c r="B8422" s="12" t="s">
        <v>32179</v>
      </c>
      <c r="C8422" s="12" t="s">
        <v>56197</v>
      </c>
      <c r="D8422" s="13" t="s">
        <v>29632</v>
      </c>
      <c r="E8422" s="13" t="s">
        <v>29633</v>
      </c>
      <c r="F8422" s="13" t="s">
        <v>5</v>
      </c>
      <c r="G8422" s="13" t="s">
        <v>9</v>
      </c>
      <c r="H8422" s="13" t="s">
        <v>29633</v>
      </c>
      <c r="I8422" s="14">
        <v>158000</v>
      </c>
      <c r="J8422" s="14">
        <v>63200</v>
      </c>
      <c r="K8422" s="15">
        <f t="shared" si="163"/>
        <v>0.4</v>
      </c>
    </row>
    <row r="8423" spans="2:11" ht="12.75">
      <c r="B8423" s="12" t="s">
        <v>32179</v>
      </c>
      <c r="C8423" s="12" t="s">
        <v>56198</v>
      </c>
      <c r="D8423" s="13" t="s">
        <v>29634</v>
      </c>
      <c r="E8423" s="13" t="s">
        <v>29635</v>
      </c>
      <c r="F8423" s="13" t="s">
        <v>7</v>
      </c>
      <c r="G8423" s="13" t="s">
        <v>9</v>
      </c>
      <c r="H8423" s="13" t="s">
        <v>29635</v>
      </c>
      <c r="I8423" s="14">
        <v>16485</v>
      </c>
      <c r="J8423" s="14">
        <v>6923.7</v>
      </c>
      <c r="K8423" s="15">
        <f t="shared" si="163"/>
        <v>0.42</v>
      </c>
    </row>
    <row r="8424" spans="2:11" ht="12.75">
      <c r="B8424" s="12" t="s">
        <v>32179</v>
      </c>
      <c r="C8424" s="12" t="s">
        <v>56199</v>
      </c>
      <c r="D8424" s="13" t="s">
        <v>29636</v>
      </c>
      <c r="E8424" s="13" t="s">
        <v>29637</v>
      </c>
      <c r="F8424" s="13" t="s">
        <v>5</v>
      </c>
      <c r="G8424" s="13" t="s">
        <v>9</v>
      </c>
      <c r="H8424" s="13" t="s">
        <v>29637</v>
      </c>
      <c r="I8424" s="14">
        <v>39500</v>
      </c>
      <c r="J8424" s="14">
        <v>15800</v>
      </c>
      <c r="K8424" s="15">
        <f t="shared" si="163"/>
        <v>0.4</v>
      </c>
    </row>
    <row r="8425" spans="2:11" ht="12.75">
      <c r="B8425" s="12" t="s">
        <v>32179</v>
      </c>
      <c r="C8425" s="12" t="s">
        <v>56199</v>
      </c>
      <c r="D8425" s="13" t="s">
        <v>29636</v>
      </c>
      <c r="E8425" s="13" t="s">
        <v>29638</v>
      </c>
      <c r="F8425" s="13" t="s">
        <v>5</v>
      </c>
      <c r="G8425" s="13" t="s">
        <v>9</v>
      </c>
      <c r="H8425" s="13" t="s">
        <v>29638</v>
      </c>
      <c r="I8425" s="14">
        <v>66200</v>
      </c>
      <c r="J8425" s="14">
        <v>26480</v>
      </c>
      <c r="K8425" s="15">
        <f t="shared" si="163"/>
        <v>0.4</v>
      </c>
    </row>
    <row r="8426" spans="2:11" ht="12.75">
      <c r="B8426" s="12" t="s">
        <v>32179</v>
      </c>
      <c r="C8426" s="12" t="s">
        <v>56200</v>
      </c>
      <c r="D8426" s="13" t="s">
        <v>29639</v>
      </c>
      <c r="E8426" s="13" t="s">
        <v>29640</v>
      </c>
      <c r="F8426" s="13" t="s">
        <v>7</v>
      </c>
      <c r="G8426" s="13" t="s">
        <v>9</v>
      </c>
      <c r="H8426" s="13" t="s">
        <v>29640</v>
      </c>
      <c r="I8426" s="14">
        <v>14545.16</v>
      </c>
      <c r="J8426" s="14">
        <v>5818.06</v>
      </c>
      <c r="K8426" s="15">
        <f t="shared" si="163"/>
        <v>0.39999972499443115</v>
      </c>
    </row>
    <row r="8427" spans="2:11" ht="12.75">
      <c r="B8427" s="12" t="s">
        <v>32179</v>
      </c>
      <c r="C8427" s="12" t="s">
        <v>56201</v>
      </c>
      <c r="D8427" s="13" t="s">
        <v>29641</v>
      </c>
      <c r="E8427" s="13" t="s">
        <v>29642</v>
      </c>
      <c r="F8427" s="13" t="s">
        <v>7</v>
      </c>
      <c r="G8427" s="13" t="s">
        <v>9</v>
      </c>
      <c r="H8427" s="13" t="s">
        <v>29642</v>
      </c>
      <c r="I8427" s="14">
        <v>2061.06</v>
      </c>
      <c r="J8427" s="14">
        <v>865.65</v>
      </c>
      <c r="K8427" s="15">
        <f t="shared" si="163"/>
        <v>0.42000232889872202</v>
      </c>
    </row>
    <row r="8428" spans="2:11" ht="12.75">
      <c r="B8428" s="12" t="s">
        <v>32179</v>
      </c>
      <c r="C8428" s="12" t="s">
        <v>56202</v>
      </c>
      <c r="D8428" s="13" t="s">
        <v>29643</v>
      </c>
      <c r="E8428" s="13" t="s">
        <v>29644</v>
      </c>
      <c r="F8428" s="13" t="s">
        <v>2</v>
      </c>
      <c r="G8428" s="13" t="s">
        <v>9</v>
      </c>
      <c r="H8428" s="13" t="s">
        <v>29644</v>
      </c>
      <c r="I8428" s="14">
        <v>89770</v>
      </c>
      <c r="J8428" s="14">
        <v>35908</v>
      </c>
      <c r="K8428" s="15">
        <f t="shared" si="163"/>
        <v>0.4</v>
      </c>
    </row>
    <row r="8429" spans="2:11" ht="12.75">
      <c r="B8429" s="12" t="s">
        <v>32179</v>
      </c>
      <c r="C8429" s="12" t="s">
        <v>56203</v>
      </c>
      <c r="D8429" s="13" t="s">
        <v>29645</v>
      </c>
      <c r="E8429" s="13" t="s">
        <v>29646</v>
      </c>
      <c r="F8429" s="13" t="s">
        <v>5</v>
      </c>
      <c r="G8429" s="13" t="s">
        <v>9</v>
      </c>
      <c r="H8429" s="13" t="s">
        <v>29646</v>
      </c>
      <c r="I8429" s="14">
        <v>48400</v>
      </c>
      <c r="J8429" s="14">
        <v>19360</v>
      </c>
      <c r="K8429" s="15">
        <f t="shared" si="163"/>
        <v>0.4</v>
      </c>
    </row>
    <row r="8430" spans="2:11" ht="12.75">
      <c r="B8430" s="12" t="s">
        <v>32179</v>
      </c>
      <c r="C8430" s="12" t="s">
        <v>56204</v>
      </c>
      <c r="D8430" s="13" t="s">
        <v>29647</v>
      </c>
      <c r="E8430" s="13" t="s">
        <v>29648</v>
      </c>
      <c r="F8430" s="13" t="s">
        <v>7</v>
      </c>
      <c r="G8430" s="13" t="s">
        <v>9</v>
      </c>
      <c r="H8430" s="13" t="s">
        <v>29648</v>
      </c>
      <c r="I8430" s="14">
        <v>1475</v>
      </c>
      <c r="J8430" s="14">
        <v>679.98</v>
      </c>
      <c r="K8430" s="15">
        <f t="shared" si="163"/>
        <v>0.46100338983050848</v>
      </c>
    </row>
    <row r="8431" spans="2:11" ht="12.75">
      <c r="B8431" s="12" t="s">
        <v>32179</v>
      </c>
      <c r="C8431" s="12" t="s">
        <v>56204</v>
      </c>
      <c r="D8431" s="13" t="s">
        <v>29647</v>
      </c>
      <c r="E8431" s="13" t="s">
        <v>29649</v>
      </c>
      <c r="F8431" s="13" t="s">
        <v>7</v>
      </c>
      <c r="G8431" s="13" t="s">
        <v>9</v>
      </c>
      <c r="H8431" s="13" t="s">
        <v>29649</v>
      </c>
      <c r="I8431" s="14">
        <v>10170.14</v>
      </c>
      <c r="J8431" s="14">
        <v>3051.0419999999999</v>
      </c>
      <c r="K8431" s="15">
        <f t="shared" si="163"/>
        <v>0.3</v>
      </c>
    </row>
    <row r="8432" spans="2:11" ht="12.75">
      <c r="B8432" s="12" t="s">
        <v>32179</v>
      </c>
      <c r="C8432" s="12" t="s">
        <v>56205</v>
      </c>
      <c r="D8432" s="13" t="s">
        <v>29650</v>
      </c>
      <c r="E8432" s="13" t="s">
        <v>29651</v>
      </c>
      <c r="F8432" s="13" t="s">
        <v>5</v>
      </c>
      <c r="G8432" s="13" t="s">
        <v>9</v>
      </c>
      <c r="H8432" s="13" t="s">
        <v>29651</v>
      </c>
      <c r="I8432" s="14">
        <v>101500</v>
      </c>
      <c r="J8432" s="14">
        <v>40600</v>
      </c>
      <c r="K8432" s="15">
        <f t="shared" si="163"/>
        <v>0.4</v>
      </c>
    </row>
    <row r="8433" spans="2:11" ht="12.75">
      <c r="B8433" s="12" t="s">
        <v>32179</v>
      </c>
      <c r="C8433" s="12" t="s">
        <v>56206</v>
      </c>
      <c r="D8433" s="13" t="s">
        <v>29652</v>
      </c>
      <c r="E8433" s="13" t="s">
        <v>29653</v>
      </c>
      <c r="F8433" s="13" t="s">
        <v>5</v>
      </c>
      <c r="G8433" s="13" t="s">
        <v>9</v>
      </c>
      <c r="H8433" s="13" t="s">
        <v>29653</v>
      </c>
      <c r="I8433" s="14">
        <v>215731.26</v>
      </c>
      <c r="J8433" s="14">
        <v>80000</v>
      </c>
      <c r="K8433" s="15">
        <f t="shared" si="163"/>
        <v>0.37083174686876624</v>
      </c>
    </row>
    <row r="8434" spans="2:11" ht="12.75">
      <c r="B8434" s="12" t="s">
        <v>32179</v>
      </c>
      <c r="C8434" s="12" t="s">
        <v>56207</v>
      </c>
      <c r="D8434" s="13" t="s">
        <v>29654</v>
      </c>
      <c r="E8434" s="13" t="s">
        <v>29655</v>
      </c>
      <c r="F8434" s="13" t="s">
        <v>7</v>
      </c>
      <c r="G8434" s="13" t="s">
        <v>9</v>
      </c>
      <c r="H8434" s="13" t="s">
        <v>29655</v>
      </c>
      <c r="I8434" s="14">
        <v>6883</v>
      </c>
      <c r="J8434" s="14">
        <v>3371.9816999999998</v>
      </c>
      <c r="K8434" s="15">
        <f t="shared" si="163"/>
        <v>0.48989999999999995</v>
      </c>
    </row>
    <row r="8435" spans="2:11" ht="12.75">
      <c r="B8435" s="12" t="s">
        <v>32179</v>
      </c>
      <c r="C8435" s="12" t="s">
        <v>56208</v>
      </c>
      <c r="D8435" s="13" t="s">
        <v>29656</v>
      </c>
      <c r="E8435" s="13" t="s">
        <v>29657</v>
      </c>
      <c r="F8435" s="13" t="s">
        <v>3</v>
      </c>
      <c r="G8435" s="13" t="s">
        <v>9</v>
      </c>
      <c r="H8435" s="13" t="s">
        <v>29657</v>
      </c>
      <c r="I8435" s="14">
        <v>3123</v>
      </c>
      <c r="J8435" s="14">
        <v>936.9</v>
      </c>
      <c r="K8435" s="15">
        <f t="shared" si="163"/>
        <v>0.3</v>
      </c>
    </row>
    <row r="8436" spans="2:11" ht="12.75">
      <c r="B8436" s="12" t="s">
        <v>32179</v>
      </c>
      <c r="C8436" s="12" t="s">
        <v>56209</v>
      </c>
      <c r="D8436" s="13" t="s">
        <v>29658</v>
      </c>
      <c r="E8436" s="13" t="s">
        <v>29659</v>
      </c>
      <c r="F8436" s="13" t="s">
        <v>7</v>
      </c>
      <c r="G8436" s="13" t="s">
        <v>9</v>
      </c>
      <c r="H8436" s="13" t="s">
        <v>29659</v>
      </c>
      <c r="I8436" s="14">
        <v>3304.21</v>
      </c>
      <c r="J8436" s="14">
        <v>991.26300000000003</v>
      </c>
      <c r="K8436" s="15">
        <f t="shared" si="163"/>
        <v>0.3</v>
      </c>
    </row>
    <row r="8437" spans="2:11" ht="12.75">
      <c r="B8437" s="12" t="s">
        <v>32179</v>
      </c>
      <c r="C8437" s="12" t="s">
        <v>56210</v>
      </c>
      <c r="D8437" s="13" t="s">
        <v>29660</v>
      </c>
      <c r="E8437" s="13" t="s">
        <v>29661</v>
      </c>
      <c r="F8437" s="13" t="s">
        <v>5</v>
      </c>
      <c r="G8437" s="13" t="s">
        <v>9</v>
      </c>
      <c r="H8437" s="13" t="s">
        <v>29661</v>
      </c>
      <c r="I8437" s="14">
        <v>43776</v>
      </c>
      <c r="J8437" s="14">
        <v>17510.400000000001</v>
      </c>
      <c r="K8437" s="15">
        <f t="shared" si="163"/>
        <v>0.4</v>
      </c>
    </row>
    <row r="8438" spans="2:11" ht="12.75">
      <c r="B8438" s="12" t="s">
        <v>32179</v>
      </c>
      <c r="C8438" s="12" t="s">
        <v>56211</v>
      </c>
      <c r="D8438" s="13" t="s">
        <v>29662</v>
      </c>
      <c r="E8438" s="13" t="s">
        <v>29663</v>
      </c>
      <c r="F8438" s="13" t="s">
        <v>7</v>
      </c>
      <c r="G8438" s="13" t="s">
        <v>9</v>
      </c>
      <c r="H8438" s="13" t="s">
        <v>29663</v>
      </c>
      <c r="I8438" s="14">
        <v>10925.05</v>
      </c>
      <c r="J8438" s="14">
        <v>3277.52</v>
      </c>
      <c r="K8438" s="15">
        <f t="shared" si="163"/>
        <v>0.30000045766380934</v>
      </c>
    </row>
    <row r="8439" spans="2:11" ht="12.75">
      <c r="B8439" s="12" t="s">
        <v>32179</v>
      </c>
      <c r="C8439" s="12" t="s">
        <v>56212</v>
      </c>
      <c r="D8439" s="13" t="s">
        <v>29664</v>
      </c>
      <c r="E8439" s="13" t="s">
        <v>29665</v>
      </c>
      <c r="F8439" s="13" t="s">
        <v>7</v>
      </c>
      <c r="G8439" s="13" t="s">
        <v>9</v>
      </c>
      <c r="H8439" s="13" t="s">
        <v>29665</v>
      </c>
      <c r="I8439" s="14">
        <v>4490.04</v>
      </c>
      <c r="J8439" s="14">
        <v>2020.52</v>
      </c>
      <c r="K8439" s="15">
        <f t="shared" ref="K8439:K8470" si="164">J8439/I8439</f>
        <v>0.45000044543033024</v>
      </c>
    </row>
    <row r="8440" spans="2:11" ht="12.75">
      <c r="B8440" s="12" t="s">
        <v>32179</v>
      </c>
      <c r="C8440" s="12" t="s">
        <v>56213</v>
      </c>
      <c r="D8440" s="13" t="s">
        <v>29666</v>
      </c>
      <c r="E8440" s="13" t="s">
        <v>29667</v>
      </c>
      <c r="F8440" s="13" t="s">
        <v>7</v>
      </c>
      <c r="G8440" s="13" t="s">
        <v>9</v>
      </c>
      <c r="H8440" s="13" t="s">
        <v>29667</v>
      </c>
      <c r="I8440" s="14">
        <v>3917</v>
      </c>
      <c r="J8440" s="14">
        <v>1958.5</v>
      </c>
      <c r="K8440" s="15">
        <f t="shared" si="164"/>
        <v>0.5</v>
      </c>
    </row>
    <row r="8441" spans="2:11" ht="12.75">
      <c r="B8441" s="12" t="s">
        <v>32179</v>
      </c>
      <c r="C8441" s="12" t="s">
        <v>56214</v>
      </c>
      <c r="D8441" s="13" t="s">
        <v>29668</v>
      </c>
      <c r="E8441" s="13" t="s">
        <v>29669</v>
      </c>
      <c r="F8441" s="13" t="s">
        <v>7</v>
      </c>
      <c r="G8441" s="13" t="s">
        <v>9</v>
      </c>
      <c r="H8441" s="13" t="s">
        <v>29669</v>
      </c>
      <c r="I8441" s="14">
        <v>7465</v>
      </c>
      <c r="J8441" s="14">
        <v>3732.5</v>
      </c>
      <c r="K8441" s="15">
        <f t="shared" si="164"/>
        <v>0.5</v>
      </c>
    </row>
    <row r="8442" spans="2:11" ht="12.75">
      <c r="B8442" s="12" t="s">
        <v>32179</v>
      </c>
      <c r="C8442" s="12" t="s">
        <v>56215</v>
      </c>
      <c r="D8442" s="13" t="s">
        <v>29670</v>
      </c>
      <c r="E8442" s="13" t="s">
        <v>29671</v>
      </c>
      <c r="F8442" s="13" t="s">
        <v>7</v>
      </c>
      <c r="G8442" s="13" t="s">
        <v>9</v>
      </c>
      <c r="H8442" s="13" t="s">
        <v>29671</v>
      </c>
      <c r="I8442" s="14">
        <v>8753.27</v>
      </c>
      <c r="J8442" s="14">
        <v>4376.6400000000003</v>
      </c>
      <c r="K8442" s="15">
        <f t="shared" si="164"/>
        <v>0.50000057121510022</v>
      </c>
    </row>
    <row r="8443" spans="2:11" ht="12.75">
      <c r="B8443" s="12" t="s">
        <v>32179</v>
      </c>
      <c r="C8443" s="12" t="s">
        <v>56215</v>
      </c>
      <c r="D8443" s="13" t="s">
        <v>29670</v>
      </c>
      <c r="E8443" s="13" t="s">
        <v>29672</v>
      </c>
      <c r="F8443" s="13" t="s">
        <v>7</v>
      </c>
      <c r="G8443" s="13" t="s">
        <v>9</v>
      </c>
      <c r="H8443" s="13" t="s">
        <v>29672</v>
      </c>
      <c r="I8443" s="14">
        <v>1889.69</v>
      </c>
      <c r="J8443" s="14">
        <v>566.91</v>
      </c>
      <c r="K8443" s="15">
        <f t="shared" si="164"/>
        <v>0.30000158756198103</v>
      </c>
    </row>
    <row r="8444" spans="2:11" ht="12.75">
      <c r="B8444" s="12" t="s">
        <v>32179</v>
      </c>
      <c r="C8444" s="12" t="s">
        <v>56216</v>
      </c>
      <c r="D8444" s="13" t="s">
        <v>29673</v>
      </c>
      <c r="E8444" s="13" t="s">
        <v>29674</v>
      </c>
      <c r="F8444" s="13" t="s">
        <v>7</v>
      </c>
      <c r="G8444" s="13" t="s">
        <v>9</v>
      </c>
      <c r="H8444" s="13" t="s">
        <v>29674</v>
      </c>
      <c r="I8444" s="14">
        <v>3517741</v>
      </c>
      <c r="J8444" s="14">
        <v>315000</v>
      </c>
      <c r="K8444" s="15">
        <f t="shared" si="164"/>
        <v>8.9546103593186654E-2</v>
      </c>
    </row>
    <row r="8445" spans="2:11" ht="12.75">
      <c r="B8445" s="12" t="s">
        <v>32179</v>
      </c>
      <c r="C8445" s="12" t="s">
        <v>56217</v>
      </c>
      <c r="D8445" s="13" t="s">
        <v>29675</v>
      </c>
      <c r="E8445" s="13" t="s">
        <v>29676</v>
      </c>
      <c r="F8445" s="13" t="s">
        <v>5</v>
      </c>
      <c r="G8445" s="13" t="s">
        <v>9</v>
      </c>
      <c r="H8445" s="13" t="s">
        <v>29676</v>
      </c>
      <c r="I8445" s="14">
        <v>17474.82</v>
      </c>
      <c r="J8445" s="14">
        <v>7863.6689999999999</v>
      </c>
      <c r="K8445" s="15">
        <f t="shared" si="164"/>
        <v>0.45</v>
      </c>
    </row>
    <row r="8446" spans="2:11" ht="12.75">
      <c r="B8446" s="12" t="s">
        <v>32179</v>
      </c>
      <c r="C8446" s="12" t="s">
        <v>56218</v>
      </c>
      <c r="D8446" s="13" t="s">
        <v>29677</v>
      </c>
      <c r="E8446" s="13" t="s">
        <v>29678</v>
      </c>
      <c r="F8446" s="13" t="s">
        <v>2</v>
      </c>
      <c r="G8446" s="13" t="s">
        <v>9</v>
      </c>
      <c r="H8446" s="13" t="s">
        <v>29678</v>
      </c>
      <c r="I8446" s="14">
        <v>15562.89</v>
      </c>
      <c r="J8446" s="14">
        <v>6225.1559999999999</v>
      </c>
      <c r="K8446" s="15">
        <f t="shared" si="164"/>
        <v>0.4</v>
      </c>
    </row>
    <row r="8447" spans="2:11" ht="12.75">
      <c r="B8447" s="12" t="s">
        <v>16679</v>
      </c>
      <c r="C8447" s="12" t="s">
        <v>51055</v>
      </c>
      <c r="D8447" s="13" t="s">
        <v>1337</v>
      </c>
      <c r="E8447" s="13" t="s">
        <v>1338</v>
      </c>
      <c r="F8447" s="13" t="s">
        <v>8</v>
      </c>
      <c r="G8447" s="13" t="s">
        <v>9</v>
      </c>
      <c r="H8447" s="13" t="s">
        <v>1338</v>
      </c>
      <c r="I8447" s="14">
        <v>7030.83</v>
      </c>
      <c r="J8447" s="14">
        <v>2109.25</v>
      </c>
      <c r="K8447" s="15">
        <f t="shared" si="164"/>
        <v>0.30000014223071814</v>
      </c>
    </row>
    <row r="8448" spans="2:11" ht="12.75">
      <c r="B8448" s="12" t="s">
        <v>16679</v>
      </c>
      <c r="C8448" s="12" t="s">
        <v>51055</v>
      </c>
      <c r="D8448" s="13" t="s">
        <v>1434</v>
      </c>
      <c r="E8448" s="13" t="s">
        <v>1435</v>
      </c>
      <c r="F8448" s="13" t="s">
        <v>3</v>
      </c>
      <c r="G8448" s="13" t="s">
        <v>9</v>
      </c>
      <c r="H8448" s="13" t="s">
        <v>1435</v>
      </c>
      <c r="I8448" s="14">
        <v>108288.65</v>
      </c>
      <c r="J8448" s="14">
        <v>27725.7</v>
      </c>
      <c r="K8448" s="15">
        <f t="shared" si="164"/>
        <v>0.25603514311056608</v>
      </c>
    </row>
    <row r="8449" spans="2:11" ht="12.75">
      <c r="B8449" s="12" t="s">
        <v>16679</v>
      </c>
      <c r="C8449" s="12" t="s">
        <v>51103</v>
      </c>
      <c r="D8449" s="13" t="s">
        <v>1436</v>
      </c>
      <c r="E8449" s="13" t="s">
        <v>1437</v>
      </c>
      <c r="F8449" s="13" t="s">
        <v>8</v>
      </c>
      <c r="G8449" s="13" t="s">
        <v>9</v>
      </c>
      <c r="H8449" s="13" t="s">
        <v>1437</v>
      </c>
      <c r="I8449" s="14">
        <v>2389</v>
      </c>
      <c r="J8449" s="14">
        <v>716.7</v>
      </c>
      <c r="K8449" s="15">
        <f t="shared" si="164"/>
        <v>0.30000000000000004</v>
      </c>
    </row>
    <row r="8450" spans="2:11" ht="12.75">
      <c r="B8450" s="12" t="s">
        <v>16679</v>
      </c>
      <c r="C8450" s="12" t="s">
        <v>51103</v>
      </c>
      <c r="D8450" s="13" t="s">
        <v>1436</v>
      </c>
      <c r="E8450" s="13" t="s">
        <v>1438</v>
      </c>
      <c r="F8450" s="13" t="s">
        <v>3</v>
      </c>
      <c r="G8450" s="13" t="s">
        <v>9</v>
      </c>
      <c r="H8450" s="13" t="s">
        <v>1438</v>
      </c>
      <c r="I8450" s="14">
        <v>44208.1</v>
      </c>
      <c r="J8450" s="14">
        <v>13262.43</v>
      </c>
      <c r="K8450" s="15">
        <f t="shared" si="164"/>
        <v>0.3</v>
      </c>
    </row>
    <row r="8451" spans="2:11" ht="12.75">
      <c r="B8451" s="12" t="s">
        <v>16679</v>
      </c>
      <c r="C8451" s="12" t="s">
        <v>50983</v>
      </c>
      <c r="D8451" s="13" t="s">
        <v>1553</v>
      </c>
      <c r="E8451" s="13" t="s">
        <v>1554</v>
      </c>
      <c r="F8451" s="13" t="s">
        <v>3</v>
      </c>
      <c r="G8451" s="13" t="s">
        <v>9</v>
      </c>
      <c r="H8451" s="13" t="s">
        <v>1554</v>
      </c>
      <c r="I8451" s="14">
        <v>192204.13</v>
      </c>
      <c r="J8451" s="14">
        <v>47793.29</v>
      </c>
      <c r="K8451" s="15">
        <f t="shared" si="164"/>
        <v>0.24865901684838926</v>
      </c>
    </row>
    <row r="8452" spans="2:11" ht="12.75">
      <c r="B8452" s="12" t="s">
        <v>47575</v>
      </c>
      <c r="C8452" s="12" t="s">
        <v>59964</v>
      </c>
      <c r="D8452" s="13" t="s">
        <v>47276</v>
      </c>
      <c r="E8452" s="13" t="s">
        <v>47277</v>
      </c>
      <c r="F8452" s="13" t="s">
        <v>5</v>
      </c>
      <c r="G8452" s="13" t="s">
        <v>9</v>
      </c>
      <c r="H8452" s="13" t="s">
        <v>47273</v>
      </c>
      <c r="I8452" s="14">
        <v>70400</v>
      </c>
      <c r="J8452" s="14">
        <v>25800</v>
      </c>
      <c r="K8452" s="15">
        <v>0.36647727272727271</v>
      </c>
    </row>
    <row r="8453" spans="2:11" ht="12.75">
      <c r="B8453" s="12" t="s">
        <v>47575</v>
      </c>
      <c r="C8453" s="12" t="s">
        <v>59966</v>
      </c>
      <c r="D8453" s="13" t="s">
        <v>47313</v>
      </c>
      <c r="E8453" s="13" t="s">
        <v>47249</v>
      </c>
      <c r="F8453" s="13" t="s">
        <v>5</v>
      </c>
      <c r="G8453" s="13" t="s">
        <v>9</v>
      </c>
      <c r="H8453" s="13" t="s">
        <v>47314</v>
      </c>
      <c r="I8453" s="14">
        <v>117000</v>
      </c>
      <c r="J8453" s="14">
        <v>50000</v>
      </c>
      <c r="K8453" s="15">
        <v>0.42735042735042733</v>
      </c>
    </row>
    <row r="8454" spans="2:11" ht="12.75">
      <c r="B8454" s="12" t="s">
        <v>47575</v>
      </c>
      <c r="C8454" s="12" t="s">
        <v>59973</v>
      </c>
      <c r="D8454" s="13" t="s">
        <v>47462</v>
      </c>
      <c r="E8454" s="13" t="s">
        <v>47237</v>
      </c>
      <c r="F8454" s="13" t="s">
        <v>7</v>
      </c>
      <c r="G8454" s="13" t="s">
        <v>9</v>
      </c>
      <c r="H8454" s="13" t="s">
        <v>47463</v>
      </c>
      <c r="I8454" s="14">
        <v>13314</v>
      </c>
      <c r="J8454" s="14">
        <v>5325.6</v>
      </c>
      <c r="K8454" s="15">
        <v>0.4</v>
      </c>
    </row>
    <row r="8455" spans="2:11" ht="12.75">
      <c r="B8455" s="12" t="s">
        <v>47575</v>
      </c>
      <c r="C8455" s="12" t="s">
        <v>59962</v>
      </c>
      <c r="D8455" s="13" t="s">
        <v>47247</v>
      </c>
      <c r="E8455" s="13" t="s">
        <v>36257</v>
      </c>
      <c r="F8455" s="13" t="s">
        <v>7</v>
      </c>
      <c r="G8455" s="13" t="s">
        <v>9</v>
      </c>
      <c r="H8455" s="13" t="s">
        <v>47248</v>
      </c>
      <c r="I8455" s="14">
        <v>30341</v>
      </c>
      <c r="J8455" s="14">
        <v>15170</v>
      </c>
      <c r="K8455" s="15">
        <v>0.49998352064862728</v>
      </c>
    </row>
    <row r="8456" spans="2:11" ht="12.75">
      <c r="B8456" s="12" t="s">
        <v>47575</v>
      </c>
      <c r="C8456" s="12" t="s">
        <v>59961</v>
      </c>
      <c r="D8456" s="13" t="s">
        <v>47236</v>
      </c>
      <c r="E8456" s="13" t="s">
        <v>47237</v>
      </c>
      <c r="F8456" s="13" t="s">
        <v>7</v>
      </c>
      <c r="G8456" s="13" t="s">
        <v>9</v>
      </c>
      <c r="H8456" s="13" t="s">
        <v>47238</v>
      </c>
      <c r="I8456" s="14">
        <v>2542</v>
      </c>
      <c r="J8456" s="14">
        <v>1271</v>
      </c>
      <c r="K8456" s="15">
        <v>0.5</v>
      </c>
    </row>
    <row r="8457" spans="2:11" ht="12.75">
      <c r="B8457" s="12" t="s">
        <v>47575</v>
      </c>
      <c r="C8457" s="12" t="s">
        <v>59963</v>
      </c>
      <c r="D8457" s="13" t="s">
        <v>47188</v>
      </c>
      <c r="E8457" s="13" t="s">
        <v>47240</v>
      </c>
      <c r="F8457" s="13" t="s">
        <v>5</v>
      </c>
      <c r="G8457" s="13" t="s">
        <v>9</v>
      </c>
      <c r="H8457" s="13" t="s">
        <v>47259</v>
      </c>
      <c r="I8457" s="14">
        <v>49140</v>
      </c>
      <c r="J8457" s="14">
        <v>39312</v>
      </c>
      <c r="K8457" s="15">
        <v>0.8</v>
      </c>
    </row>
    <row r="8458" spans="2:11" ht="12.75">
      <c r="B8458" s="12" t="s">
        <v>47575</v>
      </c>
      <c r="C8458" s="12" t="s">
        <v>59955</v>
      </c>
      <c r="D8458" s="13" t="s">
        <v>47188</v>
      </c>
      <c r="E8458" s="13" t="s">
        <v>36257</v>
      </c>
      <c r="F8458" s="13" t="s">
        <v>7</v>
      </c>
      <c r="G8458" s="13" t="s">
        <v>9</v>
      </c>
      <c r="H8458" s="13" t="s">
        <v>47189</v>
      </c>
      <c r="I8458" s="14">
        <v>324599</v>
      </c>
      <c r="J8458" s="14">
        <v>160000</v>
      </c>
      <c r="K8458" s="15">
        <v>0.49291587466381598</v>
      </c>
    </row>
    <row r="8459" spans="2:11" ht="12.75">
      <c r="B8459" s="12" t="s">
        <v>16679</v>
      </c>
      <c r="C8459" s="12" t="s">
        <v>51104</v>
      </c>
      <c r="D8459" s="13" t="s">
        <v>1439</v>
      </c>
      <c r="E8459" s="13" t="s">
        <v>1440</v>
      </c>
      <c r="F8459" s="13" t="s">
        <v>8</v>
      </c>
      <c r="G8459" s="13" t="s">
        <v>9</v>
      </c>
      <c r="H8459" s="13" t="s">
        <v>1440</v>
      </c>
      <c r="I8459" s="14">
        <v>1407.92</v>
      </c>
      <c r="J8459" s="14">
        <v>422.38</v>
      </c>
      <c r="K8459" s="15">
        <f t="shared" ref="K8459:K8490" si="165">J8459/I8459</f>
        <v>0.30000284107051534</v>
      </c>
    </row>
    <row r="8460" spans="2:11" ht="12.75">
      <c r="B8460" s="12" t="s">
        <v>16679</v>
      </c>
      <c r="C8460" s="12" t="s">
        <v>51105</v>
      </c>
      <c r="D8460" s="13" t="s">
        <v>1583</v>
      </c>
      <c r="E8460" s="13" t="s">
        <v>1584</v>
      </c>
      <c r="F8460" s="13" t="s">
        <v>3</v>
      </c>
      <c r="G8460" s="13" t="s">
        <v>9</v>
      </c>
      <c r="H8460" s="13" t="s">
        <v>1584</v>
      </c>
      <c r="I8460" s="14">
        <v>14942</v>
      </c>
      <c r="J8460" s="14">
        <v>4165.5</v>
      </c>
      <c r="K8460" s="15">
        <f t="shared" si="165"/>
        <v>0.27877794137331013</v>
      </c>
    </row>
    <row r="8461" spans="2:11" ht="12.75">
      <c r="B8461" s="12" t="s">
        <v>16679</v>
      </c>
      <c r="C8461" s="12" t="s">
        <v>51106</v>
      </c>
      <c r="D8461" s="13" t="s">
        <v>1441</v>
      </c>
      <c r="E8461" s="13" t="s">
        <v>16</v>
      </c>
      <c r="F8461" s="13" t="s">
        <v>3</v>
      </c>
      <c r="G8461" s="13" t="s">
        <v>9</v>
      </c>
      <c r="H8461" s="13" t="s">
        <v>16</v>
      </c>
      <c r="I8461" s="14">
        <v>162297.75</v>
      </c>
      <c r="J8461" s="14">
        <v>48689.33</v>
      </c>
      <c r="K8461" s="15">
        <f t="shared" si="165"/>
        <v>0.30000003080757437</v>
      </c>
    </row>
    <row r="8462" spans="2:11" ht="12.75">
      <c r="B8462" s="12" t="s">
        <v>16679</v>
      </c>
      <c r="C8462" s="12" t="s">
        <v>51107</v>
      </c>
      <c r="D8462" s="13" t="s">
        <v>1442</v>
      </c>
      <c r="E8462" s="13" t="s">
        <v>1443</v>
      </c>
      <c r="F8462" s="13" t="s">
        <v>8</v>
      </c>
      <c r="G8462" s="13" t="s">
        <v>9</v>
      </c>
      <c r="H8462" s="13" t="s">
        <v>1443</v>
      </c>
      <c r="I8462" s="14">
        <v>1158</v>
      </c>
      <c r="J8462" s="14">
        <v>347.4</v>
      </c>
      <c r="K8462" s="15">
        <f t="shared" si="165"/>
        <v>0.3</v>
      </c>
    </row>
    <row r="8463" spans="2:11" ht="12.75">
      <c r="B8463" s="12" t="s">
        <v>16679</v>
      </c>
      <c r="C8463" s="12" t="s">
        <v>51108</v>
      </c>
      <c r="D8463" s="13" t="s">
        <v>2874</v>
      </c>
      <c r="E8463" s="13" t="s">
        <v>1287</v>
      </c>
      <c r="F8463" s="13" t="s">
        <v>8</v>
      </c>
      <c r="G8463" s="13" t="s">
        <v>9</v>
      </c>
      <c r="H8463" s="13" t="s">
        <v>1287</v>
      </c>
      <c r="I8463" s="14">
        <v>1304.83</v>
      </c>
      <c r="J8463" s="14">
        <v>391.45</v>
      </c>
      <c r="K8463" s="15">
        <f t="shared" si="165"/>
        <v>0.30000076638336032</v>
      </c>
    </row>
    <row r="8464" spans="2:11" ht="12.75">
      <c r="B8464" s="12" t="s">
        <v>16679</v>
      </c>
      <c r="C8464" s="12" t="s">
        <v>51108</v>
      </c>
      <c r="D8464" s="13" t="s">
        <v>2874</v>
      </c>
      <c r="E8464" s="13" t="s">
        <v>2875</v>
      </c>
      <c r="F8464" s="13" t="s">
        <v>3</v>
      </c>
      <c r="G8464" s="13" t="s">
        <v>9</v>
      </c>
      <c r="H8464" s="13" t="s">
        <v>2875</v>
      </c>
      <c r="I8464" s="14">
        <v>19824.8</v>
      </c>
      <c r="J8464" s="14">
        <v>9912.4</v>
      </c>
      <c r="K8464" s="15">
        <f t="shared" si="165"/>
        <v>0.5</v>
      </c>
    </row>
    <row r="8465" spans="2:11" ht="12.75">
      <c r="B8465" s="12" t="s">
        <v>43499</v>
      </c>
      <c r="C8465" s="12" t="s">
        <v>56686</v>
      </c>
      <c r="D8465" s="13" t="s">
        <v>37768</v>
      </c>
      <c r="E8465" s="13" t="s">
        <v>37769</v>
      </c>
      <c r="F8465" s="13" t="s">
        <v>3</v>
      </c>
      <c r="G8465" s="13" t="s">
        <v>9</v>
      </c>
      <c r="H8465" s="13" t="s">
        <v>37769</v>
      </c>
      <c r="I8465" s="14">
        <v>432982</v>
      </c>
      <c r="J8465" s="14">
        <v>108245.5</v>
      </c>
      <c r="K8465" s="15">
        <f t="shared" si="165"/>
        <v>0.25</v>
      </c>
    </row>
    <row r="8466" spans="2:11" ht="12.75">
      <c r="B8466" s="12" t="s">
        <v>43499</v>
      </c>
      <c r="C8466" s="12" t="s">
        <v>56778</v>
      </c>
      <c r="D8466" s="13" t="s">
        <v>38027</v>
      </c>
      <c r="E8466" s="13" t="s">
        <v>38028</v>
      </c>
      <c r="F8466" s="13" t="s">
        <v>2</v>
      </c>
      <c r="G8466" s="13" t="s">
        <v>9</v>
      </c>
      <c r="H8466" s="13" t="s">
        <v>38028</v>
      </c>
      <c r="I8466" s="14">
        <v>32829.15</v>
      </c>
      <c r="J8466" s="14">
        <v>8207.2900000000009</v>
      </c>
      <c r="K8466" s="15">
        <f t="shared" si="165"/>
        <v>0.25000007615183462</v>
      </c>
    </row>
    <row r="8467" spans="2:11" ht="12.75">
      <c r="B8467" s="12" t="s">
        <v>43499</v>
      </c>
      <c r="C8467" s="12" t="s">
        <v>56778</v>
      </c>
      <c r="D8467" s="13" t="s">
        <v>38027</v>
      </c>
      <c r="E8467" s="13" t="s">
        <v>38029</v>
      </c>
      <c r="F8467" s="13" t="s">
        <v>3</v>
      </c>
      <c r="G8467" s="13" t="s">
        <v>9</v>
      </c>
      <c r="H8467" s="13" t="s">
        <v>38030</v>
      </c>
      <c r="I8467" s="14">
        <v>41089</v>
      </c>
      <c r="J8467" s="14">
        <v>10272.25</v>
      </c>
      <c r="K8467" s="15">
        <f t="shared" si="165"/>
        <v>0.25</v>
      </c>
    </row>
    <row r="8468" spans="2:11" ht="12.75">
      <c r="B8468" s="12" t="s">
        <v>16679</v>
      </c>
      <c r="C8468" s="12" t="s">
        <v>51110</v>
      </c>
      <c r="D8468" s="13" t="s">
        <v>1444</v>
      </c>
      <c r="E8468" s="13" t="s">
        <v>1445</v>
      </c>
      <c r="F8468" s="13" t="s">
        <v>8</v>
      </c>
      <c r="G8468" s="13" t="s">
        <v>9</v>
      </c>
      <c r="H8468" s="13" t="s">
        <v>1445</v>
      </c>
      <c r="I8468" s="14">
        <v>1914</v>
      </c>
      <c r="J8468" s="14">
        <v>539.70000000000005</v>
      </c>
      <c r="K8468" s="15">
        <f t="shared" si="165"/>
        <v>0.28197492163009408</v>
      </c>
    </row>
    <row r="8469" spans="2:11" ht="12.75">
      <c r="B8469" s="12" t="s">
        <v>16679</v>
      </c>
      <c r="C8469" s="12" t="s">
        <v>51109</v>
      </c>
      <c r="D8469" s="13" t="s">
        <v>2876</v>
      </c>
      <c r="E8469" s="13" t="s">
        <v>2877</v>
      </c>
      <c r="F8469" s="13" t="s">
        <v>3</v>
      </c>
      <c r="G8469" s="13" t="s">
        <v>9</v>
      </c>
      <c r="H8469" s="13" t="s">
        <v>2877</v>
      </c>
      <c r="I8469" s="14">
        <v>65360.35</v>
      </c>
      <c r="J8469" s="14">
        <v>19608.11</v>
      </c>
      <c r="K8469" s="15">
        <f t="shared" si="165"/>
        <v>0.30000007649897836</v>
      </c>
    </row>
    <row r="8470" spans="2:11" ht="12.75">
      <c r="B8470" s="12" t="s">
        <v>16679</v>
      </c>
      <c r="C8470" s="12" t="s">
        <v>51112</v>
      </c>
      <c r="D8470" s="13" t="s">
        <v>1448</v>
      </c>
      <c r="E8470" s="13" t="s">
        <v>1449</v>
      </c>
      <c r="F8470" s="13" t="s">
        <v>8</v>
      </c>
      <c r="G8470" s="13" t="s">
        <v>9</v>
      </c>
      <c r="H8470" s="13" t="s">
        <v>1449</v>
      </c>
      <c r="I8470" s="14">
        <v>4108</v>
      </c>
      <c r="J8470" s="14">
        <v>1006.67</v>
      </c>
      <c r="K8470" s="15">
        <f t="shared" si="165"/>
        <v>0.24505111976630964</v>
      </c>
    </row>
    <row r="8471" spans="2:11" ht="12.75">
      <c r="B8471" s="12" t="s">
        <v>16679</v>
      </c>
      <c r="C8471" s="12" t="s">
        <v>51113</v>
      </c>
      <c r="D8471" s="13" t="s">
        <v>1450</v>
      </c>
      <c r="E8471" s="13" t="s">
        <v>1451</v>
      </c>
      <c r="F8471" s="13" t="s">
        <v>8</v>
      </c>
      <c r="G8471" s="13" t="s">
        <v>9</v>
      </c>
      <c r="H8471" s="13" t="s">
        <v>1451</v>
      </c>
      <c r="I8471" s="14">
        <v>1740.72</v>
      </c>
      <c r="J8471" s="14">
        <v>522.21</v>
      </c>
      <c r="K8471" s="15">
        <f t="shared" si="165"/>
        <v>0.29999655315042051</v>
      </c>
    </row>
    <row r="8472" spans="2:11" ht="12.75">
      <c r="B8472" s="12" t="s">
        <v>30860</v>
      </c>
      <c r="C8472" s="12" t="s">
        <v>55426</v>
      </c>
      <c r="D8472" s="13" t="s">
        <v>31471</v>
      </c>
      <c r="E8472" s="13" t="s">
        <v>31472</v>
      </c>
      <c r="F8472" s="13" t="s">
        <v>5</v>
      </c>
      <c r="G8472" s="13" t="s">
        <v>9</v>
      </c>
      <c r="H8472" s="13" t="s">
        <v>30862</v>
      </c>
      <c r="I8472" s="14">
        <v>1126110</v>
      </c>
      <c r="J8472" s="14">
        <v>140437</v>
      </c>
      <c r="K8472" s="15">
        <f t="shared" si="165"/>
        <v>0.12470984184493522</v>
      </c>
    </row>
    <row r="8473" spans="2:11" ht="12.75">
      <c r="B8473" s="12" t="s">
        <v>30860</v>
      </c>
      <c r="C8473" s="12" t="s">
        <v>55400</v>
      </c>
      <c r="D8473" s="13" t="s">
        <v>31412</v>
      </c>
      <c r="E8473" s="13" t="s">
        <v>31413</v>
      </c>
      <c r="F8473" s="13" t="s">
        <v>3</v>
      </c>
      <c r="G8473" s="13" t="s">
        <v>9</v>
      </c>
      <c r="H8473" s="13" t="s">
        <v>30862</v>
      </c>
      <c r="I8473" s="14">
        <v>13975</v>
      </c>
      <c r="J8473" s="14">
        <v>4193</v>
      </c>
      <c r="K8473" s="15">
        <f t="shared" si="165"/>
        <v>0.30003577817531307</v>
      </c>
    </row>
    <row r="8474" spans="2:11" ht="12.75">
      <c r="B8474" s="12" t="s">
        <v>30860</v>
      </c>
      <c r="C8474" s="12" t="s">
        <v>55400</v>
      </c>
      <c r="D8474" s="13" t="s">
        <v>31412</v>
      </c>
      <c r="E8474" s="13" t="s">
        <v>31414</v>
      </c>
      <c r="F8474" s="13" t="s">
        <v>3</v>
      </c>
      <c r="G8474" s="13" t="s">
        <v>9</v>
      </c>
      <c r="H8474" s="13" t="s">
        <v>30862</v>
      </c>
      <c r="I8474" s="14">
        <v>19577</v>
      </c>
      <c r="J8474" s="14">
        <v>5873</v>
      </c>
      <c r="K8474" s="15">
        <f t="shared" si="165"/>
        <v>0.29999489196506102</v>
      </c>
    </row>
    <row r="8475" spans="2:11" ht="12.75">
      <c r="B8475" s="12" t="s">
        <v>30860</v>
      </c>
      <c r="C8475" s="12" t="s">
        <v>55400</v>
      </c>
      <c r="D8475" s="13" t="s">
        <v>31412</v>
      </c>
      <c r="E8475" s="13" t="s">
        <v>31415</v>
      </c>
      <c r="F8475" s="13" t="s">
        <v>3</v>
      </c>
      <c r="G8475" s="13" t="s">
        <v>9</v>
      </c>
      <c r="H8475" s="13" t="s">
        <v>30862</v>
      </c>
      <c r="I8475" s="14">
        <v>19570</v>
      </c>
      <c r="J8475" s="14">
        <v>5871</v>
      </c>
      <c r="K8475" s="15">
        <f t="shared" si="165"/>
        <v>0.3</v>
      </c>
    </row>
    <row r="8476" spans="2:11" ht="12.75">
      <c r="B8476" s="12" t="s">
        <v>30860</v>
      </c>
      <c r="C8476" s="12" t="s">
        <v>55400</v>
      </c>
      <c r="D8476" s="13" t="s">
        <v>31412</v>
      </c>
      <c r="E8476" s="13" t="s">
        <v>31416</v>
      </c>
      <c r="F8476" s="13" t="s">
        <v>3</v>
      </c>
      <c r="G8476" s="13" t="s">
        <v>9</v>
      </c>
      <c r="H8476" s="13" t="s">
        <v>30862</v>
      </c>
      <c r="I8476" s="14">
        <v>51250</v>
      </c>
      <c r="J8476" s="14">
        <v>15045</v>
      </c>
      <c r="K8476" s="15">
        <f t="shared" si="165"/>
        <v>0.29356097560975608</v>
      </c>
    </row>
    <row r="8477" spans="2:11" ht="12.75">
      <c r="B8477" s="12" t="s">
        <v>30860</v>
      </c>
      <c r="C8477" s="12" t="s">
        <v>55400</v>
      </c>
      <c r="D8477" s="13" t="s">
        <v>31412</v>
      </c>
      <c r="E8477" s="13" t="s">
        <v>31417</v>
      </c>
      <c r="F8477" s="13" t="s">
        <v>3</v>
      </c>
      <c r="G8477" s="13" t="s">
        <v>9</v>
      </c>
      <c r="H8477" s="13" t="s">
        <v>30862</v>
      </c>
      <c r="I8477" s="14">
        <v>318939</v>
      </c>
      <c r="J8477" s="14">
        <v>30000</v>
      </c>
      <c r="K8477" s="15">
        <f t="shared" si="165"/>
        <v>9.4061873900651849E-2</v>
      </c>
    </row>
    <row r="8478" spans="2:11" ht="12.75">
      <c r="B8478" s="12" t="s">
        <v>30860</v>
      </c>
      <c r="C8478" s="12" t="s">
        <v>55400</v>
      </c>
      <c r="D8478" s="13" t="s">
        <v>31412</v>
      </c>
      <c r="E8478" s="13" t="s">
        <v>31418</v>
      </c>
      <c r="F8478" s="13" t="s">
        <v>3</v>
      </c>
      <c r="G8478" s="13" t="s">
        <v>9</v>
      </c>
      <c r="H8478" s="13" t="s">
        <v>30862</v>
      </c>
      <c r="I8478" s="14">
        <v>107139</v>
      </c>
      <c r="J8478" s="14">
        <v>30000</v>
      </c>
      <c r="K8478" s="15">
        <f t="shared" si="165"/>
        <v>0.28001008036289304</v>
      </c>
    </row>
    <row r="8479" spans="2:11" ht="12.75">
      <c r="B8479" s="12" t="s">
        <v>30860</v>
      </c>
      <c r="C8479" s="12" t="s">
        <v>55400</v>
      </c>
      <c r="D8479" s="13" t="s">
        <v>31412</v>
      </c>
      <c r="E8479" s="13" t="s">
        <v>31419</v>
      </c>
      <c r="F8479" s="13" t="s">
        <v>3</v>
      </c>
      <c r="G8479" s="13" t="s">
        <v>9</v>
      </c>
      <c r="H8479" s="13" t="s">
        <v>30862</v>
      </c>
      <c r="I8479" s="14">
        <v>12369</v>
      </c>
      <c r="J8479" s="14">
        <v>3711</v>
      </c>
      <c r="K8479" s="15">
        <f t="shared" si="165"/>
        <v>0.30002425418384671</v>
      </c>
    </row>
    <row r="8480" spans="2:11" ht="12.75">
      <c r="B8480" s="12" t="s">
        <v>30860</v>
      </c>
      <c r="C8480" s="12" t="s">
        <v>55400</v>
      </c>
      <c r="D8480" s="13" t="s">
        <v>31412</v>
      </c>
      <c r="E8480" s="13" t="s">
        <v>31420</v>
      </c>
      <c r="F8480" s="13" t="s">
        <v>3</v>
      </c>
      <c r="G8480" s="13" t="s">
        <v>9</v>
      </c>
      <c r="H8480" s="13" t="s">
        <v>30862</v>
      </c>
      <c r="I8480" s="14">
        <v>15795</v>
      </c>
      <c r="J8480" s="14">
        <v>4739</v>
      </c>
      <c r="K8480" s="15">
        <f t="shared" si="165"/>
        <v>0.30003165558721112</v>
      </c>
    </row>
    <row r="8481" spans="2:11" ht="12.75">
      <c r="B8481" s="12" t="s">
        <v>30860</v>
      </c>
      <c r="C8481" s="12" t="s">
        <v>55400</v>
      </c>
      <c r="D8481" s="13" t="s">
        <v>31412</v>
      </c>
      <c r="E8481" s="13" t="s">
        <v>31421</v>
      </c>
      <c r="F8481" s="13" t="s">
        <v>3</v>
      </c>
      <c r="G8481" s="13" t="s">
        <v>9</v>
      </c>
      <c r="H8481" s="13" t="s">
        <v>30862</v>
      </c>
      <c r="I8481" s="14">
        <v>8471</v>
      </c>
      <c r="J8481" s="14">
        <v>2541</v>
      </c>
      <c r="K8481" s="15">
        <f t="shared" si="165"/>
        <v>0.29996458505489315</v>
      </c>
    </row>
    <row r="8482" spans="2:11" ht="12.75">
      <c r="B8482" s="12" t="s">
        <v>30860</v>
      </c>
      <c r="C8482" s="12" t="s">
        <v>55400</v>
      </c>
      <c r="D8482" s="13" t="s">
        <v>31412</v>
      </c>
      <c r="E8482" s="13" t="s">
        <v>31422</v>
      </c>
      <c r="F8482" s="13" t="s">
        <v>3</v>
      </c>
      <c r="G8482" s="13" t="s">
        <v>9</v>
      </c>
      <c r="H8482" s="13" t="s">
        <v>30862</v>
      </c>
      <c r="I8482" s="14">
        <v>16380</v>
      </c>
      <c r="J8482" s="14">
        <v>4914</v>
      </c>
      <c r="K8482" s="15">
        <f t="shared" si="165"/>
        <v>0.3</v>
      </c>
    </row>
    <row r="8483" spans="2:11" ht="12.75">
      <c r="B8483" s="12" t="s">
        <v>16679</v>
      </c>
      <c r="C8483" s="12" t="s">
        <v>51114</v>
      </c>
      <c r="D8483" s="13" t="s">
        <v>1452</v>
      </c>
      <c r="E8483" s="13" t="s">
        <v>1453</v>
      </c>
      <c r="F8483" s="13" t="s">
        <v>3</v>
      </c>
      <c r="G8483" s="13" t="s">
        <v>9</v>
      </c>
      <c r="H8483" s="13" t="s">
        <v>1453</v>
      </c>
      <c r="I8483" s="14">
        <v>8330</v>
      </c>
      <c r="J8483" s="14">
        <v>2499</v>
      </c>
      <c r="K8483" s="15">
        <f t="shared" si="165"/>
        <v>0.3</v>
      </c>
    </row>
    <row r="8484" spans="2:11" ht="12.75">
      <c r="B8484" s="12" t="s">
        <v>16679</v>
      </c>
      <c r="C8484" s="12" t="s">
        <v>51114</v>
      </c>
      <c r="D8484" s="13" t="s">
        <v>1452</v>
      </c>
      <c r="E8484" s="13" t="s">
        <v>1454</v>
      </c>
      <c r="F8484" s="13" t="s">
        <v>3</v>
      </c>
      <c r="G8484" s="13" t="s">
        <v>9</v>
      </c>
      <c r="H8484" s="13" t="s">
        <v>1454</v>
      </c>
      <c r="I8484" s="14">
        <v>16053.51</v>
      </c>
      <c r="J8484" s="14">
        <v>3479.25</v>
      </c>
      <c r="K8484" s="15">
        <f t="shared" si="165"/>
        <v>0.21672830427738232</v>
      </c>
    </row>
    <row r="8485" spans="2:11" ht="12.75">
      <c r="B8485" s="12" t="s">
        <v>16679</v>
      </c>
      <c r="C8485" s="12" t="s">
        <v>51114</v>
      </c>
      <c r="D8485" s="13" t="s">
        <v>1452</v>
      </c>
      <c r="E8485" s="13" t="s">
        <v>1455</v>
      </c>
      <c r="F8485" s="13" t="s">
        <v>3</v>
      </c>
      <c r="G8485" s="13" t="s">
        <v>9</v>
      </c>
      <c r="H8485" s="13" t="s">
        <v>1455</v>
      </c>
      <c r="I8485" s="14">
        <v>29985</v>
      </c>
      <c r="J8485" s="14">
        <v>8335.5</v>
      </c>
      <c r="K8485" s="15">
        <f t="shared" si="165"/>
        <v>0.27798899449724862</v>
      </c>
    </row>
    <row r="8486" spans="2:11" ht="12.75">
      <c r="B8486" s="12" t="s">
        <v>16679</v>
      </c>
      <c r="C8486" s="12" t="s">
        <v>51114</v>
      </c>
      <c r="D8486" s="13" t="s">
        <v>1452</v>
      </c>
      <c r="E8486" s="13" t="s">
        <v>1491</v>
      </c>
      <c r="F8486" s="13" t="s">
        <v>8</v>
      </c>
      <c r="G8486" s="13" t="s">
        <v>9</v>
      </c>
      <c r="H8486" s="13" t="s">
        <v>1491</v>
      </c>
      <c r="I8486" s="14">
        <v>1804</v>
      </c>
      <c r="J8486" s="14">
        <v>541.20000000000005</v>
      </c>
      <c r="K8486" s="15">
        <f t="shared" si="165"/>
        <v>0.30000000000000004</v>
      </c>
    </row>
    <row r="8487" spans="2:11" ht="12.75">
      <c r="B8487" s="12" t="s">
        <v>16679</v>
      </c>
      <c r="C8487" s="12" t="s">
        <v>51115</v>
      </c>
      <c r="D8487" s="13" t="s">
        <v>1456</v>
      </c>
      <c r="E8487" s="13" t="s">
        <v>1457</v>
      </c>
      <c r="F8487" s="13" t="s">
        <v>8</v>
      </c>
      <c r="G8487" s="13" t="s">
        <v>9</v>
      </c>
      <c r="H8487" s="13" t="s">
        <v>1457</v>
      </c>
      <c r="I8487" s="14">
        <v>1746.15</v>
      </c>
      <c r="J8487" s="14">
        <v>523.85</v>
      </c>
      <c r="K8487" s="15">
        <f t="shared" si="165"/>
        <v>0.30000286344243049</v>
      </c>
    </row>
    <row r="8488" spans="2:11" ht="12.75">
      <c r="B8488" s="12" t="s">
        <v>13123</v>
      </c>
      <c r="C8488" s="12" t="s">
        <v>49755</v>
      </c>
      <c r="D8488" s="13" t="s">
        <v>13992</v>
      </c>
      <c r="E8488" s="13" t="s">
        <v>13993</v>
      </c>
      <c r="F8488" s="13" t="s">
        <v>3</v>
      </c>
      <c r="G8488" s="13" t="s">
        <v>9</v>
      </c>
      <c r="H8488" s="13" t="s">
        <v>13994</v>
      </c>
      <c r="I8488" s="14">
        <v>80648</v>
      </c>
      <c r="J8488" s="14">
        <v>18000</v>
      </c>
      <c r="K8488" s="15">
        <f t="shared" si="165"/>
        <v>0.22319214363654399</v>
      </c>
    </row>
    <row r="8489" spans="2:11" ht="12.75">
      <c r="B8489" s="12" t="s">
        <v>13123</v>
      </c>
      <c r="C8489" s="12" t="s">
        <v>49755</v>
      </c>
      <c r="D8489" s="13" t="s">
        <v>13992</v>
      </c>
      <c r="E8489" s="13" t="s">
        <v>13995</v>
      </c>
      <c r="F8489" s="13" t="s">
        <v>5</v>
      </c>
      <c r="G8489" s="13" t="s">
        <v>9</v>
      </c>
      <c r="H8489" s="13" t="s">
        <v>13996</v>
      </c>
      <c r="I8489" s="14">
        <v>38000</v>
      </c>
      <c r="J8489" s="14">
        <v>15000</v>
      </c>
      <c r="K8489" s="15">
        <f t="shared" si="165"/>
        <v>0.39473684210526316</v>
      </c>
    </row>
    <row r="8490" spans="2:11" ht="12.75">
      <c r="B8490" s="12" t="s">
        <v>13123</v>
      </c>
      <c r="C8490" s="12" t="s">
        <v>49754</v>
      </c>
      <c r="D8490" s="13" t="s">
        <v>13971</v>
      </c>
      <c r="E8490" s="13" t="s">
        <v>13972</v>
      </c>
      <c r="F8490" s="13" t="s">
        <v>3</v>
      </c>
      <c r="G8490" s="13" t="s">
        <v>9</v>
      </c>
      <c r="H8490" s="13" t="s">
        <v>13814</v>
      </c>
      <c r="I8490" s="14">
        <v>5699</v>
      </c>
      <c r="J8490" s="14">
        <v>3419</v>
      </c>
      <c r="K8490" s="15">
        <f t="shared" si="165"/>
        <v>0.59992981224776276</v>
      </c>
    </row>
    <row r="8491" spans="2:11" ht="12.75">
      <c r="B8491" s="12" t="s">
        <v>13123</v>
      </c>
      <c r="C8491" s="17" t="s">
        <v>52186</v>
      </c>
      <c r="D8491" s="13" t="s">
        <v>13987</v>
      </c>
      <c r="E8491" s="13" t="s">
        <v>13988</v>
      </c>
      <c r="F8491" s="13" t="s">
        <v>3</v>
      </c>
      <c r="G8491" s="13" t="s">
        <v>9</v>
      </c>
      <c r="H8491" s="13" t="s">
        <v>13989</v>
      </c>
      <c r="I8491" s="14">
        <v>62510</v>
      </c>
      <c r="J8491" s="14">
        <v>9083.8799999999992</v>
      </c>
      <c r="K8491" s="15">
        <f t="shared" ref="K8491:K8522" si="166">J8491/I8491</f>
        <v>0.14531882898736201</v>
      </c>
    </row>
    <row r="8492" spans="2:11" ht="12.75">
      <c r="B8492" s="12" t="s">
        <v>13123</v>
      </c>
      <c r="C8492" s="17" t="s">
        <v>52186</v>
      </c>
      <c r="D8492" s="13" t="s">
        <v>13987</v>
      </c>
      <c r="E8492" s="13" t="s">
        <v>13990</v>
      </c>
      <c r="F8492" s="13" t="s">
        <v>3</v>
      </c>
      <c r="G8492" s="13" t="s">
        <v>9</v>
      </c>
      <c r="H8492" s="13" t="s">
        <v>13991</v>
      </c>
      <c r="I8492" s="14">
        <v>445180</v>
      </c>
      <c r="J8492" s="14">
        <v>90000</v>
      </c>
      <c r="K8492" s="15">
        <f t="shared" si="166"/>
        <v>0.20216541623612921</v>
      </c>
    </row>
    <row r="8493" spans="2:11" ht="12.75">
      <c r="B8493" s="12" t="s">
        <v>13123</v>
      </c>
      <c r="C8493" s="17" t="s">
        <v>52184</v>
      </c>
      <c r="D8493" s="13" t="s">
        <v>13965</v>
      </c>
      <c r="E8493" s="13" t="s">
        <v>13966</v>
      </c>
      <c r="F8493" s="13" t="s">
        <v>3</v>
      </c>
      <c r="G8493" s="13" t="s">
        <v>9</v>
      </c>
      <c r="H8493" s="13" t="s">
        <v>13967</v>
      </c>
      <c r="I8493" s="14">
        <v>18936</v>
      </c>
      <c r="J8493" s="14">
        <v>6628</v>
      </c>
      <c r="K8493" s="15">
        <f t="shared" si="166"/>
        <v>0.35002112378538236</v>
      </c>
    </row>
    <row r="8494" spans="2:11" ht="12.75">
      <c r="B8494" s="12" t="s">
        <v>13123</v>
      </c>
      <c r="C8494" s="12" t="s">
        <v>49753</v>
      </c>
      <c r="D8494" s="13" t="s">
        <v>13962</v>
      </c>
      <c r="E8494" s="13" t="s">
        <v>13963</v>
      </c>
      <c r="F8494" s="13" t="s">
        <v>7</v>
      </c>
      <c r="G8494" s="13" t="s">
        <v>9</v>
      </c>
      <c r="H8494" s="13" t="s">
        <v>13964</v>
      </c>
      <c r="I8494" s="14">
        <v>575119</v>
      </c>
      <c r="J8494" s="14">
        <v>345071</v>
      </c>
      <c r="K8494" s="15">
        <f t="shared" si="166"/>
        <v>0.59999930449176608</v>
      </c>
    </row>
    <row r="8495" spans="2:11" ht="12.75">
      <c r="B8495" s="12" t="s">
        <v>43508</v>
      </c>
      <c r="C8495" s="12" t="s">
        <v>58602</v>
      </c>
      <c r="D8495" s="13" t="s">
        <v>38597</v>
      </c>
      <c r="E8495" s="13" t="s">
        <v>38598</v>
      </c>
      <c r="F8495" s="13" t="s">
        <v>3</v>
      </c>
      <c r="G8495" s="13" t="s">
        <v>9</v>
      </c>
      <c r="H8495" s="13"/>
      <c r="I8495" s="14">
        <v>21950</v>
      </c>
      <c r="J8495" s="14">
        <v>10975</v>
      </c>
      <c r="K8495" s="15">
        <f t="shared" si="166"/>
        <v>0.5</v>
      </c>
    </row>
    <row r="8496" spans="2:11" ht="12.75">
      <c r="B8496" s="12" t="s">
        <v>43508</v>
      </c>
      <c r="C8496" s="12" t="s">
        <v>58603</v>
      </c>
      <c r="D8496" s="13" t="s">
        <v>38599</v>
      </c>
      <c r="E8496" s="13" t="s">
        <v>38600</v>
      </c>
      <c r="F8496" s="13" t="s">
        <v>6</v>
      </c>
      <c r="G8496" s="13" t="s">
        <v>9</v>
      </c>
      <c r="H8496" s="13"/>
      <c r="I8496" s="14">
        <v>26987</v>
      </c>
      <c r="J8496" s="14">
        <v>9945.0300000000007</v>
      </c>
      <c r="K8496" s="15">
        <f t="shared" si="166"/>
        <v>0.36851187608848707</v>
      </c>
    </row>
    <row r="8497" spans="2:11" ht="12.75">
      <c r="B8497" s="12" t="s">
        <v>32180</v>
      </c>
      <c r="C8497" s="12" t="s">
        <v>56228</v>
      </c>
      <c r="D8497" s="13" t="s">
        <v>32106</v>
      </c>
      <c r="E8497" s="13" t="s">
        <v>32107</v>
      </c>
      <c r="F8497" s="13" t="s">
        <v>5</v>
      </c>
      <c r="G8497" s="13" t="s">
        <v>9</v>
      </c>
      <c r="H8497" s="13"/>
      <c r="I8497" s="14">
        <v>175960</v>
      </c>
      <c r="J8497" s="14">
        <v>140700</v>
      </c>
      <c r="K8497" s="15">
        <f t="shared" si="166"/>
        <v>0.79961354853375766</v>
      </c>
    </row>
    <row r="8498" spans="2:11" ht="12.75">
      <c r="B8498" s="12" t="s">
        <v>16675</v>
      </c>
      <c r="C8498" s="12" t="s">
        <v>50439</v>
      </c>
      <c r="D8498" s="13" t="s">
        <v>3465</v>
      </c>
      <c r="E8498" s="13" t="s">
        <v>3466</v>
      </c>
      <c r="F8498" s="13" t="s">
        <v>7</v>
      </c>
      <c r="G8498" s="13" t="s">
        <v>9</v>
      </c>
      <c r="H8498" s="13" t="s">
        <v>3466</v>
      </c>
      <c r="I8498" s="14">
        <v>160698</v>
      </c>
      <c r="J8498" s="14">
        <v>64279.199999999997</v>
      </c>
      <c r="K8498" s="15">
        <f t="shared" si="166"/>
        <v>0.39999999999999997</v>
      </c>
    </row>
    <row r="8499" spans="2:11" ht="12.75">
      <c r="B8499" s="12" t="s">
        <v>16675</v>
      </c>
      <c r="C8499" s="12" t="s">
        <v>50428</v>
      </c>
      <c r="D8499" s="13" t="s">
        <v>3445</v>
      </c>
      <c r="E8499" s="13" t="s">
        <v>3446</v>
      </c>
      <c r="F8499" s="13" t="s">
        <v>7</v>
      </c>
      <c r="G8499" s="13" t="s">
        <v>9</v>
      </c>
      <c r="H8499" s="13" t="s">
        <v>3446</v>
      </c>
      <c r="I8499" s="14">
        <v>35599</v>
      </c>
      <c r="J8499" s="14">
        <v>14239.6</v>
      </c>
      <c r="K8499" s="15">
        <f t="shared" si="166"/>
        <v>0.4</v>
      </c>
    </row>
    <row r="8500" spans="2:11" ht="12.75">
      <c r="B8500" s="12" t="s">
        <v>16675</v>
      </c>
      <c r="C8500" s="12" t="s">
        <v>50431</v>
      </c>
      <c r="D8500" s="13" t="s">
        <v>3451</v>
      </c>
      <c r="E8500" s="13" t="s">
        <v>3452</v>
      </c>
      <c r="F8500" s="13" t="s">
        <v>7</v>
      </c>
      <c r="G8500" s="13" t="s">
        <v>9</v>
      </c>
      <c r="H8500" s="13" t="s">
        <v>3452</v>
      </c>
      <c r="I8500" s="14">
        <v>33783.699999999997</v>
      </c>
      <c r="J8500" s="14">
        <v>13513.48</v>
      </c>
      <c r="K8500" s="15">
        <f t="shared" si="166"/>
        <v>0.4</v>
      </c>
    </row>
    <row r="8501" spans="2:11" ht="12.75">
      <c r="B8501" s="12" t="s">
        <v>16675</v>
      </c>
      <c r="C8501" s="12" t="s">
        <v>50433</v>
      </c>
      <c r="D8501" s="13" t="s">
        <v>3454</v>
      </c>
      <c r="E8501" s="13" t="s">
        <v>3455</v>
      </c>
      <c r="F8501" s="13" t="s">
        <v>8</v>
      </c>
      <c r="G8501" s="13" t="s">
        <v>9</v>
      </c>
      <c r="H8501" s="13" t="s">
        <v>3455</v>
      </c>
      <c r="I8501" s="14">
        <v>516000</v>
      </c>
      <c r="J8501" s="14">
        <v>154800</v>
      </c>
      <c r="K8501" s="15">
        <f t="shared" si="166"/>
        <v>0.3</v>
      </c>
    </row>
    <row r="8502" spans="2:11" ht="12.75">
      <c r="B8502" s="12" t="s">
        <v>16675</v>
      </c>
      <c r="C8502" s="12" t="s">
        <v>50429</v>
      </c>
      <c r="D8502" s="13" t="s">
        <v>3447</v>
      </c>
      <c r="E8502" s="13" t="s">
        <v>3448</v>
      </c>
      <c r="F8502" s="13" t="s">
        <v>7</v>
      </c>
      <c r="G8502" s="13" t="s">
        <v>9</v>
      </c>
      <c r="H8502" s="13" t="s">
        <v>3448</v>
      </c>
      <c r="I8502" s="14">
        <v>19740.98</v>
      </c>
      <c r="J8502" s="14">
        <v>7896.39</v>
      </c>
      <c r="K8502" s="15">
        <f t="shared" si="166"/>
        <v>0.39999989868790709</v>
      </c>
    </row>
    <row r="8503" spans="2:11" ht="12.75">
      <c r="B8503" s="12" t="s">
        <v>16694</v>
      </c>
      <c r="C8503" s="12" t="s">
        <v>53152</v>
      </c>
      <c r="D8503" s="13" t="s">
        <v>15484</v>
      </c>
      <c r="E8503" s="13" t="s">
        <v>15485</v>
      </c>
      <c r="F8503" s="13" t="s">
        <v>3</v>
      </c>
      <c r="G8503" s="13" t="s">
        <v>9</v>
      </c>
      <c r="H8503" s="13"/>
      <c r="I8503" s="14">
        <v>99971</v>
      </c>
      <c r="J8503" s="14">
        <v>39989</v>
      </c>
      <c r="K8503" s="15">
        <f t="shared" si="166"/>
        <v>0.40000600174050477</v>
      </c>
    </row>
    <row r="8504" spans="2:11" ht="12.75">
      <c r="B8504" s="12" t="s">
        <v>43509</v>
      </c>
      <c r="C8504" s="12" t="s">
        <v>58740</v>
      </c>
      <c r="D8504" s="13" t="s">
        <v>39055</v>
      </c>
      <c r="E8504" s="13" t="s">
        <v>39056</v>
      </c>
      <c r="F8504" s="13" t="s">
        <v>5</v>
      </c>
      <c r="G8504" s="13" t="s">
        <v>9</v>
      </c>
      <c r="H8504" s="13" t="s">
        <v>39057</v>
      </c>
      <c r="I8504" s="14">
        <v>110970</v>
      </c>
      <c r="J8504" s="14">
        <v>38839.5</v>
      </c>
      <c r="K8504" s="15">
        <f t="shared" si="166"/>
        <v>0.35</v>
      </c>
    </row>
    <row r="8505" spans="2:11" ht="12.75">
      <c r="B8505" s="12" t="s">
        <v>43509</v>
      </c>
      <c r="C8505" s="12" t="s">
        <v>58741</v>
      </c>
      <c r="D8505" s="13" t="s">
        <v>39058</v>
      </c>
      <c r="E8505" s="13" t="s">
        <v>39059</v>
      </c>
      <c r="F8505" s="13" t="s">
        <v>5</v>
      </c>
      <c r="G8505" s="13" t="s">
        <v>9</v>
      </c>
      <c r="H8505" s="13" t="s">
        <v>39060</v>
      </c>
      <c r="I8505" s="14">
        <v>639500</v>
      </c>
      <c r="J8505" s="14">
        <v>223825</v>
      </c>
      <c r="K8505" s="15">
        <f t="shared" si="166"/>
        <v>0.35</v>
      </c>
    </row>
    <row r="8506" spans="2:11" ht="12.75">
      <c r="B8506" s="12" t="s">
        <v>43509</v>
      </c>
      <c r="C8506" s="12" t="s">
        <v>58804</v>
      </c>
      <c r="D8506" s="13" t="s">
        <v>39318</v>
      </c>
      <c r="E8506" s="13" t="s">
        <v>39319</v>
      </c>
      <c r="F8506" s="13" t="s">
        <v>5</v>
      </c>
      <c r="G8506" s="13" t="s">
        <v>9</v>
      </c>
      <c r="H8506" s="13" t="s">
        <v>39063</v>
      </c>
      <c r="I8506" s="14">
        <v>86220</v>
      </c>
      <c r="J8506" s="14">
        <v>30177</v>
      </c>
      <c r="K8506" s="15">
        <f t="shared" si="166"/>
        <v>0.35</v>
      </c>
    </row>
    <row r="8507" spans="2:11" ht="12.75">
      <c r="B8507" s="12" t="s">
        <v>43509</v>
      </c>
      <c r="C8507" s="12" t="s">
        <v>58737</v>
      </c>
      <c r="D8507" s="13" t="s">
        <v>39046</v>
      </c>
      <c r="E8507" s="13" t="s">
        <v>39047</v>
      </c>
      <c r="F8507" s="13" t="s">
        <v>5</v>
      </c>
      <c r="G8507" s="13" t="s">
        <v>9</v>
      </c>
      <c r="H8507" s="13" t="s">
        <v>39048</v>
      </c>
      <c r="I8507" s="14">
        <v>21994.5</v>
      </c>
      <c r="J8507" s="14">
        <v>7698.08</v>
      </c>
      <c r="K8507" s="15">
        <f t="shared" si="166"/>
        <v>0.35000022732955965</v>
      </c>
    </row>
    <row r="8508" spans="2:11" ht="12.75">
      <c r="B8508" s="12" t="s">
        <v>43509</v>
      </c>
      <c r="C8508" s="12" t="s">
        <v>58733</v>
      </c>
      <c r="D8508" s="13" t="s">
        <v>39032</v>
      </c>
      <c r="E8508" s="13" t="s">
        <v>39033</v>
      </c>
      <c r="F8508" s="13" t="s">
        <v>5</v>
      </c>
      <c r="G8508" s="13" t="s">
        <v>9</v>
      </c>
      <c r="H8508" s="13" t="s">
        <v>39022</v>
      </c>
      <c r="I8508" s="14">
        <v>54895.6</v>
      </c>
      <c r="J8508" s="14">
        <v>19213.46</v>
      </c>
      <c r="K8508" s="15">
        <f t="shared" si="166"/>
        <v>0.35</v>
      </c>
    </row>
    <row r="8509" spans="2:11" ht="12.75">
      <c r="B8509" s="12" t="s">
        <v>43509</v>
      </c>
      <c r="C8509" s="12" t="s">
        <v>58682</v>
      </c>
      <c r="D8509" s="13" t="s">
        <v>38826</v>
      </c>
      <c r="E8509" s="13" t="s">
        <v>38827</v>
      </c>
      <c r="F8509" s="13" t="s">
        <v>5</v>
      </c>
      <c r="G8509" s="13" t="s">
        <v>9</v>
      </c>
      <c r="H8509" s="13" t="s">
        <v>38828</v>
      </c>
      <c r="I8509" s="14">
        <v>77190.38</v>
      </c>
      <c r="J8509" s="14">
        <v>27016.63</v>
      </c>
      <c r="K8509" s="15">
        <f t="shared" si="166"/>
        <v>0.34999996113505333</v>
      </c>
    </row>
    <row r="8510" spans="2:11" ht="12.75">
      <c r="B8510" s="12" t="s">
        <v>43509</v>
      </c>
      <c r="C8510" s="12" t="s">
        <v>58682</v>
      </c>
      <c r="D8510" s="13" t="s">
        <v>38826</v>
      </c>
      <c r="E8510" s="13" t="s">
        <v>39034</v>
      </c>
      <c r="F8510" s="13" t="s">
        <v>5</v>
      </c>
      <c r="G8510" s="13" t="s">
        <v>9</v>
      </c>
      <c r="H8510" s="13" t="s">
        <v>39035</v>
      </c>
      <c r="I8510" s="14">
        <v>170000</v>
      </c>
      <c r="J8510" s="14">
        <v>59500</v>
      </c>
      <c r="K8510" s="15">
        <f t="shared" si="166"/>
        <v>0.35</v>
      </c>
    </row>
    <row r="8511" spans="2:11" ht="12.75">
      <c r="B8511" s="12" t="s">
        <v>43509</v>
      </c>
      <c r="C8511" s="12" t="s">
        <v>58682</v>
      </c>
      <c r="D8511" s="13" t="s">
        <v>38826</v>
      </c>
      <c r="E8511" s="13" t="s">
        <v>39316</v>
      </c>
      <c r="F8511" s="13" t="s">
        <v>5</v>
      </c>
      <c r="G8511" s="13" t="s">
        <v>9</v>
      </c>
      <c r="H8511" s="13" t="s">
        <v>39317</v>
      </c>
      <c r="I8511" s="14">
        <v>187000</v>
      </c>
      <c r="J8511" s="14">
        <v>65450</v>
      </c>
      <c r="K8511" s="15">
        <f t="shared" si="166"/>
        <v>0.35</v>
      </c>
    </row>
    <row r="8512" spans="2:11" ht="12.75">
      <c r="B8512" s="12" t="s">
        <v>43509</v>
      </c>
      <c r="C8512" s="12" t="s">
        <v>58682</v>
      </c>
      <c r="D8512" s="13" t="s">
        <v>38826</v>
      </c>
      <c r="E8512" s="13" t="s">
        <v>39328</v>
      </c>
      <c r="F8512" s="13" t="s">
        <v>5</v>
      </c>
      <c r="G8512" s="13" t="s">
        <v>9</v>
      </c>
      <c r="H8512" s="13" t="s">
        <v>39329</v>
      </c>
      <c r="I8512" s="14">
        <v>190000</v>
      </c>
      <c r="J8512" s="14">
        <v>57000</v>
      </c>
      <c r="K8512" s="15">
        <f t="shared" si="166"/>
        <v>0.3</v>
      </c>
    </row>
    <row r="8513" spans="2:11" ht="12.75">
      <c r="B8513" s="12" t="s">
        <v>43509</v>
      </c>
      <c r="C8513" s="12" t="s">
        <v>58839</v>
      </c>
      <c r="D8513" s="13" t="s">
        <v>39459</v>
      </c>
      <c r="E8513" s="13" t="s">
        <v>39460</v>
      </c>
      <c r="F8513" s="13" t="s">
        <v>5</v>
      </c>
      <c r="G8513" s="13" t="s">
        <v>9</v>
      </c>
      <c r="H8513" s="13" t="s">
        <v>39461</v>
      </c>
      <c r="I8513" s="14">
        <v>1447998.03</v>
      </c>
      <c r="J8513" s="14">
        <v>506799.31</v>
      </c>
      <c r="K8513" s="15">
        <f t="shared" si="166"/>
        <v>0.34999999965469564</v>
      </c>
    </row>
    <row r="8514" spans="2:11" ht="12.75">
      <c r="B8514" s="12" t="s">
        <v>43509</v>
      </c>
      <c r="C8514" s="12" t="s">
        <v>58739</v>
      </c>
      <c r="D8514" s="13" t="s">
        <v>39052</v>
      </c>
      <c r="E8514" s="13" t="s">
        <v>39053</v>
      </c>
      <c r="F8514" s="13" t="s">
        <v>5</v>
      </c>
      <c r="G8514" s="13" t="s">
        <v>9</v>
      </c>
      <c r="H8514" s="13" t="s">
        <v>39054</v>
      </c>
      <c r="I8514" s="14">
        <v>11584</v>
      </c>
      <c r="J8514" s="14">
        <v>4047.4</v>
      </c>
      <c r="K8514" s="15">
        <f t="shared" si="166"/>
        <v>0.34939571823204418</v>
      </c>
    </row>
    <row r="8515" spans="2:11" ht="12.75">
      <c r="B8515" s="12" t="s">
        <v>43509</v>
      </c>
      <c r="C8515" s="12" t="s">
        <v>58738</v>
      </c>
      <c r="D8515" s="13" t="s">
        <v>39049</v>
      </c>
      <c r="E8515" s="13" t="s">
        <v>39050</v>
      </c>
      <c r="F8515" s="13" t="s">
        <v>5</v>
      </c>
      <c r="G8515" s="13" t="s">
        <v>9</v>
      </c>
      <c r="H8515" s="13" t="s">
        <v>39051</v>
      </c>
      <c r="I8515" s="14">
        <v>138474</v>
      </c>
      <c r="J8515" s="14">
        <v>48465.9</v>
      </c>
      <c r="K8515" s="15">
        <f t="shared" si="166"/>
        <v>0.35000000000000003</v>
      </c>
    </row>
    <row r="8516" spans="2:11" ht="12.75">
      <c r="B8516" s="12" t="s">
        <v>43509</v>
      </c>
      <c r="C8516" s="12" t="s">
        <v>58683</v>
      </c>
      <c r="D8516" s="13" t="s">
        <v>38829</v>
      </c>
      <c r="E8516" s="13" t="s">
        <v>38830</v>
      </c>
      <c r="F8516" s="13" t="s">
        <v>5</v>
      </c>
      <c r="G8516" s="13" t="s">
        <v>9</v>
      </c>
      <c r="H8516" s="13" t="s">
        <v>38831</v>
      </c>
      <c r="I8516" s="14">
        <v>56300</v>
      </c>
      <c r="J8516" s="14">
        <v>11260</v>
      </c>
      <c r="K8516" s="15">
        <f t="shared" si="166"/>
        <v>0.2</v>
      </c>
    </row>
    <row r="8517" spans="2:11" ht="12.75">
      <c r="B8517" s="12" t="s">
        <v>43509</v>
      </c>
      <c r="C8517" s="12" t="s">
        <v>58684</v>
      </c>
      <c r="D8517" s="13" t="s">
        <v>38832</v>
      </c>
      <c r="E8517" s="13" t="s">
        <v>38833</v>
      </c>
      <c r="F8517" s="13" t="s">
        <v>7</v>
      </c>
      <c r="G8517" s="13" t="s">
        <v>9</v>
      </c>
      <c r="H8517" s="13" t="s">
        <v>38834</v>
      </c>
      <c r="I8517" s="14">
        <v>67630.3</v>
      </c>
      <c r="J8517" s="14">
        <v>27052.12</v>
      </c>
      <c r="K8517" s="15">
        <f t="shared" si="166"/>
        <v>0.39999999999999997</v>
      </c>
    </row>
    <row r="8518" spans="2:11" ht="12.75">
      <c r="B8518" s="12" t="s">
        <v>43509</v>
      </c>
      <c r="C8518" s="12" t="s">
        <v>58807</v>
      </c>
      <c r="D8518" s="13" t="s">
        <v>39330</v>
      </c>
      <c r="E8518" s="13" t="s">
        <v>39331</v>
      </c>
      <c r="F8518" s="13" t="s">
        <v>5</v>
      </c>
      <c r="G8518" s="13" t="s">
        <v>9</v>
      </c>
      <c r="H8518" s="13" t="s">
        <v>39332</v>
      </c>
      <c r="I8518" s="14">
        <v>1455000</v>
      </c>
      <c r="J8518" s="14">
        <v>436500</v>
      </c>
      <c r="K8518" s="15">
        <f t="shared" si="166"/>
        <v>0.3</v>
      </c>
    </row>
    <row r="8519" spans="2:11" ht="12.75">
      <c r="B8519" s="12" t="s">
        <v>43509</v>
      </c>
      <c r="C8519" s="12" t="s">
        <v>58680</v>
      </c>
      <c r="D8519" s="13" t="s">
        <v>38820</v>
      </c>
      <c r="E8519" s="13" t="s">
        <v>38821</v>
      </c>
      <c r="F8519" s="13" t="s">
        <v>8</v>
      </c>
      <c r="G8519" s="13" t="s">
        <v>9</v>
      </c>
      <c r="H8519" s="13" t="s">
        <v>38822</v>
      </c>
      <c r="I8519" s="14">
        <v>31614.240000000002</v>
      </c>
      <c r="J8519" s="14">
        <v>9484.27</v>
      </c>
      <c r="K8519" s="15">
        <f t="shared" si="166"/>
        <v>0.29999993673736897</v>
      </c>
    </row>
    <row r="8520" spans="2:11" ht="12.75">
      <c r="B8520" s="12" t="s">
        <v>43509</v>
      </c>
      <c r="C8520" s="12" t="s">
        <v>58791</v>
      </c>
      <c r="D8520" s="13" t="s">
        <v>39244</v>
      </c>
      <c r="E8520" s="13" t="s">
        <v>39245</v>
      </c>
      <c r="F8520" s="13" t="s">
        <v>7</v>
      </c>
      <c r="G8520" s="13" t="s">
        <v>9</v>
      </c>
      <c r="H8520" s="13" t="s">
        <v>39246</v>
      </c>
      <c r="I8520" s="14">
        <v>25028</v>
      </c>
      <c r="J8520" s="14">
        <v>8759.7999999999993</v>
      </c>
      <c r="K8520" s="15">
        <f t="shared" si="166"/>
        <v>0.35</v>
      </c>
    </row>
    <row r="8521" spans="2:11" ht="12.75">
      <c r="B8521" s="12" t="s">
        <v>43510</v>
      </c>
      <c r="C8521" s="12" t="s">
        <v>59107</v>
      </c>
      <c r="D8521" s="13" t="s">
        <v>40045</v>
      </c>
      <c r="E8521" s="13" t="s">
        <v>40046</v>
      </c>
      <c r="F8521" s="13" t="s">
        <v>7</v>
      </c>
      <c r="G8521" s="13" t="s">
        <v>9</v>
      </c>
      <c r="H8521" s="13"/>
      <c r="I8521" s="14">
        <v>21415</v>
      </c>
      <c r="J8521" s="14">
        <v>6678.22</v>
      </c>
      <c r="K8521" s="15">
        <f t="shared" si="166"/>
        <v>0.31184777025449451</v>
      </c>
    </row>
    <row r="8522" spans="2:11" ht="12.75">
      <c r="B8522" s="12" t="s">
        <v>43510</v>
      </c>
      <c r="C8522" s="12" t="s">
        <v>59105</v>
      </c>
      <c r="D8522" s="13" t="s">
        <v>40041</v>
      </c>
      <c r="E8522" s="13" t="s">
        <v>40042</v>
      </c>
      <c r="F8522" s="13" t="s">
        <v>7</v>
      </c>
      <c r="G8522" s="13" t="s">
        <v>9</v>
      </c>
      <c r="H8522" s="13"/>
      <c r="I8522" s="14">
        <v>3295</v>
      </c>
      <c r="J8522" s="14">
        <v>861.55</v>
      </c>
      <c r="K8522" s="15">
        <f t="shared" si="166"/>
        <v>0.26147192716236722</v>
      </c>
    </row>
    <row r="8523" spans="2:11" ht="12.75">
      <c r="B8523" s="12" t="s">
        <v>43510</v>
      </c>
      <c r="C8523" s="12" t="s">
        <v>59058</v>
      </c>
      <c r="D8523" s="13" t="s">
        <v>39928</v>
      </c>
      <c r="E8523" s="13" t="s">
        <v>39929</v>
      </c>
      <c r="F8523" s="13" t="s">
        <v>7</v>
      </c>
      <c r="G8523" s="13" t="s">
        <v>9</v>
      </c>
      <c r="H8523" s="13"/>
      <c r="I8523" s="14">
        <v>16612</v>
      </c>
      <c r="J8523" s="14">
        <v>4984</v>
      </c>
      <c r="K8523" s="15">
        <f t="shared" ref="K8523:K8554" si="167">J8523/I8523</f>
        <v>0.30002407897905131</v>
      </c>
    </row>
    <row r="8524" spans="2:11" ht="12.75">
      <c r="B8524" s="12" t="s">
        <v>43510</v>
      </c>
      <c r="C8524" s="12" t="s">
        <v>59106</v>
      </c>
      <c r="D8524" s="13" t="s">
        <v>40043</v>
      </c>
      <c r="E8524" s="13" t="s">
        <v>40044</v>
      </c>
      <c r="F8524" s="13" t="s">
        <v>7</v>
      </c>
      <c r="G8524" s="13" t="s">
        <v>9</v>
      </c>
      <c r="H8524" s="13"/>
      <c r="I8524" s="14">
        <v>10048</v>
      </c>
      <c r="J8524" s="14">
        <v>3517</v>
      </c>
      <c r="K8524" s="15">
        <f t="shared" si="167"/>
        <v>0.35001990445859871</v>
      </c>
    </row>
    <row r="8525" spans="2:11" ht="12.75">
      <c r="B8525" s="12" t="s">
        <v>43510</v>
      </c>
      <c r="C8525" s="12" t="s">
        <v>58953</v>
      </c>
      <c r="D8525" s="13" t="s">
        <v>39710</v>
      </c>
      <c r="E8525" s="13" t="s">
        <v>39711</v>
      </c>
      <c r="F8525" s="13" t="s">
        <v>5</v>
      </c>
      <c r="G8525" s="13" t="s">
        <v>9</v>
      </c>
      <c r="H8525" s="13"/>
      <c r="I8525" s="14">
        <v>12050</v>
      </c>
      <c r="J8525" s="14">
        <v>4042.58</v>
      </c>
      <c r="K8525" s="15">
        <f t="shared" si="167"/>
        <v>0.33548381742738587</v>
      </c>
    </row>
    <row r="8526" spans="2:11" ht="12.75">
      <c r="B8526" s="12" t="s">
        <v>43500</v>
      </c>
      <c r="C8526" s="12" t="s">
        <v>56984</v>
      </c>
      <c r="D8526" s="13" t="s">
        <v>40244</v>
      </c>
      <c r="E8526" s="13" t="s">
        <v>40245</v>
      </c>
      <c r="F8526" s="13" t="s">
        <v>5</v>
      </c>
      <c r="G8526" s="13" t="s">
        <v>9</v>
      </c>
      <c r="H8526" s="13" t="s">
        <v>40246</v>
      </c>
      <c r="I8526" s="14">
        <v>45463</v>
      </c>
      <c r="J8526" s="14">
        <v>19000</v>
      </c>
      <c r="K8526" s="15">
        <f t="shared" si="167"/>
        <v>0.41792226645843872</v>
      </c>
    </row>
    <row r="8527" spans="2:11" ht="12.75">
      <c r="B8527" s="12" t="s">
        <v>43500</v>
      </c>
      <c r="C8527" s="12" t="s">
        <v>56981</v>
      </c>
      <c r="D8527" s="13" t="s">
        <v>40235</v>
      </c>
      <c r="E8527" s="13" t="s">
        <v>40236</v>
      </c>
      <c r="F8527" s="13" t="s">
        <v>5</v>
      </c>
      <c r="G8527" s="13" t="s">
        <v>9</v>
      </c>
      <c r="H8527" s="13" t="s">
        <v>40237</v>
      </c>
      <c r="I8527" s="14">
        <v>33595</v>
      </c>
      <c r="J8527" s="14">
        <v>16798</v>
      </c>
      <c r="K8527" s="15">
        <f t="shared" si="167"/>
        <v>0.50001488316713794</v>
      </c>
    </row>
    <row r="8528" spans="2:11" ht="12.75">
      <c r="B8528" s="12" t="s">
        <v>40546</v>
      </c>
      <c r="C8528" s="12" t="s">
        <v>40583</v>
      </c>
      <c r="D8528" s="13" t="s">
        <v>40584</v>
      </c>
      <c r="E8528" s="13" t="s">
        <v>40585</v>
      </c>
      <c r="F8528" s="13" t="s">
        <v>5</v>
      </c>
      <c r="G8528" s="13" t="s">
        <v>9</v>
      </c>
      <c r="H8528" s="13"/>
      <c r="I8528" s="14">
        <v>289850</v>
      </c>
      <c r="J8528" s="14">
        <v>55000</v>
      </c>
      <c r="K8528" s="15">
        <f t="shared" si="167"/>
        <v>0.18975332068311196</v>
      </c>
    </row>
    <row r="8529" spans="2:11" ht="12.75">
      <c r="B8529" s="12" t="s">
        <v>40546</v>
      </c>
      <c r="C8529" s="12" t="s">
        <v>40589</v>
      </c>
      <c r="D8529" s="13" t="s">
        <v>40590</v>
      </c>
      <c r="E8529" s="13" t="s">
        <v>40591</v>
      </c>
      <c r="F8529" s="13" t="s">
        <v>7</v>
      </c>
      <c r="G8529" s="13" t="s">
        <v>9</v>
      </c>
      <c r="H8529" s="13"/>
      <c r="I8529" s="14">
        <v>380000</v>
      </c>
      <c r="J8529" s="14">
        <v>190000</v>
      </c>
      <c r="K8529" s="15">
        <f t="shared" si="167"/>
        <v>0.5</v>
      </c>
    </row>
    <row r="8530" spans="2:11" ht="12.75">
      <c r="B8530" s="12" t="s">
        <v>43501</v>
      </c>
      <c r="C8530" s="17" t="s">
        <v>57141</v>
      </c>
      <c r="D8530" s="13" t="s">
        <v>41062</v>
      </c>
      <c r="E8530" s="13" t="s">
        <v>41063</v>
      </c>
      <c r="F8530" s="13" t="s">
        <v>4</v>
      </c>
      <c r="G8530" s="13" t="s">
        <v>11</v>
      </c>
      <c r="H8530" s="13" t="s">
        <v>41064</v>
      </c>
      <c r="I8530" s="14">
        <v>935225</v>
      </c>
      <c r="J8530" s="14">
        <v>292159</v>
      </c>
      <c r="K8530" s="15">
        <f t="shared" si="167"/>
        <v>0.31239434360715335</v>
      </c>
    </row>
    <row r="8531" spans="2:11" ht="12.75">
      <c r="B8531" s="12" t="s">
        <v>43502</v>
      </c>
      <c r="C8531" s="12" t="s">
        <v>57450</v>
      </c>
      <c r="D8531" s="13" t="s">
        <v>41963</v>
      </c>
      <c r="E8531" s="13" t="s">
        <v>41964</v>
      </c>
      <c r="F8531" s="13" t="s">
        <v>7</v>
      </c>
      <c r="G8531" s="13" t="s">
        <v>9</v>
      </c>
      <c r="H8531" s="13" t="s">
        <v>41964</v>
      </c>
      <c r="I8531" s="14">
        <v>9640</v>
      </c>
      <c r="J8531" s="14">
        <v>2892</v>
      </c>
      <c r="K8531" s="15">
        <f t="shared" si="167"/>
        <v>0.3</v>
      </c>
    </row>
    <row r="8532" spans="2:11" ht="12.75">
      <c r="B8532" s="12" t="s">
        <v>43502</v>
      </c>
      <c r="C8532" s="12" t="s">
        <v>57441</v>
      </c>
      <c r="D8532" s="13" t="s">
        <v>41943</v>
      </c>
      <c r="E8532" s="13" t="s">
        <v>41944</v>
      </c>
      <c r="F8532" s="13" t="s">
        <v>3</v>
      </c>
      <c r="G8532" s="13" t="s">
        <v>9</v>
      </c>
      <c r="H8532" s="13" t="s">
        <v>41944</v>
      </c>
      <c r="I8532" s="14">
        <v>597607.13</v>
      </c>
      <c r="J8532" s="14">
        <v>149401.78</v>
      </c>
      <c r="K8532" s="15">
        <f t="shared" si="167"/>
        <v>0.24999999581664964</v>
      </c>
    </row>
    <row r="8533" spans="2:11" ht="12.75">
      <c r="B8533" s="12" t="s">
        <v>43502</v>
      </c>
      <c r="C8533" s="12" t="s">
        <v>57449</v>
      </c>
      <c r="D8533" s="13" t="s">
        <v>41961</v>
      </c>
      <c r="E8533" s="13" t="s">
        <v>41962</v>
      </c>
      <c r="F8533" s="13" t="s">
        <v>7</v>
      </c>
      <c r="G8533" s="13" t="s">
        <v>9</v>
      </c>
      <c r="H8533" s="13" t="s">
        <v>41962</v>
      </c>
      <c r="I8533" s="14">
        <v>15007.57</v>
      </c>
      <c r="J8533" s="14">
        <v>3001.5140000000001</v>
      </c>
      <c r="K8533" s="15">
        <f t="shared" si="167"/>
        <v>0.2</v>
      </c>
    </row>
    <row r="8534" spans="2:11" ht="12.75">
      <c r="B8534" s="12" t="s">
        <v>43502</v>
      </c>
      <c r="C8534" s="12" t="s">
        <v>57445</v>
      </c>
      <c r="D8534" s="13" t="s">
        <v>41952</v>
      </c>
      <c r="E8534" s="13" t="s">
        <v>41953</v>
      </c>
      <c r="F8534" s="13" t="s">
        <v>7</v>
      </c>
      <c r="G8534" s="13" t="s">
        <v>9</v>
      </c>
      <c r="H8534" s="13" t="s">
        <v>41953</v>
      </c>
      <c r="I8534" s="14">
        <v>18512.86</v>
      </c>
      <c r="J8534" s="14">
        <v>3702.5720000000001</v>
      </c>
      <c r="K8534" s="15">
        <f t="shared" si="167"/>
        <v>0.2</v>
      </c>
    </row>
    <row r="8535" spans="2:11" ht="12.75">
      <c r="B8535" s="12" t="s">
        <v>43502</v>
      </c>
      <c r="C8535" s="12" t="s">
        <v>57455</v>
      </c>
      <c r="D8535" s="13" t="s">
        <v>41976</v>
      </c>
      <c r="E8535" s="13" t="s">
        <v>41977</v>
      </c>
      <c r="F8535" s="13" t="s">
        <v>3</v>
      </c>
      <c r="G8535" s="13" t="s">
        <v>9</v>
      </c>
      <c r="H8535" s="13" t="s">
        <v>41978</v>
      </c>
      <c r="I8535" s="14">
        <v>75485</v>
      </c>
      <c r="J8535" s="14">
        <v>22645.5</v>
      </c>
      <c r="K8535" s="15">
        <f t="shared" si="167"/>
        <v>0.3</v>
      </c>
    </row>
    <row r="8536" spans="2:11" ht="12.75">
      <c r="B8536" s="12" t="s">
        <v>43502</v>
      </c>
      <c r="C8536" s="12" t="s">
        <v>57456</v>
      </c>
      <c r="D8536" s="13" t="s">
        <v>41979</v>
      </c>
      <c r="E8536" s="13" t="s">
        <v>41980</v>
      </c>
      <c r="F8536" s="13" t="s">
        <v>3</v>
      </c>
      <c r="G8536" s="13" t="s">
        <v>9</v>
      </c>
      <c r="H8536" s="13" t="s">
        <v>41980</v>
      </c>
      <c r="I8536" s="14">
        <v>12632</v>
      </c>
      <c r="J8536" s="14">
        <v>3789.6</v>
      </c>
      <c r="K8536" s="15">
        <f t="shared" si="167"/>
        <v>0.3</v>
      </c>
    </row>
    <row r="8537" spans="2:11" ht="12.75">
      <c r="B8537" s="12" t="s">
        <v>43502</v>
      </c>
      <c r="C8537" s="12" t="s">
        <v>57529</v>
      </c>
      <c r="D8537" s="13" t="s">
        <v>42167</v>
      </c>
      <c r="E8537" s="13" t="s">
        <v>42168</v>
      </c>
      <c r="F8537" s="13" t="s">
        <v>8</v>
      </c>
      <c r="G8537" s="13" t="s">
        <v>9</v>
      </c>
      <c r="H8537" s="13" t="s">
        <v>42168</v>
      </c>
      <c r="I8537" s="14">
        <v>1020</v>
      </c>
      <c r="J8537" s="14">
        <v>204</v>
      </c>
      <c r="K8537" s="15">
        <f t="shared" si="167"/>
        <v>0.2</v>
      </c>
    </row>
    <row r="8538" spans="2:11" ht="12.75">
      <c r="B8538" s="12" t="s">
        <v>43502</v>
      </c>
      <c r="C8538" s="12" t="s">
        <v>57444</v>
      </c>
      <c r="D8538" s="13" t="s">
        <v>41950</v>
      </c>
      <c r="E8538" s="13" t="s">
        <v>41951</v>
      </c>
      <c r="F8538" s="13" t="s">
        <v>7</v>
      </c>
      <c r="G8538" s="13" t="s">
        <v>9</v>
      </c>
      <c r="H8538" s="13" t="s">
        <v>41951</v>
      </c>
      <c r="I8538" s="14">
        <v>15171</v>
      </c>
      <c r="J8538" s="14">
        <v>4551.3</v>
      </c>
      <c r="K8538" s="15">
        <f t="shared" si="167"/>
        <v>0.3</v>
      </c>
    </row>
    <row r="8539" spans="2:11" ht="12.75">
      <c r="B8539" s="12" t="s">
        <v>43502</v>
      </c>
      <c r="C8539" s="12" t="s">
        <v>57448</v>
      </c>
      <c r="D8539" s="13" t="s">
        <v>41959</v>
      </c>
      <c r="E8539" s="13" t="s">
        <v>41960</v>
      </c>
      <c r="F8539" s="13" t="s">
        <v>7</v>
      </c>
      <c r="G8539" s="13" t="s">
        <v>9</v>
      </c>
      <c r="H8539" s="13" t="s">
        <v>41960</v>
      </c>
      <c r="I8539" s="14">
        <v>18692</v>
      </c>
      <c r="J8539" s="14">
        <v>5607.6</v>
      </c>
      <c r="K8539" s="15">
        <f t="shared" si="167"/>
        <v>0.30000000000000004</v>
      </c>
    </row>
    <row r="8540" spans="2:11" ht="12.75">
      <c r="B8540" s="12" t="s">
        <v>43502</v>
      </c>
      <c r="C8540" s="12" t="s">
        <v>57452</v>
      </c>
      <c r="D8540" s="13" t="s">
        <v>41969</v>
      </c>
      <c r="E8540" s="13" t="s">
        <v>41970</v>
      </c>
      <c r="F8540" s="13" t="s">
        <v>7</v>
      </c>
      <c r="G8540" s="13" t="s">
        <v>9</v>
      </c>
      <c r="H8540" s="13" t="s">
        <v>41970</v>
      </c>
      <c r="I8540" s="14">
        <v>5367</v>
      </c>
      <c r="J8540" s="14">
        <v>1610.1</v>
      </c>
      <c r="K8540" s="15">
        <f t="shared" si="167"/>
        <v>0.3</v>
      </c>
    </row>
    <row r="8541" spans="2:11" ht="12.75">
      <c r="B8541" s="12" t="s">
        <v>43502</v>
      </c>
      <c r="C8541" s="12" t="s">
        <v>57443</v>
      </c>
      <c r="D8541" s="13" t="s">
        <v>41948</v>
      </c>
      <c r="E8541" s="13" t="s">
        <v>41949</v>
      </c>
      <c r="F8541" s="13" t="s">
        <v>7</v>
      </c>
      <c r="G8541" s="13" t="s">
        <v>9</v>
      </c>
      <c r="H8541" s="13" t="s">
        <v>41949</v>
      </c>
      <c r="I8541" s="14">
        <v>10885.47</v>
      </c>
      <c r="J8541" s="14">
        <v>3265.6410000000001</v>
      </c>
      <c r="K8541" s="15">
        <f t="shared" si="167"/>
        <v>0.30000000000000004</v>
      </c>
    </row>
    <row r="8542" spans="2:11" ht="12.75">
      <c r="B8542" s="12" t="s">
        <v>43502</v>
      </c>
      <c r="C8542" s="12" t="s">
        <v>57451</v>
      </c>
      <c r="D8542" s="13" t="s">
        <v>41965</v>
      </c>
      <c r="E8542" s="13" t="s">
        <v>41966</v>
      </c>
      <c r="F8542" s="13" t="s">
        <v>7</v>
      </c>
      <c r="G8542" s="13" t="s">
        <v>9</v>
      </c>
      <c r="H8542" s="13" t="s">
        <v>41966</v>
      </c>
      <c r="I8542" s="14">
        <v>24465</v>
      </c>
      <c r="J8542" s="14">
        <v>7339.5</v>
      </c>
      <c r="K8542" s="15">
        <f t="shared" si="167"/>
        <v>0.3</v>
      </c>
    </row>
    <row r="8543" spans="2:11" ht="12.75">
      <c r="B8543" s="12" t="s">
        <v>43502</v>
      </c>
      <c r="C8543" s="12" t="s">
        <v>57451</v>
      </c>
      <c r="D8543" s="13" t="s">
        <v>41965</v>
      </c>
      <c r="E8543" s="13" t="s">
        <v>41967</v>
      </c>
      <c r="F8543" s="13" t="s">
        <v>3</v>
      </c>
      <c r="G8543" s="13" t="s">
        <v>9</v>
      </c>
      <c r="H8543" s="13" t="s">
        <v>41968</v>
      </c>
      <c r="I8543" s="14">
        <v>606076.22</v>
      </c>
      <c r="J8543" s="14">
        <v>181822.87</v>
      </c>
      <c r="K8543" s="15">
        <f t="shared" si="167"/>
        <v>0.30000000659982995</v>
      </c>
    </row>
    <row r="8544" spans="2:11" ht="12.75">
      <c r="B8544" s="12" t="s">
        <v>43502</v>
      </c>
      <c r="C8544" s="12" t="s">
        <v>57447</v>
      </c>
      <c r="D8544" s="13" t="s">
        <v>41957</v>
      </c>
      <c r="E8544" s="13" t="s">
        <v>41958</v>
      </c>
      <c r="F8544" s="13" t="s">
        <v>7</v>
      </c>
      <c r="G8544" s="13" t="s">
        <v>9</v>
      </c>
      <c r="H8544" s="13" t="s">
        <v>41958</v>
      </c>
      <c r="I8544" s="14">
        <v>12798.4</v>
      </c>
      <c r="J8544" s="14">
        <v>3839.52</v>
      </c>
      <c r="K8544" s="15">
        <f t="shared" si="167"/>
        <v>0.3</v>
      </c>
    </row>
    <row r="8545" spans="2:11" ht="12.75">
      <c r="B8545" s="12" t="s">
        <v>43502</v>
      </c>
      <c r="C8545" s="12" t="s">
        <v>57446</v>
      </c>
      <c r="D8545" s="13" t="s">
        <v>41954</v>
      </c>
      <c r="E8545" s="13" t="s">
        <v>41955</v>
      </c>
      <c r="F8545" s="13" t="s">
        <v>7</v>
      </c>
      <c r="G8545" s="13" t="s">
        <v>9</v>
      </c>
      <c r="H8545" s="13" t="s">
        <v>41956</v>
      </c>
      <c r="I8545" s="14">
        <v>51501.41</v>
      </c>
      <c r="J8545" s="14">
        <v>15450.423000000001</v>
      </c>
      <c r="K8545" s="15">
        <f t="shared" si="167"/>
        <v>0.3</v>
      </c>
    </row>
    <row r="8546" spans="2:11" ht="12.75">
      <c r="B8546" s="12" t="s">
        <v>43502</v>
      </c>
      <c r="C8546" s="12" t="s">
        <v>57531</v>
      </c>
      <c r="D8546" s="13" t="s">
        <v>42170</v>
      </c>
      <c r="E8546" s="13" t="s">
        <v>42171</v>
      </c>
      <c r="F8546" s="13" t="s">
        <v>7</v>
      </c>
      <c r="G8546" s="13" t="s">
        <v>9</v>
      </c>
      <c r="H8546" s="13" t="s">
        <v>42171</v>
      </c>
      <c r="I8546" s="14">
        <v>29814.06</v>
      </c>
      <c r="J8546" s="14">
        <v>5962.8119999999999</v>
      </c>
      <c r="K8546" s="15">
        <f t="shared" si="167"/>
        <v>0.19999999999999998</v>
      </c>
    </row>
    <row r="8547" spans="2:11" ht="12.75">
      <c r="B8547" s="12" t="s">
        <v>33579</v>
      </c>
      <c r="C8547" s="12" t="s">
        <v>57861</v>
      </c>
      <c r="D8547" s="13" t="s">
        <v>33073</v>
      </c>
      <c r="E8547" s="13" t="s">
        <v>33074</v>
      </c>
      <c r="F8547" s="13" t="s">
        <v>2</v>
      </c>
      <c r="G8547" s="13" t="s">
        <v>9</v>
      </c>
      <c r="H8547" s="13" t="s">
        <v>33075</v>
      </c>
      <c r="I8547" s="14">
        <v>272012.94</v>
      </c>
      <c r="J8547" s="14">
        <v>217610.35</v>
      </c>
      <c r="K8547" s="15">
        <f t="shared" si="167"/>
        <v>0.79999999264740862</v>
      </c>
    </row>
    <row r="8548" spans="2:11" ht="12.75">
      <c r="B8548" s="12" t="s">
        <v>33579</v>
      </c>
      <c r="C8548" s="12" t="s">
        <v>57860</v>
      </c>
      <c r="D8548" s="13" t="s">
        <v>33070</v>
      </c>
      <c r="E8548" s="13" t="s">
        <v>33071</v>
      </c>
      <c r="F8548" s="13" t="s">
        <v>7</v>
      </c>
      <c r="G8548" s="13" t="s">
        <v>9</v>
      </c>
      <c r="H8548" s="13" t="s">
        <v>33072</v>
      </c>
      <c r="I8548" s="14">
        <v>19704.28</v>
      </c>
      <c r="J8548" s="14">
        <v>9852.14</v>
      </c>
      <c r="K8548" s="15">
        <f t="shared" si="167"/>
        <v>0.5</v>
      </c>
    </row>
    <row r="8549" spans="2:11" ht="12.75">
      <c r="B8549" s="12" t="s">
        <v>16695</v>
      </c>
      <c r="C8549" s="12" t="s">
        <v>53281</v>
      </c>
      <c r="D8549" s="13" t="s">
        <v>15769</v>
      </c>
      <c r="E8549" s="13" t="s">
        <v>15770</v>
      </c>
      <c r="F8549" s="13" t="s">
        <v>7</v>
      </c>
      <c r="G8549" s="13" t="s">
        <v>9</v>
      </c>
      <c r="H8549" s="13" t="s">
        <v>15770</v>
      </c>
      <c r="I8549" s="14">
        <v>2975</v>
      </c>
      <c r="J8549" s="14">
        <v>1190</v>
      </c>
      <c r="K8549" s="15">
        <f t="shared" si="167"/>
        <v>0.4</v>
      </c>
    </row>
    <row r="8550" spans="2:11" ht="12.75">
      <c r="B8550" s="12" t="s">
        <v>16695</v>
      </c>
      <c r="C8550" s="12" t="s">
        <v>53282</v>
      </c>
      <c r="D8550" s="13" t="s">
        <v>15771</v>
      </c>
      <c r="E8550" s="13" t="s">
        <v>15772</v>
      </c>
      <c r="F8550" s="13" t="s">
        <v>7</v>
      </c>
      <c r="G8550" s="13" t="s">
        <v>9</v>
      </c>
      <c r="H8550" s="13" t="s">
        <v>15772</v>
      </c>
      <c r="I8550" s="14">
        <v>2765</v>
      </c>
      <c r="J8550" s="14">
        <v>830</v>
      </c>
      <c r="K8550" s="15">
        <f t="shared" si="167"/>
        <v>0.30018083182640143</v>
      </c>
    </row>
    <row r="8551" spans="2:11" ht="12.75">
      <c r="B8551" s="12" t="s">
        <v>16695</v>
      </c>
      <c r="C8551" s="12" t="s">
        <v>53276</v>
      </c>
      <c r="D8551" s="13" t="s">
        <v>15758</v>
      </c>
      <c r="E8551" s="13" t="s">
        <v>15759</v>
      </c>
      <c r="F8551" s="13" t="s">
        <v>5</v>
      </c>
      <c r="G8551" s="13" t="s">
        <v>9</v>
      </c>
      <c r="H8551" s="13" t="s">
        <v>15759</v>
      </c>
      <c r="I8551" s="14">
        <v>11303</v>
      </c>
      <c r="J8551" s="14">
        <v>3391</v>
      </c>
      <c r="K8551" s="15">
        <f t="shared" si="167"/>
        <v>0.30000884720870563</v>
      </c>
    </row>
    <row r="8552" spans="2:11" ht="12.75">
      <c r="B8552" s="12" t="s">
        <v>16695</v>
      </c>
      <c r="C8552" s="12" t="s">
        <v>53276</v>
      </c>
      <c r="D8552" s="13" t="s">
        <v>15758</v>
      </c>
      <c r="E8552" s="13" t="s">
        <v>15760</v>
      </c>
      <c r="F8552" s="13" t="s">
        <v>5</v>
      </c>
      <c r="G8552" s="13" t="s">
        <v>9</v>
      </c>
      <c r="H8552" s="13" t="s">
        <v>15760</v>
      </c>
      <c r="I8552" s="14">
        <v>5223</v>
      </c>
      <c r="J8552" s="14">
        <v>1567</v>
      </c>
      <c r="K8552" s="15">
        <f t="shared" si="167"/>
        <v>0.30001914608462571</v>
      </c>
    </row>
    <row r="8553" spans="2:11" ht="12.75">
      <c r="B8553" s="12" t="s">
        <v>16695</v>
      </c>
      <c r="C8553" s="12" t="s">
        <v>53279</v>
      </c>
      <c r="D8553" s="13" t="s">
        <v>15765</v>
      </c>
      <c r="E8553" s="13" t="s">
        <v>15766</v>
      </c>
      <c r="F8553" s="13" t="s">
        <v>7</v>
      </c>
      <c r="G8553" s="13" t="s">
        <v>9</v>
      </c>
      <c r="H8553" s="13" t="s">
        <v>15766</v>
      </c>
      <c r="I8553" s="14">
        <v>16550</v>
      </c>
      <c r="J8553" s="14">
        <v>6620</v>
      </c>
      <c r="K8553" s="15">
        <f t="shared" si="167"/>
        <v>0.4</v>
      </c>
    </row>
    <row r="8554" spans="2:11" ht="12.75">
      <c r="B8554" s="12" t="s">
        <v>16695</v>
      </c>
      <c r="C8554" s="12" t="s">
        <v>53283</v>
      </c>
      <c r="D8554" s="13" t="s">
        <v>15773</v>
      </c>
      <c r="E8554" s="13" t="s">
        <v>15774</v>
      </c>
      <c r="F8554" s="13" t="s">
        <v>5</v>
      </c>
      <c r="G8554" s="13" t="s">
        <v>9</v>
      </c>
      <c r="H8554" s="13" t="s">
        <v>15774</v>
      </c>
      <c r="I8554" s="14">
        <v>57045</v>
      </c>
      <c r="J8554" s="14">
        <v>17114</v>
      </c>
      <c r="K8554" s="15">
        <f t="shared" si="167"/>
        <v>0.30000876501007978</v>
      </c>
    </row>
    <row r="8555" spans="2:11" ht="12.75">
      <c r="B8555" s="12" t="s">
        <v>16695</v>
      </c>
      <c r="C8555" s="12" t="s">
        <v>53280</v>
      </c>
      <c r="D8555" s="13" t="s">
        <v>15767</v>
      </c>
      <c r="E8555" s="13" t="s">
        <v>15768</v>
      </c>
      <c r="F8555" s="13" t="s">
        <v>7</v>
      </c>
      <c r="G8555" s="13" t="s">
        <v>9</v>
      </c>
      <c r="H8555" s="13" t="s">
        <v>15768</v>
      </c>
      <c r="I8555" s="14">
        <v>3400</v>
      </c>
      <c r="J8555" s="14">
        <v>1360</v>
      </c>
      <c r="K8555" s="15">
        <f t="shared" ref="K8555:K8586" si="168">J8555/I8555</f>
        <v>0.4</v>
      </c>
    </row>
    <row r="8556" spans="2:11" ht="12.75">
      <c r="B8556" s="12" t="s">
        <v>43503</v>
      </c>
      <c r="C8556" s="17" t="s">
        <v>57624</v>
      </c>
      <c r="D8556" s="13" t="s">
        <v>42371</v>
      </c>
      <c r="E8556" s="13" t="s">
        <v>42372</v>
      </c>
      <c r="F8556" s="13" t="s">
        <v>2</v>
      </c>
      <c r="G8556" s="13" t="s">
        <v>9</v>
      </c>
      <c r="H8556" s="13"/>
      <c r="I8556" s="14">
        <v>168820</v>
      </c>
      <c r="J8556" s="14">
        <v>45000</v>
      </c>
      <c r="K8556" s="15">
        <f t="shared" si="168"/>
        <v>0.26655609524937801</v>
      </c>
    </row>
    <row r="8557" spans="2:11" ht="12.75">
      <c r="B8557" s="12" t="s">
        <v>43511</v>
      </c>
      <c r="C8557" s="12" t="s">
        <v>43323</v>
      </c>
      <c r="D8557" s="13" t="s">
        <v>43324</v>
      </c>
      <c r="E8557" s="13" t="s">
        <v>43325</v>
      </c>
      <c r="F8557" s="13" t="s">
        <v>5</v>
      </c>
      <c r="G8557" s="13" t="s">
        <v>9</v>
      </c>
      <c r="H8557" s="13"/>
      <c r="I8557" s="14">
        <v>51000</v>
      </c>
      <c r="J8557" s="14">
        <v>12750</v>
      </c>
      <c r="K8557" s="15">
        <f t="shared" si="168"/>
        <v>0.25</v>
      </c>
    </row>
    <row r="8558" spans="2:11" ht="12.75">
      <c r="B8558" s="12" t="s">
        <v>43511</v>
      </c>
      <c r="C8558" s="12" t="s">
        <v>43332</v>
      </c>
      <c r="D8558" s="13" t="s">
        <v>43333</v>
      </c>
      <c r="E8558" s="13" t="s">
        <v>43334</v>
      </c>
      <c r="F8558" s="13" t="s">
        <v>5</v>
      </c>
      <c r="G8558" s="13" t="s">
        <v>9</v>
      </c>
      <c r="H8558" s="13"/>
      <c r="I8558" s="14">
        <v>479194</v>
      </c>
      <c r="J8558" s="14">
        <v>119799</v>
      </c>
      <c r="K8558" s="15">
        <f t="shared" si="168"/>
        <v>0.25000104341874063</v>
      </c>
    </row>
    <row r="8559" spans="2:11" ht="12.75">
      <c r="B8559" s="12" t="s">
        <v>43511</v>
      </c>
      <c r="C8559" s="12" t="s">
        <v>43335</v>
      </c>
      <c r="D8559" s="13" t="s">
        <v>43336</v>
      </c>
      <c r="E8559" s="13" t="s">
        <v>43337</v>
      </c>
      <c r="F8559" s="13" t="s">
        <v>5</v>
      </c>
      <c r="G8559" s="13" t="s">
        <v>9</v>
      </c>
      <c r="H8559" s="13"/>
      <c r="I8559" s="14">
        <v>333110</v>
      </c>
      <c r="J8559" s="14">
        <v>83278</v>
      </c>
      <c r="K8559" s="15">
        <f t="shared" si="168"/>
        <v>0.25000150100567381</v>
      </c>
    </row>
    <row r="8560" spans="2:11" ht="12.75">
      <c r="B8560" s="12" t="s">
        <v>43511</v>
      </c>
      <c r="C8560" s="12" t="s">
        <v>43363</v>
      </c>
      <c r="D8560" s="13" t="s">
        <v>43364</v>
      </c>
      <c r="E8560" s="13" t="s">
        <v>43365</v>
      </c>
      <c r="F8560" s="13" t="s">
        <v>5</v>
      </c>
      <c r="G8560" s="13" t="s">
        <v>9</v>
      </c>
      <c r="H8560" s="13"/>
      <c r="I8560" s="14">
        <v>800000</v>
      </c>
      <c r="J8560" s="14">
        <v>200000</v>
      </c>
      <c r="K8560" s="15">
        <f t="shared" si="168"/>
        <v>0.25</v>
      </c>
    </row>
    <row r="8561" spans="2:11" ht="12.75">
      <c r="B8561" s="12" t="s">
        <v>43511</v>
      </c>
      <c r="C8561" s="12" t="s">
        <v>43342</v>
      </c>
      <c r="D8561" s="13" t="s">
        <v>43343</v>
      </c>
      <c r="E8561" s="13" t="s">
        <v>43344</v>
      </c>
      <c r="F8561" s="13" t="s">
        <v>5</v>
      </c>
      <c r="G8561" s="13" t="s">
        <v>9</v>
      </c>
      <c r="H8561" s="13"/>
      <c r="I8561" s="14">
        <v>418458</v>
      </c>
      <c r="J8561" s="14">
        <v>146460</v>
      </c>
      <c r="K8561" s="15">
        <f t="shared" si="168"/>
        <v>0.3499992830821731</v>
      </c>
    </row>
    <row r="8562" spans="2:11" ht="12.75">
      <c r="B8562" s="12" t="s">
        <v>43511</v>
      </c>
      <c r="C8562" s="12" t="s">
        <v>43338</v>
      </c>
      <c r="D8562" s="13" t="s">
        <v>43339</v>
      </c>
      <c r="E8562" s="13" t="s">
        <v>43340</v>
      </c>
      <c r="F8562" s="13" t="s">
        <v>5</v>
      </c>
      <c r="G8562" s="13" t="s">
        <v>9</v>
      </c>
      <c r="H8562" s="13"/>
      <c r="I8562" s="14">
        <v>375000</v>
      </c>
      <c r="J8562" s="14">
        <v>131250</v>
      </c>
      <c r="K8562" s="15">
        <f t="shared" si="168"/>
        <v>0.35</v>
      </c>
    </row>
    <row r="8563" spans="2:11" ht="12.75">
      <c r="B8563" s="12" t="s">
        <v>43511</v>
      </c>
      <c r="C8563" s="12" t="s">
        <v>43338</v>
      </c>
      <c r="D8563" s="13" t="s">
        <v>43339</v>
      </c>
      <c r="E8563" s="13" t="s">
        <v>43341</v>
      </c>
      <c r="F8563" s="13" t="s">
        <v>5</v>
      </c>
      <c r="G8563" s="13" t="s">
        <v>9</v>
      </c>
      <c r="H8563" s="13"/>
      <c r="I8563" s="14">
        <v>550000</v>
      </c>
      <c r="J8563" s="14">
        <v>192500</v>
      </c>
      <c r="K8563" s="15">
        <f t="shared" si="168"/>
        <v>0.35</v>
      </c>
    </row>
    <row r="8564" spans="2:11" ht="12.75">
      <c r="B8564" s="12" t="s">
        <v>43511</v>
      </c>
      <c r="C8564" s="12" t="s">
        <v>43329</v>
      </c>
      <c r="D8564" s="13" t="s">
        <v>43330</v>
      </c>
      <c r="E8564" s="13" t="s">
        <v>43331</v>
      </c>
      <c r="F8564" s="13" t="s">
        <v>5</v>
      </c>
      <c r="G8564" s="13" t="s">
        <v>9</v>
      </c>
      <c r="H8564" s="13"/>
      <c r="I8564" s="14">
        <v>140668.6</v>
      </c>
      <c r="J8564" s="14">
        <v>49234</v>
      </c>
      <c r="K8564" s="15">
        <f t="shared" si="168"/>
        <v>0.34999992891092963</v>
      </c>
    </row>
    <row r="8565" spans="2:11" ht="12.75">
      <c r="B8565" s="12" t="s">
        <v>43511</v>
      </c>
      <c r="C8565" s="12" t="s">
        <v>43348</v>
      </c>
      <c r="D8565" s="13" t="s">
        <v>43349</v>
      </c>
      <c r="E8565" s="13" t="s">
        <v>43350</v>
      </c>
      <c r="F8565" s="13" t="s">
        <v>5</v>
      </c>
      <c r="G8565" s="13" t="s">
        <v>9</v>
      </c>
      <c r="H8565" s="13"/>
      <c r="I8565" s="14">
        <v>89700</v>
      </c>
      <c r="J8565" s="14">
        <v>31395</v>
      </c>
      <c r="K8565" s="15">
        <f t="shared" si="168"/>
        <v>0.35</v>
      </c>
    </row>
    <row r="8566" spans="2:11" ht="12.75">
      <c r="B8566" s="12" t="s">
        <v>43511</v>
      </c>
      <c r="C8566" s="12" t="s">
        <v>43320</v>
      </c>
      <c r="D8566" s="13" t="s">
        <v>43321</v>
      </c>
      <c r="E8566" s="13" t="s">
        <v>43322</v>
      </c>
      <c r="F8566" s="13" t="s">
        <v>3</v>
      </c>
      <c r="G8566" s="13" t="s">
        <v>9</v>
      </c>
      <c r="H8566" s="13"/>
      <c r="I8566" s="14">
        <v>33300</v>
      </c>
      <c r="J8566" s="14">
        <v>8742.19</v>
      </c>
      <c r="K8566" s="15">
        <f t="shared" si="168"/>
        <v>0.26252822822822824</v>
      </c>
    </row>
    <row r="8567" spans="2:11" ht="12.75">
      <c r="B8567" s="12" t="s">
        <v>43511</v>
      </c>
      <c r="C8567" s="12" t="s">
        <v>43366</v>
      </c>
      <c r="D8567" s="13" t="s">
        <v>43367</v>
      </c>
      <c r="E8567" s="13" t="s">
        <v>43368</v>
      </c>
      <c r="F8567" s="13" t="s">
        <v>7</v>
      </c>
      <c r="G8567" s="13" t="s">
        <v>9</v>
      </c>
      <c r="H8567" s="13"/>
      <c r="I8567" s="14">
        <v>2764</v>
      </c>
      <c r="J8567" s="14">
        <v>1106</v>
      </c>
      <c r="K8567" s="15">
        <f t="shared" si="168"/>
        <v>0.40014471780028943</v>
      </c>
    </row>
    <row r="8568" spans="2:11" ht="12.75">
      <c r="B8568" s="12" t="s">
        <v>43511</v>
      </c>
      <c r="C8568" s="12" t="s">
        <v>43375</v>
      </c>
      <c r="D8568" s="13" t="s">
        <v>43376</v>
      </c>
      <c r="E8568" s="13" t="s">
        <v>43377</v>
      </c>
      <c r="F8568" s="13" t="s">
        <v>7</v>
      </c>
      <c r="G8568" s="13" t="s">
        <v>9</v>
      </c>
      <c r="H8568" s="13"/>
      <c r="I8568" s="14">
        <v>953</v>
      </c>
      <c r="J8568" s="14">
        <v>381</v>
      </c>
      <c r="K8568" s="15">
        <f t="shared" si="168"/>
        <v>0.39979013641133265</v>
      </c>
    </row>
    <row r="8569" spans="2:11" ht="12.75">
      <c r="B8569" s="12" t="s">
        <v>43511</v>
      </c>
      <c r="C8569" s="12" t="s">
        <v>43385</v>
      </c>
      <c r="D8569" s="13" t="s">
        <v>43386</v>
      </c>
      <c r="E8569" s="13" t="s">
        <v>43387</v>
      </c>
      <c r="F8569" s="13" t="s">
        <v>7</v>
      </c>
      <c r="G8569" s="13" t="s">
        <v>9</v>
      </c>
      <c r="H8569" s="13"/>
      <c r="I8569" s="14">
        <v>2860</v>
      </c>
      <c r="J8569" s="14">
        <v>1001</v>
      </c>
      <c r="K8569" s="15">
        <f t="shared" si="168"/>
        <v>0.35</v>
      </c>
    </row>
    <row r="8570" spans="2:11" ht="12.75">
      <c r="B8570" s="12" t="s">
        <v>43511</v>
      </c>
      <c r="C8570" s="12" t="s">
        <v>43369</v>
      </c>
      <c r="D8570" s="13" t="s">
        <v>43370</v>
      </c>
      <c r="E8570" s="13" t="s">
        <v>43371</v>
      </c>
      <c r="F8570" s="13" t="s">
        <v>7</v>
      </c>
      <c r="G8570" s="13" t="s">
        <v>9</v>
      </c>
      <c r="H8570" s="13"/>
      <c r="I8570" s="14">
        <v>2750</v>
      </c>
      <c r="J8570" s="14">
        <v>1100</v>
      </c>
      <c r="K8570" s="15">
        <f t="shared" si="168"/>
        <v>0.4</v>
      </c>
    </row>
    <row r="8571" spans="2:11" ht="12.75">
      <c r="B8571" s="12" t="s">
        <v>43511</v>
      </c>
      <c r="C8571" s="12" t="s">
        <v>43351</v>
      </c>
      <c r="D8571" s="13" t="s">
        <v>43352</v>
      </c>
      <c r="E8571" s="13" t="s">
        <v>43353</v>
      </c>
      <c r="F8571" s="13" t="s">
        <v>5</v>
      </c>
      <c r="G8571" s="13" t="s">
        <v>9</v>
      </c>
      <c r="H8571" s="13"/>
      <c r="I8571" s="14">
        <v>30472</v>
      </c>
      <c r="J8571" s="14">
        <v>10665</v>
      </c>
      <c r="K8571" s="15">
        <f t="shared" si="168"/>
        <v>0.34999343659753218</v>
      </c>
    </row>
    <row r="8572" spans="2:11" ht="12.75">
      <c r="B8572" s="12" t="s">
        <v>43511</v>
      </c>
      <c r="C8572" s="12" t="s">
        <v>43351</v>
      </c>
      <c r="D8572" s="13" t="s">
        <v>43352</v>
      </c>
      <c r="E8572" s="13" t="s">
        <v>43354</v>
      </c>
      <c r="F8572" s="13" t="s">
        <v>5</v>
      </c>
      <c r="G8572" s="13" t="s">
        <v>9</v>
      </c>
      <c r="H8572" s="13"/>
      <c r="I8572" s="14">
        <v>16480</v>
      </c>
      <c r="J8572" s="14">
        <v>5768</v>
      </c>
      <c r="K8572" s="15">
        <f t="shared" si="168"/>
        <v>0.35</v>
      </c>
    </row>
    <row r="8573" spans="2:11" ht="12.75">
      <c r="B8573" s="12" t="s">
        <v>43511</v>
      </c>
      <c r="C8573" s="12" t="s">
        <v>43380</v>
      </c>
      <c r="D8573" s="13" t="s">
        <v>43381</v>
      </c>
      <c r="E8573" s="13" t="s">
        <v>43368</v>
      </c>
      <c r="F8573" s="13" t="s">
        <v>7</v>
      </c>
      <c r="G8573" s="13" t="s">
        <v>9</v>
      </c>
      <c r="H8573" s="13"/>
      <c r="I8573" s="14">
        <v>14762</v>
      </c>
      <c r="J8573" s="14">
        <v>5167</v>
      </c>
      <c r="K8573" s="15">
        <f t="shared" si="168"/>
        <v>0.35002032244953257</v>
      </c>
    </row>
    <row r="8574" spans="2:11" ht="12.75">
      <c r="B8574" s="12" t="s">
        <v>43511</v>
      </c>
      <c r="C8574" s="12" t="s">
        <v>43372</v>
      </c>
      <c r="D8574" s="13" t="s">
        <v>43373</v>
      </c>
      <c r="E8574" s="13" t="s">
        <v>43374</v>
      </c>
      <c r="F8574" s="13" t="s">
        <v>2</v>
      </c>
      <c r="G8574" s="13" t="s">
        <v>9</v>
      </c>
      <c r="H8574" s="13"/>
      <c r="I8574" s="14">
        <v>1365</v>
      </c>
      <c r="J8574" s="14">
        <v>546</v>
      </c>
      <c r="K8574" s="15">
        <f t="shared" si="168"/>
        <v>0.4</v>
      </c>
    </row>
    <row r="8575" spans="2:11" ht="12.75">
      <c r="B8575" s="12" t="s">
        <v>43511</v>
      </c>
      <c r="C8575" s="12" t="s">
        <v>43391</v>
      </c>
      <c r="D8575" s="13" t="s">
        <v>43392</v>
      </c>
      <c r="E8575" s="13" t="s">
        <v>43393</v>
      </c>
      <c r="F8575" s="13" t="s">
        <v>7</v>
      </c>
      <c r="G8575" s="13" t="s">
        <v>9</v>
      </c>
      <c r="H8575" s="13"/>
      <c r="I8575" s="14">
        <v>68000</v>
      </c>
      <c r="J8575" s="14">
        <v>23800</v>
      </c>
      <c r="K8575" s="15">
        <f t="shared" si="168"/>
        <v>0.35</v>
      </c>
    </row>
    <row r="8576" spans="2:11" ht="12.75">
      <c r="B8576" s="12" t="s">
        <v>43511</v>
      </c>
      <c r="C8576" s="12" t="s">
        <v>43388</v>
      </c>
      <c r="D8576" s="13" t="s">
        <v>43389</v>
      </c>
      <c r="E8576" s="13" t="s">
        <v>43390</v>
      </c>
      <c r="F8576" s="13" t="s">
        <v>7</v>
      </c>
      <c r="G8576" s="13" t="s">
        <v>9</v>
      </c>
      <c r="H8576" s="13"/>
      <c r="I8576" s="14">
        <v>7344</v>
      </c>
      <c r="J8576" s="14">
        <v>2570</v>
      </c>
      <c r="K8576" s="15">
        <f t="shared" si="168"/>
        <v>0.34994553376906318</v>
      </c>
    </row>
    <row r="8577" spans="2:11" ht="12.75">
      <c r="B8577" s="12" t="s">
        <v>43511</v>
      </c>
      <c r="C8577" s="12" t="s">
        <v>43378</v>
      </c>
      <c r="D8577" s="13" t="s">
        <v>43379</v>
      </c>
      <c r="E8577" s="13" t="s">
        <v>11092</v>
      </c>
      <c r="F8577" s="13" t="s">
        <v>7</v>
      </c>
      <c r="G8577" s="13" t="s">
        <v>9</v>
      </c>
      <c r="H8577" s="13"/>
      <c r="I8577" s="14">
        <v>891.64</v>
      </c>
      <c r="J8577" s="14">
        <v>243.33</v>
      </c>
      <c r="K8577" s="15">
        <f t="shared" si="168"/>
        <v>0.27290161948768565</v>
      </c>
    </row>
    <row r="8578" spans="2:11" ht="12.75">
      <c r="B8578" s="12" t="s">
        <v>4308</v>
      </c>
      <c r="C8578" s="12" t="s">
        <v>50506</v>
      </c>
      <c r="D8578" s="13" t="s">
        <v>4210</v>
      </c>
      <c r="E8578" s="13" t="s">
        <v>4211</v>
      </c>
      <c r="F8578" s="13" t="s">
        <v>7</v>
      </c>
      <c r="G8578" s="13" t="s">
        <v>9</v>
      </c>
      <c r="H8578" s="13"/>
      <c r="I8578" s="14">
        <v>37849</v>
      </c>
      <c r="J8578" s="14">
        <v>13247</v>
      </c>
      <c r="K8578" s="15">
        <f t="shared" si="168"/>
        <v>0.34999603688340514</v>
      </c>
    </row>
    <row r="8579" spans="2:11" ht="12.75">
      <c r="B8579" s="12" t="s">
        <v>4308</v>
      </c>
      <c r="C8579" s="12" t="s">
        <v>50508</v>
      </c>
      <c r="D8579" s="13" t="s">
        <v>4214</v>
      </c>
      <c r="E8579" s="13" t="s">
        <v>4215</v>
      </c>
      <c r="F8579" s="13" t="s">
        <v>4</v>
      </c>
      <c r="G8579" s="13" t="s">
        <v>9</v>
      </c>
      <c r="H8579" s="13"/>
      <c r="I8579" s="14">
        <v>188932</v>
      </c>
      <c r="J8579" s="14">
        <v>56680</v>
      </c>
      <c r="K8579" s="15">
        <f t="shared" si="168"/>
        <v>0.30000211716384734</v>
      </c>
    </row>
    <row r="8580" spans="2:11" ht="12.75">
      <c r="B8580" s="12" t="s">
        <v>16696</v>
      </c>
      <c r="C8580" s="12" t="s">
        <v>53327</v>
      </c>
      <c r="D8580" s="13" t="s">
        <v>15922</v>
      </c>
      <c r="E8580" s="13" t="s">
        <v>15923</v>
      </c>
      <c r="F8580" s="13" t="s">
        <v>5</v>
      </c>
      <c r="G8580" s="13" t="s">
        <v>9</v>
      </c>
      <c r="H8580" s="13" t="s">
        <v>15798</v>
      </c>
      <c r="I8580" s="14">
        <v>62349.14</v>
      </c>
      <c r="J8580" s="14">
        <v>49879.311999999998</v>
      </c>
      <c r="K8580" s="15">
        <f t="shared" si="168"/>
        <v>0.79999999999999993</v>
      </c>
    </row>
    <row r="8581" spans="2:11" ht="12.75">
      <c r="B8581" s="12" t="s">
        <v>16689</v>
      </c>
      <c r="C8581" s="12" t="s">
        <v>52759</v>
      </c>
      <c r="D8581" s="13" t="s">
        <v>16071</v>
      </c>
      <c r="E8581" s="13" t="s">
        <v>16072</v>
      </c>
      <c r="F8581" s="13" t="s">
        <v>5</v>
      </c>
      <c r="G8581" s="13" t="s">
        <v>9</v>
      </c>
      <c r="H8581" s="13"/>
      <c r="I8581" s="14">
        <v>700000</v>
      </c>
      <c r="J8581" s="14">
        <v>204960</v>
      </c>
      <c r="K8581" s="15">
        <f t="shared" si="168"/>
        <v>0.2928</v>
      </c>
    </row>
    <row r="8582" spans="2:11" ht="12.75">
      <c r="B8582" s="12" t="s">
        <v>46308</v>
      </c>
      <c r="C8582" s="12" t="s">
        <v>50287</v>
      </c>
      <c r="D8582" s="13" t="s">
        <v>44687</v>
      </c>
      <c r="E8582" s="13" t="s">
        <v>44688</v>
      </c>
      <c r="F8582" s="13" t="s">
        <v>7</v>
      </c>
      <c r="G8582" s="13" t="s">
        <v>9</v>
      </c>
      <c r="H8582" s="13" t="s">
        <v>44688</v>
      </c>
      <c r="I8582" s="14">
        <v>10010.08</v>
      </c>
      <c r="J8582" s="14">
        <v>3003</v>
      </c>
      <c r="K8582" s="15">
        <f t="shared" si="168"/>
        <v>0.29999760241676393</v>
      </c>
    </row>
    <row r="8583" spans="2:11" ht="12.75">
      <c r="B8583" s="12" t="s">
        <v>16110</v>
      </c>
      <c r="C8583" s="12" t="s">
        <v>52894</v>
      </c>
      <c r="D8583" s="13" t="s">
        <v>16414</v>
      </c>
      <c r="E8583" s="13" t="s">
        <v>16415</v>
      </c>
      <c r="F8583" s="13" t="s">
        <v>4</v>
      </c>
      <c r="G8583" s="13" t="s">
        <v>9</v>
      </c>
      <c r="H8583" s="13"/>
      <c r="I8583" s="14">
        <v>93236</v>
      </c>
      <c r="J8583" s="14">
        <v>27970.799999999999</v>
      </c>
      <c r="K8583" s="15">
        <f t="shared" si="168"/>
        <v>0.3</v>
      </c>
    </row>
    <row r="8584" spans="2:11" ht="12.75">
      <c r="B8584" s="12" t="s">
        <v>16110</v>
      </c>
      <c r="C8584" s="12" t="s">
        <v>52894</v>
      </c>
      <c r="D8584" s="13" t="s">
        <v>16414</v>
      </c>
      <c r="E8584" s="13" t="s">
        <v>16416</v>
      </c>
      <c r="F8584" s="13" t="s">
        <v>4</v>
      </c>
      <c r="G8584" s="13" t="s">
        <v>9</v>
      </c>
      <c r="H8584" s="13"/>
      <c r="I8584" s="14">
        <v>121525</v>
      </c>
      <c r="J8584" s="14">
        <v>36457.5</v>
      </c>
      <c r="K8584" s="15">
        <f t="shared" si="168"/>
        <v>0.3</v>
      </c>
    </row>
    <row r="8585" spans="2:11" ht="12.75">
      <c r="B8585" s="12" t="s">
        <v>16110</v>
      </c>
      <c r="C8585" s="12" t="s">
        <v>52865</v>
      </c>
      <c r="D8585" s="13" t="s">
        <v>16336</v>
      </c>
      <c r="E8585" s="13" t="s">
        <v>16337</v>
      </c>
      <c r="F8585" s="13" t="s">
        <v>4</v>
      </c>
      <c r="G8585" s="13" t="s">
        <v>9</v>
      </c>
      <c r="H8585" s="13"/>
      <c r="I8585" s="14">
        <v>132344.5</v>
      </c>
      <c r="J8585" s="14">
        <v>39703.35</v>
      </c>
      <c r="K8585" s="15">
        <f t="shared" si="168"/>
        <v>0.3</v>
      </c>
    </row>
    <row r="8586" spans="2:11" ht="12.75">
      <c r="B8586" s="12" t="s">
        <v>16110</v>
      </c>
      <c r="C8586" s="12" t="s">
        <v>52917</v>
      </c>
      <c r="D8586" s="13" t="s">
        <v>16483</v>
      </c>
      <c r="E8586" s="13" t="s">
        <v>16484</v>
      </c>
      <c r="F8586" s="13" t="s">
        <v>4</v>
      </c>
      <c r="G8586" s="13" t="s">
        <v>9</v>
      </c>
      <c r="H8586" s="13"/>
      <c r="I8586" s="14">
        <v>1040000</v>
      </c>
      <c r="J8586" s="14">
        <v>250000</v>
      </c>
      <c r="K8586" s="15">
        <f t="shared" si="168"/>
        <v>0.24038461538461539</v>
      </c>
    </row>
    <row r="8587" spans="2:11" ht="12.75">
      <c r="B8587" s="12" t="s">
        <v>16110</v>
      </c>
      <c r="C8587" s="12" t="s">
        <v>49703</v>
      </c>
      <c r="D8587" s="13" t="s">
        <v>16485</v>
      </c>
      <c r="E8587" s="13" t="s">
        <v>16486</v>
      </c>
      <c r="F8587" s="13" t="s">
        <v>3</v>
      </c>
      <c r="G8587" s="13" t="s">
        <v>9</v>
      </c>
      <c r="H8587" s="13"/>
      <c r="I8587" s="14">
        <v>6930</v>
      </c>
      <c r="J8587" s="14">
        <v>2079</v>
      </c>
      <c r="K8587" s="15">
        <f t="shared" ref="K8587:K8618" si="169">J8587/I8587</f>
        <v>0.3</v>
      </c>
    </row>
    <row r="8588" spans="2:11" ht="12.75">
      <c r="B8588" s="12" t="s">
        <v>16110</v>
      </c>
      <c r="C8588" s="12" t="s">
        <v>49703</v>
      </c>
      <c r="D8588" s="13" t="s">
        <v>16485</v>
      </c>
      <c r="E8588" s="13" t="s">
        <v>16487</v>
      </c>
      <c r="F8588" s="13" t="s">
        <v>3</v>
      </c>
      <c r="G8588" s="13" t="s">
        <v>9</v>
      </c>
      <c r="H8588" s="13"/>
      <c r="I8588" s="14">
        <v>62382</v>
      </c>
      <c r="J8588" s="14">
        <v>18714.599999999999</v>
      </c>
      <c r="K8588" s="15">
        <f t="shared" si="169"/>
        <v>0.3</v>
      </c>
    </row>
    <row r="8589" spans="2:11" ht="12.75">
      <c r="B8589" s="12" t="s">
        <v>46311</v>
      </c>
      <c r="C8589" s="12" t="s">
        <v>45146</v>
      </c>
      <c r="D8589" s="13" t="s">
        <v>45147</v>
      </c>
      <c r="E8589" s="13" t="s">
        <v>45148</v>
      </c>
      <c r="F8589" s="13" t="s">
        <v>5</v>
      </c>
      <c r="G8589" s="13" t="s">
        <v>9</v>
      </c>
      <c r="H8589" s="13" t="s">
        <v>45148</v>
      </c>
      <c r="I8589" s="14">
        <v>568432.35</v>
      </c>
      <c r="J8589" s="14">
        <v>227373</v>
      </c>
      <c r="K8589" s="15">
        <f t="shared" si="169"/>
        <v>0.40000010555345772</v>
      </c>
    </row>
    <row r="8590" spans="2:11" ht="12.75">
      <c r="B8590" s="12" t="s">
        <v>46311</v>
      </c>
      <c r="C8590" s="12" t="s">
        <v>45081</v>
      </c>
      <c r="D8590" s="13" t="s">
        <v>45082</v>
      </c>
      <c r="E8590" s="13" t="s">
        <v>45083</v>
      </c>
      <c r="F8590" s="13" t="s">
        <v>4</v>
      </c>
      <c r="G8590" s="13" t="s">
        <v>9</v>
      </c>
      <c r="H8590" s="13" t="s">
        <v>45083</v>
      </c>
      <c r="I8590" s="14">
        <v>62081</v>
      </c>
      <c r="J8590" s="14">
        <v>24832</v>
      </c>
      <c r="K8590" s="15">
        <f t="shared" si="169"/>
        <v>0.39999355680481952</v>
      </c>
    </row>
    <row r="8591" spans="2:11" ht="12.75">
      <c r="B8591" s="12" t="s">
        <v>46311</v>
      </c>
      <c r="C8591" s="12" t="s">
        <v>50289</v>
      </c>
      <c r="D8591" s="13" t="s">
        <v>45233</v>
      </c>
      <c r="E8591" s="13" t="s">
        <v>45234</v>
      </c>
      <c r="F8591" s="13" t="s">
        <v>7</v>
      </c>
      <c r="G8591" s="13" t="s">
        <v>9</v>
      </c>
      <c r="H8591" s="13" t="s">
        <v>45234</v>
      </c>
      <c r="I8591" s="14">
        <v>73922.42</v>
      </c>
      <c r="J8591" s="14">
        <v>29569</v>
      </c>
      <c r="K8591" s="15">
        <f t="shared" si="169"/>
        <v>0.40000043288626103</v>
      </c>
    </row>
    <row r="8592" spans="2:11" ht="12.75">
      <c r="B8592" s="12" t="s">
        <v>46311</v>
      </c>
      <c r="C8592" s="12" t="s">
        <v>44959</v>
      </c>
      <c r="D8592" s="13" t="s">
        <v>44960</v>
      </c>
      <c r="E8592" s="13" t="s">
        <v>44961</v>
      </c>
      <c r="F8592" s="13" t="s">
        <v>7</v>
      </c>
      <c r="G8592" s="13" t="s">
        <v>9</v>
      </c>
      <c r="H8592" s="13" t="s">
        <v>44961</v>
      </c>
      <c r="I8592" s="14">
        <v>6918.75</v>
      </c>
      <c r="J8592" s="14">
        <v>2768</v>
      </c>
      <c r="K8592" s="15">
        <f t="shared" si="169"/>
        <v>0.40007226738934054</v>
      </c>
    </row>
    <row r="8593" spans="2:11" ht="12.75">
      <c r="B8593" s="12" t="s">
        <v>46311</v>
      </c>
      <c r="C8593" s="12" t="s">
        <v>44965</v>
      </c>
      <c r="D8593" s="13" t="s">
        <v>44966</v>
      </c>
      <c r="E8593" s="13" t="s">
        <v>44967</v>
      </c>
      <c r="F8593" s="13" t="s">
        <v>7</v>
      </c>
      <c r="G8593" s="13" t="s">
        <v>9</v>
      </c>
      <c r="H8593" s="13" t="s">
        <v>44967</v>
      </c>
      <c r="I8593" s="14">
        <v>14433.54</v>
      </c>
      <c r="J8593" s="14">
        <v>5773</v>
      </c>
      <c r="K8593" s="15">
        <f t="shared" si="169"/>
        <v>0.39997117824178957</v>
      </c>
    </row>
    <row r="8594" spans="2:11" ht="12.75">
      <c r="B8594" s="12" t="s">
        <v>46312</v>
      </c>
      <c r="C8594" s="12" t="s">
        <v>59418</v>
      </c>
      <c r="D8594" s="13" t="s">
        <v>45759</v>
      </c>
      <c r="E8594" s="13" t="s">
        <v>45760</v>
      </c>
      <c r="F8594" s="13" t="s">
        <v>5</v>
      </c>
      <c r="G8594" s="13" t="s">
        <v>9</v>
      </c>
      <c r="H8594" s="13" t="s">
        <v>45761</v>
      </c>
      <c r="I8594" s="14">
        <v>122446</v>
      </c>
      <c r="J8594" s="14">
        <v>48979</v>
      </c>
      <c r="K8594" s="15">
        <f t="shared" si="169"/>
        <v>0.40000490011923623</v>
      </c>
    </row>
    <row r="8595" spans="2:11" ht="12.75">
      <c r="B8595" s="12" t="s">
        <v>46312</v>
      </c>
      <c r="C8595" s="12" t="s">
        <v>59419</v>
      </c>
      <c r="D8595" s="13" t="s">
        <v>45762</v>
      </c>
      <c r="E8595" s="13" t="s">
        <v>45763</v>
      </c>
      <c r="F8595" s="13" t="s">
        <v>5</v>
      </c>
      <c r="G8595" s="13" t="s">
        <v>9</v>
      </c>
      <c r="H8595" s="13" t="s">
        <v>45764</v>
      </c>
      <c r="I8595" s="14">
        <v>23308</v>
      </c>
      <c r="J8595" s="14">
        <v>9323</v>
      </c>
      <c r="K8595" s="15">
        <f t="shared" si="169"/>
        <v>0.39999141925519133</v>
      </c>
    </row>
    <row r="8596" spans="2:11" ht="12.75">
      <c r="B8596" s="12" t="s">
        <v>46312</v>
      </c>
      <c r="C8596" s="12" t="s">
        <v>59419</v>
      </c>
      <c r="D8596" s="13" t="s">
        <v>45762</v>
      </c>
      <c r="E8596" s="13" t="s">
        <v>45765</v>
      </c>
      <c r="F8596" s="13" t="s">
        <v>5</v>
      </c>
      <c r="G8596" s="13" t="s">
        <v>9</v>
      </c>
      <c r="H8596" s="13" t="s">
        <v>45766</v>
      </c>
      <c r="I8596" s="14">
        <v>16800</v>
      </c>
      <c r="J8596" s="14">
        <v>6720</v>
      </c>
      <c r="K8596" s="15">
        <f t="shared" si="169"/>
        <v>0.4</v>
      </c>
    </row>
    <row r="8597" spans="2:11" ht="12.75">
      <c r="B8597" s="12" t="s">
        <v>46312</v>
      </c>
      <c r="C8597" s="12" t="s">
        <v>45857</v>
      </c>
      <c r="D8597" s="13" t="s">
        <v>45858</v>
      </c>
      <c r="E8597" s="13" t="s">
        <v>45859</v>
      </c>
      <c r="F8597" s="13" t="s">
        <v>5</v>
      </c>
      <c r="G8597" s="13" t="s">
        <v>9</v>
      </c>
      <c r="H8597" s="13" t="s">
        <v>45860</v>
      </c>
      <c r="I8597" s="14">
        <v>19613</v>
      </c>
      <c r="J8597" s="14">
        <v>7845</v>
      </c>
      <c r="K8597" s="15">
        <f t="shared" si="169"/>
        <v>0.39998980268189466</v>
      </c>
    </row>
    <row r="8598" spans="2:11" ht="12.75">
      <c r="B8598" s="12" t="s">
        <v>46309</v>
      </c>
      <c r="C8598" s="12" t="s">
        <v>59212</v>
      </c>
      <c r="D8598" s="13" t="s">
        <v>45991</v>
      </c>
      <c r="E8598" s="13" t="s">
        <v>45992</v>
      </c>
      <c r="F8598" s="13" t="s">
        <v>5</v>
      </c>
      <c r="G8598" s="13" t="s">
        <v>9</v>
      </c>
      <c r="H8598" s="13"/>
      <c r="I8598" s="14">
        <v>381946</v>
      </c>
      <c r="J8598" s="14">
        <v>80000</v>
      </c>
      <c r="K8598" s="15">
        <f t="shared" si="169"/>
        <v>0.20945369240678002</v>
      </c>
    </row>
    <row r="8599" spans="2:11" ht="12.75">
      <c r="B8599" s="12" t="s">
        <v>46309</v>
      </c>
      <c r="C8599" s="12" t="s">
        <v>59214</v>
      </c>
      <c r="D8599" s="13" t="s">
        <v>45995</v>
      </c>
      <c r="E8599" s="13" t="s">
        <v>45996</v>
      </c>
      <c r="F8599" s="13" t="s">
        <v>5</v>
      </c>
      <c r="G8599" s="13" t="s">
        <v>11</v>
      </c>
      <c r="H8599" s="13"/>
      <c r="I8599" s="14">
        <v>11349</v>
      </c>
      <c r="J8599" s="14">
        <v>8511.75</v>
      </c>
      <c r="K8599" s="15">
        <f t="shared" si="169"/>
        <v>0.75</v>
      </c>
    </row>
    <row r="8600" spans="2:11" ht="12.75">
      <c r="B8600" s="12" t="s">
        <v>46309</v>
      </c>
      <c r="C8600" s="12" t="s">
        <v>59213</v>
      </c>
      <c r="D8600" s="13" t="s">
        <v>45993</v>
      </c>
      <c r="E8600" s="13" t="s">
        <v>45994</v>
      </c>
      <c r="F8600" s="13" t="s">
        <v>4</v>
      </c>
      <c r="G8600" s="13" t="s">
        <v>11</v>
      </c>
      <c r="H8600" s="13"/>
      <c r="I8600" s="14">
        <v>12610.95</v>
      </c>
      <c r="J8600" s="14">
        <v>5045</v>
      </c>
      <c r="K8600" s="15">
        <f t="shared" si="169"/>
        <v>0.40004916362367621</v>
      </c>
    </row>
    <row r="8601" spans="2:11" ht="12.75">
      <c r="B8601" s="13" t="s">
        <v>16690</v>
      </c>
      <c r="C8601" s="12" t="s">
        <v>49849</v>
      </c>
      <c r="D8601" s="13" t="s">
        <v>16634</v>
      </c>
      <c r="E8601" s="13" t="s">
        <v>16635</v>
      </c>
      <c r="F8601" s="13" t="s">
        <v>7</v>
      </c>
      <c r="G8601" s="13" t="s">
        <v>9</v>
      </c>
      <c r="H8601" s="13" t="s">
        <v>16636</v>
      </c>
      <c r="I8601" s="14">
        <v>165209</v>
      </c>
      <c r="J8601" s="14">
        <v>66084</v>
      </c>
      <c r="K8601" s="15">
        <v>0.40000242117560181</v>
      </c>
    </row>
    <row r="8602" spans="2:11" ht="12.75">
      <c r="B8602" s="13" t="s">
        <v>16690</v>
      </c>
      <c r="C8602" s="12" t="s">
        <v>49817</v>
      </c>
      <c r="D8602" s="13" t="s">
        <v>16555</v>
      </c>
      <c r="E8602" s="13" t="s">
        <v>16556</v>
      </c>
      <c r="F8602" s="13" t="s">
        <v>7</v>
      </c>
      <c r="G8602" s="13" t="s">
        <v>9</v>
      </c>
      <c r="H8602" s="13" t="s">
        <v>16557</v>
      </c>
      <c r="I8602" s="14">
        <v>167808</v>
      </c>
      <c r="J8602" s="14">
        <v>50342.5</v>
      </c>
      <c r="K8602" s="15">
        <v>0.30000059591914569</v>
      </c>
    </row>
    <row r="8603" spans="2:11" ht="12.75">
      <c r="B8603" s="13" t="s">
        <v>16690</v>
      </c>
      <c r="C8603" s="12" t="s">
        <v>49816</v>
      </c>
      <c r="D8603" s="13" t="s">
        <v>16553</v>
      </c>
      <c r="E8603" s="13" t="s">
        <v>16554</v>
      </c>
      <c r="F8603" s="13" t="s">
        <v>7</v>
      </c>
      <c r="G8603" s="13" t="s">
        <v>9</v>
      </c>
      <c r="H8603" s="13" t="s">
        <v>16554</v>
      </c>
      <c r="I8603" s="14">
        <v>27951</v>
      </c>
      <c r="J8603" s="14">
        <v>13975</v>
      </c>
      <c r="K8603" s="15">
        <v>0.4999821115523595</v>
      </c>
    </row>
    <row r="8604" spans="2:11" ht="12.75">
      <c r="B8604" s="13" t="s">
        <v>16690</v>
      </c>
      <c r="C8604" s="12" t="s">
        <v>49846</v>
      </c>
      <c r="D8604" s="13" t="s">
        <v>16626</v>
      </c>
      <c r="E8604" s="13" t="s">
        <v>16627</v>
      </c>
      <c r="F8604" s="13" t="s">
        <v>3</v>
      </c>
      <c r="G8604" s="13" t="s">
        <v>9</v>
      </c>
      <c r="H8604" s="13" t="s">
        <v>16627</v>
      </c>
      <c r="I8604" s="14">
        <v>9351</v>
      </c>
      <c r="J8604" s="14">
        <v>3740</v>
      </c>
      <c r="K8604" s="15">
        <v>0.39995722382632876</v>
      </c>
    </row>
    <row r="8605" spans="2:11" ht="12.75">
      <c r="B8605" s="12" t="s">
        <v>47133</v>
      </c>
      <c r="C8605" s="12" t="s">
        <v>59544</v>
      </c>
      <c r="D8605" s="13" t="s">
        <v>46489</v>
      </c>
      <c r="E8605" s="13" t="s">
        <v>46490</v>
      </c>
      <c r="F8605" s="13" t="s">
        <v>7</v>
      </c>
      <c r="G8605" s="13" t="s">
        <v>9</v>
      </c>
      <c r="H8605" s="13"/>
      <c r="I8605" s="14">
        <v>25515.87</v>
      </c>
      <c r="J8605" s="14">
        <v>11482.14</v>
      </c>
      <c r="K8605" s="15">
        <f t="shared" ref="K8605:K8668" si="170">J8605/I8605</f>
        <v>0.44999994121305681</v>
      </c>
    </row>
    <row r="8606" spans="2:11" ht="12.75">
      <c r="B8606" s="12" t="s">
        <v>47133</v>
      </c>
      <c r="C8606" s="12" t="s">
        <v>59545</v>
      </c>
      <c r="D8606" s="13" t="s">
        <v>46491</v>
      </c>
      <c r="E8606" s="13" t="s">
        <v>46492</v>
      </c>
      <c r="F8606" s="13" t="s">
        <v>7</v>
      </c>
      <c r="G8606" s="13" t="s">
        <v>9</v>
      </c>
      <c r="H8606" s="13"/>
      <c r="I8606" s="14">
        <v>24185.61</v>
      </c>
      <c r="J8606" s="14">
        <v>10883.53</v>
      </c>
      <c r="K8606" s="15">
        <f t="shared" si="170"/>
        <v>0.45000022740795043</v>
      </c>
    </row>
    <row r="8607" spans="2:11" ht="12.75">
      <c r="B8607" s="12" t="s">
        <v>47133</v>
      </c>
      <c r="C8607" s="12" t="s">
        <v>59546</v>
      </c>
      <c r="D8607" s="13" t="s">
        <v>46493</v>
      </c>
      <c r="E8607" s="13" t="s">
        <v>46494</v>
      </c>
      <c r="F8607" s="13" t="s">
        <v>5</v>
      </c>
      <c r="G8607" s="13" t="s">
        <v>9</v>
      </c>
      <c r="H8607" s="13" t="s">
        <v>46495</v>
      </c>
      <c r="I8607" s="14">
        <v>6110</v>
      </c>
      <c r="J8607" s="14">
        <v>2749.5</v>
      </c>
      <c r="K8607" s="15">
        <f t="shared" si="170"/>
        <v>0.45</v>
      </c>
    </row>
    <row r="8608" spans="2:11" ht="12.75">
      <c r="B8608" s="12" t="s">
        <v>43506</v>
      </c>
      <c r="C8608" s="12" t="s">
        <v>58245</v>
      </c>
      <c r="D8608" s="13" t="s">
        <v>35580</v>
      </c>
      <c r="E8608" s="13" t="s">
        <v>35581</v>
      </c>
      <c r="F8608" s="13" t="s">
        <v>2</v>
      </c>
      <c r="G8608" s="13" t="s">
        <v>9</v>
      </c>
      <c r="H8608" s="13"/>
      <c r="I8608" s="14">
        <v>43280</v>
      </c>
      <c r="J8608" s="14">
        <v>34624</v>
      </c>
      <c r="K8608" s="15">
        <f t="shared" si="170"/>
        <v>0.8</v>
      </c>
    </row>
    <row r="8609" spans="2:11" ht="12.75">
      <c r="B8609" s="12" t="s">
        <v>43506</v>
      </c>
      <c r="C8609" s="12" t="s">
        <v>58228</v>
      </c>
      <c r="D8609" s="13" t="s">
        <v>35531</v>
      </c>
      <c r="E8609" s="13" t="s">
        <v>35532</v>
      </c>
      <c r="F8609" s="13" t="s">
        <v>3</v>
      </c>
      <c r="G8609" s="13" t="s">
        <v>9</v>
      </c>
      <c r="H8609" s="13"/>
      <c r="I8609" s="14">
        <v>286000</v>
      </c>
      <c r="J8609" s="14">
        <v>120000</v>
      </c>
      <c r="K8609" s="15">
        <f t="shared" si="170"/>
        <v>0.41958041958041958</v>
      </c>
    </row>
    <row r="8610" spans="2:11" ht="12.75">
      <c r="B8610" s="12" t="s">
        <v>43506</v>
      </c>
      <c r="C8610" s="12" t="s">
        <v>58215</v>
      </c>
      <c r="D8610" s="13" t="s">
        <v>35506</v>
      </c>
      <c r="E8610" s="13" t="s">
        <v>35507</v>
      </c>
      <c r="F8610" s="13" t="s">
        <v>3</v>
      </c>
      <c r="G8610" s="13" t="s">
        <v>9</v>
      </c>
      <c r="H8610" s="13"/>
      <c r="I8610" s="14">
        <v>1309412.51</v>
      </c>
      <c r="J8610" s="14">
        <v>125000</v>
      </c>
      <c r="K8610" s="15">
        <f t="shared" si="170"/>
        <v>9.5462659051577262E-2</v>
      </c>
    </row>
    <row r="8611" spans="2:11" ht="12.75">
      <c r="B8611" s="12" t="s">
        <v>43506</v>
      </c>
      <c r="C8611" s="12" t="s">
        <v>58237</v>
      </c>
      <c r="D8611" s="13" t="s">
        <v>35564</v>
      </c>
      <c r="E8611" s="13" t="s">
        <v>35565</v>
      </c>
      <c r="F8611" s="13" t="s">
        <v>2</v>
      </c>
      <c r="G8611" s="13" t="s">
        <v>9</v>
      </c>
      <c r="H8611" s="13"/>
      <c r="I8611" s="14">
        <v>98350</v>
      </c>
      <c r="J8611" s="14">
        <v>32300</v>
      </c>
      <c r="K8611" s="15">
        <f t="shared" si="170"/>
        <v>0.3284189120488053</v>
      </c>
    </row>
    <row r="8612" spans="2:11" ht="12.75">
      <c r="B8612" s="12" t="s">
        <v>43506</v>
      </c>
      <c r="C8612" s="12" t="s">
        <v>58241</v>
      </c>
      <c r="D8612" s="13" t="s">
        <v>35572</v>
      </c>
      <c r="E8612" s="13" t="s">
        <v>35573</v>
      </c>
      <c r="F8612" s="13" t="s">
        <v>3</v>
      </c>
      <c r="G8612" s="13" t="s">
        <v>9</v>
      </c>
      <c r="H8612" s="13"/>
      <c r="I8612" s="14">
        <v>410450</v>
      </c>
      <c r="J8612" s="14">
        <v>110088</v>
      </c>
      <c r="K8612" s="15">
        <f t="shared" si="170"/>
        <v>0.26821293702034354</v>
      </c>
    </row>
    <row r="8613" spans="2:11" ht="12.75">
      <c r="B8613" s="12" t="s">
        <v>43506</v>
      </c>
      <c r="C8613" s="12" t="s">
        <v>58236</v>
      </c>
      <c r="D8613" s="13" t="s">
        <v>35562</v>
      </c>
      <c r="E8613" s="13" t="s">
        <v>35563</v>
      </c>
      <c r="F8613" s="13" t="s">
        <v>5</v>
      </c>
      <c r="G8613" s="13" t="s">
        <v>9</v>
      </c>
      <c r="H8613" s="13"/>
      <c r="I8613" s="14">
        <v>7047</v>
      </c>
      <c r="J8613" s="14">
        <v>2114</v>
      </c>
      <c r="K8613" s="15">
        <f t="shared" si="170"/>
        <v>0.29998580956435361</v>
      </c>
    </row>
    <row r="8614" spans="2:11" ht="12.75">
      <c r="B8614" s="12" t="s">
        <v>43506</v>
      </c>
      <c r="C8614" s="12" t="s">
        <v>58223</v>
      </c>
      <c r="D8614" s="13" t="s">
        <v>35522</v>
      </c>
      <c r="E8614" s="13" t="s">
        <v>35523</v>
      </c>
      <c r="F8614" s="13" t="s">
        <v>5</v>
      </c>
      <c r="G8614" s="13" t="s">
        <v>9</v>
      </c>
      <c r="H8614" s="13"/>
      <c r="I8614" s="14">
        <v>24379</v>
      </c>
      <c r="J8614" s="14">
        <v>6095</v>
      </c>
      <c r="K8614" s="15">
        <f t="shared" si="170"/>
        <v>0.25001025472742933</v>
      </c>
    </row>
    <row r="8615" spans="2:11" ht="12.75">
      <c r="B8615" s="12" t="s">
        <v>43506</v>
      </c>
      <c r="C8615" s="12" t="s">
        <v>58250</v>
      </c>
      <c r="D8615" s="13" t="s">
        <v>35590</v>
      </c>
      <c r="E8615" s="13" t="s">
        <v>35591</v>
      </c>
      <c r="F8615" s="13" t="s">
        <v>3</v>
      </c>
      <c r="G8615" s="13" t="s">
        <v>9</v>
      </c>
      <c r="H8615" s="13"/>
      <c r="I8615" s="14">
        <v>40452</v>
      </c>
      <c r="J8615" s="14">
        <v>12500</v>
      </c>
      <c r="K8615" s="15">
        <f t="shared" si="170"/>
        <v>0.30900820725798478</v>
      </c>
    </row>
    <row r="8616" spans="2:11" ht="12.75">
      <c r="B8616" s="12" t="s">
        <v>43506</v>
      </c>
      <c r="C8616" s="12" t="s">
        <v>58203</v>
      </c>
      <c r="D8616" s="13" t="s">
        <v>35482</v>
      </c>
      <c r="E8616" s="13" t="s">
        <v>35483</v>
      </c>
      <c r="F8616" s="13" t="s">
        <v>3</v>
      </c>
      <c r="G8616" s="13" t="s">
        <v>9</v>
      </c>
      <c r="H8616" s="13"/>
      <c r="I8616" s="14">
        <v>86390</v>
      </c>
      <c r="J8616" s="14">
        <v>12960</v>
      </c>
      <c r="K8616" s="15">
        <f t="shared" si="170"/>
        <v>0.15001736312073158</v>
      </c>
    </row>
    <row r="8617" spans="2:11" ht="12.75">
      <c r="B8617" s="12" t="s">
        <v>43506</v>
      </c>
      <c r="C8617" s="12" t="s">
        <v>58203</v>
      </c>
      <c r="D8617" s="13" t="s">
        <v>35482</v>
      </c>
      <c r="E8617" s="13" t="s">
        <v>35484</v>
      </c>
      <c r="F8617" s="13" t="s">
        <v>7</v>
      </c>
      <c r="G8617" s="13" t="s">
        <v>9</v>
      </c>
      <c r="H8617" s="13"/>
      <c r="I8617" s="14">
        <v>241584</v>
      </c>
      <c r="J8617" s="14">
        <v>125142</v>
      </c>
      <c r="K8617" s="15">
        <f t="shared" si="170"/>
        <v>0.51800615934830119</v>
      </c>
    </row>
    <row r="8618" spans="2:11" ht="12.75">
      <c r="B8618" s="12" t="s">
        <v>43506</v>
      </c>
      <c r="C8618" s="12" t="s">
        <v>58244</v>
      </c>
      <c r="D8618" s="13" t="s">
        <v>35578</v>
      </c>
      <c r="E8618" s="13" t="s">
        <v>35579</v>
      </c>
      <c r="F8618" s="13" t="s">
        <v>2</v>
      </c>
      <c r="G8618" s="13" t="s">
        <v>9</v>
      </c>
      <c r="H8618" s="13"/>
      <c r="I8618" s="14">
        <v>30015</v>
      </c>
      <c r="J8618" s="14">
        <v>9005</v>
      </c>
      <c r="K8618" s="15">
        <f t="shared" si="170"/>
        <v>0.30001665833749791</v>
      </c>
    </row>
    <row r="8619" spans="2:11" ht="12.75">
      <c r="B8619" s="12" t="s">
        <v>43506</v>
      </c>
      <c r="C8619" s="12" t="s">
        <v>58267</v>
      </c>
      <c r="D8619" s="13" t="s">
        <v>35629</v>
      </c>
      <c r="E8619" s="13" t="s">
        <v>35630</v>
      </c>
      <c r="F8619" s="13" t="s">
        <v>4</v>
      </c>
      <c r="G8619" s="13" t="s">
        <v>9</v>
      </c>
      <c r="H8619" s="13"/>
      <c r="I8619" s="14">
        <v>26716.51</v>
      </c>
      <c r="J8619" s="14">
        <v>12000</v>
      </c>
      <c r="K8619" s="15">
        <f t="shared" si="170"/>
        <v>0.4491604629496892</v>
      </c>
    </row>
    <row r="8620" spans="2:11" ht="12.75">
      <c r="B8620" s="12" t="s">
        <v>43506</v>
      </c>
      <c r="C8620" s="12" t="s">
        <v>58258</v>
      </c>
      <c r="D8620" s="13" t="s">
        <v>35609</v>
      </c>
      <c r="E8620" s="13" t="s">
        <v>35610</v>
      </c>
      <c r="F8620" s="13" t="s">
        <v>3</v>
      </c>
      <c r="G8620" s="13" t="s">
        <v>9</v>
      </c>
      <c r="H8620" s="13"/>
      <c r="I8620" s="14">
        <v>371966</v>
      </c>
      <c r="J8620" s="14">
        <v>43630</v>
      </c>
      <c r="K8620" s="15">
        <f t="shared" si="170"/>
        <v>0.11729566680825666</v>
      </c>
    </row>
    <row r="8621" spans="2:11" ht="12.75">
      <c r="B8621" s="12" t="s">
        <v>43506</v>
      </c>
      <c r="C8621" s="12" t="s">
        <v>58247</v>
      </c>
      <c r="D8621" s="13" t="s">
        <v>35584</v>
      </c>
      <c r="E8621" s="13" t="s">
        <v>35585</v>
      </c>
      <c r="F8621" s="13" t="s">
        <v>2</v>
      </c>
      <c r="G8621" s="13" t="s">
        <v>9</v>
      </c>
      <c r="H8621" s="13"/>
      <c r="I8621" s="14">
        <v>100000</v>
      </c>
      <c r="J8621" s="14">
        <v>35000</v>
      </c>
      <c r="K8621" s="15">
        <f t="shared" si="170"/>
        <v>0.35</v>
      </c>
    </row>
    <row r="8622" spans="2:11" ht="12.75">
      <c r="B8622" s="12" t="s">
        <v>43506</v>
      </c>
      <c r="C8622" s="12" t="s">
        <v>58229</v>
      </c>
      <c r="D8622" s="13" t="s">
        <v>35533</v>
      </c>
      <c r="E8622" s="13" t="s">
        <v>35534</v>
      </c>
      <c r="F8622" s="13" t="s">
        <v>3</v>
      </c>
      <c r="G8622" s="13" t="s">
        <v>9</v>
      </c>
      <c r="H8622" s="13"/>
      <c r="I8622" s="14">
        <v>224938</v>
      </c>
      <c r="J8622" s="14">
        <v>95000</v>
      </c>
      <c r="K8622" s="15">
        <f t="shared" si="170"/>
        <v>0.42233859996976947</v>
      </c>
    </row>
    <row r="8623" spans="2:11" ht="12.75">
      <c r="B8623" s="12" t="s">
        <v>43506</v>
      </c>
      <c r="C8623" s="12" t="s">
        <v>58255</v>
      </c>
      <c r="D8623" s="13" t="s">
        <v>35603</v>
      </c>
      <c r="E8623" s="13" t="s">
        <v>35604</v>
      </c>
      <c r="F8623" s="13" t="s">
        <v>3</v>
      </c>
      <c r="G8623" s="13" t="s">
        <v>9</v>
      </c>
      <c r="H8623" s="13"/>
      <c r="I8623" s="14">
        <v>75000</v>
      </c>
      <c r="J8623" s="14">
        <v>32500</v>
      </c>
      <c r="K8623" s="15">
        <f t="shared" si="170"/>
        <v>0.43333333333333335</v>
      </c>
    </row>
    <row r="8624" spans="2:11" ht="12.75">
      <c r="B8624" s="12" t="s">
        <v>43506</v>
      </c>
      <c r="C8624" s="12" t="s">
        <v>58274</v>
      </c>
      <c r="D8624" s="13" t="s">
        <v>35645</v>
      </c>
      <c r="E8624" s="13" t="s">
        <v>35646</v>
      </c>
      <c r="F8624" s="13" t="s">
        <v>3</v>
      </c>
      <c r="G8624" s="13" t="s">
        <v>9</v>
      </c>
      <c r="H8624" s="13"/>
      <c r="I8624" s="14">
        <v>45165</v>
      </c>
      <c r="J8624" s="14">
        <v>19706</v>
      </c>
      <c r="K8624" s="15">
        <f t="shared" si="170"/>
        <v>0.43631130300011073</v>
      </c>
    </row>
    <row r="8625" spans="2:11" ht="12.75">
      <c r="B8625" s="12" t="s">
        <v>43506</v>
      </c>
      <c r="C8625" s="12" t="s">
        <v>58240</v>
      </c>
      <c r="D8625" s="13" t="s">
        <v>35570</v>
      </c>
      <c r="E8625" s="13" t="s">
        <v>35571</v>
      </c>
      <c r="F8625" s="13" t="s">
        <v>6</v>
      </c>
      <c r="G8625" s="13" t="s">
        <v>9</v>
      </c>
      <c r="H8625" s="13"/>
      <c r="I8625" s="14">
        <v>39849</v>
      </c>
      <c r="J8625" s="14">
        <v>9503</v>
      </c>
      <c r="K8625" s="15">
        <f t="shared" si="170"/>
        <v>0.23847524404627468</v>
      </c>
    </row>
    <row r="8626" spans="2:11" ht="12.75">
      <c r="B8626" s="12" t="s">
        <v>43506</v>
      </c>
      <c r="C8626" s="12" t="s">
        <v>58205</v>
      </c>
      <c r="D8626" s="13" t="s">
        <v>35487</v>
      </c>
      <c r="E8626" s="13" t="s">
        <v>35488</v>
      </c>
      <c r="F8626" s="13" t="s">
        <v>3</v>
      </c>
      <c r="G8626" s="13" t="s">
        <v>9</v>
      </c>
      <c r="H8626" s="13"/>
      <c r="I8626" s="14">
        <v>331750</v>
      </c>
      <c r="J8626" s="14">
        <v>82937</v>
      </c>
      <c r="K8626" s="15">
        <f t="shared" si="170"/>
        <v>0.24999849284099473</v>
      </c>
    </row>
    <row r="8627" spans="2:11" ht="12.75">
      <c r="B8627" s="12" t="s">
        <v>43506</v>
      </c>
      <c r="C8627" s="12" t="s">
        <v>58230</v>
      </c>
      <c r="D8627" s="13" t="s">
        <v>35535</v>
      </c>
      <c r="E8627" s="13" t="s">
        <v>35536</v>
      </c>
      <c r="F8627" s="13" t="s">
        <v>3</v>
      </c>
      <c r="G8627" s="13" t="s">
        <v>9</v>
      </c>
      <c r="H8627" s="13"/>
      <c r="I8627" s="14">
        <v>98468</v>
      </c>
      <c r="J8627" s="14">
        <v>30000</v>
      </c>
      <c r="K8627" s="15">
        <f t="shared" si="170"/>
        <v>0.30466750619490596</v>
      </c>
    </row>
    <row r="8628" spans="2:11" ht="12.75">
      <c r="B8628" s="12" t="s">
        <v>43506</v>
      </c>
      <c r="C8628" s="12" t="s">
        <v>58230</v>
      </c>
      <c r="D8628" s="13" t="s">
        <v>35535</v>
      </c>
      <c r="E8628" s="13" t="s">
        <v>35537</v>
      </c>
      <c r="F8628" s="13" t="s">
        <v>7</v>
      </c>
      <c r="G8628" s="13" t="s">
        <v>9</v>
      </c>
      <c r="H8628" s="13"/>
      <c r="I8628" s="14">
        <v>500000</v>
      </c>
      <c r="J8628" s="14">
        <v>200000</v>
      </c>
      <c r="K8628" s="15">
        <f t="shared" si="170"/>
        <v>0.4</v>
      </c>
    </row>
    <row r="8629" spans="2:11" ht="12.75">
      <c r="B8629" s="12" t="s">
        <v>43506</v>
      </c>
      <c r="C8629" s="12" t="s">
        <v>58230</v>
      </c>
      <c r="D8629" s="13" t="s">
        <v>35535</v>
      </c>
      <c r="E8629" s="13" t="s">
        <v>35538</v>
      </c>
      <c r="F8629" s="13" t="s">
        <v>7</v>
      </c>
      <c r="G8629" s="13" t="s">
        <v>9</v>
      </c>
      <c r="H8629" s="13"/>
      <c r="I8629" s="14">
        <v>1287000</v>
      </c>
      <c r="J8629" s="14">
        <v>420000</v>
      </c>
      <c r="K8629" s="15">
        <f t="shared" si="170"/>
        <v>0.32634032634032634</v>
      </c>
    </row>
    <row r="8630" spans="2:11" ht="12.75">
      <c r="B8630" s="12" t="s">
        <v>43506</v>
      </c>
      <c r="C8630" s="12" t="s">
        <v>58263</v>
      </c>
      <c r="D8630" s="13" t="s">
        <v>35621</v>
      </c>
      <c r="E8630" s="13" t="s">
        <v>35622</v>
      </c>
      <c r="F8630" s="13" t="s">
        <v>2</v>
      </c>
      <c r="G8630" s="13" t="s">
        <v>9</v>
      </c>
      <c r="H8630" s="13"/>
      <c r="I8630" s="14">
        <v>27234</v>
      </c>
      <c r="J8630" s="14">
        <v>10893</v>
      </c>
      <c r="K8630" s="15">
        <f t="shared" si="170"/>
        <v>0.39997796871557612</v>
      </c>
    </row>
    <row r="8631" spans="2:11" ht="12.75">
      <c r="B8631" s="12" t="s">
        <v>43506</v>
      </c>
      <c r="C8631" s="12" t="s">
        <v>58275</v>
      </c>
      <c r="D8631" s="13" t="s">
        <v>35221</v>
      </c>
      <c r="E8631" s="13" t="s">
        <v>35647</v>
      </c>
      <c r="F8631" s="13" t="s">
        <v>2</v>
      </c>
      <c r="G8631" s="13" t="s">
        <v>9</v>
      </c>
      <c r="H8631" s="13"/>
      <c r="I8631" s="14">
        <v>25250</v>
      </c>
      <c r="J8631" s="14">
        <v>3046</v>
      </c>
      <c r="K8631" s="15">
        <f t="shared" si="170"/>
        <v>0.12063366336633663</v>
      </c>
    </row>
    <row r="8632" spans="2:11" ht="12.75">
      <c r="B8632" s="12" t="s">
        <v>43506</v>
      </c>
      <c r="C8632" s="12" t="s">
        <v>58266</v>
      </c>
      <c r="D8632" s="13" t="s">
        <v>35627</v>
      </c>
      <c r="E8632" s="13" t="s">
        <v>35628</v>
      </c>
      <c r="F8632" s="13" t="s">
        <v>5</v>
      </c>
      <c r="G8632" s="13" t="s">
        <v>9</v>
      </c>
      <c r="H8632" s="13"/>
      <c r="I8632" s="14">
        <v>40400</v>
      </c>
      <c r="J8632" s="14">
        <v>10100</v>
      </c>
      <c r="K8632" s="15">
        <f t="shared" si="170"/>
        <v>0.25</v>
      </c>
    </row>
    <row r="8633" spans="2:11" ht="12.75">
      <c r="B8633" s="12" t="s">
        <v>43506</v>
      </c>
      <c r="C8633" s="12" t="s">
        <v>58269</v>
      </c>
      <c r="D8633" s="13" t="s">
        <v>35633</v>
      </c>
      <c r="E8633" s="13" t="s">
        <v>35634</v>
      </c>
      <c r="F8633" s="13" t="s">
        <v>8</v>
      </c>
      <c r="G8633" s="13" t="s">
        <v>9</v>
      </c>
      <c r="H8633" s="13"/>
      <c r="I8633" s="14">
        <v>39860.15</v>
      </c>
      <c r="J8633" s="14">
        <v>15000</v>
      </c>
      <c r="K8633" s="15">
        <f t="shared" si="170"/>
        <v>0.37631569374425333</v>
      </c>
    </row>
    <row r="8634" spans="2:11" ht="12.75">
      <c r="B8634" s="12" t="s">
        <v>43506</v>
      </c>
      <c r="C8634" s="12" t="s">
        <v>58206</v>
      </c>
      <c r="D8634" s="13" t="s">
        <v>35489</v>
      </c>
      <c r="E8634" s="13" t="s">
        <v>35490</v>
      </c>
      <c r="F8634" s="13" t="s">
        <v>2</v>
      </c>
      <c r="G8634" s="13" t="s">
        <v>9</v>
      </c>
      <c r="H8634" s="13"/>
      <c r="I8634" s="14">
        <v>48039</v>
      </c>
      <c r="J8634" s="14">
        <v>18666</v>
      </c>
      <c r="K8634" s="15">
        <f t="shared" si="170"/>
        <v>0.38855929557234747</v>
      </c>
    </row>
    <row r="8635" spans="2:11" ht="12.75">
      <c r="B8635" s="12" t="s">
        <v>43506</v>
      </c>
      <c r="C8635" s="12" t="s">
        <v>58235</v>
      </c>
      <c r="D8635" s="13" t="s">
        <v>35558</v>
      </c>
      <c r="E8635" s="13" t="s">
        <v>35559</v>
      </c>
      <c r="F8635" s="13" t="s">
        <v>4</v>
      </c>
      <c r="G8635" s="13" t="s">
        <v>9</v>
      </c>
      <c r="H8635" s="13"/>
      <c r="I8635" s="14">
        <v>31356</v>
      </c>
      <c r="J8635" s="14">
        <v>15000</v>
      </c>
      <c r="K8635" s="15">
        <f t="shared" si="170"/>
        <v>0.47837734404898585</v>
      </c>
    </row>
    <row r="8636" spans="2:11" ht="12.75">
      <c r="B8636" s="12" t="s">
        <v>43506</v>
      </c>
      <c r="C8636" s="12" t="s">
        <v>58235</v>
      </c>
      <c r="D8636" s="13" t="s">
        <v>35558</v>
      </c>
      <c r="E8636" s="13" t="s">
        <v>35560</v>
      </c>
      <c r="F8636" s="13" t="s">
        <v>4</v>
      </c>
      <c r="G8636" s="13" t="s">
        <v>9</v>
      </c>
      <c r="H8636" s="13"/>
      <c r="I8636" s="14">
        <v>32214.89</v>
      </c>
      <c r="J8636" s="14">
        <v>17000</v>
      </c>
      <c r="K8636" s="15">
        <f t="shared" si="170"/>
        <v>0.52770628737208169</v>
      </c>
    </row>
    <row r="8637" spans="2:11" ht="12.75">
      <c r="B8637" s="12" t="s">
        <v>43506</v>
      </c>
      <c r="C8637" s="12" t="s">
        <v>58251</v>
      </c>
      <c r="D8637" s="13" t="s">
        <v>35592</v>
      </c>
      <c r="E8637" s="13" t="s">
        <v>35593</v>
      </c>
      <c r="F8637" s="13" t="s">
        <v>3</v>
      </c>
      <c r="G8637" s="13" t="s">
        <v>9</v>
      </c>
      <c r="H8637" s="13"/>
      <c r="I8637" s="14">
        <v>180000</v>
      </c>
      <c r="J8637" s="14">
        <v>49980</v>
      </c>
      <c r="K8637" s="15">
        <f t="shared" si="170"/>
        <v>0.27766666666666667</v>
      </c>
    </row>
    <row r="8638" spans="2:11" ht="12.75">
      <c r="B8638" s="12" t="s">
        <v>43506</v>
      </c>
      <c r="C8638" s="12" t="s">
        <v>58270</v>
      </c>
      <c r="D8638" s="13" t="s">
        <v>35635</v>
      </c>
      <c r="E8638" s="13" t="s">
        <v>35636</v>
      </c>
      <c r="F8638" s="13" t="s">
        <v>8</v>
      </c>
      <c r="G8638" s="13" t="s">
        <v>9</v>
      </c>
      <c r="H8638" s="13"/>
      <c r="I8638" s="14">
        <v>92553</v>
      </c>
      <c r="J8638" s="14">
        <v>23138</v>
      </c>
      <c r="K8638" s="15">
        <f t="shared" si="170"/>
        <v>0.24999729884498612</v>
      </c>
    </row>
    <row r="8639" spans="2:11" ht="12.75">
      <c r="B8639" s="12" t="s">
        <v>43506</v>
      </c>
      <c r="C8639" s="12" t="s">
        <v>58284</v>
      </c>
      <c r="D8639" s="13" t="s">
        <v>35665</v>
      </c>
      <c r="E8639" s="13" t="s">
        <v>35666</v>
      </c>
      <c r="F8639" s="13" t="s">
        <v>7</v>
      </c>
      <c r="G8639" s="13" t="s">
        <v>9</v>
      </c>
      <c r="H8639" s="13"/>
      <c r="I8639" s="14">
        <v>52332</v>
      </c>
      <c r="J8639" s="14">
        <v>23549</v>
      </c>
      <c r="K8639" s="15">
        <f t="shared" si="170"/>
        <v>0.44999235649315905</v>
      </c>
    </row>
    <row r="8640" spans="2:11" ht="12.75">
      <c r="B8640" s="12" t="s">
        <v>43506</v>
      </c>
      <c r="C8640" s="12" t="s">
        <v>58256</v>
      </c>
      <c r="D8640" s="13" t="s">
        <v>35605</v>
      </c>
      <c r="E8640" s="13" t="s">
        <v>35606</v>
      </c>
      <c r="F8640" s="13" t="s">
        <v>2</v>
      </c>
      <c r="G8640" s="13" t="s">
        <v>9</v>
      </c>
      <c r="H8640" s="13"/>
      <c r="I8640" s="14">
        <v>88292</v>
      </c>
      <c r="J8640" s="14">
        <v>70633</v>
      </c>
      <c r="K8640" s="15">
        <f t="shared" si="170"/>
        <v>0.79999320436732657</v>
      </c>
    </row>
    <row r="8641" spans="2:11" ht="12.75">
      <c r="B8641" s="12" t="s">
        <v>43506</v>
      </c>
      <c r="C8641" s="12" t="s">
        <v>58216</v>
      </c>
      <c r="D8641" s="13" t="s">
        <v>35508</v>
      </c>
      <c r="E8641" s="13" t="s">
        <v>35509</v>
      </c>
      <c r="F8641" s="13" t="s">
        <v>3</v>
      </c>
      <c r="G8641" s="13" t="s">
        <v>9</v>
      </c>
      <c r="H8641" s="13"/>
      <c r="I8641" s="14">
        <v>120561</v>
      </c>
      <c r="J8641" s="14">
        <v>14751</v>
      </c>
      <c r="K8641" s="15">
        <f t="shared" si="170"/>
        <v>0.12235299972627964</v>
      </c>
    </row>
    <row r="8642" spans="2:11" ht="12.75">
      <c r="B8642" s="12" t="s">
        <v>43506</v>
      </c>
      <c r="C8642" s="12" t="s">
        <v>58216</v>
      </c>
      <c r="D8642" s="13" t="s">
        <v>35508</v>
      </c>
      <c r="E8642" s="13" t="s">
        <v>35561</v>
      </c>
      <c r="F8642" s="13" t="s">
        <v>7</v>
      </c>
      <c r="G8642" s="13" t="s">
        <v>9</v>
      </c>
      <c r="H8642" s="13"/>
      <c r="I8642" s="14">
        <v>7627</v>
      </c>
      <c r="J8642" s="14">
        <v>4000</v>
      </c>
      <c r="K8642" s="15">
        <f t="shared" si="170"/>
        <v>0.52445260259604043</v>
      </c>
    </row>
    <row r="8643" spans="2:11" ht="12.75">
      <c r="B8643" s="12" t="s">
        <v>43506</v>
      </c>
      <c r="C8643" s="12" t="s">
        <v>58273</v>
      </c>
      <c r="D8643" s="13" t="s">
        <v>35642</v>
      </c>
      <c r="E8643" s="13" t="s">
        <v>35643</v>
      </c>
      <c r="F8643" s="13" t="s">
        <v>5</v>
      </c>
      <c r="G8643" s="13" t="s">
        <v>9</v>
      </c>
      <c r="H8643" s="13"/>
      <c r="I8643" s="14">
        <v>390000</v>
      </c>
      <c r="J8643" s="14">
        <v>97500</v>
      </c>
      <c r="K8643" s="15">
        <f t="shared" si="170"/>
        <v>0.25</v>
      </c>
    </row>
    <row r="8644" spans="2:11" ht="12.75">
      <c r="B8644" s="12" t="s">
        <v>43506</v>
      </c>
      <c r="C8644" s="12" t="s">
        <v>58238</v>
      </c>
      <c r="D8644" s="13" t="s">
        <v>35566</v>
      </c>
      <c r="E8644" s="13" t="s">
        <v>35567</v>
      </c>
      <c r="F8644" s="13" t="s">
        <v>3</v>
      </c>
      <c r="G8644" s="13" t="s">
        <v>9</v>
      </c>
      <c r="H8644" s="13"/>
      <c r="I8644" s="14">
        <v>96141</v>
      </c>
      <c r="J8644" s="14">
        <v>24035</v>
      </c>
      <c r="K8644" s="15">
        <f t="shared" si="170"/>
        <v>0.2499973996525936</v>
      </c>
    </row>
    <row r="8645" spans="2:11" ht="12.75">
      <c r="B8645" s="12" t="s">
        <v>43506</v>
      </c>
      <c r="C8645" s="12" t="s">
        <v>58238</v>
      </c>
      <c r="D8645" s="13" t="s">
        <v>35566</v>
      </c>
      <c r="E8645" s="13" t="s">
        <v>35597</v>
      </c>
      <c r="F8645" s="13" t="s">
        <v>3</v>
      </c>
      <c r="G8645" s="13" t="s">
        <v>9</v>
      </c>
      <c r="H8645" s="13"/>
      <c r="I8645" s="14">
        <v>500000</v>
      </c>
      <c r="J8645" s="14">
        <v>185000</v>
      </c>
      <c r="K8645" s="15">
        <f t="shared" si="170"/>
        <v>0.37</v>
      </c>
    </row>
    <row r="8646" spans="2:11" ht="12.75">
      <c r="B8646" s="12" t="s">
        <v>43506</v>
      </c>
      <c r="C8646" s="12" t="s">
        <v>58231</v>
      </c>
      <c r="D8646" s="13" t="s">
        <v>35545</v>
      </c>
      <c r="E8646" s="13" t="s">
        <v>35546</v>
      </c>
      <c r="F8646" s="13" t="s">
        <v>3</v>
      </c>
      <c r="G8646" s="13" t="s">
        <v>9</v>
      </c>
      <c r="H8646" s="13"/>
      <c r="I8646" s="14">
        <v>208378</v>
      </c>
      <c r="J8646" s="14">
        <v>52094</v>
      </c>
      <c r="K8646" s="15">
        <f t="shared" si="170"/>
        <v>0.24999760051444969</v>
      </c>
    </row>
    <row r="8647" spans="2:11" ht="12.75">
      <c r="B8647" s="12" t="s">
        <v>43506</v>
      </c>
      <c r="C8647" s="12" t="s">
        <v>58231</v>
      </c>
      <c r="D8647" s="13" t="s">
        <v>35545</v>
      </c>
      <c r="E8647" s="13" t="s">
        <v>35547</v>
      </c>
      <c r="F8647" s="13" t="s">
        <v>3</v>
      </c>
      <c r="G8647" s="13" t="s">
        <v>9</v>
      </c>
      <c r="H8647" s="13"/>
      <c r="I8647" s="14">
        <v>486495</v>
      </c>
      <c r="J8647" s="14">
        <v>150000</v>
      </c>
      <c r="K8647" s="15">
        <f t="shared" si="170"/>
        <v>0.30832793759442545</v>
      </c>
    </row>
    <row r="8648" spans="2:11" ht="12.75">
      <c r="B8648" s="12" t="s">
        <v>43506</v>
      </c>
      <c r="C8648" s="12" t="s">
        <v>58233</v>
      </c>
      <c r="D8648" s="13" t="s">
        <v>35550</v>
      </c>
      <c r="E8648" s="13" t="s">
        <v>35551</v>
      </c>
      <c r="F8648" s="13" t="s">
        <v>3</v>
      </c>
      <c r="G8648" s="13" t="s">
        <v>9</v>
      </c>
      <c r="H8648" s="13"/>
      <c r="I8648" s="14">
        <v>68059</v>
      </c>
      <c r="J8648" s="14">
        <v>13611</v>
      </c>
      <c r="K8648" s="15">
        <f t="shared" si="170"/>
        <v>0.19998824549288119</v>
      </c>
    </row>
    <row r="8649" spans="2:11" ht="12.75">
      <c r="B8649" s="12" t="s">
        <v>43506</v>
      </c>
      <c r="C8649" s="12" t="s">
        <v>58217</v>
      </c>
      <c r="D8649" s="13" t="s">
        <v>35510</v>
      </c>
      <c r="E8649" s="13" t="s">
        <v>35511</v>
      </c>
      <c r="F8649" s="13" t="s">
        <v>3</v>
      </c>
      <c r="G8649" s="13" t="s">
        <v>9</v>
      </c>
      <c r="H8649" s="13"/>
      <c r="I8649" s="14">
        <v>25515</v>
      </c>
      <c r="J8649" s="14">
        <v>2551</v>
      </c>
      <c r="K8649" s="15">
        <f t="shared" si="170"/>
        <v>9.9980403684107391E-2</v>
      </c>
    </row>
    <row r="8650" spans="2:11" ht="12.75">
      <c r="B8650" s="12" t="s">
        <v>43506</v>
      </c>
      <c r="C8650" s="12" t="s">
        <v>58217</v>
      </c>
      <c r="D8650" s="13" t="s">
        <v>35510</v>
      </c>
      <c r="E8650" s="13" t="s">
        <v>35600</v>
      </c>
      <c r="F8650" s="13" t="s">
        <v>3</v>
      </c>
      <c r="G8650" s="13" t="s">
        <v>9</v>
      </c>
      <c r="H8650" s="13"/>
      <c r="I8650" s="14">
        <v>61803.63</v>
      </c>
      <c r="J8650" s="14">
        <v>23638</v>
      </c>
      <c r="K8650" s="15">
        <f t="shared" si="170"/>
        <v>0.38246944394690086</v>
      </c>
    </row>
    <row r="8651" spans="2:11" ht="12.75">
      <c r="B8651" s="12" t="s">
        <v>43506</v>
      </c>
      <c r="C8651" s="12" t="s">
        <v>58234</v>
      </c>
      <c r="D8651" s="13" t="s">
        <v>35552</v>
      </c>
      <c r="E8651" s="13" t="s">
        <v>35553</v>
      </c>
      <c r="F8651" s="13" t="s">
        <v>3</v>
      </c>
      <c r="G8651" s="13" t="s">
        <v>9</v>
      </c>
      <c r="H8651" s="13"/>
      <c r="I8651" s="14">
        <v>311400</v>
      </c>
      <c r="J8651" s="14">
        <v>98000</v>
      </c>
      <c r="K8651" s="15">
        <f t="shared" si="170"/>
        <v>0.3147077713551702</v>
      </c>
    </row>
    <row r="8652" spans="2:11" ht="12.75">
      <c r="B8652" s="12" t="s">
        <v>43506</v>
      </c>
      <c r="C8652" s="12" t="s">
        <v>58224</v>
      </c>
      <c r="D8652" s="13" t="s">
        <v>35524</v>
      </c>
      <c r="E8652" s="13" t="s">
        <v>35525</v>
      </c>
      <c r="F8652" s="13" t="s">
        <v>3</v>
      </c>
      <c r="G8652" s="13" t="s">
        <v>9</v>
      </c>
      <c r="H8652" s="13"/>
      <c r="I8652" s="14">
        <v>145626</v>
      </c>
      <c r="J8652" s="14">
        <v>39030</v>
      </c>
      <c r="K8652" s="15">
        <f t="shared" si="170"/>
        <v>0.26801532693337726</v>
      </c>
    </row>
    <row r="8653" spans="2:11" ht="12.75">
      <c r="B8653" s="12" t="s">
        <v>43506</v>
      </c>
      <c r="C8653" s="12" t="s">
        <v>58224</v>
      </c>
      <c r="D8653" s="13" t="s">
        <v>35524</v>
      </c>
      <c r="E8653" s="13" t="s">
        <v>35659</v>
      </c>
      <c r="F8653" s="13" t="s">
        <v>3</v>
      </c>
      <c r="G8653" s="13" t="s">
        <v>9</v>
      </c>
      <c r="H8653" s="13"/>
      <c r="I8653" s="14">
        <v>932144.2</v>
      </c>
      <c r="J8653" s="14">
        <v>272519</v>
      </c>
      <c r="K8653" s="15">
        <f t="shared" si="170"/>
        <v>0.29235712671923508</v>
      </c>
    </row>
    <row r="8654" spans="2:11" ht="12.75">
      <c r="B8654" s="12" t="s">
        <v>43506</v>
      </c>
      <c r="C8654" s="12" t="s">
        <v>58218</v>
      </c>
      <c r="D8654" s="13" t="s">
        <v>35512</v>
      </c>
      <c r="E8654" s="13" t="s">
        <v>35513</v>
      </c>
      <c r="F8654" s="13" t="s">
        <v>7</v>
      </c>
      <c r="G8654" s="13" t="s">
        <v>9</v>
      </c>
      <c r="H8654" s="13"/>
      <c r="I8654" s="14">
        <v>892000</v>
      </c>
      <c r="J8654" s="14">
        <v>176000</v>
      </c>
      <c r="K8654" s="15">
        <f t="shared" si="170"/>
        <v>0.19730941704035873</v>
      </c>
    </row>
    <row r="8655" spans="2:11" ht="12.75">
      <c r="B8655" s="12" t="s">
        <v>43506</v>
      </c>
      <c r="C8655" s="12" t="s">
        <v>58254</v>
      </c>
      <c r="D8655" s="13" t="s">
        <v>35601</v>
      </c>
      <c r="E8655" s="13" t="s">
        <v>35602</v>
      </c>
      <c r="F8655" s="13" t="s">
        <v>2</v>
      </c>
      <c r="G8655" s="13" t="s">
        <v>9</v>
      </c>
      <c r="H8655" s="13"/>
      <c r="I8655" s="14">
        <v>35447</v>
      </c>
      <c r="J8655" s="14">
        <v>17723</v>
      </c>
      <c r="K8655" s="15">
        <f t="shared" si="170"/>
        <v>0.49998589443394365</v>
      </c>
    </row>
    <row r="8656" spans="2:11" ht="12.75">
      <c r="B8656" s="12" t="s">
        <v>43506</v>
      </c>
      <c r="C8656" s="12" t="s">
        <v>58280</v>
      </c>
      <c r="D8656" s="13" t="s">
        <v>35657</v>
      </c>
      <c r="E8656" s="13" t="s">
        <v>35658</v>
      </c>
      <c r="F8656" s="13" t="s">
        <v>2</v>
      </c>
      <c r="G8656" s="13" t="s">
        <v>9</v>
      </c>
      <c r="H8656" s="13"/>
      <c r="I8656" s="14">
        <v>55419</v>
      </c>
      <c r="J8656" s="14">
        <v>13775</v>
      </c>
      <c r="K8656" s="15">
        <f t="shared" si="170"/>
        <v>0.24856096284667714</v>
      </c>
    </row>
    <row r="8657" spans="2:11" ht="12.75">
      <c r="B8657" s="12" t="s">
        <v>43506</v>
      </c>
      <c r="C8657" s="12" t="s">
        <v>58248</v>
      </c>
      <c r="D8657" s="13" t="s">
        <v>35586</v>
      </c>
      <c r="E8657" s="13" t="s">
        <v>35587</v>
      </c>
      <c r="F8657" s="13" t="s">
        <v>2</v>
      </c>
      <c r="G8657" s="13" t="s">
        <v>9</v>
      </c>
      <c r="H8657" s="13"/>
      <c r="I8657" s="14">
        <v>339892.39</v>
      </c>
      <c r="J8657" s="14">
        <v>165000</v>
      </c>
      <c r="K8657" s="15">
        <f t="shared" si="170"/>
        <v>0.48544776186368865</v>
      </c>
    </row>
    <row r="8658" spans="2:11" ht="12.75">
      <c r="B8658" s="12" t="s">
        <v>43506</v>
      </c>
      <c r="C8658" s="12" t="s">
        <v>58208</v>
      </c>
      <c r="D8658" s="13" t="s">
        <v>35493</v>
      </c>
      <c r="E8658" s="13" t="s">
        <v>9084</v>
      </c>
      <c r="F8658" s="13" t="s">
        <v>3</v>
      </c>
      <c r="G8658" s="13" t="s">
        <v>9</v>
      </c>
      <c r="H8658" s="13"/>
      <c r="I8658" s="14">
        <v>20548</v>
      </c>
      <c r="J8658" s="14">
        <v>8219</v>
      </c>
      <c r="K8658" s="15">
        <f t="shared" si="170"/>
        <v>0.39999026669262217</v>
      </c>
    </row>
    <row r="8659" spans="2:11" ht="12.75">
      <c r="B8659" s="12" t="s">
        <v>43506</v>
      </c>
      <c r="C8659" s="12" t="s">
        <v>58209</v>
      </c>
      <c r="D8659" s="13" t="s">
        <v>35494</v>
      </c>
      <c r="E8659" s="13" t="s">
        <v>35495</v>
      </c>
      <c r="F8659" s="13" t="s">
        <v>7</v>
      </c>
      <c r="G8659" s="13" t="s">
        <v>9</v>
      </c>
      <c r="H8659" s="13"/>
      <c r="I8659" s="14">
        <v>265787</v>
      </c>
      <c r="J8659" s="14">
        <v>88800</v>
      </c>
      <c r="K8659" s="15">
        <f t="shared" si="170"/>
        <v>0.33410211936625944</v>
      </c>
    </row>
    <row r="8660" spans="2:11" ht="12.75">
      <c r="B8660" s="12" t="s">
        <v>43506</v>
      </c>
      <c r="C8660" s="12" t="s">
        <v>58209</v>
      </c>
      <c r="D8660" s="13" t="s">
        <v>35554</v>
      </c>
      <c r="E8660" s="13" t="s">
        <v>35555</v>
      </c>
      <c r="F8660" s="13" t="s">
        <v>3</v>
      </c>
      <c r="G8660" s="13" t="s">
        <v>9</v>
      </c>
      <c r="H8660" s="13"/>
      <c r="I8660" s="14">
        <v>428668</v>
      </c>
      <c r="J8660" s="14">
        <v>130000</v>
      </c>
      <c r="K8660" s="15">
        <f t="shared" si="170"/>
        <v>0.30326499762053616</v>
      </c>
    </row>
    <row r="8661" spans="2:11" ht="12.75">
      <c r="B8661" s="12" t="s">
        <v>43506</v>
      </c>
      <c r="C8661" s="12" t="s">
        <v>58209</v>
      </c>
      <c r="D8661" s="13" t="s">
        <v>35494</v>
      </c>
      <c r="E8661" s="13" t="s">
        <v>35649</v>
      </c>
      <c r="F8661" s="13" t="s">
        <v>2</v>
      </c>
      <c r="G8661" s="13" t="s">
        <v>9</v>
      </c>
      <c r="H8661" s="13"/>
      <c r="I8661" s="14">
        <v>95380</v>
      </c>
      <c r="J8661" s="14">
        <v>23843</v>
      </c>
      <c r="K8661" s="15">
        <f t="shared" si="170"/>
        <v>0.24997903124344725</v>
      </c>
    </row>
    <row r="8662" spans="2:11" ht="12.75">
      <c r="B8662" s="12" t="s">
        <v>43506</v>
      </c>
      <c r="C8662" s="12" t="s">
        <v>58271</v>
      </c>
      <c r="D8662" s="13" t="s">
        <v>35637</v>
      </c>
      <c r="E8662" s="13" t="s">
        <v>35638</v>
      </c>
      <c r="F8662" s="13" t="s">
        <v>3</v>
      </c>
      <c r="G8662" s="13" t="s">
        <v>9</v>
      </c>
      <c r="H8662" s="13"/>
      <c r="I8662" s="14">
        <v>267318.74</v>
      </c>
      <c r="J8662" s="14">
        <v>103853</v>
      </c>
      <c r="K8662" s="15">
        <f t="shared" si="170"/>
        <v>0.38849876368562863</v>
      </c>
    </row>
    <row r="8663" spans="2:11" ht="12.75">
      <c r="B8663" s="12" t="s">
        <v>43506</v>
      </c>
      <c r="C8663" s="12" t="s">
        <v>58271</v>
      </c>
      <c r="D8663" s="13" t="s">
        <v>35637</v>
      </c>
      <c r="E8663" s="13" t="s">
        <v>35641</v>
      </c>
      <c r="F8663" s="13" t="s">
        <v>3</v>
      </c>
      <c r="G8663" s="13" t="s">
        <v>9</v>
      </c>
      <c r="H8663" s="13"/>
      <c r="I8663" s="14">
        <v>835319</v>
      </c>
      <c r="J8663" s="14">
        <v>99500</v>
      </c>
      <c r="K8663" s="15">
        <f t="shared" si="170"/>
        <v>0.11911616999014747</v>
      </c>
    </row>
    <row r="8664" spans="2:11" ht="12.75">
      <c r="B8664" s="12" t="s">
        <v>43506</v>
      </c>
      <c r="C8664" s="12" t="s">
        <v>58219</v>
      </c>
      <c r="D8664" s="13" t="s">
        <v>35514</v>
      </c>
      <c r="E8664" s="13" t="s">
        <v>35515</v>
      </c>
      <c r="F8664" s="13" t="s">
        <v>5</v>
      </c>
      <c r="G8664" s="13" t="s">
        <v>9</v>
      </c>
      <c r="H8664" s="13"/>
      <c r="I8664" s="14">
        <v>58766</v>
      </c>
      <c r="J8664" s="14">
        <v>14692</v>
      </c>
      <c r="K8664" s="15">
        <f t="shared" si="170"/>
        <v>0.25000850832113808</v>
      </c>
    </row>
    <row r="8665" spans="2:11" ht="12.75">
      <c r="B8665" s="12" t="s">
        <v>43506</v>
      </c>
      <c r="C8665" s="12" t="s">
        <v>58210</v>
      </c>
      <c r="D8665" s="13" t="s">
        <v>35496</v>
      </c>
      <c r="E8665" s="13" t="s">
        <v>35497</v>
      </c>
      <c r="F8665" s="13" t="s">
        <v>3</v>
      </c>
      <c r="G8665" s="13" t="s">
        <v>9</v>
      </c>
      <c r="H8665" s="13"/>
      <c r="I8665" s="14">
        <v>62920</v>
      </c>
      <c r="J8665" s="14">
        <v>24943</v>
      </c>
      <c r="K8665" s="15">
        <f t="shared" si="170"/>
        <v>0.39642403051493963</v>
      </c>
    </row>
    <row r="8666" spans="2:11" ht="12.75">
      <c r="B8666" s="12" t="s">
        <v>43506</v>
      </c>
      <c r="C8666" s="12" t="s">
        <v>58211</v>
      </c>
      <c r="D8666" s="13" t="s">
        <v>35498</v>
      </c>
      <c r="E8666" s="13" t="s">
        <v>35499</v>
      </c>
      <c r="F8666" s="13" t="s">
        <v>2</v>
      </c>
      <c r="G8666" s="13" t="s">
        <v>9</v>
      </c>
      <c r="H8666" s="13"/>
      <c r="I8666" s="14">
        <v>15107</v>
      </c>
      <c r="J8666" s="14">
        <v>12086</v>
      </c>
      <c r="K8666" s="15">
        <f t="shared" si="170"/>
        <v>0.80002647779175218</v>
      </c>
    </row>
    <row r="8667" spans="2:11" ht="12.75">
      <c r="B8667" s="12" t="s">
        <v>43506</v>
      </c>
      <c r="C8667" s="12" t="s">
        <v>58276</v>
      </c>
      <c r="D8667" s="13" t="s">
        <v>35650</v>
      </c>
      <c r="E8667" s="13" t="s">
        <v>35651</v>
      </c>
      <c r="F8667" s="13" t="s">
        <v>2</v>
      </c>
      <c r="G8667" s="13" t="s">
        <v>9</v>
      </c>
      <c r="H8667" s="13"/>
      <c r="I8667" s="14">
        <v>106193</v>
      </c>
      <c r="J8667" s="14">
        <v>26548</v>
      </c>
      <c r="K8667" s="15">
        <f t="shared" si="170"/>
        <v>0.24999764579586226</v>
      </c>
    </row>
    <row r="8668" spans="2:11" ht="12.75">
      <c r="B8668" s="12" t="s">
        <v>43506</v>
      </c>
      <c r="C8668" s="12" t="s">
        <v>58252</v>
      </c>
      <c r="D8668" s="13" t="s">
        <v>35594</v>
      </c>
      <c r="E8668" s="13" t="s">
        <v>35595</v>
      </c>
      <c r="F8668" s="13" t="s">
        <v>3</v>
      </c>
      <c r="G8668" s="13" t="s">
        <v>9</v>
      </c>
      <c r="H8668" s="13"/>
      <c r="I8668" s="14">
        <v>150000</v>
      </c>
      <c r="J8668" s="14">
        <v>37500</v>
      </c>
      <c r="K8668" s="15">
        <f t="shared" si="170"/>
        <v>0.25</v>
      </c>
    </row>
    <row r="8669" spans="2:11" ht="12.75">
      <c r="B8669" s="12" t="s">
        <v>43506</v>
      </c>
      <c r="C8669" s="12" t="s">
        <v>58268</v>
      </c>
      <c r="D8669" s="13" t="s">
        <v>35631</v>
      </c>
      <c r="E8669" s="13" t="s">
        <v>35632</v>
      </c>
      <c r="F8669" s="13" t="s">
        <v>2</v>
      </c>
      <c r="G8669" s="13" t="s">
        <v>9</v>
      </c>
      <c r="H8669" s="13"/>
      <c r="I8669" s="14">
        <v>69100</v>
      </c>
      <c r="J8669" s="14">
        <v>55280</v>
      </c>
      <c r="K8669" s="15">
        <f t="shared" ref="K8669:K8732" si="171">J8669/I8669</f>
        <v>0.8</v>
      </c>
    </row>
    <row r="8670" spans="2:11" ht="12.75">
      <c r="B8670" s="12" t="s">
        <v>43506</v>
      </c>
      <c r="C8670" s="12" t="s">
        <v>58207</v>
      </c>
      <c r="D8670" s="13" t="s">
        <v>35491</v>
      </c>
      <c r="E8670" s="13" t="s">
        <v>35492</v>
      </c>
      <c r="F8670" s="13" t="s">
        <v>3</v>
      </c>
      <c r="G8670" s="13" t="s">
        <v>9</v>
      </c>
      <c r="H8670" s="13"/>
      <c r="I8670" s="14">
        <v>148180</v>
      </c>
      <c r="J8670" s="14">
        <v>40008</v>
      </c>
      <c r="K8670" s="15">
        <f t="shared" si="171"/>
        <v>0.26999595087056283</v>
      </c>
    </row>
    <row r="8671" spans="2:11" ht="12.75">
      <c r="B8671" s="12" t="s">
        <v>43506</v>
      </c>
      <c r="C8671" s="12" t="s">
        <v>58207</v>
      </c>
      <c r="D8671" s="13" t="s">
        <v>35491</v>
      </c>
      <c r="E8671" s="13" t="s">
        <v>35648</v>
      </c>
      <c r="F8671" s="13" t="s">
        <v>2</v>
      </c>
      <c r="G8671" s="13" t="s">
        <v>9</v>
      </c>
      <c r="H8671" s="13"/>
      <c r="I8671" s="14">
        <v>19385.53</v>
      </c>
      <c r="J8671" s="14">
        <v>6200</v>
      </c>
      <c r="K8671" s="15">
        <f t="shared" si="171"/>
        <v>0.31982617962985799</v>
      </c>
    </row>
    <row r="8672" spans="2:11" ht="12.75">
      <c r="B8672" s="12" t="s">
        <v>43506</v>
      </c>
      <c r="C8672" s="12" t="s">
        <v>58260</v>
      </c>
      <c r="D8672" s="13" t="s">
        <v>35615</v>
      </c>
      <c r="E8672" s="13" t="s">
        <v>35616</v>
      </c>
      <c r="F8672" s="13" t="s">
        <v>2</v>
      </c>
      <c r="G8672" s="13" t="s">
        <v>9</v>
      </c>
      <c r="H8672" s="13"/>
      <c r="I8672" s="14">
        <v>105081</v>
      </c>
      <c r="J8672" s="14">
        <v>84064</v>
      </c>
      <c r="K8672" s="15">
        <f t="shared" si="171"/>
        <v>0.7999923868254013</v>
      </c>
    </row>
    <row r="8673" spans="2:11" ht="12.75">
      <c r="B8673" s="12" t="s">
        <v>43506</v>
      </c>
      <c r="C8673" s="12" t="s">
        <v>58282</v>
      </c>
      <c r="D8673" s="13" t="s">
        <v>35662</v>
      </c>
      <c r="E8673" s="13" t="s">
        <v>35663</v>
      </c>
      <c r="F8673" s="13" t="s">
        <v>3</v>
      </c>
      <c r="G8673" s="13" t="s">
        <v>9</v>
      </c>
      <c r="H8673" s="13"/>
      <c r="I8673" s="14">
        <v>418185</v>
      </c>
      <c r="J8673" s="14">
        <v>130587</v>
      </c>
      <c r="K8673" s="15">
        <f t="shared" si="171"/>
        <v>0.31227088489544103</v>
      </c>
    </row>
    <row r="8674" spans="2:11" ht="12.75">
      <c r="B8674" s="12" t="s">
        <v>43506</v>
      </c>
      <c r="C8674" s="12" t="s">
        <v>58264</v>
      </c>
      <c r="D8674" s="13" t="s">
        <v>35623</v>
      </c>
      <c r="E8674" s="13" t="s">
        <v>35624</v>
      </c>
      <c r="F8674" s="13" t="s">
        <v>5</v>
      </c>
      <c r="G8674" s="13" t="s">
        <v>9</v>
      </c>
      <c r="H8674" s="13"/>
      <c r="I8674" s="14">
        <v>1180000</v>
      </c>
      <c r="J8674" s="14">
        <v>295000</v>
      </c>
      <c r="K8674" s="15">
        <f t="shared" si="171"/>
        <v>0.25</v>
      </c>
    </row>
    <row r="8675" spans="2:11" ht="12.75">
      <c r="B8675" s="12" t="s">
        <v>43506</v>
      </c>
      <c r="C8675" s="12" t="s">
        <v>58281</v>
      </c>
      <c r="D8675" s="13" t="s">
        <v>35660</v>
      </c>
      <c r="E8675" s="13" t="s">
        <v>35661</v>
      </c>
      <c r="F8675" s="13" t="s">
        <v>5</v>
      </c>
      <c r="G8675" s="13" t="s">
        <v>9</v>
      </c>
      <c r="H8675" s="13"/>
      <c r="I8675" s="14">
        <v>1240000</v>
      </c>
      <c r="J8675" s="14">
        <v>248000</v>
      </c>
      <c r="K8675" s="15">
        <f t="shared" si="171"/>
        <v>0.2</v>
      </c>
    </row>
    <row r="8676" spans="2:11" ht="12.75">
      <c r="B8676" s="12" t="s">
        <v>43506</v>
      </c>
      <c r="C8676" s="12" t="s">
        <v>58279</v>
      </c>
      <c r="D8676" s="13" t="s">
        <v>35655</v>
      </c>
      <c r="E8676" s="13" t="s">
        <v>35656</v>
      </c>
      <c r="F8676" s="13" t="s">
        <v>5</v>
      </c>
      <c r="G8676" s="13" t="s">
        <v>9</v>
      </c>
      <c r="H8676" s="13"/>
      <c r="I8676" s="14">
        <v>278007</v>
      </c>
      <c r="J8676" s="14">
        <v>69502</v>
      </c>
      <c r="K8676" s="15">
        <f t="shared" si="171"/>
        <v>0.25000089925793234</v>
      </c>
    </row>
    <row r="8677" spans="2:11" ht="12.75">
      <c r="B8677" s="12" t="s">
        <v>43506</v>
      </c>
      <c r="C8677" s="12" t="s">
        <v>58249</v>
      </c>
      <c r="D8677" s="13" t="s">
        <v>35588</v>
      </c>
      <c r="E8677" s="13" t="s">
        <v>35589</v>
      </c>
      <c r="F8677" s="13" t="s">
        <v>3</v>
      </c>
      <c r="G8677" s="13" t="s">
        <v>9</v>
      </c>
      <c r="H8677" s="13"/>
      <c r="I8677" s="14">
        <v>242500</v>
      </c>
      <c r="J8677" s="14">
        <v>60625</v>
      </c>
      <c r="K8677" s="15">
        <f t="shared" si="171"/>
        <v>0.25</v>
      </c>
    </row>
    <row r="8678" spans="2:11" ht="12.75">
      <c r="B8678" s="12" t="s">
        <v>43506</v>
      </c>
      <c r="C8678" s="12" t="s">
        <v>58226</v>
      </c>
      <c r="D8678" s="13" t="s">
        <v>31320</v>
      </c>
      <c r="E8678" s="13" t="s">
        <v>35528</v>
      </c>
      <c r="F8678" s="13" t="s">
        <v>3</v>
      </c>
      <c r="G8678" s="13" t="s">
        <v>9</v>
      </c>
      <c r="H8678" s="13"/>
      <c r="I8678" s="14">
        <v>393328</v>
      </c>
      <c r="J8678" s="14">
        <v>99000</v>
      </c>
      <c r="K8678" s="15">
        <f t="shared" si="171"/>
        <v>0.25169832811292359</v>
      </c>
    </row>
    <row r="8679" spans="2:11" ht="12.75">
      <c r="B8679" s="12" t="s">
        <v>43506</v>
      </c>
      <c r="C8679" s="12" t="s">
        <v>58227</v>
      </c>
      <c r="D8679" s="13" t="s">
        <v>35529</v>
      </c>
      <c r="E8679" s="13" t="s">
        <v>35530</v>
      </c>
      <c r="F8679" s="13" t="s">
        <v>2</v>
      </c>
      <c r="G8679" s="13" t="s">
        <v>9</v>
      </c>
      <c r="H8679" s="13"/>
      <c r="I8679" s="14">
        <v>47698.57</v>
      </c>
      <c r="J8679" s="14">
        <v>19450</v>
      </c>
      <c r="K8679" s="15">
        <f t="shared" si="171"/>
        <v>0.40776903793971181</v>
      </c>
    </row>
    <row r="8680" spans="2:11" ht="12.75">
      <c r="B8680" s="12" t="s">
        <v>43506</v>
      </c>
      <c r="C8680" s="12" t="s">
        <v>58265</v>
      </c>
      <c r="D8680" s="13" t="s">
        <v>35625</v>
      </c>
      <c r="E8680" s="13" t="s">
        <v>35626</v>
      </c>
      <c r="F8680" s="13" t="s">
        <v>3</v>
      </c>
      <c r="G8680" s="13" t="s">
        <v>9</v>
      </c>
      <c r="H8680" s="13"/>
      <c r="I8680" s="14">
        <v>444122.48</v>
      </c>
      <c r="J8680" s="14">
        <v>180240</v>
      </c>
      <c r="K8680" s="15">
        <f t="shared" si="171"/>
        <v>0.40583399426212341</v>
      </c>
    </row>
    <row r="8681" spans="2:11" ht="12.75">
      <c r="B8681" s="12" t="s">
        <v>43506</v>
      </c>
      <c r="C8681" s="12" t="s">
        <v>58243</v>
      </c>
      <c r="D8681" s="13" t="s">
        <v>35576</v>
      </c>
      <c r="E8681" s="13" t="s">
        <v>35577</v>
      </c>
      <c r="F8681" s="13" t="s">
        <v>6</v>
      </c>
      <c r="G8681" s="13" t="s">
        <v>9</v>
      </c>
      <c r="H8681" s="13"/>
      <c r="I8681" s="14">
        <v>60400</v>
      </c>
      <c r="J8681" s="14">
        <v>30200</v>
      </c>
      <c r="K8681" s="15">
        <f t="shared" si="171"/>
        <v>0.5</v>
      </c>
    </row>
    <row r="8682" spans="2:11" ht="12.75">
      <c r="B8682" s="12" t="s">
        <v>43506</v>
      </c>
      <c r="C8682" s="12" t="s">
        <v>58220</v>
      </c>
      <c r="D8682" s="13" t="s">
        <v>35516</v>
      </c>
      <c r="E8682" s="13" t="s">
        <v>35517</v>
      </c>
      <c r="F8682" s="13" t="s">
        <v>5</v>
      </c>
      <c r="G8682" s="13" t="s">
        <v>9</v>
      </c>
      <c r="H8682" s="13"/>
      <c r="I8682" s="14">
        <v>43051</v>
      </c>
      <c r="J8682" s="14">
        <v>15068</v>
      </c>
      <c r="K8682" s="15">
        <f t="shared" si="171"/>
        <v>0.3500034842396228</v>
      </c>
    </row>
    <row r="8683" spans="2:11" ht="12.75">
      <c r="B8683" s="12" t="s">
        <v>43506</v>
      </c>
      <c r="C8683" s="12" t="s">
        <v>58220</v>
      </c>
      <c r="D8683" s="13" t="s">
        <v>35516</v>
      </c>
      <c r="E8683" s="13" t="s">
        <v>35644</v>
      </c>
      <c r="F8683" s="13" t="s">
        <v>3</v>
      </c>
      <c r="G8683" s="13" t="s">
        <v>9</v>
      </c>
      <c r="H8683" s="13"/>
      <c r="I8683" s="14">
        <v>31746.1</v>
      </c>
      <c r="J8683" s="14">
        <v>15873</v>
      </c>
      <c r="K8683" s="15">
        <f t="shared" si="171"/>
        <v>0.49999842500338626</v>
      </c>
    </row>
    <row r="8684" spans="2:11" ht="12.75">
      <c r="B8684" s="12" t="s">
        <v>43506</v>
      </c>
      <c r="C8684" s="12" t="s">
        <v>58242</v>
      </c>
      <c r="D8684" s="13" t="s">
        <v>35574</v>
      </c>
      <c r="E8684" s="13" t="s">
        <v>35575</v>
      </c>
      <c r="F8684" s="13" t="s">
        <v>2</v>
      </c>
      <c r="G8684" s="13" t="s">
        <v>9</v>
      </c>
      <c r="H8684" s="13"/>
      <c r="I8684" s="14">
        <v>268950</v>
      </c>
      <c r="J8684" s="14">
        <v>215160</v>
      </c>
      <c r="K8684" s="15">
        <f t="shared" si="171"/>
        <v>0.8</v>
      </c>
    </row>
    <row r="8685" spans="2:11" ht="12.75">
      <c r="B8685" s="12" t="s">
        <v>43506</v>
      </c>
      <c r="C8685" s="12" t="s">
        <v>58221</v>
      </c>
      <c r="D8685" s="13" t="s">
        <v>35518</v>
      </c>
      <c r="E8685" s="13" t="s">
        <v>35519</v>
      </c>
      <c r="F8685" s="13" t="s">
        <v>3</v>
      </c>
      <c r="G8685" s="13" t="s">
        <v>9</v>
      </c>
      <c r="H8685" s="13"/>
      <c r="I8685" s="14">
        <v>19463</v>
      </c>
      <c r="J8685" s="14">
        <v>5839</v>
      </c>
      <c r="K8685" s="15">
        <f t="shared" si="171"/>
        <v>0.30000513795406669</v>
      </c>
    </row>
    <row r="8686" spans="2:11" ht="12.75">
      <c r="B8686" s="12" t="s">
        <v>43506</v>
      </c>
      <c r="C8686" s="12" t="s">
        <v>58257</v>
      </c>
      <c r="D8686" s="13" t="s">
        <v>35607</v>
      </c>
      <c r="E8686" s="13" t="s">
        <v>35608</v>
      </c>
      <c r="F8686" s="13" t="s">
        <v>7</v>
      </c>
      <c r="G8686" s="13" t="s">
        <v>9</v>
      </c>
      <c r="H8686" s="13"/>
      <c r="I8686" s="14">
        <v>13690</v>
      </c>
      <c r="J8686" s="14">
        <v>4000</v>
      </c>
      <c r="K8686" s="15">
        <f t="shared" si="171"/>
        <v>0.29218407596785972</v>
      </c>
    </row>
    <row r="8687" spans="2:11" ht="12.75">
      <c r="B8687" s="12" t="s">
        <v>43506</v>
      </c>
      <c r="C8687" s="12" t="s">
        <v>58261</v>
      </c>
      <c r="D8687" s="13" t="s">
        <v>35617</v>
      </c>
      <c r="E8687" s="13" t="s">
        <v>35618</v>
      </c>
      <c r="F8687" s="13" t="s">
        <v>2</v>
      </c>
      <c r="G8687" s="13" t="s">
        <v>9</v>
      </c>
      <c r="H8687" s="13"/>
      <c r="I8687" s="14">
        <v>26998</v>
      </c>
      <c r="J8687" s="14">
        <v>21597</v>
      </c>
      <c r="K8687" s="15">
        <f t="shared" si="171"/>
        <v>0.79994814430698569</v>
      </c>
    </row>
    <row r="8688" spans="2:11" ht="12.75">
      <c r="B8688" s="12" t="s">
        <v>43506</v>
      </c>
      <c r="C8688" s="12" t="s">
        <v>58212</v>
      </c>
      <c r="D8688" s="13" t="s">
        <v>35500</v>
      </c>
      <c r="E8688" s="13" t="s">
        <v>35424</v>
      </c>
      <c r="F8688" s="13" t="s">
        <v>3</v>
      </c>
      <c r="G8688" s="13" t="s">
        <v>9</v>
      </c>
      <c r="H8688" s="13"/>
      <c r="I8688" s="14">
        <v>195623</v>
      </c>
      <c r="J8688" s="14">
        <v>39000</v>
      </c>
      <c r="K8688" s="15">
        <f t="shared" si="171"/>
        <v>0.19936306058081105</v>
      </c>
    </row>
    <row r="8689" spans="2:11" ht="12.75">
      <c r="B8689" s="12" t="s">
        <v>43506</v>
      </c>
      <c r="C8689" s="12" t="s">
        <v>58212</v>
      </c>
      <c r="D8689" s="13" t="s">
        <v>35500</v>
      </c>
      <c r="E8689" s="13" t="s">
        <v>35501</v>
      </c>
      <c r="F8689" s="13" t="s">
        <v>3</v>
      </c>
      <c r="G8689" s="13" t="s">
        <v>9</v>
      </c>
      <c r="H8689" s="13"/>
      <c r="I8689" s="14">
        <v>203175</v>
      </c>
      <c r="J8689" s="14">
        <v>77310</v>
      </c>
      <c r="K8689" s="15">
        <f t="shared" si="171"/>
        <v>0.38050941306755259</v>
      </c>
    </row>
    <row r="8690" spans="2:11" ht="12.75">
      <c r="B8690" s="12" t="s">
        <v>43506</v>
      </c>
      <c r="C8690" s="12" t="s">
        <v>58213</v>
      </c>
      <c r="D8690" s="13" t="s">
        <v>35502</v>
      </c>
      <c r="E8690" s="13" t="s">
        <v>35503</v>
      </c>
      <c r="F8690" s="13" t="s">
        <v>2</v>
      </c>
      <c r="G8690" s="13" t="s">
        <v>9</v>
      </c>
      <c r="H8690" s="13"/>
      <c r="I8690" s="14">
        <v>14040</v>
      </c>
      <c r="J8690" s="14">
        <v>5616</v>
      </c>
      <c r="K8690" s="15">
        <f t="shared" si="171"/>
        <v>0.4</v>
      </c>
    </row>
    <row r="8691" spans="2:11" ht="12.75">
      <c r="B8691" s="12" t="s">
        <v>43506</v>
      </c>
      <c r="C8691" s="12" t="s">
        <v>58213</v>
      </c>
      <c r="D8691" s="13" t="s">
        <v>35502</v>
      </c>
      <c r="E8691" s="13" t="s">
        <v>35596</v>
      </c>
      <c r="F8691" s="13" t="s">
        <v>2</v>
      </c>
      <c r="G8691" s="13" t="s">
        <v>9</v>
      </c>
      <c r="H8691" s="13"/>
      <c r="I8691" s="14">
        <v>100000</v>
      </c>
      <c r="J8691" s="14">
        <v>80000</v>
      </c>
      <c r="K8691" s="15">
        <f t="shared" si="171"/>
        <v>0.8</v>
      </c>
    </row>
    <row r="8692" spans="2:11" ht="12.75">
      <c r="B8692" s="12" t="s">
        <v>43506</v>
      </c>
      <c r="C8692" s="12" t="s">
        <v>58213</v>
      </c>
      <c r="D8692" s="13" t="s">
        <v>35502</v>
      </c>
      <c r="E8692" s="13" t="s">
        <v>35652</v>
      </c>
      <c r="F8692" s="13" t="s">
        <v>2</v>
      </c>
      <c r="G8692" s="13" t="s">
        <v>9</v>
      </c>
      <c r="H8692" s="13"/>
      <c r="I8692" s="14">
        <v>84230</v>
      </c>
      <c r="J8692" s="14">
        <v>25000</v>
      </c>
      <c r="K8692" s="15">
        <f t="shared" si="171"/>
        <v>0.29680636352843404</v>
      </c>
    </row>
    <row r="8693" spans="2:11" ht="12.75">
      <c r="B8693" s="12" t="s">
        <v>43506</v>
      </c>
      <c r="C8693" s="12" t="s">
        <v>58272</v>
      </c>
      <c r="D8693" s="13" t="s">
        <v>35639</v>
      </c>
      <c r="E8693" s="13" t="s">
        <v>35640</v>
      </c>
      <c r="F8693" s="13" t="s">
        <v>3</v>
      </c>
      <c r="G8693" s="13" t="s">
        <v>9</v>
      </c>
      <c r="H8693" s="13"/>
      <c r="I8693" s="14">
        <v>38035.75</v>
      </c>
      <c r="J8693" s="14">
        <v>19018</v>
      </c>
      <c r="K8693" s="15">
        <f t="shared" si="171"/>
        <v>0.50000328638189073</v>
      </c>
    </row>
    <row r="8694" spans="2:11" ht="12.75">
      <c r="B8694" s="12" t="s">
        <v>43506</v>
      </c>
      <c r="C8694" s="12" t="s">
        <v>58278</v>
      </c>
      <c r="D8694" s="13" t="s">
        <v>35654</v>
      </c>
      <c r="E8694" s="13" t="s">
        <v>50273</v>
      </c>
      <c r="F8694" s="13" t="s">
        <v>2</v>
      </c>
      <c r="G8694" s="13" t="s">
        <v>9</v>
      </c>
      <c r="H8694" s="13"/>
      <c r="I8694" s="14">
        <v>434120</v>
      </c>
      <c r="J8694" s="14">
        <v>115000</v>
      </c>
      <c r="K8694" s="15">
        <f t="shared" si="171"/>
        <v>0.26490371325900675</v>
      </c>
    </row>
    <row r="8695" spans="2:11" ht="12.75">
      <c r="B8695" s="12" t="s">
        <v>43506</v>
      </c>
      <c r="C8695" s="12" t="s">
        <v>58262</v>
      </c>
      <c r="D8695" s="13" t="s">
        <v>35619</v>
      </c>
      <c r="E8695" s="13" t="s">
        <v>35620</v>
      </c>
      <c r="F8695" s="13" t="s">
        <v>2</v>
      </c>
      <c r="G8695" s="13" t="s">
        <v>9</v>
      </c>
      <c r="H8695" s="13"/>
      <c r="I8695" s="14">
        <v>25354.95</v>
      </c>
      <c r="J8695" s="14">
        <v>20284</v>
      </c>
      <c r="K8695" s="15">
        <f t="shared" si="171"/>
        <v>0.80000157760121793</v>
      </c>
    </row>
    <row r="8696" spans="2:11" ht="12.75">
      <c r="B8696" s="12" t="s">
        <v>43506</v>
      </c>
      <c r="C8696" s="12" t="s">
        <v>58253</v>
      </c>
      <c r="D8696" s="13" t="s">
        <v>35598</v>
      </c>
      <c r="E8696" s="13" t="s">
        <v>35599</v>
      </c>
      <c r="F8696" s="13" t="s">
        <v>2</v>
      </c>
      <c r="G8696" s="13" t="s">
        <v>9</v>
      </c>
      <c r="H8696" s="13"/>
      <c r="I8696" s="14">
        <v>7300</v>
      </c>
      <c r="J8696" s="14">
        <v>5840</v>
      </c>
      <c r="K8696" s="15">
        <f t="shared" si="171"/>
        <v>0.8</v>
      </c>
    </row>
    <row r="8697" spans="2:11" ht="12.75">
      <c r="B8697" s="12" t="s">
        <v>43506</v>
      </c>
      <c r="C8697" s="12" t="s">
        <v>58214</v>
      </c>
      <c r="D8697" s="13" t="s">
        <v>35504</v>
      </c>
      <c r="E8697" s="13" t="s">
        <v>35505</v>
      </c>
      <c r="F8697" s="13" t="s">
        <v>2</v>
      </c>
      <c r="G8697" s="13" t="s">
        <v>9</v>
      </c>
      <c r="H8697" s="13"/>
      <c r="I8697" s="14">
        <v>94500</v>
      </c>
      <c r="J8697" s="14">
        <v>75600</v>
      </c>
      <c r="K8697" s="15">
        <f t="shared" si="171"/>
        <v>0.8</v>
      </c>
    </row>
    <row r="8698" spans="2:11" ht="12.75">
      <c r="B8698" s="12" t="s">
        <v>43506</v>
      </c>
      <c r="C8698" s="12" t="s">
        <v>58259</v>
      </c>
      <c r="D8698" s="13" t="s">
        <v>35611</v>
      </c>
      <c r="E8698" s="13" t="s">
        <v>35612</v>
      </c>
      <c r="F8698" s="13" t="s">
        <v>3</v>
      </c>
      <c r="G8698" s="13" t="s">
        <v>9</v>
      </c>
      <c r="H8698" s="13"/>
      <c r="I8698" s="14">
        <v>51779</v>
      </c>
      <c r="J8698" s="14">
        <v>19000</v>
      </c>
      <c r="K8698" s="15">
        <f t="shared" si="171"/>
        <v>0.36694412792831071</v>
      </c>
    </row>
    <row r="8699" spans="2:11" ht="12.75">
      <c r="B8699" s="12" t="s">
        <v>43506</v>
      </c>
      <c r="C8699" s="12" t="s">
        <v>58283</v>
      </c>
      <c r="D8699" s="13" t="s">
        <v>7960</v>
      </c>
      <c r="E8699" s="13" t="s">
        <v>35664</v>
      </c>
      <c r="F8699" s="13" t="s">
        <v>3</v>
      </c>
      <c r="G8699" s="13" t="s">
        <v>9</v>
      </c>
      <c r="H8699" s="13"/>
      <c r="I8699" s="14">
        <v>129906</v>
      </c>
      <c r="J8699" s="14">
        <v>18667</v>
      </c>
      <c r="K8699" s="15">
        <f t="shared" si="171"/>
        <v>0.14369621110649239</v>
      </c>
    </row>
    <row r="8700" spans="2:11" ht="12.75">
      <c r="B8700" s="12" t="s">
        <v>43506</v>
      </c>
      <c r="C8700" s="12" t="s">
        <v>58225</v>
      </c>
      <c r="D8700" s="13" t="s">
        <v>35526</v>
      </c>
      <c r="E8700" s="13" t="s">
        <v>35527</v>
      </c>
      <c r="F8700" s="13" t="s">
        <v>3</v>
      </c>
      <c r="G8700" s="13" t="s">
        <v>9</v>
      </c>
      <c r="H8700" s="13"/>
      <c r="I8700" s="14">
        <v>524827</v>
      </c>
      <c r="J8700" s="14">
        <v>125000</v>
      </c>
      <c r="K8700" s="15">
        <f t="shared" si="171"/>
        <v>0.23817372200744244</v>
      </c>
    </row>
    <row r="8701" spans="2:11" ht="12.75">
      <c r="B8701" s="12" t="s">
        <v>43506</v>
      </c>
      <c r="C8701" s="12" t="s">
        <v>58239</v>
      </c>
      <c r="D8701" s="13" t="s">
        <v>35568</v>
      </c>
      <c r="E8701" s="13" t="s">
        <v>35569</v>
      </c>
      <c r="F8701" s="13" t="s">
        <v>5</v>
      </c>
      <c r="G8701" s="13" t="s">
        <v>9</v>
      </c>
      <c r="H8701" s="13"/>
      <c r="I8701" s="14">
        <v>156500</v>
      </c>
      <c r="J8701" s="14">
        <v>39125</v>
      </c>
      <c r="K8701" s="15">
        <f t="shared" si="171"/>
        <v>0.25</v>
      </c>
    </row>
    <row r="8702" spans="2:11" ht="12.75">
      <c r="B8702" s="12" t="s">
        <v>43506</v>
      </c>
      <c r="C8702" s="12" t="s">
        <v>58232</v>
      </c>
      <c r="D8702" s="13" t="s">
        <v>35548</v>
      </c>
      <c r="E8702" s="13" t="s">
        <v>35549</v>
      </c>
      <c r="F8702" s="13" t="s">
        <v>3</v>
      </c>
      <c r="G8702" s="13" t="s">
        <v>9</v>
      </c>
      <c r="H8702" s="13"/>
      <c r="I8702" s="14">
        <v>90654</v>
      </c>
      <c r="J8702" s="14">
        <v>26800</v>
      </c>
      <c r="K8702" s="15">
        <f t="shared" si="171"/>
        <v>0.29562953647936108</v>
      </c>
    </row>
    <row r="8703" spans="2:11" ht="12.75">
      <c r="B8703" s="12" t="s">
        <v>13123</v>
      </c>
      <c r="C8703" s="12" t="s">
        <v>49751</v>
      </c>
      <c r="D8703" s="13" t="s">
        <v>13439</v>
      </c>
      <c r="E8703" s="13" t="s">
        <v>13440</v>
      </c>
      <c r="F8703" s="13" t="s">
        <v>5</v>
      </c>
      <c r="G8703" s="13" t="s">
        <v>9</v>
      </c>
      <c r="H8703" s="13" t="s">
        <v>13441</v>
      </c>
      <c r="I8703" s="14">
        <v>50000</v>
      </c>
      <c r="J8703" s="14">
        <v>25000</v>
      </c>
      <c r="K8703" s="15">
        <f t="shared" si="171"/>
        <v>0.5</v>
      </c>
    </row>
    <row r="8704" spans="2:11" ht="12.75">
      <c r="B8704" s="12" t="s">
        <v>32171</v>
      </c>
      <c r="C8704" s="12" t="s">
        <v>18890</v>
      </c>
      <c r="D8704" s="13" t="s">
        <v>18891</v>
      </c>
      <c r="E8704" s="13" t="s">
        <v>18892</v>
      </c>
      <c r="F8704" s="13" t="s">
        <v>2</v>
      </c>
      <c r="G8704" s="13" t="s">
        <v>9</v>
      </c>
      <c r="H8704" s="13" t="s">
        <v>18893</v>
      </c>
      <c r="I8704" s="14">
        <v>55634</v>
      </c>
      <c r="J8704" s="14">
        <v>16690</v>
      </c>
      <c r="K8704" s="15">
        <f t="shared" si="171"/>
        <v>0.29999640507603265</v>
      </c>
    </row>
    <row r="8705" spans="2:11" ht="12.75">
      <c r="B8705" s="12" t="s">
        <v>32171</v>
      </c>
      <c r="C8705" s="12" t="s">
        <v>18890</v>
      </c>
      <c r="D8705" s="13" t="s">
        <v>18891</v>
      </c>
      <c r="E8705" s="13" t="s">
        <v>18894</v>
      </c>
      <c r="F8705" s="13" t="s">
        <v>7</v>
      </c>
      <c r="G8705" s="13" t="s">
        <v>9</v>
      </c>
      <c r="H8705" s="13" t="s">
        <v>18895</v>
      </c>
      <c r="I8705" s="14">
        <v>7580</v>
      </c>
      <c r="J8705" s="14">
        <v>3790</v>
      </c>
      <c r="K8705" s="15">
        <f t="shared" si="171"/>
        <v>0.5</v>
      </c>
    </row>
    <row r="8706" spans="2:11" ht="12.75">
      <c r="B8706" s="12" t="s">
        <v>32171</v>
      </c>
      <c r="C8706" s="12" t="s">
        <v>18890</v>
      </c>
      <c r="D8706" s="13" t="s">
        <v>18891</v>
      </c>
      <c r="E8706" s="13" t="s">
        <v>18896</v>
      </c>
      <c r="F8706" s="13" t="s">
        <v>7</v>
      </c>
      <c r="G8706" s="13" t="s">
        <v>9</v>
      </c>
      <c r="H8706" s="13" t="s">
        <v>18897</v>
      </c>
      <c r="I8706" s="14">
        <v>13158</v>
      </c>
      <c r="J8706" s="14">
        <v>5263</v>
      </c>
      <c r="K8706" s="15">
        <f t="shared" si="171"/>
        <v>0.39998480012159904</v>
      </c>
    </row>
    <row r="8707" spans="2:11" ht="12.75">
      <c r="B8707" s="12" t="s">
        <v>32171</v>
      </c>
      <c r="C8707" s="12" t="s">
        <v>18898</v>
      </c>
      <c r="D8707" s="13" t="s">
        <v>18899</v>
      </c>
      <c r="E8707" s="13" t="s">
        <v>18900</v>
      </c>
      <c r="F8707" s="13" t="s">
        <v>6</v>
      </c>
      <c r="G8707" s="13" t="s">
        <v>9</v>
      </c>
      <c r="H8707" s="13"/>
      <c r="I8707" s="14">
        <v>40000</v>
      </c>
      <c r="J8707" s="14">
        <v>16000</v>
      </c>
      <c r="K8707" s="15">
        <f t="shared" si="171"/>
        <v>0.4</v>
      </c>
    </row>
    <row r="8708" spans="2:11" ht="12.75">
      <c r="B8708" s="12" t="s">
        <v>32171</v>
      </c>
      <c r="C8708" s="12" t="s">
        <v>18898</v>
      </c>
      <c r="D8708" s="13" t="s">
        <v>20026</v>
      </c>
      <c r="E8708" s="13" t="s">
        <v>20027</v>
      </c>
      <c r="F8708" s="13" t="s">
        <v>7</v>
      </c>
      <c r="G8708" s="13" t="s">
        <v>9</v>
      </c>
      <c r="H8708" s="13"/>
      <c r="I8708" s="14">
        <v>7848</v>
      </c>
      <c r="J8708" s="14">
        <v>3139</v>
      </c>
      <c r="K8708" s="15">
        <f t="shared" si="171"/>
        <v>0.39997451580020388</v>
      </c>
    </row>
    <row r="8709" spans="2:11" ht="12.75">
      <c r="B8709" s="12" t="s">
        <v>32171</v>
      </c>
      <c r="C8709" s="12" t="s">
        <v>18901</v>
      </c>
      <c r="D8709" s="13" t="s">
        <v>18902</v>
      </c>
      <c r="E8709" s="13" t="s">
        <v>18903</v>
      </c>
      <c r="F8709" s="13" t="s">
        <v>2</v>
      </c>
      <c r="G8709" s="13" t="s">
        <v>9</v>
      </c>
      <c r="H8709" s="13"/>
      <c r="I8709" s="14">
        <v>15531</v>
      </c>
      <c r="J8709" s="14">
        <v>4659</v>
      </c>
      <c r="K8709" s="15">
        <f t="shared" si="171"/>
        <v>0.29998068379370291</v>
      </c>
    </row>
    <row r="8710" spans="2:11" ht="12.75">
      <c r="B8710" s="12" t="s">
        <v>32171</v>
      </c>
      <c r="C8710" s="12" t="s">
        <v>18904</v>
      </c>
      <c r="D8710" s="13" t="s">
        <v>18905</v>
      </c>
      <c r="E8710" s="13" t="s">
        <v>18906</v>
      </c>
      <c r="F8710" s="13" t="s">
        <v>3</v>
      </c>
      <c r="G8710" s="13" t="s">
        <v>9</v>
      </c>
      <c r="H8710" s="13" t="s">
        <v>18907</v>
      </c>
      <c r="I8710" s="14">
        <v>13534</v>
      </c>
      <c r="J8710" s="14">
        <v>5413</v>
      </c>
      <c r="K8710" s="15">
        <f t="shared" si="171"/>
        <v>0.39995566720851189</v>
      </c>
    </row>
    <row r="8711" spans="2:11" ht="12.75">
      <c r="B8711" s="12" t="s">
        <v>32171</v>
      </c>
      <c r="C8711" s="12" t="s">
        <v>18904</v>
      </c>
      <c r="D8711" s="13" t="s">
        <v>18905</v>
      </c>
      <c r="E8711" s="13" t="s">
        <v>18908</v>
      </c>
      <c r="F8711" s="13" t="s">
        <v>3</v>
      </c>
      <c r="G8711" s="13" t="s">
        <v>9</v>
      </c>
      <c r="H8711" s="13" t="s">
        <v>18909</v>
      </c>
      <c r="I8711" s="14">
        <v>7509</v>
      </c>
      <c r="J8711" s="14">
        <v>3004</v>
      </c>
      <c r="K8711" s="15">
        <f t="shared" si="171"/>
        <v>0.40005326941004127</v>
      </c>
    </row>
    <row r="8712" spans="2:11" ht="12.75">
      <c r="B8712" s="12" t="s">
        <v>32171</v>
      </c>
      <c r="C8712" s="12" t="s">
        <v>18904</v>
      </c>
      <c r="D8712" s="13" t="s">
        <v>18905</v>
      </c>
      <c r="E8712" s="13" t="s">
        <v>18910</v>
      </c>
      <c r="F8712" s="13" t="s">
        <v>3</v>
      </c>
      <c r="G8712" s="13" t="s">
        <v>9</v>
      </c>
      <c r="H8712" s="13"/>
      <c r="I8712" s="14">
        <v>89391</v>
      </c>
      <c r="J8712" s="14">
        <v>35756</v>
      </c>
      <c r="K8712" s="15">
        <f t="shared" si="171"/>
        <v>0.39999552527659382</v>
      </c>
    </row>
    <row r="8713" spans="2:11" ht="12.75">
      <c r="B8713" s="12" t="s">
        <v>32171</v>
      </c>
      <c r="C8713" s="12" t="s">
        <v>18904</v>
      </c>
      <c r="D8713" s="13" t="s">
        <v>18905</v>
      </c>
      <c r="E8713" s="13" t="s">
        <v>18911</v>
      </c>
      <c r="F8713" s="13" t="s">
        <v>6</v>
      </c>
      <c r="G8713" s="13" t="s">
        <v>9</v>
      </c>
      <c r="H8713" s="13"/>
      <c r="I8713" s="14">
        <v>434690</v>
      </c>
      <c r="J8713" s="14">
        <v>173876</v>
      </c>
      <c r="K8713" s="15">
        <f t="shared" si="171"/>
        <v>0.4</v>
      </c>
    </row>
    <row r="8714" spans="2:11" ht="12.75">
      <c r="B8714" s="12" t="s">
        <v>32171</v>
      </c>
      <c r="C8714" s="12" t="s">
        <v>49707</v>
      </c>
      <c r="D8714" s="13" t="s">
        <v>18916</v>
      </c>
      <c r="E8714" s="13" t="s">
        <v>18917</v>
      </c>
      <c r="F8714" s="13" t="s">
        <v>3</v>
      </c>
      <c r="G8714" s="13" t="s">
        <v>9</v>
      </c>
      <c r="H8714" s="13" t="s">
        <v>18918</v>
      </c>
      <c r="I8714" s="14">
        <v>46156</v>
      </c>
      <c r="J8714" s="14">
        <v>18462</v>
      </c>
      <c r="K8714" s="15">
        <f t="shared" si="171"/>
        <v>0.39999133373775891</v>
      </c>
    </row>
    <row r="8715" spans="2:11" ht="12.75">
      <c r="B8715" s="12" t="s">
        <v>32171</v>
      </c>
      <c r="C8715" s="12" t="s">
        <v>18912</v>
      </c>
      <c r="D8715" s="13" t="s">
        <v>18913</v>
      </c>
      <c r="E8715" s="13" t="s">
        <v>18914</v>
      </c>
      <c r="F8715" s="13" t="s">
        <v>2</v>
      </c>
      <c r="G8715" s="13" t="s">
        <v>9</v>
      </c>
      <c r="H8715" s="13" t="s">
        <v>18915</v>
      </c>
      <c r="I8715" s="14">
        <v>19760</v>
      </c>
      <c r="J8715" s="14">
        <v>5928</v>
      </c>
      <c r="K8715" s="15">
        <f t="shared" si="171"/>
        <v>0.3</v>
      </c>
    </row>
    <row r="8716" spans="2:11" ht="12.75">
      <c r="B8716" s="12" t="s">
        <v>32171</v>
      </c>
      <c r="C8716" s="12" t="s">
        <v>18919</v>
      </c>
      <c r="D8716" s="13" t="s">
        <v>18920</v>
      </c>
      <c r="E8716" s="13" t="s">
        <v>18921</v>
      </c>
      <c r="F8716" s="13" t="s">
        <v>2</v>
      </c>
      <c r="G8716" s="13" t="s">
        <v>9</v>
      </c>
      <c r="H8716" s="13" t="s">
        <v>18922</v>
      </c>
      <c r="I8716" s="14">
        <v>11314</v>
      </c>
      <c r="J8716" s="14">
        <v>3394</v>
      </c>
      <c r="K8716" s="15">
        <f t="shared" si="171"/>
        <v>0.29998232278592896</v>
      </c>
    </row>
    <row r="8717" spans="2:11" ht="12.75">
      <c r="B8717" s="12" t="s">
        <v>32171</v>
      </c>
      <c r="C8717" s="12" t="s">
        <v>18923</v>
      </c>
      <c r="D8717" s="13" t="s">
        <v>18924</v>
      </c>
      <c r="E8717" s="13" t="s">
        <v>18925</v>
      </c>
      <c r="F8717" s="13" t="s">
        <v>2</v>
      </c>
      <c r="G8717" s="13" t="s">
        <v>9</v>
      </c>
      <c r="H8717" s="13" t="s">
        <v>18926</v>
      </c>
      <c r="I8717" s="14">
        <v>26845</v>
      </c>
      <c r="J8717" s="14">
        <v>8054</v>
      </c>
      <c r="K8717" s="15">
        <f t="shared" si="171"/>
        <v>0.30001862544235425</v>
      </c>
    </row>
    <row r="8718" spans="2:11" ht="12.75">
      <c r="B8718" s="12" t="s">
        <v>32171</v>
      </c>
      <c r="C8718" s="12" t="s">
        <v>18923</v>
      </c>
      <c r="D8718" s="13" t="s">
        <v>18924</v>
      </c>
      <c r="E8718" s="13" t="s">
        <v>18927</v>
      </c>
      <c r="F8718" s="13" t="s">
        <v>2</v>
      </c>
      <c r="G8718" s="13" t="s">
        <v>9</v>
      </c>
      <c r="H8718" s="13" t="s">
        <v>18928</v>
      </c>
      <c r="I8718" s="14">
        <v>21115</v>
      </c>
      <c r="J8718" s="14">
        <v>8446</v>
      </c>
      <c r="K8718" s="15">
        <f t="shared" si="171"/>
        <v>0.4</v>
      </c>
    </row>
    <row r="8719" spans="2:11" ht="12.75">
      <c r="B8719" s="12" t="s">
        <v>32171</v>
      </c>
      <c r="C8719" s="12" t="s">
        <v>18929</v>
      </c>
      <c r="D8719" s="13" t="s">
        <v>18930</v>
      </c>
      <c r="E8719" s="13" t="s">
        <v>18931</v>
      </c>
      <c r="F8719" s="13" t="s">
        <v>3</v>
      </c>
      <c r="G8719" s="13" t="s">
        <v>9</v>
      </c>
      <c r="H8719" s="13"/>
      <c r="I8719" s="14">
        <v>153075</v>
      </c>
      <c r="J8719" s="14">
        <v>61230</v>
      </c>
      <c r="K8719" s="15">
        <f t="shared" si="171"/>
        <v>0.4</v>
      </c>
    </row>
    <row r="8720" spans="2:11" ht="12.75">
      <c r="B8720" s="12" t="s">
        <v>32171</v>
      </c>
      <c r="C8720" s="12" t="s">
        <v>18929</v>
      </c>
      <c r="D8720" s="13" t="s">
        <v>18930</v>
      </c>
      <c r="E8720" s="13" t="s">
        <v>18932</v>
      </c>
      <c r="F8720" s="13" t="s">
        <v>2</v>
      </c>
      <c r="G8720" s="13" t="s">
        <v>9</v>
      </c>
      <c r="H8720" s="13" t="s">
        <v>18933</v>
      </c>
      <c r="I8720" s="14">
        <v>22550</v>
      </c>
      <c r="J8720" s="14">
        <v>9020</v>
      </c>
      <c r="K8720" s="15">
        <f t="shared" si="171"/>
        <v>0.4</v>
      </c>
    </row>
    <row r="8721" spans="2:11" ht="12.75">
      <c r="B8721" s="12" t="s">
        <v>32171</v>
      </c>
      <c r="C8721" s="12" t="s">
        <v>18929</v>
      </c>
      <c r="D8721" s="13" t="s">
        <v>18930</v>
      </c>
      <c r="E8721" s="13" t="s">
        <v>18934</v>
      </c>
      <c r="F8721" s="13" t="s">
        <v>2</v>
      </c>
      <c r="G8721" s="13" t="s">
        <v>9</v>
      </c>
      <c r="H8721" s="13" t="s">
        <v>18935</v>
      </c>
      <c r="I8721" s="14">
        <v>7572</v>
      </c>
      <c r="J8721" s="14">
        <v>3029</v>
      </c>
      <c r="K8721" s="15">
        <f t="shared" si="171"/>
        <v>0.40002641310089804</v>
      </c>
    </row>
    <row r="8722" spans="2:11" ht="12.75">
      <c r="B8722" s="12" t="s">
        <v>32171</v>
      </c>
      <c r="C8722" s="12" t="s">
        <v>18929</v>
      </c>
      <c r="D8722" s="13" t="s">
        <v>18930</v>
      </c>
      <c r="E8722" s="13" t="s">
        <v>18936</v>
      </c>
      <c r="F8722" s="13" t="s">
        <v>7</v>
      </c>
      <c r="G8722" s="13" t="s">
        <v>9</v>
      </c>
      <c r="H8722" s="13" t="s">
        <v>18937</v>
      </c>
      <c r="I8722" s="14">
        <v>40161</v>
      </c>
      <c r="J8722" s="14">
        <v>16064</v>
      </c>
      <c r="K8722" s="15">
        <f t="shared" si="171"/>
        <v>0.3999900400886432</v>
      </c>
    </row>
    <row r="8723" spans="2:11" ht="12.75">
      <c r="B8723" s="12" t="s">
        <v>32171</v>
      </c>
      <c r="C8723" s="12" t="s">
        <v>54916</v>
      </c>
      <c r="D8723" s="13" t="s">
        <v>18938</v>
      </c>
      <c r="E8723" s="13" t="s">
        <v>18939</v>
      </c>
      <c r="F8723" s="13" t="s">
        <v>2</v>
      </c>
      <c r="G8723" s="13" t="s">
        <v>9</v>
      </c>
      <c r="H8723" s="13"/>
      <c r="I8723" s="14">
        <v>24130</v>
      </c>
      <c r="J8723" s="14">
        <v>9652</v>
      </c>
      <c r="K8723" s="15">
        <f t="shared" si="171"/>
        <v>0.4</v>
      </c>
    </row>
    <row r="8724" spans="2:11" ht="12.75">
      <c r="B8724" s="12" t="s">
        <v>32171</v>
      </c>
      <c r="C8724" s="12" t="s">
        <v>18940</v>
      </c>
      <c r="D8724" s="13" t="s">
        <v>18941</v>
      </c>
      <c r="E8724" s="13" t="s">
        <v>18942</v>
      </c>
      <c r="F8724" s="13" t="s">
        <v>7</v>
      </c>
      <c r="G8724" s="13" t="s">
        <v>9</v>
      </c>
      <c r="H8724" s="13" t="s">
        <v>18943</v>
      </c>
      <c r="I8724" s="14">
        <v>10669</v>
      </c>
      <c r="J8724" s="14">
        <v>4268</v>
      </c>
      <c r="K8724" s="15">
        <f t="shared" si="171"/>
        <v>0.40003749179866904</v>
      </c>
    </row>
    <row r="8725" spans="2:11" ht="12.75">
      <c r="B8725" s="12" t="s">
        <v>32171</v>
      </c>
      <c r="C8725" s="12" t="s">
        <v>18940</v>
      </c>
      <c r="D8725" s="13" t="s">
        <v>18941</v>
      </c>
      <c r="E8725" s="13" t="s">
        <v>18944</v>
      </c>
      <c r="F8725" s="13" t="s">
        <v>2</v>
      </c>
      <c r="G8725" s="13" t="s">
        <v>9</v>
      </c>
      <c r="H8725" s="13" t="s">
        <v>18945</v>
      </c>
      <c r="I8725" s="14">
        <v>7983</v>
      </c>
      <c r="J8725" s="14">
        <v>2395</v>
      </c>
      <c r="K8725" s="15">
        <f t="shared" si="171"/>
        <v>0.30001252661906552</v>
      </c>
    </row>
    <row r="8726" spans="2:11" ht="12.75">
      <c r="B8726" s="12" t="s">
        <v>32171</v>
      </c>
      <c r="C8726" s="12" t="s">
        <v>18946</v>
      </c>
      <c r="D8726" s="13" t="s">
        <v>18947</v>
      </c>
      <c r="E8726" s="13" t="s">
        <v>18948</v>
      </c>
      <c r="F8726" s="13" t="s">
        <v>2</v>
      </c>
      <c r="G8726" s="13" t="s">
        <v>9</v>
      </c>
      <c r="H8726" s="13"/>
      <c r="I8726" s="14">
        <v>7145</v>
      </c>
      <c r="J8726" s="14">
        <v>2144</v>
      </c>
      <c r="K8726" s="15">
        <f t="shared" si="171"/>
        <v>0.30006997900629812</v>
      </c>
    </row>
    <row r="8727" spans="2:11" ht="12.75">
      <c r="B8727" s="12" t="s">
        <v>32171</v>
      </c>
      <c r="C8727" s="12" t="s">
        <v>18949</v>
      </c>
      <c r="D8727" s="13" t="s">
        <v>18950</v>
      </c>
      <c r="E8727" s="13" t="s">
        <v>18951</v>
      </c>
      <c r="F8727" s="13" t="s">
        <v>2</v>
      </c>
      <c r="G8727" s="13" t="s">
        <v>9</v>
      </c>
      <c r="H8727" s="13" t="s">
        <v>18952</v>
      </c>
      <c r="I8727" s="14">
        <v>4152</v>
      </c>
      <c r="J8727" s="14">
        <v>1661</v>
      </c>
      <c r="K8727" s="15">
        <f t="shared" si="171"/>
        <v>0.40004816955684008</v>
      </c>
    </row>
    <row r="8728" spans="2:11" ht="12.75">
      <c r="B8728" s="12" t="s">
        <v>32171</v>
      </c>
      <c r="C8728" s="12" t="s">
        <v>18953</v>
      </c>
      <c r="D8728" s="13" t="s">
        <v>18954</v>
      </c>
      <c r="E8728" s="13" t="s">
        <v>18955</v>
      </c>
      <c r="F8728" s="13" t="s">
        <v>2</v>
      </c>
      <c r="G8728" s="13" t="s">
        <v>9</v>
      </c>
      <c r="H8728" s="13"/>
      <c r="I8728" s="14">
        <v>4542</v>
      </c>
      <c r="J8728" s="14">
        <v>1363</v>
      </c>
      <c r="K8728" s="15">
        <f t="shared" si="171"/>
        <v>0.30008806693086748</v>
      </c>
    </row>
    <row r="8729" spans="2:11" ht="12.75">
      <c r="B8729" s="12" t="s">
        <v>32171</v>
      </c>
      <c r="C8729" s="12" t="s">
        <v>18956</v>
      </c>
      <c r="D8729" s="13" t="s">
        <v>18957</v>
      </c>
      <c r="E8729" s="13" t="s">
        <v>18958</v>
      </c>
      <c r="F8729" s="13" t="s">
        <v>7</v>
      </c>
      <c r="G8729" s="13" t="s">
        <v>9</v>
      </c>
      <c r="H8729" s="13"/>
      <c r="I8729" s="14">
        <v>14463</v>
      </c>
      <c r="J8729" s="14">
        <v>5785</v>
      </c>
      <c r="K8729" s="15">
        <f t="shared" si="171"/>
        <v>0.39998617161031597</v>
      </c>
    </row>
    <row r="8730" spans="2:11" ht="12.75">
      <c r="B8730" s="12" t="s">
        <v>32171</v>
      </c>
      <c r="C8730" s="12" t="s">
        <v>18959</v>
      </c>
      <c r="D8730" s="13" t="s">
        <v>18960</v>
      </c>
      <c r="E8730" s="13" t="s">
        <v>18961</v>
      </c>
      <c r="F8730" s="13" t="s">
        <v>2</v>
      </c>
      <c r="G8730" s="13" t="s">
        <v>9</v>
      </c>
      <c r="H8730" s="13" t="s">
        <v>18962</v>
      </c>
      <c r="I8730" s="14">
        <v>14418</v>
      </c>
      <c r="J8730" s="14">
        <v>4325</v>
      </c>
      <c r="K8730" s="15">
        <f t="shared" si="171"/>
        <v>0.29997225690109586</v>
      </c>
    </row>
    <row r="8731" spans="2:11" ht="12.75">
      <c r="B8731" s="12" t="s">
        <v>32171</v>
      </c>
      <c r="C8731" s="12" t="s">
        <v>19204</v>
      </c>
      <c r="D8731" s="13" t="s">
        <v>19201</v>
      </c>
      <c r="E8731" s="13" t="s">
        <v>19202</v>
      </c>
      <c r="F8731" s="13" t="s">
        <v>7</v>
      </c>
      <c r="G8731" s="13" t="s">
        <v>9</v>
      </c>
      <c r="H8731" s="13" t="s">
        <v>19203</v>
      </c>
      <c r="I8731" s="14">
        <v>16073</v>
      </c>
      <c r="J8731" s="14">
        <v>9644</v>
      </c>
      <c r="K8731" s="15">
        <f t="shared" si="171"/>
        <v>0.60001244322777325</v>
      </c>
    </row>
    <row r="8732" spans="2:11" ht="12.75">
      <c r="B8732" s="12" t="s">
        <v>32171</v>
      </c>
      <c r="C8732" s="12" t="s">
        <v>19204</v>
      </c>
      <c r="D8732" s="13" t="s">
        <v>19201</v>
      </c>
      <c r="E8732" s="13" t="s">
        <v>19205</v>
      </c>
      <c r="F8732" s="13" t="s">
        <v>2</v>
      </c>
      <c r="G8732" s="13" t="s">
        <v>9</v>
      </c>
      <c r="H8732" s="13" t="s">
        <v>19206</v>
      </c>
      <c r="I8732" s="14">
        <v>50390</v>
      </c>
      <c r="J8732" s="14">
        <v>15117</v>
      </c>
      <c r="K8732" s="15">
        <f t="shared" si="171"/>
        <v>0.3</v>
      </c>
    </row>
    <row r="8733" spans="2:11" ht="12.75">
      <c r="B8733" s="12" t="s">
        <v>32171</v>
      </c>
      <c r="C8733" s="12" t="s">
        <v>18963</v>
      </c>
      <c r="D8733" s="13" t="s">
        <v>18964</v>
      </c>
      <c r="E8733" s="13" t="s">
        <v>18965</v>
      </c>
      <c r="F8733" s="13" t="s">
        <v>6</v>
      </c>
      <c r="G8733" s="13" t="s">
        <v>9</v>
      </c>
      <c r="H8733" s="13"/>
      <c r="I8733" s="14">
        <v>51656</v>
      </c>
      <c r="J8733" s="14">
        <v>20662</v>
      </c>
      <c r="K8733" s="15">
        <f t="shared" ref="K8733:K8796" si="172">J8733/I8733</f>
        <v>0.39999225646585101</v>
      </c>
    </row>
    <row r="8734" spans="2:11" ht="12.75">
      <c r="B8734" s="12" t="s">
        <v>32171</v>
      </c>
      <c r="C8734" s="12" t="s">
        <v>18966</v>
      </c>
      <c r="D8734" s="13" t="s">
        <v>18967</v>
      </c>
      <c r="E8734" s="13" t="s">
        <v>18968</v>
      </c>
      <c r="F8734" s="13" t="s">
        <v>3</v>
      </c>
      <c r="G8734" s="13" t="s">
        <v>9</v>
      </c>
      <c r="H8734" s="13" t="s">
        <v>18969</v>
      </c>
      <c r="I8734" s="14">
        <v>6942</v>
      </c>
      <c r="J8734" s="14">
        <v>2777</v>
      </c>
      <c r="K8734" s="15">
        <f t="shared" si="172"/>
        <v>0.4000288101411697</v>
      </c>
    </row>
    <row r="8735" spans="2:11" ht="12.75">
      <c r="B8735" s="12" t="s">
        <v>32171</v>
      </c>
      <c r="C8735" s="12" t="s">
        <v>18970</v>
      </c>
      <c r="D8735" s="13" t="s">
        <v>18971</v>
      </c>
      <c r="E8735" s="13" t="s">
        <v>18972</v>
      </c>
      <c r="F8735" s="13" t="s">
        <v>3</v>
      </c>
      <c r="G8735" s="13" t="s">
        <v>9</v>
      </c>
      <c r="H8735" s="13" t="s">
        <v>18973</v>
      </c>
      <c r="I8735" s="14">
        <v>17908</v>
      </c>
      <c r="J8735" s="14">
        <v>7163</v>
      </c>
      <c r="K8735" s="15">
        <f t="shared" si="172"/>
        <v>0.39998883180701361</v>
      </c>
    </row>
    <row r="8736" spans="2:11" ht="12.75">
      <c r="B8736" s="12" t="s">
        <v>32171</v>
      </c>
      <c r="C8736" s="12" t="s">
        <v>18974</v>
      </c>
      <c r="D8736" s="13" t="s">
        <v>18975</v>
      </c>
      <c r="E8736" s="13" t="s">
        <v>18976</v>
      </c>
      <c r="F8736" s="13" t="s">
        <v>3</v>
      </c>
      <c r="G8736" s="13" t="s">
        <v>9</v>
      </c>
      <c r="H8736" s="13" t="s">
        <v>18977</v>
      </c>
      <c r="I8736" s="14">
        <v>49620</v>
      </c>
      <c r="J8736" s="14">
        <v>19848</v>
      </c>
      <c r="K8736" s="15">
        <f t="shared" si="172"/>
        <v>0.4</v>
      </c>
    </row>
    <row r="8737" spans="2:11" ht="12.75">
      <c r="B8737" s="12" t="s">
        <v>32171</v>
      </c>
      <c r="C8737" s="12" t="s">
        <v>18974</v>
      </c>
      <c r="D8737" s="13" t="s">
        <v>18975</v>
      </c>
      <c r="E8737" s="13" t="s">
        <v>18978</v>
      </c>
      <c r="F8737" s="13" t="s">
        <v>2</v>
      </c>
      <c r="G8737" s="13" t="s">
        <v>9</v>
      </c>
      <c r="H8737" s="13"/>
      <c r="I8737" s="14">
        <v>105165</v>
      </c>
      <c r="J8737" s="14">
        <v>31550</v>
      </c>
      <c r="K8737" s="15">
        <f t="shared" si="172"/>
        <v>0.30000475443350927</v>
      </c>
    </row>
    <row r="8738" spans="2:11" ht="12.75">
      <c r="B8738" s="12" t="s">
        <v>32171</v>
      </c>
      <c r="C8738" s="12" t="s">
        <v>18979</v>
      </c>
      <c r="D8738" s="13" t="s">
        <v>18980</v>
      </c>
      <c r="E8738" s="13" t="s">
        <v>18981</v>
      </c>
      <c r="F8738" s="13" t="s">
        <v>2</v>
      </c>
      <c r="G8738" s="13" t="s">
        <v>9</v>
      </c>
      <c r="H8738" s="13" t="s">
        <v>18982</v>
      </c>
      <c r="I8738" s="14">
        <v>8361</v>
      </c>
      <c r="J8738" s="14">
        <v>2508</v>
      </c>
      <c r="K8738" s="15">
        <f t="shared" si="172"/>
        <v>0.29996411912450666</v>
      </c>
    </row>
    <row r="8739" spans="2:11" ht="12.75">
      <c r="B8739" s="12" t="s">
        <v>32171</v>
      </c>
      <c r="C8739" s="12" t="s">
        <v>18983</v>
      </c>
      <c r="D8739" s="13" t="s">
        <v>18984</v>
      </c>
      <c r="E8739" s="13" t="s">
        <v>18985</v>
      </c>
      <c r="F8739" s="13" t="s">
        <v>2</v>
      </c>
      <c r="G8739" s="13" t="s">
        <v>9</v>
      </c>
      <c r="H8739" s="13"/>
      <c r="I8739" s="14">
        <v>155872</v>
      </c>
      <c r="J8739" s="14">
        <v>46762</v>
      </c>
      <c r="K8739" s="15">
        <f t="shared" si="172"/>
        <v>0.30000256620817078</v>
      </c>
    </row>
    <row r="8740" spans="2:11" ht="12.75">
      <c r="B8740" s="12" t="s">
        <v>32171</v>
      </c>
      <c r="C8740" s="12" t="s">
        <v>18989</v>
      </c>
      <c r="D8740" s="13" t="s">
        <v>18986</v>
      </c>
      <c r="E8740" s="13" t="s">
        <v>18987</v>
      </c>
      <c r="F8740" s="13" t="s">
        <v>7</v>
      </c>
      <c r="G8740" s="13" t="s">
        <v>9</v>
      </c>
      <c r="H8740" s="13" t="s">
        <v>18988</v>
      </c>
      <c r="I8740" s="14">
        <v>2720</v>
      </c>
      <c r="J8740" s="14">
        <v>1088</v>
      </c>
      <c r="K8740" s="15">
        <f t="shared" si="172"/>
        <v>0.4</v>
      </c>
    </row>
    <row r="8741" spans="2:11" ht="12.75">
      <c r="B8741" s="12" t="s">
        <v>32171</v>
      </c>
      <c r="C8741" s="12" t="s">
        <v>18989</v>
      </c>
      <c r="D8741" s="13" t="s">
        <v>18986</v>
      </c>
      <c r="E8741" s="13" t="s">
        <v>18990</v>
      </c>
      <c r="F8741" s="13" t="s">
        <v>3</v>
      </c>
      <c r="G8741" s="13" t="s">
        <v>9</v>
      </c>
      <c r="H8741" s="13"/>
      <c r="I8741" s="14">
        <v>37667</v>
      </c>
      <c r="J8741" s="14">
        <v>15067</v>
      </c>
      <c r="K8741" s="15">
        <f t="shared" si="172"/>
        <v>0.4000053096875249</v>
      </c>
    </row>
    <row r="8742" spans="2:11" ht="12.75">
      <c r="B8742" s="12" t="s">
        <v>32171</v>
      </c>
      <c r="C8742" s="12" t="s">
        <v>54917</v>
      </c>
      <c r="D8742" s="13" t="s">
        <v>18991</v>
      </c>
      <c r="E8742" s="13" t="s">
        <v>18992</v>
      </c>
      <c r="F8742" s="13" t="s">
        <v>3</v>
      </c>
      <c r="G8742" s="13" t="s">
        <v>9</v>
      </c>
      <c r="H8742" s="13" t="s">
        <v>18993</v>
      </c>
      <c r="I8742" s="14">
        <v>661845</v>
      </c>
      <c r="J8742" s="14">
        <v>42155</v>
      </c>
      <c r="K8742" s="15">
        <f t="shared" si="172"/>
        <v>6.3693160785380259E-2</v>
      </c>
    </row>
    <row r="8743" spans="2:11" ht="12.75">
      <c r="B8743" s="12" t="s">
        <v>32171</v>
      </c>
      <c r="C8743" s="12" t="s">
        <v>19679</v>
      </c>
      <c r="D8743" s="13" t="s">
        <v>19680</v>
      </c>
      <c r="E8743" s="13" t="s">
        <v>19681</v>
      </c>
      <c r="F8743" s="13" t="s">
        <v>6</v>
      </c>
      <c r="G8743" s="13" t="s">
        <v>9</v>
      </c>
      <c r="H8743" s="13"/>
      <c r="I8743" s="14">
        <v>275000</v>
      </c>
      <c r="J8743" s="14">
        <v>110000</v>
      </c>
      <c r="K8743" s="15">
        <f t="shared" si="172"/>
        <v>0.4</v>
      </c>
    </row>
    <row r="8744" spans="2:11" ht="12.75">
      <c r="B8744" s="12" t="s">
        <v>32171</v>
      </c>
      <c r="C8744" s="12" t="s">
        <v>19679</v>
      </c>
      <c r="D8744" s="13" t="s">
        <v>19680</v>
      </c>
      <c r="E8744" s="13" t="s">
        <v>19682</v>
      </c>
      <c r="F8744" s="13" t="s">
        <v>2</v>
      </c>
      <c r="G8744" s="13" t="s">
        <v>9</v>
      </c>
      <c r="H8744" s="13"/>
      <c r="I8744" s="14">
        <v>268000</v>
      </c>
      <c r="J8744" s="14">
        <v>80400</v>
      </c>
      <c r="K8744" s="15">
        <f t="shared" si="172"/>
        <v>0.3</v>
      </c>
    </row>
    <row r="8745" spans="2:11" ht="12.75">
      <c r="B8745" s="12" t="s">
        <v>32171</v>
      </c>
      <c r="C8745" s="12" t="s">
        <v>18994</v>
      </c>
      <c r="D8745" s="13" t="s">
        <v>18995</v>
      </c>
      <c r="E8745" s="13" t="s">
        <v>18996</v>
      </c>
      <c r="F8745" s="13" t="s">
        <v>6</v>
      </c>
      <c r="G8745" s="13" t="s">
        <v>9</v>
      </c>
      <c r="H8745" s="13"/>
      <c r="I8745" s="14">
        <v>150718</v>
      </c>
      <c r="J8745" s="14">
        <v>60287</v>
      </c>
      <c r="K8745" s="15">
        <f t="shared" si="172"/>
        <v>0.39999867301848485</v>
      </c>
    </row>
    <row r="8746" spans="2:11" ht="12.75">
      <c r="B8746" s="12" t="s">
        <v>32171</v>
      </c>
      <c r="C8746" s="12" t="s">
        <v>18997</v>
      </c>
      <c r="D8746" s="13" t="s">
        <v>18998</v>
      </c>
      <c r="E8746" s="13" t="s">
        <v>18999</v>
      </c>
      <c r="F8746" s="13" t="s">
        <v>2</v>
      </c>
      <c r="G8746" s="13" t="s">
        <v>9</v>
      </c>
      <c r="H8746" s="13"/>
      <c r="I8746" s="14">
        <v>12608</v>
      </c>
      <c r="J8746" s="14">
        <v>3782</v>
      </c>
      <c r="K8746" s="15">
        <f t="shared" si="172"/>
        <v>0.29996827411167515</v>
      </c>
    </row>
    <row r="8747" spans="2:11" ht="12.75">
      <c r="B8747" s="12" t="s">
        <v>32171</v>
      </c>
      <c r="C8747" s="12" t="s">
        <v>20018</v>
      </c>
      <c r="D8747" s="13" t="s">
        <v>20019</v>
      </c>
      <c r="E8747" s="13" t="s">
        <v>20020</v>
      </c>
      <c r="F8747" s="13" t="s">
        <v>7</v>
      </c>
      <c r="G8747" s="13" t="s">
        <v>9</v>
      </c>
      <c r="H8747" s="13" t="s">
        <v>20021</v>
      </c>
      <c r="I8747" s="14">
        <v>63839</v>
      </c>
      <c r="J8747" s="14">
        <v>25536</v>
      </c>
      <c r="K8747" s="15">
        <f t="shared" si="172"/>
        <v>0.4000062657623083</v>
      </c>
    </row>
    <row r="8748" spans="2:11" ht="12.75">
      <c r="B8748" s="12" t="s">
        <v>32171</v>
      </c>
      <c r="C8748" s="12" t="s">
        <v>19000</v>
      </c>
      <c r="D8748" s="13" t="s">
        <v>19001</v>
      </c>
      <c r="E8748" s="13" t="s">
        <v>19002</v>
      </c>
      <c r="F8748" s="13" t="s">
        <v>7</v>
      </c>
      <c r="G8748" s="13" t="s">
        <v>9</v>
      </c>
      <c r="H8748" s="13"/>
      <c r="I8748" s="14">
        <v>96450</v>
      </c>
      <c r="J8748" s="14">
        <v>38580</v>
      </c>
      <c r="K8748" s="15">
        <f t="shared" si="172"/>
        <v>0.4</v>
      </c>
    </row>
    <row r="8749" spans="2:11" ht="12.75">
      <c r="B8749" s="12" t="s">
        <v>32171</v>
      </c>
      <c r="C8749" s="12" t="s">
        <v>19000</v>
      </c>
      <c r="D8749" s="13" t="s">
        <v>19001</v>
      </c>
      <c r="E8749" s="13" t="s">
        <v>19003</v>
      </c>
      <c r="F8749" s="13" t="s">
        <v>6</v>
      </c>
      <c r="G8749" s="13" t="s">
        <v>9</v>
      </c>
      <c r="H8749" s="13"/>
      <c r="I8749" s="14">
        <v>151249</v>
      </c>
      <c r="J8749" s="14">
        <v>60500</v>
      </c>
      <c r="K8749" s="15">
        <f t="shared" si="172"/>
        <v>0.40000264464558444</v>
      </c>
    </row>
    <row r="8750" spans="2:11" ht="12.75">
      <c r="B8750" s="12" t="s">
        <v>32171</v>
      </c>
      <c r="C8750" s="12" t="s">
        <v>19000</v>
      </c>
      <c r="D8750" s="13" t="s">
        <v>19001</v>
      </c>
      <c r="E8750" s="13" t="s">
        <v>19004</v>
      </c>
      <c r="F8750" s="13" t="s">
        <v>6</v>
      </c>
      <c r="G8750" s="13" t="s">
        <v>9</v>
      </c>
      <c r="H8750" s="13"/>
      <c r="I8750" s="14">
        <v>36095.25</v>
      </c>
      <c r="J8750" s="14">
        <v>14438.1</v>
      </c>
      <c r="K8750" s="15">
        <f t="shared" si="172"/>
        <v>0.4</v>
      </c>
    </row>
    <row r="8751" spans="2:11" ht="12.75">
      <c r="B8751" s="12" t="s">
        <v>32171</v>
      </c>
      <c r="C8751" s="12" t="s">
        <v>19000</v>
      </c>
      <c r="D8751" s="13" t="s">
        <v>19001</v>
      </c>
      <c r="E8751" s="13" t="s">
        <v>19005</v>
      </c>
      <c r="F8751" s="13" t="s">
        <v>7</v>
      </c>
      <c r="G8751" s="13" t="s">
        <v>9</v>
      </c>
      <c r="H8751" s="13"/>
      <c r="I8751" s="14">
        <v>39000</v>
      </c>
      <c r="J8751" s="14">
        <v>15600</v>
      </c>
      <c r="K8751" s="15">
        <f t="shared" si="172"/>
        <v>0.4</v>
      </c>
    </row>
    <row r="8752" spans="2:11" ht="12.75">
      <c r="B8752" s="12" t="s">
        <v>32171</v>
      </c>
      <c r="C8752" s="12" t="s">
        <v>19000</v>
      </c>
      <c r="D8752" s="13" t="s">
        <v>19001</v>
      </c>
      <c r="E8752" s="13" t="s">
        <v>19006</v>
      </c>
      <c r="F8752" s="13" t="s">
        <v>2</v>
      </c>
      <c r="G8752" s="13" t="s">
        <v>9</v>
      </c>
      <c r="H8752" s="13"/>
      <c r="I8752" s="14">
        <v>177831</v>
      </c>
      <c r="J8752" s="14">
        <v>71132</v>
      </c>
      <c r="K8752" s="15">
        <f t="shared" si="172"/>
        <v>0.39999775067339216</v>
      </c>
    </row>
    <row r="8753" spans="2:11" ht="12.75">
      <c r="B8753" s="12" t="s">
        <v>32171</v>
      </c>
      <c r="C8753" s="12" t="s">
        <v>19000</v>
      </c>
      <c r="D8753" s="13" t="s">
        <v>19085</v>
      </c>
      <c r="E8753" s="13" t="s">
        <v>18927</v>
      </c>
      <c r="F8753" s="13" t="s">
        <v>2</v>
      </c>
      <c r="G8753" s="13" t="s">
        <v>9</v>
      </c>
      <c r="H8753" s="13"/>
      <c r="I8753" s="14">
        <v>50026</v>
      </c>
      <c r="J8753" s="14">
        <v>20010</v>
      </c>
      <c r="K8753" s="15">
        <f t="shared" si="172"/>
        <v>0.39999200415783792</v>
      </c>
    </row>
    <row r="8754" spans="2:11" ht="12.75">
      <c r="B8754" s="12" t="s">
        <v>32171</v>
      </c>
      <c r="C8754" s="12" t="s">
        <v>19007</v>
      </c>
      <c r="D8754" s="13" t="s">
        <v>19008</v>
      </c>
      <c r="E8754" s="13" t="s">
        <v>19009</v>
      </c>
      <c r="F8754" s="13" t="s">
        <v>2</v>
      </c>
      <c r="G8754" s="13" t="s">
        <v>9</v>
      </c>
      <c r="H8754" s="13"/>
      <c r="I8754" s="14">
        <v>22362</v>
      </c>
      <c r="J8754" s="14">
        <v>6709</v>
      </c>
      <c r="K8754" s="15">
        <f t="shared" si="172"/>
        <v>0.30001788748770236</v>
      </c>
    </row>
    <row r="8755" spans="2:11" ht="12.75">
      <c r="B8755" s="12" t="s">
        <v>32171</v>
      </c>
      <c r="C8755" s="12" t="s">
        <v>19010</v>
      </c>
      <c r="D8755" s="13" t="s">
        <v>19011</v>
      </c>
      <c r="E8755" s="13" t="s">
        <v>19012</v>
      </c>
      <c r="F8755" s="13" t="s">
        <v>2</v>
      </c>
      <c r="G8755" s="13" t="s">
        <v>9</v>
      </c>
      <c r="H8755" s="13"/>
      <c r="I8755" s="14">
        <v>22900</v>
      </c>
      <c r="J8755" s="14">
        <v>6870</v>
      </c>
      <c r="K8755" s="15">
        <f t="shared" si="172"/>
        <v>0.3</v>
      </c>
    </row>
    <row r="8756" spans="2:11" ht="12.75">
      <c r="B8756" s="12" t="s">
        <v>32171</v>
      </c>
      <c r="C8756" s="12" t="s">
        <v>19010</v>
      </c>
      <c r="D8756" s="13" t="s">
        <v>19011</v>
      </c>
      <c r="E8756" s="13" t="s">
        <v>19013</v>
      </c>
      <c r="F8756" s="13" t="s">
        <v>7</v>
      </c>
      <c r="G8756" s="13" t="s">
        <v>9</v>
      </c>
      <c r="H8756" s="13"/>
      <c r="I8756" s="14">
        <v>19952</v>
      </c>
      <c r="J8756" s="14">
        <v>7981</v>
      </c>
      <c r="K8756" s="15">
        <f t="shared" si="172"/>
        <v>0.40001002405773856</v>
      </c>
    </row>
    <row r="8757" spans="2:11" ht="12.75">
      <c r="B8757" s="12" t="s">
        <v>32171</v>
      </c>
      <c r="C8757" s="12" t="s">
        <v>19710</v>
      </c>
      <c r="D8757" s="13" t="s">
        <v>19711</v>
      </c>
      <c r="E8757" s="13" t="s">
        <v>19712</v>
      </c>
      <c r="F8757" s="13" t="s">
        <v>2</v>
      </c>
      <c r="G8757" s="13" t="s">
        <v>9</v>
      </c>
      <c r="H8757" s="13"/>
      <c r="I8757" s="14">
        <v>54811</v>
      </c>
      <c r="J8757" s="14">
        <v>16443</v>
      </c>
      <c r="K8757" s="15">
        <f t="shared" si="172"/>
        <v>0.2999945266461112</v>
      </c>
    </row>
    <row r="8758" spans="2:11" ht="12.75">
      <c r="B8758" s="12" t="s">
        <v>32171</v>
      </c>
      <c r="C8758" s="12" t="s">
        <v>19710</v>
      </c>
      <c r="D8758" s="13" t="s">
        <v>19711</v>
      </c>
      <c r="E8758" s="13" t="s">
        <v>19713</v>
      </c>
      <c r="F8758" s="13" t="s">
        <v>7</v>
      </c>
      <c r="G8758" s="13" t="s">
        <v>9</v>
      </c>
      <c r="H8758" s="13" t="s">
        <v>19714</v>
      </c>
      <c r="I8758" s="14">
        <v>497400</v>
      </c>
      <c r="J8758" s="14">
        <v>227148</v>
      </c>
      <c r="K8758" s="15">
        <f t="shared" si="172"/>
        <v>0.45667068757539203</v>
      </c>
    </row>
    <row r="8759" spans="2:11" ht="12.75">
      <c r="B8759" s="12" t="s">
        <v>32171</v>
      </c>
      <c r="C8759" s="12" t="s">
        <v>19014</v>
      </c>
      <c r="D8759" s="13" t="s">
        <v>19015</v>
      </c>
      <c r="E8759" s="13" t="s">
        <v>19016</v>
      </c>
      <c r="F8759" s="13" t="s">
        <v>3</v>
      </c>
      <c r="G8759" s="13" t="s">
        <v>9</v>
      </c>
      <c r="H8759" s="13"/>
      <c r="I8759" s="14">
        <v>17679</v>
      </c>
      <c r="J8759" s="14">
        <v>7072</v>
      </c>
      <c r="K8759" s="15">
        <f t="shared" si="172"/>
        <v>0.40002262571412411</v>
      </c>
    </row>
    <row r="8760" spans="2:11" ht="12.75">
      <c r="B8760" s="12" t="s">
        <v>32171</v>
      </c>
      <c r="C8760" s="12" t="s">
        <v>19017</v>
      </c>
      <c r="D8760" s="13" t="s">
        <v>19018</v>
      </c>
      <c r="E8760" s="13" t="s">
        <v>19019</v>
      </c>
      <c r="F8760" s="13" t="s">
        <v>7</v>
      </c>
      <c r="G8760" s="13" t="s">
        <v>9</v>
      </c>
      <c r="H8760" s="13"/>
      <c r="I8760" s="14">
        <v>62620</v>
      </c>
      <c r="J8760" s="14">
        <v>25048</v>
      </c>
      <c r="K8760" s="15">
        <f t="shared" si="172"/>
        <v>0.4</v>
      </c>
    </row>
    <row r="8761" spans="2:11" ht="12.75">
      <c r="B8761" s="12" t="s">
        <v>32171</v>
      </c>
      <c r="C8761" s="12" t="s">
        <v>19017</v>
      </c>
      <c r="D8761" s="13" t="s">
        <v>19018</v>
      </c>
      <c r="E8761" s="13" t="s">
        <v>19020</v>
      </c>
      <c r="F8761" s="13" t="s">
        <v>7</v>
      </c>
      <c r="G8761" s="13" t="s">
        <v>9</v>
      </c>
      <c r="H8761" s="13" t="s">
        <v>19021</v>
      </c>
      <c r="I8761" s="14">
        <v>26456</v>
      </c>
      <c r="J8761" s="14">
        <v>10582</v>
      </c>
      <c r="K8761" s="15">
        <f t="shared" si="172"/>
        <v>0.39998488055639553</v>
      </c>
    </row>
    <row r="8762" spans="2:11" ht="12.75">
      <c r="B8762" s="12" t="s">
        <v>32171</v>
      </c>
      <c r="C8762" s="12" t="s">
        <v>19022</v>
      </c>
      <c r="D8762" s="13" t="s">
        <v>19023</v>
      </c>
      <c r="E8762" s="13" t="s">
        <v>19024</v>
      </c>
      <c r="F8762" s="13" t="s">
        <v>2</v>
      </c>
      <c r="G8762" s="13" t="s">
        <v>9</v>
      </c>
      <c r="H8762" s="13" t="s">
        <v>19025</v>
      </c>
      <c r="I8762" s="14">
        <v>10511</v>
      </c>
      <c r="J8762" s="14">
        <v>3153</v>
      </c>
      <c r="K8762" s="15">
        <f t="shared" si="172"/>
        <v>0.29997145847207685</v>
      </c>
    </row>
    <row r="8763" spans="2:11" ht="12.75">
      <c r="B8763" s="12" t="s">
        <v>32171</v>
      </c>
      <c r="C8763" s="12" t="s">
        <v>19429</v>
      </c>
      <c r="D8763" s="13" t="s">
        <v>19430</v>
      </c>
      <c r="E8763" s="13" t="s">
        <v>19431</v>
      </c>
      <c r="F8763" s="13" t="s">
        <v>2</v>
      </c>
      <c r="G8763" s="13" t="s">
        <v>9</v>
      </c>
      <c r="H8763" s="13"/>
      <c r="I8763" s="14">
        <v>65422</v>
      </c>
      <c r="J8763" s="14">
        <v>26169</v>
      </c>
      <c r="K8763" s="15">
        <f t="shared" si="172"/>
        <v>0.40000305707560146</v>
      </c>
    </row>
    <row r="8764" spans="2:11" ht="12.75">
      <c r="B8764" s="12" t="s">
        <v>32171</v>
      </c>
      <c r="C8764" s="12" t="s">
        <v>19429</v>
      </c>
      <c r="D8764" s="13" t="s">
        <v>19430</v>
      </c>
      <c r="E8764" s="13" t="s">
        <v>19432</v>
      </c>
      <c r="F8764" s="13" t="s">
        <v>2</v>
      </c>
      <c r="G8764" s="13" t="s">
        <v>9</v>
      </c>
      <c r="H8764" s="13"/>
      <c r="I8764" s="14">
        <v>40830</v>
      </c>
      <c r="J8764" s="14">
        <v>12249</v>
      </c>
      <c r="K8764" s="15">
        <f t="shared" si="172"/>
        <v>0.3</v>
      </c>
    </row>
    <row r="8765" spans="2:11" ht="12.75">
      <c r="B8765" s="12" t="s">
        <v>32171</v>
      </c>
      <c r="C8765" s="12" t="s">
        <v>19026</v>
      </c>
      <c r="D8765" s="13" t="s">
        <v>19027</v>
      </c>
      <c r="E8765" s="13" t="s">
        <v>19028</v>
      </c>
      <c r="F8765" s="13" t="s">
        <v>2</v>
      </c>
      <c r="G8765" s="13" t="s">
        <v>9</v>
      </c>
      <c r="H8765" s="13"/>
      <c r="I8765" s="14">
        <v>14409</v>
      </c>
      <c r="J8765" s="14">
        <v>4323</v>
      </c>
      <c r="K8765" s="15">
        <f t="shared" si="172"/>
        <v>0.30002082032063293</v>
      </c>
    </row>
    <row r="8766" spans="2:11" ht="12.75">
      <c r="B8766" s="12" t="s">
        <v>32171</v>
      </c>
      <c r="C8766" s="12" t="s">
        <v>19026</v>
      </c>
      <c r="D8766" s="13" t="s">
        <v>19027</v>
      </c>
      <c r="E8766" s="13" t="s">
        <v>19029</v>
      </c>
      <c r="F8766" s="13" t="s">
        <v>7</v>
      </c>
      <c r="G8766" s="13" t="s">
        <v>9</v>
      </c>
      <c r="H8766" s="13"/>
      <c r="I8766" s="14">
        <v>61703</v>
      </c>
      <c r="J8766" s="14">
        <v>49362</v>
      </c>
      <c r="K8766" s="15">
        <f t="shared" si="172"/>
        <v>0.79999351733303081</v>
      </c>
    </row>
    <row r="8767" spans="2:11" ht="12.75">
      <c r="B8767" s="12" t="s">
        <v>32171</v>
      </c>
      <c r="C8767" s="12" t="s">
        <v>19030</v>
      </c>
      <c r="D8767" s="13" t="s">
        <v>19031</v>
      </c>
      <c r="E8767" s="13" t="s">
        <v>19032</v>
      </c>
      <c r="F8767" s="13" t="s">
        <v>6</v>
      </c>
      <c r="G8767" s="13" t="s">
        <v>9</v>
      </c>
      <c r="H8767" s="13"/>
      <c r="I8767" s="14">
        <v>80000</v>
      </c>
      <c r="J8767" s="14">
        <v>16000</v>
      </c>
      <c r="K8767" s="15">
        <f t="shared" si="172"/>
        <v>0.2</v>
      </c>
    </row>
    <row r="8768" spans="2:11" ht="12.75">
      <c r="B8768" s="12" t="s">
        <v>32171</v>
      </c>
      <c r="C8768" s="12" t="s">
        <v>19033</v>
      </c>
      <c r="D8768" s="13" t="s">
        <v>19034</v>
      </c>
      <c r="E8768" s="13" t="s">
        <v>19035</v>
      </c>
      <c r="F8768" s="13" t="s">
        <v>2</v>
      </c>
      <c r="G8768" s="13" t="s">
        <v>9</v>
      </c>
      <c r="H8768" s="13" t="s">
        <v>19036</v>
      </c>
      <c r="I8768" s="14">
        <v>22406</v>
      </c>
      <c r="J8768" s="14">
        <v>6722</v>
      </c>
      <c r="K8768" s="15">
        <f t="shared" si="172"/>
        <v>0.30000892618048736</v>
      </c>
    </row>
    <row r="8769" spans="2:11" ht="12.75">
      <c r="B8769" s="12" t="s">
        <v>32171</v>
      </c>
      <c r="C8769" s="12" t="s">
        <v>19037</v>
      </c>
      <c r="D8769" s="13" t="s">
        <v>19038</v>
      </c>
      <c r="E8769" s="13" t="s">
        <v>19035</v>
      </c>
      <c r="F8769" s="13" t="s">
        <v>2</v>
      </c>
      <c r="G8769" s="13" t="s">
        <v>9</v>
      </c>
      <c r="H8769" s="13" t="s">
        <v>19039</v>
      </c>
      <c r="I8769" s="14">
        <v>7208</v>
      </c>
      <c r="J8769" s="14">
        <v>2162</v>
      </c>
      <c r="K8769" s="15">
        <f t="shared" si="172"/>
        <v>0.29994450610432855</v>
      </c>
    </row>
    <row r="8770" spans="2:11" ht="12.75">
      <c r="B8770" s="12" t="s">
        <v>32171</v>
      </c>
      <c r="C8770" s="12" t="s">
        <v>19040</v>
      </c>
      <c r="D8770" s="13" t="s">
        <v>19041</v>
      </c>
      <c r="E8770" s="13" t="s">
        <v>19042</v>
      </c>
      <c r="F8770" s="13" t="s">
        <v>3</v>
      </c>
      <c r="G8770" s="13" t="s">
        <v>9</v>
      </c>
      <c r="H8770" s="13"/>
      <c r="I8770" s="14">
        <v>286365</v>
      </c>
      <c r="J8770" s="14">
        <v>114546</v>
      </c>
      <c r="K8770" s="15">
        <f t="shared" si="172"/>
        <v>0.4</v>
      </c>
    </row>
    <row r="8771" spans="2:11" ht="12.75">
      <c r="B8771" s="12" t="s">
        <v>32171</v>
      </c>
      <c r="C8771" s="12" t="s">
        <v>19389</v>
      </c>
      <c r="D8771" s="13" t="s">
        <v>19390</v>
      </c>
      <c r="E8771" s="13" t="s">
        <v>19391</v>
      </c>
      <c r="F8771" s="13" t="s">
        <v>2</v>
      </c>
      <c r="G8771" s="13" t="s">
        <v>9</v>
      </c>
      <c r="H8771" s="13" t="s">
        <v>19392</v>
      </c>
      <c r="I8771" s="14">
        <v>99996</v>
      </c>
      <c r="J8771" s="14">
        <v>29999</v>
      </c>
      <c r="K8771" s="15">
        <f t="shared" si="172"/>
        <v>0.30000200008000322</v>
      </c>
    </row>
    <row r="8772" spans="2:11" ht="12.75">
      <c r="B8772" s="12" t="s">
        <v>32171</v>
      </c>
      <c r="C8772" s="12" t="s">
        <v>19059</v>
      </c>
      <c r="D8772" s="13" t="s">
        <v>19057</v>
      </c>
      <c r="E8772" s="13" t="s">
        <v>19058</v>
      </c>
      <c r="F8772" s="13" t="s">
        <v>7</v>
      </c>
      <c r="G8772" s="13" t="s">
        <v>9</v>
      </c>
      <c r="H8772" s="13"/>
      <c r="I8772" s="14">
        <v>4497</v>
      </c>
      <c r="J8772" s="14">
        <v>1799</v>
      </c>
      <c r="K8772" s="15">
        <f t="shared" si="172"/>
        <v>0.40004447409384036</v>
      </c>
    </row>
    <row r="8773" spans="2:11" ht="12.75">
      <c r="B8773" s="12" t="s">
        <v>32171</v>
      </c>
      <c r="C8773" s="12" t="s">
        <v>19059</v>
      </c>
      <c r="D8773" s="13" t="s">
        <v>19057</v>
      </c>
      <c r="E8773" s="13" t="s">
        <v>19060</v>
      </c>
      <c r="F8773" s="13" t="s">
        <v>2</v>
      </c>
      <c r="G8773" s="13" t="s">
        <v>9</v>
      </c>
      <c r="H8773" s="13" t="s">
        <v>19061</v>
      </c>
      <c r="I8773" s="14">
        <v>25273</v>
      </c>
      <c r="J8773" s="14">
        <v>7582</v>
      </c>
      <c r="K8773" s="15">
        <f t="shared" si="172"/>
        <v>0.30000395679183317</v>
      </c>
    </row>
    <row r="8774" spans="2:11" ht="12.75">
      <c r="B8774" s="12" t="s">
        <v>32171</v>
      </c>
      <c r="C8774" s="12" t="s">
        <v>19047</v>
      </c>
      <c r="D8774" s="13" t="s">
        <v>19048</v>
      </c>
      <c r="E8774" s="13" t="s">
        <v>19049</v>
      </c>
      <c r="F8774" s="13" t="s">
        <v>2</v>
      </c>
      <c r="G8774" s="13" t="s">
        <v>9</v>
      </c>
      <c r="H8774" s="13" t="s">
        <v>19050</v>
      </c>
      <c r="I8774" s="14">
        <v>30534</v>
      </c>
      <c r="J8774" s="14">
        <v>9160</v>
      </c>
      <c r="K8774" s="15">
        <f t="shared" si="172"/>
        <v>0.29999344992467414</v>
      </c>
    </row>
    <row r="8775" spans="2:11" ht="12.75">
      <c r="B8775" s="12" t="s">
        <v>32171</v>
      </c>
      <c r="C8775" s="12" t="s">
        <v>19051</v>
      </c>
      <c r="D8775" s="13" t="s">
        <v>19052</v>
      </c>
      <c r="E8775" s="13" t="s">
        <v>19053</v>
      </c>
      <c r="F8775" s="13" t="s">
        <v>2</v>
      </c>
      <c r="G8775" s="13" t="s">
        <v>9</v>
      </c>
      <c r="H8775" s="13" t="s">
        <v>19054</v>
      </c>
      <c r="I8775" s="14">
        <v>17413</v>
      </c>
      <c r="J8775" s="14">
        <v>6965</v>
      </c>
      <c r="K8775" s="15">
        <f t="shared" si="172"/>
        <v>0.39998851432837534</v>
      </c>
    </row>
    <row r="8776" spans="2:11" ht="12.75">
      <c r="B8776" s="12" t="s">
        <v>32171</v>
      </c>
      <c r="C8776" s="12" t="s">
        <v>19051</v>
      </c>
      <c r="D8776" s="13" t="s">
        <v>19052</v>
      </c>
      <c r="E8776" s="13" t="s">
        <v>19055</v>
      </c>
      <c r="F8776" s="13" t="s">
        <v>2</v>
      </c>
      <c r="G8776" s="13" t="s">
        <v>9</v>
      </c>
      <c r="H8776" s="13" t="s">
        <v>19056</v>
      </c>
      <c r="I8776" s="14">
        <v>3265</v>
      </c>
      <c r="J8776" s="14">
        <v>980</v>
      </c>
      <c r="K8776" s="15">
        <f t="shared" si="172"/>
        <v>0.3001531393568147</v>
      </c>
    </row>
    <row r="8777" spans="2:11" ht="12.75">
      <c r="B8777" s="12" t="s">
        <v>32171</v>
      </c>
      <c r="C8777" s="12" t="s">
        <v>19062</v>
      </c>
      <c r="D8777" s="13" t="s">
        <v>19063</v>
      </c>
      <c r="E8777" s="13" t="s">
        <v>19064</v>
      </c>
      <c r="F8777" s="13" t="s">
        <v>2</v>
      </c>
      <c r="G8777" s="13" t="s">
        <v>9</v>
      </c>
      <c r="H8777" s="13" t="s">
        <v>19065</v>
      </c>
      <c r="I8777" s="14">
        <v>22732</v>
      </c>
      <c r="J8777" s="14">
        <v>6820</v>
      </c>
      <c r="K8777" s="15">
        <f t="shared" si="172"/>
        <v>0.30001759633996128</v>
      </c>
    </row>
    <row r="8778" spans="2:11" ht="12.75">
      <c r="B8778" s="12" t="s">
        <v>32171</v>
      </c>
      <c r="C8778" s="12" t="s">
        <v>19066</v>
      </c>
      <c r="D8778" s="13" t="s">
        <v>19067</v>
      </c>
      <c r="E8778" s="13" t="s">
        <v>19068</v>
      </c>
      <c r="F8778" s="13" t="s">
        <v>7</v>
      </c>
      <c r="G8778" s="13" t="s">
        <v>9</v>
      </c>
      <c r="H8778" s="13"/>
      <c r="I8778" s="14">
        <v>35466</v>
      </c>
      <c r="J8778" s="14">
        <v>14186</v>
      </c>
      <c r="K8778" s="15">
        <f t="shared" si="172"/>
        <v>0.39998872159251114</v>
      </c>
    </row>
    <row r="8779" spans="2:11" ht="12.75">
      <c r="B8779" s="12" t="s">
        <v>32171</v>
      </c>
      <c r="C8779" s="12" t="s">
        <v>19069</v>
      </c>
      <c r="D8779" s="13" t="s">
        <v>19070</v>
      </c>
      <c r="E8779" s="13" t="s">
        <v>19071</v>
      </c>
      <c r="F8779" s="13" t="s">
        <v>2</v>
      </c>
      <c r="G8779" s="13" t="s">
        <v>9</v>
      </c>
      <c r="H8779" s="13"/>
      <c r="I8779" s="14">
        <v>88485</v>
      </c>
      <c r="J8779" s="14">
        <v>26546</v>
      </c>
      <c r="K8779" s="15">
        <f t="shared" si="172"/>
        <v>0.3000056506752557</v>
      </c>
    </row>
    <row r="8780" spans="2:11" ht="12.75">
      <c r="B8780" s="12" t="s">
        <v>32171</v>
      </c>
      <c r="C8780" s="12" t="s">
        <v>19072</v>
      </c>
      <c r="D8780" s="13" t="s">
        <v>19073</v>
      </c>
      <c r="E8780" s="13" t="s">
        <v>19074</v>
      </c>
      <c r="F8780" s="13" t="s">
        <v>2</v>
      </c>
      <c r="G8780" s="13" t="s">
        <v>9</v>
      </c>
      <c r="H8780" s="13"/>
      <c r="I8780" s="14">
        <v>51600</v>
      </c>
      <c r="J8780" s="14">
        <v>15480</v>
      </c>
      <c r="K8780" s="15">
        <f t="shared" si="172"/>
        <v>0.3</v>
      </c>
    </row>
    <row r="8781" spans="2:11" ht="12.75">
      <c r="B8781" s="12" t="s">
        <v>32171</v>
      </c>
      <c r="C8781" s="12" t="s">
        <v>19075</v>
      </c>
      <c r="D8781" s="13" t="s">
        <v>19076</v>
      </c>
      <c r="E8781" s="13" t="s">
        <v>19077</v>
      </c>
      <c r="F8781" s="13" t="s">
        <v>3</v>
      </c>
      <c r="G8781" s="13" t="s">
        <v>9</v>
      </c>
      <c r="H8781" s="13" t="s">
        <v>19078</v>
      </c>
      <c r="I8781" s="14">
        <v>79678</v>
      </c>
      <c r="J8781" s="14">
        <v>31871</v>
      </c>
      <c r="K8781" s="15">
        <f t="shared" si="172"/>
        <v>0.39999748989683476</v>
      </c>
    </row>
    <row r="8782" spans="2:11" ht="12.75">
      <c r="B8782" s="12" t="s">
        <v>32171</v>
      </c>
      <c r="C8782" s="12" t="s">
        <v>19075</v>
      </c>
      <c r="D8782" s="13" t="s">
        <v>19190</v>
      </c>
      <c r="E8782" s="13" t="s">
        <v>19191</v>
      </c>
      <c r="F8782" s="13" t="s">
        <v>6</v>
      </c>
      <c r="G8782" s="13" t="s">
        <v>9</v>
      </c>
      <c r="H8782" s="13"/>
      <c r="I8782" s="14">
        <v>379700</v>
      </c>
      <c r="J8782" s="14">
        <v>125301</v>
      </c>
      <c r="K8782" s="15">
        <f t="shared" si="172"/>
        <v>0.33</v>
      </c>
    </row>
    <row r="8783" spans="2:11" ht="12.75">
      <c r="B8783" s="12" t="s">
        <v>32171</v>
      </c>
      <c r="C8783" s="12" t="s">
        <v>19079</v>
      </c>
      <c r="D8783" s="13" t="s">
        <v>19080</v>
      </c>
      <c r="E8783" s="13" t="s">
        <v>19081</v>
      </c>
      <c r="F8783" s="13" t="s">
        <v>2</v>
      </c>
      <c r="G8783" s="13" t="s">
        <v>9</v>
      </c>
      <c r="H8783" s="13"/>
      <c r="I8783" s="14">
        <v>4496</v>
      </c>
      <c r="J8783" s="14">
        <v>1798</v>
      </c>
      <c r="K8783" s="15">
        <f t="shared" si="172"/>
        <v>0.39991103202846973</v>
      </c>
    </row>
    <row r="8784" spans="2:11" ht="12.75">
      <c r="B8784" s="12" t="s">
        <v>32171</v>
      </c>
      <c r="C8784" s="12" t="s">
        <v>19462</v>
      </c>
      <c r="D8784" s="13" t="s">
        <v>19463</v>
      </c>
      <c r="E8784" s="13" t="s">
        <v>19464</v>
      </c>
      <c r="F8784" s="13" t="s">
        <v>7</v>
      </c>
      <c r="G8784" s="13" t="s">
        <v>9</v>
      </c>
      <c r="H8784" s="13"/>
      <c r="I8784" s="14">
        <v>30667</v>
      </c>
      <c r="J8784" s="14">
        <v>12267</v>
      </c>
      <c r="K8784" s="15">
        <f t="shared" si="172"/>
        <v>0.40000652166824274</v>
      </c>
    </row>
    <row r="8785" spans="2:11" ht="12.75">
      <c r="B8785" s="12" t="s">
        <v>32171</v>
      </c>
      <c r="C8785" s="12" t="s">
        <v>19462</v>
      </c>
      <c r="D8785" s="13" t="s">
        <v>19463</v>
      </c>
      <c r="E8785" s="13" t="s">
        <v>19024</v>
      </c>
      <c r="F8785" s="13" t="s">
        <v>2</v>
      </c>
      <c r="G8785" s="13" t="s">
        <v>9</v>
      </c>
      <c r="H8785" s="13"/>
      <c r="I8785" s="14">
        <v>41815</v>
      </c>
      <c r="J8785" s="14">
        <v>12545</v>
      </c>
      <c r="K8785" s="15">
        <f t="shared" si="172"/>
        <v>0.30001195743154369</v>
      </c>
    </row>
    <row r="8786" spans="2:11" ht="12.75">
      <c r="B8786" s="12" t="s">
        <v>32171</v>
      </c>
      <c r="C8786" s="12" t="s">
        <v>19462</v>
      </c>
      <c r="D8786" s="13" t="s">
        <v>19463</v>
      </c>
      <c r="E8786" s="13" t="s">
        <v>18927</v>
      </c>
      <c r="F8786" s="13" t="s">
        <v>2</v>
      </c>
      <c r="G8786" s="13" t="s">
        <v>9</v>
      </c>
      <c r="H8786" s="13"/>
      <c r="I8786" s="14">
        <v>31500</v>
      </c>
      <c r="J8786" s="14">
        <v>12600</v>
      </c>
      <c r="K8786" s="15">
        <f t="shared" si="172"/>
        <v>0.4</v>
      </c>
    </row>
    <row r="8787" spans="2:11" ht="12.75">
      <c r="B8787" s="12" t="s">
        <v>32171</v>
      </c>
      <c r="C8787" s="12" t="s">
        <v>19082</v>
      </c>
      <c r="D8787" s="13" t="s">
        <v>19083</v>
      </c>
      <c r="E8787" s="13" t="s">
        <v>19084</v>
      </c>
      <c r="F8787" s="13" t="s">
        <v>2</v>
      </c>
      <c r="G8787" s="13" t="s">
        <v>9</v>
      </c>
      <c r="H8787" s="13"/>
      <c r="I8787" s="14">
        <v>6511</v>
      </c>
      <c r="J8787" s="14">
        <v>1953</v>
      </c>
      <c r="K8787" s="15">
        <f t="shared" si="172"/>
        <v>0.29995392412839811</v>
      </c>
    </row>
    <row r="8788" spans="2:11" ht="12.75">
      <c r="B8788" s="12" t="s">
        <v>32171</v>
      </c>
      <c r="C8788" s="12" t="s">
        <v>20022</v>
      </c>
      <c r="D8788" s="13" t="s">
        <v>20023</v>
      </c>
      <c r="E8788" s="13" t="s">
        <v>20024</v>
      </c>
      <c r="F8788" s="13" t="s">
        <v>7</v>
      </c>
      <c r="G8788" s="13" t="s">
        <v>9</v>
      </c>
      <c r="H8788" s="13" t="s">
        <v>20025</v>
      </c>
      <c r="I8788" s="14">
        <v>388396</v>
      </c>
      <c r="J8788" s="14">
        <v>155358</v>
      </c>
      <c r="K8788" s="15">
        <f t="shared" si="172"/>
        <v>0.39999897012327623</v>
      </c>
    </row>
    <row r="8789" spans="2:11" ht="12.75">
      <c r="B8789" s="12" t="s">
        <v>32171</v>
      </c>
      <c r="C8789" s="12" t="s">
        <v>19086</v>
      </c>
      <c r="D8789" s="13" t="s">
        <v>19087</v>
      </c>
      <c r="E8789" s="13" t="s">
        <v>19088</v>
      </c>
      <c r="F8789" s="13" t="s">
        <v>7</v>
      </c>
      <c r="G8789" s="13" t="s">
        <v>9</v>
      </c>
      <c r="H8789" s="13"/>
      <c r="I8789" s="14">
        <v>51594</v>
      </c>
      <c r="J8789" s="14">
        <v>20638</v>
      </c>
      <c r="K8789" s="15">
        <f t="shared" si="172"/>
        <v>0.40000775283947748</v>
      </c>
    </row>
    <row r="8790" spans="2:11" ht="12.75">
      <c r="B8790" s="12" t="s">
        <v>32171</v>
      </c>
      <c r="C8790" s="12" t="s">
        <v>19089</v>
      </c>
      <c r="D8790" s="13" t="s">
        <v>19090</v>
      </c>
      <c r="E8790" s="13" t="s">
        <v>19091</v>
      </c>
      <c r="F8790" s="13" t="s">
        <v>2</v>
      </c>
      <c r="G8790" s="13" t="s">
        <v>9</v>
      </c>
      <c r="H8790" s="13"/>
      <c r="I8790" s="14">
        <v>6040</v>
      </c>
      <c r="J8790" s="14">
        <v>1812</v>
      </c>
      <c r="K8790" s="15">
        <f t="shared" si="172"/>
        <v>0.3</v>
      </c>
    </row>
    <row r="8791" spans="2:11" ht="12.75">
      <c r="B8791" s="12" t="s">
        <v>32171</v>
      </c>
      <c r="C8791" s="12" t="s">
        <v>19092</v>
      </c>
      <c r="D8791" s="13" t="s">
        <v>19093</v>
      </c>
      <c r="E8791" s="13" t="s">
        <v>19094</v>
      </c>
      <c r="F8791" s="13" t="s">
        <v>7</v>
      </c>
      <c r="G8791" s="13" t="s">
        <v>9</v>
      </c>
      <c r="H8791" s="13" t="s">
        <v>19095</v>
      </c>
      <c r="I8791" s="14">
        <v>4893</v>
      </c>
      <c r="J8791" s="14">
        <v>2789</v>
      </c>
      <c r="K8791" s="15">
        <f t="shared" si="172"/>
        <v>0.5699979562640507</v>
      </c>
    </row>
    <row r="8792" spans="2:11" ht="12.75">
      <c r="B8792" s="12" t="s">
        <v>32171</v>
      </c>
      <c r="C8792" s="12" t="s">
        <v>19096</v>
      </c>
      <c r="D8792" s="13" t="s">
        <v>19097</v>
      </c>
      <c r="E8792" s="13" t="s">
        <v>19098</v>
      </c>
      <c r="F8792" s="13" t="s">
        <v>2</v>
      </c>
      <c r="G8792" s="13" t="s">
        <v>9</v>
      </c>
      <c r="H8792" s="13"/>
      <c r="I8792" s="14">
        <v>14153</v>
      </c>
      <c r="J8792" s="14">
        <v>4246</v>
      </c>
      <c r="K8792" s="15">
        <f t="shared" si="172"/>
        <v>0.30000706563979368</v>
      </c>
    </row>
    <row r="8793" spans="2:11" ht="12.75">
      <c r="B8793" s="12" t="s">
        <v>32171</v>
      </c>
      <c r="C8793" s="12" t="s">
        <v>19096</v>
      </c>
      <c r="D8793" s="13" t="s">
        <v>19097</v>
      </c>
      <c r="E8793" s="13" t="s">
        <v>19099</v>
      </c>
      <c r="F8793" s="13" t="s">
        <v>7</v>
      </c>
      <c r="G8793" s="13" t="s">
        <v>9</v>
      </c>
      <c r="H8793" s="13"/>
      <c r="I8793" s="14">
        <v>3314</v>
      </c>
      <c r="J8793" s="14">
        <v>1326</v>
      </c>
      <c r="K8793" s="15">
        <f t="shared" si="172"/>
        <v>0.40012070006035005</v>
      </c>
    </row>
    <row r="8794" spans="2:11" ht="12.75">
      <c r="B8794" s="12" t="s">
        <v>32171</v>
      </c>
      <c r="C8794" s="12" t="s">
        <v>19100</v>
      </c>
      <c r="D8794" s="13" t="s">
        <v>19101</v>
      </c>
      <c r="E8794" s="13" t="s">
        <v>19102</v>
      </c>
      <c r="F8794" s="13" t="s">
        <v>2</v>
      </c>
      <c r="G8794" s="13" t="s">
        <v>9</v>
      </c>
      <c r="H8794" s="13" t="s">
        <v>19103</v>
      </c>
      <c r="I8794" s="14">
        <v>6944</v>
      </c>
      <c r="J8794" s="14">
        <v>2083</v>
      </c>
      <c r="K8794" s="15">
        <f t="shared" si="172"/>
        <v>0.29997119815668205</v>
      </c>
    </row>
    <row r="8795" spans="2:11" ht="12.75">
      <c r="B8795" s="12" t="s">
        <v>32171</v>
      </c>
      <c r="C8795" s="12" t="s">
        <v>19104</v>
      </c>
      <c r="D8795" s="13" t="s">
        <v>19105</v>
      </c>
      <c r="E8795" s="13" t="s">
        <v>19106</v>
      </c>
      <c r="F8795" s="13" t="s">
        <v>2</v>
      </c>
      <c r="G8795" s="13" t="s">
        <v>9</v>
      </c>
      <c r="H8795" s="13"/>
      <c r="I8795" s="14">
        <v>49845</v>
      </c>
      <c r="J8795" s="14">
        <v>14954</v>
      </c>
      <c r="K8795" s="15">
        <f t="shared" si="172"/>
        <v>0.30001003109639884</v>
      </c>
    </row>
    <row r="8796" spans="2:11" ht="12.75">
      <c r="B8796" s="12" t="s">
        <v>32171</v>
      </c>
      <c r="C8796" s="12" t="s">
        <v>19104</v>
      </c>
      <c r="D8796" s="13" t="s">
        <v>19107</v>
      </c>
      <c r="E8796" s="13" t="s">
        <v>19108</v>
      </c>
      <c r="F8796" s="13" t="s">
        <v>7</v>
      </c>
      <c r="G8796" s="13" t="s">
        <v>9</v>
      </c>
      <c r="H8796" s="13"/>
      <c r="I8796" s="14">
        <v>23818</v>
      </c>
      <c r="J8796" s="14">
        <v>9790</v>
      </c>
      <c r="K8796" s="15">
        <f t="shared" si="172"/>
        <v>0.41103367201276347</v>
      </c>
    </row>
    <row r="8797" spans="2:11" ht="12.75">
      <c r="B8797" s="12" t="s">
        <v>32171</v>
      </c>
      <c r="C8797" s="12" t="s">
        <v>19110</v>
      </c>
      <c r="D8797" s="13" t="s">
        <v>19111</v>
      </c>
      <c r="E8797" s="13" t="s">
        <v>19112</v>
      </c>
      <c r="F8797" s="13" t="s">
        <v>3</v>
      </c>
      <c r="G8797" s="13" t="s">
        <v>9</v>
      </c>
      <c r="H8797" s="13"/>
      <c r="I8797" s="14">
        <v>33057</v>
      </c>
      <c r="J8797" s="14">
        <v>9917</v>
      </c>
      <c r="K8797" s="15">
        <f t="shared" ref="K8797:K8860" si="173">J8797/I8797</f>
        <v>0.29999697492210425</v>
      </c>
    </row>
    <row r="8798" spans="2:11" ht="12.75">
      <c r="B8798" s="12" t="s">
        <v>32171</v>
      </c>
      <c r="C8798" s="12" t="s">
        <v>19110</v>
      </c>
      <c r="D8798" s="13" t="s">
        <v>19111</v>
      </c>
      <c r="E8798" s="13" t="s">
        <v>19113</v>
      </c>
      <c r="F8798" s="13" t="s">
        <v>6</v>
      </c>
      <c r="G8798" s="13" t="s">
        <v>9</v>
      </c>
      <c r="H8798" s="13" t="s">
        <v>19114</v>
      </c>
      <c r="I8798" s="14">
        <v>31723</v>
      </c>
      <c r="J8798" s="14">
        <v>12689</v>
      </c>
      <c r="K8798" s="15">
        <f t="shared" si="173"/>
        <v>0.39999369542603158</v>
      </c>
    </row>
    <row r="8799" spans="2:11" ht="12.75">
      <c r="B8799" s="12" t="s">
        <v>32171</v>
      </c>
      <c r="C8799" s="12" t="s">
        <v>19110</v>
      </c>
      <c r="D8799" s="13" t="s">
        <v>19111</v>
      </c>
      <c r="E8799" s="13" t="s">
        <v>19115</v>
      </c>
      <c r="F8799" s="13" t="s">
        <v>7</v>
      </c>
      <c r="G8799" s="13" t="s">
        <v>9</v>
      </c>
      <c r="H8799" s="13" t="s">
        <v>19116</v>
      </c>
      <c r="I8799" s="14">
        <v>12405</v>
      </c>
      <c r="J8799" s="14">
        <v>4962</v>
      </c>
      <c r="K8799" s="15">
        <f t="shared" si="173"/>
        <v>0.4</v>
      </c>
    </row>
    <row r="8800" spans="2:11" ht="12.75">
      <c r="B8800" s="12" t="s">
        <v>32171</v>
      </c>
      <c r="C8800" s="12" t="s">
        <v>19117</v>
      </c>
      <c r="D8800" s="13" t="s">
        <v>19118</v>
      </c>
      <c r="E8800" s="13" t="s">
        <v>19119</v>
      </c>
      <c r="F8800" s="13" t="s">
        <v>2</v>
      </c>
      <c r="G8800" s="13" t="s">
        <v>9</v>
      </c>
      <c r="H8800" s="13" t="s">
        <v>19120</v>
      </c>
      <c r="I8800" s="14">
        <v>14850</v>
      </c>
      <c r="J8800" s="14">
        <v>4455</v>
      </c>
      <c r="K8800" s="15">
        <f t="shared" si="173"/>
        <v>0.3</v>
      </c>
    </row>
    <row r="8801" spans="2:11" ht="12.75">
      <c r="B8801" s="12" t="s">
        <v>32171</v>
      </c>
      <c r="C8801" s="12" t="s">
        <v>19117</v>
      </c>
      <c r="D8801" s="13" t="s">
        <v>19118</v>
      </c>
      <c r="E8801" s="13" t="s">
        <v>19121</v>
      </c>
      <c r="F8801" s="13" t="s">
        <v>2</v>
      </c>
      <c r="G8801" s="13" t="s">
        <v>9</v>
      </c>
      <c r="H8801" s="13" t="s">
        <v>19122</v>
      </c>
      <c r="I8801" s="14">
        <v>2337</v>
      </c>
      <c r="J8801" s="14">
        <v>701</v>
      </c>
      <c r="K8801" s="15">
        <f t="shared" si="173"/>
        <v>0.29995721009841675</v>
      </c>
    </row>
    <row r="8802" spans="2:11" ht="12.75">
      <c r="B8802" s="12" t="s">
        <v>32171</v>
      </c>
      <c r="C8802" s="12" t="s">
        <v>19134</v>
      </c>
      <c r="D8802" s="13" t="s">
        <v>19135</v>
      </c>
      <c r="E8802" s="13" t="s">
        <v>19136</v>
      </c>
      <c r="F8802" s="13" t="s">
        <v>2</v>
      </c>
      <c r="G8802" s="13" t="s">
        <v>9</v>
      </c>
      <c r="H8802" s="13" t="s">
        <v>19137</v>
      </c>
      <c r="I8802" s="14">
        <v>2750</v>
      </c>
      <c r="J8802" s="14">
        <v>825</v>
      </c>
      <c r="K8802" s="15">
        <f t="shared" si="173"/>
        <v>0.3</v>
      </c>
    </row>
    <row r="8803" spans="2:11" ht="12.75">
      <c r="B8803" s="12" t="s">
        <v>32171</v>
      </c>
      <c r="C8803" s="12" t="s">
        <v>54918</v>
      </c>
      <c r="D8803" s="13" t="s">
        <v>19138</v>
      </c>
      <c r="E8803" s="13" t="s">
        <v>19139</v>
      </c>
      <c r="F8803" s="13" t="s">
        <v>2</v>
      </c>
      <c r="G8803" s="13" t="s">
        <v>9</v>
      </c>
      <c r="H8803" s="13" t="s">
        <v>19140</v>
      </c>
      <c r="I8803" s="14">
        <v>48356</v>
      </c>
      <c r="J8803" s="14">
        <v>14507</v>
      </c>
      <c r="K8803" s="15">
        <f t="shared" si="173"/>
        <v>0.30000413599139714</v>
      </c>
    </row>
    <row r="8804" spans="2:11" ht="12.75">
      <c r="B8804" s="12" t="s">
        <v>32171</v>
      </c>
      <c r="C8804" s="12" t="s">
        <v>19143</v>
      </c>
      <c r="D8804" s="13" t="s">
        <v>19141</v>
      </c>
      <c r="E8804" s="13" t="s">
        <v>19142</v>
      </c>
      <c r="F8804" s="13" t="s">
        <v>7</v>
      </c>
      <c r="G8804" s="13" t="s">
        <v>9</v>
      </c>
      <c r="H8804" s="13"/>
      <c r="I8804" s="14">
        <v>28432</v>
      </c>
      <c r="J8804" s="14">
        <v>11373</v>
      </c>
      <c r="K8804" s="15">
        <f t="shared" si="173"/>
        <v>0.40000703432751827</v>
      </c>
    </row>
    <row r="8805" spans="2:11" ht="12.75">
      <c r="B8805" s="12" t="s">
        <v>32171</v>
      </c>
      <c r="C8805" s="12" t="s">
        <v>19143</v>
      </c>
      <c r="D8805" s="13" t="s">
        <v>19141</v>
      </c>
      <c r="E8805" s="13" t="s">
        <v>19144</v>
      </c>
      <c r="F8805" s="13" t="s">
        <v>2</v>
      </c>
      <c r="G8805" s="13" t="s">
        <v>9</v>
      </c>
      <c r="H8805" s="13"/>
      <c r="I8805" s="14">
        <v>17499</v>
      </c>
      <c r="J8805" s="14">
        <v>5250</v>
      </c>
      <c r="K8805" s="15">
        <f t="shared" si="173"/>
        <v>0.30001714383679068</v>
      </c>
    </row>
    <row r="8806" spans="2:11" ht="12.75">
      <c r="B8806" s="12" t="s">
        <v>32171</v>
      </c>
      <c r="C8806" s="12" t="s">
        <v>19143</v>
      </c>
      <c r="D8806" s="13" t="s">
        <v>19141</v>
      </c>
      <c r="E8806" s="13" t="s">
        <v>19145</v>
      </c>
      <c r="F8806" s="13" t="s">
        <v>3</v>
      </c>
      <c r="G8806" s="13" t="s">
        <v>9</v>
      </c>
      <c r="H8806" s="13"/>
      <c r="I8806" s="14">
        <v>17367</v>
      </c>
      <c r="J8806" s="14">
        <v>6947</v>
      </c>
      <c r="K8806" s="15">
        <f t="shared" si="173"/>
        <v>0.40001151609374103</v>
      </c>
    </row>
    <row r="8807" spans="2:11" ht="12.75">
      <c r="B8807" s="12" t="s">
        <v>32171</v>
      </c>
      <c r="C8807" s="12" t="s">
        <v>19146</v>
      </c>
      <c r="D8807" s="13" t="s">
        <v>19147</v>
      </c>
      <c r="E8807" s="13" t="s">
        <v>19148</v>
      </c>
      <c r="F8807" s="13" t="s">
        <v>2</v>
      </c>
      <c r="G8807" s="13" t="s">
        <v>9</v>
      </c>
      <c r="H8807" s="13" t="s">
        <v>19149</v>
      </c>
      <c r="I8807" s="14">
        <v>9687</v>
      </c>
      <c r="J8807" s="14">
        <v>2906</v>
      </c>
      <c r="K8807" s="15">
        <f t="shared" si="173"/>
        <v>0.29998967688654898</v>
      </c>
    </row>
    <row r="8808" spans="2:11" ht="12.75">
      <c r="B8808" s="12" t="s">
        <v>32171</v>
      </c>
      <c r="C8808" s="12" t="s">
        <v>19150</v>
      </c>
      <c r="D8808" s="13" t="s">
        <v>19151</v>
      </c>
      <c r="E8808" s="13" t="s">
        <v>19152</v>
      </c>
      <c r="F8808" s="13" t="s">
        <v>2</v>
      </c>
      <c r="G8808" s="13" t="s">
        <v>9</v>
      </c>
      <c r="H8808" s="13" t="s">
        <v>19153</v>
      </c>
      <c r="I8808" s="14">
        <v>9394</v>
      </c>
      <c r="J8808" s="14">
        <v>2818</v>
      </c>
      <c r="K8808" s="15">
        <f t="shared" si="173"/>
        <v>0.29997870981477537</v>
      </c>
    </row>
    <row r="8809" spans="2:11" ht="12.75">
      <c r="B8809" s="12" t="s">
        <v>32171</v>
      </c>
      <c r="C8809" s="12" t="s">
        <v>19154</v>
      </c>
      <c r="D8809" s="13" t="s">
        <v>19155</v>
      </c>
      <c r="E8809" s="13" t="s">
        <v>19156</v>
      </c>
      <c r="F8809" s="13" t="s">
        <v>2</v>
      </c>
      <c r="G8809" s="13" t="s">
        <v>9</v>
      </c>
      <c r="H8809" s="13"/>
      <c r="I8809" s="14">
        <v>20005</v>
      </c>
      <c r="J8809" s="14">
        <v>6002</v>
      </c>
      <c r="K8809" s="15">
        <f t="shared" si="173"/>
        <v>0.30002499375156211</v>
      </c>
    </row>
    <row r="8810" spans="2:11" ht="12.75">
      <c r="B8810" s="12" t="s">
        <v>32171</v>
      </c>
      <c r="C8810" s="12" t="s">
        <v>54919</v>
      </c>
      <c r="D8810" s="13" t="s">
        <v>19157</v>
      </c>
      <c r="E8810" s="13" t="s">
        <v>19158</v>
      </c>
      <c r="F8810" s="13" t="s">
        <v>3</v>
      </c>
      <c r="G8810" s="13" t="s">
        <v>9</v>
      </c>
      <c r="H8810" s="13" t="s">
        <v>19159</v>
      </c>
      <c r="I8810" s="14">
        <v>3691</v>
      </c>
      <c r="J8810" s="14">
        <v>1476</v>
      </c>
      <c r="K8810" s="15">
        <f t="shared" si="173"/>
        <v>0.39989162828501762</v>
      </c>
    </row>
    <row r="8811" spans="2:11" ht="12.75">
      <c r="B8811" s="12" t="s">
        <v>32171</v>
      </c>
      <c r="C8811" s="12" t="s">
        <v>54919</v>
      </c>
      <c r="D8811" s="13" t="s">
        <v>19157</v>
      </c>
      <c r="E8811" s="13" t="s">
        <v>19160</v>
      </c>
      <c r="F8811" s="13" t="s">
        <v>7</v>
      </c>
      <c r="G8811" s="13" t="s">
        <v>9</v>
      </c>
      <c r="H8811" s="13" t="s">
        <v>19161</v>
      </c>
      <c r="I8811" s="14">
        <v>7228</v>
      </c>
      <c r="J8811" s="14">
        <v>2891</v>
      </c>
      <c r="K8811" s="15">
        <f t="shared" si="173"/>
        <v>0.39997232982844494</v>
      </c>
    </row>
    <row r="8812" spans="2:11" ht="12.75">
      <c r="B8812" s="12" t="s">
        <v>32171</v>
      </c>
      <c r="C8812" s="12" t="s">
        <v>19166</v>
      </c>
      <c r="D8812" s="13" t="s">
        <v>19162</v>
      </c>
      <c r="E8812" s="13" t="s">
        <v>19163</v>
      </c>
      <c r="F8812" s="13" t="s">
        <v>3</v>
      </c>
      <c r="G8812" s="13" t="s">
        <v>9</v>
      </c>
      <c r="H8812" s="13"/>
      <c r="I8812" s="14">
        <v>15536</v>
      </c>
      <c r="J8812" s="14">
        <v>6214</v>
      </c>
      <c r="K8812" s="15">
        <f t="shared" si="173"/>
        <v>0.39997425334706488</v>
      </c>
    </row>
    <row r="8813" spans="2:11" ht="12.75">
      <c r="B8813" s="12" t="s">
        <v>32171</v>
      </c>
      <c r="C8813" s="12" t="s">
        <v>19166</v>
      </c>
      <c r="D8813" s="13" t="s">
        <v>19162</v>
      </c>
      <c r="E8813" s="13" t="s">
        <v>19164</v>
      </c>
      <c r="F8813" s="13" t="s">
        <v>3</v>
      </c>
      <c r="G8813" s="13" t="s">
        <v>9</v>
      </c>
      <c r="H8813" s="13" t="s">
        <v>19165</v>
      </c>
      <c r="I8813" s="14">
        <v>8920</v>
      </c>
      <c r="J8813" s="14">
        <v>3568</v>
      </c>
      <c r="K8813" s="15">
        <f t="shared" si="173"/>
        <v>0.4</v>
      </c>
    </row>
    <row r="8814" spans="2:11" ht="12.75">
      <c r="B8814" s="12" t="s">
        <v>32171</v>
      </c>
      <c r="C8814" s="12" t="s">
        <v>19166</v>
      </c>
      <c r="D8814" s="13" t="s">
        <v>19162</v>
      </c>
      <c r="E8814" s="13" t="s">
        <v>19167</v>
      </c>
      <c r="F8814" s="13" t="s">
        <v>2</v>
      </c>
      <c r="G8814" s="13" t="s">
        <v>9</v>
      </c>
      <c r="H8814" s="13"/>
      <c r="I8814" s="14">
        <v>23789</v>
      </c>
      <c r="J8814" s="14">
        <v>7137</v>
      </c>
      <c r="K8814" s="15">
        <f t="shared" si="173"/>
        <v>0.30001261087057041</v>
      </c>
    </row>
    <row r="8815" spans="2:11" ht="12.75">
      <c r="B8815" s="12" t="s">
        <v>32171</v>
      </c>
      <c r="C8815" s="12" t="s">
        <v>19192</v>
      </c>
      <c r="D8815" s="13" t="s">
        <v>19193</v>
      </c>
      <c r="E8815" s="13" t="s">
        <v>19194</v>
      </c>
      <c r="F8815" s="13" t="s">
        <v>3</v>
      </c>
      <c r="G8815" s="13" t="s">
        <v>9</v>
      </c>
      <c r="H8815" s="13" t="s">
        <v>19195</v>
      </c>
      <c r="I8815" s="14">
        <v>39036</v>
      </c>
      <c r="J8815" s="14">
        <v>15614</v>
      </c>
      <c r="K8815" s="15">
        <f t="shared" si="173"/>
        <v>0.39998975304846807</v>
      </c>
    </row>
    <row r="8816" spans="2:11" ht="12.75">
      <c r="B8816" s="12" t="s">
        <v>32171</v>
      </c>
      <c r="C8816" s="12" t="s">
        <v>19192</v>
      </c>
      <c r="D8816" s="13" t="s">
        <v>19193</v>
      </c>
      <c r="E8816" s="13" t="s">
        <v>19196</v>
      </c>
      <c r="F8816" s="13" t="s">
        <v>3</v>
      </c>
      <c r="G8816" s="13" t="s">
        <v>9</v>
      </c>
      <c r="H8816" s="13"/>
      <c r="I8816" s="14">
        <v>9046</v>
      </c>
      <c r="J8816" s="14">
        <v>3618</v>
      </c>
      <c r="K8816" s="15">
        <f t="shared" si="173"/>
        <v>0.39995578156091088</v>
      </c>
    </row>
    <row r="8817" spans="2:11" ht="12.75">
      <c r="B8817" s="12" t="s">
        <v>32171</v>
      </c>
      <c r="C8817" s="12" t="s">
        <v>19197</v>
      </c>
      <c r="D8817" s="13" t="s">
        <v>19198</v>
      </c>
      <c r="E8817" s="13" t="s">
        <v>19199</v>
      </c>
      <c r="F8817" s="13" t="s">
        <v>3</v>
      </c>
      <c r="G8817" s="13" t="s">
        <v>9</v>
      </c>
      <c r="H8817" s="13" t="s">
        <v>19200</v>
      </c>
      <c r="I8817" s="14">
        <v>13742</v>
      </c>
      <c r="J8817" s="14">
        <v>5497</v>
      </c>
      <c r="K8817" s="15">
        <f t="shared" si="173"/>
        <v>0.40001455392228208</v>
      </c>
    </row>
    <row r="8818" spans="2:11" ht="12.75">
      <c r="B8818" s="12" t="s">
        <v>32171</v>
      </c>
      <c r="C8818" s="12" t="s">
        <v>19207</v>
      </c>
      <c r="D8818" s="13" t="s">
        <v>19208</v>
      </c>
      <c r="E8818" s="13" t="s">
        <v>19209</v>
      </c>
      <c r="F8818" s="13" t="s">
        <v>3</v>
      </c>
      <c r="G8818" s="13" t="s">
        <v>9</v>
      </c>
      <c r="H8818" s="13" t="s">
        <v>19210</v>
      </c>
      <c r="I8818" s="14">
        <v>5820</v>
      </c>
      <c r="J8818" s="14">
        <v>2328</v>
      </c>
      <c r="K8818" s="15">
        <f t="shared" si="173"/>
        <v>0.4</v>
      </c>
    </row>
    <row r="8819" spans="2:11" ht="12.75">
      <c r="B8819" s="12" t="s">
        <v>32171</v>
      </c>
      <c r="C8819" s="12" t="s">
        <v>19211</v>
      </c>
      <c r="D8819" s="13" t="s">
        <v>19212</v>
      </c>
      <c r="E8819" s="13" t="s">
        <v>19081</v>
      </c>
      <c r="F8819" s="13" t="s">
        <v>2</v>
      </c>
      <c r="G8819" s="13" t="s">
        <v>9</v>
      </c>
      <c r="H8819" s="13"/>
      <c r="I8819" s="14">
        <v>35837</v>
      </c>
      <c r="J8819" s="14">
        <v>14335</v>
      </c>
      <c r="K8819" s="15">
        <f t="shared" si="173"/>
        <v>0.40000558082428772</v>
      </c>
    </row>
    <row r="8820" spans="2:11" ht="12.75">
      <c r="B8820" s="12" t="s">
        <v>32171</v>
      </c>
      <c r="C8820" s="12" t="s">
        <v>54924</v>
      </c>
      <c r="D8820" s="13" t="s">
        <v>19213</v>
      </c>
      <c r="E8820" s="13" t="s">
        <v>19214</v>
      </c>
      <c r="F8820" s="13" t="s">
        <v>3</v>
      </c>
      <c r="G8820" s="13" t="s">
        <v>9</v>
      </c>
      <c r="H8820" s="13"/>
      <c r="I8820" s="14">
        <v>26364</v>
      </c>
      <c r="J8820" s="14">
        <v>10546</v>
      </c>
      <c r="K8820" s="15">
        <f t="shared" si="173"/>
        <v>0.40001517220452132</v>
      </c>
    </row>
    <row r="8821" spans="2:11" ht="12.75">
      <c r="B8821" s="12" t="s">
        <v>32171</v>
      </c>
      <c r="C8821" s="12" t="s">
        <v>54925</v>
      </c>
      <c r="D8821" s="13" t="s">
        <v>19215</v>
      </c>
      <c r="E8821" s="13" t="s">
        <v>19216</v>
      </c>
      <c r="F8821" s="13" t="s">
        <v>2</v>
      </c>
      <c r="G8821" s="13" t="s">
        <v>9</v>
      </c>
      <c r="H8821" s="13" t="s">
        <v>19217</v>
      </c>
      <c r="I8821" s="14">
        <v>7460</v>
      </c>
      <c r="J8821" s="14">
        <v>2238</v>
      </c>
      <c r="K8821" s="15">
        <f t="shared" si="173"/>
        <v>0.3</v>
      </c>
    </row>
    <row r="8822" spans="2:11" ht="12.75">
      <c r="B8822" s="12" t="s">
        <v>32171</v>
      </c>
      <c r="C8822" s="12" t="s">
        <v>19218</v>
      </c>
      <c r="D8822" s="13" t="s">
        <v>19219</v>
      </c>
      <c r="E8822" s="13" t="s">
        <v>19220</v>
      </c>
      <c r="F8822" s="13" t="s">
        <v>3</v>
      </c>
      <c r="G8822" s="13" t="s">
        <v>9</v>
      </c>
      <c r="H8822" s="13" t="s">
        <v>19221</v>
      </c>
      <c r="I8822" s="14">
        <v>8776</v>
      </c>
      <c r="J8822" s="14">
        <v>2633</v>
      </c>
      <c r="K8822" s="15">
        <f t="shared" si="173"/>
        <v>0.30002278942570648</v>
      </c>
    </row>
    <row r="8823" spans="2:11" ht="12.75">
      <c r="B8823" s="12" t="s">
        <v>32171</v>
      </c>
      <c r="C8823" s="12" t="s">
        <v>19218</v>
      </c>
      <c r="D8823" s="13" t="s">
        <v>19219</v>
      </c>
      <c r="E8823" s="13" t="s">
        <v>19222</v>
      </c>
      <c r="F8823" s="13" t="s">
        <v>2</v>
      </c>
      <c r="G8823" s="13" t="s">
        <v>9</v>
      </c>
      <c r="H8823" s="13" t="s">
        <v>19223</v>
      </c>
      <c r="I8823" s="14">
        <v>7220</v>
      </c>
      <c r="J8823" s="14">
        <v>2166</v>
      </c>
      <c r="K8823" s="15">
        <f t="shared" si="173"/>
        <v>0.3</v>
      </c>
    </row>
    <row r="8824" spans="2:11" ht="12.75">
      <c r="B8824" s="12" t="s">
        <v>32171</v>
      </c>
      <c r="C8824" s="12" t="s">
        <v>19224</v>
      </c>
      <c r="D8824" s="13" t="s">
        <v>19225</v>
      </c>
      <c r="E8824" s="13" t="s">
        <v>19226</v>
      </c>
      <c r="F8824" s="13" t="s">
        <v>7</v>
      </c>
      <c r="G8824" s="13" t="s">
        <v>9</v>
      </c>
      <c r="H8824" s="13" t="s">
        <v>19227</v>
      </c>
      <c r="I8824" s="14">
        <v>20464</v>
      </c>
      <c r="J8824" s="14">
        <v>8186</v>
      </c>
      <c r="K8824" s="15">
        <f t="shared" si="173"/>
        <v>0.4000195465207193</v>
      </c>
    </row>
    <row r="8825" spans="2:11" ht="12.75">
      <c r="B8825" s="12" t="s">
        <v>32171</v>
      </c>
      <c r="C8825" s="12" t="s">
        <v>54927</v>
      </c>
      <c r="D8825" s="13" t="s">
        <v>19233</v>
      </c>
      <c r="E8825" s="13" t="s">
        <v>19236</v>
      </c>
      <c r="F8825" s="13" t="s">
        <v>7</v>
      </c>
      <c r="G8825" s="13" t="s">
        <v>9</v>
      </c>
      <c r="H8825" s="13" t="s">
        <v>19237</v>
      </c>
      <c r="I8825" s="14">
        <v>6943</v>
      </c>
      <c r="J8825" s="14">
        <v>2777</v>
      </c>
      <c r="K8825" s="15">
        <f t="shared" si="173"/>
        <v>0.39997119400835374</v>
      </c>
    </row>
    <row r="8826" spans="2:11" ht="12.75">
      <c r="B8826" s="12" t="s">
        <v>32171</v>
      </c>
      <c r="C8826" s="12" t="s">
        <v>54927</v>
      </c>
      <c r="D8826" s="13" t="s">
        <v>19233</v>
      </c>
      <c r="E8826" s="13" t="s">
        <v>18927</v>
      </c>
      <c r="F8826" s="13" t="s">
        <v>2</v>
      </c>
      <c r="G8826" s="13" t="s">
        <v>9</v>
      </c>
      <c r="H8826" s="13"/>
      <c r="I8826" s="14">
        <v>52752</v>
      </c>
      <c r="J8826" s="14">
        <v>21101</v>
      </c>
      <c r="K8826" s="15">
        <f t="shared" si="173"/>
        <v>0.40000379132544739</v>
      </c>
    </row>
    <row r="8827" spans="2:11" ht="12.75">
      <c r="B8827" s="12" t="s">
        <v>32171</v>
      </c>
      <c r="C8827" s="12" t="s">
        <v>54927</v>
      </c>
      <c r="D8827" s="13" t="s">
        <v>19238</v>
      </c>
      <c r="E8827" s="13" t="s">
        <v>19239</v>
      </c>
      <c r="F8827" s="13" t="s">
        <v>3</v>
      </c>
      <c r="G8827" s="13" t="s">
        <v>9</v>
      </c>
      <c r="H8827" s="13" t="s">
        <v>19240</v>
      </c>
      <c r="I8827" s="14">
        <v>12111</v>
      </c>
      <c r="J8827" s="14">
        <v>4844</v>
      </c>
      <c r="K8827" s="15">
        <f t="shared" si="173"/>
        <v>0.39996697217405663</v>
      </c>
    </row>
    <row r="8828" spans="2:11" ht="12.75">
      <c r="B8828" s="12" t="s">
        <v>32171</v>
      </c>
      <c r="C8828" s="12" t="s">
        <v>54926</v>
      </c>
      <c r="D8828" s="13" t="s">
        <v>19233</v>
      </c>
      <c r="E8828" s="13" t="s">
        <v>19234</v>
      </c>
      <c r="F8828" s="13" t="s">
        <v>7</v>
      </c>
      <c r="G8828" s="13" t="s">
        <v>9</v>
      </c>
      <c r="H8828" s="13" t="s">
        <v>19235</v>
      </c>
      <c r="I8828" s="14">
        <v>49599</v>
      </c>
      <c r="J8828" s="14">
        <v>19840</v>
      </c>
      <c r="K8828" s="15">
        <f t="shared" si="173"/>
        <v>0.40000806467872335</v>
      </c>
    </row>
    <row r="8829" spans="2:11" ht="12.75">
      <c r="B8829" s="12" t="s">
        <v>32171</v>
      </c>
      <c r="C8829" s="12" t="s">
        <v>19241</v>
      </c>
      <c r="D8829" s="13" t="s">
        <v>19242</v>
      </c>
      <c r="E8829" s="13" t="s">
        <v>19243</v>
      </c>
      <c r="F8829" s="13" t="s">
        <v>2</v>
      </c>
      <c r="G8829" s="13" t="s">
        <v>9</v>
      </c>
      <c r="H8829" s="13" t="s">
        <v>19244</v>
      </c>
      <c r="I8829" s="14">
        <v>23224</v>
      </c>
      <c r="J8829" s="14">
        <v>6967</v>
      </c>
      <c r="K8829" s="15">
        <f t="shared" si="173"/>
        <v>0.29999138821908372</v>
      </c>
    </row>
    <row r="8830" spans="2:11" ht="12.75">
      <c r="B8830" s="12" t="s">
        <v>32171</v>
      </c>
      <c r="C8830" s="12" t="s">
        <v>19655</v>
      </c>
      <c r="D8830" s="13" t="s">
        <v>19652</v>
      </c>
      <c r="E8830" s="13" t="s">
        <v>19653</v>
      </c>
      <c r="F8830" s="13" t="s">
        <v>3</v>
      </c>
      <c r="G8830" s="13" t="s">
        <v>9</v>
      </c>
      <c r="H8830" s="13"/>
      <c r="I8830" s="14">
        <v>16297</v>
      </c>
      <c r="J8830" s="14">
        <v>6519</v>
      </c>
      <c r="K8830" s="15">
        <f t="shared" si="173"/>
        <v>0.40001227219733693</v>
      </c>
    </row>
    <row r="8831" spans="2:11" ht="12.75">
      <c r="B8831" s="12" t="s">
        <v>32171</v>
      </c>
      <c r="C8831" s="12" t="s">
        <v>19655</v>
      </c>
      <c r="D8831" s="13" t="s">
        <v>19652</v>
      </c>
      <c r="E8831" s="13" t="s">
        <v>19654</v>
      </c>
      <c r="F8831" s="13" t="s">
        <v>6</v>
      </c>
      <c r="G8831" s="13" t="s">
        <v>9</v>
      </c>
      <c r="H8831" s="13"/>
      <c r="I8831" s="14">
        <v>66910</v>
      </c>
      <c r="J8831" s="14">
        <v>26764</v>
      </c>
      <c r="K8831" s="15">
        <f t="shared" si="173"/>
        <v>0.4</v>
      </c>
    </row>
    <row r="8832" spans="2:11" ht="12.75">
      <c r="B8832" s="12" t="s">
        <v>32171</v>
      </c>
      <c r="C8832" s="12" t="s">
        <v>19655</v>
      </c>
      <c r="D8832" s="13" t="s">
        <v>19652</v>
      </c>
      <c r="E8832" s="13" t="s">
        <v>19656</v>
      </c>
      <c r="F8832" s="13" t="s">
        <v>3</v>
      </c>
      <c r="G8832" s="13" t="s">
        <v>9</v>
      </c>
      <c r="H8832" s="13"/>
      <c r="I8832" s="14">
        <v>6501</v>
      </c>
      <c r="J8832" s="14">
        <v>2600</v>
      </c>
      <c r="K8832" s="15">
        <f t="shared" si="173"/>
        <v>0.39993847100446084</v>
      </c>
    </row>
    <row r="8833" spans="2:11" ht="12.75">
      <c r="B8833" s="12" t="s">
        <v>32171</v>
      </c>
      <c r="C8833" s="12" t="s">
        <v>19655</v>
      </c>
      <c r="D8833" s="13" t="s">
        <v>19652</v>
      </c>
      <c r="E8833" s="13" t="s">
        <v>19657</v>
      </c>
      <c r="F8833" s="13" t="s">
        <v>7</v>
      </c>
      <c r="G8833" s="13" t="s">
        <v>9</v>
      </c>
      <c r="H8833" s="13"/>
      <c r="I8833" s="14">
        <v>21522</v>
      </c>
      <c r="J8833" s="14">
        <v>8609</v>
      </c>
      <c r="K8833" s="15">
        <f t="shared" si="173"/>
        <v>0.40000929281665271</v>
      </c>
    </row>
    <row r="8834" spans="2:11" ht="12.75">
      <c r="B8834" s="12" t="s">
        <v>32171</v>
      </c>
      <c r="C8834" s="12" t="s">
        <v>19655</v>
      </c>
      <c r="D8834" s="13" t="s">
        <v>19652</v>
      </c>
      <c r="E8834" s="13" t="s">
        <v>19658</v>
      </c>
      <c r="F8834" s="13" t="s">
        <v>2</v>
      </c>
      <c r="G8834" s="13" t="s">
        <v>9</v>
      </c>
      <c r="H8834" s="13" t="s">
        <v>19659</v>
      </c>
      <c r="I8834" s="14">
        <v>11675</v>
      </c>
      <c r="J8834" s="14">
        <v>3503</v>
      </c>
      <c r="K8834" s="15">
        <f t="shared" si="173"/>
        <v>0.3000428265524625</v>
      </c>
    </row>
    <row r="8835" spans="2:11" ht="12.75">
      <c r="B8835" s="12" t="s">
        <v>32171</v>
      </c>
      <c r="C8835" s="12" t="s">
        <v>19245</v>
      </c>
      <c r="D8835" s="13" t="s">
        <v>19246</v>
      </c>
      <c r="E8835" s="13" t="s">
        <v>19247</v>
      </c>
      <c r="F8835" s="13" t="s">
        <v>7</v>
      </c>
      <c r="G8835" s="13" t="s">
        <v>9</v>
      </c>
      <c r="H8835" s="13"/>
      <c r="I8835" s="14">
        <v>5595</v>
      </c>
      <c r="J8835" s="14">
        <v>1679</v>
      </c>
      <c r="K8835" s="15">
        <f t="shared" si="173"/>
        <v>0.30008936550491511</v>
      </c>
    </row>
    <row r="8836" spans="2:11" ht="12.75">
      <c r="B8836" s="12" t="s">
        <v>32171</v>
      </c>
      <c r="C8836" s="12" t="s">
        <v>19245</v>
      </c>
      <c r="D8836" s="13" t="s">
        <v>19246</v>
      </c>
      <c r="E8836" s="13" t="s">
        <v>19248</v>
      </c>
      <c r="F8836" s="13" t="s">
        <v>2</v>
      </c>
      <c r="G8836" s="13" t="s">
        <v>9</v>
      </c>
      <c r="H8836" s="13"/>
      <c r="I8836" s="14">
        <v>43648</v>
      </c>
      <c r="J8836" s="14">
        <v>13094</v>
      </c>
      <c r="K8836" s="15">
        <f t="shared" si="173"/>
        <v>0.2999908357771261</v>
      </c>
    </row>
    <row r="8837" spans="2:11" ht="12.75">
      <c r="B8837" s="12" t="s">
        <v>32171</v>
      </c>
      <c r="C8837" s="12" t="s">
        <v>19249</v>
      </c>
      <c r="D8837" s="13" t="s">
        <v>19250</v>
      </c>
      <c r="E8837" s="13" t="s">
        <v>19251</v>
      </c>
      <c r="F8837" s="13" t="s">
        <v>3</v>
      </c>
      <c r="G8837" s="13" t="s">
        <v>9</v>
      </c>
      <c r="H8837" s="13" t="s">
        <v>19252</v>
      </c>
      <c r="I8837" s="14">
        <v>53160</v>
      </c>
      <c r="J8837" s="14">
        <v>21264</v>
      </c>
      <c r="K8837" s="15">
        <f t="shared" si="173"/>
        <v>0.4</v>
      </c>
    </row>
    <row r="8838" spans="2:11" ht="12.75">
      <c r="B8838" s="12" t="s">
        <v>32171</v>
      </c>
      <c r="C8838" s="12" t="s">
        <v>19263</v>
      </c>
      <c r="D8838" s="13" t="s">
        <v>19264</v>
      </c>
      <c r="E8838" s="13" t="s">
        <v>19265</v>
      </c>
      <c r="F8838" s="13" t="s">
        <v>2</v>
      </c>
      <c r="G8838" s="13" t="s">
        <v>9</v>
      </c>
      <c r="H8838" s="13" t="s">
        <v>19266</v>
      </c>
      <c r="I8838" s="14">
        <v>6150</v>
      </c>
      <c r="J8838" s="14">
        <v>1845</v>
      </c>
      <c r="K8838" s="15">
        <f t="shared" si="173"/>
        <v>0.3</v>
      </c>
    </row>
    <row r="8839" spans="2:11" ht="12.75">
      <c r="B8839" s="12" t="s">
        <v>32171</v>
      </c>
      <c r="C8839" s="12" t="s">
        <v>19267</v>
      </c>
      <c r="D8839" s="13" t="s">
        <v>19268</v>
      </c>
      <c r="E8839" s="13" t="s">
        <v>19269</v>
      </c>
      <c r="F8839" s="13" t="s">
        <v>2</v>
      </c>
      <c r="G8839" s="13" t="s">
        <v>9</v>
      </c>
      <c r="H8839" s="13" t="s">
        <v>19270</v>
      </c>
      <c r="I8839" s="14">
        <v>147791</v>
      </c>
      <c r="J8839" s="14">
        <v>59116</v>
      </c>
      <c r="K8839" s="15">
        <f t="shared" si="173"/>
        <v>0.39999729347524543</v>
      </c>
    </row>
    <row r="8840" spans="2:11" ht="12.75">
      <c r="B8840" s="12" t="s">
        <v>32171</v>
      </c>
      <c r="C8840" s="12" t="s">
        <v>19267</v>
      </c>
      <c r="D8840" s="13" t="s">
        <v>19268</v>
      </c>
      <c r="E8840" s="13" t="s">
        <v>19271</v>
      </c>
      <c r="F8840" s="13" t="s">
        <v>7</v>
      </c>
      <c r="G8840" s="13" t="s">
        <v>9</v>
      </c>
      <c r="H8840" s="13"/>
      <c r="I8840" s="14">
        <v>263126</v>
      </c>
      <c r="J8840" s="14">
        <v>99988</v>
      </c>
      <c r="K8840" s="15">
        <f t="shared" si="173"/>
        <v>0.38000045605527388</v>
      </c>
    </row>
    <row r="8841" spans="2:11" ht="12.75">
      <c r="B8841" s="12" t="s">
        <v>32171</v>
      </c>
      <c r="C8841" s="12" t="s">
        <v>19272</v>
      </c>
      <c r="D8841" s="13" t="s">
        <v>19273</v>
      </c>
      <c r="E8841" s="13" t="s">
        <v>18927</v>
      </c>
      <c r="F8841" s="13" t="s">
        <v>2</v>
      </c>
      <c r="G8841" s="13" t="s">
        <v>9</v>
      </c>
      <c r="H8841" s="13"/>
      <c r="I8841" s="14">
        <v>57254</v>
      </c>
      <c r="J8841" s="14">
        <v>22902</v>
      </c>
      <c r="K8841" s="15">
        <f t="shared" si="173"/>
        <v>0.40000698641142979</v>
      </c>
    </row>
    <row r="8842" spans="2:11" ht="12.75">
      <c r="B8842" s="12" t="s">
        <v>32171</v>
      </c>
      <c r="C8842" s="12" t="s">
        <v>19274</v>
      </c>
      <c r="D8842" s="13" t="s">
        <v>19275</v>
      </c>
      <c r="E8842" s="13" t="s">
        <v>19276</v>
      </c>
      <c r="F8842" s="13" t="s">
        <v>2</v>
      </c>
      <c r="G8842" s="13" t="s">
        <v>9</v>
      </c>
      <c r="H8842" s="13" t="s">
        <v>19277</v>
      </c>
      <c r="I8842" s="14">
        <v>11957</v>
      </c>
      <c r="J8842" s="14">
        <v>3587</v>
      </c>
      <c r="K8842" s="15">
        <f t="shared" si="173"/>
        <v>0.29999163669816842</v>
      </c>
    </row>
    <row r="8843" spans="2:11" ht="12.75">
      <c r="B8843" s="12" t="s">
        <v>32171</v>
      </c>
      <c r="C8843" s="12" t="s">
        <v>19278</v>
      </c>
      <c r="D8843" s="13" t="s">
        <v>19279</v>
      </c>
      <c r="E8843" s="13" t="s">
        <v>19280</v>
      </c>
      <c r="F8843" s="13" t="s">
        <v>2</v>
      </c>
      <c r="G8843" s="13" t="s">
        <v>9</v>
      </c>
      <c r="H8843" s="13" t="s">
        <v>19281</v>
      </c>
      <c r="I8843" s="14">
        <v>13165</v>
      </c>
      <c r="J8843" s="14">
        <v>3950</v>
      </c>
      <c r="K8843" s="15">
        <f t="shared" si="173"/>
        <v>0.3000379794910748</v>
      </c>
    </row>
    <row r="8844" spans="2:11" ht="12.75">
      <c r="B8844" s="12" t="s">
        <v>32171</v>
      </c>
      <c r="C8844" s="12" t="s">
        <v>19282</v>
      </c>
      <c r="D8844" s="13" t="s">
        <v>19283</v>
      </c>
      <c r="E8844" s="13" t="s">
        <v>19284</v>
      </c>
      <c r="F8844" s="13" t="s">
        <v>2</v>
      </c>
      <c r="G8844" s="13" t="s">
        <v>9</v>
      </c>
      <c r="H8844" s="13"/>
      <c r="I8844" s="14">
        <v>46654</v>
      </c>
      <c r="J8844" s="14">
        <v>13996</v>
      </c>
      <c r="K8844" s="15">
        <f t="shared" si="173"/>
        <v>0.29999571312213313</v>
      </c>
    </row>
    <row r="8845" spans="2:11" ht="12.75">
      <c r="B8845" s="12" t="s">
        <v>32171</v>
      </c>
      <c r="C8845" s="12" t="s">
        <v>19285</v>
      </c>
      <c r="D8845" s="13" t="s">
        <v>19286</v>
      </c>
      <c r="E8845" s="13" t="s">
        <v>19287</v>
      </c>
      <c r="F8845" s="13" t="s">
        <v>2</v>
      </c>
      <c r="G8845" s="13" t="s">
        <v>9</v>
      </c>
      <c r="H8845" s="13"/>
      <c r="I8845" s="14">
        <v>34634</v>
      </c>
      <c r="J8845" s="14">
        <v>10390</v>
      </c>
      <c r="K8845" s="15">
        <f t="shared" si="173"/>
        <v>0.29999422532771264</v>
      </c>
    </row>
    <row r="8846" spans="2:11" ht="12.75">
      <c r="B8846" s="12" t="s">
        <v>32171</v>
      </c>
      <c r="C8846" s="12" t="s">
        <v>54928</v>
      </c>
      <c r="D8846" s="13" t="s">
        <v>19288</v>
      </c>
      <c r="E8846" s="13" t="s">
        <v>19289</v>
      </c>
      <c r="F8846" s="13" t="s">
        <v>7</v>
      </c>
      <c r="G8846" s="13" t="s">
        <v>9</v>
      </c>
      <c r="H8846" s="13" t="s">
        <v>19290</v>
      </c>
      <c r="I8846" s="14">
        <v>14887</v>
      </c>
      <c r="J8846" s="14">
        <v>5955</v>
      </c>
      <c r="K8846" s="15">
        <f t="shared" si="173"/>
        <v>0.40001343454020288</v>
      </c>
    </row>
    <row r="8847" spans="2:11" ht="12.75">
      <c r="B8847" s="12" t="s">
        <v>32171</v>
      </c>
      <c r="C8847" s="12" t="s">
        <v>54928</v>
      </c>
      <c r="D8847" s="13" t="s">
        <v>19288</v>
      </c>
      <c r="E8847" s="13" t="s">
        <v>19291</v>
      </c>
      <c r="F8847" s="13" t="s">
        <v>2</v>
      </c>
      <c r="G8847" s="13" t="s">
        <v>9</v>
      </c>
      <c r="H8847" s="13"/>
      <c r="I8847" s="14">
        <v>12596</v>
      </c>
      <c r="J8847" s="14">
        <v>3779</v>
      </c>
      <c r="K8847" s="15">
        <f t="shared" si="173"/>
        <v>0.30001587805652591</v>
      </c>
    </row>
    <row r="8848" spans="2:11" ht="12.75">
      <c r="B8848" s="12" t="s">
        <v>32171</v>
      </c>
      <c r="C8848" s="12" t="s">
        <v>54928</v>
      </c>
      <c r="D8848" s="13" t="s">
        <v>19288</v>
      </c>
      <c r="E8848" s="13" t="s">
        <v>19292</v>
      </c>
      <c r="F8848" s="13" t="s">
        <v>3</v>
      </c>
      <c r="G8848" s="13" t="s">
        <v>9</v>
      </c>
      <c r="H8848" s="13"/>
      <c r="I8848" s="14">
        <v>415498</v>
      </c>
      <c r="J8848" s="14">
        <v>166199</v>
      </c>
      <c r="K8848" s="15">
        <f t="shared" si="173"/>
        <v>0.39999951864990929</v>
      </c>
    </row>
    <row r="8849" spans="2:11" ht="12.75">
      <c r="B8849" s="12" t="s">
        <v>32171</v>
      </c>
      <c r="C8849" s="12" t="s">
        <v>54928</v>
      </c>
      <c r="D8849" s="13" t="s">
        <v>19288</v>
      </c>
      <c r="E8849" s="13" t="s">
        <v>19293</v>
      </c>
      <c r="F8849" s="13" t="s">
        <v>2</v>
      </c>
      <c r="G8849" s="13" t="s">
        <v>9</v>
      </c>
      <c r="H8849" s="13"/>
      <c r="I8849" s="14">
        <v>16555</v>
      </c>
      <c r="J8849" s="14">
        <v>6622</v>
      </c>
      <c r="K8849" s="15">
        <f t="shared" si="173"/>
        <v>0.4</v>
      </c>
    </row>
    <row r="8850" spans="2:11" ht="12.75">
      <c r="B8850" s="12" t="s">
        <v>32171</v>
      </c>
      <c r="C8850" s="12" t="s">
        <v>19294</v>
      </c>
      <c r="D8850" s="13" t="s">
        <v>19295</v>
      </c>
      <c r="E8850" s="13" t="s">
        <v>19296</v>
      </c>
      <c r="F8850" s="13" t="s">
        <v>7</v>
      </c>
      <c r="G8850" s="13" t="s">
        <v>9</v>
      </c>
      <c r="H8850" s="13"/>
      <c r="I8850" s="14">
        <v>9818</v>
      </c>
      <c r="J8850" s="14">
        <v>3927</v>
      </c>
      <c r="K8850" s="15">
        <f t="shared" si="173"/>
        <v>0.39997962925239355</v>
      </c>
    </row>
    <row r="8851" spans="2:11" ht="12.75">
      <c r="B8851" s="12" t="s">
        <v>32171</v>
      </c>
      <c r="C8851" s="12" t="s">
        <v>19299</v>
      </c>
      <c r="D8851" s="13" t="s">
        <v>19297</v>
      </c>
      <c r="E8851" s="13" t="s">
        <v>19298</v>
      </c>
      <c r="F8851" s="13" t="s">
        <v>3</v>
      </c>
      <c r="G8851" s="13" t="s">
        <v>9</v>
      </c>
      <c r="H8851" s="13"/>
      <c r="I8851" s="14">
        <v>28172</v>
      </c>
      <c r="J8851" s="14">
        <v>11269</v>
      </c>
      <c r="K8851" s="15">
        <f t="shared" si="173"/>
        <v>0.40000709924747979</v>
      </c>
    </row>
    <row r="8852" spans="2:11" ht="12.75">
      <c r="B8852" s="12" t="s">
        <v>32171</v>
      </c>
      <c r="C8852" s="12" t="s">
        <v>19299</v>
      </c>
      <c r="D8852" s="13" t="s">
        <v>19297</v>
      </c>
      <c r="E8852" s="13" t="s">
        <v>19300</v>
      </c>
      <c r="F8852" s="13" t="s">
        <v>2</v>
      </c>
      <c r="G8852" s="13" t="s">
        <v>9</v>
      </c>
      <c r="H8852" s="13" t="s">
        <v>19301</v>
      </c>
      <c r="I8852" s="14">
        <v>20494</v>
      </c>
      <c r="J8852" s="14">
        <v>6148</v>
      </c>
      <c r="K8852" s="15">
        <f t="shared" si="173"/>
        <v>0.29999024104615984</v>
      </c>
    </row>
    <row r="8853" spans="2:11" ht="12.75">
      <c r="B8853" s="12" t="s">
        <v>32171</v>
      </c>
      <c r="C8853" s="12" t="s">
        <v>19302</v>
      </c>
      <c r="D8853" s="13" t="s">
        <v>19303</v>
      </c>
      <c r="E8853" s="13" t="s">
        <v>19304</v>
      </c>
      <c r="F8853" s="13" t="s">
        <v>7</v>
      </c>
      <c r="G8853" s="13" t="s">
        <v>9</v>
      </c>
      <c r="H8853" s="13" t="s">
        <v>19305</v>
      </c>
      <c r="I8853" s="14">
        <v>7534</v>
      </c>
      <c r="J8853" s="14">
        <v>3014</v>
      </c>
      <c r="K8853" s="15">
        <f t="shared" si="173"/>
        <v>0.40005309264666844</v>
      </c>
    </row>
    <row r="8854" spans="2:11" ht="12.75">
      <c r="B8854" s="12" t="s">
        <v>32171</v>
      </c>
      <c r="C8854" s="12" t="s">
        <v>19302</v>
      </c>
      <c r="D8854" s="13" t="s">
        <v>19303</v>
      </c>
      <c r="E8854" s="13" t="s">
        <v>19306</v>
      </c>
      <c r="F8854" s="13" t="s">
        <v>6</v>
      </c>
      <c r="G8854" s="13" t="s">
        <v>9</v>
      </c>
      <c r="H8854" s="13" t="s">
        <v>19307</v>
      </c>
      <c r="I8854" s="14">
        <v>16666</v>
      </c>
      <c r="J8854" s="14">
        <v>6666</v>
      </c>
      <c r="K8854" s="15">
        <f t="shared" si="173"/>
        <v>0.39997599903996162</v>
      </c>
    </row>
    <row r="8855" spans="2:11" ht="12.75">
      <c r="B8855" s="12" t="s">
        <v>32171</v>
      </c>
      <c r="C8855" s="12" t="s">
        <v>19302</v>
      </c>
      <c r="D8855" s="13" t="s">
        <v>19303</v>
      </c>
      <c r="E8855" s="13" t="s">
        <v>19308</v>
      </c>
      <c r="F8855" s="13" t="s">
        <v>6</v>
      </c>
      <c r="G8855" s="13" t="s">
        <v>9</v>
      </c>
      <c r="H8855" s="13" t="s">
        <v>19309</v>
      </c>
      <c r="I8855" s="14">
        <v>50037</v>
      </c>
      <c r="J8855" s="14">
        <v>20015</v>
      </c>
      <c r="K8855" s="15">
        <f t="shared" si="173"/>
        <v>0.40000399704218881</v>
      </c>
    </row>
    <row r="8856" spans="2:11" ht="12.75">
      <c r="B8856" s="12" t="s">
        <v>32171</v>
      </c>
      <c r="C8856" s="12" t="s">
        <v>19302</v>
      </c>
      <c r="D8856" s="13" t="s">
        <v>19303</v>
      </c>
      <c r="E8856" s="13" t="s">
        <v>19310</v>
      </c>
      <c r="F8856" s="13" t="s">
        <v>2</v>
      </c>
      <c r="G8856" s="13" t="s">
        <v>9</v>
      </c>
      <c r="H8856" s="13" t="s">
        <v>19311</v>
      </c>
      <c r="I8856" s="14">
        <v>9611</v>
      </c>
      <c r="J8856" s="14">
        <v>3844</v>
      </c>
      <c r="K8856" s="15">
        <f t="shared" si="173"/>
        <v>0.39995838102174591</v>
      </c>
    </row>
    <row r="8857" spans="2:11" ht="12.75">
      <c r="B8857" s="12" t="s">
        <v>32171</v>
      </c>
      <c r="C8857" s="12" t="s">
        <v>54929</v>
      </c>
      <c r="D8857" s="13" t="s">
        <v>19312</v>
      </c>
      <c r="E8857" s="13" t="s">
        <v>19313</v>
      </c>
      <c r="F8857" s="13" t="s">
        <v>3</v>
      </c>
      <c r="G8857" s="13" t="s">
        <v>9</v>
      </c>
      <c r="H8857" s="13"/>
      <c r="I8857" s="14">
        <v>31975</v>
      </c>
      <c r="J8857" s="14">
        <v>12790</v>
      </c>
      <c r="K8857" s="15">
        <f t="shared" si="173"/>
        <v>0.4</v>
      </c>
    </row>
    <row r="8858" spans="2:11" ht="12.75">
      <c r="B8858" s="12" t="s">
        <v>32171</v>
      </c>
      <c r="C8858" s="12" t="s">
        <v>19253</v>
      </c>
      <c r="D8858" s="13" t="s">
        <v>19254</v>
      </c>
      <c r="E8858" s="13" t="s">
        <v>19255</v>
      </c>
      <c r="F8858" s="13" t="s">
        <v>7</v>
      </c>
      <c r="G8858" s="13" t="s">
        <v>9</v>
      </c>
      <c r="H8858" s="13"/>
      <c r="I8858" s="14">
        <v>28484</v>
      </c>
      <c r="J8858" s="14">
        <v>11394</v>
      </c>
      <c r="K8858" s="15">
        <f t="shared" si="173"/>
        <v>0.40001404297149279</v>
      </c>
    </row>
    <row r="8859" spans="2:11" ht="12.75">
      <c r="B8859" s="12" t="s">
        <v>32171</v>
      </c>
      <c r="C8859" s="12" t="s">
        <v>19253</v>
      </c>
      <c r="D8859" s="13" t="s">
        <v>19254</v>
      </c>
      <c r="E8859" s="13" t="s">
        <v>19256</v>
      </c>
      <c r="F8859" s="13" t="s">
        <v>2</v>
      </c>
      <c r="G8859" s="13" t="s">
        <v>9</v>
      </c>
      <c r="H8859" s="13" t="s">
        <v>19257</v>
      </c>
      <c r="I8859" s="14">
        <v>156452</v>
      </c>
      <c r="J8859" s="14">
        <v>46936</v>
      </c>
      <c r="K8859" s="15">
        <f t="shared" si="173"/>
        <v>0.3000025566947051</v>
      </c>
    </row>
    <row r="8860" spans="2:11" ht="12.75">
      <c r="B8860" s="12" t="s">
        <v>32171</v>
      </c>
      <c r="C8860" s="12" t="s">
        <v>19253</v>
      </c>
      <c r="D8860" s="13" t="s">
        <v>19254</v>
      </c>
      <c r="E8860" s="13" t="s">
        <v>19258</v>
      </c>
      <c r="F8860" s="13" t="s">
        <v>7</v>
      </c>
      <c r="G8860" s="13" t="s">
        <v>9</v>
      </c>
      <c r="H8860" s="13" t="s">
        <v>19259</v>
      </c>
      <c r="I8860" s="14">
        <v>7458</v>
      </c>
      <c r="J8860" s="14">
        <v>2983</v>
      </c>
      <c r="K8860" s="15">
        <f t="shared" si="173"/>
        <v>0.39997318315902386</v>
      </c>
    </row>
    <row r="8861" spans="2:11" ht="12.75">
      <c r="B8861" s="12" t="s">
        <v>32171</v>
      </c>
      <c r="C8861" s="12" t="s">
        <v>19253</v>
      </c>
      <c r="D8861" s="13" t="s">
        <v>19254</v>
      </c>
      <c r="E8861" s="13" t="s">
        <v>19260</v>
      </c>
      <c r="F8861" s="13" t="s">
        <v>7</v>
      </c>
      <c r="G8861" s="13" t="s">
        <v>9</v>
      </c>
      <c r="H8861" s="13"/>
      <c r="I8861" s="14">
        <v>6560</v>
      </c>
      <c r="J8861" s="14">
        <v>2624</v>
      </c>
      <c r="K8861" s="15">
        <f t="shared" ref="K8861:K8924" si="174">J8861/I8861</f>
        <v>0.4</v>
      </c>
    </row>
    <row r="8862" spans="2:11" ht="12.75">
      <c r="B8862" s="12" t="s">
        <v>32171</v>
      </c>
      <c r="C8862" s="12" t="s">
        <v>19253</v>
      </c>
      <c r="D8862" s="13" t="s">
        <v>19254</v>
      </c>
      <c r="E8862" s="13" t="s">
        <v>19261</v>
      </c>
      <c r="F8862" s="13" t="s">
        <v>7</v>
      </c>
      <c r="G8862" s="13" t="s">
        <v>9</v>
      </c>
      <c r="H8862" s="13"/>
      <c r="I8862" s="14">
        <v>9625</v>
      </c>
      <c r="J8862" s="14">
        <v>3850</v>
      </c>
      <c r="K8862" s="15">
        <f t="shared" si="174"/>
        <v>0.4</v>
      </c>
    </row>
    <row r="8863" spans="2:11" ht="12.75">
      <c r="B8863" s="12" t="s">
        <v>32171</v>
      </c>
      <c r="C8863" s="12" t="s">
        <v>19253</v>
      </c>
      <c r="D8863" s="13" t="s">
        <v>19254</v>
      </c>
      <c r="E8863" s="13" t="s">
        <v>19262</v>
      </c>
      <c r="F8863" s="13" t="s">
        <v>7</v>
      </c>
      <c r="G8863" s="13" t="s">
        <v>9</v>
      </c>
      <c r="H8863" s="13"/>
      <c r="I8863" s="14">
        <v>9311</v>
      </c>
      <c r="J8863" s="14">
        <v>3724</v>
      </c>
      <c r="K8863" s="15">
        <f t="shared" si="174"/>
        <v>0.39995704006014393</v>
      </c>
    </row>
    <row r="8864" spans="2:11" ht="12.75">
      <c r="B8864" s="12" t="s">
        <v>32171</v>
      </c>
      <c r="C8864" s="12" t="s">
        <v>54930</v>
      </c>
      <c r="D8864" s="13" t="s">
        <v>19314</v>
      </c>
      <c r="E8864" s="13" t="s">
        <v>19315</v>
      </c>
      <c r="F8864" s="13" t="s">
        <v>2</v>
      </c>
      <c r="G8864" s="13" t="s">
        <v>9</v>
      </c>
      <c r="H8864" s="13"/>
      <c r="I8864" s="14">
        <v>59885</v>
      </c>
      <c r="J8864" s="14">
        <v>17966</v>
      </c>
      <c r="K8864" s="15">
        <f t="shared" si="174"/>
        <v>0.30000834933622778</v>
      </c>
    </row>
    <row r="8865" spans="2:11" ht="12.75">
      <c r="B8865" s="12" t="s">
        <v>32171</v>
      </c>
      <c r="C8865" s="12" t="s">
        <v>19316</v>
      </c>
      <c r="D8865" s="13" t="s">
        <v>19317</v>
      </c>
      <c r="E8865" s="13" t="s">
        <v>19318</v>
      </c>
      <c r="F8865" s="13" t="s">
        <v>2</v>
      </c>
      <c r="G8865" s="13" t="s">
        <v>9</v>
      </c>
      <c r="H8865" s="13" t="s">
        <v>19319</v>
      </c>
      <c r="I8865" s="14">
        <v>7903</v>
      </c>
      <c r="J8865" s="14">
        <v>2371</v>
      </c>
      <c r="K8865" s="15">
        <f t="shared" si="174"/>
        <v>0.30001265342275085</v>
      </c>
    </row>
    <row r="8866" spans="2:11" ht="12.75">
      <c r="B8866" s="12" t="s">
        <v>32171</v>
      </c>
      <c r="C8866" s="12" t="s">
        <v>19695</v>
      </c>
      <c r="D8866" s="13" t="s">
        <v>19696</v>
      </c>
      <c r="E8866" s="13" t="s">
        <v>19697</v>
      </c>
      <c r="F8866" s="13" t="s">
        <v>8</v>
      </c>
      <c r="G8866" s="13" t="s">
        <v>9</v>
      </c>
      <c r="H8866" s="13" t="s">
        <v>19698</v>
      </c>
      <c r="I8866" s="14">
        <v>3019632</v>
      </c>
      <c r="J8866" s="14">
        <v>700000</v>
      </c>
      <c r="K8866" s="15">
        <f t="shared" si="174"/>
        <v>0.23181632728756352</v>
      </c>
    </row>
    <row r="8867" spans="2:11" ht="12.75">
      <c r="B8867" s="12" t="s">
        <v>32171</v>
      </c>
      <c r="C8867" s="12" t="s">
        <v>19695</v>
      </c>
      <c r="D8867" s="13" t="s">
        <v>19696</v>
      </c>
      <c r="E8867" s="13" t="s">
        <v>19699</v>
      </c>
      <c r="F8867" s="13" t="s">
        <v>2</v>
      </c>
      <c r="G8867" s="13" t="s">
        <v>9</v>
      </c>
      <c r="H8867" s="13" t="s">
        <v>19700</v>
      </c>
      <c r="I8867" s="14">
        <v>148170</v>
      </c>
      <c r="J8867" s="14">
        <v>44451</v>
      </c>
      <c r="K8867" s="15">
        <f t="shared" si="174"/>
        <v>0.3</v>
      </c>
    </row>
    <row r="8868" spans="2:11" ht="12.75">
      <c r="B8868" s="12" t="s">
        <v>32171</v>
      </c>
      <c r="C8868" s="12" t="s">
        <v>19695</v>
      </c>
      <c r="D8868" s="13" t="s">
        <v>19696</v>
      </c>
      <c r="E8868" s="13" t="s">
        <v>19701</v>
      </c>
      <c r="F8868" s="13" t="s">
        <v>3</v>
      </c>
      <c r="G8868" s="13" t="s">
        <v>9</v>
      </c>
      <c r="H8868" s="13" t="s">
        <v>19702</v>
      </c>
      <c r="I8868" s="14">
        <v>36617</v>
      </c>
      <c r="J8868" s="14">
        <v>29294</v>
      </c>
      <c r="K8868" s="15">
        <f t="shared" si="174"/>
        <v>0.8000109238878117</v>
      </c>
    </row>
    <row r="8869" spans="2:11" ht="12.75">
      <c r="B8869" s="12" t="s">
        <v>32171</v>
      </c>
      <c r="C8869" s="12" t="s">
        <v>19320</v>
      </c>
      <c r="D8869" s="13" t="s">
        <v>19321</v>
      </c>
      <c r="E8869" s="13" t="s">
        <v>19322</v>
      </c>
      <c r="F8869" s="13" t="s">
        <v>6</v>
      </c>
      <c r="G8869" s="13" t="s">
        <v>9</v>
      </c>
      <c r="H8869" s="13"/>
      <c r="I8869" s="14">
        <v>9300</v>
      </c>
      <c r="J8869" s="14">
        <v>3720</v>
      </c>
      <c r="K8869" s="15">
        <f t="shared" si="174"/>
        <v>0.4</v>
      </c>
    </row>
    <row r="8870" spans="2:11" ht="12.75">
      <c r="B8870" s="12" t="s">
        <v>32171</v>
      </c>
      <c r="C8870" s="12" t="s">
        <v>19323</v>
      </c>
      <c r="D8870" s="13" t="s">
        <v>19324</v>
      </c>
      <c r="E8870" s="13" t="s">
        <v>19325</v>
      </c>
      <c r="F8870" s="13" t="s">
        <v>2</v>
      </c>
      <c r="G8870" s="13" t="s">
        <v>9</v>
      </c>
      <c r="H8870" s="13" t="s">
        <v>19326</v>
      </c>
      <c r="I8870" s="14">
        <v>9300</v>
      </c>
      <c r="J8870" s="14">
        <v>2790</v>
      </c>
      <c r="K8870" s="15">
        <f t="shared" si="174"/>
        <v>0.3</v>
      </c>
    </row>
    <row r="8871" spans="2:11" ht="12.75">
      <c r="B8871" s="12" t="s">
        <v>32171</v>
      </c>
      <c r="C8871" s="12" t="s">
        <v>19327</v>
      </c>
      <c r="D8871" s="13" t="s">
        <v>19328</v>
      </c>
      <c r="E8871" s="13" t="s">
        <v>19329</v>
      </c>
      <c r="F8871" s="13" t="s">
        <v>3</v>
      </c>
      <c r="G8871" s="13" t="s">
        <v>9</v>
      </c>
      <c r="H8871" s="13" t="s">
        <v>19330</v>
      </c>
      <c r="I8871" s="14">
        <v>85292</v>
      </c>
      <c r="J8871" s="14">
        <v>34117</v>
      </c>
      <c r="K8871" s="15">
        <f t="shared" si="174"/>
        <v>0.40000234488580405</v>
      </c>
    </row>
    <row r="8872" spans="2:11" ht="12.75">
      <c r="B8872" s="12" t="s">
        <v>32171</v>
      </c>
      <c r="C8872" s="12" t="s">
        <v>19327</v>
      </c>
      <c r="D8872" s="13" t="s">
        <v>19328</v>
      </c>
      <c r="E8872" s="13" t="s">
        <v>18927</v>
      </c>
      <c r="F8872" s="13" t="s">
        <v>2</v>
      </c>
      <c r="G8872" s="13" t="s">
        <v>9</v>
      </c>
      <c r="H8872" s="13"/>
      <c r="I8872" s="14">
        <v>109011</v>
      </c>
      <c r="J8872" s="14">
        <v>43604</v>
      </c>
      <c r="K8872" s="15">
        <f t="shared" si="174"/>
        <v>0.3999963306455312</v>
      </c>
    </row>
    <row r="8873" spans="2:11" ht="12.75">
      <c r="B8873" s="12" t="s">
        <v>32171</v>
      </c>
      <c r="C8873" s="12" t="s">
        <v>19327</v>
      </c>
      <c r="D8873" s="13" t="s">
        <v>20036</v>
      </c>
      <c r="E8873" s="13" t="s">
        <v>20037</v>
      </c>
      <c r="F8873" s="13" t="s">
        <v>7</v>
      </c>
      <c r="G8873" s="13" t="s">
        <v>9</v>
      </c>
      <c r="H8873" s="13"/>
      <c r="I8873" s="14">
        <v>5843</v>
      </c>
      <c r="J8873" s="14">
        <v>2337</v>
      </c>
      <c r="K8873" s="15">
        <f t="shared" si="174"/>
        <v>0.39996577100804381</v>
      </c>
    </row>
    <row r="8874" spans="2:11" ht="12.75">
      <c r="B8874" s="12" t="s">
        <v>32171</v>
      </c>
      <c r="C8874" s="12" t="s">
        <v>19331</v>
      </c>
      <c r="D8874" s="13" t="s">
        <v>19332</v>
      </c>
      <c r="E8874" s="13" t="s">
        <v>19333</v>
      </c>
      <c r="F8874" s="13" t="s">
        <v>3</v>
      </c>
      <c r="G8874" s="13" t="s">
        <v>9</v>
      </c>
      <c r="H8874" s="13"/>
      <c r="I8874" s="14">
        <v>154130</v>
      </c>
      <c r="J8874" s="14">
        <v>61652</v>
      </c>
      <c r="K8874" s="15">
        <f t="shared" si="174"/>
        <v>0.4</v>
      </c>
    </row>
    <row r="8875" spans="2:11" ht="12.75">
      <c r="B8875" s="12" t="s">
        <v>32171</v>
      </c>
      <c r="C8875" s="12" t="s">
        <v>19334</v>
      </c>
      <c r="D8875" s="13" t="s">
        <v>19335</v>
      </c>
      <c r="E8875" s="13" t="s">
        <v>19336</v>
      </c>
      <c r="F8875" s="13" t="s">
        <v>2</v>
      </c>
      <c r="G8875" s="13" t="s">
        <v>9</v>
      </c>
      <c r="H8875" s="13"/>
      <c r="I8875" s="14">
        <v>20158</v>
      </c>
      <c r="J8875" s="14">
        <v>6047</v>
      </c>
      <c r="K8875" s="15">
        <f t="shared" si="174"/>
        <v>0.29998015676158352</v>
      </c>
    </row>
    <row r="8876" spans="2:11" ht="12.75">
      <c r="B8876" s="12" t="s">
        <v>32171</v>
      </c>
      <c r="C8876" s="12" t="s">
        <v>19337</v>
      </c>
      <c r="D8876" s="13" t="s">
        <v>19338</v>
      </c>
      <c r="E8876" s="13" t="s">
        <v>19339</v>
      </c>
      <c r="F8876" s="13" t="s">
        <v>2</v>
      </c>
      <c r="G8876" s="13" t="s">
        <v>9</v>
      </c>
      <c r="H8876" s="13" t="s">
        <v>19340</v>
      </c>
      <c r="I8876" s="14">
        <v>99682</v>
      </c>
      <c r="J8876" s="14">
        <v>29905</v>
      </c>
      <c r="K8876" s="15">
        <f t="shared" si="174"/>
        <v>0.30000401276057864</v>
      </c>
    </row>
    <row r="8877" spans="2:11" ht="12.75">
      <c r="B8877" s="12" t="s">
        <v>32171</v>
      </c>
      <c r="C8877" s="12" t="s">
        <v>20109</v>
      </c>
      <c r="D8877" s="13" t="s">
        <v>20110</v>
      </c>
      <c r="E8877" s="13" t="s">
        <v>20111</v>
      </c>
      <c r="F8877" s="13" t="s">
        <v>3</v>
      </c>
      <c r="G8877" s="13" t="s">
        <v>9</v>
      </c>
      <c r="H8877" s="13"/>
      <c r="I8877" s="14">
        <v>798456</v>
      </c>
      <c r="J8877" s="14">
        <v>303413</v>
      </c>
      <c r="K8877" s="15">
        <f t="shared" si="174"/>
        <v>0.37999964932319374</v>
      </c>
    </row>
    <row r="8878" spans="2:11" ht="12.75">
      <c r="B8878" s="12" t="s">
        <v>32171</v>
      </c>
      <c r="C8878" s="12" t="s">
        <v>54931</v>
      </c>
      <c r="D8878" s="13" t="s">
        <v>19341</v>
      </c>
      <c r="E8878" s="13" t="s">
        <v>19342</v>
      </c>
      <c r="F8878" s="13" t="s">
        <v>2</v>
      </c>
      <c r="G8878" s="13" t="s">
        <v>9</v>
      </c>
      <c r="H8878" s="13" t="s">
        <v>19342</v>
      </c>
      <c r="I8878" s="14">
        <v>12451</v>
      </c>
      <c r="J8878" s="14">
        <v>3735</v>
      </c>
      <c r="K8878" s="15">
        <f t="shared" si="174"/>
        <v>0.29997590554975506</v>
      </c>
    </row>
    <row r="8879" spans="2:11" ht="12.75">
      <c r="B8879" s="12" t="s">
        <v>32171</v>
      </c>
      <c r="C8879" s="12" t="s">
        <v>19343</v>
      </c>
      <c r="D8879" s="13" t="s">
        <v>19344</v>
      </c>
      <c r="E8879" s="13" t="s">
        <v>19345</v>
      </c>
      <c r="F8879" s="13" t="s">
        <v>3</v>
      </c>
      <c r="G8879" s="13" t="s">
        <v>9</v>
      </c>
      <c r="H8879" s="13" t="s">
        <v>19346</v>
      </c>
      <c r="I8879" s="14">
        <v>39898</v>
      </c>
      <c r="J8879" s="14">
        <v>15959</v>
      </c>
      <c r="K8879" s="15">
        <f t="shared" si="174"/>
        <v>0.3999949872174044</v>
      </c>
    </row>
    <row r="8880" spans="2:11" ht="12.75">
      <c r="B8880" s="12" t="s">
        <v>32171</v>
      </c>
      <c r="C8880" s="12" t="s">
        <v>19347</v>
      </c>
      <c r="D8880" s="13" t="s">
        <v>19348</v>
      </c>
      <c r="E8880" s="13" t="s">
        <v>19349</v>
      </c>
      <c r="F8880" s="13" t="s">
        <v>3</v>
      </c>
      <c r="G8880" s="13" t="s">
        <v>9</v>
      </c>
      <c r="H8880" s="13" t="s">
        <v>19350</v>
      </c>
      <c r="I8880" s="14">
        <v>12033</v>
      </c>
      <c r="J8880" s="14">
        <v>4813</v>
      </c>
      <c r="K8880" s="15">
        <f t="shared" si="174"/>
        <v>0.39998337904097064</v>
      </c>
    </row>
    <row r="8881" spans="2:11" ht="12.75">
      <c r="B8881" s="12" t="s">
        <v>32171</v>
      </c>
      <c r="C8881" s="12" t="s">
        <v>19347</v>
      </c>
      <c r="D8881" s="13" t="s">
        <v>19348</v>
      </c>
      <c r="E8881" s="13" t="s">
        <v>19351</v>
      </c>
      <c r="F8881" s="13" t="s">
        <v>2</v>
      </c>
      <c r="G8881" s="13" t="s">
        <v>9</v>
      </c>
      <c r="H8881" s="13" t="s">
        <v>19352</v>
      </c>
      <c r="I8881" s="14">
        <v>22802</v>
      </c>
      <c r="J8881" s="14">
        <v>6841</v>
      </c>
      <c r="K8881" s="15">
        <f t="shared" si="174"/>
        <v>0.30001754232084904</v>
      </c>
    </row>
    <row r="8882" spans="2:11" ht="12.75">
      <c r="B8882" s="12" t="s">
        <v>32171</v>
      </c>
      <c r="C8882" s="12" t="s">
        <v>54932</v>
      </c>
      <c r="D8882" s="13" t="s">
        <v>19353</v>
      </c>
      <c r="E8882" s="13" t="s">
        <v>19354</v>
      </c>
      <c r="F8882" s="13" t="s">
        <v>2</v>
      </c>
      <c r="G8882" s="13" t="s">
        <v>9</v>
      </c>
      <c r="H8882" s="13" t="s">
        <v>19355</v>
      </c>
      <c r="I8882" s="14">
        <v>25625</v>
      </c>
      <c r="J8882" s="14">
        <v>7688</v>
      </c>
      <c r="K8882" s="15">
        <f t="shared" si="174"/>
        <v>0.30001951219512196</v>
      </c>
    </row>
    <row r="8883" spans="2:11" ht="12.75">
      <c r="B8883" s="12" t="s">
        <v>32171</v>
      </c>
      <c r="C8883" s="12" t="s">
        <v>19356</v>
      </c>
      <c r="D8883" s="13" t="s">
        <v>19357</v>
      </c>
      <c r="E8883" s="13" t="s">
        <v>19358</v>
      </c>
      <c r="F8883" s="13" t="s">
        <v>2</v>
      </c>
      <c r="G8883" s="13" t="s">
        <v>9</v>
      </c>
      <c r="H8883" s="13" t="s">
        <v>19359</v>
      </c>
      <c r="I8883" s="14">
        <v>40652</v>
      </c>
      <c r="J8883" s="14">
        <v>14228</v>
      </c>
      <c r="K8883" s="15">
        <f t="shared" si="174"/>
        <v>0.34999508019285647</v>
      </c>
    </row>
    <row r="8884" spans="2:11" ht="12.75">
      <c r="B8884" s="12" t="s">
        <v>32171</v>
      </c>
      <c r="C8884" s="12" t="s">
        <v>19360</v>
      </c>
      <c r="D8884" s="13" t="s">
        <v>19361</v>
      </c>
      <c r="E8884" s="13" t="s">
        <v>19362</v>
      </c>
      <c r="F8884" s="13" t="s">
        <v>2</v>
      </c>
      <c r="G8884" s="13" t="s">
        <v>9</v>
      </c>
      <c r="H8884" s="13"/>
      <c r="I8884" s="14">
        <v>25255</v>
      </c>
      <c r="J8884" s="14">
        <v>7577</v>
      </c>
      <c r="K8884" s="15">
        <f t="shared" si="174"/>
        <v>0.30001979805979012</v>
      </c>
    </row>
    <row r="8885" spans="2:11" ht="12.75">
      <c r="B8885" s="12" t="s">
        <v>32171</v>
      </c>
      <c r="C8885" s="12" t="s">
        <v>19363</v>
      </c>
      <c r="D8885" s="13" t="s">
        <v>19364</v>
      </c>
      <c r="E8885" s="13" t="s">
        <v>19365</v>
      </c>
      <c r="F8885" s="13" t="s">
        <v>3</v>
      </c>
      <c r="G8885" s="13" t="s">
        <v>9</v>
      </c>
      <c r="H8885" s="13"/>
      <c r="I8885" s="14">
        <v>12544</v>
      </c>
      <c r="J8885" s="14">
        <v>5017.8</v>
      </c>
      <c r="K8885" s="15">
        <f t="shared" si="174"/>
        <v>0.40001594387755102</v>
      </c>
    </row>
    <row r="8886" spans="2:11" ht="12.75">
      <c r="B8886" s="12" t="s">
        <v>32171</v>
      </c>
      <c r="C8886" s="12" t="s">
        <v>19363</v>
      </c>
      <c r="D8886" s="13" t="s">
        <v>19364</v>
      </c>
      <c r="E8886" s="13" t="s">
        <v>19366</v>
      </c>
      <c r="F8886" s="13" t="s">
        <v>2</v>
      </c>
      <c r="G8886" s="13" t="s">
        <v>9</v>
      </c>
      <c r="H8886" s="13"/>
      <c r="I8886" s="14">
        <v>7165</v>
      </c>
      <c r="J8886" s="14">
        <v>2150</v>
      </c>
      <c r="K8886" s="15">
        <f t="shared" si="174"/>
        <v>0.30006978367062109</v>
      </c>
    </row>
    <row r="8887" spans="2:11" ht="12.75">
      <c r="B8887" s="12" t="s">
        <v>32171</v>
      </c>
      <c r="C8887" s="12" t="s">
        <v>19367</v>
      </c>
      <c r="D8887" s="13" t="s">
        <v>19368</v>
      </c>
      <c r="E8887" s="13" t="s">
        <v>19369</v>
      </c>
      <c r="F8887" s="13" t="s">
        <v>7</v>
      </c>
      <c r="G8887" s="13" t="s">
        <v>9</v>
      </c>
      <c r="H8887" s="13" t="s">
        <v>19370</v>
      </c>
      <c r="I8887" s="14">
        <v>13704</v>
      </c>
      <c r="J8887" s="14">
        <v>5482</v>
      </c>
      <c r="K8887" s="15">
        <f t="shared" si="174"/>
        <v>0.40002918855808522</v>
      </c>
    </row>
    <row r="8888" spans="2:11" ht="12.75">
      <c r="B8888" s="12" t="s">
        <v>32171</v>
      </c>
      <c r="C8888" s="12" t="s">
        <v>19371</v>
      </c>
      <c r="D8888" s="13" t="s">
        <v>19372</v>
      </c>
      <c r="E8888" s="13" t="s">
        <v>19373</v>
      </c>
      <c r="F8888" s="13" t="s">
        <v>6</v>
      </c>
      <c r="G8888" s="13" t="s">
        <v>9</v>
      </c>
      <c r="H8888" s="13"/>
      <c r="I8888" s="14">
        <v>3983</v>
      </c>
      <c r="J8888" s="14">
        <v>1593</v>
      </c>
      <c r="K8888" s="15">
        <f t="shared" si="174"/>
        <v>0.39994978659302033</v>
      </c>
    </row>
    <row r="8889" spans="2:11" ht="12.75">
      <c r="B8889" s="12" t="s">
        <v>32171</v>
      </c>
      <c r="C8889" s="12" t="s">
        <v>19371</v>
      </c>
      <c r="D8889" s="13" t="s">
        <v>20038</v>
      </c>
      <c r="E8889" s="13" t="s">
        <v>20039</v>
      </c>
      <c r="F8889" s="13" t="s">
        <v>7</v>
      </c>
      <c r="G8889" s="13" t="s">
        <v>9</v>
      </c>
      <c r="H8889" s="13"/>
      <c r="I8889" s="14">
        <v>80000</v>
      </c>
      <c r="J8889" s="14">
        <v>32000</v>
      </c>
      <c r="K8889" s="15">
        <f t="shared" si="174"/>
        <v>0.4</v>
      </c>
    </row>
    <row r="8890" spans="2:11" ht="12.75">
      <c r="B8890" s="12" t="s">
        <v>32171</v>
      </c>
      <c r="C8890" s="12" t="s">
        <v>19379</v>
      </c>
      <c r="D8890" s="13" t="s">
        <v>19380</v>
      </c>
      <c r="E8890" s="13" t="s">
        <v>19381</v>
      </c>
      <c r="F8890" s="13" t="s">
        <v>2</v>
      </c>
      <c r="G8890" s="13" t="s">
        <v>9</v>
      </c>
      <c r="H8890" s="13" t="s">
        <v>19382</v>
      </c>
      <c r="I8890" s="14">
        <v>11200</v>
      </c>
      <c r="J8890" s="14">
        <v>3360</v>
      </c>
      <c r="K8890" s="15">
        <f t="shared" si="174"/>
        <v>0.3</v>
      </c>
    </row>
    <row r="8891" spans="2:11" ht="12.75">
      <c r="B8891" s="12" t="s">
        <v>32171</v>
      </c>
      <c r="C8891" s="12" t="s">
        <v>19383</v>
      </c>
      <c r="D8891" s="13" t="s">
        <v>19384</v>
      </c>
      <c r="E8891" s="13" t="s">
        <v>19385</v>
      </c>
      <c r="F8891" s="13" t="s">
        <v>2</v>
      </c>
      <c r="G8891" s="13" t="s">
        <v>9</v>
      </c>
      <c r="H8891" s="13"/>
      <c r="I8891" s="14">
        <v>45779</v>
      </c>
      <c r="J8891" s="14">
        <v>13734</v>
      </c>
      <c r="K8891" s="15">
        <f t="shared" si="174"/>
        <v>0.30000655322309355</v>
      </c>
    </row>
    <row r="8892" spans="2:11" ht="12.75">
      <c r="B8892" s="12" t="s">
        <v>32171</v>
      </c>
      <c r="C8892" s="12" t="s">
        <v>19374</v>
      </c>
      <c r="D8892" s="13" t="s">
        <v>19375</v>
      </c>
      <c r="E8892" s="13" t="s">
        <v>19376</v>
      </c>
      <c r="F8892" s="13" t="s">
        <v>3</v>
      </c>
      <c r="G8892" s="13" t="s">
        <v>9</v>
      </c>
      <c r="H8892" s="13"/>
      <c r="I8892" s="14">
        <v>22264</v>
      </c>
      <c r="J8892" s="14">
        <v>8906</v>
      </c>
      <c r="K8892" s="15">
        <f t="shared" si="174"/>
        <v>0.40001796622349983</v>
      </c>
    </row>
    <row r="8893" spans="2:11" ht="12.75">
      <c r="B8893" s="12" t="s">
        <v>32171</v>
      </c>
      <c r="C8893" s="12" t="s">
        <v>19374</v>
      </c>
      <c r="D8893" s="13" t="s">
        <v>19375</v>
      </c>
      <c r="E8893" s="13" t="s">
        <v>19377</v>
      </c>
      <c r="F8893" s="13" t="s">
        <v>2</v>
      </c>
      <c r="G8893" s="13" t="s">
        <v>9</v>
      </c>
      <c r="H8893" s="13" t="s">
        <v>19378</v>
      </c>
      <c r="I8893" s="14">
        <v>4106</v>
      </c>
      <c r="J8893" s="14">
        <v>1232</v>
      </c>
      <c r="K8893" s="15">
        <f t="shared" si="174"/>
        <v>0.30004870920603993</v>
      </c>
    </row>
    <row r="8894" spans="2:11" ht="12.75">
      <c r="B8894" s="12" t="s">
        <v>32171</v>
      </c>
      <c r="C8894" s="12" t="s">
        <v>54933</v>
      </c>
      <c r="D8894" s="13" t="s">
        <v>19386</v>
      </c>
      <c r="E8894" s="13" t="s">
        <v>19387</v>
      </c>
      <c r="F8894" s="13" t="s">
        <v>3</v>
      </c>
      <c r="G8894" s="13" t="s">
        <v>9</v>
      </c>
      <c r="H8894" s="13" t="s">
        <v>19388</v>
      </c>
      <c r="I8894" s="14">
        <v>3440</v>
      </c>
      <c r="J8894" s="14">
        <v>1720</v>
      </c>
      <c r="K8894" s="15">
        <f t="shared" si="174"/>
        <v>0.5</v>
      </c>
    </row>
    <row r="8895" spans="2:11" ht="12.75">
      <c r="B8895" s="12" t="s">
        <v>32171</v>
      </c>
      <c r="C8895" s="12" t="s">
        <v>19396</v>
      </c>
      <c r="D8895" s="13" t="s">
        <v>19393</v>
      </c>
      <c r="E8895" s="13" t="s">
        <v>19394</v>
      </c>
      <c r="F8895" s="13" t="s">
        <v>6</v>
      </c>
      <c r="G8895" s="13" t="s">
        <v>9</v>
      </c>
      <c r="H8895" s="13" t="s">
        <v>19395</v>
      </c>
      <c r="I8895" s="14">
        <v>14287</v>
      </c>
      <c r="J8895" s="14">
        <v>5715</v>
      </c>
      <c r="K8895" s="15">
        <f t="shared" si="174"/>
        <v>0.4000139987401134</v>
      </c>
    </row>
    <row r="8896" spans="2:11" ht="12.75">
      <c r="B8896" s="12" t="s">
        <v>32171</v>
      </c>
      <c r="C8896" s="12" t="s">
        <v>19396</v>
      </c>
      <c r="D8896" s="13" t="s">
        <v>19393</v>
      </c>
      <c r="E8896" s="13" t="s">
        <v>19081</v>
      </c>
      <c r="F8896" s="13" t="s">
        <v>2</v>
      </c>
      <c r="G8896" s="13" t="s">
        <v>9</v>
      </c>
      <c r="H8896" s="13"/>
      <c r="I8896" s="14">
        <v>98141</v>
      </c>
      <c r="J8896" s="14">
        <v>39256</v>
      </c>
      <c r="K8896" s="15">
        <f t="shared" si="174"/>
        <v>0.39999592423146291</v>
      </c>
    </row>
    <row r="8897" spans="2:11" ht="12.75">
      <c r="B8897" s="12" t="s">
        <v>32171</v>
      </c>
      <c r="C8897" s="12" t="s">
        <v>19397</v>
      </c>
      <c r="D8897" s="13" t="s">
        <v>19398</v>
      </c>
      <c r="E8897" s="13" t="s">
        <v>19399</v>
      </c>
      <c r="F8897" s="13" t="s">
        <v>3</v>
      </c>
      <c r="G8897" s="13" t="s">
        <v>9</v>
      </c>
      <c r="H8897" s="13" t="s">
        <v>19400</v>
      </c>
      <c r="I8897" s="14">
        <v>3380</v>
      </c>
      <c r="J8897" s="14">
        <v>1690</v>
      </c>
      <c r="K8897" s="15">
        <f t="shared" si="174"/>
        <v>0.5</v>
      </c>
    </row>
    <row r="8898" spans="2:11" ht="12.75">
      <c r="B8898" s="12" t="s">
        <v>32171</v>
      </c>
      <c r="C8898" s="12" t="s">
        <v>54934</v>
      </c>
      <c r="D8898" s="13" t="s">
        <v>19401</v>
      </c>
      <c r="E8898" s="13" t="s">
        <v>19402</v>
      </c>
      <c r="F8898" s="13" t="s">
        <v>2</v>
      </c>
      <c r="G8898" s="13" t="s">
        <v>9</v>
      </c>
      <c r="H8898" s="13"/>
      <c r="I8898" s="14">
        <v>8216</v>
      </c>
      <c r="J8898" s="14">
        <v>2465</v>
      </c>
      <c r="K8898" s="15">
        <f t="shared" si="174"/>
        <v>0.30002434274586176</v>
      </c>
    </row>
    <row r="8899" spans="2:11" ht="12.75">
      <c r="B8899" s="12" t="s">
        <v>32171</v>
      </c>
      <c r="C8899" s="12" t="s">
        <v>19403</v>
      </c>
      <c r="D8899" s="13" t="s">
        <v>19404</v>
      </c>
      <c r="E8899" s="13" t="s">
        <v>19405</v>
      </c>
      <c r="F8899" s="13" t="s">
        <v>7</v>
      </c>
      <c r="G8899" s="13" t="s">
        <v>9</v>
      </c>
      <c r="H8899" s="13" t="s">
        <v>19406</v>
      </c>
      <c r="I8899" s="14">
        <v>21012</v>
      </c>
      <c r="J8899" s="14">
        <v>8405</v>
      </c>
      <c r="K8899" s="15">
        <f t="shared" si="174"/>
        <v>0.40000951837045495</v>
      </c>
    </row>
    <row r="8900" spans="2:11" ht="12.75">
      <c r="B8900" s="12" t="s">
        <v>32171</v>
      </c>
      <c r="C8900" s="12" t="s">
        <v>19407</v>
      </c>
      <c r="D8900" s="13" t="s">
        <v>19408</v>
      </c>
      <c r="E8900" s="13" t="s">
        <v>19409</v>
      </c>
      <c r="F8900" s="13" t="s">
        <v>7</v>
      </c>
      <c r="G8900" s="13" t="s">
        <v>9</v>
      </c>
      <c r="H8900" s="13"/>
      <c r="I8900" s="14">
        <v>5457.98</v>
      </c>
      <c r="J8900" s="14">
        <v>2183.19</v>
      </c>
      <c r="K8900" s="15">
        <f t="shared" si="174"/>
        <v>0.39999963356406587</v>
      </c>
    </row>
    <row r="8901" spans="2:11" ht="12.75">
      <c r="B8901" s="12" t="s">
        <v>32171</v>
      </c>
      <c r="C8901" s="12" t="s">
        <v>19407</v>
      </c>
      <c r="D8901" s="13" t="s">
        <v>19408</v>
      </c>
      <c r="E8901" s="13" t="s">
        <v>19410</v>
      </c>
      <c r="F8901" s="13" t="s">
        <v>7</v>
      </c>
      <c r="G8901" s="13" t="s">
        <v>9</v>
      </c>
      <c r="H8901" s="13"/>
      <c r="I8901" s="14">
        <v>15684</v>
      </c>
      <c r="J8901" s="14">
        <v>6274</v>
      </c>
      <c r="K8901" s="15">
        <f t="shared" si="174"/>
        <v>0.40002550369803619</v>
      </c>
    </row>
    <row r="8902" spans="2:11" ht="12.75">
      <c r="B8902" s="12" t="s">
        <v>32171</v>
      </c>
      <c r="C8902" s="12" t="s">
        <v>19411</v>
      </c>
      <c r="D8902" s="13" t="s">
        <v>19412</v>
      </c>
      <c r="E8902" s="13" t="s">
        <v>19413</v>
      </c>
      <c r="F8902" s="13" t="s">
        <v>2</v>
      </c>
      <c r="G8902" s="13" t="s">
        <v>9</v>
      </c>
      <c r="H8902" s="13" t="s">
        <v>19414</v>
      </c>
      <c r="I8902" s="14">
        <v>50688</v>
      </c>
      <c r="J8902" s="14">
        <v>15206</v>
      </c>
      <c r="K8902" s="15">
        <f t="shared" si="174"/>
        <v>0.29999210858585856</v>
      </c>
    </row>
    <row r="8903" spans="2:11" ht="12.75">
      <c r="B8903" s="12" t="s">
        <v>32171</v>
      </c>
      <c r="C8903" s="12" t="s">
        <v>19415</v>
      </c>
      <c r="D8903" s="13" t="s">
        <v>19416</v>
      </c>
      <c r="E8903" s="13" t="s">
        <v>19417</v>
      </c>
      <c r="F8903" s="13" t="s">
        <v>2</v>
      </c>
      <c r="G8903" s="13" t="s">
        <v>9</v>
      </c>
      <c r="H8903" s="13" t="s">
        <v>19418</v>
      </c>
      <c r="I8903" s="14">
        <v>8232</v>
      </c>
      <c r="J8903" s="14">
        <v>3293</v>
      </c>
      <c r="K8903" s="15">
        <f t="shared" si="174"/>
        <v>0.40002429543245871</v>
      </c>
    </row>
    <row r="8904" spans="2:11" ht="12.75">
      <c r="B8904" s="12" t="s">
        <v>32171</v>
      </c>
      <c r="C8904" s="12" t="s">
        <v>19419</v>
      </c>
      <c r="D8904" s="13" t="s">
        <v>19420</v>
      </c>
      <c r="E8904" s="13" t="s">
        <v>19421</v>
      </c>
      <c r="F8904" s="13" t="s">
        <v>7</v>
      </c>
      <c r="G8904" s="13" t="s">
        <v>9</v>
      </c>
      <c r="H8904" s="13" t="s">
        <v>19422</v>
      </c>
      <c r="I8904" s="14">
        <v>15940</v>
      </c>
      <c r="J8904" s="14">
        <v>6376</v>
      </c>
      <c r="K8904" s="15">
        <f t="shared" si="174"/>
        <v>0.4</v>
      </c>
    </row>
    <row r="8905" spans="2:11" ht="12.75">
      <c r="B8905" s="12" t="s">
        <v>32171</v>
      </c>
      <c r="C8905" s="12" t="s">
        <v>54935</v>
      </c>
      <c r="D8905" s="13" t="s">
        <v>19433</v>
      </c>
      <c r="E8905" s="13" t="s">
        <v>19434</v>
      </c>
      <c r="F8905" s="13" t="s">
        <v>2</v>
      </c>
      <c r="G8905" s="13" t="s">
        <v>9</v>
      </c>
      <c r="H8905" s="13" t="s">
        <v>19435</v>
      </c>
      <c r="I8905" s="14">
        <v>57541</v>
      </c>
      <c r="J8905" s="14">
        <v>17262</v>
      </c>
      <c r="K8905" s="15">
        <f t="shared" si="174"/>
        <v>0.29999478632627169</v>
      </c>
    </row>
    <row r="8906" spans="2:11" ht="12.75">
      <c r="B8906" s="12" t="s">
        <v>32171</v>
      </c>
      <c r="C8906" s="12" t="s">
        <v>19423</v>
      </c>
      <c r="D8906" s="13" t="s">
        <v>19424</v>
      </c>
      <c r="E8906" s="13" t="s">
        <v>19425</v>
      </c>
      <c r="F8906" s="13" t="s">
        <v>2</v>
      </c>
      <c r="G8906" s="13" t="s">
        <v>9</v>
      </c>
      <c r="H8906" s="13"/>
      <c r="I8906" s="14">
        <v>7347</v>
      </c>
      <c r="J8906" s="14">
        <v>2939</v>
      </c>
      <c r="K8906" s="15">
        <f t="shared" si="174"/>
        <v>0.40002722199537227</v>
      </c>
    </row>
    <row r="8907" spans="2:11" ht="12.75">
      <c r="B8907" s="12" t="s">
        <v>32171</v>
      </c>
      <c r="C8907" s="12" t="s">
        <v>19423</v>
      </c>
      <c r="D8907" s="13" t="s">
        <v>19424</v>
      </c>
      <c r="E8907" s="13" t="s">
        <v>19426</v>
      </c>
      <c r="F8907" s="13" t="s">
        <v>7</v>
      </c>
      <c r="G8907" s="13" t="s">
        <v>9</v>
      </c>
      <c r="H8907" s="13" t="s">
        <v>19427</v>
      </c>
      <c r="I8907" s="14">
        <v>7764</v>
      </c>
      <c r="J8907" s="14">
        <v>3106</v>
      </c>
      <c r="K8907" s="15">
        <f t="shared" si="174"/>
        <v>0.40005151983513654</v>
      </c>
    </row>
    <row r="8908" spans="2:11" ht="12.75">
      <c r="B8908" s="12" t="s">
        <v>32171</v>
      </c>
      <c r="C8908" s="12" t="s">
        <v>19423</v>
      </c>
      <c r="D8908" s="13" t="s">
        <v>19424</v>
      </c>
      <c r="E8908" s="13" t="s">
        <v>19428</v>
      </c>
      <c r="F8908" s="13" t="s">
        <v>2</v>
      </c>
      <c r="G8908" s="13" t="s">
        <v>9</v>
      </c>
      <c r="H8908" s="13"/>
      <c r="I8908" s="14">
        <v>11800</v>
      </c>
      <c r="J8908" s="14">
        <v>3540</v>
      </c>
      <c r="K8908" s="15">
        <f t="shared" si="174"/>
        <v>0.3</v>
      </c>
    </row>
    <row r="8909" spans="2:11" ht="12.75">
      <c r="B8909" s="12" t="s">
        <v>32171</v>
      </c>
      <c r="C8909" s="12" t="s">
        <v>19436</v>
      </c>
      <c r="D8909" s="13" t="s">
        <v>19437</v>
      </c>
      <c r="E8909" s="13" t="s">
        <v>19438</v>
      </c>
      <c r="F8909" s="13" t="s">
        <v>2</v>
      </c>
      <c r="G8909" s="13" t="s">
        <v>9</v>
      </c>
      <c r="H8909" s="13"/>
      <c r="I8909" s="14">
        <v>27176</v>
      </c>
      <c r="J8909" s="14">
        <v>8153</v>
      </c>
      <c r="K8909" s="15">
        <f t="shared" si="174"/>
        <v>0.3000073594347954</v>
      </c>
    </row>
    <row r="8910" spans="2:11" ht="12.75">
      <c r="B8910" s="12" t="s">
        <v>32171</v>
      </c>
      <c r="C8910" s="12" t="s">
        <v>19439</v>
      </c>
      <c r="D8910" s="13" t="s">
        <v>19440</v>
      </c>
      <c r="E8910" s="13" t="s">
        <v>19441</v>
      </c>
      <c r="F8910" s="13" t="s">
        <v>2</v>
      </c>
      <c r="G8910" s="13" t="s">
        <v>9</v>
      </c>
      <c r="H8910" s="13" t="s">
        <v>19442</v>
      </c>
      <c r="I8910" s="14">
        <v>8754</v>
      </c>
      <c r="J8910" s="14">
        <v>2626</v>
      </c>
      <c r="K8910" s="15">
        <f t="shared" si="174"/>
        <v>0.29997715330134794</v>
      </c>
    </row>
    <row r="8911" spans="2:11" ht="12.75">
      <c r="B8911" s="12" t="s">
        <v>32171</v>
      </c>
      <c r="C8911" s="12" t="s">
        <v>19439</v>
      </c>
      <c r="D8911" s="13" t="s">
        <v>19440</v>
      </c>
      <c r="E8911" s="13" t="s">
        <v>19443</v>
      </c>
      <c r="F8911" s="13" t="s">
        <v>7</v>
      </c>
      <c r="G8911" s="13" t="s">
        <v>9</v>
      </c>
      <c r="H8911" s="13"/>
      <c r="I8911" s="14">
        <v>250000</v>
      </c>
      <c r="J8911" s="14">
        <v>100000</v>
      </c>
      <c r="K8911" s="15">
        <f t="shared" si="174"/>
        <v>0.4</v>
      </c>
    </row>
    <row r="8912" spans="2:11" ht="12.75">
      <c r="B8912" s="12" t="s">
        <v>32171</v>
      </c>
      <c r="C8912" s="12" t="s">
        <v>19444</v>
      </c>
      <c r="D8912" s="13" t="s">
        <v>19445</v>
      </c>
      <c r="E8912" s="13" t="s">
        <v>19446</v>
      </c>
      <c r="F8912" s="13" t="s">
        <v>3</v>
      </c>
      <c r="G8912" s="13" t="s">
        <v>9</v>
      </c>
      <c r="H8912" s="13"/>
      <c r="I8912" s="14">
        <v>14238</v>
      </c>
      <c r="J8912" s="14">
        <v>5695</v>
      </c>
      <c r="K8912" s="15">
        <f t="shared" si="174"/>
        <v>0.39998595308329821</v>
      </c>
    </row>
    <row r="8913" spans="2:11" ht="12.75">
      <c r="B8913" s="12" t="s">
        <v>32171</v>
      </c>
      <c r="C8913" s="12" t="s">
        <v>19447</v>
      </c>
      <c r="D8913" s="13" t="s">
        <v>19448</v>
      </c>
      <c r="E8913" s="13" t="s">
        <v>19449</v>
      </c>
      <c r="F8913" s="13" t="s">
        <v>7</v>
      </c>
      <c r="G8913" s="13" t="s">
        <v>9</v>
      </c>
      <c r="H8913" s="13"/>
      <c r="I8913" s="14">
        <v>21383</v>
      </c>
      <c r="J8913" s="14">
        <v>8553</v>
      </c>
      <c r="K8913" s="15">
        <f t="shared" si="174"/>
        <v>0.39999064677547586</v>
      </c>
    </row>
    <row r="8914" spans="2:11" ht="12.75">
      <c r="B8914" s="12" t="s">
        <v>32171</v>
      </c>
      <c r="C8914" s="12" t="s">
        <v>19450</v>
      </c>
      <c r="D8914" s="13" t="s">
        <v>19451</v>
      </c>
      <c r="E8914" s="13" t="s">
        <v>19452</v>
      </c>
      <c r="F8914" s="13" t="s">
        <v>2</v>
      </c>
      <c r="G8914" s="13" t="s">
        <v>9</v>
      </c>
      <c r="H8914" s="13"/>
      <c r="I8914" s="14">
        <v>30220</v>
      </c>
      <c r="J8914" s="14">
        <v>9066</v>
      </c>
      <c r="K8914" s="15">
        <f t="shared" si="174"/>
        <v>0.3</v>
      </c>
    </row>
    <row r="8915" spans="2:11" ht="12.75">
      <c r="B8915" s="12" t="s">
        <v>32171</v>
      </c>
      <c r="C8915" s="12" t="s">
        <v>19174</v>
      </c>
      <c r="D8915" s="13" t="s">
        <v>19170</v>
      </c>
      <c r="E8915" s="13" t="s">
        <v>19175</v>
      </c>
      <c r="F8915" s="13" t="s">
        <v>6</v>
      </c>
      <c r="G8915" s="13" t="s">
        <v>9</v>
      </c>
      <c r="H8915" s="13"/>
      <c r="I8915" s="14">
        <v>38138</v>
      </c>
      <c r="J8915" s="14">
        <v>7628</v>
      </c>
      <c r="K8915" s="15">
        <f t="shared" si="174"/>
        <v>0.20001048822696524</v>
      </c>
    </row>
    <row r="8916" spans="2:11" ht="12.75">
      <c r="B8916" s="12" t="s">
        <v>32171</v>
      </c>
      <c r="C8916" s="12" t="s">
        <v>19174</v>
      </c>
      <c r="D8916" s="13" t="s">
        <v>19453</v>
      </c>
      <c r="E8916" s="13" t="s">
        <v>19454</v>
      </c>
      <c r="F8916" s="13" t="s">
        <v>3</v>
      </c>
      <c r="G8916" s="13" t="s">
        <v>9</v>
      </c>
      <c r="H8916" s="13"/>
      <c r="I8916" s="14">
        <v>675426</v>
      </c>
      <c r="J8916" s="14">
        <v>270170</v>
      </c>
      <c r="K8916" s="15">
        <f t="shared" si="174"/>
        <v>0.39999940778116327</v>
      </c>
    </row>
    <row r="8917" spans="2:11" ht="12.75">
      <c r="B8917" s="12" t="s">
        <v>32171</v>
      </c>
      <c r="C8917" s="12" t="s">
        <v>19455</v>
      </c>
      <c r="D8917" s="13" t="s">
        <v>19456</v>
      </c>
      <c r="E8917" s="13" t="s">
        <v>19457</v>
      </c>
      <c r="F8917" s="13" t="s">
        <v>2</v>
      </c>
      <c r="G8917" s="13" t="s">
        <v>9</v>
      </c>
      <c r="H8917" s="13"/>
      <c r="I8917" s="14">
        <v>12697</v>
      </c>
      <c r="J8917" s="14">
        <v>3809</v>
      </c>
      <c r="K8917" s="15">
        <f t="shared" si="174"/>
        <v>0.29999212412380877</v>
      </c>
    </row>
    <row r="8918" spans="2:11" ht="12.75">
      <c r="B8918" s="12" t="s">
        <v>32171</v>
      </c>
      <c r="C8918" s="12" t="s">
        <v>19458</v>
      </c>
      <c r="D8918" s="13" t="s">
        <v>19459</v>
      </c>
      <c r="E8918" s="13" t="s">
        <v>19460</v>
      </c>
      <c r="F8918" s="13" t="s">
        <v>2</v>
      </c>
      <c r="G8918" s="13" t="s">
        <v>9</v>
      </c>
      <c r="H8918" s="13" t="s">
        <v>19461</v>
      </c>
      <c r="I8918" s="14">
        <v>3089</v>
      </c>
      <c r="J8918" s="14">
        <v>927</v>
      </c>
      <c r="K8918" s="15">
        <f t="shared" si="174"/>
        <v>0.30009711880867596</v>
      </c>
    </row>
    <row r="8919" spans="2:11" ht="12.75">
      <c r="B8919" s="12" t="s">
        <v>32171</v>
      </c>
      <c r="C8919" s="12" t="s">
        <v>20086</v>
      </c>
      <c r="D8919" s="13" t="s">
        <v>20087</v>
      </c>
      <c r="E8919" s="13" t="s">
        <v>20088</v>
      </c>
      <c r="F8919" s="13" t="s">
        <v>7</v>
      </c>
      <c r="G8919" s="13" t="s">
        <v>9</v>
      </c>
      <c r="H8919" s="13" t="s">
        <v>20089</v>
      </c>
      <c r="I8919" s="14">
        <v>286760</v>
      </c>
      <c r="J8919" s="14">
        <v>114704</v>
      </c>
      <c r="K8919" s="15">
        <f t="shared" si="174"/>
        <v>0.4</v>
      </c>
    </row>
    <row r="8920" spans="2:11" ht="12.75">
      <c r="B8920" s="12" t="s">
        <v>32171</v>
      </c>
      <c r="C8920" s="12" t="s">
        <v>20086</v>
      </c>
      <c r="D8920" s="13" t="s">
        <v>20087</v>
      </c>
      <c r="E8920" s="13" t="s">
        <v>18981</v>
      </c>
      <c r="F8920" s="13" t="s">
        <v>2</v>
      </c>
      <c r="G8920" s="13" t="s">
        <v>9</v>
      </c>
      <c r="H8920" s="13" t="s">
        <v>5745</v>
      </c>
      <c r="I8920" s="14">
        <v>6955</v>
      </c>
      <c r="J8920" s="14">
        <v>2087</v>
      </c>
      <c r="K8920" s="15">
        <f t="shared" si="174"/>
        <v>0.30007189072609636</v>
      </c>
    </row>
    <row r="8921" spans="2:11" ht="12.75">
      <c r="B8921" s="12" t="s">
        <v>32171</v>
      </c>
      <c r="C8921" s="12" t="s">
        <v>19465</v>
      </c>
      <c r="D8921" s="13" t="s">
        <v>19466</v>
      </c>
      <c r="E8921" s="13" t="s">
        <v>19467</v>
      </c>
      <c r="F8921" s="13" t="s">
        <v>2</v>
      </c>
      <c r="G8921" s="13" t="s">
        <v>9</v>
      </c>
      <c r="H8921" s="13"/>
      <c r="I8921" s="14">
        <v>5511</v>
      </c>
      <c r="J8921" s="14">
        <v>1653</v>
      </c>
      <c r="K8921" s="15">
        <f t="shared" si="174"/>
        <v>0.29994556341861733</v>
      </c>
    </row>
    <row r="8922" spans="2:11" ht="12.75">
      <c r="B8922" s="12" t="s">
        <v>32171</v>
      </c>
      <c r="C8922" s="12" t="s">
        <v>19468</v>
      </c>
      <c r="D8922" s="13" t="s">
        <v>19469</v>
      </c>
      <c r="E8922" s="13" t="s">
        <v>19470</v>
      </c>
      <c r="F8922" s="13" t="s">
        <v>2</v>
      </c>
      <c r="G8922" s="13" t="s">
        <v>9</v>
      </c>
      <c r="H8922" s="13" t="s">
        <v>19471</v>
      </c>
      <c r="I8922" s="14">
        <v>26547</v>
      </c>
      <c r="J8922" s="14">
        <v>7964</v>
      </c>
      <c r="K8922" s="15">
        <f t="shared" si="174"/>
        <v>0.29999623309601836</v>
      </c>
    </row>
    <row r="8923" spans="2:11" ht="12.75">
      <c r="B8923" s="12" t="s">
        <v>32171</v>
      </c>
      <c r="C8923" s="12" t="s">
        <v>54936</v>
      </c>
      <c r="D8923" s="13" t="s">
        <v>19472</v>
      </c>
      <c r="E8923" s="13" t="s">
        <v>19473</v>
      </c>
      <c r="F8923" s="13" t="s">
        <v>2</v>
      </c>
      <c r="G8923" s="13" t="s">
        <v>9</v>
      </c>
      <c r="H8923" s="13"/>
      <c r="I8923" s="14">
        <v>118727</v>
      </c>
      <c r="J8923" s="14">
        <v>47491</v>
      </c>
      <c r="K8923" s="15">
        <f t="shared" si="174"/>
        <v>0.40000168453679452</v>
      </c>
    </row>
    <row r="8924" spans="2:11" ht="12.75">
      <c r="B8924" s="12" t="s">
        <v>32171</v>
      </c>
      <c r="C8924" s="12" t="s">
        <v>19474</v>
      </c>
      <c r="D8924" s="13" t="s">
        <v>19475</v>
      </c>
      <c r="E8924" s="13" t="s">
        <v>19476</v>
      </c>
      <c r="F8924" s="13" t="s">
        <v>2</v>
      </c>
      <c r="G8924" s="13" t="s">
        <v>9</v>
      </c>
      <c r="H8924" s="13" t="s">
        <v>19477</v>
      </c>
      <c r="I8924" s="14">
        <v>19165</v>
      </c>
      <c r="J8924" s="14">
        <v>5750</v>
      </c>
      <c r="K8924" s="15">
        <f t="shared" si="174"/>
        <v>0.30002608922515001</v>
      </c>
    </row>
    <row r="8925" spans="2:11" ht="12.75">
      <c r="B8925" s="12" t="s">
        <v>32171</v>
      </c>
      <c r="C8925" s="12" t="s">
        <v>19480</v>
      </c>
      <c r="D8925" s="13" t="s">
        <v>19478</v>
      </c>
      <c r="E8925" s="13" t="s">
        <v>19479</v>
      </c>
      <c r="F8925" s="13" t="s">
        <v>7</v>
      </c>
      <c r="G8925" s="13" t="s">
        <v>9</v>
      </c>
      <c r="H8925" s="13"/>
      <c r="I8925" s="14">
        <v>8258</v>
      </c>
      <c r="J8925" s="14">
        <v>2477</v>
      </c>
      <c r="K8925" s="15">
        <f t="shared" ref="K8925:K8988" si="175">J8925/I8925</f>
        <v>0.29995156212157909</v>
      </c>
    </row>
    <row r="8926" spans="2:11" ht="12.75">
      <c r="B8926" s="12" t="s">
        <v>32171</v>
      </c>
      <c r="C8926" s="12" t="s">
        <v>19480</v>
      </c>
      <c r="D8926" s="13" t="s">
        <v>19478</v>
      </c>
      <c r="E8926" s="13" t="s">
        <v>19481</v>
      </c>
      <c r="F8926" s="13" t="s">
        <v>7</v>
      </c>
      <c r="G8926" s="13" t="s">
        <v>9</v>
      </c>
      <c r="H8926" s="13" t="s">
        <v>19482</v>
      </c>
      <c r="I8926" s="14">
        <v>8505</v>
      </c>
      <c r="J8926" s="14">
        <v>3402</v>
      </c>
      <c r="K8926" s="15">
        <f t="shared" si="175"/>
        <v>0.4</v>
      </c>
    </row>
    <row r="8927" spans="2:11" ht="12.75">
      <c r="B8927" s="12" t="s">
        <v>32171</v>
      </c>
      <c r="C8927" s="12" t="s">
        <v>19480</v>
      </c>
      <c r="D8927" s="13" t="s">
        <v>19478</v>
      </c>
      <c r="E8927" s="13" t="s">
        <v>19483</v>
      </c>
      <c r="F8927" s="13" t="s">
        <v>2</v>
      </c>
      <c r="G8927" s="13" t="s">
        <v>9</v>
      </c>
      <c r="H8927" s="13" t="s">
        <v>19484</v>
      </c>
      <c r="I8927" s="14">
        <v>12035</v>
      </c>
      <c r="J8927" s="14">
        <v>3611</v>
      </c>
      <c r="K8927" s="15">
        <f t="shared" si="175"/>
        <v>0.3000415454923141</v>
      </c>
    </row>
    <row r="8928" spans="2:11" ht="12.75">
      <c r="B8928" s="12" t="s">
        <v>32171</v>
      </c>
      <c r="C8928" s="12" t="s">
        <v>19043</v>
      </c>
      <c r="D8928" s="13" t="s">
        <v>19044</v>
      </c>
      <c r="E8928" s="13" t="s">
        <v>19045</v>
      </c>
      <c r="F8928" s="13" t="s">
        <v>2</v>
      </c>
      <c r="G8928" s="13" t="s">
        <v>9</v>
      </c>
      <c r="H8928" s="13" t="s">
        <v>19046</v>
      </c>
      <c r="I8928" s="14">
        <v>54843</v>
      </c>
      <c r="J8928" s="14">
        <v>16453</v>
      </c>
      <c r="K8928" s="15">
        <f t="shared" si="175"/>
        <v>0.30000182338675857</v>
      </c>
    </row>
    <row r="8929" spans="2:11" ht="12.75">
      <c r="B8929" s="12" t="s">
        <v>32171</v>
      </c>
      <c r="C8929" s="12" t="s">
        <v>54937</v>
      </c>
      <c r="D8929" s="13" t="s">
        <v>19485</v>
      </c>
      <c r="E8929" s="13" t="s">
        <v>19486</v>
      </c>
      <c r="F8929" s="13" t="s">
        <v>2</v>
      </c>
      <c r="G8929" s="13" t="s">
        <v>9</v>
      </c>
      <c r="H8929" s="13" t="s">
        <v>19487</v>
      </c>
      <c r="I8929" s="14">
        <v>14650</v>
      </c>
      <c r="J8929" s="14">
        <v>4395</v>
      </c>
      <c r="K8929" s="15">
        <f t="shared" si="175"/>
        <v>0.3</v>
      </c>
    </row>
    <row r="8930" spans="2:11" ht="12.75">
      <c r="B8930" s="12" t="s">
        <v>32171</v>
      </c>
      <c r="C8930" s="12" t="s">
        <v>19488</v>
      </c>
      <c r="D8930" s="13" t="s">
        <v>19489</v>
      </c>
      <c r="E8930" s="13" t="s">
        <v>19490</v>
      </c>
      <c r="F8930" s="13" t="s">
        <v>7</v>
      </c>
      <c r="G8930" s="13" t="s">
        <v>9</v>
      </c>
      <c r="H8930" s="13"/>
      <c r="I8930" s="14">
        <v>614821</v>
      </c>
      <c r="J8930" s="14">
        <v>245928</v>
      </c>
      <c r="K8930" s="15">
        <f t="shared" si="175"/>
        <v>0.39999934940413551</v>
      </c>
    </row>
    <row r="8931" spans="2:11" ht="12.75">
      <c r="B8931" s="12" t="s">
        <v>32171</v>
      </c>
      <c r="C8931" s="12" t="s">
        <v>19488</v>
      </c>
      <c r="D8931" s="13" t="s">
        <v>19489</v>
      </c>
      <c r="E8931" s="13" t="s">
        <v>19491</v>
      </c>
      <c r="F8931" s="13" t="s">
        <v>2</v>
      </c>
      <c r="G8931" s="13" t="s">
        <v>9</v>
      </c>
      <c r="H8931" s="13" t="s">
        <v>19492</v>
      </c>
      <c r="I8931" s="14">
        <v>5033</v>
      </c>
      <c r="J8931" s="14">
        <v>1510</v>
      </c>
      <c r="K8931" s="15">
        <f t="shared" si="175"/>
        <v>0.30001986886548776</v>
      </c>
    </row>
    <row r="8932" spans="2:11" ht="12.75">
      <c r="B8932" s="12" t="s">
        <v>32171</v>
      </c>
      <c r="C8932" s="12" t="s">
        <v>19493</v>
      </c>
      <c r="D8932" s="13" t="s">
        <v>19494</v>
      </c>
      <c r="E8932" s="13" t="s">
        <v>19495</v>
      </c>
      <c r="F8932" s="13" t="s">
        <v>2</v>
      </c>
      <c r="G8932" s="13" t="s">
        <v>9</v>
      </c>
      <c r="H8932" s="13"/>
      <c r="I8932" s="14">
        <v>22425</v>
      </c>
      <c r="J8932" s="14">
        <v>6728</v>
      </c>
      <c r="K8932" s="15">
        <f t="shared" si="175"/>
        <v>0.30002229654403567</v>
      </c>
    </row>
    <row r="8933" spans="2:11" ht="12.75">
      <c r="B8933" s="12" t="s">
        <v>32171</v>
      </c>
      <c r="C8933" s="12" t="s">
        <v>19496</v>
      </c>
      <c r="D8933" s="13" t="s">
        <v>19497</v>
      </c>
      <c r="E8933" s="13" t="s">
        <v>19498</v>
      </c>
      <c r="F8933" s="13" t="s">
        <v>2</v>
      </c>
      <c r="G8933" s="13" t="s">
        <v>9</v>
      </c>
      <c r="H8933" s="13"/>
      <c r="I8933" s="14">
        <v>18666</v>
      </c>
      <c r="J8933" s="14">
        <v>5600</v>
      </c>
      <c r="K8933" s="15">
        <f t="shared" si="175"/>
        <v>0.30001071466838103</v>
      </c>
    </row>
    <row r="8934" spans="2:11" ht="12.75">
      <c r="B8934" s="12" t="s">
        <v>32171</v>
      </c>
      <c r="C8934" s="12" t="s">
        <v>19499</v>
      </c>
      <c r="D8934" s="13" t="s">
        <v>19500</v>
      </c>
      <c r="E8934" s="13" t="s">
        <v>19501</v>
      </c>
      <c r="F8934" s="13" t="s">
        <v>2</v>
      </c>
      <c r="G8934" s="13" t="s">
        <v>9</v>
      </c>
      <c r="H8934" s="13"/>
      <c r="I8934" s="14">
        <v>65589</v>
      </c>
      <c r="J8934" s="14">
        <v>19677</v>
      </c>
      <c r="K8934" s="15">
        <f t="shared" si="175"/>
        <v>0.30000457393770297</v>
      </c>
    </row>
    <row r="8935" spans="2:11" ht="12.75">
      <c r="B8935" s="12" t="s">
        <v>32171</v>
      </c>
      <c r="C8935" s="12" t="s">
        <v>19502</v>
      </c>
      <c r="D8935" s="13" t="s">
        <v>19503</v>
      </c>
      <c r="E8935" s="13" t="s">
        <v>19432</v>
      </c>
      <c r="F8935" s="13" t="s">
        <v>2</v>
      </c>
      <c r="G8935" s="13" t="s">
        <v>9</v>
      </c>
      <c r="H8935" s="13" t="s">
        <v>19504</v>
      </c>
      <c r="I8935" s="14">
        <v>34019</v>
      </c>
      <c r="J8935" s="14">
        <v>10206</v>
      </c>
      <c r="K8935" s="15">
        <f t="shared" si="175"/>
        <v>0.3000088186013698</v>
      </c>
    </row>
    <row r="8936" spans="2:11" ht="12.75">
      <c r="B8936" s="12" t="s">
        <v>32171</v>
      </c>
      <c r="C8936" s="12" t="s">
        <v>19505</v>
      </c>
      <c r="D8936" s="13" t="s">
        <v>19506</v>
      </c>
      <c r="E8936" s="13" t="s">
        <v>19507</v>
      </c>
      <c r="F8936" s="13" t="s">
        <v>2</v>
      </c>
      <c r="G8936" s="13" t="s">
        <v>9</v>
      </c>
      <c r="H8936" s="13" t="s">
        <v>19508</v>
      </c>
      <c r="I8936" s="14">
        <v>7714</v>
      </c>
      <c r="J8936" s="14">
        <v>2314</v>
      </c>
      <c r="K8936" s="15">
        <f t="shared" si="175"/>
        <v>0.29997407311381902</v>
      </c>
    </row>
    <row r="8937" spans="2:11" ht="12.75">
      <c r="B8937" s="12" t="s">
        <v>32171</v>
      </c>
      <c r="C8937" s="12" t="s">
        <v>19505</v>
      </c>
      <c r="D8937" s="13" t="s">
        <v>19506</v>
      </c>
      <c r="E8937" s="13" t="s">
        <v>19509</v>
      </c>
      <c r="F8937" s="13" t="s">
        <v>7</v>
      </c>
      <c r="G8937" s="13" t="s">
        <v>9</v>
      </c>
      <c r="H8937" s="13" t="s">
        <v>19510</v>
      </c>
      <c r="I8937" s="14">
        <v>4570</v>
      </c>
      <c r="J8937" s="14">
        <v>1371</v>
      </c>
      <c r="K8937" s="15">
        <f t="shared" si="175"/>
        <v>0.3</v>
      </c>
    </row>
    <row r="8938" spans="2:11" ht="12.75">
      <c r="B8938" s="12" t="s">
        <v>32171</v>
      </c>
      <c r="C8938" s="12" t="s">
        <v>19511</v>
      </c>
      <c r="D8938" s="13" t="s">
        <v>19512</v>
      </c>
      <c r="E8938" s="13" t="s">
        <v>19513</v>
      </c>
      <c r="F8938" s="13" t="s">
        <v>3</v>
      </c>
      <c r="G8938" s="13" t="s">
        <v>9</v>
      </c>
      <c r="H8938" s="13" t="s">
        <v>19514</v>
      </c>
      <c r="I8938" s="14">
        <v>47440</v>
      </c>
      <c r="J8938" s="14">
        <v>18976</v>
      </c>
      <c r="K8938" s="15">
        <f t="shared" si="175"/>
        <v>0.4</v>
      </c>
    </row>
    <row r="8939" spans="2:11" ht="12.75">
      <c r="B8939" s="12" t="s">
        <v>32171</v>
      </c>
      <c r="C8939" s="12" t="s">
        <v>19515</v>
      </c>
      <c r="D8939" s="13" t="s">
        <v>19516</v>
      </c>
      <c r="E8939" s="13" t="s">
        <v>19517</v>
      </c>
      <c r="F8939" s="13" t="s">
        <v>2</v>
      </c>
      <c r="G8939" s="13" t="s">
        <v>9</v>
      </c>
      <c r="H8939" s="13" t="s">
        <v>19518</v>
      </c>
      <c r="I8939" s="14">
        <v>8769</v>
      </c>
      <c r="J8939" s="14">
        <v>2631</v>
      </c>
      <c r="K8939" s="15">
        <f t="shared" si="175"/>
        <v>0.30003421142661651</v>
      </c>
    </row>
    <row r="8940" spans="2:11" ht="12.75">
      <c r="B8940" s="12" t="s">
        <v>32171</v>
      </c>
      <c r="C8940" s="12" t="s">
        <v>19519</v>
      </c>
      <c r="D8940" s="13" t="s">
        <v>19520</v>
      </c>
      <c r="E8940" s="13" t="s">
        <v>19521</v>
      </c>
      <c r="F8940" s="13" t="s">
        <v>2</v>
      </c>
      <c r="G8940" s="13" t="s">
        <v>9</v>
      </c>
      <c r="H8940" s="13" t="s">
        <v>19522</v>
      </c>
      <c r="I8940" s="14">
        <v>7947</v>
      </c>
      <c r="J8940" s="14">
        <v>2384</v>
      </c>
      <c r="K8940" s="15">
        <f t="shared" si="175"/>
        <v>0.29998741663520828</v>
      </c>
    </row>
    <row r="8941" spans="2:11" ht="12.75">
      <c r="B8941" s="12" t="s">
        <v>32171</v>
      </c>
      <c r="C8941" s="12" t="s">
        <v>19523</v>
      </c>
      <c r="D8941" s="13" t="s">
        <v>19524</v>
      </c>
      <c r="E8941" s="13" t="s">
        <v>19525</v>
      </c>
      <c r="F8941" s="13" t="s">
        <v>2</v>
      </c>
      <c r="G8941" s="13" t="s">
        <v>9</v>
      </c>
      <c r="H8941" s="13" t="s">
        <v>19526</v>
      </c>
      <c r="I8941" s="14">
        <v>11995</v>
      </c>
      <c r="J8941" s="14">
        <v>3599</v>
      </c>
      <c r="K8941" s="15">
        <f t="shared" si="175"/>
        <v>0.30004168403501458</v>
      </c>
    </row>
    <row r="8942" spans="2:11" ht="12.75">
      <c r="B8942" s="12" t="s">
        <v>32171</v>
      </c>
      <c r="C8942" s="12" t="s">
        <v>19527</v>
      </c>
      <c r="D8942" s="13" t="s">
        <v>19528</v>
      </c>
      <c r="E8942" s="13" t="s">
        <v>19529</v>
      </c>
      <c r="F8942" s="13" t="s">
        <v>3</v>
      </c>
      <c r="G8942" s="13" t="s">
        <v>9</v>
      </c>
      <c r="H8942" s="13"/>
      <c r="I8942" s="14">
        <v>9670</v>
      </c>
      <c r="J8942" s="14">
        <v>3868</v>
      </c>
      <c r="K8942" s="15">
        <f t="shared" si="175"/>
        <v>0.4</v>
      </c>
    </row>
    <row r="8943" spans="2:11" ht="12.75">
      <c r="B8943" s="12" t="s">
        <v>32171</v>
      </c>
      <c r="C8943" s="12" t="s">
        <v>54938</v>
      </c>
      <c r="D8943" s="13" t="s">
        <v>19530</v>
      </c>
      <c r="E8943" s="13" t="s">
        <v>19531</v>
      </c>
      <c r="F8943" s="13" t="s">
        <v>2</v>
      </c>
      <c r="G8943" s="13" t="s">
        <v>9</v>
      </c>
      <c r="H8943" s="13" t="s">
        <v>19532</v>
      </c>
      <c r="I8943" s="14">
        <v>43272</v>
      </c>
      <c r="J8943" s="14">
        <v>12982</v>
      </c>
      <c r="K8943" s="15">
        <f t="shared" si="175"/>
        <v>0.30000924385283784</v>
      </c>
    </row>
    <row r="8944" spans="2:11" ht="12.75">
      <c r="B8944" s="12" t="s">
        <v>32171</v>
      </c>
      <c r="C8944" s="12" t="s">
        <v>54939</v>
      </c>
      <c r="D8944" s="13" t="s">
        <v>19533</v>
      </c>
      <c r="E8944" s="13" t="s">
        <v>19534</v>
      </c>
      <c r="F8944" s="13" t="s">
        <v>2</v>
      </c>
      <c r="G8944" s="13" t="s">
        <v>9</v>
      </c>
      <c r="H8944" s="13" t="s">
        <v>19535</v>
      </c>
      <c r="I8944" s="14">
        <v>2410</v>
      </c>
      <c r="J8944" s="14">
        <v>723</v>
      </c>
      <c r="K8944" s="15">
        <f t="shared" si="175"/>
        <v>0.3</v>
      </c>
    </row>
    <row r="8945" spans="2:11" ht="12.75">
      <c r="B8945" s="12" t="s">
        <v>32171</v>
      </c>
      <c r="C8945" s="12" t="s">
        <v>19539</v>
      </c>
      <c r="D8945" s="13" t="s">
        <v>19536</v>
      </c>
      <c r="E8945" s="13" t="s">
        <v>19537</v>
      </c>
      <c r="F8945" s="13" t="s">
        <v>3</v>
      </c>
      <c r="G8945" s="13" t="s">
        <v>9</v>
      </c>
      <c r="H8945" s="13" t="s">
        <v>19538</v>
      </c>
      <c r="I8945" s="14">
        <v>4071</v>
      </c>
      <c r="J8945" s="14">
        <v>1628</v>
      </c>
      <c r="K8945" s="15">
        <f t="shared" si="175"/>
        <v>0.39990174404323264</v>
      </c>
    </row>
    <row r="8946" spans="2:11" ht="12.75">
      <c r="B8946" s="12" t="s">
        <v>32171</v>
      </c>
      <c r="C8946" s="12" t="s">
        <v>19539</v>
      </c>
      <c r="D8946" s="13" t="s">
        <v>19536</v>
      </c>
      <c r="E8946" s="13" t="s">
        <v>19540</v>
      </c>
      <c r="F8946" s="13" t="s">
        <v>2</v>
      </c>
      <c r="G8946" s="13" t="s">
        <v>9</v>
      </c>
      <c r="H8946" s="13" t="s">
        <v>19541</v>
      </c>
      <c r="I8946" s="14">
        <v>6600</v>
      </c>
      <c r="J8946" s="14">
        <v>1980</v>
      </c>
      <c r="K8946" s="15">
        <f t="shared" si="175"/>
        <v>0.3</v>
      </c>
    </row>
    <row r="8947" spans="2:11" ht="12.75">
      <c r="B8947" s="12" t="s">
        <v>32171</v>
      </c>
      <c r="C8947" s="12" t="s">
        <v>19542</v>
      </c>
      <c r="D8947" s="13" t="s">
        <v>19543</v>
      </c>
      <c r="E8947" s="13" t="s">
        <v>19544</v>
      </c>
      <c r="F8947" s="13" t="s">
        <v>6</v>
      </c>
      <c r="G8947" s="13" t="s">
        <v>9</v>
      </c>
      <c r="H8947" s="13" t="s">
        <v>19545</v>
      </c>
      <c r="I8947" s="14">
        <v>22725</v>
      </c>
      <c r="J8947" s="14">
        <v>9090</v>
      </c>
      <c r="K8947" s="15">
        <f t="shared" si="175"/>
        <v>0.4</v>
      </c>
    </row>
    <row r="8948" spans="2:11" ht="12.75">
      <c r="B8948" s="12" t="s">
        <v>32171</v>
      </c>
      <c r="C8948" s="12" t="s">
        <v>19546</v>
      </c>
      <c r="D8948" s="13" t="s">
        <v>19547</v>
      </c>
      <c r="E8948" s="13" t="s">
        <v>19548</v>
      </c>
      <c r="F8948" s="13" t="s">
        <v>2</v>
      </c>
      <c r="G8948" s="13" t="s">
        <v>9</v>
      </c>
      <c r="H8948" s="13" t="s">
        <v>19549</v>
      </c>
      <c r="I8948" s="14">
        <v>167363</v>
      </c>
      <c r="J8948" s="14">
        <v>50209</v>
      </c>
      <c r="K8948" s="15">
        <f t="shared" si="175"/>
        <v>0.30000059750362984</v>
      </c>
    </row>
    <row r="8949" spans="2:11" ht="12.75">
      <c r="B8949" s="12" t="s">
        <v>32171</v>
      </c>
      <c r="C8949" s="12" t="s">
        <v>19550</v>
      </c>
      <c r="D8949" s="13" t="s">
        <v>19551</v>
      </c>
      <c r="E8949" s="13" t="s">
        <v>19552</v>
      </c>
      <c r="F8949" s="13" t="s">
        <v>7</v>
      </c>
      <c r="G8949" s="13" t="s">
        <v>9</v>
      </c>
      <c r="H8949" s="13"/>
      <c r="I8949" s="14">
        <v>20766</v>
      </c>
      <c r="J8949" s="14">
        <v>8306</v>
      </c>
      <c r="K8949" s="15">
        <f t="shared" si="175"/>
        <v>0.39998073774438986</v>
      </c>
    </row>
    <row r="8950" spans="2:11" ht="12.75">
      <c r="B8950" s="12" t="s">
        <v>32171</v>
      </c>
      <c r="C8950" s="12" t="s">
        <v>54940</v>
      </c>
      <c r="D8950" s="13" t="s">
        <v>19553</v>
      </c>
      <c r="E8950" s="13" t="s">
        <v>19554</v>
      </c>
      <c r="F8950" s="13" t="s">
        <v>2</v>
      </c>
      <c r="G8950" s="13" t="s">
        <v>9</v>
      </c>
      <c r="H8950" s="13" t="s">
        <v>19554</v>
      </c>
      <c r="I8950" s="14">
        <v>8095</v>
      </c>
      <c r="J8950" s="14">
        <v>2429</v>
      </c>
      <c r="K8950" s="15">
        <f t="shared" si="175"/>
        <v>0.30006176652254479</v>
      </c>
    </row>
    <row r="8951" spans="2:11" ht="12.75">
      <c r="B8951" s="12" t="s">
        <v>32171</v>
      </c>
      <c r="C8951" s="12" t="s">
        <v>19555</v>
      </c>
      <c r="D8951" s="13" t="s">
        <v>19556</v>
      </c>
      <c r="E8951" s="13" t="s">
        <v>19557</v>
      </c>
      <c r="F8951" s="13" t="s">
        <v>7</v>
      </c>
      <c r="G8951" s="13" t="s">
        <v>9</v>
      </c>
      <c r="H8951" s="13"/>
      <c r="I8951" s="14">
        <v>18190</v>
      </c>
      <c r="J8951" s="14">
        <v>7276</v>
      </c>
      <c r="K8951" s="15">
        <f t="shared" si="175"/>
        <v>0.4</v>
      </c>
    </row>
    <row r="8952" spans="2:11" ht="12.75">
      <c r="B8952" s="12" t="s">
        <v>32171</v>
      </c>
      <c r="C8952" s="12" t="s">
        <v>19555</v>
      </c>
      <c r="D8952" s="13" t="s">
        <v>19556</v>
      </c>
      <c r="E8952" s="13" t="s">
        <v>19558</v>
      </c>
      <c r="F8952" s="13" t="s">
        <v>6</v>
      </c>
      <c r="G8952" s="13" t="s">
        <v>9</v>
      </c>
      <c r="H8952" s="13"/>
      <c r="I8952" s="14">
        <v>10334</v>
      </c>
      <c r="J8952" s="14">
        <v>4134</v>
      </c>
      <c r="K8952" s="15">
        <f t="shared" si="175"/>
        <v>0.40003870718018192</v>
      </c>
    </row>
    <row r="8953" spans="2:11" ht="12.75">
      <c r="B8953" s="12" t="s">
        <v>32171</v>
      </c>
      <c r="C8953" s="12" t="s">
        <v>19555</v>
      </c>
      <c r="D8953" s="13" t="s">
        <v>19556</v>
      </c>
      <c r="E8953" s="13" t="s">
        <v>19559</v>
      </c>
      <c r="F8953" s="13" t="s">
        <v>2</v>
      </c>
      <c r="G8953" s="13" t="s">
        <v>9</v>
      </c>
      <c r="H8953" s="13"/>
      <c r="I8953" s="14">
        <v>3650</v>
      </c>
      <c r="J8953" s="14">
        <v>1095</v>
      </c>
      <c r="K8953" s="15">
        <f t="shared" si="175"/>
        <v>0.3</v>
      </c>
    </row>
    <row r="8954" spans="2:11" ht="12.75">
      <c r="B8954" s="12" t="s">
        <v>32171</v>
      </c>
      <c r="C8954" s="12" t="s">
        <v>19560</v>
      </c>
      <c r="D8954" s="13" t="s">
        <v>19561</v>
      </c>
      <c r="E8954" s="13" t="s">
        <v>19562</v>
      </c>
      <c r="F8954" s="13" t="s">
        <v>2</v>
      </c>
      <c r="G8954" s="13" t="s">
        <v>9</v>
      </c>
      <c r="H8954" s="13" t="s">
        <v>19563</v>
      </c>
      <c r="I8954" s="14">
        <v>20614</v>
      </c>
      <c r="J8954" s="14">
        <v>6184</v>
      </c>
      <c r="K8954" s="15">
        <f t="shared" si="175"/>
        <v>0.29999029785582615</v>
      </c>
    </row>
    <row r="8955" spans="2:11" ht="12.75">
      <c r="B8955" s="12" t="s">
        <v>32171</v>
      </c>
      <c r="C8955" s="12" t="s">
        <v>19564</v>
      </c>
      <c r="D8955" s="13" t="s">
        <v>19565</v>
      </c>
      <c r="E8955" s="13" t="s">
        <v>19566</v>
      </c>
      <c r="F8955" s="13" t="s">
        <v>2</v>
      </c>
      <c r="G8955" s="13" t="s">
        <v>9</v>
      </c>
      <c r="H8955" s="13" t="s">
        <v>19567</v>
      </c>
      <c r="I8955" s="14">
        <v>14052</v>
      </c>
      <c r="J8955" s="14">
        <v>4216</v>
      </c>
      <c r="K8955" s="15">
        <f t="shared" si="175"/>
        <v>0.3000284656988329</v>
      </c>
    </row>
    <row r="8956" spans="2:11" ht="12.75">
      <c r="B8956" s="12" t="s">
        <v>32171</v>
      </c>
      <c r="C8956" s="12" t="s">
        <v>19568</v>
      </c>
      <c r="D8956" s="13" t="s">
        <v>19569</v>
      </c>
      <c r="E8956" s="13" t="s">
        <v>19291</v>
      </c>
      <c r="F8956" s="13" t="s">
        <v>2</v>
      </c>
      <c r="G8956" s="13" t="s">
        <v>9</v>
      </c>
      <c r="H8956" s="13"/>
      <c r="I8956" s="14">
        <v>13759</v>
      </c>
      <c r="J8956" s="14">
        <v>4128</v>
      </c>
      <c r="K8956" s="15">
        <f t="shared" si="175"/>
        <v>0.30002180391016792</v>
      </c>
    </row>
    <row r="8957" spans="2:11" ht="12.75">
      <c r="B8957" s="12" t="s">
        <v>32171</v>
      </c>
      <c r="C8957" s="12" t="s">
        <v>19570</v>
      </c>
      <c r="D8957" s="13" t="s">
        <v>19571</v>
      </c>
      <c r="E8957" s="13" t="s">
        <v>19572</v>
      </c>
      <c r="F8957" s="13" t="s">
        <v>3</v>
      </c>
      <c r="G8957" s="13" t="s">
        <v>9</v>
      </c>
      <c r="H8957" s="13"/>
      <c r="I8957" s="14">
        <v>38295</v>
      </c>
      <c r="J8957" s="14">
        <v>15318</v>
      </c>
      <c r="K8957" s="15">
        <f t="shared" si="175"/>
        <v>0.4</v>
      </c>
    </row>
    <row r="8958" spans="2:11" ht="12.75">
      <c r="B8958" s="12" t="s">
        <v>32171</v>
      </c>
      <c r="C8958" s="12" t="s">
        <v>19573</v>
      </c>
      <c r="D8958" s="13" t="s">
        <v>19574</v>
      </c>
      <c r="E8958" s="13" t="s">
        <v>19575</v>
      </c>
      <c r="F8958" s="13" t="s">
        <v>3</v>
      </c>
      <c r="G8958" s="13" t="s">
        <v>9</v>
      </c>
      <c r="H8958" s="13" t="s">
        <v>19576</v>
      </c>
      <c r="I8958" s="14">
        <v>18890</v>
      </c>
      <c r="J8958" s="14">
        <v>3778</v>
      </c>
      <c r="K8958" s="15">
        <f t="shared" si="175"/>
        <v>0.2</v>
      </c>
    </row>
    <row r="8959" spans="2:11" ht="12.75">
      <c r="B8959" s="12" t="s">
        <v>32171</v>
      </c>
      <c r="C8959" s="12" t="s">
        <v>19577</v>
      </c>
      <c r="D8959" s="13" t="s">
        <v>19578</v>
      </c>
      <c r="E8959" s="13" t="s">
        <v>19579</v>
      </c>
      <c r="F8959" s="13" t="s">
        <v>2</v>
      </c>
      <c r="G8959" s="13" t="s">
        <v>9</v>
      </c>
      <c r="H8959" s="13"/>
      <c r="I8959" s="14">
        <v>12763</v>
      </c>
      <c r="J8959" s="14">
        <v>5105</v>
      </c>
      <c r="K8959" s="15">
        <f t="shared" si="175"/>
        <v>0.39998432970304787</v>
      </c>
    </row>
    <row r="8960" spans="2:11" ht="12.75">
      <c r="B8960" s="12" t="s">
        <v>32171</v>
      </c>
      <c r="C8960" s="12" t="s">
        <v>19580</v>
      </c>
      <c r="D8960" s="13" t="s">
        <v>19581</v>
      </c>
      <c r="E8960" s="13" t="s">
        <v>18927</v>
      </c>
      <c r="F8960" s="13" t="s">
        <v>2</v>
      </c>
      <c r="G8960" s="13" t="s">
        <v>9</v>
      </c>
      <c r="H8960" s="13" t="s">
        <v>19582</v>
      </c>
      <c r="I8960" s="14">
        <v>7932</v>
      </c>
      <c r="J8960" s="14">
        <v>3173</v>
      </c>
      <c r="K8960" s="15">
        <f t="shared" si="175"/>
        <v>0.40002521432173477</v>
      </c>
    </row>
    <row r="8961" spans="2:11" ht="12.75">
      <c r="B8961" s="12" t="s">
        <v>32171</v>
      </c>
      <c r="C8961" s="12" t="s">
        <v>19583</v>
      </c>
      <c r="D8961" s="13" t="s">
        <v>19584</v>
      </c>
      <c r="E8961" s="13" t="s">
        <v>19585</v>
      </c>
      <c r="F8961" s="13" t="s">
        <v>2</v>
      </c>
      <c r="G8961" s="13" t="s">
        <v>9</v>
      </c>
      <c r="H8961" s="13" t="s">
        <v>19586</v>
      </c>
      <c r="I8961" s="14">
        <v>52288</v>
      </c>
      <c r="J8961" s="14">
        <v>15686</v>
      </c>
      <c r="K8961" s="15">
        <f t="shared" si="175"/>
        <v>0.29999235006119951</v>
      </c>
    </row>
    <row r="8962" spans="2:11" ht="12.75">
      <c r="B8962" s="12" t="s">
        <v>32171</v>
      </c>
      <c r="C8962" s="12" t="s">
        <v>19587</v>
      </c>
      <c r="D8962" s="13" t="s">
        <v>19588</v>
      </c>
      <c r="E8962" s="13" t="s">
        <v>19589</v>
      </c>
      <c r="F8962" s="13" t="s">
        <v>2</v>
      </c>
      <c r="G8962" s="13" t="s">
        <v>9</v>
      </c>
      <c r="H8962" s="13"/>
      <c r="I8962" s="14">
        <v>16699</v>
      </c>
      <c r="J8962" s="14">
        <v>5010</v>
      </c>
      <c r="K8962" s="15">
        <f t="shared" si="175"/>
        <v>0.30001796514761364</v>
      </c>
    </row>
    <row r="8963" spans="2:11" ht="12.75">
      <c r="B8963" s="12" t="s">
        <v>32171</v>
      </c>
      <c r="C8963" s="12" t="s">
        <v>19592</v>
      </c>
      <c r="D8963" s="13" t="s">
        <v>19590</v>
      </c>
      <c r="E8963" s="13" t="s">
        <v>19591</v>
      </c>
      <c r="F8963" s="13" t="s">
        <v>7</v>
      </c>
      <c r="G8963" s="13" t="s">
        <v>9</v>
      </c>
      <c r="H8963" s="13"/>
      <c r="I8963" s="14">
        <v>162550</v>
      </c>
      <c r="J8963" s="14">
        <v>65020</v>
      </c>
      <c r="K8963" s="15">
        <f t="shared" si="175"/>
        <v>0.4</v>
      </c>
    </row>
    <row r="8964" spans="2:11" ht="12.75">
      <c r="B8964" s="12" t="s">
        <v>32171</v>
      </c>
      <c r="C8964" s="12" t="s">
        <v>19592</v>
      </c>
      <c r="D8964" s="13" t="s">
        <v>19590</v>
      </c>
      <c r="E8964" s="13" t="s">
        <v>19593</v>
      </c>
      <c r="F8964" s="13" t="s">
        <v>7</v>
      </c>
      <c r="G8964" s="13" t="s">
        <v>9</v>
      </c>
      <c r="H8964" s="13"/>
      <c r="I8964" s="14">
        <v>19250</v>
      </c>
      <c r="J8964" s="14">
        <v>7123</v>
      </c>
      <c r="K8964" s="15">
        <f t="shared" si="175"/>
        <v>0.37002597402597404</v>
      </c>
    </row>
    <row r="8965" spans="2:11" ht="12.75">
      <c r="B8965" s="12" t="s">
        <v>32171</v>
      </c>
      <c r="C8965" s="12" t="s">
        <v>19600</v>
      </c>
      <c r="D8965" s="13" t="s">
        <v>19601</v>
      </c>
      <c r="E8965" s="13" t="s">
        <v>19602</v>
      </c>
      <c r="F8965" s="13" t="s">
        <v>7</v>
      </c>
      <c r="G8965" s="13" t="s">
        <v>9</v>
      </c>
      <c r="H8965" s="13" t="s">
        <v>19603</v>
      </c>
      <c r="I8965" s="14">
        <v>3695</v>
      </c>
      <c r="J8965" s="14">
        <v>1478</v>
      </c>
      <c r="K8965" s="15">
        <f t="shared" si="175"/>
        <v>0.4</v>
      </c>
    </row>
    <row r="8966" spans="2:11" ht="12.75">
      <c r="B8966" s="12" t="s">
        <v>32171</v>
      </c>
      <c r="C8966" s="12" t="s">
        <v>19600</v>
      </c>
      <c r="D8966" s="13" t="s">
        <v>19601</v>
      </c>
      <c r="E8966" s="13" t="s">
        <v>19604</v>
      </c>
      <c r="F8966" s="13" t="s">
        <v>3</v>
      </c>
      <c r="G8966" s="13" t="s">
        <v>9</v>
      </c>
      <c r="H8966" s="13" t="s">
        <v>19605</v>
      </c>
      <c r="I8966" s="14">
        <v>26660</v>
      </c>
      <c r="J8966" s="14">
        <v>10664</v>
      </c>
      <c r="K8966" s="15">
        <f t="shared" si="175"/>
        <v>0.4</v>
      </c>
    </row>
    <row r="8967" spans="2:11" ht="12.75">
      <c r="B8967" s="12" t="s">
        <v>32171</v>
      </c>
      <c r="C8967" s="12" t="s">
        <v>19600</v>
      </c>
      <c r="D8967" s="13" t="s">
        <v>19601</v>
      </c>
      <c r="E8967" s="13" t="s">
        <v>19606</v>
      </c>
      <c r="F8967" s="13" t="s">
        <v>2</v>
      </c>
      <c r="G8967" s="13" t="s">
        <v>9</v>
      </c>
      <c r="H8967" s="13"/>
      <c r="I8967" s="14">
        <v>35392</v>
      </c>
      <c r="J8967" s="14">
        <v>14157</v>
      </c>
      <c r="K8967" s="15">
        <f t="shared" si="175"/>
        <v>0.40000565099457502</v>
      </c>
    </row>
    <row r="8968" spans="2:11" ht="12.75">
      <c r="B8968" s="12" t="s">
        <v>32171</v>
      </c>
      <c r="C8968" s="12" t="s">
        <v>19600</v>
      </c>
      <c r="D8968" s="13" t="s">
        <v>19601</v>
      </c>
      <c r="E8968" s="13" t="s">
        <v>19607</v>
      </c>
      <c r="F8968" s="13" t="s">
        <v>2</v>
      </c>
      <c r="G8968" s="13" t="s">
        <v>9</v>
      </c>
      <c r="H8968" s="13" t="s">
        <v>19608</v>
      </c>
      <c r="I8968" s="14">
        <v>5556</v>
      </c>
      <c r="J8968" s="14">
        <v>1667</v>
      </c>
      <c r="K8968" s="15">
        <f t="shared" si="175"/>
        <v>0.30003599712023038</v>
      </c>
    </row>
    <row r="8969" spans="2:11" ht="12.75">
      <c r="B8969" s="12" t="s">
        <v>32171</v>
      </c>
      <c r="C8969" s="12" t="s">
        <v>19609</v>
      </c>
      <c r="D8969" s="13" t="s">
        <v>19610</v>
      </c>
      <c r="E8969" s="13" t="s">
        <v>19611</v>
      </c>
      <c r="F8969" s="13" t="s">
        <v>2</v>
      </c>
      <c r="G8969" s="13" t="s">
        <v>9</v>
      </c>
      <c r="H8969" s="13"/>
      <c r="I8969" s="14">
        <v>3356</v>
      </c>
      <c r="J8969" s="14">
        <v>1007</v>
      </c>
      <c r="K8969" s="15">
        <f t="shared" si="175"/>
        <v>0.30005959475566152</v>
      </c>
    </row>
    <row r="8970" spans="2:11" ht="12.75">
      <c r="B8970" s="12" t="s">
        <v>32171</v>
      </c>
      <c r="C8970" s="12" t="s">
        <v>19612</v>
      </c>
      <c r="D8970" s="13" t="s">
        <v>19613</v>
      </c>
      <c r="E8970" s="13" t="s">
        <v>19614</v>
      </c>
      <c r="F8970" s="13" t="s">
        <v>2</v>
      </c>
      <c r="G8970" s="13" t="s">
        <v>9</v>
      </c>
      <c r="H8970" s="13" t="s">
        <v>19615</v>
      </c>
      <c r="I8970" s="14">
        <v>7103</v>
      </c>
      <c r="J8970" s="14">
        <v>2131</v>
      </c>
      <c r="K8970" s="15">
        <f t="shared" si="175"/>
        <v>0.3000140785583556</v>
      </c>
    </row>
    <row r="8971" spans="2:11" ht="12.75">
      <c r="B8971" s="12" t="s">
        <v>32171</v>
      </c>
      <c r="C8971" s="12" t="s">
        <v>19123</v>
      </c>
      <c r="D8971" s="13" t="s">
        <v>19124</v>
      </c>
      <c r="E8971" s="13" t="s">
        <v>19125</v>
      </c>
      <c r="F8971" s="13" t="s">
        <v>6</v>
      </c>
      <c r="G8971" s="13" t="s">
        <v>9</v>
      </c>
      <c r="H8971" s="13" t="s">
        <v>19126</v>
      </c>
      <c r="I8971" s="14">
        <v>1985900</v>
      </c>
      <c r="J8971" s="14">
        <v>774501</v>
      </c>
      <c r="K8971" s="15">
        <f t="shared" si="175"/>
        <v>0.39</v>
      </c>
    </row>
    <row r="8972" spans="2:11" ht="12.75">
      <c r="B8972" s="12" t="s">
        <v>32171</v>
      </c>
      <c r="C8972" s="12" t="s">
        <v>19123</v>
      </c>
      <c r="D8972" s="13" t="s">
        <v>19124</v>
      </c>
      <c r="E8972" s="13" t="s">
        <v>19127</v>
      </c>
      <c r="F8972" s="13" t="s">
        <v>3</v>
      </c>
      <c r="G8972" s="13" t="s">
        <v>9</v>
      </c>
      <c r="H8972" s="13"/>
      <c r="I8972" s="14">
        <v>2939680</v>
      </c>
      <c r="J8972" s="14">
        <v>900000</v>
      </c>
      <c r="K8972" s="15">
        <f t="shared" si="175"/>
        <v>0.30615577205682248</v>
      </c>
    </row>
    <row r="8973" spans="2:11" ht="12.75">
      <c r="B8973" s="12" t="s">
        <v>32171</v>
      </c>
      <c r="C8973" s="12" t="s">
        <v>19123</v>
      </c>
      <c r="D8973" s="13" t="s">
        <v>19616</v>
      </c>
      <c r="E8973" s="13" t="s">
        <v>19617</v>
      </c>
      <c r="F8973" s="13" t="s">
        <v>7</v>
      </c>
      <c r="G8973" s="13" t="s">
        <v>9</v>
      </c>
      <c r="H8973" s="13"/>
      <c r="I8973" s="14">
        <v>167957</v>
      </c>
      <c r="J8973" s="14">
        <v>67183</v>
      </c>
      <c r="K8973" s="15">
        <f t="shared" si="175"/>
        <v>0.40000119078097368</v>
      </c>
    </row>
    <row r="8974" spans="2:11" ht="12.75">
      <c r="B8974" s="12" t="s">
        <v>32171</v>
      </c>
      <c r="C8974" s="12" t="s">
        <v>19123</v>
      </c>
      <c r="D8974" s="13" t="s">
        <v>19616</v>
      </c>
      <c r="E8974" s="13" t="s">
        <v>19618</v>
      </c>
      <c r="F8974" s="13" t="s">
        <v>2</v>
      </c>
      <c r="G8974" s="13" t="s">
        <v>9</v>
      </c>
      <c r="H8974" s="13" t="s">
        <v>19619</v>
      </c>
      <c r="I8974" s="14">
        <v>8690</v>
      </c>
      <c r="J8974" s="14">
        <v>3476</v>
      </c>
      <c r="K8974" s="15">
        <f t="shared" si="175"/>
        <v>0.4</v>
      </c>
    </row>
    <row r="8975" spans="2:11" ht="12.75">
      <c r="B8975" s="12" t="s">
        <v>32171</v>
      </c>
      <c r="C8975" s="12" t="s">
        <v>19123</v>
      </c>
      <c r="D8975" s="13" t="s">
        <v>19616</v>
      </c>
      <c r="E8975" s="13" t="s">
        <v>19293</v>
      </c>
      <c r="F8975" s="13" t="s">
        <v>2</v>
      </c>
      <c r="G8975" s="13" t="s">
        <v>9</v>
      </c>
      <c r="H8975" s="13"/>
      <c r="I8975" s="14">
        <v>91207</v>
      </c>
      <c r="J8975" s="14">
        <v>36483</v>
      </c>
      <c r="K8975" s="15">
        <f t="shared" si="175"/>
        <v>0.40000219281414806</v>
      </c>
    </row>
    <row r="8976" spans="2:11" ht="12.75">
      <c r="B8976" s="12" t="s">
        <v>32171</v>
      </c>
      <c r="C8976" s="12" t="s">
        <v>19620</v>
      </c>
      <c r="D8976" s="13" t="s">
        <v>19621</v>
      </c>
      <c r="E8976" s="13" t="s">
        <v>19622</v>
      </c>
      <c r="F8976" s="13" t="s">
        <v>3</v>
      </c>
      <c r="G8976" s="13" t="s">
        <v>9</v>
      </c>
      <c r="H8976" s="13"/>
      <c r="I8976" s="14">
        <v>7040</v>
      </c>
      <c r="J8976" s="14">
        <v>2816</v>
      </c>
      <c r="K8976" s="15">
        <f t="shared" si="175"/>
        <v>0.4</v>
      </c>
    </row>
    <row r="8977" spans="2:11" ht="12.75">
      <c r="B8977" s="12" t="s">
        <v>32171</v>
      </c>
      <c r="C8977" s="12" t="s">
        <v>19626</v>
      </c>
      <c r="D8977" s="13" t="s">
        <v>19623</v>
      </c>
      <c r="E8977" s="13" t="s">
        <v>19624</v>
      </c>
      <c r="F8977" s="13" t="s">
        <v>6</v>
      </c>
      <c r="G8977" s="13" t="s">
        <v>9</v>
      </c>
      <c r="H8977" s="13" t="s">
        <v>19625</v>
      </c>
      <c r="I8977" s="14">
        <v>57236</v>
      </c>
      <c r="J8977" s="14">
        <v>22894</v>
      </c>
      <c r="K8977" s="15">
        <f t="shared" si="175"/>
        <v>0.39999301139143195</v>
      </c>
    </row>
    <row r="8978" spans="2:11" ht="12.75">
      <c r="B8978" s="12" t="s">
        <v>32171</v>
      </c>
      <c r="C8978" s="12" t="s">
        <v>19626</v>
      </c>
      <c r="D8978" s="13" t="s">
        <v>19627</v>
      </c>
      <c r="E8978" s="13" t="s">
        <v>19628</v>
      </c>
      <c r="F8978" s="13" t="s">
        <v>2</v>
      </c>
      <c r="G8978" s="13" t="s">
        <v>9</v>
      </c>
      <c r="H8978" s="13" t="s">
        <v>19629</v>
      </c>
      <c r="I8978" s="14">
        <v>32646</v>
      </c>
      <c r="J8978" s="14">
        <v>9794</v>
      </c>
      <c r="K8978" s="15">
        <f t="shared" si="175"/>
        <v>0.30000612632481777</v>
      </c>
    </row>
    <row r="8979" spans="2:11" ht="12.75">
      <c r="B8979" s="12" t="s">
        <v>32171</v>
      </c>
      <c r="C8979" s="12" t="s">
        <v>19630</v>
      </c>
      <c r="D8979" s="13" t="s">
        <v>19631</v>
      </c>
      <c r="E8979" s="13" t="s">
        <v>19632</v>
      </c>
      <c r="F8979" s="13" t="s">
        <v>3</v>
      </c>
      <c r="G8979" s="13" t="s">
        <v>9</v>
      </c>
      <c r="H8979" s="13"/>
      <c r="I8979" s="14">
        <v>73055</v>
      </c>
      <c r="J8979" s="14">
        <v>29222</v>
      </c>
      <c r="K8979" s="15">
        <f t="shared" si="175"/>
        <v>0.4</v>
      </c>
    </row>
    <row r="8980" spans="2:11" ht="12.75">
      <c r="B8980" s="12" t="s">
        <v>32171</v>
      </c>
      <c r="C8980" s="12" t="s">
        <v>19633</v>
      </c>
      <c r="D8980" s="13" t="s">
        <v>19634</v>
      </c>
      <c r="E8980" s="13" t="s">
        <v>19635</v>
      </c>
      <c r="F8980" s="13" t="s">
        <v>2</v>
      </c>
      <c r="G8980" s="13" t="s">
        <v>9</v>
      </c>
      <c r="H8980" s="13" t="s">
        <v>19636</v>
      </c>
      <c r="I8980" s="14">
        <v>169242</v>
      </c>
      <c r="J8980" s="14">
        <v>50773</v>
      </c>
      <c r="K8980" s="15">
        <f t="shared" si="175"/>
        <v>0.30000236347951453</v>
      </c>
    </row>
    <row r="8981" spans="2:11" ht="12.75">
      <c r="B8981" s="12" t="s">
        <v>32171</v>
      </c>
      <c r="C8981" s="12" t="s">
        <v>19633</v>
      </c>
      <c r="D8981" s="13" t="s">
        <v>20031</v>
      </c>
      <c r="E8981" s="13" t="s">
        <v>20032</v>
      </c>
      <c r="F8981" s="13" t="s">
        <v>7</v>
      </c>
      <c r="G8981" s="13" t="s">
        <v>9</v>
      </c>
      <c r="H8981" s="13" t="s">
        <v>20033</v>
      </c>
      <c r="I8981" s="14">
        <v>14645</v>
      </c>
      <c r="J8981" s="14">
        <v>5858</v>
      </c>
      <c r="K8981" s="15">
        <f t="shared" si="175"/>
        <v>0.4</v>
      </c>
    </row>
    <row r="8982" spans="2:11" ht="12.75">
      <c r="B8982" s="12" t="s">
        <v>32171</v>
      </c>
      <c r="C8982" s="12" t="s">
        <v>19637</v>
      </c>
      <c r="D8982" s="13" t="s">
        <v>19638</v>
      </c>
      <c r="E8982" s="13" t="s">
        <v>19639</v>
      </c>
      <c r="F8982" s="13" t="s">
        <v>3</v>
      </c>
      <c r="G8982" s="13" t="s">
        <v>9</v>
      </c>
      <c r="H8982" s="13" t="s">
        <v>19640</v>
      </c>
      <c r="I8982" s="14">
        <v>37982</v>
      </c>
      <c r="J8982" s="14">
        <v>15193</v>
      </c>
      <c r="K8982" s="15">
        <f t="shared" si="175"/>
        <v>0.400005265652151</v>
      </c>
    </row>
    <row r="8983" spans="2:11" ht="12.75">
      <c r="B8983" s="12" t="s">
        <v>32171</v>
      </c>
      <c r="C8983" s="12" t="s">
        <v>19641</v>
      </c>
      <c r="D8983" s="13" t="s">
        <v>19642</v>
      </c>
      <c r="E8983" s="13" t="s">
        <v>19643</v>
      </c>
      <c r="F8983" s="13" t="s">
        <v>2</v>
      </c>
      <c r="G8983" s="13" t="s">
        <v>9</v>
      </c>
      <c r="H8983" s="13" t="s">
        <v>19644</v>
      </c>
      <c r="I8983" s="14">
        <v>6866</v>
      </c>
      <c r="J8983" s="14">
        <v>2060</v>
      </c>
      <c r="K8983" s="15">
        <f t="shared" si="175"/>
        <v>0.30002912904165452</v>
      </c>
    </row>
    <row r="8984" spans="2:11" ht="12.75">
      <c r="B8984" s="12" t="s">
        <v>32171</v>
      </c>
      <c r="C8984" s="12" t="s">
        <v>19645</v>
      </c>
      <c r="D8984" s="13" t="s">
        <v>19646</v>
      </c>
      <c r="E8984" s="13" t="s">
        <v>19647</v>
      </c>
      <c r="F8984" s="13" t="s">
        <v>2</v>
      </c>
      <c r="G8984" s="13" t="s">
        <v>9</v>
      </c>
      <c r="H8984" s="13" t="s">
        <v>19648</v>
      </c>
      <c r="I8984" s="14">
        <v>26217</v>
      </c>
      <c r="J8984" s="14">
        <v>7865</v>
      </c>
      <c r="K8984" s="15">
        <f t="shared" si="175"/>
        <v>0.29999618568104663</v>
      </c>
    </row>
    <row r="8985" spans="2:11" ht="12.75">
      <c r="B8985" s="12" t="s">
        <v>32171</v>
      </c>
      <c r="C8985" s="12" t="s">
        <v>19649</v>
      </c>
      <c r="D8985" s="13" t="s">
        <v>19650</v>
      </c>
      <c r="E8985" s="13" t="s">
        <v>19651</v>
      </c>
      <c r="F8985" s="13" t="s">
        <v>2</v>
      </c>
      <c r="G8985" s="13" t="s">
        <v>9</v>
      </c>
      <c r="H8985" s="13"/>
      <c r="I8985" s="14">
        <v>4543</v>
      </c>
      <c r="J8985" s="14">
        <v>1363</v>
      </c>
      <c r="K8985" s="15">
        <f t="shared" si="175"/>
        <v>0.30002201188641869</v>
      </c>
    </row>
    <row r="8986" spans="2:11" ht="12.75">
      <c r="B8986" s="12" t="s">
        <v>32171</v>
      </c>
      <c r="C8986" s="12" t="s">
        <v>19660</v>
      </c>
      <c r="D8986" s="13" t="s">
        <v>19661</v>
      </c>
      <c r="E8986" s="13" t="s">
        <v>19662</v>
      </c>
      <c r="F8986" s="13" t="s">
        <v>7</v>
      </c>
      <c r="G8986" s="13" t="s">
        <v>9</v>
      </c>
      <c r="H8986" s="13" t="s">
        <v>19663</v>
      </c>
      <c r="I8986" s="14">
        <v>65654</v>
      </c>
      <c r="J8986" s="14">
        <v>26262</v>
      </c>
      <c r="K8986" s="15">
        <f t="shared" si="175"/>
        <v>0.40000609254577024</v>
      </c>
    </row>
    <row r="8987" spans="2:11" ht="12.75">
      <c r="B8987" s="12" t="s">
        <v>32171</v>
      </c>
      <c r="C8987" s="12" t="s">
        <v>19660</v>
      </c>
      <c r="D8987" s="13" t="s">
        <v>19661</v>
      </c>
      <c r="E8987" s="13" t="s">
        <v>19664</v>
      </c>
      <c r="F8987" s="13" t="s">
        <v>2</v>
      </c>
      <c r="G8987" s="13" t="s">
        <v>9</v>
      </c>
      <c r="H8987" s="13" t="s">
        <v>19665</v>
      </c>
      <c r="I8987" s="14">
        <v>28765</v>
      </c>
      <c r="J8987" s="14">
        <v>8630</v>
      </c>
      <c r="K8987" s="15">
        <f t="shared" si="175"/>
        <v>0.30001738223535546</v>
      </c>
    </row>
    <row r="8988" spans="2:11" ht="12.75">
      <c r="B8988" s="12" t="s">
        <v>32171</v>
      </c>
      <c r="C8988" s="12" t="s">
        <v>19660</v>
      </c>
      <c r="D8988" s="13" t="s">
        <v>19661</v>
      </c>
      <c r="E8988" s="13" t="s">
        <v>19666</v>
      </c>
      <c r="F8988" s="13" t="s">
        <v>7</v>
      </c>
      <c r="G8988" s="13" t="s">
        <v>9</v>
      </c>
      <c r="H8988" s="13" t="s">
        <v>19666</v>
      </c>
      <c r="I8988" s="14">
        <v>31623</v>
      </c>
      <c r="J8988" s="14">
        <v>12649</v>
      </c>
      <c r="K8988" s="15">
        <f t="shared" si="175"/>
        <v>0.39999367548935899</v>
      </c>
    </row>
    <row r="8989" spans="2:11" ht="12.75">
      <c r="B8989" s="12" t="s">
        <v>32171</v>
      </c>
      <c r="C8989" s="12" t="s">
        <v>19667</v>
      </c>
      <c r="D8989" s="13" t="s">
        <v>19668</v>
      </c>
      <c r="E8989" s="13" t="s">
        <v>19554</v>
      </c>
      <c r="F8989" s="13" t="s">
        <v>2</v>
      </c>
      <c r="G8989" s="13" t="s">
        <v>9</v>
      </c>
      <c r="H8989" s="13" t="s">
        <v>19669</v>
      </c>
      <c r="I8989" s="14">
        <v>8819</v>
      </c>
      <c r="J8989" s="14">
        <v>2646</v>
      </c>
      <c r="K8989" s="15">
        <f t="shared" ref="K8989:K9052" si="176">J8989/I8989</f>
        <v>0.3000340174622973</v>
      </c>
    </row>
    <row r="8990" spans="2:11" ht="12.75">
      <c r="B8990" s="12" t="s">
        <v>32171</v>
      </c>
      <c r="C8990" s="12" t="s">
        <v>19670</v>
      </c>
      <c r="D8990" s="13" t="s">
        <v>19671</v>
      </c>
      <c r="E8990" s="13" t="s">
        <v>19672</v>
      </c>
      <c r="F8990" s="13" t="s">
        <v>2</v>
      </c>
      <c r="G8990" s="13" t="s">
        <v>9</v>
      </c>
      <c r="H8990" s="13" t="s">
        <v>19673</v>
      </c>
      <c r="I8990" s="14">
        <v>41879</v>
      </c>
      <c r="J8990" s="14">
        <v>12564</v>
      </c>
      <c r="K8990" s="15">
        <f t="shared" si="176"/>
        <v>0.30000716349483036</v>
      </c>
    </row>
    <row r="8991" spans="2:11" ht="12.75">
      <c r="B8991" s="12" t="s">
        <v>32171</v>
      </c>
      <c r="C8991" s="12" t="s">
        <v>19674</v>
      </c>
      <c r="D8991" s="13" t="s">
        <v>19675</v>
      </c>
      <c r="E8991" s="13" t="s">
        <v>18965</v>
      </c>
      <c r="F8991" s="13" t="s">
        <v>6</v>
      </c>
      <c r="G8991" s="13" t="s">
        <v>9</v>
      </c>
      <c r="H8991" s="13"/>
      <c r="I8991" s="14">
        <v>114354</v>
      </c>
      <c r="J8991" s="14">
        <v>45742</v>
      </c>
      <c r="K8991" s="15">
        <f t="shared" si="176"/>
        <v>0.40000349790999878</v>
      </c>
    </row>
    <row r="8992" spans="2:11" ht="12.75">
      <c r="B8992" s="12" t="s">
        <v>32171</v>
      </c>
      <c r="C8992" s="12" t="s">
        <v>54941</v>
      </c>
      <c r="D8992" s="13" t="s">
        <v>19676</v>
      </c>
      <c r="E8992" s="13" t="s">
        <v>19677</v>
      </c>
      <c r="F8992" s="13" t="s">
        <v>2</v>
      </c>
      <c r="G8992" s="13" t="s">
        <v>9</v>
      </c>
      <c r="H8992" s="13" t="s">
        <v>19678</v>
      </c>
      <c r="I8992" s="14">
        <v>5806</v>
      </c>
      <c r="J8992" s="14">
        <v>1742</v>
      </c>
      <c r="K8992" s="15">
        <f t="shared" si="176"/>
        <v>0.30003444712366517</v>
      </c>
    </row>
    <row r="8993" spans="2:11" ht="12.75">
      <c r="B8993" s="12" t="s">
        <v>32171</v>
      </c>
      <c r="C8993" s="12" t="s">
        <v>19683</v>
      </c>
      <c r="D8993" s="13" t="s">
        <v>19684</v>
      </c>
      <c r="E8993" s="13" t="s">
        <v>19685</v>
      </c>
      <c r="F8993" s="13" t="s">
        <v>3</v>
      </c>
      <c r="G8993" s="13" t="s">
        <v>9</v>
      </c>
      <c r="H8993" s="13" t="s">
        <v>19686</v>
      </c>
      <c r="I8993" s="14">
        <v>9461</v>
      </c>
      <c r="J8993" s="14">
        <v>3784</v>
      </c>
      <c r="K8993" s="15">
        <f t="shared" si="176"/>
        <v>0.39995772117112355</v>
      </c>
    </row>
    <row r="8994" spans="2:11" ht="12.75">
      <c r="B8994" s="12" t="s">
        <v>32171</v>
      </c>
      <c r="C8994" s="12" t="s">
        <v>19687</v>
      </c>
      <c r="D8994" s="13" t="s">
        <v>19688</v>
      </c>
      <c r="E8994" s="13" t="s">
        <v>19689</v>
      </c>
      <c r="F8994" s="13" t="s">
        <v>2</v>
      </c>
      <c r="G8994" s="13" t="s">
        <v>9</v>
      </c>
      <c r="H8994" s="13" t="s">
        <v>19690</v>
      </c>
      <c r="I8994" s="14">
        <v>8819</v>
      </c>
      <c r="J8994" s="14">
        <v>2646</v>
      </c>
      <c r="K8994" s="15">
        <f t="shared" si="176"/>
        <v>0.3000340174622973</v>
      </c>
    </row>
    <row r="8995" spans="2:11" ht="12.75">
      <c r="B8995" s="12" t="s">
        <v>32171</v>
      </c>
      <c r="C8995" s="12" t="s">
        <v>19687</v>
      </c>
      <c r="D8995" s="13" t="s">
        <v>19688</v>
      </c>
      <c r="E8995" s="13" t="s">
        <v>19691</v>
      </c>
      <c r="F8995" s="13" t="s">
        <v>3</v>
      </c>
      <c r="G8995" s="13" t="s">
        <v>9</v>
      </c>
      <c r="H8995" s="13" t="s">
        <v>19692</v>
      </c>
      <c r="I8995" s="14">
        <v>3667</v>
      </c>
      <c r="J8995" s="14">
        <v>1100</v>
      </c>
      <c r="K8995" s="15">
        <f t="shared" si="176"/>
        <v>0.29997272975184075</v>
      </c>
    </row>
    <row r="8996" spans="2:11" ht="12.75">
      <c r="B8996" s="12" t="s">
        <v>32171</v>
      </c>
      <c r="C8996" s="12" t="s">
        <v>54942</v>
      </c>
      <c r="D8996" s="13" t="s">
        <v>19693</v>
      </c>
      <c r="E8996" s="13" t="s">
        <v>19643</v>
      </c>
      <c r="F8996" s="13" t="s">
        <v>2</v>
      </c>
      <c r="G8996" s="13" t="s">
        <v>9</v>
      </c>
      <c r="H8996" s="13" t="s">
        <v>19694</v>
      </c>
      <c r="I8996" s="14">
        <v>5553</v>
      </c>
      <c r="J8996" s="14">
        <v>1666</v>
      </c>
      <c r="K8996" s="15">
        <f t="shared" si="176"/>
        <v>0.30001800828381053</v>
      </c>
    </row>
    <row r="8997" spans="2:11" ht="12.75">
      <c r="B8997" s="12" t="s">
        <v>32171</v>
      </c>
      <c r="C8997" s="12" t="s">
        <v>19703</v>
      </c>
      <c r="D8997" s="13" t="s">
        <v>19704</v>
      </c>
      <c r="E8997" s="13" t="s">
        <v>19705</v>
      </c>
      <c r="F8997" s="13" t="s">
        <v>2</v>
      </c>
      <c r="G8997" s="13" t="s">
        <v>9</v>
      </c>
      <c r="H8997" s="13"/>
      <c r="I8997" s="14">
        <v>42957</v>
      </c>
      <c r="J8997" s="14">
        <v>12887</v>
      </c>
      <c r="K8997" s="15">
        <f t="shared" si="176"/>
        <v>0.29999767209069533</v>
      </c>
    </row>
    <row r="8998" spans="2:11" ht="12.75">
      <c r="B8998" s="12" t="s">
        <v>32171</v>
      </c>
      <c r="C8998" s="12" t="s">
        <v>20040</v>
      </c>
      <c r="D8998" s="13" t="s">
        <v>20041</v>
      </c>
      <c r="E8998" s="13" t="s">
        <v>20042</v>
      </c>
      <c r="F8998" s="13" t="s">
        <v>7</v>
      </c>
      <c r="G8998" s="13" t="s">
        <v>9</v>
      </c>
      <c r="H8998" s="13" t="s">
        <v>20043</v>
      </c>
      <c r="I8998" s="14">
        <v>43089</v>
      </c>
      <c r="J8998" s="14">
        <v>17236</v>
      </c>
      <c r="K8998" s="15">
        <f t="shared" si="176"/>
        <v>0.40000928311169903</v>
      </c>
    </row>
    <row r="8999" spans="2:11" ht="12.75">
      <c r="B8999" s="12" t="s">
        <v>32171</v>
      </c>
      <c r="C8999" s="12" t="s">
        <v>19706</v>
      </c>
      <c r="D8999" s="13" t="s">
        <v>19707</v>
      </c>
      <c r="E8999" s="13" t="s">
        <v>19708</v>
      </c>
      <c r="F8999" s="13" t="s">
        <v>2</v>
      </c>
      <c r="G8999" s="13" t="s">
        <v>9</v>
      </c>
      <c r="H8999" s="13" t="s">
        <v>19709</v>
      </c>
      <c r="I8999" s="14">
        <v>17797</v>
      </c>
      <c r="J8999" s="14">
        <v>5339</v>
      </c>
      <c r="K8999" s="15">
        <f t="shared" si="176"/>
        <v>0.29999438107546217</v>
      </c>
    </row>
    <row r="9000" spans="2:11" ht="12.75">
      <c r="B9000" s="12" t="s">
        <v>32171</v>
      </c>
      <c r="C9000" s="12" t="s">
        <v>19715</v>
      </c>
      <c r="D9000" s="13" t="s">
        <v>19716</v>
      </c>
      <c r="E9000" s="13" t="s">
        <v>19717</v>
      </c>
      <c r="F9000" s="13" t="s">
        <v>2</v>
      </c>
      <c r="G9000" s="13" t="s">
        <v>9</v>
      </c>
      <c r="H9000" s="13" t="s">
        <v>19718</v>
      </c>
      <c r="I9000" s="14">
        <v>47153</v>
      </c>
      <c r="J9000" s="14">
        <v>14146</v>
      </c>
      <c r="K9000" s="15">
        <f t="shared" si="176"/>
        <v>0.30000212075583738</v>
      </c>
    </row>
    <row r="9001" spans="2:11" ht="12.75">
      <c r="B9001" s="12" t="s">
        <v>32171</v>
      </c>
      <c r="C9001" s="12" t="s">
        <v>19715</v>
      </c>
      <c r="D9001" s="13" t="s">
        <v>19716</v>
      </c>
      <c r="E9001" s="13" t="s">
        <v>19719</v>
      </c>
      <c r="F9001" s="13" t="s">
        <v>7</v>
      </c>
      <c r="G9001" s="13" t="s">
        <v>9</v>
      </c>
      <c r="H9001" s="13" t="s">
        <v>19720</v>
      </c>
      <c r="I9001" s="14">
        <v>8294</v>
      </c>
      <c r="J9001" s="14">
        <v>3318</v>
      </c>
      <c r="K9001" s="15">
        <f t="shared" si="176"/>
        <v>0.40004822763443454</v>
      </c>
    </row>
    <row r="9002" spans="2:11" ht="12.75">
      <c r="B9002" s="12" t="s">
        <v>32171</v>
      </c>
      <c r="C9002" s="12" t="s">
        <v>19721</v>
      </c>
      <c r="D9002" s="13" t="s">
        <v>19722</v>
      </c>
      <c r="E9002" s="13" t="s">
        <v>19723</v>
      </c>
      <c r="F9002" s="13" t="s">
        <v>7</v>
      </c>
      <c r="G9002" s="13" t="s">
        <v>9</v>
      </c>
      <c r="H9002" s="13" t="s">
        <v>19724</v>
      </c>
      <c r="I9002" s="14">
        <v>4656</v>
      </c>
      <c r="J9002" s="14">
        <v>1862</v>
      </c>
      <c r="K9002" s="15">
        <f t="shared" si="176"/>
        <v>0.39991408934707906</v>
      </c>
    </row>
    <row r="9003" spans="2:11" ht="12.75">
      <c r="B9003" s="12" t="s">
        <v>32171</v>
      </c>
      <c r="C9003" s="12" t="s">
        <v>19721</v>
      </c>
      <c r="D9003" s="13" t="s">
        <v>19722</v>
      </c>
      <c r="E9003" s="13" t="s">
        <v>19725</v>
      </c>
      <c r="F9003" s="13" t="s">
        <v>7</v>
      </c>
      <c r="G9003" s="13" t="s">
        <v>9</v>
      </c>
      <c r="H9003" s="13" t="s">
        <v>19726</v>
      </c>
      <c r="I9003" s="14">
        <v>11016</v>
      </c>
      <c r="J9003" s="14">
        <v>4406</v>
      </c>
      <c r="K9003" s="15">
        <f t="shared" si="176"/>
        <v>0.39996368917937547</v>
      </c>
    </row>
    <row r="9004" spans="2:11" ht="12.75">
      <c r="B9004" s="12" t="s">
        <v>32171</v>
      </c>
      <c r="C9004" s="12" t="s">
        <v>19721</v>
      </c>
      <c r="D9004" s="13" t="s">
        <v>19722</v>
      </c>
      <c r="E9004" s="13" t="s">
        <v>19554</v>
      </c>
      <c r="F9004" s="13" t="s">
        <v>2</v>
      </c>
      <c r="G9004" s="13" t="s">
        <v>9</v>
      </c>
      <c r="H9004" s="13" t="s">
        <v>19727</v>
      </c>
      <c r="I9004" s="14">
        <v>9690</v>
      </c>
      <c r="J9004" s="14">
        <v>2907</v>
      </c>
      <c r="K9004" s="15">
        <f t="shared" si="176"/>
        <v>0.3</v>
      </c>
    </row>
    <row r="9005" spans="2:11" ht="12.75">
      <c r="B9005" s="12" t="s">
        <v>32171</v>
      </c>
      <c r="C9005" s="12" t="s">
        <v>19728</v>
      </c>
      <c r="D9005" s="13" t="s">
        <v>19729</v>
      </c>
      <c r="E9005" s="13" t="s">
        <v>19730</v>
      </c>
      <c r="F9005" s="13" t="s">
        <v>2</v>
      </c>
      <c r="G9005" s="13" t="s">
        <v>9</v>
      </c>
      <c r="H9005" s="13" t="s">
        <v>19731</v>
      </c>
      <c r="I9005" s="14">
        <v>12031</v>
      </c>
      <c r="J9005" s="14">
        <v>3609</v>
      </c>
      <c r="K9005" s="15">
        <f t="shared" si="176"/>
        <v>0.29997506441692295</v>
      </c>
    </row>
    <row r="9006" spans="2:11" ht="12.75">
      <c r="B9006" s="12" t="s">
        <v>32171</v>
      </c>
      <c r="C9006" s="12" t="s">
        <v>19728</v>
      </c>
      <c r="D9006" s="13" t="s">
        <v>19729</v>
      </c>
      <c r="E9006" s="13" t="s">
        <v>19732</v>
      </c>
      <c r="F9006" s="13" t="s">
        <v>3</v>
      </c>
      <c r="G9006" s="13" t="s">
        <v>9</v>
      </c>
      <c r="H9006" s="13" t="s">
        <v>19733</v>
      </c>
      <c r="I9006" s="14">
        <v>9645</v>
      </c>
      <c r="J9006" s="14">
        <v>2894</v>
      </c>
      <c r="K9006" s="15">
        <f t="shared" si="176"/>
        <v>0.30005184033177812</v>
      </c>
    </row>
    <row r="9007" spans="2:11" ht="12.75">
      <c r="B9007" s="12" t="s">
        <v>32171</v>
      </c>
      <c r="C9007" s="12" t="s">
        <v>19734</v>
      </c>
      <c r="D9007" s="13" t="s">
        <v>19735</v>
      </c>
      <c r="E9007" s="13" t="s">
        <v>19736</v>
      </c>
      <c r="F9007" s="13" t="s">
        <v>2</v>
      </c>
      <c r="G9007" s="13" t="s">
        <v>9</v>
      </c>
      <c r="H9007" s="13"/>
      <c r="I9007" s="14">
        <v>33530</v>
      </c>
      <c r="J9007" s="14">
        <v>10059</v>
      </c>
      <c r="K9007" s="15">
        <f t="shared" si="176"/>
        <v>0.3</v>
      </c>
    </row>
    <row r="9008" spans="2:11" ht="12.75">
      <c r="B9008" s="12" t="s">
        <v>32171</v>
      </c>
      <c r="C9008" s="12" t="s">
        <v>19737</v>
      </c>
      <c r="D9008" s="13" t="s">
        <v>19738</v>
      </c>
      <c r="E9008" s="13" t="s">
        <v>19739</v>
      </c>
      <c r="F9008" s="13" t="s">
        <v>6</v>
      </c>
      <c r="G9008" s="13" t="s">
        <v>9</v>
      </c>
      <c r="H9008" s="13"/>
      <c r="I9008" s="14">
        <v>5750</v>
      </c>
      <c r="J9008" s="14">
        <v>2300</v>
      </c>
      <c r="K9008" s="15">
        <f t="shared" si="176"/>
        <v>0.4</v>
      </c>
    </row>
    <row r="9009" spans="2:11" ht="12.75">
      <c r="B9009" s="12" t="s">
        <v>32171</v>
      </c>
      <c r="C9009" s="12" t="s">
        <v>19737</v>
      </c>
      <c r="D9009" s="13" t="s">
        <v>19738</v>
      </c>
      <c r="E9009" s="13" t="s">
        <v>19740</v>
      </c>
      <c r="F9009" s="13" t="s">
        <v>2</v>
      </c>
      <c r="G9009" s="13" t="s">
        <v>9</v>
      </c>
      <c r="H9009" s="13" t="s">
        <v>19741</v>
      </c>
      <c r="I9009" s="14">
        <v>6647</v>
      </c>
      <c r="J9009" s="14">
        <v>1994</v>
      </c>
      <c r="K9009" s="15">
        <f t="shared" si="176"/>
        <v>0.29998495561907629</v>
      </c>
    </row>
    <row r="9010" spans="2:11" ht="12.75">
      <c r="B9010" s="12" t="s">
        <v>32171</v>
      </c>
      <c r="C9010" s="12" t="s">
        <v>19742</v>
      </c>
      <c r="D9010" s="13" t="s">
        <v>19743</v>
      </c>
      <c r="E9010" s="13" t="s">
        <v>19744</v>
      </c>
      <c r="F9010" s="13" t="s">
        <v>6</v>
      </c>
      <c r="G9010" s="13" t="s">
        <v>9</v>
      </c>
      <c r="H9010" s="13"/>
      <c r="I9010" s="14">
        <v>40371</v>
      </c>
      <c r="J9010" s="14">
        <v>24223</v>
      </c>
      <c r="K9010" s="15">
        <f t="shared" si="176"/>
        <v>0.60000990810235066</v>
      </c>
    </row>
    <row r="9011" spans="2:11" ht="12.75">
      <c r="B9011" s="12" t="s">
        <v>32171</v>
      </c>
      <c r="C9011" s="12" t="s">
        <v>19745</v>
      </c>
      <c r="D9011" s="13" t="s">
        <v>19746</v>
      </c>
      <c r="E9011" s="13" t="s">
        <v>19152</v>
      </c>
      <c r="F9011" s="13" t="s">
        <v>2</v>
      </c>
      <c r="G9011" s="13" t="s">
        <v>9</v>
      </c>
      <c r="H9011" s="13"/>
      <c r="I9011" s="14">
        <v>12521</v>
      </c>
      <c r="J9011" s="14">
        <v>3756</v>
      </c>
      <c r="K9011" s="15">
        <f t="shared" si="176"/>
        <v>0.29997604025237601</v>
      </c>
    </row>
    <row r="9012" spans="2:11" ht="12.75">
      <c r="B9012" s="12" t="s">
        <v>32171</v>
      </c>
      <c r="C9012" s="12" t="s">
        <v>19747</v>
      </c>
      <c r="D9012" s="13" t="s">
        <v>19748</v>
      </c>
      <c r="E9012" s="13" t="s">
        <v>19749</v>
      </c>
      <c r="F9012" s="13" t="s">
        <v>3</v>
      </c>
      <c r="G9012" s="13" t="s">
        <v>9</v>
      </c>
      <c r="H9012" s="13" t="s">
        <v>19750</v>
      </c>
      <c r="I9012" s="14">
        <v>5229</v>
      </c>
      <c r="J9012" s="14">
        <v>2092</v>
      </c>
      <c r="K9012" s="15">
        <f t="shared" si="176"/>
        <v>0.40007649646203863</v>
      </c>
    </row>
    <row r="9013" spans="2:11" ht="12.75">
      <c r="B9013" s="12" t="s">
        <v>32171</v>
      </c>
      <c r="C9013" s="12" t="s">
        <v>19747</v>
      </c>
      <c r="D9013" s="13" t="s">
        <v>19748</v>
      </c>
      <c r="E9013" s="13" t="s">
        <v>19643</v>
      </c>
      <c r="F9013" s="13" t="s">
        <v>2</v>
      </c>
      <c r="G9013" s="13" t="s">
        <v>9</v>
      </c>
      <c r="H9013" s="13" t="s">
        <v>19751</v>
      </c>
      <c r="I9013" s="14">
        <v>7798</v>
      </c>
      <c r="J9013" s="14">
        <v>2339</v>
      </c>
      <c r="K9013" s="15">
        <f t="shared" si="176"/>
        <v>0.29994870479610158</v>
      </c>
    </row>
    <row r="9014" spans="2:11" ht="12.75">
      <c r="B9014" s="12" t="s">
        <v>32171</v>
      </c>
      <c r="C9014" s="12" t="s">
        <v>49711</v>
      </c>
      <c r="D9014" s="13" t="s">
        <v>19752</v>
      </c>
      <c r="E9014" s="13" t="s">
        <v>19753</v>
      </c>
      <c r="F9014" s="13" t="s">
        <v>7</v>
      </c>
      <c r="G9014" s="13" t="s">
        <v>9</v>
      </c>
      <c r="H9014" s="13" t="s">
        <v>19753</v>
      </c>
      <c r="I9014" s="14">
        <v>27288</v>
      </c>
      <c r="J9014" s="14">
        <v>16373</v>
      </c>
      <c r="K9014" s="15">
        <f t="shared" si="176"/>
        <v>0.60000732922896516</v>
      </c>
    </row>
    <row r="9015" spans="2:11" ht="12.75">
      <c r="B9015" s="12" t="s">
        <v>32171</v>
      </c>
      <c r="C9015" s="12" t="s">
        <v>19754</v>
      </c>
      <c r="D9015" s="13" t="s">
        <v>19755</v>
      </c>
      <c r="E9015" s="13" t="s">
        <v>19756</v>
      </c>
      <c r="F9015" s="13" t="s">
        <v>6</v>
      </c>
      <c r="G9015" s="13" t="s">
        <v>9</v>
      </c>
      <c r="H9015" s="13" t="s">
        <v>19757</v>
      </c>
      <c r="I9015" s="14">
        <v>20900</v>
      </c>
      <c r="J9015" s="14">
        <v>8360</v>
      </c>
      <c r="K9015" s="15">
        <f t="shared" si="176"/>
        <v>0.4</v>
      </c>
    </row>
    <row r="9016" spans="2:11" ht="12.75">
      <c r="B9016" s="12" t="s">
        <v>32171</v>
      </c>
      <c r="C9016" s="12" t="s">
        <v>19758</v>
      </c>
      <c r="D9016" s="13" t="s">
        <v>19759</v>
      </c>
      <c r="E9016" s="13" t="s">
        <v>19760</v>
      </c>
      <c r="F9016" s="13" t="s">
        <v>3</v>
      </c>
      <c r="G9016" s="13" t="s">
        <v>9</v>
      </c>
      <c r="H9016" s="13"/>
      <c r="I9016" s="14">
        <v>76132</v>
      </c>
      <c r="J9016" s="14">
        <v>30453</v>
      </c>
      <c r="K9016" s="15">
        <f t="shared" si="176"/>
        <v>0.40000262701623496</v>
      </c>
    </row>
    <row r="9017" spans="2:11" ht="12.75">
      <c r="B9017" s="12" t="s">
        <v>32171</v>
      </c>
      <c r="C9017" s="12" t="s">
        <v>19758</v>
      </c>
      <c r="D9017" s="13" t="s">
        <v>19759</v>
      </c>
      <c r="E9017" s="13" t="s">
        <v>18927</v>
      </c>
      <c r="F9017" s="13" t="s">
        <v>2</v>
      </c>
      <c r="G9017" s="13" t="s">
        <v>9</v>
      </c>
      <c r="H9017" s="13"/>
      <c r="I9017" s="14">
        <v>20393</v>
      </c>
      <c r="J9017" s="14">
        <v>8157</v>
      </c>
      <c r="K9017" s="15">
        <f t="shared" si="176"/>
        <v>0.39999019271318592</v>
      </c>
    </row>
    <row r="9018" spans="2:11" ht="12.75">
      <c r="B9018" s="12" t="s">
        <v>32171</v>
      </c>
      <c r="C9018" s="12" t="s">
        <v>54943</v>
      </c>
      <c r="D9018" s="13" t="s">
        <v>19761</v>
      </c>
      <c r="E9018" s="13" t="s">
        <v>19762</v>
      </c>
      <c r="F9018" s="13" t="s">
        <v>2</v>
      </c>
      <c r="G9018" s="13" t="s">
        <v>9</v>
      </c>
      <c r="H9018" s="13"/>
      <c r="I9018" s="14">
        <v>48108</v>
      </c>
      <c r="J9018" s="14">
        <v>14432</v>
      </c>
      <c r="K9018" s="15">
        <f t="shared" si="176"/>
        <v>0.29999168537457388</v>
      </c>
    </row>
    <row r="9019" spans="2:11" ht="12.75">
      <c r="B9019" s="12" t="s">
        <v>32171</v>
      </c>
      <c r="C9019" s="12" t="s">
        <v>20083</v>
      </c>
      <c r="D9019" s="13" t="s">
        <v>20084</v>
      </c>
      <c r="E9019" s="13" t="s">
        <v>20085</v>
      </c>
      <c r="F9019" s="13" t="s">
        <v>2</v>
      </c>
      <c r="G9019" s="13" t="s">
        <v>9</v>
      </c>
      <c r="H9019" s="13"/>
      <c r="I9019" s="14">
        <v>7036</v>
      </c>
      <c r="J9019" s="14">
        <v>2111</v>
      </c>
      <c r="K9019" s="15">
        <f t="shared" si="176"/>
        <v>0.30002842524161455</v>
      </c>
    </row>
    <row r="9020" spans="2:11" ht="12.75">
      <c r="B9020" s="12" t="s">
        <v>32171</v>
      </c>
      <c r="C9020" s="12" t="s">
        <v>19763</v>
      </c>
      <c r="D9020" s="13" t="s">
        <v>19764</v>
      </c>
      <c r="E9020" s="13" t="s">
        <v>19765</v>
      </c>
      <c r="F9020" s="13" t="s">
        <v>6</v>
      </c>
      <c r="G9020" s="13" t="s">
        <v>9</v>
      </c>
      <c r="H9020" s="13"/>
      <c r="I9020" s="14">
        <v>30487</v>
      </c>
      <c r="J9020" s="14">
        <v>12195</v>
      </c>
      <c r="K9020" s="15">
        <f t="shared" si="176"/>
        <v>0.40000656017318859</v>
      </c>
    </row>
    <row r="9021" spans="2:11" ht="12.75">
      <c r="B9021" s="12" t="s">
        <v>32171</v>
      </c>
      <c r="C9021" s="12" t="s">
        <v>19763</v>
      </c>
      <c r="D9021" s="13" t="s">
        <v>19764</v>
      </c>
      <c r="E9021" s="13" t="s">
        <v>19606</v>
      </c>
      <c r="F9021" s="13" t="s">
        <v>2</v>
      </c>
      <c r="G9021" s="13" t="s">
        <v>9</v>
      </c>
      <c r="H9021" s="13"/>
      <c r="I9021" s="14">
        <v>101065</v>
      </c>
      <c r="J9021" s="14">
        <v>40426</v>
      </c>
      <c r="K9021" s="15">
        <f t="shared" si="176"/>
        <v>0.4</v>
      </c>
    </row>
    <row r="9022" spans="2:11" ht="12.75">
      <c r="B9022" s="12" t="s">
        <v>32171</v>
      </c>
      <c r="C9022" s="12" t="s">
        <v>19763</v>
      </c>
      <c r="D9022" s="13" t="s">
        <v>19764</v>
      </c>
      <c r="E9022" s="13" t="s">
        <v>19766</v>
      </c>
      <c r="F9022" s="13" t="s">
        <v>2</v>
      </c>
      <c r="G9022" s="13" t="s">
        <v>9</v>
      </c>
      <c r="H9022" s="13"/>
      <c r="I9022" s="14">
        <v>58339</v>
      </c>
      <c r="J9022" s="14">
        <v>17502</v>
      </c>
      <c r="K9022" s="15">
        <f t="shared" si="176"/>
        <v>0.30000514235759956</v>
      </c>
    </row>
    <row r="9023" spans="2:11" ht="12.75">
      <c r="B9023" s="12" t="s">
        <v>32171</v>
      </c>
      <c r="C9023" s="12" t="s">
        <v>19767</v>
      </c>
      <c r="D9023" s="13" t="s">
        <v>19768</v>
      </c>
      <c r="E9023" s="13" t="s">
        <v>19769</v>
      </c>
      <c r="F9023" s="13" t="s">
        <v>2</v>
      </c>
      <c r="G9023" s="13" t="s">
        <v>9</v>
      </c>
      <c r="H9023" s="13" t="s">
        <v>19770</v>
      </c>
      <c r="I9023" s="14">
        <v>10361</v>
      </c>
      <c r="J9023" s="14">
        <v>3108</v>
      </c>
      <c r="K9023" s="15">
        <f t="shared" si="176"/>
        <v>0.29997104526590096</v>
      </c>
    </row>
    <row r="9024" spans="2:11" ht="12.75">
      <c r="B9024" s="12" t="s">
        <v>32171</v>
      </c>
      <c r="C9024" s="12" t="s">
        <v>19771</v>
      </c>
      <c r="D9024" s="13" t="s">
        <v>19772</v>
      </c>
      <c r="E9024" s="13" t="s">
        <v>19773</v>
      </c>
      <c r="F9024" s="13" t="s">
        <v>3</v>
      </c>
      <c r="G9024" s="13" t="s">
        <v>9</v>
      </c>
      <c r="H9024" s="13"/>
      <c r="I9024" s="14">
        <v>9166</v>
      </c>
      <c r="J9024" s="14">
        <v>3666</v>
      </c>
      <c r="K9024" s="15">
        <f t="shared" si="176"/>
        <v>0.3999563604625791</v>
      </c>
    </row>
    <row r="9025" spans="2:11" ht="12.75">
      <c r="B9025" s="12" t="s">
        <v>32171</v>
      </c>
      <c r="C9025" s="12" t="s">
        <v>19779</v>
      </c>
      <c r="D9025" s="13" t="s">
        <v>19774</v>
      </c>
      <c r="E9025" s="13" t="s">
        <v>19775</v>
      </c>
      <c r="F9025" s="13" t="s">
        <v>3</v>
      </c>
      <c r="G9025" s="13" t="s">
        <v>9</v>
      </c>
      <c r="H9025" s="13" t="s">
        <v>19776</v>
      </c>
      <c r="I9025" s="14">
        <v>8340</v>
      </c>
      <c r="J9025" s="14">
        <v>3336</v>
      </c>
      <c r="K9025" s="15">
        <f t="shared" si="176"/>
        <v>0.4</v>
      </c>
    </row>
    <row r="9026" spans="2:11" ht="12.75">
      <c r="B9026" s="12" t="s">
        <v>32171</v>
      </c>
      <c r="C9026" s="12" t="s">
        <v>19779</v>
      </c>
      <c r="D9026" s="13" t="s">
        <v>19774</v>
      </c>
      <c r="E9026" s="13" t="s">
        <v>19777</v>
      </c>
      <c r="F9026" s="13" t="s">
        <v>2</v>
      </c>
      <c r="G9026" s="13" t="s">
        <v>9</v>
      </c>
      <c r="H9026" s="13" t="s">
        <v>19778</v>
      </c>
      <c r="I9026" s="14">
        <v>208580</v>
      </c>
      <c r="J9026" s="14">
        <v>62574</v>
      </c>
      <c r="K9026" s="15">
        <f t="shared" si="176"/>
        <v>0.3</v>
      </c>
    </row>
    <row r="9027" spans="2:11" ht="12.75">
      <c r="B9027" s="12" t="s">
        <v>32171</v>
      </c>
      <c r="C9027" s="12" t="s">
        <v>19779</v>
      </c>
      <c r="D9027" s="13" t="s">
        <v>19774</v>
      </c>
      <c r="E9027" s="13" t="s">
        <v>19780</v>
      </c>
      <c r="F9027" s="13" t="s">
        <v>7</v>
      </c>
      <c r="G9027" s="13" t="s">
        <v>9</v>
      </c>
      <c r="H9027" s="13" t="s">
        <v>19781</v>
      </c>
      <c r="I9027" s="14">
        <v>20904</v>
      </c>
      <c r="J9027" s="14">
        <v>8362</v>
      </c>
      <c r="K9027" s="15">
        <f t="shared" si="176"/>
        <v>0.40001913509376197</v>
      </c>
    </row>
    <row r="9028" spans="2:11" ht="12.75">
      <c r="B9028" s="12" t="s">
        <v>32171</v>
      </c>
      <c r="C9028" s="12" t="s">
        <v>19782</v>
      </c>
      <c r="D9028" s="13" t="s">
        <v>19783</v>
      </c>
      <c r="E9028" s="13" t="s">
        <v>19784</v>
      </c>
      <c r="F9028" s="13" t="s">
        <v>2</v>
      </c>
      <c r="G9028" s="13" t="s">
        <v>9</v>
      </c>
      <c r="H9028" s="13" t="s">
        <v>19785</v>
      </c>
      <c r="I9028" s="14">
        <v>25716</v>
      </c>
      <c r="J9028" s="14">
        <v>7715</v>
      </c>
      <c r="K9028" s="15">
        <f t="shared" si="176"/>
        <v>0.30000777725929384</v>
      </c>
    </row>
    <row r="9029" spans="2:11" ht="12.75">
      <c r="B9029" s="12" t="s">
        <v>32171</v>
      </c>
      <c r="C9029" s="12" t="s">
        <v>19791</v>
      </c>
      <c r="D9029" s="13" t="s">
        <v>19792</v>
      </c>
      <c r="E9029" s="13" t="s">
        <v>19793</v>
      </c>
      <c r="F9029" s="13" t="s">
        <v>7</v>
      </c>
      <c r="G9029" s="13" t="s">
        <v>9</v>
      </c>
      <c r="H9029" s="13" t="s">
        <v>19794</v>
      </c>
      <c r="I9029" s="14">
        <v>33890</v>
      </c>
      <c r="J9029" s="14">
        <v>13556</v>
      </c>
      <c r="K9029" s="15">
        <f t="shared" si="176"/>
        <v>0.4</v>
      </c>
    </row>
    <row r="9030" spans="2:11" ht="12.75">
      <c r="B9030" s="12" t="s">
        <v>32171</v>
      </c>
      <c r="C9030" s="12" t="s">
        <v>19791</v>
      </c>
      <c r="D9030" s="13" t="s">
        <v>19792</v>
      </c>
      <c r="E9030" s="13" t="s">
        <v>19795</v>
      </c>
      <c r="F9030" s="13" t="s">
        <v>6</v>
      </c>
      <c r="G9030" s="13" t="s">
        <v>9</v>
      </c>
      <c r="H9030" s="13" t="s">
        <v>19796</v>
      </c>
      <c r="I9030" s="14">
        <v>15390</v>
      </c>
      <c r="J9030" s="14">
        <v>6156</v>
      </c>
      <c r="K9030" s="15">
        <f t="shared" si="176"/>
        <v>0.4</v>
      </c>
    </row>
    <row r="9031" spans="2:11" ht="12.75">
      <c r="B9031" s="12" t="s">
        <v>32171</v>
      </c>
      <c r="C9031" s="12" t="s">
        <v>19789</v>
      </c>
      <c r="D9031" s="13" t="s">
        <v>19786</v>
      </c>
      <c r="E9031" s="13" t="s">
        <v>19787</v>
      </c>
      <c r="F9031" s="13" t="s">
        <v>5</v>
      </c>
      <c r="G9031" s="13" t="s">
        <v>9</v>
      </c>
      <c r="H9031" s="13"/>
      <c r="I9031" s="14">
        <v>38344</v>
      </c>
      <c r="J9031" s="14">
        <v>15338</v>
      </c>
      <c r="K9031" s="15">
        <f t="shared" si="176"/>
        <v>0.40001043187982477</v>
      </c>
    </row>
    <row r="9032" spans="2:11" ht="12.75">
      <c r="B9032" s="12" t="s">
        <v>32171</v>
      </c>
      <c r="C9032" s="12" t="s">
        <v>19789</v>
      </c>
      <c r="D9032" s="13" t="s">
        <v>19786</v>
      </c>
      <c r="E9032" s="13" t="s">
        <v>19788</v>
      </c>
      <c r="F9032" s="13" t="s">
        <v>2</v>
      </c>
      <c r="G9032" s="13" t="s">
        <v>9</v>
      </c>
      <c r="H9032" s="13"/>
      <c r="I9032" s="14">
        <v>12322</v>
      </c>
      <c r="J9032" s="14">
        <v>3697</v>
      </c>
      <c r="K9032" s="15">
        <f t="shared" si="176"/>
        <v>0.3000324622626197</v>
      </c>
    </row>
    <row r="9033" spans="2:11" ht="12.75">
      <c r="B9033" s="12" t="s">
        <v>32171</v>
      </c>
      <c r="C9033" s="12" t="s">
        <v>19789</v>
      </c>
      <c r="D9033" s="13" t="s">
        <v>19786</v>
      </c>
      <c r="E9033" s="13" t="s">
        <v>19790</v>
      </c>
      <c r="F9033" s="13" t="s">
        <v>7</v>
      </c>
      <c r="G9033" s="13" t="s">
        <v>9</v>
      </c>
      <c r="H9033" s="13"/>
      <c r="I9033" s="14">
        <v>161872</v>
      </c>
      <c r="J9033" s="14">
        <v>64749</v>
      </c>
      <c r="K9033" s="15">
        <f t="shared" si="176"/>
        <v>0.40000123554413364</v>
      </c>
    </row>
    <row r="9034" spans="2:11" ht="12.75">
      <c r="B9034" s="12" t="s">
        <v>32171</v>
      </c>
      <c r="C9034" s="12" t="s">
        <v>19797</v>
      </c>
      <c r="D9034" s="13" t="s">
        <v>19798</v>
      </c>
      <c r="E9034" s="13" t="s">
        <v>19799</v>
      </c>
      <c r="F9034" s="13" t="s">
        <v>2</v>
      </c>
      <c r="G9034" s="13" t="s">
        <v>9</v>
      </c>
      <c r="H9034" s="13"/>
      <c r="I9034" s="14">
        <v>54180</v>
      </c>
      <c r="J9034" s="14">
        <v>16254</v>
      </c>
      <c r="K9034" s="15">
        <f t="shared" si="176"/>
        <v>0.3</v>
      </c>
    </row>
    <row r="9035" spans="2:11" ht="12.75">
      <c r="B9035" s="12" t="s">
        <v>32171</v>
      </c>
      <c r="C9035" s="12" t="s">
        <v>19797</v>
      </c>
      <c r="D9035" s="13" t="s">
        <v>19798</v>
      </c>
      <c r="E9035" s="13" t="s">
        <v>19800</v>
      </c>
      <c r="F9035" s="13" t="s">
        <v>7</v>
      </c>
      <c r="G9035" s="13" t="s">
        <v>9</v>
      </c>
      <c r="H9035" s="13"/>
      <c r="I9035" s="14">
        <v>32022</v>
      </c>
      <c r="J9035" s="14">
        <v>12809</v>
      </c>
      <c r="K9035" s="15">
        <f t="shared" si="176"/>
        <v>0.40000624570607707</v>
      </c>
    </row>
    <row r="9036" spans="2:11" ht="12.75">
      <c r="B9036" s="12" t="s">
        <v>32171</v>
      </c>
      <c r="C9036" s="12" t="s">
        <v>19803</v>
      </c>
      <c r="D9036" s="13" t="s">
        <v>19801</v>
      </c>
      <c r="E9036" s="13" t="s">
        <v>19802</v>
      </c>
      <c r="F9036" s="13" t="s">
        <v>3</v>
      </c>
      <c r="G9036" s="13" t="s">
        <v>9</v>
      </c>
      <c r="H9036" s="13"/>
      <c r="I9036" s="14">
        <v>11820</v>
      </c>
      <c r="J9036" s="14">
        <v>4728</v>
      </c>
      <c r="K9036" s="15">
        <f t="shared" si="176"/>
        <v>0.4</v>
      </c>
    </row>
    <row r="9037" spans="2:11" ht="12.75">
      <c r="B9037" s="12" t="s">
        <v>32171</v>
      </c>
      <c r="C9037" s="12" t="s">
        <v>19803</v>
      </c>
      <c r="D9037" s="13" t="s">
        <v>19804</v>
      </c>
      <c r="E9037" s="13" t="s">
        <v>19805</v>
      </c>
      <c r="F9037" s="13" t="s">
        <v>2</v>
      </c>
      <c r="G9037" s="13" t="s">
        <v>9</v>
      </c>
      <c r="H9037" s="13"/>
      <c r="I9037" s="14">
        <v>10391</v>
      </c>
      <c r="J9037" s="14">
        <v>3117</v>
      </c>
      <c r="K9037" s="15">
        <f t="shared" si="176"/>
        <v>0.29997112886151478</v>
      </c>
    </row>
    <row r="9038" spans="2:11" ht="12.75">
      <c r="B9038" s="12" t="s">
        <v>32171</v>
      </c>
      <c r="C9038" s="12" t="s">
        <v>19806</v>
      </c>
      <c r="D9038" s="13" t="s">
        <v>19807</v>
      </c>
      <c r="E9038" s="13" t="s">
        <v>19808</v>
      </c>
      <c r="F9038" s="13" t="s">
        <v>2</v>
      </c>
      <c r="G9038" s="13" t="s">
        <v>9</v>
      </c>
      <c r="H9038" s="13"/>
      <c r="I9038" s="14">
        <v>14042</v>
      </c>
      <c r="J9038" s="14">
        <v>4213</v>
      </c>
      <c r="K9038" s="15">
        <f t="shared" si="176"/>
        <v>0.30002848597065945</v>
      </c>
    </row>
    <row r="9039" spans="2:11" ht="12.75">
      <c r="B9039" s="12" t="s">
        <v>32171</v>
      </c>
      <c r="C9039" s="12" t="s">
        <v>19806</v>
      </c>
      <c r="D9039" s="13" t="s">
        <v>19807</v>
      </c>
      <c r="E9039" s="13" t="s">
        <v>19809</v>
      </c>
      <c r="F9039" s="13" t="s">
        <v>3</v>
      </c>
      <c r="G9039" s="13" t="s">
        <v>9</v>
      </c>
      <c r="H9039" s="13" t="s">
        <v>19810</v>
      </c>
      <c r="I9039" s="14">
        <v>4024</v>
      </c>
      <c r="J9039" s="14">
        <v>1610</v>
      </c>
      <c r="K9039" s="15">
        <f t="shared" si="176"/>
        <v>0.4000994035785288</v>
      </c>
    </row>
    <row r="9040" spans="2:11" ht="12.75">
      <c r="B9040" s="12" t="s">
        <v>32171</v>
      </c>
      <c r="C9040" s="12" t="s">
        <v>19811</v>
      </c>
      <c r="D9040" s="13" t="s">
        <v>19812</v>
      </c>
      <c r="E9040" s="13" t="s">
        <v>18927</v>
      </c>
      <c r="F9040" s="13" t="s">
        <v>2</v>
      </c>
      <c r="G9040" s="13" t="s">
        <v>9</v>
      </c>
      <c r="H9040" s="13" t="s">
        <v>19813</v>
      </c>
      <c r="I9040" s="14">
        <v>3249</v>
      </c>
      <c r="J9040" s="14">
        <v>1300</v>
      </c>
      <c r="K9040" s="15">
        <f t="shared" si="176"/>
        <v>0.40012311480455526</v>
      </c>
    </row>
    <row r="9041" spans="2:11" ht="12.75">
      <c r="B9041" s="12" t="s">
        <v>32171</v>
      </c>
      <c r="C9041" s="12" t="s">
        <v>19811</v>
      </c>
      <c r="D9041" s="13" t="s">
        <v>19812</v>
      </c>
      <c r="E9041" s="13" t="s">
        <v>19814</v>
      </c>
      <c r="F9041" s="13" t="s">
        <v>2</v>
      </c>
      <c r="G9041" s="13" t="s">
        <v>9</v>
      </c>
      <c r="H9041" s="13" t="s">
        <v>19815</v>
      </c>
      <c r="I9041" s="14">
        <v>5352</v>
      </c>
      <c r="J9041" s="14">
        <v>1606</v>
      </c>
      <c r="K9041" s="15">
        <f t="shared" si="176"/>
        <v>0.30007473841554561</v>
      </c>
    </row>
    <row r="9042" spans="2:11" ht="12.75">
      <c r="B9042" s="12" t="s">
        <v>32171</v>
      </c>
      <c r="C9042" s="12" t="s">
        <v>19818</v>
      </c>
      <c r="D9042" s="13" t="s">
        <v>19816</v>
      </c>
      <c r="E9042" s="13" t="s">
        <v>19817</v>
      </c>
      <c r="F9042" s="13" t="s">
        <v>3</v>
      </c>
      <c r="G9042" s="13" t="s">
        <v>9</v>
      </c>
      <c r="H9042" s="13"/>
      <c r="I9042" s="14">
        <v>27039</v>
      </c>
      <c r="J9042" s="14">
        <v>10815.6</v>
      </c>
      <c r="K9042" s="15">
        <f t="shared" si="176"/>
        <v>0.4</v>
      </c>
    </row>
    <row r="9043" spans="2:11" ht="12.75">
      <c r="B9043" s="12" t="s">
        <v>32171</v>
      </c>
      <c r="C9043" s="12" t="s">
        <v>19818</v>
      </c>
      <c r="D9043" s="13" t="s">
        <v>19816</v>
      </c>
      <c r="E9043" s="13" t="s">
        <v>19819</v>
      </c>
      <c r="F9043" s="13" t="s">
        <v>3</v>
      </c>
      <c r="G9043" s="13" t="s">
        <v>9</v>
      </c>
      <c r="H9043" s="13" t="s">
        <v>19820</v>
      </c>
      <c r="I9043" s="14">
        <v>15968</v>
      </c>
      <c r="J9043" s="14">
        <v>9581</v>
      </c>
      <c r="K9043" s="15">
        <f t="shared" si="176"/>
        <v>0.60001252505010017</v>
      </c>
    </row>
    <row r="9044" spans="2:11" ht="12.75">
      <c r="B9044" s="12" t="s">
        <v>32171</v>
      </c>
      <c r="C9044" s="12" t="s">
        <v>19821</v>
      </c>
      <c r="D9044" s="13" t="s">
        <v>19822</v>
      </c>
      <c r="E9044" s="13" t="s">
        <v>19823</v>
      </c>
      <c r="F9044" s="13" t="s">
        <v>6</v>
      </c>
      <c r="G9044" s="13" t="s">
        <v>9</v>
      </c>
      <c r="H9044" s="13" t="s">
        <v>19824</v>
      </c>
      <c r="I9044" s="14">
        <v>6488</v>
      </c>
      <c r="J9044" s="14">
        <v>2595</v>
      </c>
      <c r="K9044" s="15">
        <f t="shared" si="176"/>
        <v>0.39996917385943281</v>
      </c>
    </row>
    <row r="9045" spans="2:11" ht="12.75">
      <c r="B9045" s="12" t="s">
        <v>32171</v>
      </c>
      <c r="C9045" s="12" t="s">
        <v>19821</v>
      </c>
      <c r="D9045" s="13" t="s">
        <v>19822</v>
      </c>
      <c r="E9045" s="13" t="s">
        <v>19432</v>
      </c>
      <c r="F9045" s="13" t="s">
        <v>2</v>
      </c>
      <c r="G9045" s="13" t="s">
        <v>9</v>
      </c>
      <c r="H9045" s="13"/>
      <c r="I9045" s="14">
        <v>84400</v>
      </c>
      <c r="J9045" s="14">
        <v>25320</v>
      </c>
      <c r="K9045" s="15">
        <f t="shared" si="176"/>
        <v>0.3</v>
      </c>
    </row>
    <row r="9046" spans="2:11" ht="12.75">
      <c r="B9046" s="12" t="s">
        <v>32171</v>
      </c>
      <c r="C9046" s="12" t="s">
        <v>19825</v>
      </c>
      <c r="D9046" s="13" t="s">
        <v>19826</v>
      </c>
      <c r="E9046" s="13" t="s">
        <v>19827</v>
      </c>
      <c r="F9046" s="13" t="s">
        <v>3</v>
      </c>
      <c r="G9046" s="13" t="s">
        <v>9</v>
      </c>
      <c r="H9046" s="13" t="s">
        <v>19828</v>
      </c>
      <c r="I9046" s="14">
        <v>16620</v>
      </c>
      <c r="J9046" s="14">
        <v>6648</v>
      </c>
      <c r="K9046" s="15">
        <f t="shared" si="176"/>
        <v>0.4</v>
      </c>
    </row>
    <row r="9047" spans="2:11" ht="12.75">
      <c r="B9047" s="12" t="s">
        <v>32171</v>
      </c>
      <c r="C9047" s="12" t="s">
        <v>19825</v>
      </c>
      <c r="D9047" s="13" t="s">
        <v>19826</v>
      </c>
      <c r="E9047" s="13" t="s">
        <v>19829</v>
      </c>
      <c r="F9047" s="13" t="s">
        <v>3</v>
      </c>
      <c r="G9047" s="13" t="s">
        <v>9</v>
      </c>
      <c r="H9047" s="13" t="s">
        <v>19830</v>
      </c>
      <c r="I9047" s="14">
        <v>20532</v>
      </c>
      <c r="J9047" s="14">
        <v>8213</v>
      </c>
      <c r="K9047" s="15">
        <f t="shared" si="176"/>
        <v>0.40000974089226571</v>
      </c>
    </row>
    <row r="9048" spans="2:11" ht="12.75">
      <c r="B9048" s="12" t="s">
        <v>32171</v>
      </c>
      <c r="C9048" s="12" t="s">
        <v>19831</v>
      </c>
      <c r="D9048" s="13" t="s">
        <v>19832</v>
      </c>
      <c r="E9048" s="13" t="s">
        <v>19833</v>
      </c>
      <c r="F9048" s="13" t="s">
        <v>2</v>
      </c>
      <c r="G9048" s="13" t="s">
        <v>9</v>
      </c>
      <c r="H9048" s="13" t="s">
        <v>19834</v>
      </c>
      <c r="I9048" s="14">
        <v>34278</v>
      </c>
      <c r="J9048" s="14">
        <v>10283</v>
      </c>
      <c r="K9048" s="15">
        <f t="shared" si="176"/>
        <v>0.29998833070774256</v>
      </c>
    </row>
    <row r="9049" spans="2:11" ht="12.75">
      <c r="B9049" s="12" t="s">
        <v>32171</v>
      </c>
      <c r="C9049" s="12" t="s">
        <v>19835</v>
      </c>
      <c r="D9049" s="13" t="s">
        <v>19836</v>
      </c>
      <c r="E9049" s="13" t="s">
        <v>19837</v>
      </c>
      <c r="F9049" s="13" t="s">
        <v>6</v>
      </c>
      <c r="G9049" s="13" t="s">
        <v>9</v>
      </c>
      <c r="H9049" s="13"/>
      <c r="I9049" s="14">
        <v>43889</v>
      </c>
      <c r="J9049" s="14">
        <v>17556</v>
      </c>
      <c r="K9049" s="15">
        <f t="shared" si="176"/>
        <v>0.40000911390097749</v>
      </c>
    </row>
    <row r="9050" spans="2:11" ht="12.75">
      <c r="B9050" s="12" t="s">
        <v>32171</v>
      </c>
      <c r="C9050" s="12" t="s">
        <v>19835</v>
      </c>
      <c r="D9050" s="13" t="s">
        <v>19836</v>
      </c>
      <c r="E9050" s="13" t="s">
        <v>19838</v>
      </c>
      <c r="F9050" s="13" t="s">
        <v>7</v>
      </c>
      <c r="G9050" s="13" t="s">
        <v>9</v>
      </c>
      <c r="H9050" s="13"/>
      <c r="I9050" s="14">
        <v>40811</v>
      </c>
      <c r="J9050" s="14">
        <v>16324</v>
      </c>
      <c r="K9050" s="15">
        <f t="shared" si="176"/>
        <v>0.39999019872093305</v>
      </c>
    </row>
    <row r="9051" spans="2:11" ht="12.75">
      <c r="B9051" s="12" t="s">
        <v>32171</v>
      </c>
      <c r="C9051" s="12" t="s">
        <v>19839</v>
      </c>
      <c r="D9051" s="13" t="s">
        <v>19840</v>
      </c>
      <c r="E9051" s="13" t="s">
        <v>19841</v>
      </c>
      <c r="F9051" s="13" t="s">
        <v>7</v>
      </c>
      <c r="G9051" s="13" t="s">
        <v>9</v>
      </c>
      <c r="H9051" s="13" t="s">
        <v>19842</v>
      </c>
      <c r="I9051" s="14">
        <v>29610</v>
      </c>
      <c r="J9051" s="14">
        <v>11844</v>
      </c>
      <c r="K9051" s="15">
        <f t="shared" si="176"/>
        <v>0.4</v>
      </c>
    </row>
    <row r="9052" spans="2:11" ht="12.75">
      <c r="B9052" s="12" t="s">
        <v>32171</v>
      </c>
      <c r="C9052" s="12" t="s">
        <v>19839</v>
      </c>
      <c r="D9052" s="13" t="s">
        <v>19840</v>
      </c>
      <c r="E9052" s="13" t="s">
        <v>19843</v>
      </c>
      <c r="F9052" s="13" t="s">
        <v>7</v>
      </c>
      <c r="G9052" s="13" t="s">
        <v>9</v>
      </c>
      <c r="H9052" s="13" t="s">
        <v>19844</v>
      </c>
      <c r="I9052" s="14">
        <v>8900</v>
      </c>
      <c r="J9052" s="14">
        <v>3560</v>
      </c>
      <c r="K9052" s="15">
        <f t="shared" si="176"/>
        <v>0.4</v>
      </c>
    </row>
    <row r="9053" spans="2:11" ht="12.75">
      <c r="B9053" s="12" t="s">
        <v>32171</v>
      </c>
      <c r="C9053" s="12" t="s">
        <v>19839</v>
      </c>
      <c r="D9053" s="13" t="s">
        <v>19840</v>
      </c>
      <c r="E9053" s="13" t="s">
        <v>19845</v>
      </c>
      <c r="F9053" s="13" t="s">
        <v>7</v>
      </c>
      <c r="G9053" s="13" t="s">
        <v>9</v>
      </c>
      <c r="H9053" s="13" t="s">
        <v>19846</v>
      </c>
      <c r="I9053" s="14">
        <v>19396</v>
      </c>
      <c r="J9053" s="14">
        <v>7758</v>
      </c>
      <c r="K9053" s="15">
        <f t="shared" ref="K9053:K9116" si="177">J9053/I9053</f>
        <v>0.39997937719117344</v>
      </c>
    </row>
    <row r="9054" spans="2:11" ht="12.75">
      <c r="B9054" s="12" t="s">
        <v>32171</v>
      </c>
      <c r="C9054" s="12" t="s">
        <v>19839</v>
      </c>
      <c r="D9054" s="13" t="s">
        <v>19840</v>
      </c>
      <c r="E9054" s="13" t="s">
        <v>19847</v>
      </c>
      <c r="F9054" s="13" t="s">
        <v>6</v>
      </c>
      <c r="G9054" s="13" t="s">
        <v>9</v>
      </c>
      <c r="H9054" s="13" t="s">
        <v>19848</v>
      </c>
      <c r="I9054" s="14">
        <v>15194</v>
      </c>
      <c r="J9054" s="14">
        <v>6078</v>
      </c>
      <c r="K9054" s="15">
        <f t="shared" si="177"/>
        <v>0.40002632618138739</v>
      </c>
    </row>
    <row r="9055" spans="2:11" ht="12.75">
      <c r="B9055" s="12" t="s">
        <v>32171</v>
      </c>
      <c r="C9055" s="12" t="s">
        <v>19839</v>
      </c>
      <c r="D9055" s="13" t="s">
        <v>19840</v>
      </c>
      <c r="E9055" s="13" t="s">
        <v>19849</v>
      </c>
      <c r="F9055" s="13" t="s">
        <v>7</v>
      </c>
      <c r="G9055" s="13" t="s">
        <v>9</v>
      </c>
      <c r="H9055" s="13" t="s">
        <v>19850</v>
      </c>
      <c r="I9055" s="14">
        <v>6035</v>
      </c>
      <c r="J9055" s="14">
        <v>2414</v>
      </c>
      <c r="K9055" s="15">
        <f t="shared" si="177"/>
        <v>0.4</v>
      </c>
    </row>
    <row r="9056" spans="2:11" ht="12.75">
      <c r="B9056" s="12" t="s">
        <v>32171</v>
      </c>
      <c r="C9056" s="12" t="s">
        <v>19839</v>
      </c>
      <c r="D9056" s="13" t="s">
        <v>19840</v>
      </c>
      <c r="E9056" s="13" t="s">
        <v>19851</v>
      </c>
      <c r="F9056" s="13" t="s">
        <v>7</v>
      </c>
      <c r="G9056" s="13" t="s">
        <v>9</v>
      </c>
      <c r="H9056" s="13" t="s">
        <v>19852</v>
      </c>
      <c r="I9056" s="14">
        <v>23565</v>
      </c>
      <c r="J9056" s="14">
        <v>9426</v>
      </c>
      <c r="K9056" s="15">
        <f t="shared" si="177"/>
        <v>0.4</v>
      </c>
    </row>
    <row r="9057" spans="2:11" ht="12.75">
      <c r="B9057" s="12" t="s">
        <v>32171</v>
      </c>
      <c r="C9057" s="12" t="s">
        <v>19853</v>
      </c>
      <c r="D9057" s="13" t="s">
        <v>19854</v>
      </c>
      <c r="E9057" s="13" t="s">
        <v>19855</v>
      </c>
      <c r="F9057" s="13" t="s">
        <v>3</v>
      </c>
      <c r="G9057" s="13" t="s">
        <v>9</v>
      </c>
      <c r="H9057" s="13" t="s">
        <v>19856</v>
      </c>
      <c r="I9057" s="14">
        <v>25633</v>
      </c>
      <c r="J9057" s="14">
        <v>10253</v>
      </c>
      <c r="K9057" s="15">
        <f t="shared" si="177"/>
        <v>0.3999921975578356</v>
      </c>
    </row>
    <row r="9058" spans="2:11" ht="12.75">
      <c r="B9058" s="12" t="s">
        <v>32171</v>
      </c>
      <c r="C9058" s="12" t="s">
        <v>19853</v>
      </c>
      <c r="D9058" s="13" t="s">
        <v>19854</v>
      </c>
      <c r="E9058" s="13" t="s">
        <v>19857</v>
      </c>
      <c r="F9058" s="13" t="s">
        <v>2</v>
      </c>
      <c r="G9058" s="13" t="s">
        <v>9</v>
      </c>
      <c r="H9058" s="13" t="s">
        <v>19858</v>
      </c>
      <c r="I9058" s="14">
        <v>16483</v>
      </c>
      <c r="J9058" s="14">
        <v>4945</v>
      </c>
      <c r="K9058" s="15">
        <f t="shared" si="177"/>
        <v>0.30000606685676151</v>
      </c>
    </row>
    <row r="9059" spans="2:11" ht="12.75">
      <c r="B9059" s="12" t="s">
        <v>32171</v>
      </c>
      <c r="C9059" s="12" t="s">
        <v>20064</v>
      </c>
      <c r="D9059" s="13" t="s">
        <v>20065</v>
      </c>
      <c r="E9059" s="13" t="s">
        <v>20066</v>
      </c>
      <c r="F9059" s="13" t="s">
        <v>3</v>
      </c>
      <c r="G9059" s="13" t="s">
        <v>9</v>
      </c>
      <c r="H9059" s="13" t="s">
        <v>20067</v>
      </c>
      <c r="I9059" s="14">
        <v>97903</v>
      </c>
      <c r="J9059" s="14">
        <v>39161</v>
      </c>
      <c r="K9059" s="15">
        <f t="shared" si="177"/>
        <v>0.39999795716168046</v>
      </c>
    </row>
    <row r="9060" spans="2:11" ht="12.75">
      <c r="B9060" s="12" t="s">
        <v>32171</v>
      </c>
      <c r="C9060" s="12" t="s">
        <v>19859</v>
      </c>
      <c r="D9060" s="13" t="s">
        <v>19860</v>
      </c>
      <c r="E9060" s="13" t="s">
        <v>19861</v>
      </c>
      <c r="F9060" s="13" t="s">
        <v>2</v>
      </c>
      <c r="G9060" s="13" t="s">
        <v>9</v>
      </c>
      <c r="H9060" s="13" t="s">
        <v>19862</v>
      </c>
      <c r="I9060" s="14">
        <v>75027</v>
      </c>
      <c r="J9060" s="14">
        <v>22508</v>
      </c>
      <c r="K9060" s="15">
        <f t="shared" si="177"/>
        <v>0.29999866714649392</v>
      </c>
    </row>
    <row r="9061" spans="2:11" ht="12.75">
      <c r="B9061" s="12" t="s">
        <v>32171</v>
      </c>
      <c r="C9061" s="12" t="s">
        <v>54944</v>
      </c>
      <c r="D9061" s="13" t="s">
        <v>19863</v>
      </c>
      <c r="E9061" s="13" t="s">
        <v>19864</v>
      </c>
      <c r="F9061" s="13" t="s">
        <v>3</v>
      </c>
      <c r="G9061" s="13" t="s">
        <v>9</v>
      </c>
      <c r="H9061" s="13" t="s">
        <v>19865</v>
      </c>
      <c r="I9061" s="14">
        <v>20934</v>
      </c>
      <c r="J9061" s="14">
        <v>8374</v>
      </c>
      <c r="K9061" s="15">
        <f t="shared" si="177"/>
        <v>0.40001910767173021</v>
      </c>
    </row>
    <row r="9062" spans="2:11" ht="12.75">
      <c r="B9062" s="12" t="s">
        <v>32171</v>
      </c>
      <c r="C9062" s="12" t="s">
        <v>19866</v>
      </c>
      <c r="D9062" s="13" t="s">
        <v>19867</v>
      </c>
      <c r="E9062" s="13" t="s">
        <v>19868</v>
      </c>
      <c r="F9062" s="13" t="s">
        <v>3</v>
      </c>
      <c r="G9062" s="13" t="s">
        <v>9</v>
      </c>
      <c r="H9062" s="13"/>
      <c r="I9062" s="14">
        <v>14992</v>
      </c>
      <c r="J9062" s="14">
        <v>5997</v>
      </c>
      <c r="K9062" s="15">
        <f t="shared" si="177"/>
        <v>0.40001334044823905</v>
      </c>
    </row>
    <row r="9063" spans="2:11" ht="12.75">
      <c r="B9063" s="12" t="s">
        <v>32171</v>
      </c>
      <c r="C9063" s="12" t="s">
        <v>19869</v>
      </c>
      <c r="D9063" s="13" t="s">
        <v>19870</v>
      </c>
      <c r="E9063" s="13" t="s">
        <v>19871</v>
      </c>
      <c r="F9063" s="13" t="s">
        <v>3</v>
      </c>
      <c r="G9063" s="13" t="s">
        <v>9</v>
      </c>
      <c r="H9063" s="13"/>
      <c r="I9063" s="14">
        <v>40239</v>
      </c>
      <c r="J9063" s="14">
        <v>16096</v>
      </c>
      <c r="K9063" s="15">
        <f t="shared" si="177"/>
        <v>0.40000994060488582</v>
      </c>
    </row>
    <row r="9064" spans="2:11" ht="12.75">
      <c r="B9064" s="12" t="s">
        <v>32171</v>
      </c>
      <c r="C9064" s="12" t="s">
        <v>19869</v>
      </c>
      <c r="D9064" s="13" t="s">
        <v>19870</v>
      </c>
      <c r="E9064" s="13" t="s">
        <v>19287</v>
      </c>
      <c r="F9064" s="13" t="s">
        <v>2</v>
      </c>
      <c r="G9064" s="13" t="s">
        <v>9</v>
      </c>
      <c r="H9064" s="13"/>
      <c r="I9064" s="14">
        <v>22561</v>
      </c>
      <c r="J9064" s="14">
        <v>6768</v>
      </c>
      <c r="K9064" s="15">
        <f t="shared" si="177"/>
        <v>0.29998670271707817</v>
      </c>
    </row>
    <row r="9065" spans="2:11" ht="12.75">
      <c r="B9065" s="12" t="s">
        <v>32171</v>
      </c>
      <c r="C9065" s="12" t="s">
        <v>54945</v>
      </c>
      <c r="D9065" s="13" t="s">
        <v>19872</v>
      </c>
      <c r="E9065" s="13" t="s">
        <v>18944</v>
      </c>
      <c r="F9065" s="13" t="s">
        <v>2</v>
      </c>
      <c r="G9065" s="13" t="s">
        <v>9</v>
      </c>
      <c r="H9065" s="13" t="s">
        <v>19873</v>
      </c>
      <c r="I9065" s="14">
        <v>5002</v>
      </c>
      <c r="J9065" s="14">
        <v>1501</v>
      </c>
      <c r="K9065" s="15">
        <f t="shared" si="177"/>
        <v>0.30007996801279491</v>
      </c>
    </row>
    <row r="9066" spans="2:11" ht="12.75">
      <c r="B9066" s="12" t="s">
        <v>32171</v>
      </c>
      <c r="C9066" s="12" t="s">
        <v>54946</v>
      </c>
      <c r="D9066" s="13" t="s">
        <v>19874</v>
      </c>
      <c r="E9066" s="13" t="s">
        <v>19875</v>
      </c>
      <c r="F9066" s="13" t="s">
        <v>2</v>
      </c>
      <c r="G9066" s="13" t="s">
        <v>9</v>
      </c>
      <c r="H9066" s="13"/>
      <c r="I9066" s="14">
        <v>4751</v>
      </c>
      <c r="J9066" s="14">
        <v>1425</v>
      </c>
      <c r="K9066" s="15">
        <f t="shared" si="177"/>
        <v>0.29993685539886339</v>
      </c>
    </row>
    <row r="9067" spans="2:11" ht="12.75">
      <c r="B9067" s="12" t="s">
        <v>32171</v>
      </c>
      <c r="C9067" s="12" t="s">
        <v>19876</v>
      </c>
      <c r="D9067" s="13" t="s">
        <v>19877</v>
      </c>
      <c r="E9067" s="13" t="s">
        <v>18965</v>
      </c>
      <c r="F9067" s="13" t="s">
        <v>6</v>
      </c>
      <c r="G9067" s="13" t="s">
        <v>9</v>
      </c>
      <c r="H9067" s="13"/>
      <c r="I9067" s="14">
        <v>89381</v>
      </c>
      <c r="J9067" s="14">
        <v>35752</v>
      </c>
      <c r="K9067" s="15">
        <f t="shared" si="177"/>
        <v>0.39999552477595912</v>
      </c>
    </row>
    <row r="9068" spans="2:11" ht="12.75">
      <c r="B9068" s="12" t="s">
        <v>32171</v>
      </c>
      <c r="C9068" s="12" t="s">
        <v>19876</v>
      </c>
      <c r="D9068" s="13" t="s">
        <v>19877</v>
      </c>
      <c r="E9068" s="13" t="s">
        <v>18927</v>
      </c>
      <c r="F9068" s="13" t="s">
        <v>2</v>
      </c>
      <c r="G9068" s="13" t="s">
        <v>9</v>
      </c>
      <c r="H9068" s="13"/>
      <c r="I9068" s="14">
        <v>56394</v>
      </c>
      <c r="J9068" s="14">
        <v>22558</v>
      </c>
      <c r="K9068" s="15">
        <f t="shared" si="177"/>
        <v>0.40000709295315107</v>
      </c>
    </row>
    <row r="9069" spans="2:11" ht="12.75">
      <c r="B9069" s="12" t="s">
        <v>32171</v>
      </c>
      <c r="C9069" s="12" t="s">
        <v>19988</v>
      </c>
      <c r="D9069" s="13" t="s">
        <v>19989</v>
      </c>
      <c r="E9069" s="13" t="s">
        <v>19990</v>
      </c>
      <c r="F9069" s="13" t="s">
        <v>5</v>
      </c>
      <c r="G9069" s="13" t="s">
        <v>9</v>
      </c>
      <c r="H9069" s="13" t="s">
        <v>19991</v>
      </c>
      <c r="I9069" s="14">
        <v>9618</v>
      </c>
      <c r="J9069" s="14">
        <v>3847</v>
      </c>
      <c r="K9069" s="15">
        <f t="shared" si="177"/>
        <v>0.39997920565606154</v>
      </c>
    </row>
    <row r="9070" spans="2:11" ht="12.75">
      <c r="B9070" s="12" t="s">
        <v>32171</v>
      </c>
      <c r="C9070" s="12" t="s">
        <v>19878</v>
      </c>
      <c r="D9070" s="13" t="s">
        <v>19879</v>
      </c>
      <c r="E9070" s="13" t="s">
        <v>19880</v>
      </c>
      <c r="F9070" s="13" t="s">
        <v>2</v>
      </c>
      <c r="G9070" s="13" t="s">
        <v>9</v>
      </c>
      <c r="H9070" s="13" t="s">
        <v>19881</v>
      </c>
      <c r="I9070" s="14">
        <v>7954</v>
      </c>
      <c r="J9070" s="14">
        <v>2386</v>
      </c>
      <c r="K9070" s="15">
        <f t="shared" si="177"/>
        <v>0.29997485541865726</v>
      </c>
    </row>
    <row r="9071" spans="2:11" ht="12.75">
      <c r="B9071" s="12" t="s">
        <v>32171</v>
      </c>
      <c r="C9071" s="12" t="s">
        <v>19878</v>
      </c>
      <c r="D9071" s="13" t="s">
        <v>19879</v>
      </c>
      <c r="E9071" s="13" t="s">
        <v>19882</v>
      </c>
      <c r="F9071" s="13" t="s">
        <v>3</v>
      </c>
      <c r="G9071" s="13" t="s">
        <v>9</v>
      </c>
      <c r="H9071" s="13" t="s">
        <v>19883</v>
      </c>
      <c r="I9071" s="14">
        <v>72789</v>
      </c>
      <c r="J9071" s="14">
        <v>58231</v>
      </c>
      <c r="K9071" s="15">
        <f t="shared" si="177"/>
        <v>0.79999725233208319</v>
      </c>
    </row>
    <row r="9072" spans="2:11" ht="12.75">
      <c r="B9072" s="12" t="s">
        <v>32171</v>
      </c>
      <c r="C9072" s="12" t="s">
        <v>19884</v>
      </c>
      <c r="D9072" s="13" t="s">
        <v>19885</v>
      </c>
      <c r="E9072" s="13" t="s">
        <v>19886</v>
      </c>
      <c r="F9072" s="13" t="s">
        <v>2</v>
      </c>
      <c r="G9072" s="13" t="s">
        <v>9</v>
      </c>
      <c r="H9072" s="13" t="s">
        <v>19887</v>
      </c>
      <c r="I9072" s="14">
        <v>3888</v>
      </c>
      <c r="J9072" s="14">
        <v>1166</v>
      </c>
      <c r="K9072" s="15">
        <f t="shared" si="177"/>
        <v>0.29989711934156377</v>
      </c>
    </row>
    <row r="9073" spans="2:11" ht="12.75">
      <c r="B9073" s="12" t="s">
        <v>32171</v>
      </c>
      <c r="C9073" s="12" t="s">
        <v>19888</v>
      </c>
      <c r="D9073" s="13" t="s">
        <v>19889</v>
      </c>
      <c r="E9073" s="13" t="s">
        <v>19890</v>
      </c>
      <c r="F9073" s="13" t="s">
        <v>2</v>
      </c>
      <c r="G9073" s="13" t="s">
        <v>9</v>
      </c>
      <c r="H9073" s="13" t="s">
        <v>19891</v>
      </c>
      <c r="I9073" s="14">
        <v>4520</v>
      </c>
      <c r="J9073" s="14">
        <v>1356</v>
      </c>
      <c r="K9073" s="15">
        <f t="shared" si="177"/>
        <v>0.3</v>
      </c>
    </row>
    <row r="9074" spans="2:11" ht="12.75">
      <c r="B9074" s="12" t="s">
        <v>32171</v>
      </c>
      <c r="C9074" s="12" t="s">
        <v>19892</v>
      </c>
      <c r="D9074" s="13" t="s">
        <v>19893</v>
      </c>
      <c r="E9074" s="13" t="s">
        <v>19894</v>
      </c>
      <c r="F9074" s="13" t="s">
        <v>2</v>
      </c>
      <c r="G9074" s="13" t="s">
        <v>9</v>
      </c>
      <c r="H9074" s="13"/>
      <c r="I9074" s="14">
        <v>24524</v>
      </c>
      <c r="J9074" s="14">
        <v>7357</v>
      </c>
      <c r="K9074" s="15">
        <f t="shared" si="177"/>
        <v>0.29999184472353613</v>
      </c>
    </row>
    <row r="9075" spans="2:11" ht="12.75">
      <c r="B9075" s="12" t="s">
        <v>32171</v>
      </c>
      <c r="C9075" s="12" t="s">
        <v>19895</v>
      </c>
      <c r="D9075" s="13" t="s">
        <v>19896</v>
      </c>
      <c r="E9075" s="13" t="s">
        <v>19886</v>
      </c>
      <c r="F9075" s="13" t="s">
        <v>2</v>
      </c>
      <c r="G9075" s="13" t="s">
        <v>9</v>
      </c>
      <c r="H9075" s="13"/>
      <c r="I9075" s="14">
        <v>4467</v>
      </c>
      <c r="J9075" s="14">
        <v>1340</v>
      </c>
      <c r="K9075" s="15">
        <f t="shared" si="177"/>
        <v>0.29997761361092457</v>
      </c>
    </row>
    <row r="9076" spans="2:11" ht="12.75">
      <c r="B9076" s="12" t="s">
        <v>32171</v>
      </c>
      <c r="C9076" s="12" t="s">
        <v>19228</v>
      </c>
      <c r="D9076" s="13" t="s">
        <v>19229</v>
      </c>
      <c r="E9076" s="13" t="s">
        <v>19230</v>
      </c>
      <c r="F9076" s="13" t="s">
        <v>6</v>
      </c>
      <c r="G9076" s="13" t="s">
        <v>9</v>
      </c>
      <c r="H9076" s="13"/>
      <c r="I9076" s="14">
        <v>42848</v>
      </c>
      <c r="J9076" s="14">
        <v>17139</v>
      </c>
      <c r="K9076" s="15">
        <f t="shared" si="177"/>
        <v>0.39999533233756535</v>
      </c>
    </row>
    <row r="9077" spans="2:11" ht="12.75">
      <c r="B9077" s="12" t="s">
        <v>32171</v>
      </c>
      <c r="C9077" s="12" t="s">
        <v>19228</v>
      </c>
      <c r="D9077" s="13" t="s">
        <v>19229</v>
      </c>
      <c r="E9077" s="13" t="s">
        <v>19231</v>
      </c>
      <c r="F9077" s="13" t="s">
        <v>3</v>
      </c>
      <c r="G9077" s="13" t="s">
        <v>9</v>
      </c>
      <c r="H9077" s="13" t="s">
        <v>19232</v>
      </c>
      <c r="I9077" s="14">
        <v>78597</v>
      </c>
      <c r="J9077" s="14">
        <v>31439</v>
      </c>
      <c r="K9077" s="15">
        <f t="shared" si="177"/>
        <v>0.40000254462638524</v>
      </c>
    </row>
    <row r="9078" spans="2:11" ht="12.75">
      <c r="B9078" s="12" t="s">
        <v>32171</v>
      </c>
      <c r="C9078" s="12" t="s">
        <v>19897</v>
      </c>
      <c r="D9078" s="13" t="s">
        <v>19898</v>
      </c>
      <c r="E9078" s="13" t="s">
        <v>19899</v>
      </c>
      <c r="F9078" s="13" t="s">
        <v>2</v>
      </c>
      <c r="G9078" s="13" t="s">
        <v>9</v>
      </c>
      <c r="H9078" s="13"/>
      <c r="I9078" s="14">
        <v>25388</v>
      </c>
      <c r="J9078" s="14">
        <v>7616</v>
      </c>
      <c r="K9078" s="15">
        <f t="shared" si="177"/>
        <v>0.29998424452497241</v>
      </c>
    </row>
    <row r="9079" spans="2:11" ht="12.75">
      <c r="B9079" s="12" t="s">
        <v>32171</v>
      </c>
      <c r="C9079" s="12" t="s">
        <v>19900</v>
      </c>
      <c r="D9079" s="13" t="s">
        <v>19901</v>
      </c>
      <c r="E9079" s="13" t="s">
        <v>19902</v>
      </c>
      <c r="F9079" s="13" t="s">
        <v>2</v>
      </c>
      <c r="G9079" s="13" t="s">
        <v>9</v>
      </c>
      <c r="H9079" s="13"/>
      <c r="I9079" s="14">
        <v>47275</v>
      </c>
      <c r="J9079" s="14">
        <v>14183</v>
      </c>
      <c r="K9079" s="15">
        <f t="shared" si="177"/>
        <v>0.30001057641459544</v>
      </c>
    </row>
    <row r="9080" spans="2:11" ht="12.75">
      <c r="B9080" s="12" t="s">
        <v>32171</v>
      </c>
      <c r="C9080" s="12" t="s">
        <v>54947</v>
      </c>
      <c r="D9080" s="13" t="s">
        <v>19903</v>
      </c>
      <c r="E9080" s="13" t="s">
        <v>19904</v>
      </c>
      <c r="F9080" s="13" t="s">
        <v>2</v>
      </c>
      <c r="G9080" s="13" t="s">
        <v>9</v>
      </c>
      <c r="H9080" s="13" t="s">
        <v>19905</v>
      </c>
      <c r="I9080" s="14">
        <v>4357</v>
      </c>
      <c r="J9080" s="14">
        <v>1307</v>
      </c>
      <c r="K9080" s="15">
        <f t="shared" si="177"/>
        <v>0.29997704842781731</v>
      </c>
    </row>
    <row r="9081" spans="2:11" ht="12.75">
      <c r="B9081" s="12" t="s">
        <v>32171</v>
      </c>
      <c r="C9081" s="12" t="s">
        <v>19912</v>
      </c>
      <c r="D9081" s="13" t="s">
        <v>19906</v>
      </c>
      <c r="E9081" s="13" t="s">
        <v>19907</v>
      </c>
      <c r="F9081" s="13" t="s">
        <v>7</v>
      </c>
      <c r="G9081" s="13" t="s">
        <v>9</v>
      </c>
      <c r="H9081" s="13" t="s">
        <v>19908</v>
      </c>
      <c r="I9081" s="14">
        <v>16195</v>
      </c>
      <c r="J9081" s="14">
        <v>6478</v>
      </c>
      <c r="K9081" s="15">
        <f t="shared" si="177"/>
        <v>0.4</v>
      </c>
    </row>
    <row r="9082" spans="2:11" ht="12.75">
      <c r="B9082" s="12" t="s">
        <v>32171</v>
      </c>
      <c r="C9082" s="12" t="s">
        <v>19912</v>
      </c>
      <c r="D9082" s="13" t="s">
        <v>19906</v>
      </c>
      <c r="E9082" s="13" t="s">
        <v>19913</v>
      </c>
      <c r="F9082" s="13" t="s">
        <v>2</v>
      </c>
      <c r="G9082" s="13" t="s">
        <v>9</v>
      </c>
      <c r="H9082" s="13" t="s">
        <v>19914</v>
      </c>
      <c r="I9082" s="14">
        <v>47100</v>
      </c>
      <c r="J9082" s="14">
        <v>14130</v>
      </c>
      <c r="K9082" s="15">
        <f t="shared" si="177"/>
        <v>0.3</v>
      </c>
    </row>
    <row r="9083" spans="2:11" ht="12.75">
      <c r="B9083" s="12" t="s">
        <v>32171</v>
      </c>
      <c r="C9083" s="12" t="s">
        <v>19909</v>
      </c>
      <c r="D9083" s="13" t="s">
        <v>19906</v>
      </c>
      <c r="E9083" s="13" t="s">
        <v>19910</v>
      </c>
      <c r="F9083" s="13" t="s">
        <v>3</v>
      </c>
      <c r="G9083" s="13" t="s">
        <v>9</v>
      </c>
      <c r="H9083" s="13" t="s">
        <v>19911</v>
      </c>
      <c r="I9083" s="14">
        <v>49849</v>
      </c>
      <c r="J9083" s="14">
        <v>19940</v>
      </c>
      <c r="K9083" s="15">
        <f t="shared" si="177"/>
        <v>0.40000802423318421</v>
      </c>
    </row>
    <row r="9084" spans="2:11" ht="12.75">
      <c r="B9084" s="12" t="s">
        <v>32171</v>
      </c>
      <c r="C9084" s="12" t="s">
        <v>19594</v>
      </c>
      <c r="D9084" s="13" t="s">
        <v>19595</v>
      </c>
      <c r="E9084" s="13" t="s">
        <v>19596</v>
      </c>
      <c r="F9084" s="13" t="s">
        <v>2</v>
      </c>
      <c r="G9084" s="13" t="s">
        <v>9</v>
      </c>
      <c r="H9084" s="13" t="s">
        <v>19597</v>
      </c>
      <c r="I9084" s="14">
        <v>27418</v>
      </c>
      <c r="J9084" s="14">
        <v>8225</v>
      </c>
      <c r="K9084" s="15">
        <f t="shared" si="177"/>
        <v>0.2999854110438398</v>
      </c>
    </row>
    <row r="9085" spans="2:11" ht="12.75">
      <c r="B9085" s="12" t="s">
        <v>32171</v>
      </c>
      <c r="C9085" s="12" t="s">
        <v>19594</v>
      </c>
      <c r="D9085" s="13" t="s">
        <v>19595</v>
      </c>
      <c r="E9085" s="13" t="s">
        <v>19598</v>
      </c>
      <c r="F9085" s="13" t="s">
        <v>6</v>
      </c>
      <c r="G9085" s="13" t="s">
        <v>9</v>
      </c>
      <c r="H9085" s="13" t="s">
        <v>19599</v>
      </c>
      <c r="I9085" s="14">
        <v>10108</v>
      </c>
      <c r="J9085" s="14">
        <v>4043</v>
      </c>
      <c r="K9085" s="15">
        <f t="shared" si="177"/>
        <v>0.39998021369212505</v>
      </c>
    </row>
    <row r="9086" spans="2:11" ht="12.75">
      <c r="B9086" s="12" t="s">
        <v>32171</v>
      </c>
      <c r="C9086" s="12" t="s">
        <v>19992</v>
      </c>
      <c r="D9086" s="13" t="s">
        <v>19993</v>
      </c>
      <c r="E9086" s="13" t="s">
        <v>19994</v>
      </c>
      <c r="F9086" s="13" t="s">
        <v>3</v>
      </c>
      <c r="G9086" s="13" t="s">
        <v>9</v>
      </c>
      <c r="H9086" s="13"/>
      <c r="I9086" s="14">
        <v>17206</v>
      </c>
      <c r="J9086" s="14">
        <v>6882</v>
      </c>
      <c r="K9086" s="15">
        <f t="shared" si="177"/>
        <v>0.39997675229571078</v>
      </c>
    </row>
    <row r="9087" spans="2:11" ht="12.75">
      <c r="B9087" s="12" t="s">
        <v>32171</v>
      </c>
      <c r="C9087" s="12" t="s">
        <v>19992</v>
      </c>
      <c r="D9087" s="13" t="s">
        <v>19993</v>
      </c>
      <c r="E9087" s="13" t="s">
        <v>19995</v>
      </c>
      <c r="F9087" s="13" t="s">
        <v>3</v>
      </c>
      <c r="G9087" s="13" t="s">
        <v>9</v>
      </c>
      <c r="H9087" s="13"/>
      <c r="I9087" s="14">
        <v>44056</v>
      </c>
      <c r="J9087" s="14">
        <v>17622</v>
      </c>
      <c r="K9087" s="15">
        <f t="shared" si="177"/>
        <v>0.39999092064644998</v>
      </c>
    </row>
    <row r="9088" spans="2:11" ht="12.75">
      <c r="B9088" s="12" t="s">
        <v>32171</v>
      </c>
      <c r="C9088" s="12" t="s">
        <v>19915</v>
      </c>
      <c r="D9088" s="13" t="s">
        <v>19916</v>
      </c>
      <c r="E9088" s="13" t="s">
        <v>19917</v>
      </c>
      <c r="F9088" s="13" t="s">
        <v>5</v>
      </c>
      <c r="G9088" s="13" t="s">
        <v>9</v>
      </c>
      <c r="H9088" s="13"/>
      <c r="I9088" s="14">
        <v>14800</v>
      </c>
      <c r="J9088" s="14">
        <v>5920</v>
      </c>
      <c r="K9088" s="15">
        <f t="shared" si="177"/>
        <v>0.4</v>
      </c>
    </row>
    <row r="9089" spans="2:11" ht="12.75">
      <c r="B9089" s="12" t="s">
        <v>32171</v>
      </c>
      <c r="C9089" s="12" t="s">
        <v>19915</v>
      </c>
      <c r="D9089" s="13" t="s">
        <v>19916</v>
      </c>
      <c r="E9089" s="13" t="s">
        <v>19918</v>
      </c>
      <c r="F9089" s="13" t="s">
        <v>2</v>
      </c>
      <c r="G9089" s="13" t="s">
        <v>9</v>
      </c>
      <c r="H9089" s="13" t="s">
        <v>19919</v>
      </c>
      <c r="I9089" s="14">
        <v>36917</v>
      </c>
      <c r="J9089" s="14">
        <v>14767</v>
      </c>
      <c r="K9089" s="15">
        <f t="shared" si="177"/>
        <v>0.40000541755830649</v>
      </c>
    </row>
    <row r="9090" spans="2:11" ht="12.75">
      <c r="B9090" s="12" t="s">
        <v>32171</v>
      </c>
      <c r="C9090" s="12" t="s">
        <v>19920</v>
      </c>
      <c r="D9090" s="13" t="s">
        <v>19921</v>
      </c>
      <c r="E9090" s="13" t="s">
        <v>19922</v>
      </c>
      <c r="F9090" s="13" t="s">
        <v>3</v>
      </c>
      <c r="G9090" s="13" t="s">
        <v>9</v>
      </c>
      <c r="H9090" s="13" t="s">
        <v>19923</v>
      </c>
      <c r="I9090" s="14">
        <v>28787</v>
      </c>
      <c r="J9090" s="14">
        <v>11515</v>
      </c>
      <c r="K9090" s="15">
        <f t="shared" si="177"/>
        <v>0.40000694758050509</v>
      </c>
    </row>
    <row r="9091" spans="2:11" ht="12.75">
      <c r="B9091" s="12" t="s">
        <v>32171</v>
      </c>
      <c r="C9091" s="12" t="s">
        <v>19924</v>
      </c>
      <c r="D9091" s="13" t="s">
        <v>19925</v>
      </c>
      <c r="E9091" s="13" t="s">
        <v>19926</v>
      </c>
      <c r="F9091" s="13" t="s">
        <v>2</v>
      </c>
      <c r="G9091" s="13" t="s">
        <v>9</v>
      </c>
      <c r="H9091" s="13"/>
      <c r="I9091" s="14">
        <v>38600</v>
      </c>
      <c r="J9091" s="14">
        <v>11580</v>
      </c>
      <c r="K9091" s="15">
        <f t="shared" si="177"/>
        <v>0.3</v>
      </c>
    </row>
    <row r="9092" spans="2:11" ht="12.75">
      <c r="B9092" s="12" t="s">
        <v>32171</v>
      </c>
      <c r="C9092" s="12" t="s">
        <v>19927</v>
      </c>
      <c r="D9092" s="13" t="s">
        <v>19928</v>
      </c>
      <c r="E9092" s="13" t="s">
        <v>19643</v>
      </c>
      <c r="F9092" s="13" t="s">
        <v>2</v>
      </c>
      <c r="G9092" s="13" t="s">
        <v>9</v>
      </c>
      <c r="H9092" s="13" t="s">
        <v>19929</v>
      </c>
      <c r="I9092" s="14">
        <v>7763</v>
      </c>
      <c r="J9092" s="14">
        <v>2329</v>
      </c>
      <c r="K9092" s="15">
        <f t="shared" si="177"/>
        <v>0.30001288161793122</v>
      </c>
    </row>
    <row r="9093" spans="2:11" ht="12.75">
      <c r="B9093" s="12" t="s">
        <v>32171</v>
      </c>
      <c r="C9093" s="12" t="s">
        <v>19930</v>
      </c>
      <c r="D9093" s="13" t="s">
        <v>19931</v>
      </c>
      <c r="E9093" s="13" t="s">
        <v>19932</v>
      </c>
      <c r="F9093" s="13" t="s">
        <v>2</v>
      </c>
      <c r="G9093" s="13" t="s">
        <v>9</v>
      </c>
      <c r="H9093" s="13" t="s">
        <v>19933</v>
      </c>
      <c r="I9093" s="14">
        <v>5972</v>
      </c>
      <c r="J9093" s="14">
        <v>1792</v>
      </c>
      <c r="K9093" s="15">
        <f t="shared" si="177"/>
        <v>0.30006697923643671</v>
      </c>
    </row>
    <row r="9094" spans="2:11" ht="12.75">
      <c r="B9094" s="12" t="s">
        <v>32171</v>
      </c>
      <c r="C9094" s="12" t="s">
        <v>19934</v>
      </c>
      <c r="D9094" s="13" t="s">
        <v>19935</v>
      </c>
      <c r="E9094" s="13" t="s">
        <v>19936</v>
      </c>
      <c r="F9094" s="13" t="s">
        <v>2</v>
      </c>
      <c r="G9094" s="13" t="s">
        <v>9</v>
      </c>
      <c r="H9094" s="13" t="s">
        <v>19937</v>
      </c>
      <c r="I9094" s="14">
        <v>39313</v>
      </c>
      <c r="J9094" s="14">
        <v>11794</v>
      </c>
      <c r="K9094" s="15">
        <f t="shared" si="177"/>
        <v>0.30000254368783863</v>
      </c>
    </row>
    <row r="9095" spans="2:11" ht="12.75">
      <c r="B9095" s="12" t="s">
        <v>32171</v>
      </c>
      <c r="C9095" s="12" t="s">
        <v>54948</v>
      </c>
      <c r="D9095" s="13" t="s">
        <v>19938</v>
      </c>
      <c r="E9095" s="13" t="s">
        <v>19939</v>
      </c>
      <c r="F9095" s="13" t="s">
        <v>2</v>
      </c>
      <c r="G9095" s="13" t="s">
        <v>9</v>
      </c>
      <c r="H9095" s="13" t="s">
        <v>19939</v>
      </c>
      <c r="I9095" s="14">
        <v>19960</v>
      </c>
      <c r="J9095" s="14">
        <v>5988</v>
      </c>
      <c r="K9095" s="15">
        <f t="shared" si="177"/>
        <v>0.3</v>
      </c>
    </row>
    <row r="9096" spans="2:11" ht="12.75">
      <c r="B9096" s="12" t="s">
        <v>32171</v>
      </c>
      <c r="C9096" s="12" t="s">
        <v>19940</v>
      </c>
      <c r="D9096" s="13" t="s">
        <v>19941</v>
      </c>
      <c r="E9096" s="13" t="s">
        <v>19942</v>
      </c>
      <c r="F9096" s="13" t="s">
        <v>2</v>
      </c>
      <c r="G9096" s="13" t="s">
        <v>9</v>
      </c>
      <c r="H9096" s="13"/>
      <c r="I9096" s="14">
        <v>6074</v>
      </c>
      <c r="J9096" s="14">
        <v>1822</v>
      </c>
      <c r="K9096" s="15">
        <f t="shared" si="177"/>
        <v>0.29996707276918011</v>
      </c>
    </row>
    <row r="9097" spans="2:11" ht="12.75">
      <c r="B9097" s="12" t="s">
        <v>32171</v>
      </c>
      <c r="C9097" s="12" t="s">
        <v>19943</v>
      </c>
      <c r="D9097" s="13" t="s">
        <v>19944</v>
      </c>
      <c r="E9097" s="13" t="s">
        <v>19945</v>
      </c>
      <c r="F9097" s="13" t="s">
        <v>2</v>
      </c>
      <c r="G9097" s="13" t="s">
        <v>9</v>
      </c>
      <c r="H9097" s="13" t="s">
        <v>19946</v>
      </c>
      <c r="I9097" s="14">
        <v>37474</v>
      </c>
      <c r="J9097" s="14">
        <v>11242</v>
      </c>
      <c r="K9097" s="15">
        <f t="shared" si="177"/>
        <v>0.29999466296632332</v>
      </c>
    </row>
    <row r="9098" spans="2:11" ht="12.75">
      <c r="B9098" s="12" t="s">
        <v>32171</v>
      </c>
      <c r="C9098" s="12" t="s">
        <v>19943</v>
      </c>
      <c r="D9098" s="13" t="s">
        <v>19944</v>
      </c>
      <c r="E9098" s="13" t="s">
        <v>19947</v>
      </c>
      <c r="F9098" s="13" t="s">
        <v>3</v>
      </c>
      <c r="G9098" s="13" t="s">
        <v>9</v>
      </c>
      <c r="H9098" s="13" t="s">
        <v>19948</v>
      </c>
      <c r="I9098" s="14">
        <v>40357</v>
      </c>
      <c r="J9098" s="14">
        <v>16143</v>
      </c>
      <c r="K9098" s="15">
        <f t="shared" si="177"/>
        <v>0.40000495576975492</v>
      </c>
    </row>
    <row r="9099" spans="2:11" ht="12.75">
      <c r="B9099" s="12" t="s">
        <v>32171</v>
      </c>
      <c r="C9099" s="12" t="s">
        <v>19949</v>
      </c>
      <c r="D9099" s="13" t="s">
        <v>19950</v>
      </c>
      <c r="E9099" s="13" t="s">
        <v>19799</v>
      </c>
      <c r="F9099" s="13" t="s">
        <v>2</v>
      </c>
      <c r="G9099" s="13" t="s">
        <v>9</v>
      </c>
      <c r="H9099" s="13"/>
      <c r="I9099" s="14">
        <v>26307</v>
      </c>
      <c r="J9099" s="14">
        <v>7892</v>
      </c>
      <c r="K9099" s="15">
        <f t="shared" si="177"/>
        <v>0.29999619873037592</v>
      </c>
    </row>
    <row r="9100" spans="2:11" ht="12.75">
      <c r="B9100" s="12" t="s">
        <v>32171</v>
      </c>
      <c r="C9100" s="12" t="s">
        <v>19951</v>
      </c>
      <c r="D9100" s="13" t="s">
        <v>19952</v>
      </c>
      <c r="E9100" s="13" t="s">
        <v>19432</v>
      </c>
      <c r="F9100" s="13" t="s">
        <v>2</v>
      </c>
      <c r="G9100" s="13" t="s">
        <v>9</v>
      </c>
      <c r="H9100" s="13" t="s">
        <v>19953</v>
      </c>
      <c r="I9100" s="14">
        <v>33823</v>
      </c>
      <c r="J9100" s="14">
        <v>10147</v>
      </c>
      <c r="K9100" s="15">
        <f t="shared" si="177"/>
        <v>0.30000295656801584</v>
      </c>
    </row>
    <row r="9101" spans="2:11" ht="12.75">
      <c r="B9101" s="12" t="s">
        <v>32171</v>
      </c>
      <c r="C9101" s="12" t="s">
        <v>19954</v>
      </c>
      <c r="D9101" s="13" t="s">
        <v>19955</v>
      </c>
      <c r="E9101" s="13" t="s">
        <v>19956</v>
      </c>
      <c r="F9101" s="13" t="s">
        <v>8</v>
      </c>
      <c r="G9101" s="13" t="s">
        <v>9</v>
      </c>
      <c r="H9101" s="13"/>
      <c r="I9101" s="14">
        <v>45142</v>
      </c>
      <c r="J9101" s="14">
        <v>18057</v>
      </c>
      <c r="K9101" s="15">
        <f t="shared" si="177"/>
        <v>0.40000443046386958</v>
      </c>
    </row>
    <row r="9102" spans="2:11" ht="12.75">
      <c r="B9102" s="12" t="s">
        <v>32171</v>
      </c>
      <c r="C9102" s="12" t="s">
        <v>19957</v>
      </c>
      <c r="D9102" s="13" t="s">
        <v>19958</v>
      </c>
      <c r="E9102" s="13" t="s">
        <v>19959</v>
      </c>
      <c r="F9102" s="13" t="s">
        <v>2</v>
      </c>
      <c r="G9102" s="13" t="s">
        <v>9</v>
      </c>
      <c r="H9102" s="13"/>
      <c r="I9102" s="14">
        <v>57400</v>
      </c>
      <c r="J9102" s="14">
        <v>17220</v>
      </c>
      <c r="K9102" s="15">
        <f t="shared" si="177"/>
        <v>0.3</v>
      </c>
    </row>
    <row r="9103" spans="2:11" ht="12.75">
      <c r="B9103" s="12" t="s">
        <v>32171</v>
      </c>
      <c r="C9103" s="12" t="s">
        <v>19960</v>
      </c>
      <c r="D9103" s="13" t="s">
        <v>19961</v>
      </c>
      <c r="E9103" s="13" t="s">
        <v>19962</v>
      </c>
      <c r="F9103" s="13" t="s">
        <v>6</v>
      </c>
      <c r="G9103" s="13" t="s">
        <v>9</v>
      </c>
      <c r="H9103" s="13" t="s">
        <v>19963</v>
      </c>
      <c r="I9103" s="14">
        <v>48049</v>
      </c>
      <c r="J9103" s="14">
        <v>14415</v>
      </c>
      <c r="K9103" s="15">
        <f t="shared" si="177"/>
        <v>0.30000624362629813</v>
      </c>
    </row>
    <row r="9104" spans="2:11" ht="12.75">
      <c r="B9104" s="12" t="s">
        <v>32171</v>
      </c>
      <c r="C9104" s="12" t="s">
        <v>19960</v>
      </c>
      <c r="D9104" s="13" t="s">
        <v>19961</v>
      </c>
      <c r="E9104" s="13" t="s">
        <v>19964</v>
      </c>
      <c r="F9104" s="13" t="s">
        <v>6</v>
      </c>
      <c r="G9104" s="13" t="s">
        <v>9</v>
      </c>
      <c r="H9104" s="13" t="s">
        <v>19965</v>
      </c>
      <c r="I9104" s="14">
        <v>18681</v>
      </c>
      <c r="J9104" s="14">
        <v>5604</v>
      </c>
      <c r="K9104" s="15">
        <f t="shared" si="177"/>
        <v>0.29998394090252128</v>
      </c>
    </row>
    <row r="9105" spans="2:11" ht="12.75">
      <c r="B9105" s="12" t="s">
        <v>32171</v>
      </c>
      <c r="C9105" s="12" t="s">
        <v>54949</v>
      </c>
      <c r="D9105" s="13" t="s">
        <v>19966</v>
      </c>
      <c r="E9105" s="13" t="s">
        <v>19152</v>
      </c>
      <c r="F9105" s="13" t="s">
        <v>2</v>
      </c>
      <c r="G9105" s="13" t="s">
        <v>9</v>
      </c>
      <c r="H9105" s="13" t="s">
        <v>19967</v>
      </c>
      <c r="I9105" s="14">
        <v>11614</v>
      </c>
      <c r="J9105" s="14">
        <v>3484</v>
      </c>
      <c r="K9105" s="15">
        <f t="shared" si="177"/>
        <v>0.2999827794041674</v>
      </c>
    </row>
    <row r="9106" spans="2:11" ht="12.75">
      <c r="B9106" s="12" t="s">
        <v>32171</v>
      </c>
      <c r="C9106" s="12" t="s">
        <v>19968</v>
      </c>
      <c r="D9106" s="13" t="s">
        <v>19969</v>
      </c>
      <c r="E9106" s="13" t="s">
        <v>19970</v>
      </c>
      <c r="F9106" s="13" t="s">
        <v>2</v>
      </c>
      <c r="G9106" s="13" t="s">
        <v>9</v>
      </c>
      <c r="H9106" s="13" t="s">
        <v>19971</v>
      </c>
      <c r="I9106" s="14">
        <v>26856</v>
      </c>
      <c r="J9106" s="14">
        <v>8057</v>
      </c>
      <c r="K9106" s="15">
        <f t="shared" si="177"/>
        <v>0.30000744712540961</v>
      </c>
    </row>
    <row r="9107" spans="2:11" ht="12.75">
      <c r="B9107" s="12" t="s">
        <v>32171</v>
      </c>
      <c r="C9107" s="12" t="s">
        <v>19972</v>
      </c>
      <c r="D9107" s="13" t="s">
        <v>19973</v>
      </c>
      <c r="E9107" s="13" t="s">
        <v>19974</v>
      </c>
      <c r="F9107" s="13" t="s">
        <v>2</v>
      </c>
      <c r="G9107" s="13" t="s">
        <v>9</v>
      </c>
      <c r="H9107" s="13" t="s">
        <v>19975</v>
      </c>
      <c r="I9107" s="14">
        <v>7453</v>
      </c>
      <c r="J9107" s="14">
        <v>2236</v>
      </c>
      <c r="K9107" s="15">
        <f t="shared" si="177"/>
        <v>0.30001341741580573</v>
      </c>
    </row>
    <row r="9108" spans="2:11" ht="12.75">
      <c r="B9108" s="12" t="s">
        <v>32171</v>
      </c>
      <c r="C9108" s="12" t="s">
        <v>19976</v>
      </c>
      <c r="D9108" s="13" t="s">
        <v>19977</v>
      </c>
      <c r="E9108" s="13" t="s">
        <v>19351</v>
      </c>
      <c r="F9108" s="13" t="s">
        <v>2</v>
      </c>
      <c r="G9108" s="13" t="s">
        <v>9</v>
      </c>
      <c r="H9108" s="13"/>
      <c r="I9108" s="14">
        <v>39937</v>
      </c>
      <c r="J9108" s="14">
        <v>11981</v>
      </c>
      <c r="K9108" s="15">
        <f t="shared" si="177"/>
        <v>0.29999749605628867</v>
      </c>
    </row>
    <row r="9109" spans="2:11" ht="12.75">
      <c r="B9109" s="12" t="s">
        <v>32171</v>
      </c>
      <c r="C9109" s="12" t="s">
        <v>19976</v>
      </c>
      <c r="D9109" s="13" t="s">
        <v>20034</v>
      </c>
      <c r="E9109" s="13" t="s">
        <v>20035</v>
      </c>
      <c r="F9109" s="13" t="s">
        <v>7</v>
      </c>
      <c r="G9109" s="13" t="s">
        <v>9</v>
      </c>
      <c r="H9109" s="13"/>
      <c r="I9109" s="14">
        <v>10027</v>
      </c>
      <c r="J9109" s="14">
        <v>4011</v>
      </c>
      <c r="K9109" s="15">
        <f t="shared" si="177"/>
        <v>0.40001994614540742</v>
      </c>
    </row>
    <row r="9110" spans="2:11" ht="12.75">
      <c r="B9110" s="12" t="s">
        <v>32171</v>
      </c>
      <c r="C9110" s="12" t="s">
        <v>19978</v>
      </c>
      <c r="D9110" s="13" t="s">
        <v>19979</v>
      </c>
      <c r="E9110" s="13" t="s">
        <v>19980</v>
      </c>
      <c r="F9110" s="13" t="s">
        <v>2</v>
      </c>
      <c r="G9110" s="13" t="s">
        <v>9</v>
      </c>
      <c r="H9110" s="13" t="s">
        <v>19981</v>
      </c>
      <c r="I9110" s="14">
        <v>31491</v>
      </c>
      <c r="J9110" s="14">
        <v>9447</v>
      </c>
      <c r="K9110" s="15">
        <f t="shared" si="177"/>
        <v>0.29999047346861007</v>
      </c>
    </row>
    <row r="9111" spans="2:11" ht="12.75">
      <c r="B9111" s="12" t="s">
        <v>32171</v>
      </c>
      <c r="C9111" s="12" t="s">
        <v>19982</v>
      </c>
      <c r="D9111" s="13" t="s">
        <v>19983</v>
      </c>
      <c r="E9111" s="13" t="s">
        <v>19984</v>
      </c>
      <c r="F9111" s="13" t="s">
        <v>3</v>
      </c>
      <c r="G9111" s="13" t="s">
        <v>9</v>
      </c>
      <c r="H9111" s="13"/>
      <c r="I9111" s="14">
        <v>3934</v>
      </c>
      <c r="J9111" s="14">
        <v>1574</v>
      </c>
      <c r="K9111" s="15">
        <f t="shared" si="177"/>
        <v>0.40010167768174887</v>
      </c>
    </row>
    <row r="9112" spans="2:11" ht="12.75">
      <c r="B9112" s="12" t="s">
        <v>32171</v>
      </c>
      <c r="C9112" s="12" t="s">
        <v>19985</v>
      </c>
      <c r="D9112" s="13" t="s">
        <v>19986</v>
      </c>
      <c r="E9112" s="13" t="s">
        <v>19222</v>
      </c>
      <c r="F9112" s="13" t="s">
        <v>2</v>
      </c>
      <c r="G9112" s="13" t="s">
        <v>9</v>
      </c>
      <c r="H9112" s="13" t="s">
        <v>19987</v>
      </c>
      <c r="I9112" s="14">
        <v>7199</v>
      </c>
      <c r="J9112" s="14">
        <v>2160</v>
      </c>
      <c r="K9112" s="15">
        <f t="shared" si="177"/>
        <v>0.30004167245450758</v>
      </c>
    </row>
    <row r="9113" spans="2:11" ht="12.75">
      <c r="B9113" s="12" t="s">
        <v>32171</v>
      </c>
      <c r="C9113" s="12" t="s">
        <v>19996</v>
      </c>
      <c r="D9113" s="13" t="s">
        <v>19997</v>
      </c>
      <c r="E9113" s="13" t="s">
        <v>19998</v>
      </c>
      <c r="F9113" s="13" t="s">
        <v>3</v>
      </c>
      <c r="G9113" s="13" t="s">
        <v>9</v>
      </c>
      <c r="H9113" s="13" t="s">
        <v>19999</v>
      </c>
      <c r="I9113" s="14">
        <v>242400</v>
      </c>
      <c r="J9113" s="14">
        <v>96960</v>
      </c>
      <c r="K9113" s="15">
        <f t="shared" si="177"/>
        <v>0.4</v>
      </c>
    </row>
    <row r="9114" spans="2:11" ht="12.75">
      <c r="B9114" s="12" t="s">
        <v>32171</v>
      </c>
      <c r="C9114" s="12" t="s">
        <v>19996</v>
      </c>
      <c r="D9114" s="13" t="s">
        <v>19997</v>
      </c>
      <c r="E9114" s="13" t="s">
        <v>20000</v>
      </c>
      <c r="F9114" s="13" t="s">
        <v>3</v>
      </c>
      <c r="G9114" s="13" t="s">
        <v>9</v>
      </c>
      <c r="H9114" s="13"/>
      <c r="I9114" s="14">
        <v>244000</v>
      </c>
      <c r="J9114" s="14">
        <v>97600</v>
      </c>
      <c r="K9114" s="15">
        <f t="shared" si="177"/>
        <v>0.4</v>
      </c>
    </row>
    <row r="9115" spans="2:11" ht="12.75">
      <c r="B9115" s="12" t="s">
        <v>32171</v>
      </c>
      <c r="C9115" s="12" t="s">
        <v>20001</v>
      </c>
      <c r="D9115" s="13" t="s">
        <v>20002</v>
      </c>
      <c r="E9115" s="13" t="s">
        <v>20003</v>
      </c>
      <c r="F9115" s="13" t="s">
        <v>7</v>
      </c>
      <c r="G9115" s="13" t="s">
        <v>9</v>
      </c>
      <c r="H9115" s="13" t="s">
        <v>20004</v>
      </c>
      <c r="I9115" s="14">
        <v>14151</v>
      </c>
      <c r="J9115" s="14">
        <v>5660</v>
      </c>
      <c r="K9115" s="15">
        <f t="shared" si="177"/>
        <v>0.39997173344639952</v>
      </c>
    </row>
    <row r="9116" spans="2:11" ht="12.75">
      <c r="B9116" s="12" t="s">
        <v>32171</v>
      </c>
      <c r="C9116" s="12" t="s">
        <v>20005</v>
      </c>
      <c r="D9116" s="13" t="s">
        <v>20006</v>
      </c>
      <c r="E9116" s="13" t="s">
        <v>20007</v>
      </c>
      <c r="F9116" s="13" t="s">
        <v>2</v>
      </c>
      <c r="G9116" s="13" t="s">
        <v>9</v>
      </c>
      <c r="H9116" s="13"/>
      <c r="I9116" s="14">
        <v>95551</v>
      </c>
      <c r="J9116" s="14">
        <v>28665</v>
      </c>
      <c r="K9116" s="15">
        <f t="shared" si="177"/>
        <v>0.29999686031543366</v>
      </c>
    </row>
    <row r="9117" spans="2:11" ht="12.75">
      <c r="B9117" s="12" t="s">
        <v>32171</v>
      </c>
      <c r="C9117" s="12" t="s">
        <v>20011</v>
      </c>
      <c r="D9117" s="13" t="s">
        <v>20012</v>
      </c>
      <c r="E9117" s="13" t="s">
        <v>20013</v>
      </c>
      <c r="F9117" s="13" t="s">
        <v>2</v>
      </c>
      <c r="G9117" s="13" t="s">
        <v>9</v>
      </c>
      <c r="H9117" s="13" t="s">
        <v>20014</v>
      </c>
      <c r="I9117" s="14">
        <v>4080</v>
      </c>
      <c r="J9117" s="14">
        <v>1224</v>
      </c>
      <c r="K9117" s="15">
        <f t="shared" ref="K9117:K9180" si="178">J9117/I9117</f>
        <v>0.3</v>
      </c>
    </row>
    <row r="9118" spans="2:11" ht="12.75">
      <c r="B9118" s="12" t="s">
        <v>32171</v>
      </c>
      <c r="C9118" s="12" t="s">
        <v>20008</v>
      </c>
      <c r="D9118" s="13" t="s">
        <v>20009</v>
      </c>
      <c r="E9118" s="13" t="s">
        <v>20010</v>
      </c>
      <c r="F9118" s="13" t="s">
        <v>7</v>
      </c>
      <c r="G9118" s="13" t="s">
        <v>9</v>
      </c>
      <c r="H9118" s="13"/>
      <c r="I9118" s="14">
        <v>70022</v>
      </c>
      <c r="J9118" s="14">
        <v>28009</v>
      </c>
      <c r="K9118" s="15">
        <f t="shared" si="178"/>
        <v>0.40000285624518006</v>
      </c>
    </row>
    <row r="9119" spans="2:11" ht="12.75">
      <c r="B9119" s="12" t="s">
        <v>32171</v>
      </c>
      <c r="C9119" s="12" t="s">
        <v>20044</v>
      </c>
      <c r="D9119" s="13" t="s">
        <v>20045</v>
      </c>
      <c r="E9119" s="13" t="s">
        <v>20046</v>
      </c>
      <c r="F9119" s="13" t="s">
        <v>2</v>
      </c>
      <c r="G9119" s="13" t="s">
        <v>9</v>
      </c>
      <c r="H9119" s="13"/>
      <c r="I9119" s="14">
        <v>21789</v>
      </c>
      <c r="J9119" s="14">
        <v>6537</v>
      </c>
      <c r="K9119" s="15">
        <f t="shared" si="178"/>
        <v>0.3000137684152554</v>
      </c>
    </row>
    <row r="9120" spans="2:11" ht="12.75">
      <c r="B9120" s="12" t="s">
        <v>32171</v>
      </c>
      <c r="C9120" s="12" t="s">
        <v>20047</v>
      </c>
      <c r="D9120" s="13" t="s">
        <v>20048</v>
      </c>
      <c r="E9120" s="13" t="s">
        <v>20049</v>
      </c>
      <c r="F9120" s="13" t="s">
        <v>2</v>
      </c>
      <c r="G9120" s="13" t="s">
        <v>9</v>
      </c>
      <c r="H9120" s="13"/>
      <c r="I9120" s="14">
        <v>107850</v>
      </c>
      <c r="J9120" s="14">
        <v>32355</v>
      </c>
      <c r="K9120" s="15">
        <f t="shared" si="178"/>
        <v>0.3</v>
      </c>
    </row>
    <row r="9121" spans="2:11" ht="12.75">
      <c r="B9121" s="12" t="s">
        <v>32171</v>
      </c>
      <c r="C9121" s="12" t="s">
        <v>20050</v>
      </c>
      <c r="D9121" s="13" t="s">
        <v>20051</v>
      </c>
      <c r="E9121" s="13" t="s">
        <v>20052</v>
      </c>
      <c r="F9121" s="13" t="s">
        <v>2</v>
      </c>
      <c r="G9121" s="13" t="s">
        <v>9</v>
      </c>
      <c r="H9121" s="13"/>
      <c r="I9121" s="14">
        <v>9585</v>
      </c>
      <c r="J9121" s="14">
        <v>2875.5</v>
      </c>
      <c r="K9121" s="15">
        <f t="shared" si="178"/>
        <v>0.3</v>
      </c>
    </row>
    <row r="9122" spans="2:11" ht="12.75">
      <c r="B9122" s="12" t="s">
        <v>32171</v>
      </c>
      <c r="C9122" s="12" t="s">
        <v>20028</v>
      </c>
      <c r="D9122" s="13" t="s">
        <v>20029</v>
      </c>
      <c r="E9122" s="13" t="s">
        <v>20030</v>
      </c>
      <c r="F9122" s="13" t="s">
        <v>7</v>
      </c>
      <c r="G9122" s="13" t="s">
        <v>9</v>
      </c>
      <c r="H9122" s="13"/>
      <c r="I9122" s="14">
        <v>34925</v>
      </c>
      <c r="J9122" s="14">
        <v>13970</v>
      </c>
      <c r="K9122" s="15">
        <f t="shared" si="178"/>
        <v>0.4</v>
      </c>
    </row>
    <row r="9123" spans="2:11" ht="12.75">
      <c r="B9123" s="12" t="s">
        <v>32171</v>
      </c>
      <c r="C9123" s="12" t="s">
        <v>20053</v>
      </c>
      <c r="D9123" s="13" t="s">
        <v>20054</v>
      </c>
      <c r="E9123" s="13" t="s">
        <v>20055</v>
      </c>
      <c r="F9123" s="13" t="s">
        <v>6</v>
      </c>
      <c r="G9123" s="13" t="s">
        <v>9</v>
      </c>
      <c r="H9123" s="13" t="s">
        <v>20056</v>
      </c>
      <c r="I9123" s="14">
        <v>50312</v>
      </c>
      <c r="J9123" s="14">
        <v>20125</v>
      </c>
      <c r="K9123" s="15">
        <f t="shared" si="178"/>
        <v>0.40000397519478453</v>
      </c>
    </row>
    <row r="9124" spans="2:11" ht="12.75">
      <c r="B9124" s="12" t="s">
        <v>32171</v>
      </c>
      <c r="C9124" s="12" t="s">
        <v>20053</v>
      </c>
      <c r="D9124" s="13" t="s">
        <v>20054</v>
      </c>
      <c r="E9124" s="13" t="s">
        <v>20057</v>
      </c>
      <c r="F9124" s="13" t="s">
        <v>6</v>
      </c>
      <c r="G9124" s="13" t="s">
        <v>9</v>
      </c>
      <c r="H9124" s="13"/>
      <c r="I9124" s="14">
        <v>5598</v>
      </c>
      <c r="J9124" s="14">
        <v>2239</v>
      </c>
      <c r="K9124" s="15">
        <f t="shared" si="178"/>
        <v>0.39996427295462667</v>
      </c>
    </row>
    <row r="9125" spans="2:11" ht="12.75">
      <c r="B9125" s="12" t="s">
        <v>32171</v>
      </c>
      <c r="C9125" s="12" t="s">
        <v>20058</v>
      </c>
      <c r="D9125" s="13" t="s">
        <v>20059</v>
      </c>
      <c r="E9125" s="13" t="s">
        <v>20060</v>
      </c>
      <c r="F9125" s="13" t="s">
        <v>2</v>
      </c>
      <c r="G9125" s="13" t="s">
        <v>9</v>
      </c>
      <c r="H9125" s="13"/>
      <c r="I9125" s="14">
        <v>222406</v>
      </c>
      <c r="J9125" s="14">
        <v>66722</v>
      </c>
      <c r="K9125" s="15">
        <f t="shared" si="178"/>
        <v>0.30000089925631501</v>
      </c>
    </row>
    <row r="9126" spans="2:11" ht="12.75">
      <c r="B9126" s="12" t="s">
        <v>32171</v>
      </c>
      <c r="C9126" s="12" t="s">
        <v>20061</v>
      </c>
      <c r="D9126" s="13" t="s">
        <v>20062</v>
      </c>
      <c r="E9126" s="13" t="s">
        <v>20063</v>
      </c>
      <c r="F9126" s="13" t="s">
        <v>6</v>
      </c>
      <c r="G9126" s="13" t="s">
        <v>9</v>
      </c>
      <c r="H9126" s="13"/>
      <c r="I9126" s="14">
        <v>5426</v>
      </c>
      <c r="J9126" s="14">
        <v>2170</v>
      </c>
      <c r="K9126" s="15">
        <f t="shared" si="178"/>
        <v>0.39992628086988574</v>
      </c>
    </row>
    <row r="9127" spans="2:11" ht="12.75">
      <c r="B9127" s="12" t="s">
        <v>32171</v>
      </c>
      <c r="C9127" s="12" t="s">
        <v>20068</v>
      </c>
      <c r="D9127" s="13" t="s">
        <v>20069</v>
      </c>
      <c r="E9127" s="13" t="s">
        <v>20070</v>
      </c>
      <c r="F9127" s="13" t="s">
        <v>2</v>
      </c>
      <c r="G9127" s="13" t="s">
        <v>9</v>
      </c>
      <c r="H9127" s="13" t="s">
        <v>20071</v>
      </c>
      <c r="I9127" s="14">
        <v>32717</v>
      </c>
      <c r="J9127" s="14">
        <v>9815</v>
      </c>
      <c r="K9127" s="15">
        <f t="shared" si="178"/>
        <v>0.29999694348503836</v>
      </c>
    </row>
    <row r="9128" spans="2:11" ht="12.75">
      <c r="B9128" s="12" t="s">
        <v>32171</v>
      </c>
      <c r="C9128" s="12" t="s">
        <v>20072</v>
      </c>
      <c r="D9128" s="13" t="s">
        <v>20073</v>
      </c>
      <c r="E9128" s="13" t="s">
        <v>20074</v>
      </c>
      <c r="F9128" s="13" t="s">
        <v>2</v>
      </c>
      <c r="G9128" s="13" t="s">
        <v>9</v>
      </c>
      <c r="H9128" s="13" t="s">
        <v>20075</v>
      </c>
      <c r="I9128" s="14">
        <v>35157</v>
      </c>
      <c r="J9128" s="14">
        <v>10547</v>
      </c>
      <c r="K9128" s="15">
        <f t="shared" si="178"/>
        <v>0.29999715561623574</v>
      </c>
    </row>
    <row r="9129" spans="2:11" ht="12.75">
      <c r="B9129" s="12" t="s">
        <v>32171</v>
      </c>
      <c r="C9129" s="12" t="s">
        <v>20076</v>
      </c>
      <c r="D9129" s="13" t="s">
        <v>20077</v>
      </c>
      <c r="E9129" s="13" t="s">
        <v>20078</v>
      </c>
      <c r="F9129" s="13" t="s">
        <v>2</v>
      </c>
      <c r="G9129" s="13" t="s">
        <v>9</v>
      </c>
      <c r="H9129" s="13"/>
      <c r="I9129" s="14">
        <v>11034</v>
      </c>
      <c r="J9129" s="14">
        <v>3310</v>
      </c>
      <c r="K9129" s="15">
        <f t="shared" si="178"/>
        <v>0.29998187420699657</v>
      </c>
    </row>
    <row r="9130" spans="2:11" ht="12.75">
      <c r="B9130" s="12" t="s">
        <v>32171</v>
      </c>
      <c r="C9130" s="12" t="s">
        <v>20076</v>
      </c>
      <c r="D9130" s="13" t="s">
        <v>20077</v>
      </c>
      <c r="E9130" s="13" t="s">
        <v>20079</v>
      </c>
      <c r="F9130" s="13" t="s">
        <v>7</v>
      </c>
      <c r="G9130" s="13" t="s">
        <v>9</v>
      </c>
      <c r="H9130" s="13"/>
      <c r="I9130" s="14">
        <v>9782</v>
      </c>
      <c r="J9130" s="14">
        <v>3913</v>
      </c>
      <c r="K9130" s="15">
        <f t="shared" si="178"/>
        <v>0.40002044571662237</v>
      </c>
    </row>
    <row r="9131" spans="2:11" ht="12.75">
      <c r="B9131" s="12" t="s">
        <v>32171</v>
      </c>
      <c r="C9131" s="12" t="s">
        <v>54950</v>
      </c>
      <c r="D9131" s="13" t="s">
        <v>20080</v>
      </c>
      <c r="E9131" s="13" t="s">
        <v>20081</v>
      </c>
      <c r="F9131" s="13" t="s">
        <v>2</v>
      </c>
      <c r="G9131" s="13" t="s">
        <v>9</v>
      </c>
      <c r="H9131" s="13" t="s">
        <v>20082</v>
      </c>
      <c r="I9131" s="14">
        <v>10866</v>
      </c>
      <c r="J9131" s="14">
        <v>3260</v>
      </c>
      <c r="K9131" s="15">
        <f t="shared" si="178"/>
        <v>0.30001840603718022</v>
      </c>
    </row>
    <row r="9132" spans="2:11" ht="12.75">
      <c r="B9132" s="12" t="s">
        <v>32171</v>
      </c>
      <c r="C9132" s="12" t="s">
        <v>20090</v>
      </c>
      <c r="D9132" s="13" t="s">
        <v>20091</v>
      </c>
      <c r="E9132" s="13" t="s">
        <v>20092</v>
      </c>
      <c r="F9132" s="13" t="s">
        <v>2</v>
      </c>
      <c r="G9132" s="13" t="s">
        <v>9</v>
      </c>
      <c r="H9132" s="13"/>
      <c r="I9132" s="14">
        <v>15277</v>
      </c>
      <c r="J9132" s="14">
        <v>4583</v>
      </c>
      <c r="K9132" s="15">
        <f t="shared" si="178"/>
        <v>0.29999345421221446</v>
      </c>
    </row>
    <row r="9133" spans="2:11" ht="12.75">
      <c r="B9133" s="12" t="s">
        <v>32171</v>
      </c>
      <c r="C9133" s="12" t="s">
        <v>20093</v>
      </c>
      <c r="D9133" s="13" t="s">
        <v>20094</v>
      </c>
      <c r="E9133" s="13" t="s">
        <v>20095</v>
      </c>
      <c r="F9133" s="13" t="s">
        <v>6</v>
      </c>
      <c r="G9133" s="13" t="s">
        <v>9</v>
      </c>
      <c r="H9133" s="13" t="s">
        <v>20096</v>
      </c>
      <c r="I9133" s="14">
        <v>29933</v>
      </c>
      <c r="J9133" s="14">
        <v>11973</v>
      </c>
      <c r="K9133" s="15">
        <f t="shared" si="178"/>
        <v>0.39999331841111818</v>
      </c>
    </row>
    <row r="9134" spans="2:11" ht="12.75">
      <c r="B9134" s="12" t="s">
        <v>32171</v>
      </c>
      <c r="C9134" s="12" t="s">
        <v>20097</v>
      </c>
      <c r="D9134" s="13" t="s">
        <v>1646</v>
      </c>
      <c r="E9134" s="13" t="s">
        <v>20098</v>
      </c>
      <c r="F9134" s="13" t="s">
        <v>2</v>
      </c>
      <c r="G9134" s="13" t="s">
        <v>9</v>
      </c>
      <c r="H9134" s="13" t="s">
        <v>20099</v>
      </c>
      <c r="I9134" s="14">
        <v>7770</v>
      </c>
      <c r="J9134" s="14">
        <v>2331</v>
      </c>
      <c r="K9134" s="15">
        <f t="shared" si="178"/>
        <v>0.3</v>
      </c>
    </row>
    <row r="9135" spans="2:11" ht="12.75">
      <c r="B9135" s="12" t="s">
        <v>32171</v>
      </c>
      <c r="C9135" s="12" t="s">
        <v>20100</v>
      </c>
      <c r="D9135" s="13" t="s">
        <v>20101</v>
      </c>
      <c r="E9135" s="13" t="s">
        <v>20102</v>
      </c>
      <c r="F9135" s="13" t="s">
        <v>2</v>
      </c>
      <c r="G9135" s="13" t="s">
        <v>9</v>
      </c>
      <c r="H9135" s="13" t="s">
        <v>20103</v>
      </c>
      <c r="I9135" s="14">
        <v>3850</v>
      </c>
      <c r="J9135" s="14">
        <v>1155</v>
      </c>
      <c r="K9135" s="15">
        <f t="shared" si="178"/>
        <v>0.3</v>
      </c>
    </row>
    <row r="9136" spans="2:11" ht="12.75">
      <c r="B9136" s="12" t="s">
        <v>32171</v>
      </c>
      <c r="C9136" s="12" t="s">
        <v>20104</v>
      </c>
      <c r="D9136" s="13" t="s">
        <v>20105</v>
      </c>
      <c r="E9136" s="13" t="s">
        <v>20106</v>
      </c>
      <c r="F9136" s="13" t="s">
        <v>3</v>
      </c>
      <c r="G9136" s="13" t="s">
        <v>9</v>
      </c>
      <c r="H9136" s="13" t="s">
        <v>20106</v>
      </c>
      <c r="I9136" s="14">
        <v>11235</v>
      </c>
      <c r="J9136" s="14">
        <v>4494</v>
      </c>
      <c r="K9136" s="15">
        <f t="shared" si="178"/>
        <v>0.4</v>
      </c>
    </row>
    <row r="9137" spans="2:11" ht="12.75">
      <c r="B9137" s="12" t="s">
        <v>32171</v>
      </c>
      <c r="C9137" s="12" t="s">
        <v>20104</v>
      </c>
      <c r="D9137" s="13" t="s">
        <v>20105</v>
      </c>
      <c r="E9137" s="13" t="s">
        <v>20107</v>
      </c>
      <c r="F9137" s="13" t="s">
        <v>2</v>
      </c>
      <c r="G9137" s="13" t="s">
        <v>9</v>
      </c>
      <c r="H9137" s="13" t="s">
        <v>20108</v>
      </c>
      <c r="I9137" s="14">
        <v>142041</v>
      </c>
      <c r="J9137" s="14">
        <v>42612</v>
      </c>
      <c r="K9137" s="15">
        <f t="shared" si="178"/>
        <v>0.29999788793376558</v>
      </c>
    </row>
    <row r="9138" spans="2:11" ht="12.75">
      <c r="B9138" s="12" t="s">
        <v>32171</v>
      </c>
      <c r="C9138" s="12" t="s">
        <v>19128</v>
      </c>
      <c r="D9138" s="13" t="s">
        <v>19129</v>
      </c>
      <c r="E9138" s="13" t="s">
        <v>19130</v>
      </c>
      <c r="F9138" s="13" t="s">
        <v>6</v>
      </c>
      <c r="G9138" s="13" t="s">
        <v>9</v>
      </c>
      <c r="H9138" s="13" t="s">
        <v>19131</v>
      </c>
      <c r="I9138" s="14">
        <v>10530</v>
      </c>
      <c r="J9138" s="14">
        <v>4212</v>
      </c>
      <c r="K9138" s="15">
        <f t="shared" si="178"/>
        <v>0.4</v>
      </c>
    </row>
    <row r="9139" spans="2:11" ht="12.75">
      <c r="B9139" s="12" t="s">
        <v>32171</v>
      </c>
      <c r="C9139" s="12" t="s">
        <v>19128</v>
      </c>
      <c r="D9139" s="13" t="s">
        <v>19129</v>
      </c>
      <c r="E9139" s="13" t="s">
        <v>19132</v>
      </c>
      <c r="F9139" s="13" t="s">
        <v>6</v>
      </c>
      <c r="G9139" s="13" t="s">
        <v>9</v>
      </c>
      <c r="H9139" s="13" t="s">
        <v>19133</v>
      </c>
      <c r="I9139" s="14">
        <v>37082</v>
      </c>
      <c r="J9139" s="14">
        <v>14833</v>
      </c>
      <c r="K9139" s="15">
        <f t="shared" si="178"/>
        <v>0.40000539345234887</v>
      </c>
    </row>
    <row r="9140" spans="2:11" ht="12.75">
      <c r="B9140" s="12" t="s">
        <v>32171</v>
      </c>
      <c r="C9140" s="12" t="s">
        <v>19128</v>
      </c>
      <c r="D9140" s="13" t="s">
        <v>20015</v>
      </c>
      <c r="E9140" s="13" t="s">
        <v>20016</v>
      </c>
      <c r="F9140" s="13" t="s">
        <v>6</v>
      </c>
      <c r="G9140" s="13" t="s">
        <v>9</v>
      </c>
      <c r="H9140" s="13" t="s">
        <v>20017</v>
      </c>
      <c r="I9140" s="14">
        <v>74696</v>
      </c>
      <c r="J9140" s="14">
        <v>29878</v>
      </c>
      <c r="K9140" s="15">
        <f t="shared" si="178"/>
        <v>0.3999946449609082</v>
      </c>
    </row>
    <row r="9141" spans="2:11" ht="12.75">
      <c r="B9141" s="12" t="s">
        <v>32171</v>
      </c>
      <c r="C9141" s="12" t="s">
        <v>20112</v>
      </c>
      <c r="D9141" s="13" t="s">
        <v>20113</v>
      </c>
      <c r="E9141" s="13" t="s">
        <v>20114</v>
      </c>
      <c r="F9141" s="13" t="s">
        <v>3</v>
      </c>
      <c r="G9141" s="13" t="s">
        <v>9</v>
      </c>
      <c r="H9141" s="13"/>
      <c r="I9141" s="14">
        <v>3563</v>
      </c>
      <c r="J9141" s="14">
        <v>1425</v>
      </c>
      <c r="K9141" s="15">
        <f t="shared" si="178"/>
        <v>0.3999438675273646</v>
      </c>
    </row>
    <row r="9142" spans="2:11" ht="12.75">
      <c r="B9142" s="12" t="s">
        <v>32171</v>
      </c>
      <c r="C9142" s="12" t="s">
        <v>20112</v>
      </c>
      <c r="D9142" s="13" t="s">
        <v>20113</v>
      </c>
      <c r="E9142" s="13" t="s">
        <v>20115</v>
      </c>
      <c r="F9142" s="13" t="s">
        <v>2</v>
      </c>
      <c r="G9142" s="13" t="s">
        <v>9</v>
      </c>
      <c r="H9142" s="13"/>
      <c r="I9142" s="14">
        <v>27150</v>
      </c>
      <c r="J9142" s="14">
        <v>8145</v>
      </c>
      <c r="K9142" s="15">
        <f t="shared" si="178"/>
        <v>0.3</v>
      </c>
    </row>
    <row r="9143" spans="2:11" ht="12.75">
      <c r="B9143" s="12" t="s">
        <v>32171</v>
      </c>
      <c r="C9143" s="12" t="s">
        <v>20116</v>
      </c>
      <c r="D9143" s="13" t="s">
        <v>20117</v>
      </c>
      <c r="E9143" s="13" t="s">
        <v>20118</v>
      </c>
      <c r="F9143" s="13" t="s">
        <v>3</v>
      </c>
      <c r="G9143" s="13" t="s">
        <v>9</v>
      </c>
      <c r="H9143" s="13"/>
      <c r="I9143" s="14">
        <v>45937</v>
      </c>
      <c r="J9143" s="14">
        <v>18375</v>
      </c>
      <c r="K9143" s="15">
        <f t="shared" si="178"/>
        <v>0.40000435378888477</v>
      </c>
    </row>
    <row r="9144" spans="2:11" ht="12.75">
      <c r="B9144" s="12" t="s">
        <v>32171</v>
      </c>
      <c r="C9144" s="12" t="s">
        <v>20119</v>
      </c>
      <c r="D9144" s="13" t="s">
        <v>20120</v>
      </c>
      <c r="E9144" s="13" t="s">
        <v>20121</v>
      </c>
      <c r="F9144" s="13" t="s">
        <v>3</v>
      </c>
      <c r="G9144" s="13" t="s">
        <v>9</v>
      </c>
      <c r="H9144" s="13"/>
      <c r="I9144" s="14">
        <v>12668</v>
      </c>
      <c r="J9144" s="14">
        <v>5067</v>
      </c>
      <c r="K9144" s="15">
        <f t="shared" si="178"/>
        <v>0.39998421218819069</v>
      </c>
    </row>
    <row r="9145" spans="2:11" ht="12.75">
      <c r="B9145" s="12" t="s">
        <v>32171</v>
      </c>
      <c r="C9145" s="12" t="s">
        <v>20122</v>
      </c>
      <c r="D9145" s="13" t="s">
        <v>20123</v>
      </c>
      <c r="E9145" s="13" t="s">
        <v>20124</v>
      </c>
      <c r="F9145" s="13" t="s">
        <v>2</v>
      </c>
      <c r="G9145" s="13" t="s">
        <v>9</v>
      </c>
      <c r="H9145" s="13"/>
      <c r="I9145" s="14">
        <v>29554</v>
      </c>
      <c r="J9145" s="14">
        <v>11822</v>
      </c>
      <c r="K9145" s="15">
        <f t="shared" si="178"/>
        <v>0.40001353454693106</v>
      </c>
    </row>
    <row r="9146" spans="2:11" ht="12.75">
      <c r="B9146" s="12" t="s">
        <v>32171</v>
      </c>
      <c r="C9146" s="12" t="s">
        <v>20125</v>
      </c>
      <c r="D9146" s="13" t="s">
        <v>20126</v>
      </c>
      <c r="E9146" s="13" t="s">
        <v>20127</v>
      </c>
      <c r="F9146" s="13" t="s">
        <v>3</v>
      </c>
      <c r="G9146" s="13" t="s">
        <v>9</v>
      </c>
      <c r="H9146" s="13"/>
      <c r="I9146" s="14">
        <v>4786</v>
      </c>
      <c r="J9146" s="14">
        <v>1914</v>
      </c>
      <c r="K9146" s="15">
        <f t="shared" si="178"/>
        <v>0.39991642290012536</v>
      </c>
    </row>
    <row r="9147" spans="2:11" ht="12.75">
      <c r="B9147" s="12" t="s">
        <v>32171</v>
      </c>
      <c r="C9147" s="12" t="s">
        <v>20128</v>
      </c>
      <c r="D9147" s="13" t="s">
        <v>20129</v>
      </c>
      <c r="E9147" s="13" t="s">
        <v>20130</v>
      </c>
      <c r="F9147" s="13" t="s">
        <v>2</v>
      </c>
      <c r="G9147" s="13" t="s">
        <v>9</v>
      </c>
      <c r="H9147" s="13" t="s">
        <v>20131</v>
      </c>
      <c r="I9147" s="14">
        <v>10923</v>
      </c>
      <c r="J9147" s="14">
        <v>3277</v>
      </c>
      <c r="K9147" s="15">
        <f t="shared" si="178"/>
        <v>0.30000915499404923</v>
      </c>
    </row>
    <row r="9148" spans="2:11" ht="12.75">
      <c r="B9148" s="12" t="s">
        <v>32171</v>
      </c>
      <c r="C9148" s="12" t="s">
        <v>54951</v>
      </c>
      <c r="D9148" s="13" t="s">
        <v>20132</v>
      </c>
      <c r="E9148" s="13" t="s">
        <v>20133</v>
      </c>
      <c r="F9148" s="13" t="s">
        <v>2</v>
      </c>
      <c r="G9148" s="13" t="s">
        <v>9</v>
      </c>
      <c r="H9148" s="13" t="s">
        <v>20134</v>
      </c>
      <c r="I9148" s="14">
        <v>8700</v>
      </c>
      <c r="J9148" s="14">
        <v>2610</v>
      </c>
      <c r="K9148" s="15">
        <f t="shared" si="178"/>
        <v>0.3</v>
      </c>
    </row>
    <row r="9149" spans="2:11" ht="12.75">
      <c r="B9149" s="12" t="s">
        <v>32171</v>
      </c>
      <c r="C9149" s="12" t="s">
        <v>20135</v>
      </c>
      <c r="D9149" s="13" t="s">
        <v>20136</v>
      </c>
      <c r="E9149" s="13" t="s">
        <v>20137</v>
      </c>
      <c r="F9149" s="13" t="s">
        <v>2</v>
      </c>
      <c r="G9149" s="13" t="s">
        <v>9</v>
      </c>
      <c r="H9149" s="13"/>
      <c r="I9149" s="14">
        <v>40204</v>
      </c>
      <c r="J9149" s="14">
        <v>12061</v>
      </c>
      <c r="K9149" s="15">
        <f t="shared" si="178"/>
        <v>0.2999950253706099</v>
      </c>
    </row>
    <row r="9150" spans="2:11" ht="12.75">
      <c r="B9150" s="12" t="s">
        <v>32171</v>
      </c>
      <c r="C9150" s="12" t="s">
        <v>20138</v>
      </c>
      <c r="D9150" s="13" t="s">
        <v>20139</v>
      </c>
      <c r="E9150" s="13" t="s">
        <v>20140</v>
      </c>
      <c r="F9150" s="13" t="s">
        <v>2</v>
      </c>
      <c r="G9150" s="13" t="s">
        <v>9</v>
      </c>
      <c r="H9150" s="13" t="s">
        <v>20141</v>
      </c>
      <c r="I9150" s="14">
        <v>7949</v>
      </c>
      <c r="J9150" s="14">
        <v>2385</v>
      </c>
      <c r="K9150" s="15">
        <f t="shared" si="178"/>
        <v>0.30003774059630139</v>
      </c>
    </row>
    <row r="9151" spans="2:11" ht="12.75">
      <c r="B9151" s="12" t="s">
        <v>32171</v>
      </c>
      <c r="C9151" s="12" t="s">
        <v>20138</v>
      </c>
      <c r="D9151" s="13" t="s">
        <v>20139</v>
      </c>
      <c r="E9151" s="13" t="s">
        <v>20142</v>
      </c>
      <c r="F9151" s="13" t="s">
        <v>3</v>
      </c>
      <c r="G9151" s="13" t="s">
        <v>9</v>
      </c>
      <c r="H9151" s="13" t="s">
        <v>20143</v>
      </c>
      <c r="I9151" s="14">
        <v>2722</v>
      </c>
      <c r="J9151" s="14">
        <v>1089</v>
      </c>
      <c r="K9151" s="15">
        <f t="shared" si="178"/>
        <v>0.40007347538574578</v>
      </c>
    </row>
    <row r="9152" spans="2:11" ht="12.75">
      <c r="B9152" s="12" t="s">
        <v>20862</v>
      </c>
      <c r="C9152" s="12" t="s">
        <v>20718</v>
      </c>
      <c r="D9152" s="13" t="s">
        <v>20144</v>
      </c>
      <c r="E9152" s="13" t="s">
        <v>20145</v>
      </c>
      <c r="F9152" s="13" t="s">
        <v>7</v>
      </c>
      <c r="G9152" s="13" t="s">
        <v>9</v>
      </c>
      <c r="H9152" s="13" t="s">
        <v>20145</v>
      </c>
      <c r="I9152" s="14">
        <v>103893</v>
      </c>
      <c r="J9152" s="14">
        <v>31167</v>
      </c>
      <c r="K9152" s="15">
        <f t="shared" si="178"/>
        <v>0.29999133724120008</v>
      </c>
    </row>
    <row r="9153" spans="2:11" ht="12.75">
      <c r="B9153" s="12" t="s">
        <v>20862</v>
      </c>
      <c r="C9153" s="12" t="s">
        <v>20719</v>
      </c>
      <c r="D9153" s="13" t="s">
        <v>20146</v>
      </c>
      <c r="E9153" s="13" t="s">
        <v>20147</v>
      </c>
      <c r="F9153" s="13" t="s">
        <v>5</v>
      </c>
      <c r="G9153" s="13" t="s">
        <v>9</v>
      </c>
      <c r="H9153" s="13" t="s">
        <v>20147</v>
      </c>
      <c r="I9153" s="14">
        <v>38097</v>
      </c>
      <c r="J9153" s="14">
        <v>7619</v>
      </c>
      <c r="K9153" s="15">
        <f t="shared" si="178"/>
        <v>0.19998950048560254</v>
      </c>
    </row>
    <row r="9154" spans="2:11" ht="12.75">
      <c r="B9154" s="12" t="s">
        <v>20862</v>
      </c>
      <c r="C9154" s="12" t="s">
        <v>20719</v>
      </c>
      <c r="D9154" s="13" t="s">
        <v>20146</v>
      </c>
      <c r="E9154" s="13" t="s">
        <v>5624</v>
      </c>
      <c r="F9154" s="13" t="s">
        <v>3</v>
      </c>
      <c r="G9154" s="13" t="s">
        <v>9</v>
      </c>
      <c r="H9154" s="13" t="s">
        <v>5624</v>
      </c>
      <c r="I9154" s="14">
        <v>15834</v>
      </c>
      <c r="J9154" s="14">
        <v>3628.18</v>
      </c>
      <c r="K9154" s="15">
        <f t="shared" si="178"/>
        <v>0.22913856258683843</v>
      </c>
    </row>
    <row r="9155" spans="2:11" ht="12.75">
      <c r="B9155" s="12" t="s">
        <v>20862</v>
      </c>
      <c r="C9155" s="12" t="s">
        <v>20720</v>
      </c>
      <c r="D9155" s="13" t="s">
        <v>20148</v>
      </c>
      <c r="E9155" s="13" t="s">
        <v>20149</v>
      </c>
      <c r="F9155" s="13" t="s">
        <v>3</v>
      </c>
      <c r="G9155" s="13" t="s">
        <v>9</v>
      </c>
      <c r="H9155" s="13" t="s">
        <v>20149</v>
      </c>
      <c r="I9155" s="14">
        <v>25818.51</v>
      </c>
      <c r="J9155" s="14">
        <v>5164</v>
      </c>
      <c r="K9155" s="15">
        <f t="shared" si="178"/>
        <v>0.20001154210680633</v>
      </c>
    </row>
    <row r="9156" spans="2:11" ht="12.75">
      <c r="B9156" s="12" t="s">
        <v>20862</v>
      </c>
      <c r="C9156" s="12" t="s">
        <v>20721</v>
      </c>
      <c r="D9156" s="13" t="s">
        <v>20150</v>
      </c>
      <c r="E9156" s="13" t="s">
        <v>20151</v>
      </c>
      <c r="F9156" s="13" t="s">
        <v>3</v>
      </c>
      <c r="G9156" s="13" t="s">
        <v>9</v>
      </c>
      <c r="H9156" s="13" t="s">
        <v>20151</v>
      </c>
      <c r="I9156" s="14">
        <v>450000</v>
      </c>
      <c r="J9156" s="14">
        <v>90000</v>
      </c>
      <c r="K9156" s="15">
        <f t="shared" si="178"/>
        <v>0.2</v>
      </c>
    </row>
    <row r="9157" spans="2:11" ht="12.75">
      <c r="B9157" s="12" t="s">
        <v>20862</v>
      </c>
      <c r="C9157" s="12" t="s">
        <v>20721</v>
      </c>
      <c r="D9157" s="13" t="s">
        <v>20150</v>
      </c>
      <c r="E9157" s="13" t="s">
        <v>20152</v>
      </c>
      <c r="F9157" s="13" t="s">
        <v>3</v>
      </c>
      <c r="G9157" s="13" t="s">
        <v>9</v>
      </c>
      <c r="H9157" s="13" t="s">
        <v>20152</v>
      </c>
      <c r="I9157" s="14">
        <v>150000</v>
      </c>
      <c r="J9157" s="14">
        <v>30000</v>
      </c>
      <c r="K9157" s="15">
        <f t="shared" si="178"/>
        <v>0.2</v>
      </c>
    </row>
    <row r="9158" spans="2:11" ht="12.75">
      <c r="B9158" s="12" t="s">
        <v>20862</v>
      </c>
      <c r="C9158" s="12" t="s">
        <v>20721</v>
      </c>
      <c r="D9158" s="13" t="s">
        <v>20150</v>
      </c>
      <c r="E9158" s="13" t="s">
        <v>20153</v>
      </c>
      <c r="F9158" s="13" t="s">
        <v>3</v>
      </c>
      <c r="G9158" s="13" t="s">
        <v>9</v>
      </c>
      <c r="H9158" s="13" t="s">
        <v>20153</v>
      </c>
      <c r="I9158" s="14">
        <v>149595</v>
      </c>
      <c r="J9158" s="14">
        <v>29919</v>
      </c>
      <c r="K9158" s="15">
        <f t="shared" si="178"/>
        <v>0.2</v>
      </c>
    </row>
    <row r="9159" spans="2:11" ht="12.75">
      <c r="B9159" s="12" t="s">
        <v>20862</v>
      </c>
      <c r="C9159" s="12" t="s">
        <v>20723</v>
      </c>
      <c r="D9159" s="13" t="s">
        <v>20156</v>
      </c>
      <c r="E9159" s="13" t="s">
        <v>20157</v>
      </c>
      <c r="F9159" s="13" t="s">
        <v>3</v>
      </c>
      <c r="G9159" s="13" t="s">
        <v>9</v>
      </c>
      <c r="H9159" s="13" t="s">
        <v>20157</v>
      </c>
      <c r="I9159" s="14">
        <v>5064</v>
      </c>
      <c r="J9159" s="14">
        <v>2532</v>
      </c>
      <c r="K9159" s="15">
        <f t="shared" si="178"/>
        <v>0.5</v>
      </c>
    </row>
    <row r="9160" spans="2:11" ht="12.75">
      <c r="B9160" s="12" t="s">
        <v>20862</v>
      </c>
      <c r="C9160" s="12" t="s">
        <v>20723</v>
      </c>
      <c r="D9160" s="13" t="s">
        <v>20156</v>
      </c>
      <c r="E9160" s="13" t="s">
        <v>20158</v>
      </c>
      <c r="F9160" s="13" t="s">
        <v>5</v>
      </c>
      <c r="G9160" s="13" t="s">
        <v>9</v>
      </c>
      <c r="H9160" s="13" t="s">
        <v>20158</v>
      </c>
      <c r="I9160" s="14">
        <v>8808</v>
      </c>
      <c r="J9160" s="14">
        <v>1792</v>
      </c>
      <c r="K9160" s="15">
        <f t="shared" si="178"/>
        <v>0.20345140781108084</v>
      </c>
    </row>
    <row r="9161" spans="2:11" ht="12.75">
      <c r="B9161" s="12" t="s">
        <v>20862</v>
      </c>
      <c r="C9161" s="12" t="s">
        <v>49455</v>
      </c>
      <c r="D9161" s="13" t="s">
        <v>20300</v>
      </c>
      <c r="E9161" s="13" t="s">
        <v>20301</v>
      </c>
      <c r="F9161" s="13" t="s">
        <v>7</v>
      </c>
      <c r="G9161" s="13" t="s">
        <v>9</v>
      </c>
      <c r="H9161" s="13" t="s">
        <v>20301</v>
      </c>
      <c r="I9161" s="14">
        <v>40796</v>
      </c>
      <c r="J9161" s="14">
        <v>12239</v>
      </c>
      <c r="K9161" s="15">
        <f t="shared" si="178"/>
        <v>0.30000490244141581</v>
      </c>
    </row>
    <row r="9162" spans="2:11" ht="12.75">
      <c r="B9162" s="12" t="s">
        <v>20862</v>
      </c>
      <c r="C9162" s="12" t="s">
        <v>20724</v>
      </c>
      <c r="D9162" s="13" t="s">
        <v>20159</v>
      </c>
      <c r="E9162" s="13" t="s">
        <v>20160</v>
      </c>
      <c r="F9162" s="13" t="s">
        <v>7</v>
      </c>
      <c r="G9162" s="13" t="s">
        <v>9</v>
      </c>
      <c r="H9162" s="13" t="s">
        <v>20160</v>
      </c>
      <c r="I9162" s="14">
        <v>5368</v>
      </c>
      <c r="J9162" s="14">
        <v>2684</v>
      </c>
      <c r="K9162" s="15">
        <f t="shared" si="178"/>
        <v>0.5</v>
      </c>
    </row>
    <row r="9163" spans="2:11" ht="12.75">
      <c r="B9163" s="12" t="s">
        <v>20862</v>
      </c>
      <c r="C9163" s="12" t="s">
        <v>20724</v>
      </c>
      <c r="D9163" s="13" t="s">
        <v>20159</v>
      </c>
      <c r="E9163" s="13" t="s">
        <v>20161</v>
      </c>
      <c r="F9163" s="13" t="s">
        <v>3</v>
      </c>
      <c r="G9163" s="13" t="s">
        <v>9</v>
      </c>
      <c r="H9163" s="13" t="s">
        <v>20161</v>
      </c>
      <c r="I9163" s="14">
        <v>34666</v>
      </c>
      <c r="J9163" s="14">
        <v>6933</v>
      </c>
      <c r="K9163" s="15">
        <f t="shared" si="178"/>
        <v>0.1999942306582819</v>
      </c>
    </row>
    <row r="9164" spans="2:11" ht="12.75">
      <c r="B9164" s="12" t="s">
        <v>20862</v>
      </c>
      <c r="C9164" s="12" t="s">
        <v>20724</v>
      </c>
      <c r="D9164" s="13" t="s">
        <v>20159</v>
      </c>
      <c r="E9164" s="13" t="s">
        <v>20162</v>
      </c>
      <c r="F9164" s="13" t="s">
        <v>3</v>
      </c>
      <c r="G9164" s="13" t="s">
        <v>9</v>
      </c>
      <c r="H9164" s="13" t="s">
        <v>20162</v>
      </c>
      <c r="I9164" s="14">
        <v>63468</v>
      </c>
      <c r="J9164" s="14">
        <v>12694</v>
      </c>
      <c r="K9164" s="15">
        <f t="shared" si="178"/>
        <v>0.20000630238860528</v>
      </c>
    </row>
    <row r="9165" spans="2:11" ht="12.75">
      <c r="B9165" s="12" t="s">
        <v>20862</v>
      </c>
      <c r="C9165" s="12" t="s">
        <v>20725</v>
      </c>
      <c r="D9165" s="13" t="s">
        <v>20163</v>
      </c>
      <c r="E9165" s="13" t="s">
        <v>20164</v>
      </c>
      <c r="F9165" s="13" t="s">
        <v>5</v>
      </c>
      <c r="G9165" s="13" t="s">
        <v>9</v>
      </c>
      <c r="H9165" s="13" t="s">
        <v>20164</v>
      </c>
      <c r="I9165" s="14">
        <v>100000</v>
      </c>
      <c r="J9165" s="14">
        <v>20000</v>
      </c>
      <c r="K9165" s="15">
        <f t="shared" si="178"/>
        <v>0.2</v>
      </c>
    </row>
    <row r="9166" spans="2:11" ht="12.75">
      <c r="B9166" s="12" t="s">
        <v>20862</v>
      </c>
      <c r="C9166" s="12" t="s">
        <v>20725</v>
      </c>
      <c r="D9166" s="13" t="s">
        <v>20163</v>
      </c>
      <c r="E9166" s="13" t="s">
        <v>20165</v>
      </c>
      <c r="F9166" s="13" t="s">
        <v>3</v>
      </c>
      <c r="G9166" s="13" t="s">
        <v>9</v>
      </c>
      <c r="H9166" s="13" t="s">
        <v>20165</v>
      </c>
      <c r="I9166" s="14">
        <v>23470</v>
      </c>
      <c r="J9166" s="14">
        <v>7041</v>
      </c>
      <c r="K9166" s="15">
        <f t="shared" si="178"/>
        <v>0.3</v>
      </c>
    </row>
    <row r="9167" spans="2:11" ht="12.75">
      <c r="B9167" s="12" t="s">
        <v>20862</v>
      </c>
      <c r="C9167" s="12" t="s">
        <v>20726</v>
      </c>
      <c r="D9167" s="13" t="s">
        <v>20166</v>
      </c>
      <c r="E9167" s="13" t="s">
        <v>20167</v>
      </c>
      <c r="F9167" s="13" t="s">
        <v>7</v>
      </c>
      <c r="G9167" s="13" t="s">
        <v>9</v>
      </c>
      <c r="H9167" s="13" t="s">
        <v>20167</v>
      </c>
      <c r="I9167" s="14">
        <v>305779</v>
      </c>
      <c r="J9167" s="14">
        <v>62889</v>
      </c>
      <c r="K9167" s="15">
        <f t="shared" si="178"/>
        <v>0.20566814594854455</v>
      </c>
    </row>
    <row r="9168" spans="2:11" ht="12.75">
      <c r="B9168" s="12" t="s">
        <v>20862</v>
      </c>
      <c r="C9168" s="12" t="s">
        <v>20726</v>
      </c>
      <c r="D9168" s="13" t="s">
        <v>20166</v>
      </c>
      <c r="E9168" s="13" t="s">
        <v>20168</v>
      </c>
      <c r="F9168" s="13" t="s">
        <v>7</v>
      </c>
      <c r="G9168" s="13" t="s">
        <v>9</v>
      </c>
      <c r="H9168" s="13" t="s">
        <v>20168</v>
      </c>
      <c r="I9168" s="14">
        <v>22151</v>
      </c>
      <c r="J9168" s="14">
        <v>6645</v>
      </c>
      <c r="K9168" s="15">
        <f t="shared" si="178"/>
        <v>0.2999864565933818</v>
      </c>
    </row>
    <row r="9169" spans="2:11" ht="12.75">
      <c r="B9169" s="12" t="s">
        <v>20862</v>
      </c>
      <c r="C9169" s="12" t="s">
        <v>20726</v>
      </c>
      <c r="D9169" s="13" t="s">
        <v>20166</v>
      </c>
      <c r="E9169" s="13" t="s">
        <v>20169</v>
      </c>
      <c r="F9169" s="13" t="s">
        <v>8</v>
      </c>
      <c r="G9169" s="13" t="s">
        <v>9</v>
      </c>
      <c r="H9169" s="13" t="s">
        <v>20169</v>
      </c>
      <c r="I9169" s="14">
        <v>56716</v>
      </c>
      <c r="J9169" s="14">
        <v>11343</v>
      </c>
      <c r="K9169" s="15">
        <f t="shared" si="178"/>
        <v>0.19999647365822695</v>
      </c>
    </row>
    <row r="9170" spans="2:11" ht="12.75">
      <c r="B9170" s="12" t="s">
        <v>20862</v>
      </c>
      <c r="C9170" s="12" t="s">
        <v>20727</v>
      </c>
      <c r="D9170" s="13" t="s">
        <v>20170</v>
      </c>
      <c r="E9170" s="13" t="s">
        <v>20171</v>
      </c>
      <c r="F9170" s="13" t="s">
        <v>3</v>
      </c>
      <c r="G9170" s="13" t="s">
        <v>9</v>
      </c>
      <c r="H9170" s="13" t="s">
        <v>20171</v>
      </c>
      <c r="I9170" s="14">
        <v>171061</v>
      </c>
      <c r="J9170" s="14">
        <v>34212</v>
      </c>
      <c r="K9170" s="15">
        <f t="shared" si="178"/>
        <v>0.19999883082643033</v>
      </c>
    </row>
    <row r="9171" spans="2:11" ht="12.75">
      <c r="B9171" s="12" t="s">
        <v>20862</v>
      </c>
      <c r="C9171" s="12" t="s">
        <v>20728</v>
      </c>
      <c r="D9171" s="13" t="s">
        <v>20172</v>
      </c>
      <c r="E9171" s="13" t="s">
        <v>20173</v>
      </c>
      <c r="F9171" s="13" t="s">
        <v>5</v>
      </c>
      <c r="G9171" s="13" t="s">
        <v>9</v>
      </c>
      <c r="H9171" s="13" t="s">
        <v>20173</v>
      </c>
      <c r="I9171" s="14">
        <v>31749</v>
      </c>
      <c r="J9171" s="14">
        <v>6350</v>
      </c>
      <c r="K9171" s="15">
        <f t="shared" si="178"/>
        <v>0.20000629941100506</v>
      </c>
    </row>
    <row r="9172" spans="2:11" ht="12.75">
      <c r="B9172" s="12" t="s">
        <v>20862</v>
      </c>
      <c r="C9172" s="12" t="s">
        <v>20729</v>
      </c>
      <c r="D9172" s="13" t="s">
        <v>20174</v>
      </c>
      <c r="E9172" s="13" t="s">
        <v>20175</v>
      </c>
      <c r="F9172" s="13" t="s">
        <v>5</v>
      </c>
      <c r="G9172" s="13" t="s">
        <v>9</v>
      </c>
      <c r="H9172" s="13" t="s">
        <v>20175</v>
      </c>
      <c r="I9172" s="14">
        <v>131000</v>
      </c>
      <c r="J9172" s="14">
        <v>26200</v>
      </c>
      <c r="K9172" s="15">
        <f t="shared" si="178"/>
        <v>0.2</v>
      </c>
    </row>
    <row r="9173" spans="2:11" ht="12.75">
      <c r="B9173" s="12" t="s">
        <v>20862</v>
      </c>
      <c r="C9173" s="12" t="s">
        <v>20729</v>
      </c>
      <c r="D9173" s="13" t="s">
        <v>20174</v>
      </c>
      <c r="E9173" s="13" t="s">
        <v>20176</v>
      </c>
      <c r="F9173" s="13" t="s">
        <v>3</v>
      </c>
      <c r="G9173" s="13" t="s">
        <v>9</v>
      </c>
      <c r="H9173" s="13" t="s">
        <v>20176</v>
      </c>
      <c r="I9173" s="14">
        <v>130000</v>
      </c>
      <c r="J9173" s="14">
        <v>26000</v>
      </c>
      <c r="K9173" s="15">
        <f t="shared" si="178"/>
        <v>0.2</v>
      </c>
    </row>
    <row r="9174" spans="2:11" ht="12.75">
      <c r="B9174" s="12" t="s">
        <v>20862</v>
      </c>
      <c r="C9174" s="12" t="s">
        <v>20729</v>
      </c>
      <c r="D9174" s="13" t="s">
        <v>20174</v>
      </c>
      <c r="E9174" s="13" t="s">
        <v>20177</v>
      </c>
      <c r="F9174" s="13" t="s">
        <v>5</v>
      </c>
      <c r="G9174" s="13" t="s">
        <v>9</v>
      </c>
      <c r="H9174" s="13" t="s">
        <v>20177</v>
      </c>
      <c r="I9174" s="14">
        <v>100610</v>
      </c>
      <c r="J9174" s="14">
        <v>30183</v>
      </c>
      <c r="K9174" s="15">
        <f t="shared" si="178"/>
        <v>0.3</v>
      </c>
    </row>
    <row r="9175" spans="2:11" ht="12.75">
      <c r="B9175" s="12" t="s">
        <v>20862</v>
      </c>
      <c r="C9175" s="12" t="s">
        <v>20729</v>
      </c>
      <c r="D9175" s="13" t="s">
        <v>20174</v>
      </c>
      <c r="E9175" s="13" t="s">
        <v>20178</v>
      </c>
      <c r="F9175" s="13" t="s">
        <v>5</v>
      </c>
      <c r="G9175" s="13" t="s">
        <v>9</v>
      </c>
      <c r="H9175" s="13" t="s">
        <v>20178</v>
      </c>
      <c r="I9175" s="14">
        <v>5445</v>
      </c>
      <c r="J9175" s="14">
        <v>1634</v>
      </c>
      <c r="K9175" s="15">
        <f t="shared" si="178"/>
        <v>0.30009182736455464</v>
      </c>
    </row>
    <row r="9176" spans="2:11" ht="12.75">
      <c r="B9176" s="12" t="s">
        <v>20862</v>
      </c>
      <c r="C9176" s="12" t="s">
        <v>20730</v>
      </c>
      <c r="D9176" s="13" t="s">
        <v>20179</v>
      </c>
      <c r="E9176" s="13" t="s">
        <v>20180</v>
      </c>
      <c r="F9176" s="13" t="s">
        <v>7</v>
      </c>
      <c r="G9176" s="13" t="s">
        <v>9</v>
      </c>
      <c r="H9176" s="13" t="s">
        <v>20180</v>
      </c>
      <c r="I9176" s="14">
        <v>450000</v>
      </c>
      <c r="J9176" s="14">
        <v>90000</v>
      </c>
      <c r="K9176" s="15">
        <f t="shared" si="178"/>
        <v>0.2</v>
      </c>
    </row>
    <row r="9177" spans="2:11" ht="12.75">
      <c r="B9177" s="12" t="s">
        <v>20862</v>
      </c>
      <c r="C9177" s="12" t="s">
        <v>20730</v>
      </c>
      <c r="D9177" s="13" t="s">
        <v>20179</v>
      </c>
      <c r="E9177" s="13" t="s">
        <v>20181</v>
      </c>
      <c r="F9177" s="13" t="s">
        <v>3</v>
      </c>
      <c r="G9177" s="13" t="s">
        <v>9</v>
      </c>
      <c r="H9177" s="13" t="s">
        <v>20181</v>
      </c>
      <c r="I9177" s="14">
        <v>60000</v>
      </c>
      <c r="J9177" s="14">
        <v>12000</v>
      </c>
      <c r="K9177" s="15">
        <f t="shared" si="178"/>
        <v>0.2</v>
      </c>
    </row>
    <row r="9178" spans="2:11" ht="12.75">
      <c r="B9178" s="12" t="s">
        <v>20862</v>
      </c>
      <c r="C9178" s="12" t="s">
        <v>49575</v>
      </c>
      <c r="D9178" s="13" t="s">
        <v>20525</v>
      </c>
      <c r="E9178" s="13" t="s">
        <v>20526</v>
      </c>
      <c r="F9178" s="13" t="s">
        <v>7</v>
      </c>
      <c r="G9178" s="13" t="s">
        <v>9</v>
      </c>
      <c r="H9178" s="13"/>
      <c r="I9178" s="14">
        <v>57525</v>
      </c>
      <c r="J9178" s="14">
        <v>20000</v>
      </c>
      <c r="K9178" s="15">
        <f t="shared" si="178"/>
        <v>0.34767492394611038</v>
      </c>
    </row>
    <row r="9179" spans="2:11" ht="12.75">
      <c r="B9179" s="12" t="s">
        <v>20862</v>
      </c>
      <c r="C9179" s="12" t="s">
        <v>20731</v>
      </c>
      <c r="D9179" s="13" t="s">
        <v>20182</v>
      </c>
      <c r="E9179" s="13" t="s">
        <v>20183</v>
      </c>
      <c r="F9179" s="13" t="s">
        <v>7</v>
      </c>
      <c r="G9179" s="13" t="s">
        <v>9</v>
      </c>
      <c r="H9179" s="13" t="s">
        <v>20183</v>
      </c>
      <c r="I9179" s="14">
        <v>23019</v>
      </c>
      <c r="J9179" s="14">
        <v>4604</v>
      </c>
      <c r="K9179" s="15">
        <f t="shared" si="178"/>
        <v>0.20000868847473827</v>
      </c>
    </row>
    <row r="9180" spans="2:11" ht="12.75">
      <c r="B9180" s="12" t="s">
        <v>20862</v>
      </c>
      <c r="C9180" s="12" t="s">
        <v>20732</v>
      </c>
      <c r="D9180" s="13" t="s">
        <v>20184</v>
      </c>
      <c r="E9180" s="13" t="s">
        <v>20185</v>
      </c>
      <c r="F9180" s="13" t="s">
        <v>2</v>
      </c>
      <c r="G9180" s="13" t="s">
        <v>9</v>
      </c>
      <c r="H9180" s="13" t="s">
        <v>20185</v>
      </c>
      <c r="I9180" s="14">
        <v>28500</v>
      </c>
      <c r="J9180" s="14">
        <v>5700</v>
      </c>
      <c r="K9180" s="15">
        <f t="shared" si="178"/>
        <v>0.2</v>
      </c>
    </row>
    <row r="9181" spans="2:11" ht="12.75">
      <c r="B9181" s="12" t="s">
        <v>20862</v>
      </c>
      <c r="C9181" s="12" t="s">
        <v>20732</v>
      </c>
      <c r="D9181" s="13" t="s">
        <v>20184</v>
      </c>
      <c r="E9181" s="13" t="s">
        <v>20186</v>
      </c>
      <c r="F9181" s="13" t="s">
        <v>3</v>
      </c>
      <c r="G9181" s="13" t="s">
        <v>9</v>
      </c>
      <c r="H9181" s="13" t="s">
        <v>20186</v>
      </c>
      <c r="I9181" s="14">
        <v>5765.2</v>
      </c>
      <c r="J9181" s="14">
        <v>1153</v>
      </c>
      <c r="K9181" s="15">
        <f t="shared" ref="K9181:K9244" si="179">J9181/I9181</f>
        <v>0.19999306181919102</v>
      </c>
    </row>
    <row r="9182" spans="2:11" ht="12.75">
      <c r="B9182" s="12" t="s">
        <v>20862</v>
      </c>
      <c r="C9182" s="12" t="s">
        <v>20733</v>
      </c>
      <c r="D9182" s="13" t="s">
        <v>20187</v>
      </c>
      <c r="E9182" s="13" t="s">
        <v>20188</v>
      </c>
      <c r="F9182" s="13" t="s">
        <v>4</v>
      </c>
      <c r="G9182" s="13" t="s">
        <v>9</v>
      </c>
      <c r="H9182" s="13" t="s">
        <v>20188</v>
      </c>
      <c r="I9182" s="14">
        <v>450000</v>
      </c>
      <c r="J9182" s="14">
        <v>90000</v>
      </c>
      <c r="K9182" s="15">
        <f t="shared" si="179"/>
        <v>0.2</v>
      </c>
    </row>
    <row r="9183" spans="2:11" ht="12.75">
      <c r="B9183" s="12" t="s">
        <v>20862</v>
      </c>
      <c r="C9183" s="12" t="s">
        <v>20733</v>
      </c>
      <c r="D9183" s="13" t="s">
        <v>20187</v>
      </c>
      <c r="E9183" s="13" t="s">
        <v>20189</v>
      </c>
      <c r="F9183" s="13" t="s">
        <v>7</v>
      </c>
      <c r="G9183" s="13" t="s">
        <v>9</v>
      </c>
      <c r="H9183" s="13" t="s">
        <v>20189</v>
      </c>
      <c r="I9183" s="14">
        <v>450000</v>
      </c>
      <c r="J9183" s="14">
        <v>90000</v>
      </c>
      <c r="K9183" s="15">
        <f t="shared" si="179"/>
        <v>0.2</v>
      </c>
    </row>
    <row r="9184" spans="2:11" ht="12.75">
      <c r="B9184" s="12" t="s">
        <v>20862</v>
      </c>
      <c r="C9184" s="12" t="s">
        <v>20734</v>
      </c>
      <c r="D9184" s="13" t="s">
        <v>20190</v>
      </c>
      <c r="E9184" s="13" t="s">
        <v>20191</v>
      </c>
      <c r="F9184" s="13" t="s">
        <v>7</v>
      </c>
      <c r="G9184" s="13" t="s">
        <v>9</v>
      </c>
      <c r="H9184" s="13" t="s">
        <v>20191</v>
      </c>
      <c r="I9184" s="14">
        <v>63030</v>
      </c>
      <c r="J9184" s="14">
        <v>18909</v>
      </c>
      <c r="K9184" s="15">
        <f t="shared" si="179"/>
        <v>0.3</v>
      </c>
    </row>
    <row r="9185" spans="2:11" ht="12.75">
      <c r="B9185" s="12" t="s">
        <v>20862</v>
      </c>
      <c r="C9185" s="12" t="s">
        <v>20735</v>
      </c>
      <c r="D9185" s="13" t="s">
        <v>20192</v>
      </c>
      <c r="E9185" s="13" t="s">
        <v>20193</v>
      </c>
      <c r="F9185" s="13" t="s">
        <v>3</v>
      </c>
      <c r="G9185" s="13" t="s">
        <v>9</v>
      </c>
      <c r="H9185" s="13" t="s">
        <v>20193</v>
      </c>
      <c r="I9185" s="14">
        <v>37128</v>
      </c>
      <c r="J9185" s="14">
        <v>7426</v>
      </c>
      <c r="K9185" s="15">
        <f t="shared" si="179"/>
        <v>0.20001077354018532</v>
      </c>
    </row>
    <row r="9186" spans="2:11" ht="12.75">
      <c r="B9186" s="12" t="s">
        <v>20862</v>
      </c>
      <c r="C9186" s="12" t="s">
        <v>20736</v>
      </c>
      <c r="D9186" s="13" t="s">
        <v>20194</v>
      </c>
      <c r="E9186" s="13" t="s">
        <v>20195</v>
      </c>
      <c r="F9186" s="13" t="s">
        <v>3</v>
      </c>
      <c r="G9186" s="13" t="s">
        <v>9</v>
      </c>
      <c r="H9186" s="13" t="s">
        <v>20195</v>
      </c>
      <c r="I9186" s="14">
        <v>30948.2</v>
      </c>
      <c r="J9186" s="14">
        <v>9800</v>
      </c>
      <c r="K9186" s="15">
        <f t="shared" si="179"/>
        <v>0.31665815782501083</v>
      </c>
    </row>
    <row r="9187" spans="2:11" ht="12.75">
      <c r="B9187" s="12" t="s">
        <v>20862</v>
      </c>
      <c r="C9187" s="12" t="s">
        <v>20736</v>
      </c>
      <c r="D9187" s="13" t="s">
        <v>20194</v>
      </c>
      <c r="E9187" s="13" t="s">
        <v>20196</v>
      </c>
      <c r="F9187" s="13" t="s">
        <v>3</v>
      </c>
      <c r="G9187" s="13" t="s">
        <v>9</v>
      </c>
      <c r="H9187" s="13" t="s">
        <v>20196</v>
      </c>
      <c r="I9187" s="14">
        <v>13765.16</v>
      </c>
      <c r="J9187" s="14">
        <v>3259</v>
      </c>
      <c r="K9187" s="15">
        <f t="shared" si="179"/>
        <v>0.23675714630269462</v>
      </c>
    </row>
    <row r="9188" spans="2:11" ht="12.75">
      <c r="B9188" s="12" t="s">
        <v>20862</v>
      </c>
      <c r="C9188" s="12" t="s">
        <v>20737</v>
      </c>
      <c r="D9188" s="13" t="s">
        <v>20197</v>
      </c>
      <c r="E9188" s="13" t="s">
        <v>20198</v>
      </c>
      <c r="F9188" s="13" t="s">
        <v>5</v>
      </c>
      <c r="G9188" s="13" t="s">
        <v>9</v>
      </c>
      <c r="H9188" s="13" t="s">
        <v>20198</v>
      </c>
      <c r="I9188" s="14">
        <v>76508</v>
      </c>
      <c r="J9188" s="14">
        <v>15302</v>
      </c>
      <c r="K9188" s="15">
        <f t="shared" si="179"/>
        <v>0.20000522821142888</v>
      </c>
    </row>
    <row r="9189" spans="2:11" ht="12.75">
      <c r="B9189" s="12" t="s">
        <v>20862</v>
      </c>
      <c r="C9189" s="12" t="s">
        <v>20737</v>
      </c>
      <c r="D9189" s="13" t="s">
        <v>20197</v>
      </c>
      <c r="E9189" s="13" t="s">
        <v>20199</v>
      </c>
      <c r="F9189" s="13" t="s">
        <v>5</v>
      </c>
      <c r="G9189" s="13" t="s">
        <v>9</v>
      </c>
      <c r="H9189" s="13" t="s">
        <v>20199</v>
      </c>
      <c r="I9189" s="14">
        <v>26677</v>
      </c>
      <c r="J9189" s="14">
        <v>5335</v>
      </c>
      <c r="K9189" s="15">
        <f t="shared" si="179"/>
        <v>0.19998500581024853</v>
      </c>
    </row>
    <row r="9190" spans="2:11" ht="12.75">
      <c r="B9190" s="12" t="s">
        <v>20862</v>
      </c>
      <c r="C9190" s="12" t="s">
        <v>20737</v>
      </c>
      <c r="D9190" s="13" t="s">
        <v>20197</v>
      </c>
      <c r="E9190" s="13" t="s">
        <v>20200</v>
      </c>
      <c r="F9190" s="13" t="s">
        <v>5</v>
      </c>
      <c r="G9190" s="13" t="s">
        <v>9</v>
      </c>
      <c r="H9190" s="13" t="s">
        <v>20200</v>
      </c>
      <c r="I9190" s="14">
        <v>12991</v>
      </c>
      <c r="J9190" s="14">
        <v>2598</v>
      </c>
      <c r="K9190" s="15">
        <f t="shared" si="179"/>
        <v>0.19998460472634902</v>
      </c>
    </row>
    <row r="9191" spans="2:11" ht="12.75">
      <c r="B9191" s="12" t="s">
        <v>20862</v>
      </c>
      <c r="C9191" s="12" t="s">
        <v>20737</v>
      </c>
      <c r="D9191" s="13" t="s">
        <v>20197</v>
      </c>
      <c r="E9191" s="13" t="s">
        <v>20201</v>
      </c>
      <c r="F9191" s="13" t="s">
        <v>3</v>
      </c>
      <c r="G9191" s="13" t="s">
        <v>9</v>
      </c>
      <c r="H9191" s="13" t="s">
        <v>20201</v>
      </c>
      <c r="I9191" s="14">
        <v>103692</v>
      </c>
      <c r="J9191" s="14">
        <v>8295</v>
      </c>
      <c r="K9191" s="15">
        <f t="shared" si="179"/>
        <v>7.9996528179608839E-2</v>
      </c>
    </row>
    <row r="9192" spans="2:11" ht="12.75">
      <c r="B9192" s="12" t="s">
        <v>20862</v>
      </c>
      <c r="C9192" s="12" t="s">
        <v>20738</v>
      </c>
      <c r="D9192" s="13" t="s">
        <v>20202</v>
      </c>
      <c r="E9192" s="13" t="s">
        <v>20203</v>
      </c>
      <c r="F9192" s="13" t="s">
        <v>4</v>
      </c>
      <c r="G9192" s="13" t="s">
        <v>9</v>
      </c>
      <c r="H9192" s="13" t="s">
        <v>20203</v>
      </c>
      <c r="I9192" s="14">
        <v>450000</v>
      </c>
      <c r="J9192" s="14">
        <v>90000</v>
      </c>
      <c r="K9192" s="15">
        <f t="shared" si="179"/>
        <v>0.2</v>
      </c>
    </row>
    <row r="9193" spans="2:11" ht="12.75">
      <c r="B9193" s="12" t="s">
        <v>20862</v>
      </c>
      <c r="C9193" s="12" t="s">
        <v>20738</v>
      </c>
      <c r="D9193" s="13" t="s">
        <v>20202</v>
      </c>
      <c r="E9193" s="13" t="s">
        <v>20204</v>
      </c>
      <c r="F9193" s="13" t="s">
        <v>3</v>
      </c>
      <c r="G9193" s="13" t="s">
        <v>9</v>
      </c>
      <c r="H9193" s="13" t="s">
        <v>20204</v>
      </c>
      <c r="I9193" s="14">
        <v>45800</v>
      </c>
      <c r="J9193" s="14">
        <v>9160</v>
      </c>
      <c r="K9193" s="15">
        <f t="shared" si="179"/>
        <v>0.2</v>
      </c>
    </row>
    <row r="9194" spans="2:11" ht="12.75">
      <c r="B9194" s="12" t="s">
        <v>20862</v>
      </c>
      <c r="C9194" s="12" t="s">
        <v>20739</v>
      </c>
      <c r="D9194" s="13" t="s">
        <v>20205</v>
      </c>
      <c r="E9194" s="13" t="s">
        <v>20206</v>
      </c>
      <c r="F9194" s="13" t="s">
        <v>5</v>
      </c>
      <c r="G9194" s="13" t="s">
        <v>9</v>
      </c>
      <c r="H9194" s="13" t="s">
        <v>20206</v>
      </c>
      <c r="I9194" s="14">
        <v>4354</v>
      </c>
      <c r="J9194" s="14">
        <v>1306</v>
      </c>
      <c r="K9194" s="15">
        <f t="shared" si="179"/>
        <v>0.29995406522737711</v>
      </c>
    </row>
    <row r="9195" spans="2:11" ht="12.75">
      <c r="B9195" s="12" t="s">
        <v>20862</v>
      </c>
      <c r="C9195" s="12" t="s">
        <v>20739</v>
      </c>
      <c r="D9195" s="13" t="s">
        <v>20205</v>
      </c>
      <c r="E9195" s="13" t="s">
        <v>20207</v>
      </c>
      <c r="F9195" s="13" t="s">
        <v>5</v>
      </c>
      <c r="G9195" s="13" t="s">
        <v>9</v>
      </c>
      <c r="H9195" s="13" t="s">
        <v>20207</v>
      </c>
      <c r="I9195" s="14">
        <v>11310</v>
      </c>
      <c r="J9195" s="14">
        <v>3574.11</v>
      </c>
      <c r="K9195" s="15">
        <f t="shared" si="179"/>
        <v>0.31601326259946949</v>
      </c>
    </row>
    <row r="9196" spans="2:11" ht="12.75">
      <c r="B9196" s="12" t="s">
        <v>20862</v>
      </c>
      <c r="C9196" s="12" t="s">
        <v>20740</v>
      </c>
      <c r="D9196" s="13" t="s">
        <v>20208</v>
      </c>
      <c r="E9196" s="13" t="s">
        <v>20209</v>
      </c>
      <c r="F9196" s="13" t="s">
        <v>4</v>
      </c>
      <c r="G9196" s="13" t="s">
        <v>9</v>
      </c>
      <c r="H9196" s="13" t="s">
        <v>20209</v>
      </c>
      <c r="I9196" s="14">
        <v>75090</v>
      </c>
      <c r="J9196" s="14">
        <v>15018</v>
      </c>
      <c r="K9196" s="15">
        <f t="shared" si="179"/>
        <v>0.2</v>
      </c>
    </row>
    <row r="9197" spans="2:11" ht="12.75">
      <c r="B9197" s="12" t="s">
        <v>20862</v>
      </c>
      <c r="C9197" s="12" t="s">
        <v>20741</v>
      </c>
      <c r="D9197" s="13" t="s">
        <v>20210</v>
      </c>
      <c r="E9197" s="13" t="s">
        <v>365</v>
      </c>
      <c r="F9197" s="13" t="s">
        <v>3</v>
      </c>
      <c r="G9197" s="13" t="s">
        <v>9</v>
      </c>
      <c r="H9197" s="13" t="s">
        <v>365</v>
      </c>
      <c r="I9197" s="14">
        <v>50167</v>
      </c>
      <c r="J9197" s="14">
        <v>10033</v>
      </c>
      <c r="K9197" s="15">
        <f t="shared" si="179"/>
        <v>0.19999202663105228</v>
      </c>
    </row>
    <row r="9198" spans="2:11" ht="12.75">
      <c r="B9198" s="12" t="s">
        <v>20862</v>
      </c>
      <c r="C9198" s="12" t="s">
        <v>20741</v>
      </c>
      <c r="D9198" s="13" t="s">
        <v>20211</v>
      </c>
      <c r="E9198" s="13" t="s">
        <v>20212</v>
      </c>
      <c r="F9198" s="13" t="s">
        <v>3</v>
      </c>
      <c r="G9198" s="13" t="s">
        <v>9</v>
      </c>
      <c r="H9198" s="13" t="s">
        <v>20212</v>
      </c>
      <c r="I9198" s="14">
        <v>140000</v>
      </c>
      <c r="J9198" s="14">
        <v>28000</v>
      </c>
      <c r="K9198" s="15">
        <f t="shared" si="179"/>
        <v>0.2</v>
      </c>
    </row>
    <row r="9199" spans="2:11" ht="12.75">
      <c r="B9199" s="12" t="s">
        <v>20862</v>
      </c>
      <c r="C9199" s="12" t="s">
        <v>20742</v>
      </c>
      <c r="D9199" s="13" t="s">
        <v>20213</v>
      </c>
      <c r="E9199" s="13" t="s">
        <v>20214</v>
      </c>
      <c r="F9199" s="13" t="s">
        <v>3</v>
      </c>
      <c r="G9199" s="13" t="s">
        <v>9</v>
      </c>
      <c r="H9199" s="13" t="s">
        <v>20214</v>
      </c>
      <c r="I9199" s="14">
        <v>6248</v>
      </c>
      <c r="J9199" s="14">
        <v>1250</v>
      </c>
      <c r="K9199" s="15">
        <f t="shared" si="179"/>
        <v>0.20006402048655569</v>
      </c>
    </row>
    <row r="9200" spans="2:11" ht="12.75">
      <c r="B9200" s="12" t="s">
        <v>20862</v>
      </c>
      <c r="C9200" s="12" t="s">
        <v>20743</v>
      </c>
      <c r="D9200" s="13" t="s">
        <v>20220</v>
      </c>
      <c r="E9200" s="13" t="s">
        <v>20221</v>
      </c>
      <c r="F9200" s="13" t="s">
        <v>3</v>
      </c>
      <c r="G9200" s="13" t="s">
        <v>9</v>
      </c>
      <c r="H9200" s="13" t="s">
        <v>20221</v>
      </c>
      <c r="I9200" s="14">
        <v>9803</v>
      </c>
      <c r="J9200" s="14">
        <v>1960.59</v>
      </c>
      <c r="K9200" s="15">
        <f t="shared" si="179"/>
        <v>0.19999897990411097</v>
      </c>
    </row>
    <row r="9201" spans="2:11" ht="12.75">
      <c r="B9201" s="12" t="s">
        <v>20862</v>
      </c>
      <c r="C9201" s="12" t="s">
        <v>20744</v>
      </c>
      <c r="D9201" s="13" t="s">
        <v>20222</v>
      </c>
      <c r="E9201" s="13" t="s">
        <v>20223</v>
      </c>
      <c r="F9201" s="13" t="s">
        <v>4</v>
      </c>
      <c r="G9201" s="13" t="s">
        <v>9</v>
      </c>
      <c r="H9201" s="13" t="s">
        <v>20223</v>
      </c>
      <c r="I9201" s="14">
        <v>102290</v>
      </c>
      <c r="J9201" s="14">
        <v>20458</v>
      </c>
      <c r="K9201" s="15">
        <f t="shared" si="179"/>
        <v>0.2</v>
      </c>
    </row>
    <row r="9202" spans="2:11" ht="12.75">
      <c r="B9202" s="12" t="s">
        <v>20862</v>
      </c>
      <c r="C9202" s="12" t="s">
        <v>20744</v>
      </c>
      <c r="D9202" s="13" t="s">
        <v>20222</v>
      </c>
      <c r="E9202" s="13" t="s">
        <v>20224</v>
      </c>
      <c r="F9202" s="13" t="s">
        <v>3</v>
      </c>
      <c r="G9202" s="13" t="s">
        <v>9</v>
      </c>
      <c r="H9202" s="13" t="s">
        <v>20224</v>
      </c>
      <c r="I9202" s="14">
        <v>5648</v>
      </c>
      <c r="J9202" s="14">
        <v>1130</v>
      </c>
      <c r="K9202" s="15">
        <f t="shared" si="179"/>
        <v>0.20007082152974504</v>
      </c>
    </row>
    <row r="9203" spans="2:11" ht="12.75">
      <c r="B9203" s="12" t="s">
        <v>20862</v>
      </c>
      <c r="C9203" s="12" t="s">
        <v>20745</v>
      </c>
      <c r="D9203" s="13" t="s">
        <v>20225</v>
      </c>
      <c r="E9203" s="13" t="s">
        <v>20226</v>
      </c>
      <c r="F9203" s="13" t="s">
        <v>4</v>
      </c>
      <c r="G9203" s="13" t="s">
        <v>9</v>
      </c>
      <c r="H9203" s="13" t="s">
        <v>20226</v>
      </c>
      <c r="I9203" s="14">
        <v>57039.5</v>
      </c>
      <c r="J9203" s="14">
        <v>11408</v>
      </c>
      <c r="K9203" s="15">
        <f t="shared" si="179"/>
        <v>0.20000175317104812</v>
      </c>
    </row>
    <row r="9204" spans="2:11" ht="12.75">
      <c r="B9204" s="12" t="s">
        <v>20862</v>
      </c>
      <c r="C9204" s="12" t="s">
        <v>20745</v>
      </c>
      <c r="D9204" s="13" t="s">
        <v>20225</v>
      </c>
      <c r="E9204" s="13" t="s">
        <v>20227</v>
      </c>
      <c r="F9204" s="13" t="s">
        <v>7</v>
      </c>
      <c r="G9204" s="13" t="s">
        <v>9</v>
      </c>
      <c r="H9204" s="13" t="s">
        <v>20227</v>
      </c>
      <c r="I9204" s="14">
        <v>38217.07</v>
      </c>
      <c r="J9204" s="14">
        <v>11465</v>
      </c>
      <c r="K9204" s="15">
        <f t="shared" si="179"/>
        <v>0.29999683387554305</v>
      </c>
    </row>
    <row r="9205" spans="2:11" ht="12.75">
      <c r="B9205" s="12" t="s">
        <v>20862</v>
      </c>
      <c r="C9205" s="12" t="s">
        <v>20746</v>
      </c>
      <c r="D9205" s="13" t="s">
        <v>20228</v>
      </c>
      <c r="E9205" s="13" t="s">
        <v>20229</v>
      </c>
      <c r="F9205" s="13" t="s">
        <v>3</v>
      </c>
      <c r="G9205" s="13" t="s">
        <v>9</v>
      </c>
      <c r="H9205" s="13" t="s">
        <v>20229</v>
      </c>
      <c r="I9205" s="14">
        <v>3900</v>
      </c>
      <c r="J9205" s="14">
        <v>1560</v>
      </c>
      <c r="K9205" s="15">
        <f t="shared" si="179"/>
        <v>0.4</v>
      </c>
    </row>
    <row r="9206" spans="2:11" ht="12.75">
      <c r="B9206" s="12" t="s">
        <v>20862</v>
      </c>
      <c r="C9206" s="12" t="s">
        <v>20746</v>
      </c>
      <c r="D9206" s="13" t="s">
        <v>20228</v>
      </c>
      <c r="E9206" s="13" t="s">
        <v>20230</v>
      </c>
      <c r="F9206" s="13" t="s">
        <v>3</v>
      </c>
      <c r="G9206" s="13" t="s">
        <v>9</v>
      </c>
      <c r="H9206" s="13" t="s">
        <v>20230</v>
      </c>
      <c r="I9206" s="14">
        <v>2240</v>
      </c>
      <c r="J9206" s="14">
        <v>448</v>
      </c>
      <c r="K9206" s="15">
        <f t="shared" si="179"/>
        <v>0.2</v>
      </c>
    </row>
    <row r="9207" spans="2:11" ht="12.75">
      <c r="B9207" s="12" t="s">
        <v>20862</v>
      </c>
      <c r="C9207" s="12" t="s">
        <v>20747</v>
      </c>
      <c r="D9207" s="13" t="s">
        <v>20231</v>
      </c>
      <c r="E9207" s="13" t="s">
        <v>20232</v>
      </c>
      <c r="F9207" s="13" t="s">
        <v>3</v>
      </c>
      <c r="G9207" s="13" t="s">
        <v>9</v>
      </c>
      <c r="H9207" s="13" t="s">
        <v>20232</v>
      </c>
      <c r="I9207" s="14">
        <v>3958</v>
      </c>
      <c r="J9207" s="14">
        <v>792</v>
      </c>
      <c r="K9207" s="15">
        <f t="shared" si="179"/>
        <v>0.20010106114199092</v>
      </c>
    </row>
    <row r="9208" spans="2:11" ht="12.75">
      <c r="B9208" s="12" t="s">
        <v>20862</v>
      </c>
      <c r="C9208" s="12" t="s">
        <v>20748</v>
      </c>
      <c r="D9208" s="13" t="s">
        <v>20233</v>
      </c>
      <c r="E9208" s="13" t="s">
        <v>14</v>
      </c>
      <c r="F9208" s="13" t="s">
        <v>3</v>
      </c>
      <c r="G9208" s="13" t="s">
        <v>9</v>
      </c>
      <c r="H9208" s="13" t="s">
        <v>14</v>
      </c>
      <c r="I9208" s="14">
        <v>29510</v>
      </c>
      <c r="J9208" s="14">
        <v>5902</v>
      </c>
      <c r="K9208" s="15">
        <f t="shared" si="179"/>
        <v>0.2</v>
      </c>
    </row>
    <row r="9209" spans="2:11" ht="12.75">
      <c r="B9209" s="12" t="s">
        <v>20862</v>
      </c>
      <c r="C9209" s="12" t="s">
        <v>20749</v>
      </c>
      <c r="D9209" s="13" t="s">
        <v>20234</v>
      </c>
      <c r="E9209" s="13" t="s">
        <v>20235</v>
      </c>
      <c r="F9209" s="13" t="s">
        <v>3</v>
      </c>
      <c r="G9209" s="13" t="s">
        <v>9</v>
      </c>
      <c r="H9209" s="13" t="s">
        <v>20235</v>
      </c>
      <c r="I9209" s="14">
        <v>47295</v>
      </c>
      <c r="J9209" s="14">
        <v>9459</v>
      </c>
      <c r="K9209" s="15">
        <f t="shared" si="179"/>
        <v>0.2</v>
      </c>
    </row>
    <row r="9210" spans="2:11" ht="12.75">
      <c r="B9210" s="12" t="s">
        <v>20862</v>
      </c>
      <c r="C9210" s="12" t="s">
        <v>20749</v>
      </c>
      <c r="D9210" s="13" t="s">
        <v>20234</v>
      </c>
      <c r="E9210" s="13" t="s">
        <v>20236</v>
      </c>
      <c r="F9210" s="13" t="s">
        <v>4</v>
      </c>
      <c r="G9210" s="13" t="s">
        <v>9</v>
      </c>
      <c r="H9210" s="13" t="s">
        <v>20236</v>
      </c>
      <c r="I9210" s="14">
        <v>5285</v>
      </c>
      <c r="J9210" s="14">
        <v>1057</v>
      </c>
      <c r="K9210" s="15">
        <f t="shared" si="179"/>
        <v>0.2</v>
      </c>
    </row>
    <row r="9211" spans="2:11" ht="12.75">
      <c r="B9211" s="12" t="s">
        <v>20862</v>
      </c>
      <c r="C9211" s="12" t="s">
        <v>20750</v>
      </c>
      <c r="D9211" s="13" t="s">
        <v>20237</v>
      </c>
      <c r="E9211" s="13" t="s">
        <v>20238</v>
      </c>
      <c r="F9211" s="13" t="s">
        <v>5</v>
      </c>
      <c r="G9211" s="13" t="s">
        <v>9</v>
      </c>
      <c r="H9211" s="13" t="s">
        <v>20238</v>
      </c>
      <c r="I9211" s="14">
        <v>3933</v>
      </c>
      <c r="J9211" s="14">
        <v>786.6</v>
      </c>
      <c r="K9211" s="15">
        <v>0.2</v>
      </c>
    </row>
    <row r="9212" spans="2:11" ht="12.75">
      <c r="B9212" s="12" t="s">
        <v>20862</v>
      </c>
      <c r="C9212" s="12" t="s">
        <v>20751</v>
      </c>
      <c r="D9212" s="13" t="s">
        <v>20239</v>
      </c>
      <c r="E9212" s="13" t="s">
        <v>20240</v>
      </c>
      <c r="F9212" s="13" t="s">
        <v>7</v>
      </c>
      <c r="G9212" s="13" t="s">
        <v>9</v>
      </c>
      <c r="H9212" s="13" t="s">
        <v>20240</v>
      </c>
      <c r="I9212" s="14">
        <v>9826</v>
      </c>
      <c r="J9212" s="14">
        <v>2948</v>
      </c>
      <c r="K9212" s="15">
        <f t="shared" ref="K9212:K9275" si="180">J9212/I9212</f>
        <v>0.30002035416242623</v>
      </c>
    </row>
    <row r="9213" spans="2:11" ht="12.75">
      <c r="B9213" s="12" t="s">
        <v>20862</v>
      </c>
      <c r="C9213" s="12" t="s">
        <v>20752</v>
      </c>
      <c r="D9213" s="13" t="s">
        <v>20241</v>
      </c>
      <c r="E9213" s="13" t="s">
        <v>20242</v>
      </c>
      <c r="F9213" s="13" t="s">
        <v>5</v>
      </c>
      <c r="G9213" s="13" t="s">
        <v>9</v>
      </c>
      <c r="H9213" s="13" t="s">
        <v>20242</v>
      </c>
      <c r="I9213" s="14">
        <v>86640</v>
      </c>
      <c r="J9213" s="14">
        <v>17328</v>
      </c>
      <c r="K9213" s="15">
        <f t="shared" si="180"/>
        <v>0.2</v>
      </c>
    </row>
    <row r="9214" spans="2:11" ht="12.75">
      <c r="B9214" s="12" t="s">
        <v>20862</v>
      </c>
      <c r="C9214" s="12" t="s">
        <v>20753</v>
      </c>
      <c r="D9214" s="13" t="s">
        <v>20243</v>
      </c>
      <c r="E9214" s="13" t="s">
        <v>20244</v>
      </c>
      <c r="F9214" s="13" t="s">
        <v>3</v>
      </c>
      <c r="G9214" s="13" t="s">
        <v>9</v>
      </c>
      <c r="H9214" s="13" t="s">
        <v>20244</v>
      </c>
      <c r="I9214" s="14">
        <v>244737</v>
      </c>
      <c r="J9214" s="14">
        <v>48947</v>
      </c>
      <c r="K9214" s="15">
        <f t="shared" si="180"/>
        <v>0.19999836559245229</v>
      </c>
    </row>
    <row r="9215" spans="2:11" ht="12.75">
      <c r="B9215" s="12" t="s">
        <v>20862</v>
      </c>
      <c r="C9215" s="12" t="s">
        <v>20753</v>
      </c>
      <c r="D9215" s="13" t="s">
        <v>20243</v>
      </c>
      <c r="E9215" s="13" t="s">
        <v>20245</v>
      </c>
      <c r="F9215" s="13" t="s">
        <v>3</v>
      </c>
      <c r="G9215" s="13" t="s">
        <v>9</v>
      </c>
      <c r="H9215" s="13" t="s">
        <v>20245</v>
      </c>
      <c r="I9215" s="14">
        <v>30736</v>
      </c>
      <c r="J9215" s="14">
        <v>6147</v>
      </c>
      <c r="K9215" s="15">
        <f t="shared" si="180"/>
        <v>0.1999934929724102</v>
      </c>
    </row>
    <row r="9216" spans="2:11" ht="12.75">
      <c r="B9216" s="12" t="s">
        <v>20862</v>
      </c>
      <c r="C9216" s="12" t="s">
        <v>20754</v>
      </c>
      <c r="D9216" s="13" t="s">
        <v>20246</v>
      </c>
      <c r="E9216" s="13" t="s">
        <v>20247</v>
      </c>
      <c r="F9216" s="13" t="s">
        <v>5</v>
      </c>
      <c r="G9216" s="13" t="s">
        <v>9</v>
      </c>
      <c r="H9216" s="13" t="s">
        <v>20247</v>
      </c>
      <c r="I9216" s="14">
        <v>19447</v>
      </c>
      <c r="J9216" s="14">
        <v>3889</v>
      </c>
      <c r="K9216" s="15">
        <f t="shared" si="180"/>
        <v>0.19997943127474674</v>
      </c>
    </row>
    <row r="9217" spans="2:11" ht="12.75">
      <c r="B9217" s="12" t="s">
        <v>20862</v>
      </c>
      <c r="C9217" s="12" t="s">
        <v>20754</v>
      </c>
      <c r="D9217" s="13" t="s">
        <v>20246</v>
      </c>
      <c r="E9217" s="13" t="s">
        <v>20248</v>
      </c>
      <c r="F9217" s="13" t="s">
        <v>5</v>
      </c>
      <c r="G9217" s="13" t="s">
        <v>9</v>
      </c>
      <c r="H9217" s="13" t="s">
        <v>20248</v>
      </c>
      <c r="I9217" s="14">
        <v>10884</v>
      </c>
      <c r="J9217" s="14">
        <v>2177</v>
      </c>
      <c r="K9217" s="15">
        <f t="shared" si="180"/>
        <v>0.20001837559720692</v>
      </c>
    </row>
    <row r="9218" spans="2:11" ht="12.75">
      <c r="B9218" s="12" t="s">
        <v>20862</v>
      </c>
      <c r="C9218" s="12" t="s">
        <v>20754</v>
      </c>
      <c r="D9218" s="13" t="s">
        <v>20246</v>
      </c>
      <c r="E9218" s="13" t="s">
        <v>20249</v>
      </c>
      <c r="F9218" s="13" t="s">
        <v>5</v>
      </c>
      <c r="G9218" s="13" t="s">
        <v>9</v>
      </c>
      <c r="H9218" s="13" t="s">
        <v>20249</v>
      </c>
      <c r="I9218" s="14">
        <v>9274</v>
      </c>
      <c r="J9218" s="14">
        <v>1855</v>
      </c>
      <c r="K9218" s="15">
        <f t="shared" si="180"/>
        <v>0.20002156566745741</v>
      </c>
    </row>
    <row r="9219" spans="2:11" ht="12.75">
      <c r="B9219" s="12" t="s">
        <v>20862</v>
      </c>
      <c r="C9219" s="12" t="s">
        <v>20755</v>
      </c>
      <c r="D9219" s="13" t="s">
        <v>20250</v>
      </c>
      <c r="E9219" s="13" t="s">
        <v>20251</v>
      </c>
      <c r="F9219" s="13" t="s">
        <v>5</v>
      </c>
      <c r="G9219" s="13" t="s">
        <v>9</v>
      </c>
      <c r="H9219" s="13" t="s">
        <v>20251</v>
      </c>
      <c r="I9219" s="14">
        <v>9395.0400000000009</v>
      </c>
      <c r="J9219" s="14">
        <v>1879</v>
      </c>
      <c r="K9219" s="15">
        <f t="shared" si="180"/>
        <v>0.19999914848686112</v>
      </c>
    </row>
    <row r="9220" spans="2:11" ht="12.75">
      <c r="B9220" s="12" t="s">
        <v>20862</v>
      </c>
      <c r="C9220" s="12" t="s">
        <v>20756</v>
      </c>
      <c r="D9220" s="13" t="s">
        <v>20252</v>
      </c>
      <c r="E9220" s="13" t="s">
        <v>20253</v>
      </c>
      <c r="F9220" s="13" t="s">
        <v>5</v>
      </c>
      <c r="G9220" s="13" t="s">
        <v>9</v>
      </c>
      <c r="H9220" s="13" t="s">
        <v>20253</v>
      </c>
      <c r="I9220" s="14">
        <v>9411</v>
      </c>
      <c r="J9220" s="14">
        <v>1882</v>
      </c>
      <c r="K9220" s="15">
        <f t="shared" si="180"/>
        <v>0.1999787482732972</v>
      </c>
    </row>
    <row r="9221" spans="2:11" ht="12.75">
      <c r="B9221" s="12" t="s">
        <v>20862</v>
      </c>
      <c r="C9221" s="12" t="s">
        <v>20756</v>
      </c>
      <c r="D9221" s="13" t="s">
        <v>20252</v>
      </c>
      <c r="E9221" s="13" t="s">
        <v>20254</v>
      </c>
      <c r="F9221" s="13" t="s">
        <v>3</v>
      </c>
      <c r="G9221" s="13" t="s">
        <v>9</v>
      </c>
      <c r="H9221" s="13" t="s">
        <v>20254</v>
      </c>
      <c r="I9221" s="14">
        <v>12495</v>
      </c>
      <c r="J9221" s="14">
        <v>2499</v>
      </c>
      <c r="K9221" s="15">
        <f t="shared" si="180"/>
        <v>0.2</v>
      </c>
    </row>
    <row r="9222" spans="2:11" ht="12.75">
      <c r="B9222" s="12" t="s">
        <v>20862</v>
      </c>
      <c r="C9222" s="12" t="s">
        <v>20757</v>
      </c>
      <c r="D9222" s="13" t="s">
        <v>20255</v>
      </c>
      <c r="E9222" s="13" t="s">
        <v>20256</v>
      </c>
      <c r="F9222" s="13" t="s">
        <v>5</v>
      </c>
      <c r="G9222" s="13" t="s">
        <v>9</v>
      </c>
      <c r="H9222" s="13" t="s">
        <v>20256</v>
      </c>
      <c r="I9222" s="14">
        <v>450000</v>
      </c>
      <c r="J9222" s="14">
        <v>90000</v>
      </c>
      <c r="K9222" s="15">
        <f t="shared" si="180"/>
        <v>0.2</v>
      </c>
    </row>
    <row r="9223" spans="2:11" ht="12.75">
      <c r="B9223" s="12" t="s">
        <v>20862</v>
      </c>
      <c r="C9223" s="12" t="s">
        <v>20758</v>
      </c>
      <c r="D9223" s="13" t="s">
        <v>20257</v>
      </c>
      <c r="E9223" s="13" t="s">
        <v>20258</v>
      </c>
      <c r="F9223" s="13" t="s">
        <v>3</v>
      </c>
      <c r="G9223" s="13" t="s">
        <v>9</v>
      </c>
      <c r="H9223" s="13" t="s">
        <v>20258</v>
      </c>
      <c r="I9223" s="14">
        <v>52187.4</v>
      </c>
      <c r="J9223" s="14">
        <v>10437</v>
      </c>
      <c r="K9223" s="15">
        <f t="shared" si="180"/>
        <v>0.19999080237758537</v>
      </c>
    </row>
    <row r="9224" spans="2:11" ht="12.75">
      <c r="B9224" s="12" t="s">
        <v>20862</v>
      </c>
      <c r="C9224" s="12" t="s">
        <v>20759</v>
      </c>
      <c r="D9224" s="13" t="s">
        <v>20259</v>
      </c>
      <c r="E9224" s="13" t="s">
        <v>20260</v>
      </c>
      <c r="F9224" s="13" t="s">
        <v>5</v>
      </c>
      <c r="G9224" s="13" t="s">
        <v>9</v>
      </c>
      <c r="H9224" s="13" t="s">
        <v>20260</v>
      </c>
      <c r="I9224" s="14">
        <v>19189.759999999998</v>
      </c>
      <c r="J9224" s="14">
        <v>3837.95</v>
      </c>
      <c r="K9224" s="15">
        <f t="shared" si="180"/>
        <v>0.19999989577774813</v>
      </c>
    </row>
    <row r="9225" spans="2:11" ht="12.75">
      <c r="B9225" s="12" t="s">
        <v>20862</v>
      </c>
      <c r="C9225" s="12" t="s">
        <v>20759</v>
      </c>
      <c r="D9225" s="13" t="s">
        <v>20259</v>
      </c>
      <c r="E9225" s="13" t="s">
        <v>20261</v>
      </c>
      <c r="F9225" s="13" t="s">
        <v>7</v>
      </c>
      <c r="G9225" s="13" t="s">
        <v>9</v>
      </c>
      <c r="H9225" s="13" t="s">
        <v>20261</v>
      </c>
      <c r="I9225" s="14">
        <v>6639</v>
      </c>
      <c r="J9225" s="14">
        <v>1991</v>
      </c>
      <c r="K9225" s="15">
        <f t="shared" si="180"/>
        <v>0.29989456243410151</v>
      </c>
    </row>
    <row r="9226" spans="2:11" ht="12.75">
      <c r="B9226" s="12" t="s">
        <v>20862</v>
      </c>
      <c r="C9226" s="12" t="s">
        <v>20759</v>
      </c>
      <c r="D9226" s="13" t="s">
        <v>20259</v>
      </c>
      <c r="E9226" s="13" t="s">
        <v>6874</v>
      </c>
      <c r="F9226" s="13" t="s">
        <v>3</v>
      </c>
      <c r="G9226" s="13" t="s">
        <v>9</v>
      </c>
      <c r="H9226" s="13" t="s">
        <v>6874</v>
      </c>
      <c r="I9226" s="14">
        <v>12594.95</v>
      </c>
      <c r="J9226" s="14">
        <v>2518.9899999999998</v>
      </c>
      <c r="K9226" s="15">
        <f t="shared" si="180"/>
        <v>0.19999999999999998</v>
      </c>
    </row>
    <row r="9227" spans="2:11" ht="12.75">
      <c r="B9227" s="12" t="s">
        <v>20862</v>
      </c>
      <c r="C9227" s="12" t="s">
        <v>20760</v>
      </c>
      <c r="D9227" s="13" t="s">
        <v>20262</v>
      </c>
      <c r="E9227" s="13" t="s">
        <v>20263</v>
      </c>
      <c r="F9227" s="13" t="s">
        <v>3</v>
      </c>
      <c r="G9227" s="13" t="s">
        <v>9</v>
      </c>
      <c r="H9227" s="13" t="s">
        <v>20263</v>
      </c>
      <c r="I9227" s="14">
        <v>316112</v>
      </c>
      <c r="J9227" s="14">
        <v>63222</v>
      </c>
      <c r="K9227" s="15">
        <f t="shared" si="180"/>
        <v>0.19999873462570228</v>
      </c>
    </row>
    <row r="9228" spans="2:11" ht="12.75">
      <c r="B9228" s="12" t="s">
        <v>20862</v>
      </c>
      <c r="C9228" s="12" t="s">
        <v>20761</v>
      </c>
      <c r="D9228" s="13" t="s">
        <v>20264</v>
      </c>
      <c r="E9228" s="13" t="s">
        <v>20265</v>
      </c>
      <c r="F9228" s="13" t="s">
        <v>7</v>
      </c>
      <c r="G9228" s="13" t="s">
        <v>9</v>
      </c>
      <c r="H9228" s="13" t="s">
        <v>20265</v>
      </c>
      <c r="I9228" s="14">
        <v>1300000</v>
      </c>
      <c r="J9228" s="14">
        <v>390000</v>
      </c>
      <c r="K9228" s="15">
        <f t="shared" si="180"/>
        <v>0.3</v>
      </c>
    </row>
    <row r="9229" spans="2:11" ht="12.75">
      <c r="B9229" s="12" t="s">
        <v>20862</v>
      </c>
      <c r="C9229" s="12" t="s">
        <v>20761</v>
      </c>
      <c r="D9229" s="13" t="s">
        <v>20264</v>
      </c>
      <c r="E9229" s="13" t="s">
        <v>20266</v>
      </c>
      <c r="F9229" s="13" t="s">
        <v>4</v>
      </c>
      <c r="G9229" s="13" t="s">
        <v>9</v>
      </c>
      <c r="H9229" s="13" t="s">
        <v>20266</v>
      </c>
      <c r="I9229" s="14">
        <v>450000</v>
      </c>
      <c r="J9229" s="14">
        <v>90000</v>
      </c>
      <c r="K9229" s="15">
        <f t="shared" si="180"/>
        <v>0.2</v>
      </c>
    </row>
    <row r="9230" spans="2:11" ht="12.75">
      <c r="B9230" s="12" t="s">
        <v>20862</v>
      </c>
      <c r="C9230" s="12" t="s">
        <v>20762</v>
      </c>
      <c r="D9230" s="13" t="s">
        <v>20267</v>
      </c>
      <c r="E9230" s="13" t="s">
        <v>20268</v>
      </c>
      <c r="F9230" s="13" t="s">
        <v>3</v>
      </c>
      <c r="G9230" s="13" t="s">
        <v>9</v>
      </c>
      <c r="H9230" s="13" t="s">
        <v>20268</v>
      </c>
      <c r="I9230" s="14">
        <v>16949</v>
      </c>
      <c r="J9230" s="14">
        <v>3390</v>
      </c>
      <c r="K9230" s="15">
        <f t="shared" si="180"/>
        <v>0.20001180010620095</v>
      </c>
    </row>
    <row r="9231" spans="2:11" ht="12.75">
      <c r="B9231" s="12" t="s">
        <v>20862</v>
      </c>
      <c r="C9231" s="12" t="s">
        <v>20763</v>
      </c>
      <c r="D9231" s="13" t="s">
        <v>20269</v>
      </c>
      <c r="E9231" s="13" t="s">
        <v>20270</v>
      </c>
      <c r="F9231" s="13" t="s">
        <v>5</v>
      </c>
      <c r="G9231" s="13" t="s">
        <v>9</v>
      </c>
      <c r="H9231" s="13" t="s">
        <v>20270</v>
      </c>
      <c r="I9231" s="14">
        <v>25609</v>
      </c>
      <c r="J9231" s="14">
        <v>5122</v>
      </c>
      <c r="K9231" s="15">
        <f t="shared" si="180"/>
        <v>0.20000780975438323</v>
      </c>
    </row>
    <row r="9232" spans="2:11" ht="12.75">
      <c r="B9232" s="12" t="s">
        <v>20862</v>
      </c>
      <c r="C9232" s="12" t="s">
        <v>20764</v>
      </c>
      <c r="D9232" s="13" t="s">
        <v>20302</v>
      </c>
      <c r="E9232" s="13" t="s">
        <v>20303</v>
      </c>
      <c r="F9232" s="13" t="s">
        <v>5</v>
      </c>
      <c r="G9232" s="13" t="s">
        <v>9</v>
      </c>
      <c r="H9232" s="13" t="s">
        <v>20303</v>
      </c>
      <c r="I9232" s="14">
        <v>31779</v>
      </c>
      <c r="J9232" s="14">
        <v>6356</v>
      </c>
      <c r="K9232" s="15">
        <f t="shared" si="180"/>
        <v>0.2000062934642374</v>
      </c>
    </row>
    <row r="9233" spans="2:11" ht="12.75">
      <c r="B9233" s="12" t="s">
        <v>20862</v>
      </c>
      <c r="C9233" s="12" t="s">
        <v>20765</v>
      </c>
      <c r="D9233" s="13" t="s">
        <v>20304</v>
      </c>
      <c r="E9233" s="13" t="s">
        <v>20305</v>
      </c>
      <c r="F9233" s="13" t="s">
        <v>3</v>
      </c>
      <c r="G9233" s="13" t="s">
        <v>9</v>
      </c>
      <c r="H9233" s="13" t="s">
        <v>20305</v>
      </c>
      <c r="I9233" s="14">
        <v>127735</v>
      </c>
      <c r="J9233" s="14">
        <v>25547</v>
      </c>
      <c r="K9233" s="15">
        <f t="shared" si="180"/>
        <v>0.2</v>
      </c>
    </row>
    <row r="9234" spans="2:11" ht="12.75">
      <c r="B9234" s="12" t="s">
        <v>20862</v>
      </c>
      <c r="C9234" s="12" t="s">
        <v>20765</v>
      </c>
      <c r="D9234" s="13" t="s">
        <v>20304</v>
      </c>
      <c r="E9234" s="13" t="s">
        <v>20306</v>
      </c>
      <c r="F9234" s="13" t="s">
        <v>3</v>
      </c>
      <c r="G9234" s="13" t="s">
        <v>9</v>
      </c>
      <c r="H9234" s="13" t="s">
        <v>20306</v>
      </c>
      <c r="I9234" s="14">
        <v>16740</v>
      </c>
      <c r="J9234" s="14">
        <v>3348</v>
      </c>
      <c r="K9234" s="15">
        <f t="shared" si="180"/>
        <v>0.2</v>
      </c>
    </row>
    <row r="9235" spans="2:11" ht="12.75">
      <c r="B9235" s="12" t="s">
        <v>20862</v>
      </c>
      <c r="C9235" s="12" t="s">
        <v>20766</v>
      </c>
      <c r="D9235" s="13" t="s">
        <v>20307</v>
      </c>
      <c r="E9235" s="13" t="s">
        <v>363</v>
      </c>
      <c r="F9235" s="13" t="s">
        <v>5</v>
      </c>
      <c r="G9235" s="13" t="s">
        <v>9</v>
      </c>
      <c r="H9235" s="13" t="s">
        <v>363</v>
      </c>
      <c r="I9235" s="14">
        <v>14919</v>
      </c>
      <c r="J9235" s="14">
        <v>2164</v>
      </c>
      <c r="K9235" s="15">
        <f t="shared" si="180"/>
        <v>0.14504993632280985</v>
      </c>
    </row>
    <row r="9236" spans="2:11" ht="12.75">
      <c r="B9236" s="12" t="s">
        <v>20862</v>
      </c>
      <c r="C9236" s="12" t="s">
        <v>20767</v>
      </c>
      <c r="D9236" s="13" t="s">
        <v>20308</v>
      </c>
      <c r="E9236" s="13" t="s">
        <v>20309</v>
      </c>
      <c r="F9236" s="13" t="s">
        <v>3</v>
      </c>
      <c r="G9236" s="13" t="s">
        <v>9</v>
      </c>
      <c r="H9236" s="13" t="s">
        <v>20309</v>
      </c>
      <c r="I9236" s="14">
        <v>94080</v>
      </c>
      <c r="J9236" s="14">
        <v>18816</v>
      </c>
      <c r="K9236" s="15">
        <f t="shared" si="180"/>
        <v>0.2</v>
      </c>
    </row>
    <row r="9237" spans="2:11" ht="12.75">
      <c r="B9237" s="12" t="s">
        <v>20862</v>
      </c>
      <c r="C9237" s="12" t="s">
        <v>20768</v>
      </c>
      <c r="D9237" s="13" t="s">
        <v>20310</v>
      </c>
      <c r="E9237" s="13" t="s">
        <v>20311</v>
      </c>
      <c r="F9237" s="13" t="s">
        <v>8</v>
      </c>
      <c r="G9237" s="13" t="s">
        <v>9</v>
      </c>
      <c r="H9237" s="13" t="s">
        <v>20311</v>
      </c>
      <c r="I9237" s="14">
        <v>47660</v>
      </c>
      <c r="J9237" s="14">
        <v>9532</v>
      </c>
      <c r="K9237" s="15">
        <f t="shared" si="180"/>
        <v>0.2</v>
      </c>
    </row>
    <row r="9238" spans="2:11" ht="12.75">
      <c r="B9238" s="12" t="s">
        <v>20862</v>
      </c>
      <c r="C9238" s="12" t="s">
        <v>20769</v>
      </c>
      <c r="D9238" s="13" t="s">
        <v>20312</v>
      </c>
      <c r="E9238" s="13" t="s">
        <v>20313</v>
      </c>
      <c r="F9238" s="13" t="s">
        <v>5</v>
      </c>
      <c r="G9238" s="13" t="s">
        <v>9</v>
      </c>
      <c r="H9238" s="13" t="s">
        <v>20313</v>
      </c>
      <c r="I9238" s="14">
        <v>11982</v>
      </c>
      <c r="J9238" s="14">
        <v>2396</v>
      </c>
      <c r="K9238" s="15">
        <f t="shared" si="180"/>
        <v>0.19996661659155399</v>
      </c>
    </row>
    <row r="9239" spans="2:11" ht="12.75">
      <c r="B9239" s="12" t="s">
        <v>20862</v>
      </c>
      <c r="C9239" s="12" t="s">
        <v>20770</v>
      </c>
      <c r="D9239" s="13" t="s">
        <v>20314</v>
      </c>
      <c r="E9239" s="13" t="s">
        <v>20315</v>
      </c>
      <c r="F9239" s="13" t="s">
        <v>3</v>
      </c>
      <c r="G9239" s="13" t="s">
        <v>9</v>
      </c>
      <c r="H9239" s="13" t="s">
        <v>20315</v>
      </c>
      <c r="I9239" s="14">
        <v>3900</v>
      </c>
      <c r="J9239" s="14">
        <v>1950</v>
      </c>
      <c r="K9239" s="15">
        <f t="shared" si="180"/>
        <v>0.5</v>
      </c>
    </row>
    <row r="9240" spans="2:11" ht="12.75">
      <c r="B9240" s="12" t="s">
        <v>20862</v>
      </c>
      <c r="C9240" s="12" t="s">
        <v>20771</v>
      </c>
      <c r="D9240" s="13" t="s">
        <v>20316</v>
      </c>
      <c r="E9240" s="13" t="s">
        <v>20317</v>
      </c>
      <c r="F9240" s="13" t="s">
        <v>3</v>
      </c>
      <c r="G9240" s="13" t="s">
        <v>9</v>
      </c>
      <c r="H9240" s="13" t="s">
        <v>20317</v>
      </c>
      <c r="I9240" s="14">
        <v>161109</v>
      </c>
      <c r="J9240" s="14">
        <v>32222</v>
      </c>
      <c r="K9240" s="15">
        <f t="shared" si="180"/>
        <v>0.2000012413955769</v>
      </c>
    </row>
    <row r="9241" spans="2:11" ht="12.75">
      <c r="B9241" s="12" t="s">
        <v>20862</v>
      </c>
      <c r="C9241" s="12" t="s">
        <v>20772</v>
      </c>
      <c r="D9241" s="13" t="s">
        <v>20318</v>
      </c>
      <c r="E9241" s="13" t="s">
        <v>20319</v>
      </c>
      <c r="F9241" s="13" t="s">
        <v>7</v>
      </c>
      <c r="G9241" s="13" t="s">
        <v>9</v>
      </c>
      <c r="H9241" s="13" t="s">
        <v>20319</v>
      </c>
      <c r="I9241" s="14">
        <v>4840</v>
      </c>
      <c r="J9241" s="14">
        <v>1452</v>
      </c>
      <c r="K9241" s="15">
        <f t="shared" si="180"/>
        <v>0.3</v>
      </c>
    </row>
    <row r="9242" spans="2:11" ht="12.75">
      <c r="B9242" s="12" t="s">
        <v>20862</v>
      </c>
      <c r="C9242" s="12" t="s">
        <v>20773</v>
      </c>
      <c r="D9242" s="13" t="s">
        <v>20320</v>
      </c>
      <c r="E9242" s="13" t="s">
        <v>20321</v>
      </c>
      <c r="F9242" s="13" t="s">
        <v>5</v>
      </c>
      <c r="G9242" s="13" t="s">
        <v>9</v>
      </c>
      <c r="H9242" s="13" t="s">
        <v>20321</v>
      </c>
      <c r="I9242" s="14">
        <v>31812</v>
      </c>
      <c r="J9242" s="14">
        <v>6362</v>
      </c>
      <c r="K9242" s="15">
        <f t="shared" si="180"/>
        <v>0.19998742612850498</v>
      </c>
    </row>
    <row r="9243" spans="2:11" ht="12.75">
      <c r="B9243" s="12" t="s">
        <v>20862</v>
      </c>
      <c r="C9243" s="12" t="s">
        <v>20774</v>
      </c>
      <c r="D9243" s="13" t="s">
        <v>20322</v>
      </c>
      <c r="E9243" s="13" t="s">
        <v>20323</v>
      </c>
      <c r="F9243" s="13" t="s">
        <v>5</v>
      </c>
      <c r="G9243" s="13" t="s">
        <v>9</v>
      </c>
      <c r="H9243" s="13" t="s">
        <v>20323</v>
      </c>
      <c r="I9243" s="14">
        <v>9690</v>
      </c>
      <c r="J9243" s="14">
        <v>1938</v>
      </c>
      <c r="K9243" s="15">
        <f t="shared" si="180"/>
        <v>0.2</v>
      </c>
    </row>
    <row r="9244" spans="2:11" ht="12.75">
      <c r="B9244" s="12" t="s">
        <v>20862</v>
      </c>
      <c r="C9244" s="12" t="s">
        <v>20775</v>
      </c>
      <c r="D9244" s="13" t="s">
        <v>20324</v>
      </c>
      <c r="E9244" s="13" t="s">
        <v>20325</v>
      </c>
      <c r="F9244" s="13" t="s">
        <v>7</v>
      </c>
      <c r="G9244" s="13" t="s">
        <v>9</v>
      </c>
      <c r="H9244" s="13" t="s">
        <v>20325</v>
      </c>
      <c r="I9244" s="14">
        <v>133632</v>
      </c>
      <c r="J9244" s="14">
        <v>26726</v>
      </c>
      <c r="K9244" s="15">
        <f t="shared" si="180"/>
        <v>0.19999700670498086</v>
      </c>
    </row>
    <row r="9245" spans="2:11" ht="12.75">
      <c r="B9245" s="12" t="s">
        <v>20862</v>
      </c>
      <c r="C9245" s="12" t="s">
        <v>20776</v>
      </c>
      <c r="D9245" s="13" t="s">
        <v>20326</v>
      </c>
      <c r="E9245" s="13" t="s">
        <v>20327</v>
      </c>
      <c r="F9245" s="13" t="s">
        <v>3</v>
      </c>
      <c r="G9245" s="13" t="s">
        <v>9</v>
      </c>
      <c r="H9245" s="13" t="s">
        <v>20327</v>
      </c>
      <c r="I9245" s="14">
        <v>41180</v>
      </c>
      <c r="J9245" s="14">
        <v>8236</v>
      </c>
      <c r="K9245" s="15">
        <f t="shared" si="180"/>
        <v>0.2</v>
      </c>
    </row>
    <row r="9246" spans="2:11" ht="12.75">
      <c r="B9246" s="12" t="s">
        <v>20862</v>
      </c>
      <c r="C9246" s="12" t="s">
        <v>20776</v>
      </c>
      <c r="D9246" s="13" t="s">
        <v>20326</v>
      </c>
      <c r="E9246" s="13" t="s">
        <v>20328</v>
      </c>
      <c r="F9246" s="13" t="s">
        <v>3</v>
      </c>
      <c r="G9246" s="13" t="s">
        <v>9</v>
      </c>
      <c r="H9246" s="13" t="s">
        <v>20328</v>
      </c>
      <c r="I9246" s="14">
        <v>15775</v>
      </c>
      <c r="J9246" s="14">
        <v>3155</v>
      </c>
      <c r="K9246" s="15">
        <f t="shared" si="180"/>
        <v>0.2</v>
      </c>
    </row>
    <row r="9247" spans="2:11" ht="12.75">
      <c r="B9247" s="12" t="s">
        <v>20862</v>
      </c>
      <c r="C9247" s="12" t="s">
        <v>20777</v>
      </c>
      <c r="D9247" s="13" t="s">
        <v>20329</v>
      </c>
      <c r="E9247" s="13" t="s">
        <v>20330</v>
      </c>
      <c r="F9247" s="13" t="s">
        <v>3</v>
      </c>
      <c r="G9247" s="13" t="s">
        <v>9</v>
      </c>
      <c r="H9247" s="13" t="s">
        <v>20330</v>
      </c>
      <c r="I9247" s="14">
        <v>25285</v>
      </c>
      <c r="J9247" s="14">
        <v>5657.25</v>
      </c>
      <c r="K9247" s="15">
        <f t="shared" si="180"/>
        <v>0.22373937116867709</v>
      </c>
    </row>
    <row r="9248" spans="2:11" ht="12.75">
      <c r="B9248" s="12" t="s">
        <v>20862</v>
      </c>
      <c r="C9248" s="12" t="s">
        <v>20777</v>
      </c>
      <c r="D9248" s="13" t="s">
        <v>20329</v>
      </c>
      <c r="E9248" s="13" t="s">
        <v>20331</v>
      </c>
      <c r="F9248" s="13" t="s">
        <v>7</v>
      </c>
      <c r="G9248" s="13" t="s">
        <v>9</v>
      </c>
      <c r="H9248" s="13" t="s">
        <v>20331</v>
      </c>
      <c r="I9248" s="14">
        <v>20851</v>
      </c>
      <c r="J9248" s="14">
        <v>3640.2</v>
      </c>
      <c r="K9248" s="15">
        <f t="shared" si="180"/>
        <v>0.1745815548414944</v>
      </c>
    </row>
    <row r="9249" spans="2:11" ht="12.75">
      <c r="B9249" s="12" t="s">
        <v>20862</v>
      </c>
      <c r="C9249" s="12" t="s">
        <v>20777</v>
      </c>
      <c r="D9249" s="13" t="s">
        <v>20332</v>
      </c>
      <c r="E9249" s="13" t="s">
        <v>20333</v>
      </c>
      <c r="F9249" s="13" t="s">
        <v>3</v>
      </c>
      <c r="G9249" s="13" t="s">
        <v>9</v>
      </c>
      <c r="H9249" s="13" t="s">
        <v>20333</v>
      </c>
      <c r="I9249" s="14">
        <v>21968</v>
      </c>
      <c r="J9249" s="14">
        <v>4394</v>
      </c>
      <c r="K9249" s="15">
        <f t="shared" si="180"/>
        <v>0.20001820830298617</v>
      </c>
    </row>
    <row r="9250" spans="2:11" ht="12.75">
      <c r="B9250" s="12" t="s">
        <v>20862</v>
      </c>
      <c r="C9250" s="12" t="s">
        <v>20779</v>
      </c>
      <c r="D9250" s="13" t="s">
        <v>20338</v>
      </c>
      <c r="E9250" s="13" t="s">
        <v>20339</v>
      </c>
      <c r="F9250" s="13" t="s">
        <v>5</v>
      </c>
      <c r="G9250" s="13" t="s">
        <v>9</v>
      </c>
      <c r="H9250" s="13" t="s">
        <v>20339</v>
      </c>
      <c r="I9250" s="14">
        <v>80600</v>
      </c>
      <c r="J9250" s="14">
        <v>16120</v>
      </c>
      <c r="K9250" s="15">
        <f t="shared" si="180"/>
        <v>0.2</v>
      </c>
    </row>
    <row r="9251" spans="2:11" ht="12.75">
      <c r="B9251" s="12" t="s">
        <v>20862</v>
      </c>
      <c r="C9251" s="12" t="s">
        <v>20780</v>
      </c>
      <c r="D9251" s="13" t="s">
        <v>20340</v>
      </c>
      <c r="E9251" s="13" t="s">
        <v>20341</v>
      </c>
      <c r="F9251" s="13" t="s">
        <v>3</v>
      </c>
      <c r="G9251" s="13" t="s">
        <v>9</v>
      </c>
      <c r="H9251" s="13" t="s">
        <v>20341</v>
      </c>
      <c r="I9251" s="14">
        <v>43674</v>
      </c>
      <c r="J9251" s="14">
        <v>21837</v>
      </c>
      <c r="K9251" s="15">
        <f t="shared" si="180"/>
        <v>0.5</v>
      </c>
    </row>
    <row r="9252" spans="2:11" ht="12.75">
      <c r="B9252" s="12" t="s">
        <v>20862</v>
      </c>
      <c r="C9252" s="12" t="s">
        <v>20780</v>
      </c>
      <c r="D9252" s="13" t="s">
        <v>20340</v>
      </c>
      <c r="E9252" s="13" t="s">
        <v>20342</v>
      </c>
      <c r="F9252" s="13" t="s">
        <v>5</v>
      </c>
      <c r="G9252" s="13" t="s">
        <v>9</v>
      </c>
      <c r="H9252" s="13" t="s">
        <v>20342</v>
      </c>
      <c r="I9252" s="14">
        <v>7500</v>
      </c>
      <c r="J9252" s="14">
        <v>1500</v>
      </c>
      <c r="K9252" s="15">
        <f t="shared" si="180"/>
        <v>0.2</v>
      </c>
    </row>
    <row r="9253" spans="2:11" ht="12.75">
      <c r="B9253" s="12" t="s">
        <v>20862</v>
      </c>
      <c r="C9253" s="12" t="s">
        <v>20781</v>
      </c>
      <c r="D9253" s="13" t="s">
        <v>20343</v>
      </c>
      <c r="E9253" s="13" t="s">
        <v>20344</v>
      </c>
      <c r="F9253" s="13" t="s">
        <v>2</v>
      </c>
      <c r="G9253" s="13" t="s">
        <v>9</v>
      </c>
      <c r="H9253" s="13" t="s">
        <v>20344</v>
      </c>
      <c r="I9253" s="14">
        <v>3559</v>
      </c>
      <c r="J9253" s="14">
        <v>712</v>
      </c>
      <c r="K9253" s="15">
        <f t="shared" si="180"/>
        <v>0.20005619556055071</v>
      </c>
    </row>
    <row r="9254" spans="2:11" ht="12.75">
      <c r="B9254" s="12" t="s">
        <v>20862</v>
      </c>
      <c r="C9254" s="12" t="s">
        <v>20781</v>
      </c>
      <c r="D9254" s="13" t="s">
        <v>20343</v>
      </c>
      <c r="E9254" s="13" t="s">
        <v>20169</v>
      </c>
      <c r="F9254" s="13" t="s">
        <v>8</v>
      </c>
      <c r="G9254" s="13" t="s">
        <v>9</v>
      </c>
      <c r="H9254" s="13" t="s">
        <v>20169</v>
      </c>
      <c r="I9254" s="14">
        <v>48137</v>
      </c>
      <c r="J9254" s="14">
        <v>9627</v>
      </c>
      <c r="K9254" s="15">
        <f t="shared" si="180"/>
        <v>0.19999169038369655</v>
      </c>
    </row>
    <row r="9255" spans="2:11" ht="12.75">
      <c r="B9255" s="12" t="s">
        <v>20862</v>
      </c>
      <c r="C9255" s="12" t="s">
        <v>20782</v>
      </c>
      <c r="D9255" s="13" t="s">
        <v>20345</v>
      </c>
      <c r="E9255" s="13" t="s">
        <v>20346</v>
      </c>
      <c r="F9255" s="13" t="s">
        <v>5</v>
      </c>
      <c r="G9255" s="13" t="s">
        <v>9</v>
      </c>
      <c r="H9255" s="13" t="s">
        <v>20346</v>
      </c>
      <c r="I9255" s="14">
        <v>100000</v>
      </c>
      <c r="J9255" s="14">
        <v>20000</v>
      </c>
      <c r="K9255" s="15">
        <f t="shared" si="180"/>
        <v>0.2</v>
      </c>
    </row>
    <row r="9256" spans="2:11" ht="12.75">
      <c r="B9256" s="12" t="s">
        <v>20862</v>
      </c>
      <c r="C9256" s="12" t="s">
        <v>20782</v>
      </c>
      <c r="D9256" s="13" t="s">
        <v>20345</v>
      </c>
      <c r="E9256" s="13" t="s">
        <v>20347</v>
      </c>
      <c r="F9256" s="13" t="s">
        <v>3</v>
      </c>
      <c r="G9256" s="13" t="s">
        <v>9</v>
      </c>
      <c r="H9256" s="13" t="s">
        <v>20347</v>
      </c>
      <c r="I9256" s="14">
        <v>35204.769999999997</v>
      </c>
      <c r="J9256" s="14">
        <v>7041</v>
      </c>
      <c r="K9256" s="15">
        <f t="shared" si="180"/>
        <v>0.20000130664111712</v>
      </c>
    </row>
    <row r="9257" spans="2:11" ht="12.75">
      <c r="B9257" s="12" t="s">
        <v>20862</v>
      </c>
      <c r="C9257" s="12" t="s">
        <v>20783</v>
      </c>
      <c r="D9257" s="13" t="s">
        <v>20348</v>
      </c>
      <c r="E9257" s="13" t="s">
        <v>20349</v>
      </c>
      <c r="F9257" s="13" t="s">
        <v>5</v>
      </c>
      <c r="G9257" s="13" t="s">
        <v>9</v>
      </c>
      <c r="H9257" s="13" t="s">
        <v>20349</v>
      </c>
      <c r="I9257" s="14">
        <v>15038</v>
      </c>
      <c r="J9257" s="14">
        <v>3008</v>
      </c>
      <c r="K9257" s="15">
        <f t="shared" si="180"/>
        <v>0.2000265992818194</v>
      </c>
    </row>
    <row r="9258" spans="2:11" ht="12.75">
      <c r="B9258" s="12" t="s">
        <v>20862</v>
      </c>
      <c r="C9258" s="12" t="s">
        <v>20783</v>
      </c>
      <c r="D9258" s="13" t="s">
        <v>20348</v>
      </c>
      <c r="E9258" s="13" t="s">
        <v>20350</v>
      </c>
      <c r="F9258" s="13" t="s">
        <v>5</v>
      </c>
      <c r="G9258" s="13" t="s">
        <v>9</v>
      </c>
      <c r="H9258" s="13" t="s">
        <v>20350</v>
      </c>
      <c r="I9258" s="14">
        <v>42327.44</v>
      </c>
      <c r="J9258" s="14">
        <v>8465</v>
      </c>
      <c r="K9258" s="15">
        <f t="shared" si="180"/>
        <v>0.19998847083593999</v>
      </c>
    </row>
    <row r="9259" spans="2:11" ht="12.75">
      <c r="B9259" s="12" t="s">
        <v>20862</v>
      </c>
      <c r="C9259" s="12" t="s">
        <v>20784</v>
      </c>
      <c r="D9259" s="13" t="s">
        <v>20351</v>
      </c>
      <c r="E9259" s="13" t="s">
        <v>20352</v>
      </c>
      <c r="F9259" s="13" t="s">
        <v>7</v>
      </c>
      <c r="G9259" s="13" t="s">
        <v>9</v>
      </c>
      <c r="H9259" s="13" t="s">
        <v>20352</v>
      </c>
      <c r="I9259" s="14">
        <v>34611</v>
      </c>
      <c r="J9259" s="14">
        <v>10383</v>
      </c>
      <c r="K9259" s="15">
        <f t="shared" si="180"/>
        <v>0.29999133223541646</v>
      </c>
    </row>
    <row r="9260" spans="2:11" ht="12.75">
      <c r="B9260" s="12" t="s">
        <v>20862</v>
      </c>
      <c r="C9260" s="12" t="s">
        <v>20785</v>
      </c>
      <c r="D9260" s="13" t="s">
        <v>20353</v>
      </c>
      <c r="E9260" s="13" t="s">
        <v>20354</v>
      </c>
      <c r="F9260" s="13" t="s">
        <v>3</v>
      </c>
      <c r="G9260" s="13" t="s">
        <v>9</v>
      </c>
      <c r="H9260" s="13" t="s">
        <v>20354</v>
      </c>
      <c r="I9260" s="14">
        <v>16306</v>
      </c>
      <c r="J9260" s="14">
        <v>3261</v>
      </c>
      <c r="K9260" s="15">
        <f t="shared" si="180"/>
        <v>0.19998773457622962</v>
      </c>
    </row>
    <row r="9261" spans="2:11" ht="12.75">
      <c r="B9261" s="12" t="s">
        <v>20862</v>
      </c>
      <c r="C9261" s="12" t="s">
        <v>20785</v>
      </c>
      <c r="D9261" s="13" t="s">
        <v>20353</v>
      </c>
      <c r="E9261" s="13" t="s">
        <v>20355</v>
      </c>
      <c r="F9261" s="13" t="s">
        <v>5</v>
      </c>
      <c r="G9261" s="13" t="s">
        <v>9</v>
      </c>
      <c r="H9261" s="13" t="s">
        <v>20355</v>
      </c>
      <c r="I9261" s="14">
        <v>9757</v>
      </c>
      <c r="J9261" s="14">
        <v>1951.47</v>
      </c>
      <c r="K9261" s="15">
        <f t="shared" si="180"/>
        <v>0.20000717433637388</v>
      </c>
    </row>
    <row r="9262" spans="2:11" ht="12.75">
      <c r="B9262" s="12" t="s">
        <v>20862</v>
      </c>
      <c r="C9262" s="12" t="s">
        <v>20785</v>
      </c>
      <c r="D9262" s="13" t="s">
        <v>20353</v>
      </c>
      <c r="E9262" s="13" t="s">
        <v>20356</v>
      </c>
      <c r="F9262" s="13" t="s">
        <v>5</v>
      </c>
      <c r="G9262" s="13" t="s">
        <v>9</v>
      </c>
      <c r="H9262" s="13" t="s">
        <v>20356</v>
      </c>
      <c r="I9262" s="14">
        <v>117531</v>
      </c>
      <c r="J9262" s="14">
        <v>23506</v>
      </c>
      <c r="K9262" s="15">
        <f t="shared" si="180"/>
        <v>0.19999829832129395</v>
      </c>
    </row>
    <row r="9263" spans="2:11" ht="12.75">
      <c r="B9263" s="12" t="s">
        <v>20862</v>
      </c>
      <c r="C9263" s="12" t="s">
        <v>20786</v>
      </c>
      <c r="D9263" s="13" t="s">
        <v>20357</v>
      </c>
      <c r="E9263" s="13" t="s">
        <v>20358</v>
      </c>
      <c r="F9263" s="13" t="s">
        <v>3</v>
      </c>
      <c r="G9263" s="13" t="s">
        <v>9</v>
      </c>
      <c r="H9263" s="13" t="s">
        <v>20358</v>
      </c>
      <c r="I9263" s="14">
        <v>20640</v>
      </c>
      <c r="J9263" s="14">
        <v>4128</v>
      </c>
      <c r="K9263" s="15">
        <f t="shared" si="180"/>
        <v>0.2</v>
      </c>
    </row>
    <row r="9264" spans="2:11" ht="12.75">
      <c r="B9264" s="12" t="s">
        <v>20862</v>
      </c>
      <c r="C9264" s="12" t="s">
        <v>20787</v>
      </c>
      <c r="D9264" s="13" t="s">
        <v>20359</v>
      </c>
      <c r="E9264" s="13" t="s">
        <v>20360</v>
      </c>
      <c r="F9264" s="13" t="s">
        <v>6</v>
      </c>
      <c r="G9264" s="13" t="s">
        <v>9</v>
      </c>
      <c r="H9264" s="13" t="s">
        <v>20360</v>
      </c>
      <c r="I9264" s="14">
        <v>450000</v>
      </c>
      <c r="J9264" s="14">
        <v>90000</v>
      </c>
      <c r="K9264" s="15">
        <f t="shared" si="180"/>
        <v>0.2</v>
      </c>
    </row>
    <row r="9265" spans="2:11" ht="12.75">
      <c r="B9265" s="12" t="s">
        <v>20862</v>
      </c>
      <c r="C9265" s="12" t="s">
        <v>20788</v>
      </c>
      <c r="D9265" s="13" t="s">
        <v>20361</v>
      </c>
      <c r="E9265" s="13" t="s">
        <v>20362</v>
      </c>
      <c r="F9265" s="13" t="s">
        <v>5</v>
      </c>
      <c r="G9265" s="13" t="s">
        <v>9</v>
      </c>
      <c r="H9265" s="13" t="s">
        <v>20362</v>
      </c>
      <c r="I9265" s="14">
        <v>30011</v>
      </c>
      <c r="J9265" s="14">
        <v>3451</v>
      </c>
      <c r="K9265" s="15">
        <f t="shared" si="180"/>
        <v>0.1149911699043684</v>
      </c>
    </row>
    <row r="9266" spans="2:11" ht="12.75">
      <c r="B9266" s="12" t="s">
        <v>20862</v>
      </c>
      <c r="C9266" s="12" t="s">
        <v>20878</v>
      </c>
      <c r="D9266" s="13" t="s">
        <v>20562</v>
      </c>
      <c r="E9266" s="13" t="s">
        <v>20563</v>
      </c>
      <c r="F9266" s="13" t="s">
        <v>4</v>
      </c>
      <c r="G9266" s="13" t="s">
        <v>9</v>
      </c>
      <c r="H9266" s="13" t="s">
        <v>20563</v>
      </c>
      <c r="I9266" s="14">
        <v>140097</v>
      </c>
      <c r="J9266" s="14">
        <v>28019</v>
      </c>
      <c r="K9266" s="15">
        <f t="shared" si="180"/>
        <v>0.19999714483536407</v>
      </c>
    </row>
    <row r="9267" spans="2:11" ht="12.75">
      <c r="B9267" s="12" t="s">
        <v>20862</v>
      </c>
      <c r="C9267" s="12" t="s">
        <v>20789</v>
      </c>
      <c r="D9267" s="13" t="s">
        <v>20363</v>
      </c>
      <c r="E9267" s="13" t="s">
        <v>20364</v>
      </c>
      <c r="F9267" s="13" t="s">
        <v>5</v>
      </c>
      <c r="G9267" s="13" t="s">
        <v>9</v>
      </c>
      <c r="H9267" s="13" t="s">
        <v>20364</v>
      </c>
      <c r="I9267" s="14">
        <v>32685</v>
      </c>
      <c r="J9267" s="14">
        <v>9805</v>
      </c>
      <c r="K9267" s="15">
        <f t="shared" si="180"/>
        <v>0.29998470246290349</v>
      </c>
    </row>
    <row r="9268" spans="2:11" ht="12.75">
      <c r="B9268" s="12" t="s">
        <v>20862</v>
      </c>
      <c r="C9268" s="12" t="s">
        <v>20790</v>
      </c>
      <c r="D9268" s="13" t="s">
        <v>20365</v>
      </c>
      <c r="E9268" s="13" t="s">
        <v>8201</v>
      </c>
      <c r="F9268" s="13" t="s">
        <v>5</v>
      </c>
      <c r="G9268" s="13" t="s">
        <v>9</v>
      </c>
      <c r="H9268" s="13" t="s">
        <v>8201</v>
      </c>
      <c r="I9268" s="14">
        <v>450000</v>
      </c>
      <c r="J9268" s="14">
        <v>90000</v>
      </c>
      <c r="K9268" s="15">
        <f t="shared" si="180"/>
        <v>0.2</v>
      </c>
    </row>
    <row r="9269" spans="2:11" ht="12.75">
      <c r="B9269" s="12" t="s">
        <v>20862</v>
      </c>
      <c r="C9269" s="12" t="s">
        <v>20790</v>
      </c>
      <c r="D9269" s="13" t="s">
        <v>20365</v>
      </c>
      <c r="E9269" s="13" t="s">
        <v>20169</v>
      </c>
      <c r="F9269" s="13" t="s">
        <v>8</v>
      </c>
      <c r="G9269" s="13" t="s">
        <v>9</v>
      </c>
      <c r="H9269" s="13" t="s">
        <v>20169</v>
      </c>
      <c r="I9269" s="14">
        <v>56880</v>
      </c>
      <c r="J9269" s="14">
        <v>11376</v>
      </c>
      <c r="K9269" s="15">
        <f t="shared" si="180"/>
        <v>0.2</v>
      </c>
    </row>
    <row r="9270" spans="2:11" ht="12.75">
      <c r="B9270" s="12" t="s">
        <v>20862</v>
      </c>
      <c r="C9270" s="12" t="s">
        <v>20791</v>
      </c>
      <c r="D9270" s="13" t="s">
        <v>20366</v>
      </c>
      <c r="E9270" s="13" t="s">
        <v>20367</v>
      </c>
      <c r="F9270" s="13" t="s">
        <v>3</v>
      </c>
      <c r="G9270" s="13" t="s">
        <v>9</v>
      </c>
      <c r="H9270" s="13" t="s">
        <v>20367</v>
      </c>
      <c r="I9270" s="14">
        <v>450000</v>
      </c>
      <c r="J9270" s="14">
        <v>90000</v>
      </c>
      <c r="K9270" s="15">
        <f t="shared" si="180"/>
        <v>0.2</v>
      </c>
    </row>
    <row r="9271" spans="2:11" ht="12.75">
      <c r="B9271" s="12" t="s">
        <v>20862</v>
      </c>
      <c r="C9271" s="12" t="s">
        <v>20792</v>
      </c>
      <c r="D9271" s="13" t="s">
        <v>20368</v>
      </c>
      <c r="E9271" s="13" t="s">
        <v>20369</v>
      </c>
      <c r="F9271" s="13" t="s">
        <v>5</v>
      </c>
      <c r="G9271" s="13" t="s">
        <v>9</v>
      </c>
      <c r="H9271" s="13" t="s">
        <v>20369</v>
      </c>
      <c r="I9271" s="14">
        <v>33153.440000000002</v>
      </c>
      <c r="J9271" s="14">
        <v>9946</v>
      </c>
      <c r="K9271" s="15">
        <f t="shared" si="180"/>
        <v>0.29999903479095985</v>
      </c>
    </row>
    <row r="9272" spans="2:11" ht="12.75">
      <c r="B9272" s="12" t="s">
        <v>20862</v>
      </c>
      <c r="C9272" s="12" t="s">
        <v>20793</v>
      </c>
      <c r="D9272" s="13" t="s">
        <v>20370</v>
      </c>
      <c r="E9272" s="13" t="s">
        <v>20371</v>
      </c>
      <c r="F9272" s="13" t="s">
        <v>4</v>
      </c>
      <c r="G9272" s="13" t="s">
        <v>9</v>
      </c>
      <c r="H9272" s="13" t="s">
        <v>20371</v>
      </c>
      <c r="I9272" s="14">
        <v>50332</v>
      </c>
      <c r="J9272" s="14">
        <v>10066</v>
      </c>
      <c r="K9272" s="15">
        <f t="shared" si="180"/>
        <v>0.1999920527696098</v>
      </c>
    </row>
    <row r="9273" spans="2:11" ht="12.75">
      <c r="B9273" s="12" t="s">
        <v>20862</v>
      </c>
      <c r="C9273" s="12" t="s">
        <v>20794</v>
      </c>
      <c r="D9273" s="13" t="s">
        <v>20372</v>
      </c>
      <c r="E9273" s="13" t="s">
        <v>20373</v>
      </c>
      <c r="F9273" s="13" t="s">
        <v>3</v>
      </c>
      <c r="G9273" s="13" t="s">
        <v>9</v>
      </c>
      <c r="H9273" s="13" t="s">
        <v>20373</v>
      </c>
      <c r="I9273" s="14">
        <v>266685</v>
      </c>
      <c r="J9273" s="14">
        <v>53337</v>
      </c>
      <c r="K9273" s="15">
        <f t="shared" si="180"/>
        <v>0.2</v>
      </c>
    </row>
    <row r="9274" spans="2:11" ht="12.75">
      <c r="B9274" s="12" t="s">
        <v>20862</v>
      </c>
      <c r="C9274" s="12" t="s">
        <v>20794</v>
      </c>
      <c r="D9274" s="13" t="s">
        <v>20372</v>
      </c>
      <c r="E9274" s="13" t="s">
        <v>20374</v>
      </c>
      <c r="F9274" s="13" t="s">
        <v>3</v>
      </c>
      <c r="G9274" s="13" t="s">
        <v>9</v>
      </c>
      <c r="H9274" s="13" t="s">
        <v>20374</v>
      </c>
      <c r="I9274" s="14">
        <v>48840</v>
      </c>
      <c r="J9274" s="14">
        <v>9768</v>
      </c>
      <c r="K9274" s="15">
        <f t="shared" si="180"/>
        <v>0.2</v>
      </c>
    </row>
    <row r="9275" spans="2:11" ht="12.75">
      <c r="B9275" s="12" t="s">
        <v>20862</v>
      </c>
      <c r="C9275" s="12" t="s">
        <v>20795</v>
      </c>
      <c r="D9275" s="13" t="s">
        <v>20375</v>
      </c>
      <c r="E9275" s="13" t="s">
        <v>20376</v>
      </c>
      <c r="F9275" s="13" t="s">
        <v>3</v>
      </c>
      <c r="G9275" s="13" t="s">
        <v>9</v>
      </c>
      <c r="H9275" s="13" t="s">
        <v>20376</v>
      </c>
      <c r="I9275" s="14">
        <v>34873</v>
      </c>
      <c r="J9275" s="14">
        <v>6975</v>
      </c>
      <c r="K9275" s="15">
        <f t="shared" si="180"/>
        <v>0.20001147019183896</v>
      </c>
    </row>
    <row r="9276" spans="2:11" ht="12.75">
      <c r="B9276" s="12" t="s">
        <v>20862</v>
      </c>
      <c r="C9276" s="12" t="s">
        <v>20796</v>
      </c>
      <c r="D9276" s="13" t="s">
        <v>20377</v>
      </c>
      <c r="E9276" s="13" t="s">
        <v>20378</v>
      </c>
      <c r="F9276" s="13" t="s">
        <v>3</v>
      </c>
      <c r="G9276" s="13" t="s">
        <v>9</v>
      </c>
      <c r="H9276" s="13" t="s">
        <v>20378</v>
      </c>
      <c r="I9276" s="14">
        <v>26340</v>
      </c>
      <c r="J9276" s="14">
        <v>5268</v>
      </c>
      <c r="K9276" s="15">
        <f t="shared" ref="K9276:K9339" si="181">J9276/I9276</f>
        <v>0.2</v>
      </c>
    </row>
    <row r="9277" spans="2:11" ht="12.75">
      <c r="B9277" s="12" t="s">
        <v>20862</v>
      </c>
      <c r="C9277" s="12" t="s">
        <v>20797</v>
      </c>
      <c r="D9277" s="13" t="s">
        <v>20379</v>
      </c>
      <c r="E9277" s="13" t="s">
        <v>20380</v>
      </c>
      <c r="F9277" s="13" t="s">
        <v>5</v>
      </c>
      <c r="G9277" s="13" t="s">
        <v>9</v>
      </c>
      <c r="H9277" s="13" t="s">
        <v>20380</v>
      </c>
      <c r="I9277" s="14">
        <v>38543</v>
      </c>
      <c r="J9277" s="14">
        <v>7709</v>
      </c>
      <c r="K9277" s="15">
        <f t="shared" si="181"/>
        <v>0.20001037801935501</v>
      </c>
    </row>
    <row r="9278" spans="2:11" ht="12.75">
      <c r="B9278" s="12" t="s">
        <v>20862</v>
      </c>
      <c r="C9278" s="12" t="s">
        <v>20798</v>
      </c>
      <c r="D9278" s="13" t="s">
        <v>20381</v>
      </c>
      <c r="E9278" s="13" t="s">
        <v>20382</v>
      </c>
      <c r="F9278" s="13" t="s">
        <v>4</v>
      </c>
      <c r="G9278" s="13" t="s">
        <v>9</v>
      </c>
      <c r="H9278" s="13" t="s">
        <v>20382</v>
      </c>
      <c r="I9278" s="14">
        <v>8173.02</v>
      </c>
      <c r="J9278" s="14">
        <v>1635</v>
      </c>
      <c r="K9278" s="15">
        <f t="shared" si="181"/>
        <v>0.20004845210216052</v>
      </c>
    </row>
    <row r="9279" spans="2:11" ht="12.75">
      <c r="B9279" s="12" t="s">
        <v>20862</v>
      </c>
      <c r="C9279" s="12" t="s">
        <v>20799</v>
      </c>
      <c r="D9279" s="13" t="s">
        <v>20383</v>
      </c>
      <c r="E9279" s="13" t="s">
        <v>20384</v>
      </c>
      <c r="F9279" s="13" t="s">
        <v>4</v>
      </c>
      <c r="G9279" s="13" t="s">
        <v>9</v>
      </c>
      <c r="H9279" s="13" t="s">
        <v>20384</v>
      </c>
      <c r="I9279" s="14">
        <v>45117</v>
      </c>
      <c r="J9279" s="14">
        <v>9023</v>
      </c>
      <c r="K9279" s="15">
        <f t="shared" si="181"/>
        <v>0.19999113416228917</v>
      </c>
    </row>
    <row r="9280" spans="2:11" ht="12.75">
      <c r="B9280" s="12" t="s">
        <v>20862</v>
      </c>
      <c r="C9280" s="12" t="s">
        <v>20799</v>
      </c>
      <c r="D9280" s="13" t="s">
        <v>20383</v>
      </c>
      <c r="E9280" s="13" t="s">
        <v>20385</v>
      </c>
      <c r="F9280" s="13" t="s">
        <v>3</v>
      </c>
      <c r="G9280" s="13" t="s">
        <v>9</v>
      </c>
      <c r="H9280" s="13" t="s">
        <v>20385</v>
      </c>
      <c r="I9280" s="14">
        <v>11825</v>
      </c>
      <c r="J9280" s="14">
        <v>2365</v>
      </c>
      <c r="K9280" s="15">
        <f t="shared" si="181"/>
        <v>0.2</v>
      </c>
    </row>
    <row r="9281" spans="2:11" ht="12.75">
      <c r="B9281" s="12" t="s">
        <v>20862</v>
      </c>
      <c r="C9281" s="12" t="s">
        <v>20800</v>
      </c>
      <c r="D9281" s="13" t="s">
        <v>20386</v>
      </c>
      <c r="E9281" s="13" t="s">
        <v>20387</v>
      </c>
      <c r="F9281" s="13" t="s">
        <v>4</v>
      </c>
      <c r="G9281" s="13" t="s">
        <v>9</v>
      </c>
      <c r="H9281" s="13" t="s">
        <v>20387</v>
      </c>
      <c r="I9281" s="14">
        <v>30481</v>
      </c>
      <c r="J9281" s="14">
        <v>15240</v>
      </c>
      <c r="K9281" s="15">
        <f t="shared" si="181"/>
        <v>0.49998359633870282</v>
      </c>
    </row>
    <row r="9282" spans="2:11" ht="12.75">
      <c r="B9282" s="12" t="s">
        <v>20862</v>
      </c>
      <c r="C9282" s="12" t="s">
        <v>20801</v>
      </c>
      <c r="D9282" s="13" t="s">
        <v>20388</v>
      </c>
      <c r="E9282" s="13" t="s">
        <v>20389</v>
      </c>
      <c r="F9282" s="13" t="s">
        <v>5</v>
      </c>
      <c r="G9282" s="13" t="s">
        <v>9</v>
      </c>
      <c r="H9282" s="13" t="s">
        <v>20389</v>
      </c>
      <c r="I9282" s="14">
        <v>23781</v>
      </c>
      <c r="J9282" s="14">
        <v>2391</v>
      </c>
      <c r="K9282" s="15">
        <f t="shared" si="181"/>
        <v>0.10054244985492621</v>
      </c>
    </row>
    <row r="9283" spans="2:11" ht="12.75">
      <c r="B9283" s="12" t="s">
        <v>20862</v>
      </c>
      <c r="C9283" s="12" t="s">
        <v>20802</v>
      </c>
      <c r="D9283" s="13" t="s">
        <v>20390</v>
      </c>
      <c r="E9283" s="13" t="s">
        <v>20391</v>
      </c>
      <c r="F9283" s="13" t="s">
        <v>5</v>
      </c>
      <c r="G9283" s="13" t="s">
        <v>9</v>
      </c>
      <c r="H9283" s="13" t="s">
        <v>20391</v>
      </c>
      <c r="I9283" s="14">
        <v>100000</v>
      </c>
      <c r="J9283" s="14">
        <v>30000</v>
      </c>
      <c r="K9283" s="15">
        <f t="shared" si="181"/>
        <v>0.3</v>
      </c>
    </row>
    <row r="9284" spans="2:11" ht="12.75">
      <c r="B9284" s="12" t="s">
        <v>20862</v>
      </c>
      <c r="C9284" s="12" t="s">
        <v>20803</v>
      </c>
      <c r="D9284" s="13" t="s">
        <v>20392</v>
      </c>
      <c r="E9284" s="13" t="s">
        <v>20393</v>
      </c>
      <c r="F9284" s="13" t="s">
        <v>3</v>
      </c>
      <c r="G9284" s="13" t="s">
        <v>9</v>
      </c>
      <c r="H9284" s="13" t="s">
        <v>20393</v>
      </c>
      <c r="I9284" s="14">
        <v>450000</v>
      </c>
      <c r="J9284" s="14">
        <v>90000</v>
      </c>
      <c r="K9284" s="15">
        <f t="shared" si="181"/>
        <v>0.2</v>
      </c>
    </row>
    <row r="9285" spans="2:11" ht="12.75">
      <c r="B9285" s="12" t="s">
        <v>20862</v>
      </c>
      <c r="C9285" s="12" t="s">
        <v>20803</v>
      </c>
      <c r="D9285" s="13" t="s">
        <v>20392</v>
      </c>
      <c r="E9285" s="13" t="s">
        <v>20394</v>
      </c>
      <c r="F9285" s="13" t="s">
        <v>4</v>
      </c>
      <c r="G9285" s="13" t="s">
        <v>9</v>
      </c>
      <c r="H9285" s="13" t="s">
        <v>20394</v>
      </c>
      <c r="I9285" s="14">
        <v>20832.439999999999</v>
      </c>
      <c r="J9285" s="14">
        <v>4166</v>
      </c>
      <c r="K9285" s="15">
        <f t="shared" si="181"/>
        <v>0.19997657499553581</v>
      </c>
    </row>
    <row r="9286" spans="2:11" ht="12.75">
      <c r="B9286" s="12" t="s">
        <v>20862</v>
      </c>
      <c r="C9286" s="12" t="s">
        <v>20804</v>
      </c>
      <c r="D9286" s="13" t="s">
        <v>20395</v>
      </c>
      <c r="E9286" s="13" t="s">
        <v>20396</v>
      </c>
      <c r="F9286" s="13" t="s">
        <v>5</v>
      </c>
      <c r="G9286" s="13" t="s">
        <v>9</v>
      </c>
      <c r="H9286" s="13" t="s">
        <v>20396</v>
      </c>
      <c r="I9286" s="14">
        <v>17857</v>
      </c>
      <c r="J9286" s="14">
        <v>3571</v>
      </c>
      <c r="K9286" s="15">
        <f t="shared" si="181"/>
        <v>0.19997759982079857</v>
      </c>
    </row>
    <row r="9287" spans="2:11" ht="12.75">
      <c r="B9287" s="12" t="s">
        <v>20862</v>
      </c>
      <c r="C9287" s="12" t="s">
        <v>20804</v>
      </c>
      <c r="D9287" s="13" t="s">
        <v>20395</v>
      </c>
      <c r="E9287" s="13" t="s">
        <v>20397</v>
      </c>
      <c r="F9287" s="13" t="s">
        <v>7</v>
      </c>
      <c r="G9287" s="13" t="s">
        <v>9</v>
      </c>
      <c r="H9287" s="13" t="s">
        <v>20397</v>
      </c>
      <c r="I9287" s="14">
        <v>6088</v>
      </c>
      <c r="J9287" s="14">
        <v>1218</v>
      </c>
      <c r="K9287" s="15">
        <f t="shared" si="181"/>
        <v>0.20006570302233903</v>
      </c>
    </row>
    <row r="9288" spans="2:11" ht="12.75">
      <c r="B9288" s="12" t="s">
        <v>20862</v>
      </c>
      <c r="C9288" s="12" t="s">
        <v>20805</v>
      </c>
      <c r="D9288" s="13" t="s">
        <v>20398</v>
      </c>
      <c r="E9288" s="13" t="s">
        <v>20399</v>
      </c>
      <c r="F9288" s="13" t="s">
        <v>5</v>
      </c>
      <c r="G9288" s="13" t="s">
        <v>9</v>
      </c>
      <c r="H9288" s="13" t="s">
        <v>20399</v>
      </c>
      <c r="I9288" s="14">
        <v>450000</v>
      </c>
      <c r="J9288" s="14">
        <v>90000</v>
      </c>
      <c r="K9288" s="15">
        <f t="shared" si="181"/>
        <v>0.2</v>
      </c>
    </row>
    <row r="9289" spans="2:11" ht="12.75">
      <c r="B9289" s="12" t="s">
        <v>20862</v>
      </c>
      <c r="C9289" s="12" t="s">
        <v>20805</v>
      </c>
      <c r="D9289" s="13" t="s">
        <v>20398</v>
      </c>
      <c r="E9289" s="13" t="s">
        <v>20400</v>
      </c>
      <c r="F9289" s="13" t="s">
        <v>3</v>
      </c>
      <c r="G9289" s="13" t="s">
        <v>9</v>
      </c>
      <c r="H9289" s="13" t="s">
        <v>20400</v>
      </c>
      <c r="I9289" s="14">
        <v>146200</v>
      </c>
      <c r="J9289" s="14">
        <v>29240</v>
      </c>
      <c r="K9289" s="15">
        <f t="shared" si="181"/>
        <v>0.2</v>
      </c>
    </row>
    <row r="9290" spans="2:11" ht="12.75">
      <c r="B9290" s="12" t="s">
        <v>20862</v>
      </c>
      <c r="C9290" s="12" t="s">
        <v>20806</v>
      </c>
      <c r="D9290" s="13" t="s">
        <v>20401</v>
      </c>
      <c r="E9290" s="13" t="s">
        <v>20402</v>
      </c>
      <c r="F9290" s="13" t="s">
        <v>5</v>
      </c>
      <c r="G9290" s="13" t="s">
        <v>9</v>
      </c>
      <c r="H9290" s="13" t="s">
        <v>20402</v>
      </c>
      <c r="I9290" s="14">
        <v>10820</v>
      </c>
      <c r="J9290" s="14">
        <v>2164</v>
      </c>
      <c r="K9290" s="15">
        <f t="shared" si="181"/>
        <v>0.2</v>
      </c>
    </row>
    <row r="9291" spans="2:11" ht="12.75">
      <c r="B9291" s="12" t="s">
        <v>20862</v>
      </c>
      <c r="C9291" s="12" t="s">
        <v>20807</v>
      </c>
      <c r="D9291" s="13" t="s">
        <v>20403</v>
      </c>
      <c r="E9291" s="13" t="s">
        <v>20404</v>
      </c>
      <c r="F9291" s="13" t="s">
        <v>3</v>
      </c>
      <c r="G9291" s="13" t="s">
        <v>9</v>
      </c>
      <c r="H9291" s="13" t="s">
        <v>20404</v>
      </c>
      <c r="I9291" s="14">
        <v>401400</v>
      </c>
      <c r="J9291" s="14">
        <v>93120</v>
      </c>
      <c r="K9291" s="15">
        <f t="shared" si="181"/>
        <v>0.23198804185351271</v>
      </c>
    </row>
    <row r="9292" spans="2:11" ht="12.75">
      <c r="B9292" s="12" t="s">
        <v>20862</v>
      </c>
      <c r="C9292" s="12" t="s">
        <v>20807</v>
      </c>
      <c r="D9292" s="13" t="s">
        <v>20403</v>
      </c>
      <c r="E9292" s="13" t="s">
        <v>20405</v>
      </c>
      <c r="F9292" s="13" t="s">
        <v>3</v>
      </c>
      <c r="G9292" s="13" t="s">
        <v>9</v>
      </c>
      <c r="H9292" s="13" t="s">
        <v>20405</v>
      </c>
      <c r="I9292" s="14">
        <v>171333</v>
      </c>
      <c r="J9292" s="14">
        <v>85666</v>
      </c>
      <c r="K9292" s="15">
        <f t="shared" si="181"/>
        <v>0.49999708170638463</v>
      </c>
    </row>
    <row r="9293" spans="2:11" ht="12.75">
      <c r="B9293" s="12" t="s">
        <v>20862</v>
      </c>
      <c r="C9293" s="12" t="s">
        <v>20808</v>
      </c>
      <c r="D9293" s="13" t="s">
        <v>20406</v>
      </c>
      <c r="E9293" s="13" t="s">
        <v>4233</v>
      </c>
      <c r="F9293" s="13" t="s">
        <v>3</v>
      </c>
      <c r="G9293" s="13" t="s">
        <v>9</v>
      </c>
      <c r="H9293" s="13" t="s">
        <v>4233</v>
      </c>
      <c r="I9293" s="14">
        <v>117144</v>
      </c>
      <c r="J9293" s="14">
        <v>23429</v>
      </c>
      <c r="K9293" s="15">
        <f t="shared" si="181"/>
        <v>0.20000170730041658</v>
      </c>
    </row>
    <row r="9294" spans="2:11" ht="12.75">
      <c r="B9294" s="12" t="s">
        <v>20862</v>
      </c>
      <c r="C9294" s="12" t="s">
        <v>20809</v>
      </c>
      <c r="D9294" s="13" t="s">
        <v>20407</v>
      </c>
      <c r="E9294" s="13" t="s">
        <v>20408</v>
      </c>
      <c r="F9294" s="13" t="s">
        <v>4</v>
      </c>
      <c r="G9294" s="13" t="s">
        <v>9</v>
      </c>
      <c r="H9294" s="13" t="s">
        <v>20408</v>
      </c>
      <c r="I9294" s="14">
        <v>32536</v>
      </c>
      <c r="J9294" s="14">
        <v>12575</v>
      </c>
      <c r="K9294" s="15">
        <f t="shared" si="181"/>
        <v>0.38649495942955497</v>
      </c>
    </row>
    <row r="9295" spans="2:11" ht="12.75">
      <c r="B9295" s="12" t="s">
        <v>20862</v>
      </c>
      <c r="C9295" s="12" t="s">
        <v>20810</v>
      </c>
      <c r="D9295" s="13" t="s">
        <v>20409</v>
      </c>
      <c r="E9295" s="13" t="s">
        <v>20410</v>
      </c>
      <c r="F9295" s="13" t="s">
        <v>5</v>
      </c>
      <c r="G9295" s="13" t="s">
        <v>9</v>
      </c>
      <c r="H9295" s="13" t="s">
        <v>20410</v>
      </c>
      <c r="I9295" s="14">
        <v>105350</v>
      </c>
      <c r="J9295" s="14">
        <v>21070</v>
      </c>
      <c r="K9295" s="15">
        <f t="shared" si="181"/>
        <v>0.2</v>
      </c>
    </row>
    <row r="9296" spans="2:11" ht="12.75">
      <c r="B9296" s="12" t="s">
        <v>20862</v>
      </c>
      <c r="C9296" s="12" t="s">
        <v>20810</v>
      </c>
      <c r="D9296" s="13" t="s">
        <v>20409</v>
      </c>
      <c r="E9296" s="13" t="s">
        <v>20411</v>
      </c>
      <c r="F9296" s="13" t="s">
        <v>3</v>
      </c>
      <c r="G9296" s="13" t="s">
        <v>9</v>
      </c>
      <c r="H9296" s="13" t="s">
        <v>20411</v>
      </c>
      <c r="I9296" s="14">
        <v>450000</v>
      </c>
      <c r="J9296" s="14">
        <v>90000</v>
      </c>
      <c r="K9296" s="15">
        <f t="shared" si="181"/>
        <v>0.2</v>
      </c>
    </row>
    <row r="9297" spans="2:11" ht="12.75">
      <c r="B9297" s="12" t="s">
        <v>20862</v>
      </c>
      <c r="C9297" s="12" t="s">
        <v>20811</v>
      </c>
      <c r="D9297" s="13" t="s">
        <v>20412</v>
      </c>
      <c r="E9297" s="13" t="s">
        <v>20413</v>
      </c>
      <c r="F9297" s="13" t="s">
        <v>3</v>
      </c>
      <c r="G9297" s="13" t="s">
        <v>9</v>
      </c>
      <c r="H9297" s="13" t="s">
        <v>20413</v>
      </c>
      <c r="I9297" s="14">
        <v>19900</v>
      </c>
      <c r="J9297" s="14">
        <v>3980</v>
      </c>
      <c r="K9297" s="15">
        <f t="shared" si="181"/>
        <v>0.2</v>
      </c>
    </row>
    <row r="9298" spans="2:11" ht="12.75">
      <c r="B9298" s="12" t="s">
        <v>20862</v>
      </c>
      <c r="C9298" s="12" t="s">
        <v>20811</v>
      </c>
      <c r="D9298" s="13" t="s">
        <v>20412</v>
      </c>
      <c r="E9298" s="13" t="s">
        <v>20414</v>
      </c>
      <c r="F9298" s="13" t="s">
        <v>3</v>
      </c>
      <c r="G9298" s="13" t="s">
        <v>9</v>
      </c>
      <c r="H9298" s="13" t="s">
        <v>20414</v>
      </c>
      <c r="I9298" s="14">
        <v>7500</v>
      </c>
      <c r="J9298" s="14">
        <v>1500</v>
      </c>
      <c r="K9298" s="15">
        <f t="shared" si="181"/>
        <v>0.2</v>
      </c>
    </row>
    <row r="9299" spans="2:11" ht="12.75">
      <c r="B9299" s="12" t="s">
        <v>20862</v>
      </c>
      <c r="C9299" s="12" t="s">
        <v>20812</v>
      </c>
      <c r="D9299" s="13" t="s">
        <v>20415</v>
      </c>
      <c r="E9299" s="13" t="s">
        <v>20416</v>
      </c>
      <c r="F9299" s="13" t="s">
        <v>5</v>
      </c>
      <c r="G9299" s="13" t="s">
        <v>9</v>
      </c>
      <c r="H9299" s="13" t="s">
        <v>20416</v>
      </c>
      <c r="I9299" s="14">
        <v>1650</v>
      </c>
      <c r="J9299" s="14">
        <v>330</v>
      </c>
      <c r="K9299" s="15">
        <f t="shared" si="181"/>
        <v>0.2</v>
      </c>
    </row>
    <row r="9300" spans="2:11" ht="12.75">
      <c r="B9300" s="12" t="s">
        <v>20862</v>
      </c>
      <c r="C9300" s="12" t="s">
        <v>20813</v>
      </c>
      <c r="D9300" s="13" t="s">
        <v>20417</v>
      </c>
      <c r="E9300" s="13" t="s">
        <v>20418</v>
      </c>
      <c r="F9300" s="13" t="s">
        <v>3</v>
      </c>
      <c r="G9300" s="13" t="s">
        <v>9</v>
      </c>
      <c r="H9300" s="13" t="s">
        <v>20418</v>
      </c>
      <c r="I9300" s="14">
        <v>13704</v>
      </c>
      <c r="J9300" s="14">
        <v>6852</v>
      </c>
      <c r="K9300" s="15">
        <f t="shared" si="181"/>
        <v>0.5</v>
      </c>
    </row>
    <row r="9301" spans="2:11" ht="12.75">
      <c r="B9301" s="12" t="s">
        <v>20862</v>
      </c>
      <c r="C9301" s="12" t="s">
        <v>20814</v>
      </c>
      <c r="D9301" s="13" t="s">
        <v>20419</v>
      </c>
      <c r="E9301" s="13" t="s">
        <v>20420</v>
      </c>
      <c r="F9301" s="13" t="s">
        <v>3</v>
      </c>
      <c r="G9301" s="13" t="s">
        <v>9</v>
      </c>
      <c r="H9301" s="13" t="s">
        <v>20420</v>
      </c>
      <c r="I9301" s="14">
        <v>27143</v>
      </c>
      <c r="J9301" s="14">
        <v>5429</v>
      </c>
      <c r="K9301" s="15">
        <f t="shared" si="181"/>
        <v>0.20001473676454334</v>
      </c>
    </row>
    <row r="9302" spans="2:11" ht="12.75">
      <c r="B9302" s="12" t="s">
        <v>20862</v>
      </c>
      <c r="C9302" s="12" t="s">
        <v>20815</v>
      </c>
      <c r="D9302" s="13" t="s">
        <v>20421</v>
      </c>
      <c r="E9302" s="13" t="s">
        <v>20422</v>
      </c>
      <c r="F9302" s="13" t="s">
        <v>7</v>
      </c>
      <c r="G9302" s="13" t="s">
        <v>9</v>
      </c>
      <c r="H9302" s="13" t="s">
        <v>20422</v>
      </c>
      <c r="I9302" s="14">
        <v>450000</v>
      </c>
      <c r="J9302" s="14">
        <v>99305</v>
      </c>
      <c r="K9302" s="15">
        <f t="shared" si="181"/>
        <v>0.22067777777777778</v>
      </c>
    </row>
    <row r="9303" spans="2:11" ht="12.75">
      <c r="B9303" s="12" t="s">
        <v>20862</v>
      </c>
      <c r="C9303" s="12" t="s">
        <v>20815</v>
      </c>
      <c r="D9303" s="13" t="s">
        <v>20421</v>
      </c>
      <c r="E9303" s="13" t="s">
        <v>20423</v>
      </c>
      <c r="F9303" s="13" t="s">
        <v>7</v>
      </c>
      <c r="G9303" s="13" t="s">
        <v>9</v>
      </c>
      <c r="H9303" s="13" t="s">
        <v>20423</v>
      </c>
      <c r="I9303" s="14">
        <v>450000</v>
      </c>
      <c r="J9303" s="14">
        <v>90000</v>
      </c>
      <c r="K9303" s="15">
        <f t="shared" si="181"/>
        <v>0.2</v>
      </c>
    </row>
    <row r="9304" spans="2:11" ht="12.75">
      <c r="B9304" s="12" t="s">
        <v>20862</v>
      </c>
      <c r="C9304" s="12" t="s">
        <v>20816</v>
      </c>
      <c r="D9304" s="13" t="s">
        <v>20424</v>
      </c>
      <c r="E9304" s="13" t="s">
        <v>20425</v>
      </c>
      <c r="F9304" s="13" t="s">
        <v>4</v>
      </c>
      <c r="G9304" s="13" t="s">
        <v>9</v>
      </c>
      <c r="H9304" s="13" t="s">
        <v>20425</v>
      </c>
      <c r="I9304" s="14">
        <v>180000</v>
      </c>
      <c r="J9304" s="14">
        <v>29000</v>
      </c>
      <c r="K9304" s="15">
        <f t="shared" si="181"/>
        <v>0.16111111111111112</v>
      </c>
    </row>
    <row r="9305" spans="2:11" ht="12.75">
      <c r="B9305" s="12" t="s">
        <v>20862</v>
      </c>
      <c r="C9305" s="12" t="s">
        <v>20816</v>
      </c>
      <c r="D9305" s="13" t="s">
        <v>20424</v>
      </c>
      <c r="E9305" s="13" t="s">
        <v>20426</v>
      </c>
      <c r="F9305" s="13" t="s">
        <v>4</v>
      </c>
      <c r="G9305" s="13" t="s">
        <v>9</v>
      </c>
      <c r="H9305" s="13" t="s">
        <v>20426</v>
      </c>
      <c r="I9305" s="14">
        <v>47604</v>
      </c>
      <c r="J9305" s="14">
        <v>9500</v>
      </c>
      <c r="K9305" s="15">
        <f t="shared" si="181"/>
        <v>0.19956306192756912</v>
      </c>
    </row>
    <row r="9306" spans="2:11" ht="12.75">
      <c r="B9306" s="12" t="s">
        <v>20862</v>
      </c>
      <c r="C9306" s="12" t="s">
        <v>20817</v>
      </c>
      <c r="D9306" s="13" t="s">
        <v>20427</v>
      </c>
      <c r="E9306" s="13" t="s">
        <v>20428</v>
      </c>
      <c r="F9306" s="13" t="s">
        <v>3</v>
      </c>
      <c r="G9306" s="13" t="s">
        <v>9</v>
      </c>
      <c r="H9306" s="13" t="s">
        <v>20428</v>
      </c>
      <c r="I9306" s="14">
        <v>7916</v>
      </c>
      <c r="J9306" s="14">
        <v>1583</v>
      </c>
      <c r="K9306" s="15">
        <f t="shared" si="181"/>
        <v>0.19997473471450228</v>
      </c>
    </row>
    <row r="9307" spans="2:11" ht="12.75">
      <c r="B9307" s="12" t="s">
        <v>20862</v>
      </c>
      <c r="C9307" s="12" t="s">
        <v>20818</v>
      </c>
      <c r="D9307" s="13" t="s">
        <v>20429</v>
      </c>
      <c r="E9307" s="13" t="s">
        <v>20430</v>
      </c>
      <c r="F9307" s="13" t="s">
        <v>7</v>
      </c>
      <c r="G9307" s="13" t="s">
        <v>9</v>
      </c>
      <c r="H9307" s="13" t="s">
        <v>20430</v>
      </c>
      <c r="I9307" s="14">
        <v>450000</v>
      </c>
      <c r="J9307" s="14">
        <v>100000</v>
      </c>
      <c r="K9307" s="15">
        <f t="shared" si="181"/>
        <v>0.22222222222222221</v>
      </c>
    </row>
    <row r="9308" spans="2:11" ht="12.75">
      <c r="B9308" s="12" t="s">
        <v>20862</v>
      </c>
      <c r="C9308" s="12" t="s">
        <v>20819</v>
      </c>
      <c r="D9308" s="13" t="s">
        <v>20431</v>
      </c>
      <c r="E9308" s="13" t="s">
        <v>20432</v>
      </c>
      <c r="F9308" s="13" t="s">
        <v>5</v>
      </c>
      <c r="G9308" s="13" t="s">
        <v>9</v>
      </c>
      <c r="H9308" s="13" t="s">
        <v>20432</v>
      </c>
      <c r="I9308" s="14">
        <v>41028</v>
      </c>
      <c r="J9308" s="14">
        <v>7955</v>
      </c>
      <c r="K9308" s="15">
        <f t="shared" si="181"/>
        <v>0.19389197621136783</v>
      </c>
    </row>
    <row r="9309" spans="2:11" ht="12.75">
      <c r="B9309" s="12" t="s">
        <v>20862</v>
      </c>
      <c r="C9309" s="12" t="s">
        <v>20820</v>
      </c>
      <c r="D9309" s="13" t="s">
        <v>20433</v>
      </c>
      <c r="E9309" s="13" t="s">
        <v>20434</v>
      </c>
      <c r="F9309" s="13" t="s">
        <v>3</v>
      </c>
      <c r="G9309" s="13" t="s">
        <v>9</v>
      </c>
      <c r="H9309" s="13" t="s">
        <v>20434</v>
      </c>
      <c r="I9309" s="14">
        <v>87178.63</v>
      </c>
      <c r="J9309" s="14">
        <v>17435</v>
      </c>
      <c r="K9309" s="15">
        <f t="shared" si="181"/>
        <v>0.19999167227105999</v>
      </c>
    </row>
    <row r="9310" spans="2:11" ht="12.75">
      <c r="B9310" s="12" t="s">
        <v>20862</v>
      </c>
      <c r="C9310" s="12" t="s">
        <v>20821</v>
      </c>
      <c r="D9310" s="13" t="s">
        <v>20435</v>
      </c>
      <c r="E9310" s="13" t="s">
        <v>20436</v>
      </c>
      <c r="F9310" s="13" t="s">
        <v>5</v>
      </c>
      <c r="G9310" s="13" t="s">
        <v>9</v>
      </c>
      <c r="H9310" s="13" t="s">
        <v>20436</v>
      </c>
      <c r="I9310" s="14">
        <v>198060</v>
      </c>
      <c r="J9310" s="14">
        <v>38790</v>
      </c>
      <c r="K9310" s="15">
        <f t="shared" si="181"/>
        <v>0.19584974250227205</v>
      </c>
    </row>
    <row r="9311" spans="2:11" ht="12.75">
      <c r="B9311" s="12" t="s">
        <v>20862</v>
      </c>
      <c r="C9311" s="12" t="s">
        <v>20822</v>
      </c>
      <c r="D9311" s="13" t="s">
        <v>20437</v>
      </c>
      <c r="E9311" s="13" t="s">
        <v>68</v>
      </c>
      <c r="F9311" s="13" t="s">
        <v>3</v>
      </c>
      <c r="G9311" s="13" t="s">
        <v>9</v>
      </c>
      <c r="H9311" s="13" t="s">
        <v>68</v>
      </c>
      <c r="I9311" s="14">
        <v>51265</v>
      </c>
      <c r="J9311" s="14">
        <v>10253</v>
      </c>
      <c r="K9311" s="15">
        <f t="shared" si="181"/>
        <v>0.2</v>
      </c>
    </row>
    <row r="9312" spans="2:11" ht="12.75">
      <c r="B9312" s="12" t="s">
        <v>20862</v>
      </c>
      <c r="C9312" s="12" t="s">
        <v>20823</v>
      </c>
      <c r="D9312" s="13" t="s">
        <v>20438</v>
      </c>
      <c r="E9312" s="13" t="s">
        <v>20439</v>
      </c>
      <c r="F9312" s="13" t="s">
        <v>7</v>
      </c>
      <c r="G9312" s="13" t="s">
        <v>9</v>
      </c>
      <c r="H9312" s="13" t="s">
        <v>20439</v>
      </c>
      <c r="I9312" s="14">
        <v>99647</v>
      </c>
      <c r="J9312" s="14">
        <v>29894</v>
      </c>
      <c r="K9312" s="15">
        <f t="shared" si="181"/>
        <v>0.29999899645749495</v>
      </c>
    </row>
    <row r="9313" spans="2:11" ht="12.75">
      <c r="B9313" s="12" t="s">
        <v>20862</v>
      </c>
      <c r="C9313" s="12" t="s">
        <v>20824</v>
      </c>
      <c r="D9313" s="13" t="s">
        <v>20440</v>
      </c>
      <c r="E9313" s="13" t="s">
        <v>20441</v>
      </c>
      <c r="F9313" s="13" t="s">
        <v>7</v>
      </c>
      <c r="G9313" s="13" t="s">
        <v>9</v>
      </c>
      <c r="H9313" s="13" t="s">
        <v>20441</v>
      </c>
      <c r="I9313" s="14">
        <v>83695</v>
      </c>
      <c r="J9313" s="14">
        <v>25109</v>
      </c>
      <c r="K9313" s="15">
        <f t="shared" si="181"/>
        <v>0.30000597407252522</v>
      </c>
    </row>
    <row r="9314" spans="2:11" ht="12.75">
      <c r="B9314" s="12" t="s">
        <v>20862</v>
      </c>
      <c r="C9314" s="12" t="s">
        <v>20824</v>
      </c>
      <c r="D9314" s="13" t="s">
        <v>20440</v>
      </c>
      <c r="E9314" s="13" t="s">
        <v>20442</v>
      </c>
      <c r="F9314" s="13" t="s">
        <v>7</v>
      </c>
      <c r="G9314" s="13" t="s">
        <v>9</v>
      </c>
      <c r="H9314" s="13" t="s">
        <v>20442</v>
      </c>
      <c r="I9314" s="14">
        <v>27872</v>
      </c>
      <c r="J9314" s="14">
        <v>8362</v>
      </c>
      <c r="K9314" s="15">
        <f t="shared" si="181"/>
        <v>0.30001435132032145</v>
      </c>
    </row>
    <row r="9315" spans="2:11" ht="12.75">
      <c r="B9315" s="12" t="s">
        <v>20862</v>
      </c>
      <c r="C9315" s="12" t="s">
        <v>20824</v>
      </c>
      <c r="D9315" s="13" t="s">
        <v>20440</v>
      </c>
      <c r="E9315" s="13" t="s">
        <v>20443</v>
      </c>
      <c r="F9315" s="13" t="s">
        <v>8</v>
      </c>
      <c r="G9315" s="13" t="s">
        <v>9</v>
      </c>
      <c r="H9315" s="13" t="s">
        <v>20443</v>
      </c>
      <c r="I9315" s="14">
        <v>79875</v>
      </c>
      <c r="J9315" s="14">
        <v>15975</v>
      </c>
      <c r="K9315" s="15">
        <f t="shared" si="181"/>
        <v>0.2</v>
      </c>
    </row>
    <row r="9316" spans="2:11" ht="12.75">
      <c r="B9316" s="12" t="s">
        <v>20862</v>
      </c>
      <c r="C9316" s="12" t="s">
        <v>20825</v>
      </c>
      <c r="D9316" s="13" t="s">
        <v>20444</v>
      </c>
      <c r="E9316" s="13" t="s">
        <v>20445</v>
      </c>
      <c r="F9316" s="13" t="s">
        <v>7</v>
      </c>
      <c r="G9316" s="13" t="s">
        <v>9</v>
      </c>
      <c r="H9316" s="13" t="s">
        <v>20445</v>
      </c>
      <c r="I9316" s="14">
        <v>450000</v>
      </c>
      <c r="J9316" s="14">
        <v>90000</v>
      </c>
      <c r="K9316" s="15">
        <f t="shared" si="181"/>
        <v>0.2</v>
      </c>
    </row>
    <row r="9317" spans="2:11" ht="12.75">
      <c r="B9317" s="12" t="s">
        <v>20862</v>
      </c>
      <c r="C9317" s="12" t="s">
        <v>20825</v>
      </c>
      <c r="D9317" s="13" t="s">
        <v>20444</v>
      </c>
      <c r="E9317" s="13" t="s">
        <v>20446</v>
      </c>
      <c r="F9317" s="13" t="s">
        <v>7</v>
      </c>
      <c r="G9317" s="13" t="s">
        <v>9</v>
      </c>
      <c r="H9317" s="13" t="s">
        <v>20446</v>
      </c>
      <c r="I9317" s="14">
        <v>110000</v>
      </c>
      <c r="J9317" s="14">
        <v>66000</v>
      </c>
      <c r="K9317" s="15">
        <f t="shared" si="181"/>
        <v>0.6</v>
      </c>
    </row>
    <row r="9318" spans="2:11" ht="12.75">
      <c r="B9318" s="12" t="s">
        <v>20862</v>
      </c>
      <c r="C9318" s="12" t="s">
        <v>20826</v>
      </c>
      <c r="D9318" s="13" t="s">
        <v>20447</v>
      </c>
      <c r="E9318" s="13" t="s">
        <v>20448</v>
      </c>
      <c r="F9318" s="13" t="s">
        <v>7</v>
      </c>
      <c r="G9318" s="13" t="s">
        <v>9</v>
      </c>
      <c r="H9318" s="13" t="s">
        <v>20448</v>
      </c>
      <c r="I9318" s="14">
        <v>18297.759999999998</v>
      </c>
      <c r="J9318" s="14">
        <v>3660</v>
      </c>
      <c r="K9318" s="15">
        <f t="shared" si="181"/>
        <v>0.20002448387124983</v>
      </c>
    </row>
    <row r="9319" spans="2:11" ht="12.75">
      <c r="B9319" s="12" t="s">
        <v>20862</v>
      </c>
      <c r="C9319" s="12" t="s">
        <v>20827</v>
      </c>
      <c r="D9319" s="13" t="s">
        <v>20449</v>
      </c>
      <c r="E9319" s="13" t="s">
        <v>20450</v>
      </c>
      <c r="F9319" s="13" t="s">
        <v>5</v>
      </c>
      <c r="G9319" s="13" t="s">
        <v>9</v>
      </c>
      <c r="H9319" s="13" t="s">
        <v>20450</v>
      </c>
      <c r="I9319" s="14">
        <v>450000</v>
      </c>
      <c r="J9319" s="14">
        <v>90000</v>
      </c>
      <c r="K9319" s="15">
        <f t="shared" si="181"/>
        <v>0.2</v>
      </c>
    </row>
    <row r="9320" spans="2:11" ht="12.75">
      <c r="B9320" s="12" t="s">
        <v>20862</v>
      </c>
      <c r="C9320" s="12" t="s">
        <v>20827</v>
      </c>
      <c r="D9320" s="13" t="s">
        <v>20449</v>
      </c>
      <c r="E9320" s="13" t="s">
        <v>20451</v>
      </c>
      <c r="F9320" s="13" t="s">
        <v>5</v>
      </c>
      <c r="G9320" s="13" t="s">
        <v>9</v>
      </c>
      <c r="H9320" s="13" t="s">
        <v>20451</v>
      </c>
      <c r="I9320" s="14">
        <v>450000</v>
      </c>
      <c r="J9320" s="14">
        <v>164000</v>
      </c>
      <c r="K9320" s="15">
        <f t="shared" si="181"/>
        <v>0.36444444444444446</v>
      </c>
    </row>
    <row r="9321" spans="2:11" ht="12.75">
      <c r="B9321" s="12" t="s">
        <v>20862</v>
      </c>
      <c r="C9321" s="12" t="s">
        <v>20722</v>
      </c>
      <c r="D9321" s="13" t="s">
        <v>20154</v>
      </c>
      <c r="E9321" s="13" t="s">
        <v>20155</v>
      </c>
      <c r="F9321" s="13" t="s">
        <v>5</v>
      </c>
      <c r="G9321" s="13" t="s">
        <v>9</v>
      </c>
      <c r="H9321" s="13" t="s">
        <v>20155</v>
      </c>
      <c r="I9321" s="14">
        <v>88223</v>
      </c>
      <c r="J9321" s="14">
        <v>17645</v>
      </c>
      <c r="K9321" s="15">
        <f t="shared" si="181"/>
        <v>0.20000453396506579</v>
      </c>
    </row>
    <row r="9322" spans="2:11" ht="12.75">
      <c r="B9322" s="12" t="s">
        <v>20862</v>
      </c>
      <c r="C9322" s="12" t="s">
        <v>20828</v>
      </c>
      <c r="D9322" s="13" t="s">
        <v>20452</v>
      </c>
      <c r="E9322" s="13" t="s">
        <v>20453</v>
      </c>
      <c r="F9322" s="13" t="s">
        <v>3</v>
      </c>
      <c r="G9322" s="13" t="s">
        <v>9</v>
      </c>
      <c r="H9322" s="13" t="s">
        <v>20453</v>
      </c>
      <c r="I9322" s="14">
        <v>40637</v>
      </c>
      <c r="J9322" s="14">
        <v>8127</v>
      </c>
      <c r="K9322" s="15">
        <f t="shared" si="181"/>
        <v>0.19999015675369736</v>
      </c>
    </row>
    <row r="9323" spans="2:11" ht="12.75">
      <c r="B9323" s="12" t="s">
        <v>20862</v>
      </c>
      <c r="C9323" s="12" t="s">
        <v>20829</v>
      </c>
      <c r="D9323" s="13" t="s">
        <v>20454</v>
      </c>
      <c r="E9323" s="13" t="s">
        <v>20455</v>
      </c>
      <c r="F9323" s="13" t="s">
        <v>5</v>
      </c>
      <c r="G9323" s="13" t="s">
        <v>9</v>
      </c>
      <c r="H9323" s="13" t="s">
        <v>20455</v>
      </c>
      <c r="I9323" s="14">
        <v>78800</v>
      </c>
      <c r="J9323" s="14">
        <v>23640</v>
      </c>
      <c r="K9323" s="15">
        <f t="shared" si="181"/>
        <v>0.3</v>
      </c>
    </row>
    <row r="9324" spans="2:11" ht="12.75">
      <c r="B9324" s="12" t="s">
        <v>20862</v>
      </c>
      <c r="C9324" s="12" t="s">
        <v>20830</v>
      </c>
      <c r="D9324" s="13" t="s">
        <v>20456</v>
      </c>
      <c r="E9324" s="13" t="s">
        <v>20457</v>
      </c>
      <c r="F9324" s="13" t="s">
        <v>5</v>
      </c>
      <c r="G9324" s="13" t="s">
        <v>9</v>
      </c>
      <c r="H9324" s="13" t="s">
        <v>20457</v>
      </c>
      <c r="I9324" s="14">
        <v>19298</v>
      </c>
      <c r="J9324" s="14">
        <v>3860</v>
      </c>
      <c r="K9324" s="15">
        <f t="shared" si="181"/>
        <v>0.20002072753653227</v>
      </c>
    </row>
    <row r="9325" spans="2:11" ht="12.75">
      <c r="B9325" s="12" t="s">
        <v>20862</v>
      </c>
      <c r="C9325" s="12" t="s">
        <v>20831</v>
      </c>
      <c r="D9325" s="13" t="s">
        <v>20458</v>
      </c>
      <c r="E9325" s="13" t="s">
        <v>20459</v>
      </c>
      <c r="F9325" s="13" t="s">
        <v>4</v>
      </c>
      <c r="G9325" s="13" t="s">
        <v>9</v>
      </c>
      <c r="H9325" s="13" t="s">
        <v>20459</v>
      </c>
      <c r="I9325" s="14">
        <v>30869</v>
      </c>
      <c r="J9325" s="14">
        <v>6174</v>
      </c>
      <c r="K9325" s="15">
        <f t="shared" si="181"/>
        <v>0.20000647899186885</v>
      </c>
    </row>
    <row r="9326" spans="2:11" ht="12.75">
      <c r="B9326" s="12" t="s">
        <v>20862</v>
      </c>
      <c r="C9326" s="12" t="s">
        <v>20832</v>
      </c>
      <c r="D9326" s="13" t="s">
        <v>20460</v>
      </c>
      <c r="E9326" s="13" t="s">
        <v>20461</v>
      </c>
      <c r="F9326" s="13" t="s">
        <v>3</v>
      </c>
      <c r="G9326" s="13" t="s">
        <v>9</v>
      </c>
      <c r="H9326" s="13" t="s">
        <v>20461</v>
      </c>
      <c r="I9326" s="14">
        <v>64646</v>
      </c>
      <c r="J9326" s="14">
        <v>12929</v>
      </c>
      <c r="K9326" s="15">
        <f t="shared" si="181"/>
        <v>0.1999969062277635</v>
      </c>
    </row>
    <row r="9327" spans="2:11" ht="12.75">
      <c r="B9327" s="12" t="s">
        <v>20862</v>
      </c>
      <c r="C9327" s="12" t="s">
        <v>20833</v>
      </c>
      <c r="D9327" s="13" t="s">
        <v>20462</v>
      </c>
      <c r="E9327" s="13" t="s">
        <v>20463</v>
      </c>
      <c r="F9327" s="13" t="s">
        <v>5</v>
      </c>
      <c r="G9327" s="13" t="s">
        <v>9</v>
      </c>
      <c r="H9327" s="13" t="s">
        <v>20463</v>
      </c>
      <c r="I9327" s="14">
        <v>92006</v>
      </c>
      <c r="J9327" s="14">
        <v>18401</v>
      </c>
      <c r="K9327" s="15">
        <f t="shared" si="181"/>
        <v>0.19999782622872422</v>
      </c>
    </row>
    <row r="9328" spans="2:11" ht="12.75">
      <c r="B9328" s="12" t="s">
        <v>20862</v>
      </c>
      <c r="C9328" s="12" t="s">
        <v>20834</v>
      </c>
      <c r="D9328" s="13" t="s">
        <v>20464</v>
      </c>
      <c r="E9328" s="13" t="s">
        <v>20465</v>
      </c>
      <c r="F9328" s="13" t="s">
        <v>3</v>
      </c>
      <c r="G9328" s="13" t="s">
        <v>9</v>
      </c>
      <c r="H9328" s="13" t="s">
        <v>20465</v>
      </c>
      <c r="I9328" s="14">
        <v>303680</v>
      </c>
      <c r="J9328" s="14">
        <v>60736</v>
      </c>
      <c r="K9328" s="15">
        <f t="shared" si="181"/>
        <v>0.2</v>
      </c>
    </row>
    <row r="9329" spans="2:11" ht="12.75">
      <c r="B9329" s="12" t="s">
        <v>20862</v>
      </c>
      <c r="C9329" s="12" t="s">
        <v>20835</v>
      </c>
      <c r="D9329" s="13" t="s">
        <v>20466</v>
      </c>
      <c r="E9329" s="13" t="s">
        <v>20467</v>
      </c>
      <c r="F9329" s="13" t="s">
        <v>3</v>
      </c>
      <c r="G9329" s="13" t="s">
        <v>9</v>
      </c>
      <c r="H9329" s="13" t="s">
        <v>20467</v>
      </c>
      <c r="I9329" s="14">
        <v>138248</v>
      </c>
      <c r="J9329" s="14">
        <v>27650</v>
      </c>
      <c r="K9329" s="15">
        <f t="shared" si="181"/>
        <v>0.20000289335107921</v>
      </c>
    </row>
    <row r="9330" spans="2:11" ht="12.75">
      <c r="B9330" s="12" t="s">
        <v>20862</v>
      </c>
      <c r="C9330" s="12" t="s">
        <v>20836</v>
      </c>
      <c r="D9330" s="13" t="s">
        <v>20468</v>
      </c>
      <c r="E9330" s="13" t="s">
        <v>20469</v>
      </c>
      <c r="F9330" s="13" t="s">
        <v>4</v>
      </c>
      <c r="G9330" s="13" t="s">
        <v>9</v>
      </c>
      <c r="H9330" s="13" t="s">
        <v>20469</v>
      </c>
      <c r="I9330" s="14">
        <v>2796</v>
      </c>
      <c r="J9330" s="14">
        <v>559</v>
      </c>
      <c r="K9330" s="15">
        <f t="shared" si="181"/>
        <v>0.19992846924177396</v>
      </c>
    </row>
    <row r="9331" spans="2:11" ht="12.75">
      <c r="B9331" s="12" t="s">
        <v>20862</v>
      </c>
      <c r="C9331" s="12" t="s">
        <v>20836</v>
      </c>
      <c r="D9331" s="13" t="s">
        <v>20468</v>
      </c>
      <c r="E9331" s="13" t="s">
        <v>20470</v>
      </c>
      <c r="F9331" s="13" t="s">
        <v>6</v>
      </c>
      <c r="G9331" s="13" t="s">
        <v>9</v>
      </c>
      <c r="H9331" s="13" t="s">
        <v>20470</v>
      </c>
      <c r="I9331" s="14">
        <v>7859</v>
      </c>
      <c r="J9331" s="14">
        <v>1572</v>
      </c>
      <c r="K9331" s="15">
        <f t="shared" si="181"/>
        <v>0.20002544853034737</v>
      </c>
    </row>
    <row r="9332" spans="2:11" ht="12.75">
      <c r="B9332" s="12" t="s">
        <v>20862</v>
      </c>
      <c r="C9332" s="12" t="s">
        <v>20837</v>
      </c>
      <c r="D9332" s="13" t="s">
        <v>20471</v>
      </c>
      <c r="E9332" s="13" t="s">
        <v>20472</v>
      </c>
      <c r="F9332" s="13" t="s">
        <v>5</v>
      </c>
      <c r="G9332" s="13" t="s">
        <v>9</v>
      </c>
      <c r="H9332" s="13" t="s">
        <v>20472</v>
      </c>
      <c r="I9332" s="14">
        <v>4980</v>
      </c>
      <c r="J9332" s="14">
        <v>996</v>
      </c>
      <c r="K9332" s="15">
        <f t="shared" si="181"/>
        <v>0.2</v>
      </c>
    </row>
    <row r="9333" spans="2:11" ht="12.75">
      <c r="B9333" s="12" t="s">
        <v>20862</v>
      </c>
      <c r="C9333" s="12" t="s">
        <v>20838</v>
      </c>
      <c r="D9333" s="13" t="s">
        <v>20473</v>
      </c>
      <c r="E9333" s="13" t="s">
        <v>20474</v>
      </c>
      <c r="F9333" s="13" t="s">
        <v>3</v>
      </c>
      <c r="G9333" s="13" t="s">
        <v>9</v>
      </c>
      <c r="H9333" s="13" t="s">
        <v>20474</v>
      </c>
      <c r="I9333" s="14">
        <v>12999</v>
      </c>
      <c r="J9333" s="14">
        <v>2600</v>
      </c>
      <c r="K9333" s="15">
        <f t="shared" si="181"/>
        <v>0.2000153857989076</v>
      </c>
    </row>
    <row r="9334" spans="2:11" ht="12.75">
      <c r="B9334" s="12" t="s">
        <v>20862</v>
      </c>
      <c r="C9334" s="12" t="s">
        <v>20839</v>
      </c>
      <c r="D9334" s="13" t="s">
        <v>20475</v>
      </c>
      <c r="E9334" s="13" t="s">
        <v>8294</v>
      </c>
      <c r="F9334" s="13" t="s">
        <v>3</v>
      </c>
      <c r="G9334" s="13" t="s">
        <v>9</v>
      </c>
      <c r="H9334" s="13" t="s">
        <v>8294</v>
      </c>
      <c r="I9334" s="14">
        <v>450000</v>
      </c>
      <c r="J9334" s="14">
        <v>90000</v>
      </c>
      <c r="K9334" s="15">
        <f t="shared" si="181"/>
        <v>0.2</v>
      </c>
    </row>
    <row r="9335" spans="2:11" ht="12.75">
      <c r="B9335" s="12" t="s">
        <v>20862</v>
      </c>
      <c r="C9335" s="12" t="s">
        <v>20840</v>
      </c>
      <c r="D9335" s="13" t="s">
        <v>20476</v>
      </c>
      <c r="E9335" s="13" t="s">
        <v>20477</v>
      </c>
      <c r="F9335" s="13" t="s">
        <v>3</v>
      </c>
      <c r="G9335" s="13" t="s">
        <v>9</v>
      </c>
      <c r="H9335" s="13" t="s">
        <v>20477</v>
      </c>
      <c r="I9335" s="14">
        <v>29545</v>
      </c>
      <c r="J9335" s="14">
        <v>8864</v>
      </c>
      <c r="K9335" s="15">
        <f t="shared" si="181"/>
        <v>0.30001692333728214</v>
      </c>
    </row>
    <row r="9336" spans="2:11" ht="12.75">
      <c r="B9336" s="12" t="s">
        <v>20862</v>
      </c>
      <c r="C9336" s="12" t="s">
        <v>20840</v>
      </c>
      <c r="D9336" s="13" t="s">
        <v>20476</v>
      </c>
      <c r="E9336" s="13" t="s">
        <v>20478</v>
      </c>
      <c r="F9336" s="13" t="s">
        <v>8</v>
      </c>
      <c r="G9336" s="13" t="s">
        <v>9</v>
      </c>
      <c r="H9336" s="13" t="s">
        <v>20478</v>
      </c>
      <c r="I9336" s="14">
        <v>70555</v>
      </c>
      <c r="J9336" s="14">
        <v>7950</v>
      </c>
      <c r="K9336" s="15">
        <f t="shared" si="181"/>
        <v>0.1126780525830912</v>
      </c>
    </row>
    <row r="9337" spans="2:11" ht="12.75">
      <c r="B9337" s="12" t="s">
        <v>20862</v>
      </c>
      <c r="C9337" s="12" t="s">
        <v>20841</v>
      </c>
      <c r="D9337" s="13" t="s">
        <v>20479</v>
      </c>
      <c r="E9337" s="13" t="s">
        <v>20480</v>
      </c>
      <c r="F9337" s="13" t="s">
        <v>5</v>
      </c>
      <c r="G9337" s="13" t="s">
        <v>9</v>
      </c>
      <c r="H9337" s="13" t="s">
        <v>20480</v>
      </c>
      <c r="I9337" s="14">
        <v>450000</v>
      </c>
      <c r="J9337" s="14">
        <v>290000</v>
      </c>
      <c r="K9337" s="15">
        <f t="shared" si="181"/>
        <v>0.64444444444444449</v>
      </c>
    </row>
    <row r="9338" spans="2:11" ht="12.75">
      <c r="B9338" s="12" t="s">
        <v>20862</v>
      </c>
      <c r="C9338" s="12" t="s">
        <v>20842</v>
      </c>
      <c r="D9338" s="13" t="s">
        <v>20481</v>
      </c>
      <c r="E9338" s="13" t="s">
        <v>20482</v>
      </c>
      <c r="F9338" s="13" t="s">
        <v>5</v>
      </c>
      <c r="G9338" s="13" t="s">
        <v>9</v>
      </c>
      <c r="H9338" s="13" t="s">
        <v>20482</v>
      </c>
      <c r="I9338" s="14">
        <v>25005</v>
      </c>
      <c r="J9338" s="14">
        <v>5000</v>
      </c>
      <c r="K9338" s="15">
        <f t="shared" si="181"/>
        <v>0.19996000799840033</v>
      </c>
    </row>
    <row r="9339" spans="2:11" ht="12.75">
      <c r="B9339" s="12" t="s">
        <v>20862</v>
      </c>
      <c r="C9339" s="12" t="s">
        <v>20843</v>
      </c>
      <c r="D9339" s="13" t="s">
        <v>20483</v>
      </c>
      <c r="E9339" s="13" t="s">
        <v>20484</v>
      </c>
      <c r="F9339" s="13" t="s">
        <v>5</v>
      </c>
      <c r="G9339" s="13" t="s">
        <v>9</v>
      </c>
      <c r="H9339" s="13" t="s">
        <v>20484</v>
      </c>
      <c r="I9339" s="14">
        <v>56206</v>
      </c>
      <c r="J9339" s="14">
        <v>11241</v>
      </c>
      <c r="K9339" s="15">
        <f t="shared" si="181"/>
        <v>0.19999644166103264</v>
      </c>
    </row>
    <row r="9340" spans="2:11" ht="12.75">
      <c r="B9340" s="12" t="s">
        <v>20862</v>
      </c>
      <c r="C9340" s="12" t="s">
        <v>20843</v>
      </c>
      <c r="D9340" s="13" t="s">
        <v>20492</v>
      </c>
      <c r="E9340" s="13" t="s">
        <v>20493</v>
      </c>
      <c r="F9340" s="13" t="s">
        <v>5</v>
      </c>
      <c r="G9340" s="13" t="s">
        <v>9</v>
      </c>
      <c r="H9340" s="13" t="s">
        <v>20493</v>
      </c>
      <c r="I9340" s="14">
        <v>14185</v>
      </c>
      <c r="J9340" s="14">
        <v>2837</v>
      </c>
      <c r="K9340" s="15">
        <f t="shared" ref="K9340:K9403" si="182">J9340/I9340</f>
        <v>0.2</v>
      </c>
    </row>
    <row r="9341" spans="2:11" ht="12.75">
      <c r="B9341" s="12" t="s">
        <v>20862</v>
      </c>
      <c r="C9341" s="12" t="s">
        <v>20844</v>
      </c>
      <c r="D9341" s="13" t="s">
        <v>20485</v>
      </c>
      <c r="E9341" s="13" t="s">
        <v>20486</v>
      </c>
      <c r="F9341" s="13" t="s">
        <v>3</v>
      </c>
      <c r="G9341" s="13" t="s">
        <v>9</v>
      </c>
      <c r="H9341" s="13" t="s">
        <v>20486</v>
      </c>
      <c r="I9341" s="14">
        <v>327820</v>
      </c>
      <c r="J9341" s="14">
        <v>65564</v>
      </c>
      <c r="K9341" s="15">
        <f t="shared" si="182"/>
        <v>0.2</v>
      </c>
    </row>
    <row r="9342" spans="2:11" ht="12.75">
      <c r="B9342" s="12" t="s">
        <v>20862</v>
      </c>
      <c r="C9342" s="12" t="s">
        <v>20845</v>
      </c>
      <c r="D9342" s="13" t="s">
        <v>20487</v>
      </c>
      <c r="E9342" s="13" t="s">
        <v>20488</v>
      </c>
      <c r="F9342" s="13" t="s">
        <v>5</v>
      </c>
      <c r="G9342" s="13" t="s">
        <v>9</v>
      </c>
      <c r="H9342" s="13" t="s">
        <v>20488</v>
      </c>
      <c r="I9342" s="14">
        <v>11520</v>
      </c>
      <c r="J9342" s="14">
        <v>3456</v>
      </c>
      <c r="K9342" s="15">
        <f t="shared" si="182"/>
        <v>0.3</v>
      </c>
    </row>
    <row r="9343" spans="2:11" ht="12.75">
      <c r="B9343" s="12" t="s">
        <v>20862</v>
      </c>
      <c r="C9343" s="12" t="s">
        <v>20846</v>
      </c>
      <c r="D9343" s="13" t="s">
        <v>20489</v>
      </c>
      <c r="E9343" s="13" t="s">
        <v>8201</v>
      </c>
      <c r="F9343" s="13" t="s">
        <v>5</v>
      </c>
      <c r="G9343" s="13" t="s">
        <v>9</v>
      </c>
      <c r="H9343" s="13" t="s">
        <v>8201</v>
      </c>
      <c r="I9343" s="14">
        <v>63715</v>
      </c>
      <c r="J9343" s="14">
        <v>12743</v>
      </c>
      <c r="K9343" s="15">
        <f t="shared" si="182"/>
        <v>0.2</v>
      </c>
    </row>
    <row r="9344" spans="2:11" ht="12.75">
      <c r="B9344" s="12" t="s">
        <v>20862</v>
      </c>
      <c r="C9344" s="12" t="s">
        <v>20847</v>
      </c>
      <c r="D9344" s="13" t="s">
        <v>20490</v>
      </c>
      <c r="E9344" s="13" t="s">
        <v>20491</v>
      </c>
      <c r="F9344" s="13" t="s">
        <v>3</v>
      </c>
      <c r="G9344" s="13" t="s">
        <v>9</v>
      </c>
      <c r="H9344" s="13" t="s">
        <v>20491</v>
      </c>
      <c r="I9344" s="14">
        <v>450000</v>
      </c>
      <c r="J9344" s="14">
        <v>90000</v>
      </c>
      <c r="K9344" s="15">
        <f t="shared" si="182"/>
        <v>0.2</v>
      </c>
    </row>
    <row r="9345" spans="2:11" ht="12.75">
      <c r="B9345" s="12" t="s">
        <v>20862</v>
      </c>
      <c r="C9345" s="12" t="s">
        <v>20848</v>
      </c>
      <c r="D9345" s="13" t="s">
        <v>20494</v>
      </c>
      <c r="E9345" s="13" t="s">
        <v>20495</v>
      </c>
      <c r="F9345" s="13" t="s">
        <v>7</v>
      </c>
      <c r="G9345" s="13" t="s">
        <v>9</v>
      </c>
      <c r="H9345" s="13" t="s">
        <v>20495</v>
      </c>
      <c r="I9345" s="14">
        <v>4184</v>
      </c>
      <c r="J9345" s="14">
        <v>1255</v>
      </c>
      <c r="K9345" s="15">
        <f t="shared" si="182"/>
        <v>0.29995219885277247</v>
      </c>
    </row>
    <row r="9346" spans="2:11" ht="12.75">
      <c r="B9346" s="12" t="s">
        <v>20862</v>
      </c>
      <c r="C9346" s="12" t="s">
        <v>20848</v>
      </c>
      <c r="D9346" s="13" t="s">
        <v>20494</v>
      </c>
      <c r="E9346" s="13" t="s">
        <v>20496</v>
      </c>
      <c r="F9346" s="13" t="s">
        <v>3</v>
      </c>
      <c r="G9346" s="13" t="s">
        <v>9</v>
      </c>
      <c r="H9346" s="13" t="s">
        <v>20496</v>
      </c>
      <c r="I9346" s="14">
        <v>1795</v>
      </c>
      <c r="J9346" s="14">
        <v>1436</v>
      </c>
      <c r="K9346" s="15">
        <f t="shared" si="182"/>
        <v>0.8</v>
      </c>
    </row>
    <row r="9347" spans="2:11" ht="12.75">
      <c r="B9347" s="12" t="s">
        <v>20862</v>
      </c>
      <c r="C9347" s="12" t="s">
        <v>20848</v>
      </c>
      <c r="D9347" s="13" t="s">
        <v>20494</v>
      </c>
      <c r="E9347" s="13" t="s">
        <v>20497</v>
      </c>
      <c r="F9347" s="13" t="s">
        <v>7</v>
      </c>
      <c r="G9347" s="13" t="s">
        <v>9</v>
      </c>
      <c r="H9347" s="13" t="s">
        <v>20497</v>
      </c>
      <c r="I9347" s="14">
        <v>4736</v>
      </c>
      <c r="J9347" s="14">
        <v>2368</v>
      </c>
      <c r="K9347" s="15">
        <f t="shared" si="182"/>
        <v>0.5</v>
      </c>
    </row>
    <row r="9348" spans="2:11" ht="12.75">
      <c r="B9348" s="12" t="s">
        <v>20862</v>
      </c>
      <c r="C9348" s="12" t="s">
        <v>20849</v>
      </c>
      <c r="D9348" s="13" t="s">
        <v>20498</v>
      </c>
      <c r="E9348" s="13" t="s">
        <v>20499</v>
      </c>
      <c r="F9348" s="13" t="s">
        <v>3</v>
      </c>
      <c r="G9348" s="13" t="s">
        <v>9</v>
      </c>
      <c r="H9348" s="13" t="s">
        <v>20499</v>
      </c>
      <c r="I9348" s="14">
        <v>91124</v>
      </c>
      <c r="J9348" s="14">
        <v>18225</v>
      </c>
      <c r="K9348" s="15">
        <f t="shared" si="182"/>
        <v>0.20000219481146569</v>
      </c>
    </row>
    <row r="9349" spans="2:11" ht="12.75">
      <c r="B9349" s="12" t="s">
        <v>20862</v>
      </c>
      <c r="C9349" s="12" t="s">
        <v>20850</v>
      </c>
      <c r="D9349" s="13" t="s">
        <v>20500</v>
      </c>
      <c r="E9349" s="13" t="s">
        <v>20501</v>
      </c>
      <c r="F9349" s="13" t="s">
        <v>5</v>
      </c>
      <c r="G9349" s="13" t="s">
        <v>9</v>
      </c>
      <c r="H9349" s="13" t="s">
        <v>20501</v>
      </c>
      <c r="I9349" s="14">
        <v>92497</v>
      </c>
      <c r="J9349" s="14">
        <v>18499</v>
      </c>
      <c r="K9349" s="15">
        <f t="shared" si="182"/>
        <v>0.19999567553542277</v>
      </c>
    </row>
    <row r="9350" spans="2:11" ht="12.75">
      <c r="B9350" s="12" t="s">
        <v>20862</v>
      </c>
      <c r="C9350" s="12" t="s">
        <v>20852</v>
      </c>
      <c r="D9350" s="13" t="s">
        <v>20504</v>
      </c>
      <c r="E9350" s="13" t="s">
        <v>20505</v>
      </c>
      <c r="F9350" s="13" t="s">
        <v>4</v>
      </c>
      <c r="G9350" s="13" t="s">
        <v>9</v>
      </c>
      <c r="H9350" s="13" t="s">
        <v>20505</v>
      </c>
      <c r="I9350" s="14">
        <v>93504</v>
      </c>
      <c r="J9350" s="14">
        <v>18701</v>
      </c>
      <c r="K9350" s="15">
        <f t="shared" si="182"/>
        <v>0.20000213894592744</v>
      </c>
    </row>
    <row r="9351" spans="2:11" ht="12.75">
      <c r="B9351" s="12" t="s">
        <v>20862</v>
      </c>
      <c r="C9351" s="12" t="s">
        <v>20851</v>
      </c>
      <c r="D9351" s="13" t="s">
        <v>20502</v>
      </c>
      <c r="E9351" s="13" t="s">
        <v>20503</v>
      </c>
      <c r="F9351" s="13" t="s">
        <v>3</v>
      </c>
      <c r="G9351" s="13" t="s">
        <v>9</v>
      </c>
      <c r="H9351" s="13" t="s">
        <v>20503</v>
      </c>
      <c r="I9351" s="14">
        <v>5140</v>
      </c>
      <c r="J9351" s="14">
        <v>1028</v>
      </c>
      <c r="K9351" s="15">
        <f t="shared" si="182"/>
        <v>0.2</v>
      </c>
    </row>
    <row r="9352" spans="2:11" ht="12.75">
      <c r="B9352" s="12" t="s">
        <v>20862</v>
      </c>
      <c r="C9352" s="12" t="s">
        <v>20851</v>
      </c>
      <c r="D9352" s="13" t="s">
        <v>20506</v>
      </c>
      <c r="E9352" s="13" t="s">
        <v>20507</v>
      </c>
      <c r="F9352" s="13" t="s">
        <v>3</v>
      </c>
      <c r="G9352" s="13" t="s">
        <v>9</v>
      </c>
      <c r="H9352" s="13" t="s">
        <v>20507</v>
      </c>
      <c r="I9352" s="14">
        <v>27665.32</v>
      </c>
      <c r="J9352" s="14">
        <v>5533</v>
      </c>
      <c r="K9352" s="15">
        <f t="shared" si="182"/>
        <v>0.19999768663438558</v>
      </c>
    </row>
    <row r="9353" spans="2:11" ht="12.75">
      <c r="B9353" s="12" t="s">
        <v>20862</v>
      </c>
      <c r="C9353" s="12" t="s">
        <v>20853</v>
      </c>
      <c r="D9353" s="13" t="s">
        <v>20508</v>
      </c>
      <c r="E9353" s="13" t="s">
        <v>6161</v>
      </c>
      <c r="F9353" s="13" t="s">
        <v>3</v>
      </c>
      <c r="G9353" s="13" t="s">
        <v>9</v>
      </c>
      <c r="H9353" s="13" t="s">
        <v>6161</v>
      </c>
      <c r="I9353" s="14">
        <v>8255</v>
      </c>
      <c r="J9353" s="14">
        <v>1651</v>
      </c>
      <c r="K9353" s="15">
        <f t="shared" si="182"/>
        <v>0.2</v>
      </c>
    </row>
    <row r="9354" spans="2:11" ht="12.75">
      <c r="B9354" s="12" t="s">
        <v>20862</v>
      </c>
      <c r="C9354" s="12" t="s">
        <v>20854</v>
      </c>
      <c r="D9354" s="13" t="s">
        <v>20509</v>
      </c>
      <c r="E9354" s="13" t="s">
        <v>20510</v>
      </c>
      <c r="F9354" s="13" t="s">
        <v>5</v>
      </c>
      <c r="G9354" s="13" t="s">
        <v>9</v>
      </c>
      <c r="H9354" s="13" t="s">
        <v>20510</v>
      </c>
      <c r="I9354" s="14">
        <v>37780</v>
      </c>
      <c r="J9354" s="14">
        <v>7556</v>
      </c>
      <c r="K9354" s="15">
        <f t="shared" si="182"/>
        <v>0.2</v>
      </c>
    </row>
    <row r="9355" spans="2:11" ht="12.75">
      <c r="B9355" s="12" t="s">
        <v>20862</v>
      </c>
      <c r="C9355" s="12" t="s">
        <v>20855</v>
      </c>
      <c r="D9355" s="13" t="s">
        <v>20511</v>
      </c>
      <c r="E9355" s="13" t="s">
        <v>20512</v>
      </c>
      <c r="F9355" s="13" t="s">
        <v>5</v>
      </c>
      <c r="G9355" s="13" t="s">
        <v>9</v>
      </c>
      <c r="H9355" s="13" t="s">
        <v>20512</v>
      </c>
      <c r="I9355" s="14">
        <v>2217.2600000000002</v>
      </c>
      <c r="J9355" s="14">
        <v>443</v>
      </c>
      <c r="K9355" s="15">
        <f t="shared" si="182"/>
        <v>0.19979614479131899</v>
      </c>
    </row>
    <row r="9356" spans="2:11" ht="12.75">
      <c r="B9356" s="12" t="s">
        <v>20862</v>
      </c>
      <c r="C9356" s="12" t="s">
        <v>20856</v>
      </c>
      <c r="D9356" s="13" t="s">
        <v>20513</v>
      </c>
      <c r="E9356" s="13" t="s">
        <v>9180</v>
      </c>
      <c r="F9356" s="13" t="s">
        <v>4</v>
      </c>
      <c r="G9356" s="13" t="s">
        <v>9</v>
      </c>
      <c r="H9356" s="13" t="s">
        <v>9180</v>
      </c>
      <c r="I9356" s="14">
        <v>10084</v>
      </c>
      <c r="J9356" s="14">
        <v>2017</v>
      </c>
      <c r="K9356" s="15">
        <f t="shared" si="182"/>
        <v>0.20001983339944465</v>
      </c>
    </row>
    <row r="9357" spans="2:11" ht="12.75">
      <c r="B9357" s="12" t="s">
        <v>20862</v>
      </c>
      <c r="C9357" s="12" t="s">
        <v>20857</v>
      </c>
      <c r="D9357" s="13" t="s">
        <v>20514</v>
      </c>
      <c r="E9357" s="13" t="s">
        <v>20515</v>
      </c>
      <c r="F9357" s="13" t="s">
        <v>3</v>
      </c>
      <c r="G9357" s="13" t="s">
        <v>9</v>
      </c>
      <c r="H9357" s="13" t="s">
        <v>20515</v>
      </c>
      <c r="I9357" s="14">
        <v>17765.400000000001</v>
      </c>
      <c r="J9357" s="14">
        <v>3553</v>
      </c>
      <c r="K9357" s="15">
        <f t="shared" si="182"/>
        <v>0.19999549686469204</v>
      </c>
    </row>
    <row r="9358" spans="2:11" ht="12.75">
      <c r="B9358" s="12" t="s">
        <v>20862</v>
      </c>
      <c r="C9358" s="12" t="s">
        <v>20884</v>
      </c>
      <c r="D9358" s="13" t="s">
        <v>20666</v>
      </c>
      <c r="E9358" s="13" t="s">
        <v>20667</v>
      </c>
      <c r="F9358" s="13" t="s">
        <v>7</v>
      </c>
      <c r="G9358" s="13" t="s">
        <v>9</v>
      </c>
      <c r="H9358" s="13" t="s">
        <v>20667</v>
      </c>
      <c r="I9358" s="14">
        <v>6444</v>
      </c>
      <c r="J9358" s="14">
        <v>1933</v>
      </c>
      <c r="K9358" s="15">
        <f t="shared" si="182"/>
        <v>0.29996896337678458</v>
      </c>
    </row>
    <row r="9359" spans="2:11" ht="12.75">
      <c r="B9359" s="12" t="s">
        <v>20862</v>
      </c>
      <c r="C9359" s="12" t="s">
        <v>20884</v>
      </c>
      <c r="D9359" s="13" t="s">
        <v>20666</v>
      </c>
      <c r="E9359" s="13" t="s">
        <v>20668</v>
      </c>
      <c r="F9359" s="13" t="s">
        <v>5</v>
      </c>
      <c r="G9359" s="13" t="s">
        <v>9</v>
      </c>
      <c r="H9359" s="13" t="s">
        <v>20668</v>
      </c>
      <c r="I9359" s="14">
        <v>5026</v>
      </c>
      <c r="J9359" s="14">
        <v>1005</v>
      </c>
      <c r="K9359" s="15">
        <f t="shared" si="182"/>
        <v>0.19996020692399522</v>
      </c>
    </row>
    <row r="9360" spans="2:11" ht="12.75">
      <c r="B9360" s="12" t="s">
        <v>20862</v>
      </c>
      <c r="C9360" s="12" t="s">
        <v>20858</v>
      </c>
      <c r="D9360" s="13" t="s">
        <v>20516</v>
      </c>
      <c r="E9360" s="13" t="s">
        <v>20517</v>
      </c>
      <c r="F9360" s="13" t="s">
        <v>5</v>
      </c>
      <c r="G9360" s="13" t="s">
        <v>9</v>
      </c>
      <c r="H9360" s="13" t="s">
        <v>20517</v>
      </c>
      <c r="I9360" s="14">
        <v>69288</v>
      </c>
      <c r="J9360" s="14">
        <v>20786</v>
      </c>
      <c r="K9360" s="15">
        <f t="shared" si="182"/>
        <v>0.2999942269945734</v>
      </c>
    </row>
    <row r="9361" spans="2:11" ht="12.75">
      <c r="B9361" s="12" t="s">
        <v>20862</v>
      </c>
      <c r="C9361" s="12" t="s">
        <v>20859</v>
      </c>
      <c r="D9361" s="13" t="s">
        <v>20518</v>
      </c>
      <c r="E9361" s="13" t="s">
        <v>20519</v>
      </c>
      <c r="F9361" s="13" t="s">
        <v>7</v>
      </c>
      <c r="G9361" s="13" t="s">
        <v>9</v>
      </c>
      <c r="H9361" s="13" t="s">
        <v>20519</v>
      </c>
      <c r="I9361" s="14">
        <v>2840</v>
      </c>
      <c r="J9361" s="14">
        <v>1000</v>
      </c>
      <c r="K9361" s="15">
        <f t="shared" si="182"/>
        <v>0.352112676056338</v>
      </c>
    </row>
    <row r="9362" spans="2:11" ht="12.75">
      <c r="B9362" s="12" t="s">
        <v>20862</v>
      </c>
      <c r="C9362" s="12" t="s">
        <v>20900</v>
      </c>
      <c r="D9362" s="13" t="s">
        <v>20708</v>
      </c>
      <c r="E9362" s="13" t="s">
        <v>8294</v>
      </c>
      <c r="F9362" s="13" t="s">
        <v>3</v>
      </c>
      <c r="G9362" s="13" t="s">
        <v>9</v>
      </c>
      <c r="H9362" s="13" t="s">
        <v>8294</v>
      </c>
      <c r="I9362" s="14">
        <v>361384</v>
      </c>
      <c r="J9362" s="14">
        <v>72277</v>
      </c>
      <c r="K9362" s="15">
        <f t="shared" si="182"/>
        <v>0.2000005534279326</v>
      </c>
    </row>
    <row r="9363" spans="2:11" ht="12.75">
      <c r="B9363" s="12" t="s">
        <v>20862</v>
      </c>
      <c r="C9363" s="12" t="s">
        <v>20860</v>
      </c>
      <c r="D9363" s="13" t="s">
        <v>20520</v>
      </c>
      <c r="E9363" s="13" t="s">
        <v>20521</v>
      </c>
      <c r="F9363" s="13" t="s">
        <v>4</v>
      </c>
      <c r="G9363" s="13" t="s">
        <v>9</v>
      </c>
      <c r="H9363" s="13" t="s">
        <v>20521</v>
      </c>
      <c r="I9363" s="14">
        <v>162375</v>
      </c>
      <c r="J9363" s="14">
        <v>32475</v>
      </c>
      <c r="K9363" s="15">
        <f t="shared" si="182"/>
        <v>0.2</v>
      </c>
    </row>
    <row r="9364" spans="2:11" ht="12.75">
      <c r="B9364" s="12" t="s">
        <v>20862</v>
      </c>
      <c r="C9364" s="12" t="s">
        <v>20861</v>
      </c>
      <c r="D9364" s="13" t="s">
        <v>20522</v>
      </c>
      <c r="E9364" s="13" t="s">
        <v>20523</v>
      </c>
      <c r="F9364" s="13" t="s">
        <v>3</v>
      </c>
      <c r="G9364" s="13" t="s">
        <v>9</v>
      </c>
      <c r="H9364" s="13" t="s">
        <v>20523</v>
      </c>
      <c r="I9364" s="14">
        <v>9719</v>
      </c>
      <c r="J9364" s="14">
        <v>2600</v>
      </c>
      <c r="K9364" s="15">
        <f t="shared" si="182"/>
        <v>0.26751723428336249</v>
      </c>
    </row>
    <row r="9365" spans="2:11" ht="12.75">
      <c r="B9365" s="12" t="s">
        <v>20862</v>
      </c>
      <c r="C9365" s="12" t="s">
        <v>20861</v>
      </c>
      <c r="D9365" s="13" t="s">
        <v>20522</v>
      </c>
      <c r="E9365" s="13" t="s">
        <v>20524</v>
      </c>
      <c r="F9365" s="13" t="s">
        <v>3</v>
      </c>
      <c r="G9365" s="13" t="s">
        <v>9</v>
      </c>
      <c r="H9365" s="13" t="s">
        <v>20524</v>
      </c>
      <c r="I9365" s="14">
        <v>3264</v>
      </c>
      <c r="J9365" s="14">
        <v>1000</v>
      </c>
      <c r="K9365" s="15">
        <f t="shared" si="182"/>
        <v>0.30637254901960786</v>
      </c>
    </row>
    <row r="9366" spans="2:11" ht="12.75">
      <c r="B9366" s="12" t="s">
        <v>20862</v>
      </c>
      <c r="C9366" s="12" t="s">
        <v>20863</v>
      </c>
      <c r="D9366" s="13" t="s">
        <v>20527</v>
      </c>
      <c r="E9366" s="13" t="s">
        <v>20528</v>
      </c>
      <c r="F9366" s="13" t="s">
        <v>4</v>
      </c>
      <c r="G9366" s="13" t="s">
        <v>9</v>
      </c>
      <c r="H9366" s="13" t="s">
        <v>20528</v>
      </c>
      <c r="I9366" s="14">
        <v>21423</v>
      </c>
      <c r="J9366" s="14">
        <v>4285</v>
      </c>
      <c r="K9366" s="15">
        <f t="shared" si="182"/>
        <v>0.20001867152126218</v>
      </c>
    </row>
    <row r="9367" spans="2:11" ht="12.75">
      <c r="B9367" s="12" t="s">
        <v>20862</v>
      </c>
      <c r="C9367" s="12" t="s">
        <v>20864</v>
      </c>
      <c r="D9367" s="13" t="s">
        <v>20529</v>
      </c>
      <c r="E9367" s="13" t="s">
        <v>20530</v>
      </c>
      <c r="F9367" s="13" t="s">
        <v>3</v>
      </c>
      <c r="G9367" s="13" t="s">
        <v>9</v>
      </c>
      <c r="H9367" s="13" t="s">
        <v>20530</v>
      </c>
      <c r="I9367" s="14">
        <v>7092</v>
      </c>
      <c r="J9367" s="14">
        <v>1418</v>
      </c>
      <c r="K9367" s="15">
        <f t="shared" si="182"/>
        <v>0.19994359842075579</v>
      </c>
    </row>
    <row r="9368" spans="2:11" ht="12.75">
      <c r="B9368" s="12" t="s">
        <v>20862</v>
      </c>
      <c r="C9368" s="12" t="s">
        <v>20864</v>
      </c>
      <c r="D9368" s="13" t="s">
        <v>20529</v>
      </c>
      <c r="E9368" s="13" t="s">
        <v>20531</v>
      </c>
      <c r="F9368" s="13" t="s">
        <v>3</v>
      </c>
      <c r="G9368" s="13" t="s">
        <v>9</v>
      </c>
      <c r="H9368" s="13" t="s">
        <v>20531</v>
      </c>
      <c r="I9368" s="14">
        <v>64300</v>
      </c>
      <c r="J9368" s="14">
        <v>12860</v>
      </c>
      <c r="K9368" s="15">
        <f t="shared" si="182"/>
        <v>0.2</v>
      </c>
    </row>
    <row r="9369" spans="2:11" ht="12.75">
      <c r="B9369" s="12" t="s">
        <v>20862</v>
      </c>
      <c r="C9369" s="12" t="s">
        <v>20865</v>
      </c>
      <c r="D9369" s="13" t="s">
        <v>20532</v>
      </c>
      <c r="E9369" s="13" t="s">
        <v>4373</v>
      </c>
      <c r="F9369" s="13" t="s">
        <v>5</v>
      </c>
      <c r="G9369" s="13" t="s">
        <v>9</v>
      </c>
      <c r="H9369" s="13" t="s">
        <v>4373</v>
      </c>
      <c r="I9369" s="14">
        <v>19850</v>
      </c>
      <c r="J9369" s="14">
        <v>3970</v>
      </c>
      <c r="K9369" s="15">
        <f t="shared" si="182"/>
        <v>0.2</v>
      </c>
    </row>
    <row r="9370" spans="2:11" ht="12.75">
      <c r="B9370" s="12" t="s">
        <v>20862</v>
      </c>
      <c r="C9370" s="12" t="s">
        <v>20865</v>
      </c>
      <c r="D9370" s="13" t="s">
        <v>20532</v>
      </c>
      <c r="E9370" s="13" t="s">
        <v>20533</v>
      </c>
      <c r="F9370" s="13" t="s">
        <v>5</v>
      </c>
      <c r="G9370" s="13" t="s">
        <v>9</v>
      </c>
      <c r="H9370" s="13" t="s">
        <v>20533</v>
      </c>
      <c r="I9370" s="14">
        <v>15591</v>
      </c>
      <c r="J9370" s="14">
        <v>3118</v>
      </c>
      <c r="K9370" s="15">
        <f t="shared" si="182"/>
        <v>0.19998717208646014</v>
      </c>
    </row>
    <row r="9371" spans="2:11" ht="12.75">
      <c r="B9371" s="12" t="s">
        <v>20862</v>
      </c>
      <c r="C9371" s="12" t="s">
        <v>20865</v>
      </c>
      <c r="D9371" s="13" t="s">
        <v>20532</v>
      </c>
      <c r="E9371" s="13" t="s">
        <v>20534</v>
      </c>
      <c r="F9371" s="13" t="s">
        <v>2</v>
      </c>
      <c r="G9371" s="13" t="s">
        <v>9</v>
      </c>
      <c r="H9371" s="13" t="s">
        <v>20534</v>
      </c>
      <c r="I9371" s="14">
        <v>3340</v>
      </c>
      <c r="J9371" s="14">
        <v>668</v>
      </c>
      <c r="K9371" s="15">
        <f t="shared" si="182"/>
        <v>0.2</v>
      </c>
    </row>
    <row r="9372" spans="2:11" ht="12.75">
      <c r="B9372" s="12" t="s">
        <v>20862</v>
      </c>
      <c r="C9372" s="12" t="s">
        <v>20866</v>
      </c>
      <c r="D9372" s="13" t="s">
        <v>20535</v>
      </c>
      <c r="E9372" s="13" t="s">
        <v>4599</v>
      </c>
      <c r="F9372" s="13" t="s">
        <v>3</v>
      </c>
      <c r="G9372" s="13" t="s">
        <v>9</v>
      </c>
      <c r="H9372" s="13" t="s">
        <v>4599</v>
      </c>
      <c r="I9372" s="14">
        <v>97993.3</v>
      </c>
      <c r="J9372" s="14">
        <v>19599</v>
      </c>
      <c r="K9372" s="15">
        <f t="shared" si="182"/>
        <v>0.20000346962496415</v>
      </c>
    </row>
    <row r="9373" spans="2:11" ht="12.75">
      <c r="B9373" s="12" t="s">
        <v>20862</v>
      </c>
      <c r="C9373" s="12" t="s">
        <v>20867</v>
      </c>
      <c r="D9373" s="13" t="s">
        <v>20536</v>
      </c>
      <c r="E9373" s="13" t="s">
        <v>20537</v>
      </c>
      <c r="F9373" s="13" t="s">
        <v>3</v>
      </c>
      <c r="G9373" s="13" t="s">
        <v>9</v>
      </c>
      <c r="H9373" s="13" t="s">
        <v>20537</v>
      </c>
      <c r="I9373" s="14">
        <v>34696</v>
      </c>
      <c r="J9373" s="14">
        <v>6939</v>
      </c>
      <c r="K9373" s="15">
        <f t="shared" si="182"/>
        <v>0.19999423564676044</v>
      </c>
    </row>
    <row r="9374" spans="2:11" ht="12.75">
      <c r="B9374" s="12" t="s">
        <v>20862</v>
      </c>
      <c r="C9374" s="12" t="s">
        <v>20868</v>
      </c>
      <c r="D9374" s="13" t="s">
        <v>20538</v>
      </c>
      <c r="E9374" s="13" t="s">
        <v>20539</v>
      </c>
      <c r="F9374" s="13" t="s">
        <v>3</v>
      </c>
      <c r="G9374" s="13" t="s">
        <v>9</v>
      </c>
      <c r="H9374" s="13" t="s">
        <v>20539</v>
      </c>
      <c r="I9374" s="14">
        <v>11216</v>
      </c>
      <c r="J9374" s="14">
        <v>2243</v>
      </c>
      <c r="K9374" s="15">
        <f t="shared" si="182"/>
        <v>0.19998216833095578</v>
      </c>
    </row>
    <row r="9375" spans="2:11" ht="12.75">
      <c r="B9375" s="12" t="s">
        <v>20862</v>
      </c>
      <c r="C9375" s="12" t="s">
        <v>20868</v>
      </c>
      <c r="D9375" s="13" t="s">
        <v>20538</v>
      </c>
      <c r="E9375" s="13" t="s">
        <v>20540</v>
      </c>
      <c r="F9375" s="13" t="s">
        <v>3</v>
      </c>
      <c r="G9375" s="13" t="s">
        <v>9</v>
      </c>
      <c r="H9375" s="13" t="s">
        <v>20540</v>
      </c>
      <c r="I9375" s="14">
        <v>7045</v>
      </c>
      <c r="J9375" s="14">
        <v>1409</v>
      </c>
      <c r="K9375" s="15">
        <f t="shared" si="182"/>
        <v>0.2</v>
      </c>
    </row>
    <row r="9376" spans="2:11" ht="12.75">
      <c r="B9376" s="12" t="s">
        <v>20862</v>
      </c>
      <c r="C9376" s="12" t="s">
        <v>20869</v>
      </c>
      <c r="D9376" s="13" t="s">
        <v>20541</v>
      </c>
      <c r="E9376" s="13" t="s">
        <v>20542</v>
      </c>
      <c r="F9376" s="13" t="s">
        <v>3</v>
      </c>
      <c r="G9376" s="13" t="s">
        <v>9</v>
      </c>
      <c r="H9376" s="13" t="s">
        <v>20542</v>
      </c>
      <c r="I9376" s="14">
        <v>123410.4</v>
      </c>
      <c r="J9376" s="14">
        <v>24682</v>
      </c>
      <c r="K9376" s="15">
        <f t="shared" si="182"/>
        <v>0.19999935175641601</v>
      </c>
    </row>
    <row r="9377" spans="2:11" ht="12.75">
      <c r="B9377" s="12" t="s">
        <v>20862</v>
      </c>
      <c r="C9377" s="12" t="s">
        <v>20869</v>
      </c>
      <c r="D9377" s="13" t="s">
        <v>20541</v>
      </c>
      <c r="E9377" s="13" t="s">
        <v>20543</v>
      </c>
      <c r="F9377" s="13" t="s">
        <v>5</v>
      </c>
      <c r="G9377" s="13" t="s">
        <v>9</v>
      </c>
      <c r="H9377" s="13" t="s">
        <v>20543</v>
      </c>
      <c r="I9377" s="14">
        <v>25590.29</v>
      </c>
      <c r="J9377" s="14">
        <v>7677</v>
      </c>
      <c r="K9377" s="15">
        <f t="shared" si="182"/>
        <v>0.29999660027299418</v>
      </c>
    </row>
    <row r="9378" spans="2:11" ht="12.75">
      <c r="B9378" s="12" t="s">
        <v>20862</v>
      </c>
      <c r="C9378" s="12" t="s">
        <v>20870</v>
      </c>
      <c r="D9378" s="13" t="s">
        <v>20544</v>
      </c>
      <c r="E9378" s="13" t="s">
        <v>20545</v>
      </c>
      <c r="F9378" s="13" t="s">
        <v>7</v>
      </c>
      <c r="G9378" s="13" t="s">
        <v>9</v>
      </c>
      <c r="H9378" s="13" t="s">
        <v>20545</v>
      </c>
      <c r="I9378" s="14">
        <v>16962.54</v>
      </c>
      <c r="J9378" s="14">
        <v>8481</v>
      </c>
      <c r="K9378" s="15">
        <f t="shared" si="182"/>
        <v>0.49998408257253923</v>
      </c>
    </row>
    <row r="9379" spans="2:11" ht="12.75">
      <c r="B9379" s="12" t="s">
        <v>20862</v>
      </c>
      <c r="C9379" s="12" t="s">
        <v>20870</v>
      </c>
      <c r="D9379" s="13" t="s">
        <v>20544</v>
      </c>
      <c r="E9379" s="13" t="s">
        <v>10807</v>
      </c>
      <c r="F9379" s="13" t="s">
        <v>3</v>
      </c>
      <c r="G9379" s="13" t="s">
        <v>9</v>
      </c>
      <c r="H9379" s="13" t="s">
        <v>10807</v>
      </c>
      <c r="I9379" s="14">
        <v>26018</v>
      </c>
      <c r="J9379" s="14">
        <v>5204</v>
      </c>
      <c r="K9379" s="15">
        <f t="shared" si="182"/>
        <v>0.20001537397186564</v>
      </c>
    </row>
    <row r="9380" spans="2:11" ht="12.75">
      <c r="B9380" s="12" t="s">
        <v>20862</v>
      </c>
      <c r="C9380" s="12" t="s">
        <v>20871</v>
      </c>
      <c r="D9380" s="13" t="s">
        <v>20546</v>
      </c>
      <c r="E9380" s="13" t="s">
        <v>20547</v>
      </c>
      <c r="F9380" s="13" t="s">
        <v>4</v>
      </c>
      <c r="G9380" s="13" t="s">
        <v>9</v>
      </c>
      <c r="H9380" s="13" t="s">
        <v>20547</v>
      </c>
      <c r="I9380" s="14">
        <v>6915</v>
      </c>
      <c r="J9380" s="14">
        <v>1383</v>
      </c>
      <c r="K9380" s="15">
        <f t="shared" si="182"/>
        <v>0.2</v>
      </c>
    </row>
    <row r="9381" spans="2:11" ht="12.75">
      <c r="B9381" s="12" t="s">
        <v>20862</v>
      </c>
      <c r="C9381" s="12" t="s">
        <v>20872</v>
      </c>
      <c r="D9381" s="13" t="s">
        <v>20548</v>
      </c>
      <c r="E9381" s="13" t="s">
        <v>20549</v>
      </c>
      <c r="F9381" s="13" t="s">
        <v>7</v>
      </c>
      <c r="G9381" s="13" t="s">
        <v>9</v>
      </c>
      <c r="H9381" s="13" t="s">
        <v>20549</v>
      </c>
      <c r="I9381" s="14">
        <v>6539</v>
      </c>
      <c r="J9381" s="14">
        <v>1962</v>
      </c>
      <c r="K9381" s="15">
        <f t="shared" si="182"/>
        <v>0.3000458785747056</v>
      </c>
    </row>
    <row r="9382" spans="2:11" ht="12.75">
      <c r="B9382" s="12" t="s">
        <v>20862</v>
      </c>
      <c r="C9382" s="12" t="s">
        <v>20872</v>
      </c>
      <c r="D9382" s="13" t="s">
        <v>20548</v>
      </c>
      <c r="E9382" s="13" t="s">
        <v>20550</v>
      </c>
      <c r="F9382" s="13" t="s">
        <v>5</v>
      </c>
      <c r="G9382" s="13" t="s">
        <v>9</v>
      </c>
      <c r="H9382" s="13" t="s">
        <v>20550</v>
      </c>
      <c r="I9382" s="14">
        <v>10877</v>
      </c>
      <c r="J9382" s="14">
        <v>2175</v>
      </c>
      <c r="K9382" s="15">
        <f t="shared" si="182"/>
        <v>0.19996322515399467</v>
      </c>
    </row>
    <row r="9383" spans="2:11" ht="12.75">
      <c r="B9383" s="12" t="s">
        <v>20862</v>
      </c>
      <c r="C9383" s="12" t="s">
        <v>20873</v>
      </c>
      <c r="D9383" s="13" t="s">
        <v>20551</v>
      </c>
      <c r="E9383" s="13" t="s">
        <v>20552</v>
      </c>
      <c r="F9383" s="13" t="s">
        <v>3</v>
      </c>
      <c r="G9383" s="13" t="s">
        <v>9</v>
      </c>
      <c r="H9383" s="13" t="s">
        <v>20552</v>
      </c>
      <c r="I9383" s="14">
        <v>100847</v>
      </c>
      <c r="J9383" s="14">
        <v>33707</v>
      </c>
      <c r="K9383" s="15">
        <f t="shared" si="182"/>
        <v>0.33423899570636706</v>
      </c>
    </row>
    <row r="9384" spans="2:11" ht="12.75">
      <c r="B9384" s="12" t="s">
        <v>20862</v>
      </c>
      <c r="C9384" s="12" t="s">
        <v>20874</v>
      </c>
      <c r="D9384" s="13" t="s">
        <v>20553</v>
      </c>
      <c r="E9384" s="13" t="s">
        <v>20554</v>
      </c>
      <c r="F9384" s="13" t="s">
        <v>5</v>
      </c>
      <c r="G9384" s="13" t="s">
        <v>9</v>
      </c>
      <c r="H9384" s="13" t="s">
        <v>20554</v>
      </c>
      <c r="I9384" s="14">
        <v>24971</v>
      </c>
      <c r="J9384" s="14">
        <v>4994</v>
      </c>
      <c r="K9384" s="15">
        <f t="shared" si="182"/>
        <v>0.19999199070922269</v>
      </c>
    </row>
    <row r="9385" spans="2:11" ht="12.75">
      <c r="B9385" s="12" t="s">
        <v>20862</v>
      </c>
      <c r="C9385" s="12" t="s">
        <v>20874</v>
      </c>
      <c r="D9385" s="13" t="s">
        <v>20553</v>
      </c>
      <c r="E9385" s="13" t="s">
        <v>20555</v>
      </c>
      <c r="F9385" s="13" t="s">
        <v>3</v>
      </c>
      <c r="G9385" s="13" t="s">
        <v>9</v>
      </c>
      <c r="H9385" s="13" t="s">
        <v>20555</v>
      </c>
      <c r="I9385" s="14">
        <v>16412</v>
      </c>
      <c r="J9385" s="14">
        <v>3282</v>
      </c>
      <c r="K9385" s="15">
        <f t="shared" si="182"/>
        <v>0.19997562758956861</v>
      </c>
    </row>
    <row r="9386" spans="2:11" ht="12.75">
      <c r="B9386" s="12" t="s">
        <v>20862</v>
      </c>
      <c r="C9386" s="12" t="s">
        <v>20875</v>
      </c>
      <c r="D9386" s="13" t="s">
        <v>20556</v>
      </c>
      <c r="E9386" s="13" t="s">
        <v>20557</v>
      </c>
      <c r="F9386" s="13" t="s">
        <v>5</v>
      </c>
      <c r="G9386" s="13" t="s">
        <v>9</v>
      </c>
      <c r="H9386" s="13" t="s">
        <v>20557</v>
      </c>
      <c r="I9386" s="14">
        <v>70978</v>
      </c>
      <c r="J9386" s="14">
        <v>40000</v>
      </c>
      <c r="K9386" s="15">
        <f t="shared" si="182"/>
        <v>0.56355490433655497</v>
      </c>
    </row>
    <row r="9387" spans="2:11" ht="12.75">
      <c r="B9387" s="12" t="s">
        <v>20862</v>
      </c>
      <c r="C9387" s="12" t="s">
        <v>20876</v>
      </c>
      <c r="D9387" s="13" t="s">
        <v>20558</v>
      </c>
      <c r="E9387" s="13" t="s">
        <v>20559</v>
      </c>
      <c r="F9387" s="13" t="s">
        <v>5</v>
      </c>
      <c r="G9387" s="13" t="s">
        <v>9</v>
      </c>
      <c r="H9387" s="13" t="s">
        <v>20559</v>
      </c>
      <c r="I9387" s="14">
        <v>44478</v>
      </c>
      <c r="J9387" s="14">
        <v>8896</v>
      </c>
      <c r="K9387" s="15">
        <f t="shared" si="182"/>
        <v>0.20000899321012636</v>
      </c>
    </row>
    <row r="9388" spans="2:11" ht="12.75">
      <c r="B9388" s="12" t="s">
        <v>20862</v>
      </c>
      <c r="C9388" s="12" t="s">
        <v>20877</v>
      </c>
      <c r="D9388" s="13" t="s">
        <v>20560</v>
      </c>
      <c r="E9388" s="13" t="s">
        <v>20561</v>
      </c>
      <c r="F9388" s="13" t="s">
        <v>7</v>
      </c>
      <c r="G9388" s="13" t="s">
        <v>9</v>
      </c>
      <c r="H9388" s="13" t="s">
        <v>20561</v>
      </c>
      <c r="I9388" s="14">
        <v>13974</v>
      </c>
      <c r="J9388" s="14">
        <v>4192</v>
      </c>
      <c r="K9388" s="15">
        <f t="shared" si="182"/>
        <v>0.29998568770573925</v>
      </c>
    </row>
    <row r="9389" spans="2:11" ht="12.75">
      <c r="B9389" s="12" t="s">
        <v>20862</v>
      </c>
      <c r="C9389" s="12" t="s">
        <v>20879</v>
      </c>
      <c r="D9389" s="13" t="s">
        <v>20564</v>
      </c>
      <c r="E9389" s="13" t="s">
        <v>20565</v>
      </c>
      <c r="F9389" s="13" t="s">
        <v>4</v>
      </c>
      <c r="G9389" s="13" t="s">
        <v>9</v>
      </c>
      <c r="H9389" s="13" t="s">
        <v>20565</v>
      </c>
      <c r="I9389" s="14">
        <v>77711.5</v>
      </c>
      <c r="J9389" s="14">
        <v>15542</v>
      </c>
      <c r="K9389" s="15">
        <f t="shared" si="182"/>
        <v>0.19999613956750287</v>
      </c>
    </row>
    <row r="9390" spans="2:11" ht="12.75">
      <c r="B9390" s="12" t="s">
        <v>20862</v>
      </c>
      <c r="C9390" s="12" t="s">
        <v>20880</v>
      </c>
      <c r="D9390" s="13" t="s">
        <v>20566</v>
      </c>
      <c r="E9390" s="13" t="s">
        <v>20567</v>
      </c>
      <c r="F9390" s="13" t="s">
        <v>4</v>
      </c>
      <c r="G9390" s="13" t="s">
        <v>9</v>
      </c>
      <c r="H9390" s="13" t="s">
        <v>20567</v>
      </c>
      <c r="I9390" s="14">
        <v>450000</v>
      </c>
      <c r="J9390" s="14">
        <v>90000</v>
      </c>
      <c r="K9390" s="15">
        <f t="shared" si="182"/>
        <v>0.2</v>
      </c>
    </row>
    <row r="9391" spans="2:11" ht="12.75">
      <c r="B9391" s="12" t="s">
        <v>20862</v>
      </c>
      <c r="C9391" s="12" t="s">
        <v>20881</v>
      </c>
      <c r="D9391" s="13" t="s">
        <v>20568</v>
      </c>
      <c r="E9391" s="13" t="s">
        <v>20569</v>
      </c>
      <c r="F9391" s="13" t="s">
        <v>3</v>
      </c>
      <c r="G9391" s="13" t="s">
        <v>9</v>
      </c>
      <c r="H9391" s="13" t="s">
        <v>20569</v>
      </c>
      <c r="I9391" s="14">
        <v>294108</v>
      </c>
      <c r="J9391" s="14">
        <v>58822</v>
      </c>
      <c r="K9391" s="15">
        <f t="shared" si="182"/>
        <v>0.20000136004460947</v>
      </c>
    </row>
    <row r="9392" spans="2:11" ht="12.75">
      <c r="B9392" s="12" t="s">
        <v>20862</v>
      </c>
      <c r="C9392" s="12" t="s">
        <v>20881</v>
      </c>
      <c r="D9392" s="13" t="s">
        <v>20568</v>
      </c>
      <c r="E9392" s="13" t="s">
        <v>20570</v>
      </c>
      <c r="F9392" s="13" t="s">
        <v>5</v>
      </c>
      <c r="G9392" s="13" t="s">
        <v>9</v>
      </c>
      <c r="H9392" s="13" t="s">
        <v>20570</v>
      </c>
      <c r="I9392" s="14">
        <v>13047</v>
      </c>
      <c r="J9392" s="14">
        <v>2609</v>
      </c>
      <c r="K9392" s="15">
        <f t="shared" si="182"/>
        <v>0.19996934161109833</v>
      </c>
    </row>
    <row r="9393" spans="2:11" ht="12.75">
      <c r="B9393" s="12" t="s">
        <v>20862</v>
      </c>
      <c r="C9393" s="12" t="s">
        <v>20882</v>
      </c>
      <c r="D9393" s="13" t="s">
        <v>20662</v>
      </c>
      <c r="E9393" s="13" t="s">
        <v>20663</v>
      </c>
      <c r="F9393" s="13" t="s">
        <v>5</v>
      </c>
      <c r="G9393" s="13" t="s">
        <v>9</v>
      </c>
      <c r="H9393" s="13" t="s">
        <v>20663</v>
      </c>
      <c r="I9393" s="14">
        <v>68015</v>
      </c>
      <c r="J9393" s="14">
        <v>13603</v>
      </c>
      <c r="K9393" s="15">
        <f t="shared" si="182"/>
        <v>0.2</v>
      </c>
    </row>
    <row r="9394" spans="2:11" ht="12.75">
      <c r="B9394" s="12" t="s">
        <v>20862</v>
      </c>
      <c r="C9394" s="12" t="s">
        <v>20883</v>
      </c>
      <c r="D9394" s="13" t="s">
        <v>20664</v>
      </c>
      <c r="E9394" s="13" t="s">
        <v>20665</v>
      </c>
      <c r="F9394" s="13" t="s">
        <v>3</v>
      </c>
      <c r="G9394" s="13" t="s">
        <v>9</v>
      </c>
      <c r="H9394" s="13" t="s">
        <v>20665</v>
      </c>
      <c r="I9394" s="14">
        <v>274697</v>
      </c>
      <c r="J9394" s="14">
        <v>54939</v>
      </c>
      <c r="K9394" s="15">
        <f t="shared" si="182"/>
        <v>0.19999854385013305</v>
      </c>
    </row>
    <row r="9395" spans="2:11" ht="12.75">
      <c r="B9395" s="12" t="s">
        <v>20862</v>
      </c>
      <c r="C9395" s="12" t="s">
        <v>20885</v>
      </c>
      <c r="D9395" s="13" t="s">
        <v>20672</v>
      </c>
      <c r="E9395" s="13" t="s">
        <v>20673</v>
      </c>
      <c r="F9395" s="13" t="s">
        <v>5</v>
      </c>
      <c r="G9395" s="13" t="s">
        <v>9</v>
      </c>
      <c r="H9395" s="13" t="s">
        <v>20673</v>
      </c>
      <c r="I9395" s="14">
        <v>100000</v>
      </c>
      <c r="J9395" s="14">
        <v>20000</v>
      </c>
      <c r="K9395" s="15">
        <f t="shared" si="182"/>
        <v>0.2</v>
      </c>
    </row>
    <row r="9396" spans="2:11" ht="12.75">
      <c r="B9396" s="12" t="s">
        <v>20862</v>
      </c>
      <c r="C9396" s="12" t="s">
        <v>20886</v>
      </c>
      <c r="D9396" s="13" t="s">
        <v>20674</v>
      </c>
      <c r="E9396" s="13" t="s">
        <v>20675</v>
      </c>
      <c r="F9396" s="13" t="s">
        <v>3</v>
      </c>
      <c r="G9396" s="13" t="s">
        <v>9</v>
      </c>
      <c r="H9396" s="13" t="s">
        <v>20675</v>
      </c>
      <c r="I9396" s="14">
        <v>332350</v>
      </c>
      <c r="J9396" s="14">
        <v>40000</v>
      </c>
      <c r="K9396" s="15">
        <f t="shared" si="182"/>
        <v>0.12035504738979991</v>
      </c>
    </row>
    <row r="9397" spans="2:11" ht="12.75">
      <c r="B9397" s="12" t="s">
        <v>20862</v>
      </c>
      <c r="C9397" s="12" t="s">
        <v>20887</v>
      </c>
      <c r="D9397" s="13" t="s">
        <v>20676</v>
      </c>
      <c r="E9397" s="13" t="s">
        <v>20677</v>
      </c>
      <c r="F9397" s="13" t="s">
        <v>3</v>
      </c>
      <c r="G9397" s="13" t="s">
        <v>9</v>
      </c>
      <c r="H9397" s="13" t="s">
        <v>20677</v>
      </c>
      <c r="I9397" s="14">
        <v>31188</v>
      </c>
      <c r="J9397" s="14">
        <v>6238</v>
      </c>
      <c r="K9397" s="15">
        <f t="shared" si="182"/>
        <v>0.20001282544568424</v>
      </c>
    </row>
    <row r="9398" spans="2:11" ht="12.75">
      <c r="B9398" s="12" t="s">
        <v>20862</v>
      </c>
      <c r="C9398" s="12" t="s">
        <v>20888</v>
      </c>
      <c r="D9398" s="13" t="s">
        <v>20678</v>
      </c>
      <c r="E9398" s="13" t="s">
        <v>20679</v>
      </c>
      <c r="F9398" s="13" t="s">
        <v>8</v>
      </c>
      <c r="G9398" s="13" t="s">
        <v>9</v>
      </c>
      <c r="H9398" s="13" t="s">
        <v>20679</v>
      </c>
      <c r="I9398" s="14">
        <v>325000</v>
      </c>
      <c r="J9398" s="14">
        <v>65000</v>
      </c>
      <c r="K9398" s="15">
        <f t="shared" si="182"/>
        <v>0.2</v>
      </c>
    </row>
    <row r="9399" spans="2:11" ht="12.75">
      <c r="B9399" s="12" t="s">
        <v>20862</v>
      </c>
      <c r="C9399" s="12" t="s">
        <v>20888</v>
      </c>
      <c r="D9399" s="13" t="s">
        <v>20678</v>
      </c>
      <c r="E9399" s="13" t="s">
        <v>20680</v>
      </c>
      <c r="F9399" s="13" t="s">
        <v>5</v>
      </c>
      <c r="G9399" s="13" t="s">
        <v>9</v>
      </c>
      <c r="H9399" s="13" t="s">
        <v>20680</v>
      </c>
      <c r="I9399" s="14">
        <v>100000</v>
      </c>
      <c r="J9399" s="14">
        <v>20000</v>
      </c>
      <c r="K9399" s="15">
        <f t="shared" si="182"/>
        <v>0.2</v>
      </c>
    </row>
    <row r="9400" spans="2:11" ht="12.75">
      <c r="B9400" s="12" t="s">
        <v>20862</v>
      </c>
      <c r="C9400" s="12" t="s">
        <v>20889</v>
      </c>
      <c r="D9400" s="13" t="s">
        <v>20681</v>
      </c>
      <c r="E9400" s="13" t="s">
        <v>20682</v>
      </c>
      <c r="F9400" s="13" t="s">
        <v>3</v>
      </c>
      <c r="G9400" s="13" t="s">
        <v>9</v>
      </c>
      <c r="H9400" s="13" t="s">
        <v>20682</v>
      </c>
      <c r="I9400" s="14">
        <v>20036</v>
      </c>
      <c r="J9400" s="14">
        <v>4000</v>
      </c>
      <c r="K9400" s="15">
        <f t="shared" si="182"/>
        <v>0.19964064683569574</v>
      </c>
    </row>
    <row r="9401" spans="2:11" ht="12.75">
      <c r="B9401" s="12" t="s">
        <v>20862</v>
      </c>
      <c r="C9401" s="12" t="s">
        <v>20890</v>
      </c>
      <c r="D9401" s="13" t="s">
        <v>20683</v>
      </c>
      <c r="E9401" s="13" t="s">
        <v>20684</v>
      </c>
      <c r="F9401" s="13" t="s">
        <v>3</v>
      </c>
      <c r="G9401" s="13" t="s">
        <v>9</v>
      </c>
      <c r="H9401" s="13" t="s">
        <v>20684</v>
      </c>
      <c r="I9401" s="14">
        <v>450000</v>
      </c>
      <c r="J9401" s="14">
        <v>90000</v>
      </c>
      <c r="K9401" s="15">
        <f t="shared" si="182"/>
        <v>0.2</v>
      </c>
    </row>
    <row r="9402" spans="2:11" ht="12.75">
      <c r="B9402" s="12" t="s">
        <v>20862</v>
      </c>
      <c r="C9402" s="12" t="s">
        <v>20890</v>
      </c>
      <c r="D9402" s="13" t="s">
        <v>20683</v>
      </c>
      <c r="E9402" s="13" t="s">
        <v>20685</v>
      </c>
      <c r="F9402" s="13" t="s">
        <v>5</v>
      </c>
      <c r="G9402" s="13" t="s">
        <v>9</v>
      </c>
      <c r="H9402" s="13" t="s">
        <v>20685</v>
      </c>
      <c r="I9402" s="14">
        <v>130986</v>
      </c>
      <c r="J9402" s="14">
        <v>26197</v>
      </c>
      <c r="K9402" s="15">
        <f t="shared" si="182"/>
        <v>0.19999847311926466</v>
      </c>
    </row>
    <row r="9403" spans="2:11" ht="12.75">
      <c r="B9403" s="12" t="s">
        <v>20862</v>
      </c>
      <c r="C9403" s="12" t="s">
        <v>20890</v>
      </c>
      <c r="D9403" s="13" t="s">
        <v>20683</v>
      </c>
      <c r="E9403" s="13" t="s">
        <v>20686</v>
      </c>
      <c r="F9403" s="13" t="s">
        <v>5</v>
      </c>
      <c r="G9403" s="13" t="s">
        <v>9</v>
      </c>
      <c r="H9403" s="13" t="s">
        <v>20686</v>
      </c>
      <c r="I9403" s="14">
        <v>6756</v>
      </c>
      <c r="J9403" s="14">
        <v>2309</v>
      </c>
      <c r="K9403" s="15">
        <f t="shared" si="182"/>
        <v>0.34177027827116635</v>
      </c>
    </row>
    <row r="9404" spans="2:11" ht="12.75">
      <c r="B9404" s="12" t="s">
        <v>20862</v>
      </c>
      <c r="C9404" s="12" t="s">
        <v>20891</v>
      </c>
      <c r="D9404" s="13" t="s">
        <v>20687</v>
      </c>
      <c r="E9404" s="13" t="s">
        <v>20688</v>
      </c>
      <c r="F9404" s="13" t="s">
        <v>5</v>
      </c>
      <c r="G9404" s="13" t="s">
        <v>9</v>
      </c>
      <c r="H9404" s="13" t="s">
        <v>20688</v>
      </c>
      <c r="I9404" s="14">
        <v>10506</v>
      </c>
      <c r="J9404" s="14">
        <v>3152</v>
      </c>
      <c r="K9404" s="15">
        <f t="shared" ref="K9404:K9467" si="183">J9404/I9404</f>
        <v>0.30001903674090996</v>
      </c>
    </row>
    <row r="9405" spans="2:11" ht="12.75">
      <c r="B9405" s="12" t="s">
        <v>20862</v>
      </c>
      <c r="C9405" s="12" t="s">
        <v>20891</v>
      </c>
      <c r="D9405" s="13" t="s">
        <v>20687</v>
      </c>
      <c r="E9405" s="13" t="s">
        <v>20689</v>
      </c>
      <c r="F9405" s="13" t="s">
        <v>3</v>
      </c>
      <c r="G9405" s="13" t="s">
        <v>9</v>
      </c>
      <c r="H9405" s="13" t="s">
        <v>20689</v>
      </c>
      <c r="I9405" s="14">
        <v>74021</v>
      </c>
      <c r="J9405" s="14">
        <v>14804</v>
      </c>
      <c r="K9405" s="15">
        <f t="shared" si="183"/>
        <v>0.19999729806406291</v>
      </c>
    </row>
    <row r="9406" spans="2:11" ht="12.75">
      <c r="B9406" s="12" t="s">
        <v>20862</v>
      </c>
      <c r="C9406" s="12" t="s">
        <v>20892</v>
      </c>
      <c r="D9406" s="13" t="s">
        <v>20690</v>
      </c>
      <c r="E9406" s="13" t="s">
        <v>20691</v>
      </c>
      <c r="F9406" s="13" t="s">
        <v>5</v>
      </c>
      <c r="G9406" s="13" t="s">
        <v>9</v>
      </c>
      <c r="H9406" s="13" t="s">
        <v>20691</v>
      </c>
      <c r="I9406" s="14">
        <v>65500</v>
      </c>
      <c r="J9406" s="14">
        <v>13100</v>
      </c>
      <c r="K9406" s="15">
        <f t="shared" si="183"/>
        <v>0.2</v>
      </c>
    </row>
    <row r="9407" spans="2:11" ht="12.75">
      <c r="B9407" s="12" t="s">
        <v>20862</v>
      </c>
      <c r="C9407" s="12" t="s">
        <v>20893</v>
      </c>
      <c r="D9407" s="13" t="s">
        <v>20692</v>
      </c>
      <c r="E9407" s="13" t="s">
        <v>20693</v>
      </c>
      <c r="F9407" s="13" t="s">
        <v>3</v>
      </c>
      <c r="G9407" s="13" t="s">
        <v>9</v>
      </c>
      <c r="H9407" s="13" t="s">
        <v>20693</v>
      </c>
      <c r="I9407" s="14">
        <v>61300</v>
      </c>
      <c r="J9407" s="14">
        <v>12260</v>
      </c>
      <c r="K9407" s="15">
        <f t="shared" si="183"/>
        <v>0.2</v>
      </c>
    </row>
    <row r="9408" spans="2:11" ht="12.75">
      <c r="B9408" s="12" t="s">
        <v>20862</v>
      </c>
      <c r="C9408" s="12" t="s">
        <v>20894</v>
      </c>
      <c r="D9408" s="13" t="s">
        <v>20694</v>
      </c>
      <c r="E9408" s="13" t="s">
        <v>20695</v>
      </c>
      <c r="F9408" s="13" t="s">
        <v>3</v>
      </c>
      <c r="G9408" s="13" t="s">
        <v>9</v>
      </c>
      <c r="H9408" s="13" t="s">
        <v>20695</v>
      </c>
      <c r="I9408" s="14">
        <v>450000</v>
      </c>
      <c r="J9408" s="14">
        <v>90000</v>
      </c>
      <c r="K9408" s="15">
        <f t="shared" si="183"/>
        <v>0.2</v>
      </c>
    </row>
    <row r="9409" spans="2:11" ht="12.75">
      <c r="B9409" s="12" t="s">
        <v>20862</v>
      </c>
      <c r="C9409" s="12" t="s">
        <v>20895</v>
      </c>
      <c r="D9409" s="13" t="s">
        <v>20696</v>
      </c>
      <c r="E9409" s="13" t="s">
        <v>20697</v>
      </c>
      <c r="F9409" s="13" t="s">
        <v>5</v>
      </c>
      <c r="G9409" s="13" t="s">
        <v>9</v>
      </c>
      <c r="H9409" s="13" t="s">
        <v>20697</v>
      </c>
      <c r="I9409" s="14">
        <v>100000</v>
      </c>
      <c r="J9409" s="14">
        <v>20000</v>
      </c>
      <c r="K9409" s="15">
        <f t="shared" si="183"/>
        <v>0.2</v>
      </c>
    </row>
    <row r="9410" spans="2:11" ht="12.75">
      <c r="B9410" s="12" t="s">
        <v>20862</v>
      </c>
      <c r="C9410" s="12" t="s">
        <v>20895</v>
      </c>
      <c r="D9410" s="13" t="s">
        <v>20696</v>
      </c>
      <c r="E9410" s="13" t="s">
        <v>20698</v>
      </c>
      <c r="F9410" s="13" t="s">
        <v>3</v>
      </c>
      <c r="G9410" s="13" t="s">
        <v>9</v>
      </c>
      <c r="H9410" s="13" t="s">
        <v>20698</v>
      </c>
      <c r="I9410" s="14">
        <v>450000</v>
      </c>
      <c r="J9410" s="14">
        <v>90000</v>
      </c>
      <c r="K9410" s="15">
        <f t="shared" si="183"/>
        <v>0.2</v>
      </c>
    </row>
    <row r="9411" spans="2:11" ht="12.75">
      <c r="B9411" s="12" t="s">
        <v>20862</v>
      </c>
      <c r="C9411" s="12" t="s">
        <v>20896</v>
      </c>
      <c r="D9411" s="13" t="s">
        <v>20699</v>
      </c>
      <c r="E9411" s="13" t="s">
        <v>20700</v>
      </c>
      <c r="F9411" s="13" t="s">
        <v>3</v>
      </c>
      <c r="G9411" s="13" t="s">
        <v>9</v>
      </c>
      <c r="H9411" s="13" t="s">
        <v>20700</v>
      </c>
      <c r="I9411" s="14">
        <v>6826.62</v>
      </c>
      <c r="J9411" s="14">
        <v>1365.32</v>
      </c>
      <c r="K9411" s="15">
        <f t="shared" si="183"/>
        <v>0.19999941405849453</v>
      </c>
    </row>
    <row r="9412" spans="2:11" ht="12.75">
      <c r="B9412" s="12" t="s">
        <v>20862</v>
      </c>
      <c r="C9412" s="12" t="s">
        <v>20896</v>
      </c>
      <c r="D9412" s="13" t="s">
        <v>20699</v>
      </c>
      <c r="E9412" s="13" t="s">
        <v>20701</v>
      </c>
      <c r="F9412" s="13" t="s">
        <v>3</v>
      </c>
      <c r="G9412" s="13" t="s">
        <v>9</v>
      </c>
      <c r="H9412" s="13" t="s">
        <v>20701</v>
      </c>
      <c r="I9412" s="14">
        <v>7043</v>
      </c>
      <c r="J9412" s="14">
        <v>1377.6</v>
      </c>
      <c r="K9412" s="15">
        <f t="shared" si="183"/>
        <v>0.19559846656254437</v>
      </c>
    </row>
    <row r="9413" spans="2:11" ht="12.75">
      <c r="B9413" s="12" t="s">
        <v>20862</v>
      </c>
      <c r="C9413" s="12" t="s">
        <v>20778</v>
      </c>
      <c r="D9413" s="13" t="s">
        <v>20334</v>
      </c>
      <c r="E9413" s="13" t="s">
        <v>20335</v>
      </c>
      <c r="F9413" s="13" t="s">
        <v>3</v>
      </c>
      <c r="G9413" s="13" t="s">
        <v>9</v>
      </c>
      <c r="H9413" s="13" t="s">
        <v>20335</v>
      </c>
      <c r="I9413" s="14">
        <v>19982</v>
      </c>
      <c r="J9413" s="14">
        <v>5995</v>
      </c>
      <c r="K9413" s="15">
        <f t="shared" si="183"/>
        <v>0.30002001801621458</v>
      </c>
    </row>
    <row r="9414" spans="2:11" ht="12.75">
      <c r="B9414" s="12" t="s">
        <v>20862</v>
      </c>
      <c r="C9414" s="12" t="s">
        <v>20778</v>
      </c>
      <c r="D9414" s="13" t="s">
        <v>20334</v>
      </c>
      <c r="E9414" s="13" t="s">
        <v>20336</v>
      </c>
      <c r="F9414" s="13" t="s">
        <v>3</v>
      </c>
      <c r="G9414" s="13" t="s">
        <v>9</v>
      </c>
      <c r="H9414" s="13" t="s">
        <v>20336</v>
      </c>
      <c r="I9414" s="14">
        <v>18556</v>
      </c>
      <c r="J9414" s="14">
        <v>5567</v>
      </c>
      <c r="K9414" s="15">
        <f t="shared" si="183"/>
        <v>0.30001077818495364</v>
      </c>
    </row>
    <row r="9415" spans="2:11" ht="12.75">
      <c r="B9415" s="12" t="s">
        <v>20862</v>
      </c>
      <c r="C9415" s="12" t="s">
        <v>20778</v>
      </c>
      <c r="D9415" s="13" t="s">
        <v>20334</v>
      </c>
      <c r="E9415" s="13" t="s">
        <v>20337</v>
      </c>
      <c r="F9415" s="13" t="s">
        <v>3</v>
      </c>
      <c r="G9415" s="13" t="s">
        <v>9</v>
      </c>
      <c r="H9415" s="13" t="s">
        <v>20337</v>
      </c>
      <c r="I9415" s="14">
        <v>5825</v>
      </c>
      <c r="J9415" s="14">
        <v>1748</v>
      </c>
      <c r="K9415" s="15">
        <f t="shared" si="183"/>
        <v>0.30008583690987123</v>
      </c>
    </row>
    <row r="9416" spans="2:11" ht="12.75">
      <c r="B9416" s="12" t="s">
        <v>20862</v>
      </c>
      <c r="C9416" s="12" t="s">
        <v>20897</v>
      </c>
      <c r="D9416" s="13" t="s">
        <v>20702</v>
      </c>
      <c r="E9416" s="13" t="s">
        <v>20703</v>
      </c>
      <c r="F9416" s="13" t="s">
        <v>3</v>
      </c>
      <c r="G9416" s="13" t="s">
        <v>9</v>
      </c>
      <c r="H9416" s="13" t="s">
        <v>20703</v>
      </c>
      <c r="I9416" s="14">
        <v>50476</v>
      </c>
      <c r="J9416" s="14">
        <v>10095</v>
      </c>
      <c r="K9416" s="15">
        <f t="shared" si="183"/>
        <v>0.19999603772089705</v>
      </c>
    </row>
    <row r="9417" spans="2:11" ht="12.75">
      <c r="B9417" s="12" t="s">
        <v>20862</v>
      </c>
      <c r="C9417" s="12" t="s">
        <v>20898</v>
      </c>
      <c r="D9417" s="13" t="s">
        <v>20704</v>
      </c>
      <c r="E9417" s="13" t="s">
        <v>20705</v>
      </c>
      <c r="F9417" s="13" t="s">
        <v>3</v>
      </c>
      <c r="G9417" s="13" t="s">
        <v>9</v>
      </c>
      <c r="H9417" s="13" t="s">
        <v>20705</v>
      </c>
      <c r="I9417" s="14">
        <v>3624</v>
      </c>
      <c r="J9417" s="14">
        <v>1000</v>
      </c>
      <c r="K9417" s="15">
        <f t="shared" si="183"/>
        <v>0.27593818984547464</v>
      </c>
    </row>
    <row r="9418" spans="2:11" ht="12.75">
      <c r="B9418" s="12" t="s">
        <v>20862</v>
      </c>
      <c r="C9418" s="12" t="s">
        <v>20899</v>
      </c>
      <c r="D9418" s="13" t="s">
        <v>20706</v>
      </c>
      <c r="E9418" s="13" t="s">
        <v>20707</v>
      </c>
      <c r="F9418" s="13" t="s">
        <v>5</v>
      </c>
      <c r="G9418" s="13" t="s">
        <v>9</v>
      </c>
      <c r="H9418" s="13" t="s">
        <v>20707</v>
      </c>
      <c r="I9418" s="14">
        <v>100000</v>
      </c>
      <c r="J9418" s="14">
        <v>20000</v>
      </c>
      <c r="K9418" s="15">
        <f t="shared" si="183"/>
        <v>0.2</v>
      </c>
    </row>
    <row r="9419" spans="2:11" ht="12.75">
      <c r="B9419" s="12" t="s">
        <v>20862</v>
      </c>
      <c r="C9419" s="12" t="s">
        <v>20901</v>
      </c>
      <c r="D9419" s="13" t="s">
        <v>20709</v>
      </c>
      <c r="E9419" s="13" t="s">
        <v>20710</v>
      </c>
      <c r="F9419" s="13" t="s">
        <v>3</v>
      </c>
      <c r="G9419" s="13" t="s">
        <v>9</v>
      </c>
      <c r="H9419" s="13" t="s">
        <v>20710</v>
      </c>
      <c r="I9419" s="14">
        <v>46459</v>
      </c>
      <c r="J9419" s="14">
        <v>9292</v>
      </c>
      <c r="K9419" s="15">
        <f t="shared" si="183"/>
        <v>0.20000430487096149</v>
      </c>
    </row>
    <row r="9420" spans="2:11" ht="12.75">
      <c r="B9420" s="12" t="s">
        <v>20862</v>
      </c>
      <c r="C9420" s="12" t="s">
        <v>20902</v>
      </c>
      <c r="D9420" s="13" t="s">
        <v>20711</v>
      </c>
      <c r="E9420" s="13" t="s">
        <v>20712</v>
      </c>
      <c r="F9420" s="13" t="s">
        <v>4</v>
      </c>
      <c r="G9420" s="13" t="s">
        <v>9</v>
      </c>
      <c r="H9420" s="13" t="s">
        <v>20712</v>
      </c>
      <c r="I9420" s="14">
        <v>7269</v>
      </c>
      <c r="J9420" s="14">
        <v>1454</v>
      </c>
      <c r="K9420" s="15">
        <f t="shared" si="183"/>
        <v>0.20002751410097674</v>
      </c>
    </row>
    <row r="9421" spans="2:11" ht="12.75">
      <c r="B9421" s="12" t="s">
        <v>20862</v>
      </c>
      <c r="C9421" s="12" t="s">
        <v>20902</v>
      </c>
      <c r="D9421" s="13" t="s">
        <v>20711</v>
      </c>
      <c r="E9421" s="13" t="s">
        <v>20713</v>
      </c>
      <c r="F9421" s="13" t="s">
        <v>3</v>
      </c>
      <c r="G9421" s="13" t="s">
        <v>9</v>
      </c>
      <c r="H9421" s="13" t="s">
        <v>20713</v>
      </c>
      <c r="I9421" s="14">
        <v>10790</v>
      </c>
      <c r="J9421" s="14">
        <v>5395</v>
      </c>
      <c r="K9421" s="15">
        <f t="shared" si="183"/>
        <v>0.5</v>
      </c>
    </row>
    <row r="9422" spans="2:11" ht="12.75">
      <c r="B9422" s="12" t="s">
        <v>20862</v>
      </c>
      <c r="C9422" s="12" t="s">
        <v>20903</v>
      </c>
      <c r="D9422" s="13" t="s">
        <v>20714</v>
      </c>
      <c r="E9422" s="13" t="s">
        <v>20715</v>
      </c>
      <c r="F9422" s="13" t="s">
        <v>5</v>
      </c>
      <c r="G9422" s="13" t="s">
        <v>9</v>
      </c>
      <c r="H9422" s="13" t="s">
        <v>20715</v>
      </c>
      <c r="I9422" s="14">
        <v>127200</v>
      </c>
      <c r="J9422" s="14">
        <v>25440</v>
      </c>
      <c r="K9422" s="15">
        <f t="shared" si="183"/>
        <v>0.2</v>
      </c>
    </row>
    <row r="9423" spans="2:11" ht="12.75">
      <c r="B9423" s="12" t="s">
        <v>20862</v>
      </c>
      <c r="C9423" s="12" t="s">
        <v>20903</v>
      </c>
      <c r="D9423" s="13" t="s">
        <v>20714</v>
      </c>
      <c r="E9423" s="13" t="s">
        <v>20716</v>
      </c>
      <c r="F9423" s="13" t="s">
        <v>5</v>
      </c>
      <c r="G9423" s="13" t="s">
        <v>9</v>
      </c>
      <c r="H9423" s="13" t="s">
        <v>20716</v>
      </c>
      <c r="I9423" s="14">
        <v>69960</v>
      </c>
      <c r="J9423" s="14">
        <v>13992</v>
      </c>
      <c r="K9423" s="15">
        <f t="shared" si="183"/>
        <v>0.2</v>
      </c>
    </row>
    <row r="9424" spans="2:11" ht="12.75">
      <c r="B9424" s="12" t="s">
        <v>20862</v>
      </c>
      <c r="C9424" s="12" t="s">
        <v>20903</v>
      </c>
      <c r="D9424" s="13" t="s">
        <v>20714</v>
      </c>
      <c r="E9424" s="13" t="s">
        <v>20717</v>
      </c>
      <c r="F9424" s="13" t="s">
        <v>3</v>
      </c>
      <c r="G9424" s="13" t="s">
        <v>9</v>
      </c>
      <c r="H9424" s="13" t="s">
        <v>20717</v>
      </c>
      <c r="I9424" s="14">
        <v>25365</v>
      </c>
      <c r="J9424" s="14">
        <v>5073</v>
      </c>
      <c r="K9424" s="15">
        <f t="shared" si="183"/>
        <v>0.2</v>
      </c>
    </row>
    <row r="9425" spans="2:11" ht="12.75">
      <c r="B9425" s="12" t="s">
        <v>13123</v>
      </c>
      <c r="C9425" s="12" t="s">
        <v>50280</v>
      </c>
      <c r="D9425" s="24" t="s">
        <v>13935</v>
      </c>
      <c r="E9425" s="13" t="s">
        <v>13936</v>
      </c>
      <c r="F9425" s="13" t="s">
        <v>4</v>
      </c>
      <c r="G9425" s="13" t="s">
        <v>9</v>
      </c>
      <c r="H9425" s="13" t="s">
        <v>13937</v>
      </c>
      <c r="I9425" s="14">
        <v>216270</v>
      </c>
      <c r="J9425" s="14">
        <v>54067</v>
      </c>
      <c r="K9425" s="15">
        <f t="shared" si="183"/>
        <v>0.24999768807509132</v>
      </c>
    </row>
    <row r="9426" spans="2:11" ht="12.75">
      <c r="B9426" s="12" t="s">
        <v>46308</v>
      </c>
      <c r="C9426" s="12" t="s">
        <v>59158</v>
      </c>
      <c r="D9426" s="13" t="s">
        <v>44701</v>
      </c>
      <c r="E9426" s="13" t="s">
        <v>44702</v>
      </c>
      <c r="F9426" s="13" t="s">
        <v>3</v>
      </c>
      <c r="G9426" s="13" t="s">
        <v>9</v>
      </c>
      <c r="H9426" s="13" t="s">
        <v>44703</v>
      </c>
      <c r="I9426" s="14">
        <v>375475</v>
      </c>
      <c r="J9426" s="14">
        <v>112500</v>
      </c>
      <c r="K9426" s="15">
        <f t="shared" si="183"/>
        <v>0.29962048072441572</v>
      </c>
    </row>
    <row r="9427" spans="2:11" ht="12.75">
      <c r="B9427" s="12" t="s">
        <v>46308</v>
      </c>
      <c r="C9427" s="12" t="s">
        <v>59158</v>
      </c>
      <c r="D9427" s="13" t="s">
        <v>44701</v>
      </c>
      <c r="E9427" s="13" t="s">
        <v>44704</v>
      </c>
      <c r="F9427" s="13" t="s">
        <v>3</v>
      </c>
      <c r="G9427" s="13" t="s">
        <v>9</v>
      </c>
      <c r="H9427" s="13" t="s">
        <v>44704</v>
      </c>
      <c r="I9427" s="14">
        <v>1301847</v>
      </c>
      <c r="J9427" s="14">
        <v>150000</v>
      </c>
      <c r="K9427" s="15">
        <f t="shared" si="183"/>
        <v>0.11522091305660342</v>
      </c>
    </row>
    <row r="9428" spans="2:11" ht="12.75">
      <c r="B9428" s="12" t="s">
        <v>43496</v>
      </c>
      <c r="C9428" s="12" t="s">
        <v>36081</v>
      </c>
      <c r="D9428" s="13" t="s">
        <v>36082</v>
      </c>
      <c r="E9428" s="13" t="s">
        <v>36083</v>
      </c>
      <c r="F9428" s="13" t="s">
        <v>3</v>
      </c>
      <c r="G9428" s="13" t="s">
        <v>9</v>
      </c>
      <c r="H9428" s="13"/>
      <c r="I9428" s="14">
        <v>429334</v>
      </c>
      <c r="J9428" s="14">
        <v>100000</v>
      </c>
      <c r="K9428" s="15">
        <f t="shared" si="183"/>
        <v>0.23291889298308543</v>
      </c>
    </row>
    <row r="9429" spans="2:11" ht="12.75">
      <c r="B9429" s="12" t="s">
        <v>43496</v>
      </c>
      <c r="C9429" s="12" t="s">
        <v>35667</v>
      </c>
      <c r="D9429" s="13" t="s">
        <v>35668</v>
      </c>
      <c r="E9429" s="13" t="s">
        <v>35669</v>
      </c>
      <c r="F9429" s="13" t="s">
        <v>3</v>
      </c>
      <c r="G9429" s="13" t="s">
        <v>9</v>
      </c>
      <c r="H9429" s="13"/>
      <c r="I9429" s="14">
        <v>700000</v>
      </c>
      <c r="J9429" s="14">
        <v>140000</v>
      </c>
      <c r="K9429" s="15">
        <f t="shared" si="183"/>
        <v>0.2</v>
      </c>
    </row>
    <row r="9430" spans="2:11" ht="12.75">
      <c r="B9430" s="12" t="s">
        <v>43496</v>
      </c>
      <c r="C9430" s="12" t="s">
        <v>35670</v>
      </c>
      <c r="D9430" s="13" t="s">
        <v>35671</v>
      </c>
      <c r="E9430" s="13" t="s">
        <v>35672</v>
      </c>
      <c r="F9430" s="13" t="s">
        <v>7</v>
      </c>
      <c r="G9430" s="13" t="s">
        <v>9</v>
      </c>
      <c r="H9430" s="13"/>
      <c r="I9430" s="14">
        <v>7000</v>
      </c>
      <c r="J9430" s="14">
        <v>3500</v>
      </c>
      <c r="K9430" s="15">
        <f t="shared" si="183"/>
        <v>0.5</v>
      </c>
    </row>
    <row r="9431" spans="2:11" ht="12.75">
      <c r="B9431" s="12" t="s">
        <v>43496</v>
      </c>
      <c r="C9431" s="12" t="s">
        <v>35673</v>
      </c>
      <c r="D9431" s="13" t="s">
        <v>35674</v>
      </c>
      <c r="E9431" s="13" t="s">
        <v>35675</v>
      </c>
      <c r="F9431" s="13" t="s">
        <v>7</v>
      </c>
      <c r="G9431" s="13" t="s">
        <v>10</v>
      </c>
      <c r="H9431" s="13"/>
      <c r="I9431" s="14">
        <v>350000</v>
      </c>
      <c r="J9431" s="14">
        <v>100000</v>
      </c>
      <c r="K9431" s="15">
        <f t="shared" si="183"/>
        <v>0.2857142857142857</v>
      </c>
    </row>
    <row r="9432" spans="2:11" ht="12.75">
      <c r="B9432" s="12" t="s">
        <v>43496</v>
      </c>
      <c r="C9432" s="12" t="s">
        <v>35676</v>
      </c>
      <c r="D9432" s="13" t="s">
        <v>35677</v>
      </c>
      <c r="E9432" s="13" t="s">
        <v>35678</v>
      </c>
      <c r="F9432" s="13" t="s">
        <v>3</v>
      </c>
      <c r="G9432" s="13" t="s">
        <v>9</v>
      </c>
      <c r="H9432" s="13"/>
      <c r="I9432" s="14">
        <v>190000</v>
      </c>
      <c r="J9432" s="14">
        <v>38000</v>
      </c>
      <c r="K9432" s="15">
        <f t="shared" si="183"/>
        <v>0.2</v>
      </c>
    </row>
    <row r="9433" spans="2:11" ht="12.75">
      <c r="B9433" s="12" t="s">
        <v>43496</v>
      </c>
      <c r="C9433" s="12" t="s">
        <v>35953</v>
      </c>
      <c r="D9433" s="13" t="s">
        <v>35954</v>
      </c>
      <c r="E9433" s="13" t="s">
        <v>35955</v>
      </c>
      <c r="F9433" s="13" t="s">
        <v>6</v>
      </c>
      <c r="G9433" s="13" t="s">
        <v>9</v>
      </c>
      <c r="H9433" s="13"/>
      <c r="I9433" s="14">
        <v>400000</v>
      </c>
      <c r="J9433" s="14">
        <v>80000</v>
      </c>
      <c r="K9433" s="15">
        <f t="shared" si="183"/>
        <v>0.2</v>
      </c>
    </row>
    <row r="9434" spans="2:11" ht="12.75">
      <c r="B9434" s="12" t="s">
        <v>43496</v>
      </c>
      <c r="C9434" s="12" t="s">
        <v>35823</v>
      </c>
      <c r="D9434" s="13" t="s">
        <v>35824</v>
      </c>
      <c r="E9434" s="13" t="s">
        <v>35825</v>
      </c>
      <c r="F9434" s="13" t="s">
        <v>7</v>
      </c>
      <c r="G9434" s="13" t="s">
        <v>9</v>
      </c>
      <c r="H9434" s="13"/>
      <c r="I9434" s="14">
        <v>500000</v>
      </c>
      <c r="J9434" s="14">
        <v>100000</v>
      </c>
      <c r="K9434" s="15">
        <f t="shared" si="183"/>
        <v>0.2</v>
      </c>
    </row>
    <row r="9435" spans="2:11" ht="12.75">
      <c r="B9435" s="12" t="s">
        <v>43496</v>
      </c>
      <c r="C9435" s="12" t="s">
        <v>36084</v>
      </c>
      <c r="D9435" s="13" t="s">
        <v>36085</v>
      </c>
      <c r="E9435" s="13" t="s">
        <v>36086</v>
      </c>
      <c r="F9435" s="13" t="s">
        <v>3</v>
      </c>
      <c r="G9435" s="13" t="s">
        <v>9</v>
      </c>
      <c r="H9435" s="13"/>
      <c r="I9435" s="14">
        <v>167750</v>
      </c>
      <c r="J9435" s="14">
        <v>40000</v>
      </c>
      <c r="K9435" s="15">
        <f t="shared" si="183"/>
        <v>0.23845007451564829</v>
      </c>
    </row>
    <row r="9436" spans="2:11" ht="12.75">
      <c r="B9436" s="12" t="s">
        <v>43496</v>
      </c>
      <c r="C9436" s="12" t="s">
        <v>35956</v>
      </c>
      <c r="D9436" s="13" t="s">
        <v>35957</v>
      </c>
      <c r="E9436" s="13" t="s">
        <v>35958</v>
      </c>
      <c r="F9436" s="13" t="s">
        <v>7</v>
      </c>
      <c r="G9436" s="13" t="s">
        <v>9</v>
      </c>
      <c r="H9436" s="13"/>
      <c r="I9436" s="14">
        <v>19680</v>
      </c>
      <c r="J9436" s="14">
        <v>9840</v>
      </c>
      <c r="K9436" s="15">
        <f t="shared" si="183"/>
        <v>0.5</v>
      </c>
    </row>
    <row r="9437" spans="2:11" ht="12.75">
      <c r="B9437" s="12" t="s">
        <v>43496</v>
      </c>
      <c r="C9437" s="12" t="s">
        <v>35826</v>
      </c>
      <c r="D9437" s="13" t="s">
        <v>35827</v>
      </c>
      <c r="E9437" s="13" t="s">
        <v>35828</v>
      </c>
      <c r="F9437" s="13" t="s">
        <v>3</v>
      </c>
      <c r="G9437" s="13" t="s">
        <v>9</v>
      </c>
      <c r="H9437" s="13"/>
      <c r="I9437" s="14">
        <v>430000</v>
      </c>
      <c r="J9437" s="14">
        <v>86000</v>
      </c>
      <c r="K9437" s="15">
        <f t="shared" si="183"/>
        <v>0.2</v>
      </c>
    </row>
    <row r="9438" spans="2:11" ht="12.75">
      <c r="B9438" s="12" t="s">
        <v>43496</v>
      </c>
      <c r="C9438" s="12" t="s">
        <v>36087</v>
      </c>
      <c r="D9438" s="13" t="s">
        <v>36088</v>
      </c>
      <c r="E9438" s="13" t="s">
        <v>36089</v>
      </c>
      <c r="F9438" s="13" t="s">
        <v>3</v>
      </c>
      <c r="G9438" s="13" t="s">
        <v>9</v>
      </c>
      <c r="H9438" s="13"/>
      <c r="I9438" s="14">
        <v>600000</v>
      </c>
      <c r="J9438" s="14">
        <v>120000</v>
      </c>
      <c r="K9438" s="15">
        <f t="shared" si="183"/>
        <v>0.2</v>
      </c>
    </row>
    <row r="9439" spans="2:11" ht="12.75">
      <c r="B9439" s="12" t="s">
        <v>43496</v>
      </c>
      <c r="C9439" s="12" t="s">
        <v>35829</v>
      </c>
      <c r="D9439" s="13" t="s">
        <v>35830</v>
      </c>
      <c r="E9439" s="13" t="s">
        <v>35831</v>
      </c>
      <c r="F9439" s="13" t="s">
        <v>7</v>
      </c>
      <c r="G9439" s="13" t="s">
        <v>9</v>
      </c>
      <c r="H9439" s="13"/>
      <c r="I9439" s="14">
        <v>270056</v>
      </c>
      <c r="J9439" s="14">
        <v>61253</v>
      </c>
      <c r="K9439" s="15">
        <f t="shared" si="183"/>
        <v>0.22681591966110731</v>
      </c>
    </row>
    <row r="9440" spans="2:11" ht="12.75">
      <c r="B9440" s="12" t="s">
        <v>43496</v>
      </c>
      <c r="C9440" s="12" t="s">
        <v>35930</v>
      </c>
      <c r="D9440" s="13" t="s">
        <v>35931</v>
      </c>
      <c r="E9440" s="13" t="s">
        <v>35932</v>
      </c>
      <c r="F9440" s="13" t="s">
        <v>6</v>
      </c>
      <c r="G9440" s="13" t="s">
        <v>9</v>
      </c>
      <c r="H9440" s="13"/>
      <c r="I9440" s="14">
        <v>232000</v>
      </c>
      <c r="J9440" s="14">
        <v>70000</v>
      </c>
      <c r="K9440" s="15">
        <f t="shared" si="183"/>
        <v>0.30172413793103448</v>
      </c>
    </row>
    <row r="9441" spans="2:11" ht="12.75">
      <c r="B9441" s="12" t="s">
        <v>43496</v>
      </c>
      <c r="C9441" s="12" t="s">
        <v>35930</v>
      </c>
      <c r="D9441" s="13" t="s">
        <v>35931</v>
      </c>
      <c r="E9441" s="13" t="s">
        <v>35933</v>
      </c>
      <c r="F9441" s="13" t="s">
        <v>3</v>
      </c>
      <c r="G9441" s="13" t="s">
        <v>9</v>
      </c>
      <c r="H9441" s="13"/>
      <c r="I9441" s="14">
        <v>216700</v>
      </c>
      <c r="J9441" s="14">
        <v>50000</v>
      </c>
      <c r="K9441" s="15">
        <f t="shared" si="183"/>
        <v>0.23073373327180433</v>
      </c>
    </row>
    <row r="9442" spans="2:11" ht="12.75">
      <c r="B9442" s="12" t="s">
        <v>43496</v>
      </c>
      <c r="C9442" s="12" t="s">
        <v>36090</v>
      </c>
      <c r="D9442" s="13" t="s">
        <v>36091</v>
      </c>
      <c r="E9442" s="13" t="s">
        <v>36092</v>
      </c>
      <c r="F9442" s="13" t="s">
        <v>5</v>
      </c>
      <c r="G9442" s="13" t="s">
        <v>9</v>
      </c>
      <c r="H9442" s="13"/>
      <c r="I9442" s="14">
        <v>661575</v>
      </c>
      <c r="J9442" s="14">
        <v>135000</v>
      </c>
      <c r="K9442" s="15">
        <f t="shared" si="183"/>
        <v>0.20405849676907381</v>
      </c>
    </row>
    <row r="9443" spans="2:11" ht="12.75">
      <c r="B9443" s="12" t="s">
        <v>43496</v>
      </c>
      <c r="C9443" s="12" t="s">
        <v>35959</v>
      </c>
      <c r="D9443" s="13" t="s">
        <v>35960</v>
      </c>
      <c r="E9443" s="13" t="s">
        <v>35961</v>
      </c>
      <c r="F9443" s="13" t="s">
        <v>3</v>
      </c>
      <c r="G9443" s="13" t="s">
        <v>9</v>
      </c>
      <c r="H9443" s="13"/>
      <c r="I9443" s="14">
        <v>233000</v>
      </c>
      <c r="J9443" s="14">
        <v>60000</v>
      </c>
      <c r="K9443" s="15">
        <f t="shared" si="183"/>
        <v>0.25751072961373389</v>
      </c>
    </row>
    <row r="9444" spans="2:11" ht="12.75">
      <c r="B9444" s="12" t="s">
        <v>43496</v>
      </c>
      <c r="C9444" s="12" t="s">
        <v>35959</v>
      </c>
      <c r="D9444" s="13" t="s">
        <v>35960</v>
      </c>
      <c r="E9444" s="13" t="s">
        <v>35962</v>
      </c>
      <c r="F9444" s="13" t="s">
        <v>3</v>
      </c>
      <c r="G9444" s="13" t="s">
        <v>9</v>
      </c>
      <c r="H9444" s="13"/>
      <c r="I9444" s="14">
        <v>200000</v>
      </c>
      <c r="J9444" s="14">
        <v>40000</v>
      </c>
      <c r="K9444" s="15">
        <f t="shared" si="183"/>
        <v>0.2</v>
      </c>
    </row>
    <row r="9445" spans="2:11" ht="12.75">
      <c r="B9445" s="12" t="s">
        <v>43496</v>
      </c>
      <c r="C9445" s="12" t="s">
        <v>36093</v>
      </c>
      <c r="D9445" s="13" t="s">
        <v>36094</v>
      </c>
      <c r="E9445" s="13" t="s">
        <v>36095</v>
      </c>
      <c r="F9445" s="13" t="s">
        <v>3</v>
      </c>
      <c r="G9445" s="13" t="s">
        <v>9</v>
      </c>
      <c r="H9445" s="13"/>
      <c r="I9445" s="14">
        <v>500000</v>
      </c>
      <c r="J9445" s="14">
        <v>100000</v>
      </c>
      <c r="K9445" s="15">
        <f t="shared" si="183"/>
        <v>0.2</v>
      </c>
    </row>
    <row r="9446" spans="2:11" ht="12.75">
      <c r="B9446" s="12" t="s">
        <v>43496</v>
      </c>
      <c r="C9446" s="12" t="s">
        <v>36105</v>
      </c>
      <c r="D9446" s="13" t="s">
        <v>36106</v>
      </c>
      <c r="E9446" s="13" t="s">
        <v>36107</v>
      </c>
      <c r="F9446" s="13" t="s">
        <v>3</v>
      </c>
      <c r="G9446" s="13" t="s">
        <v>9</v>
      </c>
      <c r="H9446" s="13"/>
      <c r="I9446" s="14">
        <v>158870</v>
      </c>
      <c r="J9446" s="14">
        <v>60000</v>
      </c>
      <c r="K9446" s="15">
        <f t="shared" si="183"/>
        <v>0.37766727513060994</v>
      </c>
    </row>
    <row r="9447" spans="2:11" ht="12.75">
      <c r="B9447" s="12" t="s">
        <v>43496</v>
      </c>
      <c r="C9447" s="12" t="s">
        <v>36105</v>
      </c>
      <c r="D9447" s="13" t="s">
        <v>36106</v>
      </c>
      <c r="E9447" s="13" t="s">
        <v>36108</v>
      </c>
      <c r="F9447" s="13" t="s">
        <v>3</v>
      </c>
      <c r="G9447" s="13" t="s">
        <v>9</v>
      </c>
      <c r="H9447" s="13"/>
      <c r="I9447" s="14">
        <v>58947</v>
      </c>
      <c r="J9447" s="14">
        <v>20000</v>
      </c>
      <c r="K9447" s="15">
        <f t="shared" si="183"/>
        <v>0.339287834834682</v>
      </c>
    </row>
    <row r="9448" spans="2:11" ht="12.75">
      <c r="B9448" s="12" t="s">
        <v>43496</v>
      </c>
      <c r="C9448" s="12" t="s">
        <v>36109</v>
      </c>
      <c r="D9448" s="13" t="s">
        <v>36110</v>
      </c>
      <c r="E9448" s="13" t="s">
        <v>16291</v>
      </c>
      <c r="F9448" s="13" t="s">
        <v>4</v>
      </c>
      <c r="G9448" s="13" t="s">
        <v>9</v>
      </c>
      <c r="H9448" s="13"/>
      <c r="I9448" s="14">
        <v>299875</v>
      </c>
      <c r="J9448" s="14">
        <v>70000</v>
      </c>
      <c r="K9448" s="15">
        <f t="shared" si="183"/>
        <v>0.23343059608170072</v>
      </c>
    </row>
    <row r="9449" spans="2:11" ht="12.75">
      <c r="B9449" s="12" t="s">
        <v>43496</v>
      </c>
      <c r="C9449" s="12" t="s">
        <v>35691</v>
      </c>
      <c r="D9449" s="13" t="s">
        <v>35692</v>
      </c>
      <c r="E9449" s="13" t="s">
        <v>35693</v>
      </c>
      <c r="F9449" s="13" t="s">
        <v>3</v>
      </c>
      <c r="G9449" s="13" t="s">
        <v>9</v>
      </c>
      <c r="H9449" s="13"/>
      <c r="I9449" s="14">
        <v>500000</v>
      </c>
      <c r="J9449" s="14">
        <v>150000</v>
      </c>
      <c r="K9449" s="15">
        <f t="shared" si="183"/>
        <v>0.3</v>
      </c>
    </row>
    <row r="9450" spans="2:11" ht="12.75">
      <c r="B9450" s="12" t="s">
        <v>43496</v>
      </c>
      <c r="C9450" s="12" t="s">
        <v>36111</v>
      </c>
      <c r="D9450" s="13" t="s">
        <v>36112</v>
      </c>
      <c r="E9450" s="13" t="s">
        <v>36113</v>
      </c>
      <c r="F9450" s="13" t="s">
        <v>3</v>
      </c>
      <c r="G9450" s="13" t="s">
        <v>9</v>
      </c>
      <c r="H9450" s="13"/>
      <c r="I9450" s="14">
        <v>90000</v>
      </c>
      <c r="J9450" s="14">
        <v>50000</v>
      </c>
      <c r="K9450" s="15">
        <f t="shared" si="183"/>
        <v>0.55555555555555558</v>
      </c>
    </row>
    <row r="9451" spans="2:11" ht="12.75">
      <c r="B9451" s="12" t="s">
        <v>43496</v>
      </c>
      <c r="C9451" s="12" t="s">
        <v>35965</v>
      </c>
      <c r="D9451" s="13" t="s">
        <v>35966</v>
      </c>
      <c r="E9451" s="13" t="s">
        <v>35967</v>
      </c>
      <c r="F9451" s="13" t="s">
        <v>6</v>
      </c>
      <c r="G9451" s="13" t="s">
        <v>9</v>
      </c>
      <c r="H9451" s="13"/>
      <c r="I9451" s="14">
        <v>550000</v>
      </c>
      <c r="J9451" s="14">
        <v>110000</v>
      </c>
      <c r="K9451" s="15">
        <f t="shared" si="183"/>
        <v>0.2</v>
      </c>
    </row>
    <row r="9452" spans="2:11" ht="12.75">
      <c r="B9452" s="12" t="s">
        <v>43496</v>
      </c>
      <c r="C9452" s="12" t="s">
        <v>35965</v>
      </c>
      <c r="D9452" s="13" t="s">
        <v>35966</v>
      </c>
      <c r="E9452" s="13" t="s">
        <v>35968</v>
      </c>
      <c r="F9452" s="13" t="s">
        <v>3</v>
      </c>
      <c r="G9452" s="13" t="s">
        <v>9</v>
      </c>
      <c r="H9452" s="13"/>
      <c r="I9452" s="14">
        <v>150000</v>
      </c>
      <c r="J9452" s="14">
        <v>40000</v>
      </c>
      <c r="K9452" s="15">
        <f t="shared" si="183"/>
        <v>0.26666666666666666</v>
      </c>
    </row>
    <row r="9453" spans="2:11" ht="12.75">
      <c r="B9453" s="12" t="s">
        <v>43496</v>
      </c>
      <c r="C9453" s="12" t="s">
        <v>36114</v>
      </c>
      <c r="D9453" s="13" t="s">
        <v>36115</v>
      </c>
      <c r="E9453" s="13" t="s">
        <v>11459</v>
      </c>
      <c r="F9453" s="13" t="s">
        <v>3</v>
      </c>
      <c r="G9453" s="13" t="s">
        <v>9</v>
      </c>
      <c r="H9453" s="13"/>
      <c r="I9453" s="14">
        <v>292600</v>
      </c>
      <c r="J9453" s="14">
        <v>60000</v>
      </c>
      <c r="K9453" s="15">
        <f t="shared" si="183"/>
        <v>0.20505809979494191</v>
      </c>
    </row>
    <row r="9454" spans="2:11" ht="12.75">
      <c r="B9454" s="12" t="s">
        <v>43496</v>
      </c>
      <c r="C9454" s="12" t="s">
        <v>35969</v>
      </c>
      <c r="D9454" s="13" t="s">
        <v>35970</v>
      </c>
      <c r="E9454" s="13" t="s">
        <v>35971</v>
      </c>
      <c r="F9454" s="13" t="s">
        <v>3</v>
      </c>
      <c r="G9454" s="13" t="s">
        <v>9</v>
      </c>
      <c r="H9454" s="13"/>
      <c r="I9454" s="14">
        <v>169024</v>
      </c>
      <c r="J9454" s="14">
        <v>60000</v>
      </c>
      <c r="K9454" s="15">
        <f t="shared" si="183"/>
        <v>0.35497917455509276</v>
      </c>
    </row>
    <row r="9455" spans="2:11" ht="12.75">
      <c r="B9455" s="12" t="s">
        <v>43496</v>
      </c>
      <c r="C9455" s="12" t="s">
        <v>35694</v>
      </c>
      <c r="D9455" s="13" t="s">
        <v>35695</v>
      </c>
      <c r="E9455" s="13" t="s">
        <v>35696</v>
      </c>
      <c r="F9455" s="13" t="s">
        <v>7</v>
      </c>
      <c r="G9455" s="13" t="s">
        <v>9</v>
      </c>
      <c r="H9455" s="13"/>
      <c r="I9455" s="14">
        <v>70000</v>
      </c>
      <c r="J9455" s="14">
        <v>21000</v>
      </c>
      <c r="K9455" s="15">
        <f t="shared" si="183"/>
        <v>0.3</v>
      </c>
    </row>
    <row r="9456" spans="2:11" ht="12.75">
      <c r="B9456" s="12" t="s">
        <v>43496</v>
      </c>
      <c r="C9456" s="12" t="s">
        <v>35972</v>
      </c>
      <c r="D9456" s="13" t="s">
        <v>35973</v>
      </c>
      <c r="E9456" s="13" t="s">
        <v>35974</v>
      </c>
      <c r="F9456" s="13" t="s">
        <v>3</v>
      </c>
      <c r="G9456" s="13" t="s">
        <v>9</v>
      </c>
      <c r="H9456" s="13"/>
      <c r="I9456" s="14">
        <v>200000</v>
      </c>
      <c r="J9456" s="14">
        <v>40000</v>
      </c>
      <c r="K9456" s="15">
        <f t="shared" si="183"/>
        <v>0.2</v>
      </c>
    </row>
    <row r="9457" spans="2:11" ht="12.75">
      <c r="B9457" s="12" t="s">
        <v>43496</v>
      </c>
      <c r="C9457" s="12" t="s">
        <v>36116</v>
      </c>
      <c r="D9457" s="13" t="s">
        <v>36117</v>
      </c>
      <c r="E9457" s="13" t="s">
        <v>36118</v>
      </c>
      <c r="F9457" s="13" t="s">
        <v>3</v>
      </c>
      <c r="G9457" s="13" t="s">
        <v>9</v>
      </c>
      <c r="H9457" s="13"/>
      <c r="I9457" s="14">
        <v>250000</v>
      </c>
      <c r="J9457" s="14">
        <v>50000</v>
      </c>
      <c r="K9457" s="15">
        <f t="shared" si="183"/>
        <v>0.2</v>
      </c>
    </row>
    <row r="9458" spans="2:11" ht="12.75">
      <c r="B9458" s="12" t="s">
        <v>43496</v>
      </c>
      <c r="C9458" s="12" t="s">
        <v>56402</v>
      </c>
      <c r="D9458" s="13" t="s">
        <v>35842</v>
      </c>
      <c r="E9458" s="13" t="s">
        <v>35843</v>
      </c>
      <c r="F9458" s="13" t="s">
        <v>5</v>
      </c>
      <c r="G9458" s="13" t="s">
        <v>9</v>
      </c>
      <c r="H9458" s="13"/>
      <c r="I9458" s="14">
        <v>52000</v>
      </c>
      <c r="J9458" s="14">
        <v>26000</v>
      </c>
      <c r="K9458" s="15">
        <f t="shared" si="183"/>
        <v>0.5</v>
      </c>
    </row>
    <row r="9459" spans="2:11" ht="12.75">
      <c r="B9459" s="12" t="s">
        <v>43496</v>
      </c>
      <c r="C9459" s="12" t="s">
        <v>36119</v>
      </c>
      <c r="D9459" s="13" t="s">
        <v>36120</v>
      </c>
      <c r="E9459" s="13" t="s">
        <v>36121</v>
      </c>
      <c r="F9459" s="13" t="s">
        <v>3</v>
      </c>
      <c r="G9459" s="13" t="s">
        <v>9</v>
      </c>
      <c r="H9459" s="13"/>
      <c r="I9459" s="14">
        <v>499930</v>
      </c>
      <c r="J9459" s="14">
        <v>100000</v>
      </c>
      <c r="K9459" s="15">
        <f t="shared" si="183"/>
        <v>0.20002800392054887</v>
      </c>
    </row>
    <row r="9460" spans="2:11" ht="12.75">
      <c r="B9460" s="12" t="s">
        <v>43496</v>
      </c>
      <c r="C9460" s="12" t="s">
        <v>35699</v>
      </c>
      <c r="D9460" s="13" t="s">
        <v>35700</v>
      </c>
      <c r="E9460" s="13" t="s">
        <v>35701</v>
      </c>
      <c r="F9460" s="13" t="s">
        <v>3</v>
      </c>
      <c r="G9460" s="13" t="s">
        <v>9</v>
      </c>
      <c r="H9460" s="13"/>
      <c r="I9460" s="14">
        <v>350000</v>
      </c>
      <c r="J9460" s="14">
        <v>105000</v>
      </c>
      <c r="K9460" s="15">
        <f t="shared" si="183"/>
        <v>0.3</v>
      </c>
    </row>
    <row r="9461" spans="2:11" ht="12.75">
      <c r="B9461" s="12" t="s">
        <v>43496</v>
      </c>
      <c r="C9461" s="12" t="s">
        <v>35702</v>
      </c>
      <c r="D9461" s="13" t="s">
        <v>35703</v>
      </c>
      <c r="E9461" s="13" t="s">
        <v>35704</v>
      </c>
      <c r="F9461" s="13" t="s">
        <v>7</v>
      </c>
      <c r="G9461" s="13" t="s">
        <v>9</v>
      </c>
      <c r="H9461" s="13"/>
      <c r="I9461" s="14">
        <v>150000</v>
      </c>
      <c r="J9461" s="14">
        <v>45000</v>
      </c>
      <c r="K9461" s="15">
        <f t="shared" si="183"/>
        <v>0.3</v>
      </c>
    </row>
    <row r="9462" spans="2:11" ht="12.75">
      <c r="B9462" s="12" t="s">
        <v>43496</v>
      </c>
      <c r="C9462" s="12" t="s">
        <v>35708</v>
      </c>
      <c r="D9462" s="13" t="s">
        <v>35709</v>
      </c>
      <c r="E9462" s="13" t="s">
        <v>35710</v>
      </c>
      <c r="F9462" s="13" t="s">
        <v>3</v>
      </c>
      <c r="G9462" s="13" t="s">
        <v>9</v>
      </c>
      <c r="H9462" s="13"/>
      <c r="I9462" s="14">
        <v>350000</v>
      </c>
      <c r="J9462" s="14">
        <v>105000</v>
      </c>
      <c r="K9462" s="15">
        <f t="shared" si="183"/>
        <v>0.3</v>
      </c>
    </row>
    <row r="9463" spans="2:11" ht="12.75">
      <c r="B9463" s="12" t="s">
        <v>43496</v>
      </c>
      <c r="C9463" s="12" t="s">
        <v>35705</v>
      </c>
      <c r="D9463" s="13" t="s">
        <v>35706</v>
      </c>
      <c r="E9463" s="13" t="s">
        <v>35707</v>
      </c>
      <c r="F9463" s="13" t="s">
        <v>7</v>
      </c>
      <c r="G9463" s="13" t="s">
        <v>9</v>
      </c>
      <c r="H9463" s="13"/>
      <c r="I9463" s="14">
        <v>300000</v>
      </c>
      <c r="J9463" s="14">
        <v>90000</v>
      </c>
      <c r="K9463" s="15">
        <f t="shared" si="183"/>
        <v>0.3</v>
      </c>
    </row>
    <row r="9464" spans="2:11" ht="12.75">
      <c r="B9464" s="12" t="s">
        <v>43496</v>
      </c>
      <c r="C9464" s="12" t="s">
        <v>36140</v>
      </c>
      <c r="D9464" s="13" t="s">
        <v>36141</v>
      </c>
      <c r="E9464" s="13" t="s">
        <v>36142</v>
      </c>
      <c r="F9464" s="13" t="s">
        <v>5</v>
      </c>
      <c r="G9464" s="13" t="s">
        <v>9</v>
      </c>
      <c r="H9464" s="13"/>
      <c r="I9464" s="14">
        <v>250000</v>
      </c>
      <c r="J9464" s="14">
        <v>50000</v>
      </c>
      <c r="K9464" s="15">
        <f t="shared" si="183"/>
        <v>0.2</v>
      </c>
    </row>
    <row r="9465" spans="2:11" ht="12.75">
      <c r="B9465" s="12" t="s">
        <v>43496</v>
      </c>
      <c r="C9465" s="12" t="s">
        <v>36140</v>
      </c>
      <c r="D9465" s="13" t="s">
        <v>36141</v>
      </c>
      <c r="E9465" s="13" t="s">
        <v>36143</v>
      </c>
      <c r="F9465" s="13" t="s">
        <v>7</v>
      </c>
      <c r="G9465" s="13" t="s">
        <v>9</v>
      </c>
      <c r="H9465" s="13"/>
      <c r="I9465" s="14">
        <v>236000</v>
      </c>
      <c r="J9465" s="14">
        <v>47200</v>
      </c>
      <c r="K9465" s="15">
        <f t="shared" si="183"/>
        <v>0.2</v>
      </c>
    </row>
    <row r="9466" spans="2:11" ht="12.75">
      <c r="B9466" s="12" t="s">
        <v>43496</v>
      </c>
      <c r="C9466" s="12" t="s">
        <v>35888</v>
      </c>
      <c r="D9466" s="13" t="s">
        <v>35889</v>
      </c>
      <c r="E9466" s="13" t="s">
        <v>35890</v>
      </c>
      <c r="F9466" s="13" t="s">
        <v>3</v>
      </c>
      <c r="G9466" s="13" t="s">
        <v>9</v>
      </c>
      <c r="H9466" s="13"/>
      <c r="I9466" s="14">
        <v>450000</v>
      </c>
      <c r="J9466" s="14">
        <v>90000</v>
      </c>
      <c r="K9466" s="15">
        <f t="shared" si="183"/>
        <v>0.2</v>
      </c>
    </row>
    <row r="9467" spans="2:11" ht="12.75">
      <c r="B9467" s="12" t="s">
        <v>43496</v>
      </c>
      <c r="C9467" s="12" t="s">
        <v>35744</v>
      </c>
      <c r="D9467" s="13" t="s">
        <v>35745</v>
      </c>
      <c r="E9467" s="13" t="s">
        <v>35746</v>
      </c>
      <c r="F9467" s="13" t="s">
        <v>3</v>
      </c>
      <c r="G9467" s="13" t="s">
        <v>9</v>
      </c>
      <c r="H9467" s="13"/>
      <c r="I9467" s="14">
        <v>180000</v>
      </c>
      <c r="J9467" s="14">
        <v>54000</v>
      </c>
      <c r="K9467" s="15">
        <f t="shared" si="183"/>
        <v>0.3</v>
      </c>
    </row>
    <row r="9468" spans="2:11" ht="12.75">
      <c r="B9468" s="12" t="s">
        <v>43496</v>
      </c>
      <c r="C9468" s="12" t="s">
        <v>35711</v>
      </c>
      <c r="D9468" s="13" t="s">
        <v>35712</v>
      </c>
      <c r="E9468" s="13" t="s">
        <v>35713</v>
      </c>
      <c r="F9468" s="13" t="s">
        <v>6</v>
      </c>
      <c r="G9468" s="13" t="s">
        <v>9</v>
      </c>
      <c r="H9468" s="13"/>
      <c r="I9468" s="14">
        <v>450000</v>
      </c>
      <c r="J9468" s="14">
        <v>130000</v>
      </c>
      <c r="K9468" s="15">
        <f t="shared" ref="K9468:K9531" si="184">J9468/I9468</f>
        <v>0.28888888888888886</v>
      </c>
    </row>
    <row r="9469" spans="2:11" ht="12.75">
      <c r="B9469" s="12" t="s">
        <v>43496</v>
      </c>
      <c r="C9469" s="12" t="s">
        <v>35711</v>
      </c>
      <c r="D9469" s="13" t="s">
        <v>35714</v>
      </c>
      <c r="E9469" s="13" t="s">
        <v>35715</v>
      </c>
      <c r="F9469" s="13" t="s">
        <v>7</v>
      </c>
      <c r="G9469" s="13" t="s">
        <v>9</v>
      </c>
      <c r="H9469" s="13"/>
      <c r="I9469" s="14">
        <v>36000</v>
      </c>
      <c r="J9469" s="14">
        <v>10800</v>
      </c>
      <c r="K9469" s="15">
        <f t="shared" si="184"/>
        <v>0.3</v>
      </c>
    </row>
    <row r="9470" spans="2:11" ht="12.75">
      <c r="B9470" s="12" t="s">
        <v>43496</v>
      </c>
      <c r="C9470" s="12" t="s">
        <v>35844</v>
      </c>
      <c r="D9470" s="13" t="s">
        <v>35845</v>
      </c>
      <c r="E9470" s="13" t="s">
        <v>35846</v>
      </c>
      <c r="F9470" s="13" t="s">
        <v>7</v>
      </c>
      <c r="G9470" s="13" t="s">
        <v>9</v>
      </c>
      <c r="H9470" s="13"/>
      <c r="I9470" s="14">
        <v>1650000</v>
      </c>
      <c r="J9470" s="14">
        <v>330000</v>
      </c>
      <c r="K9470" s="15">
        <f t="shared" si="184"/>
        <v>0.2</v>
      </c>
    </row>
    <row r="9471" spans="2:11" ht="12.75">
      <c r="B9471" s="12" t="s">
        <v>43496</v>
      </c>
      <c r="C9471" s="12" t="s">
        <v>36122</v>
      </c>
      <c r="D9471" s="13" t="s">
        <v>36123</v>
      </c>
      <c r="E9471" s="13" t="s">
        <v>36124</v>
      </c>
      <c r="F9471" s="13" t="s">
        <v>3</v>
      </c>
      <c r="G9471" s="13" t="s">
        <v>9</v>
      </c>
      <c r="H9471" s="13"/>
      <c r="I9471" s="14">
        <v>616159</v>
      </c>
      <c r="J9471" s="14">
        <v>130000</v>
      </c>
      <c r="K9471" s="15">
        <f t="shared" si="184"/>
        <v>0.21098450237682156</v>
      </c>
    </row>
    <row r="9472" spans="2:11" ht="12.75">
      <c r="B9472" s="12" t="s">
        <v>43496</v>
      </c>
      <c r="C9472" s="12" t="s">
        <v>35716</v>
      </c>
      <c r="D9472" s="13" t="s">
        <v>35717</v>
      </c>
      <c r="E9472" s="13" t="s">
        <v>35718</v>
      </c>
      <c r="F9472" s="13" t="s">
        <v>6</v>
      </c>
      <c r="G9472" s="13" t="s">
        <v>9</v>
      </c>
      <c r="H9472" s="13"/>
      <c r="I9472" s="14">
        <v>200000</v>
      </c>
      <c r="J9472" s="14">
        <v>60000</v>
      </c>
      <c r="K9472" s="15">
        <f t="shared" si="184"/>
        <v>0.3</v>
      </c>
    </row>
    <row r="9473" spans="2:11" ht="12.75">
      <c r="B9473" s="12" t="s">
        <v>43496</v>
      </c>
      <c r="C9473" s="12" t="s">
        <v>35719</v>
      </c>
      <c r="D9473" s="13" t="s">
        <v>35720</v>
      </c>
      <c r="E9473" s="13" t="s">
        <v>35721</v>
      </c>
      <c r="F9473" s="13" t="s">
        <v>3</v>
      </c>
      <c r="G9473" s="13" t="s">
        <v>9</v>
      </c>
      <c r="H9473" s="13"/>
      <c r="I9473" s="14">
        <v>30000</v>
      </c>
      <c r="J9473" s="14">
        <v>9000</v>
      </c>
      <c r="K9473" s="15">
        <f t="shared" si="184"/>
        <v>0.3</v>
      </c>
    </row>
    <row r="9474" spans="2:11" ht="12.75">
      <c r="B9474" s="12" t="s">
        <v>43496</v>
      </c>
      <c r="C9474" s="12" t="s">
        <v>35719</v>
      </c>
      <c r="D9474" s="13" t="s">
        <v>35720</v>
      </c>
      <c r="E9474" s="13" t="s">
        <v>35722</v>
      </c>
      <c r="F9474" s="13" t="s">
        <v>3</v>
      </c>
      <c r="G9474" s="13" t="s">
        <v>9</v>
      </c>
      <c r="H9474" s="13"/>
      <c r="I9474" s="14">
        <v>15056</v>
      </c>
      <c r="J9474" s="14">
        <v>7530</v>
      </c>
      <c r="K9474" s="15">
        <f t="shared" si="184"/>
        <v>0.50013283740701386</v>
      </c>
    </row>
    <row r="9475" spans="2:11" ht="12.75">
      <c r="B9475" s="12" t="s">
        <v>43496</v>
      </c>
      <c r="C9475" s="12" t="s">
        <v>35975</v>
      </c>
      <c r="D9475" s="13" t="s">
        <v>35976</v>
      </c>
      <c r="E9475" s="13" t="s">
        <v>35977</v>
      </c>
      <c r="F9475" s="13" t="s">
        <v>3</v>
      </c>
      <c r="G9475" s="13" t="s">
        <v>9</v>
      </c>
      <c r="H9475" s="13"/>
      <c r="I9475" s="14">
        <v>87759</v>
      </c>
      <c r="J9475" s="14">
        <v>43880</v>
      </c>
      <c r="K9475" s="15">
        <f t="shared" si="184"/>
        <v>0.50000569742134715</v>
      </c>
    </row>
    <row r="9476" spans="2:11" ht="12.75">
      <c r="B9476" s="12" t="s">
        <v>43496</v>
      </c>
      <c r="C9476" s="12" t="s">
        <v>35978</v>
      </c>
      <c r="D9476" s="13" t="s">
        <v>35979</v>
      </c>
      <c r="E9476" s="13" t="s">
        <v>35980</v>
      </c>
      <c r="F9476" s="13" t="s">
        <v>3</v>
      </c>
      <c r="G9476" s="13" t="s">
        <v>9</v>
      </c>
      <c r="H9476" s="13"/>
      <c r="I9476" s="14">
        <v>196414</v>
      </c>
      <c r="J9476" s="14">
        <v>60000</v>
      </c>
      <c r="K9476" s="15">
        <f t="shared" si="184"/>
        <v>0.30547720630912256</v>
      </c>
    </row>
    <row r="9477" spans="2:11" ht="12.75">
      <c r="B9477" s="12" t="s">
        <v>43496</v>
      </c>
      <c r="C9477" s="12" t="s">
        <v>35723</v>
      </c>
      <c r="D9477" s="13" t="s">
        <v>35724</v>
      </c>
      <c r="E9477" s="13" t="s">
        <v>35725</v>
      </c>
      <c r="F9477" s="13" t="s">
        <v>6</v>
      </c>
      <c r="G9477" s="13" t="s">
        <v>9</v>
      </c>
      <c r="H9477" s="13"/>
      <c r="I9477" s="14">
        <v>400000</v>
      </c>
      <c r="J9477" s="14">
        <v>120000</v>
      </c>
      <c r="K9477" s="15">
        <f t="shared" si="184"/>
        <v>0.3</v>
      </c>
    </row>
    <row r="9478" spans="2:11" ht="12.75">
      <c r="B9478" s="12" t="s">
        <v>43496</v>
      </c>
      <c r="C9478" s="12" t="s">
        <v>35726</v>
      </c>
      <c r="D9478" s="13" t="s">
        <v>35727</v>
      </c>
      <c r="E9478" s="13" t="s">
        <v>35728</v>
      </c>
      <c r="F9478" s="13" t="s">
        <v>7</v>
      </c>
      <c r="G9478" s="13" t="s">
        <v>9</v>
      </c>
      <c r="H9478" s="13"/>
      <c r="I9478" s="14">
        <v>400000</v>
      </c>
      <c r="J9478" s="14">
        <v>120000</v>
      </c>
      <c r="K9478" s="15">
        <f t="shared" si="184"/>
        <v>0.3</v>
      </c>
    </row>
    <row r="9479" spans="2:11" ht="12.75">
      <c r="B9479" s="12" t="s">
        <v>43496</v>
      </c>
      <c r="C9479" s="12" t="s">
        <v>35981</v>
      </c>
      <c r="D9479" s="13" t="s">
        <v>35982</v>
      </c>
      <c r="E9479" s="13" t="s">
        <v>35983</v>
      </c>
      <c r="F9479" s="13" t="s">
        <v>6</v>
      </c>
      <c r="G9479" s="13" t="s">
        <v>9</v>
      </c>
      <c r="H9479" s="13"/>
      <c r="I9479" s="14">
        <v>20000</v>
      </c>
      <c r="J9479" s="14">
        <v>10000</v>
      </c>
      <c r="K9479" s="15">
        <f t="shared" si="184"/>
        <v>0.5</v>
      </c>
    </row>
    <row r="9480" spans="2:11" ht="12.75">
      <c r="B9480" s="12" t="s">
        <v>43496</v>
      </c>
      <c r="C9480" s="12" t="s">
        <v>35847</v>
      </c>
      <c r="D9480" s="13" t="s">
        <v>35848</v>
      </c>
      <c r="E9480" s="13" t="s">
        <v>35849</v>
      </c>
      <c r="F9480" s="13" t="s">
        <v>7</v>
      </c>
      <c r="G9480" s="13" t="s">
        <v>9</v>
      </c>
      <c r="H9480" s="13"/>
      <c r="I9480" s="14">
        <v>190000</v>
      </c>
      <c r="J9480" s="14">
        <v>55793.66</v>
      </c>
      <c r="K9480" s="15">
        <f t="shared" si="184"/>
        <v>0.29365084210526315</v>
      </c>
    </row>
    <row r="9481" spans="2:11" ht="12.75">
      <c r="B9481" s="12" t="s">
        <v>43496</v>
      </c>
      <c r="C9481" s="12" t="s">
        <v>35850</v>
      </c>
      <c r="D9481" s="13" t="s">
        <v>35851</v>
      </c>
      <c r="E9481" s="13" t="s">
        <v>35852</v>
      </c>
      <c r="F9481" s="13" t="s">
        <v>3</v>
      </c>
      <c r="G9481" s="13" t="s">
        <v>9</v>
      </c>
      <c r="H9481" s="13"/>
      <c r="I9481" s="14">
        <v>398870</v>
      </c>
      <c r="J9481" s="14">
        <v>80000</v>
      </c>
      <c r="K9481" s="15">
        <f t="shared" si="184"/>
        <v>0.2005666006468273</v>
      </c>
    </row>
    <row r="9482" spans="2:11" ht="12.75">
      <c r="B9482" s="12" t="s">
        <v>43496</v>
      </c>
      <c r="C9482" s="12" t="s">
        <v>35984</v>
      </c>
      <c r="D9482" s="13" t="s">
        <v>35985</v>
      </c>
      <c r="E9482" s="13" t="s">
        <v>35986</v>
      </c>
      <c r="F9482" s="13" t="s">
        <v>6</v>
      </c>
      <c r="G9482" s="13" t="s">
        <v>9</v>
      </c>
      <c r="H9482" s="13"/>
      <c r="I9482" s="14">
        <v>121050</v>
      </c>
      <c r="J9482" s="14">
        <v>30000</v>
      </c>
      <c r="K9482" s="15">
        <f t="shared" si="184"/>
        <v>0.24783147459727387</v>
      </c>
    </row>
    <row r="9483" spans="2:11" ht="12.75">
      <c r="B9483" s="12" t="s">
        <v>43496</v>
      </c>
      <c r="C9483" s="12" t="s">
        <v>35868</v>
      </c>
      <c r="D9483" s="13" t="s">
        <v>35869</v>
      </c>
      <c r="E9483" s="13" t="s">
        <v>35870</v>
      </c>
      <c r="F9483" s="13" t="s">
        <v>3</v>
      </c>
      <c r="G9483" s="13" t="s">
        <v>9</v>
      </c>
      <c r="H9483" s="13"/>
      <c r="I9483" s="14">
        <v>750000</v>
      </c>
      <c r="J9483" s="14">
        <v>150000</v>
      </c>
      <c r="K9483" s="15">
        <f t="shared" si="184"/>
        <v>0.2</v>
      </c>
    </row>
    <row r="9484" spans="2:11" ht="12.75">
      <c r="B9484" s="12" t="s">
        <v>43496</v>
      </c>
      <c r="C9484" s="12" t="s">
        <v>36125</v>
      </c>
      <c r="D9484" s="13" t="s">
        <v>36126</v>
      </c>
      <c r="E9484" s="13" t="s">
        <v>36127</v>
      </c>
      <c r="F9484" s="13" t="s">
        <v>3</v>
      </c>
      <c r="G9484" s="13" t="s">
        <v>9</v>
      </c>
      <c r="H9484" s="13"/>
      <c r="I9484" s="14">
        <v>375000</v>
      </c>
      <c r="J9484" s="14">
        <v>75000</v>
      </c>
      <c r="K9484" s="15">
        <f t="shared" si="184"/>
        <v>0.2</v>
      </c>
    </row>
    <row r="9485" spans="2:11" ht="12.75">
      <c r="B9485" s="12" t="s">
        <v>43496</v>
      </c>
      <c r="C9485" s="12" t="s">
        <v>35729</v>
      </c>
      <c r="D9485" s="13" t="s">
        <v>35730</v>
      </c>
      <c r="E9485" s="13" t="s">
        <v>35731</v>
      </c>
      <c r="F9485" s="13" t="s">
        <v>6</v>
      </c>
      <c r="G9485" s="13" t="s">
        <v>9</v>
      </c>
      <c r="H9485" s="13"/>
      <c r="I9485" s="14">
        <v>700000</v>
      </c>
      <c r="J9485" s="14">
        <v>160000</v>
      </c>
      <c r="K9485" s="15">
        <f t="shared" si="184"/>
        <v>0.22857142857142856</v>
      </c>
    </row>
    <row r="9486" spans="2:11" ht="12.75">
      <c r="B9486" s="12" t="s">
        <v>43496</v>
      </c>
      <c r="C9486" s="12" t="s">
        <v>35853</v>
      </c>
      <c r="D9486" s="13" t="s">
        <v>35854</v>
      </c>
      <c r="E9486" s="13" t="s">
        <v>35855</v>
      </c>
      <c r="F9486" s="13" t="s">
        <v>6</v>
      </c>
      <c r="G9486" s="13" t="s">
        <v>9</v>
      </c>
      <c r="H9486" s="13"/>
      <c r="I9486" s="14">
        <v>199000</v>
      </c>
      <c r="J9486" s="14">
        <v>159000</v>
      </c>
      <c r="K9486" s="15">
        <f t="shared" si="184"/>
        <v>0.79899497487437188</v>
      </c>
    </row>
    <row r="9487" spans="2:11" ht="12.75">
      <c r="B9487" s="12" t="s">
        <v>43496</v>
      </c>
      <c r="C9487" s="12" t="s">
        <v>35853</v>
      </c>
      <c r="D9487" s="13" t="s">
        <v>35854</v>
      </c>
      <c r="E9487" s="13" t="s">
        <v>35856</v>
      </c>
      <c r="F9487" s="13" t="s">
        <v>3</v>
      </c>
      <c r="G9487" s="13" t="s">
        <v>9</v>
      </c>
      <c r="H9487" s="13"/>
      <c r="I9487" s="14">
        <v>155000</v>
      </c>
      <c r="J9487" s="14">
        <v>50000</v>
      </c>
      <c r="K9487" s="15">
        <f t="shared" si="184"/>
        <v>0.32258064516129031</v>
      </c>
    </row>
    <row r="9488" spans="2:11" ht="12.75">
      <c r="B9488" s="12" t="s">
        <v>43496</v>
      </c>
      <c r="C9488" s="12" t="s">
        <v>35853</v>
      </c>
      <c r="D9488" s="13" t="s">
        <v>35857</v>
      </c>
      <c r="E9488" s="13" t="s">
        <v>35858</v>
      </c>
      <c r="F9488" s="13" t="s">
        <v>6</v>
      </c>
      <c r="G9488" s="13" t="s">
        <v>9</v>
      </c>
      <c r="H9488" s="13"/>
      <c r="I9488" s="14">
        <v>39702</v>
      </c>
      <c r="J9488" s="14">
        <v>18000</v>
      </c>
      <c r="K9488" s="15">
        <f t="shared" si="184"/>
        <v>0.45337766359377363</v>
      </c>
    </row>
    <row r="9489" spans="2:11" ht="12.75">
      <c r="B9489" s="12" t="s">
        <v>43496</v>
      </c>
      <c r="C9489" s="12" t="s">
        <v>35859</v>
      </c>
      <c r="D9489" s="13" t="s">
        <v>35860</v>
      </c>
      <c r="E9489" s="13" t="s">
        <v>35861</v>
      </c>
      <c r="F9489" s="13" t="s">
        <v>3</v>
      </c>
      <c r="G9489" s="13" t="s">
        <v>9</v>
      </c>
      <c r="H9489" s="13"/>
      <c r="I9489" s="14">
        <v>390700</v>
      </c>
      <c r="J9489" s="14">
        <v>80000</v>
      </c>
      <c r="K9489" s="15">
        <f t="shared" si="184"/>
        <v>0.20476068594829794</v>
      </c>
    </row>
    <row r="9490" spans="2:11" ht="12.75">
      <c r="B9490" s="12" t="s">
        <v>43496</v>
      </c>
      <c r="C9490" s="12" t="s">
        <v>36128</v>
      </c>
      <c r="D9490" s="13" t="s">
        <v>36129</v>
      </c>
      <c r="E9490" s="13" t="s">
        <v>12212</v>
      </c>
      <c r="F9490" s="13" t="s">
        <v>3</v>
      </c>
      <c r="G9490" s="13" t="s">
        <v>9</v>
      </c>
      <c r="H9490" s="13"/>
      <c r="I9490" s="14">
        <v>33320</v>
      </c>
      <c r="J9490" s="14">
        <v>10000</v>
      </c>
      <c r="K9490" s="15">
        <f t="shared" si="184"/>
        <v>0.30012004801920766</v>
      </c>
    </row>
    <row r="9491" spans="2:11" ht="12.75">
      <c r="B9491" s="12" t="s">
        <v>43496</v>
      </c>
      <c r="C9491" s="12" t="s">
        <v>35732</v>
      </c>
      <c r="D9491" s="13" t="s">
        <v>35733</v>
      </c>
      <c r="E9491" s="13" t="s">
        <v>35734</v>
      </c>
      <c r="F9491" s="13" t="s">
        <v>7</v>
      </c>
      <c r="G9491" s="13" t="s">
        <v>9</v>
      </c>
      <c r="H9491" s="13"/>
      <c r="I9491" s="14">
        <v>45000</v>
      </c>
      <c r="J9491" s="14">
        <v>13500</v>
      </c>
      <c r="K9491" s="15">
        <f t="shared" si="184"/>
        <v>0.3</v>
      </c>
    </row>
    <row r="9492" spans="2:11" ht="12.75">
      <c r="B9492" s="12" t="s">
        <v>43496</v>
      </c>
      <c r="C9492" s="12" t="s">
        <v>35865</v>
      </c>
      <c r="D9492" s="13" t="s">
        <v>35866</v>
      </c>
      <c r="E9492" s="13" t="s">
        <v>35867</v>
      </c>
      <c r="F9492" s="13" t="s">
        <v>3</v>
      </c>
      <c r="G9492" s="13" t="s">
        <v>9</v>
      </c>
      <c r="H9492" s="13"/>
      <c r="I9492" s="14">
        <v>250000</v>
      </c>
      <c r="J9492" s="14">
        <v>50000</v>
      </c>
      <c r="K9492" s="15">
        <f t="shared" si="184"/>
        <v>0.2</v>
      </c>
    </row>
    <row r="9493" spans="2:11" ht="12.75">
      <c r="B9493" s="12" t="s">
        <v>43496</v>
      </c>
      <c r="C9493" s="12" t="s">
        <v>35862</v>
      </c>
      <c r="D9493" s="13" t="s">
        <v>35863</v>
      </c>
      <c r="E9493" s="13" t="s">
        <v>35864</v>
      </c>
      <c r="F9493" s="13" t="s">
        <v>3</v>
      </c>
      <c r="G9493" s="13" t="s">
        <v>9</v>
      </c>
      <c r="H9493" s="13"/>
      <c r="I9493" s="14">
        <v>750000</v>
      </c>
      <c r="J9493" s="14">
        <v>150000</v>
      </c>
      <c r="K9493" s="15">
        <f t="shared" si="184"/>
        <v>0.2</v>
      </c>
    </row>
    <row r="9494" spans="2:11" ht="12.75">
      <c r="B9494" s="12" t="s">
        <v>43496</v>
      </c>
      <c r="C9494" s="12" t="s">
        <v>35878</v>
      </c>
      <c r="D9494" s="13" t="s">
        <v>35879</v>
      </c>
      <c r="E9494" s="13" t="s">
        <v>35880</v>
      </c>
      <c r="F9494" s="13" t="s">
        <v>3</v>
      </c>
      <c r="G9494" s="13" t="s">
        <v>9</v>
      </c>
      <c r="H9494" s="13"/>
      <c r="I9494" s="14">
        <v>120000</v>
      </c>
      <c r="J9494" s="14">
        <v>40000</v>
      </c>
      <c r="K9494" s="15">
        <f t="shared" si="184"/>
        <v>0.33333333333333331</v>
      </c>
    </row>
    <row r="9495" spans="2:11" ht="12.75">
      <c r="B9495" s="12" t="s">
        <v>43496</v>
      </c>
      <c r="C9495" s="12" t="s">
        <v>35875</v>
      </c>
      <c r="D9495" s="13" t="s">
        <v>35876</v>
      </c>
      <c r="E9495" s="13" t="s">
        <v>35877</v>
      </c>
      <c r="F9495" s="13" t="s">
        <v>6</v>
      </c>
      <c r="G9495" s="13" t="s">
        <v>9</v>
      </c>
      <c r="H9495" s="13"/>
      <c r="I9495" s="14">
        <v>360000</v>
      </c>
      <c r="J9495" s="14">
        <v>100000</v>
      </c>
      <c r="K9495" s="15">
        <f t="shared" si="184"/>
        <v>0.27777777777777779</v>
      </c>
    </row>
    <row r="9496" spans="2:11" ht="12.75">
      <c r="B9496" s="12" t="s">
        <v>43496</v>
      </c>
      <c r="C9496" s="12" t="s">
        <v>35881</v>
      </c>
      <c r="D9496" s="13" t="s">
        <v>35882</v>
      </c>
      <c r="E9496" s="13" t="s">
        <v>35883</v>
      </c>
      <c r="F9496" s="13" t="s">
        <v>6</v>
      </c>
      <c r="G9496" s="13" t="s">
        <v>9</v>
      </c>
      <c r="H9496" s="13"/>
      <c r="I9496" s="14">
        <v>89122</v>
      </c>
      <c r="J9496" s="14">
        <v>27000</v>
      </c>
      <c r="K9496" s="15">
        <f t="shared" si="184"/>
        <v>0.30295549920333925</v>
      </c>
    </row>
    <row r="9497" spans="2:11" ht="12.75">
      <c r="B9497" s="12" t="s">
        <v>43496</v>
      </c>
      <c r="C9497" s="12" t="s">
        <v>36130</v>
      </c>
      <c r="D9497" s="13" t="s">
        <v>36131</v>
      </c>
      <c r="E9497" s="13" t="s">
        <v>36132</v>
      </c>
      <c r="F9497" s="13" t="s">
        <v>3</v>
      </c>
      <c r="G9497" s="13" t="s">
        <v>11</v>
      </c>
      <c r="H9497" s="13"/>
      <c r="I9497" s="14">
        <v>16050</v>
      </c>
      <c r="J9497" s="14">
        <v>5000</v>
      </c>
      <c r="K9497" s="15">
        <f t="shared" si="184"/>
        <v>0.3115264797507788</v>
      </c>
    </row>
    <row r="9498" spans="2:11" ht="12.75">
      <c r="B9498" s="12" t="s">
        <v>43496</v>
      </c>
      <c r="C9498" s="12" t="s">
        <v>35884</v>
      </c>
      <c r="D9498" s="13" t="s">
        <v>35885</v>
      </c>
      <c r="E9498" s="13" t="s">
        <v>35886</v>
      </c>
      <c r="F9498" s="13" t="s">
        <v>6</v>
      </c>
      <c r="G9498" s="13" t="s">
        <v>9</v>
      </c>
      <c r="H9498" s="13"/>
      <c r="I9498" s="14">
        <v>450000</v>
      </c>
      <c r="J9498" s="14">
        <v>90000</v>
      </c>
      <c r="K9498" s="15">
        <f t="shared" si="184"/>
        <v>0.2</v>
      </c>
    </row>
    <row r="9499" spans="2:11" ht="12.75">
      <c r="B9499" s="12" t="s">
        <v>43496</v>
      </c>
      <c r="C9499" s="12" t="s">
        <v>35884</v>
      </c>
      <c r="D9499" s="13" t="s">
        <v>35885</v>
      </c>
      <c r="E9499" s="13" t="s">
        <v>35887</v>
      </c>
      <c r="F9499" s="13" t="s">
        <v>3</v>
      </c>
      <c r="G9499" s="13" t="s">
        <v>9</v>
      </c>
      <c r="H9499" s="13"/>
      <c r="I9499" s="14">
        <v>600000</v>
      </c>
      <c r="J9499" s="14">
        <v>120000</v>
      </c>
      <c r="K9499" s="15">
        <f t="shared" si="184"/>
        <v>0.2</v>
      </c>
    </row>
    <row r="9500" spans="2:11" ht="12.75">
      <c r="B9500" s="12" t="s">
        <v>43496</v>
      </c>
      <c r="C9500" s="12" t="s">
        <v>35987</v>
      </c>
      <c r="D9500" s="13" t="s">
        <v>35988</v>
      </c>
      <c r="E9500" s="13" t="s">
        <v>35989</v>
      </c>
      <c r="F9500" s="13" t="s">
        <v>3</v>
      </c>
      <c r="G9500" s="13" t="s">
        <v>9</v>
      </c>
      <c r="H9500" s="13"/>
      <c r="I9500" s="14">
        <v>192988</v>
      </c>
      <c r="J9500" s="14">
        <v>96494</v>
      </c>
      <c r="K9500" s="15">
        <f t="shared" si="184"/>
        <v>0.5</v>
      </c>
    </row>
    <row r="9501" spans="2:11" ht="12.75">
      <c r="B9501" s="12" t="s">
        <v>43496</v>
      </c>
      <c r="C9501" s="12" t="s">
        <v>35987</v>
      </c>
      <c r="D9501" s="13" t="s">
        <v>35988</v>
      </c>
      <c r="E9501" s="13" t="s">
        <v>35990</v>
      </c>
      <c r="F9501" s="13" t="s">
        <v>3</v>
      </c>
      <c r="G9501" s="13" t="s">
        <v>9</v>
      </c>
      <c r="H9501" s="13"/>
      <c r="I9501" s="14">
        <v>186000</v>
      </c>
      <c r="J9501" s="14">
        <v>90000</v>
      </c>
      <c r="K9501" s="15">
        <f t="shared" si="184"/>
        <v>0.4838709677419355</v>
      </c>
    </row>
    <row r="9502" spans="2:11" ht="12.75">
      <c r="B9502" s="12" t="s">
        <v>43496</v>
      </c>
      <c r="C9502" s="12" t="s">
        <v>35735</v>
      </c>
      <c r="D9502" s="13" t="s">
        <v>35736</v>
      </c>
      <c r="E9502" s="13" t="s">
        <v>35737</v>
      </c>
      <c r="F9502" s="13" t="s">
        <v>6</v>
      </c>
      <c r="G9502" s="13" t="s">
        <v>9</v>
      </c>
      <c r="H9502" s="13"/>
      <c r="I9502" s="14">
        <v>105000</v>
      </c>
      <c r="J9502" s="14">
        <v>31500</v>
      </c>
      <c r="K9502" s="15">
        <f t="shared" si="184"/>
        <v>0.3</v>
      </c>
    </row>
    <row r="9503" spans="2:11" ht="12.75">
      <c r="B9503" s="12" t="s">
        <v>43496</v>
      </c>
      <c r="C9503" s="12" t="s">
        <v>35738</v>
      </c>
      <c r="D9503" s="13" t="s">
        <v>35739</v>
      </c>
      <c r="E9503" s="13" t="s">
        <v>35740</v>
      </c>
      <c r="F9503" s="13" t="s">
        <v>3</v>
      </c>
      <c r="G9503" s="13" t="s">
        <v>9</v>
      </c>
      <c r="H9503" s="13"/>
      <c r="I9503" s="14">
        <v>130000</v>
      </c>
      <c r="J9503" s="14">
        <v>39000</v>
      </c>
      <c r="K9503" s="15">
        <f t="shared" si="184"/>
        <v>0.3</v>
      </c>
    </row>
    <row r="9504" spans="2:11" ht="12.75">
      <c r="B9504" s="12" t="s">
        <v>43496</v>
      </c>
      <c r="C9504" s="12" t="s">
        <v>35741</v>
      </c>
      <c r="D9504" s="13" t="s">
        <v>35742</v>
      </c>
      <c r="E9504" s="13" t="s">
        <v>35743</v>
      </c>
      <c r="F9504" s="13" t="s">
        <v>3</v>
      </c>
      <c r="G9504" s="13" t="s">
        <v>9</v>
      </c>
      <c r="H9504" s="13"/>
      <c r="I9504" s="14">
        <v>300000</v>
      </c>
      <c r="J9504" s="14">
        <v>90000</v>
      </c>
      <c r="K9504" s="15">
        <f t="shared" si="184"/>
        <v>0.3</v>
      </c>
    </row>
    <row r="9505" spans="2:11" ht="12.75">
      <c r="B9505" s="12" t="s">
        <v>43496</v>
      </c>
      <c r="C9505" s="12" t="s">
        <v>35897</v>
      </c>
      <c r="D9505" s="13" t="s">
        <v>35898</v>
      </c>
      <c r="E9505" s="13" t="s">
        <v>35899</v>
      </c>
      <c r="F9505" s="13" t="s">
        <v>7</v>
      </c>
      <c r="G9505" s="13" t="s">
        <v>9</v>
      </c>
      <c r="H9505" s="13"/>
      <c r="I9505" s="14">
        <v>160000</v>
      </c>
      <c r="J9505" s="14">
        <v>32000</v>
      </c>
      <c r="K9505" s="15">
        <f t="shared" si="184"/>
        <v>0.2</v>
      </c>
    </row>
    <row r="9506" spans="2:11" ht="12.75">
      <c r="B9506" s="12" t="s">
        <v>43496</v>
      </c>
      <c r="C9506" s="12" t="s">
        <v>35991</v>
      </c>
      <c r="D9506" s="13" t="s">
        <v>35992</v>
      </c>
      <c r="E9506" s="13" t="s">
        <v>35993</v>
      </c>
      <c r="F9506" s="13" t="s">
        <v>3</v>
      </c>
      <c r="G9506" s="13" t="s">
        <v>9</v>
      </c>
      <c r="H9506" s="13"/>
      <c r="I9506" s="14">
        <v>39096</v>
      </c>
      <c r="J9506" s="14">
        <v>19548</v>
      </c>
      <c r="K9506" s="15">
        <f t="shared" si="184"/>
        <v>0.5</v>
      </c>
    </row>
    <row r="9507" spans="2:11" ht="12.75">
      <c r="B9507" s="12" t="s">
        <v>43496</v>
      </c>
      <c r="C9507" s="12" t="s">
        <v>35900</v>
      </c>
      <c r="D9507" s="13" t="s">
        <v>35901</v>
      </c>
      <c r="E9507" s="13" t="s">
        <v>35902</v>
      </c>
      <c r="F9507" s="13" t="s">
        <v>3</v>
      </c>
      <c r="G9507" s="13" t="s">
        <v>9</v>
      </c>
      <c r="H9507" s="13"/>
      <c r="I9507" s="14">
        <v>22000</v>
      </c>
      <c r="J9507" s="14">
        <v>11000</v>
      </c>
      <c r="K9507" s="15">
        <f t="shared" si="184"/>
        <v>0.5</v>
      </c>
    </row>
    <row r="9508" spans="2:11" ht="12.75">
      <c r="B9508" s="12" t="s">
        <v>43496</v>
      </c>
      <c r="C9508" s="12" t="s">
        <v>36133</v>
      </c>
      <c r="D9508" s="13" t="s">
        <v>36134</v>
      </c>
      <c r="E9508" s="13" t="s">
        <v>36135</v>
      </c>
      <c r="F9508" s="13" t="s">
        <v>5</v>
      </c>
      <c r="G9508" s="13" t="s">
        <v>9</v>
      </c>
      <c r="H9508" s="13"/>
      <c r="I9508" s="14">
        <v>250000</v>
      </c>
      <c r="J9508" s="14">
        <v>60000</v>
      </c>
      <c r="K9508" s="15">
        <f t="shared" si="184"/>
        <v>0.24</v>
      </c>
    </row>
    <row r="9509" spans="2:11" ht="12.75">
      <c r="B9509" s="12" t="s">
        <v>43496</v>
      </c>
      <c r="C9509" s="12" t="s">
        <v>36133</v>
      </c>
      <c r="D9509" s="13" t="s">
        <v>36134</v>
      </c>
      <c r="E9509" s="13" t="s">
        <v>36136</v>
      </c>
      <c r="F9509" s="13" t="s">
        <v>3</v>
      </c>
      <c r="G9509" s="13" t="s">
        <v>9</v>
      </c>
      <c r="H9509" s="13"/>
      <c r="I9509" s="14">
        <v>150000</v>
      </c>
      <c r="J9509" s="14">
        <v>50000</v>
      </c>
      <c r="K9509" s="15">
        <f t="shared" si="184"/>
        <v>0.33333333333333331</v>
      </c>
    </row>
    <row r="9510" spans="2:11" ht="12.75">
      <c r="B9510" s="12" t="s">
        <v>43496</v>
      </c>
      <c r="C9510" s="12" t="s">
        <v>36137</v>
      </c>
      <c r="D9510" s="13" t="s">
        <v>36138</v>
      </c>
      <c r="E9510" s="13" t="s">
        <v>36139</v>
      </c>
      <c r="F9510" s="13" t="s">
        <v>3</v>
      </c>
      <c r="G9510" s="13" t="s">
        <v>9</v>
      </c>
      <c r="H9510" s="13"/>
      <c r="I9510" s="14">
        <v>310500</v>
      </c>
      <c r="J9510" s="14">
        <v>90000</v>
      </c>
      <c r="K9510" s="15">
        <f t="shared" si="184"/>
        <v>0.28985507246376813</v>
      </c>
    </row>
    <row r="9511" spans="2:11" ht="12.75">
      <c r="B9511" s="12" t="s">
        <v>43496</v>
      </c>
      <c r="C9511" s="12" t="s">
        <v>35894</v>
      </c>
      <c r="D9511" s="13" t="s">
        <v>35895</v>
      </c>
      <c r="E9511" s="13" t="s">
        <v>35896</v>
      </c>
      <c r="F9511" s="13" t="s">
        <v>3</v>
      </c>
      <c r="G9511" s="13" t="s">
        <v>9</v>
      </c>
      <c r="H9511" s="13"/>
      <c r="I9511" s="14">
        <v>600000</v>
      </c>
      <c r="J9511" s="14">
        <v>120000</v>
      </c>
      <c r="K9511" s="15">
        <f t="shared" si="184"/>
        <v>0.2</v>
      </c>
    </row>
    <row r="9512" spans="2:11" ht="12.75">
      <c r="B9512" s="12" t="s">
        <v>43496</v>
      </c>
      <c r="C9512" s="12" t="s">
        <v>35994</v>
      </c>
      <c r="D9512" s="13" t="s">
        <v>35995</v>
      </c>
      <c r="E9512" s="13" t="s">
        <v>35996</v>
      </c>
      <c r="F9512" s="13" t="s">
        <v>5</v>
      </c>
      <c r="G9512" s="13" t="s">
        <v>9</v>
      </c>
      <c r="H9512" s="13"/>
      <c r="I9512" s="14">
        <v>282000</v>
      </c>
      <c r="J9512" s="14">
        <v>100000</v>
      </c>
      <c r="K9512" s="15">
        <f t="shared" si="184"/>
        <v>0.3546099290780142</v>
      </c>
    </row>
    <row r="9513" spans="2:11" ht="12.75">
      <c r="B9513" s="12" t="s">
        <v>43496</v>
      </c>
      <c r="C9513" s="12" t="s">
        <v>35997</v>
      </c>
      <c r="D9513" s="13" t="s">
        <v>35998</v>
      </c>
      <c r="E9513" s="13" t="s">
        <v>35999</v>
      </c>
      <c r="F9513" s="13" t="s">
        <v>3</v>
      </c>
      <c r="G9513" s="13" t="s">
        <v>9</v>
      </c>
      <c r="H9513" s="13"/>
      <c r="I9513" s="14">
        <v>180000</v>
      </c>
      <c r="J9513" s="14">
        <v>60000</v>
      </c>
      <c r="K9513" s="15">
        <f t="shared" si="184"/>
        <v>0.33333333333333331</v>
      </c>
    </row>
    <row r="9514" spans="2:11" ht="12.75">
      <c r="B9514" s="12" t="s">
        <v>43496</v>
      </c>
      <c r="C9514" s="12" t="s">
        <v>36144</v>
      </c>
      <c r="D9514" s="13" t="s">
        <v>36145</v>
      </c>
      <c r="E9514" s="13" t="s">
        <v>36146</v>
      </c>
      <c r="F9514" s="13" t="s">
        <v>7</v>
      </c>
      <c r="G9514" s="13" t="s">
        <v>9</v>
      </c>
      <c r="H9514" s="13"/>
      <c r="I9514" s="14">
        <v>70011</v>
      </c>
      <c r="J9514" s="14">
        <v>20000</v>
      </c>
      <c r="K9514" s="15">
        <f t="shared" si="184"/>
        <v>0.28566939480938708</v>
      </c>
    </row>
    <row r="9515" spans="2:11" ht="12.75">
      <c r="B9515" s="12" t="s">
        <v>43496</v>
      </c>
      <c r="C9515" s="12" t="s">
        <v>36144</v>
      </c>
      <c r="D9515" s="13" t="s">
        <v>36145</v>
      </c>
      <c r="E9515" s="13" t="s">
        <v>36147</v>
      </c>
      <c r="F9515" s="13" t="s">
        <v>3</v>
      </c>
      <c r="G9515" s="13" t="s">
        <v>9</v>
      </c>
      <c r="H9515" s="13"/>
      <c r="I9515" s="14">
        <v>81500</v>
      </c>
      <c r="J9515" s="14">
        <v>20000</v>
      </c>
      <c r="K9515" s="15">
        <f t="shared" si="184"/>
        <v>0.24539877300613497</v>
      </c>
    </row>
    <row r="9516" spans="2:11" ht="12.75">
      <c r="B9516" s="12" t="s">
        <v>43496</v>
      </c>
      <c r="C9516" s="12" t="s">
        <v>35903</v>
      </c>
      <c r="D9516" s="13" t="s">
        <v>35904</v>
      </c>
      <c r="E9516" s="13" t="s">
        <v>35905</v>
      </c>
      <c r="F9516" s="13" t="s">
        <v>6</v>
      </c>
      <c r="G9516" s="13" t="s">
        <v>9</v>
      </c>
      <c r="H9516" s="13"/>
      <c r="I9516" s="14">
        <v>424100</v>
      </c>
      <c r="J9516" s="14">
        <v>150000</v>
      </c>
      <c r="K9516" s="15">
        <f t="shared" si="184"/>
        <v>0.35369016741334591</v>
      </c>
    </row>
    <row r="9517" spans="2:11" ht="12.75">
      <c r="B9517" s="12" t="s">
        <v>43496</v>
      </c>
      <c r="C9517" s="12" t="s">
        <v>36148</v>
      </c>
      <c r="D9517" s="13" t="s">
        <v>36149</v>
      </c>
      <c r="E9517" s="13" t="s">
        <v>36150</v>
      </c>
      <c r="F9517" s="13" t="s">
        <v>7</v>
      </c>
      <c r="G9517" s="13" t="s">
        <v>9</v>
      </c>
      <c r="H9517" s="13"/>
      <c r="I9517" s="14">
        <v>22000</v>
      </c>
      <c r="J9517" s="14">
        <v>11000</v>
      </c>
      <c r="K9517" s="15">
        <f t="shared" si="184"/>
        <v>0.5</v>
      </c>
    </row>
    <row r="9518" spans="2:11" ht="12.75">
      <c r="B9518" s="12" t="s">
        <v>43496</v>
      </c>
      <c r="C9518" s="12" t="s">
        <v>36148</v>
      </c>
      <c r="D9518" s="13" t="s">
        <v>36149</v>
      </c>
      <c r="E9518" s="13" t="s">
        <v>36151</v>
      </c>
      <c r="F9518" s="13" t="s">
        <v>3</v>
      </c>
      <c r="G9518" s="13" t="s">
        <v>9</v>
      </c>
      <c r="H9518" s="13"/>
      <c r="I9518" s="14">
        <v>10000</v>
      </c>
      <c r="J9518" s="14">
        <v>5000</v>
      </c>
      <c r="K9518" s="15">
        <f t="shared" si="184"/>
        <v>0.5</v>
      </c>
    </row>
    <row r="9519" spans="2:11" ht="12.75">
      <c r="B9519" s="12" t="s">
        <v>43496</v>
      </c>
      <c r="C9519" s="12" t="s">
        <v>35747</v>
      </c>
      <c r="D9519" s="13" t="s">
        <v>35748</v>
      </c>
      <c r="E9519" s="13" t="s">
        <v>35749</v>
      </c>
      <c r="F9519" s="13" t="s">
        <v>6</v>
      </c>
      <c r="G9519" s="13" t="s">
        <v>9</v>
      </c>
      <c r="H9519" s="13"/>
      <c r="I9519" s="14">
        <v>150000</v>
      </c>
      <c r="J9519" s="14">
        <v>45000</v>
      </c>
      <c r="K9519" s="15">
        <f t="shared" si="184"/>
        <v>0.3</v>
      </c>
    </row>
    <row r="9520" spans="2:11" ht="12.75">
      <c r="B9520" s="12" t="s">
        <v>43496</v>
      </c>
      <c r="C9520" s="12" t="s">
        <v>35871</v>
      </c>
      <c r="D9520" s="13" t="s">
        <v>35872</v>
      </c>
      <c r="E9520" s="13" t="s">
        <v>35873</v>
      </c>
      <c r="F9520" s="13" t="s">
        <v>3</v>
      </c>
      <c r="G9520" s="13" t="s">
        <v>9</v>
      </c>
      <c r="H9520" s="13"/>
      <c r="I9520" s="14">
        <v>165250</v>
      </c>
      <c r="J9520" s="14">
        <v>35000</v>
      </c>
      <c r="K9520" s="15">
        <f t="shared" si="184"/>
        <v>0.2118003025718608</v>
      </c>
    </row>
    <row r="9521" spans="2:11" ht="12.75">
      <c r="B9521" s="12" t="s">
        <v>43496</v>
      </c>
      <c r="C9521" s="12" t="s">
        <v>35871</v>
      </c>
      <c r="D9521" s="13" t="s">
        <v>35872</v>
      </c>
      <c r="E9521" s="13" t="s">
        <v>35874</v>
      </c>
      <c r="F9521" s="13" t="s">
        <v>7</v>
      </c>
      <c r="G9521" s="13" t="s">
        <v>9</v>
      </c>
      <c r="H9521" s="13"/>
      <c r="I9521" s="14">
        <v>250000</v>
      </c>
      <c r="J9521" s="14">
        <v>50000</v>
      </c>
      <c r="K9521" s="15">
        <f t="shared" si="184"/>
        <v>0.2</v>
      </c>
    </row>
    <row r="9522" spans="2:11" ht="12.75">
      <c r="B9522" s="12" t="s">
        <v>43496</v>
      </c>
      <c r="C9522" s="12" t="s">
        <v>35697</v>
      </c>
      <c r="D9522" s="13" t="s">
        <v>35698</v>
      </c>
      <c r="E9522" s="13" t="s">
        <v>6527</v>
      </c>
      <c r="F9522" s="13" t="s">
        <v>6</v>
      </c>
      <c r="G9522" s="13" t="s">
        <v>9</v>
      </c>
      <c r="H9522" s="13"/>
      <c r="I9522" s="14">
        <v>130000</v>
      </c>
      <c r="J9522" s="14">
        <v>39000</v>
      </c>
      <c r="K9522" s="15">
        <f t="shared" si="184"/>
        <v>0.3</v>
      </c>
    </row>
    <row r="9523" spans="2:11" ht="12.75">
      <c r="B9523" s="12" t="s">
        <v>43496</v>
      </c>
      <c r="C9523" s="12" t="s">
        <v>36000</v>
      </c>
      <c r="D9523" s="13" t="s">
        <v>36001</v>
      </c>
      <c r="E9523" s="13" t="s">
        <v>36002</v>
      </c>
      <c r="F9523" s="13" t="s">
        <v>3</v>
      </c>
      <c r="G9523" s="13" t="s">
        <v>9</v>
      </c>
      <c r="H9523" s="13"/>
      <c r="I9523" s="14">
        <v>76623</v>
      </c>
      <c r="J9523" s="14">
        <v>38311</v>
      </c>
      <c r="K9523" s="15">
        <f t="shared" si="184"/>
        <v>0.4999934745441969</v>
      </c>
    </row>
    <row r="9524" spans="2:11" ht="12.75">
      <c r="B9524" s="12" t="s">
        <v>43496</v>
      </c>
      <c r="C9524" s="12" t="s">
        <v>35750</v>
      </c>
      <c r="D9524" s="13" t="s">
        <v>35751</v>
      </c>
      <c r="E9524" s="13" t="s">
        <v>35752</v>
      </c>
      <c r="F9524" s="13" t="s">
        <v>5</v>
      </c>
      <c r="G9524" s="13" t="s">
        <v>9</v>
      </c>
      <c r="H9524" s="13"/>
      <c r="I9524" s="14">
        <v>90000</v>
      </c>
      <c r="J9524" s="14">
        <v>30000</v>
      </c>
      <c r="K9524" s="15">
        <f t="shared" si="184"/>
        <v>0.33333333333333331</v>
      </c>
    </row>
    <row r="9525" spans="2:11" ht="12.75">
      <c r="B9525" s="12" t="s">
        <v>43496</v>
      </c>
      <c r="C9525" s="12" t="s">
        <v>36003</v>
      </c>
      <c r="D9525" s="13" t="s">
        <v>36004</v>
      </c>
      <c r="E9525" s="13" t="s">
        <v>36005</v>
      </c>
      <c r="F9525" s="13" t="s">
        <v>6</v>
      </c>
      <c r="G9525" s="13" t="s">
        <v>9</v>
      </c>
      <c r="H9525" s="13"/>
      <c r="I9525" s="14">
        <v>1000000</v>
      </c>
      <c r="J9525" s="14">
        <v>200000</v>
      </c>
      <c r="K9525" s="15">
        <f t="shared" si="184"/>
        <v>0.2</v>
      </c>
    </row>
    <row r="9526" spans="2:11" ht="12.75">
      <c r="B9526" s="12" t="s">
        <v>43496</v>
      </c>
      <c r="C9526" s="12" t="s">
        <v>36003</v>
      </c>
      <c r="D9526" s="13" t="s">
        <v>36006</v>
      </c>
      <c r="E9526" s="13" t="s">
        <v>36007</v>
      </c>
      <c r="F9526" s="13" t="s">
        <v>7</v>
      </c>
      <c r="G9526" s="13" t="s">
        <v>9</v>
      </c>
      <c r="H9526" s="13"/>
      <c r="I9526" s="14">
        <v>47500</v>
      </c>
      <c r="J9526" s="14">
        <v>23750</v>
      </c>
      <c r="K9526" s="15">
        <f t="shared" si="184"/>
        <v>0.5</v>
      </c>
    </row>
    <row r="9527" spans="2:11" ht="12.75">
      <c r="B9527" s="12" t="s">
        <v>43496</v>
      </c>
      <c r="C9527" s="12" t="s">
        <v>36152</v>
      </c>
      <c r="D9527" s="13" t="s">
        <v>36153</v>
      </c>
      <c r="E9527" s="13" t="s">
        <v>36154</v>
      </c>
      <c r="F9527" s="13" t="s">
        <v>3</v>
      </c>
      <c r="G9527" s="13" t="s">
        <v>9</v>
      </c>
      <c r="H9527" s="13"/>
      <c r="I9527" s="14">
        <v>58784</v>
      </c>
      <c r="J9527" s="14">
        <v>20000</v>
      </c>
      <c r="K9527" s="15">
        <f t="shared" si="184"/>
        <v>0.34022863364180728</v>
      </c>
    </row>
    <row r="9528" spans="2:11" ht="12.75">
      <c r="B9528" s="12" t="s">
        <v>43496</v>
      </c>
      <c r="C9528" s="12" t="s">
        <v>36152</v>
      </c>
      <c r="D9528" s="13" t="s">
        <v>36153</v>
      </c>
      <c r="E9528" s="13" t="s">
        <v>36155</v>
      </c>
      <c r="F9528" s="13" t="s">
        <v>7</v>
      </c>
      <c r="G9528" s="13" t="s">
        <v>9</v>
      </c>
      <c r="H9528" s="13"/>
      <c r="I9528" s="14">
        <v>30875</v>
      </c>
      <c r="J9528" s="14">
        <v>11862.21</v>
      </c>
      <c r="K9528" s="15">
        <f t="shared" si="184"/>
        <v>0.38420113360323882</v>
      </c>
    </row>
    <row r="9529" spans="2:11" ht="12.75">
      <c r="B9529" s="12" t="s">
        <v>43496</v>
      </c>
      <c r="C9529" s="12" t="s">
        <v>35753</v>
      </c>
      <c r="D9529" s="13" t="s">
        <v>35754</v>
      </c>
      <c r="E9529" s="13" t="s">
        <v>35755</v>
      </c>
      <c r="F9529" s="13" t="s">
        <v>7</v>
      </c>
      <c r="G9529" s="13" t="s">
        <v>9</v>
      </c>
      <c r="H9529" s="13"/>
      <c r="I9529" s="14">
        <v>80000</v>
      </c>
      <c r="J9529" s="14">
        <v>24000</v>
      </c>
      <c r="K9529" s="15">
        <f t="shared" si="184"/>
        <v>0.3</v>
      </c>
    </row>
    <row r="9530" spans="2:11" ht="12.75">
      <c r="B9530" s="12" t="s">
        <v>43496</v>
      </c>
      <c r="C9530" s="12" t="s">
        <v>35756</v>
      </c>
      <c r="D9530" s="13" t="s">
        <v>35757</v>
      </c>
      <c r="E9530" s="13" t="s">
        <v>35758</v>
      </c>
      <c r="F9530" s="13" t="s">
        <v>7</v>
      </c>
      <c r="G9530" s="13" t="s">
        <v>9</v>
      </c>
      <c r="H9530" s="13"/>
      <c r="I9530" s="14">
        <v>250000</v>
      </c>
      <c r="J9530" s="14">
        <v>75000</v>
      </c>
      <c r="K9530" s="15">
        <f t="shared" si="184"/>
        <v>0.3</v>
      </c>
    </row>
    <row r="9531" spans="2:11" ht="12.75">
      <c r="B9531" s="12" t="s">
        <v>43496</v>
      </c>
      <c r="C9531" s="12" t="s">
        <v>35906</v>
      </c>
      <c r="D9531" s="13" t="s">
        <v>35907</v>
      </c>
      <c r="E9531" s="13" t="s">
        <v>35908</v>
      </c>
      <c r="F9531" s="13" t="s">
        <v>7</v>
      </c>
      <c r="G9531" s="13" t="s">
        <v>9</v>
      </c>
      <c r="H9531" s="13"/>
      <c r="I9531" s="14">
        <v>350000</v>
      </c>
      <c r="J9531" s="14">
        <v>70000</v>
      </c>
      <c r="K9531" s="15">
        <f t="shared" si="184"/>
        <v>0.2</v>
      </c>
    </row>
    <row r="9532" spans="2:11" ht="12.75">
      <c r="B9532" s="12" t="s">
        <v>43496</v>
      </c>
      <c r="C9532" s="12" t="s">
        <v>36156</v>
      </c>
      <c r="D9532" s="13" t="s">
        <v>36157</v>
      </c>
      <c r="E9532" s="13" t="s">
        <v>36158</v>
      </c>
      <c r="F9532" s="13" t="s">
        <v>3</v>
      </c>
      <c r="G9532" s="13" t="s">
        <v>9</v>
      </c>
      <c r="H9532" s="13"/>
      <c r="I9532" s="14">
        <v>179515</v>
      </c>
      <c r="J9532" s="14">
        <v>40000</v>
      </c>
      <c r="K9532" s="15">
        <f t="shared" ref="K9532:K9595" si="185">J9532/I9532</f>
        <v>0.22282260535331308</v>
      </c>
    </row>
    <row r="9533" spans="2:11" ht="12.75">
      <c r="B9533" s="12" t="s">
        <v>43496</v>
      </c>
      <c r="C9533" s="12" t="s">
        <v>36008</v>
      </c>
      <c r="D9533" s="13" t="s">
        <v>36009</v>
      </c>
      <c r="E9533" s="13" t="s">
        <v>36010</v>
      </c>
      <c r="F9533" s="13" t="s">
        <v>3</v>
      </c>
      <c r="G9533" s="13" t="s">
        <v>9</v>
      </c>
      <c r="H9533" s="13"/>
      <c r="I9533" s="14">
        <v>244000</v>
      </c>
      <c r="J9533" s="14">
        <v>101562</v>
      </c>
      <c r="K9533" s="15">
        <f t="shared" si="185"/>
        <v>0.4162377049180328</v>
      </c>
    </row>
    <row r="9534" spans="2:11" ht="12.75">
      <c r="B9534" s="12" t="s">
        <v>43496</v>
      </c>
      <c r="C9534" s="12" t="s">
        <v>36159</v>
      </c>
      <c r="D9534" s="13" t="s">
        <v>36160</v>
      </c>
      <c r="E9534" s="13" t="s">
        <v>36161</v>
      </c>
      <c r="F9534" s="13" t="s">
        <v>7</v>
      </c>
      <c r="G9534" s="13" t="s">
        <v>9</v>
      </c>
      <c r="H9534" s="13"/>
      <c r="I9534" s="14">
        <v>46048</v>
      </c>
      <c r="J9534" s="14">
        <v>10000</v>
      </c>
      <c r="K9534" s="15">
        <f t="shared" si="185"/>
        <v>0.21716469770674079</v>
      </c>
    </row>
    <row r="9535" spans="2:11" ht="12.75">
      <c r="B9535" s="12" t="s">
        <v>43496</v>
      </c>
      <c r="C9535" s="12" t="s">
        <v>36159</v>
      </c>
      <c r="D9535" s="13" t="s">
        <v>36160</v>
      </c>
      <c r="E9535" s="13" t="s">
        <v>36162</v>
      </c>
      <c r="F9535" s="13" t="s">
        <v>3</v>
      </c>
      <c r="G9535" s="13" t="s">
        <v>9</v>
      </c>
      <c r="H9535" s="13"/>
      <c r="I9535" s="14">
        <v>70700</v>
      </c>
      <c r="J9535" s="14">
        <v>16064</v>
      </c>
      <c r="K9535" s="15">
        <f t="shared" si="185"/>
        <v>0.22721357850070723</v>
      </c>
    </row>
    <row r="9536" spans="2:11" ht="12.75">
      <c r="B9536" s="12" t="s">
        <v>43496</v>
      </c>
      <c r="C9536" s="12" t="s">
        <v>35762</v>
      </c>
      <c r="D9536" s="13" t="s">
        <v>35763</v>
      </c>
      <c r="E9536" s="13" t="s">
        <v>35764</v>
      </c>
      <c r="F9536" s="13" t="s">
        <v>3</v>
      </c>
      <c r="G9536" s="13" t="s">
        <v>9</v>
      </c>
      <c r="H9536" s="13"/>
      <c r="I9536" s="14">
        <v>350000</v>
      </c>
      <c r="J9536" s="14">
        <v>105000</v>
      </c>
      <c r="K9536" s="15">
        <f t="shared" si="185"/>
        <v>0.3</v>
      </c>
    </row>
    <row r="9537" spans="2:11" ht="12.75">
      <c r="B9537" s="12" t="s">
        <v>43496</v>
      </c>
      <c r="C9537" s="12" t="s">
        <v>35759</v>
      </c>
      <c r="D9537" s="13" t="s">
        <v>35760</v>
      </c>
      <c r="E9537" s="13" t="s">
        <v>35761</v>
      </c>
      <c r="F9537" s="13" t="s">
        <v>3</v>
      </c>
      <c r="G9537" s="13" t="s">
        <v>9</v>
      </c>
      <c r="H9537" s="13"/>
      <c r="I9537" s="14">
        <v>150000</v>
      </c>
      <c r="J9537" s="14">
        <v>30000</v>
      </c>
      <c r="K9537" s="15">
        <f t="shared" si="185"/>
        <v>0.2</v>
      </c>
    </row>
    <row r="9538" spans="2:11" ht="12.75">
      <c r="B9538" s="12" t="s">
        <v>43496</v>
      </c>
      <c r="C9538" s="12" t="s">
        <v>35765</v>
      </c>
      <c r="D9538" s="13" t="s">
        <v>35766</v>
      </c>
      <c r="E9538" s="13" t="s">
        <v>35767</v>
      </c>
      <c r="F9538" s="13" t="s">
        <v>3</v>
      </c>
      <c r="G9538" s="13" t="s">
        <v>9</v>
      </c>
      <c r="H9538" s="13"/>
      <c r="I9538" s="14">
        <v>140000</v>
      </c>
      <c r="J9538" s="14">
        <v>70000</v>
      </c>
      <c r="K9538" s="15">
        <f t="shared" si="185"/>
        <v>0.5</v>
      </c>
    </row>
    <row r="9539" spans="2:11" ht="12.75">
      <c r="B9539" s="12" t="s">
        <v>43496</v>
      </c>
      <c r="C9539" s="12" t="s">
        <v>35765</v>
      </c>
      <c r="D9539" s="13" t="s">
        <v>35766</v>
      </c>
      <c r="E9539" s="13" t="s">
        <v>35768</v>
      </c>
      <c r="F9539" s="13" t="s">
        <v>7</v>
      </c>
      <c r="G9539" s="13" t="s">
        <v>9</v>
      </c>
      <c r="H9539" s="13"/>
      <c r="I9539" s="14">
        <v>90000</v>
      </c>
      <c r="J9539" s="14">
        <v>45000</v>
      </c>
      <c r="K9539" s="15">
        <f t="shared" si="185"/>
        <v>0.5</v>
      </c>
    </row>
    <row r="9540" spans="2:11" ht="12.75">
      <c r="B9540" s="12" t="s">
        <v>43496</v>
      </c>
      <c r="C9540" s="12" t="s">
        <v>36163</v>
      </c>
      <c r="D9540" s="13" t="s">
        <v>36164</v>
      </c>
      <c r="E9540" s="13" t="s">
        <v>36165</v>
      </c>
      <c r="F9540" s="13" t="s">
        <v>6</v>
      </c>
      <c r="G9540" s="13" t="s">
        <v>9</v>
      </c>
      <c r="H9540" s="13"/>
      <c r="I9540" s="14">
        <v>300000</v>
      </c>
      <c r="J9540" s="14">
        <v>70000</v>
      </c>
      <c r="K9540" s="15">
        <f t="shared" si="185"/>
        <v>0.23333333333333334</v>
      </c>
    </row>
    <row r="9541" spans="2:11" ht="12.75">
      <c r="B9541" s="12" t="s">
        <v>43496</v>
      </c>
      <c r="C9541" s="12" t="s">
        <v>36163</v>
      </c>
      <c r="D9541" s="13" t="s">
        <v>36164</v>
      </c>
      <c r="E9541" s="13" t="s">
        <v>36166</v>
      </c>
      <c r="F9541" s="13" t="s">
        <v>3</v>
      </c>
      <c r="G9541" s="13" t="s">
        <v>9</v>
      </c>
      <c r="H9541" s="13"/>
      <c r="I9541" s="14">
        <v>507817</v>
      </c>
      <c r="J9541" s="14">
        <v>120000</v>
      </c>
      <c r="K9541" s="15">
        <f t="shared" si="185"/>
        <v>0.23630559827654452</v>
      </c>
    </row>
    <row r="9542" spans="2:11" ht="12.75">
      <c r="B9542" s="12" t="s">
        <v>43496</v>
      </c>
      <c r="C9542" s="12" t="s">
        <v>35769</v>
      </c>
      <c r="D9542" s="13" t="s">
        <v>35770</v>
      </c>
      <c r="E9542" s="13" t="s">
        <v>35771</v>
      </c>
      <c r="F9542" s="13" t="s">
        <v>3</v>
      </c>
      <c r="G9542" s="13" t="s">
        <v>9</v>
      </c>
      <c r="H9542" s="13"/>
      <c r="I9542" s="14">
        <v>13000</v>
      </c>
      <c r="J9542" s="14">
        <v>6500</v>
      </c>
      <c r="K9542" s="15">
        <f t="shared" si="185"/>
        <v>0.5</v>
      </c>
    </row>
    <row r="9543" spans="2:11" ht="12.75">
      <c r="B9543" s="12" t="s">
        <v>43496</v>
      </c>
      <c r="C9543" s="12" t="s">
        <v>36167</v>
      </c>
      <c r="D9543" s="13" t="s">
        <v>36168</v>
      </c>
      <c r="E9543" s="13" t="s">
        <v>36169</v>
      </c>
      <c r="F9543" s="13" t="s">
        <v>4</v>
      </c>
      <c r="G9543" s="13" t="s">
        <v>9</v>
      </c>
      <c r="H9543" s="13"/>
      <c r="I9543" s="14">
        <v>500000</v>
      </c>
      <c r="J9543" s="14">
        <v>120000</v>
      </c>
      <c r="K9543" s="15">
        <f t="shared" si="185"/>
        <v>0.24</v>
      </c>
    </row>
    <row r="9544" spans="2:11" ht="12.75">
      <c r="B9544" s="12" t="s">
        <v>43496</v>
      </c>
      <c r="C9544" s="12" t="s">
        <v>35909</v>
      </c>
      <c r="D9544" s="13" t="s">
        <v>35910</v>
      </c>
      <c r="E9544" s="13" t="s">
        <v>35911</v>
      </c>
      <c r="F9544" s="13" t="s">
        <v>4</v>
      </c>
      <c r="G9544" s="13" t="s">
        <v>9</v>
      </c>
      <c r="H9544" s="13"/>
      <c r="I9544" s="14">
        <v>428000</v>
      </c>
      <c r="J9544" s="14">
        <v>90000</v>
      </c>
      <c r="K9544" s="15">
        <f t="shared" si="185"/>
        <v>0.2102803738317757</v>
      </c>
    </row>
    <row r="9545" spans="2:11" ht="12.75">
      <c r="B9545" s="12" t="s">
        <v>43496</v>
      </c>
      <c r="C9545" s="12" t="s">
        <v>35915</v>
      </c>
      <c r="D9545" s="13" t="s">
        <v>35916</v>
      </c>
      <c r="E9545" s="13" t="s">
        <v>35917</v>
      </c>
      <c r="F9545" s="13" t="s">
        <v>7</v>
      </c>
      <c r="G9545" s="13" t="s">
        <v>9</v>
      </c>
      <c r="H9545" s="13"/>
      <c r="I9545" s="14">
        <v>500000</v>
      </c>
      <c r="J9545" s="14">
        <v>100000</v>
      </c>
      <c r="K9545" s="15">
        <f t="shared" si="185"/>
        <v>0.2</v>
      </c>
    </row>
    <row r="9546" spans="2:11" ht="12.75">
      <c r="B9546" s="12" t="s">
        <v>43496</v>
      </c>
      <c r="C9546" s="12" t="s">
        <v>35912</v>
      </c>
      <c r="D9546" s="13" t="s">
        <v>35913</v>
      </c>
      <c r="E9546" s="13" t="s">
        <v>35914</v>
      </c>
      <c r="F9546" s="13" t="s">
        <v>3</v>
      </c>
      <c r="G9546" s="13" t="s">
        <v>9</v>
      </c>
      <c r="H9546" s="13"/>
      <c r="I9546" s="14">
        <v>141000</v>
      </c>
      <c r="J9546" s="14">
        <v>40000</v>
      </c>
      <c r="K9546" s="15">
        <f t="shared" si="185"/>
        <v>0.28368794326241137</v>
      </c>
    </row>
    <row r="9547" spans="2:11" ht="12.75">
      <c r="B9547" s="12" t="s">
        <v>43496</v>
      </c>
      <c r="C9547" s="12" t="s">
        <v>35918</v>
      </c>
      <c r="D9547" s="13" t="s">
        <v>35919</v>
      </c>
      <c r="E9547" s="13" t="s">
        <v>35920</v>
      </c>
      <c r="F9547" s="13" t="s">
        <v>3</v>
      </c>
      <c r="G9547" s="13" t="s">
        <v>9</v>
      </c>
      <c r="H9547" s="13"/>
      <c r="I9547" s="14">
        <v>30090</v>
      </c>
      <c r="J9547" s="14">
        <v>20000</v>
      </c>
      <c r="K9547" s="15">
        <f t="shared" si="185"/>
        <v>0.66467264872050513</v>
      </c>
    </row>
    <row r="9548" spans="2:11" ht="12.75">
      <c r="B9548" s="12" t="s">
        <v>43496</v>
      </c>
      <c r="C9548" s="12" t="s">
        <v>35918</v>
      </c>
      <c r="D9548" s="13" t="s">
        <v>35919</v>
      </c>
      <c r="E9548" s="13" t="s">
        <v>393</v>
      </c>
      <c r="F9548" s="13" t="s">
        <v>3</v>
      </c>
      <c r="G9548" s="13" t="s">
        <v>9</v>
      </c>
      <c r="H9548" s="13"/>
      <c r="I9548" s="14">
        <v>8000</v>
      </c>
      <c r="J9548" s="14">
        <v>4800</v>
      </c>
      <c r="K9548" s="15">
        <f t="shared" si="185"/>
        <v>0.6</v>
      </c>
    </row>
    <row r="9549" spans="2:11" ht="12.75">
      <c r="B9549" s="12" t="s">
        <v>43496</v>
      </c>
      <c r="C9549" s="12" t="s">
        <v>36011</v>
      </c>
      <c r="D9549" s="13" t="s">
        <v>36012</v>
      </c>
      <c r="E9549" s="13" t="s">
        <v>36013</v>
      </c>
      <c r="F9549" s="13" t="s">
        <v>7</v>
      </c>
      <c r="G9549" s="13" t="s">
        <v>9</v>
      </c>
      <c r="H9549" s="13"/>
      <c r="I9549" s="14">
        <v>47326</v>
      </c>
      <c r="J9549" s="14">
        <v>23663</v>
      </c>
      <c r="K9549" s="15">
        <f t="shared" si="185"/>
        <v>0.5</v>
      </c>
    </row>
    <row r="9550" spans="2:11" ht="12.75">
      <c r="B9550" s="12" t="s">
        <v>43496</v>
      </c>
      <c r="C9550" s="12" t="s">
        <v>36014</v>
      </c>
      <c r="D9550" s="13" t="s">
        <v>36015</v>
      </c>
      <c r="E9550" s="13" t="s">
        <v>36016</v>
      </c>
      <c r="F9550" s="13" t="s">
        <v>6</v>
      </c>
      <c r="G9550" s="13" t="s">
        <v>9</v>
      </c>
      <c r="H9550" s="13"/>
      <c r="I9550" s="14">
        <v>90000</v>
      </c>
      <c r="J9550" s="14">
        <v>29369.919999999998</v>
      </c>
      <c r="K9550" s="15">
        <f t="shared" si="185"/>
        <v>0.32633244444444443</v>
      </c>
    </row>
    <row r="9551" spans="2:11" ht="12.75">
      <c r="B9551" s="12" t="s">
        <v>43496</v>
      </c>
      <c r="C9551" s="12" t="s">
        <v>36017</v>
      </c>
      <c r="D9551" s="13" t="s">
        <v>36018</v>
      </c>
      <c r="E9551" s="13" t="s">
        <v>36019</v>
      </c>
      <c r="F9551" s="13" t="s">
        <v>5</v>
      </c>
      <c r="G9551" s="13" t="s">
        <v>9</v>
      </c>
      <c r="H9551" s="13"/>
      <c r="I9551" s="14">
        <v>79325</v>
      </c>
      <c r="J9551" s="14">
        <v>30000</v>
      </c>
      <c r="K9551" s="15">
        <f t="shared" si="185"/>
        <v>0.3781909864481563</v>
      </c>
    </row>
    <row r="9552" spans="2:11" ht="12.75">
      <c r="B9552" s="12" t="s">
        <v>43496</v>
      </c>
      <c r="C9552" s="12" t="s">
        <v>36020</v>
      </c>
      <c r="D9552" s="13" t="s">
        <v>36021</v>
      </c>
      <c r="E9552" s="13" t="s">
        <v>36022</v>
      </c>
      <c r="F9552" s="13" t="s">
        <v>6</v>
      </c>
      <c r="G9552" s="13" t="s">
        <v>9</v>
      </c>
      <c r="H9552" s="13"/>
      <c r="I9552" s="14">
        <v>396630</v>
      </c>
      <c r="J9552" s="14">
        <v>90000</v>
      </c>
      <c r="K9552" s="15">
        <f t="shared" si="185"/>
        <v>0.2269117313365101</v>
      </c>
    </row>
    <row r="9553" spans="2:11" ht="12.75">
      <c r="B9553" s="12" t="s">
        <v>43496</v>
      </c>
      <c r="C9553" s="12" t="s">
        <v>35921</v>
      </c>
      <c r="D9553" s="13" t="s">
        <v>35922</v>
      </c>
      <c r="E9553" s="13" t="s">
        <v>35923</v>
      </c>
      <c r="F9553" s="13" t="s">
        <v>3</v>
      </c>
      <c r="G9553" s="13" t="s">
        <v>9</v>
      </c>
      <c r="H9553" s="13"/>
      <c r="I9553" s="14">
        <v>460000</v>
      </c>
      <c r="J9553" s="14">
        <v>92000</v>
      </c>
      <c r="K9553" s="15">
        <f t="shared" si="185"/>
        <v>0.2</v>
      </c>
    </row>
    <row r="9554" spans="2:11" ht="12.75">
      <c r="B9554" s="12" t="s">
        <v>43496</v>
      </c>
      <c r="C9554" s="12" t="s">
        <v>36023</v>
      </c>
      <c r="D9554" s="13" t="s">
        <v>36024</v>
      </c>
      <c r="E9554" s="13" t="s">
        <v>36025</v>
      </c>
      <c r="F9554" s="13" t="s">
        <v>4</v>
      </c>
      <c r="G9554" s="13" t="s">
        <v>9</v>
      </c>
      <c r="H9554" s="13"/>
      <c r="I9554" s="14">
        <v>310300</v>
      </c>
      <c r="J9554" s="14">
        <v>100000</v>
      </c>
      <c r="K9554" s="15">
        <f t="shared" si="185"/>
        <v>0.3222687721559781</v>
      </c>
    </row>
    <row r="9555" spans="2:11" ht="12.75">
      <c r="B9555" s="12" t="s">
        <v>43496</v>
      </c>
      <c r="C9555" s="12" t="s">
        <v>36026</v>
      </c>
      <c r="D9555" s="13" t="s">
        <v>36027</v>
      </c>
      <c r="E9555" s="13" t="s">
        <v>36028</v>
      </c>
      <c r="F9555" s="13" t="s">
        <v>6</v>
      </c>
      <c r="G9555" s="13" t="s">
        <v>9</v>
      </c>
      <c r="H9555" s="13"/>
      <c r="I9555" s="14">
        <v>75312</v>
      </c>
      <c r="J9555" s="14">
        <v>20000</v>
      </c>
      <c r="K9555" s="15">
        <f t="shared" si="185"/>
        <v>0.26556192904185255</v>
      </c>
    </row>
    <row r="9556" spans="2:11" ht="12.75">
      <c r="B9556" s="12" t="s">
        <v>43496</v>
      </c>
      <c r="C9556" s="12" t="s">
        <v>36029</v>
      </c>
      <c r="D9556" s="13" t="s">
        <v>36030</v>
      </c>
      <c r="E9556" s="13" t="s">
        <v>36031</v>
      </c>
      <c r="F9556" s="13" t="s">
        <v>3</v>
      </c>
      <c r="G9556" s="13" t="s">
        <v>9</v>
      </c>
      <c r="H9556" s="13"/>
      <c r="I9556" s="14">
        <v>400000</v>
      </c>
      <c r="J9556" s="14">
        <v>80000</v>
      </c>
      <c r="K9556" s="15">
        <f t="shared" si="185"/>
        <v>0.2</v>
      </c>
    </row>
    <row r="9557" spans="2:11" ht="12.75">
      <c r="B9557" s="12" t="s">
        <v>43496</v>
      </c>
      <c r="C9557" s="12" t="s">
        <v>35924</v>
      </c>
      <c r="D9557" s="13" t="s">
        <v>35925</v>
      </c>
      <c r="E9557" s="13" t="s">
        <v>35926</v>
      </c>
      <c r="F9557" s="13" t="s">
        <v>2</v>
      </c>
      <c r="G9557" s="13" t="s">
        <v>9</v>
      </c>
      <c r="H9557" s="13"/>
      <c r="I9557" s="14">
        <v>100000</v>
      </c>
      <c r="J9557" s="14">
        <v>20000</v>
      </c>
      <c r="K9557" s="15">
        <f t="shared" si="185"/>
        <v>0.2</v>
      </c>
    </row>
    <row r="9558" spans="2:11" ht="12.75">
      <c r="B9558" s="12" t="s">
        <v>43496</v>
      </c>
      <c r="C9558" s="12" t="s">
        <v>36032</v>
      </c>
      <c r="D9558" s="13" t="s">
        <v>36033</v>
      </c>
      <c r="E9558" s="13" t="s">
        <v>36034</v>
      </c>
      <c r="F9558" s="13" t="s">
        <v>6</v>
      </c>
      <c r="G9558" s="13" t="s">
        <v>9</v>
      </c>
      <c r="H9558" s="13"/>
      <c r="I9558" s="14">
        <v>400000</v>
      </c>
      <c r="J9558" s="14">
        <v>80000</v>
      </c>
      <c r="K9558" s="15">
        <f t="shared" si="185"/>
        <v>0.2</v>
      </c>
    </row>
    <row r="9559" spans="2:11" ht="12.75">
      <c r="B9559" s="12" t="s">
        <v>43496</v>
      </c>
      <c r="C9559" s="12" t="s">
        <v>35927</v>
      </c>
      <c r="D9559" s="13" t="s">
        <v>35928</v>
      </c>
      <c r="E9559" s="13" t="s">
        <v>35929</v>
      </c>
      <c r="F9559" s="13" t="s">
        <v>3</v>
      </c>
      <c r="G9559" s="13" t="s">
        <v>9</v>
      </c>
      <c r="H9559" s="13"/>
      <c r="I9559" s="14">
        <v>500000</v>
      </c>
      <c r="J9559" s="14">
        <v>100000</v>
      </c>
      <c r="K9559" s="15">
        <f t="shared" si="185"/>
        <v>0.2</v>
      </c>
    </row>
    <row r="9560" spans="2:11" ht="12.75">
      <c r="B9560" s="12" t="s">
        <v>43496</v>
      </c>
      <c r="C9560" s="12" t="s">
        <v>36170</v>
      </c>
      <c r="D9560" s="13" t="s">
        <v>36171</v>
      </c>
      <c r="E9560" s="13" t="s">
        <v>36172</v>
      </c>
      <c r="F9560" s="13" t="s">
        <v>5</v>
      </c>
      <c r="G9560" s="13" t="s">
        <v>9</v>
      </c>
      <c r="H9560" s="13"/>
      <c r="I9560" s="14">
        <v>400000</v>
      </c>
      <c r="J9560" s="14">
        <v>80000</v>
      </c>
      <c r="K9560" s="15">
        <f t="shared" si="185"/>
        <v>0.2</v>
      </c>
    </row>
    <row r="9561" spans="2:11" ht="12.75">
      <c r="B9561" s="12" t="s">
        <v>43496</v>
      </c>
      <c r="C9561" s="12" t="s">
        <v>36035</v>
      </c>
      <c r="D9561" s="13" t="s">
        <v>36036</v>
      </c>
      <c r="E9561" s="13" t="s">
        <v>36037</v>
      </c>
      <c r="F9561" s="13" t="s">
        <v>5</v>
      </c>
      <c r="G9561" s="13" t="s">
        <v>9</v>
      </c>
      <c r="H9561" s="13"/>
      <c r="I9561" s="14">
        <v>68000</v>
      </c>
      <c r="J9561" s="14">
        <v>30997.5</v>
      </c>
      <c r="K9561" s="15">
        <f t="shared" si="185"/>
        <v>0.45584558823529414</v>
      </c>
    </row>
    <row r="9562" spans="2:11" ht="12.75">
      <c r="B9562" s="12" t="s">
        <v>43496</v>
      </c>
      <c r="C9562" s="12" t="s">
        <v>36038</v>
      </c>
      <c r="D9562" s="13" t="s">
        <v>36039</v>
      </c>
      <c r="E9562" s="13" t="s">
        <v>36040</v>
      </c>
      <c r="F9562" s="13" t="s">
        <v>3</v>
      </c>
      <c r="G9562" s="13" t="s">
        <v>9</v>
      </c>
      <c r="H9562" s="13"/>
      <c r="I9562" s="14">
        <v>450000</v>
      </c>
      <c r="J9562" s="14">
        <v>90000</v>
      </c>
      <c r="K9562" s="15">
        <f t="shared" si="185"/>
        <v>0.2</v>
      </c>
    </row>
    <row r="9563" spans="2:11" ht="12.75">
      <c r="B9563" s="12" t="s">
        <v>43496</v>
      </c>
      <c r="C9563" s="12" t="s">
        <v>36173</v>
      </c>
      <c r="D9563" s="13" t="s">
        <v>36174</v>
      </c>
      <c r="E9563" s="13" t="s">
        <v>21116</v>
      </c>
      <c r="F9563" s="13" t="s">
        <v>6</v>
      </c>
      <c r="G9563" s="13" t="s">
        <v>9</v>
      </c>
      <c r="H9563" s="13"/>
      <c r="I9563" s="14">
        <v>11525</v>
      </c>
      <c r="J9563" s="14">
        <v>5000</v>
      </c>
      <c r="K9563" s="15">
        <f t="shared" si="185"/>
        <v>0.43383947939262474</v>
      </c>
    </row>
    <row r="9564" spans="2:11" ht="12.75">
      <c r="B9564" s="12" t="s">
        <v>43496</v>
      </c>
      <c r="C9564" s="12" t="s">
        <v>35772</v>
      </c>
      <c r="D9564" s="13" t="s">
        <v>35773</v>
      </c>
      <c r="E9564" s="13" t="s">
        <v>35774</v>
      </c>
      <c r="F9564" s="13" t="s">
        <v>3</v>
      </c>
      <c r="G9564" s="13" t="s">
        <v>9</v>
      </c>
      <c r="H9564" s="13"/>
      <c r="I9564" s="14">
        <v>800000</v>
      </c>
      <c r="J9564" s="14">
        <v>160000</v>
      </c>
      <c r="K9564" s="15">
        <f t="shared" si="185"/>
        <v>0.2</v>
      </c>
    </row>
    <row r="9565" spans="2:11" ht="12.75">
      <c r="B9565" s="12" t="s">
        <v>43496</v>
      </c>
      <c r="C9565" s="12" t="s">
        <v>35790</v>
      </c>
      <c r="D9565" s="13" t="s">
        <v>35791</v>
      </c>
      <c r="E9565" s="13" t="s">
        <v>35792</v>
      </c>
      <c r="F9565" s="13" t="s">
        <v>3</v>
      </c>
      <c r="G9565" s="13" t="s">
        <v>9</v>
      </c>
      <c r="H9565" s="13"/>
      <c r="I9565" s="14">
        <v>230000</v>
      </c>
      <c r="J9565" s="14">
        <v>46000</v>
      </c>
      <c r="K9565" s="15">
        <f t="shared" si="185"/>
        <v>0.2</v>
      </c>
    </row>
    <row r="9566" spans="2:11" ht="12.75">
      <c r="B9566" s="12" t="s">
        <v>43496</v>
      </c>
      <c r="C9566" s="12" t="s">
        <v>35775</v>
      </c>
      <c r="D9566" s="13" t="s">
        <v>35776</v>
      </c>
      <c r="E9566" s="13" t="s">
        <v>35777</v>
      </c>
      <c r="F9566" s="13" t="s">
        <v>6</v>
      </c>
      <c r="G9566" s="13" t="s">
        <v>9</v>
      </c>
      <c r="H9566" s="13"/>
      <c r="I9566" s="14">
        <v>250000</v>
      </c>
      <c r="J9566" s="14">
        <v>75000</v>
      </c>
      <c r="K9566" s="15">
        <f t="shared" si="185"/>
        <v>0.3</v>
      </c>
    </row>
    <row r="9567" spans="2:11" ht="12.75">
      <c r="B9567" s="12" t="s">
        <v>43496</v>
      </c>
      <c r="C9567" s="12" t="s">
        <v>35787</v>
      </c>
      <c r="D9567" s="13" t="s">
        <v>35788</v>
      </c>
      <c r="E9567" s="13" t="s">
        <v>35789</v>
      </c>
      <c r="F9567" s="13" t="s">
        <v>3</v>
      </c>
      <c r="G9567" s="13" t="s">
        <v>9</v>
      </c>
      <c r="H9567" s="13"/>
      <c r="I9567" s="14">
        <v>300000</v>
      </c>
      <c r="J9567" s="14">
        <v>80000</v>
      </c>
      <c r="K9567" s="15">
        <f t="shared" si="185"/>
        <v>0.26666666666666666</v>
      </c>
    </row>
    <row r="9568" spans="2:11" ht="12.75">
      <c r="B9568" s="12" t="s">
        <v>43496</v>
      </c>
      <c r="C9568" s="12" t="s">
        <v>35778</v>
      </c>
      <c r="D9568" s="13" t="s">
        <v>35779</v>
      </c>
      <c r="E9568" s="13" t="s">
        <v>35780</v>
      </c>
      <c r="F9568" s="13" t="s">
        <v>3</v>
      </c>
      <c r="G9568" s="13" t="s">
        <v>9</v>
      </c>
      <c r="H9568" s="13"/>
      <c r="I9568" s="14">
        <v>300000</v>
      </c>
      <c r="J9568" s="14">
        <v>90000</v>
      </c>
      <c r="K9568" s="15">
        <f t="shared" si="185"/>
        <v>0.3</v>
      </c>
    </row>
    <row r="9569" spans="2:11" ht="12.75">
      <c r="B9569" s="12" t="s">
        <v>43496</v>
      </c>
      <c r="C9569" s="12" t="s">
        <v>35784</v>
      </c>
      <c r="D9569" s="13" t="s">
        <v>35785</v>
      </c>
      <c r="E9569" s="13" t="s">
        <v>35786</v>
      </c>
      <c r="F9569" s="13" t="s">
        <v>3</v>
      </c>
      <c r="G9569" s="13" t="s">
        <v>9</v>
      </c>
      <c r="H9569" s="13"/>
      <c r="I9569" s="14">
        <v>600000</v>
      </c>
      <c r="J9569" s="14">
        <v>120000</v>
      </c>
      <c r="K9569" s="15">
        <f t="shared" si="185"/>
        <v>0.2</v>
      </c>
    </row>
    <row r="9570" spans="2:11" ht="12.75">
      <c r="B9570" s="12" t="s">
        <v>43496</v>
      </c>
      <c r="C9570" s="12" t="s">
        <v>35781</v>
      </c>
      <c r="D9570" s="13" t="s">
        <v>35782</v>
      </c>
      <c r="E9570" s="13" t="s">
        <v>35783</v>
      </c>
      <c r="F9570" s="13" t="s">
        <v>7</v>
      </c>
      <c r="G9570" s="13" t="s">
        <v>9</v>
      </c>
      <c r="H9570" s="13"/>
      <c r="I9570" s="14">
        <v>5300</v>
      </c>
      <c r="J9570" s="14">
        <v>1590</v>
      </c>
      <c r="K9570" s="15">
        <f t="shared" si="185"/>
        <v>0.3</v>
      </c>
    </row>
    <row r="9571" spans="2:11" ht="12.75">
      <c r="B9571" s="12" t="s">
        <v>43496</v>
      </c>
      <c r="C9571" s="12" t="s">
        <v>35796</v>
      </c>
      <c r="D9571" s="13" t="s">
        <v>35797</v>
      </c>
      <c r="E9571" s="13" t="s">
        <v>35798</v>
      </c>
      <c r="F9571" s="13" t="s">
        <v>7</v>
      </c>
      <c r="G9571" s="13" t="s">
        <v>9</v>
      </c>
      <c r="H9571" s="13"/>
      <c r="I9571" s="14">
        <v>150000</v>
      </c>
      <c r="J9571" s="14">
        <v>45000</v>
      </c>
      <c r="K9571" s="15">
        <f t="shared" si="185"/>
        <v>0.3</v>
      </c>
    </row>
    <row r="9572" spans="2:11" ht="12.75">
      <c r="B9572" s="12" t="s">
        <v>43496</v>
      </c>
      <c r="C9572" s="12" t="s">
        <v>35934</v>
      </c>
      <c r="D9572" s="13" t="s">
        <v>35935</v>
      </c>
      <c r="E9572" s="13" t="s">
        <v>35936</v>
      </c>
      <c r="F9572" s="13" t="s">
        <v>3</v>
      </c>
      <c r="G9572" s="13" t="s">
        <v>9</v>
      </c>
      <c r="H9572" s="13"/>
      <c r="I9572" s="14">
        <v>124000</v>
      </c>
      <c r="J9572" s="14">
        <v>24800</v>
      </c>
      <c r="K9572" s="15">
        <f t="shared" si="185"/>
        <v>0.2</v>
      </c>
    </row>
    <row r="9573" spans="2:11" ht="12.75">
      <c r="B9573" s="12" t="s">
        <v>43496</v>
      </c>
      <c r="C9573" s="12" t="s">
        <v>35793</v>
      </c>
      <c r="D9573" s="13" t="s">
        <v>35794</v>
      </c>
      <c r="E9573" s="13" t="s">
        <v>35795</v>
      </c>
      <c r="F9573" s="13" t="s">
        <v>3</v>
      </c>
      <c r="G9573" s="13" t="s">
        <v>11</v>
      </c>
      <c r="H9573" s="13"/>
      <c r="I9573" s="14">
        <v>500000</v>
      </c>
      <c r="J9573" s="14">
        <v>100000</v>
      </c>
      <c r="K9573" s="15">
        <f t="shared" si="185"/>
        <v>0.2</v>
      </c>
    </row>
    <row r="9574" spans="2:11" ht="12.75">
      <c r="B9574" s="12" t="s">
        <v>43496</v>
      </c>
      <c r="C9574" s="12" t="s">
        <v>36041</v>
      </c>
      <c r="D9574" s="13" t="s">
        <v>36042</v>
      </c>
      <c r="E9574" s="13" t="s">
        <v>36043</v>
      </c>
      <c r="F9574" s="13" t="s">
        <v>6</v>
      </c>
      <c r="G9574" s="13" t="s">
        <v>9</v>
      </c>
      <c r="H9574" s="13"/>
      <c r="I9574" s="14">
        <v>1000000</v>
      </c>
      <c r="J9574" s="14">
        <v>200000</v>
      </c>
      <c r="K9574" s="15">
        <f t="shared" si="185"/>
        <v>0.2</v>
      </c>
    </row>
    <row r="9575" spans="2:11" ht="12.75">
      <c r="B9575" s="12" t="s">
        <v>43496</v>
      </c>
      <c r="C9575" s="12" t="s">
        <v>36041</v>
      </c>
      <c r="D9575" s="13" t="s">
        <v>36042</v>
      </c>
      <c r="E9575" s="13" t="s">
        <v>36044</v>
      </c>
      <c r="F9575" s="13" t="s">
        <v>3</v>
      </c>
      <c r="G9575" s="13" t="s">
        <v>9</v>
      </c>
      <c r="H9575" s="13"/>
      <c r="I9575" s="14">
        <v>319000</v>
      </c>
      <c r="J9575" s="14">
        <v>80000</v>
      </c>
      <c r="K9575" s="15">
        <f t="shared" si="185"/>
        <v>0.2507836990595611</v>
      </c>
    </row>
    <row r="9576" spans="2:11" ht="12.75">
      <c r="B9576" s="12" t="s">
        <v>43496</v>
      </c>
      <c r="C9576" s="12" t="s">
        <v>36177</v>
      </c>
      <c r="D9576" s="13" t="s">
        <v>36178</v>
      </c>
      <c r="E9576" s="13" t="s">
        <v>36179</v>
      </c>
      <c r="F9576" s="13" t="s">
        <v>5</v>
      </c>
      <c r="G9576" s="13" t="s">
        <v>9</v>
      </c>
      <c r="H9576" s="13"/>
      <c r="I9576" s="14">
        <v>250000</v>
      </c>
      <c r="J9576" s="14">
        <v>50000</v>
      </c>
      <c r="K9576" s="15">
        <f t="shared" si="185"/>
        <v>0.2</v>
      </c>
    </row>
    <row r="9577" spans="2:11" ht="12.75">
      <c r="B9577" s="12" t="s">
        <v>43496</v>
      </c>
      <c r="C9577" s="12" t="s">
        <v>36045</v>
      </c>
      <c r="D9577" s="13" t="s">
        <v>36046</v>
      </c>
      <c r="E9577" s="13" t="s">
        <v>36047</v>
      </c>
      <c r="F9577" s="13" t="s">
        <v>4</v>
      </c>
      <c r="G9577" s="13" t="s">
        <v>9</v>
      </c>
      <c r="H9577" s="13"/>
      <c r="I9577" s="14">
        <v>63650</v>
      </c>
      <c r="J9577" s="14">
        <v>31825</v>
      </c>
      <c r="K9577" s="15">
        <f t="shared" si="185"/>
        <v>0.5</v>
      </c>
    </row>
    <row r="9578" spans="2:11" ht="12.75">
      <c r="B9578" s="12" t="s">
        <v>43496</v>
      </c>
      <c r="C9578" s="12" t="s">
        <v>35937</v>
      </c>
      <c r="D9578" s="13" t="s">
        <v>35938</v>
      </c>
      <c r="E9578" s="13" t="s">
        <v>35939</v>
      </c>
      <c r="F9578" s="13" t="s">
        <v>3</v>
      </c>
      <c r="G9578" s="13" t="s">
        <v>9</v>
      </c>
      <c r="H9578" s="13"/>
      <c r="I9578" s="14">
        <v>311875</v>
      </c>
      <c r="J9578" s="14">
        <v>100000</v>
      </c>
      <c r="K9578" s="15">
        <f t="shared" si="185"/>
        <v>0.32064128256513025</v>
      </c>
    </row>
    <row r="9579" spans="2:11" ht="12.75">
      <c r="B9579" s="12" t="s">
        <v>43496</v>
      </c>
      <c r="C9579" s="12" t="s">
        <v>35802</v>
      </c>
      <c r="D9579" s="13" t="s">
        <v>35803</v>
      </c>
      <c r="E9579" s="13" t="s">
        <v>35804</v>
      </c>
      <c r="F9579" s="13" t="s">
        <v>3</v>
      </c>
      <c r="G9579" s="13" t="s">
        <v>9</v>
      </c>
      <c r="H9579" s="13"/>
      <c r="I9579" s="14">
        <v>150000</v>
      </c>
      <c r="J9579" s="14">
        <v>45000</v>
      </c>
      <c r="K9579" s="15">
        <f t="shared" si="185"/>
        <v>0.3</v>
      </c>
    </row>
    <row r="9580" spans="2:11" ht="12.75">
      <c r="B9580" s="12" t="s">
        <v>43496</v>
      </c>
      <c r="C9580" s="12" t="s">
        <v>35940</v>
      </c>
      <c r="D9580" s="13" t="s">
        <v>35941</v>
      </c>
      <c r="E9580" s="13" t="s">
        <v>35942</v>
      </c>
      <c r="F9580" s="13" t="s">
        <v>3</v>
      </c>
      <c r="G9580" s="13" t="s">
        <v>9</v>
      </c>
      <c r="H9580" s="13"/>
      <c r="I9580" s="14">
        <v>15000</v>
      </c>
      <c r="J9580" s="14">
        <v>3000</v>
      </c>
      <c r="K9580" s="15">
        <f t="shared" si="185"/>
        <v>0.2</v>
      </c>
    </row>
    <row r="9581" spans="2:11" ht="12.75">
      <c r="B9581" s="12" t="s">
        <v>43496</v>
      </c>
      <c r="C9581" s="12" t="s">
        <v>36063</v>
      </c>
      <c r="D9581" s="13" t="s">
        <v>36064</v>
      </c>
      <c r="E9581" s="13" t="s">
        <v>36065</v>
      </c>
      <c r="F9581" s="13" t="s">
        <v>4</v>
      </c>
      <c r="G9581" s="13" t="s">
        <v>9</v>
      </c>
      <c r="H9581" s="13"/>
      <c r="I9581" s="14">
        <v>298400</v>
      </c>
      <c r="J9581" s="14">
        <v>80000</v>
      </c>
      <c r="K9581" s="15">
        <f t="shared" si="185"/>
        <v>0.26809651474530832</v>
      </c>
    </row>
    <row r="9582" spans="2:11" ht="12.75">
      <c r="B9582" s="12" t="s">
        <v>43496</v>
      </c>
      <c r="C9582" s="12" t="s">
        <v>35943</v>
      </c>
      <c r="D9582" s="13" t="s">
        <v>35944</v>
      </c>
      <c r="E9582" s="13" t="s">
        <v>35945</v>
      </c>
      <c r="F9582" s="13" t="s">
        <v>3</v>
      </c>
      <c r="G9582" s="13" t="s">
        <v>9</v>
      </c>
      <c r="H9582" s="13"/>
      <c r="I9582" s="14">
        <v>275000</v>
      </c>
      <c r="J9582" s="14">
        <v>100000</v>
      </c>
      <c r="K9582" s="15">
        <f t="shared" si="185"/>
        <v>0.36363636363636365</v>
      </c>
    </row>
    <row r="9583" spans="2:11" ht="12.75">
      <c r="B9583" s="12" t="s">
        <v>43496</v>
      </c>
      <c r="C9583" s="12" t="s">
        <v>36180</v>
      </c>
      <c r="D9583" s="13" t="s">
        <v>36181</v>
      </c>
      <c r="E9583" s="13" t="s">
        <v>12803</v>
      </c>
      <c r="F9583" s="13" t="s">
        <v>3</v>
      </c>
      <c r="G9583" s="13" t="s">
        <v>9</v>
      </c>
      <c r="H9583" s="13"/>
      <c r="I9583" s="14">
        <v>300000</v>
      </c>
      <c r="J9583" s="14">
        <v>60000</v>
      </c>
      <c r="K9583" s="15">
        <f t="shared" si="185"/>
        <v>0.2</v>
      </c>
    </row>
    <row r="9584" spans="2:11" ht="12.75">
      <c r="B9584" s="12" t="s">
        <v>43496</v>
      </c>
      <c r="C9584" s="12" t="s">
        <v>36066</v>
      </c>
      <c r="D9584" s="13" t="s">
        <v>36067</v>
      </c>
      <c r="E9584" s="13" t="s">
        <v>36068</v>
      </c>
      <c r="F9584" s="13" t="s">
        <v>6</v>
      </c>
      <c r="G9584" s="13" t="s">
        <v>9</v>
      </c>
      <c r="H9584" s="13"/>
      <c r="I9584" s="14">
        <v>500000</v>
      </c>
      <c r="J9584" s="14">
        <v>100000</v>
      </c>
      <c r="K9584" s="15">
        <f t="shared" si="185"/>
        <v>0.2</v>
      </c>
    </row>
    <row r="9585" spans="2:11" ht="12.75">
      <c r="B9585" s="12" t="s">
        <v>43496</v>
      </c>
      <c r="C9585" s="12" t="s">
        <v>35946</v>
      </c>
      <c r="D9585" s="13" t="s">
        <v>35947</v>
      </c>
      <c r="E9585" s="13" t="s">
        <v>35948</v>
      </c>
      <c r="F9585" s="13" t="s">
        <v>3</v>
      </c>
      <c r="G9585" s="13" t="s">
        <v>9</v>
      </c>
      <c r="H9585" s="13"/>
      <c r="I9585" s="14">
        <v>250000</v>
      </c>
      <c r="J9585" s="14">
        <v>50000</v>
      </c>
      <c r="K9585" s="15">
        <f t="shared" si="185"/>
        <v>0.2</v>
      </c>
    </row>
    <row r="9586" spans="2:11" ht="12.75">
      <c r="B9586" s="12" t="s">
        <v>43496</v>
      </c>
      <c r="C9586" s="12" t="s">
        <v>35946</v>
      </c>
      <c r="D9586" s="13" t="s">
        <v>35947</v>
      </c>
      <c r="E9586" s="13" t="s">
        <v>35949</v>
      </c>
      <c r="F9586" s="13" t="s">
        <v>2</v>
      </c>
      <c r="G9586" s="13" t="s">
        <v>9</v>
      </c>
      <c r="H9586" s="13"/>
      <c r="I9586" s="14">
        <v>26072</v>
      </c>
      <c r="J9586" s="14">
        <v>20000</v>
      </c>
      <c r="K9586" s="15">
        <f t="shared" si="185"/>
        <v>0.76710647437864377</v>
      </c>
    </row>
    <row r="9587" spans="2:11" ht="12.75">
      <c r="B9587" s="12" t="s">
        <v>43496</v>
      </c>
      <c r="C9587" s="12" t="s">
        <v>36182</v>
      </c>
      <c r="D9587" s="13" t="s">
        <v>36183</v>
      </c>
      <c r="E9587" s="13" t="s">
        <v>36184</v>
      </c>
      <c r="F9587" s="13" t="s">
        <v>3</v>
      </c>
      <c r="G9587" s="13" t="s">
        <v>9</v>
      </c>
      <c r="H9587" s="13"/>
      <c r="I9587" s="14">
        <v>51564</v>
      </c>
      <c r="J9587" s="14">
        <v>25000</v>
      </c>
      <c r="K9587" s="15">
        <f t="shared" si="185"/>
        <v>0.48483438057559536</v>
      </c>
    </row>
    <row r="9588" spans="2:11" ht="12.75">
      <c r="B9588" s="12" t="s">
        <v>43496</v>
      </c>
      <c r="C9588" s="12" t="s">
        <v>36185</v>
      </c>
      <c r="D9588" s="13" t="s">
        <v>36186</v>
      </c>
      <c r="E9588" s="13" t="s">
        <v>36187</v>
      </c>
      <c r="F9588" s="13" t="s">
        <v>3</v>
      </c>
      <c r="G9588" s="13" t="s">
        <v>9</v>
      </c>
      <c r="H9588" s="13"/>
      <c r="I9588" s="14">
        <v>357602</v>
      </c>
      <c r="J9588" s="14">
        <v>100000</v>
      </c>
      <c r="K9588" s="15">
        <f t="shared" si="185"/>
        <v>0.27964049418068132</v>
      </c>
    </row>
    <row r="9589" spans="2:11" ht="12.75">
      <c r="B9589" s="12" t="s">
        <v>43496</v>
      </c>
      <c r="C9589" s="12" t="s">
        <v>36185</v>
      </c>
      <c r="D9589" s="13" t="s">
        <v>36186</v>
      </c>
      <c r="E9589" s="13" t="s">
        <v>36188</v>
      </c>
      <c r="F9589" s="13" t="s">
        <v>3</v>
      </c>
      <c r="G9589" s="13" t="s">
        <v>9</v>
      </c>
      <c r="H9589" s="13"/>
      <c r="I9589" s="14">
        <v>76198</v>
      </c>
      <c r="J9589" s="14">
        <v>15239</v>
      </c>
      <c r="K9589" s="15">
        <f t="shared" si="185"/>
        <v>0.19999212577757947</v>
      </c>
    </row>
    <row r="9590" spans="2:11" ht="12.75">
      <c r="B9590" s="12" t="s">
        <v>43496</v>
      </c>
      <c r="C9590" s="12" t="s">
        <v>36048</v>
      </c>
      <c r="D9590" s="13" t="s">
        <v>36049</v>
      </c>
      <c r="E9590" s="13" t="s">
        <v>36050</v>
      </c>
      <c r="F9590" s="13" t="s">
        <v>3</v>
      </c>
      <c r="G9590" s="13" t="s">
        <v>9</v>
      </c>
      <c r="H9590" s="13"/>
      <c r="I9590" s="14">
        <v>129750</v>
      </c>
      <c r="J9590" s="14">
        <v>30000</v>
      </c>
      <c r="K9590" s="15">
        <f t="shared" si="185"/>
        <v>0.23121387283236994</v>
      </c>
    </row>
    <row r="9591" spans="2:11" ht="12.75">
      <c r="B9591" s="12" t="s">
        <v>43496</v>
      </c>
      <c r="C9591" s="12" t="s">
        <v>36054</v>
      </c>
      <c r="D9591" s="13" t="s">
        <v>36055</v>
      </c>
      <c r="E9591" s="13" t="s">
        <v>36056</v>
      </c>
      <c r="F9591" s="13" t="s">
        <v>7</v>
      </c>
      <c r="G9591" s="13" t="s">
        <v>9</v>
      </c>
      <c r="H9591" s="13"/>
      <c r="I9591" s="14">
        <v>148000</v>
      </c>
      <c r="J9591" s="14">
        <v>30000</v>
      </c>
      <c r="K9591" s="15">
        <f t="shared" si="185"/>
        <v>0.20270270270270271</v>
      </c>
    </row>
    <row r="9592" spans="2:11" ht="12.75">
      <c r="B9592" s="12" t="s">
        <v>43496</v>
      </c>
      <c r="C9592" s="12" t="s">
        <v>36189</v>
      </c>
      <c r="D9592" s="13" t="s">
        <v>36190</v>
      </c>
      <c r="E9592" s="13" t="s">
        <v>36191</v>
      </c>
      <c r="F9592" s="13" t="s">
        <v>7</v>
      </c>
      <c r="G9592" s="13" t="s">
        <v>9</v>
      </c>
      <c r="H9592" s="13"/>
      <c r="I9592" s="14">
        <v>109800</v>
      </c>
      <c r="J9592" s="14">
        <v>40000</v>
      </c>
      <c r="K9592" s="15">
        <f t="shared" si="185"/>
        <v>0.36429872495446264</v>
      </c>
    </row>
    <row r="9593" spans="2:11" ht="12.75">
      <c r="B9593" s="12" t="s">
        <v>43496</v>
      </c>
      <c r="C9593" s="12" t="s">
        <v>36051</v>
      </c>
      <c r="D9593" s="13" t="s">
        <v>36052</v>
      </c>
      <c r="E9593" s="13" t="s">
        <v>36053</v>
      </c>
      <c r="F9593" s="13" t="s">
        <v>6</v>
      </c>
      <c r="G9593" s="13" t="s">
        <v>9</v>
      </c>
      <c r="H9593" s="13"/>
      <c r="I9593" s="14">
        <v>80000</v>
      </c>
      <c r="J9593" s="14">
        <v>30000</v>
      </c>
      <c r="K9593" s="15">
        <f t="shared" si="185"/>
        <v>0.375</v>
      </c>
    </row>
    <row r="9594" spans="2:11" ht="12.75">
      <c r="B9594" s="12" t="s">
        <v>43496</v>
      </c>
      <c r="C9594" s="12" t="s">
        <v>35805</v>
      </c>
      <c r="D9594" s="13" t="s">
        <v>35806</v>
      </c>
      <c r="E9594" s="13" t="s">
        <v>35807</v>
      </c>
      <c r="F9594" s="13" t="s">
        <v>3</v>
      </c>
      <c r="G9594" s="13" t="s">
        <v>9</v>
      </c>
      <c r="H9594" s="13"/>
      <c r="I9594" s="14">
        <v>40000</v>
      </c>
      <c r="J9594" s="14">
        <v>12000</v>
      </c>
      <c r="K9594" s="15">
        <f t="shared" si="185"/>
        <v>0.3</v>
      </c>
    </row>
    <row r="9595" spans="2:11" ht="12.75">
      <c r="B9595" s="12" t="s">
        <v>43496</v>
      </c>
      <c r="C9595" s="12" t="s">
        <v>36057</v>
      </c>
      <c r="D9595" s="13" t="s">
        <v>36058</v>
      </c>
      <c r="E9595" s="13" t="s">
        <v>36059</v>
      </c>
      <c r="F9595" s="13" t="s">
        <v>6</v>
      </c>
      <c r="G9595" s="13" t="s">
        <v>9</v>
      </c>
      <c r="H9595" s="13"/>
      <c r="I9595" s="14">
        <v>39767</v>
      </c>
      <c r="J9595" s="14">
        <v>19883</v>
      </c>
      <c r="K9595" s="15">
        <f t="shared" si="185"/>
        <v>0.49998742676088215</v>
      </c>
    </row>
    <row r="9596" spans="2:11" ht="12.75">
      <c r="B9596" s="12" t="s">
        <v>43496</v>
      </c>
      <c r="C9596" s="12" t="s">
        <v>35808</v>
      </c>
      <c r="D9596" s="13" t="s">
        <v>35809</v>
      </c>
      <c r="E9596" s="13" t="s">
        <v>35810</v>
      </c>
      <c r="F9596" s="13" t="s">
        <v>3</v>
      </c>
      <c r="G9596" s="13" t="s">
        <v>9</v>
      </c>
      <c r="H9596" s="13"/>
      <c r="I9596" s="14">
        <v>180000</v>
      </c>
      <c r="J9596" s="14">
        <v>54000</v>
      </c>
      <c r="K9596" s="15">
        <f t="shared" ref="K9596:K9659" si="186">J9596/I9596</f>
        <v>0.3</v>
      </c>
    </row>
    <row r="9597" spans="2:11" ht="12.75">
      <c r="B9597" s="12" t="s">
        <v>43496</v>
      </c>
      <c r="C9597" s="12" t="s">
        <v>36060</v>
      </c>
      <c r="D9597" s="13" t="s">
        <v>36061</v>
      </c>
      <c r="E9597" s="13" t="s">
        <v>36062</v>
      </c>
      <c r="F9597" s="13" t="s">
        <v>6</v>
      </c>
      <c r="G9597" s="13" t="s">
        <v>9</v>
      </c>
      <c r="H9597" s="13"/>
      <c r="I9597" s="14">
        <v>400000</v>
      </c>
      <c r="J9597" s="14">
        <v>80000</v>
      </c>
      <c r="K9597" s="15">
        <f t="shared" si="186"/>
        <v>0.2</v>
      </c>
    </row>
    <row r="9598" spans="2:11" ht="12.75">
      <c r="B9598" s="12" t="s">
        <v>43496</v>
      </c>
      <c r="C9598" s="12" t="s">
        <v>36192</v>
      </c>
      <c r="D9598" s="13" t="s">
        <v>36193</v>
      </c>
      <c r="E9598" s="13" t="s">
        <v>36194</v>
      </c>
      <c r="F9598" s="13" t="s">
        <v>4</v>
      </c>
      <c r="G9598" s="13" t="s">
        <v>9</v>
      </c>
      <c r="H9598" s="13"/>
      <c r="I9598" s="14">
        <v>363480</v>
      </c>
      <c r="J9598" s="14">
        <v>100000</v>
      </c>
      <c r="K9598" s="15">
        <f t="shared" si="186"/>
        <v>0.27511830086937383</v>
      </c>
    </row>
    <row r="9599" spans="2:11" ht="12.75">
      <c r="B9599" s="12" t="s">
        <v>43496</v>
      </c>
      <c r="C9599" s="12" t="s">
        <v>36069</v>
      </c>
      <c r="D9599" s="13" t="s">
        <v>36070</v>
      </c>
      <c r="E9599" s="13" t="s">
        <v>36071</v>
      </c>
      <c r="F9599" s="13" t="s">
        <v>2</v>
      </c>
      <c r="G9599" s="13" t="s">
        <v>9</v>
      </c>
      <c r="H9599" s="13"/>
      <c r="I9599" s="14">
        <v>9296</v>
      </c>
      <c r="J9599" s="14">
        <v>4648</v>
      </c>
      <c r="K9599" s="15">
        <f t="shared" si="186"/>
        <v>0.5</v>
      </c>
    </row>
    <row r="9600" spans="2:11" ht="12.75">
      <c r="B9600" s="12" t="s">
        <v>43496</v>
      </c>
      <c r="C9600" s="12" t="s">
        <v>36195</v>
      </c>
      <c r="D9600" s="13" t="s">
        <v>36196</v>
      </c>
      <c r="E9600" s="13" t="s">
        <v>22098</v>
      </c>
      <c r="F9600" s="13" t="s">
        <v>5</v>
      </c>
      <c r="G9600" s="13" t="s">
        <v>9</v>
      </c>
      <c r="H9600" s="13"/>
      <c r="I9600" s="14">
        <v>400000</v>
      </c>
      <c r="J9600" s="14">
        <v>89000</v>
      </c>
      <c r="K9600" s="15">
        <f t="shared" si="186"/>
        <v>0.2225</v>
      </c>
    </row>
    <row r="9601" spans="2:11" ht="12.75">
      <c r="B9601" s="12" t="s">
        <v>43496</v>
      </c>
      <c r="C9601" s="12" t="s">
        <v>35811</v>
      </c>
      <c r="D9601" s="13" t="s">
        <v>35812</v>
      </c>
      <c r="E9601" s="13" t="s">
        <v>35813</v>
      </c>
      <c r="F9601" s="13" t="s">
        <v>3</v>
      </c>
      <c r="G9601" s="13" t="s">
        <v>9</v>
      </c>
      <c r="H9601" s="13"/>
      <c r="I9601" s="14">
        <v>59000</v>
      </c>
      <c r="J9601" s="14">
        <v>24407</v>
      </c>
      <c r="K9601" s="15">
        <f t="shared" si="186"/>
        <v>0.41367796610169494</v>
      </c>
    </row>
    <row r="9602" spans="2:11" ht="12.75">
      <c r="B9602" s="12" t="s">
        <v>43496</v>
      </c>
      <c r="C9602" s="12" t="s">
        <v>35814</v>
      </c>
      <c r="D9602" s="13" t="s">
        <v>35815</v>
      </c>
      <c r="E9602" s="13" t="s">
        <v>35816</v>
      </c>
      <c r="F9602" s="13" t="s">
        <v>3</v>
      </c>
      <c r="G9602" s="13" t="s">
        <v>9</v>
      </c>
      <c r="H9602" s="13"/>
      <c r="I9602" s="14">
        <v>500000</v>
      </c>
      <c r="J9602" s="14">
        <v>100000</v>
      </c>
      <c r="K9602" s="15">
        <f t="shared" si="186"/>
        <v>0.2</v>
      </c>
    </row>
    <row r="9603" spans="2:11" ht="12.75">
      <c r="B9603" s="12" t="s">
        <v>43496</v>
      </c>
      <c r="C9603" s="12" t="s">
        <v>36072</v>
      </c>
      <c r="D9603" s="13" t="s">
        <v>36073</v>
      </c>
      <c r="E9603" s="13" t="s">
        <v>36074</v>
      </c>
      <c r="F9603" s="13" t="s">
        <v>3</v>
      </c>
      <c r="G9603" s="13" t="s">
        <v>9</v>
      </c>
      <c r="H9603" s="13"/>
      <c r="I9603" s="14">
        <v>79655</v>
      </c>
      <c r="J9603" s="14">
        <v>21619.93</v>
      </c>
      <c r="K9603" s="15">
        <f t="shared" si="186"/>
        <v>0.27141962212039422</v>
      </c>
    </row>
    <row r="9604" spans="2:11" ht="12.75">
      <c r="B9604" s="12" t="s">
        <v>43496</v>
      </c>
      <c r="C9604" s="12" t="s">
        <v>36075</v>
      </c>
      <c r="D9604" s="13" t="s">
        <v>36076</v>
      </c>
      <c r="E9604" s="13" t="s">
        <v>36077</v>
      </c>
      <c r="F9604" s="13" t="s">
        <v>3</v>
      </c>
      <c r="G9604" s="13" t="s">
        <v>9</v>
      </c>
      <c r="H9604" s="13"/>
      <c r="I9604" s="14">
        <v>26330</v>
      </c>
      <c r="J9604" s="14">
        <v>13165</v>
      </c>
      <c r="K9604" s="15">
        <f t="shared" si="186"/>
        <v>0.5</v>
      </c>
    </row>
    <row r="9605" spans="2:11" ht="12.75">
      <c r="B9605" s="12" t="s">
        <v>43496</v>
      </c>
      <c r="C9605" s="12" t="s">
        <v>36197</v>
      </c>
      <c r="D9605" s="13" t="s">
        <v>36198</v>
      </c>
      <c r="E9605" s="13" t="s">
        <v>10575</v>
      </c>
      <c r="F9605" s="13" t="s">
        <v>3</v>
      </c>
      <c r="G9605" s="13" t="s">
        <v>9</v>
      </c>
      <c r="H9605" s="13"/>
      <c r="I9605" s="14">
        <v>23019</v>
      </c>
      <c r="J9605" s="14">
        <v>10000</v>
      </c>
      <c r="K9605" s="15">
        <f t="shared" si="186"/>
        <v>0.43442373691298491</v>
      </c>
    </row>
    <row r="9606" spans="2:11" ht="12.75">
      <c r="B9606" s="12" t="s">
        <v>43496</v>
      </c>
      <c r="C9606" s="12" t="s">
        <v>35950</v>
      </c>
      <c r="D9606" s="13" t="s">
        <v>35951</v>
      </c>
      <c r="E9606" s="13" t="s">
        <v>35952</v>
      </c>
      <c r="F9606" s="13" t="s">
        <v>6</v>
      </c>
      <c r="G9606" s="13" t="s">
        <v>9</v>
      </c>
      <c r="H9606" s="13"/>
      <c r="I9606" s="14">
        <v>170000</v>
      </c>
      <c r="J9606" s="14">
        <v>45000</v>
      </c>
      <c r="K9606" s="15">
        <f t="shared" si="186"/>
        <v>0.26470588235294118</v>
      </c>
    </row>
    <row r="9607" spans="2:11" ht="12.75">
      <c r="B9607" s="12" t="s">
        <v>43496</v>
      </c>
      <c r="C9607" s="12" t="s">
        <v>36199</v>
      </c>
      <c r="D9607" s="13" t="s">
        <v>36200</v>
      </c>
      <c r="E9607" s="13" t="s">
        <v>36201</v>
      </c>
      <c r="F9607" s="13" t="s">
        <v>5</v>
      </c>
      <c r="G9607" s="13" t="s">
        <v>9</v>
      </c>
      <c r="H9607" s="13"/>
      <c r="I9607" s="14">
        <v>42000</v>
      </c>
      <c r="J9607" s="14">
        <v>10000</v>
      </c>
      <c r="K9607" s="15">
        <f t="shared" si="186"/>
        <v>0.23809523809523808</v>
      </c>
    </row>
    <row r="9608" spans="2:11" ht="12.75">
      <c r="B9608" s="12" t="s">
        <v>43496</v>
      </c>
      <c r="C9608" s="12" t="s">
        <v>35891</v>
      </c>
      <c r="D9608" s="13" t="s">
        <v>35892</v>
      </c>
      <c r="E9608" s="13" t="s">
        <v>35893</v>
      </c>
      <c r="F9608" s="13" t="s">
        <v>6</v>
      </c>
      <c r="G9608" s="13" t="s">
        <v>9</v>
      </c>
      <c r="H9608" s="13"/>
      <c r="I9608" s="14">
        <v>56166</v>
      </c>
      <c r="J9608" s="14">
        <v>30000</v>
      </c>
      <c r="K9608" s="15">
        <f t="shared" si="186"/>
        <v>0.53413096891357759</v>
      </c>
    </row>
    <row r="9609" spans="2:11" ht="12.75">
      <c r="B9609" s="12" t="s">
        <v>43496</v>
      </c>
      <c r="C9609" s="12" t="s">
        <v>35817</v>
      </c>
      <c r="D9609" s="13" t="s">
        <v>35818</v>
      </c>
      <c r="E9609" s="13" t="s">
        <v>35819</v>
      </c>
      <c r="F9609" s="13" t="s">
        <v>7</v>
      </c>
      <c r="G9609" s="13" t="s">
        <v>9</v>
      </c>
      <c r="H9609" s="13"/>
      <c r="I9609" s="14">
        <v>35000</v>
      </c>
      <c r="J9609" s="14">
        <v>6924.94</v>
      </c>
      <c r="K9609" s="15">
        <f t="shared" si="186"/>
        <v>0.19785542857142857</v>
      </c>
    </row>
    <row r="9610" spans="2:11" ht="12.75">
      <c r="B9610" s="12" t="s">
        <v>43496</v>
      </c>
      <c r="C9610" s="12" t="s">
        <v>35820</v>
      </c>
      <c r="D9610" s="13" t="s">
        <v>35821</v>
      </c>
      <c r="E9610" s="13" t="s">
        <v>35822</v>
      </c>
      <c r="F9610" s="13" t="s">
        <v>7</v>
      </c>
      <c r="G9610" s="13" t="s">
        <v>9</v>
      </c>
      <c r="H9610" s="13"/>
      <c r="I9610" s="14">
        <v>450000</v>
      </c>
      <c r="J9610" s="14">
        <v>90000</v>
      </c>
      <c r="K9610" s="15">
        <f t="shared" si="186"/>
        <v>0.2</v>
      </c>
    </row>
    <row r="9611" spans="2:11" ht="12.75">
      <c r="B9611" s="12" t="s">
        <v>43496</v>
      </c>
      <c r="C9611" s="12" t="s">
        <v>36078</v>
      </c>
      <c r="D9611" s="13" t="s">
        <v>36079</v>
      </c>
      <c r="E9611" s="13" t="s">
        <v>36080</v>
      </c>
      <c r="F9611" s="13" t="s">
        <v>3</v>
      </c>
      <c r="G9611" s="13" t="s">
        <v>9</v>
      </c>
      <c r="H9611" s="13"/>
      <c r="I9611" s="14">
        <v>140550</v>
      </c>
      <c r="J9611" s="14">
        <v>40000</v>
      </c>
      <c r="K9611" s="15">
        <f t="shared" si="186"/>
        <v>0.2845962290999644</v>
      </c>
    </row>
    <row r="9612" spans="2:11" ht="12.75">
      <c r="B9612" s="12" t="s">
        <v>43508</v>
      </c>
      <c r="C9612" s="12" t="s">
        <v>58521</v>
      </c>
      <c r="D9612" s="13" t="s">
        <v>38408</v>
      </c>
      <c r="E9612" s="13" t="s">
        <v>38409</v>
      </c>
      <c r="F9612" s="13" t="s">
        <v>5</v>
      </c>
      <c r="G9612" s="13" t="s">
        <v>9</v>
      </c>
      <c r="H9612" s="13"/>
      <c r="I9612" s="14">
        <v>244175.78</v>
      </c>
      <c r="J9612" s="14">
        <v>134212.78</v>
      </c>
      <c r="K9612" s="15">
        <f t="shared" si="186"/>
        <v>0.54965639917275988</v>
      </c>
    </row>
    <row r="9613" spans="2:11" ht="12.75">
      <c r="B9613" s="12" t="s">
        <v>43508</v>
      </c>
      <c r="C9613" s="12" t="s">
        <v>58522</v>
      </c>
      <c r="D9613" s="13" t="s">
        <v>38410</v>
      </c>
      <c r="E9613" s="13" t="s">
        <v>38411</v>
      </c>
      <c r="F9613" s="13" t="s">
        <v>5</v>
      </c>
      <c r="G9613" s="13" t="s">
        <v>9</v>
      </c>
      <c r="H9613" s="13"/>
      <c r="I9613" s="14">
        <v>184031</v>
      </c>
      <c r="J9613" s="14">
        <v>9552.5499999999993</v>
      </c>
      <c r="K9613" s="15">
        <f t="shared" si="186"/>
        <v>5.1907287359194913E-2</v>
      </c>
    </row>
    <row r="9614" spans="2:11" ht="12.75">
      <c r="B9614" s="12" t="s">
        <v>43508</v>
      </c>
      <c r="C9614" s="12" t="s">
        <v>58523</v>
      </c>
      <c r="D9614" s="13" t="s">
        <v>38412</v>
      </c>
      <c r="E9614" s="13" t="s">
        <v>38413</v>
      </c>
      <c r="F9614" s="13" t="s">
        <v>5</v>
      </c>
      <c r="G9614" s="13" t="s">
        <v>9</v>
      </c>
      <c r="H9614" s="13"/>
      <c r="I9614" s="14">
        <v>282244.65999999997</v>
      </c>
      <c r="J9614" s="14">
        <v>32351.86</v>
      </c>
      <c r="K9614" s="15">
        <f t="shared" si="186"/>
        <v>0.1146234617866641</v>
      </c>
    </row>
    <row r="9615" spans="2:11" ht="12.75">
      <c r="B9615" s="12" t="s">
        <v>43512</v>
      </c>
      <c r="C9615" s="12" t="s">
        <v>6165</v>
      </c>
      <c r="D9615" s="13" t="s">
        <v>6166</v>
      </c>
      <c r="E9615" s="13" t="s">
        <v>6167</v>
      </c>
      <c r="F9615" s="13" t="s">
        <v>7</v>
      </c>
      <c r="G9615" s="13" t="s">
        <v>9</v>
      </c>
      <c r="H9615" s="13"/>
      <c r="I9615" s="14">
        <v>33210</v>
      </c>
      <c r="J9615" s="14">
        <v>13284</v>
      </c>
      <c r="K9615" s="15">
        <f t="shared" si="186"/>
        <v>0.4</v>
      </c>
    </row>
    <row r="9616" spans="2:11" ht="12.75">
      <c r="B9616" s="12" t="s">
        <v>43512</v>
      </c>
      <c r="C9616" s="12" t="s">
        <v>6165</v>
      </c>
      <c r="D9616" s="13" t="s">
        <v>6166</v>
      </c>
      <c r="E9616" s="13" t="s">
        <v>6168</v>
      </c>
      <c r="F9616" s="13" t="s">
        <v>5</v>
      </c>
      <c r="G9616" s="13" t="s">
        <v>9</v>
      </c>
      <c r="H9616" s="13"/>
      <c r="I9616" s="14">
        <v>96237.799999999988</v>
      </c>
      <c r="J9616" s="14">
        <v>38495</v>
      </c>
      <c r="K9616" s="15">
        <f t="shared" si="186"/>
        <v>0.39999875308870325</v>
      </c>
    </row>
    <row r="9617" spans="2:11" ht="12.75">
      <c r="B9617" s="12" t="s">
        <v>43512</v>
      </c>
      <c r="C9617" s="12" t="s">
        <v>6169</v>
      </c>
      <c r="D9617" s="13" t="s">
        <v>6170</v>
      </c>
      <c r="E9617" s="13" t="s">
        <v>6171</v>
      </c>
      <c r="F9617" s="13" t="s">
        <v>5</v>
      </c>
      <c r="G9617" s="13" t="s">
        <v>9</v>
      </c>
      <c r="H9617" s="13"/>
      <c r="I9617" s="14">
        <v>76925.5</v>
      </c>
      <c r="J9617" s="14">
        <v>30770</v>
      </c>
      <c r="K9617" s="15">
        <f t="shared" si="186"/>
        <v>0.39999740008189744</v>
      </c>
    </row>
    <row r="9618" spans="2:11" ht="12.75">
      <c r="B9618" s="12" t="s">
        <v>43512</v>
      </c>
      <c r="C9618" s="12" t="s">
        <v>6169</v>
      </c>
      <c r="D9618" s="13" t="s">
        <v>6170</v>
      </c>
      <c r="E9618" s="13" t="s">
        <v>6172</v>
      </c>
      <c r="F9618" s="13" t="s">
        <v>5</v>
      </c>
      <c r="G9618" s="13" t="s">
        <v>9</v>
      </c>
      <c r="H9618" s="13"/>
      <c r="I9618" s="14">
        <v>156400</v>
      </c>
      <c r="J9618" s="14">
        <v>62560</v>
      </c>
      <c r="K9618" s="15">
        <f t="shared" si="186"/>
        <v>0.4</v>
      </c>
    </row>
    <row r="9619" spans="2:11" ht="12.75">
      <c r="B9619" s="12" t="s">
        <v>43512</v>
      </c>
      <c r="C9619" s="12" t="s">
        <v>6169</v>
      </c>
      <c r="D9619" s="13" t="s">
        <v>6170</v>
      </c>
      <c r="E9619" s="13" t="s">
        <v>6361</v>
      </c>
      <c r="F9619" s="13" t="s">
        <v>7</v>
      </c>
      <c r="G9619" s="13" t="s">
        <v>9</v>
      </c>
      <c r="H9619" s="13"/>
      <c r="I9619" s="14">
        <v>11160</v>
      </c>
      <c r="J9619" s="14">
        <v>4464</v>
      </c>
      <c r="K9619" s="15">
        <f t="shared" si="186"/>
        <v>0.4</v>
      </c>
    </row>
    <row r="9620" spans="2:11" ht="12.75">
      <c r="B9620" s="12" t="s">
        <v>43512</v>
      </c>
      <c r="C9620" s="12" t="s">
        <v>6474</v>
      </c>
      <c r="D9620" s="13" t="s">
        <v>6475</v>
      </c>
      <c r="E9620" s="13" t="s">
        <v>6476</v>
      </c>
      <c r="F9620" s="13" t="s">
        <v>3</v>
      </c>
      <c r="G9620" s="13" t="s">
        <v>9</v>
      </c>
      <c r="H9620" s="13"/>
      <c r="I9620" s="14">
        <v>25945</v>
      </c>
      <c r="J9620" s="14">
        <v>7784</v>
      </c>
      <c r="K9620" s="15">
        <f t="shared" si="186"/>
        <v>0.30001927153594143</v>
      </c>
    </row>
    <row r="9621" spans="2:11" ht="12.75">
      <c r="B9621" s="12" t="s">
        <v>43512</v>
      </c>
      <c r="C9621" s="12" t="s">
        <v>6173</v>
      </c>
      <c r="D9621" s="13" t="s">
        <v>6174</v>
      </c>
      <c r="E9621" s="13" t="s">
        <v>6175</v>
      </c>
      <c r="F9621" s="13" t="s">
        <v>4</v>
      </c>
      <c r="G9621" s="13" t="s">
        <v>9</v>
      </c>
      <c r="H9621" s="13"/>
      <c r="I9621" s="14">
        <v>215310</v>
      </c>
      <c r="J9621" s="14">
        <v>86124</v>
      </c>
      <c r="K9621" s="15">
        <f t="shared" si="186"/>
        <v>0.4</v>
      </c>
    </row>
    <row r="9622" spans="2:11" ht="12.75">
      <c r="B9622" s="12" t="s">
        <v>43512</v>
      </c>
      <c r="C9622" s="12" t="s">
        <v>6173</v>
      </c>
      <c r="D9622" s="13" t="s">
        <v>6174</v>
      </c>
      <c r="E9622" s="13" t="s">
        <v>6176</v>
      </c>
      <c r="F9622" s="13" t="s">
        <v>3</v>
      </c>
      <c r="G9622" s="13" t="s">
        <v>9</v>
      </c>
      <c r="H9622" s="13"/>
      <c r="I9622" s="14">
        <v>186340</v>
      </c>
      <c r="J9622" s="14">
        <v>74536</v>
      </c>
      <c r="K9622" s="15">
        <f t="shared" si="186"/>
        <v>0.4</v>
      </c>
    </row>
    <row r="9623" spans="2:11" ht="12.75">
      <c r="B9623" s="12" t="s">
        <v>43512</v>
      </c>
      <c r="C9623" s="12" t="s">
        <v>6173</v>
      </c>
      <c r="D9623" s="13" t="s">
        <v>6174</v>
      </c>
      <c r="E9623" s="13" t="s">
        <v>6177</v>
      </c>
      <c r="F9623" s="13" t="s">
        <v>5</v>
      </c>
      <c r="G9623" s="13" t="s">
        <v>9</v>
      </c>
      <c r="H9623" s="13"/>
      <c r="I9623" s="14">
        <v>174735.74</v>
      </c>
      <c r="J9623" s="14">
        <v>69894</v>
      </c>
      <c r="K9623" s="15">
        <f t="shared" si="186"/>
        <v>0.39999830601341202</v>
      </c>
    </row>
    <row r="9624" spans="2:11" ht="12.75">
      <c r="B9624" s="12" t="s">
        <v>43512</v>
      </c>
      <c r="C9624" s="12" t="s">
        <v>6173</v>
      </c>
      <c r="D9624" s="13" t="s">
        <v>6174</v>
      </c>
      <c r="E9624" s="13" t="s">
        <v>6362</v>
      </c>
      <c r="F9624" s="13" t="s">
        <v>8</v>
      </c>
      <c r="G9624" s="13" t="s">
        <v>9</v>
      </c>
      <c r="H9624" s="13"/>
      <c r="I9624" s="14">
        <v>6897.76</v>
      </c>
      <c r="J9624" s="14">
        <v>2759</v>
      </c>
      <c r="K9624" s="15">
        <f t="shared" si="186"/>
        <v>0.39998492264155316</v>
      </c>
    </row>
    <row r="9625" spans="2:11" ht="12.75">
      <c r="B9625" s="12" t="s">
        <v>43512</v>
      </c>
      <c r="C9625" s="12" t="s">
        <v>6173</v>
      </c>
      <c r="D9625" s="13" t="s">
        <v>6174</v>
      </c>
      <c r="E9625" s="13" t="s">
        <v>6363</v>
      </c>
      <c r="F9625" s="13" t="s">
        <v>4</v>
      </c>
      <c r="G9625" s="13" t="s">
        <v>9</v>
      </c>
      <c r="H9625" s="13"/>
      <c r="I9625" s="14">
        <v>36949.89</v>
      </c>
      <c r="J9625" s="14">
        <v>14514.9</v>
      </c>
      <c r="K9625" s="15">
        <f t="shared" si="186"/>
        <v>0.3928266092267122</v>
      </c>
    </row>
    <row r="9626" spans="2:11" ht="12.75">
      <c r="B9626" s="12" t="s">
        <v>43512</v>
      </c>
      <c r="C9626" s="12" t="s">
        <v>6173</v>
      </c>
      <c r="D9626" s="13" t="s">
        <v>6174</v>
      </c>
      <c r="E9626" s="13" t="s">
        <v>6364</v>
      </c>
      <c r="F9626" s="13" t="s">
        <v>3</v>
      </c>
      <c r="G9626" s="13" t="s">
        <v>9</v>
      </c>
      <c r="H9626" s="13"/>
      <c r="I9626" s="14">
        <v>47840</v>
      </c>
      <c r="J9626" s="14">
        <v>19136</v>
      </c>
      <c r="K9626" s="15">
        <f t="shared" si="186"/>
        <v>0.4</v>
      </c>
    </row>
    <row r="9627" spans="2:11" ht="12.75">
      <c r="B9627" s="12" t="s">
        <v>43512</v>
      </c>
      <c r="C9627" s="12" t="s">
        <v>6173</v>
      </c>
      <c r="D9627" s="13" t="s">
        <v>6174</v>
      </c>
      <c r="E9627" s="13" t="s">
        <v>6466</v>
      </c>
      <c r="F9627" s="13" t="s">
        <v>3</v>
      </c>
      <c r="G9627" s="13" t="s">
        <v>9</v>
      </c>
      <c r="H9627" s="13"/>
      <c r="I9627" s="14">
        <v>206594</v>
      </c>
      <c r="J9627" s="14">
        <v>75826</v>
      </c>
      <c r="K9627" s="15">
        <f t="shared" si="186"/>
        <v>0.36702905215059489</v>
      </c>
    </row>
    <row r="9628" spans="2:11" ht="12.75">
      <c r="B9628" s="12" t="s">
        <v>43512</v>
      </c>
      <c r="C9628" s="12" t="s">
        <v>6407</v>
      </c>
      <c r="D9628" s="13" t="s">
        <v>6408</v>
      </c>
      <c r="E9628" s="13" t="s">
        <v>6409</v>
      </c>
      <c r="F9628" s="13" t="s">
        <v>8</v>
      </c>
      <c r="G9628" s="13" t="s">
        <v>9</v>
      </c>
      <c r="H9628" s="13"/>
      <c r="I9628" s="14">
        <v>4875</v>
      </c>
      <c r="J9628" s="14">
        <v>3900</v>
      </c>
      <c r="K9628" s="15">
        <f t="shared" si="186"/>
        <v>0.8</v>
      </c>
    </row>
    <row r="9629" spans="2:11" ht="12.75">
      <c r="B9629" s="12" t="s">
        <v>43512</v>
      </c>
      <c r="C9629" s="12" t="s">
        <v>6178</v>
      </c>
      <c r="D9629" s="13" t="s">
        <v>6179</v>
      </c>
      <c r="E9629" s="13" t="s">
        <v>6180</v>
      </c>
      <c r="F9629" s="13" t="s">
        <v>8</v>
      </c>
      <c r="G9629" s="13" t="s">
        <v>9</v>
      </c>
      <c r="H9629" s="13"/>
      <c r="I9629" s="14">
        <v>2400</v>
      </c>
      <c r="J9629" s="14">
        <v>960</v>
      </c>
      <c r="K9629" s="15">
        <f t="shared" si="186"/>
        <v>0.4</v>
      </c>
    </row>
    <row r="9630" spans="2:11" ht="12.75">
      <c r="B9630" s="12" t="s">
        <v>43512</v>
      </c>
      <c r="C9630" s="12" t="s">
        <v>6181</v>
      </c>
      <c r="D9630" s="13" t="s">
        <v>6182</v>
      </c>
      <c r="E9630" s="13" t="s">
        <v>6183</v>
      </c>
      <c r="F9630" s="13" t="s">
        <v>2</v>
      </c>
      <c r="G9630" s="13" t="s">
        <v>9</v>
      </c>
      <c r="H9630" s="13"/>
      <c r="I9630" s="14">
        <v>21945</v>
      </c>
      <c r="J9630" s="14">
        <v>7681</v>
      </c>
      <c r="K9630" s="15">
        <f t="shared" si="186"/>
        <v>0.35001139211665527</v>
      </c>
    </row>
    <row r="9631" spans="2:11" ht="12.75">
      <c r="B9631" s="12" t="s">
        <v>43512</v>
      </c>
      <c r="C9631" s="12" t="s">
        <v>6181</v>
      </c>
      <c r="D9631" s="13" t="s">
        <v>6182</v>
      </c>
      <c r="E9631" s="13" t="s">
        <v>6184</v>
      </c>
      <c r="F9631" s="13" t="s">
        <v>2</v>
      </c>
      <c r="G9631" s="13" t="s">
        <v>9</v>
      </c>
      <c r="H9631" s="13"/>
      <c r="I9631" s="14">
        <v>7700</v>
      </c>
      <c r="J9631" s="14">
        <v>6160</v>
      </c>
      <c r="K9631" s="15">
        <f t="shared" si="186"/>
        <v>0.8</v>
      </c>
    </row>
    <row r="9632" spans="2:11" ht="12.75">
      <c r="B9632" s="12" t="s">
        <v>43512</v>
      </c>
      <c r="C9632" s="12" t="s">
        <v>6181</v>
      </c>
      <c r="D9632" s="13" t="s">
        <v>6182</v>
      </c>
      <c r="E9632" s="13" t="s">
        <v>6185</v>
      </c>
      <c r="F9632" s="13" t="s">
        <v>2</v>
      </c>
      <c r="G9632" s="13" t="s">
        <v>9</v>
      </c>
      <c r="H9632" s="13"/>
      <c r="I9632" s="14">
        <v>5420</v>
      </c>
      <c r="J9632" s="14">
        <v>4336</v>
      </c>
      <c r="K9632" s="15">
        <f t="shared" si="186"/>
        <v>0.8</v>
      </c>
    </row>
    <row r="9633" spans="2:11" ht="12.75">
      <c r="B9633" s="12" t="s">
        <v>43512</v>
      </c>
      <c r="C9633" s="12" t="s">
        <v>6181</v>
      </c>
      <c r="D9633" s="13" t="s">
        <v>6182</v>
      </c>
      <c r="E9633" s="13" t="s">
        <v>6365</v>
      </c>
      <c r="F9633" s="13" t="s">
        <v>3</v>
      </c>
      <c r="G9633" s="13" t="s">
        <v>9</v>
      </c>
      <c r="H9633" s="13"/>
      <c r="I9633" s="14">
        <v>8860</v>
      </c>
      <c r="J9633" s="14">
        <v>7088</v>
      </c>
      <c r="K9633" s="15">
        <f t="shared" si="186"/>
        <v>0.8</v>
      </c>
    </row>
    <row r="9634" spans="2:11" ht="12.75">
      <c r="B9634" s="12" t="s">
        <v>43512</v>
      </c>
      <c r="C9634" s="12" t="s">
        <v>6181</v>
      </c>
      <c r="D9634" s="13" t="s">
        <v>6182</v>
      </c>
      <c r="E9634" s="13" t="s">
        <v>6431</v>
      </c>
      <c r="F9634" s="13" t="s">
        <v>3</v>
      </c>
      <c r="G9634" s="13" t="s">
        <v>9</v>
      </c>
      <c r="H9634" s="13"/>
      <c r="I9634" s="14">
        <v>14765.5</v>
      </c>
      <c r="J9634" s="14">
        <v>11812</v>
      </c>
      <c r="K9634" s="15">
        <f t="shared" si="186"/>
        <v>0.79997290982357527</v>
      </c>
    </row>
    <row r="9635" spans="2:11" ht="12.75">
      <c r="B9635" s="12" t="s">
        <v>43512</v>
      </c>
      <c r="C9635" s="12" t="s">
        <v>6181</v>
      </c>
      <c r="D9635" s="13" t="s">
        <v>6182</v>
      </c>
      <c r="E9635" s="13" t="s">
        <v>6440</v>
      </c>
      <c r="F9635" s="13" t="s">
        <v>3</v>
      </c>
      <c r="G9635" s="13" t="s">
        <v>9</v>
      </c>
      <c r="H9635" s="13"/>
      <c r="I9635" s="14">
        <v>19000</v>
      </c>
      <c r="J9635" s="14">
        <v>15200</v>
      </c>
      <c r="K9635" s="15">
        <f t="shared" si="186"/>
        <v>0.8</v>
      </c>
    </row>
    <row r="9636" spans="2:11" ht="12.75">
      <c r="B9636" s="12" t="s">
        <v>43512</v>
      </c>
      <c r="C9636" s="12" t="s">
        <v>6181</v>
      </c>
      <c r="D9636" s="13" t="s">
        <v>6182</v>
      </c>
      <c r="E9636" s="13" t="s">
        <v>6453</v>
      </c>
      <c r="F9636" s="13" t="s">
        <v>3</v>
      </c>
      <c r="G9636" s="13" t="s">
        <v>9</v>
      </c>
      <c r="H9636" s="13"/>
      <c r="I9636" s="14">
        <v>7120</v>
      </c>
      <c r="J9636" s="14">
        <v>5696</v>
      </c>
      <c r="K9636" s="15">
        <f t="shared" si="186"/>
        <v>0.8</v>
      </c>
    </row>
    <row r="9637" spans="2:11" ht="12.75">
      <c r="B9637" s="12" t="s">
        <v>43512</v>
      </c>
      <c r="C9637" s="12" t="s">
        <v>6366</v>
      </c>
      <c r="D9637" s="13" t="s">
        <v>6367</v>
      </c>
      <c r="E9637" s="13" t="s">
        <v>6368</v>
      </c>
      <c r="F9637" s="13" t="s">
        <v>3</v>
      </c>
      <c r="G9637" s="13" t="s">
        <v>9</v>
      </c>
      <c r="H9637" s="13"/>
      <c r="I9637" s="14">
        <v>63818</v>
      </c>
      <c r="J9637" s="14">
        <v>25527</v>
      </c>
      <c r="K9637" s="15">
        <f t="shared" si="186"/>
        <v>0.39999686608793755</v>
      </c>
    </row>
    <row r="9638" spans="2:11" ht="12.75">
      <c r="B9638" s="12" t="s">
        <v>43512</v>
      </c>
      <c r="C9638" s="12" t="s">
        <v>6186</v>
      </c>
      <c r="D9638" s="13" t="s">
        <v>6187</v>
      </c>
      <c r="E9638" s="13" t="s">
        <v>6188</v>
      </c>
      <c r="F9638" s="13" t="s">
        <v>3</v>
      </c>
      <c r="G9638" s="13" t="s">
        <v>9</v>
      </c>
      <c r="H9638" s="13"/>
      <c r="I9638" s="14">
        <v>17900</v>
      </c>
      <c r="J9638" s="14">
        <v>5370</v>
      </c>
      <c r="K9638" s="15">
        <f t="shared" si="186"/>
        <v>0.3</v>
      </c>
    </row>
    <row r="9639" spans="2:11" ht="12.75">
      <c r="B9639" s="12" t="s">
        <v>43512</v>
      </c>
      <c r="C9639" s="12" t="s">
        <v>6186</v>
      </c>
      <c r="D9639" s="13" t="s">
        <v>6187</v>
      </c>
      <c r="E9639" s="13" t="s">
        <v>6189</v>
      </c>
      <c r="F9639" s="13" t="s">
        <v>5</v>
      </c>
      <c r="G9639" s="13" t="s">
        <v>9</v>
      </c>
      <c r="H9639" s="13"/>
      <c r="I9639" s="14">
        <v>51806</v>
      </c>
      <c r="J9639" s="14">
        <v>20722</v>
      </c>
      <c r="K9639" s="15">
        <f t="shared" si="186"/>
        <v>0.39999227888661543</v>
      </c>
    </row>
    <row r="9640" spans="2:11" ht="12.75">
      <c r="B9640" s="12" t="s">
        <v>43512</v>
      </c>
      <c r="C9640" s="12" t="s">
        <v>6186</v>
      </c>
      <c r="D9640" s="13" t="s">
        <v>6187</v>
      </c>
      <c r="E9640" s="13" t="s">
        <v>6190</v>
      </c>
      <c r="F9640" s="13" t="s">
        <v>7</v>
      </c>
      <c r="G9640" s="13" t="s">
        <v>9</v>
      </c>
      <c r="H9640" s="13"/>
      <c r="I9640" s="14">
        <v>20000</v>
      </c>
      <c r="J9640" s="14">
        <v>8000</v>
      </c>
      <c r="K9640" s="15">
        <f t="shared" si="186"/>
        <v>0.4</v>
      </c>
    </row>
    <row r="9641" spans="2:11" ht="12.75">
      <c r="B9641" s="12" t="s">
        <v>43512</v>
      </c>
      <c r="C9641" s="12" t="s">
        <v>6186</v>
      </c>
      <c r="D9641" s="13" t="s">
        <v>6187</v>
      </c>
      <c r="E9641" s="13" t="s">
        <v>6191</v>
      </c>
      <c r="F9641" s="13" t="s">
        <v>3</v>
      </c>
      <c r="G9641" s="13" t="s">
        <v>9</v>
      </c>
      <c r="H9641" s="13"/>
      <c r="I9641" s="14">
        <v>94750</v>
      </c>
      <c r="J9641" s="14">
        <v>37900</v>
      </c>
      <c r="K9641" s="15">
        <f t="shared" si="186"/>
        <v>0.4</v>
      </c>
    </row>
    <row r="9642" spans="2:11" ht="12.75">
      <c r="B9642" s="12" t="s">
        <v>43512</v>
      </c>
      <c r="C9642" s="12" t="s">
        <v>6186</v>
      </c>
      <c r="D9642" s="13" t="s">
        <v>6187</v>
      </c>
      <c r="E9642" s="13" t="s">
        <v>6432</v>
      </c>
      <c r="F9642" s="13" t="s">
        <v>3</v>
      </c>
      <c r="G9642" s="13" t="s">
        <v>9</v>
      </c>
      <c r="H9642" s="13"/>
      <c r="I9642" s="14">
        <v>52255</v>
      </c>
      <c r="J9642" s="14">
        <v>20902</v>
      </c>
      <c r="K9642" s="15">
        <f t="shared" si="186"/>
        <v>0.4</v>
      </c>
    </row>
    <row r="9643" spans="2:11" ht="12.75">
      <c r="B9643" s="12" t="s">
        <v>43512</v>
      </c>
      <c r="C9643" s="12" t="s">
        <v>6186</v>
      </c>
      <c r="D9643" s="13" t="s">
        <v>6187</v>
      </c>
      <c r="E9643" s="13" t="s">
        <v>6455</v>
      </c>
      <c r="F9643" s="13" t="s">
        <v>5</v>
      </c>
      <c r="G9643" s="13" t="s">
        <v>9</v>
      </c>
      <c r="H9643" s="13"/>
      <c r="I9643" s="14">
        <v>64550</v>
      </c>
      <c r="J9643" s="14">
        <v>25820</v>
      </c>
      <c r="K9643" s="15">
        <f t="shared" si="186"/>
        <v>0.4</v>
      </c>
    </row>
    <row r="9644" spans="2:11" ht="12.75">
      <c r="B9644" s="12" t="s">
        <v>43512</v>
      </c>
      <c r="C9644" s="12" t="s">
        <v>6186</v>
      </c>
      <c r="D9644" s="13" t="s">
        <v>6187</v>
      </c>
      <c r="E9644" s="13" t="s">
        <v>6463</v>
      </c>
      <c r="F9644" s="13" t="s">
        <v>3</v>
      </c>
      <c r="G9644" s="13" t="s">
        <v>9</v>
      </c>
      <c r="H9644" s="13"/>
      <c r="I9644" s="14">
        <v>176184</v>
      </c>
      <c r="J9644" s="14">
        <v>52855</v>
      </c>
      <c r="K9644" s="15">
        <f t="shared" si="186"/>
        <v>0.29999886482313942</v>
      </c>
    </row>
    <row r="9645" spans="2:11" ht="12.75">
      <c r="B9645" s="12" t="s">
        <v>43512</v>
      </c>
      <c r="C9645" s="12" t="s">
        <v>6497</v>
      </c>
      <c r="D9645" s="13" t="s">
        <v>6498</v>
      </c>
      <c r="E9645" s="13" t="s">
        <v>6499</v>
      </c>
      <c r="F9645" s="13" t="s">
        <v>8</v>
      </c>
      <c r="G9645" s="13" t="s">
        <v>9</v>
      </c>
      <c r="H9645" s="13"/>
      <c r="I9645" s="14">
        <v>3878</v>
      </c>
      <c r="J9645" s="14">
        <v>3102</v>
      </c>
      <c r="K9645" s="15">
        <f t="shared" si="186"/>
        <v>0.79989685404847854</v>
      </c>
    </row>
    <row r="9646" spans="2:11" ht="12.75">
      <c r="B9646" s="12" t="s">
        <v>43512</v>
      </c>
      <c r="C9646" s="12" t="s">
        <v>6192</v>
      </c>
      <c r="D9646" s="13" t="s">
        <v>6193</v>
      </c>
      <c r="E9646" s="13" t="s">
        <v>6194</v>
      </c>
      <c r="F9646" s="13" t="s">
        <v>2</v>
      </c>
      <c r="G9646" s="13" t="s">
        <v>9</v>
      </c>
      <c r="H9646" s="13"/>
      <c r="I9646" s="14">
        <v>105520</v>
      </c>
      <c r="J9646" s="14">
        <v>31656</v>
      </c>
      <c r="K9646" s="15">
        <f t="shared" si="186"/>
        <v>0.3</v>
      </c>
    </row>
    <row r="9647" spans="2:11" ht="12.75">
      <c r="B9647" s="12" t="s">
        <v>43512</v>
      </c>
      <c r="C9647" s="12" t="s">
        <v>6192</v>
      </c>
      <c r="D9647" s="13" t="s">
        <v>6193</v>
      </c>
      <c r="E9647" s="13" t="s">
        <v>6473</v>
      </c>
      <c r="F9647" s="13" t="s">
        <v>4</v>
      </c>
      <c r="G9647" s="13" t="s">
        <v>9</v>
      </c>
      <c r="H9647" s="13"/>
      <c r="I9647" s="14">
        <v>457045</v>
      </c>
      <c r="J9647" s="14">
        <v>59324</v>
      </c>
      <c r="K9647" s="15">
        <f t="shared" si="186"/>
        <v>0.12979903510595237</v>
      </c>
    </row>
    <row r="9648" spans="2:11" ht="12.75">
      <c r="B9648" s="12" t="s">
        <v>43512</v>
      </c>
      <c r="C9648" s="12" t="s">
        <v>6195</v>
      </c>
      <c r="D9648" s="13" t="s">
        <v>6196</v>
      </c>
      <c r="E9648" s="13" t="s">
        <v>6197</v>
      </c>
      <c r="F9648" s="13" t="s">
        <v>5</v>
      </c>
      <c r="G9648" s="13" t="s">
        <v>9</v>
      </c>
      <c r="H9648" s="13"/>
      <c r="I9648" s="14">
        <v>750000</v>
      </c>
      <c r="J9648" s="14">
        <v>300000</v>
      </c>
      <c r="K9648" s="15">
        <f t="shared" si="186"/>
        <v>0.4</v>
      </c>
    </row>
    <row r="9649" spans="2:11" ht="12.75">
      <c r="B9649" s="12" t="s">
        <v>43512</v>
      </c>
      <c r="C9649" s="12" t="s">
        <v>6195</v>
      </c>
      <c r="D9649" s="13" t="s">
        <v>6196</v>
      </c>
      <c r="E9649" s="13" t="s">
        <v>6410</v>
      </c>
      <c r="F9649" s="13" t="s">
        <v>8</v>
      </c>
      <c r="G9649" s="13" t="s">
        <v>9</v>
      </c>
      <c r="H9649" s="13"/>
      <c r="I9649" s="14">
        <v>81175.350000000006</v>
      </c>
      <c r="J9649" s="14">
        <v>32470</v>
      </c>
      <c r="K9649" s="15">
        <f t="shared" si="186"/>
        <v>0.39999827533851101</v>
      </c>
    </row>
    <row r="9650" spans="2:11" ht="12.75">
      <c r="B9650" s="12" t="s">
        <v>43512</v>
      </c>
      <c r="C9650" s="12" t="s">
        <v>6195</v>
      </c>
      <c r="D9650" s="13" t="s">
        <v>6196</v>
      </c>
      <c r="E9650" s="13" t="s">
        <v>6411</v>
      </c>
      <c r="F9650" s="13" t="s">
        <v>8</v>
      </c>
      <c r="G9650" s="13" t="s">
        <v>9</v>
      </c>
      <c r="H9650" s="13"/>
      <c r="I9650" s="14">
        <v>73147</v>
      </c>
      <c r="J9650" s="14">
        <v>29259</v>
      </c>
      <c r="K9650" s="15">
        <f t="shared" si="186"/>
        <v>0.40000273422013205</v>
      </c>
    </row>
    <row r="9651" spans="2:11" ht="12.75">
      <c r="B9651" s="12" t="s">
        <v>43512</v>
      </c>
      <c r="C9651" s="12" t="s">
        <v>6195</v>
      </c>
      <c r="D9651" s="13" t="s">
        <v>6196</v>
      </c>
      <c r="E9651" s="13" t="s">
        <v>6478</v>
      </c>
      <c r="F9651" s="13" t="s">
        <v>3</v>
      </c>
      <c r="G9651" s="13" t="s">
        <v>9</v>
      </c>
      <c r="H9651" s="13"/>
      <c r="I9651" s="14">
        <v>535766</v>
      </c>
      <c r="J9651" s="14">
        <v>214306</v>
      </c>
      <c r="K9651" s="15">
        <f t="shared" si="186"/>
        <v>0.3999992534054046</v>
      </c>
    </row>
    <row r="9652" spans="2:11" ht="12.75">
      <c r="B9652" s="12" t="s">
        <v>43512</v>
      </c>
      <c r="C9652" s="12" t="s">
        <v>6195</v>
      </c>
      <c r="D9652" s="13" t="s">
        <v>6196</v>
      </c>
      <c r="E9652" s="13" t="s">
        <v>6488</v>
      </c>
      <c r="F9652" s="13" t="s">
        <v>3</v>
      </c>
      <c r="G9652" s="13" t="s">
        <v>9</v>
      </c>
      <c r="H9652" s="13"/>
      <c r="I9652" s="14">
        <v>233538</v>
      </c>
      <c r="J9652" s="14">
        <v>93415</v>
      </c>
      <c r="K9652" s="15">
        <f t="shared" si="186"/>
        <v>0.39999914360832073</v>
      </c>
    </row>
    <row r="9653" spans="2:11" ht="12.75">
      <c r="B9653" s="12" t="s">
        <v>43512</v>
      </c>
      <c r="C9653" s="12" t="s">
        <v>6369</v>
      </c>
      <c r="D9653" s="13" t="s">
        <v>6370</v>
      </c>
      <c r="E9653" s="13" t="s">
        <v>6371</v>
      </c>
      <c r="F9653" s="13" t="s">
        <v>3</v>
      </c>
      <c r="G9653" s="13" t="s">
        <v>9</v>
      </c>
      <c r="H9653" s="13"/>
      <c r="I9653" s="14">
        <v>9312.75</v>
      </c>
      <c r="J9653" s="14">
        <v>3725</v>
      </c>
      <c r="K9653" s="15">
        <f t="shared" si="186"/>
        <v>0.39998926203323398</v>
      </c>
    </row>
    <row r="9654" spans="2:11" ht="12.75">
      <c r="B9654" s="12" t="s">
        <v>43512</v>
      </c>
      <c r="C9654" s="12" t="s">
        <v>6198</v>
      </c>
      <c r="D9654" s="13" t="s">
        <v>6199</v>
      </c>
      <c r="E9654" s="13" t="s">
        <v>6200</v>
      </c>
      <c r="F9654" s="13" t="s">
        <v>3</v>
      </c>
      <c r="G9654" s="13" t="s">
        <v>9</v>
      </c>
      <c r="H9654" s="13"/>
      <c r="I9654" s="14">
        <v>8700</v>
      </c>
      <c r="J9654" s="14">
        <v>6960</v>
      </c>
      <c r="K9654" s="15">
        <f t="shared" si="186"/>
        <v>0.8</v>
      </c>
    </row>
    <row r="9655" spans="2:11" ht="12.75">
      <c r="B9655" s="12" t="s">
        <v>43512</v>
      </c>
      <c r="C9655" s="12" t="s">
        <v>6201</v>
      </c>
      <c r="D9655" s="13" t="s">
        <v>6202</v>
      </c>
      <c r="E9655" s="13" t="s">
        <v>6203</v>
      </c>
      <c r="F9655" s="13" t="s">
        <v>2</v>
      </c>
      <c r="G9655" s="13" t="s">
        <v>9</v>
      </c>
      <c r="H9655" s="13"/>
      <c r="I9655" s="14">
        <v>10756.91</v>
      </c>
      <c r="J9655" s="14">
        <v>8606</v>
      </c>
      <c r="K9655" s="15">
        <f t="shared" si="186"/>
        <v>0.80004387877187777</v>
      </c>
    </row>
    <row r="9656" spans="2:11" ht="12.75">
      <c r="B9656" s="12" t="s">
        <v>43512</v>
      </c>
      <c r="C9656" s="12" t="s">
        <v>6204</v>
      </c>
      <c r="D9656" s="13" t="s">
        <v>6205</v>
      </c>
      <c r="E9656" s="13" t="s">
        <v>6206</v>
      </c>
      <c r="F9656" s="13" t="s">
        <v>3</v>
      </c>
      <c r="G9656" s="13" t="s">
        <v>9</v>
      </c>
      <c r="H9656" s="13"/>
      <c r="I9656" s="14">
        <v>18500</v>
      </c>
      <c r="J9656" s="14">
        <v>7400</v>
      </c>
      <c r="K9656" s="15">
        <f t="shared" si="186"/>
        <v>0.4</v>
      </c>
    </row>
    <row r="9657" spans="2:11" ht="12.75">
      <c r="B9657" s="12" t="s">
        <v>43512</v>
      </c>
      <c r="C9657" s="12" t="s">
        <v>6204</v>
      </c>
      <c r="D9657" s="13" t="s">
        <v>6205</v>
      </c>
      <c r="E9657" s="13" t="s">
        <v>6441</v>
      </c>
      <c r="F9657" s="13" t="s">
        <v>3</v>
      </c>
      <c r="G9657" s="13" t="s">
        <v>9</v>
      </c>
      <c r="H9657" s="13"/>
      <c r="I9657" s="14">
        <v>111105</v>
      </c>
      <c r="J9657" s="14">
        <v>41804</v>
      </c>
      <c r="K9657" s="15">
        <f t="shared" si="186"/>
        <v>0.37625669411817653</v>
      </c>
    </row>
    <row r="9658" spans="2:11" ht="12.75">
      <c r="B9658" s="12" t="s">
        <v>43512</v>
      </c>
      <c r="C9658" s="12" t="s">
        <v>6207</v>
      </c>
      <c r="D9658" s="13" t="s">
        <v>6208</v>
      </c>
      <c r="E9658" s="13" t="s">
        <v>6209</v>
      </c>
      <c r="F9658" s="13" t="s">
        <v>3</v>
      </c>
      <c r="G9658" s="13" t="s">
        <v>9</v>
      </c>
      <c r="H9658" s="13"/>
      <c r="I9658" s="14">
        <v>203600</v>
      </c>
      <c r="J9658" s="14">
        <v>40720</v>
      </c>
      <c r="K9658" s="15">
        <f t="shared" si="186"/>
        <v>0.2</v>
      </c>
    </row>
    <row r="9659" spans="2:11" ht="12.75">
      <c r="B9659" s="12" t="s">
        <v>43512</v>
      </c>
      <c r="C9659" s="12" t="s">
        <v>6207</v>
      </c>
      <c r="D9659" s="13" t="s">
        <v>6208</v>
      </c>
      <c r="E9659" s="13" t="s">
        <v>6360</v>
      </c>
      <c r="F9659" s="13" t="s">
        <v>5</v>
      </c>
      <c r="G9659" s="13" t="s">
        <v>9</v>
      </c>
      <c r="H9659" s="13"/>
      <c r="I9659" s="14">
        <v>10325.5</v>
      </c>
      <c r="J9659" s="14">
        <v>4130</v>
      </c>
      <c r="K9659" s="15">
        <f t="shared" si="186"/>
        <v>0.39998063047794297</v>
      </c>
    </row>
    <row r="9660" spans="2:11" ht="12.75">
      <c r="B9660" s="12" t="s">
        <v>43512</v>
      </c>
      <c r="C9660" s="12" t="s">
        <v>6207</v>
      </c>
      <c r="D9660" s="13" t="s">
        <v>6208</v>
      </c>
      <c r="E9660" s="13" t="s">
        <v>6468</v>
      </c>
      <c r="F9660" s="13" t="s">
        <v>3</v>
      </c>
      <c r="G9660" s="13" t="s">
        <v>9</v>
      </c>
      <c r="H9660" s="13"/>
      <c r="I9660" s="14">
        <v>97000</v>
      </c>
      <c r="J9660" s="14">
        <v>38800</v>
      </c>
      <c r="K9660" s="15">
        <f t="shared" ref="K9660:K9723" si="187">J9660/I9660</f>
        <v>0.4</v>
      </c>
    </row>
    <row r="9661" spans="2:11" ht="12.75">
      <c r="B9661" s="12" t="s">
        <v>43512</v>
      </c>
      <c r="C9661" s="12" t="s">
        <v>6210</v>
      </c>
      <c r="D9661" s="13" t="s">
        <v>6211</v>
      </c>
      <c r="E9661" s="13" t="s">
        <v>6212</v>
      </c>
      <c r="F9661" s="13" t="s">
        <v>8</v>
      </c>
      <c r="G9661" s="13" t="s">
        <v>9</v>
      </c>
      <c r="H9661" s="13"/>
      <c r="I9661" s="14">
        <v>9049.09</v>
      </c>
      <c r="J9661" s="14">
        <v>3620</v>
      </c>
      <c r="K9661" s="15">
        <f t="shared" si="187"/>
        <v>0.40004022503920283</v>
      </c>
    </row>
    <row r="9662" spans="2:11" ht="12.75">
      <c r="B9662" s="12" t="s">
        <v>43512</v>
      </c>
      <c r="C9662" s="12" t="s">
        <v>6210</v>
      </c>
      <c r="D9662" s="13" t="s">
        <v>6211</v>
      </c>
      <c r="E9662" s="13" t="s">
        <v>6213</v>
      </c>
      <c r="F9662" s="13" t="s">
        <v>2</v>
      </c>
      <c r="G9662" s="13" t="s">
        <v>9</v>
      </c>
      <c r="H9662" s="13"/>
      <c r="I9662" s="14">
        <v>14433.6</v>
      </c>
      <c r="J9662" s="14">
        <v>5773</v>
      </c>
      <c r="K9662" s="15">
        <f t="shared" si="187"/>
        <v>0.39996951557476995</v>
      </c>
    </row>
    <row r="9663" spans="2:11" ht="12.75">
      <c r="B9663" s="12" t="s">
        <v>43512</v>
      </c>
      <c r="C9663" s="12" t="s">
        <v>6210</v>
      </c>
      <c r="D9663" s="13" t="s">
        <v>6211</v>
      </c>
      <c r="E9663" s="13" t="s">
        <v>6372</v>
      </c>
      <c r="F9663" s="13" t="s">
        <v>8</v>
      </c>
      <c r="G9663" s="13" t="s">
        <v>9</v>
      </c>
      <c r="H9663" s="13"/>
      <c r="I9663" s="14">
        <v>7079.8</v>
      </c>
      <c r="J9663" s="14">
        <v>2832</v>
      </c>
      <c r="K9663" s="15">
        <f t="shared" si="187"/>
        <v>0.40001129975423033</v>
      </c>
    </row>
    <row r="9664" spans="2:11" ht="12.75">
      <c r="B9664" s="12" t="s">
        <v>43512</v>
      </c>
      <c r="C9664" s="12" t="s">
        <v>6210</v>
      </c>
      <c r="D9664" s="13" t="s">
        <v>6211</v>
      </c>
      <c r="E9664" s="13" t="s">
        <v>6442</v>
      </c>
      <c r="F9664" s="13" t="s">
        <v>3</v>
      </c>
      <c r="G9664" s="13" t="s">
        <v>9</v>
      </c>
      <c r="H9664" s="13"/>
      <c r="I9664" s="14">
        <v>140254</v>
      </c>
      <c r="J9664" s="14">
        <v>12437</v>
      </c>
      <c r="K9664" s="15">
        <f t="shared" si="187"/>
        <v>8.8674832803342513E-2</v>
      </c>
    </row>
    <row r="9665" spans="2:11" ht="12.75">
      <c r="B9665" s="12" t="s">
        <v>43512</v>
      </c>
      <c r="C9665" s="12" t="s">
        <v>6210</v>
      </c>
      <c r="D9665" s="13" t="s">
        <v>6211</v>
      </c>
      <c r="E9665" s="13" t="s">
        <v>6443</v>
      </c>
      <c r="F9665" s="13" t="s">
        <v>8</v>
      </c>
      <c r="G9665" s="13" t="s">
        <v>9</v>
      </c>
      <c r="H9665" s="13"/>
      <c r="I9665" s="14">
        <v>38536</v>
      </c>
      <c r="J9665" s="14">
        <v>15414</v>
      </c>
      <c r="K9665" s="15">
        <f t="shared" si="187"/>
        <v>0.3999896200954951</v>
      </c>
    </row>
    <row r="9666" spans="2:11" ht="12.75">
      <c r="B9666" s="12" t="s">
        <v>43512</v>
      </c>
      <c r="C9666" s="12" t="s">
        <v>6217</v>
      </c>
      <c r="D9666" s="13" t="s">
        <v>6218</v>
      </c>
      <c r="E9666" s="13" t="s">
        <v>6219</v>
      </c>
      <c r="F9666" s="13" t="s">
        <v>2</v>
      </c>
      <c r="G9666" s="13" t="s">
        <v>9</v>
      </c>
      <c r="H9666" s="13"/>
      <c r="I9666" s="14">
        <v>39703.5</v>
      </c>
      <c r="J9666" s="14">
        <v>15881</v>
      </c>
      <c r="K9666" s="15">
        <f t="shared" si="187"/>
        <v>0.39998992532144523</v>
      </c>
    </row>
    <row r="9667" spans="2:11" ht="12.75">
      <c r="B9667" s="12" t="s">
        <v>43512</v>
      </c>
      <c r="C9667" s="12" t="s">
        <v>6220</v>
      </c>
      <c r="D9667" s="13" t="s">
        <v>6221</v>
      </c>
      <c r="E9667" s="13" t="s">
        <v>6222</v>
      </c>
      <c r="F9667" s="13" t="s">
        <v>2</v>
      </c>
      <c r="G9667" s="13" t="s">
        <v>9</v>
      </c>
      <c r="H9667" s="13"/>
      <c r="I9667" s="14">
        <v>21790</v>
      </c>
      <c r="J9667" s="14">
        <v>17432</v>
      </c>
      <c r="K9667" s="15">
        <f t="shared" si="187"/>
        <v>0.8</v>
      </c>
    </row>
    <row r="9668" spans="2:11" ht="12.75">
      <c r="B9668" s="12" t="s">
        <v>43512</v>
      </c>
      <c r="C9668" s="12" t="s">
        <v>6223</v>
      </c>
      <c r="D9668" s="13" t="s">
        <v>6224</v>
      </c>
      <c r="E9668" s="13" t="s">
        <v>6225</v>
      </c>
      <c r="F9668" s="13" t="s">
        <v>3</v>
      </c>
      <c r="G9668" s="13" t="s">
        <v>9</v>
      </c>
      <c r="H9668" s="13"/>
      <c r="I9668" s="14">
        <v>162509.68</v>
      </c>
      <c r="J9668" s="14">
        <v>65004</v>
      </c>
      <c r="K9668" s="15">
        <f t="shared" si="187"/>
        <v>0.40000078764538827</v>
      </c>
    </row>
    <row r="9669" spans="2:11" ht="12.75">
      <c r="B9669" s="12" t="s">
        <v>43512</v>
      </c>
      <c r="C9669" s="12" t="s">
        <v>6223</v>
      </c>
      <c r="D9669" s="13" t="s">
        <v>6224</v>
      </c>
      <c r="E9669" s="13" t="s">
        <v>6374</v>
      </c>
      <c r="F9669" s="13" t="s">
        <v>2</v>
      </c>
      <c r="G9669" s="13" t="s">
        <v>9</v>
      </c>
      <c r="H9669" s="13"/>
      <c r="I9669" s="14">
        <v>28872.639999999999</v>
      </c>
      <c r="J9669" s="14">
        <v>11549</v>
      </c>
      <c r="K9669" s="15">
        <f t="shared" si="187"/>
        <v>0.39999806044753788</v>
      </c>
    </row>
    <row r="9670" spans="2:11" ht="12.75">
      <c r="B9670" s="12" t="s">
        <v>43512</v>
      </c>
      <c r="C9670" s="12" t="s">
        <v>6223</v>
      </c>
      <c r="D9670" s="13" t="s">
        <v>6224</v>
      </c>
      <c r="E9670" s="13" t="s">
        <v>6454</v>
      </c>
      <c r="F9670" s="13" t="s">
        <v>5</v>
      </c>
      <c r="G9670" s="13" t="s">
        <v>9</v>
      </c>
      <c r="H9670" s="13"/>
      <c r="I9670" s="14">
        <v>50360</v>
      </c>
      <c r="J9670" s="14">
        <v>40288</v>
      </c>
      <c r="K9670" s="15">
        <f t="shared" si="187"/>
        <v>0.8</v>
      </c>
    </row>
    <row r="9671" spans="2:11" ht="12.75">
      <c r="B9671" s="12" t="s">
        <v>43512</v>
      </c>
      <c r="C9671" s="12" t="s">
        <v>6226</v>
      </c>
      <c r="D9671" s="13" t="s">
        <v>6227</v>
      </c>
      <c r="E9671" s="13" t="s">
        <v>6228</v>
      </c>
      <c r="F9671" s="13" t="s">
        <v>5</v>
      </c>
      <c r="G9671" s="13" t="s">
        <v>9</v>
      </c>
      <c r="H9671" s="13"/>
      <c r="I9671" s="14">
        <v>72860</v>
      </c>
      <c r="J9671" s="14">
        <v>21858</v>
      </c>
      <c r="K9671" s="15">
        <f t="shared" si="187"/>
        <v>0.3</v>
      </c>
    </row>
    <row r="9672" spans="2:11" ht="12.75">
      <c r="B9672" s="12" t="s">
        <v>43512</v>
      </c>
      <c r="C9672" s="12" t="s">
        <v>6226</v>
      </c>
      <c r="D9672" s="13" t="s">
        <v>6227</v>
      </c>
      <c r="E9672" s="13" t="s">
        <v>6375</v>
      </c>
      <c r="F9672" s="13" t="s">
        <v>2</v>
      </c>
      <c r="G9672" s="13" t="s">
        <v>9</v>
      </c>
      <c r="H9672" s="13"/>
      <c r="I9672" s="14">
        <v>23710</v>
      </c>
      <c r="J9672" s="14">
        <v>9484</v>
      </c>
      <c r="K9672" s="15">
        <f t="shared" si="187"/>
        <v>0.4</v>
      </c>
    </row>
    <row r="9673" spans="2:11" ht="12.75">
      <c r="B9673" s="12" t="s">
        <v>43512</v>
      </c>
      <c r="C9673" s="12" t="s">
        <v>6226</v>
      </c>
      <c r="D9673" s="13" t="s">
        <v>6227</v>
      </c>
      <c r="E9673" s="13" t="s">
        <v>6376</v>
      </c>
      <c r="F9673" s="13" t="s">
        <v>3</v>
      </c>
      <c r="G9673" s="13" t="s">
        <v>9</v>
      </c>
      <c r="H9673" s="13"/>
      <c r="I9673" s="14">
        <v>13710</v>
      </c>
      <c r="J9673" s="14">
        <v>5484</v>
      </c>
      <c r="K9673" s="15">
        <f t="shared" si="187"/>
        <v>0.4</v>
      </c>
    </row>
    <row r="9674" spans="2:11" ht="12.75">
      <c r="B9674" s="12" t="s">
        <v>43512</v>
      </c>
      <c r="C9674" s="12" t="s">
        <v>6226</v>
      </c>
      <c r="D9674" s="13" t="s">
        <v>6227</v>
      </c>
      <c r="E9674" s="13" t="s">
        <v>6377</v>
      </c>
      <c r="F9674" s="13" t="s">
        <v>3</v>
      </c>
      <c r="G9674" s="13" t="s">
        <v>9</v>
      </c>
      <c r="H9674" s="13"/>
      <c r="I9674" s="14">
        <v>27803.43</v>
      </c>
      <c r="J9674" s="14">
        <v>11121</v>
      </c>
      <c r="K9674" s="15">
        <f t="shared" si="187"/>
        <v>0.39998662035583377</v>
      </c>
    </row>
    <row r="9675" spans="2:11" ht="12.75">
      <c r="B9675" s="12" t="s">
        <v>43512</v>
      </c>
      <c r="C9675" s="12" t="s">
        <v>6226</v>
      </c>
      <c r="D9675" s="13" t="s">
        <v>6227</v>
      </c>
      <c r="E9675" s="13" t="s">
        <v>6469</v>
      </c>
      <c r="F9675" s="13" t="s">
        <v>4</v>
      </c>
      <c r="G9675" s="13" t="s">
        <v>9</v>
      </c>
      <c r="H9675" s="13"/>
      <c r="I9675" s="14">
        <v>1458406</v>
      </c>
      <c r="J9675" s="14">
        <v>697635</v>
      </c>
      <c r="K9675" s="15">
        <f t="shared" si="187"/>
        <v>0.47835444999540594</v>
      </c>
    </row>
    <row r="9676" spans="2:11" ht="12.75">
      <c r="B9676" s="12" t="s">
        <v>43512</v>
      </c>
      <c r="C9676" s="12" t="s">
        <v>6229</v>
      </c>
      <c r="D9676" s="13" t="s">
        <v>6230</v>
      </c>
      <c r="E9676" s="13" t="s">
        <v>6231</v>
      </c>
      <c r="F9676" s="13" t="s">
        <v>2</v>
      </c>
      <c r="G9676" s="13" t="s">
        <v>9</v>
      </c>
      <c r="H9676" s="13"/>
      <c r="I9676" s="14">
        <v>102200</v>
      </c>
      <c r="J9676" s="14">
        <v>10220</v>
      </c>
      <c r="K9676" s="15">
        <f t="shared" si="187"/>
        <v>0.1</v>
      </c>
    </row>
    <row r="9677" spans="2:11" ht="12.75">
      <c r="B9677" s="12" t="s">
        <v>43512</v>
      </c>
      <c r="C9677" s="12" t="s">
        <v>6229</v>
      </c>
      <c r="D9677" s="13" t="s">
        <v>6230</v>
      </c>
      <c r="E9677" s="13" t="s">
        <v>6232</v>
      </c>
      <c r="F9677" s="13" t="s">
        <v>2</v>
      </c>
      <c r="G9677" s="13" t="s">
        <v>9</v>
      </c>
      <c r="H9677" s="13"/>
      <c r="I9677" s="14">
        <v>27910</v>
      </c>
      <c r="J9677" s="14">
        <v>2791</v>
      </c>
      <c r="K9677" s="15">
        <f t="shared" si="187"/>
        <v>0.1</v>
      </c>
    </row>
    <row r="9678" spans="2:11" ht="12.75">
      <c r="B9678" s="12" t="s">
        <v>43512</v>
      </c>
      <c r="C9678" s="12" t="s">
        <v>6457</v>
      </c>
      <c r="D9678" s="13" t="s">
        <v>6458</v>
      </c>
      <c r="E9678" s="13" t="s">
        <v>6459</v>
      </c>
      <c r="F9678" s="13" t="s">
        <v>5</v>
      </c>
      <c r="G9678" s="13" t="s">
        <v>9</v>
      </c>
      <c r="H9678" s="13"/>
      <c r="I9678" s="14">
        <v>19730</v>
      </c>
      <c r="J9678" s="14">
        <v>7892</v>
      </c>
      <c r="K9678" s="15">
        <f t="shared" si="187"/>
        <v>0.4</v>
      </c>
    </row>
    <row r="9679" spans="2:11" ht="12.75">
      <c r="B9679" s="12" t="s">
        <v>43512</v>
      </c>
      <c r="C9679" s="12" t="s">
        <v>6457</v>
      </c>
      <c r="D9679" s="13" t="s">
        <v>6458</v>
      </c>
      <c r="E9679" s="13" t="s">
        <v>6464</v>
      </c>
      <c r="F9679" s="13" t="s">
        <v>3</v>
      </c>
      <c r="G9679" s="13" t="s">
        <v>9</v>
      </c>
      <c r="H9679" s="13"/>
      <c r="I9679" s="14">
        <v>97478</v>
      </c>
      <c r="J9679" s="14">
        <v>38991</v>
      </c>
      <c r="K9679" s="15">
        <f t="shared" si="187"/>
        <v>0.39999794825499085</v>
      </c>
    </row>
    <row r="9680" spans="2:11" ht="12.75">
      <c r="B9680" s="12" t="s">
        <v>43512</v>
      </c>
      <c r="C9680" s="12" t="s">
        <v>6457</v>
      </c>
      <c r="D9680" s="13" t="s">
        <v>6458</v>
      </c>
      <c r="E9680" s="13" t="s">
        <v>6477</v>
      </c>
      <c r="F9680" s="13" t="s">
        <v>8</v>
      </c>
      <c r="G9680" s="13" t="s">
        <v>9</v>
      </c>
      <c r="H9680" s="13"/>
      <c r="I9680" s="14">
        <v>6900</v>
      </c>
      <c r="J9680" s="14">
        <v>2760</v>
      </c>
      <c r="K9680" s="15">
        <f t="shared" si="187"/>
        <v>0.4</v>
      </c>
    </row>
    <row r="9681" spans="2:11" ht="12.75">
      <c r="B9681" s="12" t="s">
        <v>43512</v>
      </c>
      <c r="C9681" s="12" t="s">
        <v>6233</v>
      </c>
      <c r="D9681" s="13" t="s">
        <v>6234</v>
      </c>
      <c r="E9681" s="13" t="s">
        <v>6235</v>
      </c>
      <c r="F9681" s="13" t="s">
        <v>3</v>
      </c>
      <c r="G9681" s="13" t="s">
        <v>9</v>
      </c>
      <c r="H9681" s="13"/>
      <c r="I9681" s="14">
        <v>91650</v>
      </c>
      <c r="J9681" s="14">
        <v>36660</v>
      </c>
      <c r="K9681" s="15">
        <f t="shared" si="187"/>
        <v>0.4</v>
      </c>
    </row>
    <row r="9682" spans="2:11" ht="12.75">
      <c r="B9682" s="12" t="s">
        <v>43512</v>
      </c>
      <c r="C9682" s="12" t="s">
        <v>6236</v>
      </c>
      <c r="D9682" s="13" t="s">
        <v>6237</v>
      </c>
      <c r="E9682" s="13" t="s">
        <v>6238</v>
      </c>
      <c r="F9682" s="13" t="s">
        <v>5</v>
      </c>
      <c r="G9682" s="13" t="s">
        <v>9</v>
      </c>
      <c r="H9682" s="13"/>
      <c r="I9682" s="14">
        <v>19400.34</v>
      </c>
      <c r="J9682" s="14">
        <v>15520</v>
      </c>
      <c r="K9682" s="15">
        <f t="shared" si="187"/>
        <v>0.79998597962716111</v>
      </c>
    </row>
    <row r="9683" spans="2:11" ht="12.75">
      <c r="B9683" s="12" t="s">
        <v>43512</v>
      </c>
      <c r="C9683" s="12" t="s">
        <v>6236</v>
      </c>
      <c r="D9683" s="13" t="s">
        <v>6237</v>
      </c>
      <c r="E9683" s="13" t="s">
        <v>6412</v>
      </c>
      <c r="F9683" s="13" t="s">
        <v>2</v>
      </c>
      <c r="G9683" s="13" t="s">
        <v>9</v>
      </c>
      <c r="H9683" s="13"/>
      <c r="I9683" s="14">
        <v>10935.6</v>
      </c>
      <c r="J9683" s="14">
        <v>8748</v>
      </c>
      <c r="K9683" s="15">
        <f t="shared" si="187"/>
        <v>0.79995610666081418</v>
      </c>
    </row>
    <row r="9684" spans="2:11" ht="12.75">
      <c r="B9684" s="12" t="s">
        <v>43512</v>
      </c>
      <c r="C9684" s="12" t="s">
        <v>6413</v>
      </c>
      <c r="D9684" s="13" t="s">
        <v>6414</v>
      </c>
      <c r="E9684" s="13" t="s">
        <v>6415</v>
      </c>
      <c r="F9684" s="13" t="s">
        <v>8</v>
      </c>
      <c r="G9684" s="13" t="s">
        <v>9</v>
      </c>
      <c r="H9684" s="13"/>
      <c r="I9684" s="14">
        <v>2969</v>
      </c>
      <c r="J9684" s="14">
        <v>2327.1999999999998</v>
      </c>
      <c r="K9684" s="15">
        <f t="shared" si="187"/>
        <v>0.78383294038396756</v>
      </c>
    </row>
    <row r="9685" spans="2:11" ht="12.75">
      <c r="B9685" s="12" t="s">
        <v>43512</v>
      </c>
      <c r="C9685" s="12" t="s">
        <v>6413</v>
      </c>
      <c r="D9685" s="13" t="s">
        <v>6414</v>
      </c>
      <c r="E9685" s="13" t="s">
        <v>6495</v>
      </c>
      <c r="F9685" s="13" t="s">
        <v>2</v>
      </c>
      <c r="G9685" s="13" t="s">
        <v>9</v>
      </c>
      <c r="H9685" s="13"/>
      <c r="I9685" s="14">
        <v>3190</v>
      </c>
      <c r="J9685" s="14">
        <v>2552</v>
      </c>
      <c r="K9685" s="15">
        <f t="shared" si="187"/>
        <v>0.8</v>
      </c>
    </row>
    <row r="9686" spans="2:11" ht="12.75">
      <c r="B9686" s="12" t="s">
        <v>43512</v>
      </c>
      <c r="C9686" s="12" t="s">
        <v>6239</v>
      </c>
      <c r="D9686" s="13" t="s">
        <v>6240</v>
      </c>
      <c r="E9686" s="13" t="s">
        <v>6241</v>
      </c>
      <c r="F9686" s="13" t="s">
        <v>3</v>
      </c>
      <c r="G9686" s="13" t="s">
        <v>9</v>
      </c>
      <c r="H9686" s="13"/>
      <c r="I9686" s="14">
        <v>64875</v>
      </c>
      <c r="J9686" s="14">
        <v>25950</v>
      </c>
      <c r="K9686" s="15">
        <f t="shared" si="187"/>
        <v>0.4</v>
      </c>
    </row>
    <row r="9687" spans="2:11" ht="12.75">
      <c r="B9687" s="12" t="s">
        <v>43512</v>
      </c>
      <c r="C9687" s="12" t="s">
        <v>6239</v>
      </c>
      <c r="D9687" s="13" t="s">
        <v>6240</v>
      </c>
      <c r="E9687" s="13" t="s">
        <v>6242</v>
      </c>
      <c r="F9687" s="13" t="s">
        <v>3</v>
      </c>
      <c r="G9687" s="13" t="s">
        <v>9</v>
      </c>
      <c r="H9687" s="13"/>
      <c r="I9687" s="14">
        <v>25824.6</v>
      </c>
      <c r="J9687" s="14">
        <v>7747</v>
      </c>
      <c r="K9687" s="15">
        <f t="shared" si="187"/>
        <v>0.299985285348079</v>
      </c>
    </row>
    <row r="9688" spans="2:11" ht="12.75">
      <c r="B9688" s="12" t="s">
        <v>43512</v>
      </c>
      <c r="C9688" s="12" t="s">
        <v>6239</v>
      </c>
      <c r="D9688" s="13" t="s">
        <v>6240</v>
      </c>
      <c r="E9688" s="13" t="s">
        <v>6243</v>
      </c>
      <c r="F9688" s="13" t="s">
        <v>3</v>
      </c>
      <c r="G9688" s="13" t="s">
        <v>9</v>
      </c>
      <c r="H9688" s="13"/>
      <c r="I9688" s="14">
        <v>16625</v>
      </c>
      <c r="J9688" s="14">
        <v>6650</v>
      </c>
      <c r="K9688" s="15">
        <f t="shared" si="187"/>
        <v>0.4</v>
      </c>
    </row>
    <row r="9689" spans="2:11" ht="12.75">
      <c r="B9689" s="12" t="s">
        <v>43512</v>
      </c>
      <c r="C9689" s="12" t="s">
        <v>6239</v>
      </c>
      <c r="D9689" s="13" t="s">
        <v>6240</v>
      </c>
      <c r="E9689" s="13" t="s">
        <v>6244</v>
      </c>
      <c r="F9689" s="13" t="s">
        <v>3</v>
      </c>
      <c r="G9689" s="13" t="s">
        <v>9</v>
      </c>
      <c r="H9689" s="13"/>
      <c r="I9689" s="14">
        <v>21990</v>
      </c>
      <c r="J9689" s="14">
        <v>8796</v>
      </c>
      <c r="K9689" s="15">
        <f t="shared" si="187"/>
        <v>0.4</v>
      </c>
    </row>
    <row r="9690" spans="2:11" ht="12.75">
      <c r="B9690" s="12" t="s">
        <v>43512</v>
      </c>
      <c r="C9690" s="12" t="s">
        <v>6239</v>
      </c>
      <c r="D9690" s="13" t="s">
        <v>6240</v>
      </c>
      <c r="E9690" s="13" t="s">
        <v>6245</v>
      </c>
      <c r="F9690" s="13" t="s">
        <v>7</v>
      </c>
      <c r="G9690" s="13" t="s">
        <v>9</v>
      </c>
      <c r="H9690" s="13"/>
      <c r="I9690" s="14">
        <v>67095</v>
      </c>
      <c r="J9690" s="14">
        <v>20129</v>
      </c>
      <c r="K9690" s="15">
        <f t="shared" si="187"/>
        <v>0.30000745212012819</v>
      </c>
    </row>
    <row r="9691" spans="2:11" ht="12.75">
      <c r="B9691" s="12" t="s">
        <v>43512</v>
      </c>
      <c r="C9691" s="12" t="s">
        <v>6239</v>
      </c>
      <c r="D9691" s="13" t="s">
        <v>6240</v>
      </c>
      <c r="E9691" s="13" t="s">
        <v>6246</v>
      </c>
      <c r="F9691" s="13" t="s">
        <v>5</v>
      </c>
      <c r="G9691" s="13" t="s">
        <v>9</v>
      </c>
      <c r="H9691" s="13"/>
      <c r="I9691" s="14">
        <v>45092.63</v>
      </c>
      <c r="J9691" s="14">
        <v>4509</v>
      </c>
      <c r="K9691" s="15">
        <f t="shared" si="187"/>
        <v>9.9994167561306593E-2</v>
      </c>
    </row>
    <row r="9692" spans="2:11" ht="12.75">
      <c r="B9692" s="12" t="s">
        <v>43512</v>
      </c>
      <c r="C9692" s="12" t="s">
        <v>6239</v>
      </c>
      <c r="D9692" s="13" t="s">
        <v>6240</v>
      </c>
      <c r="E9692" s="13" t="s">
        <v>6378</v>
      </c>
      <c r="F9692" s="13" t="s">
        <v>3</v>
      </c>
      <c r="G9692" s="13" t="s">
        <v>9</v>
      </c>
      <c r="H9692" s="13"/>
      <c r="I9692" s="14">
        <v>34450</v>
      </c>
      <c r="J9692" s="14">
        <v>13780</v>
      </c>
      <c r="K9692" s="15">
        <f t="shared" si="187"/>
        <v>0.4</v>
      </c>
    </row>
    <row r="9693" spans="2:11" ht="12.75">
      <c r="B9693" s="12" t="s">
        <v>43512</v>
      </c>
      <c r="C9693" s="12" t="s">
        <v>6239</v>
      </c>
      <c r="D9693" s="13" t="s">
        <v>6240</v>
      </c>
      <c r="E9693" s="13" t="s">
        <v>6433</v>
      </c>
      <c r="F9693" s="13" t="s">
        <v>3</v>
      </c>
      <c r="G9693" s="13" t="s">
        <v>9</v>
      </c>
      <c r="H9693" s="13"/>
      <c r="I9693" s="14">
        <v>26530</v>
      </c>
      <c r="J9693" s="14">
        <v>10612</v>
      </c>
      <c r="K9693" s="15">
        <f t="shared" si="187"/>
        <v>0.4</v>
      </c>
    </row>
    <row r="9694" spans="2:11" ht="12.75">
      <c r="B9694" s="12" t="s">
        <v>43512</v>
      </c>
      <c r="C9694" s="12" t="s">
        <v>6239</v>
      </c>
      <c r="D9694" s="13" t="s">
        <v>6240</v>
      </c>
      <c r="E9694" s="13" t="s">
        <v>6434</v>
      </c>
      <c r="F9694" s="13" t="s">
        <v>5</v>
      </c>
      <c r="G9694" s="13" t="s">
        <v>9</v>
      </c>
      <c r="H9694" s="13"/>
      <c r="I9694" s="14">
        <v>254617.42</v>
      </c>
      <c r="J9694" s="14">
        <v>50923</v>
      </c>
      <c r="K9694" s="15">
        <f t="shared" si="187"/>
        <v>0.19999809910885122</v>
      </c>
    </row>
    <row r="9695" spans="2:11" ht="12.75">
      <c r="B9695" s="12" t="s">
        <v>43512</v>
      </c>
      <c r="C9695" s="12" t="s">
        <v>6239</v>
      </c>
      <c r="D9695" s="13" t="s">
        <v>6240</v>
      </c>
      <c r="E9695" s="13" t="s">
        <v>6470</v>
      </c>
      <c r="F9695" s="13" t="s">
        <v>2</v>
      </c>
      <c r="G9695" s="13" t="s">
        <v>9</v>
      </c>
      <c r="H9695" s="13"/>
      <c r="I9695" s="14">
        <v>370265</v>
      </c>
      <c r="J9695" s="14">
        <v>105906</v>
      </c>
      <c r="K9695" s="15">
        <f t="shared" si="187"/>
        <v>0.28602757484504343</v>
      </c>
    </row>
    <row r="9696" spans="2:11" ht="12.75">
      <c r="B9696" s="12" t="s">
        <v>43512</v>
      </c>
      <c r="C9696" s="12" t="s">
        <v>6379</v>
      </c>
      <c r="D9696" s="13" t="s">
        <v>6380</v>
      </c>
      <c r="E9696" s="13" t="s">
        <v>6381</v>
      </c>
      <c r="F9696" s="13" t="s">
        <v>5</v>
      </c>
      <c r="G9696" s="13" t="s">
        <v>9</v>
      </c>
      <c r="H9696" s="13"/>
      <c r="I9696" s="14">
        <v>81180</v>
      </c>
      <c r="J9696" s="14">
        <v>64944</v>
      </c>
      <c r="K9696" s="15">
        <f t="shared" si="187"/>
        <v>0.8</v>
      </c>
    </row>
    <row r="9697" spans="2:11" ht="12.75">
      <c r="B9697" s="12" t="s">
        <v>43512</v>
      </c>
      <c r="C9697" s="12" t="s">
        <v>6483</v>
      </c>
      <c r="D9697" s="13" t="s">
        <v>6484</v>
      </c>
      <c r="E9697" s="13" t="s">
        <v>6485</v>
      </c>
      <c r="F9697" s="13" t="s">
        <v>4</v>
      </c>
      <c r="G9697" s="13" t="s">
        <v>9</v>
      </c>
      <c r="H9697" s="13"/>
      <c r="I9697" s="14">
        <v>176000</v>
      </c>
      <c r="J9697" s="14">
        <v>52800</v>
      </c>
      <c r="K9697" s="15">
        <f t="shared" si="187"/>
        <v>0.3</v>
      </c>
    </row>
    <row r="9698" spans="2:11" ht="12.75">
      <c r="B9698" s="12" t="s">
        <v>43512</v>
      </c>
      <c r="C9698" s="12" t="s">
        <v>6247</v>
      </c>
      <c r="D9698" s="13" t="s">
        <v>6248</v>
      </c>
      <c r="E9698" s="13" t="s">
        <v>6249</v>
      </c>
      <c r="F9698" s="13" t="s">
        <v>3</v>
      </c>
      <c r="G9698" s="13" t="s">
        <v>9</v>
      </c>
      <c r="H9698" s="13"/>
      <c r="I9698" s="14">
        <v>69571</v>
      </c>
      <c r="J9698" s="14">
        <v>27828</v>
      </c>
      <c r="K9698" s="15">
        <f t="shared" si="187"/>
        <v>0.39999425047792903</v>
      </c>
    </row>
    <row r="9699" spans="2:11" ht="12.75">
      <c r="B9699" s="12" t="s">
        <v>43512</v>
      </c>
      <c r="C9699" s="12" t="s">
        <v>6250</v>
      </c>
      <c r="D9699" s="13" t="s">
        <v>6251</v>
      </c>
      <c r="E9699" s="13" t="s">
        <v>6252</v>
      </c>
      <c r="F9699" s="13" t="s">
        <v>3</v>
      </c>
      <c r="G9699" s="13" t="s">
        <v>9</v>
      </c>
      <c r="H9699" s="13"/>
      <c r="I9699" s="14">
        <v>45450</v>
      </c>
      <c r="J9699" s="14">
        <v>36360</v>
      </c>
      <c r="K9699" s="15">
        <f t="shared" si="187"/>
        <v>0.8</v>
      </c>
    </row>
    <row r="9700" spans="2:11" ht="12.75">
      <c r="B9700" s="12" t="s">
        <v>43512</v>
      </c>
      <c r="C9700" s="12" t="s">
        <v>6250</v>
      </c>
      <c r="D9700" s="13" t="s">
        <v>6251</v>
      </c>
      <c r="E9700" s="13" t="s">
        <v>6378</v>
      </c>
      <c r="F9700" s="13" t="s">
        <v>3</v>
      </c>
      <c r="G9700" s="13" t="s">
        <v>9</v>
      </c>
      <c r="H9700" s="13"/>
      <c r="I9700" s="14">
        <v>15032</v>
      </c>
      <c r="J9700" s="14">
        <v>12026</v>
      </c>
      <c r="K9700" s="15">
        <f t="shared" si="187"/>
        <v>0.80002660989888241</v>
      </c>
    </row>
    <row r="9701" spans="2:11" ht="12.75">
      <c r="B9701" s="12" t="s">
        <v>43512</v>
      </c>
      <c r="C9701" s="12" t="s">
        <v>6253</v>
      </c>
      <c r="D9701" s="13" t="s">
        <v>6254</v>
      </c>
      <c r="E9701" s="13" t="s">
        <v>6255</v>
      </c>
      <c r="F9701" s="13" t="s">
        <v>8</v>
      </c>
      <c r="G9701" s="13" t="s">
        <v>9</v>
      </c>
      <c r="H9701" s="13"/>
      <c r="I9701" s="14">
        <v>2903.85</v>
      </c>
      <c r="J9701" s="14">
        <v>2323</v>
      </c>
      <c r="K9701" s="15">
        <f t="shared" si="187"/>
        <v>0.79997245036761544</v>
      </c>
    </row>
    <row r="9702" spans="2:11" ht="12.75">
      <c r="B9702" s="12" t="s">
        <v>43512</v>
      </c>
      <c r="C9702" s="12" t="s">
        <v>6256</v>
      </c>
      <c r="D9702" s="13" t="s">
        <v>6257</v>
      </c>
      <c r="E9702" s="13" t="s">
        <v>6258</v>
      </c>
      <c r="F9702" s="13" t="s">
        <v>3</v>
      </c>
      <c r="G9702" s="13" t="s">
        <v>9</v>
      </c>
      <c r="H9702" s="13"/>
      <c r="I9702" s="14">
        <v>174800</v>
      </c>
      <c r="J9702" s="14">
        <v>99636</v>
      </c>
      <c r="K9702" s="15">
        <f t="shared" si="187"/>
        <v>0.56999999999999995</v>
      </c>
    </row>
    <row r="9703" spans="2:11" ht="12.75">
      <c r="B9703" s="12" t="s">
        <v>43512</v>
      </c>
      <c r="C9703" s="12" t="s">
        <v>6256</v>
      </c>
      <c r="D9703" s="13" t="s">
        <v>6257</v>
      </c>
      <c r="E9703" s="13" t="s">
        <v>3190</v>
      </c>
      <c r="F9703" s="13" t="s">
        <v>4</v>
      </c>
      <c r="G9703" s="13" t="s">
        <v>9</v>
      </c>
      <c r="H9703" s="13"/>
      <c r="I9703" s="14">
        <v>5125</v>
      </c>
      <c r="J9703" s="14">
        <v>2050</v>
      </c>
      <c r="K9703" s="15">
        <f t="shared" si="187"/>
        <v>0.4</v>
      </c>
    </row>
    <row r="9704" spans="2:11" ht="12.75">
      <c r="B9704" s="12" t="s">
        <v>43512</v>
      </c>
      <c r="C9704" s="12" t="s">
        <v>6256</v>
      </c>
      <c r="D9704" s="13" t="s">
        <v>6257</v>
      </c>
      <c r="E9704" s="13" t="s">
        <v>6444</v>
      </c>
      <c r="F9704" s="13" t="s">
        <v>8</v>
      </c>
      <c r="G9704" s="13" t="s">
        <v>9</v>
      </c>
      <c r="H9704" s="13"/>
      <c r="I9704" s="14">
        <v>7298</v>
      </c>
      <c r="J9704" s="14">
        <v>5838</v>
      </c>
      <c r="K9704" s="15">
        <f t="shared" si="187"/>
        <v>0.79994519046314061</v>
      </c>
    </row>
    <row r="9705" spans="2:11" ht="12.75">
      <c r="B9705" s="12" t="s">
        <v>43512</v>
      </c>
      <c r="C9705" s="12" t="s">
        <v>6259</v>
      </c>
      <c r="D9705" s="13" t="s">
        <v>6260</v>
      </c>
      <c r="E9705" s="13" t="s">
        <v>6261</v>
      </c>
      <c r="F9705" s="13" t="s">
        <v>3</v>
      </c>
      <c r="G9705" s="13" t="s">
        <v>9</v>
      </c>
      <c r="H9705" s="13"/>
      <c r="I9705" s="14">
        <v>17275</v>
      </c>
      <c r="J9705" s="14">
        <v>6910</v>
      </c>
      <c r="K9705" s="15">
        <f t="shared" si="187"/>
        <v>0.4</v>
      </c>
    </row>
    <row r="9706" spans="2:11" ht="12.75">
      <c r="B9706" s="12" t="s">
        <v>43512</v>
      </c>
      <c r="C9706" s="12" t="s">
        <v>6262</v>
      </c>
      <c r="D9706" s="13" t="s">
        <v>6263</v>
      </c>
      <c r="E9706" s="13" t="s">
        <v>6264</v>
      </c>
      <c r="F9706" s="13" t="s">
        <v>3</v>
      </c>
      <c r="G9706" s="13" t="s">
        <v>9</v>
      </c>
      <c r="H9706" s="13"/>
      <c r="I9706" s="14">
        <v>39630</v>
      </c>
      <c r="J9706" s="14">
        <v>15852</v>
      </c>
      <c r="K9706" s="15">
        <f t="shared" si="187"/>
        <v>0.4</v>
      </c>
    </row>
    <row r="9707" spans="2:11" ht="12.75">
      <c r="B9707" s="12" t="s">
        <v>43512</v>
      </c>
      <c r="C9707" s="12" t="s">
        <v>6382</v>
      </c>
      <c r="D9707" s="13" t="s">
        <v>6383</v>
      </c>
      <c r="E9707" s="13" t="s">
        <v>6384</v>
      </c>
      <c r="F9707" s="13" t="s">
        <v>3</v>
      </c>
      <c r="G9707" s="13" t="s">
        <v>9</v>
      </c>
      <c r="H9707" s="13"/>
      <c r="I9707" s="14">
        <v>13900</v>
      </c>
      <c r="J9707" s="14">
        <v>5560</v>
      </c>
      <c r="K9707" s="15">
        <f t="shared" si="187"/>
        <v>0.4</v>
      </c>
    </row>
    <row r="9708" spans="2:11" ht="12.75">
      <c r="B9708" s="12" t="s">
        <v>43512</v>
      </c>
      <c r="C9708" s="12" t="s">
        <v>6382</v>
      </c>
      <c r="D9708" s="13" t="s">
        <v>6383</v>
      </c>
      <c r="E9708" s="13" t="s">
        <v>6435</v>
      </c>
      <c r="F9708" s="13" t="s">
        <v>3</v>
      </c>
      <c r="G9708" s="13" t="s">
        <v>9</v>
      </c>
      <c r="H9708" s="13"/>
      <c r="I9708" s="14">
        <v>28000</v>
      </c>
      <c r="J9708" s="14">
        <v>22400</v>
      </c>
      <c r="K9708" s="15">
        <f t="shared" si="187"/>
        <v>0.8</v>
      </c>
    </row>
    <row r="9709" spans="2:11" ht="12.75">
      <c r="B9709" s="12" t="s">
        <v>43512</v>
      </c>
      <c r="C9709" s="12" t="s">
        <v>6382</v>
      </c>
      <c r="D9709" s="13" t="s">
        <v>6383</v>
      </c>
      <c r="E9709" s="13" t="s">
        <v>6445</v>
      </c>
      <c r="F9709" s="13" t="s">
        <v>8</v>
      </c>
      <c r="G9709" s="13" t="s">
        <v>9</v>
      </c>
      <c r="H9709" s="13"/>
      <c r="I9709" s="14">
        <v>3783</v>
      </c>
      <c r="J9709" s="14">
        <v>1513</v>
      </c>
      <c r="K9709" s="15">
        <f t="shared" si="187"/>
        <v>0.39994713190589481</v>
      </c>
    </row>
    <row r="9710" spans="2:11" ht="12.75">
      <c r="B9710" s="12" t="s">
        <v>43512</v>
      </c>
      <c r="C9710" s="12" t="s">
        <v>6382</v>
      </c>
      <c r="D9710" s="13" t="s">
        <v>6383</v>
      </c>
      <c r="E9710" s="13" t="s">
        <v>6465</v>
      </c>
      <c r="F9710" s="13" t="s">
        <v>3</v>
      </c>
      <c r="G9710" s="13" t="s">
        <v>9</v>
      </c>
      <c r="H9710" s="13"/>
      <c r="I9710" s="14">
        <v>25200</v>
      </c>
      <c r="J9710" s="14">
        <v>10080</v>
      </c>
      <c r="K9710" s="15">
        <f t="shared" si="187"/>
        <v>0.4</v>
      </c>
    </row>
    <row r="9711" spans="2:11" ht="12.75">
      <c r="B9711" s="12" t="s">
        <v>43512</v>
      </c>
      <c r="C9711" s="12" t="s">
        <v>6265</v>
      </c>
      <c r="D9711" s="13" t="s">
        <v>6266</v>
      </c>
      <c r="E9711" s="13" t="s">
        <v>6267</v>
      </c>
      <c r="F9711" s="13" t="s">
        <v>5</v>
      </c>
      <c r="G9711" s="13" t="s">
        <v>9</v>
      </c>
      <c r="H9711" s="13"/>
      <c r="I9711" s="14">
        <v>151960</v>
      </c>
      <c r="J9711" s="14">
        <v>30392</v>
      </c>
      <c r="K9711" s="15">
        <f t="shared" si="187"/>
        <v>0.2</v>
      </c>
    </row>
    <row r="9712" spans="2:11" ht="12.75">
      <c r="B9712" s="12" t="s">
        <v>43512</v>
      </c>
      <c r="C9712" s="12" t="s">
        <v>6446</v>
      </c>
      <c r="D9712" s="13" t="s">
        <v>6447</v>
      </c>
      <c r="E9712" s="13" t="s">
        <v>6448</v>
      </c>
      <c r="F9712" s="13" t="s">
        <v>5</v>
      </c>
      <c r="G9712" s="13" t="s">
        <v>9</v>
      </c>
      <c r="H9712" s="13"/>
      <c r="I9712" s="14">
        <v>32639</v>
      </c>
      <c r="J9712" s="14">
        <v>26111</v>
      </c>
      <c r="K9712" s="15">
        <f t="shared" si="187"/>
        <v>0.79999387236128561</v>
      </c>
    </row>
    <row r="9713" spans="2:11" ht="12.75">
      <c r="B9713" s="12" t="s">
        <v>43512</v>
      </c>
      <c r="C9713" s="12" t="s">
        <v>6268</v>
      </c>
      <c r="D9713" s="13" t="s">
        <v>6269</v>
      </c>
      <c r="E9713" s="13" t="s">
        <v>6270</v>
      </c>
      <c r="F9713" s="13" t="s">
        <v>5</v>
      </c>
      <c r="G9713" s="13" t="s">
        <v>9</v>
      </c>
      <c r="H9713" s="13"/>
      <c r="I9713" s="14">
        <v>30244</v>
      </c>
      <c r="J9713" s="14">
        <v>9197</v>
      </c>
      <c r="K9713" s="15">
        <f t="shared" si="187"/>
        <v>0.30409337389234226</v>
      </c>
    </row>
    <row r="9714" spans="2:11" ht="12.75">
      <c r="B9714" s="12" t="s">
        <v>43512</v>
      </c>
      <c r="C9714" s="12" t="s">
        <v>6268</v>
      </c>
      <c r="D9714" s="13" t="s">
        <v>6269</v>
      </c>
      <c r="E9714" s="13" t="s">
        <v>6271</v>
      </c>
      <c r="F9714" s="13" t="s">
        <v>3</v>
      </c>
      <c r="G9714" s="13" t="s">
        <v>9</v>
      </c>
      <c r="H9714" s="13"/>
      <c r="I9714" s="14">
        <v>18860</v>
      </c>
      <c r="J9714" s="14">
        <v>3772</v>
      </c>
      <c r="K9714" s="15">
        <f t="shared" si="187"/>
        <v>0.2</v>
      </c>
    </row>
    <row r="9715" spans="2:11" ht="12.75">
      <c r="B9715" s="12" t="s">
        <v>43512</v>
      </c>
      <c r="C9715" s="12" t="s">
        <v>6268</v>
      </c>
      <c r="D9715" s="13" t="s">
        <v>6269</v>
      </c>
      <c r="E9715" s="13" t="s">
        <v>6385</v>
      </c>
      <c r="F9715" s="13" t="s">
        <v>3</v>
      </c>
      <c r="G9715" s="13" t="s">
        <v>9</v>
      </c>
      <c r="H9715" s="13"/>
      <c r="I9715" s="14">
        <v>17547</v>
      </c>
      <c r="J9715" s="14">
        <v>7019</v>
      </c>
      <c r="K9715" s="15">
        <f t="shared" si="187"/>
        <v>0.4000113979597652</v>
      </c>
    </row>
    <row r="9716" spans="2:11" ht="12.75">
      <c r="B9716" s="12" t="s">
        <v>43512</v>
      </c>
      <c r="C9716" s="12" t="s">
        <v>6272</v>
      </c>
      <c r="D9716" s="13" t="s">
        <v>6273</v>
      </c>
      <c r="E9716" s="13" t="s">
        <v>6274</v>
      </c>
      <c r="F9716" s="13" t="s">
        <v>2</v>
      </c>
      <c r="G9716" s="13" t="s">
        <v>9</v>
      </c>
      <c r="H9716" s="13"/>
      <c r="I9716" s="14">
        <v>18955.2</v>
      </c>
      <c r="J9716" s="14">
        <v>7582</v>
      </c>
      <c r="K9716" s="15">
        <f t="shared" si="187"/>
        <v>0.39999577952224191</v>
      </c>
    </row>
    <row r="9717" spans="2:11" ht="12.75">
      <c r="B9717" s="12" t="s">
        <v>43512</v>
      </c>
      <c r="C9717" s="12" t="s">
        <v>6275</v>
      </c>
      <c r="D9717" s="13" t="s">
        <v>6276</v>
      </c>
      <c r="E9717" s="13" t="s">
        <v>6277</v>
      </c>
      <c r="F9717" s="13" t="s">
        <v>2</v>
      </c>
      <c r="G9717" s="13" t="s">
        <v>9</v>
      </c>
      <c r="H9717" s="13"/>
      <c r="I9717" s="14">
        <v>24689</v>
      </c>
      <c r="J9717" s="14">
        <v>9876</v>
      </c>
      <c r="K9717" s="15">
        <f t="shared" si="187"/>
        <v>0.40001620154724776</v>
      </c>
    </row>
    <row r="9718" spans="2:11" ht="12.75">
      <c r="B9718" s="12" t="s">
        <v>43512</v>
      </c>
      <c r="C9718" s="12" t="s">
        <v>6275</v>
      </c>
      <c r="D9718" s="13" t="s">
        <v>6276</v>
      </c>
      <c r="E9718" s="13" t="s">
        <v>6450</v>
      </c>
      <c r="F9718" s="13" t="s">
        <v>3</v>
      </c>
      <c r="G9718" s="13" t="s">
        <v>9</v>
      </c>
      <c r="H9718" s="13"/>
      <c r="I9718" s="14">
        <v>217755</v>
      </c>
      <c r="J9718" s="14">
        <v>82918</v>
      </c>
      <c r="K9718" s="15">
        <f t="shared" si="187"/>
        <v>0.3807857454478657</v>
      </c>
    </row>
    <row r="9719" spans="2:11" ht="12.75">
      <c r="B9719" s="12" t="s">
        <v>43512</v>
      </c>
      <c r="C9719" s="12" t="s">
        <v>6500</v>
      </c>
      <c r="D9719" s="13" t="s">
        <v>6501</v>
      </c>
      <c r="E9719" s="13" t="s">
        <v>6502</v>
      </c>
      <c r="F9719" s="13" t="s">
        <v>7</v>
      </c>
      <c r="G9719" s="13" t="s">
        <v>9</v>
      </c>
      <c r="H9719" s="13"/>
      <c r="I9719" s="14">
        <v>11000</v>
      </c>
      <c r="J9719" s="14">
        <v>4400</v>
      </c>
      <c r="K9719" s="15">
        <f t="shared" si="187"/>
        <v>0.4</v>
      </c>
    </row>
    <row r="9720" spans="2:11" ht="12.75">
      <c r="B9720" s="12" t="s">
        <v>43512</v>
      </c>
      <c r="C9720" s="12" t="s">
        <v>6278</v>
      </c>
      <c r="D9720" s="13" t="s">
        <v>6279</v>
      </c>
      <c r="E9720" s="13" t="s">
        <v>6280</v>
      </c>
      <c r="F9720" s="13" t="s">
        <v>3</v>
      </c>
      <c r="G9720" s="13" t="s">
        <v>9</v>
      </c>
      <c r="H9720" s="13"/>
      <c r="I9720" s="14">
        <v>23024</v>
      </c>
      <c r="J9720" s="14">
        <v>9210</v>
      </c>
      <c r="K9720" s="15">
        <f t="shared" si="187"/>
        <v>0.40001737317581654</v>
      </c>
    </row>
    <row r="9721" spans="2:11" ht="12.75">
      <c r="B9721" s="12" t="s">
        <v>43512</v>
      </c>
      <c r="C9721" s="12" t="s">
        <v>6278</v>
      </c>
      <c r="D9721" s="13" t="s">
        <v>6279</v>
      </c>
      <c r="E9721" s="13" t="s">
        <v>6281</v>
      </c>
      <c r="F9721" s="13" t="s">
        <v>5</v>
      </c>
      <c r="G9721" s="13" t="s">
        <v>9</v>
      </c>
      <c r="H9721" s="13"/>
      <c r="I9721" s="14">
        <v>51007.47</v>
      </c>
      <c r="J9721" s="14">
        <v>20403</v>
      </c>
      <c r="K9721" s="15">
        <f t="shared" si="187"/>
        <v>0.400000235259659</v>
      </c>
    </row>
    <row r="9722" spans="2:11" ht="12.75">
      <c r="B9722" s="12" t="s">
        <v>43512</v>
      </c>
      <c r="C9722" s="12" t="s">
        <v>6278</v>
      </c>
      <c r="D9722" s="13" t="s">
        <v>6279</v>
      </c>
      <c r="E9722" s="13" t="s">
        <v>6386</v>
      </c>
      <c r="F9722" s="13" t="s">
        <v>8</v>
      </c>
      <c r="G9722" s="13" t="s">
        <v>9</v>
      </c>
      <c r="H9722" s="13"/>
      <c r="I9722" s="14">
        <v>10351.9</v>
      </c>
      <c r="J9722" s="14">
        <v>4141</v>
      </c>
      <c r="K9722" s="15">
        <f t="shared" si="187"/>
        <v>0.40002318414976962</v>
      </c>
    </row>
    <row r="9723" spans="2:11" ht="12.75">
      <c r="B9723" s="12" t="s">
        <v>43512</v>
      </c>
      <c r="C9723" s="12" t="s">
        <v>6278</v>
      </c>
      <c r="D9723" s="13" t="s">
        <v>6279</v>
      </c>
      <c r="E9723" s="13" t="s">
        <v>6436</v>
      </c>
      <c r="F9723" s="13" t="s">
        <v>2</v>
      </c>
      <c r="G9723" s="13" t="s">
        <v>9</v>
      </c>
      <c r="H9723" s="13"/>
      <c r="I9723" s="14">
        <v>98590</v>
      </c>
      <c r="J9723" s="14">
        <v>39436</v>
      </c>
      <c r="K9723" s="15">
        <f t="shared" si="187"/>
        <v>0.4</v>
      </c>
    </row>
    <row r="9724" spans="2:11" ht="12.75">
      <c r="B9724" s="12" t="s">
        <v>43512</v>
      </c>
      <c r="C9724" s="12" t="s">
        <v>6278</v>
      </c>
      <c r="D9724" s="13" t="s">
        <v>6279</v>
      </c>
      <c r="E9724" s="13" t="s">
        <v>6439</v>
      </c>
      <c r="F9724" s="13" t="s">
        <v>7</v>
      </c>
      <c r="G9724" s="13" t="s">
        <v>9</v>
      </c>
      <c r="H9724" s="13"/>
      <c r="I9724" s="14">
        <v>19498</v>
      </c>
      <c r="J9724" s="14">
        <v>7799</v>
      </c>
      <c r="K9724" s="15">
        <f t="shared" ref="K9724:K9787" si="188">J9724/I9724</f>
        <v>0.39998974253769615</v>
      </c>
    </row>
    <row r="9725" spans="2:11" ht="12.75">
      <c r="B9725" s="12" t="s">
        <v>43512</v>
      </c>
      <c r="C9725" s="12" t="s">
        <v>6278</v>
      </c>
      <c r="D9725" s="13" t="s">
        <v>6279</v>
      </c>
      <c r="E9725" s="13" t="s">
        <v>6449</v>
      </c>
      <c r="F9725" s="13" t="s">
        <v>2</v>
      </c>
      <c r="G9725" s="13" t="s">
        <v>9</v>
      </c>
      <c r="H9725" s="13"/>
      <c r="I9725" s="14">
        <v>44920</v>
      </c>
      <c r="J9725" s="14">
        <v>17968</v>
      </c>
      <c r="K9725" s="15">
        <f t="shared" si="188"/>
        <v>0.4</v>
      </c>
    </row>
    <row r="9726" spans="2:11" ht="12.75">
      <c r="B9726" s="12" t="s">
        <v>43512</v>
      </c>
      <c r="C9726" s="12" t="s">
        <v>6278</v>
      </c>
      <c r="D9726" s="13" t="s">
        <v>6279</v>
      </c>
      <c r="E9726" s="13" t="s">
        <v>6454</v>
      </c>
      <c r="F9726" s="13" t="s">
        <v>5</v>
      </c>
      <c r="G9726" s="13" t="s">
        <v>9</v>
      </c>
      <c r="H9726" s="13"/>
      <c r="I9726" s="14">
        <v>35000</v>
      </c>
      <c r="J9726" s="14">
        <v>14000</v>
      </c>
      <c r="K9726" s="15">
        <f t="shared" si="188"/>
        <v>0.4</v>
      </c>
    </row>
    <row r="9727" spans="2:11" ht="12.75">
      <c r="B9727" s="12" t="s">
        <v>43512</v>
      </c>
      <c r="C9727" s="12" t="s">
        <v>6282</v>
      </c>
      <c r="D9727" s="13" t="s">
        <v>6283</v>
      </c>
      <c r="E9727" s="13" t="s">
        <v>6284</v>
      </c>
      <c r="F9727" s="13" t="s">
        <v>3</v>
      </c>
      <c r="G9727" s="13" t="s">
        <v>9</v>
      </c>
      <c r="H9727" s="13"/>
      <c r="I9727" s="14">
        <v>8877.5</v>
      </c>
      <c r="J9727" s="14">
        <v>3551</v>
      </c>
      <c r="K9727" s="15">
        <f t="shared" si="188"/>
        <v>0.4</v>
      </c>
    </row>
    <row r="9728" spans="2:11" ht="12.75">
      <c r="B9728" s="12" t="s">
        <v>43512</v>
      </c>
      <c r="C9728" s="12" t="s">
        <v>6387</v>
      </c>
      <c r="D9728" s="13" t="s">
        <v>6388</v>
      </c>
      <c r="E9728" s="13" t="s">
        <v>6389</v>
      </c>
      <c r="F9728" s="13" t="s">
        <v>2</v>
      </c>
      <c r="G9728" s="13" t="s">
        <v>9</v>
      </c>
      <c r="H9728" s="13"/>
      <c r="I9728" s="14">
        <v>71320</v>
      </c>
      <c r="J9728" s="14">
        <v>57056</v>
      </c>
      <c r="K9728" s="15">
        <f t="shared" si="188"/>
        <v>0.8</v>
      </c>
    </row>
    <row r="9729" spans="2:11" ht="12.75">
      <c r="B9729" s="12" t="s">
        <v>43512</v>
      </c>
      <c r="C9729" s="12" t="s">
        <v>6285</v>
      </c>
      <c r="D9729" s="13" t="s">
        <v>6286</v>
      </c>
      <c r="E9729" s="13" t="s">
        <v>6287</v>
      </c>
      <c r="F9729" s="13" t="s">
        <v>7</v>
      </c>
      <c r="G9729" s="13" t="s">
        <v>9</v>
      </c>
      <c r="H9729" s="13"/>
      <c r="I9729" s="14">
        <v>196860</v>
      </c>
      <c r="J9729" s="14">
        <v>78744</v>
      </c>
      <c r="K9729" s="15">
        <f t="shared" si="188"/>
        <v>0.4</v>
      </c>
    </row>
    <row r="9730" spans="2:11" ht="12.75">
      <c r="B9730" s="12" t="s">
        <v>43512</v>
      </c>
      <c r="C9730" s="12" t="s">
        <v>6285</v>
      </c>
      <c r="D9730" s="13" t="s">
        <v>6286</v>
      </c>
      <c r="E9730" s="13" t="s">
        <v>6213</v>
      </c>
      <c r="F9730" s="13" t="s">
        <v>2</v>
      </c>
      <c r="G9730" s="13" t="s">
        <v>9</v>
      </c>
      <c r="H9730" s="13"/>
      <c r="I9730" s="14">
        <v>661383.98</v>
      </c>
      <c r="J9730" s="14">
        <v>264554</v>
      </c>
      <c r="K9730" s="15">
        <f t="shared" si="188"/>
        <v>0.40000061688824096</v>
      </c>
    </row>
    <row r="9731" spans="2:11" ht="12.75">
      <c r="B9731" s="12" t="s">
        <v>43512</v>
      </c>
      <c r="C9731" s="12" t="s">
        <v>6285</v>
      </c>
      <c r="D9731" s="13" t="s">
        <v>6286</v>
      </c>
      <c r="E9731" s="13" t="s">
        <v>6416</v>
      </c>
      <c r="F9731" s="13" t="s">
        <v>7</v>
      </c>
      <c r="G9731" s="13" t="s">
        <v>9</v>
      </c>
      <c r="H9731" s="13"/>
      <c r="I9731" s="14">
        <v>1500000</v>
      </c>
      <c r="J9731" s="14">
        <v>500000</v>
      </c>
      <c r="K9731" s="15">
        <f t="shared" si="188"/>
        <v>0.33333333333333331</v>
      </c>
    </row>
    <row r="9732" spans="2:11" ht="12.75">
      <c r="B9732" s="12" t="s">
        <v>43512</v>
      </c>
      <c r="C9732" s="12" t="s">
        <v>6288</v>
      </c>
      <c r="D9732" s="13" t="s">
        <v>6289</v>
      </c>
      <c r="E9732" s="13" t="s">
        <v>6290</v>
      </c>
      <c r="F9732" s="13" t="s">
        <v>3</v>
      </c>
      <c r="G9732" s="13" t="s">
        <v>9</v>
      </c>
      <c r="H9732" s="13"/>
      <c r="I9732" s="14">
        <v>223285</v>
      </c>
      <c r="J9732" s="14">
        <v>55821</v>
      </c>
      <c r="K9732" s="15">
        <f t="shared" si="188"/>
        <v>0.24999888035470363</v>
      </c>
    </row>
    <row r="9733" spans="2:11" ht="12.75">
      <c r="B9733" s="12" t="s">
        <v>43512</v>
      </c>
      <c r="C9733" s="12" t="s">
        <v>6390</v>
      </c>
      <c r="D9733" s="13" t="s">
        <v>6391</v>
      </c>
      <c r="E9733" s="13" t="s">
        <v>6392</v>
      </c>
      <c r="F9733" s="13" t="s">
        <v>3</v>
      </c>
      <c r="G9733" s="13" t="s">
        <v>9</v>
      </c>
      <c r="H9733" s="13"/>
      <c r="I9733" s="14">
        <v>8800</v>
      </c>
      <c r="J9733" s="14">
        <v>7040</v>
      </c>
      <c r="K9733" s="15">
        <f t="shared" si="188"/>
        <v>0.8</v>
      </c>
    </row>
    <row r="9734" spans="2:11" ht="12.75">
      <c r="B9734" s="12" t="s">
        <v>43512</v>
      </c>
      <c r="C9734" s="12" t="s">
        <v>6390</v>
      </c>
      <c r="D9734" s="13" t="s">
        <v>6391</v>
      </c>
      <c r="E9734" s="13" t="s">
        <v>6393</v>
      </c>
      <c r="F9734" s="13" t="s">
        <v>3</v>
      </c>
      <c r="G9734" s="13" t="s">
        <v>9</v>
      </c>
      <c r="H9734" s="13"/>
      <c r="I9734" s="14">
        <v>19050</v>
      </c>
      <c r="J9734" s="14">
        <v>15240</v>
      </c>
      <c r="K9734" s="15">
        <f t="shared" si="188"/>
        <v>0.8</v>
      </c>
    </row>
    <row r="9735" spans="2:11" ht="12.75">
      <c r="B9735" s="12" t="s">
        <v>43512</v>
      </c>
      <c r="C9735" s="12" t="s">
        <v>6291</v>
      </c>
      <c r="D9735" s="13" t="s">
        <v>6292</v>
      </c>
      <c r="E9735" s="13" t="s">
        <v>6293</v>
      </c>
      <c r="F9735" s="13" t="s">
        <v>3</v>
      </c>
      <c r="G9735" s="13" t="s">
        <v>9</v>
      </c>
      <c r="H9735" s="13"/>
      <c r="I9735" s="14">
        <v>17000</v>
      </c>
      <c r="J9735" s="14">
        <v>13600</v>
      </c>
      <c r="K9735" s="15">
        <f t="shared" si="188"/>
        <v>0.8</v>
      </c>
    </row>
    <row r="9736" spans="2:11" ht="12.75">
      <c r="B9736" s="12" t="s">
        <v>43512</v>
      </c>
      <c r="C9736" s="12" t="s">
        <v>6294</v>
      </c>
      <c r="D9736" s="13" t="s">
        <v>6295</v>
      </c>
      <c r="E9736" s="13" t="s">
        <v>6296</v>
      </c>
      <c r="F9736" s="13" t="s">
        <v>3</v>
      </c>
      <c r="G9736" s="13" t="s">
        <v>9</v>
      </c>
      <c r="H9736" s="13"/>
      <c r="I9736" s="14">
        <v>18300</v>
      </c>
      <c r="J9736" s="14">
        <v>7320</v>
      </c>
      <c r="K9736" s="15">
        <f t="shared" si="188"/>
        <v>0.4</v>
      </c>
    </row>
    <row r="9737" spans="2:11" ht="12.75">
      <c r="B9737" s="12" t="s">
        <v>43512</v>
      </c>
      <c r="C9737" s="12" t="s">
        <v>6294</v>
      </c>
      <c r="D9737" s="13" t="s">
        <v>6295</v>
      </c>
      <c r="E9737" s="13" t="s">
        <v>6297</v>
      </c>
      <c r="F9737" s="13" t="s">
        <v>3</v>
      </c>
      <c r="G9737" s="13" t="s">
        <v>9</v>
      </c>
      <c r="H9737" s="13"/>
      <c r="I9737" s="14">
        <v>136291.33000000002</v>
      </c>
      <c r="J9737" s="14">
        <v>54517</v>
      </c>
      <c r="K9737" s="15">
        <f t="shared" si="188"/>
        <v>0.40000343382077197</v>
      </c>
    </row>
    <row r="9738" spans="2:11" ht="12.75">
      <c r="B9738" s="12" t="s">
        <v>43512</v>
      </c>
      <c r="C9738" s="12" t="s">
        <v>6294</v>
      </c>
      <c r="D9738" s="13" t="s">
        <v>6295</v>
      </c>
      <c r="E9738" s="13" t="s">
        <v>6298</v>
      </c>
      <c r="F9738" s="13" t="s">
        <v>3</v>
      </c>
      <c r="G9738" s="13" t="s">
        <v>9</v>
      </c>
      <c r="H9738" s="13"/>
      <c r="I9738" s="14">
        <v>23000</v>
      </c>
      <c r="J9738" s="14">
        <v>9200</v>
      </c>
      <c r="K9738" s="15">
        <f t="shared" si="188"/>
        <v>0.4</v>
      </c>
    </row>
    <row r="9739" spans="2:11" ht="12.75">
      <c r="B9739" s="12" t="s">
        <v>43512</v>
      </c>
      <c r="C9739" s="12" t="s">
        <v>6299</v>
      </c>
      <c r="D9739" s="13" t="s">
        <v>6300</v>
      </c>
      <c r="E9739" s="13" t="s">
        <v>6301</v>
      </c>
      <c r="F9739" s="13" t="s">
        <v>7</v>
      </c>
      <c r="G9739" s="13" t="s">
        <v>9</v>
      </c>
      <c r="H9739" s="13"/>
      <c r="I9739" s="14">
        <v>43471.4</v>
      </c>
      <c r="J9739" s="14">
        <v>26083</v>
      </c>
      <c r="K9739" s="15">
        <f t="shared" si="188"/>
        <v>0.60000368058079567</v>
      </c>
    </row>
    <row r="9740" spans="2:11" ht="12.75">
      <c r="B9740" s="12" t="s">
        <v>43512</v>
      </c>
      <c r="C9740" s="12" t="s">
        <v>6299</v>
      </c>
      <c r="D9740" s="13" t="s">
        <v>6300</v>
      </c>
      <c r="E9740" s="13" t="s">
        <v>6302</v>
      </c>
      <c r="F9740" s="13" t="s">
        <v>3</v>
      </c>
      <c r="G9740" s="13" t="s">
        <v>9</v>
      </c>
      <c r="H9740" s="13"/>
      <c r="I9740" s="14">
        <v>52273</v>
      </c>
      <c r="J9740" s="14">
        <v>26137</v>
      </c>
      <c r="K9740" s="15">
        <f t="shared" si="188"/>
        <v>0.50000956516748607</v>
      </c>
    </row>
    <row r="9741" spans="2:11" ht="12.75">
      <c r="B9741" s="12" t="s">
        <v>43512</v>
      </c>
      <c r="C9741" s="12" t="s">
        <v>6299</v>
      </c>
      <c r="D9741" s="13" t="s">
        <v>6300</v>
      </c>
      <c r="E9741" s="13" t="s">
        <v>6303</v>
      </c>
      <c r="F9741" s="13" t="s">
        <v>3</v>
      </c>
      <c r="G9741" s="13" t="s">
        <v>9</v>
      </c>
      <c r="H9741" s="13"/>
      <c r="I9741" s="14">
        <v>40727</v>
      </c>
      <c r="J9741" s="14">
        <v>20364</v>
      </c>
      <c r="K9741" s="15">
        <f t="shared" si="188"/>
        <v>0.50001227686792549</v>
      </c>
    </row>
    <row r="9742" spans="2:11" ht="12.75">
      <c r="B9742" s="12" t="s">
        <v>43512</v>
      </c>
      <c r="C9742" s="12" t="s">
        <v>6299</v>
      </c>
      <c r="D9742" s="13" t="s">
        <v>6300</v>
      </c>
      <c r="E9742" s="13" t="s">
        <v>6452</v>
      </c>
      <c r="F9742" s="13" t="s">
        <v>5</v>
      </c>
      <c r="G9742" s="13" t="s">
        <v>9</v>
      </c>
      <c r="H9742" s="13"/>
      <c r="I9742" s="14">
        <v>11000</v>
      </c>
      <c r="J9742" s="14">
        <v>8800</v>
      </c>
      <c r="K9742" s="15">
        <f t="shared" si="188"/>
        <v>0.8</v>
      </c>
    </row>
    <row r="9743" spans="2:11" ht="12.75">
      <c r="B9743" s="12" t="s">
        <v>43512</v>
      </c>
      <c r="C9743" s="12" t="s">
        <v>6307</v>
      </c>
      <c r="D9743" s="13" t="s">
        <v>6308</v>
      </c>
      <c r="E9743" s="13" t="s">
        <v>6309</v>
      </c>
      <c r="F9743" s="13" t="s">
        <v>7</v>
      </c>
      <c r="G9743" s="13" t="s">
        <v>9</v>
      </c>
      <c r="H9743" s="13"/>
      <c r="I9743" s="14">
        <v>87160</v>
      </c>
      <c r="J9743" s="14">
        <v>34864</v>
      </c>
      <c r="K9743" s="15">
        <f t="shared" si="188"/>
        <v>0.4</v>
      </c>
    </row>
    <row r="9744" spans="2:11" ht="12.75">
      <c r="B9744" s="12" t="s">
        <v>43512</v>
      </c>
      <c r="C9744" s="12" t="s">
        <v>6307</v>
      </c>
      <c r="D9744" s="13" t="s">
        <v>6308</v>
      </c>
      <c r="E9744" s="13" t="s">
        <v>6417</v>
      </c>
      <c r="F9744" s="13" t="s">
        <v>3</v>
      </c>
      <c r="G9744" s="13" t="s">
        <v>9</v>
      </c>
      <c r="H9744" s="13"/>
      <c r="I9744" s="14">
        <v>203000</v>
      </c>
      <c r="J9744" s="14">
        <v>81200</v>
      </c>
      <c r="K9744" s="15">
        <f t="shared" si="188"/>
        <v>0.4</v>
      </c>
    </row>
    <row r="9745" spans="2:11" ht="12.75">
      <c r="B9745" s="12" t="s">
        <v>43512</v>
      </c>
      <c r="C9745" s="12" t="s">
        <v>6310</v>
      </c>
      <c r="D9745" s="13" t="s">
        <v>6311</v>
      </c>
      <c r="E9745" s="13" t="s">
        <v>6312</v>
      </c>
      <c r="F9745" s="13" t="s">
        <v>3</v>
      </c>
      <c r="G9745" s="13" t="s">
        <v>9</v>
      </c>
      <c r="H9745" s="13"/>
      <c r="I9745" s="14">
        <v>50867.83</v>
      </c>
      <c r="J9745" s="14">
        <v>10174</v>
      </c>
      <c r="K9745" s="15">
        <f t="shared" si="188"/>
        <v>0.2000085319149647</v>
      </c>
    </row>
    <row r="9746" spans="2:11" ht="12.75">
      <c r="B9746" s="12" t="s">
        <v>43512</v>
      </c>
      <c r="C9746" s="12" t="s">
        <v>6310</v>
      </c>
      <c r="D9746" s="13" t="s">
        <v>6311</v>
      </c>
      <c r="E9746" s="13" t="s">
        <v>6313</v>
      </c>
      <c r="F9746" s="13" t="s">
        <v>3</v>
      </c>
      <c r="G9746" s="13" t="s">
        <v>9</v>
      </c>
      <c r="H9746" s="13"/>
      <c r="I9746" s="14">
        <v>56551.49</v>
      </c>
      <c r="J9746" s="14">
        <v>22621</v>
      </c>
      <c r="K9746" s="15">
        <f t="shared" si="188"/>
        <v>0.40000714393201664</v>
      </c>
    </row>
    <row r="9747" spans="2:11" ht="12.75">
      <c r="B9747" s="12" t="s">
        <v>43512</v>
      </c>
      <c r="C9747" s="12" t="s">
        <v>6310</v>
      </c>
      <c r="D9747" s="13" t="s">
        <v>6311</v>
      </c>
      <c r="E9747" s="13" t="s">
        <v>6314</v>
      </c>
      <c r="F9747" s="13" t="s">
        <v>2</v>
      </c>
      <c r="G9747" s="13" t="s">
        <v>9</v>
      </c>
      <c r="H9747" s="13"/>
      <c r="I9747" s="14">
        <v>83345</v>
      </c>
      <c r="J9747" s="14">
        <v>33338</v>
      </c>
      <c r="K9747" s="15">
        <f t="shared" si="188"/>
        <v>0.4</v>
      </c>
    </row>
    <row r="9748" spans="2:11" ht="12.75">
      <c r="B9748" s="12" t="s">
        <v>43512</v>
      </c>
      <c r="C9748" s="12" t="s">
        <v>6310</v>
      </c>
      <c r="D9748" s="13" t="s">
        <v>6311</v>
      </c>
      <c r="E9748" s="13" t="s">
        <v>6315</v>
      </c>
      <c r="F9748" s="13" t="s">
        <v>5</v>
      </c>
      <c r="G9748" s="13" t="s">
        <v>9</v>
      </c>
      <c r="H9748" s="13"/>
      <c r="I9748" s="14">
        <v>100606.77</v>
      </c>
      <c r="J9748" s="14">
        <v>20121</v>
      </c>
      <c r="K9748" s="15">
        <f t="shared" si="188"/>
        <v>0.19999648135011192</v>
      </c>
    </row>
    <row r="9749" spans="2:11" ht="12.75">
      <c r="B9749" s="12" t="s">
        <v>43512</v>
      </c>
      <c r="C9749" s="12" t="s">
        <v>6310</v>
      </c>
      <c r="D9749" s="13" t="s">
        <v>6311</v>
      </c>
      <c r="E9749" s="13" t="s">
        <v>6316</v>
      </c>
      <c r="F9749" s="13" t="s">
        <v>5</v>
      </c>
      <c r="G9749" s="13" t="s">
        <v>9</v>
      </c>
      <c r="H9749" s="13"/>
      <c r="I9749" s="14">
        <v>85913.8</v>
      </c>
      <c r="J9749" s="14">
        <v>17183</v>
      </c>
      <c r="K9749" s="15">
        <f t="shared" si="188"/>
        <v>0.20000279349766859</v>
      </c>
    </row>
    <row r="9750" spans="2:11" ht="12.75">
      <c r="B9750" s="12" t="s">
        <v>43512</v>
      </c>
      <c r="C9750" s="12" t="s">
        <v>6310</v>
      </c>
      <c r="D9750" s="13" t="s">
        <v>6311</v>
      </c>
      <c r="E9750" s="13" t="s">
        <v>6317</v>
      </c>
      <c r="F9750" s="13" t="s">
        <v>5</v>
      </c>
      <c r="G9750" s="13" t="s">
        <v>9</v>
      </c>
      <c r="H9750" s="13"/>
      <c r="I9750" s="14">
        <v>94692.84</v>
      </c>
      <c r="J9750" s="14">
        <v>18939</v>
      </c>
      <c r="K9750" s="15">
        <f t="shared" si="188"/>
        <v>0.20000456211895218</v>
      </c>
    </row>
    <row r="9751" spans="2:11" ht="12.75">
      <c r="B9751" s="12" t="s">
        <v>43512</v>
      </c>
      <c r="C9751" s="12" t="s">
        <v>6310</v>
      </c>
      <c r="D9751" s="13" t="s">
        <v>6311</v>
      </c>
      <c r="E9751" s="13" t="s">
        <v>6418</v>
      </c>
      <c r="F9751" s="13" t="s">
        <v>2</v>
      </c>
      <c r="G9751" s="13" t="s">
        <v>9</v>
      </c>
      <c r="H9751" s="13"/>
      <c r="I9751" s="14">
        <v>183000</v>
      </c>
      <c r="J9751" s="14">
        <v>73200</v>
      </c>
      <c r="K9751" s="15">
        <f t="shared" si="188"/>
        <v>0.4</v>
      </c>
    </row>
    <row r="9752" spans="2:11" ht="12.75">
      <c r="B9752" s="12" t="s">
        <v>43512</v>
      </c>
      <c r="C9752" s="12" t="s">
        <v>6310</v>
      </c>
      <c r="D9752" s="13" t="s">
        <v>6311</v>
      </c>
      <c r="E9752" s="13" t="s">
        <v>6496</v>
      </c>
      <c r="F9752" s="13" t="s">
        <v>3</v>
      </c>
      <c r="G9752" s="13" t="s">
        <v>9</v>
      </c>
      <c r="H9752" s="13"/>
      <c r="I9752" s="14">
        <v>355012</v>
      </c>
      <c r="J9752" s="14">
        <v>95000</v>
      </c>
      <c r="K9752" s="15">
        <f t="shared" si="188"/>
        <v>0.26759658828433969</v>
      </c>
    </row>
    <row r="9753" spans="2:11" ht="12.75">
      <c r="B9753" s="12" t="s">
        <v>43512</v>
      </c>
      <c r="C9753" s="12" t="s">
        <v>6318</v>
      </c>
      <c r="D9753" s="13" t="s">
        <v>6319</v>
      </c>
      <c r="E9753" s="13" t="s">
        <v>6320</v>
      </c>
      <c r="F9753" s="13" t="s">
        <v>8</v>
      </c>
      <c r="G9753" s="13" t="s">
        <v>9</v>
      </c>
      <c r="H9753" s="13"/>
      <c r="I9753" s="14">
        <v>6490</v>
      </c>
      <c r="J9753" s="14">
        <v>2596</v>
      </c>
      <c r="K9753" s="15">
        <f t="shared" si="188"/>
        <v>0.4</v>
      </c>
    </row>
    <row r="9754" spans="2:11" ht="12.75">
      <c r="B9754" s="12" t="s">
        <v>43512</v>
      </c>
      <c r="C9754" s="12" t="s">
        <v>6318</v>
      </c>
      <c r="D9754" s="13" t="s">
        <v>6319</v>
      </c>
      <c r="E9754" s="13" t="s">
        <v>6321</v>
      </c>
      <c r="F9754" s="13" t="s">
        <v>3</v>
      </c>
      <c r="G9754" s="13" t="s">
        <v>9</v>
      </c>
      <c r="H9754" s="13"/>
      <c r="I9754" s="14">
        <v>227500</v>
      </c>
      <c r="J9754" s="14">
        <v>91000</v>
      </c>
      <c r="K9754" s="15">
        <f t="shared" si="188"/>
        <v>0.4</v>
      </c>
    </row>
    <row r="9755" spans="2:11" ht="12.75">
      <c r="B9755" s="12" t="s">
        <v>43512</v>
      </c>
      <c r="C9755" s="12" t="s">
        <v>6318</v>
      </c>
      <c r="D9755" s="13" t="s">
        <v>6319</v>
      </c>
      <c r="E9755" s="13" t="s">
        <v>6322</v>
      </c>
      <c r="F9755" s="13" t="s">
        <v>7</v>
      </c>
      <c r="G9755" s="13" t="s">
        <v>9</v>
      </c>
      <c r="H9755" s="13"/>
      <c r="I9755" s="14">
        <v>37280</v>
      </c>
      <c r="J9755" s="14">
        <v>14912</v>
      </c>
      <c r="K9755" s="15">
        <f t="shared" si="188"/>
        <v>0.4</v>
      </c>
    </row>
    <row r="9756" spans="2:11" ht="12.75">
      <c r="B9756" s="12" t="s">
        <v>43512</v>
      </c>
      <c r="C9756" s="12" t="s">
        <v>6318</v>
      </c>
      <c r="D9756" s="13" t="s">
        <v>6319</v>
      </c>
      <c r="E9756" s="13" t="s">
        <v>6323</v>
      </c>
      <c r="F9756" s="13" t="s">
        <v>3</v>
      </c>
      <c r="G9756" s="13" t="s">
        <v>9</v>
      </c>
      <c r="H9756" s="13"/>
      <c r="I9756" s="14">
        <v>110000</v>
      </c>
      <c r="J9756" s="14">
        <v>44000</v>
      </c>
      <c r="K9756" s="15">
        <f t="shared" si="188"/>
        <v>0.4</v>
      </c>
    </row>
    <row r="9757" spans="2:11" ht="12.75">
      <c r="B9757" s="12" t="s">
        <v>43512</v>
      </c>
      <c r="C9757" s="12" t="s">
        <v>6318</v>
      </c>
      <c r="D9757" s="13" t="s">
        <v>6319</v>
      </c>
      <c r="E9757" s="13" t="s">
        <v>6451</v>
      </c>
      <c r="F9757" s="13" t="s">
        <v>8</v>
      </c>
      <c r="G9757" s="13" t="s">
        <v>9</v>
      </c>
      <c r="H9757" s="13"/>
      <c r="I9757" s="14">
        <v>41409</v>
      </c>
      <c r="J9757" s="14">
        <v>16564</v>
      </c>
      <c r="K9757" s="15">
        <f t="shared" si="188"/>
        <v>0.40000965973580621</v>
      </c>
    </row>
    <row r="9758" spans="2:11" ht="12.75">
      <c r="B9758" s="12" t="s">
        <v>43512</v>
      </c>
      <c r="C9758" s="12" t="s">
        <v>6324</v>
      </c>
      <c r="D9758" s="13" t="s">
        <v>6325</v>
      </c>
      <c r="E9758" s="13" t="s">
        <v>6326</v>
      </c>
      <c r="F9758" s="13" t="s">
        <v>6</v>
      </c>
      <c r="G9758" s="13" t="s">
        <v>9</v>
      </c>
      <c r="H9758" s="13"/>
      <c r="I9758" s="14">
        <v>50890.6</v>
      </c>
      <c r="J9758" s="14">
        <v>40712</v>
      </c>
      <c r="K9758" s="15">
        <f t="shared" si="188"/>
        <v>0.79999056800273527</v>
      </c>
    </row>
    <row r="9759" spans="2:11" ht="12.75">
      <c r="B9759" s="12" t="s">
        <v>43512</v>
      </c>
      <c r="C9759" s="12" t="s">
        <v>6327</v>
      </c>
      <c r="D9759" s="13" t="s">
        <v>6328</v>
      </c>
      <c r="E9759" s="13" t="s">
        <v>6329</v>
      </c>
      <c r="F9759" s="13" t="s">
        <v>3</v>
      </c>
      <c r="G9759" s="13" t="s">
        <v>9</v>
      </c>
      <c r="H9759" s="13"/>
      <c r="I9759" s="14">
        <v>129586</v>
      </c>
      <c r="J9759" s="14">
        <v>38876</v>
      </c>
      <c r="K9759" s="15">
        <f t="shared" si="188"/>
        <v>0.30000154337659934</v>
      </c>
    </row>
    <row r="9760" spans="2:11" ht="12.75">
      <c r="B9760" s="12" t="s">
        <v>43512</v>
      </c>
      <c r="C9760" s="12" t="s">
        <v>6419</v>
      </c>
      <c r="D9760" s="13" t="s">
        <v>6420</v>
      </c>
      <c r="E9760" s="13" t="s">
        <v>6421</v>
      </c>
      <c r="F9760" s="13" t="s">
        <v>3</v>
      </c>
      <c r="G9760" s="13" t="s">
        <v>9</v>
      </c>
      <c r="H9760" s="13"/>
      <c r="I9760" s="14">
        <v>23381.02</v>
      </c>
      <c r="J9760" s="14">
        <v>9352</v>
      </c>
      <c r="K9760" s="15">
        <f t="shared" si="188"/>
        <v>0.39998254994863353</v>
      </c>
    </row>
    <row r="9761" spans="2:11" ht="12.75">
      <c r="B9761" s="12" t="s">
        <v>43512</v>
      </c>
      <c r="C9761" s="12" t="s">
        <v>6419</v>
      </c>
      <c r="D9761" s="13" t="s">
        <v>6420</v>
      </c>
      <c r="E9761" s="13" t="s">
        <v>6422</v>
      </c>
      <c r="F9761" s="13" t="s">
        <v>3</v>
      </c>
      <c r="G9761" s="13" t="s">
        <v>9</v>
      </c>
      <c r="H9761" s="13"/>
      <c r="I9761" s="14">
        <v>37450</v>
      </c>
      <c r="J9761" s="14">
        <v>14980</v>
      </c>
      <c r="K9761" s="15">
        <f t="shared" si="188"/>
        <v>0.4</v>
      </c>
    </row>
    <row r="9762" spans="2:11" ht="12.75">
      <c r="B9762" s="12" t="s">
        <v>43512</v>
      </c>
      <c r="C9762" s="12" t="s">
        <v>6419</v>
      </c>
      <c r="D9762" s="13" t="s">
        <v>6420</v>
      </c>
      <c r="E9762" s="13" t="s">
        <v>6423</v>
      </c>
      <c r="F9762" s="13" t="s">
        <v>3</v>
      </c>
      <c r="G9762" s="13" t="s">
        <v>9</v>
      </c>
      <c r="H9762" s="13"/>
      <c r="I9762" s="14">
        <v>100360</v>
      </c>
      <c r="J9762" s="14">
        <v>40144</v>
      </c>
      <c r="K9762" s="15">
        <f t="shared" si="188"/>
        <v>0.4</v>
      </c>
    </row>
    <row r="9763" spans="2:11" ht="12.75">
      <c r="B9763" s="12" t="s">
        <v>43512</v>
      </c>
      <c r="C9763" s="12" t="s">
        <v>6330</v>
      </c>
      <c r="D9763" s="13" t="s">
        <v>6331</v>
      </c>
      <c r="E9763" s="13" t="s">
        <v>6332</v>
      </c>
      <c r="F9763" s="13" t="s">
        <v>2</v>
      </c>
      <c r="G9763" s="13" t="s">
        <v>9</v>
      </c>
      <c r="H9763" s="13"/>
      <c r="I9763" s="14">
        <v>136525</v>
      </c>
      <c r="J9763" s="14">
        <v>50000</v>
      </c>
      <c r="K9763" s="15">
        <f t="shared" si="188"/>
        <v>0.36623329060611609</v>
      </c>
    </row>
    <row r="9764" spans="2:11" ht="12.75">
      <c r="B9764" s="12" t="s">
        <v>43512</v>
      </c>
      <c r="C9764" s="12" t="s">
        <v>6491</v>
      </c>
      <c r="D9764" s="13" t="s">
        <v>6492</v>
      </c>
      <c r="E9764" s="13" t="s">
        <v>6493</v>
      </c>
      <c r="F9764" s="13" t="s">
        <v>7</v>
      </c>
      <c r="G9764" s="13" t="s">
        <v>9</v>
      </c>
      <c r="H9764" s="13"/>
      <c r="I9764" s="14">
        <v>21650</v>
      </c>
      <c r="J9764" s="14">
        <v>12990</v>
      </c>
      <c r="K9764" s="15">
        <f t="shared" si="188"/>
        <v>0.6</v>
      </c>
    </row>
    <row r="9765" spans="2:11" ht="12.75">
      <c r="B9765" s="12" t="s">
        <v>43512</v>
      </c>
      <c r="C9765" s="12" t="s">
        <v>6491</v>
      </c>
      <c r="D9765" s="13" t="s">
        <v>6492</v>
      </c>
      <c r="E9765" s="13" t="s">
        <v>6494</v>
      </c>
      <c r="F9765" s="13" t="s">
        <v>3</v>
      </c>
      <c r="G9765" s="13" t="s">
        <v>9</v>
      </c>
      <c r="H9765" s="13"/>
      <c r="I9765" s="14">
        <v>108885</v>
      </c>
      <c r="J9765" s="14">
        <v>43554</v>
      </c>
      <c r="K9765" s="15">
        <f t="shared" si="188"/>
        <v>0.4</v>
      </c>
    </row>
    <row r="9766" spans="2:11" ht="12.75">
      <c r="B9766" s="12" t="s">
        <v>43512</v>
      </c>
      <c r="C9766" s="12" t="s">
        <v>6304</v>
      </c>
      <c r="D9766" s="13" t="s">
        <v>6305</v>
      </c>
      <c r="E9766" s="13" t="s">
        <v>6306</v>
      </c>
      <c r="F9766" s="13" t="s">
        <v>3</v>
      </c>
      <c r="G9766" s="13" t="s">
        <v>9</v>
      </c>
      <c r="H9766" s="13"/>
      <c r="I9766" s="14">
        <v>33170</v>
      </c>
      <c r="J9766" s="14">
        <v>9951</v>
      </c>
      <c r="K9766" s="15">
        <f t="shared" si="188"/>
        <v>0.3</v>
      </c>
    </row>
    <row r="9767" spans="2:11" ht="12.75">
      <c r="B9767" s="12" t="s">
        <v>43512</v>
      </c>
      <c r="C9767" s="12" t="s">
        <v>6304</v>
      </c>
      <c r="D9767" s="13" t="s">
        <v>6305</v>
      </c>
      <c r="E9767" s="13" t="s">
        <v>6427</v>
      </c>
      <c r="F9767" s="13" t="s">
        <v>8</v>
      </c>
      <c r="G9767" s="13" t="s">
        <v>9</v>
      </c>
      <c r="H9767" s="13"/>
      <c r="I9767" s="14">
        <v>32814</v>
      </c>
      <c r="J9767" s="14">
        <v>26251</v>
      </c>
      <c r="K9767" s="15">
        <f t="shared" si="188"/>
        <v>0.79999390504053147</v>
      </c>
    </row>
    <row r="9768" spans="2:11" ht="12.75">
      <c r="B9768" s="12" t="s">
        <v>43512</v>
      </c>
      <c r="C9768" s="12" t="s">
        <v>6336</v>
      </c>
      <c r="D9768" s="13" t="s">
        <v>6337</v>
      </c>
      <c r="E9768" s="13" t="s">
        <v>6338</v>
      </c>
      <c r="F9768" s="13" t="s">
        <v>3</v>
      </c>
      <c r="G9768" s="13" t="s">
        <v>9</v>
      </c>
      <c r="H9768" s="13"/>
      <c r="I9768" s="14">
        <v>55665.57</v>
      </c>
      <c r="J9768" s="14">
        <v>11133</v>
      </c>
      <c r="K9768" s="15">
        <f t="shared" si="188"/>
        <v>0.19999795205546264</v>
      </c>
    </row>
    <row r="9769" spans="2:11" ht="12.75">
      <c r="B9769" s="12" t="s">
        <v>43512</v>
      </c>
      <c r="C9769" s="12" t="s">
        <v>6336</v>
      </c>
      <c r="D9769" s="13" t="s">
        <v>6337</v>
      </c>
      <c r="E9769" s="13" t="s">
        <v>6339</v>
      </c>
      <c r="F9769" s="13" t="s">
        <v>3</v>
      </c>
      <c r="G9769" s="13" t="s">
        <v>9</v>
      </c>
      <c r="H9769" s="13"/>
      <c r="I9769" s="14">
        <v>108380</v>
      </c>
      <c r="J9769" s="14">
        <v>54190</v>
      </c>
      <c r="K9769" s="15">
        <f t="shared" si="188"/>
        <v>0.5</v>
      </c>
    </row>
    <row r="9770" spans="2:11" ht="12.75">
      <c r="B9770" s="12" t="s">
        <v>43512</v>
      </c>
      <c r="C9770" s="12" t="s">
        <v>6336</v>
      </c>
      <c r="D9770" s="13" t="s">
        <v>6337</v>
      </c>
      <c r="E9770" s="13" t="s">
        <v>6396</v>
      </c>
      <c r="F9770" s="13" t="s">
        <v>3</v>
      </c>
      <c r="G9770" s="13" t="s">
        <v>9</v>
      </c>
      <c r="H9770" s="13"/>
      <c r="I9770" s="14">
        <v>26956</v>
      </c>
      <c r="J9770" s="14">
        <v>10782</v>
      </c>
      <c r="K9770" s="15">
        <f t="shared" si="188"/>
        <v>0.39998516100311621</v>
      </c>
    </row>
    <row r="9771" spans="2:11" ht="12.75">
      <c r="B9771" s="12" t="s">
        <v>43512</v>
      </c>
      <c r="C9771" s="12" t="s">
        <v>6336</v>
      </c>
      <c r="D9771" s="13" t="s">
        <v>6337</v>
      </c>
      <c r="E9771" s="13" t="s">
        <v>6397</v>
      </c>
      <c r="F9771" s="13" t="s">
        <v>5</v>
      </c>
      <c r="G9771" s="13" t="s">
        <v>9</v>
      </c>
      <c r="H9771" s="13"/>
      <c r="I9771" s="14">
        <v>48743.9</v>
      </c>
      <c r="J9771" s="14">
        <v>19498</v>
      </c>
      <c r="K9771" s="15">
        <f t="shared" si="188"/>
        <v>0.40000902677052924</v>
      </c>
    </row>
    <row r="9772" spans="2:11" ht="12.75">
      <c r="B9772" s="12" t="s">
        <v>43512</v>
      </c>
      <c r="C9772" s="12" t="s">
        <v>6340</v>
      </c>
      <c r="D9772" s="13" t="s">
        <v>6341</v>
      </c>
      <c r="E9772" s="13" t="s">
        <v>6342</v>
      </c>
      <c r="F9772" s="13" t="s">
        <v>2</v>
      </c>
      <c r="G9772" s="13" t="s">
        <v>9</v>
      </c>
      <c r="H9772" s="13"/>
      <c r="I9772" s="14">
        <v>54954</v>
      </c>
      <c r="J9772" s="14">
        <v>21981.4</v>
      </c>
      <c r="K9772" s="15">
        <f t="shared" si="188"/>
        <v>0.39999636059249555</v>
      </c>
    </row>
    <row r="9773" spans="2:11" ht="12.75">
      <c r="B9773" s="12" t="s">
        <v>43512</v>
      </c>
      <c r="C9773" s="12" t="s">
        <v>6343</v>
      </c>
      <c r="D9773" s="13" t="s">
        <v>6344</v>
      </c>
      <c r="E9773" s="13" t="s">
        <v>6345</v>
      </c>
      <c r="F9773" s="13" t="s">
        <v>3</v>
      </c>
      <c r="G9773" s="13" t="s">
        <v>9</v>
      </c>
      <c r="H9773" s="13"/>
      <c r="I9773" s="14">
        <v>59583</v>
      </c>
      <c r="J9773" s="14">
        <v>23833</v>
      </c>
      <c r="K9773" s="15">
        <f t="shared" si="188"/>
        <v>0.39999664333786483</v>
      </c>
    </row>
    <row r="9774" spans="2:11" ht="12.75">
      <c r="B9774" s="12" t="s">
        <v>43512</v>
      </c>
      <c r="C9774" s="12" t="s">
        <v>6343</v>
      </c>
      <c r="D9774" s="13" t="s">
        <v>6344</v>
      </c>
      <c r="E9774" s="13" t="s">
        <v>6346</v>
      </c>
      <c r="F9774" s="13" t="s">
        <v>2</v>
      </c>
      <c r="G9774" s="13" t="s">
        <v>9</v>
      </c>
      <c r="H9774" s="13"/>
      <c r="I9774" s="14">
        <v>15008.49</v>
      </c>
      <c r="J9774" s="14">
        <v>6696.1</v>
      </c>
      <c r="K9774" s="15">
        <f t="shared" si="188"/>
        <v>0.44615414342149012</v>
      </c>
    </row>
    <row r="9775" spans="2:11" ht="12.75">
      <c r="B9775" s="12" t="s">
        <v>43512</v>
      </c>
      <c r="C9775" s="12" t="s">
        <v>6343</v>
      </c>
      <c r="D9775" s="13" t="s">
        <v>6344</v>
      </c>
      <c r="E9775" s="13" t="s">
        <v>6398</v>
      </c>
      <c r="F9775" s="13" t="s">
        <v>3</v>
      </c>
      <c r="G9775" s="13" t="s">
        <v>9</v>
      </c>
      <c r="H9775" s="13"/>
      <c r="I9775" s="14">
        <v>6172.02</v>
      </c>
      <c r="J9775" s="14">
        <v>2469</v>
      </c>
      <c r="K9775" s="15">
        <f t="shared" si="188"/>
        <v>0.40003110812991532</v>
      </c>
    </row>
    <row r="9776" spans="2:11" ht="12.75">
      <c r="B9776" s="12" t="s">
        <v>43512</v>
      </c>
      <c r="C9776" s="12" t="s">
        <v>6399</v>
      </c>
      <c r="D9776" s="13" t="s">
        <v>6400</v>
      </c>
      <c r="E9776" s="13" t="s">
        <v>6401</v>
      </c>
      <c r="F9776" s="13" t="s">
        <v>3</v>
      </c>
      <c r="G9776" s="13" t="s">
        <v>9</v>
      </c>
      <c r="H9776" s="13"/>
      <c r="I9776" s="14">
        <v>56450</v>
      </c>
      <c r="J9776" s="14">
        <v>22580</v>
      </c>
      <c r="K9776" s="15">
        <f t="shared" si="188"/>
        <v>0.4</v>
      </c>
    </row>
    <row r="9777" spans="2:11" ht="12.75">
      <c r="B9777" s="12" t="s">
        <v>43512</v>
      </c>
      <c r="C9777" s="12" t="s">
        <v>6399</v>
      </c>
      <c r="D9777" s="13" t="s">
        <v>6400</v>
      </c>
      <c r="E9777" s="13" t="s">
        <v>6467</v>
      </c>
      <c r="F9777" s="13" t="s">
        <v>3</v>
      </c>
      <c r="G9777" s="13" t="s">
        <v>9</v>
      </c>
      <c r="H9777" s="13"/>
      <c r="I9777" s="14">
        <v>156000</v>
      </c>
      <c r="J9777" s="14">
        <v>52503</v>
      </c>
      <c r="K9777" s="15">
        <f t="shared" si="188"/>
        <v>0.33655769230769228</v>
      </c>
    </row>
    <row r="9778" spans="2:11" ht="12.75">
      <c r="B9778" s="12" t="s">
        <v>43512</v>
      </c>
      <c r="C9778" s="12" t="s">
        <v>6347</v>
      </c>
      <c r="D9778" s="13" t="s">
        <v>6348</v>
      </c>
      <c r="E9778" s="13" t="s">
        <v>6349</v>
      </c>
      <c r="F9778" s="13" t="s">
        <v>3</v>
      </c>
      <c r="G9778" s="13" t="s">
        <v>9</v>
      </c>
      <c r="H9778" s="13"/>
      <c r="I9778" s="14">
        <v>47373.599999999999</v>
      </c>
      <c r="J9778" s="14">
        <v>18949</v>
      </c>
      <c r="K9778" s="15">
        <f t="shared" si="188"/>
        <v>0.39999071212658527</v>
      </c>
    </row>
    <row r="9779" spans="2:11" ht="12.75">
      <c r="B9779" s="12" t="s">
        <v>43512</v>
      </c>
      <c r="C9779" s="12" t="s">
        <v>6347</v>
      </c>
      <c r="D9779" s="13" t="s">
        <v>6348</v>
      </c>
      <c r="E9779" s="13" t="s">
        <v>6481</v>
      </c>
      <c r="F9779" s="13" t="s">
        <v>3</v>
      </c>
      <c r="G9779" s="13" t="s">
        <v>9</v>
      </c>
      <c r="H9779" s="13"/>
      <c r="I9779" s="14">
        <v>138334</v>
      </c>
      <c r="J9779" s="14">
        <v>41500</v>
      </c>
      <c r="K9779" s="15">
        <f t="shared" si="188"/>
        <v>0.29999855422383509</v>
      </c>
    </row>
    <row r="9780" spans="2:11" ht="12.75">
      <c r="B9780" s="12" t="s">
        <v>43512</v>
      </c>
      <c r="C9780" s="12" t="s">
        <v>6402</v>
      </c>
      <c r="D9780" s="13" t="s">
        <v>6403</v>
      </c>
      <c r="E9780" s="13" t="s">
        <v>6168</v>
      </c>
      <c r="F9780" s="13" t="s">
        <v>5</v>
      </c>
      <c r="G9780" s="13" t="s">
        <v>9</v>
      </c>
      <c r="H9780" s="13"/>
      <c r="I9780" s="14">
        <v>24843.29</v>
      </c>
      <c r="J9780" s="14">
        <v>9937</v>
      </c>
      <c r="K9780" s="15">
        <f t="shared" si="188"/>
        <v>0.39998728026762959</v>
      </c>
    </row>
    <row r="9781" spans="2:11" ht="12.75">
      <c r="B9781" s="12" t="s">
        <v>43512</v>
      </c>
      <c r="C9781" s="12" t="s">
        <v>6350</v>
      </c>
      <c r="D9781" s="13" t="s">
        <v>6351</v>
      </c>
      <c r="E9781" s="13" t="s">
        <v>6352</v>
      </c>
      <c r="F9781" s="13" t="s">
        <v>3</v>
      </c>
      <c r="G9781" s="13" t="s">
        <v>9</v>
      </c>
      <c r="H9781" s="13"/>
      <c r="I9781" s="14">
        <v>26948.22</v>
      </c>
      <c r="J9781" s="14">
        <v>10779</v>
      </c>
      <c r="K9781" s="15">
        <f t="shared" si="188"/>
        <v>0.39998931283773098</v>
      </c>
    </row>
    <row r="9782" spans="2:11" ht="12.75">
      <c r="B9782" s="12" t="s">
        <v>43512</v>
      </c>
      <c r="C9782" s="12" t="s">
        <v>6350</v>
      </c>
      <c r="D9782" s="13" t="s">
        <v>6351</v>
      </c>
      <c r="E9782" s="13" t="s">
        <v>6404</v>
      </c>
      <c r="F9782" s="13" t="s">
        <v>7</v>
      </c>
      <c r="G9782" s="13" t="s">
        <v>9</v>
      </c>
      <c r="H9782" s="13"/>
      <c r="I9782" s="14">
        <v>5876.85</v>
      </c>
      <c r="J9782" s="14">
        <v>2280</v>
      </c>
      <c r="K9782" s="15">
        <f t="shared" si="188"/>
        <v>0.38796293932974296</v>
      </c>
    </row>
    <row r="9783" spans="2:11" ht="12.75">
      <c r="B9783" s="12" t="s">
        <v>43512</v>
      </c>
      <c r="C9783" s="12" t="s">
        <v>6350</v>
      </c>
      <c r="D9783" s="13" t="s">
        <v>6351</v>
      </c>
      <c r="E9783" s="13" t="s">
        <v>6405</v>
      </c>
      <c r="F9783" s="13" t="s">
        <v>2</v>
      </c>
      <c r="G9783" s="13" t="s">
        <v>9</v>
      </c>
      <c r="H9783" s="13"/>
      <c r="I9783" s="14">
        <v>17241.93</v>
      </c>
      <c r="J9783" s="14">
        <v>13794</v>
      </c>
      <c r="K9783" s="15">
        <f t="shared" si="188"/>
        <v>0.80002644715527782</v>
      </c>
    </row>
    <row r="9784" spans="2:11" ht="12.75">
      <c r="B9784" s="12" t="s">
        <v>43512</v>
      </c>
      <c r="C9784" s="12" t="s">
        <v>6350</v>
      </c>
      <c r="D9784" s="13" t="s">
        <v>6351</v>
      </c>
      <c r="E9784" s="13" t="s">
        <v>6406</v>
      </c>
      <c r="F9784" s="13" t="s">
        <v>3</v>
      </c>
      <c r="G9784" s="13" t="s">
        <v>9</v>
      </c>
      <c r="H9784" s="13"/>
      <c r="I9784" s="14">
        <v>19300</v>
      </c>
      <c r="J9784" s="14">
        <v>7720</v>
      </c>
      <c r="K9784" s="15">
        <f t="shared" si="188"/>
        <v>0.4</v>
      </c>
    </row>
    <row r="9785" spans="2:11" ht="12.75">
      <c r="B9785" s="12" t="s">
        <v>43512</v>
      </c>
      <c r="C9785" s="12" t="s">
        <v>6353</v>
      </c>
      <c r="D9785" s="13" t="s">
        <v>6354</v>
      </c>
      <c r="E9785" s="13" t="s">
        <v>6355</v>
      </c>
      <c r="F9785" s="13" t="s">
        <v>3</v>
      </c>
      <c r="G9785" s="13" t="s">
        <v>9</v>
      </c>
      <c r="H9785" s="13"/>
      <c r="I9785" s="14">
        <v>85800</v>
      </c>
      <c r="J9785" s="14">
        <v>34320</v>
      </c>
      <c r="K9785" s="15">
        <f t="shared" si="188"/>
        <v>0.4</v>
      </c>
    </row>
    <row r="9786" spans="2:11" ht="12.75">
      <c r="B9786" s="12" t="s">
        <v>43512</v>
      </c>
      <c r="C9786" s="12" t="s">
        <v>6353</v>
      </c>
      <c r="D9786" s="13" t="s">
        <v>6354</v>
      </c>
      <c r="E9786" s="13" t="s">
        <v>6437</v>
      </c>
      <c r="F9786" s="13" t="s">
        <v>3</v>
      </c>
      <c r="G9786" s="13" t="s">
        <v>9</v>
      </c>
      <c r="H9786" s="13"/>
      <c r="I9786" s="14">
        <v>69300</v>
      </c>
      <c r="J9786" s="14">
        <v>27720</v>
      </c>
      <c r="K9786" s="15">
        <f t="shared" si="188"/>
        <v>0.4</v>
      </c>
    </row>
    <row r="9787" spans="2:11" ht="12.75">
      <c r="B9787" s="12" t="s">
        <v>43512</v>
      </c>
      <c r="C9787" s="12" t="s">
        <v>6353</v>
      </c>
      <c r="D9787" s="13" t="s">
        <v>6354</v>
      </c>
      <c r="E9787" s="13" t="s">
        <v>6438</v>
      </c>
      <c r="F9787" s="13" t="s">
        <v>3</v>
      </c>
      <c r="G9787" s="13" t="s">
        <v>9</v>
      </c>
      <c r="H9787" s="13"/>
      <c r="I9787" s="14">
        <v>3850</v>
      </c>
      <c r="J9787" s="14">
        <v>2954</v>
      </c>
      <c r="K9787" s="15">
        <f t="shared" si="188"/>
        <v>0.76727272727272722</v>
      </c>
    </row>
    <row r="9788" spans="2:11" ht="12.75">
      <c r="B9788" s="12" t="s">
        <v>43512</v>
      </c>
      <c r="C9788" s="12" t="s">
        <v>6356</v>
      </c>
      <c r="D9788" s="13" t="s">
        <v>6357</v>
      </c>
      <c r="E9788" s="13" t="s">
        <v>6358</v>
      </c>
      <c r="F9788" s="13" t="s">
        <v>3</v>
      </c>
      <c r="G9788" s="13" t="s">
        <v>9</v>
      </c>
      <c r="H9788" s="13"/>
      <c r="I9788" s="14">
        <v>50000</v>
      </c>
      <c r="J9788" s="14">
        <v>20000</v>
      </c>
      <c r="K9788" s="15">
        <f t="shared" ref="K9788:K9851" si="189">J9788/I9788</f>
        <v>0.4</v>
      </c>
    </row>
    <row r="9789" spans="2:11" ht="12.75">
      <c r="B9789" s="12" t="s">
        <v>43512</v>
      </c>
      <c r="C9789" s="12" t="s">
        <v>6356</v>
      </c>
      <c r="D9789" s="13" t="s">
        <v>6357</v>
      </c>
      <c r="E9789" s="13" t="s">
        <v>6359</v>
      </c>
      <c r="F9789" s="13" t="s">
        <v>3</v>
      </c>
      <c r="G9789" s="13" t="s">
        <v>9</v>
      </c>
      <c r="H9789" s="13"/>
      <c r="I9789" s="14">
        <v>10856</v>
      </c>
      <c r="J9789" s="14">
        <v>4342</v>
      </c>
      <c r="K9789" s="15">
        <f t="shared" si="189"/>
        <v>0.39996315401621224</v>
      </c>
    </row>
    <row r="9790" spans="2:11" ht="12.75">
      <c r="B9790" s="12" t="s">
        <v>43512</v>
      </c>
      <c r="C9790" s="12" t="s">
        <v>6356</v>
      </c>
      <c r="D9790" s="13" t="s">
        <v>6357</v>
      </c>
      <c r="E9790" s="13" t="s">
        <v>6424</v>
      </c>
      <c r="F9790" s="13" t="s">
        <v>8</v>
      </c>
      <c r="G9790" s="13" t="s">
        <v>9</v>
      </c>
      <c r="H9790" s="13"/>
      <c r="I9790" s="14">
        <v>39031</v>
      </c>
      <c r="J9790" s="14">
        <v>15612</v>
      </c>
      <c r="K9790" s="15">
        <f t="shared" si="189"/>
        <v>0.39998975173579976</v>
      </c>
    </row>
    <row r="9791" spans="2:11" ht="12.75">
      <c r="B9791" s="12" t="s">
        <v>43512</v>
      </c>
      <c r="C9791" s="12" t="s">
        <v>6356</v>
      </c>
      <c r="D9791" s="13" t="s">
        <v>6357</v>
      </c>
      <c r="E9791" s="13" t="s">
        <v>6425</v>
      </c>
      <c r="F9791" s="13" t="s">
        <v>7</v>
      </c>
      <c r="G9791" s="13" t="s">
        <v>9</v>
      </c>
      <c r="H9791" s="13"/>
      <c r="I9791" s="14">
        <v>395106.97</v>
      </c>
      <c r="J9791" s="14">
        <v>79021</v>
      </c>
      <c r="K9791" s="15">
        <f t="shared" si="189"/>
        <v>0.199999002801697</v>
      </c>
    </row>
    <row r="9792" spans="2:11" ht="12.75">
      <c r="B9792" s="12" t="s">
        <v>43512</v>
      </c>
      <c r="C9792" s="12" t="s">
        <v>6356</v>
      </c>
      <c r="D9792" s="13" t="s">
        <v>6357</v>
      </c>
      <c r="E9792" s="13" t="s">
        <v>6426</v>
      </c>
      <c r="F9792" s="13" t="s">
        <v>7</v>
      </c>
      <c r="G9792" s="13" t="s">
        <v>9</v>
      </c>
      <c r="H9792" s="13"/>
      <c r="I9792" s="14">
        <v>15780</v>
      </c>
      <c r="J9792" s="14">
        <v>6312</v>
      </c>
      <c r="K9792" s="15">
        <f t="shared" si="189"/>
        <v>0.4</v>
      </c>
    </row>
    <row r="9793" spans="2:11" ht="12.75">
      <c r="B9793" s="12" t="s">
        <v>43512</v>
      </c>
      <c r="C9793" s="12" t="s">
        <v>6356</v>
      </c>
      <c r="D9793" s="13" t="s">
        <v>6357</v>
      </c>
      <c r="E9793" s="13" t="s">
        <v>6479</v>
      </c>
      <c r="F9793" s="13" t="s">
        <v>8</v>
      </c>
      <c r="G9793" s="13" t="s">
        <v>9</v>
      </c>
      <c r="H9793" s="13"/>
      <c r="I9793" s="14">
        <v>464280</v>
      </c>
      <c r="J9793" s="14">
        <v>175200</v>
      </c>
      <c r="K9793" s="15">
        <f t="shared" si="189"/>
        <v>0.37735849056603776</v>
      </c>
    </row>
    <row r="9794" spans="2:11" ht="12.75">
      <c r="B9794" s="12" t="s">
        <v>43512</v>
      </c>
      <c r="C9794" s="12" t="s">
        <v>6356</v>
      </c>
      <c r="D9794" s="13" t="s">
        <v>6357</v>
      </c>
      <c r="E9794" s="13" t="s">
        <v>6480</v>
      </c>
      <c r="F9794" s="13" t="s">
        <v>7</v>
      </c>
      <c r="G9794" s="13" t="s">
        <v>9</v>
      </c>
      <c r="H9794" s="13"/>
      <c r="I9794" s="14">
        <v>1144000</v>
      </c>
      <c r="J9794" s="14">
        <v>457600</v>
      </c>
      <c r="K9794" s="15">
        <f t="shared" si="189"/>
        <v>0.4</v>
      </c>
    </row>
    <row r="9795" spans="2:11" ht="12.75">
      <c r="B9795" s="12" t="s">
        <v>43512</v>
      </c>
      <c r="C9795" s="12" t="s">
        <v>6356</v>
      </c>
      <c r="D9795" s="13" t="s">
        <v>6357</v>
      </c>
      <c r="E9795" s="13" t="s">
        <v>6482</v>
      </c>
      <c r="F9795" s="13" t="s">
        <v>8</v>
      </c>
      <c r="G9795" s="13" t="s">
        <v>9</v>
      </c>
      <c r="H9795" s="13"/>
      <c r="I9795" s="14">
        <v>40000</v>
      </c>
      <c r="J9795" s="14">
        <v>16000</v>
      </c>
      <c r="K9795" s="15">
        <f t="shared" si="189"/>
        <v>0.4</v>
      </c>
    </row>
    <row r="9796" spans="2:11" ht="12.75">
      <c r="B9796" s="12" t="s">
        <v>43512</v>
      </c>
      <c r="C9796" s="12" t="s">
        <v>6356</v>
      </c>
      <c r="D9796" s="13" t="s">
        <v>6357</v>
      </c>
      <c r="E9796" s="13" t="s">
        <v>3207</v>
      </c>
      <c r="F9796" s="13" t="s">
        <v>2</v>
      </c>
      <c r="G9796" s="13" t="s">
        <v>9</v>
      </c>
      <c r="H9796" s="13"/>
      <c r="I9796" s="14">
        <v>39695</v>
      </c>
      <c r="J9796" s="14">
        <v>31756</v>
      </c>
      <c r="K9796" s="15">
        <f t="shared" si="189"/>
        <v>0.8</v>
      </c>
    </row>
    <row r="9797" spans="2:11" ht="12.75">
      <c r="B9797" s="12" t="s">
        <v>47895</v>
      </c>
      <c r="C9797" s="12" t="s">
        <v>48739</v>
      </c>
      <c r="D9797" s="13" t="s">
        <v>47592</v>
      </c>
      <c r="E9797" s="13" t="s">
        <v>47593</v>
      </c>
      <c r="F9797" s="13" t="s">
        <v>3</v>
      </c>
      <c r="G9797" s="13" t="s">
        <v>9</v>
      </c>
      <c r="H9797" s="13" t="s">
        <v>47593</v>
      </c>
      <c r="I9797" s="14">
        <v>28615</v>
      </c>
      <c r="J9797" s="14">
        <v>22892</v>
      </c>
      <c r="K9797" s="15">
        <f t="shared" si="189"/>
        <v>0.8</v>
      </c>
    </row>
    <row r="9798" spans="2:11" ht="12.75">
      <c r="B9798" s="12" t="s">
        <v>47895</v>
      </c>
      <c r="C9798" s="12" t="s">
        <v>48740</v>
      </c>
      <c r="D9798" s="13" t="s">
        <v>47594</v>
      </c>
      <c r="E9798" s="13" t="s">
        <v>47595</v>
      </c>
      <c r="F9798" s="13" t="s">
        <v>3</v>
      </c>
      <c r="G9798" s="13" t="s">
        <v>9</v>
      </c>
      <c r="H9798" s="13" t="s">
        <v>47595</v>
      </c>
      <c r="I9798" s="14">
        <v>213000</v>
      </c>
      <c r="J9798" s="14">
        <v>63900</v>
      </c>
      <c r="K9798" s="15">
        <f t="shared" si="189"/>
        <v>0.3</v>
      </c>
    </row>
    <row r="9799" spans="2:11" ht="12.75">
      <c r="B9799" s="12" t="s">
        <v>47895</v>
      </c>
      <c r="C9799" s="12" t="s">
        <v>48741</v>
      </c>
      <c r="D9799" s="13" t="s">
        <v>47596</v>
      </c>
      <c r="E9799" s="13" t="s">
        <v>47597</v>
      </c>
      <c r="F9799" s="13" t="s">
        <v>3</v>
      </c>
      <c r="G9799" s="13" t="s">
        <v>9</v>
      </c>
      <c r="H9799" s="13" t="s">
        <v>47597</v>
      </c>
      <c r="I9799" s="14">
        <v>83300</v>
      </c>
      <c r="J9799" s="14">
        <v>49980</v>
      </c>
      <c r="K9799" s="15">
        <f t="shared" si="189"/>
        <v>0.6</v>
      </c>
    </row>
    <row r="9800" spans="2:11" ht="12.75">
      <c r="B9800" s="12" t="s">
        <v>47895</v>
      </c>
      <c r="C9800" s="12" t="s">
        <v>48741</v>
      </c>
      <c r="D9800" s="13" t="s">
        <v>47596</v>
      </c>
      <c r="E9800" s="13" t="s">
        <v>47598</v>
      </c>
      <c r="F9800" s="13" t="s">
        <v>3</v>
      </c>
      <c r="G9800" s="13" t="s">
        <v>9</v>
      </c>
      <c r="H9800" s="13" t="s">
        <v>47598</v>
      </c>
      <c r="I9800" s="14">
        <v>56805</v>
      </c>
      <c r="J9800" s="14">
        <v>28402.5</v>
      </c>
      <c r="K9800" s="15">
        <f t="shared" si="189"/>
        <v>0.5</v>
      </c>
    </row>
    <row r="9801" spans="2:11" ht="12.75">
      <c r="B9801" s="12" t="s">
        <v>47895</v>
      </c>
      <c r="C9801" s="12" t="s">
        <v>48742</v>
      </c>
      <c r="D9801" s="13" t="s">
        <v>47599</v>
      </c>
      <c r="E9801" s="13" t="s">
        <v>47600</v>
      </c>
      <c r="F9801" s="13" t="s">
        <v>3</v>
      </c>
      <c r="G9801" s="13" t="s">
        <v>9</v>
      </c>
      <c r="H9801" s="13" t="s">
        <v>47600</v>
      </c>
      <c r="I9801" s="14">
        <v>8800</v>
      </c>
      <c r="J9801" s="14">
        <v>5280</v>
      </c>
      <c r="K9801" s="15">
        <f t="shared" si="189"/>
        <v>0.6</v>
      </c>
    </row>
    <row r="9802" spans="2:11" ht="12.75">
      <c r="B9802" s="12" t="s">
        <v>47895</v>
      </c>
      <c r="C9802" s="12" t="s">
        <v>48743</v>
      </c>
      <c r="D9802" s="13" t="s">
        <v>47601</v>
      </c>
      <c r="E9802" s="13" t="s">
        <v>47602</v>
      </c>
      <c r="F9802" s="13" t="s">
        <v>6</v>
      </c>
      <c r="G9802" s="13" t="s">
        <v>9</v>
      </c>
      <c r="H9802" s="13" t="s">
        <v>47602</v>
      </c>
      <c r="I9802" s="14">
        <v>13192.2</v>
      </c>
      <c r="J9802" s="14">
        <v>10553.76</v>
      </c>
      <c r="K9802" s="15">
        <f t="shared" si="189"/>
        <v>0.79999999999999993</v>
      </c>
    </row>
    <row r="9803" spans="2:11" ht="12.75">
      <c r="B9803" s="12" t="s">
        <v>47895</v>
      </c>
      <c r="C9803" s="12" t="s">
        <v>48744</v>
      </c>
      <c r="D9803" s="13" t="s">
        <v>47603</v>
      </c>
      <c r="E9803" s="13" t="s">
        <v>47604</v>
      </c>
      <c r="F9803" s="13" t="s">
        <v>3</v>
      </c>
      <c r="G9803" s="13" t="s">
        <v>9</v>
      </c>
      <c r="H9803" s="13" t="s">
        <v>47604</v>
      </c>
      <c r="I9803" s="14">
        <v>17980</v>
      </c>
      <c r="J9803" s="14">
        <v>3596</v>
      </c>
      <c r="K9803" s="15">
        <f t="shared" si="189"/>
        <v>0.2</v>
      </c>
    </row>
    <row r="9804" spans="2:11" ht="12.75">
      <c r="B9804" s="12" t="s">
        <v>47895</v>
      </c>
      <c r="C9804" s="12" t="s">
        <v>48744</v>
      </c>
      <c r="D9804" s="13" t="s">
        <v>47603</v>
      </c>
      <c r="E9804" s="13" t="s">
        <v>68</v>
      </c>
      <c r="F9804" s="13" t="s">
        <v>6</v>
      </c>
      <c r="G9804" s="13" t="s">
        <v>9</v>
      </c>
      <c r="H9804" s="13" t="s">
        <v>68</v>
      </c>
      <c r="I9804" s="14">
        <v>33300</v>
      </c>
      <c r="J9804" s="14">
        <v>6660</v>
      </c>
      <c r="K9804" s="15">
        <f t="shared" si="189"/>
        <v>0.2</v>
      </c>
    </row>
    <row r="9805" spans="2:11" ht="12.75">
      <c r="B9805" s="12" t="s">
        <v>47895</v>
      </c>
      <c r="C9805" s="12" t="s">
        <v>48745</v>
      </c>
      <c r="D9805" s="13" t="s">
        <v>47605</v>
      </c>
      <c r="E9805" s="13" t="s">
        <v>47606</v>
      </c>
      <c r="F9805" s="13" t="s">
        <v>3</v>
      </c>
      <c r="G9805" s="13" t="s">
        <v>9</v>
      </c>
      <c r="H9805" s="13" t="s">
        <v>47606</v>
      </c>
      <c r="I9805" s="14">
        <v>17375</v>
      </c>
      <c r="J9805" s="14">
        <v>6950</v>
      </c>
      <c r="K9805" s="15">
        <f t="shared" si="189"/>
        <v>0.4</v>
      </c>
    </row>
    <row r="9806" spans="2:11" ht="12.75">
      <c r="B9806" s="12" t="s">
        <v>47895</v>
      </c>
      <c r="C9806" s="12" t="s">
        <v>48745</v>
      </c>
      <c r="D9806" s="13" t="s">
        <v>47605</v>
      </c>
      <c r="E9806" s="13" t="s">
        <v>47607</v>
      </c>
      <c r="F9806" s="13" t="s">
        <v>3</v>
      </c>
      <c r="G9806" s="13" t="s">
        <v>9</v>
      </c>
      <c r="H9806" s="13" t="s">
        <v>47607</v>
      </c>
      <c r="I9806" s="14">
        <v>29224.5</v>
      </c>
      <c r="J9806" s="14">
        <v>23379.599999999999</v>
      </c>
      <c r="K9806" s="15">
        <f t="shared" si="189"/>
        <v>0.79999999999999993</v>
      </c>
    </row>
    <row r="9807" spans="2:11" ht="12.75">
      <c r="B9807" s="12" t="s">
        <v>47895</v>
      </c>
      <c r="C9807" s="12" t="s">
        <v>48745</v>
      </c>
      <c r="D9807" s="13" t="s">
        <v>47605</v>
      </c>
      <c r="E9807" s="13" t="s">
        <v>47608</v>
      </c>
      <c r="F9807" s="13" t="s">
        <v>3</v>
      </c>
      <c r="G9807" s="13" t="s">
        <v>9</v>
      </c>
      <c r="H9807" s="13" t="s">
        <v>47608</v>
      </c>
      <c r="I9807" s="14">
        <v>35368</v>
      </c>
      <c r="J9807" s="14">
        <v>28294.400000000001</v>
      </c>
      <c r="K9807" s="15">
        <f t="shared" si="189"/>
        <v>0.8</v>
      </c>
    </row>
    <row r="9808" spans="2:11" ht="12.75">
      <c r="B9808" s="12" t="s">
        <v>47895</v>
      </c>
      <c r="C9808" s="12" t="s">
        <v>48745</v>
      </c>
      <c r="D9808" s="13" t="s">
        <v>47605</v>
      </c>
      <c r="E9808" s="13" t="s">
        <v>47609</v>
      </c>
      <c r="F9808" s="13" t="s">
        <v>3</v>
      </c>
      <c r="G9808" s="13" t="s">
        <v>9</v>
      </c>
      <c r="H9808" s="13" t="s">
        <v>47609</v>
      </c>
      <c r="I9808" s="14">
        <v>12280</v>
      </c>
      <c r="J9808" s="14">
        <v>9824</v>
      </c>
      <c r="K9808" s="15">
        <f t="shared" si="189"/>
        <v>0.8</v>
      </c>
    </row>
    <row r="9809" spans="2:11" ht="12.75">
      <c r="B9809" s="12" t="s">
        <v>47895</v>
      </c>
      <c r="C9809" s="12" t="s">
        <v>48746</v>
      </c>
      <c r="D9809" s="13" t="s">
        <v>47610</v>
      </c>
      <c r="E9809" s="13" t="s">
        <v>47611</v>
      </c>
      <c r="F9809" s="13" t="s">
        <v>3</v>
      </c>
      <c r="G9809" s="13" t="s">
        <v>9</v>
      </c>
      <c r="H9809" s="13" t="s">
        <v>47611</v>
      </c>
      <c r="I9809" s="14">
        <v>40400</v>
      </c>
      <c r="J9809" s="14">
        <v>32320</v>
      </c>
      <c r="K9809" s="15">
        <f t="shared" si="189"/>
        <v>0.8</v>
      </c>
    </row>
    <row r="9810" spans="2:11" ht="12.75">
      <c r="B9810" s="12" t="s">
        <v>47895</v>
      </c>
      <c r="C9810" s="12" t="s">
        <v>48747</v>
      </c>
      <c r="D9810" s="13" t="s">
        <v>47612</v>
      </c>
      <c r="E9810" s="13" t="s">
        <v>47613</v>
      </c>
      <c r="F9810" s="13" t="s">
        <v>7</v>
      </c>
      <c r="G9810" s="13" t="s">
        <v>9</v>
      </c>
      <c r="H9810" s="13" t="s">
        <v>47613</v>
      </c>
      <c r="I9810" s="14">
        <v>79878.98</v>
      </c>
      <c r="J9810" s="14">
        <v>23963.69</v>
      </c>
      <c r="K9810" s="15">
        <f t="shared" si="189"/>
        <v>0.29999994992424789</v>
      </c>
    </row>
    <row r="9811" spans="2:11" ht="12.75">
      <c r="B9811" s="12" t="s">
        <v>47895</v>
      </c>
      <c r="C9811" s="12" t="s">
        <v>48748</v>
      </c>
      <c r="D9811" s="13" t="s">
        <v>47614</v>
      </c>
      <c r="E9811" s="13" t="s">
        <v>47615</v>
      </c>
      <c r="F9811" s="13" t="s">
        <v>3</v>
      </c>
      <c r="G9811" s="13" t="s">
        <v>9</v>
      </c>
      <c r="H9811" s="13" t="s">
        <v>47615</v>
      </c>
      <c r="I9811" s="14">
        <v>10495</v>
      </c>
      <c r="J9811" s="14">
        <v>6297</v>
      </c>
      <c r="K9811" s="15">
        <f t="shared" si="189"/>
        <v>0.6</v>
      </c>
    </row>
    <row r="9812" spans="2:11" ht="12.75">
      <c r="B9812" s="12" t="s">
        <v>47895</v>
      </c>
      <c r="C9812" s="12" t="s">
        <v>48748</v>
      </c>
      <c r="D9812" s="13" t="s">
        <v>47614</v>
      </c>
      <c r="E9812" s="13" t="s">
        <v>47616</v>
      </c>
      <c r="F9812" s="13" t="s">
        <v>3</v>
      </c>
      <c r="G9812" s="13" t="s">
        <v>9</v>
      </c>
      <c r="H9812" s="13" t="s">
        <v>47616</v>
      </c>
      <c r="I9812" s="14">
        <v>5016</v>
      </c>
      <c r="J9812" s="14">
        <v>3009.6</v>
      </c>
      <c r="K9812" s="15">
        <f t="shared" si="189"/>
        <v>0.6</v>
      </c>
    </row>
    <row r="9813" spans="2:11" ht="12.75">
      <c r="B9813" s="12" t="s">
        <v>47895</v>
      </c>
      <c r="C9813" s="12" t="s">
        <v>48749</v>
      </c>
      <c r="D9813" s="13" t="s">
        <v>47617</v>
      </c>
      <c r="E9813" s="13" t="s">
        <v>47618</v>
      </c>
      <c r="F9813" s="13" t="s">
        <v>7</v>
      </c>
      <c r="G9813" s="13" t="s">
        <v>9</v>
      </c>
      <c r="H9813" s="13" t="s">
        <v>47618</v>
      </c>
      <c r="I9813" s="14">
        <v>1300000</v>
      </c>
      <c r="J9813" s="14">
        <v>390000</v>
      </c>
      <c r="K9813" s="15">
        <f t="shared" si="189"/>
        <v>0.3</v>
      </c>
    </row>
    <row r="9814" spans="2:11" ht="12.75">
      <c r="B9814" s="12" t="s">
        <v>47895</v>
      </c>
      <c r="C9814" s="12" t="s">
        <v>48750</v>
      </c>
      <c r="D9814" s="13" t="s">
        <v>47619</v>
      </c>
      <c r="E9814" s="13" t="s">
        <v>47620</v>
      </c>
      <c r="F9814" s="13" t="s">
        <v>5</v>
      </c>
      <c r="G9814" s="13" t="s">
        <v>9</v>
      </c>
      <c r="H9814" s="13" t="s">
        <v>47620</v>
      </c>
      <c r="I9814" s="14">
        <v>7250</v>
      </c>
      <c r="J9814" s="14">
        <v>4350</v>
      </c>
      <c r="K9814" s="15">
        <f t="shared" si="189"/>
        <v>0.6</v>
      </c>
    </row>
    <row r="9815" spans="2:11" ht="12.75">
      <c r="B9815" s="12" t="s">
        <v>47895</v>
      </c>
      <c r="C9815" s="12" t="s">
        <v>48751</v>
      </c>
      <c r="D9815" s="13" t="s">
        <v>47621</v>
      </c>
      <c r="E9815" s="13" t="s">
        <v>47622</v>
      </c>
      <c r="F9815" s="13" t="s">
        <v>3</v>
      </c>
      <c r="G9815" s="13" t="s">
        <v>9</v>
      </c>
      <c r="H9815" s="13" t="s">
        <v>47622</v>
      </c>
      <c r="I9815" s="14">
        <v>11490</v>
      </c>
      <c r="J9815" s="14">
        <v>6894</v>
      </c>
      <c r="K9815" s="15">
        <f t="shared" si="189"/>
        <v>0.6</v>
      </c>
    </row>
    <row r="9816" spans="2:11" ht="12.75">
      <c r="B9816" s="12" t="s">
        <v>47895</v>
      </c>
      <c r="C9816" s="12" t="s">
        <v>48751</v>
      </c>
      <c r="D9816" s="13" t="s">
        <v>47621</v>
      </c>
      <c r="E9816" s="13" t="s">
        <v>47623</v>
      </c>
      <c r="F9816" s="13" t="s">
        <v>3</v>
      </c>
      <c r="G9816" s="13" t="s">
        <v>9</v>
      </c>
      <c r="H9816" s="13" t="s">
        <v>47623</v>
      </c>
      <c r="I9816" s="14">
        <v>56606.879999999997</v>
      </c>
      <c r="J9816" s="14">
        <v>33964.127999999997</v>
      </c>
      <c r="K9816" s="15">
        <f t="shared" si="189"/>
        <v>0.6</v>
      </c>
    </row>
    <row r="9817" spans="2:11" ht="12.75">
      <c r="B9817" s="12" t="s">
        <v>47895</v>
      </c>
      <c r="C9817" s="12" t="s">
        <v>48751</v>
      </c>
      <c r="D9817" s="13" t="s">
        <v>47621</v>
      </c>
      <c r="E9817" s="13" t="s">
        <v>47624</v>
      </c>
      <c r="F9817" s="13" t="s">
        <v>3</v>
      </c>
      <c r="G9817" s="13" t="s">
        <v>9</v>
      </c>
      <c r="H9817" s="13" t="s">
        <v>47624</v>
      </c>
      <c r="I9817" s="14">
        <v>23908.5</v>
      </c>
      <c r="J9817" s="14">
        <v>14345.1</v>
      </c>
      <c r="K9817" s="15">
        <f t="shared" si="189"/>
        <v>0.6</v>
      </c>
    </row>
    <row r="9818" spans="2:11" ht="12.75">
      <c r="B9818" s="12" t="s">
        <v>47895</v>
      </c>
      <c r="C9818" s="12" t="s">
        <v>48751</v>
      </c>
      <c r="D9818" s="13" t="s">
        <v>47621</v>
      </c>
      <c r="E9818" s="13" t="s">
        <v>47625</v>
      </c>
      <c r="F9818" s="13" t="s">
        <v>5</v>
      </c>
      <c r="G9818" s="13" t="s">
        <v>9</v>
      </c>
      <c r="H9818" s="13" t="s">
        <v>47625</v>
      </c>
      <c r="I9818" s="14">
        <v>22345.040000000001</v>
      </c>
      <c r="J9818" s="14">
        <v>17876.031999999999</v>
      </c>
      <c r="K9818" s="15">
        <f t="shared" si="189"/>
        <v>0.79999999999999993</v>
      </c>
    </row>
    <row r="9819" spans="2:11" ht="12.75">
      <c r="B9819" s="12" t="s">
        <v>47895</v>
      </c>
      <c r="C9819" s="12" t="s">
        <v>48751</v>
      </c>
      <c r="D9819" s="13" t="s">
        <v>47621</v>
      </c>
      <c r="E9819" s="13" t="s">
        <v>47626</v>
      </c>
      <c r="F9819" s="13" t="s">
        <v>3</v>
      </c>
      <c r="G9819" s="13" t="s">
        <v>9</v>
      </c>
      <c r="H9819" s="13" t="s">
        <v>47626</v>
      </c>
      <c r="I9819" s="14">
        <v>25820</v>
      </c>
      <c r="J9819" s="14">
        <v>15492</v>
      </c>
      <c r="K9819" s="15">
        <f t="shared" si="189"/>
        <v>0.6</v>
      </c>
    </row>
    <row r="9820" spans="2:11" ht="12.75">
      <c r="B9820" s="12" t="s">
        <v>47895</v>
      </c>
      <c r="C9820" s="12" t="s">
        <v>48752</v>
      </c>
      <c r="D9820" s="13" t="s">
        <v>47627</v>
      </c>
      <c r="E9820" s="13" t="s">
        <v>47628</v>
      </c>
      <c r="F9820" s="13" t="s">
        <v>3</v>
      </c>
      <c r="G9820" s="13" t="s">
        <v>9</v>
      </c>
      <c r="H9820" s="13" t="s">
        <v>47628</v>
      </c>
      <c r="I9820" s="14">
        <v>250000</v>
      </c>
      <c r="J9820" s="14">
        <v>150000</v>
      </c>
      <c r="K9820" s="15">
        <f t="shared" si="189"/>
        <v>0.6</v>
      </c>
    </row>
    <row r="9821" spans="2:11" ht="12.75">
      <c r="B9821" s="12" t="s">
        <v>47895</v>
      </c>
      <c r="C9821" s="12" t="s">
        <v>48753</v>
      </c>
      <c r="D9821" s="13" t="s">
        <v>47629</v>
      </c>
      <c r="E9821" s="13" t="s">
        <v>47630</v>
      </c>
      <c r="F9821" s="13" t="s">
        <v>4</v>
      </c>
      <c r="G9821" s="13" t="s">
        <v>9</v>
      </c>
      <c r="H9821" s="13" t="s">
        <v>47630</v>
      </c>
      <c r="I9821" s="14">
        <v>114575</v>
      </c>
      <c r="J9821" s="14">
        <v>34372.5</v>
      </c>
      <c r="K9821" s="15">
        <f t="shared" si="189"/>
        <v>0.3</v>
      </c>
    </row>
    <row r="9822" spans="2:11" ht="12.75">
      <c r="B9822" s="12" t="s">
        <v>47895</v>
      </c>
      <c r="C9822" s="12" t="s">
        <v>48753</v>
      </c>
      <c r="D9822" s="13" t="s">
        <v>47629</v>
      </c>
      <c r="E9822" s="13" t="s">
        <v>47631</v>
      </c>
      <c r="F9822" s="13" t="s">
        <v>3</v>
      </c>
      <c r="G9822" s="13" t="s">
        <v>9</v>
      </c>
      <c r="H9822" s="13" t="s">
        <v>47631</v>
      </c>
      <c r="I9822" s="14">
        <v>117000</v>
      </c>
      <c r="J9822" s="14">
        <v>93600</v>
      </c>
      <c r="K9822" s="15">
        <f t="shared" si="189"/>
        <v>0.8</v>
      </c>
    </row>
    <row r="9823" spans="2:11" ht="12.75">
      <c r="B9823" s="12" t="s">
        <v>47895</v>
      </c>
      <c r="C9823" s="12" t="s">
        <v>48753</v>
      </c>
      <c r="D9823" s="13" t="s">
        <v>47629</v>
      </c>
      <c r="E9823" s="13" t="s">
        <v>47632</v>
      </c>
      <c r="F9823" s="13" t="s">
        <v>3</v>
      </c>
      <c r="G9823" s="13" t="s">
        <v>9</v>
      </c>
      <c r="H9823" s="13" t="s">
        <v>47632</v>
      </c>
      <c r="I9823" s="14">
        <v>39261.71</v>
      </c>
      <c r="J9823" s="14">
        <v>23557.026000000002</v>
      </c>
      <c r="K9823" s="15">
        <f t="shared" si="189"/>
        <v>0.60000000000000009</v>
      </c>
    </row>
    <row r="9824" spans="2:11" ht="12.75">
      <c r="B9824" s="12" t="s">
        <v>47895</v>
      </c>
      <c r="C9824" s="12" t="s">
        <v>48753</v>
      </c>
      <c r="D9824" s="13" t="s">
        <v>47629</v>
      </c>
      <c r="E9824" s="13" t="s">
        <v>47633</v>
      </c>
      <c r="F9824" s="13" t="s">
        <v>3</v>
      </c>
      <c r="G9824" s="13" t="s">
        <v>9</v>
      </c>
      <c r="H9824" s="13" t="s">
        <v>47633</v>
      </c>
      <c r="I9824" s="14">
        <v>36010</v>
      </c>
      <c r="J9824" s="14">
        <v>28808</v>
      </c>
      <c r="K9824" s="15">
        <f t="shared" si="189"/>
        <v>0.8</v>
      </c>
    </row>
    <row r="9825" spans="2:11" ht="12.75">
      <c r="B9825" s="12" t="s">
        <v>47895</v>
      </c>
      <c r="C9825" s="12" t="s">
        <v>48753</v>
      </c>
      <c r="D9825" s="13" t="s">
        <v>47634</v>
      </c>
      <c r="E9825" s="13" t="s">
        <v>47635</v>
      </c>
      <c r="F9825" s="13" t="s">
        <v>3</v>
      </c>
      <c r="G9825" s="13" t="s">
        <v>9</v>
      </c>
      <c r="H9825" s="13" t="s">
        <v>47635</v>
      </c>
      <c r="I9825" s="14">
        <v>839600.09</v>
      </c>
      <c r="J9825" s="14">
        <v>271610.62911500002</v>
      </c>
      <c r="K9825" s="15">
        <f t="shared" si="189"/>
        <v>0.32350000000000001</v>
      </c>
    </row>
    <row r="9826" spans="2:11" ht="12.75">
      <c r="B9826" s="12" t="s">
        <v>47895</v>
      </c>
      <c r="C9826" s="12" t="s">
        <v>48754</v>
      </c>
      <c r="D9826" s="13" t="s">
        <v>47636</v>
      </c>
      <c r="E9826" s="13" t="s">
        <v>47637</v>
      </c>
      <c r="F9826" s="13" t="s">
        <v>3</v>
      </c>
      <c r="G9826" s="13" t="s">
        <v>9</v>
      </c>
      <c r="H9826" s="13" t="s">
        <v>47637</v>
      </c>
      <c r="I9826" s="14">
        <v>7450</v>
      </c>
      <c r="J9826" s="14">
        <v>2980</v>
      </c>
      <c r="K9826" s="15">
        <f t="shared" si="189"/>
        <v>0.4</v>
      </c>
    </row>
    <row r="9827" spans="2:11" ht="12.75">
      <c r="B9827" s="12" t="s">
        <v>47895</v>
      </c>
      <c r="C9827" s="12" t="s">
        <v>48755</v>
      </c>
      <c r="D9827" s="13" t="s">
        <v>47638</v>
      </c>
      <c r="E9827" s="13" t="s">
        <v>47639</v>
      </c>
      <c r="F9827" s="13" t="s">
        <v>5</v>
      </c>
      <c r="G9827" s="13" t="s">
        <v>9</v>
      </c>
      <c r="H9827" s="13" t="s">
        <v>47639</v>
      </c>
      <c r="I9827" s="14">
        <v>37500</v>
      </c>
      <c r="J9827" s="14">
        <v>11250</v>
      </c>
      <c r="K9827" s="15">
        <f t="shared" si="189"/>
        <v>0.3</v>
      </c>
    </row>
    <row r="9828" spans="2:11" ht="12.75">
      <c r="B9828" s="12" t="s">
        <v>47895</v>
      </c>
      <c r="C9828" s="12" t="s">
        <v>48755</v>
      </c>
      <c r="D9828" s="13" t="s">
        <v>47638</v>
      </c>
      <c r="E9828" s="13" t="s">
        <v>47640</v>
      </c>
      <c r="F9828" s="13" t="s">
        <v>5</v>
      </c>
      <c r="G9828" s="13" t="s">
        <v>9</v>
      </c>
      <c r="H9828" s="13" t="s">
        <v>47640</v>
      </c>
      <c r="I9828" s="14">
        <v>40000</v>
      </c>
      <c r="J9828" s="14">
        <v>20000</v>
      </c>
      <c r="K9828" s="15">
        <f t="shared" si="189"/>
        <v>0.5</v>
      </c>
    </row>
    <row r="9829" spans="2:11" ht="12.75">
      <c r="B9829" s="12" t="s">
        <v>47895</v>
      </c>
      <c r="C9829" s="12" t="s">
        <v>48756</v>
      </c>
      <c r="D9829" s="13" t="s">
        <v>47641</v>
      </c>
      <c r="E9829" s="13" t="s">
        <v>47642</v>
      </c>
      <c r="F9829" s="13" t="s">
        <v>3</v>
      </c>
      <c r="G9829" s="13" t="s">
        <v>9</v>
      </c>
      <c r="H9829" s="13" t="s">
        <v>47642</v>
      </c>
      <c r="I9829" s="14">
        <v>25396</v>
      </c>
      <c r="J9829" s="14">
        <v>12698</v>
      </c>
      <c r="K9829" s="15">
        <f t="shared" si="189"/>
        <v>0.5</v>
      </c>
    </row>
    <row r="9830" spans="2:11" ht="12.75">
      <c r="B9830" s="12" t="s">
        <v>47895</v>
      </c>
      <c r="C9830" s="12" t="s">
        <v>48757</v>
      </c>
      <c r="D9830" s="13" t="s">
        <v>47643</v>
      </c>
      <c r="E9830" s="13" t="s">
        <v>47644</v>
      </c>
      <c r="F9830" s="13" t="s">
        <v>3</v>
      </c>
      <c r="G9830" s="13" t="s">
        <v>9</v>
      </c>
      <c r="H9830" s="13" t="s">
        <v>47644</v>
      </c>
      <c r="I9830" s="14">
        <v>49200</v>
      </c>
      <c r="J9830" s="14">
        <v>29520</v>
      </c>
      <c r="K9830" s="15">
        <f t="shared" si="189"/>
        <v>0.6</v>
      </c>
    </row>
    <row r="9831" spans="2:11" ht="12.75">
      <c r="B9831" s="12" t="s">
        <v>47895</v>
      </c>
      <c r="C9831" s="12" t="s">
        <v>48758</v>
      </c>
      <c r="D9831" s="13" t="s">
        <v>47645</v>
      </c>
      <c r="E9831" s="13" t="s">
        <v>47646</v>
      </c>
      <c r="F9831" s="13" t="s">
        <v>3</v>
      </c>
      <c r="G9831" s="13" t="s">
        <v>9</v>
      </c>
      <c r="H9831" s="13" t="s">
        <v>47646</v>
      </c>
      <c r="I9831" s="14">
        <v>24820.55</v>
      </c>
      <c r="J9831" s="14">
        <v>2482.06</v>
      </c>
      <c r="K9831" s="15">
        <f t="shared" si="189"/>
        <v>0.10000020144597924</v>
      </c>
    </row>
    <row r="9832" spans="2:11" ht="12.75">
      <c r="B9832" s="12" t="s">
        <v>47895</v>
      </c>
      <c r="C9832" s="12" t="s">
        <v>48758</v>
      </c>
      <c r="D9832" s="13" t="s">
        <v>47645</v>
      </c>
      <c r="E9832" s="13" t="s">
        <v>11675</v>
      </c>
      <c r="F9832" s="13" t="s">
        <v>5</v>
      </c>
      <c r="G9832" s="13" t="s">
        <v>9</v>
      </c>
      <c r="H9832" s="13" t="s">
        <v>11675</v>
      </c>
      <c r="I9832" s="14">
        <v>99000</v>
      </c>
      <c r="J9832" s="14">
        <v>79200</v>
      </c>
      <c r="K9832" s="15">
        <f t="shared" si="189"/>
        <v>0.8</v>
      </c>
    </row>
    <row r="9833" spans="2:11" ht="12.75">
      <c r="B9833" s="12" t="s">
        <v>47895</v>
      </c>
      <c r="C9833" s="12" t="s">
        <v>48759</v>
      </c>
      <c r="D9833" s="13" t="s">
        <v>47647</v>
      </c>
      <c r="E9833" s="13" t="s">
        <v>47648</v>
      </c>
      <c r="F9833" s="13" t="s">
        <v>3</v>
      </c>
      <c r="G9833" s="13" t="s">
        <v>9</v>
      </c>
      <c r="H9833" s="13" t="s">
        <v>47648</v>
      </c>
      <c r="I9833" s="14">
        <v>79269.5</v>
      </c>
      <c r="J9833" s="14">
        <v>39634.75</v>
      </c>
      <c r="K9833" s="15">
        <f t="shared" si="189"/>
        <v>0.5</v>
      </c>
    </row>
    <row r="9834" spans="2:11" ht="12.75">
      <c r="B9834" s="12" t="s">
        <v>47895</v>
      </c>
      <c r="C9834" s="12" t="s">
        <v>48759</v>
      </c>
      <c r="D9834" s="13" t="s">
        <v>47647</v>
      </c>
      <c r="E9834" s="13" t="s">
        <v>47649</v>
      </c>
      <c r="F9834" s="13" t="s">
        <v>3</v>
      </c>
      <c r="G9834" s="13" t="s">
        <v>9</v>
      </c>
      <c r="H9834" s="13" t="s">
        <v>47649</v>
      </c>
      <c r="I9834" s="14">
        <v>44168.74</v>
      </c>
      <c r="J9834" s="14">
        <v>22084.37</v>
      </c>
      <c r="K9834" s="15">
        <f t="shared" si="189"/>
        <v>0.5</v>
      </c>
    </row>
    <row r="9835" spans="2:11" ht="12.75">
      <c r="B9835" s="12" t="s">
        <v>47895</v>
      </c>
      <c r="C9835" s="12" t="s">
        <v>48760</v>
      </c>
      <c r="D9835" s="13" t="s">
        <v>47650</v>
      </c>
      <c r="E9835" s="13" t="s">
        <v>47651</v>
      </c>
      <c r="F9835" s="13" t="s">
        <v>6</v>
      </c>
      <c r="G9835" s="13" t="s">
        <v>9</v>
      </c>
      <c r="H9835" s="13" t="s">
        <v>47651</v>
      </c>
      <c r="I9835" s="14">
        <v>89450</v>
      </c>
      <c r="J9835" s="14">
        <v>53670</v>
      </c>
      <c r="K9835" s="15">
        <f t="shared" si="189"/>
        <v>0.6</v>
      </c>
    </row>
    <row r="9836" spans="2:11" ht="12.75">
      <c r="B9836" s="12" t="s">
        <v>47895</v>
      </c>
      <c r="C9836" s="12" t="s">
        <v>48761</v>
      </c>
      <c r="D9836" s="13" t="s">
        <v>47652</v>
      </c>
      <c r="E9836" s="13" t="s">
        <v>47653</v>
      </c>
      <c r="F9836" s="13" t="s">
        <v>3</v>
      </c>
      <c r="G9836" s="13" t="s">
        <v>9</v>
      </c>
      <c r="H9836" s="13" t="s">
        <v>47653</v>
      </c>
      <c r="I9836" s="14">
        <v>171835</v>
      </c>
      <c r="J9836" s="14">
        <v>68734</v>
      </c>
      <c r="K9836" s="15">
        <f t="shared" si="189"/>
        <v>0.4</v>
      </c>
    </row>
    <row r="9837" spans="2:11" ht="12.75">
      <c r="B9837" s="12" t="s">
        <v>47895</v>
      </c>
      <c r="C9837" s="12" t="s">
        <v>48761</v>
      </c>
      <c r="D9837" s="13" t="s">
        <v>47652</v>
      </c>
      <c r="E9837" s="13" t="s">
        <v>47654</v>
      </c>
      <c r="F9837" s="13" t="s">
        <v>6</v>
      </c>
      <c r="G9837" s="13" t="s">
        <v>9</v>
      </c>
      <c r="H9837" s="13" t="s">
        <v>47654</v>
      </c>
      <c r="I9837" s="14">
        <v>124859.6</v>
      </c>
      <c r="J9837" s="14">
        <v>99887.679999999993</v>
      </c>
      <c r="K9837" s="15">
        <f t="shared" si="189"/>
        <v>0.79999999999999993</v>
      </c>
    </row>
    <row r="9838" spans="2:11" ht="12.75">
      <c r="B9838" s="12" t="s">
        <v>47895</v>
      </c>
      <c r="C9838" s="12" t="s">
        <v>48762</v>
      </c>
      <c r="D9838" s="13" t="s">
        <v>47670</v>
      </c>
      <c r="E9838" s="13" t="s">
        <v>47671</v>
      </c>
      <c r="F9838" s="13" t="s">
        <v>6</v>
      </c>
      <c r="G9838" s="13" t="s">
        <v>9</v>
      </c>
      <c r="H9838" s="13" t="s">
        <v>47671</v>
      </c>
      <c r="I9838" s="14">
        <v>39358</v>
      </c>
      <c r="J9838" s="14">
        <v>23614.799999999999</v>
      </c>
      <c r="K9838" s="15">
        <f t="shared" si="189"/>
        <v>0.6</v>
      </c>
    </row>
    <row r="9839" spans="2:11" ht="12.75">
      <c r="B9839" s="12" t="s">
        <v>47895</v>
      </c>
      <c r="C9839" s="12" t="s">
        <v>48764</v>
      </c>
      <c r="D9839" s="13" t="s">
        <v>47674</v>
      </c>
      <c r="E9839" s="13" t="s">
        <v>47675</v>
      </c>
      <c r="F9839" s="13" t="s">
        <v>3</v>
      </c>
      <c r="G9839" s="13" t="s">
        <v>9</v>
      </c>
      <c r="H9839" s="13" t="s">
        <v>47675</v>
      </c>
      <c r="I9839" s="14">
        <v>60000</v>
      </c>
      <c r="J9839" s="14">
        <v>36000</v>
      </c>
      <c r="K9839" s="15">
        <f t="shared" si="189"/>
        <v>0.6</v>
      </c>
    </row>
    <row r="9840" spans="2:11" ht="12.75">
      <c r="B9840" s="12" t="s">
        <v>47895</v>
      </c>
      <c r="C9840" s="12" t="s">
        <v>48764</v>
      </c>
      <c r="D9840" s="13" t="s">
        <v>47674</v>
      </c>
      <c r="E9840" s="13" t="s">
        <v>47676</v>
      </c>
      <c r="F9840" s="13" t="s">
        <v>3</v>
      </c>
      <c r="G9840" s="13" t="s">
        <v>9</v>
      </c>
      <c r="H9840" s="13" t="s">
        <v>47676</v>
      </c>
      <c r="I9840" s="14">
        <v>40000</v>
      </c>
      <c r="J9840" s="14">
        <v>24000</v>
      </c>
      <c r="K9840" s="15">
        <f t="shared" si="189"/>
        <v>0.6</v>
      </c>
    </row>
    <row r="9841" spans="2:11" ht="12.75">
      <c r="B9841" s="12" t="s">
        <v>47895</v>
      </c>
      <c r="C9841" s="12" t="s">
        <v>48765</v>
      </c>
      <c r="D9841" s="13" t="s">
        <v>47677</v>
      </c>
      <c r="E9841" s="13" t="s">
        <v>47678</v>
      </c>
      <c r="F9841" s="13" t="s">
        <v>3</v>
      </c>
      <c r="G9841" s="13" t="s">
        <v>9</v>
      </c>
      <c r="H9841" s="13" t="s">
        <v>47678</v>
      </c>
      <c r="I9841" s="14">
        <v>88182</v>
      </c>
      <c r="J9841" s="14">
        <v>52909.2</v>
      </c>
      <c r="K9841" s="15">
        <f t="shared" si="189"/>
        <v>0.6</v>
      </c>
    </row>
    <row r="9842" spans="2:11" ht="12.75">
      <c r="B9842" s="12" t="s">
        <v>47895</v>
      </c>
      <c r="C9842" s="12" t="s">
        <v>48765</v>
      </c>
      <c r="D9842" s="13" t="s">
        <v>47677</v>
      </c>
      <c r="E9842" s="13" t="s">
        <v>47679</v>
      </c>
      <c r="F9842" s="13" t="s">
        <v>3</v>
      </c>
      <c r="G9842" s="13" t="s">
        <v>9</v>
      </c>
      <c r="H9842" s="13" t="s">
        <v>47679</v>
      </c>
      <c r="I9842" s="14">
        <v>97471.08</v>
      </c>
      <c r="J9842" s="14">
        <v>58482.648000000001</v>
      </c>
      <c r="K9842" s="15">
        <f t="shared" si="189"/>
        <v>0.6</v>
      </c>
    </row>
    <row r="9843" spans="2:11" ht="12.75">
      <c r="B9843" s="12" t="s">
        <v>47895</v>
      </c>
      <c r="C9843" s="12" t="s">
        <v>48766</v>
      </c>
      <c r="D9843" s="13" t="s">
        <v>47680</v>
      </c>
      <c r="E9843" s="13" t="s">
        <v>47681</v>
      </c>
      <c r="F9843" s="13" t="s">
        <v>6</v>
      </c>
      <c r="G9843" s="13" t="s">
        <v>9</v>
      </c>
      <c r="H9843" s="13" t="s">
        <v>47681</v>
      </c>
      <c r="I9843" s="14">
        <v>1556373.1</v>
      </c>
      <c r="J9843" s="14">
        <v>466911.93</v>
      </c>
      <c r="K9843" s="15">
        <f t="shared" si="189"/>
        <v>0.3</v>
      </c>
    </row>
    <row r="9844" spans="2:11" ht="12.75">
      <c r="B9844" s="12" t="s">
        <v>47895</v>
      </c>
      <c r="C9844" s="12" t="s">
        <v>48766</v>
      </c>
      <c r="D9844" s="13" t="s">
        <v>47680</v>
      </c>
      <c r="E9844" s="13" t="s">
        <v>47682</v>
      </c>
      <c r="F9844" s="13" t="s">
        <v>3</v>
      </c>
      <c r="G9844" s="13" t="s">
        <v>9</v>
      </c>
      <c r="H9844" s="13" t="s">
        <v>47682</v>
      </c>
      <c r="I9844" s="14">
        <v>140000</v>
      </c>
      <c r="J9844" s="14">
        <v>42000</v>
      </c>
      <c r="K9844" s="15">
        <f t="shared" si="189"/>
        <v>0.3</v>
      </c>
    </row>
    <row r="9845" spans="2:11" ht="12.75">
      <c r="B9845" s="12" t="s">
        <v>47895</v>
      </c>
      <c r="C9845" s="12" t="s">
        <v>48766</v>
      </c>
      <c r="D9845" s="13" t="s">
        <v>47680</v>
      </c>
      <c r="E9845" s="13" t="s">
        <v>47683</v>
      </c>
      <c r="F9845" s="13" t="s">
        <v>3</v>
      </c>
      <c r="G9845" s="13" t="s">
        <v>9</v>
      </c>
      <c r="H9845" s="13" t="s">
        <v>47683</v>
      </c>
      <c r="I9845" s="14">
        <v>318000</v>
      </c>
      <c r="J9845" s="14">
        <v>95400</v>
      </c>
      <c r="K9845" s="15">
        <f t="shared" si="189"/>
        <v>0.3</v>
      </c>
    </row>
    <row r="9846" spans="2:11" ht="12.75">
      <c r="B9846" s="12" t="s">
        <v>47895</v>
      </c>
      <c r="C9846" s="12" t="s">
        <v>48767</v>
      </c>
      <c r="D9846" s="13" t="s">
        <v>47684</v>
      </c>
      <c r="E9846" s="13" t="s">
        <v>47685</v>
      </c>
      <c r="F9846" s="13" t="s">
        <v>3</v>
      </c>
      <c r="G9846" s="13" t="s">
        <v>9</v>
      </c>
      <c r="H9846" s="13" t="s">
        <v>47685</v>
      </c>
      <c r="I9846" s="14">
        <v>26959.4</v>
      </c>
      <c r="J9846" s="14">
        <v>16175.64</v>
      </c>
      <c r="K9846" s="15">
        <f t="shared" si="189"/>
        <v>0.6</v>
      </c>
    </row>
    <row r="9847" spans="2:11" ht="12.75">
      <c r="B9847" s="12" t="s">
        <v>47895</v>
      </c>
      <c r="C9847" s="12" t="s">
        <v>48767</v>
      </c>
      <c r="D9847" s="13" t="s">
        <v>47684</v>
      </c>
      <c r="E9847" s="13" t="s">
        <v>47686</v>
      </c>
      <c r="F9847" s="13" t="s">
        <v>3</v>
      </c>
      <c r="G9847" s="13" t="s">
        <v>9</v>
      </c>
      <c r="H9847" s="13" t="s">
        <v>47686</v>
      </c>
      <c r="I9847" s="14">
        <v>8978</v>
      </c>
      <c r="J9847" s="14">
        <v>5386.8</v>
      </c>
      <c r="K9847" s="15">
        <f t="shared" si="189"/>
        <v>0.6</v>
      </c>
    </row>
    <row r="9848" spans="2:11" ht="12.75">
      <c r="B9848" s="12" t="s">
        <v>47895</v>
      </c>
      <c r="C9848" s="12" t="s">
        <v>48768</v>
      </c>
      <c r="D9848" s="13" t="s">
        <v>47687</v>
      </c>
      <c r="E9848" s="13" t="s">
        <v>47642</v>
      </c>
      <c r="F9848" s="13" t="s">
        <v>3</v>
      </c>
      <c r="G9848" s="13" t="s">
        <v>9</v>
      </c>
      <c r="H9848" s="13" t="s">
        <v>47642</v>
      </c>
      <c r="I9848" s="14">
        <v>15633.25</v>
      </c>
      <c r="J9848" s="14">
        <v>9379.9500000000007</v>
      </c>
      <c r="K9848" s="15">
        <f t="shared" si="189"/>
        <v>0.60000000000000009</v>
      </c>
    </row>
    <row r="9849" spans="2:11" ht="12.75">
      <c r="B9849" s="12" t="s">
        <v>47895</v>
      </c>
      <c r="C9849" s="12" t="s">
        <v>48769</v>
      </c>
      <c r="D9849" s="13" t="s">
        <v>47688</v>
      </c>
      <c r="E9849" s="13" t="s">
        <v>47689</v>
      </c>
      <c r="F9849" s="13" t="s">
        <v>5</v>
      </c>
      <c r="G9849" s="13" t="s">
        <v>9</v>
      </c>
      <c r="H9849" s="13" t="s">
        <v>47689</v>
      </c>
      <c r="I9849" s="14">
        <v>30800</v>
      </c>
      <c r="J9849" s="14">
        <v>24640</v>
      </c>
      <c r="K9849" s="15">
        <f t="shared" si="189"/>
        <v>0.8</v>
      </c>
    </row>
    <row r="9850" spans="2:11" ht="12.75">
      <c r="B9850" s="12" t="s">
        <v>47895</v>
      </c>
      <c r="C9850" s="12" t="s">
        <v>48770</v>
      </c>
      <c r="D9850" s="13" t="s">
        <v>47690</v>
      </c>
      <c r="E9850" s="13" t="s">
        <v>47691</v>
      </c>
      <c r="F9850" s="13" t="s">
        <v>3</v>
      </c>
      <c r="G9850" s="13" t="s">
        <v>9</v>
      </c>
      <c r="H9850" s="13" t="s">
        <v>47691</v>
      </c>
      <c r="I9850" s="14">
        <v>35295</v>
      </c>
      <c r="J9850" s="14">
        <v>21177</v>
      </c>
      <c r="K9850" s="15">
        <f t="shared" si="189"/>
        <v>0.6</v>
      </c>
    </row>
    <row r="9851" spans="2:11" ht="12.75">
      <c r="B9851" s="12" t="s">
        <v>47895</v>
      </c>
      <c r="C9851" s="12" t="s">
        <v>48771</v>
      </c>
      <c r="D9851" s="13" t="s">
        <v>47692</v>
      </c>
      <c r="E9851" s="13" t="s">
        <v>47693</v>
      </c>
      <c r="F9851" s="13" t="s">
        <v>4</v>
      </c>
      <c r="G9851" s="13" t="s">
        <v>9</v>
      </c>
      <c r="H9851" s="13" t="s">
        <v>47693</v>
      </c>
      <c r="I9851" s="14">
        <v>11442.4</v>
      </c>
      <c r="J9851" s="14">
        <v>6865.44</v>
      </c>
      <c r="K9851" s="15">
        <f t="shared" si="189"/>
        <v>0.6</v>
      </c>
    </row>
    <row r="9852" spans="2:11" ht="12.75">
      <c r="B9852" s="12" t="s">
        <v>47895</v>
      </c>
      <c r="C9852" s="12" t="s">
        <v>48771</v>
      </c>
      <c r="D9852" s="13" t="s">
        <v>47692</v>
      </c>
      <c r="E9852" s="13" t="s">
        <v>47694</v>
      </c>
      <c r="F9852" s="13" t="s">
        <v>4</v>
      </c>
      <c r="G9852" s="13" t="s">
        <v>9</v>
      </c>
      <c r="H9852" s="13" t="s">
        <v>47694</v>
      </c>
      <c r="I9852" s="14">
        <v>58090</v>
      </c>
      <c r="J9852" s="14">
        <v>29045</v>
      </c>
      <c r="K9852" s="15">
        <f t="shared" ref="K9852:K9915" si="190">J9852/I9852</f>
        <v>0.5</v>
      </c>
    </row>
    <row r="9853" spans="2:11" ht="12.75">
      <c r="B9853" s="12" t="s">
        <v>47895</v>
      </c>
      <c r="C9853" s="12" t="s">
        <v>48771</v>
      </c>
      <c r="D9853" s="13" t="s">
        <v>47692</v>
      </c>
      <c r="E9853" s="13" t="s">
        <v>47695</v>
      </c>
      <c r="F9853" s="13" t="s">
        <v>6</v>
      </c>
      <c r="G9853" s="13" t="s">
        <v>9</v>
      </c>
      <c r="H9853" s="13" t="s">
        <v>47695</v>
      </c>
      <c r="I9853" s="14">
        <v>14960</v>
      </c>
      <c r="J9853" s="14">
        <v>5984</v>
      </c>
      <c r="K9853" s="15">
        <f t="shared" si="190"/>
        <v>0.4</v>
      </c>
    </row>
    <row r="9854" spans="2:11" ht="12.75">
      <c r="B9854" s="12" t="s">
        <v>47895</v>
      </c>
      <c r="C9854" s="12" t="s">
        <v>48771</v>
      </c>
      <c r="D9854" s="13" t="s">
        <v>47692</v>
      </c>
      <c r="E9854" s="13" t="s">
        <v>47696</v>
      </c>
      <c r="F9854" s="13" t="s">
        <v>3</v>
      </c>
      <c r="G9854" s="13" t="s">
        <v>9</v>
      </c>
      <c r="H9854" s="13" t="s">
        <v>47696</v>
      </c>
      <c r="I9854" s="14">
        <v>207064.67</v>
      </c>
      <c r="J9854" s="14">
        <v>165651.736</v>
      </c>
      <c r="K9854" s="15">
        <f t="shared" si="190"/>
        <v>0.79999999999999993</v>
      </c>
    </row>
    <row r="9855" spans="2:11" ht="12.75">
      <c r="B9855" s="12" t="s">
        <v>47895</v>
      </c>
      <c r="C9855" s="12" t="s">
        <v>48771</v>
      </c>
      <c r="D9855" s="13" t="s">
        <v>47692</v>
      </c>
      <c r="E9855" s="13" t="s">
        <v>47697</v>
      </c>
      <c r="F9855" s="13" t="s">
        <v>6</v>
      </c>
      <c r="G9855" s="13" t="s">
        <v>9</v>
      </c>
      <c r="H9855" s="13" t="s">
        <v>47697</v>
      </c>
      <c r="I9855" s="14">
        <v>57300</v>
      </c>
      <c r="J9855" s="14">
        <v>17190</v>
      </c>
      <c r="K9855" s="15">
        <f t="shared" si="190"/>
        <v>0.3</v>
      </c>
    </row>
    <row r="9856" spans="2:11" ht="12.75">
      <c r="B9856" s="12" t="s">
        <v>47895</v>
      </c>
      <c r="C9856" s="12" t="s">
        <v>48772</v>
      </c>
      <c r="D9856" s="13" t="s">
        <v>47698</v>
      </c>
      <c r="E9856" s="13" t="s">
        <v>47699</v>
      </c>
      <c r="F9856" s="13" t="s">
        <v>3</v>
      </c>
      <c r="G9856" s="13" t="s">
        <v>9</v>
      </c>
      <c r="H9856" s="13" t="s">
        <v>47699</v>
      </c>
      <c r="I9856" s="14">
        <v>220000</v>
      </c>
      <c r="J9856" s="14">
        <v>22000</v>
      </c>
      <c r="K9856" s="15">
        <f t="shared" si="190"/>
        <v>0.1</v>
      </c>
    </row>
    <row r="9857" spans="2:11" ht="12.75">
      <c r="B9857" s="12" t="s">
        <v>47895</v>
      </c>
      <c r="C9857" s="12" t="s">
        <v>48772</v>
      </c>
      <c r="D9857" s="13" t="s">
        <v>47698</v>
      </c>
      <c r="E9857" s="13" t="s">
        <v>36598</v>
      </c>
      <c r="F9857" s="13" t="s">
        <v>5</v>
      </c>
      <c r="G9857" s="13" t="s">
        <v>9</v>
      </c>
      <c r="H9857" s="13" t="s">
        <v>36598</v>
      </c>
      <c r="I9857" s="14">
        <v>250000</v>
      </c>
      <c r="J9857" s="14">
        <v>98000</v>
      </c>
      <c r="K9857" s="15">
        <f t="shared" si="190"/>
        <v>0.39200000000000002</v>
      </c>
    </row>
    <row r="9858" spans="2:11" ht="12.75">
      <c r="B9858" s="12" t="s">
        <v>47895</v>
      </c>
      <c r="C9858" s="12" t="s">
        <v>48773</v>
      </c>
      <c r="D9858" s="13" t="s">
        <v>47700</v>
      </c>
      <c r="E9858" s="13" t="s">
        <v>47701</v>
      </c>
      <c r="F9858" s="13" t="s">
        <v>4</v>
      </c>
      <c r="G9858" s="13" t="s">
        <v>9</v>
      </c>
      <c r="H9858" s="13" t="s">
        <v>47701</v>
      </c>
      <c r="I9858" s="14">
        <v>439527</v>
      </c>
      <c r="J9858" s="14">
        <v>263716.2</v>
      </c>
      <c r="K9858" s="15">
        <f t="shared" si="190"/>
        <v>0.6</v>
      </c>
    </row>
    <row r="9859" spans="2:11" ht="12.75">
      <c r="B9859" s="12" t="s">
        <v>47895</v>
      </c>
      <c r="C9859" s="12" t="s">
        <v>48773</v>
      </c>
      <c r="D9859" s="13" t="s">
        <v>47700</v>
      </c>
      <c r="E9859" s="13" t="s">
        <v>47702</v>
      </c>
      <c r="F9859" s="13" t="s">
        <v>2</v>
      </c>
      <c r="G9859" s="13" t="s">
        <v>9</v>
      </c>
      <c r="H9859" s="13" t="s">
        <v>47702</v>
      </c>
      <c r="I9859" s="14">
        <v>21351.599999999999</v>
      </c>
      <c r="J9859" s="14">
        <v>8057</v>
      </c>
      <c r="K9859" s="15">
        <f t="shared" si="190"/>
        <v>0.37734877011558854</v>
      </c>
    </row>
    <row r="9860" spans="2:11" ht="12.75">
      <c r="B9860" s="12" t="s">
        <v>47895</v>
      </c>
      <c r="C9860" s="12" t="s">
        <v>48774</v>
      </c>
      <c r="D9860" s="13" t="s">
        <v>47703</v>
      </c>
      <c r="E9860" s="13" t="s">
        <v>47704</v>
      </c>
      <c r="F9860" s="13" t="s">
        <v>6</v>
      </c>
      <c r="G9860" s="13" t="s">
        <v>9</v>
      </c>
      <c r="H9860" s="13" t="s">
        <v>47704</v>
      </c>
      <c r="I9860" s="14">
        <v>82800</v>
      </c>
      <c r="J9860" s="14">
        <v>41074</v>
      </c>
      <c r="K9860" s="15">
        <f t="shared" si="190"/>
        <v>0.49606280193236713</v>
      </c>
    </row>
    <row r="9861" spans="2:11" ht="12.75">
      <c r="B9861" s="12" t="s">
        <v>47895</v>
      </c>
      <c r="C9861" s="12" t="s">
        <v>48776</v>
      </c>
      <c r="D9861" s="13" t="s">
        <v>47710</v>
      </c>
      <c r="E9861" s="13" t="s">
        <v>47711</v>
      </c>
      <c r="F9861" s="13" t="s">
        <v>3</v>
      </c>
      <c r="G9861" s="13" t="s">
        <v>9</v>
      </c>
      <c r="H9861" s="13" t="s">
        <v>47711</v>
      </c>
      <c r="I9861" s="14">
        <v>39753.5</v>
      </c>
      <c r="J9861" s="14">
        <v>11926.05</v>
      </c>
      <c r="K9861" s="15">
        <f t="shared" si="190"/>
        <v>0.3</v>
      </c>
    </row>
    <row r="9862" spans="2:11" ht="12.75">
      <c r="B9862" s="12" t="s">
        <v>47895</v>
      </c>
      <c r="C9862" s="12" t="s">
        <v>48776</v>
      </c>
      <c r="D9862" s="13" t="s">
        <v>47712</v>
      </c>
      <c r="E9862" s="13" t="s">
        <v>47713</v>
      </c>
      <c r="F9862" s="13" t="s">
        <v>3</v>
      </c>
      <c r="G9862" s="13" t="s">
        <v>9</v>
      </c>
      <c r="H9862" s="13" t="s">
        <v>47713</v>
      </c>
      <c r="I9862" s="14">
        <v>49280</v>
      </c>
      <c r="J9862" s="14">
        <v>24640</v>
      </c>
      <c r="K9862" s="15">
        <f t="shared" si="190"/>
        <v>0.5</v>
      </c>
    </row>
    <row r="9863" spans="2:11" ht="12.75">
      <c r="B9863" s="12" t="s">
        <v>47895</v>
      </c>
      <c r="C9863" s="12" t="s">
        <v>48775</v>
      </c>
      <c r="D9863" s="13" t="s">
        <v>47705</v>
      </c>
      <c r="E9863" s="13" t="s">
        <v>47706</v>
      </c>
      <c r="F9863" s="13" t="s">
        <v>3</v>
      </c>
      <c r="G9863" s="13" t="s">
        <v>9</v>
      </c>
      <c r="H9863" s="13" t="s">
        <v>47706</v>
      </c>
      <c r="I9863" s="14">
        <v>20000</v>
      </c>
      <c r="J9863" s="14">
        <v>12000</v>
      </c>
      <c r="K9863" s="15">
        <f t="shared" si="190"/>
        <v>0.6</v>
      </c>
    </row>
    <row r="9864" spans="2:11" ht="12.75">
      <c r="B9864" s="12" t="s">
        <v>47895</v>
      </c>
      <c r="C9864" s="12" t="s">
        <v>48775</v>
      </c>
      <c r="D9864" s="13" t="s">
        <v>47705</v>
      </c>
      <c r="E9864" s="13" t="s">
        <v>47707</v>
      </c>
      <c r="F9864" s="13" t="s">
        <v>3</v>
      </c>
      <c r="G9864" s="13" t="s">
        <v>9</v>
      </c>
      <c r="H9864" s="13" t="s">
        <v>47707</v>
      </c>
      <c r="I9864" s="14">
        <v>34995</v>
      </c>
      <c r="J9864" s="14">
        <v>20997</v>
      </c>
      <c r="K9864" s="15">
        <f t="shared" si="190"/>
        <v>0.6</v>
      </c>
    </row>
    <row r="9865" spans="2:11" ht="12.75">
      <c r="B9865" s="12" t="s">
        <v>47895</v>
      </c>
      <c r="C9865" s="12" t="s">
        <v>48775</v>
      </c>
      <c r="D9865" s="13" t="s">
        <v>47705</v>
      </c>
      <c r="E9865" s="13" t="s">
        <v>47708</v>
      </c>
      <c r="F9865" s="13" t="s">
        <v>5</v>
      </c>
      <c r="G9865" s="13" t="s">
        <v>9</v>
      </c>
      <c r="H9865" s="13" t="s">
        <v>47708</v>
      </c>
      <c r="I9865" s="14">
        <v>18151.900000000001</v>
      </c>
      <c r="J9865" s="14">
        <v>14521.52</v>
      </c>
      <c r="K9865" s="15">
        <f t="shared" si="190"/>
        <v>0.79999999999999993</v>
      </c>
    </row>
    <row r="9866" spans="2:11" ht="12.75">
      <c r="B9866" s="12" t="s">
        <v>47895</v>
      </c>
      <c r="C9866" s="12" t="s">
        <v>48775</v>
      </c>
      <c r="D9866" s="13" t="s">
        <v>47705</v>
      </c>
      <c r="E9866" s="13" t="s">
        <v>47709</v>
      </c>
      <c r="F9866" s="13" t="s">
        <v>6</v>
      </c>
      <c r="G9866" s="13" t="s">
        <v>9</v>
      </c>
      <c r="H9866" s="13" t="s">
        <v>47709</v>
      </c>
      <c r="I9866" s="14">
        <v>143811.72</v>
      </c>
      <c r="J9866" s="14">
        <v>115049.376</v>
      </c>
      <c r="K9866" s="15">
        <f t="shared" si="190"/>
        <v>0.8</v>
      </c>
    </row>
    <row r="9867" spans="2:11" ht="12.75">
      <c r="B9867" s="12" t="s">
        <v>47895</v>
      </c>
      <c r="C9867" s="12" t="s">
        <v>48778</v>
      </c>
      <c r="D9867" s="13" t="s">
        <v>47717</v>
      </c>
      <c r="E9867" s="13" t="s">
        <v>47718</v>
      </c>
      <c r="F9867" s="13" t="s">
        <v>3</v>
      </c>
      <c r="G9867" s="13" t="s">
        <v>9</v>
      </c>
      <c r="H9867" s="13" t="s">
        <v>47718</v>
      </c>
      <c r="I9867" s="14">
        <v>27844</v>
      </c>
      <c r="J9867" s="14">
        <v>16706.400000000001</v>
      </c>
      <c r="K9867" s="15">
        <f t="shared" si="190"/>
        <v>0.60000000000000009</v>
      </c>
    </row>
    <row r="9868" spans="2:11" ht="12.75">
      <c r="B9868" s="12" t="s">
        <v>47895</v>
      </c>
      <c r="C9868" s="12" t="s">
        <v>48778</v>
      </c>
      <c r="D9868" s="13" t="s">
        <v>47717</v>
      </c>
      <c r="E9868" s="13" t="s">
        <v>47719</v>
      </c>
      <c r="F9868" s="13" t="s">
        <v>3</v>
      </c>
      <c r="G9868" s="13" t="s">
        <v>9</v>
      </c>
      <c r="H9868" s="13" t="s">
        <v>47719</v>
      </c>
      <c r="I9868" s="14">
        <v>30412.799999999999</v>
      </c>
      <c r="J9868" s="14">
        <v>18247.68</v>
      </c>
      <c r="K9868" s="15">
        <f t="shared" si="190"/>
        <v>0.6</v>
      </c>
    </row>
    <row r="9869" spans="2:11" ht="12.75">
      <c r="B9869" s="12" t="s">
        <v>47895</v>
      </c>
      <c r="C9869" s="12" t="s">
        <v>48779</v>
      </c>
      <c r="D9869" s="13" t="s">
        <v>47720</v>
      </c>
      <c r="E9869" s="13" t="s">
        <v>47721</v>
      </c>
      <c r="F9869" s="13" t="s">
        <v>6</v>
      </c>
      <c r="G9869" s="13" t="s">
        <v>9</v>
      </c>
      <c r="H9869" s="13" t="s">
        <v>47721</v>
      </c>
      <c r="I9869" s="14">
        <v>5184.55</v>
      </c>
      <c r="J9869" s="14">
        <v>4147</v>
      </c>
      <c r="K9869" s="15">
        <f t="shared" si="190"/>
        <v>0.79987655630671894</v>
      </c>
    </row>
    <row r="9870" spans="2:11" ht="12.75">
      <c r="B9870" s="12" t="s">
        <v>47895</v>
      </c>
      <c r="C9870" s="12" t="s">
        <v>48780</v>
      </c>
      <c r="D9870" s="13" t="s">
        <v>47722</v>
      </c>
      <c r="E9870" s="13" t="s">
        <v>47723</v>
      </c>
      <c r="F9870" s="13" t="s">
        <v>7</v>
      </c>
      <c r="G9870" s="13" t="s">
        <v>9</v>
      </c>
      <c r="H9870" s="13" t="s">
        <v>47723</v>
      </c>
      <c r="I9870" s="14">
        <v>37801</v>
      </c>
      <c r="J9870" s="14">
        <v>11340.3</v>
      </c>
      <c r="K9870" s="15">
        <f t="shared" si="190"/>
        <v>0.3</v>
      </c>
    </row>
    <row r="9871" spans="2:11" ht="12.75">
      <c r="B9871" s="12" t="s">
        <v>47895</v>
      </c>
      <c r="C9871" s="12" t="s">
        <v>48780</v>
      </c>
      <c r="D9871" s="13" t="s">
        <v>47722</v>
      </c>
      <c r="E9871" s="13" t="s">
        <v>47724</v>
      </c>
      <c r="F9871" s="13" t="s">
        <v>3</v>
      </c>
      <c r="G9871" s="13" t="s">
        <v>9</v>
      </c>
      <c r="H9871" s="13" t="s">
        <v>47724</v>
      </c>
      <c r="I9871" s="14">
        <v>127732.5</v>
      </c>
      <c r="J9871" s="14">
        <v>76639.5</v>
      </c>
      <c r="K9871" s="15">
        <f t="shared" si="190"/>
        <v>0.6</v>
      </c>
    </row>
    <row r="9872" spans="2:11" ht="12.75">
      <c r="B9872" s="12" t="s">
        <v>47895</v>
      </c>
      <c r="C9872" s="12" t="s">
        <v>48780</v>
      </c>
      <c r="D9872" s="13" t="s">
        <v>47722</v>
      </c>
      <c r="E9872" s="13" t="s">
        <v>47725</v>
      </c>
      <c r="F9872" s="13" t="s">
        <v>2</v>
      </c>
      <c r="G9872" s="13" t="s">
        <v>9</v>
      </c>
      <c r="H9872" s="13" t="s">
        <v>47725</v>
      </c>
      <c r="I9872" s="14">
        <v>20363</v>
      </c>
      <c r="J9872" s="14">
        <v>6108.9</v>
      </c>
      <c r="K9872" s="15">
        <f t="shared" si="190"/>
        <v>0.3</v>
      </c>
    </row>
    <row r="9873" spans="2:11" ht="12.75">
      <c r="B9873" s="12" t="s">
        <v>47895</v>
      </c>
      <c r="C9873" s="12" t="s">
        <v>48781</v>
      </c>
      <c r="D9873" s="13" t="s">
        <v>47726</v>
      </c>
      <c r="E9873" s="13" t="s">
        <v>47727</v>
      </c>
      <c r="F9873" s="13" t="s">
        <v>3</v>
      </c>
      <c r="G9873" s="13" t="s">
        <v>9</v>
      </c>
      <c r="H9873" s="13" t="s">
        <v>47727</v>
      </c>
      <c r="I9873" s="14">
        <v>135000</v>
      </c>
      <c r="J9873" s="14">
        <v>27000</v>
      </c>
      <c r="K9873" s="15">
        <f t="shared" si="190"/>
        <v>0.2</v>
      </c>
    </row>
    <row r="9874" spans="2:11" ht="12.75">
      <c r="B9874" s="12" t="s">
        <v>47895</v>
      </c>
      <c r="C9874" s="12" t="s">
        <v>48781</v>
      </c>
      <c r="D9874" s="13" t="s">
        <v>47726</v>
      </c>
      <c r="E9874" s="13" t="s">
        <v>47728</v>
      </c>
      <c r="F9874" s="13" t="s">
        <v>3</v>
      </c>
      <c r="G9874" s="13" t="s">
        <v>9</v>
      </c>
      <c r="H9874" s="13" t="s">
        <v>47728</v>
      </c>
      <c r="I9874" s="14">
        <v>182593.93</v>
      </c>
      <c r="J9874" s="14">
        <v>36518.786</v>
      </c>
      <c r="K9874" s="15">
        <f t="shared" si="190"/>
        <v>0.2</v>
      </c>
    </row>
    <row r="9875" spans="2:11" ht="12.75">
      <c r="B9875" s="12" t="s">
        <v>47895</v>
      </c>
      <c r="C9875" s="12" t="s">
        <v>48781</v>
      </c>
      <c r="D9875" s="13" t="s">
        <v>47726</v>
      </c>
      <c r="E9875" s="13" t="s">
        <v>47729</v>
      </c>
      <c r="F9875" s="13" t="s">
        <v>5</v>
      </c>
      <c r="G9875" s="13" t="s">
        <v>9</v>
      </c>
      <c r="H9875" s="13" t="s">
        <v>47729</v>
      </c>
      <c r="I9875" s="14">
        <v>395000</v>
      </c>
      <c r="J9875" s="14">
        <v>316000</v>
      </c>
      <c r="K9875" s="15">
        <f t="shared" si="190"/>
        <v>0.8</v>
      </c>
    </row>
    <row r="9876" spans="2:11" ht="12.75">
      <c r="B9876" s="12" t="s">
        <v>47895</v>
      </c>
      <c r="C9876" s="12" t="s">
        <v>48781</v>
      </c>
      <c r="D9876" s="13" t="s">
        <v>47726</v>
      </c>
      <c r="E9876" s="13" t="s">
        <v>47730</v>
      </c>
      <c r="F9876" s="13" t="s">
        <v>3</v>
      </c>
      <c r="G9876" s="13" t="s">
        <v>9</v>
      </c>
      <c r="H9876" s="13" t="s">
        <v>47730</v>
      </c>
      <c r="I9876" s="14">
        <v>59732.4</v>
      </c>
      <c r="J9876" s="14">
        <v>23892.959999999999</v>
      </c>
      <c r="K9876" s="15">
        <f t="shared" si="190"/>
        <v>0.39999999999999997</v>
      </c>
    </row>
    <row r="9877" spans="2:11" ht="12.75">
      <c r="B9877" s="12" t="s">
        <v>47895</v>
      </c>
      <c r="C9877" s="12" t="s">
        <v>48781</v>
      </c>
      <c r="D9877" s="13" t="s">
        <v>47726</v>
      </c>
      <c r="E9877" s="13" t="s">
        <v>47731</v>
      </c>
      <c r="F9877" s="13" t="s">
        <v>3</v>
      </c>
      <c r="G9877" s="13" t="s">
        <v>9</v>
      </c>
      <c r="H9877" s="13" t="s">
        <v>47731</v>
      </c>
      <c r="I9877" s="14">
        <v>47325.4</v>
      </c>
      <c r="J9877" s="14">
        <v>18930.16</v>
      </c>
      <c r="K9877" s="15">
        <f t="shared" si="190"/>
        <v>0.39999999999999997</v>
      </c>
    </row>
    <row r="9878" spans="2:11" ht="12.75">
      <c r="B9878" s="12" t="s">
        <v>47895</v>
      </c>
      <c r="C9878" s="12" t="s">
        <v>48781</v>
      </c>
      <c r="D9878" s="13" t="s">
        <v>47726</v>
      </c>
      <c r="E9878" s="13" t="s">
        <v>47732</v>
      </c>
      <c r="F9878" s="13" t="s">
        <v>6</v>
      </c>
      <c r="G9878" s="13" t="s">
        <v>9</v>
      </c>
      <c r="H9878" s="13" t="s">
        <v>47732</v>
      </c>
      <c r="I9878" s="14">
        <v>6271.9</v>
      </c>
      <c r="J9878" s="14">
        <v>3763.14</v>
      </c>
      <c r="K9878" s="15">
        <f t="shared" si="190"/>
        <v>0.6</v>
      </c>
    </row>
    <row r="9879" spans="2:11" ht="12.75">
      <c r="B9879" s="12" t="s">
        <v>47895</v>
      </c>
      <c r="C9879" s="12" t="s">
        <v>48781</v>
      </c>
      <c r="D9879" s="13" t="s">
        <v>47726</v>
      </c>
      <c r="E9879" s="13" t="s">
        <v>47733</v>
      </c>
      <c r="F9879" s="13" t="s">
        <v>3</v>
      </c>
      <c r="G9879" s="13" t="s">
        <v>9</v>
      </c>
      <c r="H9879" s="13" t="s">
        <v>47733</v>
      </c>
      <c r="I9879" s="14">
        <v>11628.4</v>
      </c>
      <c r="J9879" s="14">
        <v>9302.7199999999993</v>
      </c>
      <c r="K9879" s="15">
        <f t="shared" si="190"/>
        <v>0.79999999999999993</v>
      </c>
    </row>
    <row r="9880" spans="2:11" ht="12.75">
      <c r="B9880" s="12" t="s">
        <v>47895</v>
      </c>
      <c r="C9880" s="12" t="s">
        <v>48781</v>
      </c>
      <c r="D9880" s="13" t="s">
        <v>47726</v>
      </c>
      <c r="E9880" s="13" t="s">
        <v>47734</v>
      </c>
      <c r="F9880" s="13" t="s">
        <v>3</v>
      </c>
      <c r="G9880" s="13" t="s">
        <v>9</v>
      </c>
      <c r="H9880" s="13" t="s">
        <v>47734</v>
      </c>
      <c r="I9880" s="14">
        <v>82910</v>
      </c>
      <c r="J9880" s="14">
        <v>66328</v>
      </c>
      <c r="K9880" s="15">
        <f t="shared" si="190"/>
        <v>0.8</v>
      </c>
    </row>
    <row r="9881" spans="2:11" ht="12.75">
      <c r="B9881" s="12" t="s">
        <v>47895</v>
      </c>
      <c r="C9881" s="12" t="s">
        <v>48782</v>
      </c>
      <c r="D9881" s="13" t="s">
        <v>47735</v>
      </c>
      <c r="E9881" s="13" t="s">
        <v>47736</v>
      </c>
      <c r="F9881" s="13" t="s">
        <v>5</v>
      </c>
      <c r="G9881" s="13" t="s">
        <v>9</v>
      </c>
      <c r="H9881" s="13" t="s">
        <v>47736</v>
      </c>
      <c r="I9881" s="14">
        <v>162803.51999999999</v>
      </c>
      <c r="J9881" s="14">
        <v>130242.81600000001</v>
      </c>
      <c r="K9881" s="15">
        <f t="shared" si="190"/>
        <v>0.8</v>
      </c>
    </row>
    <row r="9882" spans="2:11" ht="12.75">
      <c r="B9882" s="12" t="s">
        <v>47895</v>
      </c>
      <c r="C9882" s="12" t="s">
        <v>48782</v>
      </c>
      <c r="D9882" s="13" t="s">
        <v>47735</v>
      </c>
      <c r="E9882" s="13" t="s">
        <v>47737</v>
      </c>
      <c r="F9882" s="13" t="s">
        <v>3</v>
      </c>
      <c r="G9882" s="13" t="s">
        <v>9</v>
      </c>
      <c r="H9882" s="13" t="s">
        <v>47737</v>
      </c>
      <c r="I9882" s="14">
        <v>307591.62</v>
      </c>
      <c r="J9882" s="14">
        <v>30759.162</v>
      </c>
      <c r="K9882" s="15">
        <f t="shared" si="190"/>
        <v>0.1</v>
      </c>
    </row>
    <row r="9883" spans="2:11" ht="12.75">
      <c r="B9883" s="12" t="s">
        <v>47895</v>
      </c>
      <c r="C9883" s="12" t="s">
        <v>48783</v>
      </c>
      <c r="D9883" s="13" t="s">
        <v>47738</v>
      </c>
      <c r="E9883" s="13" t="s">
        <v>47739</v>
      </c>
      <c r="F9883" s="13" t="s">
        <v>5</v>
      </c>
      <c r="G9883" s="13" t="s">
        <v>9</v>
      </c>
      <c r="H9883" s="13" t="s">
        <v>47739</v>
      </c>
      <c r="I9883" s="14">
        <v>62324.62</v>
      </c>
      <c r="J9883" s="14">
        <v>38759.681177999999</v>
      </c>
      <c r="K9883" s="15">
        <f t="shared" si="190"/>
        <v>0.62190000000000001</v>
      </c>
    </row>
    <row r="9884" spans="2:11" ht="12.75">
      <c r="B9884" s="12" t="s">
        <v>47895</v>
      </c>
      <c r="C9884" s="12" t="s">
        <v>48784</v>
      </c>
      <c r="D9884" s="13" t="s">
        <v>47740</v>
      </c>
      <c r="E9884" s="13" t="s">
        <v>47741</v>
      </c>
      <c r="F9884" s="13" t="s">
        <v>3</v>
      </c>
      <c r="G9884" s="13" t="s">
        <v>9</v>
      </c>
      <c r="H9884" s="13" t="s">
        <v>47741</v>
      </c>
      <c r="I9884" s="14">
        <v>17301.599999999999</v>
      </c>
      <c r="J9884" s="14">
        <v>3460.32</v>
      </c>
      <c r="K9884" s="15">
        <f t="shared" si="190"/>
        <v>0.20000000000000004</v>
      </c>
    </row>
    <row r="9885" spans="2:11" ht="12.75">
      <c r="B9885" s="12" t="s">
        <v>47895</v>
      </c>
      <c r="C9885" s="12" t="s">
        <v>48785</v>
      </c>
      <c r="D9885" s="13" t="s">
        <v>47742</v>
      </c>
      <c r="E9885" s="13" t="s">
        <v>47743</v>
      </c>
      <c r="F9885" s="13" t="s">
        <v>5</v>
      </c>
      <c r="G9885" s="13" t="s">
        <v>9</v>
      </c>
      <c r="H9885" s="13" t="s">
        <v>47743</v>
      </c>
      <c r="I9885" s="14">
        <v>59962</v>
      </c>
      <c r="J9885" s="14">
        <v>15590.12</v>
      </c>
      <c r="K9885" s="15">
        <f t="shared" si="190"/>
        <v>0.26</v>
      </c>
    </row>
    <row r="9886" spans="2:11" ht="12.75">
      <c r="B9886" s="12" t="s">
        <v>47895</v>
      </c>
      <c r="C9886" s="12" t="s">
        <v>48786</v>
      </c>
      <c r="D9886" s="13" t="s">
        <v>47744</v>
      </c>
      <c r="E9886" s="13" t="s">
        <v>47745</v>
      </c>
      <c r="F9886" s="13" t="s">
        <v>3</v>
      </c>
      <c r="G9886" s="13" t="s">
        <v>9</v>
      </c>
      <c r="H9886" s="13" t="s">
        <v>47745</v>
      </c>
      <c r="I9886" s="14">
        <v>20199.5</v>
      </c>
      <c r="J9886" s="14">
        <v>6059.85</v>
      </c>
      <c r="K9886" s="15">
        <f t="shared" si="190"/>
        <v>0.30000000000000004</v>
      </c>
    </row>
    <row r="9887" spans="2:11" ht="12.75">
      <c r="B9887" s="12" t="s">
        <v>47895</v>
      </c>
      <c r="C9887" s="12" t="s">
        <v>48787</v>
      </c>
      <c r="D9887" s="13" t="s">
        <v>47746</v>
      </c>
      <c r="E9887" s="13" t="s">
        <v>47747</v>
      </c>
      <c r="F9887" s="13" t="s">
        <v>3</v>
      </c>
      <c r="G9887" s="13" t="s">
        <v>9</v>
      </c>
      <c r="H9887" s="13" t="s">
        <v>47747</v>
      </c>
      <c r="I9887" s="14">
        <v>115000</v>
      </c>
      <c r="J9887" s="14">
        <v>92000</v>
      </c>
      <c r="K9887" s="15">
        <f t="shared" si="190"/>
        <v>0.8</v>
      </c>
    </row>
    <row r="9888" spans="2:11" ht="12.75">
      <c r="B9888" s="12" t="s">
        <v>47895</v>
      </c>
      <c r="C9888" s="12" t="s">
        <v>48787</v>
      </c>
      <c r="D9888" s="13" t="s">
        <v>47746</v>
      </c>
      <c r="E9888" s="13" t="s">
        <v>47748</v>
      </c>
      <c r="F9888" s="13" t="s">
        <v>7</v>
      </c>
      <c r="G9888" s="13" t="s">
        <v>9</v>
      </c>
      <c r="H9888" s="13" t="s">
        <v>47748</v>
      </c>
      <c r="I9888" s="14">
        <v>13474.28</v>
      </c>
      <c r="J9888" s="14">
        <v>10779.424000000001</v>
      </c>
      <c r="K9888" s="15">
        <f t="shared" si="190"/>
        <v>0.8</v>
      </c>
    </row>
    <row r="9889" spans="2:11" ht="12.75">
      <c r="B9889" s="12" t="s">
        <v>47895</v>
      </c>
      <c r="C9889" s="12" t="s">
        <v>48787</v>
      </c>
      <c r="D9889" s="13" t="s">
        <v>47746</v>
      </c>
      <c r="E9889" s="13" t="s">
        <v>47749</v>
      </c>
      <c r="F9889" s="13" t="s">
        <v>3</v>
      </c>
      <c r="G9889" s="13" t="s">
        <v>9</v>
      </c>
      <c r="H9889" s="13" t="s">
        <v>47749</v>
      </c>
      <c r="I9889" s="14">
        <v>9200</v>
      </c>
      <c r="J9889" s="14">
        <v>7360</v>
      </c>
      <c r="K9889" s="15">
        <f t="shared" si="190"/>
        <v>0.8</v>
      </c>
    </row>
    <row r="9890" spans="2:11" ht="12.75">
      <c r="B9890" s="12" t="s">
        <v>47895</v>
      </c>
      <c r="C9890" s="12" t="s">
        <v>48787</v>
      </c>
      <c r="D9890" s="13" t="s">
        <v>47746</v>
      </c>
      <c r="E9890" s="13" t="s">
        <v>36604</v>
      </c>
      <c r="F9890" s="13" t="s">
        <v>3</v>
      </c>
      <c r="G9890" s="13" t="s">
        <v>9</v>
      </c>
      <c r="H9890" s="13" t="s">
        <v>36604</v>
      </c>
      <c r="I9890" s="14">
        <v>160000</v>
      </c>
      <c r="J9890" s="14">
        <v>32000</v>
      </c>
      <c r="K9890" s="15">
        <f t="shared" si="190"/>
        <v>0.2</v>
      </c>
    </row>
    <row r="9891" spans="2:11" ht="12.75">
      <c r="B9891" s="12" t="s">
        <v>47895</v>
      </c>
      <c r="C9891" s="12" t="s">
        <v>48788</v>
      </c>
      <c r="D9891" s="13" t="s">
        <v>47750</v>
      </c>
      <c r="E9891" s="13" t="s">
        <v>47751</v>
      </c>
      <c r="F9891" s="13" t="s">
        <v>3</v>
      </c>
      <c r="G9891" s="13" t="s">
        <v>9</v>
      </c>
      <c r="H9891" s="13" t="s">
        <v>47751</v>
      </c>
      <c r="I9891" s="14">
        <v>123926.57</v>
      </c>
      <c r="J9891" s="14">
        <v>12392.656999999999</v>
      </c>
      <c r="K9891" s="15">
        <f t="shared" si="190"/>
        <v>9.9999999999999992E-2</v>
      </c>
    </row>
    <row r="9892" spans="2:11" ht="12.75">
      <c r="B9892" s="12" t="s">
        <v>47895</v>
      </c>
      <c r="C9892" s="12" t="s">
        <v>48788</v>
      </c>
      <c r="D9892" s="13" t="s">
        <v>47750</v>
      </c>
      <c r="E9892" s="13" t="s">
        <v>47752</v>
      </c>
      <c r="F9892" s="13" t="s">
        <v>5</v>
      </c>
      <c r="G9892" s="13" t="s">
        <v>9</v>
      </c>
      <c r="H9892" s="13" t="s">
        <v>47752</v>
      </c>
      <c r="I9892" s="14">
        <v>24408</v>
      </c>
      <c r="J9892" s="14">
        <v>7322.4</v>
      </c>
      <c r="K9892" s="15">
        <f t="shared" si="190"/>
        <v>0.3</v>
      </c>
    </row>
    <row r="9893" spans="2:11" ht="12.75">
      <c r="B9893" s="12" t="s">
        <v>47895</v>
      </c>
      <c r="C9893" s="12" t="s">
        <v>48789</v>
      </c>
      <c r="D9893" s="13" t="s">
        <v>47753</v>
      </c>
      <c r="E9893" s="13" t="s">
        <v>47754</v>
      </c>
      <c r="F9893" s="13" t="s">
        <v>3</v>
      </c>
      <c r="G9893" s="13" t="s">
        <v>9</v>
      </c>
      <c r="H9893" s="13" t="s">
        <v>47754</v>
      </c>
      <c r="I9893" s="14">
        <v>17167.060000000001</v>
      </c>
      <c r="J9893" s="14">
        <v>13733</v>
      </c>
      <c r="K9893" s="15">
        <f t="shared" si="190"/>
        <v>0.79996225329206039</v>
      </c>
    </row>
    <row r="9894" spans="2:11" ht="12.75">
      <c r="B9894" s="12" t="s">
        <v>47895</v>
      </c>
      <c r="C9894" s="12" t="s">
        <v>48789</v>
      </c>
      <c r="D9894" s="13" t="s">
        <v>47753</v>
      </c>
      <c r="E9894" s="13" t="s">
        <v>47755</v>
      </c>
      <c r="F9894" s="13" t="s">
        <v>3</v>
      </c>
      <c r="G9894" s="13" t="s">
        <v>9</v>
      </c>
      <c r="H9894" s="13" t="s">
        <v>47755</v>
      </c>
      <c r="I9894" s="14">
        <v>15708.01</v>
      </c>
      <c r="J9894" s="14">
        <v>12566</v>
      </c>
      <c r="K9894" s="15">
        <f t="shared" si="190"/>
        <v>0.79997402599056144</v>
      </c>
    </row>
    <row r="9895" spans="2:11" ht="12.75">
      <c r="B9895" s="12" t="s">
        <v>47895</v>
      </c>
      <c r="C9895" s="12" t="s">
        <v>48789</v>
      </c>
      <c r="D9895" s="13" t="s">
        <v>47753</v>
      </c>
      <c r="E9895" s="13" t="s">
        <v>47756</v>
      </c>
      <c r="F9895" s="13" t="s">
        <v>3</v>
      </c>
      <c r="G9895" s="13" t="s">
        <v>9</v>
      </c>
      <c r="H9895" s="13" t="s">
        <v>47756</v>
      </c>
      <c r="I9895" s="14">
        <v>32835.65</v>
      </c>
      <c r="J9895" s="14">
        <v>26268</v>
      </c>
      <c r="K9895" s="15">
        <f t="shared" si="190"/>
        <v>0.79998416355394208</v>
      </c>
    </row>
    <row r="9896" spans="2:11" ht="12.75">
      <c r="B9896" s="12" t="s">
        <v>47895</v>
      </c>
      <c r="C9896" s="12" t="s">
        <v>48789</v>
      </c>
      <c r="D9896" s="13" t="s">
        <v>47753</v>
      </c>
      <c r="E9896" s="13" t="s">
        <v>47757</v>
      </c>
      <c r="F9896" s="13" t="s">
        <v>3</v>
      </c>
      <c r="G9896" s="13" t="s">
        <v>9</v>
      </c>
      <c r="H9896" s="13" t="s">
        <v>47757</v>
      </c>
      <c r="I9896" s="14">
        <v>40377.699999999997</v>
      </c>
      <c r="J9896" s="14">
        <v>6056</v>
      </c>
      <c r="K9896" s="15">
        <f t="shared" si="190"/>
        <v>0.14998377817458647</v>
      </c>
    </row>
    <row r="9897" spans="2:11" ht="12.75">
      <c r="B9897" s="12" t="s">
        <v>47895</v>
      </c>
      <c r="C9897" s="12" t="s">
        <v>48790</v>
      </c>
      <c r="D9897" s="13" t="s">
        <v>47758</v>
      </c>
      <c r="E9897" s="13" t="s">
        <v>47759</v>
      </c>
      <c r="F9897" s="13" t="s">
        <v>3</v>
      </c>
      <c r="G9897" s="13" t="s">
        <v>9</v>
      </c>
      <c r="H9897" s="13" t="s">
        <v>47759</v>
      </c>
      <c r="I9897" s="14">
        <v>12780</v>
      </c>
      <c r="J9897" s="14">
        <v>5112</v>
      </c>
      <c r="K9897" s="15">
        <f t="shared" si="190"/>
        <v>0.4</v>
      </c>
    </row>
    <row r="9898" spans="2:11" ht="12.75">
      <c r="B9898" s="12" t="s">
        <v>47895</v>
      </c>
      <c r="C9898" s="12" t="s">
        <v>48790</v>
      </c>
      <c r="D9898" s="13" t="s">
        <v>47758</v>
      </c>
      <c r="E9898" s="13" t="s">
        <v>47760</v>
      </c>
      <c r="F9898" s="13" t="s">
        <v>3</v>
      </c>
      <c r="G9898" s="13" t="s">
        <v>9</v>
      </c>
      <c r="H9898" s="13" t="s">
        <v>47760</v>
      </c>
      <c r="I9898" s="14">
        <v>14135</v>
      </c>
      <c r="J9898" s="14">
        <v>5654</v>
      </c>
      <c r="K9898" s="15">
        <f t="shared" si="190"/>
        <v>0.4</v>
      </c>
    </row>
    <row r="9899" spans="2:11" ht="12.75">
      <c r="B9899" s="12" t="s">
        <v>47895</v>
      </c>
      <c r="C9899" s="12" t="s">
        <v>48790</v>
      </c>
      <c r="D9899" s="13" t="s">
        <v>47758</v>
      </c>
      <c r="E9899" s="13" t="s">
        <v>47761</v>
      </c>
      <c r="F9899" s="13" t="s">
        <v>3</v>
      </c>
      <c r="G9899" s="13" t="s">
        <v>9</v>
      </c>
      <c r="H9899" s="13" t="s">
        <v>47761</v>
      </c>
      <c r="I9899" s="14">
        <v>7280</v>
      </c>
      <c r="J9899" s="14">
        <v>5824</v>
      </c>
      <c r="K9899" s="15">
        <f t="shared" si="190"/>
        <v>0.8</v>
      </c>
    </row>
    <row r="9900" spans="2:11" ht="12.75">
      <c r="B9900" s="12" t="s">
        <v>47895</v>
      </c>
      <c r="C9900" s="12" t="s">
        <v>48790</v>
      </c>
      <c r="D9900" s="13" t="s">
        <v>47758</v>
      </c>
      <c r="E9900" s="13" t="s">
        <v>47762</v>
      </c>
      <c r="F9900" s="13" t="s">
        <v>3</v>
      </c>
      <c r="G9900" s="13" t="s">
        <v>9</v>
      </c>
      <c r="H9900" s="13" t="s">
        <v>47762</v>
      </c>
      <c r="I9900" s="14">
        <v>94860</v>
      </c>
      <c r="J9900" s="14">
        <v>37944</v>
      </c>
      <c r="K9900" s="15">
        <f t="shared" si="190"/>
        <v>0.4</v>
      </c>
    </row>
    <row r="9901" spans="2:11" ht="12.75">
      <c r="B9901" s="12" t="s">
        <v>47895</v>
      </c>
      <c r="C9901" s="12" t="s">
        <v>48791</v>
      </c>
      <c r="D9901" s="13" t="s">
        <v>47763</v>
      </c>
      <c r="E9901" s="13" t="s">
        <v>47764</v>
      </c>
      <c r="F9901" s="13" t="s">
        <v>3</v>
      </c>
      <c r="G9901" s="13" t="s">
        <v>9</v>
      </c>
      <c r="H9901" s="13" t="s">
        <v>47764</v>
      </c>
      <c r="I9901" s="14">
        <v>7630.47</v>
      </c>
      <c r="J9901" s="14">
        <v>4578.2820000000002</v>
      </c>
      <c r="K9901" s="15">
        <f t="shared" si="190"/>
        <v>0.6</v>
      </c>
    </row>
    <row r="9902" spans="2:11" ht="12.75">
      <c r="B9902" s="12" t="s">
        <v>47895</v>
      </c>
      <c r="C9902" s="12" t="s">
        <v>48791</v>
      </c>
      <c r="D9902" s="13" t="s">
        <v>47763</v>
      </c>
      <c r="E9902" s="13" t="s">
        <v>47765</v>
      </c>
      <c r="F9902" s="13" t="s">
        <v>5</v>
      </c>
      <c r="G9902" s="13" t="s">
        <v>9</v>
      </c>
      <c r="H9902" s="13" t="s">
        <v>47765</v>
      </c>
      <c r="I9902" s="14">
        <v>15530</v>
      </c>
      <c r="J9902" s="14">
        <v>9318</v>
      </c>
      <c r="K9902" s="15">
        <f t="shared" si="190"/>
        <v>0.6</v>
      </c>
    </row>
    <row r="9903" spans="2:11" ht="12.75">
      <c r="B9903" s="12" t="s">
        <v>47895</v>
      </c>
      <c r="C9903" s="12" t="s">
        <v>48791</v>
      </c>
      <c r="D9903" s="13" t="s">
        <v>47763</v>
      </c>
      <c r="E9903" s="13" t="s">
        <v>47766</v>
      </c>
      <c r="F9903" s="13" t="s">
        <v>5</v>
      </c>
      <c r="G9903" s="13" t="s">
        <v>9</v>
      </c>
      <c r="H9903" s="13" t="s">
        <v>47766</v>
      </c>
      <c r="I9903" s="14">
        <v>65896</v>
      </c>
      <c r="J9903" s="14">
        <v>39537.599999999999</v>
      </c>
      <c r="K9903" s="15">
        <f t="shared" si="190"/>
        <v>0.6</v>
      </c>
    </row>
    <row r="9904" spans="2:11" ht="12.75">
      <c r="B9904" s="12" t="s">
        <v>47895</v>
      </c>
      <c r="C9904" s="12" t="s">
        <v>48791</v>
      </c>
      <c r="D9904" s="13" t="s">
        <v>47763</v>
      </c>
      <c r="E9904" s="13" t="s">
        <v>47767</v>
      </c>
      <c r="F9904" s="13" t="s">
        <v>3</v>
      </c>
      <c r="G9904" s="13" t="s">
        <v>9</v>
      </c>
      <c r="H9904" s="13" t="s">
        <v>47767</v>
      </c>
      <c r="I9904" s="14">
        <v>38650</v>
      </c>
      <c r="J9904" s="14">
        <v>23190</v>
      </c>
      <c r="K9904" s="15">
        <f t="shared" si="190"/>
        <v>0.6</v>
      </c>
    </row>
    <row r="9905" spans="2:11" ht="12.75">
      <c r="B9905" s="12" t="s">
        <v>47895</v>
      </c>
      <c r="C9905" s="12" t="s">
        <v>48792</v>
      </c>
      <c r="D9905" s="13" t="s">
        <v>47768</v>
      </c>
      <c r="E9905" s="13" t="s">
        <v>47769</v>
      </c>
      <c r="F9905" s="13" t="s">
        <v>7</v>
      </c>
      <c r="G9905" s="13" t="s">
        <v>9</v>
      </c>
      <c r="H9905" s="13" t="s">
        <v>47769</v>
      </c>
      <c r="I9905" s="14">
        <v>37300</v>
      </c>
      <c r="J9905" s="14">
        <v>6714</v>
      </c>
      <c r="K9905" s="15">
        <f t="shared" si="190"/>
        <v>0.18</v>
      </c>
    </row>
    <row r="9906" spans="2:11" ht="12.75">
      <c r="B9906" s="12" t="s">
        <v>47895</v>
      </c>
      <c r="C9906" s="12" t="s">
        <v>48793</v>
      </c>
      <c r="D9906" s="13" t="s">
        <v>47770</v>
      </c>
      <c r="E9906" s="13" t="s">
        <v>47771</v>
      </c>
      <c r="F9906" s="13" t="s">
        <v>6</v>
      </c>
      <c r="G9906" s="13" t="s">
        <v>9</v>
      </c>
      <c r="H9906" s="13" t="s">
        <v>47771</v>
      </c>
      <c r="I9906" s="14">
        <v>9624</v>
      </c>
      <c r="J9906" s="14">
        <v>4812</v>
      </c>
      <c r="K9906" s="15">
        <f t="shared" si="190"/>
        <v>0.5</v>
      </c>
    </row>
    <row r="9907" spans="2:11" ht="12.75">
      <c r="B9907" s="12" t="s">
        <v>47895</v>
      </c>
      <c r="C9907" s="12" t="s">
        <v>48793</v>
      </c>
      <c r="D9907" s="13" t="s">
        <v>47770</v>
      </c>
      <c r="E9907" s="13" t="s">
        <v>47772</v>
      </c>
      <c r="F9907" s="13" t="s">
        <v>3</v>
      </c>
      <c r="G9907" s="13" t="s">
        <v>9</v>
      </c>
      <c r="H9907" s="13" t="s">
        <v>47772</v>
      </c>
      <c r="I9907" s="14">
        <v>10000</v>
      </c>
      <c r="J9907" s="14">
        <v>6000</v>
      </c>
      <c r="K9907" s="15">
        <f t="shared" si="190"/>
        <v>0.6</v>
      </c>
    </row>
    <row r="9908" spans="2:11" ht="12.75">
      <c r="B9908" s="12" t="s">
        <v>47895</v>
      </c>
      <c r="C9908" s="12" t="s">
        <v>48793</v>
      </c>
      <c r="D9908" s="13" t="s">
        <v>47770</v>
      </c>
      <c r="E9908" s="13" t="s">
        <v>47773</v>
      </c>
      <c r="F9908" s="13" t="s">
        <v>3</v>
      </c>
      <c r="G9908" s="13" t="s">
        <v>9</v>
      </c>
      <c r="H9908" s="13" t="s">
        <v>47773</v>
      </c>
      <c r="I9908" s="14">
        <v>60106.6</v>
      </c>
      <c r="J9908" s="14">
        <v>36063.96</v>
      </c>
      <c r="K9908" s="15">
        <f t="shared" si="190"/>
        <v>0.6</v>
      </c>
    </row>
    <row r="9909" spans="2:11" ht="12.75">
      <c r="B9909" s="12" t="s">
        <v>47895</v>
      </c>
      <c r="C9909" s="12" t="s">
        <v>48793</v>
      </c>
      <c r="D9909" s="13" t="s">
        <v>47770</v>
      </c>
      <c r="E9909" s="13" t="s">
        <v>47774</v>
      </c>
      <c r="F9909" s="13" t="s">
        <v>3</v>
      </c>
      <c r="G9909" s="13" t="s">
        <v>9</v>
      </c>
      <c r="H9909" s="13" t="s">
        <v>47774</v>
      </c>
      <c r="I9909" s="14">
        <v>11692</v>
      </c>
      <c r="J9909" s="14">
        <v>7015.2</v>
      </c>
      <c r="K9909" s="15">
        <f t="shared" si="190"/>
        <v>0.6</v>
      </c>
    </row>
    <row r="9910" spans="2:11" ht="12.75">
      <c r="B9910" s="12" t="s">
        <v>47895</v>
      </c>
      <c r="C9910" s="12" t="s">
        <v>48793</v>
      </c>
      <c r="D9910" s="13" t="s">
        <v>47770</v>
      </c>
      <c r="E9910" s="13" t="s">
        <v>47775</v>
      </c>
      <c r="F9910" s="13" t="s">
        <v>5</v>
      </c>
      <c r="G9910" s="13" t="s">
        <v>9</v>
      </c>
      <c r="H9910" s="13" t="s">
        <v>47775</v>
      </c>
      <c r="I9910" s="14">
        <v>11264</v>
      </c>
      <c r="J9910" s="14">
        <v>9012</v>
      </c>
      <c r="K9910" s="15">
        <f t="shared" si="190"/>
        <v>0.80007102272727271</v>
      </c>
    </row>
    <row r="9911" spans="2:11" ht="12.75">
      <c r="B9911" s="12" t="s">
        <v>47895</v>
      </c>
      <c r="C9911" s="12" t="s">
        <v>48793</v>
      </c>
      <c r="D9911" s="13" t="s">
        <v>47770</v>
      </c>
      <c r="E9911" s="13" t="s">
        <v>47776</v>
      </c>
      <c r="F9911" s="13" t="s">
        <v>3</v>
      </c>
      <c r="G9911" s="13" t="s">
        <v>9</v>
      </c>
      <c r="H9911" s="13" t="s">
        <v>47776</v>
      </c>
      <c r="I9911" s="14">
        <v>15659.38</v>
      </c>
      <c r="J9911" s="14">
        <v>9395.64</v>
      </c>
      <c r="K9911" s="15">
        <f t="shared" si="190"/>
        <v>0.60000076631386423</v>
      </c>
    </row>
    <row r="9912" spans="2:11" ht="12.75">
      <c r="B9912" s="12" t="s">
        <v>47895</v>
      </c>
      <c r="C9912" s="12" t="s">
        <v>48794</v>
      </c>
      <c r="D9912" s="13" t="s">
        <v>47777</v>
      </c>
      <c r="E9912" s="13" t="s">
        <v>47778</v>
      </c>
      <c r="F9912" s="13" t="s">
        <v>3</v>
      </c>
      <c r="G9912" s="13" t="s">
        <v>9</v>
      </c>
      <c r="H9912" s="13" t="s">
        <v>47778</v>
      </c>
      <c r="I9912" s="14">
        <v>83545</v>
      </c>
      <c r="J9912" s="14">
        <v>50127</v>
      </c>
      <c r="K9912" s="15">
        <f t="shared" si="190"/>
        <v>0.6</v>
      </c>
    </row>
    <row r="9913" spans="2:11" ht="12.75">
      <c r="B9913" s="12" t="s">
        <v>47895</v>
      </c>
      <c r="C9913" s="12" t="s">
        <v>48795</v>
      </c>
      <c r="D9913" s="13" t="s">
        <v>47779</v>
      </c>
      <c r="E9913" s="13" t="s">
        <v>47780</v>
      </c>
      <c r="F9913" s="13" t="s">
        <v>4</v>
      </c>
      <c r="G9913" s="13" t="s">
        <v>9</v>
      </c>
      <c r="H9913" s="13" t="s">
        <v>47780</v>
      </c>
      <c r="I9913" s="14">
        <v>21450</v>
      </c>
      <c r="J9913" s="14">
        <v>12870</v>
      </c>
      <c r="K9913" s="15">
        <f t="shared" si="190"/>
        <v>0.6</v>
      </c>
    </row>
    <row r="9914" spans="2:11" ht="12.75">
      <c r="B9914" s="12" t="s">
        <v>47895</v>
      </c>
      <c r="C9914" s="12" t="s">
        <v>48795</v>
      </c>
      <c r="D9914" s="13" t="s">
        <v>47779</v>
      </c>
      <c r="E9914" s="13" t="s">
        <v>47781</v>
      </c>
      <c r="F9914" s="13" t="s">
        <v>3</v>
      </c>
      <c r="G9914" s="13" t="s">
        <v>9</v>
      </c>
      <c r="H9914" s="13" t="s">
        <v>47781</v>
      </c>
      <c r="I9914" s="14">
        <v>37500</v>
      </c>
      <c r="J9914" s="14">
        <v>22500</v>
      </c>
      <c r="K9914" s="15">
        <f t="shared" si="190"/>
        <v>0.6</v>
      </c>
    </row>
    <row r="9915" spans="2:11" ht="12.75">
      <c r="B9915" s="12" t="s">
        <v>47895</v>
      </c>
      <c r="C9915" s="12" t="s">
        <v>48796</v>
      </c>
      <c r="D9915" s="13" t="s">
        <v>47782</v>
      </c>
      <c r="E9915" s="13" t="s">
        <v>47783</v>
      </c>
      <c r="F9915" s="13" t="s">
        <v>5</v>
      </c>
      <c r="G9915" s="13" t="s">
        <v>9</v>
      </c>
      <c r="H9915" s="13" t="s">
        <v>47783</v>
      </c>
      <c r="I9915" s="14">
        <v>30736</v>
      </c>
      <c r="J9915" s="14">
        <v>24588.799999999999</v>
      </c>
      <c r="K9915" s="15">
        <f t="shared" si="190"/>
        <v>0.79999999999999993</v>
      </c>
    </row>
    <row r="9916" spans="2:11" ht="12.75">
      <c r="B9916" s="12" t="s">
        <v>47895</v>
      </c>
      <c r="C9916" s="12" t="s">
        <v>48797</v>
      </c>
      <c r="D9916" s="13" t="s">
        <v>47784</v>
      </c>
      <c r="E9916" s="13" t="s">
        <v>47785</v>
      </c>
      <c r="F9916" s="13" t="s">
        <v>3</v>
      </c>
      <c r="G9916" s="13" t="s">
        <v>9</v>
      </c>
      <c r="H9916" s="13" t="s">
        <v>47785</v>
      </c>
      <c r="I9916" s="14">
        <v>43134.58</v>
      </c>
      <c r="J9916" s="14">
        <v>8626.9159999999993</v>
      </c>
      <c r="K9916" s="15">
        <f t="shared" ref="K9916:K9979" si="191">J9916/I9916</f>
        <v>0.19999999999999998</v>
      </c>
    </row>
    <row r="9917" spans="2:11" ht="12.75">
      <c r="B9917" s="12" t="s">
        <v>47895</v>
      </c>
      <c r="C9917" s="12" t="s">
        <v>48799</v>
      </c>
      <c r="D9917" s="13" t="s">
        <v>47789</v>
      </c>
      <c r="E9917" s="13" t="s">
        <v>47790</v>
      </c>
      <c r="F9917" s="13" t="s">
        <v>3</v>
      </c>
      <c r="G9917" s="13" t="s">
        <v>9</v>
      </c>
      <c r="H9917" s="13" t="s">
        <v>47790</v>
      </c>
      <c r="I9917" s="14">
        <v>77582.880000000005</v>
      </c>
      <c r="J9917" s="14">
        <v>46549.73</v>
      </c>
      <c r="K9917" s="15">
        <f t="shared" si="191"/>
        <v>0.60000002577888323</v>
      </c>
    </row>
    <row r="9918" spans="2:11" ht="12.75">
      <c r="B9918" s="12" t="s">
        <v>47895</v>
      </c>
      <c r="C9918" s="12" t="s">
        <v>48798</v>
      </c>
      <c r="D9918" s="13" t="s">
        <v>47786</v>
      </c>
      <c r="E9918" s="13" t="s">
        <v>47787</v>
      </c>
      <c r="F9918" s="13" t="s">
        <v>4</v>
      </c>
      <c r="G9918" s="13" t="s">
        <v>9</v>
      </c>
      <c r="H9918" s="13" t="s">
        <v>47787</v>
      </c>
      <c r="I9918" s="14">
        <v>3146</v>
      </c>
      <c r="J9918" s="14">
        <v>2516.8000000000002</v>
      </c>
      <c r="K9918" s="15">
        <f t="shared" si="191"/>
        <v>0.8</v>
      </c>
    </row>
    <row r="9919" spans="2:11" ht="12.75">
      <c r="B9919" s="12" t="s">
        <v>47895</v>
      </c>
      <c r="C9919" s="12" t="s">
        <v>48798</v>
      </c>
      <c r="D9919" s="13" t="s">
        <v>47786</v>
      </c>
      <c r="E9919" s="13" t="s">
        <v>47788</v>
      </c>
      <c r="F9919" s="13" t="s">
        <v>3</v>
      </c>
      <c r="G9919" s="13" t="s">
        <v>9</v>
      </c>
      <c r="H9919" s="13" t="s">
        <v>47788</v>
      </c>
      <c r="I9919" s="14">
        <v>36491.5</v>
      </c>
      <c r="J9919" s="14">
        <v>21894.9</v>
      </c>
      <c r="K9919" s="15">
        <f t="shared" si="191"/>
        <v>0.60000000000000009</v>
      </c>
    </row>
    <row r="9920" spans="2:11" ht="12.75">
      <c r="B9920" s="12" t="s">
        <v>47895</v>
      </c>
      <c r="C9920" s="12" t="s">
        <v>48800</v>
      </c>
      <c r="D9920" s="13" t="s">
        <v>47791</v>
      </c>
      <c r="E9920" s="13" t="s">
        <v>47792</v>
      </c>
      <c r="F9920" s="13" t="s">
        <v>6</v>
      </c>
      <c r="G9920" s="13" t="s">
        <v>9</v>
      </c>
      <c r="H9920" s="13" t="s">
        <v>47792</v>
      </c>
      <c r="I9920" s="14">
        <v>31681.73</v>
      </c>
      <c r="J9920" s="14">
        <v>6336.35</v>
      </c>
      <c r="K9920" s="15">
        <f t="shared" si="191"/>
        <v>0.20000012625573163</v>
      </c>
    </row>
    <row r="9921" spans="2:11" ht="12.75">
      <c r="B9921" s="12" t="s">
        <v>47895</v>
      </c>
      <c r="C9921" s="12" t="s">
        <v>48801</v>
      </c>
      <c r="D9921" s="13" t="s">
        <v>47793</v>
      </c>
      <c r="E9921" s="13" t="s">
        <v>47794</v>
      </c>
      <c r="F9921" s="13" t="s">
        <v>3</v>
      </c>
      <c r="G9921" s="13" t="s">
        <v>9</v>
      </c>
      <c r="H9921" s="13" t="s">
        <v>47794</v>
      </c>
      <c r="I9921" s="14">
        <v>340844</v>
      </c>
      <c r="J9921" s="14">
        <v>204506.4</v>
      </c>
      <c r="K9921" s="15">
        <f t="shared" si="191"/>
        <v>0.6</v>
      </c>
    </row>
    <row r="9922" spans="2:11" ht="12.75">
      <c r="B9922" s="12" t="s">
        <v>47895</v>
      </c>
      <c r="C9922" s="12" t="s">
        <v>48801</v>
      </c>
      <c r="D9922" s="13" t="s">
        <v>47793</v>
      </c>
      <c r="E9922" s="13" t="s">
        <v>47795</v>
      </c>
      <c r="F9922" s="13" t="s">
        <v>5</v>
      </c>
      <c r="G9922" s="13" t="s">
        <v>9</v>
      </c>
      <c r="H9922" s="13" t="s">
        <v>47795</v>
      </c>
      <c r="I9922" s="14">
        <v>21454</v>
      </c>
      <c r="J9922" s="14">
        <v>8581.6</v>
      </c>
      <c r="K9922" s="15">
        <f t="shared" si="191"/>
        <v>0.4</v>
      </c>
    </row>
    <row r="9923" spans="2:11" ht="12.75">
      <c r="B9923" s="12" t="s">
        <v>47895</v>
      </c>
      <c r="C9923" s="12" t="s">
        <v>48802</v>
      </c>
      <c r="D9923" s="13" t="s">
        <v>47796</v>
      </c>
      <c r="E9923" s="13" t="s">
        <v>47797</v>
      </c>
      <c r="F9923" s="13" t="s">
        <v>3</v>
      </c>
      <c r="G9923" s="13" t="s">
        <v>9</v>
      </c>
      <c r="H9923" s="13" t="s">
        <v>47797</v>
      </c>
      <c r="I9923" s="14">
        <v>4811.5</v>
      </c>
      <c r="J9923" s="14">
        <v>2405.75</v>
      </c>
      <c r="K9923" s="15">
        <f t="shared" si="191"/>
        <v>0.5</v>
      </c>
    </row>
    <row r="9924" spans="2:11" ht="12.75">
      <c r="B9924" s="12" t="s">
        <v>47895</v>
      </c>
      <c r="C9924" s="12" t="s">
        <v>48802</v>
      </c>
      <c r="D9924" s="13" t="s">
        <v>47796</v>
      </c>
      <c r="E9924" s="13" t="s">
        <v>47798</v>
      </c>
      <c r="F9924" s="13" t="s">
        <v>3</v>
      </c>
      <c r="G9924" s="13" t="s">
        <v>9</v>
      </c>
      <c r="H9924" s="13" t="s">
        <v>47798</v>
      </c>
      <c r="I9924" s="14">
        <v>2748</v>
      </c>
      <c r="J9924" s="14">
        <v>2198.4</v>
      </c>
      <c r="K9924" s="15">
        <f t="shared" si="191"/>
        <v>0.8</v>
      </c>
    </row>
    <row r="9925" spans="2:11" ht="12.75">
      <c r="B9925" s="12" t="s">
        <v>47895</v>
      </c>
      <c r="C9925" s="12" t="s">
        <v>48802</v>
      </c>
      <c r="D9925" s="13" t="s">
        <v>47796</v>
      </c>
      <c r="E9925" s="13" t="s">
        <v>47799</v>
      </c>
      <c r="F9925" s="13" t="s">
        <v>6</v>
      </c>
      <c r="G9925" s="13" t="s">
        <v>9</v>
      </c>
      <c r="H9925" s="13" t="s">
        <v>47799</v>
      </c>
      <c r="I9925" s="14">
        <v>6002.28</v>
      </c>
      <c r="J9925" s="14">
        <v>3001.14</v>
      </c>
      <c r="K9925" s="15">
        <f t="shared" si="191"/>
        <v>0.5</v>
      </c>
    </row>
    <row r="9926" spans="2:11" ht="12.75">
      <c r="B9926" s="12" t="s">
        <v>47895</v>
      </c>
      <c r="C9926" s="12" t="s">
        <v>48804</v>
      </c>
      <c r="D9926" s="13" t="s">
        <v>47802</v>
      </c>
      <c r="E9926" s="13" t="s">
        <v>47803</v>
      </c>
      <c r="F9926" s="13" t="s">
        <v>3</v>
      </c>
      <c r="G9926" s="13" t="s">
        <v>9</v>
      </c>
      <c r="H9926" s="13" t="s">
        <v>47803</v>
      </c>
      <c r="I9926" s="14">
        <v>101135</v>
      </c>
      <c r="J9926" s="14">
        <v>50567.5</v>
      </c>
      <c r="K9926" s="15">
        <f t="shared" si="191"/>
        <v>0.5</v>
      </c>
    </row>
    <row r="9927" spans="2:11" ht="12.75">
      <c r="B9927" s="12" t="s">
        <v>47895</v>
      </c>
      <c r="C9927" s="12" t="s">
        <v>48803</v>
      </c>
      <c r="D9927" s="13" t="s">
        <v>47800</v>
      </c>
      <c r="E9927" s="13" t="s">
        <v>47801</v>
      </c>
      <c r="F9927" s="13" t="s">
        <v>3</v>
      </c>
      <c r="G9927" s="13" t="s">
        <v>9</v>
      </c>
      <c r="H9927" s="13" t="s">
        <v>47801</v>
      </c>
      <c r="I9927" s="14">
        <v>94417</v>
      </c>
      <c r="J9927" s="14">
        <v>47208.5</v>
      </c>
      <c r="K9927" s="15">
        <f t="shared" si="191"/>
        <v>0.5</v>
      </c>
    </row>
    <row r="9928" spans="2:11" ht="12.75">
      <c r="B9928" s="12" t="s">
        <v>47895</v>
      </c>
      <c r="C9928" s="12" t="s">
        <v>48805</v>
      </c>
      <c r="D9928" s="13" t="s">
        <v>47804</v>
      </c>
      <c r="E9928" s="13" t="s">
        <v>47805</v>
      </c>
      <c r="F9928" s="13" t="s">
        <v>3</v>
      </c>
      <c r="G9928" s="13" t="s">
        <v>9</v>
      </c>
      <c r="H9928" s="13" t="s">
        <v>47805</v>
      </c>
      <c r="I9928" s="14">
        <v>81400</v>
      </c>
      <c r="J9928" s="14">
        <v>32560</v>
      </c>
      <c r="K9928" s="15">
        <f t="shared" si="191"/>
        <v>0.4</v>
      </c>
    </row>
    <row r="9929" spans="2:11" ht="12.75">
      <c r="B9929" s="12" t="s">
        <v>47895</v>
      </c>
      <c r="C9929" s="12" t="s">
        <v>48777</v>
      </c>
      <c r="D9929" s="13" t="s">
        <v>47714</v>
      </c>
      <c r="E9929" s="13" t="s">
        <v>47715</v>
      </c>
      <c r="F9929" s="13" t="s">
        <v>4</v>
      </c>
      <c r="G9929" s="13" t="s">
        <v>9</v>
      </c>
      <c r="H9929" s="13" t="s">
        <v>47715</v>
      </c>
      <c r="I9929" s="14">
        <v>4380</v>
      </c>
      <c r="J9929" s="14">
        <v>3504</v>
      </c>
      <c r="K9929" s="15">
        <f t="shared" si="191"/>
        <v>0.8</v>
      </c>
    </row>
    <row r="9930" spans="2:11" ht="12.75">
      <c r="B9930" s="12" t="s">
        <v>47895</v>
      </c>
      <c r="C9930" s="12" t="s">
        <v>48777</v>
      </c>
      <c r="D9930" s="13" t="s">
        <v>47714</v>
      </c>
      <c r="E9930" s="13" t="s">
        <v>47716</v>
      </c>
      <c r="F9930" s="13" t="s">
        <v>3</v>
      </c>
      <c r="G9930" s="13" t="s">
        <v>9</v>
      </c>
      <c r="H9930" s="13" t="s">
        <v>47716</v>
      </c>
      <c r="I9930" s="14">
        <v>12366.64</v>
      </c>
      <c r="J9930" s="14">
        <v>7419.9840000000004</v>
      </c>
      <c r="K9930" s="15">
        <f t="shared" si="191"/>
        <v>0.60000000000000009</v>
      </c>
    </row>
    <row r="9931" spans="2:11" ht="12.75">
      <c r="B9931" s="12" t="s">
        <v>47895</v>
      </c>
      <c r="C9931" s="12" t="s">
        <v>48777</v>
      </c>
      <c r="D9931" s="13" t="s">
        <v>47714</v>
      </c>
      <c r="E9931" s="13" t="s">
        <v>11920</v>
      </c>
      <c r="F9931" s="13" t="s">
        <v>5</v>
      </c>
      <c r="G9931" s="13" t="s">
        <v>9</v>
      </c>
      <c r="H9931" s="13" t="s">
        <v>11920</v>
      </c>
      <c r="I9931" s="14">
        <v>85300</v>
      </c>
      <c r="J9931" s="14">
        <v>25590</v>
      </c>
      <c r="K9931" s="15">
        <f t="shared" si="191"/>
        <v>0.3</v>
      </c>
    </row>
    <row r="9932" spans="2:11" ht="12.75">
      <c r="B9932" s="12" t="s">
        <v>47895</v>
      </c>
      <c r="C9932" s="12" t="s">
        <v>48806</v>
      </c>
      <c r="D9932" s="13" t="s">
        <v>47806</v>
      </c>
      <c r="E9932" s="13" t="s">
        <v>47807</v>
      </c>
      <c r="F9932" s="13" t="s">
        <v>3</v>
      </c>
      <c r="G9932" s="13" t="s">
        <v>9</v>
      </c>
      <c r="H9932" s="13" t="s">
        <v>47807</v>
      </c>
      <c r="I9932" s="14">
        <v>522650</v>
      </c>
      <c r="J9932" s="14">
        <v>313590</v>
      </c>
      <c r="K9932" s="15">
        <f t="shared" si="191"/>
        <v>0.6</v>
      </c>
    </row>
    <row r="9933" spans="2:11" ht="12.75">
      <c r="B9933" s="12" t="s">
        <v>47895</v>
      </c>
      <c r="C9933" s="12" t="s">
        <v>48806</v>
      </c>
      <c r="D9933" s="13" t="s">
        <v>47806</v>
      </c>
      <c r="E9933" s="13" t="s">
        <v>5317</v>
      </c>
      <c r="F9933" s="13" t="s">
        <v>2</v>
      </c>
      <c r="G9933" s="13" t="s">
        <v>9</v>
      </c>
      <c r="H9933" s="13" t="s">
        <v>5317</v>
      </c>
      <c r="I9933" s="14">
        <v>17099</v>
      </c>
      <c r="J9933" s="14">
        <v>8549.5</v>
      </c>
      <c r="K9933" s="15">
        <f t="shared" si="191"/>
        <v>0.5</v>
      </c>
    </row>
    <row r="9934" spans="2:11" ht="12.75">
      <c r="B9934" s="12" t="s">
        <v>47895</v>
      </c>
      <c r="C9934" s="12" t="s">
        <v>48806</v>
      </c>
      <c r="D9934" s="13" t="s">
        <v>47808</v>
      </c>
      <c r="E9934" s="13" t="s">
        <v>47809</v>
      </c>
      <c r="F9934" s="13" t="s">
        <v>4</v>
      </c>
      <c r="G9934" s="13" t="s">
        <v>9</v>
      </c>
      <c r="H9934" s="13" t="s">
        <v>47809</v>
      </c>
      <c r="I9934" s="14">
        <v>129600</v>
      </c>
      <c r="J9934" s="14">
        <v>77760</v>
      </c>
      <c r="K9934" s="15">
        <f t="shared" si="191"/>
        <v>0.6</v>
      </c>
    </row>
    <row r="9935" spans="2:11" ht="12.75">
      <c r="B9935" s="12" t="s">
        <v>47895</v>
      </c>
      <c r="C9935" s="12" t="s">
        <v>48806</v>
      </c>
      <c r="D9935" s="13" t="s">
        <v>47806</v>
      </c>
      <c r="E9935" s="13" t="s">
        <v>47810</v>
      </c>
      <c r="F9935" s="13" t="s">
        <v>3</v>
      </c>
      <c r="G9935" s="13" t="s">
        <v>9</v>
      </c>
      <c r="H9935" s="13" t="s">
        <v>47810</v>
      </c>
      <c r="I9935" s="14">
        <v>271900</v>
      </c>
      <c r="J9935" s="14">
        <v>163140</v>
      </c>
      <c r="K9935" s="15">
        <f t="shared" si="191"/>
        <v>0.6</v>
      </c>
    </row>
    <row r="9936" spans="2:11" ht="12.75">
      <c r="B9936" s="12" t="s">
        <v>47895</v>
      </c>
      <c r="C9936" s="12" t="s">
        <v>48806</v>
      </c>
      <c r="D9936" s="13" t="s">
        <v>47806</v>
      </c>
      <c r="E9936" s="13" t="s">
        <v>47811</v>
      </c>
      <c r="F9936" s="13" t="s">
        <v>3</v>
      </c>
      <c r="G9936" s="13" t="s">
        <v>9</v>
      </c>
      <c r="H9936" s="13" t="s">
        <v>47811</v>
      </c>
      <c r="I9936" s="14">
        <v>174020</v>
      </c>
      <c r="J9936" s="14">
        <v>104412</v>
      </c>
      <c r="K9936" s="15">
        <f t="shared" si="191"/>
        <v>0.6</v>
      </c>
    </row>
    <row r="9937" spans="2:11" ht="12.75">
      <c r="B9937" s="12" t="s">
        <v>47895</v>
      </c>
      <c r="C9937" s="12" t="s">
        <v>48806</v>
      </c>
      <c r="D9937" s="13" t="s">
        <v>47806</v>
      </c>
      <c r="E9937" s="13" t="s">
        <v>47812</v>
      </c>
      <c r="F9937" s="13" t="s">
        <v>5</v>
      </c>
      <c r="G9937" s="13" t="s">
        <v>9</v>
      </c>
      <c r="H9937" s="13" t="s">
        <v>47812</v>
      </c>
      <c r="I9937" s="14">
        <v>3747000</v>
      </c>
      <c r="J9937" s="14">
        <v>374700</v>
      </c>
      <c r="K9937" s="15">
        <f t="shared" si="191"/>
        <v>0.1</v>
      </c>
    </row>
    <row r="9938" spans="2:11" ht="12.75">
      <c r="B9938" s="12" t="s">
        <v>47895</v>
      </c>
      <c r="C9938" s="12" t="s">
        <v>48807</v>
      </c>
      <c r="D9938" s="13" t="s">
        <v>47813</v>
      </c>
      <c r="E9938" s="13" t="s">
        <v>47814</v>
      </c>
      <c r="F9938" s="13" t="s">
        <v>4</v>
      </c>
      <c r="G9938" s="13" t="s">
        <v>9</v>
      </c>
      <c r="H9938" s="13" t="s">
        <v>47814</v>
      </c>
      <c r="I9938" s="14">
        <v>3328.5</v>
      </c>
      <c r="J9938" s="14">
        <v>2662.8</v>
      </c>
      <c r="K9938" s="15">
        <f t="shared" si="191"/>
        <v>0.8</v>
      </c>
    </row>
    <row r="9939" spans="2:11" ht="12.75">
      <c r="B9939" s="12" t="s">
        <v>47895</v>
      </c>
      <c r="C9939" s="12" t="s">
        <v>48808</v>
      </c>
      <c r="D9939" s="13" t="s">
        <v>47815</v>
      </c>
      <c r="E9939" s="13" t="s">
        <v>47816</v>
      </c>
      <c r="F9939" s="13" t="s">
        <v>6</v>
      </c>
      <c r="G9939" s="13" t="s">
        <v>9</v>
      </c>
      <c r="H9939" s="13" t="s">
        <v>47816</v>
      </c>
      <c r="I9939" s="14">
        <v>50000</v>
      </c>
      <c r="J9939" s="14">
        <v>25000</v>
      </c>
      <c r="K9939" s="15">
        <f t="shared" si="191"/>
        <v>0.5</v>
      </c>
    </row>
    <row r="9940" spans="2:11" ht="12.75">
      <c r="B9940" s="12" t="s">
        <v>47895</v>
      </c>
      <c r="C9940" s="12" t="s">
        <v>48808</v>
      </c>
      <c r="D9940" s="13" t="s">
        <v>47815</v>
      </c>
      <c r="E9940" s="13" t="s">
        <v>47817</v>
      </c>
      <c r="F9940" s="13" t="s">
        <v>3</v>
      </c>
      <c r="G9940" s="13" t="s">
        <v>9</v>
      </c>
      <c r="H9940" s="13" t="s">
        <v>47817</v>
      </c>
      <c r="I9940" s="14">
        <v>65984.350000000006</v>
      </c>
      <c r="J9940" s="14">
        <v>26393.74</v>
      </c>
      <c r="K9940" s="15">
        <f t="shared" si="191"/>
        <v>0.39999999999999997</v>
      </c>
    </row>
    <row r="9941" spans="2:11" ht="12.75">
      <c r="B9941" s="12" t="s">
        <v>47895</v>
      </c>
      <c r="C9941" s="12" t="s">
        <v>48809</v>
      </c>
      <c r="D9941" s="13" t="s">
        <v>47818</v>
      </c>
      <c r="E9941" s="13" t="s">
        <v>9159</v>
      </c>
      <c r="F9941" s="13" t="s">
        <v>3</v>
      </c>
      <c r="G9941" s="13" t="s">
        <v>9</v>
      </c>
      <c r="H9941" s="13" t="s">
        <v>9159</v>
      </c>
      <c r="I9941" s="14">
        <v>96486.720000000001</v>
      </c>
      <c r="J9941" s="14">
        <v>57892.031999999999</v>
      </c>
      <c r="K9941" s="15">
        <f t="shared" si="191"/>
        <v>0.6</v>
      </c>
    </row>
    <row r="9942" spans="2:11" ht="12.75">
      <c r="B9942" s="12" t="s">
        <v>47895</v>
      </c>
      <c r="C9942" s="12" t="s">
        <v>48809</v>
      </c>
      <c r="D9942" s="13" t="s">
        <v>47818</v>
      </c>
      <c r="E9942" s="13" t="s">
        <v>47819</v>
      </c>
      <c r="F9942" s="13" t="s">
        <v>3</v>
      </c>
      <c r="G9942" s="13" t="s">
        <v>9</v>
      </c>
      <c r="H9942" s="13" t="s">
        <v>47819</v>
      </c>
      <c r="I9942" s="14">
        <v>195480</v>
      </c>
      <c r="J9942" s="14">
        <v>91875.6</v>
      </c>
      <c r="K9942" s="15">
        <f t="shared" si="191"/>
        <v>0.47000000000000003</v>
      </c>
    </row>
    <row r="9943" spans="2:11" ht="12.75">
      <c r="B9943" s="12" t="s">
        <v>47895</v>
      </c>
      <c r="C9943" s="12" t="s">
        <v>48820</v>
      </c>
      <c r="D9943" s="13" t="s">
        <v>47851</v>
      </c>
      <c r="E9943" s="13" t="s">
        <v>47852</v>
      </c>
      <c r="F9943" s="13" t="s">
        <v>3</v>
      </c>
      <c r="G9943" s="13" t="s">
        <v>9</v>
      </c>
      <c r="H9943" s="13" t="s">
        <v>47852</v>
      </c>
      <c r="I9943" s="14">
        <v>89655</v>
      </c>
      <c r="J9943" s="14">
        <v>13448.25</v>
      </c>
      <c r="K9943" s="15">
        <f t="shared" si="191"/>
        <v>0.15</v>
      </c>
    </row>
    <row r="9944" spans="2:11" ht="12.75">
      <c r="B9944" s="12" t="s">
        <v>47895</v>
      </c>
      <c r="C9944" s="12" t="s">
        <v>48821</v>
      </c>
      <c r="D9944" s="13" t="s">
        <v>47853</v>
      </c>
      <c r="E9944" s="13" t="s">
        <v>47854</v>
      </c>
      <c r="F9944" s="13" t="s">
        <v>5</v>
      </c>
      <c r="G9944" s="13" t="s">
        <v>9</v>
      </c>
      <c r="H9944" s="13" t="s">
        <v>47854</v>
      </c>
      <c r="I9944" s="14">
        <v>3091.97</v>
      </c>
      <c r="J9944" s="14">
        <v>2473.5700000000002</v>
      </c>
      <c r="K9944" s="15">
        <f t="shared" si="191"/>
        <v>0.79999805948958114</v>
      </c>
    </row>
    <row r="9945" spans="2:11" ht="12.75">
      <c r="B9945" s="12" t="s">
        <v>47895</v>
      </c>
      <c r="C9945" s="12" t="s">
        <v>48822</v>
      </c>
      <c r="D9945" s="13" t="s">
        <v>47855</v>
      </c>
      <c r="E9945" s="13" t="s">
        <v>47856</v>
      </c>
      <c r="F9945" s="13" t="s">
        <v>6</v>
      </c>
      <c r="G9945" s="13" t="s">
        <v>9</v>
      </c>
      <c r="H9945" s="13" t="s">
        <v>47856</v>
      </c>
      <c r="I9945" s="14">
        <v>323310</v>
      </c>
      <c r="J9945" s="14">
        <v>129324</v>
      </c>
      <c r="K9945" s="15">
        <f t="shared" si="191"/>
        <v>0.4</v>
      </c>
    </row>
    <row r="9946" spans="2:11" ht="12.75">
      <c r="B9946" s="12" t="s">
        <v>47895</v>
      </c>
      <c r="C9946" s="12" t="s">
        <v>48822</v>
      </c>
      <c r="D9946" s="13" t="s">
        <v>47855</v>
      </c>
      <c r="E9946" s="13" t="s">
        <v>47857</v>
      </c>
      <c r="F9946" s="13" t="s">
        <v>3</v>
      </c>
      <c r="G9946" s="13" t="s">
        <v>9</v>
      </c>
      <c r="H9946" s="13" t="s">
        <v>47857</v>
      </c>
      <c r="I9946" s="14">
        <v>55960</v>
      </c>
      <c r="J9946" s="14">
        <v>20000.103999999999</v>
      </c>
      <c r="K9946" s="15">
        <f t="shared" si="191"/>
        <v>0.3574</v>
      </c>
    </row>
    <row r="9947" spans="2:11" ht="12.75">
      <c r="B9947" s="12" t="s">
        <v>47895</v>
      </c>
      <c r="C9947" s="12" t="s">
        <v>48822</v>
      </c>
      <c r="D9947" s="13" t="s">
        <v>47855</v>
      </c>
      <c r="E9947" s="13" t="s">
        <v>47858</v>
      </c>
      <c r="F9947" s="13" t="s">
        <v>3</v>
      </c>
      <c r="G9947" s="13" t="s">
        <v>9</v>
      </c>
      <c r="H9947" s="13" t="s">
        <v>47858</v>
      </c>
      <c r="I9947" s="14">
        <v>59248</v>
      </c>
      <c r="J9947" s="14">
        <v>35548.800000000003</v>
      </c>
      <c r="K9947" s="15">
        <f t="shared" si="191"/>
        <v>0.60000000000000009</v>
      </c>
    </row>
    <row r="9948" spans="2:11" ht="12.75">
      <c r="B9948" s="12" t="s">
        <v>47895</v>
      </c>
      <c r="C9948" s="12" t="s">
        <v>48823</v>
      </c>
      <c r="D9948" s="13" t="s">
        <v>47859</v>
      </c>
      <c r="E9948" s="13" t="s">
        <v>47860</v>
      </c>
      <c r="F9948" s="13" t="s">
        <v>3</v>
      </c>
      <c r="G9948" s="13" t="s">
        <v>9</v>
      </c>
      <c r="H9948" s="13" t="s">
        <v>47860</v>
      </c>
      <c r="I9948" s="14">
        <v>131635</v>
      </c>
      <c r="J9948" s="14">
        <v>19745.25</v>
      </c>
      <c r="K9948" s="15">
        <f t="shared" si="191"/>
        <v>0.15</v>
      </c>
    </row>
    <row r="9949" spans="2:11" ht="12.75">
      <c r="B9949" s="12" t="s">
        <v>47895</v>
      </c>
      <c r="C9949" s="12" t="s">
        <v>48823</v>
      </c>
      <c r="D9949" s="13" t="s">
        <v>47859</v>
      </c>
      <c r="E9949" s="13" t="s">
        <v>47861</v>
      </c>
      <c r="F9949" s="13" t="s">
        <v>3</v>
      </c>
      <c r="G9949" s="13" t="s">
        <v>9</v>
      </c>
      <c r="H9949" s="13" t="s">
        <v>47861</v>
      </c>
      <c r="I9949" s="14">
        <v>52237.09</v>
      </c>
      <c r="J9949" s="14">
        <v>7835.5635000000002</v>
      </c>
      <c r="K9949" s="15">
        <f t="shared" si="191"/>
        <v>0.15000000000000002</v>
      </c>
    </row>
    <row r="9950" spans="2:11" ht="12.75">
      <c r="B9950" s="12" t="s">
        <v>47895</v>
      </c>
      <c r="C9950" s="12" t="s">
        <v>48823</v>
      </c>
      <c r="D9950" s="13" t="s">
        <v>47859</v>
      </c>
      <c r="E9950" s="13" t="s">
        <v>47862</v>
      </c>
      <c r="F9950" s="13" t="s">
        <v>8</v>
      </c>
      <c r="G9950" s="13" t="s">
        <v>9</v>
      </c>
      <c r="H9950" s="13" t="s">
        <v>47862</v>
      </c>
      <c r="I9950" s="14">
        <v>29650</v>
      </c>
      <c r="J9950" s="14">
        <v>14825</v>
      </c>
      <c r="K9950" s="15">
        <f t="shared" si="191"/>
        <v>0.5</v>
      </c>
    </row>
    <row r="9951" spans="2:11" ht="12.75">
      <c r="B9951" s="12" t="s">
        <v>47895</v>
      </c>
      <c r="C9951" s="12" t="s">
        <v>48824</v>
      </c>
      <c r="D9951" s="13" t="s">
        <v>47863</v>
      </c>
      <c r="E9951" s="13" t="s">
        <v>47864</v>
      </c>
      <c r="F9951" s="13" t="s">
        <v>5</v>
      </c>
      <c r="G9951" s="13" t="s">
        <v>9</v>
      </c>
      <c r="H9951" s="13" t="s">
        <v>47864</v>
      </c>
      <c r="I9951" s="14">
        <v>123490.4</v>
      </c>
      <c r="J9951" s="14">
        <v>98792.320000000007</v>
      </c>
      <c r="K9951" s="15">
        <f t="shared" si="191"/>
        <v>0.8</v>
      </c>
    </row>
    <row r="9952" spans="2:11" ht="12.75">
      <c r="B9952" s="12" t="s">
        <v>47895</v>
      </c>
      <c r="C9952" s="12" t="s">
        <v>48825</v>
      </c>
      <c r="D9952" s="13" t="s">
        <v>47865</v>
      </c>
      <c r="E9952" s="13" t="s">
        <v>47866</v>
      </c>
      <c r="F9952" s="13" t="s">
        <v>3</v>
      </c>
      <c r="G9952" s="13" t="s">
        <v>9</v>
      </c>
      <c r="H9952" s="13" t="s">
        <v>47866</v>
      </c>
      <c r="I9952" s="14">
        <v>137133</v>
      </c>
      <c r="J9952" s="14">
        <v>82279.8</v>
      </c>
      <c r="K9952" s="15">
        <f t="shared" si="191"/>
        <v>0.6</v>
      </c>
    </row>
    <row r="9953" spans="2:11" ht="12.75">
      <c r="B9953" s="12" t="s">
        <v>47895</v>
      </c>
      <c r="C9953" s="12" t="s">
        <v>48814</v>
      </c>
      <c r="D9953" s="13" t="s">
        <v>47831</v>
      </c>
      <c r="E9953" s="13" t="s">
        <v>47832</v>
      </c>
      <c r="F9953" s="13" t="s">
        <v>3</v>
      </c>
      <c r="G9953" s="13" t="s">
        <v>9</v>
      </c>
      <c r="H9953" s="13" t="s">
        <v>47832</v>
      </c>
      <c r="I9953" s="14">
        <v>21476</v>
      </c>
      <c r="J9953" s="14">
        <v>14058.54</v>
      </c>
      <c r="K9953" s="15">
        <f t="shared" si="191"/>
        <v>0.65461631588750235</v>
      </c>
    </row>
    <row r="9954" spans="2:11" ht="12.75">
      <c r="B9954" s="12" t="s">
        <v>47895</v>
      </c>
      <c r="C9954" s="12" t="s">
        <v>48815</v>
      </c>
      <c r="D9954" s="13" t="s">
        <v>47833</v>
      </c>
      <c r="E9954" s="13" t="s">
        <v>47834</v>
      </c>
      <c r="F9954" s="13" t="s">
        <v>3</v>
      </c>
      <c r="G9954" s="13" t="s">
        <v>9</v>
      </c>
      <c r="H9954" s="13" t="s">
        <v>47834</v>
      </c>
      <c r="I9954" s="14">
        <v>61900</v>
      </c>
      <c r="J9954" s="14">
        <v>37140</v>
      </c>
      <c r="K9954" s="15">
        <f t="shared" si="191"/>
        <v>0.6</v>
      </c>
    </row>
    <row r="9955" spans="2:11" ht="12.75">
      <c r="B9955" s="12" t="s">
        <v>47895</v>
      </c>
      <c r="C9955" s="12" t="s">
        <v>48815</v>
      </c>
      <c r="D9955" s="13" t="s">
        <v>47833</v>
      </c>
      <c r="E9955" s="13" t="s">
        <v>47835</v>
      </c>
      <c r="F9955" s="13" t="s">
        <v>3</v>
      </c>
      <c r="G9955" s="13" t="s">
        <v>9</v>
      </c>
      <c r="H9955" s="13" t="s">
        <v>47835</v>
      </c>
      <c r="I9955" s="14">
        <v>31520</v>
      </c>
      <c r="J9955" s="14">
        <v>18912</v>
      </c>
      <c r="K9955" s="15">
        <f t="shared" si="191"/>
        <v>0.6</v>
      </c>
    </row>
    <row r="9956" spans="2:11" ht="12.75">
      <c r="B9956" s="12" t="s">
        <v>47895</v>
      </c>
      <c r="C9956" s="12" t="s">
        <v>48815</v>
      </c>
      <c r="D9956" s="13" t="s">
        <v>47833</v>
      </c>
      <c r="E9956" s="13" t="s">
        <v>47836</v>
      </c>
      <c r="F9956" s="13" t="s">
        <v>6</v>
      </c>
      <c r="G9956" s="13" t="s">
        <v>9</v>
      </c>
      <c r="H9956" s="13" t="s">
        <v>47836</v>
      </c>
      <c r="I9956" s="14">
        <v>41340</v>
      </c>
      <c r="J9956" s="14">
        <v>24804</v>
      </c>
      <c r="K9956" s="15">
        <f t="shared" si="191"/>
        <v>0.6</v>
      </c>
    </row>
    <row r="9957" spans="2:11" ht="12.75">
      <c r="B9957" s="12" t="s">
        <v>47895</v>
      </c>
      <c r="C9957" s="12" t="s">
        <v>48813</v>
      </c>
      <c r="D9957" s="13" t="s">
        <v>47829</v>
      </c>
      <c r="E9957" s="13" t="s">
        <v>47830</v>
      </c>
      <c r="F9957" s="13" t="s">
        <v>3</v>
      </c>
      <c r="G9957" s="13" t="s">
        <v>9</v>
      </c>
      <c r="H9957" s="13" t="s">
        <v>47830</v>
      </c>
      <c r="I9957" s="14">
        <v>385016.76</v>
      </c>
      <c r="J9957" s="14">
        <v>231010.05600000001</v>
      </c>
      <c r="K9957" s="15">
        <f t="shared" si="191"/>
        <v>0.6</v>
      </c>
    </row>
    <row r="9958" spans="2:11" ht="12.75">
      <c r="B9958" s="12" t="s">
        <v>47895</v>
      </c>
      <c r="C9958" s="12" t="s">
        <v>48810</v>
      </c>
      <c r="D9958" s="13" t="s">
        <v>47820</v>
      </c>
      <c r="E9958" s="13" t="s">
        <v>47821</v>
      </c>
      <c r="F9958" s="13" t="s">
        <v>3</v>
      </c>
      <c r="G9958" s="13" t="s">
        <v>9</v>
      </c>
      <c r="H9958" s="13" t="s">
        <v>47821</v>
      </c>
      <c r="I9958" s="14">
        <v>32760</v>
      </c>
      <c r="J9958" s="14">
        <v>13104</v>
      </c>
      <c r="K9958" s="15">
        <f t="shared" si="191"/>
        <v>0.4</v>
      </c>
    </row>
    <row r="9959" spans="2:11" ht="12.75">
      <c r="B9959" s="12" t="s">
        <v>47895</v>
      </c>
      <c r="C9959" s="12" t="s">
        <v>48810</v>
      </c>
      <c r="D9959" s="13" t="s">
        <v>47820</v>
      </c>
      <c r="E9959" s="13" t="s">
        <v>47822</v>
      </c>
      <c r="F9959" s="13" t="s">
        <v>5</v>
      </c>
      <c r="G9959" s="13" t="s">
        <v>9</v>
      </c>
      <c r="H9959" s="13" t="s">
        <v>47822</v>
      </c>
      <c r="I9959" s="14">
        <v>28319</v>
      </c>
      <c r="J9959" s="14">
        <v>5663.8</v>
      </c>
      <c r="K9959" s="15">
        <f t="shared" si="191"/>
        <v>0.2</v>
      </c>
    </row>
    <row r="9960" spans="2:11" ht="12.75">
      <c r="B9960" s="12" t="s">
        <v>47895</v>
      </c>
      <c r="C9960" s="12" t="s">
        <v>48810</v>
      </c>
      <c r="D9960" s="13" t="s">
        <v>47820</v>
      </c>
      <c r="E9960" s="13" t="s">
        <v>47823</v>
      </c>
      <c r="F9960" s="13" t="s">
        <v>6</v>
      </c>
      <c r="G9960" s="13" t="s">
        <v>9</v>
      </c>
      <c r="H9960" s="13" t="s">
        <v>47823</v>
      </c>
      <c r="I9960" s="14">
        <v>54000</v>
      </c>
      <c r="J9960" s="14">
        <v>16200</v>
      </c>
      <c r="K9960" s="15">
        <f t="shared" si="191"/>
        <v>0.3</v>
      </c>
    </row>
    <row r="9961" spans="2:11" ht="12.75">
      <c r="B9961" s="12" t="s">
        <v>47895</v>
      </c>
      <c r="C9961" s="12" t="s">
        <v>48811</v>
      </c>
      <c r="D9961" s="13" t="s">
        <v>47824</v>
      </c>
      <c r="E9961" s="13" t="s">
        <v>47825</v>
      </c>
      <c r="F9961" s="13" t="s">
        <v>5</v>
      </c>
      <c r="G9961" s="13" t="s">
        <v>9</v>
      </c>
      <c r="H9961" s="13" t="s">
        <v>47825</v>
      </c>
      <c r="I9961" s="14">
        <v>67616.5</v>
      </c>
      <c r="J9961" s="14">
        <v>33808.25</v>
      </c>
      <c r="K9961" s="15">
        <f t="shared" si="191"/>
        <v>0.5</v>
      </c>
    </row>
    <row r="9962" spans="2:11" ht="12.75">
      <c r="B9962" s="12" t="s">
        <v>47895</v>
      </c>
      <c r="C9962" s="12" t="s">
        <v>48812</v>
      </c>
      <c r="D9962" s="13" t="s">
        <v>47826</v>
      </c>
      <c r="E9962" s="13" t="s">
        <v>47827</v>
      </c>
      <c r="F9962" s="13" t="s">
        <v>2</v>
      </c>
      <c r="G9962" s="13" t="s">
        <v>9</v>
      </c>
      <c r="H9962" s="13" t="s">
        <v>47827</v>
      </c>
      <c r="I9962" s="14">
        <v>42000</v>
      </c>
      <c r="J9962" s="14">
        <v>16800</v>
      </c>
      <c r="K9962" s="15">
        <f t="shared" si="191"/>
        <v>0.4</v>
      </c>
    </row>
    <row r="9963" spans="2:11" ht="12.75">
      <c r="B9963" s="12" t="s">
        <v>47895</v>
      </c>
      <c r="C9963" s="12" t="s">
        <v>48812</v>
      </c>
      <c r="D9963" s="13" t="s">
        <v>47826</v>
      </c>
      <c r="E9963" s="13" t="s">
        <v>47828</v>
      </c>
      <c r="F9963" s="13" t="s">
        <v>3</v>
      </c>
      <c r="G9963" s="13" t="s">
        <v>9</v>
      </c>
      <c r="H9963" s="13" t="s">
        <v>47828</v>
      </c>
      <c r="I9963" s="14">
        <v>172000</v>
      </c>
      <c r="J9963" s="14">
        <v>68800</v>
      </c>
      <c r="K9963" s="15">
        <f t="shared" si="191"/>
        <v>0.4</v>
      </c>
    </row>
    <row r="9964" spans="2:11" ht="12.75">
      <c r="B9964" s="12" t="s">
        <v>47895</v>
      </c>
      <c r="C9964" s="12" t="s">
        <v>48816</v>
      </c>
      <c r="D9964" s="13" t="s">
        <v>47837</v>
      </c>
      <c r="E9964" s="13" t="s">
        <v>47838</v>
      </c>
      <c r="F9964" s="13" t="s">
        <v>3</v>
      </c>
      <c r="G9964" s="13" t="s">
        <v>9</v>
      </c>
      <c r="H9964" s="13" t="s">
        <v>47838</v>
      </c>
      <c r="I9964" s="14">
        <v>143000</v>
      </c>
      <c r="J9964" s="14">
        <v>85800</v>
      </c>
      <c r="K9964" s="15">
        <f t="shared" si="191"/>
        <v>0.6</v>
      </c>
    </row>
    <row r="9965" spans="2:11" ht="12.75">
      <c r="B9965" s="12" t="s">
        <v>47895</v>
      </c>
      <c r="C9965" s="12" t="s">
        <v>48817</v>
      </c>
      <c r="D9965" s="13" t="s">
        <v>47839</v>
      </c>
      <c r="E9965" s="13" t="s">
        <v>47840</v>
      </c>
      <c r="F9965" s="13" t="s">
        <v>6</v>
      </c>
      <c r="G9965" s="13" t="s">
        <v>9</v>
      </c>
      <c r="H9965" s="13" t="s">
        <v>47840</v>
      </c>
      <c r="I9965" s="14">
        <v>14874.03</v>
      </c>
      <c r="J9965" s="14">
        <v>7437.0150000000003</v>
      </c>
      <c r="K9965" s="15">
        <f t="shared" si="191"/>
        <v>0.5</v>
      </c>
    </row>
    <row r="9966" spans="2:11" ht="12.75">
      <c r="B9966" s="12" t="s">
        <v>47895</v>
      </c>
      <c r="C9966" s="12" t="s">
        <v>48817</v>
      </c>
      <c r="D9966" s="13" t="s">
        <v>47839</v>
      </c>
      <c r="E9966" s="13" t="s">
        <v>47841</v>
      </c>
      <c r="F9966" s="13" t="s">
        <v>7</v>
      </c>
      <c r="G9966" s="13" t="s">
        <v>9</v>
      </c>
      <c r="H9966" s="13" t="s">
        <v>47841</v>
      </c>
      <c r="I9966" s="14">
        <v>28043</v>
      </c>
      <c r="J9966" s="14">
        <v>8412.9</v>
      </c>
      <c r="K9966" s="15">
        <f t="shared" si="191"/>
        <v>0.3</v>
      </c>
    </row>
    <row r="9967" spans="2:11" ht="12.75">
      <c r="B9967" s="12" t="s">
        <v>47895</v>
      </c>
      <c r="C9967" s="12" t="s">
        <v>48817</v>
      </c>
      <c r="D9967" s="13" t="s">
        <v>47839</v>
      </c>
      <c r="E9967" s="13" t="s">
        <v>47842</v>
      </c>
      <c r="F9967" s="13" t="s">
        <v>2</v>
      </c>
      <c r="G9967" s="13" t="s">
        <v>9</v>
      </c>
      <c r="H9967" s="13" t="s">
        <v>47842</v>
      </c>
      <c r="I9967" s="14">
        <v>21066.82</v>
      </c>
      <c r="J9967" s="14">
        <v>12640.092000000001</v>
      </c>
      <c r="K9967" s="15">
        <f t="shared" si="191"/>
        <v>0.60000000000000009</v>
      </c>
    </row>
    <row r="9968" spans="2:11" ht="12.75">
      <c r="B9968" s="12" t="s">
        <v>47895</v>
      </c>
      <c r="C9968" s="12" t="s">
        <v>48817</v>
      </c>
      <c r="D9968" s="13" t="s">
        <v>47839</v>
      </c>
      <c r="E9968" s="13" t="s">
        <v>47843</v>
      </c>
      <c r="F9968" s="13" t="s">
        <v>3</v>
      </c>
      <c r="G9968" s="13" t="s">
        <v>9</v>
      </c>
      <c r="H9968" s="13" t="s">
        <v>47843</v>
      </c>
      <c r="I9968" s="14">
        <v>40145</v>
      </c>
      <c r="J9968" s="14">
        <v>20072.5</v>
      </c>
      <c r="K9968" s="15">
        <f t="shared" si="191"/>
        <v>0.5</v>
      </c>
    </row>
    <row r="9969" spans="2:11" ht="12.75">
      <c r="B9969" s="12" t="s">
        <v>47895</v>
      </c>
      <c r="C9969" s="12" t="s">
        <v>48817</v>
      </c>
      <c r="D9969" s="13" t="s">
        <v>47839</v>
      </c>
      <c r="E9969" s="13" t="s">
        <v>47844</v>
      </c>
      <c r="F9969" s="13" t="s">
        <v>7</v>
      </c>
      <c r="G9969" s="13" t="s">
        <v>9</v>
      </c>
      <c r="H9969" s="13" t="s">
        <v>47844</v>
      </c>
      <c r="I9969" s="14">
        <v>2518907.81</v>
      </c>
      <c r="J9969" s="14">
        <v>180101.90841500001</v>
      </c>
      <c r="K9969" s="15">
        <f t="shared" si="191"/>
        <v>7.1500000000000008E-2</v>
      </c>
    </row>
    <row r="9970" spans="2:11" ht="12.75">
      <c r="B9970" s="12" t="s">
        <v>47895</v>
      </c>
      <c r="C9970" s="12" t="s">
        <v>48819</v>
      </c>
      <c r="D9970" s="13" t="s">
        <v>47849</v>
      </c>
      <c r="E9970" s="13" t="s">
        <v>47850</v>
      </c>
      <c r="F9970" s="13" t="s">
        <v>3</v>
      </c>
      <c r="G9970" s="13" t="s">
        <v>9</v>
      </c>
      <c r="H9970" s="13" t="s">
        <v>47850</v>
      </c>
      <c r="I9970" s="14">
        <v>317608</v>
      </c>
      <c r="J9970" s="14">
        <v>127043.2</v>
      </c>
      <c r="K9970" s="15">
        <f t="shared" si="191"/>
        <v>0.39999999999999997</v>
      </c>
    </row>
    <row r="9971" spans="2:11" ht="12.75">
      <c r="B9971" s="12" t="s">
        <v>47895</v>
      </c>
      <c r="C9971" s="12" t="s">
        <v>48818</v>
      </c>
      <c r="D9971" s="13" t="s">
        <v>47845</v>
      </c>
      <c r="E9971" s="13" t="s">
        <v>47846</v>
      </c>
      <c r="F9971" s="13" t="s">
        <v>7</v>
      </c>
      <c r="G9971" s="13" t="s">
        <v>9</v>
      </c>
      <c r="H9971" s="13" t="s">
        <v>47846</v>
      </c>
      <c r="I9971" s="14">
        <v>5228.08</v>
      </c>
      <c r="J9971" s="14">
        <v>1046</v>
      </c>
      <c r="K9971" s="15">
        <f t="shared" si="191"/>
        <v>0.20007344952640357</v>
      </c>
    </row>
    <row r="9972" spans="2:11" ht="12.75">
      <c r="B9972" s="12" t="s">
        <v>47895</v>
      </c>
      <c r="C9972" s="12" t="s">
        <v>48818</v>
      </c>
      <c r="D9972" s="13" t="s">
        <v>47845</v>
      </c>
      <c r="E9972" s="13" t="s">
        <v>47847</v>
      </c>
      <c r="F9972" s="13" t="s">
        <v>3</v>
      </c>
      <c r="G9972" s="13" t="s">
        <v>9</v>
      </c>
      <c r="H9972" s="13" t="s">
        <v>47847</v>
      </c>
      <c r="I9972" s="14">
        <v>274162.34999999998</v>
      </c>
      <c r="J9972" s="14">
        <v>41124.352500000001</v>
      </c>
      <c r="K9972" s="15">
        <f t="shared" si="191"/>
        <v>0.15000000000000002</v>
      </c>
    </row>
    <row r="9973" spans="2:11" ht="12.75">
      <c r="B9973" s="12" t="s">
        <v>47895</v>
      </c>
      <c r="C9973" s="12" t="s">
        <v>48818</v>
      </c>
      <c r="D9973" s="13" t="s">
        <v>47845</v>
      </c>
      <c r="E9973" s="13" t="s">
        <v>47848</v>
      </c>
      <c r="F9973" s="13" t="s">
        <v>3</v>
      </c>
      <c r="G9973" s="13" t="s">
        <v>9</v>
      </c>
      <c r="H9973" s="13" t="s">
        <v>47848</v>
      </c>
      <c r="I9973" s="14">
        <v>4833.1400000000003</v>
      </c>
      <c r="J9973" s="14">
        <v>2900</v>
      </c>
      <c r="K9973" s="15">
        <f t="shared" si="191"/>
        <v>0.60002400096003838</v>
      </c>
    </row>
    <row r="9974" spans="2:11" ht="12.75">
      <c r="B9974" s="12" t="s">
        <v>47895</v>
      </c>
      <c r="C9974" s="12" t="s">
        <v>48826</v>
      </c>
      <c r="D9974" s="13" t="s">
        <v>47867</v>
      </c>
      <c r="E9974" s="13" t="s">
        <v>47868</v>
      </c>
      <c r="F9974" s="13" t="s">
        <v>5</v>
      </c>
      <c r="G9974" s="13" t="s">
        <v>9</v>
      </c>
      <c r="H9974" s="13" t="s">
        <v>47868</v>
      </c>
      <c r="I9974" s="14">
        <v>20810</v>
      </c>
      <c r="J9974" s="14">
        <v>4162</v>
      </c>
      <c r="K9974" s="15">
        <f t="shared" si="191"/>
        <v>0.2</v>
      </c>
    </row>
    <row r="9975" spans="2:11" ht="12.75">
      <c r="B9975" s="12" t="s">
        <v>47895</v>
      </c>
      <c r="C9975" s="12" t="s">
        <v>48826</v>
      </c>
      <c r="D9975" s="13" t="s">
        <v>47867</v>
      </c>
      <c r="E9975" s="13" t="s">
        <v>47869</v>
      </c>
      <c r="F9975" s="13" t="s">
        <v>3</v>
      </c>
      <c r="G9975" s="13" t="s">
        <v>9</v>
      </c>
      <c r="H9975" s="13" t="s">
        <v>47869</v>
      </c>
      <c r="I9975" s="14">
        <v>32958</v>
      </c>
      <c r="J9975" s="14">
        <v>26366.400000000001</v>
      </c>
      <c r="K9975" s="15">
        <f t="shared" si="191"/>
        <v>0.8</v>
      </c>
    </row>
    <row r="9976" spans="2:11" ht="12.75">
      <c r="B9976" s="12" t="s">
        <v>47895</v>
      </c>
      <c r="C9976" s="12" t="s">
        <v>48826</v>
      </c>
      <c r="D9976" s="13" t="s">
        <v>47867</v>
      </c>
      <c r="E9976" s="13" t="s">
        <v>47870</v>
      </c>
      <c r="F9976" s="13" t="s">
        <v>3</v>
      </c>
      <c r="G9976" s="13" t="s">
        <v>9</v>
      </c>
      <c r="H9976" s="13" t="s">
        <v>47870</v>
      </c>
      <c r="I9976" s="14">
        <v>14800</v>
      </c>
      <c r="J9976" s="14">
        <v>11840</v>
      </c>
      <c r="K9976" s="15">
        <f t="shared" si="191"/>
        <v>0.8</v>
      </c>
    </row>
    <row r="9977" spans="2:11" ht="12.75">
      <c r="B9977" s="12" t="s">
        <v>47895</v>
      </c>
      <c r="C9977" s="12" t="s">
        <v>48827</v>
      </c>
      <c r="D9977" s="13" t="s">
        <v>47871</v>
      </c>
      <c r="E9977" s="13" t="s">
        <v>47872</v>
      </c>
      <c r="F9977" s="13" t="s">
        <v>3</v>
      </c>
      <c r="G9977" s="13" t="s">
        <v>9</v>
      </c>
      <c r="H9977" s="13" t="s">
        <v>47872</v>
      </c>
      <c r="I9977" s="14">
        <v>21539.7</v>
      </c>
      <c r="J9977" s="14">
        <v>17231.759999999998</v>
      </c>
      <c r="K9977" s="15">
        <f t="shared" si="191"/>
        <v>0.79999999999999993</v>
      </c>
    </row>
    <row r="9978" spans="2:11" ht="12.75">
      <c r="B9978" s="12" t="s">
        <v>47895</v>
      </c>
      <c r="C9978" s="12" t="s">
        <v>48828</v>
      </c>
      <c r="D9978" s="13" t="s">
        <v>47873</v>
      </c>
      <c r="E9978" s="13" t="s">
        <v>47874</v>
      </c>
      <c r="F9978" s="13" t="s">
        <v>5</v>
      </c>
      <c r="G9978" s="13" t="s">
        <v>9</v>
      </c>
      <c r="H9978" s="13" t="s">
        <v>47874</v>
      </c>
      <c r="I9978" s="14">
        <v>34475</v>
      </c>
      <c r="J9978" s="14">
        <v>10342.5</v>
      </c>
      <c r="K9978" s="15">
        <f t="shared" si="191"/>
        <v>0.3</v>
      </c>
    </row>
    <row r="9979" spans="2:11" ht="12.75">
      <c r="B9979" s="12" t="s">
        <v>47895</v>
      </c>
      <c r="C9979" s="12" t="s">
        <v>48828</v>
      </c>
      <c r="D9979" s="13" t="s">
        <v>47873</v>
      </c>
      <c r="E9979" s="13" t="s">
        <v>68</v>
      </c>
      <c r="F9979" s="13" t="s">
        <v>6</v>
      </c>
      <c r="G9979" s="13" t="s">
        <v>9</v>
      </c>
      <c r="H9979" s="13" t="s">
        <v>68</v>
      </c>
      <c r="I9979" s="14">
        <v>47500</v>
      </c>
      <c r="J9979" s="14">
        <v>28500</v>
      </c>
      <c r="K9979" s="15">
        <f t="shared" si="191"/>
        <v>0.6</v>
      </c>
    </row>
    <row r="9980" spans="2:11" ht="12.75">
      <c r="B9980" s="12" t="s">
        <v>47895</v>
      </c>
      <c r="C9980" s="12" t="s">
        <v>48829</v>
      </c>
      <c r="D9980" s="13" t="s">
        <v>47875</v>
      </c>
      <c r="E9980" s="13" t="s">
        <v>47876</v>
      </c>
      <c r="F9980" s="13" t="s">
        <v>5</v>
      </c>
      <c r="G9980" s="13" t="s">
        <v>9</v>
      </c>
      <c r="H9980" s="13" t="s">
        <v>47876</v>
      </c>
      <c r="I9980" s="14">
        <v>250069.68</v>
      </c>
      <c r="J9980" s="14">
        <v>75020.903999999995</v>
      </c>
      <c r="K9980" s="15">
        <f t="shared" ref="K9980:K10043" si="192">J9980/I9980</f>
        <v>0.3</v>
      </c>
    </row>
    <row r="9981" spans="2:11" ht="12.75">
      <c r="B9981" s="12" t="s">
        <v>47895</v>
      </c>
      <c r="C9981" s="12" t="s">
        <v>48830</v>
      </c>
      <c r="D9981" s="13" t="s">
        <v>47877</v>
      </c>
      <c r="E9981" s="13" t="s">
        <v>47878</v>
      </c>
      <c r="F9981" s="13" t="s">
        <v>3</v>
      </c>
      <c r="G9981" s="13" t="s">
        <v>9</v>
      </c>
      <c r="H9981" s="13" t="s">
        <v>47878</v>
      </c>
      <c r="I9981" s="14">
        <v>80000</v>
      </c>
      <c r="J9981" s="14">
        <v>48000</v>
      </c>
      <c r="K9981" s="15">
        <f t="shared" si="192"/>
        <v>0.6</v>
      </c>
    </row>
    <row r="9982" spans="2:11" ht="12.75">
      <c r="B9982" s="12" t="s">
        <v>47895</v>
      </c>
      <c r="C9982" s="12" t="s">
        <v>48831</v>
      </c>
      <c r="D9982" s="13" t="s">
        <v>47879</v>
      </c>
      <c r="E9982" s="13" t="s">
        <v>47880</v>
      </c>
      <c r="F9982" s="13" t="s">
        <v>3</v>
      </c>
      <c r="G9982" s="13" t="s">
        <v>9</v>
      </c>
      <c r="H9982" s="13" t="s">
        <v>47880</v>
      </c>
      <c r="I9982" s="14">
        <v>919000</v>
      </c>
      <c r="J9982" s="14">
        <v>367600</v>
      </c>
      <c r="K9982" s="15">
        <f t="shared" si="192"/>
        <v>0.4</v>
      </c>
    </row>
    <row r="9983" spans="2:11" ht="12.75">
      <c r="B9983" s="12" t="s">
        <v>47895</v>
      </c>
      <c r="C9983" s="12" t="s">
        <v>48832</v>
      </c>
      <c r="D9983" s="13" t="s">
        <v>47881</v>
      </c>
      <c r="E9983" s="13" t="s">
        <v>47882</v>
      </c>
      <c r="F9983" s="13" t="s">
        <v>5</v>
      </c>
      <c r="G9983" s="13" t="s">
        <v>9</v>
      </c>
      <c r="H9983" s="13" t="s">
        <v>47882</v>
      </c>
      <c r="I9983" s="14">
        <v>18604</v>
      </c>
      <c r="J9983" s="14">
        <v>11162.4</v>
      </c>
      <c r="K9983" s="15">
        <f t="shared" si="192"/>
        <v>0.6</v>
      </c>
    </row>
    <row r="9984" spans="2:11" ht="12.75">
      <c r="B9984" s="12" t="s">
        <v>47895</v>
      </c>
      <c r="C9984" s="12" t="s">
        <v>48833</v>
      </c>
      <c r="D9984" s="13" t="s">
        <v>47883</v>
      </c>
      <c r="E9984" s="13" t="s">
        <v>47884</v>
      </c>
      <c r="F9984" s="13" t="s">
        <v>3</v>
      </c>
      <c r="G9984" s="13" t="s">
        <v>9</v>
      </c>
      <c r="H9984" s="13" t="s">
        <v>47884</v>
      </c>
      <c r="I9984" s="14">
        <v>12995</v>
      </c>
      <c r="J9984" s="14">
        <v>10396</v>
      </c>
      <c r="K9984" s="15">
        <f t="shared" si="192"/>
        <v>0.8</v>
      </c>
    </row>
    <row r="9985" spans="2:11" ht="12.75">
      <c r="B9985" s="12" t="s">
        <v>47895</v>
      </c>
      <c r="C9985" s="12" t="s">
        <v>48833</v>
      </c>
      <c r="D9985" s="13" t="s">
        <v>47883</v>
      </c>
      <c r="E9985" s="13" t="s">
        <v>47885</v>
      </c>
      <c r="F9985" s="13" t="s">
        <v>3</v>
      </c>
      <c r="G9985" s="13" t="s">
        <v>9</v>
      </c>
      <c r="H9985" s="13" t="s">
        <v>47885</v>
      </c>
      <c r="I9985" s="14">
        <v>47436.85</v>
      </c>
      <c r="J9985" s="14">
        <v>37949.480000000003</v>
      </c>
      <c r="K9985" s="15">
        <f t="shared" si="192"/>
        <v>0.8</v>
      </c>
    </row>
    <row r="9986" spans="2:11" ht="12.75">
      <c r="B9986" s="12" t="s">
        <v>47895</v>
      </c>
      <c r="C9986" s="12" t="s">
        <v>48833</v>
      </c>
      <c r="D9986" s="13" t="s">
        <v>47883</v>
      </c>
      <c r="E9986" s="13" t="s">
        <v>47886</v>
      </c>
      <c r="F9986" s="13" t="s">
        <v>3</v>
      </c>
      <c r="G9986" s="13" t="s">
        <v>9</v>
      </c>
      <c r="H9986" s="13" t="s">
        <v>47886</v>
      </c>
      <c r="I9986" s="14">
        <v>62811.05</v>
      </c>
      <c r="J9986" s="14">
        <v>50248.84</v>
      </c>
      <c r="K9986" s="15">
        <f t="shared" si="192"/>
        <v>0.79999999999999993</v>
      </c>
    </row>
    <row r="9987" spans="2:11" ht="12.75">
      <c r="B9987" s="12" t="s">
        <v>47895</v>
      </c>
      <c r="C9987" s="12" t="s">
        <v>48834</v>
      </c>
      <c r="D9987" s="13" t="s">
        <v>47887</v>
      </c>
      <c r="E9987" s="13" t="s">
        <v>47888</v>
      </c>
      <c r="F9987" s="13" t="s">
        <v>3</v>
      </c>
      <c r="G9987" s="13" t="s">
        <v>9</v>
      </c>
      <c r="H9987" s="13" t="s">
        <v>47888</v>
      </c>
      <c r="I9987" s="14">
        <v>188356.8</v>
      </c>
      <c r="J9987" s="14">
        <v>56507.040000000001</v>
      </c>
      <c r="K9987" s="15">
        <f t="shared" si="192"/>
        <v>0.30000000000000004</v>
      </c>
    </row>
    <row r="9988" spans="2:11" ht="12.75">
      <c r="B9988" s="12" t="s">
        <v>47895</v>
      </c>
      <c r="C9988" s="12" t="s">
        <v>48835</v>
      </c>
      <c r="D9988" s="13" t="s">
        <v>47889</v>
      </c>
      <c r="E9988" s="13" t="s">
        <v>47890</v>
      </c>
      <c r="F9988" s="13" t="s">
        <v>3</v>
      </c>
      <c r="G9988" s="13" t="s">
        <v>9</v>
      </c>
      <c r="H9988" s="13" t="s">
        <v>47890</v>
      </c>
      <c r="I9988" s="14">
        <v>499579.19</v>
      </c>
      <c r="J9988" s="14">
        <v>199831.67999999999</v>
      </c>
      <c r="K9988" s="15">
        <f t="shared" si="192"/>
        <v>0.40000000800673863</v>
      </c>
    </row>
    <row r="9989" spans="2:11" ht="12.75">
      <c r="B9989" s="12" t="s">
        <v>47895</v>
      </c>
      <c r="C9989" s="12" t="s">
        <v>48763</v>
      </c>
      <c r="D9989" s="13" t="s">
        <v>47672</v>
      </c>
      <c r="E9989" s="13" t="s">
        <v>47673</v>
      </c>
      <c r="F9989" s="13" t="s">
        <v>2</v>
      </c>
      <c r="G9989" s="13" t="s">
        <v>9</v>
      </c>
      <c r="H9989" s="13" t="s">
        <v>47673</v>
      </c>
      <c r="I9989" s="14">
        <v>54350</v>
      </c>
      <c r="J9989" s="14">
        <v>3000.12</v>
      </c>
      <c r="K9989" s="15">
        <f t="shared" si="192"/>
        <v>5.5199999999999999E-2</v>
      </c>
    </row>
    <row r="9990" spans="2:11" ht="12.75">
      <c r="B9990" s="12" t="s">
        <v>43497</v>
      </c>
      <c r="C9990" s="12" t="s">
        <v>49866</v>
      </c>
      <c r="D9990" s="13" t="s">
        <v>36202</v>
      </c>
      <c r="E9990" s="13" t="s">
        <v>36203</v>
      </c>
      <c r="F9990" s="13" t="s">
        <v>2</v>
      </c>
      <c r="G9990" s="13" t="s">
        <v>9</v>
      </c>
      <c r="H9990" s="13" t="s">
        <v>36204</v>
      </c>
      <c r="I9990" s="14">
        <v>595739</v>
      </c>
      <c r="J9990" s="14">
        <v>119100</v>
      </c>
      <c r="K9990" s="15">
        <v>0.2</v>
      </c>
    </row>
    <row r="9991" spans="2:11" ht="12.75">
      <c r="B9991" s="12" t="s">
        <v>43497</v>
      </c>
      <c r="C9991" s="12" t="s">
        <v>49866</v>
      </c>
      <c r="D9991" s="13" t="s">
        <v>36252</v>
      </c>
      <c r="E9991" s="13" t="s">
        <v>36253</v>
      </c>
      <c r="F9991" s="13" t="s">
        <v>3</v>
      </c>
      <c r="G9991" s="13" t="s">
        <v>9</v>
      </c>
      <c r="H9991" s="13" t="s">
        <v>36254</v>
      </c>
      <c r="I9991" s="14">
        <v>149931</v>
      </c>
      <c r="J9991" s="14">
        <v>44900</v>
      </c>
      <c r="K9991" s="15">
        <v>0.3</v>
      </c>
    </row>
    <row r="9992" spans="2:11" ht="12.75">
      <c r="B9992" s="12" t="s">
        <v>43497</v>
      </c>
      <c r="C9992" s="12" t="s">
        <v>49866</v>
      </c>
      <c r="D9992" s="13" t="s">
        <v>36202</v>
      </c>
      <c r="E9992" s="13" t="s">
        <v>36205</v>
      </c>
      <c r="F9992" s="13" t="s">
        <v>2</v>
      </c>
      <c r="G9992" s="13" t="s">
        <v>9</v>
      </c>
      <c r="H9992" s="13" t="s">
        <v>36205</v>
      </c>
      <c r="I9992" s="14">
        <v>32953</v>
      </c>
      <c r="J9992" s="14">
        <v>13100</v>
      </c>
      <c r="K9992" s="15">
        <v>0.4</v>
      </c>
    </row>
    <row r="9993" spans="2:11" ht="12.75">
      <c r="B9993" s="12" t="s">
        <v>43497</v>
      </c>
      <c r="C9993" s="12" t="s">
        <v>49866</v>
      </c>
      <c r="D9993" s="13" t="s">
        <v>36202</v>
      </c>
      <c r="E9993" s="13" t="s">
        <v>36255</v>
      </c>
      <c r="F9993" s="13" t="s">
        <v>3</v>
      </c>
      <c r="G9993" s="13" t="s">
        <v>9</v>
      </c>
      <c r="H9993" s="13" t="s">
        <v>18521</v>
      </c>
      <c r="I9993" s="14">
        <v>193250</v>
      </c>
      <c r="J9993" s="14">
        <v>57900</v>
      </c>
      <c r="K9993" s="15">
        <v>0.3</v>
      </c>
    </row>
    <row r="9994" spans="2:11" ht="12.75">
      <c r="B9994" s="12" t="s">
        <v>43497</v>
      </c>
      <c r="C9994" s="12" t="s">
        <v>49885</v>
      </c>
      <c r="D9994" s="13" t="s">
        <v>36256</v>
      </c>
      <c r="E9994" s="13" t="s">
        <v>36257</v>
      </c>
      <c r="F9994" s="13" t="s">
        <v>3</v>
      </c>
      <c r="G9994" s="13" t="s">
        <v>9</v>
      </c>
      <c r="H9994" s="13" t="s">
        <v>36258</v>
      </c>
      <c r="I9994" s="14">
        <v>21964</v>
      </c>
      <c r="J9994" s="14">
        <v>17500</v>
      </c>
      <c r="K9994" s="15">
        <v>0.79680000000000006</v>
      </c>
    </row>
    <row r="9995" spans="2:11" ht="12.75">
      <c r="B9995" s="12" t="s">
        <v>43497</v>
      </c>
      <c r="C9995" s="12" t="s">
        <v>49885</v>
      </c>
      <c r="D9995" s="13" t="s">
        <v>36256</v>
      </c>
      <c r="E9995" s="13" t="s">
        <v>36259</v>
      </c>
      <c r="F9995" s="13" t="s">
        <v>2</v>
      </c>
      <c r="G9995" s="13" t="s">
        <v>9</v>
      </c>
      <c r="H9995" s="13" t="s">
        <v>36205</v>
      </c>
      <c r="I9995" s="14">
        <v>23317</v>
      </c>
      <c r="J9995" s="14">
        <v>9300</v>
      </c>
      <c r="K9995" s="15">
        <v>0.4</v>
      </c>
    </row>
    <row r="9996" spans="2:11" ht="12.75">
      <c r="B9996" s="12" t="s">
        <v>43497</v>
      </c>
      <c r="C9996" s="12" t="s">
        <v>49990</v>
      </c>
      <c r="D9996" s="13" t="s">
        <v>36516</v>
      </c>
      <c r="E9996" s="13" t="s">
        <v>36344</v>
      </c>
      <c r="F9996" s="13" t="s">
        <v>5</v>
      </c>
      <c r="G9996" s="13" t="s">
        <v>9</v>
      </c>
      <c r="H9996" s="13" t="s">
        <v>36517</v>
      </c>
      <c r="I9996" s="14">
        <v>43176</v>
      </c>
      <c r="J9996" s="14">
        <v>8635.2000000000007</v>
      </c>
      <c r="K9996" s="15">
        <v>0.2</v>
      </c>
    </row>
    <row r="9997" spans="2:11" ht="12.75">
      <c r="B9997" s="12" t="s">
        <v>43497</v>
      </c>
      <c r="C9997" s="12" t="s">
        <v>49942</v>
      </c>
      <c r="D9997" s="13" t="s">
        <v>36398</v>
      </c>
      <c r="E9997" s="13" t="s">
        <v>36399</v>
      </c>
      <c r="F9997" s="13" t="s">
        <v>5</v>
      </c>
      <c r="G9997" s="13" t="s">
        <v>9</v>
      </c>
      <c r="H9997" s="13" t="s">
        <v>36400</v>
      </c>
      <c r="I9997" s="14">
        <v>20115</v>
      </c>
      <c r="J9997" s="14">
        <v>8046</v>
      </c>
      <c r="K9997" s="15">
        <v>0.4</v>
      </c>
    </row>
    <row r="9998" spans="2:11" ht="12.75">
      <c r="B9998" s="12" t="s">
        <v>43497</v>
      </c>
      <c r="C9998" s="12" t="s">
        <v>49942</v>
      </c>
      <c r="D9998" s="13" t="s">
        <v>36398</v>
      </c>
      <c r="E9998" s="13" t="s">
        <v>36257</v>
      </c>
      <c r="F9998" s="13" t="s">
        <v>3</v>
      </c>
      <c r="G9998" s="13" t="s">
        <v>9</v>
      </c>
      <c r="H9998" s="13" t="s">
        <v>36401</v>
      </c>
      <c r="I9998" s="14">
        <v>102926</v>
      </c>
      <c r="J9998" s="14">
        <v>30877</v>
      </c>
      <c r="K9998" s="15">
        <v>0.3</v>
      </c>
    </row>
    <row r="9999" spans="2:11" ht="12.75">
      <c r="B9999" s="12" t="s">
        <v>43497</v>
      </c>
      <c r="C9999" s="12" t="s">
        <v>49886</v>
      </c>
      <c r="D9999" s="13" t="s">
        <v>36260</v>
      </c>
      <c r="E9999" s="13" t="s">
        <v>36261</v>
      </c>
      <c r="F9999" s="13" t="s">
        <v>3</v>
      </c>
      <c r="G9999" s="13" t="s">
        <v>9</v>
      </c>
      <c r="H9999" s="13" t="s">
        <v>36262</v>
      </c>
      <c r="I9999" s="14">
        <v>51247</v>
      </c>
      <c r="J9999" s="14">
        <v>7600</v>
      </c>
      <c r="K9999" s="15">
        <v>0.14829999999999999</v>
      </c>
    </row>
    <row r="10000" spans="2:11" ht="12.75">
      <c r="B10000" s="12" t="s">
        <v>43497</v>
      </c>
      <c r="C10000" s="12" t="s">
        <v>49887</v>
      </c>
      <c r="D10000" s="13" t="s">
        <v>36263</v>
      </c>
      <c r="E10000" s="13" t="s">
        <v>36264</v>
      </c>
      <c r="F10000" s="13" t="s">
        <v>5</v>
      </c>
      <c r="G10000" s="13" t="s">
        <v>9</v>
      </c>
      <c r="H10000" s="13" t="s">
        <v>36265</v>
      </c>
      <c r="I10000" s="14">
        <v>80000</v>
      </c>
      <c r="J10000" s="14">
        <v>16000</v>
      </c>
      <c r="K10000" s="15">
        <v>0.2</v>
      </c>
    </row>
    <row r="10001" spans="2:11" ht="12.75">
      <c r="B10001" s="12" t="s">
        <v>43497</v>
      </c>
      <c r="C10001" s="12" t="s">
        <v>49887</v>
      </c>
      <c r="D10001" s="13" t="s">
        <v>36263</v>
      </c>
      <c r="E10001" s="13" t="s">
        <v>36205</v>
      </c>
      <c r="F10001" s="13" t="s">
        <v>2</v>
      </c>
      <c r="G10001" s="13" t="s">
        <v>9</v>
      </c>
      <c r="H10001" s="13" t="s">
        <v>36205</v>
      </c>
      <c r="I10001" s="14">
        <v>25000</v>
      </c>
      <c r="J10001" s="14">
        <v>10000</v>
      </c>
      <c r="K10001" s="15">
        <v>0.4</v>
      </c>
    </row>
    <row r="10002" spans="2:11" ht="12.75">
      <c r="B10002" s="12" t="s">
        <v>43497</v>
      </c>
      <c r="C10002" s="12" t="s">
        <v>49888</v>
      </c>
      <c r="D10002" s="13" t="s">
        <v>36267</v>
      </c>
      <c r="E10002" s="13" t="s">
        <v>36268</v>
      </c>
      <c r="F10002" s="13" t="s">
        <v>3</v>
      </c>
      <c r="G10002" s="13" t="s">
        <v>9</v>
      </c>
      <c r="H10002" s="13" t="s">
        <v>36269</v>
      </c>
      <c r="I10002" s="14">
        <v>208000</v>
      </c>
      <c r="J10002" s="14">
        <v>41600</v>
      </c>
      <c r="K10002" s="15">
        <v>0.2</v>
      </c>
    </row>
    <row r="10003" spans="2:11" ht="12.75">
      <c r="B10003" s="12" t="s">
        <v>43497</v>
      </c>
      <c r="C10003" s="12" t="s">
        <v>49889</v>
      </c>
      <c r="D10003" s="13" t="s">
        <v>36270</v>
      </c>
      <c r="E10003" s="13" t="s">
        <v>36205</v>
      </c>
      <c r="F10003" s="13" t="s">
        <v>2</v>
      </c>
      <c r="G10003" s="13" t="s">
        <v>9</v>
      </c>
      <c r="H10003" s="13" t="s">
        <v>36205</v>
      </c>
      <c r="I10003" s="14">
        <v>50119</v>
      </c>
      <c r="J10003" s="14">
        <v>20400</v>
      </c>
      <c r="K10003" s="15">
        <v>0.40700000000000003</v>
      </c>
    </row>
    <row r="10004" spans="2:11" ht="12.75">
      <c r="B10004" s="12" t="s">
        <v>43497</v>
      </c>
      <c r="C10004" s="12" t="s">
        <v>49991</v>
      </c>
      <c r="D10004" s="13" t="s">
        <v>36518</v>
      </c>
      <c r="E10004" s="13" t="s">
        <v>36257</v>
      </c>
      <c r="F10004" s="13" t="s">
        <v>5</v>
      </c>
      <c r="G10004" s="13" t="s">
        <v>9</v>
      </c>
      <c r="H10004" s="13" t="s">
        <v>36519</v>
      </c>
      <c r="I10004" s="14">
        <v>54987.12</v>
      </c>
      <c r="J10004" s="14">
        <v>10997.42</v>
      </c>
      <c r="K10004" s="15">
        <v>0.2</v>
      </c>
    </row>
    <row r="10005" spans="2:11" ht="12.75">
      <c r="B10005" s="12" t="s">
        <v>43497</v>
      </c>
      <c r="C10005" s="12" t="s">
        <v>49992</v>
      </c>
      <c r="D10005" s="13" t="s">
        <v>36520</v>
      </c>
      <c r="E10005" s="13" t="s">
        <v>36257</v>
      </c>
      <c r="F10005" s="13" t="s">
        <v>5</v>
      </c>
      <c r="G10005" s="13" t="s">
        <v>9</v>
      </c>
      <c r="H10005" s="13" t="s">
        <v>36521</v>
      </c>
      <c r="I10005" s="14">
        <v>146790.26</v>
      </c>
      <c r="J10005" s="14">
        <v>29358.05</v>
      </c>
      <c r="K10005" s="15">
        <v>0.2</v>
      </c>
    </row>
    <row r="10006" spans="2:11" ht="12.75">
      <c r="B10006" s="12" t="s">
        <v>43497</v>
      </c>
      <c r="C10006" s="12" t="s">
        <v>49992</v>
      </c>
      <c r="D10006" s="13" t="s">
        <v>36520</v>
      </c>
      <c r="E10006" s="13" t="s">
        <v>36416</v>
      </c>
      <c r="F10006" s="13" t="s">
        <v>5</v>
      </c>
      <c r="G10006" s="13" t="s">
        <v>9</v>
      </c>
      <c r="H10006" s="13" t="s">
        <v>36521</v>
      </c>
      <c r="I10006" s="14">
        <v>27924</v>
      </c>
      <c r="J10006" s="14">
        <v>11169.6</v>
      </c>
      <c r="K10006" s="15">
        <v>0.4</v>
      </c>
    </row>
    <row r="10007" spans="2:11" ht="12.75">
      <c r="B10007" s="12" t="s">
        <v>43497</v>
      </c>
      <c r="C10007" s="12" t="s">
        <v>49993</v>
      </c>
      <c r="D10007" s="13" t="s">
        <v>36522</v>
      </c>
      <c r="E10007" s="13" t="s">
        <v>36257</v>
      </c>
      <c r="F10007" s="13" t="s">
        <v>3</v>
      </c>
      <c r="G10007" s="13" t="s">
        <v>9</v>
      </c>
      <c r="H10007" s="13" t="s">
        <v>36523</v>
      </c>
      <c r="I10007" s="14">
        <v>48555</v>
      </c>
      <c r="J10007" s="14">
        <v>9711</v>
      </c>
      <c r="K10007" s="15">
        <v>0.2</v>
      </c>
    </row>
    <row r="10008" spans="2:11" ht="12.75">
      <c r="B10008" s="12" t="s">
        <v>43497</v>
      </c>
      <c r="C10008" s="12" t="s">
        <v>49943</v>
      </c>
      <c r="D10008" s="13" t="s">
        <v>36402</v>
      </c>
      <c r="E10008" s="13" t="s">
        <v>29078</v>
      </c>
      <c r="F10008" s="13" t="s">
        <v>3</v>
      </c>
      <c r="G10008" s="13" t="s">
        <v>9</v>
      </c>
      <c r="H10008" s="13" t="s">
        <v>36403</v>
      </c>
      <c r="I10008" s="14">
        <v>198000</v>
      </c>
      <c r="J10008" s="14">
        <v>79200</v>
      </c>
      <c r="K10008" s="15">
        <v>0.4</v>
      </c>
    </row>
    <row r="10009" spans="2:11" ht="12.75">
      <c r="B10009" s="12" t="s">
        <v>43497</v>
      </c>
      <c r="C10009" s="12" t="s">
        <v>49943</v>
      </c>
      <c r="D10009" s="13" t="s">
        <v>36402</v>
      </c>
      <c r="E10009" s="13" t="s">
        <v>36491</v>
      </c>
      <c r="F10009" s="13" t="s">
        <v>3</v>
      </c>
      <c r="G10009" s="13" t="s">
        <v>9</v>
      </c>
      <c r="H10009" s="13" t="s">
        <v>36492</v>
      </c>
      <c r="I10009" s="14">
        <v>24902</v>
      </c>
      <c r="J10009" s="14">
        <v>7470</v>
      </c>
      <c r="K10009" s="15">
        <v>0.3</v>
      </c>
    </row>
    <row r="10010" spans="2:11" ht="12.75">
      <c r="B10010" s="12" t="s">
        <v>43497</v>
      </c>
      <c r="C10010" s="12" t="s">
        <v>49944</v>
      </c>
      <c r="D10010" s="13" t="s">
        <v>33652</v>
      </c>
      <c r="E10010" s="13" t="s">
        <v>36404</v>
      </c>
      <c r="F10010" s="13" t="s">
        <v>5</v>
      </c>
      <c r="G10010" s="13" t="s">
        <v>9</v>
      </c>
      <c r="H10010" s="13" t="s">
        <v>36405</v>
      </c>
      <c r="I10010" s="14">
        <v>186709</v>
      </c>
      <c r="J10010" s="14">
        <v>56012</v>
      </c>
      <c r="K10010" s="15">
        <v>0.3</v>
      </c>
    </row>
    <row r="10011" spans="2:11" ht="12.75">
      <c r="B10011" s="12" t="s">
        <v>43497</v>
      </c>
      <c r="C10011" s="12" t="s">
        <v>49890</v>
      </c>
      <c r="D10011" s="13" t="s">
        <v>21434</v>
      </c>
      <c r="E10011" s="13" t="s">
        <v>36271</v>
      </c>
      <c r="F10011" s="13" t="s">
        <v>5</v>
      </c>
      <c r="G10011" s="13" t="s">
        <v>9</v>
      </c>
      <c r="H10011" s="13" t="s">
        <v>36272</v>
      </c>
      <c r="I10011" s="14">
        <v>86807</v>
      </c>
      <c r="J10011" s="14">
        <v>52000</v>
      </c>
      <c r="K10011" s="15">
        <v>0.6</v>
      </c>
    </row>
    <row r="10012" spans="2:11" ht="12.75">
      <c r="B10012" s="12" t="s">
        <v>43497</v>
      </c>
      <c r="C10012" s="12" t="s">
        <v>49945</v>
      </c>
      <c r="D10012" s="13" t="s">
        <v>36406</v>
      </c>
      <c r="E10012" s="13" t="s">
        <v>36407</v>
      </c>
      <c r="F10012" s="13" t="s">
        <v>3</v>
      </c>
      <c r="G10012" s="13" t="s">
        <v>9</v>
      </c>
      <c r="H10012" s="13" t="s">
        <v>36408</v>
      </c>
      <c r="I10012" s="14">
        <v>67459</v>
      </c>
      <c r="J10012" s="14">
        <v>20237</v>
      </c>
      <c r="K10012" s="15">
        <v>0.3</v>
      </c>
    </row>
    <row r="10013" spans="2:11" ht="12.75">
      <c r="B10013" s="12" t="s">
        <v>43497</v>
      </c>
      <c r="C10013" s="12" t="s">
        <v>49980</v>
      </c>
      <c r="D10013" s="13" t="s">
        <v>36493</v>
      </c>
      <c r="E10013" s="13" t="s">
        <v>36494</v>
      </c>
      <c r="F10013" s="13" t="s">
        <v>5</v>
      </c>
      <c r="G10013" s="13" t="s">
        <v>9</v>
      </c>
      <c r="H10013" s="13" t="s">
        <v>36495</v>
      </c>
      <c r="I10013" s="14">
        <v>29315</v>
      </c>
      <c r="J10013" s="14">
        <v>14071</v>
      </c>
      <c r="K10013" s="15">
        <v>0.48</v>
      </c>
    </row>
    <row r="10014" spans="2:11" ht="12.75">
      <c r="B10014" s="12" t="s">
        <v>43497</v>
      </c>
      <c r="C10014" s="12" t="s">
        <v>49980</v>
      </c>
      <c r="D10014" s="13" t="s">
        <v>36493</v>
      </c>
      <c r="E10014" s="13" t="s">
        <v>36496</v>
      </c>
      <c r="F10014" s="13" t="s">
        <v>7</v>
      </c>
      <c r="G10014" s="13" t="s">
        <v>9</v>
      </c>
      <c r="H10014" s="13" t="s">
        <v>36496</v>
      </c>
      <c r="I10014" s="14">
        <v>45335</v>
      </c>
      <c r="J10014" s="14">
        <v>18134</v>
      </c>
      <c r="K10014" s="15">
        <v>0.4</v>
      </c>
    </row>
    <row r="10015" spans="2:11" ht="12.75">
      <c r="B10015" s="12" t="s">
        <v>43497</v>
      </c>
      <c r="C10015" s="12" t="s">
        <v>49891</v>
      </c>
      <c r="D10015" s="13" t="s">
        <v>36273</v>
      </c>
      <c r="E10015" s="13" t="s">
        <v>36274</v>
      </c>
      <c r="F10015" s="13" t="s">
        <v>3</v>
      </c>
      <c r="G10015" s="13" t="s">
        <v>9</v>
      </c>
      <c r="H10015" s="13" t="s">
        <v>36275</v>
      </c>
      <c r="I10015" s="14">
        <v>31028</v>
      </c>
      <c r="J10015" s="14">
        <v>6200</v>
      </c>
      <c r="K10015" s="15">
        <v>0.2</v>
      </c>
    </row>
    <row r="10016" spans="2:11" ht="12.75">
      <c r="B10016" s="12" t="s">
        <v>43497</v>
      </c>
      <c r="C10016" s="12" t="s">
        <v>49994</v>
      </c>
      <c r="D10016" s="13" t="s">
        <v>36524</v>
      </c>
      <c r="E10016" s="13" t="s">
        <v>28941</v>
      </c>
      <c r="F10016" s="13" t="s">
        <v>3</v>
      </c>
      <c r="G10016" s="13" t="s">
        <v>9</v>
      </c>
      <c r="H10016" s="13" t="s">
        <v>36525</v>
      </c>
      <c r="I10016" s="14">
        <v>86239</v>
      </c>
      <c r="J10016" s="14">
        <v>17247.8</v>
      </c>
      <c r="K10016" s="15">
        <v>0.2</v>
      </c>
    </row>
    <row r="10017" spans="2:11" ht="12.75">
      <c r="B10017" s="12" t="s">
        <v>43497</v>
      </c>
      <c r="C10017" s="12" t="s">
        <v>49946</v>
      </c>
      <c r="D10017" s="13" t="s">
        <v>36409</v>
      </c>
      <c r="E10017" s="13" t="s">
        <v>14424</v>
      </c>
      <c r="F10017" s="13" t="s">
        <v>3</v>
      </c>
      <c r="G10017" s="13" t="s">
        <v>9</v>
      </c>
      <c r="H10017" s="13" t="s">
        <v>36410</v>
      </c>
      <c r="I10017" s="14">
        <v>215000</v>
      </c>
      <c r="J10017" s="14">
        <v>64500</v>
      </c>
      <c r="K10017" s="15">
        <v>0.3</v>
      </c>
    </row>
    <row r="10018" spans="2:11" ht="12.75">
      <c r="B10018" s="12" t="s">
        <v>43497</v>
      </c>
      <c r="C10018" s="12" t="s">
        <v>49995</v>
      </c>
      <c r="D10018" s="13" t="s">
        <v>36526</v>
      </c>
      <c r="E10018" s="13" t="s">
        <v>36377</v>
      </c>
      <c r="F10018" s="13" t="s">
        <v>3</v>
      </c>
      <c r="G10018" s="13" t="s">
        <v>9</v>
      </c>
      <c r="H10018" s="13" t="s">
        <v>14315</v>
      </c>
      <c r="I10018" s="14">
        <v>30412</v>
      </c>
      <c r="J10018" s="14">
        <v>8471.7999999999993</v>
      </c>
      <c r="K10018" s="15">
        <v>0.27860000000000001</v>
      </c>
    </row>
    <row r="10019" spans="2:11" ht="12.75">
      <c r="B10019" s="12" t="s">
        <v>43497</v>
      </c>
      <c r="C10019" s="12" t="s">
        <v>49995</v>
      </c>
      <c r="D10019" s="13" t="s">
        <v>36527</v>
      </c>
      <c r="E10019" s="13" t="s">
        <v>36257</v>
      </c>
      <c r="F10019" s="13" t="s">
        <v>5</v>
      </c>
      <c r="G10019" s="13" t="s">
        <v>9</v>
      </c>
      <c r="H10019" s="13" t="s">
        <v>36528</v>
      </c>
      <c r="I10019" s="14">
        <v>19880</v>
      </c>
      <c r="J10019" s="14">
        <v>3976</v>
      </c>
      <c r="K10019" s="15">
        <v>0.2</v>
      </c>
    </row>
    <row r="10020" spans="2:11" ht="12.75">
      <c r="B10020" s="12" t="s">
        <v>43497</v>
      </c>
      <c r="C10020" s="12" t="s">
        <v>49947</v>
      </c>
      <c r="D10020" s="13" t="s">
        <v>36411</v>
      </c>
      <c r="E10020" s="13" t="s">
        <v>36257</v>
      </c>
      <c r="F10020" s="13" t="s">
        <v>5</v>
      </c>
      <c r="G10020" s="13" t="s">
        <v>9</v>
      </c>
      <c r="H10020" s="13" t="s">
        <v>36412</v>
      </c>
      <c r="I10020" s="14">
        <v>69477.2</v>
      </c>
      <c r="J10020" s="14">
        <v>27790</v>
      </c>
      <c r="K10020" s="15">
        <v>0.4</v>
      </c>
    </row>
    <row r="10021" spans="2:11" ht="12.75">
      <c r="B10021" s="12" t="s">
        <v>43497</v>
      </c>
      <c r="C10021" s="12" t="s">
        <v>49873</v>
      </c>
      <c r="D10021" s="13" t="s">
        <v>36226</v>
      </c>
      <c r="E10021" s="13" t="s">
        <v>29078</v>
      </c>
      <c r="F10021" s="13" t="s">
        <v>3</v>
      </c>
      <c r="G10021" s="13" t="s">
        <v>9</v>
      </c>
      <c r="H10021" s="13" t="s">
        <v>36227</v>
      </c>
      <c r="I10021" s="14">
        <v>440500</v>
      </c>
      <c r="J10021" s="14">
        <v>132100</v>
      </c>
      <c r="K10021" s="15">
        <v>0.3</v>
      </c>
    </row>
    <row r="10022" spans="2:11" ht="12.75">
      <c r="B10022" s="12" t="s">
        <v>43497</v>
      </c>
      <c r="C10022" s="12" t="s">
        <v>49872</v>
      </c>
      <c r="D10022" s="13" t="s">
        <v>36224</v>
      </c>
      <c r="E10022" s="13" t="s">
        <v>36212</v>
      </c>
      <c r="F10022" s="13" t="s">
        <v>3</v>
      </c>
      <c r="G10022" s="13" t="s">
        <v>9</v>
      </c>
      <c r="H10022" s="13" t="s">
        <v>36225</v>
      </c>
      <c r="I10022" s="14">
        <v>563612</v>
      </c>
      <c r="J10022" s="14">
        <v>169000</v>
      </c>
      <c r="K10022" s="15">
        <v>0.3</v>
      </c>
    </row>
    <row r="10023" spans="2:11" ht="12.75">
      <c r="B10023" s="12" t="s">
        <v>43497</v>
      </c>
      <c r="C10023" s="12" t="s">
        <v>49872</v>
      </c>
      <c r="D10023" s="13" t="s">
        <v>36319</v>
      </c>
      <c r="E10023" s="13" t="s">
        <v>36320</v>
      </c>
      <c r="F10023" s="13" t="s">
        <v>2</v>
      </c>
      <c r="G10023" s="13" t="s">
        <v>9</v>
      </c>
      <c r="H10023" s="13" t="s">
        <v>36205</v>
      </c>
      <c r="I10023" s="14">
        <v>45356</v>
      </c>
      <c r="J10023" s="14">
        <v>18100</v>
      </c>
      <c r="K10023" s="15">
        <v>0.39909999999999995</v>
      </c>
    </row>
    <row r="10024" spans="2:11" ht="12.75">
      <c r="B10024" s="12" t="s">
        <v>43497</v>
      </c>
      <c r="C10024" s="12" t="s">
        <v>49867</v>
      </c>
      <c r="D10024" s="13" t="s">
        <v>36206</v>
      </c>
      <c r="E10024" s="13" t="s">
        <v>36207</v>
      </c>
      <c r="F10024" s="13" t="s">
        <v>3</v>
      </c>
      <c r="G10024" s="13" t="s">
        <v>9</v>
      </c>
      <c r="H10024" s="13" t="s">
        <v>36208</v>
      </c>
      <c r="I10024" s="14">
        <v>596000</v>
      </c>
      <c r="J10024" s="14">
        <v>119200</v>
      </c>
      <c r="K10024" s="15">
        <v>0.2</v>
      </c>
    </row>
    <row r="10025" spans="2:11" ht="12.75">
      <c r="B10025" s="12" t="s">
        <v>43497</v>
      </c>
      <c r="C10025" s="12" t="s">
        <v>49867</v>
      </c>
      <c r="D10025" s="13" t="s">
        <v>36206</v>
      </c>
      <c r="E10025" s="13" t="s">
        <v>29078</v>
      </c>
      <c r="F10025" s="13" t="s">
        <v>3</v>
      </c>
      <c r="G10025" s="13" t="s">
        <v>9</v>
      </c>
      <c r="H10025" s="13" t="s">
        <v>36279</v>
      </c>
      <c r="I10025" s="14">
        <v>222912</v>
      </c>
      <c r="J10025" s="14">
        <v>66800</v>
      </c>
      <c r="K10025" s="15">
        <v>0.3</v>
      </c>
    </row>
    <row r="10026" spans="2:11" ht="12.75">
      <c r="B10026" s="12" t="s">
        <v>43497</v>
      </c>
      <c r="C10026" s="12" t="s">
        <v>49997</v>
      </c>
      <c r="D10026" s="13" t="s">
        <v>36531</v>
      </c>
      <c r="E10026" s="13" t="s">
        <v>36532</v>
      </c>
      <c r="F10026" s="13" t="s">
        <v>3</v>
      </c>
      <c r="G10026" s="13" t="s">
        <v>9</v>
      </c>
      <c r="H10026" s="13" t="s">
        <v>36533</v>
      </c>
      <c r="I10026" s="14">
        <v>97150</v>
      </c>
      <c r="J10026" s="14">
        <v>19430</v>
      </c>
      <c r="K10026" s="15">
        <v>0.2</v>
      </c>
    </row>
    <row r="10027" spans="2:11" ht="12.75">
      <c r="B10027" s="12" t="s">
        <v>43497</v>
      </c>
      <c r="C10027" s="12" t="s">
        <v>49908</v>
      </c>
      <c r="D10027" s="13" t="s">
        <v>36321</v>
      </c>
      <c r="E10027" s="13" t="s">
        <v>36322</v>
      </c>
      <c r="F10027" s="13" t="s">
        <v>3</v>
      </c>
      <c r="G10027" s="13" t="s">
        <v>9</v>
      </c>
      <c r="H10027" s="13" t="s">
        <v>36323</v>
      </c>
      <c r="I10027" s="14">
        <v>148455</v>
      </c>
      <c r="J10027" s="14">
        <v>44500</v>
      </c>
      <c r="K10027" s="15">
        <v>0.29980000000000001</v>
      </c>
    </row>
    <row r="10028" spans="2:11" ht="12.75">
      <c r="B10028" s="12" t="s">
        <v>43497</v>
      </c>
      <c r="C10028" s="12" t="s">
        <v>49998</v>
      </c>
      <c r="D10028" s="13" t="s">
        <v>36534</v>
      </c>
      <c r="E10028" s="13" t="s">
        <v>28909</v>
      </c>
      <c r="F10028" s="13" t="s">
        <v>7</v>
      </c>
      <c r="G10028" s="13" t="s">
        <v>9</v>
      </c>
      <c r="H10028" s="13" t="s">
        <v>36535</v>
      </c>
      <c r="I10028" s="14">
        <v>184964.15</v>
      </c>
      <c r="J10028" s="14">
        <v>36992.83</v>
      </c>
      <c r="K10028" s="15">
        <v>0.2</v>
      </c>
    </row>
    <row r="10029" spans="2:11" ht="12.75">
      <c r="B10029" s="12" t="s">
        <v>43497</v>
      </c>
      <c r="C10029" s="12" t="s">
        <v>49998</v>
      </c>
      <c r="D10029" s="13" t="s">
        <v>36534</v>
      </c>
      <c r="E10029" s="13" t="s">
        <v>36334</v>
      </c>
      <c r="F10029" s="13" t="s">
        <v>5</v>
      </c>
      <c r="G10029" s="13" t="s">
        <v>9</v>
      </c>
      <c r="H10029" s="13" t="s">
        <v>36334</v>
      </c>
      <c r="I10029" s="14">
        <v>538000</v>
      </c>
      <c r="J10029" s="14">
        <v>107600</v>
      </c>
      <c r="K10029" s="15">
        <v>0.2</v>
      </c>
    </row>
    <row r="10030" spans="2:11" ht="12.75">
      <c r="B10030" s="12" t="s">
        <v>43497</v>
      </c>
      <c r="C10030" s="12" t="s">
        <v>49999</v>
      </c>
      <c r="D10030" s="13" t="s">
        <v>36536</v>
      </c>
      <c r="E10030" s="13" t="s">
        <v>36537</v>
      </c>
      <c r="F10030" s="13" t="s">
        <v>3</v>
      </c>
      <c r="G10030" s="13" t="s">
        <v>9</v>
      </c>
      <c r="H10030" s="13" t="s">
        <v>36538</v>
      </c>
      <c r="I10030" s="14">
        <v>56109</v>
      </c>
      <c r="J10030" s="14">
        <v>11221.8</v>
      </c>
      <c r="K10030" s="15">
        <v>0.2</v>
      </c>
    </row>
    <row r="10031" spans="2:11" ht="12.75">
      <c r="B10031" s="12" t="s">
        <v>43497</v>
      </c>
      <c r="C10031" s="12" t="s">
        <v>50000</v>
      </c>
      <c r="D10031" s="13" t="s">
        <v>36539</v>
      </c>
      <c r="E10031" s="13" t="s">
        <v>28909</v>
      </c>
      <c r="F10031" s="13" t="s">
        <v>7</v>
      </c>
      <c r="G10031" s="13" t="s">
        <v>9</v>
      </c>
      <c r="H10031" s="13" t="s">
        <v>36540</v>
      </c>
      <c r="I10031" s="14">
        <v>68620</v>
      </c>
      <c r="J10031" s="14">
        <v>13724</v>
      </c>
      <c r="K10031" s="15">
        <v>0.2</v>
      </c>
    </row>
    <row r="10032" spans="2:11" ht="12.75">
      <c r="B10032" s="12" t="s">
        <v>43497</v>
      </c>
      <c r="C10032" s="12" t="s">
        <v>49892</v>
      </c>
      <c r="D10032" s="13" t="s">
        <v>36280</v>
      </c>
      <c r="E10032" s="13" t="s">
        <v>36205</v>
      </c>
      <c r="F10032" s="13" t="s">
        <v>2</v>
      </c>
      <c r="G10032" s="13" t="s">
        <v>9</v>
      </c>
      <c r="H10032" s="13" t="s">
        <v>36281</v>
      </c>
      <c r="I10032" s="14">
        <v>33890</v>
      </c>
      <c r="J10032" s="14">
        <v>13500</v>
      </c>
      <c r="K10032" s="15">
        <v>0.39829999999999999</v>
      </c>
    </row>
    <row r="10033" spans="2:11" ht="12.75">
      <c r="B10033" s="12" t="s">
        <v>43497</v>
      </c>
      <c r="C10033" s="12" t="s">
        <v>49893</v>
      </c>
      <c r="D10033" s="13" t="s">
        <v>36282</v>
      </c>
      <c r="E10033" s="13" t="s">
        <v>14424</v>
      </c>
      <c r="F10033" s="13" t="s">
        <v>3</v>
      </c>
      <c r="G10033" s="13" t="s">
        <v>9</v>
      </c>
      <c r="H10033" s="13" t="s">
        <v>36283</v>
      </c>
      <c r="I10033" s="14">
        <v>149000</v>
      </c>
      <c r="J10033" s="14">
        <v>29800</v>
      </c>
      <c r="K10033" s="15">
        <v>0.2</v>
      </c>
    </row>
    <row r="10034" spans="2:11" ht="12.75">
      <c r="B10034" s="12" t="s">
        <v>43497</v>
      </c>
      <c r="C10034" s="12" t="s">
        <v>49981</v>
      </c>
      <c r="D10034" s="13" t="s">
        <v>36497</v>
      </c>
      <c r="E10034" s="13" t="s">
        <v>36498</v>
      </c>
      <c r="F10034" s="13" t="s">
        <v>3</v>
      </c>
      <c r="G10034" s="13" t="s">
        <v>9</v>
      </c>
      <c r="H10034" s="13" t="s">
        <v>36499</v>
      </c>
      <c r="I10034" s="14">
        <v>64360</v>
      </c>
      <c r="J10034" s="14">
        <v>29880</v>
      </c>
      <c r="K10034" s="15">
        <v>0.46429999999999999</v>
      </c>
    </row>
    <row r="10035" spans="2:11" ht="12.75">
      <c r="B10035" s="12" t="s">
        <v>43497</v>
      </c>
      <c r="C10035" s="12" t="s">
        <v>49896</v>
      </c>
      <c r="D10035" s="13" t="s">
        <v>36289</v>
      </c>
      <c r="E10035" s="13" t="s">
        <v>36205</v>
      </c>
      <c r="F10035" s="13" t="s">
        <v>2</v>
      </c>
      <c r="G10035" s="13" t="s">
        <v>9</v>
      </c>
      <c r="H10035" s="13" t="s">
        <v>36290</v>
      </c>
      <c r="I10035" s="14">
        <v>90943</v>
      </c>
      <c r="J10035" s="14">
        <v>36300</v>
      </c>
      <c r="K10035" s="15">
        <v>0.4</v>
      </c>
    </row>
    <row r="10036" spans="2:11" ht="12.75">
      <c r="B10036" s="12" t="s">
        <v>43497</v>
      </c>
      <c r="C10036" s="12" t="s">
        <v>49897</v>
      </c>
      <c r="D10036" s="13" t="s">
        <v>36291</v>
      </c>
      <c r="E10036" s="13" t="s">
        <v>29078</v>
      </c>
      <c r="F10036" s="13" t="s">
        <v>3</v>
      </c>
      <c r="G10036" s="13" t="s">
        <v>9</v>
      </c>
      <c r="H10036" s="13" t="s">
        <v>36292</v>
      </c>
      <c r="I10036" s="14">
        <v>415499</v>
      </c>
      <c r="J10036" s="14">
        <v>54600</v>
      </c>
      <c r="K10036" s="15">
        <v>0.13140000000000002</v>
      </c>
    </row>
    <row r="10037" spans="2:11" ht="12.75">
      <c r="B10037" s="12" t="s">
        <v>43497</v>
      </c>
      <c r="C10037" s="12" t="s">
        <v>49868</v>
      </c>
      <c r="D10037" s="13" t="s">
        <v>36209</v>
      </c>
      <c r="E10037" s="13" t="s">
        <v>29078</v>
      </c>
      <c r="F10037" s="13" t="s">
        <v>3</v>
      </c>
      <c r="G10037" s="13" t="s">
        <v>9</v>
      </c>
      <c r="H10037" s="13" t="s">
        <v>36210</v>
      </c>
      <c r="I10037" s="14">
        <v>586384</v>
      </c>
      <c r="J10037" s="14">
        <v>164300</v>
      </c>
      <c r="K10037" s="15">
        <v>0.3</v>
      </c>
    </row>
    <row r="10038" spans="2:11" ht="12.75">
      <c r="B10038" s="12" t="s">
        <v>43497</v>
      </c>
      <c r="C10038" s="12" t="s">
        <v>49899</v>
      </c>
      <c r="D10038" s="13" t="s">
        <v>36296</v>
      </c>
      <c r="E10038" s="13" t="s">
        <v>36205</v>
      </c>
      <c r="F10038" s="13" t="s">
        <v>2</v>
      </c>
      <c r="G10038" s="13" t="s">
        <v>9</v>
      </c>
      <c r="H10038" s="13" t="s">
        <v>36205</v>
      </c>
      <c r="I10038" s="14">
        <v>39850</v>
      </c>
      <c r="J10038" s="14">
        <v>15900</v>
      </c>
      <c r="K10038" s="15">
        <v>0.4</v>
      </c>
    </row>
    <row r="10039" spans="2:11" ht="12.75">
      <c r="B10039" s="12" t="s">
        <v>43497</v>
      </c>
      <c r="C10039" s="12" t="s">
        <v>49900</v>
      </c>
      <c r="D10039" s="13" t="s">
        <v>36297</v>
      </c>
      <c r="E10039" s="13" t="s">
        <v>29405</v>
      </c>
      <c r="F10039" s="13" t="s">
        <v>3</v>
      </c>
      <c r="G10039" s="13" t="s">
        <v>9</v>
      </c>
      <c r="H10039" s="13" t="s">
        <v>36298</v>
      </c>
      <c r="I10039" s="14">
        <v>32500</v>
      </c>
      <c r="J10039" s="14">
        <v>13000</v>
      </c>
      <c r="K10039" s="15">
        <v>0.4</v>
      </c>
    </row>
    <row r="10040" spans="2:11" ht="12.75">
      <c r="B10040" s="12" t="s">
        <v>43497</v>
      </c>
      <c r="C10040" s="12" t="s">
        <v>49900</v>
      </c>
      <c r="D10040" s="13" t="s">
        <v>36297</v>
      </c>
      <c r="E10040" s="13" t="s">
        <v>36299</v>
      </c>
      <c r="F10040" s="13" t="s">
        <v>3</v>
      </c>
      <c r="G10040" s="13" t="s">
        <v>9</v>
      </c>
      <c r="H10040" s="13" t="s">
        <v>36300</v>
      </c>
      <c r="I10040" s="14">
        <v>43480</v>
      </c>
      <c r="J10040" s="14">
        <v>34700</v>
      </c>
      <c r="K10040" s="15">
        <v>0.79810000000000003</v>
      </c>
    </row>
    <row r="10041" spans="2:11" ht="12.75">
      <c r="B10041" s="12" t="s">
        <v>43497</v>
      </c>
      <c r="C10041" s="12" t="s">
        <v>50001</v>
      </c>
      <c r="D10041" s="13" t="s">
        <v>36541</v>
      </c>
      <c r="E10041" s="13" t="s">
        <v>36542</v>
      </c>
      <c r="F10041" s="13" t="s">
        <v>3</v>
      </c>
      <c r="G10041" s="13" t="s">
        <v>9</v>
      </c>
      <c r="H10041" s="13" t="s">
        <v>36543</v>
      </c>
      <c r="I10041" s="14">
        <v>50528</v>
      </c>
      <c r="J10041" s="14">
        <v>10105.6</v>
      </c>
      <c r="K10041" s="15">
        <v>0.2</v>
      </c>
    </row>
    <row r="10042" spans="2:11" ht="12.75">
      <c r="B10042" s="12" t="s">
        <v>43497</v>
      </c>
      <c r="C10042" s="12" t="s">
        <v>49901</v>
      </c>
      <c r="D10042" s="13" t="s">
        <v>21551</v>
      </c>
      <c r="E10042" s="13" t="s">
        <v>29078</v>
      </c>
      <c r="F10042" s="13" t="s">
        <v>3</v>
      </c>
      <c r="G10042" s="13" t="s">
        <v>9</v>
      </c>
      <c r="H10042" s="13" t="s">
        <v>36301</v>
      </c>
      <c r="I10042" s="14">
        <v>15770</v>
      </c>
      <c r="J10042" s="14">
        <v>4700</v>
      </c>
      <c r="K10042" s="15">
        <v>0.29799999999999999</v>
      </c>
    </row>
    <row r="10043" spans="2:11" ht="12.75">
      <c r="B10043" s="12" t="s">
        <v>43497</v>
      </c>
      <c r="C10043" s="12" t="s">
        <v>49949</v>
      </c>
      <c r="D10043" s="13" t="s">
        <v>36415</v>
      </c>
      <c r="E10043" s="13" t="s">
        <v>36416</v>
      </c>
      <c r="F10043" s="13" t="s">
        <v>5</v>
      </c>
      <c r="G10043" s="13" t="s">
        <v>9</v>
      </c>
      <c r="H10043" s="13" t="s">
        <v>36417</v>
      </c>
      <c r="I10043" s="14">
        <v>25589</v>
      </c>
      <c r="J10043" s="14">
        <v>12794</v>
      </c>
      <c r="K10043" s="15">
        <v>0.5</v>
      </c>
    </row>
    <row r="10044" spans="2:11" ht="12.75">
      <c r="B10044" s="12" t="s">
        <v>43497</v>
      </c>
      <c r="C10044" s="12" t="s">
        <v>49902</v>
      </c>
      <c r="D10044" s="13" t="s">
        <v>36302</v>
      </c>
      <c r="E10044" s="13" t="s">
        <v>36303</v>
      </c>
      <c r="F10044" s="13" t="s">
        <v>3</v>
      </c>
      <c r="G10044" s="13" t="s">
        <v>9</v>
      </c>
      <c r="H10044" s="13" t="s">
        <v>36304</v>
      </c>
      <c r="I10044" s="14">
        <v>305000</v>
      </c>
      <c r="J10044" s="14">
        <v>91500</v>
      </c>
      <c r="K10044" s="15">
        <v>0.3</v>
      </c>
    </row>
    <row r="10045" spans="2:11" ht="12.75">
      <c r="B10045" s="12" t="s">
        <v>43497</v>
      </c>
      <c r="C10045" s="12" t="s">
        <v>49898</v>
      </c>
      <c r="D10045" s="13" t="s">
        <v>36293</v>
      </c>
      <c r="E10045" s="13" t="s">
        <v>36294</v>
      </c>
      <c r="F10045" s="13" t="s">
        <v>3</v>
      </c>
      <c r="G10045" s="13" t="s">
        <v>9</v>
      </c>
      <c r="H10045" s="13" t="s">
        <v>36295</v>
      </c>
      <c r="I10045" s="14">
        <v>23190</v>
      </c>
      <c r="J10045" s="14">
        <v>4170</v>
      </c>
      <c r="K10045" s="15">
        <v>0.17980000000000002</v>
      </c>
    </row>
    <row r="10046" spans="2:11" ht="12.75">
      <c r="B10046" s="12" t="s">
        <v>43497</v>
      </c>
      <c r="C10046" s="12" t="s">
        <v>49950</v>
      </c>
      <c r="D10046" s="13" t="s">
        <v>36418</v>
      </c>
      <c r="E10046" s="13" t="s">
        <v>36419</v>
      </c>
      <c r="F10046" s="13" t="s">
        <v>3</v>
      </c>
      <c r="G10046" s="13" t="s">
        <v>9</v>
      </c>
      <c r="H10046" s="13" t="s">
        <v>36420</v>
      </c>
      <c r="I10046" s="14">
        <v>95000</v>
      </c>
      <c r="J10046" s="14">
        <v>38000</v>
      </c>
      <c r="K10046" s="15">
        <v>0.4</v>
      </c>
    </row>
    <row r="10047" spans="2:11" ht="12.75">
      <c r="B10047" s="12" t="s">
        <v>43497</v>
      </c>
      <c r="C10047" s="12" t="s">
        <v>49982</v>
      </c>
      <c r="D10047" s="13" t="s">
        <v>36500</v>
      </c>
      <c r="E10047" s="13" t="s">
        <v>36501</v>
      </c>
      <c r="F10047" s="13" t="s">
        <v>3</v>
      </c>
      <c r="G10047" s="13" t="s">
        <v>9</v>
      </c>
      <c r="H10047" s="13" t="s">
        <v>36502</v>
      </c>
      <c r="I10047" s="14">
        <v>129464</v>
      </c>
      <c r="J10047" s="14">
        <v>30035</v>
      </c>
      <c r="K10047" s="15">
        <v>0.23199999999999998</v>
      </c>
    </row>
    <row r="10048" spans="2:11" ht="12.75">
      <c r="B10048" s="12" t="s">
        <v>43497</v>
      </c>
      <c r="C10048" s="12" t="s">
        <v>50002</v>
      </c>
      <c r="D10048" s="13" t="s">
        <v>31053</v>
      </c>
      <c r="E10048" s="13" t="s">
        <v>36544</v>
      </c>
      <c r="F10048" s="13" t="s">
        <v>3</v>
      </c>
      <c r="G10048" s="13" t="s">
        <v>9</v>
      </c>
      <c r="H10048" s="13" t="s">
        <v>36545</v>
      </c>
      <c r="I10048" s="14">
        <v>20655</v>
      </c>
      <c r="J10048" s="14">
        <v>6196.5</v>
      </c>
      <c r="K10048" s="15">
        <v>0.3</v>
      </c>
    </row>
    <row r="10049" spans="2:11" ht="12.75">
      <c r="B10049" s="12" t="s">
        <v>43497</v>
      </c>
      <c r="C10049" s="12" t="s">
        <v>49983</v>
      </c>
      <c r="D10049" s="13" t="s">
        <v>36503</v>
      </c>
      <c r="E10049" s="13" t="s">
        <v>29078</v>
      </c>
      <c r="F10049" s="13" t="s">
        <v>3</v>
      </c>
      <c r="G10049" s="13" t="s">
        <v>9</v>
      </c>
      <c r="H10049" s="13" t="s">
        <v>36504</v>
      </c>
      <c r="I10049" s="14">
        <v>57198</v>
      </c>
      <c r="J10049" s="14">
        <v>22879</v>
      </c>
      <c r="K10049" s="15">
        <v>0.4</v>
      </c>
    </row>
    <row r="10050" spans="2:11" ht="12.75">
      <c r="B10050" s="12" t="s">
        <v>43497</v>
      </c>
      <c r="C10050" s="12" t="s">
        <v>49903</v>
      </c>
      <c r="D10050" s="13" t="s">
        <v>36305</v>
      </c>
      <c r="E10050" s="13" t="s">
        <v>28909</v>
      </c>
      <c r="F10050" s="13" t="s">
        <v>7</v>
      </c>
      <c r="G10050" s="13" t="s">
        <v>9</v>
      </c>
      <c r="H10050" s="13" t="s">
        <v>36306</v>
      </c>
      <c r="I10050" s="14">
        <v>89022</v>
      </c>
      <c r="J10050" s="14">
        <v>26700</v>
      </c>
      <c r="K10050" s="15">
        <v>0.3</v>
      </c>
    </row>
    <row r="10051" spans="2:11" ht="12.75">
      <c r="B10051" s="12" t="s">
        <v>43497</v>
      </c>
      <c r="C10051" s="12" t="s">
        <v>49904</v>
      </c>
      <c r="D10051" s="13" t="s">
        <v>36307</v>
      </c>
      <c r="E10051" s="13" t="s">
        <v>36308</v>
      </c>
      <c r="F10051" s="13" t="s">
        <v>3</v>
      </c>
      <c r="G10051" s="13" t="s">
        <v>9</v>
      </c>
      <c r="H10051" s="13" t="s">
        <v>36309</v>
      </c>
      <c r="I10051" s="14">
        <v>182800</v>
      </c>
      <c r="J10051" s="14">
        <v>36500</v>
      </c>
      <c r="K10051" s="15">
        <v>0.2</v>
      </c>
    </row>
    <row r="10052" spans="2:11" ht="12.75">
      <c r="B10052" s="12" t="s">
        <v>43497</v>
      </c>
      <c r="C10052" s="12" t="s">
        <v>49870</v>
      </c>
      <c r="D10052" s="13" t="s">
        <v>36220</v>
      </c>
      <c r="E10052" s="13" t="s">
        <v>36207</v>
      </c>
      <c r="F10052" s="13" t="s">
        <v>3</v>
      </c>
      <c r="G10052" s="13" t="s">
        <v>9</v>
      </c>
      <c r="H10052" s="13" t="s">
        <v>36221</v>
      </c>
      <c r="I10052" s="14">
        <v>483597</v>
      </c>
      <c r="J10052" s="14">
        <v>193000</v>
      </c>
      <c r="K10052" s="15">
        <v>0.4</v>
      </c>
    </row>
    <row r="10053" spans="2:11" ht="12.75">
      <c r="B10053" s="12" t="s">
        <v>43497</v>
      </c>
      <c r="C10053" s="12" t="s">
        <v>49905</v>
      </c>
      <c r="D10053" s="13" t="s">
        <v>36310</v>
      </c>
      <c r="E10053" s="13" t="s">
        <v>29078</v>
      </c>
      <c r="F10053" s="13" t="s">
        <v>3</v>
      </c>
      <c r="G10053" s="13" t="s">
        <v>9</v>
      </c>
      <c r="H10053" s="13" t="s">
        <v>36311</v>
      </c>
      <c r="I10053" s="14">
        <v>936967</v>
      </c>
      <c r="J10053" s="14">
        <v>90000</v>
      </c>
      <c r="K10053" s="15">
        <v>9.6099999999999991E-2</v>
      </c>
    </row>
    <row r="10054" spans="2:11" ht="12.75">
      <c r="B10054" s="12" t="s">
        <v>43497</v>
      </c>
      <c r="C10054" s="12" t="s">
        <v>49951</v>
      </c>
      <c r="D10054" s="13" t="s">
        <v>36421</v>
      </c>
      <c r="E10054" s="13" t="s">
        <v>29078</v>
      </c>
      <c r="F10054" s="13" t="s">
        <v>3</v>
      </c>
      <c r="G10054" s="13" t="s">
        <v>9</v>
      </c>
      <c r="H10054" s="13" t="s">
        <v>36422</v>
      </c>
      <c r="I10054" s="14">
        <v>31945</v>
      </c>
      <c r="J10054" s="14">
        <v>12778</v>
      </c>
      <c r="K10054" s="15">
        <v>0.4</v>
      </c>
    </row>
    <row r="10055" spans="2:11" ht="12.75">
      <c r="B10055" s="12" t="s">
        <v>43497</v>
      </c>
      <c r="C10055" s="12" t="s">
        <v>50003</v>
      </c>
      <c r="D10055" s="13" t="s">
        <v>36546</v>
      </c>
      <c r="E10055" s="13" t="s">
        <v>36368</v>
      </c>
      <c r="F10055" s="13" t="s">
        <v>3</v>
      </c>
      <c r="G10055" s="13" t="s">
        <v>9</v>
      </c>
      <c r="H10055" s="13" t="s">
        <v>36547</v>
      </c>
      <c r="I10055" s="14">
        <v>59463</v>
      </c>
      <c r="J10055" s="14">
        <v>11892.6</v>
      </c>
      <c r="K10055" s="15">
        <v>0.2</v>
      </c>
    </row>
    <row r="10056" spans="2:11" ht="12.75">
      <c r="B10056" s="12" t="s">
        <v>43497</v>
      </c>
      <c r="C10056" s="12" t="s">
        <v>49906</v>
      </c>
      <c r="D10056" s="13" t="s">
        <v>36312</v>
      </c>
      <c r="E10056" s="13" t="s">
        <v>36205</v>
      </c>
      <c r="F10056" s="13" t="s">
        <v>2</v>
      </c>
      <c r="G10056" s="13" t="s">
        <v>9</v>
      </c>
      <c r="H10056" s="13" t="s">
        <v>36205</v>
      </c>
      <c r="I10056" s="14">
        <v>47671</v>
      </c>
      <c r="J10056" s="14">
        <v>19068</v>
      </c>
      <c r="K10056" s="15">
        <v>0.4</v>
      </c>
    </row>
    <row r="10057" spans="2:11" ht="12.75">
      <c r="B10057" s="12" t="s">
        <v>43497</v>
      </c>
      <c r="C10057" s="12" t="s">
        <v>49871</v>
      </c>
      <c r="D10057" s="13" t="s">
        <v>36222</v>
      </c>
      <c r="E10057" s="13" t="s">
        <v>36223</v>
      </c>
      <c r="F10057" s="13" t="s">
        <v>3</v>
      </c>
      <c r="G10057" s="13" t="s">
        <v>9</v>
      </c>
      <c r="H10057" s="13" t="s">
        <v>36223</v>
      </c>
      <c r="I10057" s="14">
        <v>734450</v>
      </c>
      <c r="J10057" s="14">
        <v>220300</v>
      </c>
      <c r="K10057" s="15">
        <v>0.3</v>
      </c>
    </row>
    <row r="10058" spans="2:11" ht="12.75">
      <c r="B10058" s="12" t="s">
        <v>43497</v>
      </c>
      <c r="C10058" s="12" t="s">
        <v>49871</v>
      </c>
      <c r="D10058" s="13" t="s">
        <v>36222</v>
      </c>
      <c r="E10058" s="13" t="s">
        <v>36205</v>
      </c>
      <c r="F10058" s="13" t="s">
        <v>2</v>
      </c>
      <c r="G10058" s="13" t="s">
        <v>9</v>
      </c>
      <c r="H10058" s="13" t="s">
        <v>36313</v>
      </c>
      <c r="I10058" s="14">
        <v>15525</v>
      </c>
      <c r="J10058" s="14">
        <v>6200</v>
      </c>
      <c r="K10058" s="15">
        <v>0.39939999999999998</v>
      </c>
    </row>
    <row r="10059" spans="2:11" ht="12.75">
      <c r="B10059" s="12" t="s">
        <v>43497</v>
      </c>
      <c r="C10059" s="12" t="s">
        <v>49871</v>
      </c>
      <c r="D10059" s="13" t="s">
        <v>36222</v>
      </c>
      <c r="E10059" s="13" t="s">
        <v>36314</v>
      </c>
      <c r="F10059" s="13" t="s">
        <v>2</v>
      </c>
      <c r="G10059" s="13" t="s">
        <v>9</v>
      </c>
      <c r="H10059" s="13" t="s">
        <v>36315</v>
      </c>
      <c r="I10059" s="14">
        <v>68230</v>
      </c>
      <c r="J10059" s="14">
        <v>27292</v>
      </c>
      <c r="K10059" s="15">
        <v>0.4</v>
      </c>
    </row>
    <row r="10060" spans="2:11" ht="12.75">
      <c r="B10060" s="12" t="s">
        <v>43497</v>
      </c>
      <c r="C10060" s="12" t="s">
        <v>49952</v>
      </c>
      <c r="D10060" s="13" t="s">
        <v>36423</v>
      </c>
      <c r="E10060" s="13" t="s">
        <v>36424</v>
      </c>
      <c r="F10060" s="13" t="s">
        <v>7</v>
      </c>
      <c r="G10060" s="13" t="s">
        <v>9</v>
      </c>
      <c r="H10060" s="13" t="s">
        <v>36425</v>
      </c>
      <c r="I10060" s="14">
        <v>4983</v>
      </c>
      <c r="J10060" s="14">
        <v>1993</v>
      </c>
      <c r="K10060" s="15">
        <v>0.4</v>
      </c>
    </row>
    <row r="10061" spans="2:11" ht="12.75">
      <c r="B10061" s="12" t="s">
        <v>43497</v>
      </c>
      <c r="C10061" s="12" t="s">
        <v>49952</v>
      </c>
      <c r="D10061" s="13" t="s">
        <v>36423</v>
      </c>
      <c r="E10061" s="13" t="s">
        <v>31916</v>
      </c>
      <c r="F10061" s="13" t="s">
        <v>3</v>
      </c>
      <c r="G10061" s="13" t="s">
        <v>9</v>
      </c>
      <c r="H10061" s="13" t="s">
        <v>18411</v>
      </c>
      <c r="I10061" s="14">
        <v>11495.52</v>
      </c>
      <c r="J10061" s="14">
        <v>4598</v>
      </c>
      <c r="K10061" s="15">
        <v>0.4</v>
      </c>
    </row>
    <row r="10062" spans="2:11" ht="12.75">
      <c r="B10062" s="12" t="s">
        <v>43497</v>
      </c>
      <c r="C10062" s="12" t="s">
        <v>49953</v>
      </c>
      <c r="D10062" s="13" t="s">
        <v>36426</v>
      </c>
      <c r="E10062" s="13" t="s">
        <v>36427</v>
      </c>
      <c r="F10062" s="13" t="s">
        <v>3</v>
      </c>
      <c r="G10062" s="13" t="s">
        <v>9</v>
      </c>
      <c r="H10062" s="13" t="s">
        <v>36428</v>
      </c>
      <c r="I10062" s="14">
        <v>537000</v>
      </c>
      <c r="J10062" s="14">
        <v>161100</v>
      </c>
      <c r="K10062" s="15">
        <v>0.3</v>
      </c>
    </row>
    <row r="10063" spans="2:11" ht="12.75">
      <c r="B10063" s="12" t="s">
        <v>43497</v>
      </c>
      <c r="C10063" s="12" t="s">
        <v>49907</v>
      </c>
      <c r="D10063" s="13" t="s">
        <v>36316</v>
      </c>
      <c r="E10063" s="13" t="s">
        <v>36317</v>
      </c>
      <c r="F10063" s="13" t="s">
        <v>3</v>
      </c>
      <c r="G10063" s="13" t="s">
        <v>9</v>
      </c>
      <c r="H10063" s="13" t="s">
        <v>36318</v>
      </c>
      <c r="I10063" s="14">
        <v>83971</v>
      </c>
      <c r="J10063" s="14">
        <v>25200</v>
      </c>
      <c r="K10063" s="15">
        <v>0.3</v>
      </c>
    </row>
    <row r="10064" spans="2:11" ht="12.75">
      <c r="B10064" s="12" t="s">
        <v>43497</v>
      </c>
      <c r="C10064" s="12" t="s">
        <v>50004</v>
      </c>
      <c r="D10064" s="13" t="s">
        <v>36548</v>
      </c>
      <c r="E10064" s="13" t="s">
        <v>36257</v>
      </c>
      <c r="F10064" s="13" t="s">
        <v>5</v>
      </c>
      <c r="G10064" s="13" t="s">
        <v>9</v>
      </c>
      <c r="H10064" s="13" t="s">
        <v>36549</v>
      </c>
      <c r="I10064" s="14">
        <v>27484</v>
      </c>
      <c r="J10064" s="14">
        <v>5496.8</v>
      </c>
      <c r="K10064" s="15">
        <v>0.2</v>
      </c>
    </row>
    <row r="10065" spans="2:11" ht="12.75">
      <c r="B10065" s="12" t="s">
        <v>43497</v>
      </c>
      <c r="C10065" s="12" t="s">
        <v>50004</v>
      </c>
      <c r="D10065" s="13" t="s">
        <v>36548</v>
      </c>
      <c r="E10065" s="13" t="s">
        <v>36246</v>
      </c>
      <c r="F10065" s="13" t="s">
        <v>3</v>
      </c>
      <c r="G10065" s="13" t="s">
        <v>9</v>
      </c>
      <c r="H10065" s="13" t="s">
        <v>36550</v>
      </c>
      <c r="I10065" s="14">
        <v>191600</v>
      </c>
      <c r="J10065" s="14">
        <v>47900</v>
      </c>
      <c r="K10065" s="15">
        <v>0.25</v>
      </c>
    </row>
    <row r="10066" spans="2:11" ht="12.75">
      <c r="B10066" s="12" t="s">
        <v>43497</v>
      </c>
      <c r="C10066" s="12" t="s">
        <v>49910</v>
      </c>
      <c r="D10066" s="13" t="s">
        <v>36325</v>
      </c>
      <c r="E10066" s="13" t="s">
        <v>36308</v>
      </c>
      <c r="F10066" s="13" t="s">
        <v>3</v>
      </c>
      <c r="G10066" s="13" t="s">
        <v>9</v>
      </c>
      <c r="H10066" s="13" t="s">
        <v>36326</v>
      </c>
      <c r="I10066" s="14">
        <v>484000</v>
      </c>
      <c r="J10066" s="14">
        <v>96800</v>
      </c>
      <c r="K10066" s="15">
        <v>0.2</v>
      </c>
    </row>
    <row r="10067" spans="2:11" ht="12.75">
      <c r="B10067" s="12" t="s">
        <v>43497</v>
      </c>
      <c r="C10067" s="12" t="s">
        <v>50006</v>
      </c>
      <c r="D10067" s="13" t="s">
        <v>36554</v>
      </c>
      <c r="E10067" s="13" t="s">
        <v>36257</v>
      </c>
      <c r="F10067" s="13" t="s">
        <v>5</v>
      </c>
      <c r="G10067" s="13" t="s">
        <v>9</v>
      </c>
      <c r="H10067" s="13" t="s">
        <v>36555</v>
      </c>
      <c r="I10067" s="14">
        <v>11665</v>
      </c>
      <c r="J10067" s="14">
        <v>2333</v>
      </c>
      <c r="K10067" s="15">
        <v>0.2</v>
      </c>
    </row>
    <row r="10068" spans="2:11" ht="12.75">
      <c r="B10068" s="12" t="s">
        <v>43497</v>
      </c>
      <c r="C10068" s="12" t="s">
        <v>50006</v>
      </c>
      <c r="D10068" s="13" t="s">
        <v>36554</v>
      </c>
      <c r="E10068" s="13" t="s">
        <v>29078</v>
      </c>
      <c r="F10068" s="13" t="s">
        <v>3</v>
      </c>
      <c r="G10068" s="13" t="s">
        <v>9</v>
      </c>
      <c r="H10068" s="13" t="s">
        <v>36556</v>
      </c>
      <c r="I10068" s="14">
        <v>41327</v>
      </c>
      <c r="J10068" s="14">
        <v>12398.1</v>
      </c>
      <c r="K10068" s="15">
        <v>0.3</v>
      </c>
    </row>
    <row r="10069" spans="2:11" ht="12.75">
      <c r="B10069" s="12" t="s">
        <v>43497</v>
      </c>
      <c r="C10069" s="12" t="s">
        <v>49911</v>
      </c>
      <c r="D10069" s="13" t="s">
        <v>36327</v>
      </c>
      <c r="E10069" s="13" t="s">
        <v>36328</v>
      </c>
      <c r="F10069" s="13" t="s">
        <v>3</v>
      </c>
      <c r="G10069" s="13" t="s">
        <v>9</v>
      </c>
      <c r="H10069" s="13" t="s">
        <v>36329</v>
      </c>
      <c r="I10069" s="14">
        <v>106791</v>
      </c>
      <c r="J10069" s="14">
        <v>21300</v>
      </c>
      <c r="K10069" s="15">
        <v>0.2</v>
      </c>
    </row>
    <row r="10070" spans="2:11" ht="12.75">
      <c r="B10070" s="12" t="s">
        <v>43497</v>
      </c>
      <c r="C10070" s="12" t="s">
        <v>50008</v>
      </c>
      <c r="D10070" s="13" t="s">
        <v>36559</v>
      </c>
      <c r="E10070" s="13" t="s">
        <v>36560</v>
      </c>
      <c r="F10070" s="13" t="s">
        <v>5</v>
      </c>
      <c r="G10070" s="13" t="s">
        <v>9</v>
      </c>
      <c r="H10070" s="13" t="s">
        <v>36561</v>
      </c>
      <c r="I10070" s="14">
        <v>22050</v>
      </c>
      <c r="J10070" s="14">
        <v>4410</v>
      </c>
      <c r="K10070" s="15">
        <v>0.2</v>
      </c>
    </row>
    <row r="10071" spans="2:11" ht="12.75">
      <c r="B10071" s="12" t="s">
        <v>43497</v>
      </c>
      <c r="C10071" s="12" t="s">
        <v>49984</v>
      </c>
      <c r="D10071" s="13" t="s">
        <v>36505</v>
      </c>
      <c r="E10071" s="13" t="s">
        <v>36498</v>
      </c>
      <c r="F10071" s="13" t="s">
        <v>7</v>
      </c>
      <c r="G10071" s="13" t="s">
        <v>9</v>
      </c>
      <c r="H10071" s="13" t="s">
        <v>36506</v>
      </c>
      <c r="I10071" s="14">
        <v>69150</v>
      </c>
      <c r="J10071" s="14">
        <v>32027</v>
      </c>
      <c r="K10071" s="15">
        <v>0.4632</v>
      </c>
    </row>
    <row r="10072" spans="2:11" ht="12.75">
      <c r="B10072" s="12" t="s">
        <v>43497</v>
      </c>
      <c r="C10072" s="12" t="s">
        <v>49957</v>
      </c>
      <c r="D10072" s="13" t="s">
        <v>36436</v>
      </c>
      <c r="E10072" s="13" t="s">
        <v>36437</v>
      </c>
      <c r="F10072" s="13" t="s">
        <v>5</v>
      </c>
      <c r="G10072" s="13" t="s">
        <v>9</v>
      </c>
      <c r="H10072" s="13" t="s">
        <v>29475</v>
      </c>
      <c r="I10072" s="14">
        <v>25631</v>
      </c>
      <c r="J10072" s="14">
        <v>12815</v>
      </c>
      <c r="K10072" s="15">
        <v>0.5</v>
      </c>
    </row>
    <row r="10073" spans="2:11" ht="12.75">
      <c r="B10073" s="12" t="s">
        <v>43497</v>
      </c>
      <c r="C10073" s="12" t="s">
        <v>49957</v>
      </c>
      <c r="D10073" s="13" t="s">
        <v>36436</v>
      </c>
      <c r="E10073" s="13" t="s">
        <v>36438</v>
      </c>
      <c r="F10073" s="13" t="s">
        <v>5</v>
      </c>
      <c r="G10073" s="13" t="s">
        <v>9</v>
      </c>
      <c r="H10073" s="13" t="s">
        <v>36439</v>
      </c>
      <c r="I10073" s="14">
        <v>14160</v>
      </c>
      <c r="J10073" s="14">
        <v>5664</v>
      </c>
      <c r="K10073" s="15">
        <v>0.4</v>
      </c>
    </row>
    <row r="10074" spans="2:11" ht="12.75">
      <c r="B10074" s="12" t="s">
        <v>43497</v>
      </c>
      <c r="C10074" s="12" t="s">
        <v>50009</v>
      </c>
      <c r="D10074" s="13" t="s">
        <v>36562</v>
      </c>
      <c r="E10074" s="13" t="s">
        <v>36563</v>
      </c>
      <c r="F10074" s="13" t="s">
        <v>5</v>
      </c>
      <c r="G10074" s="13" t="s">
        <v>9</v>
      </c>
      <c r="H10074" s="13" t="s">
        <v>36564</v>
      </c>
      <c r="I10074" s="14">
        <v>52650</v>
      </c>
      <c r="J10074" s="14">
        <v>10530</v>
      </c>
      <c r="K10074" s="15">
        <v>0.2</v>
      </c>
    </row>
    <row r="10075" spans="2:11" ht="12.75">
      <c r="B10075" s="12" t="s">
        <v>43497</v>
      </c>
      <c r="C10075" s="12" t="s">
        <v>49874</v>
      </c>
      <c r="D10075" s="13" t="s">
        <v>36228</v>
      </c>
      <c r="E10075" s="13" t="s">
        <v>29078</v>
      </c>
      <c r="F10075" s="13" t="s">
        <v>3</v>
      </c>
      <c r="G10075" s="13" t="s">
        <v>9</v>
      </c>
      <c r="H10075" s="13" t="s">
        <v>36229</v>
      </c>
      <c r="I10075" s="14">
        <v>483222</v>
      </c>
      <c r="J10075" s="14">
        <v>144900</v>
      </c>
      <c r="K10075" s="15">
        <v>0.3</v>
      </c>
    </row>
    <row r="10076" spans="2:11" ht="12.75">
      <c r="B10076" s="12" t="s">
        <v>43497</v>
      </c>
      <c r="C10076" s="12" t="s">
        <v>49874</v>
      </c>
      <c r="D10076" s="13" t="s">
        <v>36228</v>
      </c>
      <c r="E10076" s="13" t="s">
        <v>36330</v>
      </c>
      <c r="F10076" s="13" t="s">
        <v>5</v>
      </c>
      <c r="G10076" s="13" t="s">
        <v>9</v>
      </c>
      <c r="H10076" s="13" t="s">
        <v>36266</v>
      </c>
      <c r="I10076" s="14">
        <v>378370</v>
      </c>
      <c r="J10076" s="14">
        <v>75600</v>
      </c>
      <c r="K10076" s="15">
        <v>0.19980000000000001</v>
      </c>
    </row>
    <row r="10077" spans="2:11" ht="12.75">
      <c r="B10077" s="12" t="s">
        <v>43497</v>
      </c>
      <c r="C10077" s="12" t="s">
        <v>49958</v>
      </c>
      <c r="D10077" s="13" t="s">
        <v>36440</v>
      </c>
      <c r="E10077" s="13" t="s">
        <v>29078</v>
      </c>
      <c r="F10077" s="13" t="s">
        <v>3</v>
      </c>
      <c r="G10077" s="13" t="s">
        <v>9</v>
      </c>
      <c r="H10077" s="13" t="s">
        <v>36441</v>
      </c>
      <c r="I10077" s="14">
        <v>69989</v>
      </c>
      <c r="J10077" s="14">
        <v>27995</v>
      </c>
      <c r="K10077" s="15">
        <v>0.4</v>
      </c>
    </row>
    <row r="10078" spans="2:11" ht="12.75">
      <c r="B10078" s="12" t="s">
        <v>43497</v>
      </c>
      <c r="C10078" s="12" t="s">
        <v>49955</v>
      </c>
      <c r="D10078" s="13" t="s">
        <v>36431</v>
      </c>
      <c r="E10078" s="13" t="s">
        <v>28961</v>
      </c>
      <c r="F10078" s="13" t="s">
        <v>3</v>
      </c>
      <c r="G10078" s="13" t="s">
        <v>9</v>
      </c>
      <c r="H10078" s="13" t="s">
        <v>36432</v>
      </c>
      <c r="I10078" s="14">
        <v>280000</v>
      </c>
      <c r="J10078" s="14">
        <v>84000</v>
      </c>
      <c r="K10078" s="15">
        <v>0.3</v>
      </c>
    </row>
    <row r="10079" spans="2:11" ht="12.75">
      <c r="B10079" s="12" t="s">
        <v>43497</v>
      </c>
      <c r="C10079" s="12" t="s">
        <v>50010</v>
      </c>
      <c r="D10079" s="13" t="s">
        <v>36565</v>
      </c>
      <c r="E10079" s="13" t="s">
        <v>28909</v>
      </c>
      <c r="F10079" s="13" t="s">
        <v>7</v>
      </c>
      <c r="G10079" s="13" t="s">
        <v>9</v>
      </c>
      <c r="H10079" s="13" t="s">
        <v>36566</v>
      </c>
      <c r="I10079" s="14">
        <v>73500</v>
      </c>
      <c r="J10079" s="14">
        <v>14700</v>
      </c>
      <c r="K10079" s="15">
        <v>0.2</v>
      </c>
    </row>
    <row r="10080" spans="2:11" ht="12.75">
      <c r="B10080" s="12" t="s">
        <v>43497</v>
      </c>
      <c r="C10080" s="12" t="s">
        <v>49959</v>
      </c>
      <c r="D10080" s="13" t="s">
        <v>18488</v>
      </c>
      <c r="E10080" s="13" t="s">
        <v>29078</v>
      </c>
      <c r="F10080" s="13" t="s">
        <v>3</v>
      </c>
      <c r="G10080" s="13" t="s">
        <v>9</v>
      </c>
      <c r="H10080" s="13" t="s">
        <v>32142</v>
      </c>
      <c r="I10080" s="14">
        <v>79115.199999999997</v>
      </c>
      <c r="J10080" s="14">
        <v>31646</v>
      </c>
      <c r="K10080" s="15">
        <v>0.4</v>
      </c>
    </row>
    <row r="10081" spans="2:11" ht="12.75">
      <c r="B10081" s="12" t="s">
        <v>43497</v>
      </c>
      <c r="C10081" s="12" t="s">
        <v>50011</v>
      </c>
      <c r="D10081" s="13" t="s">
        <v>36567</v>
      </c>
      <c r="E10081" s="13" t="s">
        <v>36568</v>
      </c>
      <c r="F10081" s="13" t="s">
        <v>3</v>
      </c>
      <c r="G10081" s="13" t="s">
        <v>9</v>
      </c>
      <c r="H10081" s="13" t="s">
        <v>36569</v>
      </c>
      <c r="I10081" s="14">
        <v>53795</v>
      </c>
      <c r="J10081" s="14">
        <v>10759</v>
      </c>
      <c r="K10081" s="15">
        <v>0.2</v>
      </c>
    </row>
    <row r="10082" spans="2:11" ht="12.75">
      <c r="B10082" s="12" t="s">
        <v>43497</v>
      </c>
      <c r="C10082" s="12" t="s">
        <v>50012</v>
      </c>
      <c r="D10082" s="13" t="s">
        <v>36570</v>
      </c>
      <c r="E10082" s="13" t="s">
        <v>36462</v>
      </c>
      <c r="F10082" s="13" t="s">
        <v>3</v>
      </c>
      <c r="G10082" s="13" t="s">
        <v>9</v>
      </c>
      <c r="H10082" s="13" t="s">
        <v>36571</v>
      </c>
      <c r="I10082" s="14">
        <v>276563</v>
      </c>
      <c r="J10082" s="14">
        <v>55312.6</v>
      </c>
      <c r="K10082" s="15">
        <v>0.2</v>
      </c>
    </row>
    <row r="10083" spans="2:11" ht="12.75">
      <c r="B10083" s="12" t="s">
        <v>43497</v>
      </c>
      <c r="C10083" s="12" t="s">
        <v>49985</v>
      </c>
      <c r="D10083" s="13" t="s">
        <v>36507</v>
      </c>
      <c r="E10083" s="13" t="s">
        <v>13232</v>
      </c>
      <c r="F10083" s="13" t="s">
        <v>5</v>
      </c>
      <c r="G10083" s="13" t="s">
        <v>9</v>
      </c>
      <c r="H10083" s="13" t="s">
        <v>36508</v>
      </c>
      <c r="I10083" s="14">
        <v>91500</v>
      </c>
      <c r="J10083" s="14">
        <v>36600</v>
      </c>
      <c r="K10083" s="15">
        <v>0.4</v>
      </c>
    </row>
    <row r="10084" spans="2:11" ht="12.75">
      <c r="B10084" s="12" t="s">
        <v>43497</v>
      </c>
      <c r="C10084" s="12" t="s">
        <v>49913</v>
      </c>
      <c r="D10084" s="13" t="s">
        <v>36333</v>
      </c>
      <c r="E10084" s="13" t="s">
        <v>36334</v>
      </c>
      <c r="F10084" s="13" t="s">
        <v>5</v>
      </c>
      <c r="G10084" s="13" t="s">
        <v>9</v>
      </c>
      <c r="H10084" s="13" t="s">
        <v>36335</v>
      </c>
      <c r="I10084" s="14">
        <v>415652</v>
      </c>
      <c r="J10084" s="14">
        <v>83100</v>
      </c>
      <c r="K10084" s="15">
        <v>0.2</v>
      </c>
    </row>
    <row r="10085" spans="2:11" ht="12.75">
      <c r="B10085" s="12" t="s">
        <v>43497</v>
      </c>
      <c r="C10085" s="12" t="s">
        <v>49914</v>
      </c>
      <c r="D10085" s="13" t="s">
        <v>36336</v>
      </c>
      <c r="E10085" s="13" t="s">
        <v>36249</v>
      </c>
      <c r="F10085" s="13" t="s">
        <v>3</v>
      </c>
      <c r="G10085" s="13" t="s">
        <v>9</v>
      </c>
      <c r="H10085" s="13" t="s">
        <v>36337</v>
      </c>
      <c r="I10085" s="14">
        <v>398834</v>
      </c>
      <c r="J10085" s="14">
        <v>93700</v>
      </c>
      <c r="K10085" s="15">
        <v>0.2349</v>
      </c>
    </row>
    <row r="10086" spans="2:11" ht="12.75">
      <c r="B10086" s="12" t="s">
        <v>43497</v>
      </c>
      <c r="C10086" s="12" t="s">
        <v>49875</v>
      </c>
      <c r="D10086" s="13" t="s">
        <v>36230</v>
      </c>
      <c r="E10086" s="13" t="s">
        <v>28909</v>
      </c>
      <c r="F10086" s="13" t="s">
        <v>7</v>
      </c>
      <c r="G10086" s="13" t="s">
        <v>9</v>
      </c>
      <c r="H10086" s="13" t="s">
        <v>36231</v>
      </c>
      <c r="I10086" s="14">
        <v>555000</v>
      </c>
      <c r="J10086" s="14">
        <v>166500</v>
      </c>
      <c r="K10086" s="15">
        <v>0.3</v>
      </c>
    </row>
    <row r="10087" spans="2:11" ht="12.75">
      <c r="B10087" s="12" t="s">
        <v>43497</v>
      </c>
      <c r="C10087" s="12" t="s">
        <v>49915</v>
      </c>
      <c r="D10087" s="13" t="s">
        <v>36338</v>
      </c>
      <c r="E10087" s="13" t="s">
        <v>28941</v>
      </c>
      <c r="F10087" s="13" t="s">
        <v>5</v>
      </c>
      <c r="G10087" s="13" t="s">
        <v>9</v>
      </c>
      <c r="H10087" s="13" t="s">
        <v>36339</v>
      </c>
      <c r="I10087" s="14">
        <v>93766</v>
      </c>
      <c r="J10087" s="14">
        <v>46800</v>
      </c>
      <c r="K10087" s="15">
        <v>0.49909999999999999</v>
      </c>
    </row>
    <row r="10088" spans="2:11" ht="12.75">
      <c r="B10088" s="12" t="s">
        <v>43497</v>
      </c>
      <c r="C10088" s="12" t="s">
        <v>49960</v>
      </c>
      <c r="D10088" s="13" t="s">
        <v>36442</v>
      </c>
      <c r="E10088" s="13" t="s">
        <v>29078</v>
      </c>
      <c r="F10088" s="13" t="s">
        <v>3</v>
      </c>
      <c r="G10088" s="13" t="s">
        <v>9</v>
      </c>
      <c r="H10088" s="13" t="s">
        <v>36443</v>
      </c>
      <c r="I10088" s="14">
        <v>406133</v>
      </c>
      <c r="J10088" s="14">
        <v>162453</v>
      </c>
      <c r="K10088" s="15">
        <v>0.4</v>
      </c>
    </row>
    <row r="10089" spans="2:11" ht="12.75">
      <c r="B10089" s="12" t="s">
        <v>43497</v>
      </c>
      <c r="C10089" s="12" t="s">
        <v>50013</v>
      </c>
      <c r="D10089" s="13" t="s">
        <v>36572</v>
      </c>
      <c r="E10089" s="13" t="s">
        <v>18992</v>
      </c>
      <c r="F10089" s="13" t="s">
        <v>3</v>
      </c>
      <c r="G10089" s="13" t="s">
        <v>9</v>
      </c>
      <c r="H10089" s="13" t="s">
        <v>36573</v>
      </c>
      <c r="I10089" s="14">
        <v>53600</v>
      </c>
      <c r="J10089" s="14">
        <v>10720</v>
      </c>
      <c r="K10089" s="15">
        <v>0.2</v>
      </c>
    </row>
    <row r="10090" spans="2:11" ht="12.75">
      <c r="B10090" s="12" t="s">
        <v>43497</v>
      </c>
      <c r="C10090" s="12" t="s">
        <v>49916</v>
      </c>
      <c r="D10090" s="13" t="s">
        <v>36340</v>
      </c>
      <c r="E10090" s="13" t="s">
        <v>36308</v>
      </c>
      <c r="F10090" s="13" t="s">
        <v>3</v>
      </c>
      <c r="G10090" s="13" t="s">
        <v>9</v>
      </c>
      <c r="H10090" s="13" t="s">
        <v>36341</v>
      </c>
      <c r="I10090" s="14">
        <v>400000</v>
      </c>
      <c r="J10090" s="14">
        <v>80000</v>
      </c>
      <c r="K10090" s="15">
        <v>0.2</v>
      </c>
    </row>
    <row r="10091" spans="2:11" ht="12.75">
      <c r="B10091" s="12" t="s">
        <v>43497</v>
      </c>
      <c r="C10091" s="12" t="s">
        <v>49909</v>
      </c>
      <c r="D10091" s="13" t="s">
        <v>6952</v>
      </c>
      <c r="E10091" s="13" t="s">
        <v>29078</v>
      </c>
      <c r="F10091" s="13" t="s">
        <v>3</v>
      </c>
      <c r="G10091" s="13" t="s">
        <v>9</v>
      </c>
      <c r="H10091" s="13" t="s">
        <v>36324</v>
      </c>
      <c r="I10091" s="14">
        <v>11604</v>
      </c>
      <c r="J10091" s="14">
        <v>3500</v>
      </c>
      <c r="K10091" s="15">
        <v>0.3</v>
      </c>
    </row>
    <row r="10092" spans="2:11" ht="12.75">
      <c r="B10092" s="12" t="s">
        <v>43497</v>
      </c>
      <c r="C10092" s="12" t="s">
        <v>49956</v>
      </c>
      <c r="D10092" s="13" t="s">
        <v>36433</v>
      </c>
      <c r="E10092" s="13" t="s">
        <v>36434</v>
      </c>
      <c r="F10092" s="13" t="s">
        <v>3</v>
      </c>
      <c r="G10092" s="13" t="s">
        <v>9</v>
      </c>
      <c r="H10092" s="13" t="s">
        <v>36435</v>
      </c>
      <c r="I10092" s="14">
        <v>190000</v>
      </c>
      <c r="J10092" s="14">
        <v>41800</v>
      </c>
      <c r="K10092" s="15">
        <v>0.22</v>
      </c>
    </row>
    <row r="10093" spans="2:11" ht="12.75">
      <c r="B10093" s="12" t="s">
        <v>43497</v>
      </c>
      <c r="C10093" s="12" t="s">
        <v>50007</v>
      </c>
      <c r="D10093" s="13" t="s">
        <v>36557</v>
      </c>
      <c r="E10093" s="13" t="s">
        <v>29078</v>
      </c>
      <c r="F10093" s="13" t="s">
        <v>3</v>
      </c>
      <c r="G10093" s="13" t="s">
        <v>9</v>
      </c>
      <c r="H10093" s="13" t="s">
        <v>36558</v>
      </c>
      <c r="I10093" s="14">
        <v>9287.82</v>
      </c>
      <c r="J10093" s="14">
        <v>2786.35</v>
      </c>
      <c r="K10093" s="15">
        <v>0.2</v>
      </c>
    </row>
    <row r="10094" spans="2:11" ht="12.75">
      <c r="B10094" s="12" t="s">
        <v>43497</v>
      </c>
      <c r="C10094" s="12" t="s">
        <v>49986</v>
      </c>
      <c r="D10094" s="13" t="s">
        <v>36509</v>
      </c>
      <c r="E10094" s="13" t="s">
        <v>29078</v>
      </c>
      <c r="F10094" s="13" t="s">
        <v>3</v>
      </c>
      <c r="G10094" s="13" t="s">
        <v>9</v>
      </c>
      <c r="H10094" s="13" t="s">
        <v>36510</v>
      </c>
      <c r="I10094" s="14">
        <v>41474</v>
      </c>
      <c r="J10094" s="14">
        <v>16589</v>
      </c>
      <c r="K10094" s="15">
        <v>0.4</v>
      </c>
    </row>
    <row r="10095" spans="2:11" ht="12.75">
      <c r="B10095" s="12" t="s">
        <v>43497</v>
      </c>
      <c r="C10095" s="12" t="s">
        <v>49876</v>
      </c>
      <c r="D10095" s="13" t="s">
        <v>36232</v>
      </c>
      <c r="E10095" s="13" t="s">
        <v>29078</v>
      </c>
      <c r="F10095" s="13" t="s">
        <v>3</v>
      </c>
      <c r="G10095" s="13" t="s">
        <v>9</v>
      </c>
      <c r="H10095" s="13" t="s">
        <v>36233</v>
      </c>
      <c r="I10095" s="14">
        <v>750000</v>
      </c>
      <c r="J10095" s="14">
        <v>140000</v>
      </c>
      <c r="K10095" s="15">
        <v>0.1867</v>
      </c>
    </row>
    <row r="10096" spans="2:11" ht="12.75">
      <c r="B10096" s="12" t="s">
        <v>32165</v>
      </c>
      <c r="C10096" s="12" t="s">
        <v>49876</v>
      </c>
      <c r="D10096" s="13" t="s">
        <v>23579</v>
      </c>
      <c r="E10096" s="13" t="s">
        <v>23580</v>
      </c>
      <c r="F10096" s="13" t="s">
        <v>8</v>
      </c>
      <c r="G10096" s="13" t="s">
        <v>9</v>
      </c>
      <c r="H10096" s="13" t="s">
        <v>23580</v>
      </c>
      <c r="I10096" s="14">
        <v>47949.1</v>
      </c>
      <c r="J10096" s="14">
        <v>14384.73</v>
      </c>
      <c r="K10096" s="15">
        <f>J10096/I10096</f>
        <v>0.3</v>
      </c>
    </row>
    <row r="10097" spans="2:11" ht="12.75">
      <c r="B10097" s="12" t="s">
        <v>43497</v>
      </c>
      <c r="C10097" s="12" t="s">
        <v>49877</v>
      </c>
      <c r="D10097" s="13" t="s">
        <v>36234</v>
      </c>
      <c r="E10097" s="13" t="s">
        <v>29078</v>
      </c>
      <c r="F10097" s="13" t="s">
        <v>3</v>
      </c>
      <c r="G10097" s="13" t="s">
        <v>9</v>
      </c>
      <c r="H10097" s="13" t="s">
        <v>36235</v>
      </c>
      <c r="I10097" s="14">
        <v>594464</v>
      </c>
      <c r="J10097" s="14">
        <v>178300</v>
      </c>
      <c r="K10097" s="15">
        <v>0.3</v>
      </c>
    </row>
    <row r="10098" spans="2:11" ht="12.75">
      <c r="B10098" s="12" t="s">
        <v>43497</v>
      </c>
      <c r="C10098" s="12" t="s">
        <v>49878</v>
      </c>
      <c r="D10098" s="13" t="s">
        <v>36236</v>
      </c>
      <c r="E10098" s="13" t="s">
        <v>36205</v>
      </c>
      <c r="F10098" s="13" t="s">
        <v>3</v>
      </c>
      <c r="G10098" s="13" t="s">
        <v>9</v>
      </c>
      <c r="H10098" s="13" t="s">
        <v>36237</v>
      </c>
      <c r="I10098" s="14">
        <v>661583</v>
      </c>
      <c r="J10098" s="14">
        <v>132300</v>
      </c>
      <c r="K10098" s="15">
        <v>0.2</v>
      </c>
    </row>
    <row r="10099" spans="2:11" ht="12.75">
      <c r="B10099" s="12" t="s">
        <v>43497</v>
      </c>
      <c r="C10099" s="12" t="s">
        <v>49878</v>
      </c>
      <c r="D10099" s="13" t="s">
        <v>36342</v>
      </c>
      <c r="E10099" s="13" t="s">
        <v>36205</v>
      </c>
      <c r="F10099" s="13" t="s">
        <v>2</v>
      </c>
      <c r="G10099" s="13" t="s">
        <v>9</v>
      </c>
      <c r="H10099" s="13" t="s">
        <v>36205</v>
      </c>
      <c r="I10099" s="14">
        <v>184050</v>
      </c>
      <c r="J10099" s="14">
        <v>8000</v>
      </c>
      <c r="K10099" s="15">
        <v>4.3499999999999997E-2</v>
      </c>
    </row>
    <row r="10100" spans="2:11" ht="12.75">
      <c r="B10100" s="12" t="s">
        <v>43497</v>
      </c>
      <c r="C10100" s="12" t="s">
        <v>49917</v>
      </c>
      <c r="D10100" s="13" t="s">
        <v>36343</v>
      </c>
      <c r="E10100" s="13" t="s">
        <v>36344</v>
      </c>
      <c r="F10100" s="13" t="s">
        <v>5</v>
      </c>
      <c r="G10100" s="13" t="s">
        <v>9</v>
      </c>
      <c r="H10100" s="13" t="s">
        <v>36345</v>
      </c>
      <c r="I10100" s="14">
        <v>130000</v>
      </c>
      <c r="J10100" s="14">
        <v>32500</v>
      </c>
      <c r="K10100" s="15">
        <v>0.25</v>
      </c>
    </row>
    <row r="10101" spans="2:11" ht="12.75">
      <c r="B10101" s="12" t="s">
        <v>43497</v>
      </c>
      <c r="C10101" s="12" t="s">
        <v>49987</v>
      </c>
      <c r="D10101" s="13" t="s">
        <v>17385</v>
      </c>
      <c r="E10101" s="13" t="s">
        <v>36257</v>
      </c>
      <c r="F10101" s="13" t="s">
        <v>5</v>
      </c>
      <c r="G10101" s="13" t="s">
        <v>9</v>
      </c>
      <c r="H10101" s="13" t="s">
        <v>36511</v>
      </c>
      <c r="I10101" s="14">
        <v>315000</v>
      </c>
      <c r="J10101" s="14">
        <v>126000</v>
      </c>
      <c r="K10101" s="15">
        <v>0.4</v>
      </c>
    </row>
    <row r="10102" spans="2:11" ht="12.75">
      <c r="B10102" s="12" t="s">
        <v>43497</v>
      </c>
      <c r="C10102" s="12" t="s">
        <v>49961</v>
      </c>
      <c r="D10102" s="13" t="s">
        <v>36445</v>
      </c>
      <c r="E10102" s="13" t="s">
        <v>36446</v>
      </c>
      <c r="F10102" s="13" t="s">
        <v>3</v>
      </c>
      <c r="G10102" s="13" t="s">
        <v>9</v>
      </c>
      <c r="H10102" s="13" t="s">
        <v>36447</v>
      </c>
      <c r="I10102" s="14">
        <v>108203.91</v>
      </c>
      <c r="J10102" s="14">
        <v>30004</v>
      </c>
      <c r="K10102" s="15">
        <v>0.27729999999999999</v>
      </c>
    </row>
    <row r="10103" spans="2:11" ht="12.75">
      <c r="B10103" s="12" t="s">
        <v>43497</v>
      </c>
      <c r="C10103" s="12" t="s">
        <v>49961</v>
      </c>
      <c r="D10103" s="13" t="s">
        <v>36445</v>
      </c>
      <c r="E10103" s="13" t="s">
        <v>36334</v>
      </c>
      <c r="F10103" s="13" t="s">
        <v>5</v>
      </c>
      <c r="G10103" s="13" t="s">
        <v>9</v>
      </c>
      <c r="H10103" s="13" t="s">
        <v>36448</v>
      </c>
      <c r="I10103" s="14">
        <v>125550</v>
      </c>
      <c r="J10103" s="14">
        <v>62775</v>
      </c>
      <c r="K10103" s="15">
        <v>0.5</v>
      </c>
    </row>
    <row r="10104" spans="2:11" ht="12.75">
      <c r="B10104" s="12" t="s">
        <v>43497</v>
      </c>
      <c r="C10104" s="12" t="s">
        <v>49962</v>
      </c>
      <c r="D10104" s="13" t="s">
        <v>35662</v>
      </c>
      <c r="E10104" s="13" t="s">
        <v>36205</v>
      </c>
      <c r="F10104" s="13" t="s">
        <v>2</v>
      </c>
      <c r="G10104" s="13" t="s">
        <v>9</v>
      </c>
      <c r="H10104" s="13" t="s">
        <v>36205</v>
      </c>
      <c r="I10104" s="14">
        <v>40680</v>
      </c>
      <c r="J10104" s="14">
        <v>16272</v>
      </c>
      <c r="K10104" s="15">
        <v>0.4</v>
      </c>
    </row>
    <row r="10105" spans="2:11" ht="12.75">
      <c r="B10105" s="12" t="s">
        <v>43497</v>
      </c>
      <c r="C10105" s="12" t="s">
        <v>49918</v>
      </c>
      <c r="D10105" s="13" t="s">
        <v>36346</v>
      </c>
      <c r="E10105" s="13" t="s">
        <v>36347</v>
      </c>
      <c r="F10105" s="13" t="s">
        <v>4</v>
      </c>
      <c r="G10105" s="13" t="s">
        <v>9</v>
      </c>
      <c r="H10105" s="13" t="s">
        <v>36348</v>
      </c>
      <c r="I10105" s="14">
        <v>736824</v>
      </c>
      <c r="J10105" s="14">
        <v>147300</v>
      </c>
      <c r="K10105" s="15">
        <v>0.2</v>
      </c>
    </row>
    <row r="10106" spans="2:11" ht="12.75">
      <c r="B10106" s="12" t="s">
        <v>43497</v>
      </c>
      <c r="C10106" s="12" t="s">
        <v>49879</v>
      </c>
      <c r="D10106" s="13" t="s">
        <v>36238</v>
      </c>
      <c r="E10106" s="13" t="s">
        <v>36239</v>
      </c>
      <c r="F10106" s="13" t="s">
        <v>3</v>
      </c>
      <c r="G10106" s="13" t="s">
        <v>9</v>
      </c>
      <c r="H10106" s="13" t="s">
        <v>36240</v>
      </c>
      <c r="I10106" s="14">
        <v>682625</v>
      </c>
      <c r="J10106" s="14">
        <v>409500</v>
      </c>
      <c r="K10106" s="15">
        <v>0.6</v>
      </c>
    </row>
    <row r="10107" spans="2:11" ht="12.75">
      <c r="B10107" s="12" t="s">
        <v>43497</v>
      </c>
      <c r="C10107" s="12" t="s">
        <v>49921</v>
      </c>
      <c r="D10107" s="13" t="s">
        <v>36353</v>
      </c>
      <c r="E10107" s="13" t="s">
        <v>29078</v>
      </c>
      <c r="F10107" s="13" t="s">
        <v>3</v>
      </c>
      <c r="G10107" s="13" t="s">
        <v>9</v>
      </c>
      <c r="H10107" s="13" t="s">
        <v>32142</v>
      </c>
      <c r="I10107" s="14">
        <v>281355</v>
      </c>
      <c r="J10107" s="14">
        <v>70300</v>
      </c>
      <c r="K10107" s="15">
        <v>0.3</v>
      </c>
    </row>
    <row r="10108" spans="2:11" ht="12.75">
      <c r="B10108" s="12" t="s">
        <v>43497</v>
      </c>
      <c r="C10108" s="12" t="s">
        <v>50017</v>
      </c>
      <c r="D10108" s="13" t="s">
        <v>36580</v>
      </c>
      <c r="E10108" s="13" t="s">
        <v>36368</v>
      </c>
      <c r="F10108" s="13" t="s">
        <v>3</v>
      </c>
      <c r="G10108" s="13" t="s">
        <v>9</v>
      </c>
      <c r="H10108" s="13" t="s">
        <v>36581</v>
      </c>
      <c r="I10108" s="14">
        <v>109150</v>
      </c>
      <c r="J10108" s="14">
        <v>21830</v>
      </c>
      <c r="K10108" s="15">
        <v>0.2</v>
      </c>
    </row>
    <row r="10109" spans="2:11" ht="12.75">
      <c r="B10109" s="12" t="s">
        <v>43497</v>
      </c>
      <c r="C10109" s="12" t="s">
        <v>50018</v>
      </c>
      <c r="D10109" s="13" t="s">
        <v>36582</v>
      </c>
      <c r="E10109" s="13" t="s">
        <v>36583</v>
      </c>
      <c r="F10109" s="13" t="s">
        <v>5</v>
      </c>
      <c r="G10109" s="13" t="s">
        <v>9</v>
      </c>
      <c r="H10109" s="13" t="s">
        <v>36521</v>
      </c>
      <c r="I10109" s="14">
        <v>220495</v>
      </c>
      <c r="J10109" s="14">
        <v>44099</v>
      </c>
      <c r="K10109" s="15">
        <v>0.2</v>
      </c>
    </row>
    <row r="10110" spans="2:11" ht="12.75">
      <c r="B10110" s="12" t="s">
        <v>43497</v>
      </c>
      <c r="C10110" s="12" t="s">
        <v>49922</v>
      </c>
      <c r="D10110" s="13" t="s">
        <v>36354</v>
      </c>
      <c r="E10110" s="13" t="s">
        <v>29078</v>
      </c>
      <c r="F10110" s="13" t="s">
        <v>3</v>
      </c>
      <c r="G10110" s="13" t="s">
        <v>9</v>
      </c>
      <c r="H10110" s="13" t="s">
        <v>36355</v>
      </c>
      <c r="I10110" s="14">
        <v>144582</v>
      </c>
      <c r="J10110" s="14">
        <v>43300</v>
      </c>
      <c r="K10110" s="15">
        <v>0.3</v>
      </c>
    </row>
    <row r="10111" spans="2:11" ht="12.75">
      <c r="B10111" s="12" t="s">
        <v>43497</v>
      </c>
      <c r="C10111" s="12" t="s">
        <v>49963</v>
      </c>
      <c r="D10111" s="13" t="s">
        <v>36449</v>
      </c>
      <c r="E10111" s="13" t="s">
        <v>36450</v>
      </c>
      <c r="F10111" s="13" t="s">
        <v>3</v>
      </c>
      <c r="G10111" s="13" t="s">
        <v>9</v>
      </c>
      <c r="H10111" s="13" t="s">
        <v>36451</v>
      </c>
      <c r="I10111" s="14">
        <v>18402.849999999999</v>
      </c>
      <c r="J10111" s="14">
        <v>7361</v>
      </c>
      <c r="K10111" s="15">
        <v>0.4</v>
      </c>
    </row>
    <row r="10112" spans="2:11" ht="12.75">
      <c r="B10112" s="12" t="s">
        <v>43497</v>
      </c>
      <c r="C10112" s="12" t="s">
        <v>49965</v>
      </c>
      <c r="D10112" s="13" t="s">
        <v>36454</v>
      </c>
      <c r="E10112" s="13" t="s">
        <v>29078</v>
      </c>
      <c r="F10112" s="13" t="s">
        <v>3</v>
      </c>
      <c r="G10112" s="13" t="s">
        <v>9</v>
      </c>
      <c r="H10112" s="13" t="s">
        <v>36455</v>
      </c>
      <c r="I10112" s="14">
        <v>54720</v>
      </c>
      <c r="J10112" s="14">
        <v>21888</v>
      </c>
      <c r="K10112" s="15">
        <v>0.4</v>
      </c>
    </row>
    <row r="10113" spans="2:11" ht="12.75">
      <c r="B10113" s="12" t="s">
        <v>43497</v>
      </c>
      <c r="C10113" s="12" t="s">
        <v>49988</v>
      </c>
      <c r="D10113" s="13" t="s">
        <v>36512</v>
      </c>
      <c r="E10113" s="13" t="s">
        <v>36498</v>
      </c>
      <c r="F10113" s="13" t="s">
        <v>5</v>
      </c>
      <c r="G10113" s="13" t="s">
        <v>9</v>
      </c>
      <c r="H10113" s="13" t="s">
        <v>36513</v>
      </c>
      <c r="I10113" s="14">
        <v>34365</v>
      </c>
      <c r="J10113" s="14">
        <v>13746</v>
      </c>
      <c r="K10113" s="15">
        <v>0.4</v>
      </c>
    </row>
    <row r="10114" spans="2:11" ht="12.75">
      <c r="B10114" s="12" t="s">
        <v>43497</v>
      </c>
      <c r="C10114" s="12" t="s">
        <v>49880</v>
      </c>
      <c r="D10114" s="13" t="s">
        <v>36241</v>
      </c>
      <c r="E10114" s="13" t="s">
        <v>29078</v>
      </c>
      <c r="F10114" s="13" t="s">
        <v>3</v>
      </c>
      <c r="G10114" s="13" t="s">
        <v>9</v>
      </c>
      <c r="H10114" s="13" t="s">
        <v>36242</v>
      </c>
      <c r="I10114" s="14">
        <v>549387</v>
      </c>
      <c r="J10114" s="14">
        <v>104300</v>
      </c>
      <c r="K10114" s="15">
        <v>0.1898</v>
      </c>
    </row>
    <row r="10115" spans="2:11" ht="12.75">
      <c r="B10115" s="12" t="s">
        <v>43497</v>
      </c>
      <c r="C10115" s="12" t="s">
        <v>49964</v>
      </c>
      <c r="D10115" s="13" t="s">
        <v>36452</v>
      </c>
      <c r="E10115" s="13" t="s">
        <v>28909</v>
      </c>
      <c r="F10115" s="13" t="s">
        <v>3</v>
      </c>
      <c r="G10115" s="13" t="s">
        <v>9</v>
      </c>
      <c r="H10115" s="13" t="s">
        <v>36453</v>
      </c>
      <c r="I10115" s="14">
        <v>36822.6</v>
      </c>
      <c r="J10115" s="14">
        <v>14729</v>
      </c>
      <c r="K10115" s="15">
        <v>0.4</v>
      </c>
    </row>
    <row r="10116" spans="2:11" ht="12.75">
      <c r="B10116" s="12" t="s">
        <v>43497</v>
      </c>
      <c r="C10116" s="12" t="s">
        <v>49923</v>
      </c>
      <c r="D10116" s="13" t="s">
        <v>36356</v>
      </c>
      <c r="E10116" s="13" t="s">
        <v>36357</v>
      </c>
      <c r="F10116" s="13" t="s">
        <v>5</v>
      </c>
      <c r="G10116" s="13" t="s">
        <v>9</v>
      </c>
      <c r="H10116" s="13" t="s">
        <v>36358</v>
      </c>
      <c r="I10116" s="14">
        <v>26100</v>
      </c>
      <c r="J10116" s="14">
        <v>20800</v>
      </c>
      <c r="K10116" s="15">
        <v>0.79689999999999994</v>
      </c>
    </row>
    <row r="10117" spans="2:11" ht="12.75">
      <c r="B10117" s="12" t="s">
        <v>43497</v>
      </c>
      <c r="C10117" s="12" t="s">
        <v>49881</v>
      </c>
      <c r="D10117" s="13" t="s">
        <v>36243</v>
      </c>
      <c r="E10117" s="13" t="s">
        <v>28909</v>
      </c>
      <c r="F10117" s="13" t="s">
        <v>7</v>
      </c>
      <c r="G10117" s="13" t="s">
        <v>9</v>
      </c>
      <c r="H10117" s="13" t="s">
        <v>36244</v>
      </c>
      <c r="I10117" s="14">
        <v>2118301</v>
      </c>
      <c r="J10117" s="14">
        <v>399100</v>
      </c>
      <c r="K10117" s="15">
        <v>0.18840000000000001</v>
      </c>
    </row>
    <row r="10118" spans="2:11" ht="12.75">
      <c r="B10118" s="12" t="s">
        <v>43497</v>
      </c>
      <c r="C10118" s="12" t="s">
        <v>49924</v>
      </c>
      <c r="D10118" s="13" t="s">
        <v>36359</v>
      </c>
      <c r="E10118" s="13" t="s">
        <v>36360</v>
      </c>
      <c r="F10118" s="13" t="s">
        <v>3</v>
      </c>
      <c r="G10118" s="13" t="s">
        <v>9</v>
      </c>
      <c r="H10118" s="13" t="s">
        <v>36361</v>
      </c>
      <c r="I10118" s="14">
        <v>481577</v>
      </c>
      <c r="J10118" s="14">
        <v>48100</v>
      </c>
      <c r="K10118" s="15">
        <v>0.1</v>
      </c>
    </row>
    <row r="10119" spans="2:11" ht="12.75">
      <c r="B10119" s="12" t="s">
        <v>43497</v>
      </c>
      <c r="C10119" s="12" t="s">
        <v>49925</v>
      </c>
      <c r="D10119" s="13" t="s">
        <v>36362</v>
      </c>
      <c r="E10119" s="13" t="s">
        <v>29078</v>
      </c>
      <c r="F10119" s="13" t="s">
        <v>3</v>
      </c>
      <c r="G10119" s="13" t="s">
        <v>9</v>
      </c>
      <c r="H10119" s="13" t="s">
        <v>36363</v>
      </c>
      <c r="I10119" s="14">
        <v>475000</v>
      </c>
      <c r="J10119" s="14">
        <v>142500</v>
      </c>
      <c r="K10119" s="15">
        <v>0.3</v>
      </c>
    </row>
    <row r="10120" spans="2:11" ht="12.75">
      <c r="B10120" s="12" t="s">
        <v>43497</v>
      </c>
      <c r="C10120" s="12" t="s">
        <v>49926</v>
      </c>
      <c r="D10120" s="13" t="s">
        <v>36364</v>
      </c>
      <c r="E10120" s="13" t="s">
        <v>29078</v>
      </c>
      <c r="F10120" s="13" t="s">
        <v>3</v>
      </c>
      <c r="G10120" s="13" t="s">
        <v>9</v>
      </c>
      <c r="H10120" s="13" t="s">
        <v>36365</v>
      </c>
      <c r="I10120" s="14">
        <v>25610</v>
      </c>
      <c r="J10120" s="14">
        <v>7600</v>
      </c>
      <c r="K10120" s="15">
        <v>0.29680000000000001</v>
      </c>
    </row>
    <row r="10121" spans="2:11" ht="12.75">
      <c r="B10121" s="12" t="s">
        <v>43497</v>
      </c>
      <c r="C10121" s="12" t="s">
        <v>49966</v>
      </c>
      <c r="D10121" s="13" t="s">
        <v>36456</v>
      </c>
      <c r="E10121" s="13" t="s">
        <v>29078</v>
      </c>
      <c r="F10121" s="13" t="s">
        <v>3</v>
      </c>
      <c r="G10121" s="13" t="s">
        <v>9</v>
      </c>
      <c r="H10121" s="13" t="s">
        <v>36457</v>
      </c>
      <c r="I10121" s="14">
        <v>105563.16</v>
      </c>
      <c r="J10121" s="14">
        <v>42225</v>
      </c>
      <c r="K10121" s="15">
        <v>0.4</v>
      </c>
    </row>
    <row r="10122" spans="2:11" ht="12.75">
      <c r="B10122" s="12" t="s">
        <v>43497</v>
      </c>
      <c r="C10122" s="12" t="s">
        <v>50019</v>
      </c>
      <c r="D10122" s="13" t="s">
        <v>36584</v>
      </c>
      <c r="E10122" s="13" t="s">
        <v>29078</v>
      </c>
      <c r="F10122" s="13" t="s">
        <v>3</v>
      </c>
      <c r="G10122" s="13" t="s">
        <v>9</v>
      </c>
      <c r="H10122" s="13" t="s">
        <v>36585</v>
      </c>
      <c r="I10122" s="14">
        <v>214253</v>
      </c>
      <c r="J10122" s="14">
        <v>64275.9</v>
      </c>
      <c r="K10122" s="15">
        <v>0.3</v>
      </c>
    </row>
    <row r="10123" spans="2:11" ht="12.75">
      <c r="B10123" s="12" t="s">
        <v>43497</v>
      </c>
      <c r="C10123" s="12" t="s">
        <v>49989</v>
      </c>
      <c r="D10123" s="13" t="s">
        <v>36514</v>
      </c>
      <c r="E10123" s="13" t="s">
        <v>36257</v>
      </c>
      <c r="F10123" s="13" t="s">
        <v>7</v>
      </c>
      <c r="G10123" s="13" t="s">
        <v>9</v>
      </c>
      <c r="H10123" s="13" t="s">
        <v>36515</v>
      </c>
      <c r="I10123" s="14">
        <v>15957</v>
      </c>
      <c r="J10123" s="14">
        <v>6382</v>
      </c>
      <c r="K10123" s="15">
        <v>0.4</v>
      </c>
    </row>
    <row r="10124" spans="2:11" ht="12.75">
      <c r="B10124" s="12" t="s">
        <v>43497</v>
      </c>
      <c r="C10124" s="12" t="s">
        <v>49967</v>
      </c>
      <c r="D10124" s="13" t="s">
        <v>36458</v>
      </c>
      <c r="E10124" s="13" t="s">
        <v>28941</v>
      </c>
      <c r="F10124" s="13" t="s">
        <v>3</v>
      </c>
      <c r="G10124" s="13" t="s">
        <v>9</v>
      </c>
      <c r="H10124" s="13" t="s">
        <v>371</v>
      </c>
      <c r="I10124" s="14">
        <v>15086.75</v>
      </c>
      <c r="J10124" s="14">
        <v>4526</v>
      </c>
      <c r="K10124" s="15">
        <v>0.3</v>
      </c>
    </row>
    <row r="10125" spans="2:11" ht="12.75">
      <c r="B10125" s="12" t="s">
        <v>43497</v>
      </c>
      <c r="C10125" s="12" t="s">
        <v>49968</v>
      </c>
      <c r="D10125" s="13" t="s">
        <v>36459</v>
      </c>
      <c r="E10125" s="13" t="s">
        <v>36218</v>
      </c>
      <c r="F10125" s="13" t="s">
        <v>3</v>
      </c>
      <c r="G10125" s="13" t="s">
        <v>9</v>
      </c>
      <c r="H10125" s="13" t="s">
        <v>36460</v>
      </c>
      <c r="I10125" s="14">
        <v>133000</v>
      </c>
      <c r="J10125" s="14">
        <v>39900</v>
      </c>
      <c r="K10125" s="15">
        <v>0.3</v>
      </c>
    </row>
    <row r="10126" spans="2:11" ht="12.75">
      <c r="B10126" s="12" t="s">
        <v>43497</v>
      </c>
      <c r="C10126" s="12" t="s">
        <v>49968</v>
      </c>
      <c r="D10126" s="13" t="s">
        <v>36459</v>
      </c>
      <c r="E10126" s="13" t="s">
        <v>36205</v>
      </c>
      <c r="F10126" s="13" t="s">
        <v>2</v>
      </c>
      <c r="G10126" s="13" t="s">
        <v>9</v>
      </c>
      <c r="H10126" s="13" t="s">
        <v>36205</v>
      </c>
      <c r="I10126" s="14">
        <v>54110</v>
      </c>
      <c r="J10126" s="14">
        <v>21644</v>
      </c>
      <c r="K10126" s="15">
        <v>0.4</v>
      </c>
    </row>
    <row r="10127" spans="2:11" ht="12.75">
      <c r="B10127" s="12" t="s">
        <v>43497</v>
      </c>
      <c r="C10127" s="12" t="s">
        <v>49969</v>
      </c>
      <c r="D10127" s="13" t="s">
        <v>36461</v>
      </c>
      <c r="E10127" s="13" t="s">
        <v>36462</v>
      </c>
      <c r="F10127" s="13" t="s">
        <v>3</v>
      </c>
      <c r="G10127" s="13" t="s">
        <v>9</v>
      </c>
      <c r="H10127" s="13" t="s">
        <v>36463</v>
      </c>
      <c r="I10127" s="14">
        <v>82530</v>
      </c>
      <c r="J10127" s="14">
        <v>22283</v>
      </c>
      <c r="K10127" s="15">
        <v>0.27</v>
      </c>
    </row>
    <row r="10128" spans="2:11" ht="12.75">
      <c r="B10128" s="12" t="s">
        <v>43497</v>
      </c>
      <c r="C10128" s="12" t="s">
        <v>49927</v>
      </c>
      <c r="D10128" s="13" t="s">
        <v>36366</v>
      </c>
      <c r="E10128" s="13" t="s">
        <v>14424</v>
      </c>
      <c r="F10128" s="13" t="s">
        <v>3</v>
      </c>
      <c r="G10128" s="13" t="s">
        <v>9</v>
      </c>
      <c r="H10128" s="13" t="s">
        <v>18332</v>
      </c>
      <c r="I10128" s="14">
        <v>75021</v>
      </c>
      <c r="J10128" s="14">
        <v>15000</v>
      </c>
      <c r="K10128" s="15">
        <v>0.2</v>
      </c>
    </row>
    <row r="10129" spans="2:11" ht="12.75">
      <c r="B10129" s="12" t="s">
        <v>43497</v>
      </c>
      <c r="C10129" s="12" t="s">
        <v>49882</v>
      </c>
      <c r="D10129" s="13" t="s">
        <v>36245</v>
      </c>
      <c r="E10129" s="13" t="s">
        <v>36246</v>
      </c>
      <c r="F10129" s="13" t="s">
        <v>3</v>
      </c>
      <c r="G10129" s="13" t="s">
        <v>9</v>
      </c>
      <c r="H10129" s="13" t="s">
        <v>36247</v>
      </c>
      <c r="I10129" s="14">
        <v>370083</v>
      </c>
      <c r="J10129" s="14">
        <v>111000</v>
      </c>
      <c r="K10129" s="15">
        <v>0.3</v>
      </c>
    </row>
    <row r="10130" spans="2:11" ht="12.75">
      <c r="B10130" s="12" t="s">
        <v>16680</v>
      </c>
      <c r="C10130" s="12" t="s">
        <v>51116</v>
      </c>
      <c r="D10130" s="13" t="s">
        <v>2879</v>
      </c>
      <c r="E10130" s="13" t="s">
        <v>380</v>
      </c>
      <c r="F10130" s="13" t="s">
        <v>5</v>
      </c>
      <c r="G10130" s="13" t="s">
        <v>9</v>
      </c>
      <c r="H10130" s="13"/>
      <c r="I10130" s="14">
        <v>153978</v>
      </c>
      <c r="J10130" s="14">
        <v>47487</v>
      </c>
      <c r="K10130" s="15">
        <f>J10130/I10130</f>
        <v>0.30840120017145306</v>
      </c>
    </row>
    <row r="10131" spans="2:11" ht="12.75">
      <c r="B10131" s="12" t="s">
        <v>43497</v>
      </c>
      <c r="C10131" s="12" t="s">
        <v>49928</v>
      </c>
      <c r="D10131" s="13" t="s">
        <v>36367</v>
      </c>
      <c r="E10131" s="13" t="s">
        <v>36368</v>
      </c>
      <c r="F10131" s="13" t="s">
        <v>3</v>
      </c>
      <c r="G10131" s="13" t="s">
        <v>9</v>
      </c>
      <c r="H10131" s="13" t="s">
        <v>36369</v>
      </c>
      <c r="I10131" s="14">
        <v>87972</v>
      </c>
      <c r="J10131" s="14">
        <v>17500</v>
      </c>
      <c r="K10131" s="15">
        <v>0.19889999999999999</v>
      </c>
    </row>
    <row r="10132" spans="2:11" ht="12.75">
      <c r="B10132" s="12" t="s">
        <v>43497</v>
      </c>
      <c r="C10132" s="12" t="s">
        <v>50020</v>
      </c>
      <c r="D10132" s="13" t="s">
        <v>36586</v>
      </c>
      <c r="E10132" s="13" t="s">
        <v>36587</v>
      </c>
      <c r="F10132" s="13" t="s">
        <v>3</v>
      </c>
      <c r="G10132" s="13" t="s">
        <v>9</v>
      </c>
      <c r="H10132" s="13" t="s">
        <v>36588</v>
      </c>
      <c r="I10132" s="14">
        <v>44958</v>
      </c>
      <c r="J10132" s="14">
        <v>8991.6</v>
      </c>
      <c r="K10132" s="15">
        <v>0.2</v>
      </c>
    </row>
    <row r="10133" spans="2:11" ht="12.75">
      <c r="B10133" s="12" t="s">
        <v>43497</v>
      </c>
      <c r="C10133" s="12" t="s">
        <v>49970</v>
      </c>
      <c r="D10133" s="13" t="s">
        <v>36464</v>
      </c>
      <c r="E10133" s="13" t="s">
        <v>36465</v>
      </c>
      <c r="F10133" s="13" t="s">
        <v>3</v>
      </c>
      <c r="G10133" s="13" t="s">
        <v>9</v>
      </c>
      <c r="H10133" s="13" t="s">
        <v>36466</v>
      </c>
      <c r="I10133" s="14">
        <v>74675</v>
      </c>
      <c r="J10133" s="14">
        <v>29870</v>
      </c>
      <c r="K10133" s="15">
        <v>0.4</v>
      </c>
    </row>
    <row r="10134" spans="2:11" ht="12.75">
      <c r="B10134" s="12" t="s">
        <v>43497</v>
      </c>
      <c r="C10134" s="12" t="s">
        <v>49970</v>
      </c>
      <c r="D10134" s="13" t="s">
        <v>36464</v>
      </c>
      <c r="E10134" s="13" t="s">
        <v>36467</v>
      </c>
      <c r="F10134" s="13" t="s">
        <v>3</v>
      </c>
      <c r="G10134" s="13" t="s">
        <v>9</v>
      </c>
      <c r="H10134" s="13" t="s">
        <v>36468</v>
      </c>
      <c r="I10134" s="14">
        <v>910748</v>
      </c>
      <c r="J10134" s="14">
        <v>273224</v>
      </c>
      <c r="K10134" s="15">
        <v>0.3</v>
      </c>
    </row>
    <row r="10135" spans="2:11" ht="12.75">
      <c r="B10135" s="12" t="s">
        <v>43497</v>
      </c>
      <c r="C10135" s="12" t="s">
        <v>49971</v>
      </c>
      <c r="D10135" s="13" t="s">
        <v>36469</v>
      </c>
      <c r="E10135" s="13" t="s">
        <v>29078</v>
      </c>
      <c r="F10135" s="13" t="s">
        <v>3</v>
      </c>
      <c r="G10135" s="13" t="s">
        <v>9</v>
      </c>
      <c r="H10135" s="13" t="s">
        <v>36455</v>
      </c>
      <c r="I10135" s="14">
        <v>174249</v>
      </c>
      <c r="J10135" s="14">
        <v>69699</v>
      </c>
      <c r="K10135" s="15">
        <v>0.4</v>
      </c>
    </row>
    <row r="10136" spans="2:11" ht="12.75">
      <c r="B10136" s="12" t="s">
        <v>43497</v>
      </c>
      <c r="C10136" s="12" t="s">
        <v>49971</v>
      </c>
      <c r="D10136" s="13" t="s">
        <v>36469</v>
      </c>
      <c r="E10136" s="13" t="s">
        <v>36205</v>
      </c>
      <c r="F10136" s="13" t="s">
        <v>2</v>
      </c>
      <c r="G10136" s="13" t="s">
        <v>9</v>
      </c>
      <c r="H10136" s="13" t="s">
        <v>36205</v>
      </c>
      <c r="I10136" s="14">
        <v>93293</v>
      </c>
      <c r="J10136" s="14">
        <v>37317</v>
      </c>
      <c r="K10136" s="15">
        <v>0.4</v>
      </c>
    </row>
    <row r="10137" spans="2:11" ht="12.75">
      <c r="B10137" s="12" t="s">
        <v>43497</v>
      </c>
      <c r="C10137" s="12" t="s">
        <v>49971</v>
      </c>
      <c r="D10137" s="13" t="s">
        <v>36469</v>
      </c>
      <c r="E10137" s="13" t="s">
        <v>36470</v>
      </c>
      <c r="F10137" s="13" t="s">
        <v>3</v>
      </c>
      <c r="G10137" s="13" t="s">
        <v>9</v>
      </c>
      <c r="H10137" s="13" t="s">
        <v>36471</v>
      </c>
      <c r="I10137" s="14">
        <v>49037.24</v>
      </c>
      <c r="J10137" s="14">
        <v>19614</v>
      </c>
      <c r="K10137" s="15">
        <v>0.4</v>
      </c>
    </row>
    <row r="10138" spans="2:11" ht="12.75">
      <c r="B10138" s="12" t="s">
        <v>43497</v>
      </c>
      <c r="C10138" s="12" t="s">
        <v>49929</v>
      </c>
      <c r="D10138" s="13" t="s">
        <v>36370</v>
      </c>
      <c r="E10138" s="13" t="s">
        <v>36371</v>
      </c>
      <c r="F10138" s="13" t="s">
        <v>3</v>
      </c>
      <c r="G10138" s="13" t="s">
        <v>9</v>
      </c>
      <c r="H10138" s="13" t="s">
        <v>36372</v>
      </c>
      <c r="I10138" s="14">
        <v>258965</v>
      </c>
      <c r="J10138" s="14">
        <v>77600</v>
      </c>
      <c r="K10138" s="15">
        <v>0.29969999999999997</v>
      </c>
    </row>
    <row r="10139" spans="2:11" ht="12.75">
      <c r="B10139" s="12" t="s">
        <v>43497</v>
      </c>
      <c r="C10139" s="12" t="s">
        <v>49930</v>
      </c>
      <c r="D10139" s="13" t="s">
        <v>36373</v>
      </c>
      <c r="E10139" s="13" t="s">
        <v>36205</v>
      </c>
      <c r="F10139" s="13" t="s">
        <v>2</v>
      </c>
      <c r="G10139" s="13" t="s">
        <v>9</v>
      </c>
      <c r="H10139" s="13" t="s">
        <v>36205</v>
      </c>
      <c r="I10139" s="14">
        <v>89907</v>
      </c>
      <c r="J10139" s="14">
        <v>35900</v>
      </c>
      <c r="K10139" s="15">
        <v>0.39929999999999999</v>
      </c>
    </row>
    <row r="10140" spans="2:11" ht="12.75">
      <c r="B10140" s="12" t="s">
        <v>43497</v>
      </c>
      <c r="C10140" s="12" t="s">
        <v>50021</v>
      </c>
      <c r="D10140" s="13" t="s">
        <v>36589</v>
      </c>
      <c r="E10140" s="13" t="s">
        <v>36368</v>
      </c>
      <c r="F10140" s="13" t="s">
        <v>3</v>
      </c>
      <c r="G10140" s="13" t="s">
        <v>9</v>
      </c>
      <c r="H10140" s="13" t="s">
        <v>36590</v>
      </c>
      <c r="I10140" s="14">
        <v>17409</v>
      </c>
      <c r="J10140" s="14">
        <v>3481.8</v>
      </c>
      <c r="K10140" s="15">
        <v>0.2</v>
      </c>
    </row>
    <row r="10141" spans="2:11" ht="12.75">
      <c r="B10141" s="12" t="s">
        <v>43497</v>
      </c>
      <c r="C10141" s="12" t="s">
        <v>49932</v>
      </c>
      <c r="D10141" s="13" t="s">
        <v>36376</v>
      </c>
      <c r="E10141" s="13" t="s">
        <v>36377</v>
      </c>
      <c r="F10141" s="13" t="s">
        <v>3</v>
      </c>
      <c r="G10141" s="13" t="s">
        <v>9</v>
      </c>
      <c r="H10141" s="13" t="s">
        <v>36378</v>
      </c>
      <c r="I10141" s="14">
        <v>84400</v>
      </c>
      <c r="J10141" s="14">
        <v>16800</v>
      </c>
      <c r="K10141" s="15">
        <v>0.1991</v>
      </c>
    </row>
    <row r="10142" spans="2:11" ht="12.75">
      <c r="B10142" s="12" t="s">
        <v>43497</v>
      </c>
      <c r="C10142" s="12" t="s">
        <v>49933</v>
      </c>
      <c r="D10142" s="13" t="s">
        <v>36379</v>
      </c>
      <c r="E10142" s="13" t="s">
        <v>36203</v>
      </c>
      <c r="F10142" s="13" t="s">
        <v>5</v>
      </c>
      <c r="G10142" s="13" t="s">
        <v>9</v>
      </c>
      <c r="H10142" s="13" t="s">
        <v>36380</v>
      </c>
      <c r="I10142" s="14">
        <v>6200</v>
      </c>
      <c r="J10142" s="14">
        <v>2400</v>
      </c>
      <c r="K10142" s="15">
        <v>0.3871</v>
      </c>
    </row>
    <row r="10143" spans="2:11" ht="12.75">
      <c r="B10143" s="12" t="s">
        <v>43497</v>
      </c>
      <c r="C10143" s="12" t="s">
        <v>50022</v>
      </c>
      <c r="D10143" s="13" t="s">
        <v>36591</v>
      </c>
      <c r="E10143" s="13" t="s">
        <v>28909</v>
      </c>
      <c r="F10143" s="13" t="s">
        <v>7</v>
      </c>
      <c r="G10143" s="13" t="s">
        <v>9</v>
      </c>
      <c r="H10143" s="13" t="s">
        <v>36592</v>
      </c>
      <c r="I10143" s="14">
        <v>77194</v>
      </c>
      <c r="J10143" s="14">
        <v>15438.8</v>
      </c>
      <c r="K10143" s="15">
        <v>0.2</v>
      </c>
    </row>
    <row r="10144" spans="2:11" ht="12.75">
      <c r="B10144" s="12" t="s">
        <v>43497</v>
      </c>
      <c r="C10144" s="12" t="s">
        <v>49934</v>
      </c>
      <c r="D10144" s="13" t="s">
        <v>36381</v>
      </c>
      <c r="E10144" s="13" t="s">
        <v>36382</v>
      </c>
      <c r="F10144" s="13" t="s">
        <v>3</v>
      </c>
      <c r="G10144" s="13" t="s">
        <v>9</v>
      </c>
      <c r="H10144" s="13" t="s">
        <v>36383</v>
      </c>
      <c r="I10144" s="14">
        <v>303650</v>
      </c>
      <c r="J10144" s="14">
        <v>60700</v>
      </c>
      <c r="K10144" s="15">
        <v>0.2</v>
      </c>
    </row>
    <row r="10145" spans="2:11" ht="12.75">
      <c r="B10145" s="12" t="s">
        <v>43497</v>
      </c>
      <c r="C10145" s="12" t="s">
        <v>49935</v>
      </c>
      <c r="D10145" s="13" t="s">
        <v>36384</v>
      </c>
      <c r="E10145" s="13" t="s">
        <v>29078</v>
      </c>
      <c r="F10145" s="13" t="s">
        <v>3</v>
      </c>
      <c r="G10145" s="13" t="s">
        <v>9</v>
      </c>
      <c r="H10145" s="13" t="s">
        <v>36385</v>
      </c>
      <c r="I10145" s="14">
        <v>38051</v>
      </c>
      <c r="J10145" s="14">
        <v>11400</v>
      </c>
      <c r="K10145" s="15">
        <v>0.29960000000000003</v>
      </c>
    </row>
    <row r="10146" spans="2:11" ht="12.75">
      <c r="B10146" s="12" t="s">
        <v>43497</v>
      </c>
      <c r="C10146" s="12" t="s">
        <v>49972</v>
      </c>
      <c r="D10146" s="13" t="s">
        <v>36472</v>
      </c>
      <c r="E10146" s="13" t="s">
        <v>36473</v>
      </c>
      <c r="F10146" s="13" t="s">
        <v>5</v>
      </c>
      <c r="G10146" s="13" t="s">
        <v>9</v>
      </c>
      <c r="H10146" s="13" t="s">
        <v>29475</v>
      </c>
      <c r="I10146" s="14">
        <v>45000</v>
      </c>
      <c r="J10146" s="14">
        <v>13500</v>
      </c>
      <c r="K10146" s="15">
        <v>0.3</v>
      </c>
    </row>
    <row r="10147" spans="2:11" ht="12.75">
      <c r="B10147" s="12" t="s">
        <v>43497</v>
      </c>
      <c r="C10147" s="12" t="s">
        <v>49972</v>
      </c>
      <c r="D10147" s="13" t="s">
        <v>36472</v>
      </c>
      <c r="E10147" s="13" t="s">
        <v>36205</v>
      </c>
      <c r="F10147" s="13" t="s">
        <v>3</v>
      </c>
      <c r="G10147" s="13" t="s">
        <v>9</v>
      </c>
      <c r="H10147" s="13" t="s">
        <v>36205</v>
      </c>
      <c r="I10147" s="14">
        <v>30335</v>
      </c>
      <c r="J10147" s="14">
        <v>9100</v>
      </c>
      <c r="K10147" s="15">
        <v>0.3</v>
      </c>
    </row>
    <row r="10148" spans="2:11" ht="12.75">
      <c r="B10148" s="12" t="s">
        <v>43497</v>
      </c>
      <c r="C10148" s="12" t="s">
        <v>49941</v>
      </c>
      <c r="D10148" s="13" t="s">
        <v>36397</v>
      </c>
      <c r="E10148" s="13" t="s">
        <v>29078</v>
      </c>
      <c r="F10148" s="13" t="s">
        <v>3</v>
      </c>
      <c r="G10148" s="13" t="s">
        <v>9</v>
      </c>
      <c r="H10148" s="13" t="s">
        <v>29078</v>
      </c>
      <c r="I10148" s="14">
        <v>148500</v>
      </c>
      <c r="J10148" s="14">
        <v>59400</v>
      </c>
      <c r="K10148" s="15">
        <v>0.4</v>
      </c>
    </row>
    <row r="10149" spans="2:11" ht="12.75">
      <c r="B10149" s="12" t="s">
        <v>43497</v>
      </c>
      <c r="C10149" s="12" t="s">
        <v>50014</v>
      </c>
      <c r="D10149" s="13" t="s">
        <v>36574</v>
      </c>
      <c r="E10149" s="13" t="s">
        <v>36575</v>
      </c>
      <c r="F10149" s="13" t="s">
        <v>3</v>
      </c>
      <c r="G10149" s="13" t="s">
        <v>9</v>
      </c>
      <c r="H10149" s="13" t="s">
        <v>36576</v>
      </c>
      <c r="I10149" s="14">
        <v>345000</v>
      </c>
      <c r="J10149" s="14">
        <v>69000</v>
      </c>
      <c r="K10149" s="15">
        <v>0.2</v>
      </c>
    </row>
    <row r="10150" spans="2:11" ht="12.75">
      <c r="B10150" s="12" t="s">
        <v>43497</v>
      </c>
      <c r="C10150" s="12" t="s">
        <v>49919</v>
      </c>
      <c r="D10150" s="13" t="s">
        <v>13927</v>
      </c>
      <c r="E10150" s="13" t="s">
        <v>29078</v>
      </c>
      <c r="F10150" s="13" t="s">
        <v>3</v>
      </c>
      <c r="G10150" s="13" t="s">
        <v>9</v>
      </c>
      <c r="H10150" s="13" t="s">
        <v>36349</v>
      </c>
      <c r="I10150" s="14">
        <v>797060</v>
      </c>
      <c r="J10150" s="14">
        <v>215200</v>
      </c>
      <c r="K10150" s="15">
        <v>0.27</v>
      </c>
    </row>
    <row r="10151" spans="2:11" ht="12.75">
      <c r="B10151" s="12" t="s">
        <v>43497</v>
      </c>
      <c r="C10151" s="12" t="s">
        <v>49920</v>
      </c>
      <c r="D10151" s="13" t="s">
        <v>36350</v>
      </c>
      <c r="E10151" s="13" t="s">
        <v>36351</v>
      </c>
      <c r="F10151" s="13" t="s">
        <v>3</v>
      </c>
      <c r="G10151" s="13" t="s">
        <v>9</v>
      </c>
      <c r="H10151" s="13" t="s">
        <v>36352</v>
      </c>
      <c r="I10151" s="14">
        <v>65970</v>
      </c>
      <c r="J10151" s="14">
        <v>13200</v>
      </c>
      <c r="K10151" s="15">
        <v>0.2</v>
      </c>
    </row>
    <row r="10152" spans="2:11" ht="12.75">
      <c r="B10152" s="12" t="s">
        <v>43497</v>
      </c>
      <c r="C10152" s="12" t="s">
        <v>49883</v>
      </c>
      <c r="D10152" s="13" t="s">
        <v>36248</v>
      </c>
      <c r="E10152" s="13" t="s">
        <v>36249</v>
      </c>
      <c r="F10152" s="13" t="s">
        <v>3</v>
      </c>
      <c r="G10152" s="13" t="s">
        <v>9</v>
      </c>
      <c r="H10152" s="13" t="s">
        <v>36250</v>
      </c>
      <c r="I10152" s="14">
        <v>437002</v>
      </c>
      <c r="J10152" s="14">
        <v>131100</v>
      </c>
      <c r="K10152" s="15">
        <v>0.3</v>
      </c>
    </row>
    <row r="10153" spans="2:11" ht="12.75">
      <c r="B10153" s="12" t="s">
        <v>43497</v>
      </c>
      <c r="C10153" s="12" t="s">
        <v>49973</v>
      </c>
      <c r="D10153" s="13" t="s">
        <v>36474</v>
      </c>
      <c r="E10153" s="13" t="s">
        <v>29078</v>
      </c>
      <c r="F10153" s="13" t="s">
        <v>3</v>
      </c>
      <c r="G10153" s="13" t="s">
        <v>9</v>
      </c>
      <c r="H10153" s="13" t="s">
        <v>36475</v>
      </c>
      <c r="I10153" s="14">
        <v>276800</v>
      </c>
      <c r="J10153" s="14">
        <v>55360</v>
      </c>
      <c r="K10153" s="15">
        <v>0.2</v>
      </c>
    </row>
    <row r="10154" spans="2:11" ht="12.75">
      <c r="B10154" s="12" t="s">
        <v>43497</v>
      </c>
      <c r="C10154" s="12" t="s">
        <v>49936</v>
      </c>
      <c r="D10154" s="13" t="s">
        <v>36386</v>
      </c>
      <c r="E10154" s="13" t="s">
        <v>36203</v>
      </c>
      <c r="F10154" s="13" t="s">
        <v>5</v>
      </c>
      <c r="G10154" s="13" t="s">
        <v>9</v>
      </c>
      <c r="H10154" s="13" t="s">
        <v>36387</v>
      </c>
      <c r="I10154" s="14">
        <v>16667</v>
      </c>
      <c r="J10154" s="14">
        <v>6600</v>
      </c>
      <c r="K10154" s="15">
        <v>0.39600000000000002</v>
      </c>
    </row>
    <row r="10155" spans="2:11" ht="12.75">
      <c r="B10155" s="12" t="s">
        <v>43497</v>
      </c>
      <c r="C10155" s="12" t="s">
        <v>49936</v>
      </c>
      <c r="D10155" s="13" t="s">
        <v>36386</v>
      </c>
      <c r="E10155" s="13" t="s">
        <v>36205</v>
      </c>
      <c r="F10155" s="13" t="s">
        <v>2</v>
      </c>
      <c r="G10155" s="13" t="s">
        <v>9</v>
      </c>
      <c r="H10155" s="13" t="s">
        <v>36205</v>
      </c>
      <c r="I10155" s="14">
        <v>8522</v>
      </c>
      <c r="J10155" s="14">
        <v>3400</v>
      </c>
      <c r="K10155" s="15">
        <v>0.39899999999999997</v>
      </c>
    </row>
    <row r="10156" spans="2:11" ht="12.75">
      <c r="B10156" s="12" t="s">
        <v>43497</v>
      </c>
      <c r="C10156" s="12" t="s">
        <v>49978</v>
      </c>
      <c r="D10156" s="13" t="s">
        <v>36486</v>
      </c>
      <c r="E10156" s="13" t="s">
        <v>29078</v>
      </c>
      <c r="F10156" s="13" t="s">
        <v>3</v>
      </c>
      <c r="G10156" s="13" t="s">
        <v>9</v>
      </c>
      <c r="H10156" s="13" t="s">
        <v>36487</v>
      </c>
      <c r="I10156" s="14">
        <v>23358.6</v>
      </c>
      <c r="J10156" s="14">
        <v>7007</v>
      </c>
      <c r="K10156" s="15">
        <v>0.3</v>
      </c>
    </row>
    <row r="10157" spans="2:11" ht="12.75">
      <c r="B10157" s="12" t="s">
        <v>43497</v>
      </c>
      <c r="C10157" s="12" t="s">
        <v>49937</v>
      </c>
      <c r="D10157" s="13" t="s">
        <v>36388</v>
      </c>
      <c r="E10157" s="13" t="s">
        <v>29078</v>
      </c>
      <c r="F10157" s="13" t="s">
        <v>3</v>
      </c>
      <c r="G10157" s="13" t="s">
        <v>9</v>
      </c>
      <c r="H10157" s="13" t="s">
        <v>36389</v>
      </c>
      <c r="I10157" s="14">
        <v>189114</v>
      </c>
      <c r="J10157" s="14">
        <v>56700</v>
      </c>
      <c r="K10157" s="15">
        <v>0.29980000000000001</v>
      </c>
    </row>
    <row r="10158" spans="2:11" ht="12.75">
      <c r="B10158" s="12" t="s">
        <v>43497</v>
      </c>
      <c r="C10158" s="12" t="s">
        <v>49938</v>
      </c>
      <c r="D10158" s="13" t="s">
        <v>36390</v>
      </c>
      <c r="E10158" s="13" t="s">
        <v>36391</v>
      </c>
      <c r="F10158" s="13" t="s">
        <v>5</v>
      </c>
      <c r="G10158" s="13" t="s">
        <v>9</v>
      </c>
      <c r="H10158" s="13" t="s">
        <v>36392</v>
      </c>
      <c r="I10158" s="14">
        <v>102257</v>
      </c>
      <c r="J10158" s="14">
        <v>32900</v>
      </c>
      <c r="K10158" s="15">
        <v>0.32170000000000004</v>
      </c>
    </row>
    <row r="10159" spans="2:11" ht="12.75">
      <c r="B10159" s="12" t="s">
        <v>43497</v>
      </c>
      <c r="C10159" s="12" t="s">
        <v>49979</v>
      </c>
      <c r="D10159" s="13" t="s">
        <v>36488</v>
      </c>
      <c r="E10159" s="13" t="s">
        <v>36489</v>
      </c>
      <c r="F10159" s="13" t="s">
        <v>3</v>
      </c>
      <c r="G10159" s="13" t="s">
        <v>9</v>
      </c>
      <c r="H10159" s="13" t="s">
        <v>36490</v>
      </c>
      <c r="I10159" s="14">
        <v>65000</v>
      </c>
      <c r="J10159" s="14">
        <v>19500</v>
      </c>
      <c r="K10159" s="15">
        <v>0.3</v>
      </c>
    </row>
    <row r="10160" spans="2:11" ht="12.75">
      <c r="B10160" s="12" t="s">
        <v>43497</v>
      </c>
      <c r="C10160" s="12" t="s">
        <v>49884</v>
      </c>
      <c r="D10160" s="13" t="s">
        <v>36251</v>
      </c>
      <c r="E10160" s="13" t="s">
        <v>28909</v>
      </c>
      <c r="F10160" s="13" t="s">
        <v>7</v>
      </c>
      <c r="G10160" s="13" t="s">
        <v>9</v>
      </c>
      <c r="H10160" s="13" t="s">
        <v>28909</v>
      </c>
      <c r="I10160" s="14">
        <v>472916</v>
      </c>
      <c r="J10160" s="14">
        <v>141800</v>
      </c>
      <c r="K10160" s="15">
        <v>0.29980000000000001</v>
      </c>
    </row>
    <row r="10161" spans="2:11" ht="12.75">
      <c r="B10161" s="12" t="s">
        <v>43497</v>
      </c>
      <c r="C10161" s="12" t="s">
        <v>50023</v>
      </c>
      <c r="D10161" s="13" t="s">
        <v>36593</v>
      </c>
      <c r="E10161" s="13" t="s">
        <v>36334</v>
      </c>
      <c r="F10161" s="13" t="s">
        <v>5</v>
      </c>
      <c r="G10161" s="13" t="s">
        <v>9</v>
      </c>
      <c r="H10161" s="13" t="s">
        <v>36344</v>
      </c>
      <c r="I10161" s="14">
        <v>312951</v>
      </c>
      <c r="J10161" s="14">
        <v>52568.45</v>
      </c>
      <c r="K10161" s="15">
        <v>0.2</v>
      </c>
    </row>
    <row r="10162" spans="2:11" ht="12.75">
      <c r="B10162" s="12" t="s">
        <v>43497</v>
      </c>
      <c r="C10162" s="12" t="s">
        <v>49954</v>
      </c>
      <c r="D10162" s="13" t="s">
        <v>36429</v>
      </c>
      <c r="E10162" s="13" t="s">
        <v>29078</v>
      </c>
      <c r="F10162" s="13" t="s">
        <v>3</v>
      </c>
      <c r="G10162" s="13" t="s">
        <v>9</v>
      </c>
      <c r="H10162" s="13" t="s">
        <v>36430</v>
      </c>
      <c r="I10162" s="14">
        <v>24375</v>
      </c>
      <c r="J10162" s="14">
        <v>9750</v>
      </c>
      <c r="K10162" s="15">
        <v>0.4</v>
      </c>
    </row>
    <row r="10163" spans="2:11" ht="12.75">
      <c r="B10163" s="12" t="s">
        <v>43497</v>
      </c>
      <c r="C10163" s="12" t="s">
        <v>49939</v>
      </c>
      <c r="D10163" s="13" t="s">
        <v>36393</v>
      </c>
      <c r="E10163" s="13" t="s">
        <v>36394</v>
      </c>
      <c r="F10163" s="13" t="s">
        <v>7</v>
      </c>
      <c r="G10163" s="13" t="s">
        <v>9</v>
      </c>
      <c r="H10163" s="13" t="s">
        <v>36395</v>
      </c>
      <c r="I10163" s="14">
        <v>1526666</v>
      </c>
      <c r="J10163" s="14">
        <v>386448</v>
      </c>
      <c r="K10163" s="15">
        <v>0.2535</v>
      </c>
    </row>
    <row r="10164" spans="2:11" ht="12.75">
      <c r="B10164" s="12" t="s">
        <v>43497</v>
      </c>
      <c r="C10164" s="12" t="s">
        <v>50005</v>
      </c>
      <c r="D10164" s="13" t="s">
        <v>36551</v>
      </c>
      <c r="E10164" s="13" t="s">
        <v>29403</v>
      </c>
      <c r="F10164" s="13" t="s">
        <v>3</v>
      </c>
      <c r="G10164" s="13" t="s">
        <v>9</v>
      </c>
      <c r="H10164" s="13" t="s">
        <v>36552</v>
      </c>
      <c r="I10164" s="14">
        <v>196000</v>
      </c>
      <c r="J10164" s="14">
        <v>39200</v>
      </c>
      <c r="K10164" s="15">
        <v>0.2</v>
      </c>
    </row>
    <row r="10165" spans="2:11" ht="12.75">
      <c r="B10165" s="12" t="s">
        <v>43497</v>
      </c>
      <c r="C10165" s="12" t="s">
        <v>50005</v>
      </c>
      <c r="D10165" s="13" t="s">
        <v>36551</v>
      </c>
      <c r="E10165" s="13" t="s">
        <v>29078</v>
      </c>
      <c r="F10165" s="13" t="s">
        <v>3</v>
      </c>
      <c r="G10165" s="13" t="s">
        <v>9</v>
      </c>
      <c r="H10165" s="13" t="s">
        <v>36553</v>
      </c>
      <c r="I10165" s="14">
        <v>901057</v>
      </c>
      <c r="J10165" s="14">
        <v>324180</v>
      </c>
      <c r="K10165" s="15">
        <v>0.35979999999999995</v>
      </c>
    </row>
    <row r="10166" spans="2:11" ht="12.75">
      <c r="B10166" s="12" t="s">
        <v>43497</v>
      </c>
      <c r="C10166" s="12" t="s">
        <v>49940</v>
      </c>
      <c r="D10166" s="13" t="s">
        <v>36396</v>
      </c>
      <c r="E10166" s="13" t="s">
        <v>36205</v>
      </c>
      <c r="F10166" s="13" t="s">
        <v>2</v>
      </c>
      <c r="G10166" s="13" t="s">
        <v>9</v>
      </c>
      <c r="H10166" s="13" t="s">
        <v>36205</v>
      </c>
      <c r="I10166" s="14">
        <v>50813</v>
      </c>
      <c r="J10166" s="14">
        <v>20300</v>
      </c>
      <c r="K10166" s="15">
        <v>0.39950000000000002</v>
      </c>
    </row>
    <row r="10167" spans="2:11" ht="12.75">
      <c r="B10167" s="12" t="s">
        <v>43497</v>
      </c>
      <c r="C10167" s="12" t="s">
        <v>49912</v>
      </c>
      <c r="D10167" s="13" t="s">
        <v>36331</v>
      </c>
      <c r="E10167" s="13" t="s">
        <v>28909</v>
      </c>
      <c r="F10167" s="13" t="s">
        <v>7</v>
      </c>
      <c r="G10167" s="13" t="s">
        <v>9</v>
      </c>
      <c r="H10167" s="13" t="s">
        <v>36332</v>
      </c>
      <c r="I10167" s="14">
        <v>93356</v>
      </c>
      <c r="J10167" s="14">
        <v>7000</v>
      </c>
      <c r="K10167" s="15">
        <v>7.4999999999999997E-2</v>
      </c>
    </row>
    <row r="10168" spans="2:11" ht="12.75">
      <c r="B10168" s="12" t="s">
        <v>43497</v>
      </c>
      <c r="C10168" s="12" t="s">
        <v>49931</v>
      </c>
      <c r="D10168" s="13" t="s">
        <v>36374</v>
      </c>
      <c r="E10168" s="13" t="s">
        <v>36203</v>
      </c>
      <c r="F10168" s="13" t="s">
        <v>3</v>
      </c>
      <c r="G10168" s="13" t="s">
        <v>9</v>
      </c>
      <c r="H10168" s="13" t="s">
        <v>36375</v>
      </c>
      <c r="I10168" s="14">
        <v>42907</v>
      </c>
      <c r="J10168" s="14">
        <v>17100</v>
      </c>
      <c r="K10168" s="15">
        <v>0.39850000000000002</v>
      </c>
    </row>
    <row r="10169" spans="2:11" ht="12.75">
      <c r="B10169" s="12" t="s">
        <v>32163</v>
      </c>
      <c r="C10169" s="12" t="s">
        <v>53591</v>
      </c>
      <c r="D10169" s="13" t="s">
        <v>20904</v>
      </c>
      <c r="E10169" s="13" t="s">
        <v>20905</v>
      </c>
      <c r="F10169" s="13" t="s">
        <v>5</v>
      </c>
      <c r="G10169" s="13" t="s">
        <v>9</v>
      </c>
      <c r="H10169" s="13" t="s">
        <v>20906</v>
      </c>
      <c r="I10169" s="14">
        <v>27016</v>
      </c>
      <c r="J10169" s="14">
        <v>8105</v>
      </c>
      <c r="K10169" s="15">
        <f t="shared" ref="K10169:K10200" si="193">J10169/I10169</f>
        <v>0.30000740302043233</v>
      </c>
    </row>
    <row r="10170" spans="2:11" ht="12.75">
      <c r="B10170" s="12" t="s">
        <v>32163</v>
      </c>
      <c r="C10170" s="12" t="s">
        <v>53592</v>
      </c>
      <c r="D10170" s="13" t="s">
        <v>20907</v>
      </c>
      <c r="E10170" s="13" t="s">
        <v>20908</v>
      </c>
      <c r="F10170" s="13" t="s">
        <v>8</v>
      </c>
      <c r="G10170" s="13" t="s">
        <v>9</v>
      </c>
      <c r="H10170" s="13" t="s">
        <v>20909</v>
      </c>
      <c r="I10170" s="14">
        <v>31800</v>
      </c>
      <c r="J10170" s="14">
        <v>9540</v>
      </c>
      <c r="K10170" s="15">
        <f t="shared" si="193"/>
        <v>0.3</v>
      </c>
    </row>
    <row r="10171" spans="2:11" ht="12.75">
      <c r="B10171" s="12" t="s">
        <v>32163</v>
      </c>
      <c r="C10171" s="12" t="s">
        <v>53593</v>
      </c>
      <c r="D10171" s="13" t="s">
        <v>20910</v>
      </c>
      <c r="E10171" s="13" t="s">
        <v>20911</v>
      </c>
      <c r="F10171" s="13" t="s">
        <v>8</v>
      </c>
      <c r="G10171" s="13" t="s">
        <v>9</v>
      </c>
      <c r="H10171" s="13" t="s">
        <v>20912</v>
      </c>
      <c r="I10171" s="14">
        <v>11830</v>
      </c>
      <c r="J10171" s="14">
        <v>3549</v>
      </c>
      <c r="K10171" s="15">
        <f t="shared" si="193"/>
        <v>0.3</v>
      </c>
    </row>
    <row r="10172" spans="2:11" ht="12.75">
      <c r="B10172" s="12" t="s">
        <v>32163</v>
      </c>
      <c r="C10172" s="12" t="s">
        <v>53593</v>
      </c>
      <c r="D10172" s="13" t="s">
        <v>20910</v>
      </c>
      <c r="E10172" s="13" t="s">
        <v>20913</v>
      </c>
      <c r="F10172" s="13" t="s">
        <v>2</v>
      </c>
      <c r="G10172" s="13" t="s">
        <v>9</v>
      </c>
      <c r="H10172" s="13" t="s">
        <v>20914</v>
      </c>
      <c r="I10172" s="14">
        <v>58347</v>
      </c>
      <c r="J10172" s="14">
        <v>29174</v>
      </c>
      <c r="K10172" s="15">
        <f t="shared" si="193"/>
        <v>0.50000856942087857</v>
      </c>
    </row>
    <row r="10173" spans="2:11" ht="12.75">
      <c r="B10173" s="12" t="s">
        <v>32163</v>
      </c>
      <c r="C10173" s="12" t="s">
        <v>53640</v>
      </c>
      <c r="D10173" s="13" t="s">
        <v>21033</v>
      </c>
      <c r="E10173" s="13" t="s">
        <v>21035</v>
      </c>
      <c r="F10173" s="13" t="s">
        <v>6</v>
      </c>
      <c r="G10173" s="13" t="s">
        <v>9</v>
      </c>
      <c r="H10173" s="13" t="s">
        <v>21035</v>
      </c>
      <c r="I10173" s="14">
        <v>130100</v>
      </c>
      <c r="J10173" s="14">
        <v>52040</v>
      </c>
      <c r="K10173" s="15">
        <f t="shared" si="193"/>
        <v>0.4</v>
      </c>
    </row>
    <row r="10174" spans="2:11" ht="12.75">
      <c r="B10174" s="12" t="s">
        <v>32163</v>
      </c>
      <c r="C10174" s="12" t="s">
        <v>53594</v>
      </c>
      <c r="D10174" s="13" t="s">
        <v>20915</v>
      </c>
      <c r="E10174" s="13" t="s">
        <v>20916</v>
      </c>
      <c r="F10174" s="13" t="s">
        <v>2</v>
      </c>
      <c r="G10174" s="13" t="s">
        <v>9</v>
      </c>
      <c r="H10174" s="13" t="s">
        <v>20917</v>
      </c>
      <c r="I10174" s="14">
        <v>5106.5600000000004</v>
      </c>
      <c r="J10174" s="14">
        <v>2553</v>
      </c>
      <c r="K10174" s="15">
        <f t="shared" si="193"/>
        <v>0.49994516856748961</v>
      </c>
    </row>
    <row r="10175" spans="2:11" ht="12.75">
      <c r="B10175" s="12" t="s">
        <v>32163</v>
      </c>
      <c r="C10175" s="12" t="s">
        <v>53595</v>
      </c>
      <c r="D10175" s="13" t="s">
        <v>20918</v>
      </c>
      <c r="E10175" s="13" t="s">
        <v>20919</v>
      </c>
      <c r="F10175" s="13" t="s">
        <v>5</v>
      </c>
      <c r="G10175" s="13" t="s">
        <v>9</v>
      </c>
      <c r="H10175" s="13" t="s">
        <v>20919</v>
      </c>
      <c r="I10175" s="14">
        <v>34780</v>
      </c>
      <c r="J10175" s="14">
        <v>13912</v>
      </c>
      <c r="K10175" s="15">
        <f t="shared" si="193"/>
        <v>0.4</v>
      </c>
    </row>
    <row r="10176" spans="2:11" ht="12.75">
      <c r="B10176" s="12" t="s">
        <v>32163</v>
      </c>
      <c r="C10176" s="12" t="s">
        <v>53639</v>
      </c>
      <c r="D10176" s="13" t="s">
        <v>21033</v>
      </c>
      <c r="E10176" s="13" t="s">
        <v>21034</v>
      </c>
      <c r="F10176" s="13" t="s">
        <v>7</v>
      </c>
      <c r="G10176" s="13" t="s">
        <v>9</v>
      </c>
      <c r="H10176" s="13" t="s">
        <v>21034</v>
      </c>
      <c r="I10176" s="14">
        <v>58000</v>
      </c>
      <c r="J10176" s="14">
        <v>29000</v>
      </c>
      <c r="K10176" s="15">
        <f t="shared" si="193"/>
        <v>0.5</v>
      </c>
    </row>
    <row r="10177" spans="2:11" ht="12.75">
      <c r="B10177" s="12" t="s">
        <v>32163</v>
      </c>
      <c r="C10177" s="12" t="s">
        <v>53596</v>
      </c>
      <c r="D10177" s="13" t="s">
        <v>20920</v>
      </c>
      <c r="E10177" s="13" t="s">
        <v>20921</v>
      </c>
      <c r="F10177" s="13" t="s">
        <v>8</v>
      </c>
      <c r="G10177" s="13" t="s">
        <v>9</v>
      </c>
      <c r="H10177" s="13" t="s">
        <v>20922</v>
      </c>
      <c r="I10177" s="14">
        <v>110000</v>
      </c>
      <c r="J10177" s="14">
        <v>33000</v>
      </c>
      <c r="K10177" s="15">
        <f t="shared" si="193"/>
        <v>0.3</v>
      </c>
    </row>
    <row r="10178" spans="2:11" ht="12.75">
      <c r="B10178" s="12" t="s">
        <v>32163</v>
      </c>
      <c r="C10178" s="12" t="s">
        <v>53597</v>
      </c>
      <c r="D10178" s="13" t="s">
        <v>20923</v>
      </c>
      <c r="E10178" s="13" t="s">
        <v>20924</v>
      </c>
      <c r="F10178" s="13" t="s">
        <v>2</v>
      </c>
      <c r="G10178" s="13" t="s">
        <v>9</v>
      </c>
      <c r="H10178" s="13" t="s">
        <v>20925</v>
      </c>
      <c r="I10178" s="14">
        <v>358758</v>
      </c>
      <c r="J10178" s="14">
        <v>107627</v>
      </c>
      <c r="K10178" s="15">
        <f t="shared" si="193"/>
        <v>0.29999888504228478</v>
      </c>
    </row>
    <row r="10179" spans="2:11" ht="12.75">
      <c r="B10179" s="12" t="s">
        <v>32163</v>
      </c>
      <c r="C10179" s="12" t="s">
        <v>53597</v>
      </c>
      <c r="D10179" s="13" t="s">
        <v>20923</v>
      </c>
      <c r="E10179" s="13" t="s">
        <v>20926</v>
      </c>
      <c r="F10179" s="13" t="s">
        <v>5</v>
      </c>
      <c r="G10179" s="13" t="s">
        <v>9</v>
      </c>
      <c r="H10179" s="13" t="s">
        <v>20926</v>
      </c>
      <c r="I10179" s="14">
        <v>22000</v>
      </c>
      <c r="J10179" s="14">
        <v>6600</v>
      </c>
      <c r="K10179" s="15">
        <f t="shared" si="193"/>
        <v>0.3</v>
      </c>
    </row>
    <row r="10180" spans="2:11" ht="12.75">
      <c r="B10180" s="12" t="s">
        <v>32163</v>
      </c>
      <c r="C10180" s="12" t="s">
        <v>53597</v>
      </c>
      <c r="D10180" s="13" t="s">
        <v>21031</v>
      </c>
      <c r="E10180" s="13" t="s">
        <v>21032</v>
      </c>
      <c r="F10180" s="13" t="s">
        <v>6</v>
      </c>
      <c r="G10180" s="13" t="s">
        <v>9</v>
      </c>
      <c r="H10180" s="13" t="s">
        <v>21032</v>
      </c>
      <c r="I10180" s="14">
        <v>510894</v>
      </c>
      <c r="J10180" s="14">
        <v>153268</v>
      </c>
      <c r="K10180" s="15">
        <f t="shared" si="193"/>
        <v>0.29999960852936225</v>
      </c>
    </row>
    <row r="10181" spans="2:11" ht="12.75">
      <c r="B10181" s="12" t="s">
        <v>32163</v>
      </c>
      <c r="C10181" s="12" t="s">
        <v>53598</v>
      </c>
      <c r="D10181" s="13" t="s">
        <v>20927</v>
      </c>
      <c r="E10181" s="13" t="s">
        <v>20928</v>
      </c>
      <c r="F10181" s="13" t="s">
        <v>8</v>
      </c>
      <c r="G10181" s="13" t="s">
        <v>9</v>
      </c>
      <c r="H10181" s="13" t="s">
        <v>20928</v>
      </c>
      <c r="I10181" s="14">
        <v>5825</v>
      </c>
      <c r="J10181" s="14">
        <v>2330</v>
      </c>
      <c r="K10181" s="15">
        <f t="shared" si="193"/>
        <v>0.4</v>
      </c>
    </row>
    <row r="10182" spans="2:11" ht="12.75">
      <c r="B10182" s="12" t="s">
        <v>32163</v>
      </c>
      <c r="C10182" s="12" t="s">
        <v>53599</v>
      </c>
      <c r="D10182" s="13" t="s">
        <v>20929</v>
      </c>
      <c r="E10182" s="13" t="s">
        <v>20930</v>
      </c>
      <c r="F10182" s="13" t="s">
        <v>5</v>
      </c>
      <c r="G10182" s="13" t="s">
        <v>9</v>
      </c>
      <c r="H10182" s="13" t="s">
        <v>20930</v>
      </c>
      <c r="I10182" s="14">
        <v>34876</v>
      </c>
      <c r="J10182" s="14">
        <v>10463</v>
      </c>
      <c r="K10182" s="15">
        <f t="shared" si="193"/>
        <v>0.30000573460259206</v>
      </c>
    </row>
    <row r="10183" spans="2:11" ht="12.75">
      <c r="B10183" s="12" t="s">
        <v>32163</v>
      </c>
      <c r="C10183" s="12" t="s">
        <v>53600</v>
      </c>
      <c r="D10183" s="13" t="s">
        <v>20931</v>
      </c>
      <c r="E10183" s="13" t="s">
        <v>20932</v>
      </c>
      <c r="F10183" s="13" t="s">
        <v>5</v>
      </c>
      <c r="G10183" s="13" t="s">
        <v>9</v>
      </c>
      <c r="H10183" s="13" t="s">
        <v>20933</v>
      </c>
      <c r="I10183" s="14">
        <v>25040</v>
      </c>
      <c r="J10183" s="14">
        <v>12520</v>
      </c>
      <c r="K10183" s="15">
        <f t="shared" si="193"/>
        <v>0.5</v>
      </c>
    </row>
    <row r="10184" spans="2:11" ht="12.75">
      <c r="B10184" s="12" t="s">
        <v>32163</v>
      </c>
      <c r="C10184" s="12" t="s">
        <v>53601</v>
      </c>
      <c r="D10184" s="13" t="s">
        <v>20934</v>
      </c>
      <c r="E10184" s="13" t="s">
        <v>20935</v>
      </c>
      <c r="F10184" s="13" t="s">
        <v>5</v>
      </c>
      <c r="G10184" s="13" t="s">
        <v>9</v>
      </c>
      <c r="H10184" s="13" t="s">
        <v>20935</v>
      </c>
      <c r="I10184" s="14">
        <v>12870</v>
      </c>
      <c r="J10184" s="14">
        <v>6435</v>
      </c>
      <c r="K10184" s="15">
        <f t="shared" si="193"/>
        <v>0.5</v>
      </c>
    </row>
    <row r="10185" spans="2:11" ht="12.75">
      <c r="B10185" s="12" t="s">
        <v>32163</v>
      </c>
      <c r="C10185" s="12" t="s">
        <v>53601</v>
      </c>
      <c r="D10185" s="13" t="s">
        <v>20936</v>
      </c>
      <c r="E10185" s="13" t="s">
        <v>20937</v>
      </c>
      <c r="F10185" s="13" t="s">
        <v>2</v>
      </c>
      <c r="G10185" s="13" t="s">
        <v>9</v>
      </c>
      <c r="H10185" s="13" t="s">
        <v>20937</v>
      </c>
      <c r="I10185" s="14">
        <v>78108</v>
      </c>
      <c r="J10185" s="14">
        <v>39054</v>
      </c>
      <c r="K10185" s="15">
        <f t="shared" si="193"/>
        <v>0.5</v>
      </c>
    </row>
    <row r="10186" spans="2:11" ht="12.75">
      <c r="B10186" s="12" t="s">
        <v>32163</v>
      </c>
      <c r="C10186" s="12" t="s">
        <v>53602</v>
      </c>
      <c r="D10186" s="13" t="s">
        <v>20938</v>
      </c>
      <c r="E10186" s="13" t="s">
        <v>20939</v>
      </c>
      <c r="F10186" s="13" t="s">
        <v>6</v>
      </c>
      <c r="G10186" s="13" t="s">
        <v>9</v>
      </c>
      <c r="H10186" s="13" t="s">
        <v>20939</v>
      </c>
      <c r="I10186" s="14">
        <v>104655</v>
      </c>
      <c r="J10186" s="14">
        <v>52328</v>
      </c>
      <c r="K10186" s="15">
        <f t="shared" si="193"/>
        <v>0.50000477760259898</v>
      </c>
    </row>
    <row r="10187" spans="2:11" ht="12.75">
      <c r="B10187" s="12" t="s">
        <v>32163</v>
      </c>
      <c r="C10187" s="12" t="s">
        <v>53603</v>
      </c>
      <c r="D10187" s="13" t="s">
        <v>20940</v>
      </c>
      <c r="E10187" s="13" t="s">
        <v>2029</v>
      </c>
      <c r="F10187" s="13" t="s">
        <v>8</v>
      </c>
      <c r="G10187" s="13" t="s">
        <v>9</v>
      </c>
      <c r="H10187" s="13" t="s">
        <v>2029</v>
      </c>
      <c r="I10187" s="14">
        <v>38000</v>
      </c>
      <c r="J10187" s="14">
        <v>11400</v>
      </c>
      <c r="K10187" s="15">
        <f t="shared" si="193"/>
        <v>0.3</v>
      </c>
    </row>
    <row r="10188" spans="2:11" ht="12.75">
      <c r="B10188" s="12" t="s">
        <v>32163</v>
      </c>
      <c r="C10188" s="12" t="s">
        <v>53604</v>
      </c>
      <c r="D10188" s="13" t="s">
        <v>20941</v>
      </c>
      <c r="E10188" s="13" t="s">
        <v>20942</v>
      </c>
      <c r="F10188" s="13" t="s">
        <v>3</v>
      </c>
      <c r="G10188" s="13" t="s">
        <v>9</v>
      </c>
      <c r="H10188" s="13" t="s">
        <v>20942</v>
      </c>
      <c r="I10188" s="14">
        <v>216830</v>
      </c>
      <c r="J10188" s="14">
        <v>108415</v>
      </c>
      <c r="K10188" s="15">
        <f t="shared" si="193"/>
        <v>0.5</v>
      </c>
    </row>
    <row r="10189" spans="2:11" ht="12.75">
      <c r="B10189" s="12" t="s">
        <v>32163</v>
      </c>
      <c r="C10189" s="12" t="s">
        <v>53605</v>
      </c>
      <c r="D10189" s="13" t="s">
        <v>20943</v>
      </c>
      <c r="E10189" s="13" t="s">
        <v>20944</v>
      </c>
      <c r="F10189" s="13" t="s">
        <v>8</v>
      </c>
      <c r="G10189" s="13" t="s">
        <v>9</v>
      </c>
      <c r="H10189" s="13" t="s">
        <v>20944</v>
      </c>
      <c r="I10189" s="14">
        <v>342511</v>
      </c>
      <c r="J10189" s="14">
        <v>102753</v>
      </c>
      <c r="K10189" s="15">
        <f t="shared" si="193"/>
        <v>0.29999912411572183</v>
      </c>
    </row>
    <row r="10190" spans="2:11" ht="12.75">
      <c r="B10190" s="12" t="s">
        <v>32163</v>
      </c>
      <c r="C10190" s="12" t="s">
        <v>53606</v>
      </c>
      <c r="D10190" s="13" t="s">
        <v>20945</v>
      </c>
      <c r="E10190" s="13" t="s">
        <v>20946</v>
      </c>
      <c r="F10190" s="13" t="s">
        <v>5</v>
      </c>
      <c r="G10190" s="13" t="s">
        <v>9</v>
      </c>
      <c r="H10190" s="13" t="s">
        <v>20946</v>
      </c>
      <c r="I10190" s="14">
        <v>197507</v>
      </c>
      <c r="J10190" s="14">
        <v>59252</v>
      </c>
      <c r="K10190" s="15">
        <f t="shared" si="193"/>
        <v>0.29999949368883128</v>
      </c>
    </row>
    <row r="10191" spans="2:11" ht="12.75">
      <c r="B10191" s="12" t="s">
        <v>32163</v>
      </c>
      <c r="C10191" s="12" t="s">
        <v>53606</v>
      </c>
      <c r="D10191" s="13" t="s">
        <v>20945</v>
      </c>
      <c r="E10191" s="13" t="s">
        <v>5528</v>
      </c>
      <c r="F10191" s="13" t="s">
        <v>4</v>
      </c>
      <c r="G10191" s="13" t="s">
        <v>9</v>
      </c>
      <c r="H10191" s="13" t="s">
        <v>5528</v>
      </c>
      <c r="I10191" s="14">
        <v>78720</v>
      </c>
      <c r="J10191" s="14">
        <v>23616</v>
      </c>
      <c r="K10191" s="15">
        <f t="shared" si="193"/>
        <v>0.3</v>
      </c>
    </row>
    <row r="10192" spans="2:11" ht="12.75">
      <c r="B10192" s="12" t="s">
        <v>32163</v>
      </c>
      <c r="C10192" s="12" t="s">
        <v>53607</v>
      </c>
      <c r="D10192" s="13" t="s">
        <v>20947</v>
      </c>
      <c r="E10192" s="13" t="s">
        <v>20948</v>
      </c>
      <c r="F10192" s="13" t="s">
        <v>8</v>
      </c>
      <c r="G10192" s="13" t="s">
        <v>9</v>
      </c>
      <c r="H10192" s="13" t="s">
        <v>20949</v>
      </c>
      <c r="I10192" s="14">
        <v>20587</v>
      </c>
      <c r="J10192" s="14">
        <v>8235</v>
      </c>
      <c r="K10192" s="15">
        <f t="shared" si="193"/>
        <v>0.40000971486860643</v>
      </c>
    </row>
    <row r="10193" spans="2:11" ht="12.75">
      <c r="B10193" s="12" t="s">
        <v>32163</v>
      </c>
      <c r="C10193" s="12" t="s">
        <v>53608</v>
      </c>
      <c r="D10193" s="13" t="s">
        <v>20950</v>
      </c>
      <c r="E10193" s="13" t="s">
        <v>20951</v>
      </c>
      <c r="F10193" s="13" t="s">
        <v>8</v>
      </c>
      <c r="G10193" s="13" t="s">
        <v>9</v>
      </c>
      <c r="H10193" s="13" t="s">
        <v>20952</v>
      </c>
      <c r="I10193" s="14">
        <v>10500</v>
      </c>
      <c r="J10193" s="14">
        <v>8400</v>
      </c>
      <c r="K10193" s="15">
        <f t="shared" si="193"/>
        <v>0.8</v>
      </c>
    </row>
    <row r="10194" spans="2:11" ht="12.75">
      <c r="B10194" s="12" t="s">
        <v>32163</v>
      </c>
      <c r="C10194" s="12" t="s">
        <v>53609</v>
      </c>
      <c r="D10194" s="13" t="s">
        <v>20953</v>
      </c>
      <c r="E10194" s="13" t="s">
        <v>20954</v>
      </c>
      <c r="F10194" s="13" t="s">
        <v>2</v>
      </c>
      <c r="G10194" s="13" t="s">
        <v>9</v>
      </c>
      <c r="H10194" s="13" t="s">
        <v>20954</v>
      </c>
      <c r="I10194" s="14">
        <v>39839</v>
      </c>
      <c r="J10194" s="14">
        <v>12111</v>
      </c>
      <c r="K10194" s="15">
        <f t="shared" si="193"/>
        <v>0.30399859434222748</v>
      </c>
    </row>
    <row r="10195" spans="2:11" ht="12.75">
      <c r="B10195" s="12" t="s">
        <v>32163</v>
      </c>
      <c r="C10195" s="12" t="s">
        <v>53610</v>
      </c>
      <c r="D10195" s="13" t="s">
        <v>20955</v>
      </c>
      <c r="E10195" s="13" t="s">
        <v>20956</v>
      </c>
      <c r="F10195" s="13" t="s">
        <v>6</v>
      </c>
      <c r="G10195" s="13" t="s">
        <v>9</v>
      </c>
      <c r="H10195" s="13" t="s">
        <v>20957</v>
      </c>
      <c r="I10195" s="14">
        <v>49666</v>
      </c>
      <c r="J10195" s="14">
        <v>14900</v>
      </c>
      <c r="K10195" s="15">
        <f t="shared" si="193"/>
        <v>0.30000402689968991</v>
      </c>
    </row>
    <row r="10196" spans="2:11" ht="12.75">
      <c r="B10196" s="12" t="s">
        <v>32163</v>
      </c>
      <c r="C10196" s="12" t="s">
        <v>53610</v>
      </c>
      <c r="D10196" s="13" t="s">
        <v>20955</v>
      </c>
      <c r="E10196" s="13" t="s">
        <v>20958</v>
      </c>
      <c r="F10196" s="13" t="s">
        <v>5</v>
      </c>
      <c r="G10196" s="13" t="s">
        <v>9</v>
      </c>
      <c r="H10196" s="13" t="s">
        <v>20959</v>
      </c>
      <c r="I10196" s="14">
        <v>44420</v>
      </c>
      <c r="J10196" s="14">
        <v>13326</v>
      </c>
      <c r="K10196" s="15">
        <f t="shared" si="193"/>
        <v>0.3</v>
      </c>
    </row>
    <row r="10197" spans="2:11" ht="12.75">
      <c r="B10197" s="12" t="s">
        <v>32163</v>
      </c>
      <c r="C10197" s="12" t="s">
        <v>53611</v>
      </c>
      <c r="D10197" s="13" t="s">
        <v>20960</v>
      </c>
      <c r="E10197" s="13" t="s">
        <v>20961</v>
      </c>
      <c r="F10197" s="13" t="s">
        <v>8</v>
      </c>
      <c r="G10197" s="13" t="s">
        <v>9</v>
      </c>
      <c r="H10197" s="13" t="s">
        <v>20961</v>
      </c>
      <c r="I10197" s="14">
        <v>39234</v>
      </c>
      <c r="J10197" s="14">
        <v>11770</v>
      </c>
      <c r="K10197" s="15">
        <f t="shared" si="193"/>
        <v>0.29999490238058829</v>
      </c>
    </row>
    <row r="10198" spans="2:11" ht="12.75">
      <c r="B10198" s="12" t="s">
        <v>32163</v>
      </c>
      <c r="C10198" s="12" t="s">
        <v>53612</v>
      </c>
      <c r="D10198" s="13" t="s">
        <v>20962</v>
      </c>
      <c r="E10198" s="13" t="s">
        <v>20963</v>
      </c>
      <c r="F10198" s="13" t="s">
        <v>8</v>
      </c>
      <c r="G10198" s="13" t="s">
        <v>9</v>
      </c>
      <c r="H10198" s="13" t="s">
        <v>20963</v>
      </c>
      <c r="I10198" s="14">
        <v>54626</v>
      </c>
      <c r="J10198" s="14">
        <v>16388</v>
      </c>
      <c r="K10198" s="15">
        <f t="shared" si="193"/>
        <v>0.30000366126020578</v>
      </c>
    </row>
    <row r="10199" spans="2:11" ht="12.75">
      <c r="B10199" s="12" t="s">
        <v>32163</v>
      </c>
      <c r="C10199" s="12" t="s">
        <v>53613</v>
      </c>
      <c r="D10199" s="13" t="s">
        <v>20964</v>
      </c>
      <c r="E10199" s="13" t="s">
        <v>20965</v>
      </c>
      <c r="F10199" s="13" t="s">
        <v>8</v>
      </c>
      <c r="G10199" s="13" t="s">
        <v>9</v>
      </c>
      <c r="H10199" s="13" t="s">
        <v>20965</v>
      </c>
      <c r="I10199" s="14">
        <v>59013</v>
      </c>
      <c r="J10199" s="14">
        <v>17704</v>
      </c>
      <c r="K10199" s="15">
        <f t="shared" si="193"/>
        <v>0.30000169454188058</v>
      </c>
    </row>
    <row r="10200" spans="2:11" ht="12.75">
      <c r="B10200" s="12" t="s">
        <v>32163</v>
      </c>
      <c r="C10200" s="12" t="s">
        <v>53614</v>
      </c>
      <c r="D10200" s="13" t="s">
        <v>20966</v>
      </c>
      <c r="E10200" s="13" t="s">
        <v>20967</v>
      </c>
      <c r="F10200" s="13" t="s">
        <v>8</v>
      </c>
      <c r="G10200" s="13" t="s">
        <v>9</v>
      </c>
      <c r="H10200" s="13" t="s">
        <v>20967</v>
      </c>
      <c r="I10200" s="14">
        <v>6641</v>
      </c>
      <c r="J10200" s="14">
        <v>3321</v>
      </c>
      <c r="K10200" s="15">
        <f t="shared" si="193"/>
        <v>0.50007528986598404</v>
      </c>
    </row>
    <row r="10201" spans="2:11" ht="12.75">
      <c r="B10201" s="12" t="s">
        <v>32163</v>
      </c>
      <c r="C10201" s="12" t="s">
        <v>53614</v>
      </c>
      <c r="D10201" s="13" t="s">
        <v>20966</v>
      </c>
      <c r="E10201" s="13" t="s">
        <v>20968</v>
      </c>
      <c r="F10201" s="13" t="s">
        <v>8</v>
      </c>
      <c r="G10201" s="13" t="s">
        <v>9</v>
      </c>
      <c r="H10201" s="13" t="s">
        <v>20969</v>
      </c>
      <c r="I10201" s="14">
        <v>4206</v>
      </c>
      <c r="J10201" s="14">
        <v>2103</v>
      </c>
      <c r="K10201" s="15">
        <f t="shared" ref="K10201:K10232" si="194">J10201/I10201</f>
        <v>0.5</v>
      </c>
    </row>
    <row r="10202" spans="2:11" ht="12.75">
      <c r="B10202" s="12" t="s">
        <v>32163</v>
      </c>
      <c r="C10202" s="12" t="s">
        <v>53615</v>
      </c>
      <c r="D10202" s="13" t="s">
        <v>20970</v>
      </c>
      <c r="E10202" s="13" t="s">
        <v>20971</v>
      </c>
      <c r="F10202" s="13" t="s">
        <v>8</v>
      </c>
      <c r="G10202" s="13" t="s">
        <v>9</v>
      </c>
      <c r="H10202" s="13" t="s">
        <v>20971</v>
      </c>
      <c r="I10202" s="14">
        <v>38475</v>
      </c>
      <c r="J10202" s="14">
        <v>13466</v>
      </c>
      <c r="K10202" s="15">
        <f t="shared" si="194"/>
        <v>0.349993502274204</v>
      </c>
    </row>
    <row r="10203" spans="2:11" ht="12.75">
      <c r="B10203" s="12" t="s">
        <v>32163</v>
      </c>
      <c r="C10203" s="12" t="s">
        <v>53690</v>
      </c>
      <c r="D10203" s="13" t="s">
        <v>21149</v>
      </c>
      <c r="E10203" s="13" t="s">
        <v>21150</v>
      </c>
      <c r="F10203" s="13" t="s">
        <v>8</v>
      </c>
      <c r="G10203" s="13" t="s">
        <v>9</v>
      </c>
      <c r="H10203" s="13" t="s">
        <v>21150</v>
      </c>
      <c r="I10203" s="14">
        <v>36558.35</v>
      </c>
      <c r="J10203" s="14">
        <v>10968</v>
      </c>
      <c r="K10203" s="15">
        <f t="shared" si="194"/>
        <v>0.30001353999838615</v>
      </c>
    </row>
    <row r="10204" spans="2:11" ht="12.75">
      <c r="B10204" s="12" t="s">
        <v>32163</v>
      </c>
      <c r="C10204" s="12" t="s">
        <v>53616</v>
      </c>
      <c r="D10204" s="13" t="s">
        <v>20972</v>
      </c>
      <c r="E10204" s="13" t="s">
        <v>20973</v>
      </c>
      <c r="F10204" s="13" t="s">
        <v>5</v>
      </c>
      <c r="G10204" s="13" t="s">
        <v>9</v>
      </c>
      <c r="H10204" s="13" t="s">
        <v>20974</v>
      </c>
      <c r="I10204" s="14">
        <v>124064</v>
      </c>
      <c r="J10204" s="14">
        <v>62032</v>
      </c>
      <c r="K10204" s="15">
        <f t="shared" si="194"/>
        <v>0.5</v>
      </c>
    </row>
    <row r="10205" spans="2:11" ht="12.75">
      <c r="B10205" s="12" t="s">
        <v>32163</v>
      </c>
      <c r="C10205" s="12" t="s">
        <v>53648</v>
      </c>
      <c r="D10205" s="13" t="s">
        <v>21056</v>
      </c>
      <c r="E10205" s="13" t="s">
        <v>21058</v>
      </c>
      <c r="F10205" s="13" t="s">
        <v>8</v>
      </c>
      <c r="G10205" s="13" t="s">
        <v>9</v>
      </c>
      <c r="H10205" s="13" t="s">
        <v>21058</v>
      </c>
      <c r="I10205" s="14">
        <v>198560</v>
      </c>
      <c r="J10205" s="14">
        <v>59568</v>
      </c>
      <c r="K10205" s="15">
        <f t="shared" si="194"/>
        <v>0.3</v>
      </c>
    </row>
    <row r="10206" spans="2:11" ht="12.75">
      <c r="B10206" s="12" t="s">
        <v>32163</v>
      </c>
      <c r="C10206" s="12" t="s">
        <v>53617</v>
      </c>
      <c r="D10206" s="13" t="s">
        <v>20975</v>
      </c>
      <c r="E10206" s="13" t="s">
        <v>20976</v>
      </c>
      <c r="F10206" s="13" t="s">
        <v>4</v>
      </c>
      <c r="G10206" s="13" t="s">
        <v>9</v>
      </c>
      <c r="H10206" s="13" t="s">
        <v>20976</v>
      </c>
      <c r="I10206" s="14">
        <v>124800</v>
      </c>
      <c r="J10206" s="14">
        <v>37440</v>
      </c>
      <c r="K10206" s="15">
        <f t="shared" si="194"/>
        <v>0.3</v>
      </c>
    </row>
    <row r="10207" spans="2:11" ht="12.75">
      <c r="B10207" s="12" t="s">
        <v>32163</v>
      </c>
      <c r="C10207" s="12" t="s">
        <v>53617</v>
      </c>
      <c r="D10207" s="13" t="s">
        <v>20975</v>
      </c>
      <c r="E10207" s="13" t="s">
        <v>20977</v>
      </c>
      <c r="F10207" s="13" t="s">
        <v>7</v>
      </c>
      <c r="G10207" s="13" t="s">
        <v>9</v>
      </c>
      <c r="H10207" s="13" t="s">
        <v>20978</v>
      </c>
      <c r="I10207" s="14">
        <v>1093660</v>
      </c>
      <c r="J10207" s="14">
        <v>300000</v>
      </c>
      <c r="K10207" s="15">
        <f t="shared" si="194"/>
        <v>0.27430828593895729</v>
      </c>
    </row>
    <row r="10208" spans="2:11" ht="12.75">
      <c r="B10208" s="12" t="s">
        <v>32163</v>
      </c>
      <c r="C10208" s="12" t="s">
        <v>53618</v>
      </c>
      <c r="D10208" s="13" t="s">
        <v>20979</v>
      </c>
      <c r="E10208" s="13" t="s">
        <v>20980</v>
      </c>
      <c r="F10208" s="13" t="s">
        <v>4</v>
      </c>
      <c r="G10208" s="13" t="s">
        <v>9</v>
      </c>
      <c r="H10208" s="13" t="s">
        <v>20980</v>
      </c>
      <c r="I10208" s="14">
        <v>1500000</v>
      </c>
      <c r="J10208" s="14">
        <v>300000</v>
      </c>
      <c r="K10208" s="15">
        <f t="shared" si="194"/>
        <v>0.2</v>
      </c>
    </row>
    <row r="10209" spans="2:11" ht="12.75">
      <c r="B10209" s="12" t="s">
        <v>32163</v>
      </c>
      <c r="C10209" s="12" t="s">
        <v>53618</v>
      </c>
      <c r="D10209" s="13" t="s">
        <v>20979</v>
      </c>
      <c r="E10209" s="13" t="s">
        <v>20981</v>
      </c>
      <c r="F10209" s="13" t="s">
        <v>5</v>
      </c>
      <c r="G10209" s="13" t="s">
        <v>9</v>
      </c>
      <c r="H10209" s="13" t="s">
        <v>20982</v>
      </c>
      <c r="I10209" s="14">
        <v>12042</v>
      </c>
      <c r="J10209" s="14">
        <v>6021</v>
      </c>
      <c r="K10209" s="15">
        <f t="shared" si="194"/>
        <v>0.5</v>
      </c>
    </row>
    <row r="10210" spans="2:11" ht="12.75">
      <c r="B10210" s="12" t="s">
        <v>32163</v>
      </c>
      <c r="C10210" s="12" t="s">
        <v>53618</v>
      </c>
      <c r="D10210" s="13" t="s">
        <v>21056</v>
      </c>
      <c r="E10210" s="13" t="s">
        <v>21057</v>
      </c>
      <c r="F10210" s="13" t="s">
        <v>5</v>
      </c>
      <c r="G10210" s="13" t="s">
        <v>9</v>
      </c>
      <c r="H10210" s="13" t="s">
        <v>21057</v>
      </c>
      <c r="I10210" s="14">
        <v>296442</v>
      </c>
      <c r="J10210" s="14">
        <v>88933</v>
      </c>
      <c r="K10210" s="15">
        <f t="shared" si="194"/>
        <v>0.30000134933646377</v>
      </c>
    </row>
    <row r="10211" spans="2:11" ht="12.75">
      <c r="B10211" s="12" t="s">
        <v>32163</v>
      </c>
      <c r="C10211" s="12" t="s">
        <v>53619</v>
      </c>
      <c r="D10211" s="13" t="s">
        <v>20983</v>
      </c>
      <c r="E10211" s="13" t="s">
        <v>20984</v>
      </c>
      <c r="F10211" s="13" t="s">
        <v>5</v>
      </c>
      <c r="G10211" s="13" t="s">
        <v>9</v>
      </c>
      <c r="H10211" s="13" t="s">
        <v>20985</v>
      </c>
      <c r="I10211" s="14">
        <v>34394</v>
      </c>
      <c r="J10211" s="14">
        <v>13758</v>
      </c>
      <c r="K10211" s="15">
        <f t="shared" si="194"/>
        <v>0.40001162993545386</v>
      </c>
    </row>
    <row r="10212" spans="2:11" ht="12.75">
      <c r="B10212" s="12" t="s">
        <v>32163</v>
      </c>
      <c r="C10212" s="12" t="s">
        <v>53620</v>
      </c>
      <c r="D10212" s="13" t="s">
        <v>20986</v>
      </c>
      <c r="E10212" s="13" t="s">
        <v>20987</v>
      </c>
      <c r="F10212" s="13" t="s">
        <v>4</v>
      </c>
      <c r="G10212" s="13" t="s">
        <v>9</v>
      </c>
      <c r="H10212" s="13" t="s">
        <v>20987</v>
      </c>
      <c r="I10212" s="14">
        <v>382500</v>
      </c>
      <c r="J10212" s="14">
        <v>76500</v>
      </c>
      <c r="K10212" s="15">
        <f t="shared" si="194"/>
        <v>0.2</v>
      </c>
    </row>
    <row r="10213" spans="2:11" ht="12.75">
      <c r="B10213" s="12" t="s">
        <v>32163</v>
      </c>
      <c r="C10213" s="12" t="s">
        <v>53621</v>
      </c>
      <c r="D10213" s="13" t="s">
        <v>20988</v>
      </c>
      <c r="E10213" s="13" t="s">
        <v>20989</v>
      </c>
      <c r="F10213" s="13" t="s">
        <v>8</v>
      </c>
      <c r="G10213" s="13" t="s">
        <v>9</v>
      </c>
      <c r="H10213" s="13" t="s">
        <v>20990</v>
      </c>
      <c r="I10213" s="14">
        <v>13665</v>
      </c>
      <c r="J10213" s="14">
        <v>2733</v>
      </c>
      <c r="K10213" s="15">
        <f t="shared" si="194"/>
        <v>0.2</v>
      </c>
    </row>
    <row r="10214" spans="2:11" ht="12.75">
      <c r="B10214" s="12" t="s">
        <v>32163</v>
      </c>
      <c r="C10214" s="12" t="s">
        <v>53622</v>
      </c>
      <c r="D10214" s="13" t="s">
        <v>20991</v>
      </c>
      <c r="E10214" s="13" t="s">
        <v>20992</v>
      </c>
      <c r="F10214" s="13" t="s">
        <v>7</v>
      </c>
      <c r="G10214" s="13" t="s">
        <v>9</v>
      </c>
      <c r="H10214" s="13" t="s">
        <v>20992</v>
      </c>
      <c r="I10214" s="14">
        <v>2112370</v>
      </c>
      <c r="J10214" s="14">
        <v>300000</v>
      </c>
      <c r="K10214" s="15">
        <f t="shared" si="194"/>
        <v>0.14202057404716029</v>
      </c>
    </row>
    <row r="10215" spans="2:11" ht="12.75">
      <c r="B10215" s="12" t="s">
        <v>32163</v>
      </c>
      <c r="C10215" s="12" t="s">
        <v>53623</v>
      </c>
      <c r="D10215" s="13" t="s">
        <v>20993</v>
      </c>
      <c r="E10215" s="13" t="s">
        <v>20994</v>
      </c>
      <c r="F10215" s="13" t="s">
        <v>8</v>
      </c>
      <c r="G10215" s="13" t="s">
        <v>9</v>
      </c>
      <c r="H10215" s="13" t="s">
        <v>20994</v>
      </c>
      <c r="I10215" s="14">
        <v>34375</v>
      </c>
      <c r="J10215" s="14">
        <v>10313</v>
      </c>
      <c r="K10215" s="15">
        <f t="shared" si="194"/>
        <v>0.30001454545454548</v>
      </c>
    </row>
    <row r="10216" spans="2:11" ht="12.75">
      <c r="B10216" s="12" t="s">
        <v>32163</v>
      </c>
      <c r="C10216" s="12" t="s">
        <v>53691</v>
      </c>
      <c r="D10216" s="13" t="s">
        <v>21151</v>
      </c>
      <c r="E10216" s="13" t="s">
        <v>21152</v>
      </c>
      <c r="F10216" s="13" t="s">
        <v>8</v>
      </c>
      <c r="G10216" s="13" t="s">
        <v>9</v>
      </c>
      <c r="H10216" s="13" t="s">
        <v>21153</v>
      </c>
      <c r="I10216" s="14">
        <v>90999.039999999994</v>
      </c>
      <c r="J10216" s="14">
        <v>27300</v>
      </c>
      <c r="K10216" s="15">
        <f t="shared" si="194"/>
        <v>0.3000031648685525</v>
      </c>
    </row>
    <row r="10217" spans="2:11" ht="12.75">
      <c r="B10217" s="12" t="s">
        <v>32163</v>
      </c>
      <c r="C10217" s="12" t="s">
        <v>53624</v>
      </c>
      <c r="D10217" s="13" t="s">
        <v>20995</v>
      </c>
      <c r="E10217" s="13" t="s">
        <v>20996</v>
      </c>
      <c r="F10217" s="13" t="s">
        <v>8</v>
      </c>
      <c r="G10217" s="13" t="s">
        <v>9</v>
      </c>
      <c r="H10217" s="13" t="s">
        <v>20996</v>
      </c>
      <c r="I10217" s="14">
        <v>54075</v>
      </c>
      <c r="J10217" s="14">
        <v>21630</v>
      </c>
      <c r="K10217" s="15">
        <f t="shared" si="194"/>
        <v>0.4</v>
      </c>
    </row>
    <row r="10218" spans="2:11" ht="12.75">
      <c r="B10218" s="12" t="s">
        <v>32163</v>
      </c>
      <c r="C10218" s="12" t="s">
        <v>53625</v>
      </c>
      <c r="D10218" s="13" t="s">
        <v>20997</v>
      </c>
      <c r="E10218" s="13" t="s">
        <v>20998</v>
      </c>
      <c r="F10218" s="13" t="s">
        <v>2</v>
      </c>
      <c r="G10218" s="13" t="s">
        <v>9</v>
      </c>
      <c r="H10218" s="13" t="s">
        <v>20999</v>
      </c>
      <c r="I10218" s="14">
        <v>14500</v>
      </c>
      <c r="J10218" s="14">
        <v>7250</v>
      </c>
      <c r="K10218" s="15">
        <f t="shared" si="194"/>
        <v>0.5</v>
      </c>
    </row>
    <row r="10219" spans="2:11" ht="12.75">
      <c r="B10219" s="12" t="s">
        <v>32163</v>
      </c>
      <c r="C10219" s="12" t="s">
        <v>53626</v>
      </c>
      <c r="D10219" s="13" t="s">
        <v>21000</v>
      </c>
      <c r="E10219" s="13" t="s">
        <v>21001</v>
      </c>
      <c r="F10219" s="13" t="s">
        <v>8</v>
      </c>
      <c r="G10219" s="13" t="s">
        <v>9</v>
      </c>
      <c r="H10219" s="13" t="s">
        <v>21001</v>
      </c>
      <c r="I10219" s="14">
        <v>12040</v>
      </c>
      <c r="J10219" s="14">
        <v>6020</v>
      </c>
      <c r="K10219" s="15">
        <f t="shared" si="194"/>
        <v>0.5</v>
      </c>
    </row>
    <row r="10220" spans="2:11" ht="12.75">
      <c r="B10220" s="12" t="s">
        <v>32163</v>
      </c>
      <c r="C10220" s="12" t="s">
        <v>53627</v>
      </c>
      <c r="D10220" s="13" t="s">
        <v>21002</v>
      </c>
      <c r="E10220" s="13" t="s">
        <v>21003</v>
      </c>
      <c r="F10220" s="13" t="s">
        <v>8</v>
      </c>
      <c r="G10220" s="13" t="s">
        <v>9</v>
      </c>
      <c r="H10220" s="13" t="s">
        <v>21003</v>
      </c>
      <c r="I10220" s="14">
        <v>8910.41</v>
      </c>
      <c r="J10220" s="14">
        <v>2673</v>
      </c>
      <c r="K10220" s="15">
        <f t="shared" si="194"/>
        <v>0.2999861959213998</v>
      </c>
    </row>
    <row r="10221" spans="2:11" ht="12.75">
      <c r="B10221" s="12" t="s">
        <v>32163</v>
      </c>
      <c r="C10221" s="12" t="s">
        <v>53627</v>
      </c>
      <c r="D10221" s="13" t="s">
        <v>21002</v>
      </c>
      <c r="E10221" s="13" t="s">
        <v>21004</v>
      </c>
      <c r="F10221" s="13" t="s">
        <v>8</v>
      </c>
      <c r="G10221" s="13" t="s">
        <v>9</v>
      </c>
      <c r="H10221" s="13" t="s">
        <v>21004</v>
      </c>
      <c r="I10221" s="14">
        <v>11100</v>
      </c>
      <c r="J10221" s="14">
        <v>3330</v>
      </c>
      <c r="K10221" s="15">
        <f t="shared" si="194"/>
        <v>0.3</v>
      </c>
    </row>
    <row r="10222" spans="2:11" ht="12.75">
      <c r="B10222" s="12" t="s">
        <v>32163</v>
      </c>
      <c r="C10222" s="12" t="s">
        <v>53628</v>
      </c>
      <c r="D10222" s="13" t="s">
        <v>21005</v>
      </c>
      <c r="E10222" s="13" t="s">
        <v>21006</v>
      </c>
      <c r="F10222" s="13" t="s">
        <v>8</v>
      </c>
      <c r="G10222" s="13" t="s">
        <v>9</v>
      </c>
      <c r="H10222" s="13" t="s">
        <v>21006</v>
      </c>
      <c r="I10222" s="14">
        <v>123000</v>
      </c>
      <c r="J10222" s="14">
        <v>36900</v>
      </c>
      <c r="K10222" s="15">
        <f t="shared" si="194"/>
        <v>0.3</v>
      </c>
    </row>
    <row r="10223" spans="2:11" ht="12.75">
      <c r="B10223" s="12" t="s">
        <v>32163</v>
      </c>
      <c r="C10223" s="12" t="s">
        <v>53629</v>
      </c>
      <c r="D10223" s="13" t="s">
        <v>21007</v>
      </c>
      <c r="E10223" s="13" t="s">
        <v>280</v>
      </c>
      <c r="F10223" s="13" t="s">
        <v>5</v>
      </c>
      <c r="G10223" s="13" t="s">
        <v>9</v>
      </c>
      <c r="H10223" s="13" t="s">
        <v>280</v>
      </c>
      <c r="I10223" s="14">
        <v>16320</v>
      </c>
      <c r="J10223" s="14">
        <v>8278</v>
      </c>
      <c r="K10223" s="15">
        <f t="shared" si="194"/>
        <v>0.50723039215686272</v>
      </c>
    </row>
    <row r="10224" spans="2:11" ht="12.75">
      <c r="B10224" s="12" t="s">
        <v>32163</v>
      </c>
      <c r="C10224" s="12" t="s">
        <v>53630</v>
      </c>
      <c r="D10224" s="13" t="s">
        <v>21008</v>
      </c>
      <c r="E10224" s="13" t="s">
        <v>20998</v>
      </c>
      <c r="F10224" s="13" t="s">
        <v>2</v>
      </c>
      <c r="G10224" s="13" t="s">
        <v>9</v>
      </c>
      <c r="H10224" s="13" t="s">
        <v>21009</v>
      </c>
      <c r="I10224" s="14">
        <v>6849</v>
      </c>
      <c r="J10224" s="14">
        <v>3425</v>
      </c>
      <c r="K10224" s="15">
        <f t="shared" si="194"/>
        <v>0.50007300335815452</v>
      </c>
    </row>
    <row r="10225" spans="2:11" ht="12.75">
      <c r="B10225" s="12" t="s">
        <v>32163</v>
      </c>
      <c r="C10225" s="12" t="s">
        <v>53631</v>
      </c>
      <c r="D10225" s="13" t="s">
        <v>21010</v>
      </c>
      <c r="E10225" s="13" t="s">
        <v>21011</v>
      </c>
      <c r="F10225" s="13" t="s">
        <v>2</v>
      </c>
      <c r="G10225" s="13" t="s">
        <v>9</v>
      </c>
      <c r="H10225" s="13" t="s">
        <v>21011</v>
      </c>
      <c r="I10225" s="14">
        <v>28548</v>
      </c>
      <c r="J10225" s="14">
        <v>8564</v>
      </c>
      <c r="K10225" s="15">
        <f t="shared" si="194"/>
        <v>0.29998598851057867</v>
      </c>
    </row>
    <row r="10226" spans="2:11" ht="12.75">
      <c r="B10226" s="12" t="s">
        <v>32163</v>
      </c>
      <c r="C10226" s="12" t="s">
        <v>53632</v>
      </c>
      <c r="D10226" s="13" t="s">
        <v>21012</v>
      </c>
      <c r="E10226" s="13" t="s">
        <v>21013</v>
      </c>
      <c r="F10226" s="13" t="s">
        <v>3</v>
      </c>
      <c r="G10226" s="13" t="s">
        <v>9</v>
      </c>
      <c r="H10226" s="13" t="s">
        <v>21014</v>
      </c>
      <c r="I10226" s="14">
        <v>3010023</v>
      </c>
      <c r="J10226" s="14">
        <v>100000</v>
      </c>
      <c r="K10226" s="15">
        <f t="shared" si="194"/>
        <v>3.3222337503733358E-2</v>
      </c>
    </row>
    <row r="10227" spans="2:11" ht="12.75">
      <c r="B10227" s="12" t="s">
        <v>32163</v>
      </c>
      <c r="C10227" s="12" t="s">
        <v>53632</v>
      </c>
      <c r="D10227" s="13" t="s">
        <v>21041</v>
      </c>
      <c r="E10227" s="13" t="s">
        <v>21043</v>
      </c>
      <c r="F10227" s="13" t="s">
        <v>4</v>
      </c>
      <c r="G10227" s="13" t="s">
        <v>9</v>
      </c>
      <c r="H10227" s="13" t="s">
        <v>21044</v>
      </c>
      <c r="I10227" s="14">
        <v>512500</v>
      </c>
      <c r="J10227" s="14">
        <v>102500</v>
      </c>
      <c r="K10227" s="15">
        <f t="shared" si="194"/>
        <v>0.2</v>
      </c>
    </row>
    <row r="10228" spans="2:11" ht="12.75">
      <c r="B10228" s="12" t="s">
        <v>32163</v>
      </c>
      <c r="C10228" s="12" t="s">
        <v>53633</v>
      </c>
      <c r="D10228" s="13" t="s">
        <v>21015</v>
      </c>
      <c r="E10228" s="13" t="s">
        <v>21016</v>
      </c>
      <c r="F10228" s="13" t="s">
        <v>7</v>
      </c>
      <c r="G10228" s="13" t="s">
        <v>9</v>
      </c>
      <c r="H10228" s="13" t="s">
        <v>21016</v>
      </c>
      <c r="I10228" s="14">
        <v>48210.52</v>
      </c>
      <c r="J10228" s="14">
        <v>14500</v>
      </c>
      <c r="K10228" s="15">
        <f t="shared" si="194"/>
        <v>0.30076423154116572</v>
      </c>
    </row>
    <row r="10229" spans="2:11" ht="12.75">
      <c r="B10229" s="12" t="s">
        <v>32163</v>
      </c>
      <c r="C10229" s="12" t="s">
        <v>53633</v>
      </c>
      <c r="D10229" s="13" t="s">
        <v>21015</v>
      </c>
      <c r="E10229" s="13" t="s">
        <v>21017</v>
      </c>
      <c r="F10229" s="13" t="s">
        <v>7</v>
      </c>
      <c r="G10229" s="13" t="s">
        <v>9</v>
      </c>
      <c r="H10229" s="13" t="s">
        <v>21017</v>
      </c>
      <c r="I10229" s="14">
        <v>328591</v>
      </c>
      <c r="J10229" s="14">
        <v>98577</v>
      </c>
      <c r="K10229" s="15">
        <f t="shared" si="194"/>
        <v>0.29999908701090411</v>
      </c>
    </row>
    <row r="10230" spans="2:11" ht="12.75">
      <c r="B10230" s="12" t="s">
        <v>32163</v>
      </c>
      <c r="C10230" s="12" t="s">
        <v>53634</v>
      </c>
      <c r="D10230" s="13" t="s">
        <v>21018</v>
      </c>
      <c r="E10230" s="13" t="s">
        <v>21019</v>
      </c>
      <c r="F10230" s="13" t="s">
        <v>7</v>
      </c>
      <c r="G10230" s="13" t="s">
        <v>9</v>
      </c>
      <c r="H10230" s="13" t="s">
        <v>21019</v>
      </c>
      <c r="I10230" s="14">
        <v>12041</v>
      </c>
      <c r="J10230" s="14">
        <v>2408</v>
      </c>
      <c r="K10230" s="15">
        <f t="shared" si="194"/>
        <v>0.19998339008388008</v>
      </c>
    </row>
    <row r="10231" spans="2:11" ht="12.75">
      <c r="B10231" s="12" t="s">
        <v>32163</v>
      </c>
      <c r="C10231" s="12" t="s">
        <v>53634</v>
      </c>
      <c r="D10231" s="13" t="s">
        <v>21018</v>
      </c>
      <c r="E10231" s="13" t="s">
        <v>21020</v>
      </c>
      <c r="F10231" s="13" t="s">
        <v>2</v>
      </c>
      <c r="G10231" s="13" t="s">
        <v>9</v>
      </c>
      <c r="H10231" s="13" t="s">
        <v>21020</v>
      </c>
      <c r="I10231" s="14">
        <v>94934</v>
      </c>
      <c r="J10231" s="14">
        <v>18987</v>
      </c>
      <c r="K10231" s="15">
        <f t="shared" si="194"/>
        <v>0.20000210672677859</v>
      </c>
    </row>
    <row r="10232" spans="2:11" ht="12.75">
      <c r="B10232" s="12" t="s">
        <v>32163</v>
      </c>
      <c r="C10232" s="12" t="s">
        <v>53635</v>
      </c>
      <c r="D10232" s="13" t="s">
        <v>21021</v>
      </c>
      <c r="E10232" s="13" t="s">
        <v>21022</v>
      </c>
      <c r="F10232" s="13" t="s">
        <v>8</v>
      </c>
      <c r="G10232" s="13" t="s">
        <v>9</v>
      </c>
      <c r="H10232" s="13" t="s">
        <v>21022</v>
      </c>
      <c r="I10232" s="14">
        <v>10835</v>
      </c>
      <c r="J10232" s="14">
        <v>3779</v>
      </c>
      <c r="K10232" s="15">
        <f t="shared" si="194"/>
        <v>0.34877711121365945</v>
      </c>
    </row>
    <row r="10233" spans="2:11" ht="12.75">
      <c r="B10233" s="12" t="s">
        <v>32163</v>
      </c>
      <c r="C10233" s="12" t="s">
        <v>53636</v>
      </c>
      <c r="D10233" s="13" t="s">
        <v>21023</v>
      </c>
      <c r="E10233" s="13" t="s">
        <v>21024</v>
      </c>
      <c r="F10233" s="13" t="s">
        <v>7</v>
      </c>
      <c r="G10233" s="13" t="s">
        <v>9</v>
      </c>
      <c r="H10233" s="13" t="s">
        <v>21024</v>
      </c>
      <c r="I10233" s="14">
        <v>4868.54</v>
      </c>
      <c r="J10233" s="14">
        <v>2434</v>
      </c>
      <c r="K10233" s="15">
        <f t="shared" ref="K10233:K10264" si="195">J10233/I10233</f>
        <v>0.49994454189551696</v>
      </c>
    </row>
    <row r="10234" spans="2:11" ht="12.75">
      <c r="B10234" s="12" t="s">
        <v>32163</v>
      </c>
      <c r="C10234" s="12" t="s">
        <v>53636</v>
      </c>
      <c r="D10234" s="13" t="s">
        <v>21023</v>
      </c>
      <c r="E10234" s="13" t="s">
        <v>21025</v>
      </c>
      <c r="F10234" s="13" t="s">
        <v>8</v>
      </c>
      <c r="G10234" s="13" t="s">
        <v>9</v>
      </c>
      <c r="H10234" s="13" t="s">
        <v>21025</v>
      </c>
      <c r="I10234" s="14">
        <v>39093</v>
      </c>
      <c r="J10234" s="14">
        <v>15637</v>
      </c>
      <c r="K10234" s="15">
        <f t="shared" si="195"/>
        <v>0.39999488399457706</v>
      </c>
    </row>
    <row r="10235" spans="2:11" ht="12.75">
      <c r="B10235" s="12" t="s">
        <v>32163</v>
      </c>
      <c r="C10235" s="12" t="s">
        <v>53637</v>
      </c>
      <c r="D10235" s="13" t="s">
        <v>21026</v>
      </c>
      <c r="E10235" s="13" t="s">
        <v>21027</v>
      </c>
      <c r="F10235" s="13" t="s">
        <v>8</v>
      </c>
      <c r="G10235" s="13" t="s">
        <v>9</v>
      </c>
      <c r="H10235" s="13" t="s">
        <v>21027</v>
      </c>
      <c r="I10235" s="14">
        <v>15085</v>
      </c>
      <c r="J10235" s="14">
        <v>4526</v>
      </c>
      <c r="K10235" s="15">
        <f t="shared" si="195"/>
        <v>0.30003314550878357</v>
      </c>
    </row>
    <row r="10236" spans="2:11" ht="12.75">
      <c r="B10236" s="12" t="s">
        <v>32163</v>
      </c>
      <c r="C10236" s="12" t="s">
        <v>53649</v>
      </c>
      <c r="D10236" s="13" t="s">
        <v>21059</v>
      </c>
      <c r="E10236" s="13" t="s">
        <v>21060</v>
      </c>
      <c r="F10236" s="13" t="s">
        <v>8</v>
      </c>
      <c r="G10236" s="13" t="s">
        <v>9</v>
      </c>
      <c r="H10236" s="13" t="s">
        <v>21060</v>
      </c>
      <c r="I10236" s="14">
        <v>14994</v>
      </c>
      <c r="J10236" s="14">
        <v>7497</v>
      </c>
      <c r="K10236" s="15">
        <f t="shared" si="195"/>
        <v>0.5</v>
      </c>
    </row>
    <row r="10237" spans="2:11" ht="12.75">
      <c r="B10237" s="12" t="s">
        <v>32163</v>
      </c>
      <c r="C10237" s="12" t="s">
        <v>53650</v>
      </c>
      <c r="D10237" s="13" t="s">
        <v>21061</v>
      </c>
      <c r="E10237" s="13" t="s">
        <v>21062</v>
      </c>
      <c r="F10237" s="13" t="s">
        <v>2</v>
      </c>
      <c r="G10237" s="13" t="s">
        <v>9</v>
      </c>
      <c r="H10237" s="13" t="s">
        <v>21062</v>
      </c>
      <c r="I10237" s="14">
        <v>47112</v>
      </c>
      <c r="J10237" s="14">
        <v>23556</v>
      </c>
      <c r="K10237" s="15">
        <f t="shared" si="195"/>
        <v>0.5</v>
      </c>
    </row>
    <row r="10238" spans="2:11" ht="12.75">
      <c r="B10238" s="12" t="s">
        <v>32163</v>
      </c>
      <c r="C10238" s="12" t="s">
        <v>53651</v>
      </c>
      <c r="D10238" s="13" t="s">
        <v>21063</v>
      </c>
      <c r="E10238" s="13" t="s">
        <v>73</v>
      </c>
      <c r="F10238" s="13" t="s">
        <v>2</v>
      </c>
      <c r="G10238" s="13" t="s">
        <v>9</v>
      </c>
      <c r="H10238" s="13" t="s">
        <v>73</v>
      </c>
      <c r="I10238" s="14">
        <v>62899</v>
      </c>
      <c r="J10238" s="14">
        <v>18870</v>
      </c>
      <c r="K10238" s="15">
        <f t="shared" si="195"/>
        <v>0.30000476955118521</v>
      </c>
    </row>
    <row r="10239" spans="2:11" ht="12.75">
      <c r="B10239" s="12" t="s">
        <v>32163</v>
      </c>
      <c r="C10239" s="12" t="s">
        <v>53651</v>
      </c>
      <c r="D10239" s="13" t="s">
        <v>21367</v>
      </c>
      <c r="E10239" s="13" t="s">
        <v>21368</v>
      </c>
      <c r="F10239" s="13" t="s">
        <v>5</v>
      </c>
      <c r="G10239" s="13" t="s">
        <v>9</v>
      </c>
      <c r="H10239" s="13" t="s">
        <v>21368</v>
      </c>
      <c r="I10239" s="14">
        <v>107943</v>
      </c>
      <c r="J10239" s="14">
        <v>32383</v>
      </c>
      <c r="K10239" s="15">
        <f t="shared" si="195"/>
        <v>0.30000092641486709</v>
      </c>
    </row>
    <row r="10240" spans="2:11" ht="12.75">
      <c r="B10240" s="12" t="s">
        <v>32163</v>
      </c>
      <c r="C10240" s="12" t="s">
        <v>53652</v>
      </c>
      <c r="D10240" s="13" t="s">
        <v>21064</v>
      </c>
      <c r="E10240" s="13" t="s">
        <v>21065</v>
      </c>
      <c r="F10240" s="13" t="s">
        <v>5</v>
      </c>
      <c r="G10240" s="13" t="s">
        <v>9</v>
      </c>
      <c r="H10240" s="13" t="s">
        <v>21066</v>
      </c>
      <c r="I10240" s="14">
        <v>27785</v>
      </c>
      <c r="J10240" s="14">
        <v>8336</v>
      </c>
      <c r="K10240" s="15">
        <f t="shared" si="195"/>
        <v>0.30001799532121648</v>
      </c>
    </row>
    <row r="10241" spans="2:11" ht="12.75">
      <c r="B10241" s="12" t="s">
        <v>32163</v>
      </c>
      <c r="C10241" s="12" t="s">
        <v>53653</v>
      </c>
      <c r="D10241" s="13" t="s">
        <v>21067</v>
      </c>
      <c r="E10241" s="13" t="s">
        <v>21068</v>
      </c>
      <c r="F10241" s="13" t="s">
        <v>5</v>
      </c>
      <c r="G10241" s="13" t="s">
        <v>9</v>
      </c>
      <c r="H10241" s="13" t="s">
        <v>21068</v>
      </c>
      <c r="I10241" s="14">
        <v>39442</v>
      </c>
      <c r="J10241" s="14">
        <v>11833</v>
      </c>
      <c r="K10241" s="15">
        <f t="shared" si="195"/>
        <v>0.30001014147355609</v>
      </c>
    </row>
    <row r="10242" spans="2:11" ht="12.75">
      <c r="B10242" s="12" t="s">
        <v>32163</v>
      </c>
      <c r="C10242" s="12" t="s">
        <v>53654</v>
      </c>
      <c r="D10242" s="13" t="s">
        <v>21069</v>
      </c>
      <c r="E10242" s="13" t="s">
        <v>21070</v>
      </c>
      <c r="F10242" s="13" t="s">
        <v>5</v>
      </c>
      <c r="G10242" s="13" t="s">
        <v>9</v>
      </c>
      <c r="H10242" s="13" t="s">
        <v>21070</v>
      </c>
      <c r="I10242" s="14">
        <v>95478</v>
      </c>
      <c r="J10242" s="14">
        <v>28643</v>
      </c>
      <c r="K10242" s="15">
        <f t="shared" si="195"/>
        <v>0.29999581055321645</v>
      </c>
    </row>
    <row r="10243" spans="2:11" ht="12.75">
      <c r="B10243" s="12" t="s">
        <v>32163</v>
      </c>
      <c r="C10243" s="12" t="s">
        <v>53655</v>
      </c>
      <c r="D10243" s="13" t="s">
        <v>21071</v>
      </c>
      <c r="E10243" s="13" t="s">
        <v>21072</v>
      </c>
      <c r="F10243" s="13" t="s">
        <v>5</v>
      </c>
      <c r="G10243" s="13" t="s">
        <v>9</v>
      </c>
      <c r="H10243" s="13" t="s">
        <v>21072</v>
      </c>
      <c r="I10243" s="14">
        <v>11003.1</v>
      </c>
      <c r="J10243" s="14">
        <v>5502</v>
      </c>
      <c r="K10243" s="15">
        <f t="shared" si="195"/>
        <v>0.50004089756523162</v>
      </c>
    </row>
    <row r="10244" spans="2:11" ht="12.75">
      <c r="B10244" s="12" t="s">
        <v>32163</v>
      </c>
      <c r="C10244" s="12" t="s">
        <v>53655</v>
      </c>
      <c r="D10244" s="13" t="s">
        <v>21071</v>
      </c>
      <c r="E10244" s="13" t="s">
        <v>21073</v>
      </c>
      <c r="F10244" s="13" t="s">
        <v>5</v>
      </c>
      <c r="G10244" s="13" t="s">
        <v>9</v>
      </c>
      <c r="H10244" s="13" t="s">
        <v>21073</v>
      </c>
      <c r="I10244" s="14">
        <v>28823</v>
      </c>
      <c r="J10244" s="14">
        <v>11529</v>
      </c>
      <c r="K10244" s="15">
        <f t="shared" si="195"/>
        <v>0.39999306109704058</v>
      </c>
    </row>
    <row r="10245" spans="2:11" ht="12.75">
      <c r="B10245" s="12" t="s">
        <v>32163</v>
      </c>
      <c r="C10245" s="12" t="s">
        <v>53656</v>
      </c>
      <c r="D10245" s="13" t="s">
        <v>21074</v>
      </c>
      <c r="E10245" s="13" t="s">
        <v>21075</v>
      </c>
      <c r="F10245" s="13" t="s">
        <v>4</v>
      </c>
      <c r="G10245" s="13" t="s">
        <v>9</v>
      </c>
      <c r="H10245" s="13" t="s">
        <v>21075</v>
      </c>
      <c r="I10245" s="14">
        <v>18693</v>
      </c>
      <c r="J10245" s="14">
        <v>5608</v>
      </c>
      <c r="K10245" s="15">
        <f t="shared" si="195"/>
        <v>0.30000534959610548</v>
      </c>
    </row>
    <row r="10246" spans="2:11" ht="12.75">
      <c r="B10246" s="12" t="s">
        <v>32163</v>
      </c>
      <c r="C10246" s="12" t="s">
        <v>53657</v>
      </c>
      <c r="D10246" s="13" t="s">
        <v>21076</v>
      </c>
      <c r="E10246" s="13" t="s">
        <v>21077</v>
      </c>
      <c r="F10246" s="13" t="s">
        <v>2</v>
      </c>
      <c r="G10246" s="13" t="s">
        <v>9</v>
      </c>
      <c r="H10246" s="13" t="s">
        <v>21077</v>
      </c>
      <c r="I10246" s="14">
        <v>7403</v>
      </c>
      <c r="J10246" s="14">
        <v>2961</v>
      </c>
      <c r="K10246" s="15">
        <f t="shared" si="195"/>
        <v>0.39997298392543562</v>
      </c>
    </row>
    <row r="10247" spans="2:11" ht="12.75">
      <c r="B10247" s="12" t="s">
        <v>32163</v>
      </c>
      <c r="C10247" s="12" t="s">
        <v>53658</v>
      </c>
      <c r="D10247" s="13" t="s">
        <v>21078</v>
      </c>
      <c r="E10247" s="13" t="s">
        <v>5518</v>
      </c>
      <c r="F10247" s="13" t="s">
        <v>2</v>
      </c>
      <c r="G10247" s="13" t="s">
        <v>9</v>
      </c>
      <c r="H10247" s="13" t="s">
        <v>5518</v>
      </c>
      <c r="I10247" s="14">
        <v>76104</v>
      </c>
      <c r="J10247" s="14">
        <v>22831</v>
      </c>
      <c r="K10247" s="15">
        <f t="shared" si="195"/>
        <v>0.29999737201723958</v>
      </c>
    </row>
    <row r="10248" spans="2:11" ht="12.75">
      <c r="B10248" s="12" t="s">
        <v>32163</v>
      </c>
      <c r="C10248" s="12" t="s">
        <v>53659</v>
      </c>
      <c r="D10248" s="13" t="s">
        <v>21079</v>
      </c>
      <c r="E10248" s="13" t="s">
        <v>21080</v>
      </c>
      <c r="F10248" s="13" t="s">
        <v>2</v>
      </c>
      <c r="G10248" s="13" t="s">
        <v>9</v>
      </c>
      <c r="H10248" s="13" t="s">
        <v>21080</v>
      </c>
      <c r="I10248" s="14">
        <v>96669</v>
      </c>
      <c r="J10248" s="14">
        <v>36734</v>
      </c>
      <c r="K10248" s="15">
        <f t="shared" si="195"/>
        <v>0.37999772419286432</v>
      </c>
    </row>
    <row r="10249" spans="2:11" ht="12.75">
      <c r="B10249" s="12" t="s">
        <v>32163</v>
      </c>
      <c r="C10249" s="12" t="s">
        <v>53660</v>
      </c>
      <c r="D10249" s="13" t="s">
        <v>21081</v>
      </c>
      <c r="E10249" s="13" t="s">
        <v>21082</v>
      </c>
      <c r="F10249" s="13" t="s">
        <v>8</v>
      </c>
      <c r="G10249" s="13" t="s">
        <v>9</v>
      </c>
      <c r="H10249" s="13" t="s">
        <v>21082</v>
      </c>
      <c r="I10249" s="14">
        <v>224161</v>
      </c>
      <c r="J10249" s="14">
        <v>67250</v>
      </c>
      <c r="K10249" s="15">
        <f t="shared" si="195"/>
        <v>0.300007583834833</v>
      </c>
    </row>
    <row r="10250" spans="2:11" ht="12.75">
      <c r="B10250" s="12" t="s">
        <v>32163</v>
      </c>
      <c r="C10250" s="12" t="s">
        <v>53661</v>
      </c>
      <c r="D10250" s="13" t="s">
        <v>21083</v>
      </c>
      <c r="E10250" s="13" t="s">
        <v>21084</v>
      </c>
      <c r="F10250" s="13" t="s">
        <v>7</v>
      </c>
      <c r="G10250" s="13" t="s">
        <v>9</v>
      </c>
      <c r="H10250" s="13" t="s">
        <v>21084</v>
      </c>
      <c r="I10250" s="14">
        <v>300436.90000000002</v>
      </c>
      <c r="J10250" s="14">
        <v>150000</v>
      </c>
      <c r="K10250" s="15">
        <f t="shared" si="195"/>
        <v>0.49927289224459442</v>
      </c>
    </row>
    <row r="10251" spans="2:11" ht="12.75">
      <c r="B10251" s="12" t="s">
        <v>32163</v>
      </c>
      <c r="C10251" s="12" t="s">
        <v>53662</v>
      </c>
      <c r="D10251" s="13" t="s">
        <v>21085</v>
      </c>
      <c r="E10251" s="13" t="s">
        <v>21086</v>
      </c>
      <c r="F10251" s="13" t="s">
        <v>3</v>
      </c>
      <c r="G10251" s="13" t="s">
        <v>9</v>
      </c>
      <c r="H10251" s="13" t="s">
        <v>21086</v>
      </c>
      <c r="I10251" s="14">
        <v>0</v>
      </c>
      <c r="J10251" s="14">
        <v>360</v>
      </c>
      <c r="K10251" s="15" t="s">
        <v>366</v>
      </c>
    </row>
    <row r="10252" spans="2:11" ht="12.75">
      <c r="B10252" s="12" t="s">
        <v>32163</v>
      </c>
      <c r="C10252" s="12" t="s">
        <v>53663</v>
      </c>
      <c r="D10252" s="13" t="s">
        <v>21087</v>
      </c>
      <c r="E10252" s="13" t="s">
        <v>21088</v>
      </c>
      <c r="F10252" s="13" t="s">
        <v>8</v>
      </c>
      <c r="G10252" s="13" t="s">
        <v>9</v>
      </c>
      <c r="H10252" s="13" t="s">
        <v>21088</v>
      </c>
      <c r="I10252" s="14">
        <v>60603</v>
      </c>
      <c r="J10252" s="14">
        <v>18180</v>
      </c>
      <c r="K10252" s="15">
        <f t="shared" ref="K10252:K10315" si="196">J10252/I10252</f>
        <v>0.29998514925003711</v>
      </c>
    </row>
    <row r="10253" spans="2:11" ht="12.75">
      <c r="B10253" s="12" t="s">
        <v>32163</v>
      </c>
      <c r="C10253" s="12" t="s">
        <v>53663</v>
      </c>
      <c r="D10253" s="13" t="s">
        <v>21087</v>
      </c>
      <c r="E10253" s="13" t="s">
        <v>21089</v>
      </c>
      <c r="F10253" s="13" t="s">
        <v>4</v>
      </c>
      <c r="G10253" s="13" t="s">
        <v>9</v>
      </c>
      <c r="H10253" s="13" t="s">
        <v>21089</v>
      </c>
      <c r="I10253" s="14">
        <v>80000</v>
      </c>
      <c r="J10253" s="14">
        <v>24000</v>
      </c>
      <c r="K10253" s="15">
        <f t="shared" si="196"/>
        <v>0.3</v>
      </c>
    </row>
    <row r="10254" spans="2:11" ht="12.75">
      <c r="B10254" s="12" t="s">
        <v>32163</v>
      </c>
      <c r="C10254" s="12" t="s">
        <v>53664</v>
      </c>
      <c r="D10254" s="13" t="s">
        <v>21090</v>
      </c>
      <c r="E10254" s="13" t="s">
        <v>21091</v>
      </c>
      <c r="F10254" s="13" t="s">
        <v>2</v>
      </c>
      <c r="G10254" s="13" t="s">
        <v>9</v>
      </c>
      <c r="H10254" s="13" t="s">
        <v>21092</v>
      </c>
      <c r="I10254" s="14">
        <v>37380</v>
      </c>
      <c r="J10254" s="14">
        <v>11214</v>
      </c>
      <c r="K10254" s="15">
        <f t="shared" si="196"/>
        <v>0.3</v>
      </c>
    </row>
    <row r="10255" spans="2:11" ht="12.75">
      <c r="B10255" s="12" t="s">
        <v>32163</v>
      </c>
      <c r="C10255" s="12" t="s">
        <v>53692</v>
      </c>
      <c r="D10255" s="13" t="s">
        <v>21154</v>
      </c>
      <c r="E10255" s="13" t="s">
        <v>21155</v>
      </c>
      <c r="F10255" s="13" t="s">
        <v>5</v>
      </c>
      <c r="G10255" s="13" t="s">
        <v>9</v>
      </c>
      <c r="H10255" s="13" t="s">
        <v>21155</v>
      </c>
      <c r="I10255" s="14">
        <v>19575</v>
      </c>
      <c r="J10255" s="14">
        <v>7830</v>
      </c>
      <c r="K10255" s="15">
        <f t="shared" si="196"/>
        <v>0.4</v>
      </c>
    </row>
    <row r="10256" spans="2:11" ht="12.75">
      <c r="B10256" s="12" t="s">
        <v>32163</v>
      </c>
      <c r="C10256" s="12" t="s">
        <v>53665</v>
      </c>
      <c r="D10256" s="13" t="s">
        <v>21093</v>
      </c>
      <c r="E10256" s="13" t="s">
        <v>21094</v>
      </c>
      <c r="F10256" s="13" t="s">
        <v>7</v>
      </c>
      <c r="G10256" s="13" t="s">
        <v>9</v>
      </c>
      <c r="H10256" s="13" t="s">
        <v>21095</v>
      </c>
      <c r="I10256" s="14">
        <v>5856.07</v>
      </c>
      <c r="J10256" s="14">
        <v>2342</v>
      </c>
      <c r="K10256" s="15">
        <f t="shared" si="196"/>
        <v>0.39992691344194997</v>
      </c>
    </row>
    <row r="10257" spans="2:11" ht="12.75">
      <c r="B10257" s="12" t="s">
        <v>32163</v>
      </c>
      <c r="C10257" s="12" t="s">
        <v>53646</v>
      </c>
      <c r="D10257" s="13" t="s">
        <v>21052</v>
      </c>
      <c r="E10257" s="13" t="s">
        <v>21053</v>
      </c>
      <c r="F10257" s="13" t="s">
        <v>6</v>
      </c>
      <c r="G10257" s="13" t="s">
        <v>9</v>
      </c>
      <c r="H10257" s="13" t="s">
        <v>21053</v>
      </c>
      <c r="I10257" s="14">
        <v>462137</v>
      </c>
      <c r="J10257" s="14">
        <v>138641</v>
      </c>
      <c r="K10257" s="15">
        <f t="shared" si="196"/>
        <v>0.29999978361394997</v>
      </c>
    </row>
    <row r="10258" spans="2:11" ht="12.75">
      <c r="B10258" s="12" t="s">
        <v>32163</v>
      </c>
      <c r="C10258" s="12" t="s">
        <v>53646</v>
      </c>
      <c r="D10258" s="13" t="s">
        <v>21096</v>
      </c>
      <c r="E10258" s="13" t="s">
        <v>21097</v>
      </c>
      <c r="F10258" s="13" t="s">
        <v>5</v>
      </c>
      <c r="G10258" s="13" t="s">
        <v>9</v>
      </c>
      <c r="H10258" s="13" t="s">
        <v>21097</v>
      </c>
      <c r="I10258" s="14">
        <v>407700</v>
      </c>
      <c r="J10258" s="14">
        <v>122310</v>
      </c>
      <c r="K10258" s="15">
        <f t="shared" si="196"/>
        <v>0.3</v>
      </c>
    </row>
    <row r="10259" spans="2:11" ht="12.75">
      <c r="B10259" s="12" t="s">
        <v>32163</v>
      </c>
      <c r="C10259" s="12" t="s">
        <v>53666</v>
      </c>
      <c r="D10259" s="13" t="s">
        <v>21098</v>
      </c>
      <c r="E10259" s="13" t="s">
        <v>21099</v>
      </c>
      <c r="F10259" s="13" t="s">
        <v>5</v>
      </c>
      <c r="G10259" s="13" t="s">
        <v>9</v>
      </c>
      <c r="H10259" s="13" t="s">
        <v>21099</v>
      </c>
      <c r="I10259" s="14">
        <v>1088000</v>
      </c>
      <c r="J10259" s="14">
        <v>300000</v>
      </c>
      <c r="K10259" s="15">
        <f t="shared" si="196"/>
        <v>0.27573529411764708</v>
      </c>
    </row>
    <row r="10260" spans="2:11" ht="12.75">
      <c r="B10260" s="12" t="s">
        <v>32163</v>
      </c>
      <c r="C10260" s="12" t="s">
        <v>53667</v>
      </c>
      <c r="D10260" s="13" t="s">
        <v>21100</v>
      </c>
      <c r="E10260" s="13" t="s">
        <v>21101</v>
      </c>
      <c r="F10260" s="13" t="s">
        <v>6</v>
      </c>
      <c r="G10260" s="13" t="s">
        <v>9</v>
      </c>
      <c r="H10260" s="13" t="s">
        <v>21101</v>
      </c>
      <c r="I10260" s="14">
        <v>524733</v>
      </c>
      <c r="J10260" s="14">
        <v>157420</v>
      </c>
      <c r="K10260" s="15">
        <f t="shared" si="196"/>
        <v>0.3000001905731105</v>
      </c>
    </row>
    <row r="10261" spans="2:11" ht="12.75">
      <c r="B10261" s="12" t="s">
        <v>32163</v>
      </c>
      <c r="C10261" s="12" t="s">
        <v>53668</v>
      </c>
      <c r="D10261" s="13" t="s">
        <v>21102</v>
      </c>
      <c r="E10261" s="13" t="s">
        <v>21103</v>
      </c>
      <c r="F10261" s="13" t="s">
        <v>2</v>
      </c>
      <c r="G10261" s="13" t="s">
        <v>9</v>
      </c>
      <c r="H10261" s="13" t="s">
        <v>21103</v>
      </c>
      <c r="I10261" s="14">
        <v>5000</v>
      </c>
      <c r="J10261" s="14">
        <v>2000</v>
      </c>
      <c r="K10261" s="15">
        <f t="shared" si="196"/>
        <v>0.4</v>
      </c>
    </row>
    <row r="10262" spans="2:11" ht="12.75">
      <c r="B10262" s="12" t="s">
        <v>32163</v>
      </c>
      <c r="C10262" s="12" t="s">
        <v>53669</v>
      </c>
      <c r="D10262" s="13" t="s">
        <v>21104</v>
      </c>
      <c r="E10262" s="13" t="s">
        <v>21105</v>
      </c>
      <c r="F10262" s="13" t="s">
        <v>2</v>
      </c>
      <c r="G10262" s="13" t="s">
        <v>9</v>
      </c>
      <c r="H10262" s="13" t="s">
        <v>21105</v>
      </c>
      <c r="I10262" s="14">
        <v>15344</v>
      </c>
      <c r="J10262" s="14">
        <v>4603</v>
      </c>
      <c r="K10262" s="15">
        <f t="shared" si="196"/>
        <v>0.29998696558915539</v>
      </c>
    </row>
    <row r="10263" spans="2:11" ht="12.75">
      <c r="B10263" s="12" t="s">
        <v>32163</v>
      </c>
      <c r="C10263" s="12" t="s">
        <v>53670</v>
      </c>
      <c r="D10263" s="13" t="s">
        <v>21106</v>
      </c>
      <c r="E10263" s="13" t="s">
        <v>21107</v>
      </c>
      <c r="F10263" s="13" t="s">
        <v>3</v>
      </c>
      <c r="G10263" s="13" t="s">
        <v>9</v>
      </c>
      <c r="H10263" s="13" t="s">
        <v>21107</v>
      </c>
      <c r="I10263" s="14">
        <v>133406.66</v>
      </c>
      <c r="J10263" s="14">
        <v>28333</v>
      </c>
      <c r="K10263" s="15">
        <f t="shared" si="196"/>
        <v>0.2123807012333567</v>
      </c>
    </row>
    <row r="10264" spans="2:11" ht="12.75">
      <c r="B10264" s="12" t="s">
        <v>32163</v>
      </c>
      <c r="C10264" s="12" t="s">
        <v>53670</v>
      </c>
      <c r="D10264" s="13" t="s">
        <v>21106</v>
      </c>
      <c r="E10264" s="13" t="s">
        <v>21108</v>
      </c>
      <c r="F10264" s="13" t="s">
        <v>8</v>
      </c>
      <c r="G10264" s="13" t="s">
        <v>9</v>
      </c>
      <c r="H10264" s="13" t="s">
        <v>21108</v>
      </c>
      <c r="I10264" s="14">
        <v>37400</v>
      </c>
      <c r="J10264" s="14">
        <v>18700</v>
      </c>
      <c r="K10264" s="15">
        <f t="shared" si="196"/>
        <v>0.5</v>
      </c>
    </row>
    <row r="10265" spans="2:11" ht="12.75">
      <c r="B10265" s="12" t="s">
        <v>32163</v>
      </c>
      <c r="C10265" s="12" t="s">
        <v>53671</v>
      </c>
      <c r="D10265" s="13" t="s">
        <v>21109</v>
      </c>
      <c r="E10265" s="13" t="s">
        <v>21110</v>
      </c>
      <c r="F10265" s="13" t="s">
        <v>3</v>
      </c>
      <c r="G10265" s="13" t="s">
        <v>9</v>
      </c>
      <c r="H10265" s="13" t="s">
        <v>21110</v>
      </c>
      <c r="I10265" s="14">
        <v>473193</v>
      </c>
      <c r="J10265" s="14">
        <v>141958</v>
      </c>
      <c r="K10265" s="15">
        <f t="shared" si="196"/>
        <v>0.30000021133026061</v>
      </c>
    </row>
    <row r="10266" spans="2:11" ht="12.75">
      <c r="B10266" s="12" t="s">
        <v>32163</v>
      </c>
      <c r="C10266" s="12" t="s">
        <v>53672</v>
      </c>
      <c r="D10266" s="13" t="s">
        <v>21111</v>
      </c>
      <c r="E10266" s="13" t="s">
        <v>21112</v>
      </c>
      <c r="F10266" s="13" t="s">
        <v>7</v>
      </c>
      <c r="G10266" s="13" t="s">
        <v>9</v>
      </c>
      <c r="H10266" s="13" t="s">
        <v>21112</v>
      </c>
      <c r="I10266" s="14">
        <v>35757</v>
      </c>
      <c r="J10266" s="14">
        <v>10727</v>
      </c>
      <c r="K10266" s="15">
        <f t="shared" si="196"/>
        <v>0.29999720334479962</v>
      </c>
    </row>
    <row r="10267" spans="2:11" ht="12.75">
      <c r="B10267" s="12" t="s">
        <v>32163</v>
      </c>
      <c r="C10267" s="12" t="s">
        <v>53673</v>
      </c>
      <c r="D10267" s="13" t="s">
        <v>21113</v>
      </c>
      <c r="E10267" s="13" t="s">
        <v>21114</v>
      </c>
      <c r="F10267" s="13" t="s">
        <v>5</v>
      </c>
      <c r="G10267" s="13" t="s">
        <v>9</v>
      </c>
      <c r="H10267" s="13" t="s">
        <v>21114</v>
      </c>
      <c r="I10267" s="14">
        <v>231966</v>
      </c>
      <c r="J10267" s="14">
        <v>81188</v>
      </c>
      <c r="K10267" s="15">
        <f t="shared" si="196"/>
        <v>0.34999956890233913</v>
      </c>
    </row>
    <row r="10268" spans="2:11" ht="12.75">
      <c r="B10268" s="12" t="s">
        <v>32163</v>
      </c>
      <c r="C10268" s="12" t="s">
        <v>53674</v>
      </c>
      <c r="D10268" s="13" t="s">
        <v>21115</v>
      </c>
      <c r="E10268" s="13" t="s">
        <v>21116</v>
      </c>
      <c r="F10268" s="13" t="s">
        <v>4</v>
      </c>
      <c r="G10268" s="13" t="s">
        <v>9</v>
      </c>
      <c r="H10268" s="13" t="s">
        <v>21116</v>
      </c>
      <c r="I10268" s="14">
        <v>258742</v>
      </c>
      <c r="J10268" s="14">
        <v>129371</v>
      </c>
      <c r="K10268" s="15">
        <f t="shared" si="196"/>
        <v>0.5</v>
      </c>
    </row>
    <row r="10269" spans="2:11" ht="12.75">
      <c r="B10269" s="12" t="s">
        <v>32163</v>
      </c>
      <c r="C10269" s="12" t="s">
        <v>53675</v>
      </c>
      <c r="D10269" s="13" t="s">
        <v>21117</v>
      </c>
      <c r="E10269" s="13" t="s">
        <v>21118</v>
      </c>
      <c r="F10269" s="13" t="s">
        <v>8</v>
      </c>
      <c r="G10269" s="13" t="s">
        <v>9</v>
      </c>
      <c r="H10269" s="13" t="s">
        <v>21118</v>
      </c>
      <c r="I10269" s="14">
        <v>355127</v>
      </c>
      <c r="J10269" s="14">
        <v>106538</v>
      </c>
      <c r="K10269" s="15">
        <f t="shared" si="196"/>
        <v>0.29999971841059675</v>
      </c>
    </row>
    <row r="10270" spans="2:11" ht="12.75">
      <c r="B10270" s="12" t="s">
        <v>32163</v>
      </c>
      <c r="C10270" s="12" t="s">
        <v>53676</v>
      </c>
      <c r="D10270" s="13" t="s">
        <v>21119</v>
      </c>
      <c r="E10270" s="13" t="s">
        <v>21120</v>
      </c>
      <c r="F10270" s="13" t="s">
        <v>8</v>
      </c>
      <c r="G10270" s="13" t="s">
        <v>9</v>
      </c>
      <c r="H10270" s="13" t="s">
        <v>21120</v>
      </c>
      <c r="I10270" s="14">
        <v>21327</v>
      </c>
      <c r="J10270" s="14">
        <v>6398</v>
      </c>
      <c r="K10270" s="15">
        <f t="shared" si="196"/>
        <v>0.29999531110798516</v>
      </c>
    </row>
    <row r="10271" spans="2:11" ht="12.75">
      <c r="B10271" s="12" t="s">
        <v>32163</v>
      </c>
      <c r="C10271" s="12" t="s">
        <v>53678</v>
      </c>
      <c r="D10271" s="13" t="s">
        <v>21123</v>
      </c>
      <c r="E10271" s="13" t="s">
        <v>21124</v>
      </c>
      <c r="F10271" s="13" t="s">
        <v>4</v>
      </c>
      <c r="G10271" s="13" t="s">
        <v>9</v>
      </c>
      <c r="H10271" s="13" t="s">
        <v>21124</v>
      </c>
      <c r="I10271" s="14">
        <v>34230</v>
      </c>
      <c r="J10271" s="14">
        <v>8558</v>
      </c>
      <c r="K10271" s="15">
        <f t="shared" si="196"/>
        <v>0.25001460706982181</v>
      </c>
    </row>
    <row r="10272" spans="2:11" ht="12.75">
      <c r="B10272" s="12" t="s">
        <v>32163</v>
      </c>
      <c r="C10272" s="12" t="s">
        <v>53678</v>
      </c>
      <c r="D10272" s="13" t="s">
        <v>21125</v>
      </c>
      <c r="E10272" s="13" t="s">
        <v>21126</v>
      </c>
      <c r="F10272" s="13" t="s">
        <v>8</v>
      </c>
      <c r="G10272" s="13" t="s">
        <v>9</v>
      </c>
      <c r="H10272" s="13" t="s">
        <v>21126</v>
      </c>
      <c r="I10272" s="14">
        <v>11205</v>
      </c>
      <c r="J10272" s="14">
        <v>2801</v>
      </c>
      <c r="K10272" s="15">
        <f t="shared" si="196"/>
        <v>0.24997768853190541</v>
      </c>
    </row>
    <row r="10273" spans="2:11" ht="12.75">
      <c r="B10273" s="12" t="s">
        <v>32163</v>
      </c>
      <c r="C10273" s="12" t="s">
        <v>53679</v>
      </c>
      <c r="D10273" s="13" t="s">
        <v>21127</v>
      </c>
      <c r="E10273" s="13" t="s">
        <v>21128</v>
      </c>
      <c r="F10273" s="13" t="s">
        <v>3</v>
      </c>
      <c r="G10273" s="13" t="s">
        <v>9</v>
      </c>
      <c r="H10273" s="13" t="s">
        <v>21128</v>
      </c>
      <c r="I10273" s="14">
        <v>40750</v>
      </c>
      <c r="J10273" s="14">
        <v>16300</v>
      </c>
      <c r="K10273" s="15">
        <f t="shared" si="196"/>
        <v>0.4</v>
      </c>
    </row>
    <row r="10274" spans="2:11" ht="12.75">
      <c r="B10274" s="12" t="s">
        <v>32163</v>
      </c>
      <c r="C10274" s="12" t="s">
        <v>53679</v>
      </c>
      <c r="D10274" s="13" t="s">
        <v>21127</v>
      </c>
      <c r="E10274" s="13" t="s">
        <v>21129</v>
      </c>
      <c r="F10274" s="13" t="s">
        <v>2</v>
      </c>
      <c r="G10274" s="13" t="s">
        <v>9</v>
      </c>
      <c r="H10274" s="13" t="s">
        <v>21129</v>
      </c>
      <c r="I10274" s="14">
        <v>7895</v>
      </c>
      <c r="J10274" s="14">
        <v>3948</v>
      </c>
      <c r="K10274" s="15">
        <f t="shared" si="196"/>
        <v>0.50006333122229263</v>
      </c>
    </row>
    <row r="10275" spans="2:11" ht="12.75">
      <c r="B10275" s="12" t="s">
        <v>32163</v>
      </c>
      <c r="C10275" s="12" t="s">
        <v>53680</v>
      </c>
      <c r="D10275" s="13" t="s">
        <v>21130</v>
      </c>
      <c r="E10275" s="13" t="s">
        <v>21131</v>
      </c>
      <c r="F10275" s="13" t="s">
        <v>2</v>
      </c>
      <c r="G10275" s="13" t="s">
        <v>9</v>
      </c>
      <c r="H10275" s="13" t="s">
        <v>21131</v>
      </c>
      <c r="I10275" s="14">
        <v>50000</v>
      </c>
      <c r="J10275" s="14">
        <v>15000</v>
      </c>
      <c r="K10275" s="15">
        <f t="shared" si="196"/>
        <v>0.3</v>
      </c>
    </row>
    <row r="10276" spans="2:11" ht="12.75">
      <c r="B10276" s="12" t="s">
        <v>32163</v>
      </c>
      <c r="C10276" s="12" t="s">
        <v>53680</v>
      </c>
      <c r="D10276" s="13" t="s">
        <v>21130</v>
      </c>
      <c r="E10276" s="13" t="s">
        <v>8201</v>
      </c>
      <c r="F10276" s="13" t="s">
        <v>8</v>
      </c>
      <c r="G10276" s="13" t="s">
        <v>9</v>
      </c>
      <c r="H10276" s="13" t="s">
        <v>8201</v>
      </c>
      <c r="I10276" s="14">
        <v>130000</v>
      </c>
      <c r="J10276" s="14">
        <v>39000</v>
      </c>
      <c r="K10276" s="15">
        <f t="shared" si="196"/>
        <v>0.3</v>
      </c>
    </row>
    <row r="10277" spans="2:11" ht="12.75">
      <c r="B10277" s="12" t="s">
        <v>32163</v>
      </c>
      <c r="C10277" s="12" t="s">
        <v>53681</v>
      </c>
      <c r="D10277" s="13" t="s">
        <v>21132</v>
      </c>
      <c r="E10277" s="13" t="s">
        <v>21133</v>
      </c>
      <c r="F10277" s="13" t="s">
        <v>8</v>
      </c>
      <c r="G10277" s="13" t="s">
        <v>9</v>
      </c>
      <c r="H10277" s="13" t="s">
        <v>21133</v>
      </c>
      <c r="I10277" s="14">
        <v>19630</v>
      </c>
      <c r="J10277" s="14">
        <v>7852</v>
      </c>
      <c r="K10277" s="15">
        <f t="shared" si="196"/>
        <v>0.4</v>
      </c>
    </row>
    <row r="10278" spans="2:11" ht="12.75">
      <c r="B10278" s="12" t="s">
        <v>32163</v>
      </c>
      <c r="C10278" s="12" t="s">
        <v>53682</v>
      </c>
      <c r="D10278" s="13" t="s">
        <v>21134</v>
      </c>
      <c r="E10278" s="13" t="s">
        <v>355</v>
      </c>
      <c r="F10278" s="13" t="s">
        <v>7</v>
      </c>
      <c r="G10278" s="13" t="s">
        <v>9</v>
      </c>
      <c r="H10278" s="13" t="s">
        <v>355</v>
      </c>
      <c r="I10278" s="14">
        <v>426386</v>
      </c>
      <c r="J10278" s="14">
        <v>128000</v>
      </c>
      <c r="K10278" s="15">
        <f t="shared" si="196"/>
        <v>0.30019747365063582</v>
      </c>
    </row>
    <row r="10279" spans="2:11" ht="12.75">
      <c r="B10279" s="12" t="s">
        <v>32163</v>
      </c>
      <c r="C10279" s="12" t="s">
        <v>53683</v>
      </c>
      <c r="D10279" s="13" t="s">
        <v>21135</v>
      </c>
      <c r="E10279" s="13" t="s">
        <v>21136</v>
      </c>
      <c r="F10279" s="13" t="s">
        <v>4</v>
      </c>
      <c r="G10279" s="13" t="s">
        <v>9</v>
      </c>
      <c r="H10279" s="13" t="s">
        <v>21136</v>
      </c>
      <c r="I10279" s="14">
        <v>668438</v>
      </c>
      <c r="J10279" s="14">
        <v>167109</v>
      </c>
      <c r="K10279" s="15">
        <f t="shared" si="196"/>
        <v>0.24999925198746931</v>
      </c>
    </row>
    <row r="10280" spans="2:11" ht="12.75">
      <c r="B10280" s="12" t="s">
        <v>32163</v>
      </c>
      <c r="C10280" s="12" t="s">
        <v>53684</v>
      </c>
      <c r="D10280" s="13" t="s">
        <v>21137</v>
      </c>
      <c r="E10280" s="13" t="s">
        <v>21138</v>
      </c>
      <c r="F10280" s="13" t="s">
        <v>4</v>
      </c>
      <c r="G10280" s="13" t="s">
        <v>9</v>
      </c>
      <c r="H10280" s="13" t="s">
        <v>21138</v>
      </c>
      <c r="I10280" s="14">
        <v>43940</v>
      </c>
      <c r="J10280" s="14">
        <v>17576</v>
      </c>
      <c r="K10280" s="15">
        <f t="shared" si="196"/>
        <v>0.4</v>
      </c>
    </row>
    <row r="10281" spans="2:11" ht="12.75">
      <c r="B10281" s="12" t="s">
        <v>32163</v>
      </c>
      <c r="C10281" s="12" t="s">
        <v>53686</v>
      </c>
      <c r="D10281" s="13" t="s">
        <v>21142</v>
      </c>
      <c r="E10281" s="13" t="s">
        <v>21143</v>
      </c>
      <c r="F10281" s="13" t="s">
        <v>8</v>
      </c>
      <c r="G10281" s="13" t="s">
        <v>9</v>
      </c>
      <c r="H10281" s="13" t="s">
        <v>21143</v>
      </c>
      <c r="I10281" s="14">
        <v>15326</v>
      </c>
      <c r="J10281" s="14">
        <v>4598</v>
      </c>
      <c r="K10281" s="15">
        <f t="shared" si="196"/>
        <v>0.30001304971943105</v>
      </c>
    </row>
    <row r="10282" spans="2:11" ht="12.75">
      <c r="B10282" s="12" t="s">
        <v>32163</v>
      </c>
      <c r="C10282" s="12" t="s">
        <v>53687</v>
      </c>
      <c r="D10282" s="13" t="s">
        <v>21144</v>
      </c>
      <c r="E10282" s="13" t="s">
        <v>21145</v>
      </c>
      <c r="F10282" s="13" t="s">
        <v>8</v>
      </c>
      <c r="G10282" s="13" t="s">
        <v>9</v>
      </c>
      <c r="H10282" s="13" t="s">
        <v>21145</v>
      </c>
      <c r="I10282" s="14">
        <v>200000</v>
      </c>
      <c r="J10282" s="14">
        <v>40000</v>
      </c>
      <c r="K10282" s="15">
        <f t="shared" si="196"/>
        <v>0.2</v>
      </c>
    </row>
    <row r="10283" spans="2:11" ht="12.75">
      <c r="B10283" s="12" t="s">
        <v>32163</v>
      </c>
      <c r="C10283" s="12" t="s">
        <v>53688</v>
      </c>
      <c r="D10283" s="13" t="s">
        <v>9545</v>
      </c>
      <c r="E10283" s="13" t="s">
        <v>21146</v>
      </c>
      <c r="F10283" s="13" t="s">
        <v>8</v>
      </c>
      <c r="G10283" s="13" t="s">
        <v>9</v>
      </c>
      <c r="H10283" s="13" t="s">
        <v>21146</v>
      </c>
      <c r="I10283" s="14">
        <v>29531</v>
      </c>
      <c r="J10283" s="14">
        <v>8859</v>
      </c>
      <c r="K10283" s="15">
        <f t="shared" si="196"/>
        <v>0.2999898411838407</v>
      </c>
    </row>
    <row r="10284" spans="2:11" ht="12.75">
      <c r="B10284" s="12" t="s">
        <v>32163</v>
      </c>
      <c r="C10284" s="12" t="s">
        <v>53689</v>
      </c>
      <c r="D10284" s="13" t="s">
        <v>21147</v>
      </c>
      <c r="E10284" s="13" t="s">
        <v>21148</v>
      </c>
      <c r="F10284" s="13" t="s">
        <v>2</v>
      </c>
      <c r="G10284" s="13" t="s">
        <v>9</v>
      </c>
      <c r="H10284" s="13" t="s">
        <v>21148</v>
      </c>
      <c r="I10284" s="14">
        <v>14197</v>
      </c>
      <c r="J10284" s="14">
        <v>7099</v>
      </c>
      <c r="K10284" s="15">
        <f t="shared" si="196"/>
        <v>0.5000352187081778</v>
      </c>
    </row>
    <row r="10285" spans="2:11" ht="12.75">
      <c r="B10285" s="12" t="s">
        <v>32163</v>
      </c>
      <c r="C10285" s="12" t="s">
        <v>53647</v>
      </c>
      <c r="D10285" s="13" t="s">
        <v>21054</v>
      </c>
      <c r="E10285" s="13" t="s">
        <v>21055</v>
      </c>
      <c r="F10285" s="13" t="s">
        <v>5</v>
      </c>
      <c r="G10285" s="13" t="s">
        <v>9</v>
      </c>
      <c r="H10285" s="13" t="s">
        <v>21055</v>
      </c>
      <c r="I10285" s="14">
        <v>94000</v>
      </c>
      <c r="J10285" s="14">
        <v>28200</v>
      </c>
      <c r="K10285" s="15">
        <f t="shared" si="196"/>
        <v>0.3</v>
      </c>
    </row>
    <row r="10286" spans="2:11" ht="12.75">
      <c r="B10286" s="12" t="s">
        <v>32163</v>
      </c>
      <c r="C10286" s="12" t="s">
        <v>53695</v>
      </c>
      <c r="D10286" s="13" t="s">
        <v>21160</v>
      </c>
      <c r="E10286" s="13" t="s">
        <v>21161</v>
      </c>
      <c r="F10286" s="13" t="s">
        <v>8</v>
      </c>
      <c r="G10286" s="13" t="s">
        <v>9</v>
      </c>
      <c r="H10286" s="13" t="s">
        <v>21161</v>
      </c>
      <c r="I10286" s="14">
        <v>7576</v>
      </c>
      <c r="J10286" s="14">
        <v>3788</v>
      </c>
      <c r="K10286" s="15">
        <f t="shared" si="196"/>
        <v>0.5</v>
      </c>
    </row>
    <row r="10287" spans="2:11" ht="12.75">
      <c r="B10287" s="12" t="s">
        <v>32163</v>
      </c>
      <c r="C10287" s="12" t="s">
        <v>53696</v>
      </c>
      <c r="D10287" s="13" t="s">
        <v>21162</v>
      </c>
      <c r="E10287" s="13" t="s">
        <v>21163</v>
      </c>
      <c r="F10287" s="13" t="s">
        <v>4</v>
      </c>
      <c r="G10287" s="13" t="s">
        <v>9</v>
      </c>
      <c r="H10287" s="13" t="s">
        <v>21163</v>
      </c>
      <c r="I10287" s="14">
        <v>12990</v>
      </c>
      <c r="J10287" s="14">
        <v>2598</v>
      </c>
      <c r="K10287" s="15">
        <f t="shared" si="196"/>
        <v>0.2</v>
      </c>
    </row>
    <row r="10288" spans="2:11" ht="12.75">
      <c r="B10288" s="12" t="s">
        <v>32163</v>
      </c>
      <c r="C10288" s="12" t="s">
        <v>53697</v>
      </c>
      <c r="D10288" s="13" t="s">
        <v>21164</v>
      </c>
      <c r="E10288" s="13" t="s">
        <v>21165</v>
      </c>
      <c r="F10288" s="13" t="s">
        <v>6</v>
      </c>
      <c r="G10288" s="13" t="s">
        <v>9</v>
      </c>
      <c r="H10288" s="13" t="s">
        <v>21165</v>
      </c>
      <c r="I10288" s="14">
        <v>10000</v>
      </c>
      <c r="J10288" s="14">
        <v>2000</v>
      </c>
      <c r="K10288" s="15">
        <f t="shared" si="196"/>
        <v>0.2</v>
      </c>
    </row>
    <row r="10289" spans="2:11" ht="12.75">
      <c r="B10289" s="12" t="s">
        <v>32163</v>
      </c>
      <c r="C10289" s="12" t="s">
        <v>53698</v>
      </c>
      <c r="D10289" s="13" t="s">
        <v>21166</v>
      </c>
      <c r="E10289" s="13" t="s">
        <v>21167</v>
      </c>
      <c r="F10289" s="13" t="s">
        <v>8</v>
      </c>
      <c r="G10289" s="13" t="s">
        <v>9</v>
      </c>
      <c r="H10289" s="13" t="s">
        <v>21167</v>
      </c>
      <c r="I10289" s="14">
        <v>91168</v>
      </c>
      <c r="J10289" s="14">
        <v>27350</v>
      </c>
      <c r="K10289" s="15">
        <f t="shared" si="196"/>
        <v>0.29999561249561252</v>
      </c>
    </row>
    <row r="10290" spans="2:11" ht="12.75">
      <c r="B10290" s="12" t="s">
        <v>32163</v>
      </c>
      <c r="C10290" s="12" t="s">
        <v>53698</v>
      </c>
      <c r="D10290" s="13" t="s">
        <v>21166</v>
      </c>
      <c r="E10290" s="13" t="s">
        <v>8201</v>
      </c>
      <c r="F10290" s="13" t="s">
        <v>5</v>
      </c>
      <c r="G10290" s="13" t="s">
        <v>9</v>
      </c>
      <c r="H10290" s="13" t="s">
        <v>8201</v>
      </c>
      <c r="I10290" s="14">
        <v>518217</v>
      </c>
      <c r="J10290" s="14">
        <v>155465</v>
      </c>
      <c r="K10290" s="15">
        <f t="shared" si="196"/>
        <v>0.29999980703064544</v>
      </c>
    </row>
    <row r="10291" spans="2:11" ht="12.75">
      <c r="B10291" s="12" t="s">
        <v>32163</v>
      </c>
      <c r="C10291" s="12" t="s">
        <v>53698</v>
      </c>
      <c r="D10291" s="13" t="s">
        <v>21166</v>
      </c>
      <c r="E10291" s="13" t="s">
        <v>21168</v>
      </c>
      <c r="F10291" s="13" t="s">
        <v>2</v>
      </c>
      <c r="G10291" s="13" t="s">
        <v>9</v>
      </c>
      <c r="H10291" s="13" t="s">
        <v>21168</v>
      </c>
      <c r="I10291" s="14">
        <v>13719</v>
      </c>
      <c r="J10291" s="14">
        <v>4116</v>
      </c>
      <c r="K10291" s="15">
        <f t="shared" si="196"/>
        <v>0.30002186748305271</v>
      </c>
    </row>
    <row r="10292" spans="2:11" ht="12.75">
      <c r="B10292" s="12" t="s">
        <v>32163</v>
      </c>
      <c r="C10292" s="12" t="s">
        <v>53699</v>
      </c>
      <c r="D10292" s="13" t="s">
        <v>21169</v>
      </c>
      <c r="E10292" s="13" t="s">
        <v>21170</v>
      </c>
      <c r="F10292" s="13" t="s">
        <v>4</v>
      </c>
      <c r="G10292" s="13" t="s">
        <v>9</v>
      </c>
      <c r="H10292" s="13" t="s">
        <v>21170</v>
      </c>
      <c r="I10292" s="14">
        <v>24264</v>
      </c>
      <c r="J10292" s="14">
        <v>9706</v>
      </c>
      <c r="K10292" s="15">
        <f t="shared" si="196"/>
        <v>0.400016485328058</v>
      </c>
    </row>
    <row r="10293" spans="2:11" ht="12.75">
      <c r="B10293" s="12" t="s">
        <v>32163</v>
      </c>
      <c r="C10293" s="12" t="s">
        <v>53700</v>
      </c>
      <c r="D10293" s="13" t="s">
        <v>21171</v>
      </c>
      <c r="E10293" s="13" t="s">
        <v>21172</v>
      </c>
      <c r="F10293" s="13" t="s">
        <v>2</v>
      </c>
      <c r="G10293" s="13" t="s">
        <v>9</v>
      </c>
      <c r="H10293" s="13" t="s">
        <v>21172</v>
      </c>
      <c r="I10293" s="14">
        <v>103968</v>
      </c>
      <c r="J10293" s="14">
        <v>31190</v>
      </c>
      <c r="K10293" s="15">
        <f t="shared" si="196"/>
        <v>0.29999615266235763</v>
      </c>
    </row>
    <row r="10294" spans="2:11" ht="12.75">
      <c r="B10294" s="12" t="s">
        <v>32163</v>
      </c>
      <c r="C10294" s="12" t="s">
        <v>53701</v>
      </c>
      <c r="D10294" s="13" t="s">
        <v>21173</v>
      </c>
      <c r="E10294" s="13" t="s">
        <v>21174</v>
      </c>
      <c r="F10294" s="13" t="s">
        <v>2</v>
      </c>
      <c r="G10294" s="13" t="s">
        <v>9</v>
      </c>
      <c r="H10294" s="13" t="s">
        <v>21175</v>
      </c>
      <c r="I10294" s="14">
        <v>5856</v>
      </c>
      <c r="J10294" s="14">
        <v>2928</v>
      </c>
      <c r="K10294" s="15">
        <f t="shared" si="196"/>
        <v>0.5</v>
      </c>
    </row>
    <row r="10295" spans="2:11" ht="12.75">
      <c r="B10295" s="12" t="s">
        <v>32163</v>
      </c>
      <c r="C10295" s="12" t="s">
        <v>53702</v>
      </c>
      <c r="D10295" s="13" t="s">
        <v>21176</v>
      </c>
      <c r="E10295" s="13" t="s">
        <v>3729</v>
      </c>
      <c r="F10295" s="13" t="s">
        <v>4</v>
      </c>
      <c r="G10295" s="13" t="s">
        <v>9</v>
      </c>
      <c r="H10295" s="13" t="s">
        <v>3729</v>
      </c>
      <c r="I10295" s="14">
        <v>14444</v>
      </c>
      <c r="J10295" s="14">
        <v>7222</v>
      </c>
      <c r="K10295" s="15">
        <f t="shared" si="196"/>
        <v>0.5</v>
      </c>
    </row>
    <row r="10296" spans="2:11" ht="12.75">
      <c r="B10296" s="12" t="s">
        <v>32163</v>
      </c>
      <c r="C10296" s="12" t="s">
        <v>53702</v>
      </c>
      <c r="D10296" s="13" t="s">
        <v>21176</v>
      </c>
      <c r="E10296" s="13" t="s">
        <v>21177</v>
      </c>
      <c r="F10296" s="13" t="s">
        <v>8</v>
      </c>
      <c r="G10296" s="13" t="s">
        <v>9</v>
      </c>
      <c r="H10296" s="13" t="s">
        <v>21177</v>
      </c>
      <c r="I10296" s="14">
        <v>15290</v>
      </c>
      <c r="J10296" s="14">
        <v>4587</v>
      </c>
      <c r="K10296" s="15">
        <f t="shared" si="196"/>
        <v>0.3</v>
      </c>
    </row>
    <row r="10297" spans="2:11" ht="12.75">
      <c r="B10297" s="12" t="s">
        <v>32163</v>
      </c>
      <c r="C10297" s="12" t="s">
        <v>53703</v>
      </c>
      <c r="D10297" s="13" t="s">
        <v>21178</v>
      </c>
      <c r="E10297" s="13" t="s">
        <v>21179</v>
      </c>
      <c r="F10297" s="13" t="s">
        <v>7</v>
      </c>
      <c r="G10297" s="13" t="s">
        <v>9</v>
      </c>
      <c r="H10297" s="13" t="s">
        <v>21179</v>
      </c>
      <c r="I10297" s="14">
        <v>288720</v>
      </c>
      <c r="J10297" s="14">
        <v>86616</v>
      </c>
      <c r="K10297" s="15">
        <f t="shared" si="196"/>
        <v>0.3</v>
      </c>
    </row>
    <row r="10298" spans="2:11" ht="12.75">
      <c r="B10298" s="12" t="s">
        <v>32163</v>
      </c>
      <c r="C10298" s="12" t="s">
        <v>53704</v>
      </c>
      <c r="D10298" s="13" t="s">
        <v>21180</v>
      </c>
      <c r="E10298" s="13" t="s">
        <v>223</v>
      </c>
      <c r="F10298" s="13" t="s">
        <v>7</v>
      </c>
      <c r="G10298" s="13" t="s">
        <v>9</v>
      </c>
      <c r="H10298" s="13" t="s">
        <v>223</v>
      </c>
      <c r="I10298" s="14">
        <v>16030</v>
      </c>
      <c r="J10298" s="14">
        <v>6412</v>
      </c>
      <c r="K10298" s="15">
        <f t="shared" si="196"/>
        <v>0.4</v>
      </c>
    </row>
    <row r="10299" spans="2:11" ht="12.75">
      <c r="B10299" s="12" t="s">
        <v>32163</v>
      </c>
      <c r="C10299" s="12" t="s">
        <v>53705</v>
      </c>
      <c r="D10299" s="13" t="s">
        <v>21181</v>
      </c>
      <c r="E10299" s="13" t="s">
        <v>21182</v>
      </c>
      <c r="F10299" s="13" t="s">
        <v>2</v>
      </c>
      <c r="G10299" s="13" t="s">
        <v>9</v>
      </c>
      <c r="H10299" s="13" t="s">
        <v>21182</v>
      </c>
      <c r="I10299" s="14">
        <v>25293</v>
      </c>
      <c r="J10299" s="14">
        <v>7588</v>
      </c>
      <c r="K10299" s="15">
        <f t="shared" si="196"/>
        <v>0.30000395366306881</v>
      </c>
    </row>
    <row r="10300" spans="2:11" ht="12.75">
      <c r="B10300" s="12" t="s">
        <v>32163</v>
      </c>
      <c r="C10300" s="12" t="s">
        <v>53706</v>
      </c>
      <c r="D10300" s="13" t="s">
        <v>21183</v>
      </c>
      <c r="E10300" s="13" t="s">
        <v>21184</v>
      </c>
      <c r="F10300" s="13" t="s">
        <v>2</v>
      </c>
      <c r="G10300" s="13" t="s">
        <v>9</v>
      </c>
      <c r="H10300" s="13" t="s">
        <v>21185</v>
      </c>
      <c r="I10300" s="14">
        <v>115513.57</v>
      </c>
      <c r="J10300" s="14">
        <v>34654</v>
      </c>
      <c r="K10300" s="15">
        <f t="shared" si="196"/>
        <v>0.29999938535359955</v>
      </c>
    </row>
    <row r="10301" spans="2:11" ht="12.75">
      <c r="B10301" s="12" t="s">
        <v>32163</v>
      </c>
      <c r="C10301" s="12" t="s">
        <v>53706</v>
      </c>
      <c r="D10301" s="13" t="s">
        <v>21183</v>
      </c>
      <c r="E10301" s="13" t="s">
        <v>21186</v>
      </c>
      <c r="F10301" s="13" t="s">
        <v>6</v>
      </c>
      <c r="G10301" s="13" t="s">
        <v>9</v>
      </c>
      <c r="H10301" s="13" t="s">
        <v>21186</v>
      </c>
      <c r="I10301" s="14">
        <v>120424</v>
      </c>
      <c r="J10301" s="14">
        <v>38536</v>
      </c>
      <c r="K10301" s="15">
        <f t="shared" si="196"/>
        <v>0.32000265727761906</v>
      </c>
    </row>
    <row r="10302" spans="2:11" ht="12.75">
      <c r="B10302" s="12" t="s">
        <v>32163</v>
      </c>
      <c r="C10302" s="12" t="s">
        <v>53707</v>
      </c>
      <c r="D10302" s="13" t="s">
        <v>15258</v>
      </c>
      <c r="E10302" s="13" t="s">
        <v>21187</v>
      </c>
      <c r="F10302" s="13" t="s">
        <v>7</v>
      </c>
      <c r="G10302" s="13" t="s">
        <v>9</v>
      </c>
      <c r="H10302" s="13" t="s">
        <v>21187</v>
      </c>
      <c r="I10302" s="14">
        <v>1587500</v>
      </c>
      <c r="J10302" s="14">
        <v>300000</v>
      </c>
      <c r="K10302" s="15">
        <f t="shared" si="196"/>
        <v>0.1889763779527559</v>
      </c>
    </row>
    <row r="10303" spans="2:11" ht="12.75">
      <c r="B10303" s="12" t="s">
        <v>32163</v>
      </c>
      <c r="C10303" s="12" t="s">
        <v>53708</v>
      </c>
      <c r="D10303" s="13" t="s">
        <v>21188</v>
      </c>
      <c r="E10303" s="13" t="s">
        <v>21189</v>
      </c>
      <c r="F10303" s="13" t="s">
        <v>8</v>
      </c>
      <c r="G10303" s="13" t="s">
        <v>9</v>
      </c>
      <c r="H10303" s="13" t="s">
        <v>21189</v>
      </c>
      <c r="I10303" s="14">
        <v>92523</v>
      </c>
      <c r="J10303" s="14">
        <v>15000</v>
      </c>
      <c r="K10303" s="15">
        <f t="shared" si="196"/>
        <v>0.16212185078304853</v>
      </c>
    </row>
    <row r="10304" spans="2:11" ht="12.75">
      <c r="B10304" s="12" t="s">
        <v>32163</v>
      </c>
      <c r="C10304" s="12" t="s">
        <v>53709</v>
      </c>
      <c r="D10304" s="13" t="s">
        <v>21190</v>
      </c>
      <c r="E10304" s="13" t="s">
        <v>21191</v>
      </c>
      <c r="F10304" s="13" t="s">
        <v>4</v>
      </c>
      <c r="G10304" s="13" t="s">
        <v>9</v>
      </c>
      <c r="H10304" s="13" t="s">
        <v>21191</v>
      </c>
      <c r="I10304" s="14">
        <v>38155</v>
      </c>
      <c r="J10304" s="14">
        <v>11447</v>
      </c>
      <c r="K10304" s="15">
        <f t="shared" si="196"/>
        <v>0.30001310444240598</v>
      </c>
    </row>
    <row r="10305" spans="2:11" ht="12.75">
      <c r="B10305" s="12" t="s">
        <v>32163</v>
      </c>
      <c r="C10305" s="12" t="s">
        <v>53710</v>
      </c>
      <c r="D10305" s="13" t="s">
        <v>21192</v>
      </c>
      <c r="E10305" s="13" t="s">
        <v>21193</v>
      </c>
      <c r="F10305" s="13" t="s">
        <v>7</v>
      </c>
      <c r="G10305" s="13" t="s">
        <v>9</v>
      </c>
      <c r="H10305" s="13" t="s">
        <v>21194</v>
      </c>
      <c r="I10305" s="14">
        <v>30780</v>
      </c>
      <c r="J10305" s="14">
        <v>9234</v>
      </c>
      <c r="K10305" s="15">
        <f t="shared" si="196"/>
        <v>0.3</v>
      </c>
    </row>
    <row r="10306" spans="2:11" ht="12.75">
      <c r="B10306" s="12" t="s">
        <v>32163</v>
      </c>
      <c r="C10306" s="12" t="s">
        <v>53711</v>
      </c>
      <c r="D10306" s="13" t="s">
        <v>21195</v>
      </c>
      <c r="E10306" s="13" t="s">
        <v>21196</v>
      </c>
      <c r="F10306" s="13" t="s">
        <v>7</v>
      </c>
      <c r="G10306" s="13" t="s">
        <v>9</v>
      </c>
      <c r="H10306" s="13" t="s">
        <v>21196</v>
      </c>
      <c r="I10306" s="14">
        <v>15261</v>
      </c>
      <c r="J10306" s="14">
        <v>4578</v>
      </c>
      <c r="K10306" s="15">
        <f t="shared" si="196"/>
        <v>0.29998034204835855</v>
      </c>
    </row>
    <row r="10307" spans="2:11" ht="12.75">
      <c r="B10307" s="12" t="s">
        <v>32163</v>
      </c>
      <c r="C10307" s="12" t="s">
        <v>53711</v>
      </c>
      <c r="D10307" s="13" t="s">
        <v>21195</v>
      </c>
      <c r="E10307" s="13" t="s">
        <v>21197</v>
      </c>
      <c r="F10307" s="13" t="s">
        <v>8</v>
      </c>
      <c r="G10307" s="13" t="s">
        <v>9</v>
      </c>
      <c r="H10307" s="13" t="s">
        <v>21197</v>
      </c>
      <c r="I10307" s="14">
        <v>17009</v>
      </c>
      <c r="J10307" s="14">
        <v>4819</v>
      </c>
      <c r="K10307" s="15">
        <f t="shared" si="196"/>
        <v>0.2833205949791287</v>
      </c>
    </row>
    <row r="10308" spans="2:11" ht="12.75">
      <c r="B10308" s="12" t="s">
        <v>32163</v>
      </c>
      <c r="C10308" s="12" t="s">
        <v>53712</v>
      </c>
      <c r="D10308" s="13" t="s">
        <v>21198</v>
      </c>
      <c r="E10308" s="13" t="s">
        <v>21199</v>
      </c>
      <c r="F10308" s="13" t="s">
        <v>8</v>
      </c>
      <c r="G10308" s="13" t="s">
        <v>9</v>
      </c>
      <c r="H10308" s="13" t="s">
        <v>21199</v>
      </c>
      <c r="I10308" s="14">
        <v>35815</v>
      </c>
      <c r="J10308" s="14">
        <v>10745</v>
      </c>
      <c r="K10308" s="15">
        <f t="shared" si="196"/>
        <v>0.30001396063102054</v>
      </c>
    </row>
    <row r="10309" spans="2:11" ht="12.75">
      <c r="B10309" s="12" t="s">
        <v>32163</v>
      </c>
      <c r="C10309" s="12" t="s">
        <v>53713</v>
      </c>
      <c r="D10309" s="13" t="s">
        <v>21200</v>
      </c>
      <c r="E10309" s="13" t="s">
        <v>21201</v>
      </c>
      <c r="F10309" s="13" t="s">
        <v>5</v>
      </c>
      <c r="G10309" s="13" t="s">
        <v>9</v>
      </c>
      <c r="H10309" s="13" t="s">
        <v>21201</v>
      </c>
      <c r="I10309" s="14">
        <v>69085</v>
      </c>
      <c r="J10309" s="14">
        <v>20725</v>
      </c>
      <c r="K10309" s="15">
        <f t="shared" si="196"/>
        <v>0.29999276253890134</v>
      </c>
    </row>
    <row r="10310" spans="2:11" ht="12.75">
      <c r="B10310" s="12" t="s">
        <v>32163</v>
      </c>
      <c r="C10310" s="12" t="s">
        <v>53714</v>
      </c>
      <c r="D10310" s="13" t="s">
        <v>21202</v>
      </c>
      <c r="E10310" s="13" t="s">
        <v>21203</v>
      </c>
      <c r="F10310" s="13" t="s">
        <v>5</v>
      </c>
      <c r="G10310" s="13" t="s">
        <v>9</v>
      </c>
      <c r="H10310" s="13" t="s">
        <v>21203</v>
      </c>
      <c r="I10310" s="14">
        <v>34125</v>
      </c>
      <c r="J10310" s="14">
        <v>17063</v>
      </c>
      <c r="K10310" s="15">
        <f t="shared" si="196"/>
        <v>0.50001465201465201</v>
      </c>
    </row>
    <row r="10311" spans="2:11" ht="12.75">
      <c r="B10311" s="12" t="s">
        <v>32163</v>
      </c>
      <c r="C10311" s="12" t="s">
        <v>53715</v>
      </c>
      <c r="D10311" s="13" t="s">
        <v>21204</v>
      </c>
      <c r="E10311" s="13" t="s">
        <v>21205</v>
      </c>
      <c r="F10311" s="13" t="s">
        <v>7</v>
      </c>
      <c r="G10311" s="13" t="s">
        <v>9</v>
      </c>
      <c r="H10311" s="13" t="s">
        <v>21205</v>
      </c>
      <c r="I10311" s="14">
        <v>22510</v>
      </c>
      <c r="J10311" s="14">
        <v>6753</v>
      </c>
      <c r="K10311" s="15">
        <f t="shared" si="196"/>
        <v>0.3</v>
      </c>
    </row>
    <row r="10312" spans="2:11" ht="12.75">
      <c r="B10312" s="12" t="s">
        <v>32163</v>
      </c>
      <c r="C10312" s="12" t="s">
        <v>53716</v>
      </c>
      <c r="D10312" s="13" t="s">
        <v>21206</v>
      </c>
      <c r="E10312" s="13" t="s">
        <v>21207</v>
      </c>
      <c r="F10312" s="13" t="s">
        <v>5</v>
      </c>
      <c r="G10312" s="13" t="s">
        <v>9</v>
      </c>
      <c r="H10312" s="13" t="s">
        <v>21207</v>
      </c>
      <c r="I10312" s="14">
        <v>99512</v>
      </c>
      <c r="J10312" s="14">
        <v>30000</v>
      </c>
      <c r="K10312" s="15">
        <f t="shared" si="196"/>
        <v>0.30147117935525364</v>
      </c>
    </row>
    <row r="10313" spans="2:11" ht="12.75">
      <c r="B10313" s="12" t="s">
        <v>32163</v>
      </c>
      <c r="C10313" s="12" t="s">
        <v>53717</v>
      </c>
      <c r="D10313" s="13" t="s">
        <v>21208</v>
      </c>
      <c r="E10313" s="13" t="s">
        <v>21209</v>
      </c>
      <c r="F10313" s="13" t="s">
        <v>4</v>
      </c>
      <c r="G10313" s="13" t="s">
        <v>9</v>
      </c>
      <c r="H10313" s="13" t="s">
        <v>21209</v>
      </c>
      <c r="I10313" s="14">
        <v>652969</v>
      </c>
      <c r="J10313" s="14">
        <v>223987</v>
      </c>
      <c r="K10313" s="15">
        <f t="shared" si="196"/>
        <v>0.34302853581104159</v>
      </c>
    </row>
    <row r="10314" spans="2:11" ht="12.75">
      <c r="B10314" s="12" t="s">
        <v>32163</v>
      </c>
      <c r="C10314" s="12" t="s">
        <v>53718</v>
      </c>
      <c r="D10314" s="13" t="s">
        <v>21210</v>
      </c>
      <c r="E10314" s="13" t="s">
        <v>362</v>
      </c>
      <c r="F10314" s="13" t="s">
        <v>8</v>
      </c>
      <c r="G10314" s="13" t="s">
        <v>9</v>
      </c>
      <c r="H10314" s="13" t="s">
        <v>362</v>
      </c>
      <c r="I10314" s="14">
        <v>35500</v>
      </c>
      <c r="J10314" s="14">
        <v>10650</v>
      </c>
      <c r="K10314" s="15">
        <f t="shared" si="196"/>
        <v>0.3</v>
      </c>
    </row>
    <row r="10315" spans="2:11" ht="12.75">
      <c r="B10315" s="12" t="s">
        <v>32163</v>
      </c>
      <c r="C10315" s="12" t="s">
        <v>53719</v>
      </c>
      <c r="D10315" s="13" t="s">
        <v>21211</v>
      </c>
      <c r="E10315" s="13" t="s">
        <v>21212</v>
      </c>
      <c r="F10315" s="13" t="s">
        <v>8</v>
      </c>
      <c r="G10315" s="13" t="s">
        <v>9</v>
      </c>
      <c r="H10315" s="13" t="s">
        <v>21212</v>
      </c>
      <c r="I10315" s="14">
        <v>329816</v>
      </c>
      <c r="J10315" s="14">
        <v>165659</v>
      </c>
      <c r="K10315" s="15">
        <f t="shared" si="196"/>
        <v>0.5022770271909186</v>
      </c>
    </row>
    <row r="10316" spans="2:11" ht="12.75">
      <c r="B10316" s="12" t="s">
        <v>32163</v>
      </c>
      <c r="C10316" s="12" t="s">
        <v>53720</v>
      </c>
      <c r="D10316" s="13" t="s">
        <v>21213</v>
      </c>
      <c r="E10316" s="13" t="s">
        <v>21214</v>
      </c>
      <c r="F10316" s="13" t="s">
        <v>2</v>
      </c>
      <c r="G10316" s="13" t="s">
        <v>9</v>
      </c>
      <c r="H10316" s="13" t="s">
        <v>21214</v>
      </c>
      <c r="I10316" s="14">
        <v>36175</v>
      </c>
      <c r="J10316" s="14">
        <v>10853</v>
      </c>
      <c r="K10316" s="15">
        <f t="shared" ref="K10316:K10379" si="197">J10316/I10316</f>
        <v>0.30001382170006913</v>
      </c>
    </row>
    <row r="10317" spans="2:11" ht="12.75">
      <c r="B10317" s="12" t="s">
        <v>32163</v>
      </c>
      <c r="C10317" s="12" t="s">
        <v>53722</v>
      </c>
      <c r="D10317" s="13" t="s">
        <v>21217</v>
      </c>
      <c r="E10317" s="13" t="s">
        <v>21218</v>
      </c>
      <c r="F10317" s="13" t="s">
        <v>8</v>
      </c>
      <c r="G10317" s="13" t="s">
        <v>9</v>
      </c>
      <c r="H10317" s="13" t="s">
        <v>21218</v>
      </c>
      <c r="I10317" s="14">
        <v>19363</v>
      </c>
      <c r="J10317" s="14">
        <v>5809</v>
      </c>
      <c r="K10317" s="15">
        <f t="shared" si="197"/>
        <v>0.3000051644889738</v>
      </c>
    </row>
    <row r="10318" spans="2:11" ht="12.75">
      <c r="B10318" s="12" t="s">
        <v>32163</v>
      </c>
      <c r="C10318" s="12" t="s">
        <v>53721</v>
      </c>
      <c r="D10318" s="13" t="s">
        <v>21215</v>
      </c>
      <c r="E10318" s="13" t="s">
        <v>21216</v>
      </c>
      <c r="F10318" s="13" t="s">
        <v>8</v>
      </c>
      <c r="G10318" s="13" t="s">
        <v>9</v>
      </c>
      <c r="H10318" s="13" t="s">
        <v>21216</v>
      </c>
      <c r="I10318" s="14">
        <v>327400</v>
      </c>
      <c r="J10318" s="14">
        <v>65480</v>
      </c>
      <c r="K10318" s="15">
        <f t="shared" si="197"/>
        <v>0.2</v>
      </c>
    </row>
    <row r="10319" spans="2:11" ht="12.75">
      <c r="B10319" s="12" t="s">
        <v>32163</v>
      </c>
      <c r="C10319" s="12" t="s">
        <v>53723</v>
      </c>
      <c r="D10319" s="13" t="s">
        <v>21219</v>
      </c>
      <c r="E10319" s="13" t="s">
        <v>21220</v>
      </c>
      <c r="F10319" s="13" t="s">
        <v>8</v>
      </c>
      <c r="G10319" s="13" t="s">
        <v>9</v>
      </c>
      <c r="H10319" s="13" t="s">
        <v>21221</v>
      </c>
      <c r="I10319" s="14">
        <v>11245</v>
      </c>
      <c r="J10319" s="14">
        <v>3400</v>
      </c>
      <c r="K10319" s="15">
        <f t="shared" si="197"/>
        <v>0.30235660293463762</v>
      </c>
    </row>
    <row r="10320" spans="2:11" ht="12.75">
      <c r="B10320" s="12" t="s">
        <v>32163</v>
      </c>
      <c r="C10320" s="12" t="s">
        <v>53723</v>
      </c>
      <c r="D10320" s="13" t="s">
        <v>21219</v>
      </c>
      <c r="E10320" s="13" t="s">
        <v>21222</v>
      </c>
      <c r="F10320" s="13" t="s">
        <v>8</v>
      </c>
      <c r="G10320" s="13" t="s">
        <v>9</v>
      </c>
      <c r="H10320" s="13" t="s">
        <v>21223</v>
      </c>
      <c r="I10320" s="14">
        <v>5850</v>
      </c>
      <c r="J10320" s="14">
        <v>2048</v>
      </c>
      <c r="K10320" s="15">
        <f t="shared" si="197"/>
        <v>0.35008547008547009</v>
      </c>
    </row>
    <row r="10321" spans="2:11" ht="12.75">
      <c r="B10321" s="12" t="s">
        <v>32163</v>
      </c>
      <c r="C10321" s="12" t="s">
        <v>53645</v>
      </c>
      <c r="D10321" s="13" t="s">
        <v>21050</v>
      </c>
      <c r="E10321" s="13" t="s">
        <v>21051</v>
      </c>
      <c r="F10321" s="13" t="s">
        <v>3</v>
      </c>
      <c r="G10321" s="13" t="s">
        <v>9</v>
      </c>
      <c r="H10321" s="13" t="s">
        <v>21051</v>
      </c>
      <c r="I10321" s="14">
        <v>999848</v>
      </c>
      <c r="J10321" s="14">
        <v>300000</v>
      </c>
      <c r="K10321" s="15">
        <f t="shared" si="197"/>
        <v>0.30004560693225368</v>
      </c>
    </row>
    <row r="10322" spans="2:11" ht="12.75">
      <c r="B10322" s="12" t="s">
        <v>32163</v>
      </c>
      <c r="C10322" s="12" t="s">
        <v>53724</v>
      </c>
      <c r="D10322" s="13" t="s">
        <v>21224</v>
      </c>
      <c r="E10322" s="13" t="s">
        <v>21225</v>
      </c>
      <c r="F10322" s="13" t="s">
        <v>8</v>
      </c>
      <c r="G10322" s="13" t="s">
        <v>9</v>
      </c>
      <c r="H10322" s="13" t="s">
        <v>21225</v>
      </c>
      <c r="I10322" s="14">
        <v>15050</v>
      </c>
      <c r="J10322" s="14">
        <v>3763</v>
      </c>
      <c r="K10322" s="15">
        <f t="shared" si="197"/>
        <v>0.25003322259136213</v>
      </c>
    </row>
    <row r="10323" spans="2:11" ht="12.75">
      <c r="B10323" s="12" t="s">
        <v>32163</v>
      </c>
      <c r="C10323" s="12" t="s">
        <v>53725</v>
      </c>
      <c r="D10323" s="13" t="s">
        <v>21226</v>
      </c>
      <c r="E10323" s="13" t="s">
        <v>21227</v>
      </c>
      <c r="F10323" s="13" t="s">
        <v>8</v>
      </c>
      <c r="G10323" s="13" t="s">
        <v>9</v>
      </c>
      <c r="H10323" s="13" t="s">
        <v>21227</v>
      </c>
      <c r="I10323" s="14">
        <v>11767</v>
      </c>
      <c r="J10323" s="14">
        <v>4707</v>
      </c>
      <c r="K10323" s="15">
        <f t="shared" si="197"/>
        <v>0.40001699668564628</v>
      </c>
    </row>
    <row r="10324" spans="2:11" ht="12.75">
      <c r="B10324" s="12" t="s">
        <v>32163</v>
      </c>
      <c r="C10324" s="12" t="s">
        <v>53726</v>
      </c>
      <c r="D10324" s="13" t="s">
        <v>21228</v>
      </c>
      <c r="E10324" s="13" t="s">
        <v>21229</v>
      </c>
      <c r="F10324" s="13" t="s">
        <v>2</v>
      </c>
      <c r="G10324" s="13" t="s">
        <v>9</v>
      </c>
      <c r="H10324" s="13" t="s">
        <v>21229</v>
      </c>
      <c r="I10324" s="14">
        <v>21659</v>
      </c>
      <c r="J10324" s="14">
        <v>6498</v>
      </c>
      <c r="K10324" s="15">
        <f t="shared" si="197"/>
        <v>0.30001385105498868</v>
      </c>
    </row>
    <row r="10325" spans="2:11" ht="12.75">
      <c r="B10325" s="12" t="s">
        <v>32163</v>
      </c>
      <c r="C10325" s="12" t="s">
        <v>53726</v>
      </c>
      <c r="D10325" s="13" t="s">
        <v>21228</v>
      </c>
      <c r="E10325" s="13" t="s">
        <v>21230</v>
      </c>
      <c r="F10325" s="13" t="s">
        <v>5</v>
      </c>
      <c r="G10325" s="13" t="s">
        <v>9</v>
      </c>
      <c r="H10325" s="13" t="s">
        <v>21230</v>
      </c>
      <c r="I10325" s="14">
        <v>140672</v>
      </c>
      <c r="J10325" s="14">
        <v>42202</v>
      </c>
      <c r="K10325" s="15">
        <f t="shared" si="197"/>
        <v>0.30000284349408551</v>
      </c>
    </row>
    <row r="10326" spans="2:11" ht="12.75">
      <c r="B10326" s="12" t="s">
        <v>32163</v>
      </c>
      <c r="C10326" s="12" t="s">
        <v>53727</v>
      </c>
      <c r="D10326" s="13" t="s">
        <v>21231</v>
      </c>
      <c r="E10326" s="13" t="s">
        <v>21232</v>
      </c>
      <c r="F10326" s="13" t="s">
        <v>4</v>
      </c>
      <c r="G10326" s="13" t="s">
        <v>9</v>
      </c>
      <c r="H10326" s="13" t="s">
        <v>21233</v>
      </c>
      <c r="I10326" s="14">
        <v>52688</v>
      </c>
      <c r="J10326" s="14">
        <v>15806</v>
      </c>
      <c r="K10326" s="15">
        <f t="shared" si="197"/>
        <v>0.29999240813847555</v>
      </c>
    </row>
    <row r="10327" spans="2:11" ht="12.75">
      <c r="B10327" s="12" t="s">
        <v>32163</v>
      </c>
      <c r="C10327" s="12" t="s">
        <v>53727</v>
      </c>
      <c r="D10327" s="13" t="s">
        <v>21231</v>
      </c>
      <c r="E10327" s="13" t="s">
        <v>21234</v>
      </c>
      <c r="F10327" s="13" t="s">
        <v>8</v>
      </c>
      <c r="G10327" s="13" t="s">
        <v>9</v>
      </c>
      <c r="H10327" s="13" t="s">
        <v>21234</v>
      </c>
      <c r="I10327" s="14">
        <v>74834</v>
      </c>
      <c r="J10327" s="14">
        <v>22450</v>
      </c>
      <c r="K10327" s="15">
        <f t="shared" si="197"/>
        <v>0.29999732741801854</v>
      </c>
    </row>
    <row r="10328" spans="2:11" ht="12.75">
      <c r="B10328" s="12" t="s">
        <v>32163</v>
      </c>
      <c r="C10328" s="12" t="s">
        <v>53728</v>
      </c>
      <c r="D10328" s="13" t="s">
        <v>21235</v>
      </c>
      <c r="E10328" s="13" t="s">
        <v>21236</v>
      </c>
      <c r="F10328" s="13" t="s">
        <v>4</v>
      </c>
      <c r="G10328" s="13" t="s">
        <v>9</v>
      </c>
      <c r="H10328" s="13" t="s">
        <v>21237</v>
      </c>
      <c r="I10328" s="14">
        <v>46178</v>
      </c>
      <c r="J10328" s="14">
        <v>12930</v>
      </c>
      <c r="K10328" s="15">
        <f t="shared" si="197"/>
        <v>0.28000346485339339</v>
      </c>
    </row>
    <row r="10329" spans="2:11" ht="12.75">
      <c r="B10329" s="12" t="s">
        <v>32163</v>
      </c>
      <c r="C10329" s="12" t="s">
        <v>53729</v>
      </c>
      <c r="D10329" s="13" t="s">
        <v>21238</v>
      </c>
      <c r="E10329" s="13" t="s">
        <v>21239</v>
      </c>
      <c r="F10329" s="13" t="s">
        <v>7</v>
      </c>
      <c r="G10329" s="13" t="s">
        <v>9</v>
      </c>
      <c r="H10329" s="13" t="s">
        <v>21239</v>
      </c>
      <c r="I10329" s="14">
        <v>350933</v>
      </c>
      <c r="J10329" s="14">
        <v>105280</v>
      </c>
      <c r="K10329" s="15">
        <f t="shared" si="197"/>
        <v>0.30000028495467795</v>
      </c>
    </row>
    <row r="10330" spans="2:11" ht="12.75">
      <c r="B10330" s="12" t="s">
        <v>32163</v>
      </c>
      <c r="C10330" s="12" t="s">
        <v>53730</v>
      </c>
      <c r="D10330" s="13" t="s">
        <v>21240</v>
      </c>
      <c r="E10330" s="13" t="s">
        <v>21241</v>
      </c>
      <c r="F10330" s="13" t="s">
        <v>8</v>
      </c>
      <c r="G10330" s="13" t="s">
        <v>9</v>
      </c>
      <c r="H10330" s="13" t="s">
        <v>21241</v>
      </c>
      <c r="I10330" s="14">
        <v>262296</v>
      </c>
      <c r="J10330" s="14">
        <v>91804</v>
      </c>
      <c r="K10330" s="15">
        <f t="shared" si="197"/>
        <v>0.35000152499466253</v>
      </c>
    </row>
    <row r="10331" spans="2:11" ht="12.75">
      <c r="B10331" s="12" t="s">
        <v>32163</v>
      </c>
      <c r="C10331" s="12" t="s">
        <v>53730</v>
      </c>
      <c r="D10331" s="13" t="s">
        <v>21240</v>
      </c>
      <c r="E10331" s="13" t="s">
        <v>21242</v>
      </c>
      <c r="F10331" s="13" t="s">
        <v>2</v>
      </c>
      <c r="G10331" s="13" t="s">
        <v>9</v>
      </c>
      <c r="H10331" s="13" t="s">
        <v>21242</v>
      </c>
      <c r="I10331" s="14">
        <v>8500</v>
      </c>
      <c r="J10331" s="14">
        <v>4250</v>
      </c>
      <c r="K10331" s="15">
        <f t="shared" si="197"/>
        <v>0.5</v>
      </c>
    </row>
    <row r="10332" spans="2:11" ht="12.75">
      <c r="B10332" s="12" t="s">
        <v>32163</v>
      </c>
      <c r="C10332" s="12" t="s">
        <v>53731</v>
      </c>
      <c r="D10332" s="13" t="s">
        <v>21243</v>
      </c>
      <c r="E10332" s="13" t="s">
        <v>21244</v>
      </c>
      <c r="F10332" s="13" t="s">
        <v>2</v>
      </c>
      <c r="G10332" s="13" t="s">
        <v>9</v>
      </c>
      <c r="H10332" s="13" t="s">
        <v>21244</v>
      </c>
      <c r="I10332" s="14">
        <v>17836</v>
      </c>
      <c r="J10332" s="14">
        <v>8918</v>
      </c>
      <c r="K10332" s="15">
        <f t="shared" si="197"/>
        <v>0.5</v>
      </c>
    </row>
    <row r="10333" spans="2:11" ht="12.75">
      <c r="B10333" s="12" t="s">
        <v>32163</v>
      </c>
      <c r="C10333" s="12" t="s">
        <v>53732</v>
      </c>
      <c r="D10333" s="13" t="s">
        <v>21245</v>
      </c>
      <c r="E10333" s="13" t="s">
        <v>21246</v>
      </c>
      <c r="F10333" s="13" t="s">
        <v>4</v>
      </c>
      <c r="G10333" s="13" t="s">
        <v>9</v>
      </c>
      <c r="H10333" s="13" t="s">
        <v>21246</v>
      </c>
      <c r="I10333" s="14">
        <v>233333</v>
      </c>
      <c r="J10333" s="14">
        <v>46667</v>
      </c>
      <c r="K10333" s="15">
        <f t="shared" si="197"/>
        <v>0.20000171428816327</v>
      </c>
    </row>
    <row r="10334" spans="2:11" ht="12.75">
      <c r="B10334" s="12" t="s">
        <v>32163</v>
      </c>
      <c r="C10334" s="12" t="s">
        <v>53733</v>
      </c>
      <c r="D10334" s="13" t="s">
        <v>21247</v>
      </c>
      <c r="E10334" s="13" t="s">
        <v>21248</v>
      </c>
      <c r="F10334" s="13" t="s">
        <v>3</v>
      </c>
      <c r="G10334" s="13" t="s">
        <v>9</v>
      </c>
      <c r="H10334" s="13" t="s">
        <v>21248</v>
      </c>
      <c r="I10334" s="14">
        <v>473209.5</v>
      </c>
      <c r="J10334" s="14">
        <v>141963</v>
      </c>
      <c r="K10334" s="15">
        <f t="shared" si="197"/>
        <v>0.30000031698433782</v>
      </c>
    </row>
    <row r="10335" spans="2:11" ht="12.75">
      <c r="B10335" s="12" t="s">
        <v>32163</v>
      </c>
      <c r="C10335" s="12" t="s">
        <v>53734</v>
      </c>
      <c r="D10335" s="13" t="s">
        <v>21249</v>
      </c>
      <c r="E10335" s="13" t="s">
        <v>21250</v>
      </c>
      <c r="F10335" s="13" t="s">
        <v>8</v>
      </c>
      <c r="G10335" s="13" t="s">
        <v>9</v>
      </c>
      <c r="H10335" s="13" t="s">
        <v>21250</v>
      </c>
      <c r="I10335" s="14">
        <v>10220</v>
      </c>
      <c r="J10335" s="14">
        <v>4088</v>
      </c>
      <c r="K10335" s="15">
        <f t="shared" si="197"/>
        <v>0.4</v>
      </c>
    </row>
    <row r="10336" spans="2:11" ht="12.75">
      <c r="B10336" s="12" t="s">
        <v>32163</v>
      </c>
      <c r="C10336" s="12" t="s">
        <v>53735</v>
      </c>
      <c r="D10336" s="13" t="s">
        <v>21251</v>
      </c>
      <c r="E10336" s="13" t="s">
        <v>21252</v>
      </c>
      <c r="F10336" s="13" t="s">
        <v>7</v>
      </c>
      <c r="G10336" s="13" t="s">
        <v>9</v>
      </c>
      <c r="H10336" s="13" t="s">
        <v>21252</v>
      </c>
      <c r="I10336" s="14">
        <v>890282</v>
      </c>
      <c r="J10336" s="14">
        <v>267085</v>
      </c>
      <c r="K10336" s="15">
        <f t="shared" si="197"/>
        <v>0.30000044929584108</v>
      </c>
    </row>
    <row r="10337" spans="2:11" ht="12.75">
      <c r="B10337" s="12" t="s">
        <v>32163</v>
      </c>
      <c r="C10337" s="12" t="s">
        <v>53736</v>
      </c>
      <c r="D10337" s="13" t="s">
        <v>21253</v>
      </c>
      <c r="E10337" s="13" t="s">
        <v>21254</v>
      </c>
      <c r="F10337" s="13" t="s">
        <v>7</v>
      </c>
      <c r="G10337" s="13" t="s">
        <v>9</v>
      </c>
      <c r="H10337" s="13" t="s">
        <v>21254</v>
      </c>
      <c r="I10337" s="14">
        <v>3319053</v>
      </c>
      <c r="J10337" s="14">
        <v>300000</v>
      </c>
      <c r="K10337" s="15">
        <f t="shared" si="197"/>
        <v>9.0387227923145547E-2</v>
      </c>
    </row>
    <row r="10338" spans="2:11" ht="12.75">
      <c r="B10338" s="12" t="s">
        <v>32163</v>
      </c>
      <c r="C10338" s="12" t="s">
        <v>53738</v>
      </c>
      <c r="D10338" s="13" t="s">
        <v>21257</v>
      </c>
      <c r="E10338" s="13" t="s">
        <v>21258</v>
      </c>
      <c r="F10338" s="13" t="s">
        <v>6</v>
      </c>
      <c r="G10338" s="13" t="s">
        <v>9</v>
      </c>
      <c r="H10338" s="13" t="s">
        <v>21259</v>
      </c>
      <c r="I10338" s="14">
        <v>776458</v>
      </c>
      <c r="J10338" s="14">
        <v>155292</v>
      </c>
      <c r="K10338" s="15">
        <f t="shared" si="197"/>
        <v>0.200000515159867</v>
      </c>
    </row>
    <row r="10339" spans="2:11" ht="12.75">
      <c r="B10339" s="12" t="s">
        <v>32163</v>
      </c>
      <c r="C10339" s="12" t="s">
        <v>53737</v>
      </c>
      <c r="D10339" s="13" t="s">
        <v>21255</v>
      </c>
      <c r="E10339" s="13" t="s">
        <v>21256</v>
      </c>
      <c r="F10339" s="13" t="s">
        <v>7</v>
      </c>
      <c r="G10339" s="13" t="s">
        <v>9</v>
      </c>
      <c r="H10339" s="13" t="s">
        <v>21256</v>
      </c>
      <c r="I10339" s="14">
        <v>158991</v>
      </c>
      <c r="J10339" s="14">
        <v>47697</v>
      </c>
      <c r="K10339" s="15">
        <f t="shared" si="197"/>
        <v>0.29999811310074154</v>
      </c>
    </row>
    <row r="10340" spans="2:11" ht="12.75">
      <c r="B10340" s="12" t="s">
        <v>32163</v>
      </c>
      <c r="C10340" s="12" t="s">
        <v>53739</v>
      </c>
      <c r="D10340" s="13" t="s">
        <v>21260</v>
      </c>
      <c r="E10340" s="13" t="s">
        <v>21261</v>
      </c>
      <c r="F10340" s="13" t="s">
        <v>8</v>
      </c>
      <c r="G10340" s="13" t="s">
        <v>9</v>
      </c>
      <c r="H10340" s="13" t="s">
        <v>21261</v>
      </c>
      <c r="I10340" s="14">
        <v>16505</v>
      </c>
      <c r="J10340" s="14">
        <v>4952</v>
      </c>
      <c r="K10340" s="15">
        <f t="shared" si="197"/>
        <v>0.30003029385034841</v>
      </c>
    </row>
    <row r="10341" spans="2:11" ht="12.75">
      <c r="B10341" s="12" t="s">
        <v>32163</v>
      </c>
      <c r="C10341" s="12" t="s">
        <v>53693</v>
      </c>
      <c r="D10341" s="13" t="s">
        <v>21156</v>
      </c>
      <c r="E10341" s="13" t="s">
        <v>21157</v>
      </c>
      <c r="F10341" s="13" t="s">
        <v>4</v>
      </c>
      <c r="G10341" s="13" t="s">
        <v>9</v>
      </c>
      <c r="H10341" s="13" t="s">
        <v>21158</v>
      </c>
      <c r="I10341" s="14">
        <v>33200</v>
      </c>
      <c r="J10341" s="14">
        <v>16600</v>
      </c>
      <c r="K10341" s="15">
        <f t="shared" si="197"/>
        <v>0.5</v>
      </c>
    </row>
    <row r="10342" spans="2:11" ht="12.75">
      <c r="B10342" s="12" t="s">
        <v>32163</v>
      </c>
      <c r="C10342" s="12" t="s">
        <v>53740</v>
      </c>
      <c r="D10342" s="13" t="s">
        <v>21262</v>
      </c>
      <c r="E10342" s="13" t="s">
        <v>21263</v>
      </c>
      <c r="F10342" s="13" t="s">
        <v>8</v>
      </c>
      <c r="G10342" s="13" t="s">
        <v>9</v>
      </c>
      <c r="H10342" s="13" t="s">
        <v>21264</v>
      </c>
      <c r="I10342" s="14">
        <v>30776</v>
      </c>
      <c r="J10342" s="14">
        <v>9233</v>
      </c>
      <c r="K10342" s="15">
        <f t="shared" si="197"/>
        <v>0.30000649857031453</v>
      </c>
    </row>
    <row r="10343" spans="2:11" ht="12.75">
      <c r="B10343" s="12" t="s">
        <v>32163</v>
      </c>
      <c r="C10343" s="12" t="s">
        <v>53741</v>
      </c>
      <c r="D10343" s="13" t="s">
        <v>21265</v>
      </c>
      <c r="E10343" s="13" t="s">
        <v>21266</v>
      </c>
      <c r="F10343" s="13" t="s">
        <v>2</v>
      </c>
      <c r="G10343" s="13" t="s">
        <v>9</v>
      </c>
      <c r="H10343" s="13" t="s">
        <v>21267</v>
      </c>
      <c r="I10343" s="14">
        <v>26610</v>
      </c>
      <c r="J10343" s="14">
        <v>10644</v>
      </c>
      <c r="K10343" s="15">
        <f t="shared" si="197"/>
        <v>0.4</v>
      </c>
    </row>
    <row r="10344" spans="2:11" ht="12.75">
      <c r="B10344" s="12" t="s">
        <v>32163</v>
      </c>
      <c r="C10344" s="12" t="s">
        <v>53741</v>
      </c>
      <c r="D10344" s="13" t="s">
        <v>21265</v>
      </c>
      <c r="E10344" s="13" t="s">
        <v>21268</v>
      </c>
      <c r="F10344" s="13" t="s">
        <v>2</v>
      </c>
      <c r="G10344" s="13" t="s">
        <v>9</v>
      </c>
      <c r="H10344" s="13" t="s">
        <v>21268</v>
      </c>
      <c r="I10344" s="14">
        <v>9636</v>
      </c>
      <c r="J10344" s="14">
        <v>4818</v>
      </c>
      <c r="K10344" s="15">
        <f t="shared" si="197"/>
        <v>0.5</v>
      </c>
    </row>
    <row r="10345" spans="2:11" ht="12.75">
      <c r="B10345" s="12" t="s">
        <v>32163</v>
      </c>
      <c r="C10345" s="12" t="s">
        <v>53742</v>
      </c>
      <c r="D10345" s="13" t="s">
        <v>21269</v>
      </c>
      <c r="E10345" s="13" t="s">
        <v>73</v>
      </c>
      <c r="F10345" s="13" t="s">
        <v>5</v>
      </c>
      <c r="G10345" s="13" t="s">
        <v>9</v>
      </c>
      <c r="H10345" s="13" t="s">
        <v>73</v>
      </c>
      <c r="I10345" s="14">
        <v>49550</v>
      </c>
      <c r="J10345" s="14">
        <v>24213</v>
      </c>
      <c r="K10345" s="15">
        <f t="shared" si="197"/>
        <v>0.48865792129162461</v>
      </c>
    </row>
    <row r="10346" spans="2:11" ht="12.75">
      <c r="B10346" s="12" t="s">
        <v>32163</v>
      </c>
      <c r="C10346" s="12" t="s">
        <v>53743</v>
      </c>
      <c r="D10346" s="13" t="s">
        <v>21270</v>
      </c>
      <c r="E10346" s="13" t="s">
        <v>21271</v>
      </c>
      <c r="F10346" s="13" t="s">
        <v>5</v>
      </c>
      <c r="G10346" s="13" t="s">
        <v>9</v>
      </c>
      <c r="H10346" s="13" t="s">
        <v>21272</v>
      </c>
      <c r="I10346" s="14">
        <v>38251.599999999999</v>
      </c>
      <c r="J10346" s="14">
        <v>11475</v>
      </c>
      <c r="K10346" s="15">
        <f t="shared" si="197"/>
        <v>0.29998745150529654</v>
      </c>
    </row>
    <row r="10347" spans="2:11" ht="12.75">
      <c r="B10347" s="12" t="s">
        <v>32163</v>
      </c>
      <c r="C10347" s="12" t="s">
        <v>53744</v>
      </c>
      <c r="D10347" s="13" t="s">
        <v>21273</v>
      </c>
      <c r="E10347" s="13" t="s">
        <v>21274</v>
      </c>
      <c r="F10347" s="13" t="s">
        <v>7</v>
      </c>
      <c r="G10347" s="13" t="s">
        <v>9</v>
      </c>
      <c r="H10347" s="13" t="s">
        <v>21274</v>
      </c>
      <c r="I10347" s="14">
        <v>300000</v>
      </c>
      <c r="J10347" s="14">
        <v>90000</v>
      </c>
      <c r="K10347" s="15">
        <f t="shared" si="197"/>
        <v>0.3</v>
      </c>
    </row>
    <row r="10348" spans="2:11" ht="12.75">
      <c r="B10348" s="12" t="s">
        <v>32163</v>
      </c>
      <c r="C10348" s="12" t="s">
        <v>53638</v>
      </c>
      <c r="D10348" s="13" t="s">
        <v>21028</v>
      </c>
      <c r="E10348" s="13" t="s">
        <v>21029</v>
      </c>
      <c r="F10348" s="13" t="s">
        <v>6</v>
      </c>
      <c r="G10348" s="13" t="s">
        <v>9</v>
      </c>
      <c r="H10348" s="13" t="s">
        <v>21030</v>
      </c>
      <c r="I10348" s="14">
        <v>187000</v>
      </c>
      <c r="J10348" s="14">
        <v>56100</v>
      </c>
      <c r="K10348" s="15">
        <f t="shared" si="197"/>
        <v>0.3</v>
      </c>
    </row>
    <row r="10349" spans="2:11" ht="12.75">
      <c r="B10349" s="12" t="s">
        <v>32163</v>
      </c>
      <c r="C10349" s="12" t="s">
        <v>53638</v>
      </c>
      <c r="D10349" s="13" t="s">
        <v>21275</v>
      </c>
      <c r="E10349" s="13" t="s">
        <v>21276</v>
      </c>
      <c r="F10349" s="13" t="s">
        <v>5</v>
      </c>
      <c r="G10349" s="13" t="s">
        <v>9</v>
      </c>
      <c r="H10349" s="13" t="s">
        <v>21276</v>
      </c>
      <c r="I10349" s="14">
        <v>129200</v>
      </c>
      <c r="J10349" s="14">
        <v>38760</v>
      </c>
      <c r="K10349" s="15">
        <f t="shared" si="197"/>
        <v>0.3</v>
      </c>
    </row>
    <row r="10350" spans="2:11" ht="12.75">
      <c r="B10350" s="12" t="s">
        <v>32163</v>
      </c>
      <c r="C10350" s="12" t="s">
        <v>53745</v>
      </c>
      <c r="D10350" s="13" t="s">
        <v>21277</v>
      </c>
      <c r="E10350" s="13" t="s">
        <v>21278</v>
      </c>
      <c r="F10350" s="13" t="s">
        <v>2</v>
      </c>
      <c r="G10350" s="13" t="s">
        <v>9</v>
      </c>
      <c r="H10350" s="13" t="s">
        <v>21279</v>
      </c>
      <c r="I10350" s="14">
        <v>12080</v>
      </c>
      <c r="J10350" s="14">
        <v>3745</v>
      </c>
      <c r="K10350" s="15">
        <f t="shared" si="197"/>
        <v>0.31001655629139074</v>
      </c>
    </row>
    <row r="10351" spans="2:11" ht="12.75">
      <c r="B10351" s="12" t="s">
        <v>32163</v>
      </c>
      <c r="C10351" s="12" t="s">
        <v>53746</v>
      </c>
      <c r="D10351" s="13" t="s">
        <v>21280</v>
      </c>
      <c r="E10351" s="13" t="s">
        <v>720</v>
      </c>
      <c r="F10351" s="13" t="s">
        <v>5</v>
      </c>
      <c r="G10351" s="13" t="s">
        <v>9</v>
      </c>
      <c r="H10351" s="13" t="s">
        <v>720</v>
      </c>
      <c r="I10351" s="14">
        <v>17875</v>
      </c>
      <c r="J10351" s="14">
        <v>5363</v>
      </c>
      <c r="K10351" s="15">
        <f t="shared" si="197"/>
        <v>0.30002797202797205</v>
      </c>
    </row>
    <row r="10352" spans="2:11" ht="12.75">
      <c r="B10352" s="12" t="s">
        <v>32163</v>
      </c>
      <c r="C10352" s="12" t="s">
        <v>53643</v>
      </c>
      <c r="D10352" s="13" t="s">
        <v>21041</v>
      </c>
      <c r="E10352" s="13" t="s">
        <v>21042</v>
      </c>
      <c r="F10352" s="13" t="s">
        <v>4</v>
      </c>
      <c r="G10352" s="13" t="s">
        <v>9</v>
      </c>
      <c r="H10352" s="13" t="s">
        <v>21042</v>
      </c>
      <c r="I10352" s="14">
        <v>372000</v>
      </c>
      <c r="J10352" s="14">
        <v>111600</v>
      </c>
      <c r="K10352" s="15">
        <f t="shared" si="197"/>
        <v>0.3</v>
      </c>
    </row>
    <row r="10353" spans="2:11" ht="12.75">
      <c r="B10353" s="12" t="s">
        <v>32163</v>
      </c>
      <c r="C10353" s="12" t="s">
        <v>53643</v>
      </c>
      <c r="D10353" s="13" t="s">
        <v>21281</v>
      </c>
      <c r="E10353" s="13" t="s">
        <v>21282</v>
      </c>
      <c r="F10353" s="13" t="s">
        <v>4</v>
      </c>
      <c r="G10353" s="13" t="s">
        <v>9</v>
      </c>
      <c r="H10353" s="13" t="s">
        <v>21282</v>
      </c>
      <c r="I10353" s="14">
        <v>39968</v>
      </c>
      <c r="J10353" s="14">
        <v>11990</v>
      </c>
      <c r="K10353" s="15">
        <f t="shared" si="197"/>
        <v>0.29998999199359488</v>
      </c>
    </row>
    <row r="10354" spans="2:11" ht="12.75">
      <c r="B10354" s="12" t="s">
        <v>32163</v>
      </c>
      <c r="C10354" s="12" t="s">
        <v>53643</v>
      </c>
      <c r="D10354" s="13" t="s">
        <v>21281</v>
      </c>
      <c r="E10354" s="13" t="s">
        <v>21283</v>
      </c>
      <c r="F10354" s="13" t="s">
        <v>8</v>
      </c>
      <c r="G10354" s="13" t="s">
        <v>9</v>
      </c>
      <c r="H10354" s="13" t="s">
        <v>21283</v>
      </c>
      <c r="I10354" s="14">
        <v>39380</v>
      </c>
      <c r="J10354" s="14">
        <v>11814</v>
      </c>
      <c r="K10354" s="15">
        <f t="shared" si="197"/>
        <v>0.3</v>
      </c>
    </row>
    <row r="10355" spans="2:11" ht="12.75">
      <c r="B10355" s="12" t="s">
        <v>32163</v>
      </c>
      <c r="C10355" s="12" t="s">
        <v>53747</v>
      </c>
      <c r="D10355" s="13" t="s">
        <v>21284</v>
      </c>
      <c r="E10355" s="13" t="s">
        <v>21285</v>
      </c>
      <c r="F10355" s="13" t="s">
        <v>7</v>
      </c>
      <c r="G10355" s="13" t="s">
        <v>9</v>
      </c>
      <c r="H10355" s="13" t="s">
        <v>21285</v>
      </c>
      <c r="I10355" s="14">
        <v>34314</v>
      </c>
      <c r="J10355" s="14">
        <v>10294</v>
      </c>
      <c r="K10355" s="15">
        <f t="shared" si="197"/>
        <v>0.29999417147519963</v>
      </c>
    </row>
    <row r="10356" spans="2:11" ht="12.75">
      <c r="B10356" s="12" t="s">
        <v>32163</v>
      </c>
      <c r="C10356" s="12" t="s">
        <v>53747</v>
      </c>
      <c r="D10356" s="13" t="s">
        <v>21284</v>
      </c>
      <c r="E10356" s="13" t="s">
        <v>21286</v>
      </c>
      <c r="F10356" s="13" t="s">
        <v>4</v>
      </c>
      <c r="G10356" s="13" t="s">
        <v>9</v>
      </c>
      <c r="H10356" s="13" t="s">
        <v>21286</v>
      </c>
      <c r="I10356" s="14">
        <v>65000</v>
      </c>
      <c r="J10356" s="14">
        <v>13000</v>
      </c>
      <c r="K10356" s="15">
        <f t="shared" si="197"/>
        <v>0.2</v>
      </c>
    </row>
    <row r="10357" spans="2:11" ht="12.75">
      <c r="B10357" s="12" t="s">
        <v>32163</v>
      </c>
      <c r="C10357" s="12" t="s">
        <v>53748</v>
      </c>
      <c r="D10357" s="13" t="s">
        <v>21287</v>
      </c>
      <c r="E10357" s="13" t="s">
        <v>21288</v>
      </c>
      <c r="F10357" s="13" t="s">
        <v>8</v>
      </c>
      <c r="G10357" s="13" t="s">
        <v>9</v>
      </c>
      <c r="H10357" s="13" t="s">
        <v>21288</v>
      </c>
      <c r="I10357" s="14">
        <v>52042</v>
      </c>
      <c r="J10357" s="14">
        <v>13880</v>
      </c>
      <c r="K10357" s="15">
        <f t="shared" si="197"/>
        <v>0.26670765919833977</v>
      </c>
    </row>
    <row r="10358" spans="2:11" ht="12.75">
      <c r="B10358" s="12" t="s">
        <v>32163</v>
      </c>
      <c r="C10358" s="12" t="s">
        <v>53749</v>
      </c>
      <c r="D10358" s="13" t="s">
        <v>21289</v>
      </c>
      <c r="E10358" s="13" t="s">
        <v>21290</v>
      </c>
      <c r="F10358" s="13" t="s">
        <v>7</v>
      </c>
      <c r="G10358" s="13" t="s">
        <v>9</v>
      </c>
      <c r="H10358" s="13" t="s">
        <v>21291</v>
      </c>
      <c r="I10358" s="14">
        <v>48177</v>
      </c>
      <c r="J10358" s="14">
        <v>14453</v>
      </c>
      <c r="K10358" s="15">
        <f t="shared" si="197"/>
        <v>0.29999792432073397</v>
      </c>
    </row>
    <row r="10359" spans="2:11" ht="12.75">
      <c r="B10359" s="12" t="s">
        <v>32163</v>
      </c>
      <c r="C10359" s="12" t="s">
        <v>53749</v>
      </c>
      <c r="D10359" s="13" t="s">
        <v>21289</v>
      </c>
      <c r="E10359" s="13" t="s">
        <v>21292</v>
      </c>
      <c r="F10359" s="13" t="s">
        <v>4</v>
      </c>
      <c r="G10359" s="13" t="s">
        <v>9</v>
      </c>
      <c r="H10359" s="13" t="s">
        <v>21292</v>
      </c>
      <c r="I10359" s="14">
        <v>7204</v>
      </c>
      <c r="J10359" s="14">
        <v>2882</v>
      </c>
      <c r="K10359" s="15">
        <f t="shared" si="197"/>
        <v>0.40005552470849526</v>
      </c>
    </row>
    <row r="10360" spans="2:11" ht="12.75">
      <c r="B10360" s="12" t="s">
        <v>32163</v>
      </c>
      <c r="C10360" s="12" t="s">
        <v>53750</v>
      </c>
      <c r="D10360" s="13" t="s">
        <v>21293</v>
      </c>
      <c r="E10360" s="13" t="s">
        <v>21294</v>
      </c>
      <c r="F10360" s="13" t="s">
        <v>8</v>
      </c>
      <c r="G10360" s="13" t="s">
        <v>9</v>
      </c>
      <c r="H10360" s="13" t="s">
        <v>21295</v>
      </c>
      <c r="I10360" s="14">
        <v>43934.02</v>
      </c>
      <c r="J10360" s="14">
        <v>17574</v>
      </c>
      <c r="K10360" s="15">
        <f t="shared" si="197"/>
        <v>0.4000089224705593</v>
      </c>
    </row>
    <row r="10361" spans="2:11" ht="12.75">
      <c r="B10361" s="12" t="s">
        <v>32163</v>
      </c>
      <c r="C10361" s="12" t="s">
        <v>53750</v>
      </c>
      <c r="D10361" s="13" t="s">
        <v>21293</v>
      </c>
      <c r="E10361" s="13" t="s">
        <v>21296</v>
      </c>
      <c r="F10361" s="13" t="s">
        <v>2</v>
      </c>
      <c r="G10361" s="13" t="s">
        <v>9</v>
      </c>
      <c r="H10361" s="13" t="s">
        <v>21296</v>
      </c>
      <c r="I10361" s="14">
        <v>12955</v>
      </c>
      <c r="J10361" s="14">
        <v>6478</v>
      </c>
      <c r="K10361" s="15">
        <f t="shared" si="197"/>
        <v>0.50003859513701276</v>
      </c>
    </row>
    <row r="10362" spans="2:11" ht="12.75">
      <c r="B10362" s="12" t="s">
        <v>32163</v>
      </c>
      <c r="C10362" s="12" t="s">
        <v>53644</v>
      </c>
      <c r="D10362" s="13" t="s">
        <v>21048</v>
      </c>
      <c r="E10362" s="13" t="s">
        <v>21049</v>
      </c>
      <c r="F10362" s="13" t="s">
        <v>3</v>
      </c>
      <c r="G10362" s="13" t="s">
        <v>9</v>
      </c>
      <c r="H10362" s="13" t="s">
        <v>21049</v>
      </c>
      <c r="I10362" s="14">
        <v>1213000</v>
      </c>
      <c r="J10362" s="14">
        <v>363900</v>
      </c>
      <c r="K10362" s="15">
        <f t="shared" si="197"/>
        <v>0.3</v>
      </c>
    </row>
    <row r="10363" spans="2:11" ht="12.75">
      <c r="B10363" s="12" t="s">
        <v>32163</v>
      </c>
      <c r="C10363" s="12" t="s">
        <v>53644</v>
      </c>
      <c r="D10363" s="13" t="s">
        <v>21297</v>
      </c>
      <c r="E10363" s="13" t="s">
        <v>21298</v>
      </c>
      <c r="F10363" s="13" t="s">
        <v>5</v>
      </c>
      <c r="G10363" s="13" t="s">
        <v>9</v>
      </c>
      <c r="H10363" s="13" t="s">
        <v>21298</v>
      </c>
      <c r="I10363" s="14">
        <v>278745</v>
      </c>
      <c r="J10363" s="14">
        <v>83624</v>
      </c>
      <c r="K10363" s="15">
        <f t="shared" si="197"/>
        <v>0.30000179375414804</v>
      </c>
    </row>
    <row r="10364" spans="2:11" ht="12.75">
      <c r="B10364" s="12" t="s">
        <v>32163</v>
      </c>
      <c r="C10364" s="12" t="s">
        <v>53751</v>
      </c>
      <c r="D10364" s="13" t="s">
        <v>21299</v>
      </c>
      <c r="E10364" s="13" t="s">
        <v>21300</v>
      </c>
      <c r="F10364" s="13" t="s">
        <v>6</v>
      </c>
      <c r="G10364" s="13" t="s">
        <v>9</v>
      </c>
      <c r="H10364" s="13" t="s">
        <v>21301</v>
      </c>
      <c r="I10364" s="14">
        <v>415132</v>
      </c>
      <c r="J10364" s="14">
        <v>124540</v>
      </c>
      <c r="K10364" s="15">
        <f t="shared" si="197"/>
        <v>0.30000096354894346</v>
      </c>
    </row>
    <row r="10365" spans="2:11" ht="12.75">
      <c r="B10365" s="12" t="s">
        <v>32163</v>
      </c>
      <c r="C10365" s="12" t="s">
        <v>53759</v>
      </c>
      <c r="D10365" s="13" t="s">
        <v>21322</v>
      </c>
      <c r="E10365" s="13" t="s">
        <v>21323</v>
      </c>
      <c r="F10365" s="13" t="s">
        <v>5</v>
      </c>
      <c r="G10365" s="13" t="s">
        <v>9</v>
      </c>
      <c r="H10365" s="13" t="s">
        <v>21323</v>
      </c>
      <c r="I10365" s="14">
        <v>16160</v>
      </c>
      <c r="J10365" s="14">
        <v>4848</v>
      </c>
      <c r="K10365" s="15">
        <f t="shared" si="197"/>
        <v>0.3</v>
      </c>
    </row>
    <row r="10366" spans="2:11" ht="12.75">
      <c r="B10366" s="12" t="s">
        <v>32163</v>
      </c>
      <c r="C10366" s="12" t="s">
        <v>53759</v>
      </c>
      <c r="D10366" s="13" t="s">
        <v>21322</v>
      </c>
      <c r="E10366" s="13" t="s">
        <v>21324</v>
      </c>
      <c r="F10366" s="13" t="s">
        <v>2</v>
      </c>
      <c r="G10366" s="13" t="s">
        <v>9</v>
      </c>
      <c r="H10366" s="13" t="s">
        <v>21324</v>
      </c>
      <c r="I10366" s="14">
        <v>16089.1</v>
      </c>
      <c r="J10366" s="14">
        <v>4827</v>
      </c>
      <c r="K10366" s="15">
        <f t="shared" si="197"/>
        <v>0.30001678154775591</v>
      </c>
    </row>
    <row r="10367" spans="2:11" ht="12.75">
      <c r="B10367" s="12" t="s">
        <v>32163</v>
      </c>
      <c r="C10367" s="12" t="s">
        <v>53760</v>
      </c>
      <c r="D10367" s="13" t="s">
        <v>21325</v>
      </c>
      <c r="E10367" s="13" t="s">
        <v>21326</v>
      </c>
      <c r="F10367" s="13" t="s">
        <v>2</v>
      </c>
      <c r="G10367" s="13" t="s">
        <v>9</v>
      </c>
      <c r="H10367" s="13" t="s">
        <v>21326</v>
      </c>
      <c r="I10367" s="14">
        <v>49935</v>
      </c>
      <c r="J10367" s="14">
        <v>14981</v>
      </c>
      <c r="K10367" s="15">
        <f t="shared" si="197"/>
        <v>0.30001001301692198</v>
      </c>
    </row>
    <row r="10368" spans="2:11" ht="12.75">
      <c r="B10368" s="12" t="s">
        <v>32163</v>
      </c>
      <c r="C10368" s="12" t="s">
        <v>53761</v>
      </c>
      <c r="D10368" s="13" t="s">
        <v>21327</v>
      </c>
      <c r="E10368" s="13" t="s">
        <v>21328</v>
      </c>
      <c r="F10368" s="13" t="s">
        <v>8</v>
      </c>
      <c r="G10368" s="13" t="s">
        <v>9</v>
      </c>
      <c r="H10368" s="13" t="s">
        <v>21328</v>
      </c>
      <c r="I10368" s="14">
        <v>7140</v>
      </c>
      <c r="J10368" s="14">
        <v>3570</v>
      </c>
      <c r="K10368" s="15">
        <f t="shared" si="197"/>
        <v>0.5</v>
      </c>
    </row>
    <row r="10369" spans="2:11" ht="12.75">
      <c r="B10369" s="12" t="s">
        <v>32163</v>
      </c>
      <c r="C10369" s="12" t="s">
        <v>53762</v>
      </c>
      <c r="D10369" s="13" t="s">
        <v>21329</v>
      </c>
      <c r="E10369" s="13" t="s">
        <v>21330</v>
      </c>
      <c r="F10369" s="13" t="s">
        <v>8</v>
      </c>
      <c r="G10369" s="13" t="s">
        <v>9</v>
      </c>
      <c r="H10369" s="13" t="s">
        <v>21330</v>
      </c>
      <c r="I10369" s="14">
        <v>22992</v>
      </c>
      <c r="J10369" s="14">
        <v>22992</v>
      </c>
      <c r="K10369" s="15">
        <f t="shared" si="197"/>
        <v>1</v>
      </c>
    </row>
    <row r="10370" spans="2:11" ht="12.75">
      <c r="B10370" s="12" t="s">
        <v>32163</v>
      </c>
      <c r="C10370" s="12" t="s">
        <v>53762</v>
      </c>
      <c r="D10370" s="13" t="s">
        <v>21329</v>
      </c>
      <c r="E10370" s="13" t="s">
        <v>21331</v>
      </c>
      <c r="F10370" s="13" t="s">
        <v>8</v>
      </c>
      <c r="G10370" s="13" t="s">
        <v>9</v>
      </c>
      <c r="H10370" s="13" t="s">
        <v>21331</v>
      </c>
      <c r="I10370" s="14">
        <v>3357</v>
      </c>
      <c r="J10370" s="14">
        <v>3357</v>
      </c>
      <c r="K10370" s="15">
        <f t="shared" si="197"/>
        <v>1</v>
      </c>
    </row>
    <row r="10371" spans="2:11" ht="12.75">
      <c r="B10371" s="12" t="s">
        <v>32163</v>
      </c>
      <c r="C10371" s="12" t="s">
        <v>53752</v>
      </c>
      <c r="D10371" s="13" t="s">
        <v>21302</v>
      </c>
      <c r="E10371" s="13" t="s">
        <v>21303</v>
      </c>
      <c r="F10371" s="13" t="s">
        <v>4</v>
      </c>
      <c r="G10371" s="13" t="s">
        <v>9</v>
      </c>
      <c r="H10371" s="13" t="s">
        <v>21303</v>
      </c>
      <c r="I10371" s="14">
        <v>94109</v>
      </c>
      <c r="J10371" s="14">
        <v>28233</v>
      </c>
      <c r="K10371" s="15">
        <f t="shared" si="197"/>
        <v>0.30000318779287849</v>
      </c>
    </row>
    <row r="10372" spans="2:11" ht="12.75">
      <c r="B10372" s="12" t="s">
        <v>32163</v>
      </c>
      <c r="C10372" s="12" t="s">
        <v>53768</v>
      </c>
      <c r="D10372" s="13" t="s">
        <v>21343</v>
      </c>
      <c r="E10372" s="13" t="s">
        <v>21334</v>
      </c>
      <c r="F10372" s="13" t="s">
        <v>4</v>
      </c>
      <c r="G10372" s="13" t="s">
        <v>9</v>
      </c>
      <c r="H10372" s="13" t="s">
        <v>21342</v>
      </c>
      <c r="I10372" s="14">
        <v>2428560</v>
      </c>
      <c r="J10372" s="14">
        <v>300000</v>
      </c>
      <c r="K10372" s="15">
        <f t="shared" si="197"/>
        <v>0.12352999308232039</v>
      </c>
    </row>
    <row r="10373" spans="2:11" ht="12.75">
      <c r="B10373" s="12" t="s">
        <v>32163</v>
      </c>
      <c r="C10373" s="12" t="s">
        <v>53642</v>
      </c>
      <c r="D10373" s="13" t="s">
        <v>21038</v>
      </c>
      <c r="E10373" s="13" t="s">
        <v>21039</v>
      </c>
      <c r="F10373" s="13" t="s">
        <v>6</v>
      </c>
      <c r="G10373" s="13" t="s">
        <v>9</v>
      </c>
      <c r="H10373" s="13" t="s">
        <v>21040</v>
      </c>
      <c r="I10373" s="14">
        <v>50000</v>
      </c>
      <c r="J10373" s="14">
        <v>25000</v>
      </c>
      <c r="K10373" s="15">
        <f t="shared" si="197"/>
        <v>0.5</v>
      </c>
    </row>
    <row r="10374" spans="2:11" ht="12.75">
      <c r="B10374" s="12" t="s">
        <v>32163</v>
      </c>
      <c r="C10374" s="12" t="s">
        <v>53642</v>
      </c>
      <c r="D10374" s="13" t="s">
        <v>21045</v>
      </c>
      <c r="E10374" s="13" t="s">
        <v>21046</v>
      </c>
      <c r="F10374" s="13" t="s">
        <v>4</v>
      </c>
      <c r="G10374" s="13" t="s">
        <v>9</v>
      </c>
      <c r="H10374" s="13" t="s">
        <v>21047</v>
      </c>
      <c r="I10374" s="14">
        <v>80000</v>
      </c>
      <c r="J10374" s="14">
        <v>48000</v>
      </c>
      <c r="K10374" s="15">
        <f t="shared" si="197"/>
        <v>0.6</v>
      </c>
    </row>
    <row r="10375" spans="2:11" ht="12.75">
      <c r="B10375" s="12" t="s">
        <v>32163</v>
      </c>
      <c r="C10375" s="12" t="s">
        <v>53642</v>
      </c>
      <c r="D10375" s="13" t="s">
        <v>21304</v>
      </c>
      <c r="E10375" s="13" t="s">
        <v>21305</v>
      </c>
      <c r="F10375" s="13" t="s">
        <v>4</v>
      </c>
      <c r="G10375" s="13" t="s">
        <v>9</v>
      </c>
      <c r="H10375" s="13" t="s">
        <v>21305</v>
      </c>
      <c r="I10375" s="14">
        <v>150000</v>
      </c>
      <c r="J10375" s="14">
        <v>75000</v>
      </c>
      <c r="K10375" s="15">
        <f t="shared" si="197"/>
        <v>0.5</v>
      </c>
    </row>
    <row r="10376" spans="2:11" ht="12.75">
      <c r="B10376" s="12" t="s">
        <v>32163</v>
      </c>
      <c r="C10376" s="12" t="s">
        <v>53753</v>
      </c>
      <c r="D10376" s="13" t="s">
        <v>21306</v>
      </c>
      <c r="E10376" s="13" t="s">
        <v>21307</v>
      </c>
      <c r="F10376" s="13" t="s">
        <v>2</v>
      </c>
      <c r="G10376" s="13" t="s">
        <v>9</v>
      </c>
      <c r="H10376" s="13" t="s">
        <v>21308</v>
      </c>
      <c r="I10376" s="14">
        <v>47596</v>
      </c>
      <c r="J10376" s="14">
        <v>14279</v>
      </c>
      <c r="K10376" s="15">
        <f t="shared" si="197"/>
        <v>0.30000420203378436</v>
      </c>
    </row>
    <row r="10377" spans="2:11" ht="12.75">
      <c r="B10377" s="12" t="s">
        <v>32163</v>
      </c>
      <c r="C10377" s="12" t="s">
        <v>53753</v>
      </c>
      <c r="D10377" s="13" t="s">
        <v>21306</v>
      </c>
      <c r="E10377" s="13" t="s">
        <v>21309</v>
      </c>
      <c r="F10377" s="13" t="s">
        <v>5</v>
      </c>
      <c r="G10377" s="13" t="s">
        <v>9</v>
      </c>
      <c r="H10377" s="13" t="s">
        <v>21310</v>
      </c>
      <c r="I10377" s="14">
        <v>564847</v>
      </c>
      <c r="J10377" s="14">
        <v>170000</v>
      </c>
      <c r="K10377" s="15">
        <f t="shared" si="197"/>
        <v>0.30096645640323838</v>
      </c>
    </row>
    <row r="10378" spans="2:11" ht="12.75">
      <c r="B10378" s="12" t="s">
        <v>32163</v>
      </c>
      <c r="C10378" s="12" t="s">
        <v>53754</v>
      </c>
      <c r="D10378" s="13" t="s">
        <v>21311</v>
      </c>
      <c r="E10378" s="13" t="s">
        <v>21312</v>
      </c>
      <c r="F10378" s="13" t="s">
        <v>7</v>
      </c>
      <c r="G10378" s="13" t="s">
        <v>9</v>
      </c>
      <c r="H10378" s="13" t="s">
        <v>21312</v>
      </c>
      <c r="I10378" s="14">
        <v>6980</v>
      </c>
      <c r="J10378" s="14">
        <v>2094</v>
      </c>
      <c r="K10378" s="15">
        <f t="shared" si="197"/>
        <v>0.3</v>
      </c>
    </row>
    <row r="10379" spans="2:11" ht="12.75">
      <c r="B10379" s="12" t="s">
        <v>32163</v>
      </c>
      <c r="C10379" s="12" t="s">
        <v>53754</v>
      </c>
      <c r="D10379" s="13" t="s">
        <v>21311</v>
      </c>
      <c r="E10379" s="13" t="s">
        <v>21313</v>
      </c>
      <c r="F10379" s="13" t="s">
        <v>5</v>
      </c>
      <c r="G10379" s="13" t="s">
        <v>9</v>
      </c>
      <c r="H10379" s="13" t="s">
        <v>21313</v>
      </c>
      <c r="I10379" s="14">
        <v>49185</v>
      </c>
      <c r="J10379" s="14">
        <v>19674</v>
      </c>
      <c r="K10379" s="15">
        <f t="shared" si="197"/>
        <v>0.4</v>
      </c>
    </row>
    <row r="10380" spans="2:11" ht="12.75">
      <c r="B10380" s="12" t="s">
        <v>32163</v>
      </c>
      <c r="C10380" s="12" t="s">
        <v>53763</v>
      </c>
      <c r="D10380" s="13" t="s">
        <v>21332</v>
      </c>
      <c r="E10380" s="13" t="s">
        <v>21333</v>
      </c>
      <c r="F10380" s="13" t="s">
        <v>7</v>
      </c>
      <c r="G10380" s="13" t="s">
        <v>9</v>
      </c>
      <c r="H10380" s="13" t="s">
        <v>21334</v>
      </c>
      <c r="I10380" s="14">
        <v>22281</v>
      </c>
      <c r="J10380" s="14">
        <v>8912</v>
      </c>
      <c r="K10380" s="15">
        <f t="shared" ref="K10380:K10443" si="198">J10380/I10380</f>
        <v>0.39998204748440375</v>
      </c>
    </row>
    <row r="10381" spans="2:11" ht="12.75">
      <c r="B10381" s="12" t="s">
        <v>32163</v>
      </c>
      <c r="C10381" s="12" t="s">
        <v>53755</v>
      </c>
      <c r="D10381" s="13" t="s">
        <v>21314</v>
      </c>
      <c r="E10381" s="13" t="s">
        <v>21315</v>
      </c>
      <c r="F10381" s="13" t="s">
        <v>2</v>
      </c>
      <c r="G10381" s="13" t="s">
        <v>9</v>
      </c>
      <c r="H10381" s="13" t="s">
        <v>21315</v>
      </c>
      <c r="I10381" s="14">
        <v>5399</v>
      </c>
      <c r="J10381" s="14">
        <v>2160</v>
      </c>
      <c r="K10381" s="15">
        <f t="shared" si="198"/>
        <v>0.40007408779403592</v>
      </c>
    </row>
    <row r="10382" spans="2:11" ht="12.75">
      <c r="B10382" s="12" t="s">
        <v>32163</v>
      </c>
      <c r="C10382" s="12" t="s">
        <v>53764</v>
      </c>
      <c r="D10382" s="13" t="s">
        <v>21335</v>
      </c>
      <c r="E10382" s="13" t="s">
        <v>21336</v>
      </c>
      <c r="F10382" s="13" t="s">
        <v>8</v>
      </c>
      <c r="G10382" s="13" t="s">
        <v>9</v>
      </c>
      <c r="H10382" s="13" t="s">
        <v>21333</v>
      </c>
      <c r="I10382" s="14">
        <v>14000</v>
      </c>
      <c r="J10382" s="14">
        <v>5600</v>
      </c>
      <c r="K10382" s="15">
        <f t="shared" si="198"/>
        <v>0.4</v>
      </c>
    </row>
    <row r="10383" spans="2:11" ht="12.75">
      <c r="B10383" s="12" t="s">
        <v>32163</v>
      </c>
      <c r="C10383" s="12" t="s">
        <v>53765</v>
      </c>
      <c r="D10383" s="13" t="s">
        <v>21337</v>
      </c>
      <c r="E10383" s="13" t="s">
        <v>21338</v>
      </c>
      <c r="F10383" s="13" t="s">
        <v>8</v>
      </c>
      <c r="G10383" s="13" t="s">
        <v>9</v>
      </c>
      <c r="H10383" s="13" t="s">
        <v>21336</v>
      </c>
      <c r="I10383" s="14">
        <v>173061</v>
      </c>
      <c r="J10383" s="14">
        <v>51918</v>
      </c>
      <c r="K10383" s="15">
        <f t="shared" si="198"/>
        <v>0.29999826650718531</v>
      </c>
    </row>
    <row r="10384" spans="2:11" ht="12.75">
      <c r="B10384" s="12" t="s">
        <v>32163</v>
      </c>
      <c r="C10384" s="12" t="s">
        <v>53765</v>
      </c>
      <c r="D10384" s="13" t="s">
        <v>21337</v>
      </c>
      <c r="E10384" s="13" t="s">
        <v>21339</v>
      </c>
      <c r="F10384" s="13" t="s">
        <v>4</v>
      </c>
      <c r="G10384" s="13" t="s">
        <v>9</v>
      </c>
      <c r="H10384" s="13" t="s">
        <v>21338</v>
      </c>
      <c r="I10384" s="14">
        <v>188842</v>
      </c>
      <c r="J10384" s="14">
        <v>56653</v>
      </c>
      <c r="K10384" s="15">
        <f t="shared" si="198"/>
        <v>0.3000021181728641</v>
      </c>
    </row>
    <row r="10385" spans="2:11" ht="12.75">
      <c r="B10385" s="12" t="s">
        <v>32163</v>
      </c>
      <c r="C10385" s="12" t="s">
        <v>53756</v>
      </c>
      <c r="D10385" s="13" t="s">
        <v>21316</v>
      </c>
      <c r="E10385" s="13" t="s">
        <v>21317</v>
      </c>
      <c r="F10385" s="13" t="s">
        <v>3</v>
      </c>
      <c r="G10385" s="13" t="s">
        <v>9</v>
      </c>
      <c r="H10385" s="13" t="s">
        <v>21317</v>
      </c>
      <c r="I10385" s="14">
        <v>184708.7</v>
      </c>
      <c r="J10385" s="14">
        <v>59107</v>
      </c>
      <c r="K10385" s="15">
        <f t="shared" si="198"/>
        <v>0.32000116940891249</v>
      </c>
    </row>
    <row r="10386" spans="2:11" ht="12.75">
      <c r="B10386" s="12" t="s">
        <v>32163</v>
      </c>
      <c r="C10386" s="12" t="s">
        <v>53766</v>
      </c>
      <c r="D10386" s="13" t="s">
        <v>21340</v>
      </c>
      <c r="E10386" s="13" t="s">
        <v>21230</v>
      </c>
      <c r="F10386" s="13" t="s">
        <v>5</v>
      </c>
      <c r="G10386" s="13" t="s">
        <v>9</v>
      </c>
      <c r="H10386" s="13" t="s">
        <v>21339</v>
      </c>
      <c r="I10386" s="14">
        <v>72547</v>
      </c>
      <c r="J10386" s="14">
        <v>58038</v>
      </c>
      <c r="K10386" s="15">
        <f t="shared" si="198"/>
        <v>0.80000551366700212</v>
      </c>
    </row>
    <row r="10387" spans="2:11" ht="12.75">
      <c r="B10387" s="12" t="s">
        <v>32163</v>
      </c>
      <c r="C10387" s="12" t="s">
        <v>53757</v>
      </c>
      <c r="D10387" s="13" t="s">
        <v>21318</v>
      </c>
      <c r="E10387" s="13" t="s">
        <v>13133</v>
      </c>
      <c r="F10387" s="13" t="s">
        <v>8</v>
      </c>
      <c r="G10387" s="13" t="s">
        <v>9</v>
      </c>
      <c r="H10387" s="13" t="s">
        <v>13133</v>
      </c>
      <c r="I10387" s="14">
        <v>17240</v>
      </c>
      <c r="J10387" s="14">
        <v>5172</v>
      </c>
      <c r="K10387" s="15">
        <f t="shared" si="198"/>
        <v>0.3</v>
      </c>
    </row>
    <row r="10388" spans="2:11" ht="12.75">
      <c r="B10388" s="12" t="s">
        <v>32163</v>
      </c>
      <c r="C10388" s="12" t="s">
        <v>53757</v>
      </c>
      <c r="D10388" s="13" t="s">
        <v>21318</v>
      </c>
      <c r="E10388" s="13" t="s">
        <v>21319</v>
      </c>
      <c r="F10388" s="13" t="s">
        <v>5</v>
      </c>
      <c r="G10388" s="13" t="s">
        <v>9</v>
      </c>
      <c r="H10388" s="13" t="s">
        <v>21319</v>
      </c>
      <c r="I10388" s="14">
        <v>30229</v>
      </c>
      <c r="J10388" s="14">
        <v>9069</v>
      </c>
      <c r="K10388" s="15">
        <f t="shared" si="198"/>
        <v>0.30000992424493034</v>
      </c>
    </row>
    <row r="10389" spans="2:11" ht="12.75">
      <c r="B10389" s="12" t="s">
        <v>32163</v>
      </c>
      <c r="C10389" s="12" t="s">
        <v>53758</v>
      </c>
      <c r="D10389" s="13" t="s">
        <v>21320</v>
      </c>
      <c r="E10389" s="13" t="s">
        <v>21321</v>
      </c>
      <c r="F10389" s="13" t="s">
        <v>8</v>
      </c>
      <c r="G10389" s="13" t="s">
        <v>9</v>
      </c>
      <c r="H10389" s="13" t="s">
        <v>21321</v>
      </c>
      <c r="I10389" s="14">
        <v>1027594</v>
      </c>
      <c r="J10389" s="14">
        <v>300000</v>
      </c>
      <c r="K10389" s="15">
        <f t="shared" si="198"/>
        <v>0.29194409465216808</v>
      </c>
    </row>
    <row r="10390" spans="2:11" ht="12.75">
      <c r="B10390" s="12" t="s">
        <v>32163</v>
      </c>
      <c r="C10390" s="12" t="s">
        <v>53767</v>
      </c>
      <c r="D10390" s="13" t="s">
        <v>21341</v>
      </c>
      <c r="E10390" s="13" t="s">
        <v>21342</v>
      </c>
      <c r="F10390" s="13" t="s">
        <v>8</v>
      </c>
      <c r="G10390" s="13" t="s">
        <v>9</v>
      </c>
      <c r="H10390" s="13" t="s">
        <v>21230</v>
      </c>
      <c r="I10390" s="14">
        <v>48541</v>
      </c>
      <c r="J10390" s="14">
        <v>14562</v>
      </c>
      <c r="K10390" s="15">
        <f t="shared" si="198"/>
        <v>0.29999381965760902</v>
      </c>
    </row>
    <row r="10391" spans="2:11" ht="12.75">
      <c r="B10391" s="12" t="s">
        <v>32163</v>
      </c>
      <c r="C10391" s="12" t="s">
        <v>53769</v>
      </c>
      <c r="D10391" s="13" t="s">
        <v>21344</v>
      </c>
      <c r="E10391" s="13" t="s">
        <v>73</v>
      </c>
      <c r="F10391" s="13" t="s">
        <v>8</v>
      </c>
      <c r="G10391" s="13" t="s">
        <v>9</v>
      </c>
      <c r="H10391" s="13" t="s">
        <v>73</v>
      </c>
      <c r="I10391" s="14">
        <v>9184</v>
      </c>
      <c r="J10391" s="14">
        <v>2755</v>
      </c>
      <c r="K10391" s="15">
        <f t="shared" si="198"/>
        <v>0.29997822299651566</v>
      </c>
    </row>
    <row r="10392" spans="2:11" ht="12.75">
      <c r="B10392" s="12" t="s">
        <v>32163</v>
      </c>
      <c r="C10392" s="12" t="s">
        <v>53770</v>
      </c>
      <c r="D10392" s="13" t="s">
        <v>21345</v>
      </c>
      <c r="E10392" s="13" t="s">
        <v>21346</v>
      </c>
      <c r="F10392" s="13" t="s">
        <v>8</v>
      </c>
      <c r="G10392" s="13" t="s">
        <v>9</v>
      </c>
      <c r="H10392" s="13" t="s">
        <v>21346</v>
      </c>
      <c r="I10392" s="14">
        <v>10991</v>
      </c>
      <c r="J10392" s="14">
        <v>3297</v>
      </c>
      <c r="K10392" s="15">
        <f t="shared" si="198"/>
        <v>0.29997270494040579</v>
      </c>
    </row>
    <row r="10393" spans="2:11" ht="12.75">
      <c r="B10393" s="12" t="s">
        <v>32163</v>
      </c>
      <c r="C10393" s="12" t="s">
        <v>53770</v>
      </c>
      <c r="D10393" s="13" t="s">
        <v>21345</v>
      </c>
      <c r="E10393" s="13" t="s">
        <v>21347</v>
      </c>
      <c r="F10393" s="13" t="s">
        <v>4</v>
      </c>
      <c r="G10393" s="13" t="s">
        <v>9</v>
      </c>
      <c r="H10393" s="13" t="s">
        <v>21347</v>
      </c>
      <c r="I10393" s="14">
        <v>90624</v>
      </c>
      <c r="J10393" s="14">
        <v>27187</v>
      </c>
      <c r="K10393" s="15">
        <f t="shared" si="198"/>
        <v>0.29999779307909602</v>
      </c>
    </row>
    <row r="10394" spans="2:11" ht="12.75">
      <c r="B10394" s="12" t="s">
        <v>32163</v>
      </c>
      <c r="C10394" s="12" t="s">
        <v>53771</v>
      </c>
      <c r="D10394" s="13" t="s">
        <v>21348</v>
      </c>
      <c r="E10394" s="13" t="s">
        <v>21349</v>
      </c>
      <c r="F10394" s="13" t="s">
        <v>6</v>
      </c>
      <c r="G10394" s="13" t="s">
        <v>9</v>
      </c>
      <c r="H10394" s="13" t="s">
        <v>21349</v>
      </c>
      <c r="I10394" s="14">
        <v>640592</v>
      </c>
      <c r="J10394" s="14">
        <v>128118</v>
      </c>
      <c r="K10394" s="15">
        <f t="shared" si="198"/>
        <v>0.19999937557759073</v>
      </c>
    </row>
    <row r="10395" spans="2:11" ht="12.75">
      <c r="B10395" s="12" t="s">
        <v>32163</v>
      </c>
      <c r="C10395" s="12" t="s">
        <v>53677</v>
      </c>
      <c r="D10395" s="13" t="s">
        <v>21121</v>
      </c>
      <c r="E10395" s="13" t="s">
        <v>21122</v>
      </c>
      <c r="F10395" s="13" t="s">
        <v>7</v>
      </c>
      <c r="G10395" s="13" t="s">
        <v>9</v>
      </c>
      <c r="H10395" s="13" t="s">
        <v>21122</v>
      </c>
      <c r="I10395" s="14">
        <v>196714.7</v>
      </c>
      <c r="J10395" s="14">
        <v>76800</v>
      </c>
      <c r="K10395" s="15">
        <f t="shared" si="198"/>
        <v>0.39041312113431276</v>
      </c>
    </row>
    <row r="10396" spans="2:11" ht="12.75">
      <c r="B10396" s="12" t="s">
        <v>32163</v>
      </c>
      <c r="C10396" s="12" t="s">
        <v>53772</v>
      </c>
      <c r="D10396" s="13" t="s">
        <v>21350</v>
      </c>
      <c r="E10396" s="13" t="s">
        <v>21351</v>
      </c>
      <c r="F10396" s="13" t="s">
        <v>5</v>
      </c>
      <c r="G10396" s="13" t="s">
        <v>9</v>
      </c>
      <c r="H10396" s="13" t="s">
        <v>21351</v>
      </c>
      <c r="I10396" s="14">
        <v>147995</v>
      </c>
      <c r="J10396" s="14">
        <v>44399</v>
      </c>
      <c r="K10396" s="15">
        <f t="shared" si="198"/>
        <v>0.30000337849251663</v>
      </c>
    </row>
    <row r="10397" spans="2:11" ht="12.75">
      <c r="B10397" s="12" t="s">
        <v>32163</v>
      </c>
      <c r="C10397" s="12" t="s">
        <v>53773</v>
      </c>
      <c r="D10397" s="13" t="s">
        <v>21352</v>
      </c>
      <c r="E10397" s="13" t="s">
        <v>9437</v>
      </c>
      <c r="F10397" s="13" t="s">
        <v>8</v>
      </c>
      <c r="G10397" s="13" t="s">
        <v>9</v>
      </c>
      <c r="H10397" s="13" t="s">
        <v>9437</v>
      </c>
      <c r="I10397" s="14">
        <v>71398</v>
      </c>
      <c r="J10397" s="14">
        <v>21419</v>
      </c>
      <c r="K10397" s="15">
        <f t="shared" si="198"/>
        <v>0.29999439760217372</v>
      </c>
    </row>
    <row r="10398" spans="2:11" ht="12.75">
      <c r="B10398" s="12" t="s">
        <v>32163</v>
      </c>
      <c r="C10398" s="12" t="s">
        <v>53774</v>
      </c>
      <c r="D10398" s="13" t="s">
        <v>21353</v>
      </c>
      <c r="E10398" s="13" t="s">
        <v>21354</v>
      </c>
      <c r="F10398" s="13" t="s">
        <v>8</v>
      </c>
      <c r="G10398" s="13" t="s">
        <v>9</v>
      </c>
      <c r="H10398" s="13" t="s">
        <v>21354</v>
      </c>
      <c r="I10398" s="14">
        <v>29008</v>
      </c>
      <c r="J10398" s="14">
        <v>8702</v>
      </c>
      <c r="K10398" s="15">
        <f t="shared" si="198"/>
        <v>0.29998621070049641</v>
      </c>
    </row>
    <row r="10399" spans="2:11" ht="12.75">
      <c r="B10399" s="12" t="s">
        <v>32163</v>
      </c>
      <c r="C10399" s="12" t="s">
        <v>53775</v>
      </c>
      <c r="D10399" s="13" t="s">
        <v>21355</v>
      </c>
      <c r="E10399" s="13" t="s">
        <v>21356</v>
      </c>
      <c r="F10399" s="13" t="s">
        <v>8</v>
      </c>
      <c r="G10399" s="13" t="s">
        <v>9</v>
      </c>
      <c r="H10399" s="13" t="s">
        <v>21356</v>
      </c>
      <c r="I10399" s="14">
        <v>24618</v>
      </c>
      <c r="J10399" s="14">
        <v>12309</v>
      </c>
      <c r="K10399" s="15">
        <f t="shared" si="198"/>
        <v>0.5</v>
      </c>
    </row>
    <row r="10400" spans="2:11" ht="12.75">
      <c r="B10400" s="12" t="s">
        <v>32163</v>
      </c>
      <c r="C10400" s="12" t="s">
        <v>53776</v>
      </c>
      <c r="D10400" s="13" t="s">
        <v>21357</v>
      </c>
      <c r="E10400" s="13" t="s">
        <v>21358</v>
      </c>
      <c r="F10400" s="13" t="s">
        <v>2</v>
      </c>
      <c r="G10400" s="13" t="s">
        <v>9</v>
      </c>
      <c r="H10400" s="13" t="s">
        <v>21358</v>
      </c>
      <c r="I10400" s="14">
        <v>4465</v>
      </c>
      <c r="J10400" s="14">
        <v>2233</v>
      </c>
      <c r="K10400" s="15">
        <f t="shared" si="198"/>
        <v>0.50011198208286678</v>
      </c>
    </row>
    <row r="10401" spans="2:11" ht="12.75">
      <c r="B10401" s="12" t="s">
        <v>32163</v>
      </c>
      <c r="C10401" s="12" t="s">
        <v>53777</v>
      </c>
      <c r="D10401" s="13" t="s">
        <v>21359</v>
      </c>
      <c r="E10401" s="13" t="s">
        <v>21360</v>
      </c>
      <c r="F10401" s="13" t="s">
        <v>2</v>
      </c>
      <c r="G10401" s="13" t="s">
        <v>9</v>
      </c>
      <c r="H10401" s="13" t="s">
        <v>21360</v>
      </c>
      <c r="I10401" s="14">
        <v>78934.5</v>
      </c>
      <c r="J10401" s="14">
        <v>23680</v>
      </c>
      <c r="K10401" s="15">
        <f t="shared" si="198"/>
        <v>0.29999556594391552</v>
      </c>
    </row>
    <row r="10402" spans="2:11" ht="12.75">
      <c r="B10402" s="12" t="s">
        <v>32163</v>
      </c>
      <c r="C10402" s="12" t="s">
        <v>53778</v>
      </c>
      <c r="D10402" s="13" t="s">
        <v>21361</v>
      </c>
      <c r="E10402" s="13" t="s">
        <v>21362</v>
      </c>
      <c r="F10402" s="13" t="s">
        <v>2</v>
      </c>
      <c r="G10402" s="13" t="s">
        <v>9</v>
      </c>
      <c r="H10402" s="13" t="s">
        <v>21362</v>
      </c>
      <c r="I10402" s="14">
        <v>17721</v>
      </c>
      <c r="J10402" s="14">
        <v>5316</v>
      </c>
      <c r="K10402" s="15">
        <f t="shared" si="198"/>
        <v>0.29998307093279158</v>
      </c>
    </row>
    <row r="10403" spans="2:11" ht="12.75">
      <c r="B10403" s="12" t="s">
        <v>32163</v>
      </c>
      <c r="C10403" s="12" t="s">
        <v>53779</v>
      </c>
      <c r="D10403" s="13" t="s">
        <v>21363</v>
      </c>
      <c r="E10403" s="13" t="s">
        <v>21364</v>
      </c>
      <c r="F10403" s="13" t="s">
        <v>8</v>
      </c>
      <c r="G10403" s="13" t="s">
        <v>9</v>
      </c>
      <c r="H10403" s="13" t="s">
        <v>21364</v>
      </c>
      <c r="I10403" s="14">
        <v>319561.73</v>
      </c>
      <c r="J10403" s="14">
        <v>95869</v>
      </c>
      <c r="K10403" s="15">
        <f t="shared" si="198"/>
        <v>0.30000150518649404</v>
      </c>
    </row>
    <row r="10404" spans="2:11" ht="12.75">
      <c r="B10404" s="12" t="s">
        <v>32163</v>
      </c>
      <c r="C10404" s="12" t="s">
        <v>53781</v>
      </c>
      <c r="D10404" s="13" t="s">
        <v>21369</v>
      </c>
      <c r="E10404" s="13" t="s">
        <v>21370</v>
      </c>
      <c r="F10404" s="13" t="s">
        <v>5</v>
      </c>
      <c r="G10404" s="13" t="s">
        <v>9</v>
      </c>
      <c r="H10404" s="13" t="s">
        <v>21370</v>
      </c>
      <c r="I10404" s="14">
        <v>53867</v>
      </c>
      <c r="J10404" s="14">
        <v>26934</v>
      </c>
      <c r="K10404" s="15">
        <f t="shared" si="198"/>
        <v>0.500009282120779</v>
      </c>
    </row>
    <row r="10405" spans="2:11" ht="12.75">
      <c r="B10405" s="12" t="s">
        <v>32163</v>
      </c>
      <c r="C10405" s="12" t="s">
        <v>53781</v>
      </c>
      <c r="D10405" s="13" t="s">
        <v>21369</v>
      </c>
      <c r="E10405" s="13" t="s">
        <v>21371</v>
      </c>
      <c r="F10405" s="13" t="s">
        <v>8</v>
      </c>
      <c r="G10405" s="13" t="s">
        <v>9</v>
      </c>
      <c r="H10405" s="13" t="s">
        <v>21372</v>
      </c>
      <c r="I10405" s="14">
        <v>31639.11</v>
      </c>
      <c r="J10405" s="14">
        <v>15820</v>
      </c>
      <c r="K10405" s="15">
        <f t="shared" si="198"/>
        <v>0.50001406487097766</v>
      </c>
    </row>
    <row r="10406" spans="2:11" ht="12.75">
      <c r="B10406" s="12" t="s">
        <v>32163</v>
      </c>
      <c r="C10406" s="12" t="s">
        <v>53781</v>
      </c>
      <c r="D10406" s="13" t="s">
        <v>21373</v>
      </c>
      <c r="E10406" s="13" t="s">
        <v>21374</v>
      </c>
      <c r="F10406" s="13" t="s">
        <v>7</v>
      </c>
      <c r="G10406" s="13" t="s">
        <v>9</v>
      </c>
      <c r="H10406" s="13" t="s">
        <v>21374</v>
      </c>
      <c r="I10406" s="14">
        <v>21106</v>
      </c>
      <c r="J10406" s="14">
        <v>6332</v>
      </c>
      <c r="K10406" s="15">
        <f t="shared" si="198"/>
        <v>0.30000947597839478</v>
      </c>
    </row>
    <row r="10407" spans="2:11" ht="12.75">
      <c r="B10407" s="12" t="s">
        <v>32163</v>
      </c>
      <c r="C10407" s="12" t="s">
        <v>53782</v>
      </c>
      <c r="D10407" s="13" t="s">
        <v>14892</v>
      </c>
      <c r="E10407" s="13" t="s">
        <v>21375</v>
      </c>
      <c r="F10407" s="13" t="s">
        <v>6</v>
      </c>
      <c r="G10407" s="13" t="s">
        <v>9</v>
      </c>
      <c r="H10407" s="13" t="s">
        <v>21376</v>
      </c>
      <c r="I10407" s="14">
        <v>331333</v>
      </c>
      <c r="J10407" s="14">
        <v>99400</v>
      </c>
      <c r="K10407" s="15">
        <f t="shared" si="198"/>
        <v>0.30000030181116882</v>
      </c>
    </row>
    <row r="10408" spans="2:11" ht="12.75">
      <c r="B10408" s="12" t="s">
        <v>32163</v>
      </c>
      <c r="C10408" s="12" t="s">
        <v>53783</v>
      </c>
      <c r="D10408" s="13" t="s">
        <v>21377</v>
      </c>
      <c r="E10408" s="13" t="s">
        <v>21378</v>
      </c>
      <c r="F10408" s="13" t="s">
        <v>7</v>
      </c>
      <c r="G10408" s="13" t="s">
        <v>9</v>
      </c>
      <c r="H10408" s="13" t="s">
        <v>21378</v>
      </c>
      <c r="I10408" s="14">
        <v>8310</v>
      </c>
      <c r="J10408" s="14">
        <v>2493</v>
      </c>
      <c r="K10408" s="15">
        <f t="shared" si="198"/>
        <v>0.3</v>
      </c>
    </row>
    <row r="10409" spans="2:11" ht="12.75">
      <c r="B10409" s="12" t="s">
        <v>32163</v>
      </c>
      <c r="C10409" s="12" t="s">
        <v>53783</v>
      </c>
      <c r="D10409" s="13" t="s">
        <v>21377</v>
      </c>
      <c r="E10409" s="13" t="s">
        <v>21379</v>
      </c>
      <c r="F10409" s="13" t="s">
        <v>8</v>
      </c>
      <c r="G10409" s="13" t="s">
        <v>9</v>
      </c>
      <c r="H10409" s="13" t="s">
        <v>21379</v>
      </c>
      <c r="I10409" s="14">
        <v>36131</v>
      </c>
      <c r="J10409" s="14">
        <v>10839</v>
      </c>
      <c r="K10409" s="15">
        <f t="shared" si="198"/>
        <v>0.29999169688079491</v>
      </c>
    </row>
    <row r="10410" spans="2:11" ht="12.75">
      <c r="B10410" s="12" t="s">
        <v>32163</v>
      </c>
      <c r="C10410" s="12" t="s">
        <v>53784</v>
      </c>
      <c r="D10410" s="13" t="s">
        <v>21380</v>
      </c>
      <c r="E10410" s="13" t="s">
        <v>21381</v>
      </c>
      <c r="F10410" s="13" t="s">
        <v>6</v>
      </c>
      <c r="G10410" s="13" t="s">
        <v>9</v>
      </c>
      <c r="H10410" s="13" t="s">
        <v>21381</v>
      </c>
      <c r="I10410" s="14">
        <v>60000</v>
      </c>
      <c r="J10410" s="14">
        <v>30000</v>
      </c>
      <c r="K10410" s="15">
        <f t="shared" si="198"/>
        <v>0.5</v>
      </c>
    </row>
    <row r="10411" spans="2:11" ht="12.75">
      <c r="B10411" s="12" t="s">
        <v>32163</v>
      </c>
      <c r="C10411" s="12" t="s">
        <v>53785</v>
      </c>
      <c r="D10411" s="13" t="s">
        <v>21382</v>
      </c>
      <c r="E10411" s="13" t="s">
        <v>21383</v>
      </c>
      <c r="F10411" s="13" t="s">
        <v>5</v>
      </c>
      <c r="G10411" s="13" t="s">
        <v>9</v>
      </c>
      <c r="H10411" s="13" t="s">
        <v>21383</v>
      </c>
      <c r="I10411" s="14">
        <v>448456</v>
      </c>
      <c r="J10411" s="14">
        <v>179382</v>
      </c>
      <c r="K10411" s="15">
        <f t="shared" si="198"/>
        <v>0.39999910805073408</v>
      </c>
    </row>
    <row r="10412" spans="2:11" ht="12.75">
      <c r="B10412" s="12" t="s">
        <v>32163</v>
      </c>
      <c r="C10412" s="12" t="s">
        <v>53786</v>
      </c>
      <c r="D10412" s="13" t="s">
        <v>21384</v>
      </c>
      <c r="E10412" s="13" t="s">
        <v>21385</v>
      </c>
      <c r="F10412" s="13" t="s">
        <v>8</v>
      </c>
      <c r="G10412" s="13" t="s">
        <v>9</v>
      </c>
      <c r="H10412" s="13" t="s">
        <v>21385</v>
      </c>
      <c r="I10412" s="14">
        <v>19412</v>
      </c>
      <c r="J10412" s="14">
        <v>3882</v>
      </c>
      <c r="K10412" s="15">
        <f t="shared" si="198"/>
        <v>0.19997939418916133</v>
      </c>
    </row>
    <row r="10413" spans="2:11" ht="12.75">
      <c r="B10413" s="12" t="s">
        <v>32163</v>
      </c>
      <c r="C10413" s="12" t="s">
        <v>53787</v>
      </c>
      <c r="D10413" s="13" t="s">
        <v>21386</v>
      </c>
      <c r="E10413" s="13" t="s">
        <v>21387</v>
      </c>
      <c r="F10413" s="13" t="s">
        <v>7</v>
      </c>
      <c r="G10413" s="13" t="s">
        <v>9</v>
      </c>
      <c r="H10413" s="13" t="s">
        <v>21387</v>
      </c>
      <c r="I10413" s="14">
        <v>170371</v>
      </c>
      <c r="J10413" s="14">
        <v>51111</v>
      </c>
      <c r="K10413" s="15">
        <f t="shared" si="198"/>
        <v>0.29999823913694235</v>
      </c>
    </row>
    <row r="10414" spans="2:11" ht="12.75">
      <c r="B10414" s="12" t="s">
        <v>32163</v>
      </c>
      <c r="C10414" s="12" t="s">
        <v>53694</v>
      </c>
      <c r="D10414" s="13" t="s">
        <v>7166</v>
      </c>
      <c r="E10414" s="13" t="s">
        <v>21159</v>
      </c>
      <c r="F10414" s="13" t="s">
        <v>7</v>
      </c>
      <c r="G10414" s="13" t="s">
        <v>9</v>
      </c>
      <c r="H10414" s="13" t="s">
        <v>21159</v>
      </c>
      <c r="I10414" s="14">
        <v>160000</v>
      </c>
      <c r="J10414" s="14">
        <v>48000</v>
      </c>
      <c r="K10414" s="15">
        <f t="shared" si="198"/>
        <v>0.3</v>
      </c>
    </row>
    <row r="10415" spans="2:11" ht="12.75">
      <c r="B10415" s="12" t="s">
        <v>32163</v>
      </c>
      <c r="C10415" s="12" t="s">
        <v>53788</v>
      </c>
      <c r="D10415" s="13" t="s">
        <v>21388</v>
      </c>
      <c r="E10415" s="13" t="s">
        <v>21389</v>
      </c>
      <c r="F10415" s="13" t="s">
        <v>7</v>
      </c>
      <c r="G10415" s="13" t="s">
        <v>9</v>
      </c>
      <c r="H10415" s="13" t="s">
        <v>21389</v>
      </c>
      <c r="I10415" s="14">
        <v>745342</v>
      </c>
      <c r="J10415" s="14">
        <v>226843</v>
      </c>
      <c r="K10415" s="15">
        <f t="shared" si="198"/>
        <v>0.30434753442044055</v>
      </c>
    </row>
    <row r="10416" spans="2:11" ht="12.75">
      <c r="B10416" s="12" t="s">
        <v>32163</v>
      </c>
      <c r="C10416" s="12" t="s">
        <v>53789</v>
      </c>
      <c r="D10416" s="13" t="s">
        <v>21390</v>
      </c>
      <c r="E10416" s="13" t="s">
        <v>21391</v>
      </c>
      <c r="F10416" s="13" t="s">
        <v>8</v>
      </c>
      <c r="G10416" s="13" t="s">
        <v>9</v>
      </c>
      <c r="H10416" s="13" t="s">
        <v>21391</v>
      </c>
      <c r="I10416" s="14">
        <v>90549</v>
      </c>
      <c r="J10416" s="14">
        <v>27165</v>
      </c>
      <c r="K10416" s="15">
        <f t="shared" si="198"/>
        <v>0.30000331312328132</v>
      </c>
    </row>
    <row r="10417" spans="2:11" ht="12.75">
      <c r="B10417" s="12" t="s">
        <v>32163</v>
      </c>
      <c r="C10417" s="12" t="s">
        <v>53790</v>
      </c>
      <c r="D10417" s="13" t="s">
        <v>21392</v>
      </c>
      <c r="E10417" s="13" t="s">
        <v>21393</v>
      </c>
      <c r="F10417" s="13" t="s">
        <v>3</v>
      </c>
      <c r="G10417" s="13" t="s">
        <v>9</v>
      </c>
      <c r="H10417" s="13" t="s">
        <v>21393</v>
      </c>
      <c r="I10417" s="14">
        <v>270019</v>
      </c>
      <c r="J10417" s="14">
        <v>81006</v>
      </c>
      <c r="K10417" s="15">
        <f t="shared" si="198"/>
        <v>0.30000111103292731</v>
      </c>
    </row>
    <row r="10418" spans="2:11" ht="12.75">
      <c r="B10418" s="12" t="s">
        <v>32163</v>
      </c>
      <c r="C10418" s="12" t="s">
        <v>53780</v>
      </c>
      <c r="D10418" s="13" t="s">
        <v>21365</v>
      </c>
      <c r="E10418" s="13" t="s">
        <v>21366</v>
      </c>
      <c r="F10418" s="13" t="s">
        <v>4</v>
      </c>
      <c r="G10418" s="13" t="s">
        <v>9</v>
      </c>
      <c r="H10418" s="13" t="s">
        <v>21366</v>
      </c>
      <c r="I10418" s="14">
        <v>710000</v>
      </c>
      <c r="J10418" s="14">
        <v>298200</v>
      </c>
      <c r="K10418" s="15">
        <f t="shared" si="198"/>
        <v>0.42</v>
      </c>
    </row>
    <row r="10419" spans="2:11" ht="12.75">
      <c r="B10419" s="12" t="s">
        <v>32163</v>
      </c>
      <c r="C10419" s="12" t="s">
        <v>53780</v>
      </c>
      <c r="D10419" s="13" t="s">
        <v>21394</v>
      </c>
      <c r="E10419" s="13" t="s">
        <v>21395</v>
      </c>
      <c r="F10419" s="13" t="s">
        <v>2</v>
      </c>
      <c r="G10419" s="13" t="s">
        <v>9</v>
      </c>
      <c r="H10419" s="13" t="s">
        <v>21395</v>
      </c>
      <c r="I10419" s="14">
        <v>17888.64</v>
      </c>
      <c r="J10419" s="14">
        <v>14311</v>
      </c>
      <c r="K10419" s="15">
        <f t="shared" si="198"/>
        <v>0.80000491932310114</v>
      </c>
    </row>
    <row r="10420" spans="2:11" ht="12.75">
      <c r="B10420" s="12" t="s">
        <v>32163</v>
      </c>
      <c r="C10420" s="12" t="s">
        <v>53791</v>
      </c>
      <c r="D10420" s="13" t="s">
        <v>21396</v>
      </c>
      <c r="E10420" s="13" t="s">
        <v>21397</v>
      </c>
      <c r="F10420" s="13" t="s">
        <v>4</v>
      </c>
      <c r="G10420" s="13" t="s">
        <v>9</v>
      </c>
      <c r="H10420" s="13" t="s">
        <v>21397</v>
      </c>
      <c r="I10420" s="14">
        <v>346947.2</v>
      </c>
      <c r="J10420" s="14">
        <v>104084.16</v>
      </c>
      <c r="K10420" s="15">
        <f t="shared" si="198"/>
        <v>0.3</v>
      </c>
    </row>
    <row r="10421" spans="2:11" ht="12.75">
      <c r="B10421" s="12" t="s">
        <v>32163</v>
      </c>
      <c r="C10421" s="12" t="s">
        <v>53685</v>
      </c>
      <c r="D10421" s="13" t="s">
        <v>21139</v>
      </c>
      <c r="E10421" s="13" t="s">
        <v>21140</v>
      </c>
      <c r="F10421" s="13" t="s">
        <v>6</v>
      </c>
      <c r="G10421" s="13" t="s">
        <v>9</v>
      </c>
      <c r="H10421" s="13" t="s">
        <v>21141</v>
      </c>
      <c r="I10421" s="14">
        <v>360000</v>
      </c>
      <c r="J10421" s="14">
        <v>108000</v>
      </c>
      <c r="K10421" s="15">
        <f t="shared" si="198"/>
        <v>0.3</v>
      </c>
    </row>
    <row r="10422" spans="2:11" ht="12.75">
      <c r="B10422" s="12" t="s">
        <v>16680</v>
      </c>
      <c r="C10422" s="12" t="s">
        <v>2038</v>
      </c>
      <c r="D10422" s="13" t="s">
        <v>381</v>
      </c>
      <c r="E10422" s="13" t="s">
        <v>382</v>
      </c>
      <c r="F10422" s="13" t="s">
        <v>3</v>
      </c>
      <c r="G10422" s="13" t="s">
        <v>9</v>
      </c>
      <c r="H10422" s="13"/>
      <c r="I10422" s="14">
        <v>25296</v>
      </c>
      <c r="J10422" s="14">
        <v>7588.8</v>
      </c>
      <c r="K10422" s="15">
        <f t="shared" si="198"/>
        <v>0.3</v>
      </c>
    </row>
    <row r="10423" spans="2:11" ht="12.75">
      <c r="B10423" s="12" t="s">
        <v>16680</v>
      </c>
      <c r="C10423" s="12" t="s">
        <v>2039</v>
      </c>
      <c r="D10423" s="13" t="s">
        <v>383</v>
      </c>
      <c r="E10423" s="13" t="s">
        <v>384</v>
      </c>
      <c r="F10423" s="13" t="s">
        <v>3</v>
      </c>
      <c r="G10423" s="13" t="s">
        <v>9</v>
      </c>
      <c r="H10423" s="13"/>
      <c r="I10423" s="14">
        <v>6932</v>
      </c>
      <c r="J10423" s="14">
        <v>2079.6</v>
      </c>
      <c r="K10423" s="15">
        <f t="shared" si="198"/>
        <v>0.3</v>
      </c>
    </row>
    <row r="10424" spans="2:11" ht="12.75">
      <c r="B10424" s="12" t="s">
        <v>16680</v>
      </c>
      <c r="C10424" s="12" t="s">
        <v>2040</v>
      </c>
      <c r="D10424" s="13" t="s">
        <v>385</v>
      </c>
      <c r="E10424" s="13" t="s">
        <v>386</v>
      </c>
      <c r="F10424" s="13" t="s">
        <v>2</v>
      </c>
      <c r="G10424" s="13" t="s">
        <v>9</v>
      </c>
      <c r="H10424" s="13"/>
      <c r="I10424" s="14">
        <v>16906.7</v>
      </c>
      <c r="J10424" s="14">
        <v>3381.34</v>
      </c>
      <c r="K10424" s="15">
        <f t="shared" si="198"/>
        <v>0.2</v>
      </c>
    </row>
    <row r="10425" spans="2:11" ht="12.75">
      <c r="B10425" s="12" t="s">
        <v>16680</v>
      </c>
      <c r="C10425" s="12" t="s">
        <v>2041</v>
      </c>
      <c r="D10425" s="13" t="s">
        <v>387</v>
      </c>
      <c r="E10425" s="13" t="s">
        <v>388</v>
      </c>
      <c r="F10425" s="13" t="s">
        <v>3</v>
      </c>
      <c r="G10425" s="13" t="s">
        <v>9</v>
      </c>
      <c r="H10425" s="13"/>
      <c r="I10425" s="14">
        <v>33555</v>
      </c>
      <c r="J10425" s="14">
        <v>6711</v>
      </c>
      <c r="K10425" s="15">
        <f t="shared" si="198"/>
        <v>0.2</v>
      </c>
    </row>
    <row r="10426" spans="2:11" ht="12.75">
      <c r="B10426" s="12" t="s">
        <v>16680</v>
      </c>
      <c r="C10426" s="12" t="s">
        <v>2042</v>
      </c>
      <c r="D10426" s="13" t="s">
        <v>389</v>
      </c>
      <c r="E10426" s="13" t="s">
        <v>391</v>
      </c>
      <c r="F10426" s="13" t="s">
        <v>3</v>
      </c>
      <c r="G10426" s="13" t="s">
        <v>9</v>
      </c>
      <c r="H10426" s="13"/>
      <c r="I10426" s="14">
        <v>7930</v>
      </c>
      <c r="J10426" s="14">
        <v>2379</v>
      </c>
      <c r="K10426" s="15">
        <f t="shared" si="198"/>
        <v>0.3</v>
      </c>
    </row>
    <row r="10427" spans="2:11" ht="12.75">
      <c r="B10427" s="12" t="s">
        <v>16680</v>
      </c>
      <c r="C10427" s="12" t="s">
        <v>2042</v>
      </c>
      <c r="D10427" s="13" t="s">
        <v>389</v>
      </c>
      <c r="E10427" s="13" t="s">
        <v>390</v>
      </c>
      <c r="F10427" s="13" t="s">
        <v>3</v>
      </c>
      <c r="G10427" s="13" t="s">
        <v>9</v>
      </c>
      <c r="H10427" s="13"/>
      <c r="I10427" s="14">
        <v>9827.5</v>
      </c>
      <c r="J10427" s="14">
        <v>2948.25</v>
      </c>
      <c r="K10427" s="15">
        <f t="shared" si="198"/>
        <v>0.3</v>
      </c>
    </row>
    <row r="10428" spans="2:11" ht="12.75">
      <c r="B10428" s="12" t="s">
        <v>16680</v>
      </c>
      <c r="C10428" s="12" t="s">
        <v>2043</v>
      </c>
      <c r="D10428" s="13" t="s">
        <v>392</v>
      </c>
      <c r="E10428" s="13" t="s">
        <v>393</v>
      </c>
      <c r="F10428" s="13" t="s">
        <v>3</v>
      </c>
      <c r="G10428" s="13" t="s">
        <v>9</v>
      </c>
      <c r="H10428" s="13"/>
      <c r="I10428" s="14">
        <v>11891.4</v>
      </c>
      <c r="J10428" s="14">
        <v>3567.42</v>
      </c>
      <c r="K10428" s="15">
        <f t="shared" si="198"/>
        <v>0.3</v>
      </c>
    </row>
    <row r="10429" spans="2:11" ht="12.75">
      <c r="B10429" s="12" t="s">
        <v>16680</v>
      </c>
      <c r="C10429" s="12" t="s">
        <v>2044</v>
      </c>
      <c r="D10429" s="13" t="s">
        <v>394</v>
      </c>
      <c r="E10429" s="13" t="s">
        <v>396</v>
      </c>
      <c r="F10429" s="13" t="s">
        <v>2</v>
      </c>
      <c r="G10429" s="13" t="s">
        <v>9</v>
      </c>
      <c r="H10429" s="13"/>
      <c r="I10429" s="14">
        <v>34072.76</v>
      </c>
      <c r="J10429" s="14">
        <v>6815</v>
      </c>
      <c r="K10429" s="15">
        <f t="shared" si="198"/>
        <v>0.20001314833315528</v>
      </c>
    </row>
    <row r="10430" spans="2:11" ht="12.75">
      <c r="B10430" s="12" t="s">
        <v>16680</v>
      </c>
      <c r="C10430" s="12" t="s">
        <v>2044</v>
      </c>
      <c r="D10430" s="13" t="s">
        <v>394</v>
      </c>
      <c r="E10430" s="13" t="s">
        <v>395</v>
      </c>
      <c r="F10430" s="13" t="s">
        <v>5</v>
      </c>
      <c r="G10430" s="13" t="s">
        <v>9</v>
      </c>
      <c r="H10430" s="13"/>
      <c r="I10430" s="14">
        <v>67400</v>
      </c>
      <c r="J10430" s="14">
        <v>26960</v>
      </c>
      <c r="K10430" s="15">
        <f t="shared" si="198"/>
        <v>0.4</v>
      </c>
    </row>
    <row r="10431" spans="2:11" ht="12.75">
      <c r="B10431" s="12" t="s">
        <v>16680</v>
      </c>
      <c r="C10431" s="12" t="s">
        <v>2045</v>
      </c>
      <c r="D10431" s="13" t="s">
        <v>397</v>
      </c>
      <c r="E10431" s="13" t="s">
        <v>398</v>
      </c>
      <c r="F10431" s="13" t="s">
        <v>2</v>
      </c>
      <c r="G10431" s="13" t="s">
        <v>9</v>
      </c>
      <c r="H10431" s="13"/>
      <c r="I10431" s="14">
        <v>53148.08</v>
      </c>
      <c r="J10431" s="14">
        <v>15944.42</v>
      </c>
      <c r="K10431" s="15">
        <f t="shared" si="198"/>
        <v>0.29999992473857945</v>
      </c>
    </row>
    <row r="10432" spans="2:11" ht="12.75">
      <c r="B10432" s="12" t="s">
        <v>16680</v>
      </c>
      <c r="C10432" s="12" t="s">
        <v>2046</v>
      </c>
      <c r="D10432" s="13" t="s">
        <v>399</v>
      </c>
      <c r="E10432" s="13" t="s">
        <v>400</v>
      </c>
      <c r="F10432" s="13" t="s">
        <v>5</v>
      </c>
      <c r="G10432" s="13" t="s">
        <v>9</v>
      </c>
      <c r="H10432" s="13"/>
      <c r="I10432" s="14">
        <v>15150</v>
      </c>
      <c r="J10432" s="14">
        <v>6060</v>
      </c>
      <c r="K10432" s="15">
        <f t="shared" si="198"/>
        <v>0.4</v>
      </c>
    </row>
    <row r="10433" spans="2:11" ht="12.75">
      <c r="B10433" s="12" t="s">
        <v>16680</v>
      </c>
      <c r="C10433" s="12" t="s">
        <v>2047</v>
      </c>
      <c r="D10433" s="13" t="s">
        <v>401</v>
      </c>
      <c r="E10433" s="13" t="s">
        <v>402</v>
      </c>
      <c r="F10433" s="13" t="s">
        <v>2</v>
      </c>
      <c r="G10433" s="13" t="s">
        <v>9</v>
      </c>
      <c r="H10433" s="13"/>
      <c r="I10433" s="14">
        <v>986480.36</v>
      </c>
      <c r="J10433" s="14">
        <v>394592.14</v>
      </c>
      <c r="K10433" s="15">
        <f t="shared" si="198"/>
        <v>0.39999999594518032</v>
      </c>
    </row>
    <row r="10434" spans="2:11" ht="12.75">
      <c r="B10434" s="12" t="s">
        <v>16680</v>
      </c>
      <c r="C10434" s="12" t="s">
        <v>2048</v>
      </c>
      <c r="D10434" s="13" t="s">
        <v>403</v>
      </c>
      <c r="E10434" s="13" t="s">
        <v>404</v>
      </c>
      <c r="F10434" s="13" t="s">
        <v>3</v>
      </c>
      <c r="G10434" s="13" t="s">
        <v>9</v>
      </c>
      <c r="H10434" s="13"/>
      <c r="I10434" s="14">
        <v>69769.440000000002</v>
      </c>
      <c r="J10434" s="14">
        <v>13953.89</v>
      </c>
      <c r="K10434" s="15">
        <f t="shared" si="198"/>
        <v>0.20000002866584565</v>
      </c>
    </row>
    <row r="10435" spans="2:11" ht="12.75">
      <c r="B10435" s="12" t="s">
        <v>16680</v>
      </c>
      <c r="C10435" s="12" t="s">
        <v>2049</v>
      </c>
      <c r="D10435" s="13" t="s">
        <v>405</v>
      </c>
      <c r="E10435" s="13" t="s">
        <v>406</v>
      </c>
      <c r="F10435" s="13" t="s">
        <v>3</v>
      </c>
      <c r="G10435" s="13" t="s">
        <v>9</v>
      </c>
      <c r="H10435" s="13"/>
      <c r="I10435" s="14">
        <v>5835</v>
      </c>
      <c r="J10435" s="14">
        <v>1167</v>
      </c>
      <c r="K10435" s="15">
        <f t="shared" si="198"/>
        <v>0.2</v>
      </c>
    </row>
    <row r="10436" spans="2:11" ht="12.75">
      <c r="B10436" s="12" t="s">
        <v>16680</v>
      </c>
      <c r="C10436" s="12" t="s">
        <v>2050</v>
      </c>
      <c r="D10436" s="13" t="s">
        <v>407</v>
      </c>
      <c r="E10436" s="13" t="s">
        <v>409</v>
      </c>
      <c r="F10436" s="13" t="s">
        <v>2</v>
      </c>
      <c r="G10436" s="13" t="s">
        <v>9</v>
      </c>
      <c r="H10436" s="13"/>
      <c r="I10436" s="14">
        <v>24818.5</v>
      </c>
      <c r="J10436" s="14">
        <v>4963.7</v>
      </c>
      <c r="K10436" s="15">
        <f t="shared" si="198"/>
        <v>0.19999999999999998</v>
      </c>
    </row>
    <row r="10437" spans="2:11" ht="12.75">
      <c r="B10437" s="12" t="s">
        <v>16680</v>
      </c>
      <c r="C10437" s="12" t="s">
        <v>2050</v>
      </c>
      <c r="D10437" s="13" t="s">
        <v>407</v>
      </c>
      <c r="E10437" s="13" t="s">
        <v>408</v>
      </c>
      <c r="F10437" s="13" t="s">
        <v>3</v>
      </c>
      <c r="G10437" s="13" t="s">
        <v>9</v>
      </c>
      <c r="H10437" s="13"/>
      <c r="I10437" s="14">
        <v>36553.21</v>
      </c>
      <c r="J10437" s="14">
        <v>7310.64</v>
      </c>
      <c r="K10437" s="15">
        <f t="shared" si="198"/>
        <v>0.19999994528524309</v>
      </c>
    </row>
    <row r="10438" spans="2:11" ht="12.75">
      <c r="B10438" s="12" t="s">
        <v>16680</v>
      </c>
      <c r="C10438" s="12" t="s">
        <v>2051</v>
      </c>
      <c r="D10438" s="13" t="s">
        <v>410</v>
      </c>
      <c r="E10438" s="13" t="s">
        <v>411</v>
      </c>
      <c r="F10438" s="13" t="s">
        <v>3</v>
      </c>
      <c r="G10438" s="13" t="s">
        <v>9</v>
      </c>
      <c r="H10438" s="13"/>
      <c r="I10438" s="14">
        <v>94435</v>
      </c>
      <c r="J10438" s="14">
        <v>28330</v>
      </c>
      <c r="K10438" s="15">
        <f t="shared" si="198"/>
        <v>0.29999470535288825</v>
      </c>
    </row>
    <row r="10439" spans="2:11" ht="12.75">
      <c r="B10439" s="12" t="s">
        <v>16680</v>
      </c>
      <c r="C10439" s="12" t="s">
        <v>2052</v>
      </c>
      <c r="D10439" s="13" t="s">
        <v>412</v>
      </c>
      <c r="E10439" s="13" t="s">
        <v>413</v>
      </c>
      <c r="F10439" s="13" t="s">
        <v>3</v>
      </c>
      <c r="G10439" s="13" t="s">
        <v>9</v>
      </c>
      <c r="H10439" s="13"/>
      <c r="I10439" s="14">
        <v>17927.650000000001</v>
      </c>
      <c r="J10439" s="14">
        <v>7171.06</v>
      </c>
      <c r="K10439" s="15">
        <f t="shared" si="198"/>
        <v>0.39999999999999997</v>
      </c>
    </row>
    <row r="10440" spans="2:11" ht="12.75">
      <c r="B10440" s="12" t="s">
        <v>16680</v>
      </c>
      <c r="C10440" s="12" t="s">
        <v>2053</v>
      </c>
      <c r="D10440" s="13" t="s">
        <v>414</v>
      </c>
      <c r="E10440" s="13" t="s">
        <v>415</v>
      </c>
      <c r="F10440" s="13" t="s">
        <v>3</v>
      </c>
      <c r="G10440" s="13" t="s">
        <v>9</v>
      </c>
      <c r="H10440" s="13"/>
      <c r="I10440" s="14">
        <v>65539</v>
      </c>
      <c r="J10440" s="14">
        <v>13107.8</v>
      </c>
      <c r="K10440" s="15">
        <f t="shared" si="198"/>
        <v>0.19999999999999998</v>
      </c>
    </row>
    <row r="10441" spans="2:11" ht="12.75">
      <c r="B10441" s="12" t="s">
        <v>16680</v>
      </c>
      <c r="C10441" s="12" t="s">
        <v>2054</v>
      </c>
      <c r="D10441" s="13" t="s">
        <v>416</v>
      </c>
      <c r="E10441" s="13" t="s">
        <v>419</v>
      </c>
      <c r="F10441" s="13" t="s">
        <v>5</v>
      </c>
      <c r="G10441" s="13" t="s">
        <v>9</v>
      </c>
      <c r="H10441" s="13"/>
      <c r="I10441" s="14">
        <v>12049</v>
      </c>
      <c r="J10441" s="14">
        <v>2409.8000000000002</v>
      </c>
      <c r="K10441" s="15">
        <f t="shared" si="198"/>
        <v>0.2</v>
      </c>
    </row>
    <row r="10442" spans="2:11" ht="12.75">
      <c r="B10442" s="12" t="s">
        <v>16680</v>
      </c>
      <c r="C10442" s="12" t="s">
        <v>2054</v>
      </c>
      <c r="D10442" s="13" t="s">
        <v>416</v>
      </c>
      <c r="E10442" s="13" t="s">
        <v>418</v>
      </c>
      <c r="F10442" s="13" t="s">
        <v>3</v>
      </c>
      <c r="G10442" s="13" t="s">
        <v>9</v>
      </c>
      <c r="H10442" s="13"/>
      <c r="I10442" s="14">
        <v>424887</v>
      </c>
      <c r="J10442" s="14">
        <v>169954.8</v>
      </c>
      <c r="K10442" s="15">
        <f t="shared" si="198"/>
        <v>0.39999999999999997</v>
      </c>
    </row>
    <row r="10443" spans="2:11" ht="12.75">
      <c r="B10443" s="12" t="s">
        <v>16680</v>
      </c>
      <c r="C10443" s="12" t="s">
        <v>2054</v>
      </c>
      <c r="D10443" s="13" t="s">
        <v>416</v>
      </c>
      <c r="E10443" s="13" t="s">
        <v>417</v>
      </c>
      <c r="F10443" s="13" t="s">
        <v>3</v>
      </c>
      <c r="G10443" s="13" t="s">
        <v>9</v>
      </c>
      <c r="H10443" s="13"/>
      <c r="I10443" s="14">
        <v>405600</v>
      </c>
      <c r="J10443" s="14">
        <v>202800</v>
      </c>
      <c r="K10443" s="15">
        <f t="shared" si="198"/>
        <v>0.5</v>
      </c>
    </row>
    <row r="10444" spans="2:11" ht="12.75">
      <c r="B10444" s="12" t="s">
        <v>16680</v>
      </c>
      <c r="C10444" s="12" t="s">
        <v>2055</v>
      </c>
      <c r="D10444" s="13" t="s">
        <v>420</v>
      </c>
      <c r="E10444" s="13" t="s">
        <v>2880</v>
      </c>
      <c r="F10444" s="13" t="s">
        <v>2</v>
      </c>
      <c r="G10444" s="13" t="s">
        <v>9</v>
      </c>
      <c r="H10444" s="13"/>
      <c r="I10444" s="14">
        <v>12529.07</v>
      </c>
      <c r="J10444" s="14">
        <v>2505.81</v>
      </c>
      <c r="K10444" s="15">
        <f t="shared" ref="K10444:K10507" si="199">J10444/I10444</f>
        <v>0.19999968074246532</v>
      </c>
    </row>
    <row r="10445" spans="2:11" ht="12.75">
      <c r="B10445" s="12" t="s">
        <v>16680</v>
      </c>
      <c r="C10445" s="12" t="s">
        <v>2055</v>
      </c>
      <c r="D10445" s="13" t="s">
        <v>420</v>
      </c>
      <c r="E10445" s="13" t="s">
        <v>421</v>
      </c>
      <c r="F10445" s="13" t="s">
        <v>3</v>
      </c>
      <c r="G10445" s="13" t="s">
        <v>9</v>
      </c>
      <c r="H10445" s="13"/>
      <c r="I10445" s="14">
        <v>16121.73</v>
      </c>
      <c r="J10445" s="14">
        <v>3199.86</v>
      </c>
      <c r="K10445" s="15">
        <f t="shared" si="199"/>
        <v>0.19848118036960055</v>
      </c>
    </row>
    <row r="10446" spans="2:11" ht="12.75">
      <c r="B10446" s="12" t="s">
        <v>16680</v>
      </c>
      <c r="C10446" s="12" t="s">
        <v>2056</v>
      </c>
      <c r="D10446" s="13" t="s">
        <v>2881</v>
      </c>
      <c r="E10446" s="13" t="s">
        <v>422</v>
      </c>
      <c r="F10446" s="13" t="s">
        <v>4</v>
      </c>
      <c r="G10446" s="13" t="s">
        <v>9</v>
      </c>
      <c r="H10446" s="13"/>
      <c r="I10446" s="14">
        <v>485448.94</v>
      </c>
      <c r="J10446" s="14">
        <v>194179.57</v>
      </c>
      <c r="K10446" s="15">
        <f t="shared" si="199"/>
        <v>0.39999998764030675</v>
      </c>
    </row>
    <row r="10447" spans="2:11" ht="12.75">
      <c r="B10447" s="12" t="s">
        <v>16680</v>
      </c>
      <c r="C10447" s="12" t="s">
        <v>2057</v>
      </c>
      <c r="D10447" s="13" t="s">
        <v>423</v>
      </c>
      <c r="E10447" s="13" t="s">
        <v>424</v>
      </c>
      <c r="F10447" s="13" t="s">
        <v>2</v>
      </c>
      <c r="G10447" s="13" t="s">
        <v>9</v>
      </c>
      <c r="H10447" s="13"/>
      <c r="I10447" s="14">
        <v>219619.31</v>
      </c>
      <c r="J10447" s="14">
        <v>65885.789999999994</v>
      </c>
      <c r="K10447" s="15">
        <f t="shared" si="199"/>
        <v>0.29999998633999897</v>
      </c>
    </row>
    <row r="10448" spans="2:11" ht="12.75">
      <c r="B10448" s="12" t="s">
        <v>16680</v>
      </c>
      <c r="C10448" s="12" t="s">
        <v>2058</v>
      </c>
      <c r="D10448" s="13" t="s">
        <v>425</v>
      </c>
      <c r="E10448" s="13" t="s">
        <v>426</v>
      </c>
      <c r="F10448" s="13" t="s">
        <v>3</v>
      </c>
      <c r="G10448" s="13" t="s">
        <v>9</v>
      </c>
      <c r="H10448" s="13"/>
      <c r="I10448" s="14">
        <v>189280</v>
      </c>
      <c r="J10448" s="14">
        <v>56784</v>
      </c>
      <c r="K10448" s="15">
        <f t="shared" si="199"/>
        <v>0.3</v>
      </c>
    </row>
    <row r="10449" spans="2:11" ht="12.75">
      <c r="B10449" s="12" t="s">
        <v>16680</v>
      </c>
      <c r="C10449" s="12" t="s">
        <v>2059</v>
      </c>
      <c r="D10449" s="13" t="s">
        <v>427</v>
      </c>
      <c r="E10449" s="13" t="s">
        <v>428</v>
      </c>
      <c r="F10449" s="13" t="s">
        <v>3</v>
      </c>
      <c r="G10449" s="13" t="s">
        <v>9</v>
      </c>
      <c r="H10449" s="13"/>
      <c r="I10449" s="14">
        <v>12040</v>
      </c>
      <c r="J10449" s="14">
        <v>3612</v>
      </c>
      <c r="K10449" s="15">
        <f t="shared" si="199"/>
        <v>0.3</v>
      </c>
    </row>
    <row r="10450" spans="2:11" ht="12.75">
      <c r="B10450" s="12" t="s">
        <v>16680</v>
      </c>
      <c r="C10450" s="12" t="s">
        <v>2059</v>
      </c>
      <c r="D10450" s="13" t="s">
        <v>427</v>
      </c>
      <c r="E10450" s="13" t="s">
        <v>429</v>
      </c>
      <c r="F10450" s="13" t="s">
        <v>3</v>
      </c>
      <c r="G10450" s="13" t="s">
        <v>9</v>
      </c>
      <c r="H10450" s="13"/>
      <c r="I10450" s="14">
        <v>20032.400000000001</v>
      </c>
      <c r="J10450" s="14">
        <v>6009.72</v>
      </c>
      <c r="K10450" s="15">
        <f t="shared" si="199"/>
        <v>0.3</v>
      </c>
    </row>
    <row r="10451" spans="2:11" ht="12.75">
      <c r="B10451" s="12" t="s">
        <v>16680</v>
      </c>
      <c r="C10451" s="12" t="s">
        <v>2060</v>
      </c>
      <c r="D10451" s="13" t="s">
        <v>430</v>
      </c>
      <c r="E10451" s="13" t="s">
        <v>432</v>
      </c>
      <c r="F10451" s="13" t="s">
        <v>3</v>
      </c>
      <c r="G10451" s="13" t="s">
        <v>9</v>
      </c>
      <c r="H10451" s="13"/>
      <c r="I10451" s="14">
        <v>5940</v>
      </c>
      <c r="J10451" s="14">
        <v>1782</v>
      </c>
      <c r="K10451" s="15">
        <f t="shared" si="199"/>
        <v>0.3</v>
      </c>
    </row>
    <row r="10452" spans="2:11" ht="12.75">
      <c r="B10452" s="12" t="s">
        <v>16680</v>
      </c>
      <c r="C10452" s="12" t="s">
        <v>2060</v>
      </c>
      <c r="D10452" s="13" t="s">
        <v>430</v>
      </c>
      <c r="E10452" s="13" t="s">
        <v>431</v>
      </c>
      <c r="F10452" s="13" t="s">
        <v>5</v>
      </c>
      <c r="G10452" s="13" t="s">
        <v>9</v>
      </c>
      <c r="H10452" s="13"/>
      <c r="I10452" s="14">
        <v>6541</v>
      </c>
      <c r="J10452" s="14">
        <v>1947.38</v>
      </c>
      <c r="K10452" s="15">
        <f t="shared" si="199"/>
        <v>0.29771900321051831</v>
      </c>
    </row>
    <row r="10453" spans="2:11" ht="12.75">
      <c r="B10453" s="12" t="s">
        <v>16680</v>
      </c>
      <c r="C10453" s="12" t="s">
        <v>2060</v>
      </c>
      <c r="D10453" s="13" t="s">
        <v>430</v>
      </c>
      <c r="E10453" s="13" t="s">
        <v>360</v>
      </c>
      <c r="F10453" s="13" t="s">
        <v>3</v>
      </c>
      <c r="G10453" s="13" t="s">
        <v>9</v>
      </c>
      <c r="H10453" s="13"/>
      <c r="I10453" s="14">
        <v>14787.38</v>
      </c>
      <c r="J10453" s="14">
        <v>4436.21</v>
      </c>
      <c r="K10453" s="15">
        <f t="shared" si="199"/>
        <v>0.29999972949907289</v>
      </c>
    </row>
    <row r="10454" spans="2:11" ht="12.75">
      <c r="B10454" s="12" t="s">
        <v>16680</v>
      </c>
      <c r="C10454" s="12" t="s">
        <v>2061</v>
      </c>
      <c r="D10454" s="13" t="s">
        <v>2882</v>
      </c>
      <c r="E10454" s="13" t="s">
        <v>365</v>
      </c>
      <c r="F10454" s="13" t="s">
        <v>3</v>
      </c>
      <c r="G10454" s="13" t="s">
        <v>9</v>
      </c>
      <c r="H10454" s="13"/>
      <c r="I10454" s="14">
        <v>36242.15</v>
      </c>
      <c r="J10454" s="14">
        <v>7248.43</v>
      </c>
      <c r="K10454" s="15">
        <f t="shared" si="199"/>
        <v>0.2</v>
      </c>
    </row>
    <row r="10455" spans="2:11" ht="12.75">
      <c r="B10455" s="12" t="s">
        <v>16680</v>
      </c>
      <c r="C10455" s="12" t="s">
        <v>2109</v>
      </c>
      <c r="D10455" s="13" t="s">
        <v>575</v>
      </c>
      <c r="E10455" s="13" t="s">
        <v>576</v>
      </c>
      <c r="F10455" s="13" t="s">
        <v>3</v>
      </c>
      <c r="G10455" s="13" t="s">
        <v>9</v>
      </c>
      <c r="H10455" s="13"/>
      <c r="I10455" s="14">
        <v>65005.3</v>
      </c>
      <c r="J10455" s="14">
        <v>13001.06</v>
      </c>
      <c r="K10455" s="15">
        <f t="shared" si="199"/>
        <v>0.19999999999999998</v>
      </c>
    </row>
    <row r="10456" spans="2:11" ht="12.75">
      <c r="B10456" s="12" t="s">
        <v>16680</v>
      </c>
      <c r="C10456" s="12" t="s">
        <v>2062</v>
      </c>
      <c r="D10456" s="13" t="s">
        <v>433</v>
      </c>
      <c r="E10456" s="13" t="s">
        <v>357</v>
      </c>
      <c r="F10456" s="13" t="s">
        <v>3</v>
      </c>
      <c r="G10456" s="13" t="s">
        <v>9</v>
      </c>
      <c r="H10456" s="13"/>
      <c r="I10456" s="14">
        <v>51681.2</v>
      </c>
      <c r="J10456" s="14">
        <v>10336.24</v>
      </c>
      <c r="K10456" s="15">
        <f t="shared" si="199"/>
        <v>0.2</v>
      </c>
    </row>
    <row r="10457" spans="2:11" ht="12.75">
      <c r="B10457" s="12" t="s">
        <v>16680</v>
      </c>
      <c r="C10457" s="12" t="s">
        <v>2063</v>
      </c>
      <c r="D10457" s="13" t="s">
        <v>2886</v>
      </c>
      <c r="E10457" s="13" t="s">
        <v>434</v>
      </c>
      <c r="F10457" s="13" t="s">
        <v>3</v>
      </c>
      <c r="G10457" s="13" t="s">
        <v>9</v>
      </c>
      <c r="H10457" s="13"/>
      <c r="I10457" s="14">
        <v>18554.8</v>
      </c>
      <c r="J10457" s="14">
        <v>7421.92</v>
      </c>
      <c r="K10457" s="15">
        <f t="shared" si="199"/>
        <v>0.4</v>
      </c>
    </row>
    <row r="10458" spans="2:11" ht="12.75">
      <c r="B10458" s="12" t="s">
        <v>16680</v>
      </c>
      <c r="C10458" s="12" t="s">
        <v>2063</v>
      </c>
      <c r="D10458" s="13" t="s">
        <v>2886</v>
      </c>
      <c r="E10458" s="13" t="s">
        <v>435</v>
      </c>
      <c r="F10458" s="13" t="s">
        <v>4</v>
      </c>
      <c r="G10458" s="13" t="s">
        <v>9</v>
      </c>
      <c r="H10458" s="13"/>
      <c r="I10458" s="14">
        <v>38272.28</v>
      </c>
      <c r="J10458" s="14">
        <v>11481.68</v>
      </c>
      <c r="K10458" s="15">
        <f t="shared" si="199"/>
        <v>0.29999989548571449</v>
      </c>
    </row>
    <row r="10459" spans="2:11" ht="12.75">
      <c r="B10459" s="12" t="s">
        <v>16680</v>
      </c>
      <c r="C10459" s="12" t="s">
        <v>2064</v>
      </c>
      <c r="D10459" s="13" t="s">
        <v>437</v>
      </c>
      <c r="E10459" s="13" t="s">
        <v>438</v>
      </c>
      <c r="F10459" s="13" t="s">
        <v>3</v>
      </c>
      <c r="G10459" s="13" t="s">
        <v>9</v>
      </c>
      <c r="H10459" s="13" t="s">
        <v>439</v>
      </c>
      <c r="I10459" s="14">
        <v>49864.85</v>
      </c>
      <c r="J10459" s="14">
        <v>19945.939999999999</v>
      </c>
      <c r="K10459" s="15">
        <f t="shared" si="199"/>
        <v>0.39999999999999997</v>
      </c>
    </row>
    <row r="10460" spans="2:11" ht="12.75">
      <c r="B10460" s="12" t="s">
        <v>16680</v>
      </c>
      <c r="C10460" s="12" t="s">
        <v>2065</v>
      </c>
      <c r="D10460" s="13" t="s">
        <v>2887</v>
      </c>
      <c r="E10460" s="13" t="s">
        <v>441</v>
      </c>
      <c r="F10460" s="13" t="s">
        <v>2</v>
      </c>
      <c r="G10460" s="13" t="s">
        <v>9</v>
      </c>
      <c r="H10460" s="13"/>
      <c r="I10460" s="14">
        <v>8743</v>
      </c>
      <c r="J10460" s="14">
        <v>3497.2</v>
      </c>
      <c r="K10460" s="15">
        <f t="shared" si="199"/>
        <v>0.39999999999999997</v>
      </c>
    </row>
    <row r="10461" spans="2:11" ht="12.75">
      <c r="B10461" s="12" t="s">
        <v>16680</v>
      </c>
      <c r="C10461" s="12" t="s">
        <v>2065</v>
      </c>
      <c r="D10461" s="13" t="s">
        <v>2887</v>
      </c>
      <c r="E10461" s="13" t="s">
        <v>440</v>
      </c>
      <c r="F10461" s="13" t="s">
        <v>5</v>
      </c>
      <c r="G10461" s="13" t="s">
        <v>9</v>
      </c>
      <c r="H10461" s="13"/>
      <c r="I10461" s="14">
        <v>175080.22</v>
      </c>
      <c r="J10461" s="14">
        <v>52524.07</v>
      </c>
      <c r="K10461" s="15">
        <f t="shared" si="199"/>
        <v>0.30000002284666993</v>
      </c>
    </row>
    <row r="10462" spans="2:11" ht="12.75">
      <c r="B10462" s="12" t="s">
        <v>16680</v>
      </c>
      <c r="C10462" s="12" t="s">
        <v>2066</v>
      </c>
      <c r="D10462" s="13" t="s">
        <v>2888</v>
      </c>
      <c r="E10462" s="13" t="s">
        <v>442</v>
      </c>
      <c r="F10462" s="13" t="s">
        <v>2</v>
      </c>
      <c r="G10462" s="13" t="s">
        <v>9</v>
      </c>
      <c r="H10462" s="13"/>
      <c r="I10462" s="14">
        <v>1127752.83</v>
      </c>
      <c r="J10462" s="14">
        <v>451101.13</v>
      </c>
      <c r="K10462" s="15">
        <f t="shared" si="199"/>
        <v>0.39999999822656174</v>
      </c>
    </row>
    <row r="10463" spans="2:11" ht="12.75">
      <c r="B10463" s="12" t="s">
        <v>16680</v>
      </c>
      <c r="C10463" s="12" t="s">
        <v>2067</v>
      </c>
      <c r="D10463" s="13" t="s">
        <v>2889</v>
      </c>
      <c r="E10463" s="13" t="s">
        <v>443</v>
      </c>
      <c r="F10463" s="13" t="s">
        <v>3</v>
      </c>
      <c r="G10463" s="13" t="s">
        <v>9</v>
      </c>
      <c r="H10463" s="13"/>
      <c r="I10463" s="14">
        <v>2966.2</v>
      </c>
      <c r="J10463" s="14">
        <v>593.20000000000005</v>
      </c>
      <c r="K10463" s="15">
        <f t="shared" si="199"/>
        <v>0.19998651473265461</v>
      </c>
    </row>
    <row r="10464" spans="2:11" ht="12.75">
      <c r="B10464" s="12" t="s">
        <v>16680</v>
      </c>
      <c r="C10464" s="12" t="s">
        <v>2068</v>
      </c>
      <c r="D10464" s="13" t="s">
        <v>444</v>
      </c>
      <c r="E10464" s="13" t="s">
        <v>445</v>
      </c>
      <c r="F10464" s="13" t="s">
        <v>7</v>
      </c>
      <c r="G10464" s="13" t="s">
        <v>9</v>
      </c>
      <c r="H10464" s="13"/>
      <c r="I10464" s="14">
        <v>648793.75</v>
      </c>
      <c r="J10464" s="14">
        <v>324396.88</v>
      </c>
      <c r="K10464" s="15">
        <f t="shared" si="199"/>
        <v>0.50000000770660935</v>
      </c>
    </row>
    <row r="10465" spans="2:11" ht="12.75">
      <c r="B10465" s="12" t="s">
        <v>16680</v>
      </c>
      <c r="C10465" s="12" t="s">
        <v>2069</v>
      </c>
      <c r="D10465" s="13" t="s">
        <v>446</v>
      </c>
      <c r="E10465" s="13" t="s">
        <v>447</v>
      </c>
      <c r="F10465" s="13" t="s">
        <v>3</v>
      </c>
      <c r="G10465" s="13" t="s">
        <v>9</v>
      </c>
      <c r="H10465" s="13"/>
      <c r="I10465" s="14">
        <v>37907.42</v>
      </c>
      <c r="J10465" s="14">
        <v>15162.97</v>
      </c>
      <c r="K10465" s="15">
        <f t="shared" si="199"/>
        <v>0.40000005276011924</v>
      </c>
    </row>
    <row r="10466" spans="2:11" ht="12.75">
      <c r="B10466" s="12" t="s">
        <v>16680</v>
      </c>
      <c r="C10466" s="12" t="s">
        <v>2070</v>
      </c>
      <c r="D10466" s="13" t="s">
        <v>448</v>
      </c>
      <c r="E10466" s="13" t="s">
        <v>449</v>
      </c>
      <c r="F10466" s="13" t="s">
        <v>2</v>
      </c>
      <c r="G10466" s="13" t="s">
        <v>9</v>
      </c>
      <c r="H10466" s="13"/>
      <c r="I10466" s="14">
        <v>1350</v>
      </c>
      <c r="J10466" s="14">
        <v>270</v>
      </c>
      <c r="K10466" s="15">
        <f t="shared" si="199"/>
        <v>0.2</v>
      </c>
    </row>
    <row r="10467" spans="2:11" ht="12.75">
      <c r="B10467" s="12" t="s">
        <v>16680</v>
      </c>
      <c r="C10467" s="12" t="s">
        <v>2071</v>
      </c>
      <c r="D10467" s="13" t="s">
        <v>450</v>
      </c>
      <c r="E10467" s="13" t="s">
        <v>451</v>
      </c>
      <c r="F10467" s="13" t="s">
        <v>3</v>
      </c>
      <c r="G10467" s="13" t="s">
        <v>9</v>
      </c>
      <c r="H10467" s="13"/>
      <c r="I10467" s="14">
        <v>33549.120000000003</v>
      </c>
      <c r="J10467" s="14">
        <v>10064.74</v>
      </c>
      <c r="K10467" s="15">
        <f t="shared" si="199"/>
        <v>0.3000001192281645</v>
      </c>
    </row>
    <row r="10468" spans="2:11" ht="12.75">
      <c r="B10468" s="12" t="s">
        <v>16680</v>
      </c>
      <c r="C10468" s="12" t="s">
        <v>2072</v>
      </c>
      <c r="D10468" s="13" t="s">
        <v>452</v>
      </c>
      <c r="E10468" s="13" t="s">
        <v>455</v>
      </c>
      <c r="F10468" s="13" t="s">
        <v>3</v>
      </c>
      <c r="G10468" s="13" t="s">
        <v>9</v>
      </c>
      <c r="H10468" s="13"/>
      <c r="I10468" s="14">
        <v>6520.2</v>
      </c>
      <c r="J10468" s="14">
        <v>1304.04</v>
      </c>
      <c r="K10468" s="15">
        <f t="shared" si="199"/>
        <v>0.2</v>
      </c>
    </row>
    <row r="10469" spans="2:11" ht="12.75">
      <c r="B10469" s="12" t="s">
        <v>16680</v>
      </c>
      <c r="C10469" s="12" t="s">
        <v>2072</v>
      </c>
      <c r="D10469" s="13" t="s">
        <v>452</v>
      </c>
      <c r="E10469" s="13" t="s">
        <v>454</v>
      </c>
      <c r="F10469" s="13" t="s">
        <v>2</v>
      </c>
      <c r="G10469" s="13" t="s">
        <v>9</v>
      </c>
      <c r="H10469" s="13"/>
      <c r="I10469" s="14">
        <v>16693.04</v>
      </c>
      <c r="J10469" s="14">
        <v>5007.91</v>
      </c>
      <c r="K10469" s="15">
        <f t="shared" si="199"/>
        <v>0.29999988018958795</v>
      </c>
    </row>
    <row r="10470" spans="2:11" ht="12.75">
      <c r="B10470" s="12" t="s">
        <v>16680</v>
      </c>
      <c r="C10470" s="12" t="s">
        <v>2072</v>
      </c>
      <c r="D10470" s="13" t="s">
        <v>452</v>
      </c>
      <c r="E10470" s="13" t="s">
        <v>453</v>
      </c>
      <c r="F10470" s="13" t="s">
        <v>2</v>
      </c>
      <c r="G10470" s="13" t="s">
        <v>9</v>
      </c>
      <c r="H10470" s="13"/>
      <c r="I10470" s="14">
        <v>116660</v>
      </c>
      <c r="J10470" s="14">
        <v>29982.06</v>
      </c>
      <c r="K10470" s="15">
        <f t="shared" si="199"/>
        <v>0.25700377164409394</v>
      </c>
    </row>
    <row r="10471" spans="2:11" ht="12.75">
      <c r="B10471" s="12" t="s">
        <v>16680</v>
      </c>
      <c r="C10471" s="12" t="s">
        <v>2073</v>
      </c>
      <c r="D10471" s="13" t="s">
        <v>456</v>
      </c>
      <c r="E10471" s="13" t="s">
        <v>458</v>
      </c>
      <c r="F10471" s="13" t="s">
        <v>2</v>
      </c>
      <c r="G10471" s="13" t="s">
        <v>9</v>
      </c>
      <c r="H10471" s="13"/>
      <c r="I10471" s="14">
        <v>6575</v>
      </c>
      <c r="J10471" s="14">
        <v>1972.5</v>
      </c>
      <c r="K10471" s="15">
        <f t="shared" si="199"/>
        <v>0.3</v>
      </c>
    </row>
    <row r="10472" spans="2:11" ht="12.75">
      <c r="B10472" s="12" t="s">
        <v>16680</v>
      </c>
      <c r="C10472" s="12" t="s">
        <v>2073</v>
      </c>
      <c r="D10472" s="13" t="s">
        <v>456</v>
      </c>
      <c r="E10472" s="13" t="s">
        <v>457</v>
      </c>
      <c r="F10472" s="13" t="s">
        <v>3</v>
      </c>
      <c r="G10472" s="13" t="s">
        <v>9</v>
      </c>
      <c r="H10472" s="13"/>
      <c r="I10472" s="14">
        <v>16585.32</v>
      </c>
      <c r="J10472" s="14">
        <v>3317.06</v>
      </c>
      <c r="K10472" s="15">
        <f t="shared" si="199"/>
        <v>0.19999975882286264</v>
      </c>
    </row>
    <row r="10473" spans="2:11" ht="12.75">
      <c r="B10473" s="12" t="s">
        <v>16680</v>
      </c>
      <c r="C10473" s="12" t="s">
        <v>2074</v>
      </c>
      <c r="D10473" s="13" t="s">
        <v>460</v>
      </c>
      <c r="E10473" s="13" t="s">
        <v>461</v>
      </c>
      <c r="F10473" s="13" t="s">
        <v>7</v>
      </c>
      <c r="G10473" s="13" t="s">
        <v>9</v>
      </c>
      <c r="H10473" s="13"/>
      <c r="I10473" s="14">
        <v>52427.19</v>
      </c>
      <c r="J10473" s="14">
        <v>20970.88</v>
      </c>
      <c r="K10473" s="15">
        <f t="shared" si="199"/>
        <v>0.40000007629628825</v>
      </c>
    </row>
    <row r="10474" spans="2:11" ht="12.75">
      <c r="B10474" s="12" t="s">
        <v>16680</v>
      </c>
      <c r="C10474" s="12" t="s">
        <v>2075</v>
      </c>
      <c r="D10474" s="13" t="s">
        <v>2906</v>
      </c>
      <c r="E10474" s="13" t="s">
        <v>497</v>
      </c>
      <c r="F10474" s="13" t="s">
        <v>5</v>
      </c>
      <c r="G10474" s="13" t="s">
        <v>9</v>
      </c>
      <c r="H10474" s="13"/>
      <c r="I10474" s="14">
        <v>5850</v>
      </c>
      <c r="J10474" s="14">
        <v>1170</v>
      </c>
      <c r="K10474" s="15">
        <f t="shared" si="199"/>
        <v>0.2</v>
      </c>
    </row>
    <row r="10475" spans="2:11" ht="12.75">
      <c r="B10475" s="12" t="s">
        <v>16680</v>
      </c>
      <c r="C10475" s="12" t="s">
        <v>2076</v>
      </c>
      <c r="D10475" s="13" t="s">
        <v>498</v>
      </c>
      <c r="E10475" s="13" t="s">
        <v>499</v>
      </c>
      <c r="F10475" s="13" t="s">
        <v>2</v>
      </c>
      <c r="G10475" s="13" t="s">
        <v>9</v>
      </c>
      <c r="H10475" s="13"/>
      <c r="I10475" s="14">
        <v>17805</v>
      </c>
      <c r="J10475" s="14">
        <v>7122</v>
      </c>
      <c r="K10475" s="15">
        <f t="shared" si="199"/>
        <v>0.4</v>
      </c>
    </row>
    <row r="10476" spans="2:11" ht="12.75">
      <c r="B10476" s="12" t="s">
        <v>16680</v>
      </c>
      <c r="C10476" s="12" t="s">
        <v>2076</v>
      </c>
      <c r="D10476" s="13" t="s">
        <v>498</v>
      </c>
      <c r="E10476" s="13" t="s">
        <v>2908</v>
      </c>
      <c r="F10476" s="13" t="s">
        <v>3</v>
      </c>
      <c r="G10476" s="13" t="s">
        <v>9</v>
      </c>
      <c r="H10476" s="13"/>
      <c r="I10476" s="14">
        <v>76183.97</v>
      </c>
      <c r="J10476" s="14">
        <v>22855.200000000001</v>
      </c>
      <c r="K10476" s="15">
        <f t="shared" si="199"/>
        <v>0.30000011813508798</v>
      </c>
    </row>
    <row r="10477" spans="2:11" ht="12.75">
      <c r="B10477" s="12" t="s">
        <v>16680</v>
      </c>
      <c r="C10477" s="12" t="s">
        <v>2076</v>
      </c>
      <c r="D10477" s="13" t="s">
        <v>498</v>
      </c>
      <c r="E10477" s="13" t="s">
        <v>500</v>
      </c>
      <c r="F10477" s="13" t="s">
        <v>3</v>
      </c>
      <c r="G10477" s="13" t="s">
        <v>9</v>
      </c>
      <c r="H10477" s="13"/>
      <c r="I10477" s="14">
        <v>588570</v>
      </c>
      <c r="J10477" s="14">
        <v>235428</v>
      </c>
      <c r="K10477" s="15">
        <f t="shared" si="199"/>
        <v>0.4</v>
      </c>
    </row>
    <row r="10478" spans="2:11" ht="12.75">
      <c r="B10478" s="12" t="s">
        <v>16680</v>
      </c>
      <c r="C10478" s="12" t="s">
        <v>2077</v>
      </c>
      <c r="D10478" s="13" t="s">
        <v>501</v>
      </c>
      <c r="E10478" s="13" t="s">
        <v>2909</v>
      </c>
      <c r="F10478" s="13" t="s">
        <v>3</v>
      </c>
      <c r="G10478" s="13" t="s">
        <v>9</v>
      </c>
      <c r="H10478" s="13"/>
      <c r="I10478" s="14">
        <v>112979.47</v>
      </c>
      <c r="J10478" s="14">
        <v>45191.79</v>
      </c>
      <c r="K10478" s="15">
        <f t="shared" si="199"/>
        <v>0.40000001770233123</v>
      </c>
    </row>
    <row r="10479" spans="2:11" ht="12.75">
      <c r="B10479" s="12" t="s">
        <v>16680</v>
      </c>
      <c r="C10479" s="12" t="s">
        <v>2077</v>
      </c>
      <c r="D10479" s="13" t="s">
        <v>501</v>
      </c>
      <c r="E10479" s="13" t="s">
        <v>2910</v>
      </c>
      <c r="F10479" s="13" t="s">
        <v>3</v>
      </c>
      <c r="G10479" s="13" t="s">
        <v>9</v>
      </c>
      <c r="H10479" s="13"/>
      <c r="I10479" s="14">
        <v>134000</v>
      </c>
      <c r="J10479" s="14">
        <v>53600</v>
      </c>
      <c r="K10479" s="15">
        <f t="shared" si="199"/>
        <v>0.4</v>
      </c>
    </row>
    <row r="10480" spans="2:11" ht="12.75">
      <c r="B10480" s="12" t="s">
        <v>16680</v>
      </c>
      <c r="C10480" s="12" t="s">
        <v>2077</v>
      </c>
      <c r="D10480" s="13" t="s">
        <v>501</v>
      </c>
      <c r="E10480" s="13" t="s">
        <v>503</v>
      </c>
      <c r="F10480" s="13" t="s">
        <v>8</v>
      </c>
      <c r="G10480" s="13" t="s">
        <v>9</v>
      </c>
      <c r="H10480" s="13"/>
      <c r="I10480" s="14">
        <v>350408</v>
      </c>
      <c r="J10480" s="14">
        <v>100000</v>
      </c>
      <c r="K10480" s="15">
        <f t="shared" si="199"/>
        <v>0.2853816122919568</v>
      </c>
    </row>
    <row r="10481" spans="2:11" ht="12.75">
      <c r="B10481" s="12" t="s">
        <v>16680</v>
      </c>
      <c r="C10481" s="12" t="s">
        <v>2077</v>
      </c>
      <c r="D10481" s="13" t="s">
        <v>501</v>
      </c>
      <c r="E10481" s="13" t="s">
        <v>502</v>
      </c>
      <c r="F10481" s="13" t="s">
        <v>3</v>
      </c>
      <c r="G10481" s="13" t="s">
        <v>9</v>
      </c>
      <c r="H10481" s="13"/>
      <c r="I10481" s="14">
        <v>1092096.6000000001</v>
      </c>
      <c r="J10481" s="14">
        <v>330819.09999999998</v>
      </c>
      <c r="K10481" s="15">
        <f t="shared" si="199"/>
        <v>0.30292109690662888</v>
      </c>
    </row>
    <row r="10482" spans="2:11" ht="12.75">
      <c r="B10482" s="12" t="s">
        <v>16680</v>
      </c>
      <c r="C10482" s="12" t="s">
        <v>2078</v>
      </c>
      <c r="D10482" s="13" t="s">
        <v>504</v>
      </c>
      <c r="E10482" s="13" t="s">
        <v>505</v>
      </c>
      <c r="F10482" s="13" t="s">
        <v>2</v>
      </c>
      <c r="G10482" s="13" t="s">
        <v>9</v>
      </c>
      <c r="H10482" s="13" t="s">
        <v>506</v>
      </c>
      <c r="I10482" s="14">
        <v>25000</v>
      </c>
      <c r="J10482" s="14">
        <v>7500</v>
      </c>
      <c r="K10482" s="15">
        <f t="shared" si="199"/>
        <v>0.3</v>
      </c>
    </row>
    <row r="10483" spans="2:11" ht="12.75">
      <c r="B10483" s="12" t="s">
        <v>16680</v>
      </c>
      <c r="C10483" s="12" t="s">
        <v>2079</v>
      </c>
      <c r="D10483" s="13" t="s">
        <v>507</v>
      </c>
      <c r="E10483" s="13" t="s">
        <v>508</v>
      </c>
      <c r="F10483" s="13" t="s">
        <v>4</v>
      </c>
      <c r="G10483" s="13" t="s">
        <v>9</v>
      </c>
      <c r="H10483" s="13"/>
      <c r="I10483" s="14">
        <v>492888.4</v>
      </c>
      <c r="J10483" s="14">
        <v>197155.36</v>
      </c>
      <c r="K10483" s="15">
        <f t="shared" si="199"/>
        <v>0.39999999999999997</v>
      </c>
    </row>
    <row r="10484" spans="2:11" ht="12.75">
      <c r="B10484" s="12" t="s">
        <v>16680</v>
      </c>
      <c r="C10484" s="12" t="s">
        <v>2080</v>
      </c>
      <c r="D10484" s="13" t="s">
        <v>509</v>
      </c>
      <c r="E10484" s="13" t="s">
        <v>511</v>
      </c>
      <c r="F10484" s="13" t="s">
        <v>2</v>
      </c>
      <c r="G10484" s="13" t="s">
        <v>9</v>
      </c>
      <c r="H10484" s="13"/>
      <c r="I10484" s="14">
        <v>31560</v>
      </c>
      <c r="J10484" s="14">
        <v>9468</v>
      </c>
      <c r="K10484" s="15">
        <f t="shared" si="199"/>
        <v>0.3</v>
      </c>
    </row>
    <row r="10485" spans="2:11" ht="12.75">
      <c r="B10485" s="12" t="s">
        <v>16680</v>
      </c>
      <c r="C10485" s="12" t="s">
        <v>2080</v>
      </c>
      <c r="D10485" s="13" t="s">
        <v>509</v>
      </c>
      <c r="E10485" s="13" t="s">
        <v>510</v>
      </c>
      <c r="F10485" s="13" t="s">
        <v>5</v>
      </c>
      <c r="G10485" s="13" t="s">
        <v>9</v>
      </c>
      <c r="H10485" s="13"/>
      <c r="I10485" s="14">
        <v>167771</v>
      </c>
      <c r="J10485" s="14">
        <v>33554.199999999997</v>
      </c>
      <c r="K10485" s="15">
        <f t="shared" si="199"/>
        <v>0.19999999999999998</v>
      </c>
    </row>
    <row r="10486" spans="2:11" ht="12.75">
      <c r="B10486" s="12" t="s">
        <v>16680</v>
      </c>
      <c r="C10486" s="12" t="s">
        <v>2081</v>
      </c>
      <c r="D10486" s="13" t="s">
        <v>512</v>
      </c>
      <c r="E10486" s="13" t="s">
        <v>514</v>
      </c>
      <c r="F10486" s="13" t="s">
        <v>3</v>
      </c>
      <c r="G10486" s="13" t="s">
        <v>9</v>
      </c>
      <c r="H10486" s="13"/>
      <c r="I10486" s="14">
        <v>305343</v>
      </c>
      <c r="J10486" s="14">
        <v>122137</v>
      </c>
      <c r="K10486" s="15">
        <f t="shared" si="199"/>
        <v>0.39999934499890288</v>
      </c>
    </row>
    <row r="10487" spans="2:11" ht="12.75">
      <c r="B10487" s="12" t="s">
        <v>16680</v>
      </c>
      <c r="C10487" s="12" t="s">
        <v>2081</v>
      </c>
      <c r="D10487" s="13" t="s">
        <v>512</v>
      </c>
      <c r="E10487" s="13" t="s">
        <v>513</v>
      </c>
      <c r="F10487" s="13" t="s">
        <v>3</v>
      </c>
      <c r="G10487" s="13" t="s">
        <v>9</v>
      </c>
      <c r="H10487" s="13"/>
      <c r="I10487" s="14">
        <v>358847</v>
      </c>
      <c r="J10487" s="14">
        <v>143538.79999999999</v>
      </c>
      <c r="K10487" s="15">
        <f t="shared" si="199"/>
        <v>0.39999999999999997</v>
      </c>
    </row>
    <row r="10488" spans="2:11" ht="12.75">
      <c r="B10488" s="12" t="s">
        <v>16680</v>
      </c>
      <c r="C10488" s="12" t="s">
        <v>2082</v>
      </c>
      <c r="D10488" s="13" t="s">
        <v>515</v>
      </c>
      <c r="E10488" s="13" t="s">
        <v>516</v>
      </c>
      <c r="F10488" s="13" t="s">
        <v>2</v>
      </c>
      <c r="G10488" s="13" t="s">
        <v>9</v>
      </c>
      <c r="H10488" s="13"/>
      <c r="I10488" s="14">
        <v>25405</v>
      </c>
      <c r="J10488" s="14">
        <v>10160.799999999999</v>
      </c>
      <c r="K10488" s="15">
        <f t="shared" si="199"/>
        <v>0.39995276520370004</v>
      </c>
    </row>
    <row r="10489" spans="2:11" ht="12.75">
      <c r="B10489" s="12" t="s">
        <v>16680</v>
      </c>
      <c r="C10489" s="12" t="s">
        <v>2911</v>
      </c>
      <c r="D10489" s="13" t="s">
        <v>2912</v>
      </c>
      <c r="E10489" s="13" t="s">
        <v>2913</v>
      </c>
      <c r="F10489" s="13" t="s">
        <v>3</v>
      </c>
      <c r="G10489" s="13" t="s">
        <v>9</v>
      </c>
      <c r="H10489" s="13"/>
      <c r="I10489" s="14">
        <v>22170</v>
      </c>
      <c r="J10489" s="14">
        <v>6651</v>
      </c>
      <c r="K10489" s="15">
        <f t="shared" si="199"/>
        <v>0.3</v>
      </c>
    </row>
    <row r="10490" spans="2:11" ht="12.75">
      <c r="B10490" s="12" t="s">
        <v>16680</v>
      </c>
      <c r="C10490" s="12" t="s">
        <v>2083</v>
      </c>
      <c r="D10490" s="13" t="s">
        <v>517</v>
      </c>
      <c r="E10490" s="13" t="s">
        <v>73</v>
      </c>
      <c r="F10490" s="13" t="s">
        <v>5</v>
      </c>
      <c r="G10490" s="13" t="s">
        <v>9</v>
      </c>
      <c r="H10490" s="13"/>
      <c r="I10490" s="14">
        <v>11175.03</v>
      </c>
      <c r="J10490" s="14">
        <v>4470.01</v>
      </c>
      <c r="K10490" s="15">
        <f t="shared" si="199"/>
        <v>0.39999982102956322</v>
      </c>
    </row>
    <row r="10491" spans="2:11" ht="12.75">
      <c r="B10491" s="12" t="s">
        <v>16680</v>
      </c>
      <c r="C10491" s="12" t="s">
        <v>2084</v>
      </c>
      <c r="D10491" s="13" t="s">
        <v>518</v>
      </c>
      <c r="E10491" s="13" t="s">
        <v>520</v>
      </c>
      <c r="F10491" s="13" t="s">
        <v>3</v>
      </c>
      <c r="G10491" s="13" t="s">
        <v>9</v>
      </c>
      <c r="H10491" s="13"/>
      <c r="I10491" s="14">
        <v>23112</v>
      </c>
      <c r="J10491" s="14">
        <v>4622.3999999999996</v>
      </c>
      <c r="K10491" s="15">
        <f t="shared" si="199"/>
        <v>0.19999999999999998</v>
      </c>
    </row>
    <row r="10492" spans="2:11" ht="12.75">
      <c r="B10492" s="12" t="s">
        <v>16680</v>
      </c>
      <c r="C10492" s="12" t="s">
        <v>2084</v>
      </c>
      <c r="D10492" s="13" t="s">
        <v>518</v>
      </c>
      <c r="E10492" s="13" t="s">
        <v>519</v>
      </c>
      <c r="F10492" s="13" t="s">
        <v>3</v>
      </c>
      <c r="G10492" s="13" t="s">
        <v>9</v>
      </c>
      <c r="H10492" s="13"/>
      <c r="I10492" s="14">
        <v>23838</v>
      </c>
      <c r="J10492" s="14">
        <v>4767.6000000000004</v>
      </c>
      <c r="K10492" s="15">
        <f t="shared" si="199"/>
        <v>0.2</v>
      </c>
    </row>
    <row r="10493" spans="2:11" ht="12.75">
      <c r="B10493" s="12" t="s">
        <v>16680</v>
      </c>
      <c r="C10493" s="12" t="s">
        <v>2914</v>
      </c>
      <c r="D10493" s="13" t="s">
        <v>2915</v>
      </c>
      <c r="E10493" s="13" t="s">
        <v>2916</v>
      </c>
      <c r="F10493" s="13" t="s">
        <v>2</v>
      </c>
      <c r="G10493" s="13" t="s">
        <v>9</v>
      </c>
      <c r="H10493" s="13"/>
      <c r="I10493" s="14">
        <v>147310</v>
      </c>
      <c r="J10493" s="14">
        <v>58924</v>
      </c>
      <c r="K10493" s="15">
        <f t="shared" si="199"/>
        <v>0.4</v>
      </c>
    </row>
    <row r="10494" spans="2:11" ht="12.75">
      <c r="B10494" s="12" t="s">
        <v>16680</v>
      </c>
      <c r="C10494" s="12" t="s">
        <v>2085</v>
      </c>
      <c r="D10494" s="13" t="s">
        <v>521</v>
      </c>
      <c r="E10494" s="13" t="s">
        <v>522</v>
      </c>
      <c r="F10494" s="13" t="s">
        <v>3</v>
      </c>
      <c r="G10494" s="13" t="s">
        <v>9</v>
      </c>
      <c r="H10494" s="13"/>
      <c r="I10494" s="14">
        <v>6989.5</v>
      </c>
      <c r="J10494" s="14">
        <v>2795.8</v>
      </c>
      <c r="K10494" s="15">
        <f t="shared" si="199"/>
        <v>0.4</v>
      </c>
    </row>
    <row r="10495" spans="2:11" ht="12.75">
      <c r="B10495" s="12" t="s">
        <v>16680</v>
      </c>
      <c r="C10495" s="12" t="s">
        <v>2086</v>
      </c>
      <c r="D10495" s="13" t="s">
        <v>523</v>
      </c>
      <c r="E10495" s="13" t="s">
        <v>2903</v>
      </c>
      <c r="F10495" s="13" t="s">
        <v>2</v>
      </c>
      <c r="G10495" s="13" t="s">
        <v>9</v>
      </c>
      <c r="H10495" s="13"/>
      <c r="I10495" s="14">
        <v>29213.1</v>
      </c>
      <c r="J10495" s="14">
        <v>8763.93</v>
      </c>
      <c r="K10495" s="15">
        <f t="shared" si="199"/>
        <v>0.30000000000000004</v>
      </c>
    </row>
    <row r="10496" spans="2:11" ht="12.75">
      <c r="B10496" s="12" t="s">
        <v>16680</v>
      </c>
      <c r="C10496" s="12" t="s">
        <v>2086</v>
      </c>
      <c r="D10496" s="13" t="s">
        <v>523</v>
      </c>
      <c r="E10496" s="13" t="s">
        <v>524</v>
      </c>
      <c r="F10496" s="13" t="s">
        <v>2</v>
      </c>
      <c r="G10496" s="13" t="s">
        <v>9</v>
      </c>
      <c r="H10496" s="13"/>
      <c r="I10496" s="14">
        <v>90000</v>
      </c>
      <c r="J10496" s="14">
        <v>36000</v>
      </c>
      <c r="K10496" s="15">
        <f t="shared" si="199"/>
        <v>0.4</v>
      </c>
    </row>
    <row r="10497" spans="2:11" ht="12.75">
      <c r="B10497" s="12" t="s">
        <v>16680</v>
      </c>
      <c r="C10497" s="12" t="s">
        <v>2086</v>
      </c>
      <c r="D10497" s="13" t="s">
        <v>523</v>
      </c>
      <c r="E10497" s="13" t="s">
        <v>525</v>
      </c>
      <c r="F10497" s="13" t="s">
        <v>3</v>
      </c>
      <c r="G10497" s="13" t="s">
        <v>9</v>
      </c>
      <c r="H10497" s="13"/>
      <c r="I10497" s="14">
        <v>211300</v>
      </c>
      <c r="J10497" s="14">
        <v>42260</v>
      </c>
      <c r="K10497" s="15">
        <f t="shared" si="199"/>
        <v>0.2</v>
      </c>
    </row>
    <row r="10498" spans="2:11" ht="12.75">
      <c r="B10498" s="12" t="s">
        <v>16680</v>
      </c>
      <c r="C10498" s="12" t="s">
        <v>2917</v>
      </c>
      <c r="D10498" s="13" t="s">
        <v>2918</v>
      </c>
      <c r="E10498" s="13" t="s">
        <v>2919</v>
      </c>
      <c r="F10498" s="13" t="s">
        <v>3</v>
      </c>
      <c r="G10498" s="13" t="s">
        <v>9</v>
      </c>
      <c r="H10498" s="13"/>
      <c r="I10498" s="14">
        <v>248000</v>
      </c>
      <c r="J10498" s="14">
        <v>74400</v>
      </c>
      <c r="K10498" s="15">
        <f t="shared" si="199"/>
        <v>0.3</v>
      </c>
    </row>
    <row r="10499" spans="2:11" ht="12.75">
      <c r="B10499" s="12" t="s">
        <v>16680</v>
      </c>
      <c r="C10499" s="12" t="s">
        <v>2087</v>
      </c>
      <c r="D10499" s="13" t="s">
        <v>526</v>
      </c>
      <c r="E10499" s="13" t="s">
        <v>527</v>
      </c>
      <c r="F10499" s="13" t="s">
        <v>5</v>
      </c>
      <c r="G10499" s="13" t="s">
        <v>9</v>
      </c>
      <c r="H10499" s="13" t="s">
        <v>244</v>
      </c>
      <c r="I10499" s="14">
        <v>62633.72</v>
      </c>
      <c r="J10499" s="14">
        <v>25053.49</v>
      </c>
      <c r="K10499" s="15">
        <f t="shared" si="199"/>
        <v>0.40000003193168154</v>
      </c>
    </row>
    <row r="10500" spans="2:11" ht="12.75">
      <c r="B10500" s="12" t="s">
        <v>16680</v>
      </c>
      <c r="C10500" s="12" t="s">
        <v>2088</v>
      </c>
      <c r="D10500" s="13" t="s">
        <v>528</v>
      </c>
      <c r="E10500" s="13" t="s">
        <v>529</v>
      </c>
      <c r="F10500" s="13" t="s">
        <v>6</v>
      </c>
      <c r="G10500" s="13" t="s">
        <v>9</v>
      </c>
      <c r="H10500" s="13"/>
      <c r="I10500" s="14">
        <v>8356.3799999999992</v>
      </c>
      <c r="J10500" s="14">
        <v>1670</v>
      </c>
      <c r="K10500" s="15">
        <f t="shared" si="199"/>
        <v>0.19984730230075703</v>
      </c>
    </row>
    <row r="10501" spans="2:11" ht="12.75">
      <c r="B10501" s="12" t="s">
        <v>16680</v>
      </c>
      <c r="C10501" s="12" t="s">
        <v>2089</v>
      </c>
      <c r="D10501" s="13" t="s">
        <v>530</v>
      </c>
      <c r="E10501" s="13" t="s">
        <v>531</v>
      </c>
      <c r="F10501" s="13" t="s">
        <v>5</v>
      </c>
      <c r="G10501" s="13" t="s">
        <v>9</v>
      </c>
      <c r="H10501" s="13"/>
      <c r="I10501" s="14">
        <v>4297.2</v>
      </c>
      <c r="J10501" s="14">
        <v>1718.88</v>
      </c>
      <c r="K10501" s="15">
        <f t="shared" si="199"/>
        <v>0.4</v>
      </c>
    </row>
    <row r="10502" spans="2:11" ht="12.75">
      <c r="B10502" s="12" t="s">
        <v>16680</v>
      </c>
      <c r="C10502" s="12" t="s">
        <v>2090</v>
      </c>
      <c r="D10502" s="13" t="s">
        <v>532</v>
      </c>
      <c r="E10502" s="13" t="s">
        <v>533</v>
      </c>
      <c r="F10502" s="13" t="s">
        <v>5</v>
      </c>
      <c r="G10502" s="13" t="s">
        <v>9</v>
      </c>
      <c r="H10502" s="13" t="s">
        <v>534</v>
      </c>
      <c r="I10502" s="14">
        <v>1028439.6</v>
      </c>
      <c r="J10502" s="14">
        <v>411375.84</v>
      </c>
      <c r="K10502" s="15">
        <f t="shared" si="199"/>
        <v>0.4</v>
      </c>
    </row>
    <row r="10503" spans="2:11" ht="12.75">
      <c r="B10503" s="12" t="s">
        <v>16680</v>
      </c>
      <c r="C10503" s="12" t="s">
        <v>2091</v>
      </c>
      <c r="D10503" s="13" t="s">
        <v>535</v>
      </c>
      <c r="E10503" s="13" t="s">
        <v>538</v>
      </c>
      <c r="F10503" s="13" t="s">
        <v>2</v>
      </c>
      <c r="G10503" s="13" t="s">
        <v>9</v>
      </c>
      <c r="H10503" s="13"/>
      <c r="I10503" s="14">
        <v>3496.5</v>
      </c>
      <c r="J10503" s="14">
        <v>1398.6</v>
      </c>
      <c r="K10503" s="15">
        <f t="shared" si="199"/>
        <v>0.39999999999999997</v>
      </c>
    </row>
    <row r="10504" spans="2:11" ht="12.75">
      <c r="B10504" s="12" t="s">
        <v>16680</v>
      </c>
      <c r="C10504" s="12" t="s">
        <v>2091</v>
      </c>
      <c r="D10504" s="13" t="s">
        <v>535</v>
      </c>
      <c r="E10504" s="13" t="s">
        <v>537</v>
      </c>
      <c r="F10504" s="13" t="s">
        <v>5</v>
      </c>
      <c r="G10504" s="13" t="s">
        <v>9</v>
      </c>
      <c r="H10504" s="13"/>
      <c r="I10504" s="14">
        <v>12068</v>
      </c>
      <c r="J10504" s="14">
        <v>4827.2</v>
      </c>
      <c r="K10504" s="15">
        <f t="shared" si="199"/>
        <v>0.39999999999999997</v>
      </c>
    </row>
    <row r="10505" spans="2:11" ht="12.75">
      <c r="B10505" s="12" t="s">
        <v>16680</v>
      </c>
      <c r="C10505" s="12" t="s">
        <v>2091</v>
      </c>
      <c r="D10505" s="13" t="s">
        <v>535</v>
      </c>
      <c r="E10505" s="13" t="s">
        <v>536</v>
      </c>
      <c r="F10505" s="13" t="s">
        <v>3</v>
      </c>
      <c r="G10505" s="13" t="s">
        <v>9</v>
      </c>
      <c r="H10505" s="13"/>
      <c r="I10505" s="14">
        <v>39060</v>
      </c>
      <c r="J10505" s="14">
        <v>11718</v>
      </c>
      <c r="K10505" s="15">
        <f t="shared" si="199"/>
        <v>0.3</v>
      </c>
    </row>
    <row r="10506" spans="2:11" ht="12.75">
      <c r="B10506" s="12" t="s">
        <v>16680</v>
      </c>
      <c r="C10506" s="12" t="s">
        <v>2110</v>
      </c>
      <c r="D10506" s="13" t="s">
        <v>577</v>
      </c>
      <c r="E10506" s="13" t="s">
        <v>579</v>
      </c>
      <c r="F10506" s="13" t="s">
        <v>7</v>
      </c>
      <c r="G10506" s="13" t="s">
        <v>9</v>
      </c>
      <c r="H10506" s="13"/>
      <c r="I10506" s="14">
        <v>98940</v>
      </c>
      <c r="J10506" s="14">
        <v>29682</v>
      </c>
      <c r="K10506" s="15">
        <f t="shared" si="199"/>
        <v>0.3</v>
      </c>
    </row>
    <row r="10507" spans="2:11" ht="12.75">
      <c r="B10507" s="12" t="s">
        <v>16680</v>
      </c>
      <c r="C10507" s="12" t="s">
        <v>2110</v>
      </c>
      <c r="D10507" s="13" t="s">
        <v>577</v>
      </c>
      <c r="E10507" s="13" t="s">
        <v>578</v>
      </c>
      <c r="F10507" s="13" t="s">
        <v>3</v>
      </c>
      <c r="G10507" s="13" t="s">
        <v>9</v>
      </c>
      <c r="H10507" s="13"/>
      <c r="I10507" s="14">
        <v>379099</v>
      </c>
      <c r="J10507" s="14">
        <v>113730</v>
      </c>
      <c r="K10507" s="15">
        <f t="shared" si="199"/>
        <v>0.30000079135001673</v>
      </c>
    </row>
    <row r="10508" spans="2:11" ht="12.75">
      <c r="B10508" s="12" t="s">
        <v>16680</v>
      </c>
      <c r="C10508" s="12" t="s">
        <v>2092</v>
      </c>
      <c r="D10508" s="13" t="s">
        <v>539</v>
      </c>
      <c r="E10508" s="13" t="s">
        <v>540</v>
      </c>
      <c r="F10508" s="13" t="s">
        <v>3</v>
      </c>
      <c r="G10508" s="13" t="s">
        <v>9</v>
      </c>
      <c r="H10508" s="13"/>
      <c r="I10508" s="14">
        <v>14167</v>
      </c>
      <c r="J10508" s="14">
        <v>4250.1000000000004</v>
      </c>
      <c r="K10508" s="15">
        <f t="shared" ref="K10508:K10571" si="200">J10508/I10508</f>
        <v>0.30000000000000004</v>
      </c>
    </row>
    <row r="10509" spans="2:11" ht="12.75">
      <c r="B10509" s="12" t="s">
        <v>16680</v>
      </c>
      <c r="C10509" s="12" t="s">
        <v>2096</v>
      </c>
      <c r="D10509" s="13" t="s">
        <v>2920</v>
      </c>
      <c r="E10509" s="13" t="s">
        <v>549</v>
      </c>
      <c r="F10509" s="13" t="s">
        <v>3</v>
      </c>
      <c r="G10509" s="13" t="s">
        <v>9</v>
      </c>
      <c r="H10509" s="13"/>
      <c r="I10509" s="14">
        <v>18117.740000000002</v>
      </c>
      <c r="J10509" s="14">
        <v>5435.32</v>
      </c>
      <c r="K10509" s="15">
        <f t="shared" si="200"/>
        <v>0.29999988961095586</v>
      </c>
    </row>
    <row r="10510" spans="2:11" ht="12.75">
      <c r="B10510" s="12" t="s">
        <v>16680</v>
      </c>
      <c r="C10510" s="12" t="s">
        <v>2097</v>
      </c>
      <c r="D10510" s="13" t="s">
        <v>2921</v>
      </c>
      <c r="E10510" s="13" t="s">
        <v>550</v>
      </c>
      <c r="F10510" s="13" t="s">
        <v>5</v>
      </c>
      <c r="G10510" s="13" t="s">
        <v>9</v>
      </c>
      <c r="H10510" s="13"/>
      <c r="I10510" s="14">
        <v>45731.98</v>
      </c>
      <c r="J10510" s="14">
        <v>18295.439999999999</v>
      </c>
      <c r="K10510" s="15">
        <f t="shared" si="200"/>
        <v>0.40005790258807944</v>
      </c>
    </row>
    <row r="10511" spans="2:11" ht="12.75">
      <c r="B10511" s="12" t="s">
        <v>16680</v>
      </c>
      <c r="C10511" s="12" t="s">
        <v>2098</v>
      </c>
      <c r="D10511" s="13" t="s">
        <v>2922</v>
      </c>
      <c r="E10511" s="13" t="s">
        <v>552</v>
      </c>
      <c r="F10511" s="13" t="s">
        <v>7</v>
      </c>
      <c r="G10511" s="13" t="s">
        <v>9</v>
      </c>
      <c r="H10511" s="13"/>
      <c r="I10511" s="14">
        <v>23250.400000000001</v>
      </c>
      <c r="J10511" s="14">
        <v>6975.12</v>
      </c>
      <c r="K10511" s="15">
        <f t="shared" si="200"/>
        <v>0.3</v>
      </c>
    </row>
    <row r="10512" spans="2:11" ht="12.75">
      <c r="B10512" s="12" t="s">
        <v>16680</v>
      </c>
      <c r="C10512" s="12" t="s">
        <v>2098</v>
      </c>
      <c r="D10512" s="13" t="s">
        <v>2922</v>
      </c>
      <c r="E10512" s="13" t="s">
        <v>551</v>
      </c>
      <c r="F10512" s="13" t="s">
        <v>3</v>
      </c>
      <c r="G10512" s="13" t="s">
        <v>9</v>
      </c>
      <c r="H10512" s="13"/>
      <c r="I10512" s="14">
        <v>187024.42</v>
      </c>
      <c r="J10512" s="14">
        <v>74809.77</v>
      </c>
      <c r="K10512" s="15">
        <f t="shared" si="200"/>
        <v>0.40000001069379065</v>
      </c>
    </row>
    <row r="10513" spans="2:11" ht="12.75">
      <c r="B10513" s="12" t="s">
        <v>16680</v>
      </c>
      <c r="C10513" s="12" t="s">
        <v>2099</v>
      </c>
      <c r="D10513" s="13" t="s">
        <v>553</v>
      </c>
      <c r="E10513" s="13" t="s">
        <v>556</v>
      </c>
      <c r="F10513" s="13" t="s">
        <v>7</v>
      </c>
      <c r="G10513" s="13" t="s">
        <v>9</v>
      </c>
      <c r="H10513" s="13"/>
      <c r="I10513" s="14">
        <v>10362.459999999999</v>
      </c>
      <c r="J10513" s="14">
        <v>4129.62</v>
      </c>
      <c r="K10513" s="15">
        <f t="shared" si="200"/>
        <v>0.39851734047706822</v>
      </c>
    </row>
    <row r="10514" spans="2:11" ht="12.75">
      <c r="B10514" s="12" t="s">
        <v>16680</v>
      </c>
      <c r="C10514" s="12" t="s">
        <v>2099</v>
      </c>
      <c r="D10514" s="13" t="s">
        <v>553</v>
      </c>
      <c r="E10514" s="13" t="s">
        <v>555</v>
      </c>
      <c r="F10514" s="13" t="s">
        <v>5</v>
      </c>
      <c r="G10514" s="13" t="s">
        <v>9</v>
      </c>
      <c r="H10514" s="13"/>
      <c r="I10514" s="14">
        <v>26640</v>
      </c>
      <c r="J10514" s="14">
        <v>7992</v>
      </c>
      <c r="K10514" s="15">
        <f t="shared" si="200"/>
        <v>0.3</v>
      </c>
    </row>
    <row r="10515" spans="2:11" ht="12.75">
      <c r="B10515" s="12" t="s">
        <v>16680</v>
      </c>
      <c r="C10515" s="12" t="s">
        <v>2099</v>
      </c>
      <c r="D10515" s="13" t="s">
        <v>553</v>
      </c>
      <c r="E10515" s="13" t="s">
        <v>554</v>
      </c>
      <c r="F10515" s="13" t="s">
        <v>3</v>
      </c>
      <c r="G10515" s="13" t="s">
        <v>9</v>
      </c>
      <c r="H10515" s="13"/>
      <c r="I10515" s="14">
        <v>887880</v>
      </c>
      <c r="J10515" s="14">
        <v>355152</v>
      </c>
      <c r="K10515" s="15">
        <f t="shared" si="200"/>
        <v>0.4</v>
      </c>
    </row>
    <row r="10516" spans="2:11" ht="12.75">
      <c r="B10516" s="12" t="s">
        <v>16680</v>
      </c>
      <c r="C10516" s="12" t="s">
        <v>2093</v>
      </c>
      <c r="D10516" s="13" t="s">
        <v>541</v>
      </c>
      <c r="E10516" s="13" t="s">
        <v>543</v>
      </c>
      <c r="F10516" s="13" t="s">
        <v>3</v>
      </c>
      <c r="G10516" s="13" t="s">
        <v>9</v>
      </c>
      <c r="H10516" s="13"/>
      <c r="I10516" s="14">
        <v>35000</v>
      </c>
      <c r="J10516" s="14">
        <v>7000</v>
      </c>
      <c r="K10516" s="15">
        <f t="shared" si="200"/>
        <v>0.2</v>
      </c>
    </row>
    <row r="10517" spans="2:11" ht="12.75">
      <c r="B10517" s="12" t="s">
        <v>16680</v>
      </c>
      <c r="C10517" s="12" t="s">
        <v>2093</v>
      </c>
      <c r="D10517" s="13" t="s">
        <v>541</v>
      </c>
      <c r="E10517" s="13" t="s">
        <v>542</v>
      </c>
      <c r="F10517" s="13" t="s">
        <v>6</v>
      </c>
      <c r="G10517" s="13" t="s">
        <v>9</v>
      </c>
      <c r="H10517" s="13"/>
      <c r="I10517" s="14">
        <v>405000</v>
      </c>
      <c r="J10517" s="14">
        <v>162000</v>
      </c>
      <c r="K10517" s="15">
        <f t="shared" si="200"/>
        <v>0.4</v>
      </c>
    </row>
    <row r="10518" spans="2:11" ht="12.75">
      <c r="B10518" s="12" t="s">
        <v>16680</v>
      </c>
      <c r="C10518" s="12" t="s">
        <v>2094</v>
      </c>
      <c r="D10518" s="13" t="s">
        <v>544</v>
      </c>
      <c r="E10518" s="13" t="s">
        <v>545</v>
      </c>
      <c r="F10518" s="13" t="s">
        <v>5</v>
      </c>
      <c r="G10518" s="13" t="s">
        <v>9</v>
      </c>
      <c r="H10518" s="13"/>
      <c r="I10518" s="14">
        <v>89922.72</v>
      </c>
      <c r="J10518" s="14">
        <v>26976.82</v>
      </c>
      <c r="K10518" s="15">
        <f t="shared" si="200"/>
        <v>0.30000004448264017</v>
      </c>
    </row>
    <row r="10519" spans="2:11" ht="12.75">
      <c r="B10519" s="12" t="s">
        <v>16680</v>
      </c>
      <c r="C10519" s="12" t="s">
        <v>2095</v>
      </c>
      <c r="D10519" s="13" t="s">
        <v>546</v>
      </c>
      <c r="E10519" s="13" t="s">
        <v>548</v>
      </c>
      <c r="F10519" s="13" t="s">
        <v>5</v>
      </c>
      <c r="G10519" s="13" t="s">
        <v>9</v>
      </c>
      <c r="H10519" s="13"/>
      <c r="I10519" s="14">
        <v>5089</v>
      </c>
      <c r="J10519" s="14">
        <v>1526.7</v>
      </c>
      <c r="K10519" s="15">
        <f t="shared" si="200"/>
        <v>0.3</v>
      </c>
    </row>
    <row r="10520" spans="2:11" ht="12.75">
      <c r="B10520" s="12" t="s">
        <v>16680</v>
      </c>
      <c r="C10520" s="12" t="s">
        <v>2095</v>
      </c>
      <c r="D10520" s="13" t="s">
        <v>546</v>
      </c>
      <c r="E10520" s="13" t="s">
        <v>547</v>
      </c>
      <c r="F10520" s="13" t="s">
        <v>3</v>
      </c>
      <c r="G10520" s="13" t="s">
        <v>9</v>
      </c>
      <c r="H10520" s="13"/>
      <c r="I10520" s="14">
        <v>17373.5</v>
      </c>
      <c r="J10520" s="14">
        <v>5212.05</v>
      </c>
      <c r="K10520" s="15">
        <f t="shared" si="200"/>
        <v>0.3</v>
      </c>
    </row>
    <row r="10521" spans="2:11" ht="12.75">
      <c r="B10521" s="12" t="s">
        <v>16680</v>
      </c>
      <c r="C10521" s="12" t="s">
        <v>2100</v>
      </c>
      <c r="D10521" s="13" t="s">
        <v>557</v>
      </c>
      <c r="E10521" s="13" t="s">
        <v>558</v>
      </c>
      <c r="F10521" s="13" t="s">
        <v>2</v>
      </c>
      <c r="G10521" s="13" t="s">
        <v>9</v>
      </c>
      <c r="H10521" s="13"/>
      <c r="I10521" s="14">
        <v>11340</v>
      </c>
      <c r="J10521" s="14">
        <v>3402</v>
      </c>
      <c r="K10521" s="15">
        <f t="shared" si="200"/>
        <v>0.3</v>
      </c>
    </row>
    <row r="10522" spans="2:11" ht="12.75">
      <c r="B10522" s="12" t="s">
        <v>16680</v>
      </c>
      <c r="C10522" s="12" t="s">
        <v>2925</v>
      </c>
      <c r="D10522" s="13" t="s">
        <v>2926</v>
      </c>
      <c r="E10522" s="13" t="s">
        <v>2927</v>
      </c>
      <c r="F10522" s="13" t="s">
        <v>3</v>
      </c>
      <c r="G10522" s="13" t="s">
        <v>9</v>
      </c>
      <c r="H10522" s="13"/>
      <c r="I10522" s="14">
        <v>75564.98</v>
      </c>
      <c r="J10522" s="14">
        <v>22669.49</v>
      </c>
      <c r="K10522" s="15">
        <f t="shared" si="200"/>
        <v>0.29999994706542638</v>
      </c>
    </row>
    <row r="10523" spans="2:11" ht="12.75">
      <c r="B10523" s="12" t="s">
        <v>16680</v>
      </c>
      <c r="C10523" s="12" t="s">
        <v>2101</v>
      </c>
      <c r="D10523" s="13" t="s">
        <v>559</v>
      </c>
      <c r="E10523" s="13" t="s">
        <v>560</v>
      </c>
      <c r="F10523" s="13" t="s">
        <v>3</v>
      </c>
      <c r="G10523" s="13" t="s">
        <v>9</v>
      </c>
      <c r="H10523" s="13"/>
      <c r="I10523" s="14">
        <v>26375.200000000001</v>
      </c>
      <c r="J10523" s="14">
        <v>7912.56</v>
      </c>
      <c r="K10523" s="15">
        <f t="shared" si="200"/>
        <v>0.3</v>
      </c>
    </row>
    <row r="10524" spans="2:11" ht="12.75">
      <c r="B10524" s="12" t="s">
        <v>16680</v>
      </c>
      <c r="C10524" s="12" t="s">
        <v>2928</v>
      </c>
      <c r="D10524" s="13" t="s">
        <v>2929</v>
      </c>
      <c r="E10524" s="13" t="s">
        <v>2930</v>
      </c>
      <c r="F10524" s="13" t="s">
        <v>5</v>
      </c>
      <c r="G10524" s="13" t="s">
        <v>9</v>
      </c>
      <c r="H10524" s="13"/>
      <c r="I10524" s="14">
        <v>16938</v>
      </c>
      <c r="J10524" s="14">
        <v>3387.6</v>
      </c>
      <c r="K10524" s="15">
        <f t="shared" si="200"/>
        <v>0.19999999999999998</v>
      </c>
    </row>
    <row r="10525" spans="2:11" ht="12.75">
      <c r="B10525" s="12" t="s">
        <v>16680</v>
      </c>
      <c r="C10525" s="12" t="s">
        <v>2102</v>
      </c>
      <c r="D10525" s="13" t="s">
        <v>561</v>
      </c>
      <c r="E10525" s="13" t="s">
        <v>562</v>
      </c>
      <c r="F10525" s="13" t="s">
        <v>3</v>
      </c>
      <c r="G10525" s="13" t="s">
        <v>9</v>
      </c>
      <c r="H10525" s="13"/>
      <c r="I10525" s="14">
        <v>5268.22</v>
      </c>
      <c r="J10525" s="14">
        <v>1053.6400000000001</v>
      </c>
      <c r="K10525" s="15">
        <f t="shared" si="200"/>
        <v>0.19999924073026565</v>
      </c>
    </row>
    <row r="10526" spans="2:11" ht="12.75">
      <c r="B10526" s="12" t="s">
        <v>16680</v>
      </c>
      <c r="C10526" s="12" t="s">
        <v>2103</v>
      </c>
      <c r="D10526" s="13" t="s">
        <v>563</v>
      </c>
      <c r="E10526" s="13" t="s">
        <v>564</v>
      </c>
      <c r="F10526" s="13" t="s">
        <v>5</v>
      </c>
      <c r="G10526" s="13" t="s">
        <v>9</v>
      </c>
      <c r="H10526" s="13"/>
      <c r="I10526" s="14">
        <v>117713</v>
      </c>
      <c r="J10526" s="14">
        <v>47085.2</v>
      </c>
      <c r="K10526" s="15">
        <f t="shared" si="200"/>
        <v>0.39999999999999997</v>
      </c>
    </row>
    <row r="10527" spans="2:11" ht="12.75">
      <c r="B10527" s="12" t="s">
        <v>16680</v>
      </c>
      <c r="C10527" s="12" t="s">
        <v>2104</v>
      </c>
      <c r="D10527" s="13" t="s">
        <v>2931</v>
      </c>
      <c r="E10527" s="13" t="s">
        <v>565</v>
      </c>
      <c r="F10527" s="13" t="s">
        <v>3</v>
      </c>
      <c r="G10527" s="13" t="s">
        <v>9</v>
      </c>
      <c r="H10527" s="13"/>
      <c r="I10527" s="14">
        <v>44467.49</v>
      </c>
      <c r="J10527" s="14">
        <v>8893.5</v>
      </c>
      <c r="K10527" s="15">
        <f t="shared" si="200"/>
        <v>0.20000004497667848</v>
      </c>
    </row>
    <row r="10528" spans="2:11" ht="12.75">
      <c r="B10528" s="12" t="s">
        <v>16680</v>
      </c>
      <c r="C10528" s="12" t="s">
        <v>2105</v>
      </c>
      <c r="D10528" s="13" t="s">
        <v>566</v>
      </c>
      <c r="E10528" s="13" t="s">
        <v>567</v>
      </c>
      <c r="F10528" s="13" t="s">
        <v>3</v>
      </c>
      <c r="G10528" s="13" t="s">
        <v>9</v>
      </c>
      <c r="H10528" s="13"/>
      <c r="I10528" s="14">
        <v>335000</v>
      </c>
      <c r="J10528" s="14">
        <v>100500</v>
      </c>
      <c r="K10528" s="15">
        <f t="shared" si="200"/>
        <v>0.3</v>
      </c>
    </row>
    <row r="10529" spans="2:11" ht="12.75">
      <c r="B10529" s="12" t="s">
        <v>16680</v>
      </c>
      <c r="C10529" s="12" t="s">
        <v>2932</v>
      </c>
      <c r="D10529" s="13" t="s">
        <v>2933</v>
      </c>
      <c r="E10529" s="13" t="s">
        <v>2903</v>
      </c>
      <c r="F10529" s="13" t="s">
        <v>2</v>
      </c>
      <c r="G10529" s="13" t="s">
        <v>9</v>
      </c>
      <c r="H10529" s="13"/>
      <c r="I10529" s="14">
        <v>2250</v>
      </c>
      <c r="J10529" s="14">
        <v>675</v>
      </c>
      <c r="K10529" s="15">
        <f t="shared" si="200"/>
        <v>0.3</v>
      </c>
    </row>
    <row r="10530" spans="2:11" ht="12.75">
      <c r="B10530" s="12" t="s">
        <v>16680</v>
      </c>
      <c r="C10530" s="12" t="s">
        <v>2106</v>
      </c>
      <c r="D10530" s="13" t="s">
        <v>568</v>
      </c>
      <c r="E10530" s="13" t="s">
        <v>2902</v>
      </c>
      <c r="F10530" s="13" t="s">
        <v>2</v>
      </c>
      <c r="G10530" s="13" t="s">
        <v>9</v>
      </c>
      <c r="H10530" s="13"/>
      <c r="I10530" s="14">
        <v>850.15</v>
      </c>
      <c r="J10530" s="14">
        <v>255.05</v>
      </c>
      <c r="K10530" s="15">
        <f t="shared" si="200"/>
        <v>0.30000588131506206</v>
      </c>
    </row>
    <row r="10531" spans="2:11" ht="12.75">
      <c r="B10531" s="12" t="s">
        <v>16680</v>
      </c>
      <c r="C10531" s="12" t="s">
        <v>2106</v>
      </c>
      <c r="D10531" s="13" t="s">
        <v>568</v>
      </c>
      <c r="E10531" s="13" t="s">
        <v>570</v>
      </c>
      <c r="F10531" s="13" t="s">
        <v>5</v>
      </c>
      <c r="G10531" s="13" t="s">
        <v>9</v>
      </c>
      <c r="H10531" s="13"/>
      <c r="I10531" s="14">
        <v>20843.43</v>
      </c>
      <c r="J10531" s="14">
        <v>7295.2</v>
      </c>
      <c r="K10531" s="15">
        <f t="shared" si="200"/>
        <v>0.34999997601162569</v>
      </c>
    </row>
    <row r="10532" spans="2:11" ht="12.75">
      <c r="B10532" s="12" t="s">
        <v>16680</v>
      </c>
      <c r="C10532" s="12" t="s">
        <v>2106</v>
      </c>
      <c r="D10532" s="13" t="s">
        <v>568</v>
      </c>
      <c r="E10532" s="13" t="s">
        <v>569</v>
      </c>
      <c r="F10532" s="13" t="s">
        <v>3</v>
      </c>
      <c r="G10532" s="13" t="s">
        <v>9</v>
      </c>
      <c r="H10532" s="13"/>
      <c r="I10532" s="14">
        <v>178398.97</v>
      </c>
      <c r="J10532" s="14">
        <v>53519.69</v>
      </c>
      <c r="K10532" s="15">
        <f t="shared" si="200"/>
        <v>0.29999999439458647</v>
      </c>
    </row>
    <row r="10533" spans="2:11" ht="12.75">
      <c r="B10533" s="12" t="s">
        <v>16680</v>
      </c>
      <c r="C10533" s="12" t="s">
        <v>2107</v>
      </c>
      <c r="D10533" s="13" t="s">
        <v>571</v>
      </c>
      <c r="E10533" s="13" t="s">
        <v>572</v>
      </c>
      <c r="F10533" s="13" t="s">
        <v>3</v>
      </c>
      <c r="G10533" s="13" t="s">
        <v>9</v>
      </c>
      <c r="H10533" s="13"/>
      <c r="I10533" s="14">
        <v>42640.6</v>
      </c>
      <c r="J10533" s="14">
        <v>8528.1200000000008</v>
      </c>
      <c r="K10533" s="15">
        <f t="shared" si="200"/>
        <v>0.20000000000000004</v>
      </c>
    </row>
    <row r="10534" spans="2:11" ht="12.75">
      <c r="B10534" s="12" t="s">
        <v>16680</v>
      </c>
      <c r="C10534" s="12" t="s">
        <v>2108</v>
      </c>
      <c r="D10534" s="13" t="s">
        <v>573</v>
      </c>
      <c r="E10534" s="13" t="s">
        <v>574</v>
      </c>
      <c r="F10534" s="13" t="s">
        <v>2</v>
      </c>
      <c r="G10534" s="13" t="s">
        <v>9</v>
      </c>
      <c r="H10534" s="13"/>
      <c r="I10534" s="14">
        <v>110790</v>
      </c>
      <c r="J10534" s="14">
        <v>12796.25</v>
      </c>
      <c r="K10534" s="15">
        <f t="shared" si="200"/>
        <v>0.11550004513042693</v>
      </c>
    </row>
    <row r="10535" spans="2:11" ht="12.75">
      <c r="B10535" s="12" t="s">
        <v>16680</v>
      </c>
      <c r="C10535" s="12" t="s">
        <v>2108</v>
      </c>
      <c r="D10535" s="13" t="s">
        <v>573</v>
      </c>
      <c r="E10535" s="13" t="s">
        <v>280</v>
      </c>
      <c r="F10535" s="13" t="s">
        <v>5</v>
      </c>
      <c r="G10535" s="13" t="s">
        <v>9</v>
      </c>
      <c r="H10535" s="13"/>
      <c r="I10535" s="14">
        <v>39000</v>
      </c>
      <c r="J10535" s="14">
        <v>14513.15</v>
      </c>
      <c r="K10535" s="15">
        <f t="shared" si="200"/>
        <v>0.37213205128205129</v>
      </c>
    </row>
    <row r="10536" spans="2:11" ht="12.75">
      <c r="B10536" s="12" t="s">
        <v>16680</v>
      </c>
      <c r="C10536" s="12" t="s">
        <v>2111</v>
      </c>
      <c r="D10536" s="13" t="s">
        <v>580</v>
      </c>
      <c r="E10536" s="13" t="s">
        <v>2902</v>
      </c>
      <c r="F10536" s="13" t="s">
        <v>2</v>
      </c>
      <c r="G10536" s="13" t="s">
        <v>9</v>
      </c>
      <c r="H10536" s="13"/>
      <c r="I10536" s="14">
        <v>13599.5</v>
      </c>
      <c r="J10536" s="14">
        <v>4079.85</v>
      </c>
      <c r="K10536" s="15">
        <f t="shared" si="200"/>
        <v>0.3</v>
      </c>
    </row>
    <row r="10537" spans="2:11" ht="12.75">
      <c r="B10537" s="12" t="s">
        <v>16680</v>
      </c>
      <c r="C10537" s="12" t="s">
        <v>2111</v>
      </c>
      <c r="D10537" s="13" t="s">
        <v>580</v>
      </c>
      <c r="E10537" s="13" t="s">
        <v>441</v>
      </c>
      <c r="F10537" s="13" t="s">
        <v>2</v>
      </c>
      <c r="G10537" s="13" t="s">
        <v>9</v>
      </c>
      <c r="H10537" s="13"/>
      <c r="I10537" s="14">
        <v>157480.5</v>
      </c>
      <c r="J10537" s="14">
        <v>62992.2</v>
      </c>
      <c r="K10537" s="15">
        <f t="shared" si="200"/>
        <v>0.39999999999999997</v>
      </c>
    </row>
    <row r="10538" spans="2:11" ht="12.75">
      <c r="B10538" s="12" t="s">
        <v>16680</v>
      </c>
      <c r="C10538" s="12" t="s">
        <v>2934</v>
      </c>
      <c r="D10538" s="13" t="s">
        <v>2935</v>
      </c>
      <c r="E10538" s="13" t="s">
        <v>2936</v>
      </c>
      <c r="F10538" s="13" t="s">
        <v>3</v>
      </c>
      <c r="G10538" s="13" t="s">
        <v>9</v>
      </c>
      <c r="H10538" s="13"/>
      <c r="I10538" s="14">
        <v>44985.72</v>
      </c>
      <c r="J10538" s="14">
        <v>13495.72</v>
      </c>
      <c r="K10538" s="15">
        <f t="shared" si="200"/>
        <v>0.30000008891710522</v>
      </c>
    </row>
    <row r="10539" spans="2:11" ht="12.75">
      <c r="B10539" s="12" t="s">
        <v>16680</v>
      </c>
      <c r="C10539" s="12" t="s">
        <v>2112</v>
      </c>
      <c r="D10539" s="13" t="s">
        <v>581</v>
      </c>
      <c r="E10539" s="13" t="s">
        <v>582</v>
      </c>
      <c r="F10539" s="13" t="s">
        <v>5</v>
      </c>
      <c r="G10539" s="13" t="s">
        <v>9</v>
      </c>
      <c r="H10539" s="13"/>
      <c r="I10539" s="14">
        <v>19517.52</v>
      </c>
      <c r="J10539" s="14">
        <v>5855</v>
      </c>
      <c r="K10539" s="15">
        <f t="shared" si="200"/>
        <v>0.29998688357947118</v>
      </c>
    </row>
    <row r="10540" spans="2:11" ht="12.75">
      <c r="B10540" s="12" t="s">
        <v>16680</v>
      </c>
      <c r="C10540" s="12" t="s">
        <v>2112</v>
      </c>
      <c r="D10540" s="13" t="s">
        <v>581</v>
      </c>
      <c r="E10540" s="13" t="s">
        <v>583</v>
      </c>
      <c r="F10540" s="13" t="s">
        <v>3</v>
      </c>
      <c r="G10540" s="13" t="s">
        <v>9</v>
      </c>
      <c r="H10540" s="13"/>
      <c r="I10540" s="14">
        <v>429000</v>
      </c>
      <c r="J10540" s="14">
        <v>171600</v>
      </c>
      <c r="K10540" s="15">
        <f t="shared" si="200"/>
        <v>0.4</v>
      </c>
    </row>
    <row r="10541" spans="2:11" ht="12.75">
      <c r="B10541" s="12" t="s">
        <v>16680</v>
      </c>
      <c r="C10541" s="12" t="s">
        <v>2113</v>
      </c>
      <c r="D10541" s="13" t="s">
        <v>584</v>
      </c>
      <c r="E10541" s="13" t="s">
        <v>585</v>
      </c>
      <c r="F10541" s="13" t="s">
        <v>2</v>
      </c>
      <c r="G10541" s="13" t="s">
        <v>9</v>
      </c>
      <c r="H10541" s="13"/>
      <c r="I10541" s="14">
        <v>11802.51</v>
      </c>
      <c r="J10541" s="14">
        <v>4721</v>
      </c>
      <c r="K10541" s="15">
        <f t="shared" si="200"/>
        <v>0.3999996610890395</v>
      </c>
    </row>
    <row r="10542" spans="2:11" ht="12.75">
      <c r="B10542" s="12" t="s">
        <v>16680</v>
      </c>
      <c r="C10542" s="12" t="s">
        <v>2114</v>
      </c>
      <c r="D10542" s="13" t="s">
        <v>586</v>
      </c>
      <c r="E10542" s="13" t="s">
        <v>587</v>
      </c>
      <c r="F10542" s="13" t="s">
        <v>5</v>
      </c>
      <c r="G10542" s="13" t="s">
        <v>9</v>
      </c>
      <c r="H10542" s="13"/>
      <c r="I10542" s="14">
        <v>15153.96</v>
      </c>
      <c r="J10542" s="14">
        <v>4546.1899999999996</v>
      </c>
      <c r="K10542" s="15">
        <f t="shared" si="200"/>
        <v>0.3000001319787039</v>
      </c>
    </row>
    <row r="10543" spans="2:11" ht="12.75">
      <c r="B10543" s="12" t="s">
        <v>16680</v>
      </c>
      <c r="C10543" s="12" t="s">
        <v>2115</v>
      </c>
      <c r="D10543" s="13" t="s">
        <v>588</v>
      </c>
      <c r="E10543" s="13" t="s">
        <v>589</v>
      </c>
      <c r="F10543" s="13" t="s">
        <v>2</v>
      </c>
      <c r="G10543" s="13" t="s">
        <v>9</v>
      </c>
      <c r="H10543" s="13"/>
      <c r="I10543" s="14">
        <v>6262</v>
      </c>
      <c r="J10543" s="14">
        <v>1530.91</v>
      </c>
      <c r="K10543" s="15">
        <f t="shared" si="200"/>
        <v>0.24447620568508466</v>
      </c>
    </row>
    <row r="10544" spans="2:11" ht="12.75">
      <c r="B10544" s="12" t="s">
        <v>16680</v>
      </c>
      <c r="C10544" s="12" t="s">
        <v>2116</v>
      </c>
      <c r="D10544" s="13" t="s">
        <v>590</v>
      </c>
      <c r="E10544" s="13" t="s">
        <v>591</v>
      </c>
      <c r="F10544" s="13" t="s">
        <v>3</v>
      </c>
      <c r="G10544" s="13" t="s">
        <v>9</v>
      </c>
      <c r="H10544" s="13"/>
      <c r="I10544" s="14">
        <v>264972</v>
      </c>
      <c r="J10544" s="14">
        <v>79491.7</v>
      </c>
      <c r="K10544" s="15">
        <f t="shared" si="200"/>
        <v>0.3000003773983666</v>
      </c>
    </row>
    <row r="10545" spans="2:11" ht="12.75">
      <c r="B10545" s="12" t="s">
        <v>16680</v>
      </c>
      <c r="C10545" s="12" t="s">
        <v>2117</v>
      </c>
      <c r="D10545" s="13" t="s">
        <v>592</v>
      </c>
      <c r="E10545" s="13" t="s">
        <v>280</v>
      </c>
      <c r="F10545" s="13" t="s">
        <v>5</v>
      </c>
      <c r="G10545" s="13" t="s">
        <v>9</v>
      </c>
      <c r="H10545" s="13"/>
      <c r="I10545" s="14">
        <v>34873.620000000003</v>
      </c>
      <c r="J10545" s="14">
        <v>13949.45</v>
      </c>
      <c r="K10545" s="15">
        <f t="shared" si="200"/>
        <v>0.4000000573499396</v>
      </c>
    </row>
    <row r="10546" spans="2:11" ht="12.75">
      <c r="B10546" s="12" t="s">
        <v>16680</v>
      </c>
      <c r="C10546" s="12" t="s">
        <v>2118</v>
      </c>
      <c r="D10546" s="13" t="s">
        <v>593</v>
      </c>
      <c r="E10546" s="13" t="s">
        <v>594</v>
      </c>
      <c r="F10546" s="13" t="s">
        <v>3</v>
      </c>
      <c r="G10546" s="13" t="s">
        <v>9</v>
      </c>
      <c r="H10546" s="13"/>
      <c r="I10546" s="14">
        <v>101836</v>
      </c>
      <c r="J10546" s="14">
        <v>30550.799999999999</v>
      </c>
      <c r="K10546" s="15">
        <f t="shared" si="200"/>
        <v>0.3</v>
      </c>
    </row>
    <row r="10547" spans="2:11" ht="12.75">
      <c r="B10547" s="12" t="s">
        <v>16680</v>
      </c>
      <c r="C10547" s="12" t="s">
        <v>2119</v>
      </c>
      <c r="D10547" s="13" t="s">
        <v>595</v>
      </c>
      <c r="E10547" s="13" t="s">
        <v>596</v>
      </c>
      <c r="F10547" s="13" t="s">
        <v>7</v>
      </c>
      <c r="G10547" s="13" t="s">
        <v>9</v>
      </c>
      <c r="H10547" s="13"/>
      <c r="I10547" s="14">
        <v>125000</v>
      </c>
      <c r="J10547" s="14">
        <v>50000</v>
      </c>
      <c r="K10547" s="15">
        <f t="shared" si="200"/>
        <v>0.4</v>
      </c>
    </row>
    <row r="10548" spans="2:11" ht="12.75">
      <c r="B10548" s="12" t="s">
        <v>16680</v>
      </c>
      <c r="C10548" s="12" t="s">
        <v>2120</v>
      </c>
      <c r="D10548" s="13" t="s">
        <v>597</v>
      </c>
      <c r="E10548" s="13" t="s">
        <v>599</v>
      </c>
      <c r="F10548" s="13" t="s">
        <v>2</v>
      </c>
      <c r="G10548" s="13" t="s">
        <v>9</v>
      </c>
      <c r="H10548" s="13"/>
      <c r="I10548" s="14">
        <v>26416.080000000002</v>
      </c>
      <c r="J10548" s="14">
        <v>7924.82</v>
      </c>
      <c r="K10548" s="15">
        <f t="shared" si="200"/>
        <v>0.29999984857707879</v>
      </c>
    </row>
    <row r="10549" spans="2:11" ht="12.75">
      <c r="B10549" s="12" t="s">
        <v>16680</v>
      </c>
      <c r="C10549" s="12" t="s">
        <v>2120</v>
      </c>
      <c r="D10549" s="13" t="s">
        <v>597</v>
      </c>
      <c r="E10549" s="13" t="s">
        <v>598</v>
      </c>
      <c r="F10549" s="13" t="s">
        <v>6</v>
      </c>
      <c r="G10549" s="13" t="s">
        <v>9</v>
      </c>
      <c r="H10549" s="13"/>
      <c r="I10549" s="14">
        <v>96400</v>
      </c>
      <c r="J10549" s="14">
        <v>38560</v>
      </c>
      <c r="K10549" s="15">
        <f t="shared" si="200"/>
        <v>0.4</v>
      </c>
    </row>
    <row r="10550" spans="2:11" ht="12.75">
      <c r="B10550" s="12" t="s">
        <v>16680</v>
      </c>
      <c r="C10550" s="12" t="s">
        <v>2121</v>
      </c>
      <c r="D10550" s="13" t="s">
        <v>600</v>
      </c>
      <c r="E10550" s="13" t="s">
        <v>601</v>
      </c>
      <c r="F10550" s="13" t="s">
        <v>2</v>
      </c>
      <c r="G10550" s="13" t="s">
        <v>9</v>
      </c>
      <c r="H10550" s="13"/>
      <c r="I10550" s="14">
        <v>1800</v>
      </c>
      <c r="J10550" s="14">
        <v>540</v>
      </c>
      <c r="K10550" s="15">
        <f t="shared" si="200"/>
        <v>0.3</v>
      </c>
    </row>
    <row r="10551" spans="2:11" ht="12.75">
      <c r="B10551" s="12" t="s">
        <v>16680</v>
      </c>
      <c r="C10551" s="12" t="s">
        <v>2121</v>
      </c>
      <c r="D10551" s="13" t="s">
        <v>600</v>
      </c>
      <c r="E10551" s="13" t="s">
        <v>2937</v>
      </c>
      <c r="F10551" s="13" t="s">
        <v>3</v>
      </c>
      <c r="G10551" s="13" t="s">
        <v>9</v>
      </c>
      <c r="H10551" s="13"/>
      <c r="I10551" s="14">
        <v>3683</v>
      </c>
      <c r="J10551" s="14">
        <v>736.6</v>
      </c>
      <c r="K10551" s="15">
        <f t="shared" si="200"/>
        <v>0.2</v>
      </c>
    </row>
    <row r="10552" spans="2:11" ht="12.75">
      <c r="B10552" s="12" t="s">
        <v>16680</v>
      </c>
      <c r="C10552" s="12" t="s">
        <v>2121</v>
      </c>
      <c r="D10552" s="13" t="s">
        <v>600</v>
      </c>
      <c r="E10552" s="13" t="s">
        <v>594</v>
      </c>
      <c r="F10552" s="13" t="s">
        <v>3</v>
      </c>
      <c r="G10552" s="13" t="s">
        <v>9</v>
      </c>
      <c r="H10552" s="13"/>
      <c r="I10552" s="14">
        <v>4295</v>
      </c>
      <c r="J10552" s="14">
        <v>1288.5</v>
      </c>
      <c r="K10552" s="15">
        <f t="shared" si="200"/>
        <v>0.3</v>
      </c>
    </row>
    <row r="10553" spans="2:11" ht="12.75">
      <c r="B10553" s="12" t="s">
        <v>16680</v>
      </c>
      <c r="C10553" s="12" t="s">
        <v>2122</v>
      </c>
      <c r="D10553" s="13" t="s">
        <v>602</v>
      </c>
      <c r="E10553" s="13" t="s">
        <v>603</v>
      </c>
      <c r="F10553" s="13" t="s">
        <v>3</v>
      </c>
      <c r="G10553" s="13" t="s">
        <v>9</v>
      </c>
      <c r="H10553" s="13"/>
      <c r="I10553" s="14">
        <v>3555</v>
      </c>
      <c r="J10553" s="14">
        <v>711</v>
      </c>
      <c r="K10553" s="15">
        <f t="shared" si="200"/>
        <v>0.2</v>
      </c>
    </row>
    <row r="10554" spans="2:11" ht="12.75">
      <c r="B10554" s="12" t="s">
        <v>16680</v>
      </c>
      <c r="C10554" s="12" t="s">
        <v>2122</v>
      </c>
      <c r="D10554" s="13" t="s">
        <v>602</v>
      </c>
      <c r="E10554" s="13" t="s">
        <v>604</v>
      </c>
      <c r="F10554" s="13" t="s">
        <v>3</v>
      </c>
      <c r="G10554" s="13" t="s">
        <v>9</v>
      </c>
      <c r="H10554" s="13"/>
      <c r="I10554" s="14">
        <v>2990</v>
      </c>
      <c r="J10554" s="14">
        <v>897</v>
      </c>
      <c r="K10554" s="15">
        <f t="shared" si="200"/>
        <v>0.3</v>
      </c>
    </row>
    <row r="10555" spans="2:11" ht="12.75">
      <c r="B10555" s="12" t="s">
        <v>16680</v>
      </c>
      <c r="C10555" s="12" t="s">
        <v>2123</v>
      </c>
      <c r="D10555" s="13" t="s">
        <v>605</v>
      </c>
      <c r="E10555" s="13" t="s">
        <v>2902</v>
      </c>
      <c r="F10555" s="13" t="s">
        <v>2</v>
      </c>
      <c r="G10555" s="13" t="s">
        <v>9</v>
      </c>
      <c r="H10555" s="13"/>
      <c r="I10555" s="14">
        <v>5171.4799999999996</v>
      </c>
      <c r="J10555" s="14">
        <v>1551.44</v>
      </c>
      <c r="K10555" s="15">
        <f t="shared" si="200"/>
        <v>0.29999922652702904</v>
      </c>
    </row>
    <row r="10556" spans="2:11" ht="12.75">
      <c r="B10556" s="12" t="s">
        <v>16680</v>
      </c>
      <c r="C10556" s="12" t="s">
        <v>2123</v>
      </c>
      <c r="D10556" s="13" t="s">
        <v>605</v>
      </c>
      <c r="E10556" s="13" t="s">
        <v>606</v>
      </c>
      <c r="F10556" s="13" t="s">
        <v>3</v>
      </c>
      <c r="G10556" s="13" t="s">
        <v>9</v>
      </c>
      <c r="H10556" s="13"/>
      <c r="I10556" s="14">
        <v>24642.91</v>
      </c>
      <c r="J10556" s="14">
        <v>6160.73</v>
      </c>
      <c r="K10556" s="15">
        <f t="shared" si="200"/>
        <v>0.25000010144905777</v>
      </c>
    </row>
    <row r="10557" spans="2:11" ht="12.75">
      <c r="B10557" s="12" t="s">
        <v>16680</v>
      </c>
      <c r="C10557" s="12" t="s">
        <v>2124</v>
      </c>
      <c r="D10557" s="13" t="s">
        <v>2938</v>
      </c>
      <c r="E10557" s="13" t="s">
        <v>608</v>
      </c>
      <c r="F10557" s="13" t="s">
        <v>3</v>
      </c>
      <c r="G10557" s="13" t="s">
        <v>9</v>
      </c>
      <c r="H10557" s="13"/>
      <c r="I10557" s="14">
        <v>176280</v>
      </c>
      <c r="J10557" s="14">
        <v>70512</v>
      </c>
      <c r="K10557" s="15">
        <f t="shared" si="200"/>
        <v>0.4</v>
      </c>
    </row>
    <row r="10558" spans="2:11" ht="12.75">
      <c r="B10558" s="12" t="s">
        <v>16680</v>
      </c>
      <c r="C10558" s="12" t="s">
        <v>2124</v>
      </c>
      <c r="D10558" s="13" t="s">
        <v>2938</v>
      </c>
      <c r="E10558" s="13" t="s">
        <v>607</v>
      </c>
      <c r="F10558" s="13" t="s">
        <v>8</v>
      </c>
      <c r="G10558" s="13" t="s">
        <v>9</v>
      </c>
      <c r="H10558" s="13"/>
      <c r="I10558" s="14">
        <v>176600</v>
      </c>
      <c r="J10558" s="14">
        <v>70640</v>
      </c>
      <c r="K10558" s="15">
        <f t="shared" si="200"/>
        <v>0.4</v>
      </c>
    </row>
    <row r="10559" spans="2:11" ht="12.75">
      <c r="B10559" s="12" t="s">
        <v>16680</v>
      </c>
      <c r="C10559" s="12" t="s">
        <v>2125</v>
      </c>
      <c r="D10559" s="13" t="s">
        <v>2939</v>
      </c>
      <c r="E10559" s="13" t="s">
        <v>609</v>
      </c>
      <c r="F10559" s="13" t="s">
        <v>3</v>
      </c>
      <c r="G10559" s="13" t="s">
        <v>9</v>
      </c>
      <c r="H10559" s="13"/>
      <c r="I10559" s="14">
        <v>18332.740000000002</v>
      </c>
      <c r="J10559" s="14">
        <v>5499.82</v>
      </c>
      <c r="K10559" s="15">
        <f t="shared" si="200"/>
        <v>0.29999989090556017</v>
      </c>
    </row>
    <row r="10560" spans="2:11" ht="12.75">
      <c r="B10560" s="12" t="s">
        <v>16680</v>
      </c>
      <c r="C10560" s="12" t="s">
        <v>2126</v>
      </c>
      <c r="D10560" s="13" t="s">
        <v>610</v>
      </c>
      <c r="E10560" s="13" t="s">
        <v>612</v>
      </c>
      <c r="F10560" s="13" t="s">
        <v>5</v>
      </c>
      <c r="G10560" s="13" t="s">
        <v>9</v>
      </c>
      <c r="H10560" s="13"/>
      <c r="I10560" s="14">
        <v>10616.47</v>
      </c>
      <c r="J10560" s="14">
        <v>4246.59</v>
      </c>
      <c r="K10560" s="15">
        <f t="shared" si="200"/>
        <v>0.40000018838653528</v>
      </c>
    </row>
    <row r="10561" spans="2:11" ht="12.75">
      <c r="B10561" s="12" t="s">
        <v>16680</v>
      </c>
      <c r="C10561" s="12" t="s">
        <v>2126</v>
      </c>
      <c r="D10561" s="13" t="s">
        <v>610</v>
      </c>
      <c r="E10561" s="13" t="s">
        <v>611</v>
      </c>
      <c r="F10561" s="13" t="s">
        <v>2</v>
      </c>
      <c r="G10561" s="13" t="s">
        <v>9</v>
      </c>
      <c r="H10561" s="13"/>
      <c r="I10561" s="14">
        <v>35422.21</v>
      </c>
      <c r="J10561" s="14">
        <v>14168.9</v>
      </c>
      <c r="K10561" s="15">
        <f t="shared" si="200"/>
        <v>0.40000045169400777</v>
      </c>
    </row>
    <row r="10562" spans="2:11" ht="12.75">
      <c r="B10562" s="12" t="s">
        <v>16680</v>
      </c>
      <c r="C10562" s="12" t="s">
        <v>2127</v>
      </c>
      <c r="D10562" s="13" t="s">
        <v>613</v>
      </c>
      <c r="E10562" s="13" t="s">
        <v>614</v>
      </c>
      <c r="F10562" s="13" t="s">
        <v>3</v>
      </c>
      <c r="G10562" s="13" t="s">
        <v>9</v>
      </c>
      <c r="H10562" s="13"/>
      <c r="I10562" s="14">
        <v>37935.800000000003</v>
      </c>
      <c r="J10562" s="14">
        <v>7587.16</v>
      </c>
      <c r="K10562" s="15">
        <f t="shared" si="200"/>
        <v>0.19999999999999998</v>
      </c>
    </row>
    <row r="10563" spans="2:11" ht="12.75">
      <c r="B10563" s="12" t="s">
        <v>16680</v>
      </c>
      <c r="C10563" s="12" t="s">
        <v>2940</v>
      </c>
      <c r="D10563" s="13" t="s">
        <v>2941</v>
      </c>
      <c r="E10563" s="13" t="s">
        <v>2942</v>
      </c>
      <c r="F10563" s="13" t="s">
        <v>3</v>
      </c>
      <c r="G10563" s="13" t="s">
        <v>9</v>
      </c>
      <c r="H10563" s="13"/>
      <c r="I10563" s="14">
        <v>38320</v>
      </c>
      <c r="J10563" s="14">
        <v>7664</v>
      </c>
      <c r="K10563" s="15">
        <f t="shared" si="200"/>
        <v>0.2</v>
      </c>
    </row>
    <row r="10564" spans="2:11" ht="12.75">
      <c r="B10564" s="12" t="s">
        <v>16680</v>
      </c>
      <c r="C10564" s="12" t="s">
        <v>2940</v>
      </c>
      <c r="D10564" s="13" t="s">
        <v>2941</v>
      </c>
      <c r="E10564" s="13" t="s">
        <v>2943</v>
      </c>
      <c r="F10564" s="13" t="s">
        <v>6</v>
      </c>
      <c r="G10564" s="13" t="s">
        <v>9</v>
      </c>
      <c r="H10564" s="13"/>
      <c r="I10564" s="14">
        <v>284600</v>
      </c>
      <c r="J10564" s="14">
        <v>100000</v>
      </c>
      <c r="K10564" s="15">
        <f t="shared" si="200"/>
        <v>0.35137034434293746</v>
      </c>
    </row>
    <row r="10565" spans="2:11" ht="12.75">
      <c r="B10565" s="12" t="s">
        <v>16680</v>
      </c>
      <c r="C10565" s="12" t="s">
        <v>2128</v>
      </c>
      <c r="D10565" s="13" t="s">
        <v>615</v>
      </c>
      <c r="E10565" s="13" t="s">
        <v>616</v>
      </c>
      <c r="F10565" s="13" t="s">
        <v>2</v>
      </c>
      <c r="G10565" s="13" t="s">
        <v>9</v>
      </c>
      <c r="H10565" s="13"/>
      <c r="I10565" s="14">
        <v>9390</v>
      </c>
      <c r="J10565" s="14">
        <v>2817</v>
      </c>
      <c r="K10565" s="15">
        <f t="shared" si="200"/>
        <v>0.3</v>
      </c>
    </row>
    <row r="10566" spans="2:11" ht="12.75">
      <c r="B10566" s="12" t="s">
        <v>16680</v>
      </c>
      <c r="C10566" s="12" t="s">
        <v>2129</v>
      </c>
      <c r="D10566" s="13" t="s">
        <v>617</v>
      </c>
      <c r="E10566" s="13" t="s">
        <v>2944</v>
      </c>
      <c r="F10566" s="13" t="s">
        <v>3</v>
      </c>
      <c r="G10566" s="13" t="s">
        <v>9</v>
      </c>
      <c r="H10566" s="13"/>
      <c r="I10566" s="14">
        <v>29466.07</v>
      </c>
      <c r="J10566" s="14">
        <v>8840</v>
      </c>
      <c r="K10566" s="15">
        <f t="shared" si="200"/>
        <v>0.300006074783641</v>
      </c>
    </row>
    <row r="10567" spans="2:11" ht="12.75">
      <c r="B10567" s="12" t="s">
        <v>16680</v>
      </c>
      <c r="C10567" s="12" t="s">
        <v>2129</v>
      </c>
      <c r="D10567" s="13" t="s">
        <v>617</v>
      </c>
      <c r="E10567" s="13" t="s">
        <v>618</v>
      </c>
      <c r="F10567" s="13" t="s">
        <v>3</v>
      </c>
      <c r="G10567" s="13" t="s">
        <v>9</v>
      </c>
      <c r="H10567" s="13"/>
      <c r="I10567" s="14">
        <v>49850.5</v>
      </c>
      <c r="J10567" s="14">
        <v>9970.1</v>
      </c>
      <c r="K10567" s="15">
        <f t="shared" si="200"/>
        <v>0.2</v>
      </c>
    </row>
    <row r="10568" spans="2:11" ht="12.75">
      <c r="B10568" s="12" t="s">
        <v>16680</v>
      </c>
      <c r="C10568" s="12" t="s">
        <v>2130</v>
      </c>
      <c r="D10568" s="13" t="s">
        <v>619</v>
      </c>
      <c r="E10568" s="13" t="s">
        <v>621</v>
      </c>
      <c r="F10568" s="13" t="s">
        <v>2</v>
      </c>
      <c r="G10568" s="13" t="s">
        <v>9</v>
      </c>
      <c r="H10568" s="13"/>
      <c r="I10568" s="14">
        <v>12000</v>
      </c>
      <c r="J10568" s="14">
        <v>6000</v>
      </c>
      <c r="K10568" s="15">
        <f t="shared" si="200"/>
        <v>0.5</v>
      </c>
    </row>
    <row r="10569" spans="2:11" ht="12.75">
      <c r="B10569" s="12" t="s">
        <v>16680</v>
      </c>
      <c r="C10569" s="12" t="s">
        <v>2130</v>
      </c>
      <c r="D10569" s="13" t="s">
        <v>619</v>
      </c>
      <c r="E10569" s="13" t="s">
        <v>620</v>
      </c>
      <c r="F10569" s="13" t="s">
        <v>2</v>
      </c>
      <c r="G10569" s="13" t="s">
        <v>9</v>
      </c>
      <c r="H10569" s="13"/>
      <c r="I10569" s="14">
        <v>58358.81</v>
      </c>
      <c r="J10569" s="14">
        <v>35015.29</v>
      </c>
      <c r="K10569" s="15">
        <f t="shared" si="200"/>
        <v>0.60000006854149357</v>
      </c>
    </row>
    <row r="10570" spans="2:11" ht="12.75">
      <c r="B10570" s="12" t="s">
        <v>16680</v>
      </c>
      <c r="C10570" s="12" t="s">
        <v>2131</v>
      </c>
      <c r="D10570" s="13" t="s">
        <v>622</v>
      </c>
      <c r="E10570" s="13" t="s">
        <v>625</v>
      </c>
      <c r="F10570" s="13" t="s">
        <v>3</v>
      </c>
      <c r="G10570" s="13" t="s">
        <v>9</v>
      </c>
      <c r="H10570" s="13"/>
      <c r="I10570" s="14">
        <v>27561.74</v>
      </c>
      <c r="J10570" s="14">
        <v>8268.52</v>
      </c>
      <c r="K10570" s="15">
        <f t="shared" si="200"/>
        <v>0.29999992743564086</v>
      </c>
    </row>
    <row r="10571" spans="2:11" ht="12.75">
      <c r="B10571" s="12" t="s">
        <v>16680</v>
      </c>
      <c r="C10571" s="12" t="s">
        <v>2131</v>
      </c>
      <c r="D10571" s="13" t="s">
        <v>622</v>
      </c>
      <c r="E10571" s="13" t="s">
        <v>624</v>
      </c>
      <c r="F10571" s="13" t="s">
        <v>8</v>
      </c>
      <c r="G10571" s="13" t="s">
        <v>9</v>
      </c>
      <c r="H10571" s="13"/>
      <c r="I10571" s="14">
        <v>29756</v>
      </c>
      <c r="J10571" s="14">
        <v>8926.7999999999993</v>
      </c>
      <c r="K10571" s="15">
        <f t="shared" si="200"/>
        <v>0.3</v>
      </c>
    </row>
    <row r="10572" spans="2:11" ht="12.75">
      <c r="B10572" s="12" t="s">
        <v>16680</v>
      </c>
      <c r="C10572" s="12" t="s">
        <v>2131</v>
      </c>
      <c r="D10572" s="13" t="s">
        <v>622</v>
      </c>
      <c r="E10572" s="13" t="s">
        <v>623</v>
      </c>
      <c r="F10572" s="13" t="s">
        <v>7</v>
      </c>
      <c r="G10572" s="13" t="s">
        <v>9</v>
      </c>
      <c r="H10572" s="13"/>
      <c r="I10572" s="14">
        <v>43600</v>
      </c>
      <c r="J10572" s="14">
        <v>17440</v>
      </c>
      <c r="K10572" s="15">
        <f t="shared" ref="K10572:K10635" si="201">J10572/I10572</f>
        <v>0.4</v>
      </c>
    </row>
    <row r="10573" spans="2:11" ht="12.75">
      <c r="B10573" s="12" t="s">
        <v>16680</v>
      </c>
      <c r="C10573" s="12" t="s">
        <v>2131</v>
      </c>
      <c r="D10573" s="13" t="s">
        <v>622</v>
      </c>
      <c r="E10573" s="13" t="s">
        <v>626</v>
      </c>
      <c r="F10573" s="13" t="s">
        <v>5</v>
      </c>
      <c r="G10573" s="13" t="s">
        <v>9</v>
      </c>
      <c r="H10573" s="13"/>
      <c r="I10573" s="14">
        <v>221800</v>
      </c>
      <c r="J10573" s="14">
        <v>88720</v>
      </c>
      <c r="K10573" s="15">
        <f t="shared" si="201"/>
        <v>0.4</v>
      </c>
    </row>
    <row r="10574" spans="2:11" ht="12.75">
      <c r="B10574" s="12" t="s">
        <v>16680</v>
      </c>
      <c r="C10574" s="12" t="s">
        <v>2945</v>
      </c>
      <c r="D10574" s="13" t="s">
        <v>2946</v>
      </c>
      <c r="E10574" s="13" t="s">
        <v>2947</v>
      </c>
      <c r="F10574" s="13" t="s">
        <v>2</v>
      </c>
      <c r="G10574" s="13" t="s">
        <v>9</v>
      </c>
      <c r="H10574" s="13"/>
      <c r="I10574" s="14">
        <v>249384</v>
      </c>
      <c r="J10574" s="14">
        <v>49876.800000000003</v>
      </c>
      <c r="K10574" s="15">
        <f t="shared" si="201"/>
        <v>0.2</v>
      </c>
    </row>
    <row r="10575" spans="2:11" ht="12.75">
      <c r="B10575" s="12" t="s">
        <v>16680</v>
      </c>
      <c r="C10575" s="12" t="s">
        <v>2132</v>
      </c>
      <c r="D10575" s="13" t="s">
        <v>627</v>
      </c>
      <c r="E10575" s="13" t="s">
        <v>628</v>
      </c>
      <c r="F10575" s="13" t="s">
        <v>2</v>
      </c>
      <c r="G10575" s="13" t="s">
        <v>9</v>
      </c>
      <c r="H10575" s="13"/>
      <c r="I10575" s="14">
        <v>10015</v>
      </c>
      <c r="J10575" s="14">
        <v>4006</v>
      </c>
      <c r="K10575" s="15">
        <f t="shared" si="201"/>
        <v>0.4</v>
      </c>
    </row>
    <row r="10576" spans="2:11" ht="12.75">
      <c r="B10576" s="12" t="s">
        <v>16680</v>
      </c>
      <c r="C10576" s="12" t="s">
        <v>2133</v>
      </c>
      <c r="D10576" s="13" t="s">
        <v>629</v>
      </c>
      <c r="E10576" s="13" t="s">
        <v>630</v>
      </c>
      <c r="F10576" s="13" t="s">
        <v>3</v>
      </c>
      <c r="G10576" s="13" t="s">
        <v>9</v>
      </c>
      <c r="H10576" s="13"/>
      <c r="I10576" s="14">
        <v>5830</v>
      </c>
      <c r="J10576" s="14">
        <v>1166</v>
      </c>
      <c r="K10576" s="15">
        <f t="shared" si="201"/>
        <v>0.2</v>
      </c>
    </row>
    <row r="10577" spans="2:11" ht="12.75">
      <c r="B10577" s="12" t="s">
        <v>16680</v>
      </c>
      <c r="C10577" s="12" t="s">
        <v>2134</v>
      </c>
      <c r="D10577" s="13" t="s">
        <v>631</v>
      </c>
      <c r="E10577" s="13" t="s">
        <v>633</v>
      </c>
      <c r="F10577" s="13" t="s">
        <v>3</v>
      </c>
      <c r="G10577" s="13" t="s">
        <v>9</v>
      </c>
      <c r="H10577" s="13"/>
      <c r="I10577" s="14">
        <v>4044.15</v>
      </c>
      <c r="J10577" s="14">
        <v>808.83</v>
      </c>
      <c r="K10577" s="15">
        <f t="shared" si="201"/>
        <v>0.2</v>
      </c>
    </row>
    <row r="10578" spans="2:11" ht="12.75">
      <c r="B10578" s="12" t="s">
        <v>16680</v>
      </c>
      <c r="C10578" s="12" t="s">
        <v>2134</v>
      </c>
      <c r="D10578" s="13" t="s">
        <v>631</v>
      </c>
      <c r="E10578" s="13" t="s">
        <v>632</v>
      </c>
      <c r="F10578" s="13" t="s">
        <v>5</v>
      </c>
      <c r="G10578" s="13" t="s">
        <v>9</v>
      </c>
      <c r="H10578" s="13"/>
      <c r="I10578" s="14">
        <v>9588.84</v>
      </c>
      <c r="J10578" s="14">
        <v>1917.77</v>
      </c>
      <c r="K10578" s="15">
        <f t="shared" si="201"/>
        <v>0.2000002085758027</v>
      </c>
    </row>
    <row r="10579" spans="2:11" ht="12.75">
      <c r="B10579" s="12" t="s">
        <v>16680</v>
      </c>
      <c r="C10579" s="12" t="s">
        <v>2135</v>
      </c>
      <c r="D10579" s="13" t="s">
        <v>634</v>
      </c>
      <c r="E10579" s="13" t="s">
        <v>635</v>
      </c>
      <c r="F10579" s="13" t="s">
        <v>3</v>
      </c>
      <c r="G10579" s="13" t="s">
        <v>9</v>
      </c>
      <c r="H10579" s="13"/>
      <c r="I10579" s="14">
        <v>74637.335999999996</v>
      </c>
      <c r="J10579" s="14">
        <v>22391.200000000001</v>
      </c>
      <c r="K10579" s="15">
        <f t="shared" si="201"/>
        <v>0.29999998928150384</v>
      </c>
    </row>
    <row r="10580" spans="2:11" ht="12.75">
      <c r="B10580" s="12" t="s">
        <v>16680</v>
      </c>
      <c r="C10580" s="12" t="s">
        <v>2136</v>
      </c>
      <c r="D10580" s="13" t="s">
        <v>636</v>
      </c>
      <c r="E10580" s="13" t="s">
        <v>638</v>
      </c>
      <c r="F10580" s="13" t="s">
        <v>5</v>
      </c>
      <c r="G10580" s="13" t="s">
        <v>9</v>
      </c>
      <c r="H10580" s="13"/>
      <c r="I10580" s="14">
        <v>3644.58</v>
      </c>
      <c r="J10580" s="14">
        <v>728.92</v>
      </c>
      <c r="K10580" s="15">
        <f t="shared" si="201"/>
        <v>0.20000109752015321</v>
      </c>
    </row>
    <row r="10581" spans="2:11" ht="12.75">
      <c r="B10581" s="12" t="s">
        <v>16680</v>
      </c>
      <c r="C10581" s="12" t="s">
        <v>2136</v>
      </c>
      <c r="D10581" s="13" t="s">
        <v>636</v>
      </c>
      <c r="E10581" s="13" t="s">
        <v>637</v>
      </c>
      <c r="F10581" s="13" t="s">
        <v>3</v>
      </c>
      <c r="G10581" s="13" t="s">
        <v>9</v>
      </c>
      <c r="H10581" s="13"/>
      <c r="I10581" s="14">
        <v>7720.58</v>
      </c>
      <c r="J10581" s="14">
        <v>1544.12</v>
      </c>
      <c r="K10581" s="15">
        <f t="shared" si="201"/>
        <v>0.20000051809579072</v>
      </c>
    </row>
    <row r="10582" spans="2:11" ht="12.75">
      <c r="B10582" s="12" t="s">
        <v>16680</v>
      </c>
      <c r="C10582" s="12" t="s">
        <v>2137</v>
      </c>
      <c r="D10582" s="13" t="s">
        <v>639</v>
      </c>
      <c r="E10582" s="13" t="s">
        <v>2948</v>
      </c>
      <c r="F10582" s="13" t="s">
        <v>3</v>
      </c>
      <c r="G10582" s="13" t="s">
        <v>9</v>
      </c>
      <c r="H10582" s="13"/>
      <c r="I10582" s="14">
        <v>3688.06</v>
      </c>
      <c r="J10582" s="14">
        <v>1106.42</v>
      </c>
      <c r="K10582" s="15">
        <f t="shared" si="201"/>
        <v>0.30000054229052675</v>
      </c>
    </row>
    <row r="10583" spans="2:11" ht="12.75">
      <c r="B10583" s="12" t="s">
        <v>16680</v>
      </c>
      <c r="C10583" s="12" t="s">
        <v>2137</v>
      </c>
      <c r="D10583" s="13" t="s">
        <v>639</v>
      </c>
      <c r="E10583" s="13" t="s">
        <v>640</v>
      </c>
      <c r="F10583" s="13" t="s">
        <v>2</v>
      </c>
      <c r="G10583" s="13" t="s">
        <v>9</v>
      </c>
      <c r="H10583" s="13"/>
      <c r="I10583" s="14">
        <v>23580.86</v>
      </c>
      <c r="J10583" s="14">
        <v>7074.26</v>
      </c>
      <c r="K10583" s="15">
        <f t="shared" si="201"/>
        <v>0.30000008481454876</v>
      </c>
    </row>
    <row r="10584" spans="2:11" ht="12.75">
      <c r="B10584" s="12" t="s">
        <v>16680</v>
      </c>
      <c r="C10584" s="12" t="s">
        <v>2138</v>
      </c>
      <c r="D10584" s="13" t="s">
        <v>641</v>
      </c>
      <c r="E10584" s="13" t="s">
        <v>2903</v>
      </c>
      <c r="F10584" s="13" t="s">
        <v>2</v>
      </c>
      <c r="G10584" s="13" t="s">
        <v>9</v>
      </c>
      <c r="H10584" s="13"/>
      <c r="I10584" s="14">
        <v>3183</v>
      </c>
      <c r="J10584" s="14">
        <v>954.9</v>
      </c>
      <c r="K10584" s="15">
        <f t="shared" si="201"/>
        <v>0.3</v>
      </c>
    </row>
    <row r="10585" spans="2:11" ht="12.75">
      <c r="B10585" s="12" t="s">
        <v>16680</v>
      </c>
      <c r="C10585" s="12" t="s">
        <v>2138</v>
      </c>
      <c r="D10585" s="13" t="s">
        <v>641</v>
      </c>
      <c r="E10585" s="13" t="s">
        <v>466</v>
      </c>
      <c r="F10585" s="13" t="s">
        <v>2</v>
      </c>
      <c r="G10585" s="13" t="s">
        <v>9</v>
      </c>
      <c r="H10585" s="13"/>
      <c r="I10585" s="14">
        <v>4521</v>
      </c>
      <c r="J10585" s="14">
        <v>1808.4</v>
      </c>
      <c r="K10585" s="15">
        <f t="shared" si="201"/>
        <v>0.4</v>
      </c>
    </row>
    <row r="10586" spans="2:11" ht="12.75">
      <c r="B10586" s="12" t="s">
        <v>16680</v>
      </c>
      <c r="C10586" s="12" t="s">
        <v>2139</v>
      </c>
      <c r="D10586" s="13" t="s">
        <v>642</v>
      </c>
      <c r="E10586" s="13" t="s">
        <v>643</v>
      </c>
      <c r="F10586" s="13" t="s">
        <v>3</v>
      </c>
      <c r="G10586" s="13" t="s">
        <v>9</v>
      </c>
      <c r="H10586" s="13"/>
      <c r="I10586" s="14">
        <v>3605.44</v>
      </c>
      <c r="J10586" s="14">
        <v>721.09</v>
      </c>
      <c r="K10586" s="15">
        <f t="shared" si="201"/>
        <v>0.20000055471731606</v>
      </c>
    </row>
    <row r="10587" spans="2:11" ht="12.75">
      <c r="B10587" s="12" t="s">
        <v>16680</v>
      </c>
      <c r="C10587" s="12" t="s">
        <v>2140</v>
      </c>
      <c r="D10587" s="13" t="s">
        <v>644</v>
      </c>
      <c r="E10587" s="13" t="s">
        <v>14</v>
      </c>
      <c r="F10587" s="13" t="s">
        <v>5</v>
      </c>
      <c r="G10587" s="13" t="s">
        <v>9</v>
      </c>
      <c r="H10587" s="13"/>
      <c r="I10587" s="14">
        <v>182150</v>
      </c>
      <c r="J10587" s="14">
        <v>54645</v>
      </c>
      <c r="K10587" s="15">
        <f t="shared" si="201"/>
        <v>0.3</v>
      </c>
    </row>
    <row r="10588" spans="2:11" ht="12.75">
      <c r="B10588" s="12" t="s">
        <v>16680</v>
      </c>
      <c r="C10588" s="12" t="s">
        <v>2141</v>
      </c>
      <c r="D10588" s="13" t="s">
        <v>645</v>
      </c>
      <c r="E10588" s="13" t="s">
        <v>367</v>
      </c>
      <c r="F10588" s="13" t="s">
        <v>2</v>
      </c>
      <c r="G10588" s="13" t="s">
        <v>9</v>
      </c>
      <c r="H10588" s="13"/>
      <c r="I10588" s="14">
        <v>28919.77</v>
      </c>
      <c r="J10588" s="14">
        <v>8675.93</v>
      </c>
      <c r="K10588" s="15">
        <f t="shared" si="201"/>
        <v>0.29999996542157842</v>
      </c>
    </row>
    <row r="10589" spans="2:11" ht="12.75">
      <c r="B10589" s="12" t="s">
        <v>16680</v>
      </c>
      <c r="C10589" s="12" t="s">
        <v>2142</v>
      </c>
      <c r="D10589" s="13" t="s">
        <v>646</v>
      </c>
      <c r="E10589" s="13" t="s">
        <v>648</v>
      </c>
      <c r="F10589" s="13" t="s">
        <v>5</v>
      </c>
      <c r="G10589" s="13" t="s">
        <v>9</v>
      </c>
      <c r="H10589" s="13"/>
      <c r="I10589" s="14">
        <v>18672</v>
      </c>
      <c r="J10589" s="14">
        <v>7468.8</v>
      </c>
      <c r="K10589" s="15">
        <f t="shared" si="201"/>
        <v>0.4</v>
      </c>
    </row>
    <row r="10590" spans="2:11" ht="12.75">
      <c r="B10590" s="12" t="s">
        <v>16680</v>
      </c>
      <c r="C10590" s="12" t="s">
        <v>2142</v>
      </c>
      <c r="D10590" s="13" t="s">
        <v>646</v>
      </c>
      <c r="E10590" s="13" t="s">
        <v>647</v>
      </c>
      <c r="F10590" s="13" t="s">
        <v>3</v>
      </c>
      <c r="G10590" s="13" t="s">
        <v>9</v>
      </c>
      <c r="H10590" s="13"/>
      <c r="I10590" s="14">
        <v>283540.84999999998</v>
      </c>
      <c r="J10590" s="14">
        <v>113416.34</v>
      </c>
      <c r="K10590" s="15">
        <f t="shared" si="201"/>
        <v>0.4</v>
      </c>
    </row>
    <row r="10591" spans="2:11" ht="12.75">
      <c r="B10591" s="12" t="s">
        <v>16680</v>
      </c>
      <c r="C10591" s="12" t="s">
        <v>2143</v>
      </c>
      <c r="D10591" s="13" t="s">
        <v>649</v>
      </c>
      <c r="E10591" s="13" t="s">
        <v>651</v>
      </c>
      <c r="F10591" s="13" t="s">
        <v>3</v>
      </c>
      <c r="G10591" s="13" t="s">
        <v>9</v>
      </c>
      <c r="H10591" s="13"/>
      <c r="I10591" s="14">
        <v>6910</v>
      </c>
      <c r="J10591" s="14">
        <v>2073</v>
      </c>
      <c r="K10591" s="15">
        <f t="shared" si="201"/>
        <v>0.3</v>
      </c>
    </row>
    <row r="10592" spans="2:11" ht="12.75">
      <c r="B10592" s="12" t="s">
        <v>16680</v>
      </c>
      <c r="C10592" s="12" t="s">
        <v>2143</v>
      </c>
      <c r="D10592" s="13" t="s">
        <v>649</v>
      </c>
      <c r="E10592" s="13" t="s">
        <v>650</v>
      </c>
      <c r="F10592" s="13" t="s">
        <v>7</v>
      </c>
      <c r="G10592" s="13" t="s">
        <v>9</v>
      </c>
      <c r="H10592" s="13"/>
      <c r="I10592" s="14">
        <v>143000</v>
      </c>
      <c r="J10592" s="14">
        <v>50050</v>
      </c>
      <c r="K10592" s="15">
        <f t="shared" si="201"/>
        <v>0.35</v>
      </c>
    </row>
    <row r="10593" spans="2:11" ht="12.75">
      <c r="B10593" s="12" t="s">
        <v>16680</v>
      </c>
      <c r="C10593" s="12" t="s">
        <v>2144</v>
      </c>
      <c r="D10593" s="13" t="s">
        <v>2949</v>
      </c>
      <c r="E10593" s="13" t="s">
        <v>652</v>
      </c>
      <c r="F10593" s="13" t="s">
        <v>3</v>
      </c>
      <c r="G10593" s="13" t="s">
        <v>9</v>
      </c>
      <c r="H10593" s="13"/>
      <c r="I10593" s="14">
        <v>19000</v>
      </c>
      <c r="J10593" s="14">
        <v>3800</v>
      </c>
      <c r="K10593" s="15">
        <f t="shared" si="201"/>
        <v>0.2</v>
      </c>
    </row>
    <row r="10594" spans="2:11" ht="12.75">
      <c r="B10594" s="12" t="s">
        <v>16680</v>
      </c>
      <c r="C10594" s="12" t="s">
        <v>2145</v>
      </c>
      <c r="D10594" s="13" t="s">
        <v>653</v>
      </c>
      <c r="E10594" s="13" t="s">
        <v>655</v>
      </c>
      <c r="F10594" s="13" t="s">
        <v>3</v>
      </c>
      <c r="G10594" s="13" t="s">
        <v>9</v>
      </c>
      <c r="H10594" s="13"/>
      <c r="I10594" s="14">
        <v>85000</v>
      </c>
      <c r="J10594" s="14">
        <v>25500</v>
      </c>
      <c r="K10594" s="15">
        <f t="shared" si="201"/>
        <v>0.3</v>
      </c>
    </row>
    <row r="10595" spans="2:11" ht="12.75">
      <c r="B10595" s="12" t="s">
        <v>16680</v>
      </c>
      <c r="C10595" s="12" t="s">
        <v>2145</v>
      </c>
      <c r="D10595" s="13" t="s">
        <v>653</v>
      </c>
      <c r="E10595" s="13" t="s">
        <v>654</v>
      </c>
      <c r="F10595" s="13" t="s">
        <v>6</v>
      </c>
      <c r="G10595" s="13" t="s">
        <v>9</v>
      </c>
      <c r="H10595" s="13"/>
      <c r="I10595" s="14">
        <v>838305.4</v>
      </c>
      <c r="J10595" s="14">
        <v>103769.62</v>
      </c>
      <c r="K10595" s="15">
        <f t="shared" si="201"/>
        <v>0.12378498337240819</v>
      </c>
    </row>
    <row r="10596" spans="2:11" ht="12.75">
      <c r="B10596" s="12" t="s">
        <v>16680</v>
      </c>
      <c r="C10596" s="12" t="s">
        <v>2146</v>
      </c>
      <c r="D10596" s="13" t="s">
        <v>656</v>
      </c>
      <c r="E10596" s="13" t="s">
        <v>657</v>
      </c>
      <c r="F10596" s="13" t="s">
        <v>3</v>
      </c>
      <c r="G10596" s="13" t="s">
        <v>9</v>
      </c>
      <c r="H10596" s="13"/>
      <c r="I10596" s="14">
        <v>17370</v>
      </c>
      <c r="J10596" s="14">
        <v>3474</v>
      </c>
      <c r="K10596" s="15">
        <f t="shared" si="201"/>
        <v>0.2</v>
      </c>
    </row>
    <row r="10597" spans="2:11" ht="12.75">
      <c r="B10597" s="12" t="s">
        <v>16680</v>
      </c>
      <c r="C10597" s="12" t="s">
        <v>2147</v>
      </c>
      <c r="D10597" s="13" t="s">
        <v>658</v>
      </c>
      <c r="E10597" s="13" t="s">
        <v>659</v>
      </c>
      <c r="F10597" s="13" t="s">
        <v>8</v>
      </c>
      <c r="G10597" s="13" t="s">
        <v>9</v>
      </c>
      <c r="H10597" s="13"/>
      <c r="I10597" s="14">
        <v>22682.9</v>
      </c>
      <c r="J10597" s="14">
        <v>5748.51</v>
      </c>
      <c r="K10597" s="15">
        <f t="shared" si="201"/>
        <v>0.25342923523888039</v>
      </c>
    </row>
    <row r="10598" spans="2:11" ht="12.75">
      <c r="B10598" s="12" t="s">
        <v>16680</v>
      </c>
      <c r="C10598" s="12" t="s">
        <v>2148</v>
      </c>
      <c r="D10598" s="13" t="s">
        <v>660</v>
      </c>
      <c r="E10598" s="13" t="s">
        <v>661</v>
      </c>
      <c r="F10598" s="13" t="s">
        <v>3</v>
      </c>
      <c r="G10598" s="13" t="s">
        <v>9</v>
      </c>
      <c r="H10598" s="13"/>
      <c r="I10598" s="14">
        <v>26966</v>
      </c>
      <c r="J10598" s="14">
        <v>8089.8</v>
      </c>
      <c r="K10598" s="15">
        <f t="shared" si="201"/>
        <v>0.3</v>
      </c>
    </row>
    <row r="10599" spans="2:11" ht="12.75">
      <c r="B10599" s="12" t="s">
        <v>16680</v>
      </c>
      <c r="C10599" s="12" t="s">
        <v>2149</v>
      </c>
      <c r="D10599" s="13" t="s">
        <v>662</v>
      </c>
      <c r="E10599" s="13" t="s">
        <v>663</v>
      </c>
      <c r="F10599" s="13" t="s">
        <v>5</v>
      </c>
      <c r="G10599" s="13" t="s">
        <v>9</v>
      </c>
      <c r="H10599" s="13"/>
      <c r="I10599" s="14">
        <v>82320</v>
      </c>
      <c r="J10599" s="14">
        <v>32928</v>
      </c>
      <c r="K10599" s="15">
        <f t="shared" si="201"/>
        <v>0.4</v>
      </c>
    </row>
    <row r="10600" spans="2:11" ht="12.75">
      <c r="B10600" s="12" t="s">
        <v>16680</v>
      </c>
      <c r="C10600" s="12" t="s">
        <v>2150</v>
      </c>
      <c r="D10600" s="13" t="s">
        <v>664</v>
      </c>
      <c r="E10600" s="13" t="s">
        <v>466</v>
      </c>
      <c r="F10600" s="13" t="s">
        <v>2</v>
      </c>
      <c r="G10600" s="13" t="s">
        <v>9</v>
      </c>
      <c r="H10600" s="13"/>
      <c r="I10600" s="14">
        <v>9591.34</v>
      </c>
      <c r="J10600" s="14">
        <v>3836.54</v>
      </c>
      <c r="K10600" s="15">
        <f t="shared" si="201"/>
        <v>0.40000041704287409</v>
      </c>
    </row>
    <row r="10601" spans="2:11" ht="12.75">
      <c r="B10601" s="12" t="s">
        <v>16680</v>
      </c>
      <c r="C10601" s="12" t="s">
        <v>2150</v>
      </c>
      <c r="D10601" s="13" t="s">
        <v>664</v>
      </c>
      <c r="E10601" s="13" t="s">
        <v>667</v>
      </c>
      <c r="F10601" s="13" t="s">
        <v>3</v>
      </c>
      <c r="G10601" s="13" t="s">
        <v>9</v>
      </c>
      <c r="H10601" s="13"/>
      <c r="I10601" s="14">
        <v>65110</v>
      </c>
      <c r="J10601" s="14">
        <v>26044</v>
      </c>
      <c r="K10601" s="15">
        <f t="shared" si="201"/>
        <v>0.4</v>
      </c>
    </row>
    <row r="10602" spans="2:11" ht="12.75">
      <c r="B10602" s="12" t="s">
        <v>16680</v>
      </c>
      <c r="C10602" s="12" t="s">
        <v>2150</v>
      </c>
      <c r="D10602" s="13" t="s">
        <v>664</v>
      </c>
      <c r="E10602" s="13" t="s">
        <v>2950</v>
      </c>
      <c r="F10602" s="13" t="s">
        <v>5</v>
      </c>
      <c r="G10602" s="13" t="s">
        <v>9</v>
      </c>
      <c r="H10602" s="13"/>
      <c r="I10602" s="14">
        <v>104848.13</v>
      </c>
      <c r="J10602" s="14">
        <v>41939.26</v>
      </c>
      <c r="K10602" s="15">
        <f t="shared" si="201"/>
        <v>0.40000007630083628</v>
      </c>
    </row>
    <row r="10603" spans="2:11" ht="12.75">
      <c r="B10603" s="12" t="s">
        <v>16680</v>
      </c>
      <c r="C10603" s="12" t="s">
        <v>2150</v>
      </c>
      <c r="D10603" s="13" t="s">
        <v>664</v>
      </c>
      <c r="E10603" s="13" t="s">
        <v>666</v>
      </c>
      <c r="F10603" s="13" t="s">
        <v>5</v>
      </c>
      <c r="G10603" s="13" t="s">
        <v>9</v>
      </c>
      <c r="H10603" s="13"/>
      <c r="I10603" s="14">
        <v>108240.16</v>
      </c>
      <c r="J10603" s="14">
        <v>43296.06</v>
      </c>
      <c r="K10603" s="15">
        <f t="shared" si="201"/>
        <v>0.39999996304513957</v>
      </c>
    </row>
    <row r="10604" spans="2:11" ht="12.75">
      <c r="B10604" s="12" t="s">
        <v>16680</v>
      </c>
      <c r="C10604" s="12" t="s">
        <v>2150</v>
      </c>
      <c r="D10604" s="13" t="s">
        <v>664</v>
      </c>
      <c r="E10604" s="13" t="s">
        <v>665</v>
      </c>
      <c r="F10604" s="13" t="s">
        <v>3</v>
      </c>
      <c r="G10604" s="13" t="s">
        <v>9</v>
      </c>
      <c r="H10604" s="13"/>
      <c r="I10604" s="14">
        <v>151377.5</v>
      </c>
      <c r="J10604" s="14">
        <v>60551</v>
      </c>
      <c r="K10604" s="15">
        <f t="shared" si="201"/>
        <v>0.4</v>
      </c>
    </row>
    <row r="10605" spans="2:11" ht="12.75">
      <c r="B10605" s="12" t="s">
        <v>16680</v>
      </c>
      <c r="C10605" s="12" t="s">
        <v>2150</v>
      </c>
      <c r="D10605" s="13" t="s">
        <v>664</v>
      </c>
      <c r="E10605" s="13" t="s">
        <v>2951</v>
      </c>
      <c r="F10605" s="13" t="s">
        <v>3</v>
      </c>
      <c r="G10605" s="13" t="s">
        <v>9</v>
      </c>
      <c r="H10605" s="13"/>
      <c r="I10605" s="14">
        <v>182154.44</v>
      </c>
      <c r="J10605" s="14">
        <v>72861.78</v>
      </c>
      <c r="K10605" s="15">
        <f t="shared" si="201"/>
        <v>0.40000002195938783</v>
      </c>
    </row>
    <row r="10606" spans="2:11" ht="12.75">
      <c r="B10606" s="12" t="s">
        <v>16680</v>
      </c>
      <c r="C10606" s="12" t="s">
        <v>2151</v>
      </c>
      <c r="D10606" s="13" t="s">
        <v>668</v>
      </c>
      <c r="E10606" s="13" t="s">
        <v>669</v>
      </c>
      <c r="F10606" s="13" t="s">
        <v>3</v>
      </c>
      <c r="G10606" s="13" t="s">
        <v>9</v>
      </c>
      <c r="H10606" s="13"/>
      <c r="I10606" s="14">
        <v>11444.5</v>
      </c>
      <c r="J10606" s="14">
        <v>2288.9</v>
      </c>
      <c r="K10606" s="15">
        <f t="shared" si="201"/>
        <v>0.2</v>
      </c>
    </row>
    <row r="10607" spans="2:11" ht="12.75">
      <c r="B10607" s="12" t="s">
        <v>16680</v>
      </c>
      <c r="C10607" s="12" t="s">
        <v>2152</v>
      </c>
      <c r="D10607" s="13" t="s">
        <v>670</v>
      </c>
      <c r="E10607" s="13" t="s">
        <v>671</v>
      </c>
      <c r="F10607" s="13" t="s">
        <v>7</v>
      </c>
      <c r="G10607" s="13" t="s">
        <v>9</v>
      </c>
      <c r="H10607" s="13"/>
      <c r="I10607" s="14">
        <v>36397</v>
      </c>
      <c r="J10607" s="14">
        <v>14558</v>
      </c>
      <c r="K10607" s="15">
        <f t="shared" si="201"/>
        <v>0.39997802016649725</v>
      </c>
    </row>
    <row r="10608" spans="2:11" ht="12.75">
      <c r="B10608" s="12" t="s">
        <v>16680</v>
      </c>
      <c r="C10608" s="12" t="s">
        <v>2153</v>
      </c>
      <c r="D10608" s="13" t="s">
        <v>672</v>
      </c>
      <c r="E10608" s="13" t="s">
        <v>673</v>
      </c>
      <c r="F10608" s="13" t="s">
        <v>2</v>
      </c>
      <c r="G10608" s="13" t="s">
        <v>9</v>
      </c>
      <c r="H10608" s="13"/>
      <c r="I10608" s="14">
        <v>222390</v>
      </c>
      <c r="J10608" s="14">
        <v>66717</v>
      </c>
      <c r="K10608" s="15">
        <f t="shared" si="201"/>
        <v>0.3</v>
      </c>
    </row>
    <row r="10609" spans="2:11" ht="12.75">
      <c r="B10609" s="12" t="s">
        <v>16680</v>
      </c>
      <c r="C10609" s="12" t="s">
        <v>2154</v>
      </c>
      <c r="D10609" s="13" t="s">
        <v>674</v>
      </c>
      <c r="E10609" s="13" t="s">
        <v>675</v>
      </c>
      <c r="F10609" s="13" t="s">
        <v>2</v>
      </c>
      <c r="G10609" s="13" t="s">
        <v>9</v>
      </c>
      <c r="H10609" s="13"/>
      <c r="I10609" s="14">
        <v>7358</v>
      </c>
      <c r="J10609" s="14">
        <v>2943.2</v>
      </c>
      <c r="K10609" s="15">
        <f t="shared" si="201"/>
        <v>0.39999999999999997</v>
      </c>
    </row>
    <row r="10610" spans="2:11" ht="12.75">
      <c r="B10610" s="12" t="s">
        <v>16680</v>
      </c>
      <c r="C10610" s="12" t="s">
        <v>2155</v>
      </c>
      <c r="D10610" s="13" t="s">
        <v>676</v>
      </c>
      <c r="E10610" s="13" t="s">
        <v>677</v>
      </c>
      <c r="F10610" s="13" t="s">
        <v>3</v>
      </c>
      <c r="G10610" s="13" t="s">
        <v>9</v>
      </c>
      <c r="H10610" s="13"/>
      <c r="I10610" s="14">
        <v>14165.45</v>
      </c>
      <c r="J10610" s="14">
        <v>4249.6400000000003</v>
      </c>
      <c r="K10610" s="15">
        <f t="shared" si="201"/>
        <v>0.30000035297149052</v>
      </c>
    </row>
    <row r="10611" spans="2:11" ht="12.75">
      <c r="B10611" s="12" t="s">
        <v>16680</v>
      </c>
      <c r="C10611" s="12" t="s">
        <v>2156</v>
      </c>
      <c r="D10611" s="13" t="s">
        <v>678</v>
      </c>
      <c r="E10611" s="13" t="s">
        <v>679</v>
      </c>
      <c r="F10611" s="13" t="s">
        <v>3</v>
      </c>
      <c r="G10611" s="13" t="s">
        <v>9</v>
      </c>
      <c r="H10611" s="13"/>
      <c r="I10611" s="14">
        <v>10792.8</v>
      </c>
      <c r="J10611" s="14">
        <v>2158.56</v>
      </c>
      <c r="K10611" s="15">
        <f t="shared" si="201"/>
        <v>0.2</v>
      </c>
    </row>
    <row r="10612" spans="2:11" ht="12.75">
      <c r="B10612" s="12" t="s">
        <v>16680</v>
      </c>
      <c r="C10612" s="12" t="s">
        <v>2157</v>
      </c>
      <c r="D10612" s="13" t="s">
        <v>680</v>
      </c>
      <c r="E10612" s="13" t="s">
        <v>466</v>
      </c>
      <c r="F10612" s="13" t="s">
        <v>2</v>
      </c>
      <c r="G10612" s="13" t="s">
        <v>9</v>
      </c>
      <c r="H10612" s="13"/>
      <c r="I10612" s="14">
        <v>14044.8</v>
      </c>
      <c r="J10612" s="14">
        <v>5617.92</v>
      </c>
      <c r="K10612" s="15">
        <f t="shared" si="201"/>
        <v>0.4</v>
      </c>
    </row>
    <row r="10613" spans="2:11" ht="12.75">
      <c r="B10613" s="12" t="s">
        <v>16680</v>
      </c>
      <c r="C10613" s="12" t="s">
        <v>2157</v>
      </c>
      <c r="D10613" s="13" t="s">
        <v>680</v>
      </c>
      <c r="E10613" s="13" t="s">
        <v>681</v>
      </c>
      <c r="F10613" s="13" t="s">
        <v>8</v>
      </c>
      <c r="G10613" s="13" t="s">
        <v>9</v>
      </c>
      <c r="H10613" s="13"/>
      <c r="I10613" s="14">
        <v>34029</v>
      </c>
      <c r="J10613" s="14">
        <v>10208.700000000001</v>
      </c>
      <c r="K10613" s="15">
        <f t="shared" si="201"/>
        <v>0.30000000000000004</v>
      </c>
    </row>
    <row r="10614" spans="2:11" ht="12.75">
      <c r="B10614" s="12" t="s">
        <v>16680</v>
      </c>
      <c r="C10614" s="12" t="s">
        <v>2158</v>
      </c>
      <c r="D10614" s="13" t="s">
        <v>682</v>
      </c>
      <c r="E10614" s="13" t="s">
        <v>683</v>
      </c>
      <c r="F10614" s="13" t="s">
        <v>3</v>
      </c>
      <c r="G10614" s="13" t="s">
        <v>9</v>
      </c>
      <c r="H10614" s="13"/>
      <c r="I10614" s="14">
        <v>369852.15999999997</v>
      </c>
      <c r="J10614" s="14">
        <v>73970.429999999993</v>
      </c>
      <c r="K10614" s="15">
        <f t="shared" si="201"/>
        <v>0.19999999459243389</v>
      </c>
    </row>
    <row r="10615" spans="2:11" ht="12.75">
      <c r="B10615" s="12" t="s">
        <v>16680</v>
      </c>
      <c r="C10615" s="12" t="s">
        <v>2159</v>
      </c>
      <c r="D10615" s="13" t="s">
        <v>684</v>
      </c>
      <c r="E10615" s="13" t="s">
        <v>685</v>
      </c>
      <c r="F10615" s="13" t="s">
        <v>5</v>
      </c>
      <c r="G10615" s="13" t="s">
        <v>9</v>
      </c>
      <c r="H10615" s="13"/>
      <c r="I10615" s="14">
        <v>42716.800000000003</v>
      </c>
      <c r="J10615" s="14">
        <v>12815.04</v>
      </c>
      <c r="K10615" s="15">
        <f t="shared" si="201"/>
        <v>0.3</v>
      </c>
    </row>
    <row r="10616" spans="2:11" ht="12.75">
      <c r="B10616" s="12" t="s">
        <v>16680</v>
      </c>
      <c r="C10616" s="12" t="s">
        <v>2160</v>
      </c>
      <c r="D10616" s="13" t="s">
        <v>686</v>
      </c>
      <c r="E10616" s="13" t="s">
        <v>687</v>
      </c>
      <c r="F10616" s="13" t="s">
        <v>7</v>
      </c>
      <c r="G10616" s="13" t="s">
        <v>9</v>
      </c>
      <c r="H10616" s="13"/>
      <c r="I10616" s="14">
        <v>21258.639999999999</v>
      </c>
      <c r="J10616" s="14">
        <v>8503.4599999999991</v>
      </c>
      <c r="K10616" s="15">
        <f t="shared" si="201"/>
        <v>0.40000018815879096</v>
      </c>
    </row>
    <row r="10617" spans="2:11" ht="12.75">
      <c r="B10617" s="12" t="s">
        <v>16680</v>
      </c>
      <c r="C10617" s="12" t="s">
        <v>2161</v>
      </c>
      <c r="D10617" s="13" t="s">
        <v>688</v>
      </c>
      <c r="E10617" s="13" t="s">
        <v>689</v>
      </c>
      <c r="F10617" s="13" t="s">
        <v>3</v>
      </c>
      <c r="G10617" s="13" t="s">
        <v>9</v>
      </c>
      <c r="H10617" s="13"/>
      <c r="I10617" s="14">
        <v>109500</v>
      </c>
      <c r="J10617" s="14">
        <v>32850</v>
      </c>
      <c r="K10617" s="15">
        <f t="shared" si="201"/>
        <v>0.3</v>
      </c>
    </row>
    <row r="10618" spans="2:11" ht="12.75">
      <c r="B10618" s="12" t="s">
        <v>16680</v>
      </c>
      <c r="C10618" s="12" t="s">
        <v>2162</v>
      </c>
      <c r="D10618" s="13" t="s">
        <v>690</v>
      </c>
      <c r="E10618" s="13" t="s">
        <v>692</v>
      </c>
      <c r="F10618" s="13" t="s">
        <v>3</v>
      </c>
      <c r="G10618" s="13" t="s">
        <v>9</v>
      </c>
      <c r="H10618" s="13"/>
      <c r="I10618" s="14">
        <v>46338</v>
      </c>
      <c r="J10618" s="14">
        <v>13901.4</v>
      </c>
      <c r="K10618" s="15">
        <f t="shared" si="201"/>
        <v>0.3</v>
      </c>
    </row>
    <row r="10619" spans="2:11" ht="12.75">
      <c r="B10619" s="12" t="s">
        <v>16680</v>
      </c>
      <c r="C10619" s="12" t="s">
        <v>2162</v>
      </c>
      <c r="D10619" s="13" t="s">
        <v>690</v>
      </c>
      <c r="E10619" s="13" t="s">
        <v>691</v>
      </c>
      <c r="F10619" s="13" t="s">
        <v>6</v>
      </c>
      <c r="G10619" s="13" t="s">
        <v>9</v>
      </c>
      <c r="H10619" s="13"/>
      <c r="I10619" s="14">
        <v>70200</v>
      </c>
      <c r="J10619" s="14">
        <v>21060</v>
      </c>
      <c r="K10619" s="15">
        <f t="shared" si="201"/>
        <v>0.3</v>
      </c>
    </row>
    <row r="10620" spans="2:11" ht="12.75">
      <c r="B10620" s="12" t="s">
        <v>16680</v>
      </c>
      <c r="C10620" s="12" t="s">
        <v>2163</v>
      </c>
      <c r="D10620" s="13" t="s">
        <v>693</v>
      </c>
      <c r="E10620" s="13" t="s">
        <v>694</v>
      </c>
      <c r="F10620" s="13" t="s">
        <v>5</v>
      </c>
      <c r="G10620" s="13" t="s">
        <v>9</v>
      </c>
      <c r="H10620" s="13"/>
      <c r="I10620" s="14">
        <v>7630</v>
      </c>
      <c r="J10620" s="14">
        <v>2289</v>
      </c>
      <c r="K10620" s="15">
        <f t="shared" si="201"/>
        <v>0.3</v>
      </c>
    </row>
    <row r="10621" spans="2:11" ht="12.75">
      <c r="B10621" s="12" t="s">
        <v>16680</v>
      </c>
      <c r="C10621" s="12" t="s">
        <v>2164</v>
      </c>
      <c r="D10621" s="13" t="s">
        <v>695</v>
      </c>
      <c r="E10621" s="13" t="s">
        <v>696</v>
      </c>
      <c r="F10621" s="13" t="s">
        <v>3</v>
      </c>
      <c r="G10621" s="13" t="s">
        <v>9</v>
      </c>
      <c r="H10621" s="13"/>
      <c r="I10621" s="14">
        <v>6164</v>
      </c>
      <c r="J10621" s="14">
        <v>1849.2</v>
      </c>
      <c r="K10621" s="15">
        <f t="shared" si="201"/>
        <v>0.3</v>
      </c>
    </row>
    <row r="10622" spans="2:11" ht="12.75">
      <c r="B10622" s="12" t="s">
        <v>16680</v>
      </c>
      <c r="C10622" s="12" t="s">
        <v>2165</v>
      </c>
      <c r="D10622" s="13" t="s">
        <v>697</v>
      </c>
      <c r="E10622" s="13" t="s">
        <v>698</v>
      </c>
      <c r="F10622" s="13" t="s">
        <v>2</v>
      </c>
      <c r="G10622" s="13" t="s">
        <v>9</v>
      </c>
      <c r="H10622" s="13"/>
      <c r="I10622" s="14">
        <v>12000</v>
      </c>
      <c r="J10622" s="14">
        <v>2400</v>
      </c>
      <c r="K10622" s="15">
        <f t="shared" si="201"/>
        <v>0.2</v>
      </c>
    </row>
    <row r="10623" spans="2:11" ht="12.75">
      <c r="B10623" s="12" t="s">
        <v>16680</v>
      </c>
      <c r="C10623" s="12" t="s">
        <v>2166</v>
      </c>
      <c r="D10623" s="13" t="s">
        <v>2952</v>
      </c>
      <c r="E10623" s="13" t="s">
        <v>699</v>
      </c>
      <c r="F10623" s="13" t="s">
        <v>2</v>
      </c>
      <c r="G10623" s="13" t="s">
        <v>9</v>
      </c>
      <c r="H10623" s="13"/>
      <c r="I10623" s="14">
        <v>288940.11</v>
      </c>
      <c r="J10623" s="14">
        <v>115576.04</v>
      </c>
      <c r="K10623" s="15">
        <f t="shared" si="201"/>
        <v>0.39999998615630067</v>
      </c>
    </row>
    <row r="10624" spans="2:11" ht="12.75">
      <c r="B10624" s="12" t="s">
        <v>16680</v>
      </c>
      <c r="C10624" s="12" t="s">
        <v>2167</v>
      </c>
      <c r="D10624" s="13" t="s">
        <v>700</v>
      </c>
      <c r="E10624" s="13" t="s">
        <v>701</v>
      </c>
      <c r="F10624" s="13" t="s">
        <v>2</v>
      </c>
      <c r="G10624" s="13" t="s">
        <v>9</v>
      </c>
      <c r="H10624" s="13"/>
      <c r="I10624" s="14">
        <v>104874</v>
      </c>
      <c r="J10624" s="14">
        <v>18669</v>
      </c>
      <c r="K10624" s="15">
        <f t="shared" si="201"/>
        <v>0.17801361633960752</v>
      </c>
    </row>
    <row r="10625" spans="2:11" ht="12.75">
      <c r="B10625" s="12" t="s">
        <v>16680</v>
      </c>
      <c r="C10625" s="12" t="s">
        <v>2168</v>
      </c>
      <c r="D10625" s="13" t="s">
        <v>702</v>
      </c>
      <c r="E10625" s="13" t="s">
        <v>703</v>
      </c>
      <c r="F10625" s="13" t="s">
        <v>3</v>
      </c>
      <c r="G10625" s="13" t="s">
        <v>9</v>
      </c>
      <c r="H10625" s="13"/>
      <c r="I10625" s="14">
        <v>704186.7</v>
      </c>
      <c r="J10625" s="14">
        <v>281674.56</v>
      </c>
      <c r="K10625" s="15">
        <f t="shared" si="201"/>
        <v>0.39999982959064695</v>
      </c>
    </row>
    <row r="10626" spans="2:11" ht="12.75">
      <c r="B10626" s="12" t="s">
        <v>16680</v>
      </c>
      <c r="C10626" s="12" t="s">
        <v>2923</v>
      </c>
      <c r="D10626" s="13" t="s">
        <v>2924</v>
      </c>
      <c r="E10626" s="13" t="s">
        <v>2903</v>
      </c>
      <c r="F10626" s="13" t="s">
        <v>2</v>
      </c>
      <c r="G10626" s="13" t="s">
        <v>9</v>
      </c>
      <c r="H10626" s="13"/>
      <c r="I10626" s="14">
        <v>1522.3</v>
      </c>
      <c r="J10626" s="14">
        <v>456.69</v>
      </c>
      <c r="K10626" s="15">
        <f t="shared" si="201"/>
        <v>0.3</v>
      </c>
    </row>
    <row r="10627" spans="2:11" ht="12.75">
      <c r="B10627" s="12" t="s">
        <v>16680</v>
      </c>
      <c r="C10627" s="12" t="s">
        <v>2169</v>
      </c>
      <c r="D10627" s="13" t="s">
        <v>704</v>
      </c>
      <c r="E10627" s="13" t="s">
        <v>706</v>
      </c>
      <c r="F10627" s="13" t="s">
        <v>2</v>
      </c>
      <c r="G10627" s="13" t="s">
        <v>9</v>
      </c>
      <c r="H10627" s="13"/>
      <c r="I10627" s="14">
        <v>7500</v>
      </c>
      <c r="J10627" s="14">
        <v>2250</v>
      </c>
      <c r="K10627" s="15">
        <f t="shared" si="201"/>
        <v>0.3</v>
      </c>
    </row>
    <row r="10628" spans="2:11" ht="12.75">
      <c r="B10628" s="12" t="s">
        <v>16680</v>
      </c>
      <c r="C10628" s="12" t="s">
        <v>2169</v>
      </c>
      <c r="D10628" s="13" t="s">
        <v>704</v>
      </c>
      <c r="E10628" s="13" t="s">
        <v>705</v>
      </c>
      <c r="F10628" s="13" t="s">
        <v>6</v>
      </c>
      <c r="G10628" s="13" t="s">
        <v>9</v>
      </c>
      <c r="H10628" s="13"/>
      <c r="I10628" s="14">
        <v>19850</v>
      </c>
      <c r="J10628" s="14">
        <v>7940</v>
      </c>
      <c r="K10628" s="15">
        <f t="shared" si="201"/>
        <v>0.4</v>
      </c>
    </row>
    <row r="10629" spans="2:11" ht="12.75">
      <c r="B10629" s="12" t="s">
        <v>16680</v>
      </c>
      <c r="C10629" s="12" t="s">
        <v>2170</v>
      </c>
      <c r="D10629" s="13" t="s">
        <v>707</v>
      </c>
      <c r="E10629" s="13" t="s">
        <v>708</v>
      </c>
      <c r="F10629" s="13" t="s">
        <v>3</v>
      </c>
      <c r="G10629" s="13" t="s">
        <v>9</v>
      </c>
      <c r="H10629" s="13"/>
      <c r="I10629" s="14">
        <v>139662</v>
      </c>
      <c r="J10629" s="14">
        <v>55864.800000000003</v>
      </c>
      <c r="K10629" s="15">
        <f t="shared" si="201"/>
        <v>0.4</v>
      </c>
    </row>
    <row r="10630" spans="2:11" ht="12.75">
      <c r="B10630" s="12" t="s">
        <v>16680</v>
      </c>
      <c r="C10630" s="12" t="s">
        <v>2953</v>
      </c>
      <c r="D10630" s="13" t="s">
        <v>2954</v>
      </c>
      <c r="E10630" s="13" t="s">
        <v>2955</v>
      </c>
      <c r="F10630" s="13" t="s">
        <v>3</v>
      </c>
      <c r="G10630" s="13" t="s">
        <v>9</v>
      </c>
      <c r="H10630" s="13"/>
      <c r="I10630" s="14">
        <v>4442.25</v>
      </c>
      <c r="J10630" s="14">
        <v>1332.68</v>
      </c>
      <c r="K10630" s="15">
        <f t="shared" si="201"/>
        <v>0.30000112555574315</v>
      </c>
    </row>
    <row r="10631" spans="2:11" ht="12.75">
      <c r="B10631" s="12" t="s">
        <v>16680</v>
      </c>
      <c r="C10631" s="12" t="s">
        <v>2171</v>
      </c>
      <c r="D10631" s="13" t="s">
        <v>709</v>
      </c>
      <c r="E10631" s="13" t="s">
        <v>710</v>
      </c>
      <c r="F10631" s="13" t="s">
        <v>3</v>
      </c>
      <c r="G10631" s="13" t="s">
        <v>9</v>
      </c>
      <c r="H10631" s="13"/>
      <c r="I10631" s="14">
        <v>74111</v>
      </c>
      <c r="J10631" s="14">
        <v>22233.3</v>
      </c>
      <c r="K10631" s="15">
        <f t="shared" si="201"/>
        <v>0.3</v>
      </c>
    </row>
    <row r="10632" spans="2:11" ht="12.75">
      <c r="B10632" s="12" t="s">
        <v>16680</v>
      </c>
      <c r="C10632" s="12" t="s">
        <v>2172</v>
      </c>
      <c r="D10632" s="13" t="s">
        <v>2956</v>
      </c>
      <c r="E10632" s="13" t="s">
        <v>712</v>
      </c>
      <c r="F10632" s="13" t="s">
        <v>5</v>
      </c>
      <c r="G10632" s="13" t="s">
        <v>9</v>
      </c>
      <c r="H10632" s="13"/>
      <c r="I10632" s="14">
        <v>37510</v>
      </c>
      <c r="J10632" s="14">
        <v>11253</v>
      </c>
      <c r="K10632" s="15">
        <f t="shared" si="201"/>
        <v>0.3</v>
      </c>
    </row>
    <row r="10633" spans="2:11" ht="12.75">
      <c r="B10633" s="12" t="s">
        <v>16680</v>
      </c>
      <c r="C10633" s="12" t="s">
        <v>2172</v>
      </c>
      <c r="D10633" s="13" t="s">
        <v>2956</v>
      </c>
      <c r="E10633" s="13" t="s">
        <v>711</v>
      </c>
      <c r="F10633" s="13" t="s">
        <v>2</v>
      </c>
      <c r="G10633" s="13" t="s">
        <v>9</v>
      </c>
      <c r="H10633" s="13"/>
      <c r="I10633" s="14">
        <v>54484.02</v>
      </c>
      <c r="J10633" s="14">
        <v>21793.61</v>
      </c>
      <c r="K10633" s="15">
        <f t="shared" si="201"/>
        <v>0.40000003670801093</v>
      </c>
    </row>
    <row r="10634" spans="2:11" ht="12.75">
      <c r="B10634" s="12" t="s">
        <v>16680</v>
      </c>
      <c r="C10634" s="12" t="s">
        <v>2173</v>
      </c>
      <c r="D10634" s="13" t="s">
        <v>713</v>
      </c>
      <c r="E10634" s="13" t="s">
        <v>714</v>
      </c>
      <c r="F10634" s="13" t="s">
        <v>2</v>
      </c>
      <c r="G10634" s="13" t="s">
        <v>9</v>
      </c>
      <c r="H10634" s="13"/>
      <c r="I10634" s="14">
        <v>6180</v>
      </c>
      <c r="J10634" s="14">
        <v>1854</v>
      </c>
      <c r="K10634" s="15">
        <f t="shared" si="201"/>
        <v>0.3</v>
      </c>
    </row>
    <row r="10635" spans="2:11" ht="12.75">
      <c r="B10635" s="12" t="s">
        <v>16680</v>
      </c>
      <c r="C10635" s="12" t="s">
        <v>2174</v>
      </c>
      <c r="D10635" s="13" t="s">
        <v>2957</v>
      </c>
      <c r="E10635" s="13" t="s">
        <v>715</v>
      </c>
      <c r="F10635" s="13" t="s">
        <v>3</v>
      </c>
      <c r="G10635" s="13" t="s">
        <v>9</v>
      </c>
      <c r="H10635" s="13"/>
      <c r="I10635" s="14">
        <v>29779.72</v>
      </c>
      <c r="J10635" s="14">
        <v>8933.92</v>
      </c>
      <c r="K10635" s="15">
        <f t="shared" si="201"/>
        <v>0.30000013431959738</v>
      </c>
    </row>
    <row r="10636" spans="2:11" ht="12.75">
      <c r="B10636" s="12" t="s">
        <v>16680</v>
      </c>
      <c r="C10636" s="12" t="s">
        <v>2175</v>
      </c>
      <c r="D10636" s="13" t="s">
        <v>716</v>
      </c>
      <c r="E10636" s="13" t="s">
        <v>717</v>
      </c>
      <c r="F10636" s="13" t="s">
        <v>3</v>
      </c>
      <c r="G10636" s="13" t="s">
        <v>9</v>
      </c>
      <c r="H10636" s="13"/>
      <c r="I10636" s="14">
        <v>297553</v>
      </c>
      <c r="J10636" s="14">
        <v>119021.2</v>
      </c>
      <c r="K10636" s="15">
        <f t="shared" ref="K10636:K10699" si="202">J10636/I10636</f>
        <v>0.39999999999999997</v>
      </c>
    </row>
    <row r="10637" spans="2:11" ht="12.75">
      <c r="B10637" s="12" t="s">
        <v>16680</v>
      </c>
      <c r="C10637" s="12" t="s">
        <v>2964</v>
      </c>
      <c r="D10637" s="13" t="s">
        <v>2965</v>
      </c>
      <c r="E10637" s="13" t="s">
        <v>2966</v>
      </c>
      <c r="F10637" s="13" t="s">
        <v>3</v>
      </c>
      <c r="G10637" s="13" t="s">
        <v>9</v>
      </c>
      <c r="H10637" s="13"/>
      <c r="I10637" s="14">
        <v>152892.51999999999</v>
      </c>
      <c r="J10637" s="14">
        <v>45867.76</v>
      </c>
      <c r="K10637" s="15">
        <f t="shared" si="202"/>
        <v>0.30000002616216936</v>
      </c>
    </row>
    <row r="10638" spans="2:11" ht="12.75">
      <c r="B10638" s="12" t="s">
        <v>16680</v>
      </c>
      <c r="C10638" s="12" t="s">
        <v>2177</v>
      </c>
      <c r="D10638" s="13" t="s">
        <v>721</v>
      </c>
      <c r="E10638" s="13" t="s">
        <v>722</v>
      </c>
      <c r="F10638" s="13" t="s">
        <v>3</v>
      </c>
      <c r="G10638" s="13" t="s">
        <v>9</v>
      </c>
      <c r="H10638" s="13"/>
      <c r="I10638" s="14">
        <v>2164648.96</v>
      </c>
      <c r="J10638" s="14">
        <v>355089.02</v>
      </c>
      <c r="K10638" s="15">
        <f t="shared" si="202"/>
        <v>0.16404000212579503</v>
      </c>
    </row>
    <row r="10639" spans="2:11" ht="12.75">
      <c r="B10639" s="12" t="s">
        <v>16680</v>
      </c>
      <c r="C10639" s="12" t="s">
        <v>2178</v>
      </c>
      <c r="D10639" s="13" t="s">
        <v>723</v>
      </c>
      <c r="E10639" s="13" t="s">
        <v>724</v>
      </c>
      <c r="F10639" s="13" t="s">
        <v>3</v>
      </c>
      <c r="G10639" s="13" t="s">
        <v>9</v>
      </c>
      <c r="H10639" s="13"/>
      <c r="I10639" s="14">
        <v>57963.89</v>
      </c>
      <c r="J10639" s="14">
        <v>11592.78</v>
      </c>
      <c r="K10639" s="15">
        <f t="shared" si="202"/>
        <v>0.2000000345042405</v>
      </c>
    </row>
    <row r="10640" spans="2:11" ht="12.75">
      <c r="B10640" s="12" t="s">
        <v>16680</v>
      </c>
      <c r="C10640" s="12" t="s">
        <v>2958</v>
      </c>
      <c r="D10640" s="13" t="s">
        <v>2959</v>
      </c>
      <c r="E10640" s="13" t="s">
        <v>2903</v>
      </c>
      <c r="F10640" s="13" t="s">
        <v>2</v>
      </c>
      <c r="G10640" s="13" t="s">
        <v>9</v>
      </c>
      <c r="H10640" s="13"/>
      <c r="I10640" s="14">
        <v>731.45</v>
      </c>
      <c r="J10640" s="14">
        <v>219.44</v>
      </c>
      <c r="K10640" s="15">
        <f t="shared" si="202"/>
        <v>0.30000683573723425</v>
      </c>
    </row>
    <row r="10641" spans="2:11" ht="12.75">
      <c r="B10641" s="12" t="s">
        <v>16680</v>
      </c>
      <c r="C10641" s="12" t="s">
        <v>2179</v>
      </c>
      <c r="D10641" s="13" t="s">
        <v>725</v>
      </c>
      <c r="E10641" s="13" t="s">
        <v>726</v>
      </c>
      <c r="F10641" s="13" t="s">
        <v>2</v>
      </c>
      <c r="G10641" s="13" t="s">
        <v>9</v>
      </c>
      <c r="H10641" s="13"/>
      <c r="I10641" s="14">
        <v>4104</v>
      </c>
      <c r="J10641" s="14">
        <v>1231.2</v>
      </c>
      <c r="K10641" s="15">
        <f t="shared" si="202"/>
        <v>0.3</v>
      </c>
    </row>
    <row r="10642" spans="2:11" ht="12.75">
      <c r="B10642" s="12" t="s">
        <v>16680</v>
      </c>
      <c r="C10642" s="12" t="s">
        <v>2188</v>
      </c>
      <c r="D10642" s="13" t="s">
        <v>746</v>
      </c>
      <c r="E10642" s="13" t="s">
        <v>747</v>
      </c>
      <c r="F10642" s="13" t="s">
        <v>3</v>
      </c>
      <c r="G10642" s="13" t="s">
        <v>9</v>
      </c>
      <c r="H10642" s="13"/>
      <c r="I10642" s="14">
        <v>69875.539999999994</v>
      </c>
      <c r="J10642" s="14">
        <v>20962.66</v>
      </c>
      <c r="K10642" s="15">
        <f t="shared" si="202"/>
        <v>0.29999997137768097</v>
      </c>
    </row>
    <row r="10643" spans="2:11" ht="12.75">
      <c r="B10643" s="12" t="s">
        <v>16680</v>
      </c>
      <c r="C10643" s="12" t="s">
        <v>2180</v>
      </c>
      <c r="D10643" s="13" t="s">
        <v>727</v>
      </c>
      <c r="E10643" s="13" t="s">
        <v>728</v>
      </c>
      <c r="F10643" s="13" t="s">
        <v>5</v>
      </c>
      <c r="G10643" s="13" t="s">
        <v>9</v>
      </c>
      <c r="H10643" s="13"/>
      <c r="I10643" s="14">
        <v>49950</v>
      </c>
      <c r="J10643" s="14">
        <v>19980</v>
      </c>
      <c r="K10643" s="15">
        <f t="shared" si="202"/>
        <v>0.4</v>
      </c>
    </row>
    <row r="10644" spans="2:11" ht="12.75">
      <c r="B10644" s="12" t="s">
        <v>16680</v>
      </c>
      <c r="C10644" s="12" t="s">
        <v>2181</v>
      </c>
      <c r="D10644" s="13" t="s">
        <v>729</v>
      </c>
      <c r="E10644" s="13" t="s">
        <v>730</v>
      </c>
      <c r="F10644" s="13" t="s">
        <v>3</v>
      </c>
      <c r="G10644" s="13" t="s">
        <v>9</v>
      </c>
      <c r="H10644" s="13"/>
      <c r="I10644" s="14">
        <v>67260.399999999994</v>
      </c>
      <c r="J10644" s="14">
        <v>13452.08</v>
      </c>
      <c r="K10644" s="15">
        <f t="shared" si="202"/>
        <v>0.2</v>
      </c>
    </row>
    <row r="10645" spans="2:11" ht="12.75">
      <c r="B10645" s="12" t="s">
        <v>16680</v>
      </c>
      <c r="C10645" s="12" t="s">
        <v>2182</v>
      </c>
      <c r="D10645" s="13" t="s">
        <v>731</v>
      </c>
      <c r="E10645" s="13" t="s">
        <v>733</v>
      </c>
      <c r="F10645" s="13" t="s">
        <v>2</v>
      </c>
      <c r="G10645" s="13" t="s">
        <v>9</v>
      </c>
      <c r="H10645" s="13"/>
      <c r="I10645" s="14">
        <v>54149</v>
      </c>
      <c r="J10645" s="14">
        <v>16244.7</v>
      </c>
      <c r="K10645" s="15">
        <f t="shared" si="202"/>
        <v>0.3</v>
      </c>
    </row>
    <row r="10646" spans="2:11" ht="12.75">
      <c r="B10646" s="12" t="s">
        <v>16680</v>
      </c>
      <c r="C10646" s="12" t="s">
        <v>2182</v>
      </c>
      <c r="D10646" s="13" t="s">
        <v>731</v>
      </c>
      <c r="E10646" s="13" t="s">
        <v>732</v>
      </c>
      <c r="F10646" s="13" t="s">
        <v>2</v>
      </c>
      <c r="G10646" s="13" t="s">
        <v>9</v>
      </c>
      <c r="H10646" s="13"/>
      <c r="I10646" s="14">
        <v>248700</v>
      </c>
      <c r="J10646" s="14">
        <v>124350</v>
      </c>
      <c r="K10646" s="15">
        <f t="shared" si="202"/>
        <v>0.5</v>
      </c>
    </row>
    <row r="10647" spans="2:11" ht="12.75">
      <c r="B10647" s="12" t="s">
        <v>16680</v>
      </c>
      <c r="C10647" s="12" t="s">
        <v>2189</v>
      </c>
      <c r="D10647" s="13" t="s">
        <v>2967</v>
      </c>
      <c r="E10647" s="13" t="s">
        <v>748</v>
      </c>
      <c r="F10647" s="13" t="s">
        <v>2</v>
      </c>
      <c r="G10647" s="13" t="s">
        <v>9</v>
      </c>
      <c r="H10647" s="13"/>
      <c r="I10647" s="14">
        <v>8922.7999999999993</v>
      </c>
      <c r="J10647" s="14">
        <v>2676.84</v>
      </c>
      <c r="K10647" s="15">
        <f t="shared" si="202"/>
        <v>0.30000000000000004</v>
      </c>
    </row>
    <row r="10648" spans="2:11" ht="12.75">
      <c r="B10648" s="12" t="s">
        <v>16680</v>
      </c>
      <c r="C10648" s="12" t="s">
        <v>2183</v>
      </c>
      <c r="D10648" s="13" t="s">
        <v>734</v>
      </c>
      <c r="E10648" s="13" t="s">
        <v>735</v>
      </c>
      <c r="F10648" s="13" t="s">
        <v>3</v>
      </c>
      <c r="G10648" s="13" t="s">
        <v>9</v>
      </c>
      <c r="H10648" s="13"/>
      <c r="I10648" s="14">
        <v>16100.7</v>
      </c>
      <c r="J10648" s="14">
        <v>4830.21</v>
      </c>
      <c r="K10648" s="15">
        <f t="shared" si="202"/>
        <v>0.3</v>
      </c>
    </row>
    <row r="10649" spans="2:11" ht="12.75">
      <c r="B10649" s="12" t="s">
        <v>16680</v>
      </c>
      <c r="C10649" s="12" t="s">
        <v>2184</v>
      </c>
      <c r="D10649" s="13" t="s">
        <v>736</v>
      </c>
      <c r="E10649" s="13" t="s">
        <v>737</v>
      </c>
      <c r="F10649" s="13" t="s">
        <v>2</v>
      </c>
      <c r="G10649" s="13" t="s">
        <v>9</v>
      </c>
      <c r="H10649" s="13"/>
      <c r="I10649" s="14">
        <v>3068.4</v>
      </c>
      <c r="J10649" s="14">
        <v>1227.3599999999999</v>
      </c>
      <c r="K10649" s="15">
        <f t="shared" si="202"/>
        <v>0.39999999999999997</v>
      </c>
    </row>
    <row r="10650" spans="2:11" ht="12.75">
      <c r="B10650" s="12" t="s">
        <v>16680</v>
      </c>
      <c r="C10650" s="12" t="s">
        <v>2184</v>
      </c>
      <c r="D10650" s="13" t="s">
        <v>736</v>
      </c>
      <c r="E10650" s="13" t="s">
        <v>738</v>
      </c>
      <c r="F10650" s="13" t="s">
        <v>3</v>
      </c>
      <c r="G10650" s="13" t="s">
        <v>9</v>
      </c>
      <c r="H10650" s="13"/>
      <c r="I10650" s="14">
        <v>49545</v>
      </c>
      <c r="J10650" s="14">
        <v>9909</v>
      </c>
      <c r="K10650" s="15">
        <f t="shared" si="202"/>
        <v>0.2</v>
      </c>
    </row>
    <row r="10651" spans="2:11" ht="12.75">
      <c r="B10651" s="12" t="s">
        <v>16680</v>
      </c>
      <c r="C10651" s="12" t="s">
        <v>2185</v>
      </c>
      <c r="D10651" s="13" t="s">
        <v>2960</v>
      </c>
      <c r="E10651" s="13" t="s">
        <v>740</v>
      </c>
      <c r="F10651" s="13" t="s">
        <v>2</v>
      </c>
      <c r="G10651" s="13" t="s">
        <v>9</v>
      </c>
      <c r="H10651" s="13"/>
      <c r="I10651" s="14">
        <v>47881.22</v>
      </c>
      <c r="J10651" s="14">
        <v>19152.490000000002</v>
      </c>
      <c r="K10651" s="15">
        <f t="shared" si="202"/>
        <v>0.40000004177003012</v>
      </c>
    </row>
    <row r="10652" spans="2:11" ht="12.75">
      <c r="B10652" s="12" t="s">
        <v>16680</v>
      </c>
      <c r="C10652" s="12" t="s">
        <v>2185</v>
      </c>
      <c r="D10652" s="13" t="s">
        <v>2960</v>
      </c>
      <c r="E10652" s="13" t="s">
        <v>739</v>
      </c>
      <c r="F10652" s="13" t="s">
        <v>5</v>
      </c>
      <c r="G10652" s="13" t="s">
        <v>9</v>
      </c>
      <c r="H10652" s="13"/>
      <c r="I10652" s="14">
        <v>98158</v>
      </c>
      <c r="J10652" s="14">
        <v>29127</v>
      </c>
      <c r="K10652" s="15">
        <f t="shared" si="202"/>
        <v>0.29673587481407526</v>
      </c>
    </row>
    <row r="10653" spans="2:11" ht="12.75">
      <c r="B10653" s="12" t="s">
        <v>16680</v>
      </c>
      <c r="C10653" s="12" t="s">
        <v>2186</v>
      </c>
      <c r="D10653" s="13" t="s">
        <v>741</v>
      </c>
      <c r="E10653" s="13" t="s">
        <v>742</v>
      </c>
      <c r="F10653" s="13" t="s">
        <v>5</v>
      </c>
      <c r="G10653" s="13" t="s">
        <v>9</v>
      </c>
      <c r="H10653" s="13"/>
      <c r="I10653" s="14">
        <v>35156</v>
      </c>
      <c r="J10653" s="14">
        <v>14062.4</v>
      </c>
      <c r="K10653" s="15">
        <f t="shared" si="202"/>
        <v>0.39999999999999997</v>
      </c>
    </row>
    <row r="10654" spans="2:11" ht="12.75">
      <c r="B10654" s="12" t="s">
        <v>16680</v>
      </c>
      <c r="C10654" s="12" t="s">
        <v>2186</v>
      </c>
      <c r="D10654" s="13" t="s">
        <v>741</v>
      </c>
      <c r="E10654" s="13" t="s">
        <v>743</v>
      </c>
      <c r="F10654" s="13" t="s">
        <v>2</v>
      </c>
      <c r="G10654" s="13" t="s">
        <v>9</v>
      </c>
      <c r="H10654" s="13"/>
      <c r="I10654" s="14">
        <v>28088</v>
      </c>
      <c r="J10654" s="14">
        <v>16852.8</v>
      </c>
      <c r="K10654" s="15">
        <f t="shared" si="202"/>
        <v>0.6</v>
      </c>
    </row>
    <row r="10655" spans="2:11" ht="12.75">
      <c r="B10655" s="12" t="s">
        <v>16680</v>
      </c>
      <c r="C10655" s="12" t="s">
        <v>2961</v>
      </c>
      <c r="D10655" s="13" t="s">
        <v>2962</v>
      </c>
      <c r="E10655" s="13" t="s">
        <v>2963</v>
      </c>
      <c r="F10655" s="13" t="s">
        <v>2</v>
      </c>
      <c r="G10655" s="13" t="s">
        <v>9</v>
      </c>
      <c r="H10655" s="13"/>
      <c r="I10655" s="14">
        <v>7970</v>
      </c>
      <c r="J10655" s="14">
        <v>1594</v>
      </c>
      <c r="K10655" s="15">
        <f t="shared" si="202"/>
        <v>0.2</v>
      </c>
    </row>
    <row r="10656" spans="2:11" ht="12.75">
      <c r="B10656" s="12" t="s">
        <v>16680</v>
      </c>
      <c r="C10656" s="12" t="s">
        <v>2187</v>
      </c>
      <c r="D10656" s="13" t="s">
        <v>744</v>
      </c>
      <c r="E10656" s="13" t="s">
        <v>745</v>
      </c>
      <c r="F10656" s="13" t="s">
        <v>2</v>
      </c>
      <c r="G10656" s="13" t="s">
        <v>9</v>
      </c>
      <c r="H10656" s="13"/>
      <c r="I10656" s="14">
        <v>12869.39</v>
      </c>
      <c r="J10656" s="14">
        <v>3861</v>
      </c>
      <c r="K10656" s="15">
        <f t="shared" si="202"/>
        <v>0.30001421978819509</v>
      </c>
    </row>
    <row r="10657" spans="2:11" ht="12.75">
      <c r="B10657" s="12" t="s">
        <v>16680</v>
      </c>
      <c r="C10657" s="12" t="s">
        <v>2190</v>
      </c>
      <c r="D10657" s="13" t="s">
        <v>2968</v>
      </c>
      <c r="E10657" s="13" t="s">
        <v>749</v>
      </c>
      <c r="F10657" s="13" t="s">
        <v>3</v>
      </c>
      <c r="G10657" s="13" t="s">
        <v>9</v>
      </c>
      <c r="H10657" s="13"/>
      <c r="I10657" s="14">
        <v>50976.93</v>
      </c>
      <c r="J10657" s="14">
        <v>10195.39</v>
      </c>
      <c r="K10657" s="15">
        <f t="shared" si="202"/>
        <v>0.20000007846686726</v>
      </c>
    </row>
    <row r="10658" spans="2:11" ht="12.75">
      <c r="B10658" s="12" t="s">
        <v>16680</v>
      </c>
      <c r="C10658" s="12" t="s">
        <v>2191</v>
      </c>
      <c r="D10658" s="13" t="s">
        <v>750</v>
      </c>
      <c r="E10658" s="13" t="s">
        <v>751</v>
      </c>
      <c r="F10658" s="13" t="s">
        <v>3</v>
      </c>
      <c r="G10658" s="13" t="s">
        <v>9</v>
      </c>
      <c r="H10658" s="13"/>
      <c r="I10658" s="14">
        <v>93000</v>
      </c>
      <c r="J10658" s="14">
        <v>37200</v>
      </c>
      <c r="K10658" s="15">
        <f t="shared" si="202"/>
        <v>0.4</v>
      </c>
    </row>
    <row r="10659" spans="2:11" ht="12.75">
      <c r="B10659" s="12" t="s">
        <v>16680</v>
      </c>
      <c r="C10659" s="12" t="s">
        <v>2192</v>
      </c>
      <c r="D10659" s="13" t="s">
        <v>752</v>
      </c>
      <c r="E10659" s="13" t="s">
        <v>753</v>
      </c>
      <c r="F10659" s="13" t="s">
        <v>3</v>
      </c>
      <c r="G10659" s="13" t="s">
        <v>9</v>
      </c>
      <c r="H10659" s="13"/>
      <c r="I10659" s="14">
        <v>811501</v>
      </c>
      <c r="J10659" s="14">
        <v>324600.40000000002</v>
      </c>
      <c r="K10659" s="15">
        <f t="shared" si="202"/>
        <v>0.4</v>
      </c>
    </row>
    <row r="10660" spans="2:11" ht="12.75">
      <c r="B10660" s="12" t="s">
        <v>16680</v>
      </c>
      <c r="C10660" s="12" t="s">
        <v>2193</v>
      </c>
      <c r="D10660" s="13" t="s">
        <v>754</v>
      </c>
      <c r="E10660" s="13" t="s">
        <v>755</v>
      </c>
      <c r="F10660" s="13" t="s">
        <v>3</v>
      </c>
      <c r="G10660" s="13" t="s">
        <v>9</v>
      </c>
      <c r="H10660" s="13"/>
      <c r="I10660" s="14">
        <v>204480</v>
      </c>
      <c r="J10660" s="14">
        <v>61344</v>
      </c>
      <c r="K10660" s="15">
        <f t="shared" si="202"/>
        <v>0.3</v>
      </c>
    </row>
    <row r="10661" spans="2:11" ht="12.75">
      <c r="B10661" s="12" t="s">
        <v>16680</v>
      </c>
      <c r="C10661" s="12" t="s">
        <v>2194</v>
      </c>
      <c r="D10661" s="13" t="s">
        <v>756</v>
      </c>
      <c r="E10661" s="13" t="s">
        <v>757</v>
      </c>
      <c r="F10661" s="13" t="s">
        <v>3</v>
      </c>
      <c r="G10661" s="13" t="s">
        <v>9</v>
      </c>
      <c r="H10661" s="13"/>
      <c r="I10661" s="14">
        <v>36961.5</v>
      </c>
      <c r="J10661" s="14">
        <v>11088.45</v>
      </c>
      <c r="K10661" s="15">
        <f t="shared" si="202"/>
        <v>0.30000000000000004</v>
      </c>
    </row>
    <row r="10662" spans="2:11" ht="12.75">
      <c r="B10662" s="12" t="s">
        <v>16680</v>
      </c>
      <c r="C10662" s="12" t="s">
        <v>2195</v>
      </c>
      <c r="D10662" s="13" t="s">
        <v>758</v>
      </c>
      <c r="E10662" s="13" t="s">
        <v>759</v>
      </c>
      <c r="F10662" s="13" t="s">
        <v>5</v>
      </c>
      <c r="G10662" s="13" t="s">
        <v>9</v>
      </c>
      <c r="H10662" s="13"/>
      <c r="I10662" s="14">
        <v>52170</v>
      </c>
      <c r="J10662" s="14">
        <v>20868</v>
      </c>
      <c r="K10662" s="15">
        <f t="shared" si="202"/>
        <v>0.4</v>
      </c>
    </row>
    <row r="10663" spans="2:11" ht="12.75">
      <c r="B10663" s="12" t="s">
        <v>16680</v>
      </c>
      <c r="C10663" s="12" t="s">
        <v>2196</v>
      </c>
      <c r="D10663" s="13" t="s">
        <v>760</v>
      </c>
      <c r="E10663" s="13" t="s">
        <v>761</v>
      </c>
      <c r="F10663" s="13" t="s">
        <v>2</v>
      </c>
      <c r="G10663" s="13" t="s">
        <v>9</v>
      </c>
      <c r="H10663" s="13"/>
      <c r="I10663" s="14">
        <v>21536.73</v>
      </c>
      <c r="J10663" s="14">
        <v>4307.3500000000004</v>
      </c>
      <c r="K10663" s="15">
        <f t="shared" si="202"/>
        <v>0.20000018572921704</v>
      </c>
    </row>
    <row r="10664" spans="2:11" ht="12.75">
      <c r="B10664" s="12" t="s">
        <v>16680</v>
      </c>
      <c r="C10664" s="12" t="s">
        <v>2197</v>
      </c>
      <c r="D10664" s="13" t="s">
        <v>762</v>
      </c>
      <c r="E10664" s="13" t="s">
        <v>764</v>
      </c>
      <c r="F10664" s="13" t="s">
        <v>3</v>
      </c>
      <c r="G10664" s="13" t="s">
        <v>9</v>
      </c>
      <c r="H10664" s="13"/>
      <c r="I10664" s="14">
        <v>29021</v>
      </c>
      <c r="J10664" s="14">
        <v>8706.2999999999993</v>
      </c>
      <c r="K10664" s="15">
        <f t="shared" si="202"/>
        <v>0.3</v>
      </c>
    </row>
    <row r="10665" spans="2:11" ht="12.75">
      <c r="B10665" s="12" t="s">
        <v>16680</v>
      </c>
      <c r="C10665" s="12" t="s">
        <v>2197</v>
      </c>
      <c r="D10665" s="13" t="s">
        <v>762</v>
      </c>
      <c r="E10665" s="13" t="s">
        <v>763</v>
      </c>
      <c r="F10665" s="13" t="s">
        <v>3</v>
      </c>
      <c r="G10665" s="13" t="s">
        <v>9</v>
      </c>
      <c r="H10665" s="13"/>
      <c r="I10665" s="14">
        <v>73132</v>
      </c>
      <c r="J10665" s="14">
        <v>21939.599999999999</v>
      </c>
      <c r="K10665" s="15">
        <f t="shared" si="202"/>
        <v>0.3</v>
      </c>
    </row>
    <row r="10666" spans="2:11" ht="12.75">
      <c r="B10666" s="12" t="s">
        <v>16680</v>
      </c>
      <c r="C10666" s="12" t="s">
        <v>2198</v>
      </c>
      <c r="D10666" s="13" t="s">
        <v>765</v>
      </c>
      <c r="E10666" s="13" t="s">
        <v>766</v>
      </c>
      <c r="F10666" s="13" t="s">
        <v>3</v>
      </c>
      <c r="G10666" s="13" t="s">
        <v>9</v>
      </c>
      <c r="H10666" s="13"/>
      <c r="I10666" s="14">
        <v>139461.5</v>
      </c>
      <c r="J10666" s="14">
        <v>27892.3</v>
      </c>
      <c r="K10666" s="15">
        <f t="shared" si="202"/>
        <v>0.19999999999999998</v>
      </c>
    </row>
    <row r="10667" spans="2:11" ht="12.75">
      <c r="B10667" s="12" t="s">
        <v>16680</v>
      </c>
      <c r="C10667" s="12" t="s">
        <v>2199</v>
      </c>
      <c r="D10667" s="13" t="s">
        <v>767</v>
      </c>
      <c r="E10667" s="13" t="s">
        <v>768</v>
      </c>
      <c r="F10667" s="13" t="s">
        <v>5</v>
      </c>
      <c r="G10667" s="13" t="s">
        <v>9</v>
      </c>
      <c r="H10667" s="13"/>
      <c r="I10667" s="14">
        <v>41764.21</v>
      </c>
      <c r="J10667" s="14">
        <v>12529.26</v>
      </c>
      <c r="K10667" s="15">
        <f t="shared" si="202"/>
        <v>0.29999992816816123</v>
      </c>
    </row>
    <row r="10668" spans="2:11" ht="12.75">
      <c r="B10668" s="12" t="s">
        <v>16680</v>
      </c>
      <c r="C10668" s="12" t="s">
        <v>2200</v>
      </c>
      <c r="D10668" s="13" t="s">
        <v>771</v>
      </c>
      <c r="E10668" s="13" t="s">
        <v>774</v>
      </c>
      <c r="F10668" s="13" t="s">
        <v>3</v>
      </c>
      <c r="G10668" s="13" t="s">
        <v>9</v>
      </c>
      <c r="H10668" s="13"/>
      <c r="I10668" s="14">
        <v>20711.98</v>
      </c>
      <c r="J10668" s="14">
        <v>8284.7900000000009</v>
      </c>
      <c r="K10668" s="15">
        <f t="shared" si="202"/>
        <v>0.3999999034375275</v>
      </c>
    </row>
    <row r="10669" spans="2:11" ht="12.75">
      <c r="B10669" s="12" t="s">
        <v>16680</v>
      </c>
      <c r="C10669" s="12" t="s">
        <v>2200</v>
      </c>
      <c r="D10669" s="13" t="s">
        <v>771</v>
      </c>
      <c r="E10669" s="13" t="s">
        <v>773</v>
      </c>
      <c r="F10669" s="13" t="s">
        <v>8</v>
      </c>
      <c r="G10669" s="13" t="s">
        <v>9</v>
      </c>
      <c r="H10669" s="13"/>
      <c r="I10669" s="14">
        <v>49236.37</v>
      </c>
      <c r="J10669" s="14">
        <v>19694.55</v>
      </c>
      <c r="K10669" s="15">
        <f t="shared" si="202"/>
        <v>0.40000004062037875</v>
      </c>
    </row>
    <row r="10670" spans="2:11" ht="12.75">
      <c r="B10670" s="12" t="s">
        <v>16680</v>
      </c>
      <c r="C10670" s="12" t="s">
        <v>2200</v>
      </c>
      <c r="D10670" s="13" t="s">
        <v>771</v>
      </c>
      <c r="E10670" s="13" t="s">
        <v>772</v>
      </c>
      <c r="F10670" s="13" t="s">
        <v>3</v>
      </c>
      <c r="G10670" s="13" t="s">
        <v>9</v>
      </c>
      <c r="H10670" s="13"/>
      <c r="I10670" s="14">
        <v>96975.52</v>
      </c>
      <c r="J10670" s="14">
        <v>29092.66</v>
      </c>
      <c r="K10670" s="15">
        <f t="shared" si="202"/>
        <v>0.30000004124752305</v>
      </c>
    </row>
    <row r="10671" spans="2:11" ht="12.75">
      <c r="B10671" s="12" t="s">
        <v>16680</v>
      </c>
      <c r="C10671" s="12" t="s">
        <v>2201</v>
      </c>
      <c r="D10671" s="13" t="s">
        <v>775</v>
      </c>
      <c r="E10671" s="13" t="s">
        <v>776</v>
      </c>
      <c r="F10671" s="13" t="s">
        <v>2</v>
      </c>
      <c r="G10671" s="13" t="s">
        <v>9</v>
      </c>
      <c r="H10671" s="13"/>
      <c r="I10671" s="14">
        <v>17805</v>
      </c>
      <c r="J10671" s="14">
        <v>7122</v>
      </c>
      <c r="K10671" s="15">
        <f t="shared" si="202"/>
        <v>0.4</v>
      </c>
    </row>
    <row r="10672" spans="2:11" ht="12.75">
      <c r="B10672" s="12" t="s">
        <v>16680</v>
      </c>
      <c r="C10672" s="12" t="s">
        <v>2202</v>
      </c>
      <c r="D10672" s="13" t="s">
        <v>800</v>
      </c>
      <c r="E10672" s="13" t="s">
        <v>801</v>
      </c>
      <c r="F10672" s="13" t="s">
        <v>3</v>
      </c>
      <c r="G10672" s="13" t="s">
        <v>9</v>
      </c>
      <c r="H10672" s="13"/>
      <c r="I10672" s="14">
        <v>22767.91</v>
      </c>
      <c r="J10672" s="14">
        <v>6830.37</v>
      </c>
      <c r="K10672" s="15">
        <f t="shared" si="202"/>
        <v>0.29999986823560004</v>
      </c>
    </row>
    <row r="10673" spans="2:11" ht="12.75">
      <c r="B10673" s="12" t="s">
        <v>16680</v>
      </c>
      <c r="C10673" s="12" t="s">
        <v>2981</v>
      </c>
      <c r="D10673" s="13" t="s">
        <v>2982</v>
      </c>
      <c r="E10673" s="13" t="s">
        <v>2983</v>
      </c>
      <c r="F10673" s="13" t="s">
        <v>3</v>
      </c>
      <c r="G10673" s="13" t="s">
        <v>9</v>
      </c>
      <c r="H10673" s="13"/>
      <c r="I10673" s="14">
        <v>47430.91</v>
      </c>
      <c r="J10673" s="14">
        <v>14229.27</v>
      </c>
      <c r="K10673" s="15">
        <f t="shared" si="202"/>
        <v>0.29999993675010661</v>
      </c>
    </row>
    <row r="10674" spans="2:11" ht="12.75">
      <c r="B10674" s="12" t="s">
        <v>16680</v>
      </c>
      <c r="C10674" s="12" t="s">
        <v>2203</v>
      </c>
      <c r="D10674" s="13" t="s">
        <v>802</v>
      </c>
      <c r="E10674" s="13" t="s">
        <v>803</v>
      </c>
      <c r="F10674" s="13" t="s">
        <v>5</v>
      </c>
      <c r="G10674" s="13" t="s">
        <v>9</v>
      </c>
      <c r="H10674" s="13"/>
      <c r="I10674" s="14">
        <v>51241.75</v>
      </c>
      <c r="J10674" s="14">
        <v>20496.7</v>
      </c>
      <c r="K10674" s="15">
        <f t="shared" si="202"/>
        <v>0.4</v>
      </c>
    </row>
    <row r="10675" spans="2:11" ht="12.75">
      <c r="B10675" s="12" t="s">
        <v>16680</v>
      </c>
      <c r="C10675" s="12" t="s">
        <v>2204</v>
      </c>
      <c r="D10675" s="13" t="s">
        <v>804</v>
      </c>
      <c r="E10675" s="13" t="s">
        <v>805</v>
      </c>
      <c r="F10675" s="13" t="s">
        <v>2</v>
      </c>
      <c r="G10675" s="13" t="s">
        <v>9</v>
      </c>
      <c r="H10675" s="13"/>
      <c r="I10675" s="14">
        <v>20277.52</v>
      </c>
      <c r="J10675" s="14">
        <v>6083.26</v>
      </c>
      <c r="K10675" s="15">
        <f t="shared" si="202"/>
        <v>0.30000019726278165</v>
      </c>
    </row>
    <row r="10676" spans="2:11" ht="12.75">
      <c r="B10676" s="12" t="s">
        <v>16680</v>
      </c>
      <c r="C10676" s="12" t="s">
        <v>2205</v>
      </c>
      <c r="D10676" s="13" t="s">
        <v>806</v>
      </c>
      <c r="E10676" s="13" t="s">
        <v>808</v>
      </c>
      <c r="F10676" s="13" t="s">
        <v>5</v>
      </c>
      <c r="G10676" s="13" t="s">
        <v>9</v>
      </c>
      <c r="H10676" s="13"/>
      <c r="I10676" s="14">
        <v>4482</v>
      </c>
      <c r="J10676" s="14">
        <v>1792.8</v>
      </c>
      <c r="K10676" s="15">
        <f t="shared" si="202"/>
        <v>0.39999999999999997</v>
      </c>
    </row>
    <row r="10677" spans="2:11" ht="12.75">
      <c r="B10677" s="12" t="s">
        <v>16680</v>
      </c>
      <c r="C10677" s="12" t="s">
        <v>2205</v>
      </c>
      <c r="D10677" s="13" t="s">
        <v>806</v>
      </c>
      <c r="E10677" s="13" t="s">
        <v>807</v>
      </c>
      <c r="F10677" s="13" t="s">
        <v>5</v>
      </c>
      <c r="G10677" s="13" t="s">
        <v>9</v>
      </c>
      <c r="H10677" s="13"/>
      <c r="I10677" s="14">
        <v>33170.54</v>
      </c>
      <c r="J10677" s="14">
        <v>9951.5400000000009</v>
      </c>
      <c r="K10677" s="15">
        <f t="shared" si="202"/>
        <v>0.30001139565409551</v>
      </c>
    </row>
    <row r="10678" spans="2:11" ht="12.75">
      <c r="B10678" s="12" t="s">
        <v>16680</v>
      </c>
      <c r="C10678" s="12" t="s">
        <v>2206</v>
      </c>
      <c r="D10678" s="13" t="s">
        <v>809</v>
      </c>
      <c r="E10678" s="13" t="s">
        <v>810</v>
      </c>
      <c r="F10678" s="13" t="s">
        <v>6</v>
      </c>
      <c r="G10678" s="13" t="s">
        <v>9</v>
      </c>
      <c r="H10678" s="13"/>
      <c r="I10678" s="14">
        <v>58890.11</v>
      </c>
      <c r="J10678" s="14">
        <v>23556.04</v>
      </c>
      <c r="K10678" s="15">
        <f t="shared" si="202"/>
        <v>0.39999993207688017</v>
      </c>
    </row>
    <row r="10679" spans="2:11" ht="12.75">
      <c r="B10679" s="12" t="s">
        <v>16680</v>
      </c>
      <c r="C10679" s="12" t="s">
        <v>2207</v>
      </c>
      <c r="D10679" s="13" t="s">
        <v>811</v>
      </c>
      <c r="E10679" s="13" t="s">
        <v>812</v>
      </c>
      <c r="F10679" s="13" t="s">
        <v>3</v>
      </c>
      <c r="G10679" s="13" t="s">
        <v>9</v>
      </c>
      <c r="H10679" s="13"/>
      <c r="I10679" s="14">
        <v>72105.600000000006</v>
      </c>
      <c r="J10679" s="14">
        <v>21631.68</v>
      </c>
      <c r="K10679" s="15">
        <f t="shared" si="202"/>
        <v>0.3</v>
      </c>
    </row>
    <row r="10680" spans="2:11" ht="12.75">
      <c r="B10680" s="12" t="s">
        <v>16680</v>
      </c>
      <c r="C10680" s="12" t="s">
        <v>2208</v>
      </c>
      <c r="D10680" s="13" t="s">
        <v>2984</v>
      </c>
      <c r="E10680" s="13" t="s">
        <v>814</v>
      </c>
      <c r="F10680" s="13" t="s">
        <v>2</v>
      </c>
      <c r="G10680" s="13" t="s">
        <v>9</v>
      </c>
      <c r="H10680" s="13"/>
      <c r="I10680" s="14">
        <v>30755</v>
      </c>
      <c r="J10680" s="14">
        <v>6151</v>
      </c>
      <c r="K10680" s="15">
        <f t="shared" si="202"/>
        <v>0.2</v>
      </c>
    </row>
    <row r="10681" spans="2:11" ht="12.75">
      <c r="B10681" s="12" t="s">
        <v>16680</v>
      </c>
      <c r="C10681" s="12" t="s">
        <v>2208</v>
      </c>
      <c r="D10681" s="13" t="s">
        <v>813</v>
      </c>
      <c r="E10681" s="13" t="s">
        <v>2985</v>
      </c>
      <c r="F10681" s="13" t="s">
        <v>3</v>
      </c>
      <c r="G10681" s="13" t="s">
        <v>9</v>
      </c>
      <c r="H10681" s="13"/>
      <c r="I10681" s="14">
        <v>99533.2</v>
      </c>
      <c r="J10681" s="14">
        <v>29589.96</v>
      </c>
      <c r="K10681" s="15">
        <f t="shared" si="202"/>
        <v>0.29728733729047191</v>
      </c>
    </row>
    <row r="10682" spans="2:11" ht="12.75">
      <c r="B10682" s="12" t="s">
        <v>16680</v>
      </c>
      <c r="C10682" s="12" t="s">
        <v>2208</v>
      </c>
      <c r="D10682" s="13" t="s">
        <v>2984</v>
      </c>
      <c r="E10682" s="13" t="s">
        <v>815</v>
      </c>
      <c r="F10682" s="13" t="s">
        <v>3</v>
      </c>
      <c r="G10682" s="13" t="s">
        <v>9</v>
      </c>
      <c r="H10682" s="13"/>
      <c r="I10682" s="14">
        <v>433500</v>
      </c>
      <c r="J10682" s="14">
        <v>173400</v>
      </c>
      <c r="K10682" s="15">
        <f t="shared" si="202"/>
        <v>0.4</v>
      </c>
    </row>
    <row r="10683" spans="2:11" ht="12.75">
      <c r="B10683" s="12" t="s">
        <v>16680</v>
      </c>
      <c r="C10683" s="12" t="s">
        <v>2209</v>
      </c>
      <c r="D10683" s="13" t="s">
        <v>816</v>
      </c>
      <c r="E10683" s="13" t="s">
        <v>818</v>
      </c>
      <c r="F10683" s="13" t="s">
        <v>5</v>
      </c>
      <c r="G10683" s="13" t="s">
        <v>9</v>
      </c>
      <c r="H10683" s="13"/>
      <c r="I10683" s="14">
        <v>41737</v>
      </c>
      <c r="J10683" s="14">
        <v>14607.95</v>
      </c>
      <c r="K10683" s="15">
        <f t="shared" si="202"/>
        <v>0.35000000000000003</v>
      </c>
    </row>
    <row r="10684" spans="2:11" ht="12.75">
      <c r="B10684" s="12" t="s">
        <v>16680</v>
      </c>
      <c r="C10684" s="12" t="s">
        <v>2209</v>
      </c>
      <c r="D10684" s="13" t="s">
        <v>816</v>
      </c>
      <c r="E10684" s="13" t="s">
        <v>817</v>
      </c>
      <c r="F10684" s="13" t="s">
        <v>7</v>
      </c>
      <c r="G10684" s="13" t="s">
        <v>9</v>
      </c>
      <c r="H10684" s="13"/>
      <c r="I10684" s="14">
        <v>495000</v>
      </c>
      <c r="J10684" s="14">
        <v>99000</v>
      </c>
      <c r="K10684" s="15">
        <f t="shared" si="202"/>
        <v>0.2</v>
      </c>
    </row>
    <row r="10685" spans="2:11" ht="12.75">
      <c r="B10685" s="12" t="s">
        <v>16680</v>
      </c>
      <c r="C10685" s="12" t="s">
        <v>2210</v>
      </c>
      <c r="D10685" s="13" t="s">
        <v>819</v>
      </c>
      <c r="E10685" s="13" t="s">
        <v>820</v>
      </c>
      <c r="F10685" s="13" t="s">
        <v>3</v>
      </c>
      <c r="G10685" s="13" t="s">
        <v>9</v>
      </c>
      <c r="H10685" s="13"/>
      <c r="I10685" s="14">
        <v>90000</v>
      </c>
      <c r="J10685" s="14">
        <v>27000</v>
      </c>
      <c r="K10685" s="15">
        <f t="shared" si="202"/>
        <v>0.3</v>
      </c>
    </row>
    <row r="10686" spans="2:11" ht="12.75">
      <c r="B10686" s="12" t="s">
        <v>16680</v>
      </c>
      <c r="C10686" s="12" t="s">
        <v>2211</v>
      </c>
      <c r="D10686" s="13" t="s">
        <v>2986</v>
      </c>
      <c r="E10686" s="13" t="s">
        <v>821</v>
      </c>
      <c r="F10686" s="13" t="s">
        <v>3</v>
      </c>
      <c r="G10686" s="13" t="s">
        <v>9</v>
      </c>
      <c r="H10686" s="13"/>
      <c r="I10686" s="14">
        <v>14815</v>
      </c>
      <c r="J10686" s="14">
        <v>5926</v>
      </c>
      <c r="K10686" s="15">
        <f t="shared" si="202"/>
        <v>0.4</v>
      </c>
    </row>
    <row r="10687" spans="2:11" ht="12.75">
      <c r="B10687" s="12" t="s">
        <v>16680</v>
      </c>
      <c r="C10687" s="12" t="s">
        <v>2176</v>
      </c>
      <c r="D10687" s="13" t="s">
        <v>718</v>
      </c>
      <c r="E10687" s="13" t="s">
        <v>720</v>
      </c>
      <c r="F10687" s="13" t="s">
        <v>5</v>
      </c>
      <c r="G10687" s="13" t="s">
        <v>9</v>
      </c>
      <c r="H10687" s="13"/>
      <c r="I10687" s="14">
        <v>6744.24</v>
      </c>
      <c r="J10687" s="14">
        <v>2697.7</v>
      </c>
      <c r="K10687" s="15">
        <f t="shared" si="202"/>
        <v>0.40000059309870345</v>
      </c>
    </row>
    <row r="10688" spans="2:11" ht="12.75">
      <c r="B10688" s="12" t="s">
        <v>16680</v>
      </c>
      <c r="C10688" s="12" t="s">
        <v>2176</v>
      </c>
      <c r="D10688" s="13" t="s">
        <v>718</v>
      </c>
      <c r="E10688" s="13" t="s">
        <v>719</v>
      </c>
      <c r="F10688" s="13" t="s">
        <v>3</v>
      </c>
      <c r="G10688" s="13" t="s">
        <v>9</v>
      </c>
      <c r="H10688" s="13"/>
      <c r="I10688" s="14">
        <v>20831</v>
      </c>
      <c r="J10688" s="14">
        <v>6249.3</v>
      </c>
      <c r="K10688" s="15">
        <f t="shared" si="202"/>
        <v>0.3</v>
      </c>
    </row>
    <row r="10689" spans="2:11" ht="12.75">
      <c r="B10689" s="12" t="s">
        <v>43500</v>
      </c>
      <c r="C10689" s="12" t="s">
        <v>56933</v>
      </c>
      <c r="D10689" s="13" t="s">
        <v>40067</v>
      </c>
      <c r="E10689" s="13" t="s">
        <v>40068</v>
      </c>
      <c r="F10689" s="13" t="s">
        <v>5</v>
      </c>
      <c r="G10689" s="13" t="s">
        <v>9</v>
      </c>
      <c r="H10689" s="13" t="s">
        <v>40069</v>
      </c>
      <c r="I10689" s="14">
        <v>248743</v>
      </c>
      <c r="J10689" s="14">
        <v>120000</v>
      </c>
      <c r="K10689" s="15">
        <f t="shared" si="202"/>
        <v>0.48242563609830225</v>
      </c>
    </row>
    <row r="10690" spans="2:11" ht="12.75">
      <c r="B10690" s="12" t="s">
        <v>32164</v>
      </c>
      <c r="C10690" s="12" t="s">
        <v>53792</v>
      </c>
      <c r="D10690" s="13" t="s">
        <v>21398</v>
      </c>
      <c r="E10690" s="13" t="s">
        <v>21399</v>
      </c>
      <c r="F10690" s="13" t="s">
        <v>7</v>
      </c>
      <c r="G10690" s="13" t="s">
        <v>9</v>
      </c>
      <c r="H10690" s="13"/>
      <c r="I10690" s="14">
        <v>20080</v>
      </c>
      <c r="J10690" s="14">
        <v>7028</v>
      </c>
      <c r="K10690" s="15">
        <f t="shared" si="202"/>
        <v>0.35</v>
      </c>
    </row>
    <row r="10691" spans="2:11" ht="12.75">
      <c r="B10691" s="12" t="s">
        <v>32164</v>
      </c>
      <c r="C10691" s="12" t="s">
        <v>53793</v>
      </c>
      <c r="D10691" s="13" t="s">
        <v>21400</v>
      </c>
      <c r="E10691" s="13" t="s">
        <v>21401</v>
      </c>
      <c r="F10691" s="13" t="s">
        <v>5</v>
      </c>
      <c r="G10691" s="13" t="s">
        <v>9</v>
      </c>
      <c r="H10691" s="13"/>
      <c r="I10691" s="14">
        <v>11780</v>
      </c>
      <c r="J10691" s="14">
        <v>3302.8</v>
      </c>
      <c r="K10691" s="15">
        <f t="shared" si="202"/>
        <v>0.28037351443123942</v>
      </c>
    </row>
    <row r="10692" spans="2:11" ht="12.75">
      <c r="B10692" s="12" t="s">
        <v>32164</v>
      </c>
      <c r="C10692" s="12" t="s">
        <v>53794</v>
      </c>
      <c r="D10692" s="13" t="s">
        <v>21402</v>
      </c>
      <c r="E10692" s="13" t="s">
        <v>21403</v>
      </c>
      <c r="F10692" s="13" t="s">
        <v>3</v>
      </c>
      <c r="G10692" s="13" t="s">
        <v>9</v>
      </c>
      <c r="H10692" s="13"/>
      <c r="I10692" s="14">
        <v>2083333</v>
      </c>
      <c r="J10692" s="14">
        <v>167500</v>
      </c>
      <c r="K10692" s="15">
        <f t="shared" si="202"/>
        <v>8.0400012864002057E-2</v>
      </c>
    </row>
    <row r="10693" spans="2:11" ht="12.75">
      <c r="B10693" s="12" t="s">
        <v>32164</v>
      </c>
      <c r="C10693" s="12" t="s">
        <v>53795</v>
      </c>
      <c r="D10693" s="13" t="s">
        <v>21404</v>
      </c>
      <c r="E10693" s="13" t="s">
        <v>21405</v>
      </c>
      <c r="F10693" s="13" t="s">
        <v>2</v>
      </c>
      <c r="G10693" s="13" t="s">
        <v>9</v>
      </c>
      <c r="H10693" s="13"/>
      <c r="I10693" s="14">
        <v>61866</v>
      </c>
      <c r="J10693" s="14">
        <v>15466.5</v>
      </c>
      <c r="K10693" s="15">
        <f t="shared" si="202"/>
        <v>0.25</v>
      </c>
    </row>
    <row r="10694" spans="2:11" ht="12.75">
      <c r="B10694" s="12" t="s">
        <v>32164</v>
      </c>
      <c r="C10694" s="12" t="s">
        <v>53796</v>
      </c>
      <c r="D10694" s="13" t="s">
        <v>21406</v>
      </c>
      <c r="E10694" s="13" t="s">
        <v>21407</v>
      </c>
      <c r="F10694" s="13" t="s">
        <v>3</v>
      </c>
      <c r="G10694" s="13" t="s">
        <v>9</v>
      </c>
      <c r="H10694" s="13"/>
      <c r="I10694" s="14">
        <v>15950</v>
      </c>
      <c r="J10694" s="14">
        <v>4785</v>
      </c>
      <c r="K10694" s="15">
        <f t="shared" si="202"/>
        <v>0.3</v>
      </c>
    </row>
    <row r="10695" spans="2:11" ht="12.75">
      <c r="B10695" s="12" t="s">
        <v>32164</v>
      </c>
      <c r="C10695" s="12" t="s">
        <v>53797</v>
      </c>
      <c r="D10695" s="13" t="s">
        <v>21408</v>
      </c>
      <c r="E10695" s="13" t="s">
        <v>21409</v>
      </c>
      <c r="F10695" s="13" t="s">
        <v>4</v>
      </c>
      <c r="G10695" s="13" t="s">
        <v>9</v>
      </c>
      <c r="H10695" s="13"/>
      <c r="I10695" s="14">
        <v>306835</v>
      </c>
      <c r="J10695" s="14">
        <v>95002.25</v>
      </c>
      <c r="K10695" s="15">
        <f t="shared" si="202"/>
        <v>0.30961999120048234</v>
      </c>
    </row>
    <row r="10696" spans="2:11" ht="12.75">
      <c r="B10696" s="12" t="s">
        <v>32164</v>
      </c>
      <c r="C10696" s="12" t="s">
        <v>53797</v>
      </c>
      <c r="D10696" s="13" t="s">
        <v>21408</v>
      </c>
      <c r="E10696" s="13" t="s">
        <v>21410</v>
      </c>
      <c r="F10696" s="13" t="s">
        <v>3</v>
      </c>
      <c r="G10696" s="13" t="s">
        <v>9</v>
      </c>
      <c r="H10696" s="13"/>
      <c r="I10696" s="14">
        <v>36859</v>
      </c>
      <c r="J10696" s="14">
        <v>7407.86</v>
      </c>
      <c r="K10696" s="15">
        <f t="shared" si="202"/>
        <v>0.20097832279768849</v>
      </c>
    </row>
    <row r="10697" spans="2:11" ht="12.75">
      <c r="B10697" s="12" t="s">
        <v>32164</v>
      </c>
      <c r="C10697" s="12" t="s">
        <v>53797</v>
      </c>
      <c r="D10697" s="13" t="s">
        <v>21408</v>
      </c>
      <c r="E10697" s="13" t="s">
        <v>21411</v>
      </c>
      <c r="F10697" s="13" t="s">
        <v>5</v>
      </c>
      <c r="G10697" s="13" t="s">
        <v>9</v>
      </c>
      <c r="H10697" s="13"/>
      <c r="I10697" s="14">
        <v>13869.9</v>
      </c>
      <c r="J10697" s="14">
        <v>4854.47</v>
      </c>
      <c r="K10697" s="15">
        <f t="shared" si="202"/>
        <v>0.35000036049286587</v>
      </c>
    </row>
    <row r="10698" spans="2:11" ht="12.75">
      <c r="B10698" s="12" t="s">
        <v>32164</v>
      </c>
      <c r="C10698" s="12" t="s">
        <v>53798</v>
      </c>
      <c r="D10698" s="13" t="s">
        <v>21412</v>
      </c>
      <c r="E10698" s="13" t="s">
        <v>21413</v>
      </c>
      <c r="F10698" s="13" t="s">
        <v>3</v>
      </c>
      <c r="G10698" s="13" t="s">
        <v>9</v>
      </c>
      <c r="H10698" s="13"/>
      <c r="I10698" s="14">
        <v>35610.26</v>
      </c>
      <c r="J10698" s="14">
        <v>10683.08</v>
      </c>
      <c r="K10698" s="15">
        <f t="shared" si="202"/>
        <v>0.30000005616358877</v>
      </c>
    </row>
    <row r="10699" spans="2:11" ht="12.75">
      <c r="B10699" s="12" t="s">
        <v>32164</v>
      </c>
      <c r="C10699" s="12" t="s">
        <v>53799</v>
      </c>
      <c r="D10699" s="13" t="s">
        <v>21414</v>
      </c>
      <c r="E10699" s="13" t="s">
        <v>21415</v>
      </c>
      <c r="F10699" s="13" t="s">
        <v>3</v>
      </c>
      <c r="G10699" s="13" t="s">
        <v>9</v>
      </c>
      <c r="H10699" s="13"/>
      <c r="I10699" s="14">
        <v>65900</v>
      </c>
      <c r="J10699" s="14">
        <v>19770</v>
      </c>
      <c r="K10699" s="15">
        <f t="shared" si="202"/>
        <v>0.3</v>
      </c>
    </row>
    <row r="10700" spans="2:11" ht="12.75">
      <c r="B10700" s="12" t="s">
        <v>32164</v>
      </c>
      <c r="C10700" s="12" t="s">
        <v>53799</v>
      </c>
      <c r="D10700" s="13" t="s">
        <v>21414</v>
      </c>
      <c r="E10700" s="13" t="s">
        <v>21416</v>
      </c>
      <c r="F10700" s="13" t="s">
        <v>3</v>
      </c>
      <c r="G10700" s="13" t="s">
        <v>9</v>
      </c>
      <c r="H10700" s="13"/>
      <c r="I10700" s="14">
        <v>852664</v>
      </c>
      <c r="J10700" s="14">
        <v>62500</v>
      </c>
      <c r="K10700" s="15">
        <f t="shared" ref="K10700:K10763" si="203">J10700/I10700</f>
        <v>7.3299681938020139E-2</v>
      </c>
    </row>
    <row r="10701" spans="2:11" ht="12.75">
      <c r="B10701" s="12" t="s">
        <v>32164</v>
      </c>
      <c r="C10701" s="12" t="s">
        <v>53800</v>
      </c>
      <c r="D10701" s="13" t="s">
        <v>21417</v>
      </c>
      <c r="E10701" s="13" t="s">
        <v>21418</v>
      </c>
      <c r="F10701" s="13" t="s">
        <v>3</v>
      </c>
      <c r="G10701" s="13" t="s">
        <v>9</v>
      </c>
      <c r="H10701" s="13"/>
      <c r="I10701" s="14">
        <v>71904.600000000006</v>
      </c>
      <c r="J10701" s="14">
        <v>25166.61</v>
      </c>
      <c r="K10701" s="15">
        <f t="shared" si="203"/>
        <v>0.35</v>
      </c>
    </row>
    <row r="10702" spans="2:11" ht="12.75">
      <c r="B10702" s="12" t="s">
        <v>32164</v>
      </c>
      <c r="C10702" s="12" t="s">
        <v>53800</v>
      </c>
      <c r="D10702" s="13" t="s">
        <v>21417</v>
      </c>
      <c r="E10702" s="13" t="s">
        <v>21419</v>
      </c>
      <c r="F10702" s="13" t="s">
        <v>7</v>
      </c>
      <c r="G10702" s="13" t="s">
        <v>9</v>
      </c>
      <c r="H10702" s="13"/>
      <c r="I10702" s="14">
        <v>25700</v>
      </c>
      <c r="J10702" s="14">
        <v>8995</v>
      </c>
      <c r="K10702" s="15">
        <f t="shared" si="203"/>
        <v>0.35</v>
      </c>
    </row>
    <row r="10703" spans="2:11" ht="12.75">
      <c r="B10703" s="12" t="s">
        <v>32164</v>
      </c>
      <c r="C10703" s="12" t="s">
        <v>53801</v>
      </c>
      <c r="D10703" s="13" t="s">
        <v>21420</v>
      </c>
      <c r="E10703" s="13" t="s">
        <v>21421</v>
      </c>
      <c r="F10703" s="13" t="s">
        <v>5</v>
      </c>
      <c r="G10703" s="13" t="s">
        <v>9</v>
      </c>
      <c r="H10703" s="13"/>
      <c r="I10703" s="14">
        <v>78128.89</v>
      </c>
      <c r="J10703" s="14">
        <v>27205.11</v>
      </c>
      <c r="K10703" s="15">
        <f t="shared" si="203"/>
        <v>0.34820807002377741</v>
      </c>
    </row>
    <row r="10704" spans="2:11" ht="12.75">
      <c r="B10704" s="12" t="s">
        <v>32164</v>
      </c>
      <c r="C10704" s="12" t="s">
        <v>53802</v>
      </c>
      <c r="D10704" s="13" t="s">
        <v>21422</v>
      </c>
      <c r="E10704" s="13" t="s">
        <v>21423</v>
      </c>
      <c r="F10704" s="13" t="s">
        <v>3</v>
      </c>
      <c r="G10704" s="13" t="s">
        <v>9</v>
      </c>
      <c r="H10704" s="13"/>
      <c r="I10704" s="14">
        <v>56574.5</v>
      </c>
      <c r="J10704" s="14">
        <v>3923.59</v>
      </c>
      <c r="K10704" s="15">
        <f t="shared" si="203"/>
        <v>6.9352623531803201E-2</v>
      </c>
    </row>
    <row r="10705" spans="2:11" ht="12.75">
      <c r="B10705" s="12" t="s">
        <v>32164</v>
      </c>
      <c r="C10705" s="12" t="s">
        <v>53803</v>
      </c>
      <c r="D10705" s="13" t="s">
        <v>21424</v>
      </c>
      <c r="E10705" s="13" t="s">
        <v>21425</v>
      </c>
      <c r="F10705" s="13" t="s">
        <v>3</v>
      </c>
      <c r="G10705" s="13" t="s">
        <v>9</v>
      </c>
      <c r="H10705" s="13"/>
      <c r="I10705" s="14">
        <v>20929.8</v>
      </c>
      <c r="J10705" s="14">
        <v>7325.43</v>
      </c>
      <c r="K10705" s="15">
        <f t="shared" si="203"/>
        <v>0.35000000000000003</v>
      </c>
    </row>
    <row r="10706" spans="2:11" ht="12.75">
      <c r="B10706" s="12" t="s">
        <v>32164</v>
      </c>
      <c r="C10706" s="12" t="s">
        <v>53803</v>
      </c>
      <c r="D10706" s="13" t="s">
        <v>21424</v>
      </c>
      <c r="E10706" s="13" t="s">
        <v>21426</v>
      </c>
      <c r="F10706" s="13" t="s">
        <v>3</v>
      </c>
      <c r="G10706" s="13" t="s">
        <v>9</v>
      </c>
      <c r="H10706" s="13"/>
      <c r="I10706" s="14">
        <v>18945</v>
      </c>
      <c r="J10706" s="14">
        <v>6630.75</v>
      </c>
      <c r="K10706" s="15">
        <f t="shared" si="203"/>
        <v>0.35</v>
      </c>
    </row>
    <row r="10707" spans="2:11" ht="12.75">
      <c r="B10707" s="12" t="s">
        <v>32164</v>
      </c>
      <c r="C10707" s="12" t="s">
        <v>53804</v>
      </c>
      <c r="D10707" s="13" t="s">
        <v>21427</v>
      </c>
      <c r="E10707" s="13" t="s">
        <v>21428</v>
      </c>
      <c r="F10707" s="13" t="s">
        <v>3</v>
      </c>
      <c r="G10707" s="13" t="s">
        <v>9</v>
      </c>
      <c r="H10707" s="13"/>
      <c r="I10707" s="14">
        <v>198574.4</v>
      </c>
      <c r="J10707" s="14">
        <v>69501.039999999994</v>
      </c>
      <c r="K10707" s="15">
        <f t="shared" si="203"/>
        <v>0.35</v>
      </c>
    </row>
    <row r="10708" spans="2:11" ht="12.75">
      <c r="B10708" s="12" t="s">
        <v>32164</v>
      </c>
      <c r="C10708" s="12" t="s">
        <v>53805</v>
      </c>
      <c r="D10708" s="13" t="s">
        <v>21429</v>
      </c>
      <c r="E10708" s="13" t="s">
        <v>21430</v>
      </c>
      <c r="F10708" s="13" t="s">
        <v>3</v>
      </c>
      <c r="G10708" s="13" t="s">
        <v>9</v>
      </c>
      <c r="H10708" s="13"/>
      <c r="I10708" s="14">
        <v>298000</v>
      </c>
      <c r="J10708" s="14">
        <v>62500</v>
      </c>
      <c r="K10708" s="15">
        <f t="shared" si="203"/>
        <v>0.20973154362416108</v>
      </c>
    </row>
    <row r="10709" spans="2:11" ht="12.75">
      <c r="B10709" s="12" t="s">
        <v>32164</v>
      </c>
      <c r="C10709" s="12" t="s">
        <v>53805</v>
      </c>
      <c r="D10709" s="13" t="s">
        <v>21429</v>
      </c>
      <c r="E10709" s="13" t="s">
        <v>21431</v>
      </c>
      <c r="F10709" s="13" t="s">
        <v>5</v>
      </c>
      <c r="G10709" s="13" t="s">
        <v>9</v>
      </c>
      <c r="H10709" s="13"/>
      <c r="I10709" s="14">
        <v>805366</v>
      </c>
      <c r="J10709" s="14">
        <v>62500</v>
      </c>
      <c r="K10709" s="15">
        <f t="shared" si="203"/>
        <v>7.7604468030684187E-2</v>
      </c>
    </row>
    <row r="10710" spans="2:11" ht="12.75">
      <c r="B10710" s="12" t="s">
        <v>32164</v>
      </c>
      <c r="C10710" s="12" t="s">
        <v>53806</v>
      </c>
      <c r="D10710" s="13" t="s">
        <v>21432</v>
      </c>
      <c r="E10710" s="13" t="s">
        <v>21433</v>
      </c>
      <c r="F10710" s="13" t="s">
        <v>5</v>
      </c>
      <c r="G10710" s="13" t="s">
        <v>9</v>
      </c>
      <c r="H10710" s="13"/>
      <c r="I10710" s="14">
        <v>218200</v>
      </c>
      <c r="J10710" s="14">
        <v>70420</v>
      </c>
      <c r="K10710" s="15">
        <f t="shared" si="203"/>
        <v>0.32273143904674612</v>
      </c>
    </row>
    <row r="10711" spans="2:11" ht="12.75">
      <c r="B10711" s="12" t="s">
        <v>32164</v>
      </c>
      <c r="C10711" s="12" t="s">
        <v>53807</v>
      </c>
      <c r="D10711" s="13" t="s">
        <v>21434</v>
      </c>
      <c r="E10711" s="13" t="s">
        <v>21435</v>
      </c>
      <c r="F10711" s="13" t="s">
        <v>3</v>
      </c>
      <c r="G10711" s="13" t="s">
        <v>9</v>
      </c>
      <c r="H10711" s="13"/>
      <c r="I10711" s="14">
        <v>66466.210000000006</v>
      </c>
      <c r="J10711" s="14">
        <v>22745.17</v>
      </c>
      <c r="K10711" s="15">
        <f t="shared" si="203"/>
        <v>0.34220651365558524</v>
      </c>
    </row>
    <row r="10712" spans="2:11" ht="12.75">
      <c r="B10712" s="12" t="s">
        <v>32164</v>
      </c>
      <c r="C10712" s="12" t="s">
        <v>53808</v>
      </c>
      <c r="D10712" s="13" t="s">
        <v>21436</v>
      </c>
      <c r="E10712" s="13" t="s">
        <v>21437</v>
      </c>
      <c r="F10712" s="13" t="s">
        <v>3</v>
      </c>
      <c r="G10712" s="13" t="s">
        <v>9</v>
      </c>
      <c r="H10712" s="13"/>
      <c r="I10712" s="14">
        <v>54969.98</v>
      </c>
      <c r="J10712" s="14">
        <v>19239.490000000002</v>
      </c>
      <c r="K10712" s="15">
        <f t="shared" si="203"/>
        <v>0.34999994542475732</v>
      </c>
    </row>
    <row r="10713" spans="2:11" ht="12.75">
      <c r="B10713" s="12" t="s">
        <v>32164</v>
      </c>
      <c r="C10713" s="12" t="s">
        <v>53808</v>
      </c>
      <c r="D10713" s="13" t="s">
        <v>21436</v>
      </c>
      <c r="E10713" s="13" t="s">
        <v>21438</v>
      </c>
      <c r="F10713" s="13" t="s">
        <v>3</v>
      </c>
      <c r="G10713" s="13" t="s">
        <v>9</v>
      </c>
      <c r="H10713" s="13"/>
      <c r="I10713" s="14">
        <v>148842</v>
      </c>
      <c r="J10713" s="14">
        <v>30000</v>
      </c>
      <c r="K10713" s="15">
        <f t="shared" si="203"/>
        <v>0.20155601241585036</v>
      </c>
    </row>
    <row r="10714" spans="2:11" ht="12.75">
      <c r="B10714" s="12" t="s">
        <v>32164</v>
      </c>
      <c r="C10714" s="12" t="s">
        <v>53809</v>
      </c>
      <c r="D10714" s="13" t="s">
        <v>21439</v>
      </c>
      <c r="E10714" s="13" t="s">
        <v>21440</v>
      </c>
      <c r="F10714" s="13" t="s">
        <v>5</v>
      </c>
      <c r="G10714" s="13" t="s">
        <v>9</v>
      </c>
      <c r="H10714" s="13"/>
      <c r="I10714" s="14">
        <v>45485</v>
      </c>
      <c r="J10714" s="14">
        <v>15919.75</v>
      </c>
      <c r="K10714" s="15">
        <f t="shared" si="203"/>
        <v>0.35</v>
      </c>
    </row>
    <row r="10715" spans="2:11" ht="12.75">
      <c r="B10715" s="12" t="s">
        <v>32164</v>
      </c>
      <c r="C10715" s="12" t="s">
        <v>53810</v>
      </c>
      <c r="D10715" s="13" t="s">
        <v>21441</v>
      </c>
      <c r="E10715" s="13" t="s">
        <v>21442</v>
      </c>
      <c r="F10715" s="13" t="s">
        <v>5</v>
      </c>
      <c r="G10715" s="13" t="s">
        <v>9</v>
      </c>
      <c r="H10715" s="13"/>
      <c r="I10715" s="14">
        <v>22856.5</v>
      </c>
      <c r="J10715" s="14">
        <v>4462.6000000000004</v>
      </c>
      <c r="K10715" s="15">
        <f t="shared" si="203"/>
        <v>0.19524424124428502</v>
      </c>
    </row>
    <row r="10716" spans="2:11" ht="12.75">
      <c r="B10716" s="12" t="s">
        <v>32164</v>
      </c>
      <c r="C10716" s="12" t="s">
        <v>53811</v>
      </c>
      <c r="D10716" s="13" t="s">
        <v>21443</v>
      </c>
      <c r="E10716" s="13" t="s">
        <v>21444</v>
      </c>
      <c r="F10716" s="13" t="s">
        <v>5</v>
      </c>
      <c r="G10716" s="13" t="s">
        <v>9</v>
      </c>
      <c r="H10716" s="13"/>
      <c r="I10716" s="14">
        <v>72310.45</v>
      </c>
      <c r="J10716" s="14">
        <v>25308.66</v>
      </c>
      <c r="K10716" s="15">
        <f t="shared" si="203"/>
        <v>0.35000003457314954</v>
      </c>
    </row>
    <row r="10717" spans="2:11" ht="12.75">
      <c r="B10717" s="12" t="s">
        <v>32164</v>
      </c>
      <c r="C10717" s="12" t="s">
        <v>53812</v>
      </c>
      <c r="D10717" s="13" t="s">
        <v>21445</v>
      </c>
      <c r="E10717" s="13" t="s">
        <v>21446</v>
      </c>
      <c r="F10717" s="13" t="s">
        <v>5</v>
      </c>
      <c r="G10717" s="13" t="s">
        <v>9</v>
      </c>
      <c r="H10717" s="13"/>
      <c r="I10717" s="14">
        <v>165000</v>
      </c>
      <c r="J10717" s="14">
        <v>52500</v>
      </c>
      <c r="K10717" s="15">
        <f t="shared" si="203"/>
        <v>0.31818181818181818</v>
      </c>
    </row>
    <row r="10718" spans="2:11" ht="12.75">
      <c r="B10718" s="12" t="s">
        <v>32164</v>
      </c>
      <c r="C10718" s="12" t="s">
        <v>53812</v>
      </c>
      <c r="D10718" s="13" t="s">
        <v>21445</v>
      </c>
      <c r="E10718" s="13" t="s">
        <v>21447</v>
      </c>
      <c r="F10718" s="13" t="s">
        <v>3</v>
      </c>
      <c r="G10718" s="13" t="s">
        <v>9</v>
      </c>
      <c r="H10718" s="13"/>
      <c r="I10718" s="14">
        <v>30000</v>
      </c>
      <c r="J10718" s="14">
        <v>10500</v>
      </c>
      <c r="K10718" s="15">
        <f t="shared" si="203"/>
        <v>0.35</v>
      </c>
    </row>
    <row r="10719" spans="2:11" ht="12.75">
      <c r="B10719" s="12" t="s">
        <v>32164</v>
      </c>
      <c r="C10719" s="12" t="s">
        <v>53812</v>
      </c>
      <c r="D10719" s="13" t="s">
        <v>21445</v>
      </c>
      <c r="E10719" s="13" t="s">
        <v>21448</v>
      </c>
      <c r="F10719" s="13" t="s">
        <v>3</v>
      </c>
      <c r="G10719" s="13" t="s">
        <v>9</v>
      </c>
      <c r="H10719" s="13"/>
      <c r="I10719" s="14">
        <v>165000</v>
      </c>
      <c r="J10719" s="14">
        <v>35000</v>
      </c>
      <c r="K10719" s="15">
        <f t="shared" si="203"/>
        <v>0.21212121212121213</v>
      </c>
    </row>
    <row r="10720" spans="2:11" ht="12.75">
      <c r="B10720" s="12" t="s">
        <v>32164</v>
      </c>
      <c r="C10720" s="12" t="s">
        <v>53813</v>
      </c>
      <c r="D10720" s="13" t="s">
        <v>21449</v>
      </c>
      <c r="E10720" s="13" t="s">
        <v>21450</v>
      </c>
      <c r="F10720" s="13" t="s">
        <v>4</v>
      </c>
      <c r="G10720" s="13" t="s">
        <v>9</v>
      </c>
      <c r="H10720" s="13"/>
      <c r="I10720" s="14">
        <v>55700</v>
      </c>
      <c r="J10720" s="14">
        <v>19495</v>
      </c>
      <c r="K10720" s="15">
        <f t="shared" si="203"/>
        <v>0.35</v>
      </c>
    </row>
    <row r="10721" spans="2:11" ht="12.75">
      <c r="B10721" s="12" t="s">
        <v>32164</v>
      </c>
      <c r="C10721" s="12" t="s">
        <v>53814</v>
      </c>
      <c r="D10721" s="13" t="s">
        <v>21451</v>
      </c>
      <c r="E10721" s="13" t="s">
        <v>21452</v>
      </c>
      <c r="F10721" s="13" t="s">
        <v>4</v>
      </c>
      <c r="G10721" s="13" t="s">
        <v>9</v>
      </c>
      <c r="H10721" s="13"/>
      <c r="I10721" s="14">
        <v>58930</v>
      </c>
      <c r="J10721" s="14">
        <v>5872.9699999999993</v>
      </c>
      <c r="K10721" s="15">
        <f t="shared" si="203"/>
        <v>9.9660105209570665E-2</v>
      </c>
    </row>
    <row r="10722" spans="2:11" ht="12.75">
      <c r="B10722" s="12" t="s">
        <v>32164</v>
      </c>
      <c r="C10722" s="12" t="s">
        <v>53815</v>
      </c>
      <c r="D10722" s="13" t="s">
        <v>21453</v>
      </c>
      <c r="E10722" s="13" t="s">
        <v>21454</v>
      </c>
      <c r="F10722" s="13" t="s">
        <v>3</v>
      </c>
      <c r="G10722" s="13" t="s">
        <v>9</v>
      </c>
      <c r="H10722" s="13"/>
      <c r="I10722" s="14">
        <v>135834</v>
      </c>
      <c r="J10722" s="14">
        <v>42612.5</v>
      </c>
      <c r="K10722" s="15">
        <f t="shared" si="203"/>
        <v>0.31371011676016314</v>
      </c>
    </row>
    <row r="10723" spans="2:11" ht="12.75">
      <c r="B10723" s="12" t="s">
        <v>32164</v>
      </c>
      <c r="C10723" s="12" t="s">
        <v>53815</v>
      </c>
      <c r="D10723" s="13" t="s">
        <v>21453</v>
      </c>
      <c r="E10723" s="13" t="s">
        <v>21455</v>
      </c>
      <c r="F10723" s="13" t="s">
        <v>3</v>
      </c>
      <c r="G10723" s="13" t="s">
        <v>9</v>
      </c>
      <c r="H10723" s="13"/>
      <c r="I10723" s="14">
        <v>565370.18999999994</v>
      </c>
      <c r="J10723" s="14">
        <v>161892.85</v>
      </c>
      <c r="K10723" s="15">
        <f t="shared" si="203"/>
        <v>0.28634840121301763</v>
      </c>
    </row>
    <row r="10724" spans="2:11" ht="12.75">
      <c r="B10724" s="12" t="s">
        <v>32164</v>
      </c>
      <c r="C10724" s="12" t="s">
        <v>53816</v>
      </c>
      <c r="D10724" s="13" t="s">
        <v>21456</v>
      </c>
      <c r="E10724" s="13" t="s">
        <v>21457</v>
      </c>
      <c r="F10724" s="13" t="s">
        <v>3</v>
      </c>
      <c r="G10724" s="13" t="s">
        <v>9</v>
      </c>
      <c r="H10724" s="13"/>
      <c r="I10724" s="14">
        <v>631872</v>
      </c>
      <c r="J10724" s="14">
        <v>80270.7</v>
      </c>
      <c r="K10724" s="15">
        <f t="shared" si="203"/>
        <v>0.12703633014281374</v>
      </c>
    </row>
    <row r="10725" spans="2:11" ht="12.75">
      <c r="B10725" s="12" t="s">
        <v>32164</v>
      </c>
      <c r="C10725" s="12" t="s">
        <v>53816</v>
      </c>
      <c r="D10725" s="13" t="s">
        <v>21456</v>
      </c>
      <c r="E10725" s="13" t="s">
        <v>21458</v>
      </c>
      <c r="F10725" s="13" t="s">
        <v>3</v>
      </c>
      <c r="G10725" s="13" t="s">
        <v>9</v>
      </c>
      <c r="H10725" s="13"/>
      <c r="I10725" s="14">
        <v>47586</v>
      </c>
      <c r="J10725" s="14">
        <v>3568.95</v>
      </c>
      <c r="K10725" s="15">
        <f t="shared" si="203"/>
        <v>7.4999999999999997E-2</v>
      </c>
    </row>
    <row r="10726" spans="2:11" ht="12.75">
      <c r="B10726" s="12" t="s">
        <v>32164</v>
      </c>
      <c r="C10726" s="12" t="s">
        <v>53816</v>
      </c>
      <c r="D10726" s="13" t="s">
        <v>21456</v>
      </c>
      <c r="E10726" s="13" t="s">
        <v>21459</v>
      </c>
      <c r="F10726" s="13" t="s">
        <v>5</v>
      </c>
      <c r="G10726" s="13" t="s">
        <v>9</v>
      </c>
      <c r="H10726" s="13"/>
      <c r="I10726" s="14">
        <v>13060</v>
      </c>
      <c r="J10726" s="14">
        <v>4571</v>
      </c>
      <c r="K10726" s="15">
        <f t="shared" si="203"/>
        <v>0.35</v>
      </c>
    </row>
    <row r="10727" spans="2:11" ht="12.75">
      <c r="B10727" s="12" t="s">
        <v>32164</v>
      </c>
      <c r="C10727" s="12" t="s">
        <v>53817</v>
      </c>
      <c r="D10727" s="13" t="s">
        <v>21460</v>
      </c>
      <c r="E10727" s="13" t="s">
        <v>21461</v>
      </c>
      <c r="F10727" s="13" t="s">
        <v>5</v>
      </c>
      <c r="G10727" s="13" t="s">
        <v>9</v>
      </c>
      <c r="H10727" s="13"/>
      <c r="I10727" s="14">
        <v>6025</v>
      </c>
      <c r="J10727" s="14">
        <v>2108.75</v>
      </c>
      <c r="K10727" s="15">
        <f t="shared" si="203"/>
        <v>0.35</v>
      </c>
    </row>
    <row r="10728" spans="2:11" ht="12.75">
      <c r="B10728" s="12" t="s">
        <v>32164</v>
      </c>
      <c r="C10728" s="12" t="s">
        <v>53817</v>
      </c>
      <c r="D10728" s="13" t="s">
        <v>21460</v>
      </c>
      <c r="E10728" s="13" t="s">
        <v>21462</v>
      </c>
      <c r="F10728" s="13" t="s">
        <v>3</v>
      </c>
      <c r="G10728" s="13" t="s">
        <v>9</v>
      </c>
      <c r="H10728" s="13"/>
      <c r="I10728" s="14">
        <v>9118.2999999999993</v>
      </c>
      <c r="J10728" s="14">
        <v>2639.49</v>
      </c>
      <c r="K10728" s="15">
        <f t="shared" si="203"/>
        <v>0.28947172170251034</v>
      </c>
    </row>
    <row r="10729" spans="2:11" ht="12.75">
      <c r="B10729" s="12" t="s">
        <v>32164</v>
      </c>
      <c r="C10729" s="12" t="s">
        <v>53818</v>
      </c>
      <c r="D10729" s="13" t="s">
        <v>21463</v>
      </c>
      <c r="E10729" s="13" t="s">
        <v>21464</v>
      </c>
      <c r="F10729" s="13" t="s">
        <v>5</v>
      </c>
      <c r="G10729" s="13" t="s">
        <v>9</v>
      </c>
      <c r="H10729" s="13"/>
      <c r="I10729" s="14">
        <v>9614.5499999999993</v>
      </c>
      <c r="J10729" s="14">
        <v>3365.09</v>
      </c>
      <c r="K10729" s="15">
        <f t="shared" si="203"/>
        <v>0.34999973997743006</v>
      </c>
    </row>
    <row r="10730" spans="2:11" ht="12.75">
      <c r="B10730" s="12" t="s">
        <v>32164</v>
      </c>
      <c r="C10730" s="12" t="s">
        <v>53819</v>
      </c>
      <c r="D10730" s="13" t="s">
        <v>21465</v>
      </c>
      <c r="E10730" s="13" t="s">
        <v>356</v>
      </c>
      <c r="F10730" s="13" t="s">
        <v>3</v>
      </c>
      <c r="G10730" s="13" t="s">
        <v>9</v>
      </c>
      <c r="H10730" s="13"/>
      <c r="I10730" s="14">
        <v>13299.93</v>
      </c>
      <c r="J10730" s="14">
        <v>4654.9799999999996</v>
      </c>
      <c r="K10730" s="15">
        <f t="shared" si="203"/>
        <v>0.35000033834764538</v>
      </c>
    </row>
    <row r="10731" spans="2:11" ht="12.75">
      <c r="B10731" s="12" t="s">
        <v>32164</v>
      </c>
      <c r="C10731" s="12" t="s">
        <v>53819</v>
      </c>
      <c r="D10731" s="13" t="s">
        <v>21465</v>
      </c>
      <c r="E10731" s="13" t="s">
        <v>21466</v>
      </c>
      <c r="F10731" s="13" t="s">
        <v>3</v>
      </c>
      <c r="G10731" s="13" t="s">
        <v>9</v>
      </c>
      <c r="H10731" s="13"/>
      <c r="I10731" s="14">
        <v>48017.99</v>
      </c>
      <c r="J10731" s="14">
        <v>16806.3</v>
      </c>
      <c r="K10731" s="15">
        <f t="shared" si="203"/>
        <v>0.35000007288934837</v>
      </c>
    </row>
    <row r="10732" spans="2:11" ht="12.75">
      <c r="B10732" s="12" t="s">
        <v>32164</v>
      </c>
      <c r="C10732" s="12" t="s">
        <v>53820</v>
      </c>
      <c r="D10732" s="13" t="s">
        <v>21467</v>
      </c>
      <c r="E10732" s="13" t="s">
        <v>21468</v>
      </c>
      <c r="F10732" s="13" t="s">
        <v>3</v>
      </c>
      <c r="G10732" s="13" t="s">
        <v>9</v>
      </c>
      <c r="H10732" s="13"/>
      <c r="I10732" s="14">
        <v>70000</v>
      </c>
      <c r="J10732" s="14">
        <v>23485</v>
      </c>
      <c r="K10732" s="15">
        <f t="shared" si="203"/>
        <v>0.33550000000000002</v>
      </c>
    </row>
    <row r="10733" spans="2:11" ht="12.75">
      <c r="B10733" s="12" t="s">
        <v>32164</v>
      </c>
      <c r="C10733" s="12" t="s">
        <v>53821</v>
      </c>
      <c r="D10733" s="13" t="s">
        <v>21469</v>
      </c>
      <c r="E10733" s="13" t="s">
        <v>21470</v>
      </c>
      <c r="F10733" s="13" t="s">
        <v>3</v>
      </c>
      <c r="G10733" s="13" t="s">
        <v>9</v>
      </c>
      <c r="H10733" s="13"/>
      <c r="I10733" s="14">
        <v>6026</v>
      </c>
      <c r="J10733" s="14">
        <v>2052.4</v>
      </c>
      <c r="K10733" s="15">
        <f t="shared" si="203"/>
        <v>0.34059077331563226</v>
      </c>
    </row>
    <row r="10734" spans="2:11" ht="12.75">
      <c r="B10734" s="12" t="s">
        <v>32164</v>
      </c>
      <c r="C10734" s="12" t="s">
        <v>53822</v>
      </c>
      <c r="D10734" s="13" t="s">
        <v>21471</v>
      </c>
      <c r="E10734" s="13" t="s">
        <v>21472</v>
      </c>
      <c r="F10734" s="13" t="s">
        <v>3</v>
      </c>
      <c r="G10734" s="13" t="s">
        <v>9</v>
      </c>
      <c r="H10734" s="13"/>
      <c r="I10734" s="14">
        <v>94540.32</v>
      </c>
      <c r="J10734" s="14">
        <v>23635.08</v>
      </c>
      <c r="K10734" s="15">
        <f t="shared" si="203"/>
        <v>0.25</v>
      </c>
    </row>
    <row r="10735" spans="2:11" ht="12.75">
      <c r="B10735" s="12" t="s">
        <v>32164</v>
      </c>
      <c r="C10735" s="12" t="s">
        <v>53823</v>
      </c>
      <c r="D10735" s="13" t="s">
        <v>21473</v>
      </c>
      <c r="E10735" s="13" t="s">
        <v>21474</v>
      </c>
      <c r="F10735" s="13" t="s">
        <v>5</v>
      </c>
      <c r="G10735" s="13" t="s">
        <v>9</v>
      </c>
      <c r="H10735" s="13"/>
      <c r="I10735" s="14">
        <v>87375</v>
      </c>
      <c r="J10735" s="14">
        <v>19222.5</v>
      </c>
      <c r="K10735" s="15">
        <f t="shared" si="203"/>
        <v>0.22</v>
      </c>
    </row>
    <row r="10736" spans="2:11" ht="12.75">
      <c r="B10736" s="12" t="s">
        <v>32164</v>
      </c>
      <c r="C10736" s="12" t="s">
        <v>53824</v>
      </c>
      <c r="D10736" s="13" t="s">
        <v>21475</v>
      </c>
      <c r="E10736" s="13" t="s">
        <v>21476</v>
      </c>
      <c r="F10736" s="13" t="s">
        <v>7</v>
      </c>
      <c r="G10736" s="13" t="s">
        <v>9</v>
      </c>
      <c r="H10736" s="13"/>
      <c r="I10736" s="14">
        <v>86107.5</v>
      </c>
      <c r="J10736" s="14">
        <v>30137.63</v>
      </c>
      <c r="K10736" s="15">
        <f t="shared" si="203"/>
        <v>0.35000005806695123</v>
      </c>
    </row>
    <row r="10737" spans="2:11" ht="12.75">
      <c r="B10737" s="12" t="s">
        <v>32164</v>
      </c>
      <c r="C10737" s="12" t="s">
        <v>53825</v>
      </c>
      <c r="D10737" s="13" t="s">
        <v>21477</v>
      </c>
      <c r="E10737" s="13" t="s">
        <v>21478</v>
      </c>
      <c r="F10737" s="13" t="s">
        <v>3</v>
      </c>
      <c r="G10737" s="13" t="s">
        <v>9</v>
      </c>
      <c r="H10737" s="13"/>
      <c r="I10737" s="14">
        <v>24428.59</v>
      </c>
      <c r="J10737" s="14">
        <v>8550.01</v>
      </c>
      <c r="K10737" s="15">
        <f t="shared" si="203"/>
        <v>0.35000014327474488</v>
      </c>
    </row>
    <row r="10738" spans="2:11" ht="12.75">
      <c r="B10738" s="12" t="s">
        <v>32164</v>
      </c>
      <c r="C10738" s="12" t="s">
        <v>53826</v>
      </c>
      <c r="D10738" s="13" t="s">
        <v>21479</v>
      </c>
      <c r="E10738" s="13" t="s">
        <v>21480</v>
      </c>
      <c r="F10738" s="13" t="s">
        <v>3</v>
      </c>
      <c r="G10738" s="13" t="s">
        <v>9</v>
      </c>
      <c r="H10738" s="13"/>
      <c r="I10738" s="14">
        <v>96576.88</v>
      </c>
      <c r="J10738" s="14">
        <v>7599.04</v>
      </c>
      <c r="K10738" s="15">
        <f t="shared" si="203"/>
        <v>7.8683842344047558E-2</v>
      </c>
    </row>
    <row r="10739" spans="2:11" ht="12.75">
      <c r="B10739" s="12" t="s">
        <v>32164</v>
      </c>
      <c r="C10739" s="12" t="s">
        <v>53827</v>
      </c>
      <c r="D10739" s="13" t="s">
        <v>21481</v>
      </c>
      <c r="E10739" s="13" t="s">
        <v>21482</v>
      </c>
      <c r="F10739" s="13" t="s">
        <v>3</v>
      </c>
      <c r="G10739" s="13" t="s">
        <v>9</v>
      </c>
      <c r="H10739" s="13"/>
      <c r="I10739" s="14">
        <v>87583</v>
      </c>
      <c r="J10739" s="14">
        <v>30654.05</v>
      </c>
      <c r="K10739" s="15">
        <f t="shared" si="203"/>
        <v>0.35</v>
      </c>
    </row>
    <row r="10740" spans="2:11" ht="12.75">
      <c r="B10740" s="12" t="s">
        <v>32164</v>
      </c>
      <c r="C10740" s="12" t="s">
        <v>53828</v>
      </c>
      <c r="D10740" s="13" t="s">
        <v>21483</v>
      </c>
      <c r="E10740" s="13" t="s">
        <v>12803</v>
      </c>
      <c r="F10740" s="13" t="s">
        <v>3</v>
      </c>
      <c r="G10740" s="13" t="s">
        <v>9</v>
      </c>
      <c r="H10740" s="13"/>
      <c r="I10740" s="14">
        <v>526897.4</v>
      </c>
      <c r="J10740" s="14">
        <v>175000</v>
      </c>
      <c r="K10740" s="15">
        <f t="shared" si="203"/>
        <v>0.33213297313670553</v>
      </c>
    </row>
    <row r="10741" spans="2:11" ht="12.75">
      <c r="B10741" s="12" t="s">
        <v>32164</v>
      </c>
      <c r="C10741" s="12" t="s">
        <v>53829</v>
      </c>
      <c r="D10741" s="13" t="s">
        <v>911</v>
      </c>
      <c r="E10741" s="13" t="s">
        <v>21484</v>
      </c>
      <c r="F10741" s="13" t="s">
        <v>3</v>
      </c>
      <c r="G10741" s="13" t="s">
        <v>9</v>
      </c>
      <c r="H10741" s="13"/>
      <c r="I10741" s="14">
        <v>102481.5</v>
      </c>
      <c r="J10741" s="14">
        <v>8458.7999999999993</v>
      </c>
      <c r="K10741" s="15">
        <f t="shared" si="203"/>
        <v>8.253977547167049E-2</v>
      </c>
    </row>
    <row r="10742" spans="2:11" ht="12.75">
      <c r="B10742" s="12" t="s">
        <v>32164</v>
      </c>
      <c r="C10742" s="12" t="s">
        <v>53830</v>
      </c>
      <c r="D10742" s="13" t="s">
        <v>21485</v>
      </c>
      <c r="E10742" s="13" t="s">
        <v>21486</v>
      </c>
      <c r="F10742" s="13" t="s">
        <v>5</v>
      </c>
      <c r="G10742" s="13" t="s">
        <v>9</v>
      </c>
      <c r="H10742" s="13"/>
      <c r="I10742" s="14">
        <v>12325.53</v>
      </c>
      <c r="J10742" s="14">
        <v>3239.04</v>
      </c>
      <c r="K10742" s="15">
        <f t="shared" si="203"/>
        <v>0.2627911335252926</v>
      </c>
    </row>
    <row r="10743" spans="2:11" ht="12.75">
      <c r="B10743" s="12" t="s">
        <v>32164</v>
      </c>
      <c r="C10743" s="12" t="s">
        <v>53830</v>
      </c>
      <c r="D10743" s="13" t="s">
        <v>21485</v>
      </c>
      <c r="E10743" s="13" t="s">
        <v>21487</v>
      </c>
      <c r="F10743" s="13" t="s">
        <v>5</v>
      </c>
      <c r="G10743" s="13" t="s">
        <v>9</v>
      </c>
      <c r="H10743" s="13"/>
      <c r="I10743" s="14">
        <v>37939.5</v>
      </c>
      <c r="J10743" s="14">
        <v>10391.709999999999</v>
      </c>
      <c r="K10743" s="15">
        <f t="shared" si="203"/>
        <v>0.27390213366016947</v>
      </c>
    </row>
    <row r="10744" spans="2:11" ht="12.75">
      <c r="B10744" s="12" t="s">
        <v>32164</v>
      </c>
      <c r="C10744" s="12" t="s">
        <v>53831</v>
      </c>
      <c r="D10744" s="13" t="s">
        <v>21488</v>
      </c>
      <c r="E10744" s="13" t="s">
        <v>21489</v>
      </c>
      <c r="F10744" s="13" t="s">
        <v>5</v>
      </c>
      <c r="G10744" s="13" t="s">
        <v>9</v>
      </c>
      <c r="H10744" s="13"/>
      <c r="I10744" s="14">
        <v>20443</v>
      </c>
      <c r="J10744" s="14">
        <v>7155.05</v>
      </c>
      <c r="K10744" s="15">
        <f t="shared" si="203"/>
        <v>0.35000000000000003</v>
      </c>
    </row>
    <row r="10745" spans="2:11" ht="12.75">
      <c r="B10745" s="12" t="s">
        <v>32164</v>
      </c>
      <c r="C10745" s="12" t="s">
        <v>53832</v>
      </c>
      <c r="D10745" s="13" t="s">
        <v>21490</v>
      </c>
      <c r="E10745" s="13" t="s">
        <v>21491</v>
      </c>
      <c r="F10745" s="13" t="s">
        <v>5</v>
      </c>
      <c r="G10745" s="13" t="s">
        <v>9</v>
      </c>
      <c r="H10745" s="13"/>
      <c r="I10745" s="14">
        <v>19650</v>
      </c>
      <c r="J10745" s="14">
        <v>6877.5</v>
      </c>
      <c r="K10745" s="15">
        <f t="shared" si="203"/>
        <v>0.35</v>
      </c>
    </row>
    <row r="10746" spans="2:11" ht="12.75">
      <c r="B10746" s="12" t="s">
        <v>32164</v>
      </c>
      <c r="C10746" s="12" t="s">
        <v>53833</v>
      </c>
      <c r="D10746" s="13" t="s">
        <v>21492</v>
      </c>
      <c r="E10746" s="13" t="s">
        <v>21493</v>
      </c>
      <c r="F10746" s="13" t="s">
        <v>3</v>
      </c>
      <c r="G10746" s="13" t="s">
        <v>9</v>
      </c>
      <c r="H10746" s="13"/>
      <c r="I10746" s="14">
        <v>47959</v>
      </c>
      <c r="J10746" s="14">
        <v>3446.18</v>
      </c>
      <c r="K10746" s="15">
        <f t="shared" si="203"/>
        <v>7.1856794345169825E-2</v>
      </c>
    </row>
    <row r="10747" spans="2:11" ht="12.75">
      <c r="B10747" s="12" t="s">
        <v>32164</v>
      </c>
      <c r="C10747" s="12" t="s">
        <v>53834</v>
      </c>
      <c r="D10747" s="13" t="s">
        <v>21494</v>
      </c>
      <c r="E10747" s="13" t="s">
        <v>692</v>
      </c>
      <c r="F10747" s="13" t="s">
        <v>7</v>
      </c>
      <c r="G10747" s="13" t="s">
        <v>9</v>
      </c>
      <c r="H10747" s="13"/>
      <c r="I10747" s="14">
        <v>60246</v>
      </c>
      <c r="J10747" s="14">
        <v>21086.1</v>
      </c>
      <c r="K10747" s="15">
        <f t="shared" si="203"/>
        <v>0.35</v>
      </c>
    </row>
    <row r="10748" spans="2:11" ht="12.75">
      <c r="B10748" s="12" t="s">
        <v>32164</v>
      </c>
      <c r="C10748" s="12" t="s">
        <v>53834</v>
      </c>
      <c r="D10748" s="13" t="s">
        <v>21494</v>
      </c>
      <c r="E10748" s="13" t="s">
        <v>21495</v>
      </c>
      <c r="F10748" s="13" t="s">
        <v>3</v>
      </c>
      <c r="G10748" s="13" t="s">
        <v>9</v>
      </c>
      <c r="H10748" s="13"/>
      <c r="I10748" s="14">
        <v>16892.68</v>
      </c>
      <c r="J10748" s="14">
        <v>1532.45</v>
      </c>
      <c r="K10748" s="15">
        <f t="shared" si="203"/>
        <v>9.07168075166285E-2</v>
      </c>
    </row>
    <row r="10749" spans="2:11" ht="12.75">
      <c r="B10749" s="12" t="s">
        <v>32164</v>
      </c>
      <c r="C10749" s="12" t="s">
        <v>53835</v>
      </c>
      <c r="D10749" s="13" t="s">
        <v>21496</v>
      </c>
      <c r="E10749" s="13" t="s">
        <v>21497</v>
      </c>
      <c r="F10749" s="13" t="s">
        <v>3</v>
      </c>
      <c r="G10749" s="13" t="s">
        <v>9</v>
      </c>
      <c r="H10749" s="13"/>
      <c r="I10749" s="14">
        <v>100000</v>
      </c>
      <c r="J10749" s="14">
        <v>35000</v>
      </c>
      <c r="K10749" s="15">
        <f t="shared" si="203"/>
        <v>0.35</v>
      </c>
    </row>
    <row r="10750" spans="2:11" ht="12.75">
      <c r="B10750" s="12" t="s">
        <v>32164</v>
      </c>
      <c r="C10750" s="12" t="s">
        <v>53836</v>
      </c>
      <c r="D10750" s="13" t="s">
        <v>21498</v>
      </c>
      <c r="E10750" s="13" t="s">
        <v>21499</v>
      </c>
      <c r="F10750" s="13" t="s">
        <v>3</v>
      </c>
      <c r="G10750" s="13" t="s">
        <v>9</v>
      </c>
      <c r="H10750" s="13"/>
      <c r="I10750" s="14">
        <v>46405.48</v>
      </c>
      <c r="J10750" s="14">
        <v>16241.92</v>
      </c>
      <c r="K10750" s="15">
        <f t="shared" si="203"/>
        <v>0.35000004309835819</v>
      </c>
    </row>
    <row r="10751" spans="2:11" ht="12.75">
      <c r="B10751" s="12" t="s">
        <v>32164</v>
      </c>
      <c r="C10751" s="12" t="s">
        <v>53837</v>
      </c>
      <c r="D10751" s="13" t="s">
        <v>21500</v>
      </c>
      <c r="E10751" s="13" t="s">
        <v>21501</v>
      </c>
      <c r="F10751" s="13" t="s">
        <v>3</v>
      </c>
      <c r="G10751" s="13" t="s">
        <v>9</v>
      </c>
      <c r="H10751" s="13"/>
      <c r="I10751" s="14">
        <v>108355</v>
      </c>
      <c r="J10751" s="14">
        <v>12054.38</v>
      </c>
      <c r="K10751" s="15">
        <f t="shared" si="203"/>
        <v>0.11124895020995799</v>
      </c>
    </row>
    <row r="10752" spans="2:11" ht="12.75">
      <c r="B10752" s="12" t="s">
        <v>32164</v>
      </c>
      <c r="C10752" s="12" t="s">
        <v>53837</v>
      </c>
      <c r="D10752" s="13" t="s">
        <v>21500</v>
      </c>
      <c r="E10752" s="13" t="s">
        <v>21502</v>
      </c>
      <c r="F10752" s="13" t="s">
        <v>7</v>
      </c>
      <c r="G10752" s="13" t="s">
        <v>9</v>
      </c>
      <c r="H10752" s="13"/>
      <c r="I10752" s="14">
        <v>352779</v>
      </c>
      <c r="J10752" s="14">
        <v>109900</v>
      </c>
      <c r="K10752" s="15">
        <f t="shared" si="203"/>
        <v>0.3115264797507788</v>
      </c>
    </row>
    <row r="10753" spans="2:11" ht="12.75">
      <c r="B10753" s="12" t="s">
        <v>32164</v>
      </c>
      <c r="C10753" s="12" t="s">
        <v>53838</v>
      </c>
      <c r="D10753" s="13" t="s">
        <v>21503</v>
      </c>
      <c r="E10753" s="13" t="s">
        <v>21504</v>
      </c>
      <c r="F10753" s="13" t="s">
        <v>3</v>
      </c>
      <c r="G10753" s="13" t="s">
        <v>9</v>
      </c>
      <c r="H10753" s="13"/>
      <c r="I10753" s="14">
        <v>184111</v>
      </c>
      <c r="J10753" s="14">
        <v>19004.7</v>
      </c>
      <c r="K10753" s="15">
        <f t="shared" si="203"/>
        <v>0.10322414195784066</v>
      </c>
    </row>
    <row r="10754" spans="2:11" ht="12.75">
      <c r="B10754" s="12" t="s">
        <v>32164</v>
      </c>
      <c r="C10754" s="12" t="s">
        <v>53839</v>
      </c>
      <c r="D10754" s="13" t="s">
        <v>21505</v>
      </c>
      <c r="E10754" s="13" t="s">
        <v>21506</v>
      </c>
      <c r="F10754" s="13" t="s">
        <v>2</v>
      </c>
      <c r="G10754" s="13" t="s">
        <v>9</v>
      </c>
      <c r="H10754" s="13"/>
      <c r="I10754" s="14">
        <v>15000</v>
      </c>
      <c r="J10754" s="14">
        <v>5250</v>
      </c>
      <c r="K10754" s="15">
        <f t="shared" si="203"/>
        <v>0.35</v>
      </c>
    </row>
    <row r="10755" spans="2:11" ht="12.75">
      <c r="B10755" s="12" t="s">
        <v>32164</v>
      </c>
      <c r="C10755" s="12" t="s">
        <v>53840</v>
      </c>
      <c r="D10755" s="13" t="s">
        <v>21507</v>
      </c>
      <c r="E10755" s="13" t="s">
        <v>21508</v>
      </c>
      <c r="F10755" s="13" t="s">
        <v>7</v>
      </c>
      <c r="G10755" s="13" t="s">
        <v>9</v>
      </c>
      <c r="H10755" s="13"/>
      <c r="I10755" s="14">
        <v>7803</v>
      </c>
      <c r="J10755" s="14">
        <v>2731.05</v>
      </c>
      <c r="K10755" s="15">
        <f t="shared" si="203"/>
        <v>0.35000000000000003</v>
      </c>
    </row>
    <row r="10756" spans="2:11" ht="12.75">
      <c r="B10756" s="12" t="s">
        <v>32164</v>
      </c>
      <c r="C10756" s="12" t="s">
        <v>53841</v>
      </c>
      <c r="D10756" s="13" t="s">
        <v>21509</v>
      </c>
      <c r="E10756" s="13" t="s">
        <v>21510</v>
      </c>
      <c r="F10756" s="13" t="s">
        <v>3</v>
      </c>
      <c r="G10756" s="13" t="s">
        <v>9</v>
      </c>
      <c r="H10756" s="13"/>
      <c r="I10756" s="14">
        <v>17194.13</v>
      </c>
      <c r="J10756" s="14">
        <v>5158.24</v>
      </c>
      <c r="K10756" s="15">
        <f t="shared" si="203"/>
        <v>0.30000005815938341</v>
      </c>
    </row>
    <row r="10757" spans="2:11" ht="12.75">
      <c r="B10757" s="12" t="s">
        <v>32164</v>
      </c>
      <c r="C10757" s="12" t="s">
        <v>53842</v>
      </c>
      <c r="D10757" s="13" t="s">
        <v>21511</v>
      </c>
      <c r="E10757" s="13" t="s">
        <v>21512</v>
      </c>
      <c r="F10757" s="13" t="s">
        <v>5</v>
      </c>
      <c r="G10757" s="13" t="s">
        <v>9</v>
      </c>
      <c r="H10757" s="13"/>
      <c r="I10757" s="14">
        <v>178177</v>
      </c>
      <c r="J10757" s="14">
        <v>55930</v>
      </c>
      <c r="K10757" s="15">
        <f t="shared" si="203"/>
        <v>0.31390134529147984</v>
      </c>
    </row>
    <row r="10758" spans="2:11" ht="12.75">
      <c r="B10758" s="12" t="s">
        <v>32164</v>
      </c>
      <c r="C10758" s="12" t="s">
        <v>53843</v>
      </c>
      <c r="D10758" s="13" t="s">
        <v>21513</v>
      </c>
      <c r="E10758" s="13" t="s">
        <v>21514</v>
      </c>
      <c r="F10758" s="13" t="s">
        <v>3</v>
      </c>
      <c r="G10758" s="13" t="s">
        <v>9</v>
      </c>
      <c r="H10758" s="13"/>
      <c r="I10758" s="14">
        <v>520107</v>
      </c>
      <c r="J10758" s="14">
        <v>56524.35</v>
      </c>
      <c r="K10758" s="15">
        <f t="shared" si="203"/>
        <v>0.10867831042458571</v>
      </c>
    </row>
    <row r="10759" spans="2:11" ht="12.75">
      <c r="B10759" s="12" t="s">
        <v>32164</v>
      </c>
      <c r="C10759" s="12" t="s">
        <v>53844</v>
      </c>
      <c r="D10759" s="13" t="s">
        <v>21515</v>
      </c>
      <c r="E10759" s="13" t="s">
        <v>21516</v>
      </c>
      <c r="F10759" s="13" t="s">
        <v>3</v>
      </c>
      <c r="G10759" s="13" t="s">
        <v>9</v>
      </c>
      <c r="H10759" s="13"/>
      <c r="I10759" s="14">
        <v>28035.93</v>
      </c>
      <c r="J10759" s="14">
        <v>9812.58</v>
      </c>
      <c r="K10759" s="15">
        <f t="shared" si="203"/>
        <v>0.35000016050831911</v>
      </c>
    </row>
    <row r="10760" spans="2:11" ht="12.75">
      <c r="B10760" s="12" t="s">
        <v>32164</v>
      </c>
      <c r="C10760" s="12" t="s">
        <v>53845</v>
      </c>
      <c r="D10760" s="13" t="s">
        <v>21517</v>
      </c>
      <c r="E10760" s="13" t="s">
        <v>21518</v>
      </c>
      <c r="F10760" s="13" t="s">
        <v>4</v>
      </c>
      <c r="G10760" s="13" t="s">
        <v>9</v>
      </c>
      <c r="H10760" s="13"/>
      <c r="I10760" s="14">
        <v>399210</v>
      </c>
      <c r="J10760" s="14">
        <v>79842</v>
      </c>
      <c r="K10760" s="15">
        <f t="shared" si="203"/>
        <v>0.2</v>
      </c>
    </row>
    <row r="10761" spans="2:11" ht="12.75">
      <c r="B10761" s="12" t="s">
        <v>32164</v>
      </c>
      <c r="C10761" s="12" t="s">
        <v>53846</v>
      </c>
      <c r="D10761" s="13" t="s">
        <v>21519</v>
      </c>
      <c r="E10761" s="13" t="s">
        <v>4268</v>
      </c>
      <c r="F10761" s="13" t="s">
        <v>3</v>
      </c>
      <c r="G10761" s="13" t="s">
        <v>9</v>
      </c>
      <c r="H10761" s="13"/>
      <c r="I10761" s="14">
        <v>223263.59</v>
      </c>
      <c r="J10761" s="14">
        <v>78142.259999999995</v>
      </c>
      <c r="K10761" s="15">
        <f t="shared" si="203"/>
        <v>0.35000001567653732</v>
      </c>
    </row>
    <row r="10762" spans="2:11" ht="12.75">
      <c r="B10762" s="12" t="s">
        <v>32164</v>
      </c>
      <c r="C10762" s="12" t="s">
        <v>53847</v>
      </c>
      <c r="D10762" s="13" t="s">
        <v>21520</v>
      </c>
      <c r="E10762" s="13" t="s">
        <v>21521</v>
      </c>
      <c r="F10762" s="13" t="s">
        <v>4</v>
      </c>
      <c r="G10762" s="13" t="s">
        <v>9</v>
      </c>
      <c r="H10762" s="13"/>
      <c r="I10762" s="14">
        <v>63457.96</v>
      </c>
      <c r="J10762" s="14">
        <v>12691.59</v>
      </c>
      <c r="K10762" s="15">
        <f t="shared" si="203"/>
        <v>0.19999996848307131</v>
      </c>
    </row>
    <row r="10763" spans="2:11" ht="12.75">
      <c r="B10763" s="12" t="s">
        <v>32164</v>
      </c>
      <c r="C10763" s="12" t="s">
        <v>53848</v>
      </c>
      <c r="D10763" s="13" t="s">
        <v>21522</v>
      </c>
      <c r="E10763" s="13" t="s">
        <v>21523</v>
      </c>
      <c r="F10763" s="13" t="s">
        <v>3</v>
      </c>
      <c r="G10763" s="13" t="s">
        <v>9</v>
      </c>
      <c r="H10763" s="13"/>
      <c r="I10763" s="14">
        <v>27509.200000000001</v>
      </c>
      <c r="J10763" s="14">
        <v>10805.68</v>
      </c>
      <c r="K10763" s="15">
        <f t="shared" si="203"/>
        <v>0.39280240792171345</v>
      </c>
    </row>
    <row r="10764" spans="2:11" ht="12.75">
      <c r="B10764" s="12" t="s">
        <v>32164</v>
      </c>
      <c r="C10764" s="12" t="s">
        <v>53849</v>
      </c>
      <c r="D10764" s="13" t="s">
        <v>21524</v>
      </c>
      <c r="E10764" s="13" t="s">
        <v>21525</v>
      </c>
      <c r="F10764" s="13" t="s">
        <v>3</v>
      </c>
      <c r="G10764" s="13" t="s">
        <v>9</v>
      </c>
      <c r="H10764" s="13"/>
      <c r="I10764" s="14">
        <v>93099</v>
      </c>
      <c r="J10764" s="14">
        <v>27929.7</v>
      </c>
      <c r="K10764" s="15">
        <f t="shared" ref="K10764:K10827" si="204">J10764/I10764</f>
        <v>0.3</v>
      </c>
    </row>
    <row r="10765" spans="2:11" ht="12.75">
      <c r="B10765" s="12" t="s">
        <v>32164</v>
      </c>
      <c r="C10765" s="12" t="s">
        <v>53849</v>
      </c>
      <c r="D10765" s="13" t="s">
        <v>21524</v>
      </c>
      <c r="E10765" s="13" t="s">
        <v>21526</v>
      </c>
      <c r="F10765" s="13" t="s">
        <v>4</v>
      </c>
      <c r="G10765" s="13" t="s">
        <v>9</v>
      </c>
      <c r="H10765" s="13"/>
      <c r="I10765" s="14">
        <v>778984.69</v>
      </c>
      <c r="J10765" s="14">
        <v>175000</v>
      </c>
      <c r="K10765" s="15">
        <f t="shared" si="204"/>
        <v>0.22465139847613694</v>
      </c>
    </row>
    <row r="10766" spans="2:11" ht="12.75">
      <c r="B10766" s="12" t="s">
        <v>32164</v>
      </c>
      <c r="C10766" s="12" t="s">
        <v>53850</v>
      </c>
      <c r="D10766" s="13" t="s">
        <v>21527</v>
      </c>
      <c r="E10766" s="13" t="s">
        <v>21528</v>
      </c>
      <c r="F10766" s="13" t="s">
        <v>6</v>
      </c>
      <c r="G10766" s="13" t="s">
        <v>9</v>
      </c>
      <c r="H10766" s="13"/>
      <c r="I10766" s="14">
        <v>614920</v>
      </c>
      <c r="J10766" s="14">
        <v>87500</v>
      </c>
      <c r="K10766" s="15">
        <f t="shared" si="204"/>
        <v>0.14229493267416901</v>
      </c>
    </row>
    <row r="10767" spans="2:11" ht="12.75">
      <c r="B10767" s="12" t="s">
        <v>32164</v>
      </c>
      <c r="C10767" s="12" t="s">
        <v>53851</v>
      </c>
      <c r="D10767" s="13" t="s">
        <v>21529</v>
      </c>
      <c r="E10767" s="13" t="s">
        <v>21530</v>
      </c>
      <c r="F10767" s="13" t="s">
        <v>3</v>
      </c>
      <c r="G10767" s="13" t="s">
        <v>9</v>
      </c>
      <c r="H10767" s="13"/>
      <c r="I10767" s="14">
        <v>600000</v>
      </c>
      <c r="J10767" s="14">
        <v>175000</v>
      </c>
      <c r="K10767" s="15">
        <f t="shared" si="204"/>
        <v>0.29166666666666669</v>
      </c>
    </row>
    <row r="10768" spans="2:11" ht="12.75">
      <c r="B10768" s="12" t="s">
        <v>32164</v>
      </c>
      <c r="C10768" s="12" t="s">
        <v>53851</v>
      </c>
      <c r="D10768" s="13" t="s">
        <v>21529</v>
      </c>
      <c r="E10768" s="13" t="s">
        <v>21531</v>
      </c>
      <c r="F10768" s="13" t="s">
        <v>7</v>
      </c>
      <c r="G10768" s="13" t="s">
        <v>9</v>
      </c>
      <c r="H10768" s="13"/>
      <c r="I10768" s="14">
        <v>112695.95</v>
      </c>
      <c r="J10768" s="14">
        <v>29768.95</v>
      </c>
      <c r="K10768" s="15">
        <f t="shared" si="204"/>
        <v>0.26415279342336617</v>
      </c>
    </row>
    <row r="10769" spans="2:11" ht="12.75">
      <c r="B10769" s="12" t="s">
        <v>32164</v>
      </c>
      <c r="C10769" s="12" t="s">
        <v>53852</v>
      </c>
      <c r="D10769" s="13" t="s">
        <v>21532</v>
      </c>
      <c r="E10769" s="13" t="s">
        <v>21533</v>
      </c>
      <c r="F10769" s="13" t="s">
        <v>7</v>
      </c>
      <c r="G10769" s="13" t="s">
        <v>9</v>
      </c>
      <c r="H10769" s="13"/>
      <c r="I10769" s="14">
        <v>237873.8</v>
      </c>
      <c r="J10769" s="14">
        <v>73231.38</v>
      </c>
      <c r="K10769" s="15">
        <f t="shared" si="204"/>
        <v>0.30785811636254184</v>
      </c>
    </row>
    <row r="10770" spans="2:11" ht="12.75">
      <c r="B10770" s="12" t="s">
        <v>32164</v>
      </c>
      <c r="C10770" s="12" t="s">
        <v>53853</v>
      </c>
      <c r="D10770" s="13" t="s">
        <v>21534</v>
      </c>
      <c r="E10770" s="13" t="s">
        <v>21535</v>
      </c>
      <c r="F10770" s="13" t="s">
        <v>3</v>
      </c>
      <c r="G10770" s="13" t="s">
        <v>9</v>
      </c>
      <c r="H10770" s="13"/>
      <c r="I10770" s="14">
        <v>17327.580000000002</v>
      </c>
      <c r="J10770" s="14">
        <v>4927.63</v>
      </c>
      <c r="K10770" s="15">
        <f t="shared" si="204"/>
        <v>0.28438073868364766</v>
      </c>
    </row>
    <row r="10771" spans="2:11" ht="12.75">
      <c r="B10771" s="12" t="s">
        <v>32164</v>
      </c>
      <c r="C10771" s="12" t="s">
        <v>53853</v>
      </c>
      <c r="D10771" s="13" t="s">
        <v>21534</v>
      </c>
      <c r="E10771" s="13" t="s">
        <v>5317</v>
      </c>
      <c r="F10771" s="13" t="s">
        <v>2</v>
      </c>
      <c r="G10771" s="13" t="s">
        <v>9</v>
      </c>
      <c r="H10771" s="13"/>
      <c r="I10771" s="14">
        <v>9698</v>
      </c>
      <c r="J10771" s="14">
        <v>4849</v>
      </c>
      <c r="K10771" s="15">
        <f t="shared" si="204"/>
        <v>0.5</v>
      </c>
    </row>
    <row r="10772" spans="2:11" ht="12.75">
      <c r="B10772" s="12" t="s">
        <v>32164</v>
      </c>
      <c r="C10772" s="12" t="s">
        <v>53854</v>
      </c>
      <c r="D10772" s="13" t="s">
        <v>21536</v>
      </c>
      <c r="E10772" s="13" t="s">
        <v>21537</v>
      </c>
      <c r="F10772" s="13" t="s">
        <v>3</v>
      </c>
      <c r="G10772" s="13" t="s">
        <v>9</v>
      </c>
      <c r="H10772" s="13"/>
      <c r="I10772" s="14">
        <v>252667.9</v>
      </c>
      <c r="J10772" s="14">
        <v>87500</v>
      </c>
      <c r="K10772" s="15">
        <f t="shared" si="204"/>
        <v>0.34630437819762622</v>
      </c>
    </row>
    <row r="10773" spans="2:11" ht="12.75">
      <c r="B10773" s="12" t="s">
        <v>32164</v>
      </c>
      <c r="C10773" s="12" t="s">
        <v>53855</v>
      </c>
      <c r="D10773" s="13" t="s">
        <v>21538</v>
      </c>
      <c r="E10773" s="13" t="s">
        <v>21539</v>
      </c>
      <c r="F10773" s="13" t="s">
        <v>3</v>
      </c>
      <c r="G10773" s="13" t="s">
        <v>9</v>
      </c>
      <c r="H10773" s="13"/>
      <c r="I10773" s="14">
        <v>265028.5</v>
      </c>
      <c r="J10773" s="14">
        <v>46562.59</v>
      </c>
      <c r="K10773" s="15">
        <f t="shared" si="204"/>
        <v>0.17568899193860282</v>
      </c>
    </row>
    <row r="10774" spans="2:11" ht="12.75">
      <c r="B10774" s="12" t="s">
        <v>32164</v>
      </c>
      <c r="C10774" s="12" t="s">
        <v>53855</v>
      </c>
      <c r="D10774" s="13" t="s">
        <v>21538</v>
      </c>
      <c r="E10774" s="13" t="s">
        <v>21540</v>
      </c>
      <c r="F10774" s="13" t="s">
        <v>3</v>
      </c>
      <c r="G10774" s="13" t="s">
        <v>9</v>
      </c>
      <c r="H10774" s="13"/>
      <c r="I10774" s="14">
        <v>51567.35</v>
      </c>
      <c r="J10774" s="14">
        <v>18048.57</v>
      </c>
      <c r="K10774" s="15">
        <f t="shared" si="204"/>
        <v>0.34999995151971158</v>
      </c>
    </row>
    <row r="10775" spans="2:11" ht="12.75">
      <c r="B10775" s="12" t="s">
        <v>32164</v>
      </c>
      <c r="C10775" s="12" t="s">
        <v>53856</v>
      </c>
      <c r="D10775" s="13" t="s">
        <v>21541</v>
      </c>
      <c r="E10775" s="13" t="s">
        <v>21542</v>
      </c>
      <c r="F10775" s="13" t="s">
        <v>3</v>
      </c>
      <c r="G10775" s="13" t="s">
        <v>9</v>
      </c>
      <c r="H10775" s="13"/>
      <c r="I10775" s="14">
        <v>26731.72</v>
      </c>
      <c r="J10775" s="14">
        <v>3624.85</v>
      </c>
      <c r="K10775" s="15">
        <f t="shared" si="204"/>
        <v>0.13560107617467188</v>
      </c>
    </row>
    <row r="10776" spans="2:11" ht="12.75">
      <c r="B10776" s="12" t="s">
        <v>32164</v>
      </c>
      <c r="C10776" s="12" t="s">
        <v>53857</v>
      </c>
      <c r="D10776" s="13" t="s">
        <v>21543</v>
      </c>
      <c r="E10776" s="13" t="s">
        <v>21544</v>
      </c>
      <c r="F10776" s="13" t="s">
        <v>5</v>
      </c>
      <c r="G10776" s="13" t="s">
        <v>9</v>
      </c>
      <c r="H10776" s="13"/>
      <c r="I10776" s="14">
        <v>45393.65</v>
      </c>
      <c r="J10776" s="14">
        <v>15887.78</v>
      </c>
      <c r="K10776" s="15">
        <f t="shared" si="204"/>
        <v>0.35000005507378235</v>
      </c>
    </row>
    <row r="10777" spans="2:11" ht="12.75">
      <c r="B10777" s="12" t="s">
        <v>32164</v>
      </c>
      <c r="C10777" s="12" t="s">
        <v>53858</v>
      </c>
      <c r="D10777" s="13" t="s">
        <v>21545</v>
      </c>
      <c r="E10777" s="13" t="s">
        <v>21546</v>
      </c>
      <c r="F10777" s="13" t="s">
        <v>7</v>
      </c>
      <c r="G10777" s="13" t="s">
        <v>9</v>
      </c>
      <c r="H10777" s="13"/>
      <c r="I10777" s="14">
        <v>91309</v>
      </c>
      <c r="J10777" s="14">
        <v>31958.15</v>
      </c>
      <c r="K10777" s="15">
        <f t="shared" si="204"/>
        <v>0.35000000000000003</v>
      </c>
    </row>
    <row r="10778" spans="2:11" ht="12.75">
      <c r="B10778" s="12" t="s">
        <v>32164</v>
      </c>
      <c r="C10778" s="12" t="s">
        <v>53859</v>
      </c>
      <c r="D10778" s="13" t="s">
        <v>21547</v>
      </c>
      <c r="E10778" s="13" t="s">
        <v>21548</v>
      </c>
      <c r="F10778" s="13" t="s">
        <v>2</v>
      </c>
      <c r="G10778" s="13" t="s">
        <v>9</v>
      </c>
      <c r="H10778" s="13"/>
      <c r="I10778" s="14">
        <v>313168.5</v>
      </c>
      <c r="J10778" s="14">
        <v>30279.26</v>
      </c>
      <c r="K10778" s="15">
        <f t="shared" si="204"/>
        <v>9.6686799598299317E-2</v>
      </c>
    </row>
    <row r="10779" spans="2:11" ht="12.75">
      <c r="B10779" s="12" t="s">
        <v>32164</v>
      </c>
      <c r="C10779" s="12" t="s">
        <v>53860</v>
      </c>
      <c r="D10779" s="13" t="s">
        <v>21549</v>
      </c>
      <c r="E10779" s="13" t="s">
        <v>21550</v>
      </c>
      <c r="F10779" s="13" t="s">
        <v>3</v>
      </c>
      <c r="G10779" s="13" t="s">
        <v>9</v>
      </c>
      <c r="H10779" s="13"/>
      <c r="I10779" s="14">
        <v>24537.61</v>
      </c>
      <c r="J10779" s="14">
        <v>3378.43</v>
      </c>
      <c r="K10779" s="15">
        <f t="shared" si="204"/>
        <v>0.13768374344526627</v>
      </c>
    </row>
    <row r="10780" spans="2:11" ht="12.75">
      <c r="B10780" s="12" t="s">
        <v>32164</v>
      </c>
      <c r="C10780" s="12" t="s">
        <v>53861</v>
      </c>
      <c r="D10780" s="13" t="s">
        <v>21551</v>
      </c>
      <c r="E10780" s="13" t="s">
        <v>21552</v>
      </c>
      <c r="F10780" s="13" t="s">
        <v>5</v>
      </c>
      <c r="G10780" s="13" t="s">
        <v>9</v>
      </c>
      <c r="H10780" s="13"/>
      <c r="I10780" s="14">
        <v>356625.03</v>
      </c>
      <c r="J10780" s="14">
        <v>124818.76</v>
      </c>
      <c r="K10780" s="15">
        <f t="shared" si="204"/>
        <v>0.34999999859796715</v>
      </c>
    </row>
    <row r="10781" spans="2:11" ht="12.75">
      <c r="B10781" s="12" t="s">
        <v>32164</v>
      </c>
      <c r="C10781" s="12" t="s">
        <v>53862</v>
      </c>
      <c r="D10781" s="13" t="s">
        <v>21553</v>
      </c>
      <c r="E10781" s="13" t="s">
        <v>21554</v>
      </c>
      <c r="F10781" s="13" t="s">
        <v>2</v>
      </c>
      <c r="G10781" s="13" t="s">
        <v>9</v>
      </c>
      <c r="H10781" s="13"/>
      <c r="I10781" s="14">
        <v>15029.2</v>
      </c>
      <c r="J10781" s="14">
        <v>5260.22</v>
      </c>
      <c r="K10781" s="15">
        <f t="shared" si="204"/>
        <v>0.35</v>
      </c>
    </row>
    <row r="10782" spans="2:11" ht="12.75">
      <c r="B10782" s="12" t="s">
        <v>32164</v>
      </c>
      <c r="C10782" s="12" t="s">
        <v>53862</v>
      </c>
      <c r="D10782" s="13" t="s">
        <v>21553</v>
      </c>
      <c r="E10782" s="13" t="s">
        <v>8326</v>
      </c>
      <c r="F10782" s="13" t="s">
        <v>5</v>
      </c>
      <c r="G10782" s="13" t="s">
        <v>9</v>
      </c>
      <c r="H10782" s="13"/>
      <c r="I10782" s="14">
        <v>5250.89</v>
      </c>
      <c r="J10782" s="14">
        <v>1522.12</v>
      </c>
      <c r="K10782" s="15">
        <f t="shared" si="204"/>
        <v>0.2898784777437729</v>
      </c>
    </row>
    <row r="10783" spans="2:11" ht="12.75">
      <c r="B10783" s="12" t="s">
        <v>32164</v>
      </c>
      <c r="C10783" s="12" t="s">
        <v>53863</v>
      </c>
      <c r="D10783" s="13" t="s">
        <v>21555</v>
      </c>
      <c r="E10783" s="13" t="s">
        <v>21556</v>
      </c>
      <c r="F10783" s="13" t="s">
        <v>3</v>
      </c>
      <c r="G10783" s="13" t="s">
        <v>9</v>
      </c>
      <c r="H10783" s="13"/>
      <c r="I10783" s="14">
        <v>141667.5</v>
      </c>
      <c r="J10783" s="14">
        <v>49583.63</v>
      </c>
      <c r="K10783" s="15">
        <f t="shared" si="204"/>
        <v>0.35000003529390999</v>
      </c>
    </row>
    <row r="10784" spans="2:11" ht="12.75">
      <c r="B10784" s="12" t="s">
        <v>32164</v>
      </c>
      <c r="C10784" s="12" t="s">
        <v>53863</v>
      </c>
      <c r="D10784" s="13" t="s">
        <v>21555</v>
      </c>
      <c r="E10784" s="13" t="s">
        <v>21557</v>
      </c>
      <c r="F10784" s="13" t="s">
        <v>3</v>
      </c>
      <c r="G10784" s="13" t="s">
        <v>9</v>
      </c>
      <c r="H10784" s="13"/>
      <c r="I10784" s="14">
        <v>136445</v>
      </c>
      <c r="J10784" s="14">
        <v>4055.85</v>
      </c>
      <c r="K10784" s="15">
        <f t="shared" si="204"/>
        <v>2.9725163985488658E-2</v>
      </c>
    </row>
    <row r="10785" spans="2:11" ht="12.75">
      <c r="B10785" s="12" t="s">
        <v>32164</v>
      </c>
      <c r="C10785" s="12" t="s">
        <v>53864</v>
      </c>
      <c r="D10785" s="13" t="s">
        <v>21558</v>
      </c>
      <c r="E10785" s="13" t="s">
        <v>21559</v>
      </c>
      <c r="F10785" s="13" t="s">
        <v>2</v>
      </c>
      <c r="G10785" s="13" t="s">
        <v>9</v>
      </c>
      <c r="H10785" s="13"/>
      <c r="I10785" s="14">
        <v>8726.77</v>
      </c>
      <c r="J10785" s="14">
        <v>3054.37</v>
      </c>
      <c r="K10785" s="15">
        <f t="shared" si="204"/>
        <v>0.35000005729496708</v>
      </c>
    </row>
    <row r="10786" spans="2:11" ht="12.75">
      <c r="B10786" s="12" t="s">
        <v>32164</v>
      </c>
      <c r="C10786" s="12" t="s">
        <v>53865</v>
      </c>
      <c r="D10786" s="13" t="s">
        <v>21560</v>
      </c>
      <c r="E10786" s="13" t="s">
        <v>21561</v>
      </c>
      <c r="F10786" s="13" t="s">
        <v>4</v>
      </c>
      <c r="G10786" s="13" t="s">
        <v>9</v>
      </c>
      <c r="H10786" s="13"/>
      <c r="I10786" s="14">
        <v>449163</v>
      </c>
      <c r="J10786" s="14">
        <v>89832.6</v>
      </c>
      <c r="K10786" s="15">
        <f t="shared" si="204"/>
        <v>0.2</v>
      </c>
    </row>
    <row r="10787" spans="2:11" ht="12.75">
      <c r="B10787" s="12" t="s">
        <v>32164</v>
      </c>
      <c r="C10787" s="12" t="s">
        <v>53866</v>
      </c>
      <c r="D10787" s="13" t="s">
        <v>21562</v>
      </c>
      <c r="E10787" s="13" t="s">
        <v>21563</v>
      </c>
      <c r="F10787" s="13" t="s">
        <v>3</v>
      </c>
      <c r="G10787" s="13" t="s">
        <v>9</v>
      </c>
      <c r="H10787" s="13"/>
      <c r="I10787" s="14">
        <v>137231.25</v>
      </c>
      <c r="J10787" s="14">
        <v>37320.5</v>
      </c>
      <c r="K10787" s="15">
        <f t="shared" si="204"/>
        <v>0.27195336339208454</v>
      </c>
    </row>
    <row r="10788" spans="2:11" ht="12.75">
      <c r="B10788" s="12" t="s">
        <v>32164</v>
      </c>
      <c r="C10788" s="12" t="s">
        <v>53867</v>
      </c>
      <c r="D10788" s="13" t="s">
        <v>21564</v>
      </c>
      <c r="E10788" s="13" t="s">
        <v>21565</v>
      </c>
      <c r="F10788" s="13" t="s">
        <v>3</v>
      </c>
      <c r="G10788" s="13" t="s">
        <v>9</v>
      </c>
      <c r="H10788" s="13"/>
      <c r="I10788" s="14">
        <v>545032</v>
      </c>
      <c r="J10788" s="14">
        <v>171500</v>
      </c>
      <c r="K10788" s="15">
        <f t="shared" si="204"/>
        <v>0.3146604236081551</v>
      </c>
    </row>
    <row r="10789" spans="2:11" ht="12.75">
      <c r="B10789" s="12" t="s">
        <v>32164</v>
      </c>
      <c r="C10789" s="12" t="s">
        <v>53868</v>
      </c>
      <c r="D10789" s="13" t="s">
        <v>21566</v>
      </c>
      <c r="E10789" s="13" t="s">
        <v>21567</v>
      </c>
      <c r="F10789" s="13" t="s">
        <v>3</v>
      </c>
      <c r="G10789" s="13" t="s">
        <v>9</v>
      </c>
      <c r="H10789" s="13"/>
      <c r="I10789" s="14">
        <v>414934.2</v>
      </c>
      <c r="J10789" s="14">
        <v>50000</v>
      </c>
      <c r="K10789" s="15">
        <f t="shared" si="204"/>
        <v>0.12050103365786671</v>
      </c>
    </row>
    <row r="10790" spans="2:11" ht="12.75">
      <c r="B10790" s="12" t="s">
        <v>32164</v>
      </c>
      <c r="C10790" s="12" t="s">
        <v>53869</v>
      </c>
      <c r="D10790" s="13" t="s">
        <v>21568</v>
      </c>
      <c r="E10790" s="13" t="s">
        <v>21569</v>
      </c>
      <c r="F10790" s="13" t="s">
        <v>3</v>
      </c>
      <c r="G10790" s="13" t="s">
        <v>9</v>
      </c>
      <c r="H10790" s="13"/>
      <c r="I10790" s="14">
        <v>15325.76</v>
      </c>
      <c r="J10790" s="14">
        <v>5364.02</v>
      </c>
      <c r="K10790" s="15">
        <f t="shared" si="204"/>
        <v>0.35000026099847581</v>
      </c>
    </row>
    <row r="10791" spans="2:11" ht="12.75">
      <c r="B10791" s="12" t="s">
        <v>32164</v>
      </c>
      <c r="C10791" s="12" t="s">
        <v>53870</v>
      </c>
      <c r="D10791" s="13" t="s">
        <v>21570</v>
      </c>
      <c r="E10791" s="13" t="s">
        <v>10478</v>
      </c>
      <c r="F10791" s="13" t="s">
        <v>3</v>
      </c>
      <c r="G10791" s="13" t="s">
        <v>9</v>
      </c>
      <c r="H10791" s="13"/>
      <c r="I10791" s="14">
        <v>112245</v>
      </c>
      <c r="J10791" s="14">
        <v>51722.5</v>
      </c>
      <c r="K10791" s="15">
        <f t="shared" si="204"/>
        <v>0.46080003563633126</v>
      </c>
    </row>
    <row r="10792" spans="2:11" ht="12.75">
      <c r="B10792" s="12" t="s">
        <v>32164</v>
      </c>
      <c r="C10792" s="12" t="s">
        <v>53871</v>
      </c>
      <c r="D10792" s="13" t="s">
        <v>21571</v>
      </c>
      <c r="E10792" s="13" t="s">
        <v>21572</v>
      </c>
      <c r="F10792" s="13" t="s">
        <v>4</v>
      </c>
      <c r="G10792" s="13" t="s">
        <v>9</v>
      </c>
      <c r="H10792" s="13"/>
      <c r="I10792" s="14">
        <v>942000</v>
      </c>
      <c r="J10792" s="14">
        <v>100000</v>
      </c>
      <c r="K10792" s="15">
        <f t="shared" si="204"/>
        <v>0.10615711252653928</v>
      </c>
    </row>
    <row r="10793" spans="2:11" ht="12.75">
      <c r="B10793" s="12" t="s">
        <v>32164</v>
      </c>
      <c r="C10793" s="12" t="s">
        <v>53872</v>
      </c>
      <c r="D10793" s="13" t="s">
        <v>21573</v>
      </c>
      <c r="E10793" s="13" t="s">
        <v>21574</v>
      </c>
      <c r="F10793" s="13" t="s">
        <v>4</v>
      </c>
      <c r="G10793" s="13" t="s">
        <v>9</v>
      </c>
      <c r="H10793" s="13"/>
      <c r="I10793" s="14">
        <v>55284.08</v>
      </c>
      <c r="J10793" s="14">
        <v>19349.43</v>
      </c>
      <c r="K10793" s="15">
        <f t="shared" si="204"/>
        <v>0.35000003617677999</v>
      </c>
    </row>
    <row r="10794" spans="2:11" ht="12.75">
      <c r="B10794" s="12" t="s">
        <v>32164</v>
      </c>
      <c r="C10794" s="12" t="s">
        <v>53873</v>
      </c>
      <c r="D10794" s="13" t="s">
        <v>21575</v>
      </c>
      <c r="E10794" s="13" t="s">
        <v>21576</v>
      </c>
      <c r="F10794" s="13" t="s">
        <v>2</v>
      </c>
      <c r="G10794" s="13" t="s">
        <v>9</v>
      </c>
      <c r="H10794" s="13"/>
      <c r="I10794" s="14">
        <v>12091.53</v>
      </c>
      <c r="J10794" s="14">
        <v>4190.04</v>
      </c>
      <c r="K10794" s="15">
        <f t="shared" si="204"/>
        <v>0.34652686632709012</v>
      </c>
    </row>
    <row r="10795" spans="2:11" ht="12.75">
      <c r="B10795" s="12" t="s">
        <v>32164</v>
      </c>
      <c r="C10795" s="12" t="s">
        <v>53874</v>
      </c>
      <c r="D10795" s="13" t="s">
        <v>21577</v>
      </c>
      <c r="E10795" s="13" t="s">
        <v>21578</v>
      </c>
      <c r="F10795" s="13" t="s">
        <v>2</v>
      </c>
      <c r="G10795" s="13" t="s">
        <v>9</v>
      </c>
      <c r="H10795" s="13"/>
      <c r="I10795" s="14">
        <v>6176</v>
      </c>
      <c r="J10795" s="14">
        <v>1544</v>
      </c>
      <c r="K10795" s="15">
        <f t="shared" si="204"/>
        <v>0.25</v>
      </c>
    </row>
    <row r="10796" spans="2:11" ht="12.75">
      <c r="B10796" s="12" t="s">
        <v>32164</v>
      </c>
      <c r="C10796" s="12" t="s">
        <v>53875</v>
      </c>
      <c r="D10796" s="13" t="s">
        <v>21579</v>
      </c>
      <c r="E10796" s="13" t="s">
        <v>351</v>
      </c>
      <c r="F10796" s="13" t="s">
        <v>4</v>
      </c>
      <c r="G10796" s="13" t="s">
        <v>9</v>
      </c>
      <c r="H10796" s="13"/>
      <c r="I10796" s="14">
        <v>23399.46</v>
      </c>
      <c r="J10796" s="14">
        <v>8189.81</v>
      </c>
      <c r="K10796" s="15">
        <f t="shared" si="204"/>
        <v>0.3499999572639711</v>
      </c>
    </row>
    <row r="10797" spans="2:11" ht="12.75">
      <c r="B10797" s="12" t="s">
        <v>32164</v>
      </c>
      <c r="C10797" s="12" t="s">
        <v>53876</v>
      </c>
      <c r="D10797" s="13" t="s">
        <v>21580</v>
      </c>
      <c r="E10797" s="13" t="s">
        <v>21581</v>
      </c>
      <c r="F10797" s="13" t="s">
        <v>7</v>
      </c>
      <c r="G10797" s="13" t="s">
        <v>9</v>
      </c>
      <c r="H10797" s="13"/>
      <c r="I10797" s="14">
        <v>50890.66</v>
      </c>
      <c r="J10797" s="14">
        <v>17811.73</v>
      </c>
      <c r="K10797" s="15">
        <f t="shared" si="204"/>
        <v>0.34999998035002883</v>
      </c>
    </row>
    <row r="10798" spans="2:11" ht="12.75">
      <c r="B10798" s="12" t="s">
        <v>32164</v>
      </c>
      <c r="C10798" s="12" t="s">
        <v>53876</v>
      </c>
      <c r="D10798" s="13" t="s">
        <v>21580</v>
      </c>
      <c r="E10798" s="13" t="s">
        <v>21582</v>
      </c>
      <c r="F10798" s="13" t="s">
        <v>3</v>
      </c>
      <c r="G10798" s="13" t="s">
        <v>9</v>
      </c>
      <c r="H10798" s="13"/>
      <c r="I10798" s="14">
        <v>26200</v>
      </c>
      <c r="J10798" s="14">
        <v>9012.5</v>
      </c>
      <c r="K10798" s="15">
        <f t="shared" si="204"/>
        <v>0.34398854961832059</v>
      </c>
    </row>
    <row r="10799" spans="2:11" ht="12.75">
      <c r="B10799" s="12" t="s">
        <v>32164</v>
      </c>
      <c r="C10799" s="12" t="s">
        <v>53877</v>
      </c>
      <c r="D10799" s="13" t="s">
        <v>21583</v>
      </c>
      <c r="E10799" s="13" t="s">
        <v>21584</v>
      </c>
      <c r="F10799" s="13" t="s">
        <v>7</v>
      </c>
      <c r="G10799" s="13" t="s">
        <v>9</v>
      </c>
      <c r="H10799" s="13"/>
      <c r="I10799" s="14">
        <v>1340000</v>
      </c>
      <c r="J10799" s="14">
        <v>280000</v>
      </c>
      <c r="K10799" s="15">
        <f t="shared" si="204"/>
        <v>0.20895522388059701</v>
      </c>
    </row>
    <row r="10800" spans="2:11" ht="12.75">
      <c r="B10800" s="12" t="s">
        <v>32164</v>
      </c>
      <c r="C10800" s="12" t="s">
        <v>53878</v>
      </c>
      <c r="D10800" s="13" t="s">
        <v>21585</v>
      </c>
      <c r="E10800" s="13" t="s">
        <v>21586</v>
      </c>
      <c r="F10800" s="13" t="s">
        <v>3</v>
      </c>
      <c r="G10800" s="13" t="s">
        <v>9</v>
      </c>
      <c r="H10800" s="13"/>
      <c r="I10800" s="14">
        <v>24995</v>
      </c>
      <c r="J10800" s="14">
        <v>8748.25</v>
      </c>
      <c r="K10800" s="15">
        <f t="shared" si="204"/>
        <v>0.35</v>
      </c>
    </row>
    <row r="10801" spans="2:11" ht="12.75">
      <c r="B10801" s="12" t="s">
        <v>32164</v>
      </c>
      <c r="C10801" s="12" t="s">
        <v>53879</v>
      </c>
      <c r="D10801" s="13" t="s">
        <v>21587</v>
      </c>
      <c r="E10801" s="13" t="s">
        <v>5317</v>
      </c>
      <c r="F10801" s="13" t="s">
        <v>2</v>
      </c>
      <c r="G10801" s="13" t="s">
        <v>9</v>
      </c>
      <c r="H10801" s="13"/>
      <c r="I10801" s="14">
        <v>41145.18</v>
      </c>
      <c r="J10801" s="14">
        <v>10286.299999999999</v>
      </c>
      <c r="K10801" s="15">
        <f t="shared" si="204"/>
        <v>0.25000012152091688</v>
      </c>
    </row>
    <row r="10802" spans="2:11" ht="12.75">
      <c r="B10802" s="12" t="s">
        <v>32164</v>
      </c>
      <c r="C10802" s="12" t="s">
        <v>53880</v>
      </c>
      <c r="D10802" s="13" t="s">
        <v>21588</v>
      </c>
      <c r="E10802" s="13" t="s">
        <v>21589</v>
      </c>
      <c r="F10802" s="13" t="s">
        <v>3</v>
      </c>
      <c r="G10802" s="13" t="s">
        <v>9</v>
      </c>
      <c r="H10802" s="13"/>
      <c r="I10802" s="14">
        <v>52550.5</v>
      </c>
      <c r="J10802" s="14">
        <v>21020.2</v>
      </c>
      <c r="K10802" s="15">
        <f t="shared" si="204"/>
        <v>0.4</v>
      </c>
    </row>
    <row r="10803" spans="2:11" ht="12.75">
      <c r="B10803" s="12" t="s">
        <v>32164</v>
      </c>
      <c r="C10803" s="12" t="s">
        <v>53880</v>
      </c>
      <c r="D10803" s="13" t="s">
        <v>21588</v>
      </c>
      <c r="E10803" s="13" t="s">
        <v>21590</v>
      </c>
      <c r="F10803" s="13" t="s">
        <v>3</v>
      </c>
      <c r="G10803" s="13" t="s">
        <v>9</v>
      </c>
      <c r="H10803" s="13"/>
      <c r="I10803" s="14">
        <v>107297.5</v>
      </c>
      <c r="J10803" s="14">
        <v>42618.8</v>
      </c>
      <c r="K10803" s="15">
        <f t="shared" si="204"/>
        <v>0.39720217153242154</v>
      </c>
    </row>
    <row r="10804" spans="2:11" ht="12.75">
      <c r="B10804" s="12" t="s">
        <v>32164</v>
      </c>
      <c r="C10804" s="12" t="s">
        <v>53881</v>
      </c>
      <c r="D10804" s="13" t="s">
        <v>21591</v>
      </c>
      <c r="E10804" s="13" t="s">
        <v>21592</v>
      </c>
      <c r="F10804" s="13" t="s">
        <v>3</v>
      </c>
      <c r="G10804" s="13" t="s">
        <v>9</v>
      </c>
      <c r="H10804" s="13"/>
      <c r="I10804" s="14">
        <v>455143.69</v>
      </c>
      <c r="J10804" s="14">
        <v>38479.050000000003</v>
      </c>
      <c r="K10804" s="15">
        <f t="shared" si="204"/>
        <v>8.4542641907218358E-2</v>
      </c>
    </row>
    <row r="10805" spans="2:11" ht="12.75">
      <c r="B10805" s="12" t="s">
        <v>32164</v>
      </c>
      <c r="C10805" s="12" t="s">
        <v>53882</v>
      </c>
      <c r="D10805" s="13" t="s">
        <v>21593</v>
      </c>
      <c r="E10805" s="13" t="s">
        <v>21594</v>
      </c>
      <c r="F10805" s="13" t="s">
        <v>6</v>
      </c>
      <c r="G10805" s="13" t="s">
        <v>9</v>
      </c>
      <c r="H10805" s="13"/>
      <c r="I10805" s="14">
        <v>16167.63</v>
      </c>
      <c r="J10805" s="14">
        <v>4041.91</v>
      </c>
      <c r="K10805" s="15">
        <f t="shared" si="204"/>
        <v>0.25000015462996122</v>
      </c>
    </row>
    <row r="10806" spans="2:11" ht="12.75">
      <c r="B10806" s="12" t="s">
        <v>32164</v>
      </c>
      <c r="C10806" s="12" t="s">
        <v>53883</v>
      </c>
      <c r="D10806" s="13" t="s">
        <v>21595</v>
      </c>
      <c r="E10806" s="13" t="s">
        <v>21596</v>
      </c>
      <c r="F10806" s="13" t="s">
        <v>5</v>
      </c>
      <c r="G10806" s="13" t="s">
        <v>9</v>
      </c>
      <c r="H10806" s="13"/>
      <c r="I10806" s="14">
        <v>27288</v>
      </c>
      <c r="J10806" s="14">
        <v>9550.7999999999993</v>
      </c>
      <c r="K10806" s="15">
        <f t="shared" si="204"/>
        <v>0.35</v>
      </c>
    </row>
    <row r="10807" spans="2:11" ht="12.75">
      <c r="B10807" s="12" t="s">
        <v>32164</v>
      </c>
      <c r="C10807" s="12" t="s">
        <v>53883</v>
      </c>
      <c r="D10807" s="13" t="s">
        <v>21595</v>
      </c>
      <c r="E10807" s="13" t="s">
        <v>21597</v>
      </c>
      <c r="F10807" s="13" t="s">
        <v>8</v>
      </c>
      <c r="G10807" s="13" t="s">
        <v>9</v>
      </c>
      <c r="H10807" s="13"/>
      <c r="I10807" s="14">
        <v>4298.1000000000004</v>
      </c>
      <c r="J10807" s="14">
        <v>1504.34</v>
      </c>
      <c r="K10807" s="15">
        <f t="shared" si="204"/>
        <v>0.35000116330471598</v>
      </c>
    </row>
    <row r="10808" spans="2:11" ht="12.75">
      <c r="B10808" s="12" t="s">
        <v>32164</v>
      </c>
      <c r="C10808" s="12" t="s">
        <v>53884</v>
      </c>
      <c r="D10808" s="13" t="s">
        <v>21598</v>
      </c>
      <c r="E10808" s="13" t="s">
        <v>21599</v>
      </c>
      <c r="F10808" s="13" t="s">
        <v>7</v>
      </c>
      <c r="G10808" s="13" t="s">
        <v>9</v>
      </c>
      <c r="H10808" s="13"/>
      <c r="I10808" s="14">
        <v>895955</v>
      </c>
      <c r="J10808" s="14">
        <v>280000</v>
      </c>
      <c r="K10808" s="15">
        <f t="shared" si="204"/>
        <v>0.31251569554274489</v>
      </c>
    </row>
    <row r="10809" spans="2:11" ht="12.75">
      <c r="B10809" s="12" t="s">
        <v>32164</v>
      </c>
      <c r="C10809" s="12" t="s">
        <v>53884</v>
      </c>
      <c r="D10809" s="13" t="s">
        <v>21598</v>
      </c>
      <c r="E10809" s="13" t="s">
        <v>21600</v>
      </c>
      <c r="F10809" s="13" t="s">
        <v>7</v>
      </c>
      <c r="G10809" s="13" t="s">
        <v>9</v>
      </c>
      <c r="H10809" s="13"/>
      <c r="I10809" s="14">
        <v>44699</v>
      </c>
      <c r="J10809" s="14">
        <v>10686.55</v>
      </c>
      <c r="K10809" s="15">
        <f t="shared" si="204"/>
        <v>0.23907805543748181</v>
      </c>
    </row>
    <row r="10810" spans="2:11" ht="12.75">
      <c r="B10810" s="12" t="s">
        <v>32164</v>
      </c>
      <c r="C10810" s="16" t="s">
        <v>53885</v>
      </c>
      <c r="D10810" s="13" t="s">
        <v>21601</v>
      </c>
      <c r="E10810" s="13" t="s">
        <v>21602</v>
      </c>
      <c r="F10810" s="13" t="s">
        <v>3</v>
      </c>
      <c r="G10810" s="13" t="s">
        <v>9</v>
      </c>
      <c r="H10810" s="13"/>
      <c r="I10810" s="14">
        <v>87743.84</v>
      </c>
      <c r="J10810" s="14">
        <v>2318.5700000000002</v>
      </c>
      <c r="K10810" s="15">
        <f t="shared" si="204"/>
        <v>2.6424305113612538E-2</v>
      </c>
    </row>
    <row r="10811" spans="2:11" ht="12.75">
      <c r="B10811" s="12" t="s">
        <v>32164</v>
      </c>
      <c r="C10811" s="12" t="s">
        <v>53886</v>
      </c>
      <c r="D10811" s="13" t="s">
        <v>21603</v>
      </c>
      <c r="E10811" s="13" t="s">
        <v>21604</v>
      </c>
      <c r="F10811" s="13" t="s">
        <v>3</v>
      </c>
      <c r="G10811" s="13" t="s">
        <v>9</v>
      </c>
      <c r="H10811" s="13"/>
      <c r="I10811" s="14">
        <v>44075.67</v>
      </c>
      <c r="J10811" s="14">
        <v>15426.48</v>
      </c>
      <c r="K10811" s="15">
        <f t="shared" si="204"/>
        <v>0.34999989790285663</v>
      </c>
    </row>
    <row r="10812" spans="2:11" ht="12.75">
      <c r="B10812" s="12" t="s">
        <v>32164</v>
      </c>
      <c r="C10812" s="12" t="s">
        <v>53887</v>
      </c>
      <c r="D10812" s="13" t="s">
        <v>21605</v>
      </c>
      <c r="E10812" s="13" t="s">
        <v>21606</v>
      </c>
      <c r="F10812" s="13" t="s">
        <v>3</v>
      </c>
      <c r="G10812" s="13" t="s">
        <v>9</v>
      </c>
      <c r="H10812" s="13"/>
      <c r="I10812" s="14">
        <v>5073.75</v>
      </c>
      <c r="J10812" s="14">
        <v>1775.81</v>
      </c>
      <c r="K10812" s="15">
        <f t="shared" si="204"/>
        <v>0.34999950726779994</v>
      </c>
    </row>
    <row r="10813" spans="2:11" ht="12.75">
      <c r="B10813" s="12" t="s">
        <v>32164</v>
      </c>
      <c r="C10813" s="12" t="s">
        <v>53888</v>
      </c>
      <c r="D10813" s="13" t="s">
        <v>21607</v>
      </c>
      <c r="E10813" s="13" t="s">
        <v>21608</v>
      </c>
      <c r="F10813" s="13" t="s">
        <v>7</v>
      </c>
      <c r="G10813" s="13" t="s">
        <v>9</v>
      </c>
      <c r="H10813" s="13"/>
      <c r="I10813" s="14">
        <v>35981.339999999997</v>
      </c>
      <c r="J10813" s="14">
        <v>11937.22</v>
      </c>
      <c r="K10813" s="15">
        <f t="shared" si="204"/>
        <v>0.33176140744063454</v>
      </c>
    </row>
    <row r="10814" spans="2:11" ht="12.75">
      <c r="B10814" s="12" t="s">
        <v>32164</v>
      </c>
      <c r="C10814" s="12" t="s">
        <v>53889</v>
      </c>
      <c r="D10814" s="13" t="s">
        <v>13589</v>
      </c>
      <c r="E10814" s="13" t="s">
        <v>21609</v>
      </c>
      <c r="F10814" s="13" t="s">
        <v>3</v>
      </c>
      <c r="G10814" s="13" t="s">
        <v>9</v>
      </c>
      <c r="H10814" s="13"/>
      <c r="I10814" s="14">
        <v>100000</v>
      </c>
      <c r="J10814" s="14">
        <v>35000</v>
      </c>
      <c r="K10814" s="15">
        <f t="shared" si="204"/>
        <v>0.35</v>
      </c>
    </row>
    <row r="10815" spans="2:11" ht="12.75">
      <c r="B10815" s="12" t="s">
        <v>32164</v>
      </c>
      <c r="C10815" s="12" t="s">
        <v>53890</v>
      </c>
      <c r="D10815" s="13" t="s">
        <v>21610</v>
      </c>
      <c r="E10815" s="13" t="s">
        <v>21611</v>
      </c>
      <c r="F10815" s="13" t="s">
        <v>3</v>
      </c>
      <c r="G10815" s="13" t="s">
        <v>9</v>
      </c>
      <c r="H10815" s="13"/>
      <c r="I10815" s="14">
        <v>30698.81</v>
      </c>
      <c r="J10815" s="14">
        <v>10488.38</v>
      </c>
      <c r="K10815" s="15">
        <f t="shared" si="204"/>
        <v>0.34165428562214623</v>
      </c>
    </row>
    <row r="10816" spans="2:11" ht="12.75">
      <c r="B10816" s="12" t="s">
        <v>32164</v>
      </c>
      <c r="C10816" s="12" t="s">
        <v>53891</v>
      </c>
      <c r="D10816" s="13" t="s">
        <v>21612</v>
      </c>
      <c r="E10816" s="13" t="s">
        <v>21613</v>
      </c>
      <c r="F10816" s="13" t="s">
        <v>7</v>
      </c>
      <c r="G10816" s="13" t="s">
        <v>9</v>
      </c>
      <c r="H10816" s="13"/>
      <c r="I10816" s="14">
        <v>27917.5</v>
      </c>
      <c r="J10816" s="14">
        <v>8601.59</v>
      </c>
      <c r="K10816" s="15">
        <f t="shared" si="204"/>
        <v>0.30810745947882151</v>
      </c>
    </row>
    <row r="10817" spans="2:11" ht="12.75">
      <c r="B10817" s="12" t="s">
        <v>32164</v>
      </c>
      <c r="C10817" s="12" t="s">
        <v>53891</v>
      </c>
      <c r="D10817" s="13" t="s">
        <v>21612</v>
      </c>
      <c r="E10817" s="13" t="s">
        <v>21614</v>
      </c>
      <c r="F10817" s="13" t="s">
        <v>5</v>
      </c>
      <c r="G10817" s="13" t="s">
        <v>9</v>
      </c>
      <c r="H10817" s="13"/>
      <c r="I10817" s="14">
        <v>12391</v>
      </c>
      <c r="J10817" s="14">
        <v>4336.8500000000004</v>
      </c>
      <c r="K10817" s="15">
        <f t="shared" si="204"/>
        <v>0.35000000000000003</v>
      </c>
    </row>
    <row r="10818" spans="2:11" ht="12.75">
      <c r="B10818" s="12" t="s">
        <v>32164</v>
      </c>
      <c r="C10818" s="12" t="s">
        <v>53892</v>
      </c>
      <c r="D10818" s="13" t="s">
        <v>21615</v>
      </c>
      <c r="E10818" s="13" t="s">
        <v>21616</v>
      </c>
      <c r="F10818" s="13" t="s">
        <v>3</v>
      </c>
      <c r="G10818" s="13" t="s">
        <v>9</v>
      </c>
      <c r="H10818" s="13"/>
      <c r="I10818" s="14">
        <v>13347.02</v>
      </c>
      <c r="J10818" s="14">
        <v>4671.46</v>
      </c>
      <c r="K10818" s="15">
        <f t="shared" si="204"/>
        <v>0.35000022476927434</v>
      </c>
    </row>
    <row r="10819" spans="2:11" ht="12.75">
      <c r="B10819" s="12" t="s">
        <v>32164</v>
      </c>
      <c r="C10819" s="12" t="s">
        <v>53893</v>
      </c>
      <c r="D10819" s="13" t="s">
        <v>21617</v>
      </c>
      <c r="E10819" s="13" t="s">
        <v>21618</v>
      </c>
      <c r="F10819" s="13" t="s">
        <v>7</v>
      </c>
      <c r="G10819" s="13" t="s">
        <v>9</v>
      </c>
      <c r="H10819" s="13"/>
      <c r="I10819" s="14">
        <v>42270</v>
      </c>
      <c r="J10819" s="14">
        <v>10317.5</v>
      </c>
      <c r="K10819" s="15">
        <f t="shared" si="204"/>
        <v>0.24408563993375917</v>
      </c>
    </row>
    <row r="10820" spans="2:11" ht="12.75">
      <c r="B10820" s="12" t="s">
        <v>32164</v>
      </c>
      <c r="C10820" s="12" t="s">
        <v>53893</v>
      </c>
      <c r="D10820" s="13" t="s">
        <v>21617</v>
      </c>
      <c r="E10820" s="13" t="s">
        <v>21619</v>
      </c>
      <c r="F10820" s="13" t="s">
        <v>5</v>
      </c>
      <c r="G10820" s="13" t="s">
        <v>9</v>
      </c>
      <c r="H10820" s="13"/>
      <c r="I10820" s="14">
        <v>322900</v>
      </c>
      <c r="J10820" s="14">
        <v>113015</v>
      </c>
      <c r="K10820" s="15">
        <f t="shared" si="204"/>
        <v>0.35</v>
      </c>
    </row>
    <row r="10821" spans="2:11" ht="12.75">
      <c r="B10821" s="12" t="s">
        <v>32164</v>
      </c>
      <c r="C10821" s="12" t="s">
        <v>53894</v>
      </c>
      <c r="D10821" s="13" t="s">
        <v>21620</v>
      </c>
      <c r="E10821" s="13" t="s">
        <v>21621</v>
      </c>
      <c r="F10821" s="13" t="s">
        <v>7</v>
      </c>
      <c r="G10821" s="13" t="s">
        <v>9</v>
      </c>
      <c r="H10821" s="13"/>
      <c r="I10821" s="14">
        <v>63977</v>
      </c>
      <c r="J10821" s="14">
        <v>22391.95</v>
      </c>
      <c r="K10821" s="15">
        <f t="shared" si="204"/>
        <v>0.35000000000000003</v>
      </c>
    </row>
    <row r="10822" spans="2:11" ht="12.75">
      <c r="B10822" s="12" t="s">
        <v>32164</v>
      </c>
      <c r="C10822" s="12" t="s">
        <v>53895</v>
      </c>
      <c r="D10822" s="13" t="s">
        <v>21622</v>
      </c>
      <c r="E10822" s="13" t="s">
        <v>692</v>
      </c>
      <c r="F10822" s="13" t="s">
        <v>3</v>
      </c>
      <c r="G10822" s="13" t="s">
        <v>9</v>
      </c>
      <c r="H10822" s="13"/>
      <c r="I10822" s="14">
        <v>68952.5</v>
      </c>
      <c r="J10822" s="14">
        <v>24133.38</v>
      </c>
      <c r="K10822" s="15">
        <f t="shared" si="204"/>
        <v>0.35000007251368698</v>
      </c>
    </row>
    <row r="10823" spans="2:11" ht="12.75">
      <c r="B10823" s="12" t="s">
        <v>32164</v>
      </c>
      <c r="C10823" s="12" t="s">
        <v>53896</v>
      </c>
      <c r="D10823" s="13" t="s">
        <v>21623</v>
      </c>
      <c r="E10823" s="13" t="s">
        <v>21624</v>
      </c>
      <c r="F10823" s="13" t="s">
        <v>6</v>
      </c>
      <c r="G10823" s="13" t="s">
        <v>9</v>
      </c>
      <c r="H10823" s="13"/>
      <c r="I10823" s="14">
        <v>397359</v>
      </c>
      <c r="J10823" s="14">
        <v>57765.25</v>
      </c>
      <c r="K10823" s="15">
        <f t="shared" si="204"/>
        <v>0.14537294990172614</v>
      </c>
    </row>
    <row r="10824" spans="2:11" ht="12.75">
      <c r="B10824" s="12" t="s">
        <v>32164</v>
      </c>
      <c r="C10824" s="12" t="s">
        <v>53897</v>
      </c>
      <c r="D10824" s="13" t="s">
        <v>21625</v>
      </c>
      <c r="E10824" s="13" t="s">
        <v>21626</v>
      </c>
      <c r="F10824" s="13" t="s">
        <v>7</v>
      </c>
      <c r="G10824" s="13" t="s">
        <v>9</v>
      </c>
      <c r="H10824" s="13"/>
      <c r="I10824" s="14">
        <v>245311.21</v>
      </c>
      <c r="J10824" s="14">
        <v>85858.92</v>
      </c>
      <c r="K10824" s="15">
        <f t="shared" si="204"/>
        <v>0.34999998573240904</v>
      </c>
    </row>
    <row r="10825" spans="2:11" ht="12.75">
      <c r="B10825" s="12" t="s">
        <v>32164</v>
      </c>
      <c r="C10825" s="12" t="s">
        <v>53897</v>
      </c>
      <c r="D10825" s="13" t="s">
        <v>21625</v>
      </c>
      <c r="E10825" s="13" t="s">
        <v>21627</v>
      </c>
      <c r="F10825" s="13" t="s">
        <v>2</v>
      </c>
      <c r="G10825" s="13" t="s">
        <v>9</v>
      </c>
      <c r="H10825" s="13"/>
      <c r="I10825" s="14">
        <v>31235.42</v>
      </c>
      <c r="J10825" s="14">
        <v>7808.85</v>
      </c>
      <c r="K10825" s="15">
        <f t="shared" si="204"/>
        <v>0.24999983992531558</v>
      </c>
    </row>
    <row r="10826" spans="2:11" ht="12.75">
      <c r="B10826" s="12" t="s">
        <v>32164</v>
      </c>
      <c r="C10826" s="12" t="s">
        <v>53898</v>
      </c>
      <c r="D10826" s="13" t="s">
        <v>21628</v>
      </c>
      <c r="E10826" s="13" t="s">
        <v>21629</v>
      </c>
      <c r="F10826" s="13" t="s">
        <v>5</v>
      </c>
      <c r="G10826" s="13" t="s">
        <v>9</v>
      </c>
      <c r="H10826" s="13"/>
      <c r="I10826" s="14">
        <v>28675.63</v>
      </c>
      <c r="J10826" s="14">
        <v>10036.469999999999</v>
      </c>
      <c r="K10826" s="15">
        <f t="shared" si="204"/>
        <v>0.34999998256359144</v>
      </c>
    </row>
    <row r="10827" spans="2:11" ht="12.75">
      <c r="B10827" s="12" t="s">
        <v>32164</v>
      </c>
      <c r="C10827" s="12" t="s">
        <v>53899</v>
      </c>
      <c r="D10827" s="13" t="s">
        <v>21630</v>
      </c>
      <c r="E10827" s="13" t="s">
        <v>21631</v>
      </c>
      <c r="F10827" s="13" t="s">
        <v>3</v>
      </c>
      <c r="G10827" s="13" t="s">
        <v>9</v>
      </c>
      <c r="H10827" s="13"/>
      <c r="I10827" s="14">
        <v>930000</v>
      </c>
      <c r="J10827" s="14">
        <v>31812.2</v>
      </c>
      <c r="K10827" s="15">
        <f t="shared" si="204"/>
        <v>3.420666666666667E-2</v>
      </c>
    </row>
    <row r="10828" spans="2:11" ht="12.75">
      <c r="B10828" s="12" t="s">
        <v>32164</v>
      </c>
      <c r="C10828" s="12" t="s">
        <v>53900</v>
      </c>
      <c r="D10828" s="13" t="s">
        <v>21632</v>
      </c>
      <c r="E10828" s="13" t="s">
        <v>21633</v>
      </c>
      <c r="F10828" s="13" t="s">
        <v>2</v>
      </c>
      <c r="G10828" s="13" t="s">
        <v>9</v>
      </c>
      <c r="H10828" s="13"/>
      <c r="I10828" s="14">
        <v>1638613</v>
      </c>
      <c r="J10828" s="14">
        <v>150000</v>
      </c>
      <c r="K10828" s="15">
        <f t="shared" ref="K10828:K10891" si="205">J10828/I10828</f>
        <v>9.154083361965272E-2</v>
      </c>
    </row>
    <row r="10829" spans="2:11" ht="12.75">
      <c r="B10829" s="12" t="s">
        <v>32164</v>
      </c>
      <c r="C10829" s="12" t="s">
        <v>53900</v>
      </c>
      <c r="D10829" s="13" t="s">
        <v>21632</v>
      </c>
      <c r="E10829" s="13" t="s">
        <v>21634</v>
      </c>
      <c r="F10829" s="13" t="s">
        <v>5</v>
      </c>
      <c r="G10829" s="13" t="s">
        <v>9</v>
      </c>
      <c r="H10829" s="13"/>
      <c r="I10829" s="14">
        <v>99000</v>
      </c>
      <c r="J10829" s="14">
        <v>34650</v>
      </c>
      <c r="K10829" s="15">
        <f t="shared" si="205"/>
        <v>0.35</v>
      </c>
    </row>
    <row r="10830" spans="2:11" ht="12.75">
      <c r="B10830" s="12" t="s">
        <v>32164</v>
      </c>
      <c r="C10830" s="12" t="s">
        <v>53901</v>
      </c>
      <c r="D10830" s="13" t="s">
        <v>21635</v>
      </c>
      <c r="E10830" s="13" t="s">
        <v>21636</v>
      </c>
      <c r="F10830" s="13" t="s">
        <v>5</v>
      </c>
      <c r="G10830" s="13" t="s">
        <v>9</v>
      </c>
      <c r="H10830" s="13"/>
      <c r="I10830" s="14">
        <v>22344.18</v>
      </c>
      <c r="J10830" s="14">
        <v>8937.67</v>
      </c>
      <c r="K10830" s="15">
        <f t="shared" si="205"/>
        <v>0.39999991049123307</v>
      </c>
    </row>
    <row r="10831" spans="2:11" ht="12.75">
      <c r="B10831" s="12" t="s">
        <v>32164</v>
      </c>
      <c r="C10831" s="12" t="s">
        <v>53901</v>
      </c>
      <c r="D10831" s="13" t="s">
        <v>21635</v>
      </c>
      <c r="E10831" s="13" t="s">
        <v>21637</v>
      </c>
      <c r="F10831" s="13" t="s">
        <v>3</v>
      </c>
      <c r="G10831" s="13" t="s">
        <v>9</v>
      </c>
      <c r="H10831" s="13"/>
      <c r="I10831" s="14">
        <v>16670</v>
      </c>
      <c r="J10831" s="14">
        <v>2121</v>
      </c>
      <c r="K10831" s="15">
        <f t="shared" si="205"/>
        <v>0.12723455308938211</v>
      </c>
    </row>
    <row r="10832" spans="2:11" ht="12.75">
      <c r="B10832" s="12" t="s">
        <v>32164</v>
      </c>
      <c r="C10832" s="12" t="s">
        <v>53902</v>
      </c>
      <c r="D10832" s="13" t="s">
        <v>21638</v>
      </c>
      <c r="E10832" s="13" t="s">
        <v>21639</v>
      </c>
      <c r="F10832" s="13" t="s">
        <v>3</v>
      </c>
      <c r="G10832" s="13" t="s">
        <v>9</v>
      </c>
      <c r="H10832" s="13"/>
      <c r="I10832" s="14">
        <v>98388.160000000003</v>
      </c>
      <c r="J10832" s="14">
        <v>5250</v>
      </c>
      <c r="K10832" s="15">
        <f t="shared" si="205"/>
        <v>5.3360079098948486E-2</v>
      </c>
    </row>
    <row r="10833" spans="2:11" ht="12.75">
      <c r="B10833" s="12" t="s">
        <v>32164</v>
      </c>
      <c r="C10833" s="16" t="s">
        <v>53903</v>
      </c>
      <c r="D10833" s="13" t="s">
        <v>21640</v>
      </c>
      <c r="E10833" s="13" t="s">
        <v>21641</v>
      </c>
      <c r="F10833" s="13" t="s">
        <v>3</v>
      </c>
      <c r="G10833" s="13" t="s">
        <v>9</v>
      </c>
      <c r="H10833" s="13"/>
      <c r="I10833" s="14">
        <v>39268</v>
      </c>
      <c r="J10833" s="14">
        <v>12886.3</v>
      </c>
      <c r="K10833" s="15">
        <f t="shared" si="205"/>
        <v>0.32816288071712335</v>
      </c>
    </row>
    <row r="10834" spans="2:11" ht="12.75">
      <c r="B10834" s="12" t="s">
        <v>32164</v>
      </c>
      <c r="C10834" s="12" t="s">
        <v>53904</v>
      </c>
      <c r="D10834" s="13" t="s">
        <v>21642</v>
      </c>
      <c r="E10834" s="13" t="s">
        <v>21643</v>
      </c>
      <c r="F10834" s="13" t="s">
        <v>5</v>
      </c>
      <c r="G10834" s="13" t="s">
        <v>9</v>
      </c>
      <c r="H10834" s="13"/>
      <c r="I10834" s="14">
        <v>20964.740000000002</v>
      </c>
      <c r="J10834" s="14">
        <v>7337.66</v>
      </c>
      <c r="K10834" s="15">
        <f t="shared" si="205"/>
        <v>0.35000004769913673</v>
      </c>
    </row>
    <row r="10835" spans="2:11" ht="12.75">
      <c r="B10835" s="12" t="s">
        <v>32164</v>
      </c>
      <c r="C10835" s="12" t="s">
        <v>53905</v>
      </c>
      <c r="D10835" s="13" t="s">
        <v>21644</v>
      </c>
      <c r="E10835" s="13" t="s">
        <v>21645</v>
      </c>
      <c r="F10835" s="13" t="s">
        <v>7</v>
      </c>
      <c r="G10835" s="13" t="s">
        <v>9</v>
      </c>
      <c r="H10835" s="13"/>
      <c r="I10835" s="14">
        <v>60543.5</v>
      </c>
      <c r="J10835" s="14">
        <v>28106</v>
      </c>
      <c r="K10835" s="15">
        <f t="shared" si="205"/>
        <v>0.46422819955899475</v>
      </c>
    </row>
    <row r="10836" spans="2:11" ht="12.75">
      <c r="B10836" s="12" t="s">
        <v>32164</v>
      </c>
      <c r="C10836" s="12" t="s">
        <v>53906</v>
      </c>
      <c r="D10836" s="13" t="s">
        <v>21646</v>
      </c>
      <c r="E10836" s="13" t="s">
        <v>21647</v>
      </c>
      <c r="F10836" s="13" t="s">
        <v>2</v>
      </c>
      <c r="G10836" s="13" t="s">
        <v>9</v>
      </c>
      <c r="H10836" s="13"/>
      <c r="I10836" s="14">
        <v>585883.6</v>
      </c>
      <c r="J10836" s="14">
        <v>153625.24</v>
      </c>
      <c r="K10836" s="15">
        <f t="shared" si="205"/>
        <v>0.262211196899862</v>
      </c>
    </row>
    <row r="10837" spans="2:11" ht="12.75">
      <c r="B10837" s="12" t="s">
        <v>32164</v>
      </c>
      <c r="C10837" s="12" t="s">
        <v>53907</v>
      </c>
      <c r="D10837" s="13" t="s">
        <v>21648</v>
      </c>
      <c r="E10837" s="13" t="s">
        <v>21649</v>
      </c>
      <c r="F10837" s="13" t="s">
        <v>3</v>
      </c>
      <c r="G10837" s="13" t="s">
        <v>9</v>
      </c>
      <c r="H10837" s="13"/>
      <c r="I10837" s="14">
        <v>47412.56</v>
      </c>
      <c r="J10837" s="14">
        <v>18735.02</v>
      </c>
      <c r="K10837" s="15">
        <f t="shared" si="205"/>
        <v>0.39514888038106361</v>
      </c>
    </row>
    <row r="10838" spans="2:11" ht="12.75">
      <c r="B10838" s="12" t="s">
        <v>32164</v>
      </c>
      <c r="C10838" s="12" t="s">
        <v>53907</v>
      </c>
      <c r="D10838" s="13" t="s">
        <v>21648</v>
      </c>
      <c r="E10838" s="13" t="s">
        <v>21650</v>
      </c>
      <c r="F10838" s="13" t="s">
        <v>2</v>
      </c>
      <c r="G10838" s="13" t="s">
        <v>9</v>
      </c>
      <c r="H10838" s="13"/>
      <c r="I10838" s="14">
        <v>324424.01</v>
      </c>
      <c r="J10838" s="14">
        <v>34645.410000000003</v>
      </c>
      <c r="K10838" s="15">
        <f t="shared" si="205"/>
        <v>0.10679052391960756</v>
      </c>
    </row>
    <row r="10839" spans="2:11" ht="12.75">
      <c r="B10839" s="12" t="s">
        <v>32164</v>
      </c>
      <c r="C10839" s="12" t="s">
        <v>53908</v>
      </c>
      <c r="D10839" s="13" t="s">
        <v>21651</v>
      </c>
      <c r="E10839" s="13" t="s">
        <v>21652</v>
      </c>
      <c r="F10839" s="13" t="s">
        <v>5</v>
      </c>
      <c r="G10839" s="13" t="s">
        <v>9</v>
      </c>
      <c r="H10839" s="13"/>
      <c r="I10839" s="14">
        <v>141280.20000000001</v>
      </c>
      <c r="J10839" s="14">
        <v>42384.06</v>
      </c>
      <c r="K10839" s="15">
        <f t="shared" si="205"/>
        <v>0.29999999999999993</v>
      </c>
    </row>
    <row r="10840" spans="2:11" ht="12.75">
      <c r="B10840" s="12" t="s">
        <v>32164</v>
      </c>
      <c r="C10840" s="12" t="s">
        <v>53909</v>
      </c>
      <c r="D10840" s="13" t="s">
        <v>21653</v>
      </c>
      <c r="E10840" s="13" t="s">
        <v>21654</v>
      </c>
      <c r="F10840" s="13" t="s">
        <v>3</v>
      </c>
      <c r="G10840" s="13" t="s">
        <v>9</v>
      </c>
      <c r="H10840" s="13"/>
      <c r="I10840" s="14">
        <v>78672.399999999994</v>
      </c>
      <c r="J10840" s="14">
        <v>26644.6</v>
      </c>
      <c r="K10840" s="15">
        <f t="shared" si="205"/>
        <v>0.33867785907128806</v>
      </c>
    </row>
    <row r="10841" spans="2:11" ht="12.75">
      <c r="B10841" s="12" t="s">
        <v>32164</v>
      </c>
      <c r="C10841" s="12" t="s">
        <v>53910</v>
      </c>
      <c r="D10841" s="13" t="s">
        <v>21655</v>
      </c>
      <c r="E10841" s="13" t="s">
        <v>21656</v>
      </c>
      <c r="F10841" s="13" t="s">
        <v>5</v>
      </c>
      <c r="G10841" s="13" t="s">
        <v>9</v>
      </c>
      <c r="H10841" s="13"/>
      <c r="I10841" s="14">
        <v>647271.39</v>
      </c>
      <c r="J10841" s="14">
        <v>175000</v>
      </c>
      <c r="K10841" s="15">
        <f t="shared" si="205"/>
        <v>0.27036572711795587</v>
      </c>
    </row>
    <row r="10842" spans="2:11" ht="12.75">
      <c r="B10842" s="12" t="s">
        <v>32164</v>
      </c>
      <c r="C10842" s="12" t="s">
        <v>53911</v>
      </c>
      <c r="D10842" s="13" t="s">
        <v>21657</v>
      </c>
      <c r="E10842" s="13" t="s">
        <v>21658</v>
      </c>
      <c r="F10842" s="13" t="s">
        <v>4</v>
      </c>
      <c r="G10842" s="13" t="s">
        <v>9</v>
      </c>
      <c r="H10842" s="13"/>
      <c r="I10842" s="14">
        <v>367117</v>
      </c>
      <c r="J10842" s="14">
        <v>73423.399999999994</v>
      </c>
      <c r="K10842" s="15">
        <f t="shared" si="205"/>
        <v>0.19999999999999998</v>
      </c>
    </row>
    <row r="10843" spans="2:11" ht="12.75">
      <c r="B10843" s="12" t="s">
        <v>32164</v>
      </c>
      <c r="C10843" s="12" t="s">
        <v>53912</v>
      </c>
      <c r="D10843" s="13" t="s">
        <v>21659</v>
      </c>
      <c r="E10843" s="13" t="s">
        <v>21660</v>
      </c>
      <c r="F10843" s="13" t="s">
        <v>3</v>
      </c>
      <c r="G10843" s="13" t="s">
        <v>9</v>
      </c>
      <c r="H10843" s="13"/>
      <c r="I10843" s="14">
        <v>60822.52</v>
      </c>
      <c r="J10843" s="14">
        <v>20818.349999999999</v>
      </c>
      <c r="K10843" s="15">
        <f t="shared" si="205"/>
        <v>0.34228029354916567</v>
      </c>
    </row>
    <row r="10844" spans="2:11" ht="12.75">
      <c r="B10844" s="12" t="s">
        <v>32164</v>
      </c>
      <c r="C10844" s="12" t="s">
        <v>53913</v>
      </c>
      <c r="D10844" s="13" t="s">
        <v>21661</v>
      </c>
      <c r="E10844" s="13" t="s">
        <v>21662</v>
      </c>
      <c r="F10844" s="13" t="s">
        <v>6</v>
      </c>
      <c r="G10844" s="13" t="s">
        <v>9</v>
      </c>
      <c r="H10844" s="13"/>
      <c r="I10844" s="14">
        <v>6932.72</v>
      </c>
      <c r="J10844" s="14">
        <v>2079.8200000000002</v>
      </c>
      <c r="K10844" s="15">
        <f t="shared" si="205"/>
        <v>0.30000057697411697</v>
      </c>
    </row>
    <row r="10845" spans="2:11" ht="12.75">
      <c r="B10845" s="12" t="s">
        <v>32164</v>
      </c>
      <c r="C10845" s="12" t="s">
        <v>53913</v>
      </c>
      <c r="D10845" s="13" t="s">
        <v>21663</v>
      </c>
      <c r="E10845" s="13" t="s">
        <v>21664</v>
      </c>
      <c r="F10845" s="13" t="s">
        <v>5</v>
      </c>
      <c r="G10845" s="13" t="s">
        <v>9</v>
      </c>
      <c r="H10845" s="13"/>
      <c r="I10845" s="14">
        <v>51828.51</v>
      </c>
      <c r="J10845" s="14">
        <v>10365.700000000001</v>
      </c>
      <c r="K10845" s="15">
        <f t="shared" si="205"/>
        <v>0.19999996141120013</v>
      </c>
    </row>
    <row r="10846" spans="2:11" ht="12.75">
      <c r="B10846" s="12" t="s">
        <v>32164</v>
      </c>
      <c r="C10846" s="12" t="s">
        <v>53914</v>
      </c>
      <c r="D10846" s="13" t="s">
        <v>21665</v>
      </c>
      <c r="E10846" s="13" t="s">
        <v>21666</v>
      </c>
      <c r="F10846" s="13" t="s">
        <v>3</v>
      </c>
      <c r="G10846" s="13" t="s">
        <v>9</v>
      </c>
      <c r="H10846" s="13"/>
      <c r="I10846" s="14">
        <v>266995</v>
      </c>
      <c r="J10846" s="14">
        <v>28267.13</v>
      </c>
      <c r="K10846" s="15">
        <f t="shared" si="205"/>
        <v>0.10587138335923894</v>
      </c>
    </row>
    <row r="10847" spans="2:11" ht="12.75">
      <c r="B10847" s="12" t="s">
        <v>32164</v>
      </c>
      <c r="C10847" s="12" t="s">
        <v>53915</v>
      </c>
      <c r="D10847" s="13" t="s">
        <v>21667</v>
      </c>
      <c r="E10847" s="13" t="s">
        <v>15657</v>
      </c>
      <c r="F10847" s="13" t="s">
        <v>5</v>
      </c>
      <c r="G10847" s="13" t="s">
        <v>9</v>
      </c>
      <c r="H10847" s="13"/>
      <c r="I10847" s="14">
        <v>75462.28</v>
      </c>
      <c r="J10847" s="14">
        <v>22638.68</v>
      </c>
      <c r="K10847" s="15">
        <f t="shared" si="205"/>
        <v>0.29999994699338534</v>
      </c>
    </row>
    <row r="10848" spans="2:11" ht="12.75">
      <c r="B10848" s="12" t="s">
        <v>32164</v>
      </c>
      <c r="C10848" s="12" t="s">
        <v>53916</v>
      </c>
      <c r="D10848" s="13" t="s">
        <v>21668</v>
      </c>
      <c r="E10848" s="13" t="s">
        <v>21669</v>
      </c>
      <c r="F10848" s="13" t="s">
        <v>3</v>
      </c>
      <c r="G10848" s="13" t="s">
        <v>9</v>
      </c>
      <c r="H10848" s="13"/>
      <c r="I10848" s="14">
        <v>179369.14</v>
      </c>
      <c r="J10848" s="14">
        <v>28929.79</v>
      </c>
      <c r="K10848" s="15">
        <f t="shared" si="205"/>
        <v>0.16128632829482262</v>
      </c>
    </row>
    <row r="10849" spans="2:11" ht="12.75">
      <c r="B10849" s="12" t="s">
        <v>32164</v>
      </c>
      <c r="C10849" s="12" t="s">
        <v>53917</v>
      </c>
      <c r="D10849" s="13" t="s">
        <v>21670</v>
      </c>
      <c r="E10849" s="13" t="s">
        <v>21671</v>
      </c>
      <c r="F10849" s="13" t="s">
        <v>3</v>
      </c>
      <c r="G10849" s="13" t="s">
        <v>9</v>
      </c>
      <c r="H10849" s="13"/>
      <c r="I10849" s="14">
        <v>33908.199999999997</v>
      </c>
      <c r="J10849" s="14">
        <v>11741.87</v>
      </c>
      <c r="K10849" s="15">
        <f t="shared" si="205"/>
        <v>0.34628408467568322</v>
      </c>
    </row>
    <row r="10850" spans="2:11" ht="12.75">
      <c r="B10850" s="12" t="s">
        <v>32164</v>
      </c>
      <c r="C10850" s="12" t="s">
        <v>53918</v>
      </c>
      <c r="D10850" s="13" t="s">
        <v>21672</v>
      </c>
      <c r="E10850" s="13" t="s">
        <v>21673</v>
      </c>
      <c r="F10850" s="13" t="s">
        <v>5</v>
      </c>
      <c r="G10850" s="13" t="s">
        <v>9</v>
      </c>
      <c r="H10850" s="13"/>
      <c r="I10850" s="14">
        <v>17944.43</v>
      </c>
      <c r="J10850" s="14">
        <v>5383.33</v>
      </c>
      <c r="K10850" s="15">
        <f t="shared" si="205"/>
        <v>0.30000005572759902</v>
      </c>
    </row>
    <row r="10851" spans="2:11" ht="12.75">
      <c r="B10851" s="12" t="s">
        <v>32164</v>
      </c>
      <c r="C10851" s="16" t="s">
        <v>53919</v>
      </c>
      <c r="D10851" s="13" t="s">
        <v>21674</v>
      </c>
      <c r="E10851" s="13" t="s">
        <v>21675</v>
      </c>
      <c r="F10851" s="13" t="s">
        <v>3</v>
      </c>
      <c r="G10851" s="13" t="s">
        <v>9</v>
      </c>
      <c r="H10851" s="13"/>
      <c r="I10851" s="14">
        <v>25894.240000000002</v>
      </c>
      <c r="J10851" s="14">
        <v>6773.82</v>
      </c>
      <c r="K10851" s="15">
        <f t="shared" si="205"/>
        <v>0.26159562898930416</v>
      </c>
    </row>
    <row r="10852" spans="2:11" ht="12.75">
      <c r="B10852" s="12" t="s">
        <v>32164</v>
      </c>
      <c r="C10852" s="16" t="s">
        <v>53920</v>
      </c>
      <c r="D10852" s="13" t="s">
        <v>21676</v>
      </c>
      <c r="E10852" s="13" t="s">
        <v>21677</v>
      </c>
      <c r="F10852" s="13" t="s">
        <v>2</v>
      </c>
      <c r="G10852" s="13" t="s">
        <v>9</v>
      </c>
      <c r="H10852" s="13"/>
      <c r="I10852" s="14">
        <v>6090</v>
      </c>
      <c r="J10852" s="14">
        <v>1522.5</v>
      </c>
      <c r="K10852" s="15">
        <f t="shared" si="205"/>
        <v>0.25</v>
      </c>
    </row>
    <row r="10853" spans="2:11" ht="12.75">
      <c r="B10853" s="12" t="s">
        <v>32164</v>
      </c>
      <c r="C10853" s="12" t="s">
        <v>53920</v>
      </c>
      <c r="D10853" s="13" t="s">
        <v>21676</v>
      </c>
      <c r="E10853" s="13" t="s">
        <v>21678</v>
      </c>
      <c r="F10853" s="13" t="s">
        <v>3</v>
      </c>
      <c r="G10853" s="13" t="s">
        <v>9</v>
      </c>
      <c r="H10853" s="13"/>
      <c r="I10853" s="14">
        <v>18996.55</v>
      </c>
      <c r="J10853" s="14">
        <v>5007.7700000000004</v>
      </c>
      <c r="K10853" s="15">
        <f t="shared" si="205"/>
        <v>0.26361470898663181</v>
      </c>
    </row>
    <row r="10854" spans="2:11" ht="12.75">
      <c r="B10854" s="12" t="s">
        <v>32164</v>
      </c>
      <c r="C10854" s="12" t="s">
        <v>53921</v>
      </c>
      <c r="D10854" s="13" t="s">
        <v>17760</v>
      </c>
      <c r="E10854" s="13" t="s">
        <v>21679</v>
      </c>
      <c r="F10854" s="13" t="s">
        <v>3</v>
      </c>
      <c r="G10854" s="13" t="s">
        <v>9</v>
      </c>
      <c r="H10854" s="13"/>
      <c r="I10854" s="14">
        <v>55270</v>
      </c>
      <c r="J10854" s="14">
        <v>4238.25</v>
      </c>
      <c r="K10854" s="15">
        <f t="shared" si="205"/>
        <v>7.6682648814908633E-2</v>
      </c>
    </row>
    <row r="10855" spans="2:11" ht="12.75">
      <c r="B10855" s="12" t="s">
        <v>32164</v>
      </c>
      <c r="C10855" s="12" t="s">
        <v>53922</v>
      </c>
      <c r="D10855" s="13" t="s">
        <v>21680</v>
      </c>
      <c r="E10855" s="13" t="s">
        <v>21681</v>
      </c>
      <c r="F10855" s="13" t="s">
        <v>3</v>
      </c>
      <c r="G10855" s="13" t="s">
        <v>9</v>
      </c>
      <c r="H10855" s="13"/>
      <c r="I10855" s="14">
        <v>429974</v>
      </c>
      <c r="J10855" s="14">
        <v>150490.9</v>
      </c>
      <c r="K10855" s="15">
        <f t="shared" si="205"/>
        <v>0.35</v>
      </c>
    </row>
    <row r="10856" spans="2:11" ht="12.75">
      <c r="B10856" s="12" t="s">
        <v>32164</v>
      </c>
      <c r="C10856" s="12" t="s">
        <v>53923</v>
      </c>
      <c r="D10856" s="13" t="s">
        <v>21682</v>
      </c>
      <c r="E10856" s="13" t="s">
        <v>21683</v>
      </c>
      <c r="F10856" s="13" t="s">
        <v>3</v>
      </c>
      <c r="G10856" s="13" t="s">
        <v>9</v>
      </c>
      <c r="H10856" s="13"/>
      <c r="I10856" s="14">
        <v>39200</v>
      </c>
      <c r="J10856" s="14">
        <v>5128.8599999999997</v>
      </c>
      <c r="K10856" s="15">
        <f t="shared" si="205"/>
        <v>0.13083826530612244</v>
      </c>
    </row>
    <row r="10857" spans="2:11" ht="12.75">
      <c r="B10857" s="12" t="s">
        <v>32164</v>
      </c>
      <c r="C10857" s="12" t="s">
        <v>53924</v>
      </c>
      <c r="D10857" s="13" t="s">
        <v>21684</v>
      </c>
      <c r="E10857" s="13" t="s">
        <v>21685</v>
      </c>
      <c r="F10857" s="13" t="s">
        <v>5</v>
      </c>
      <c r="G10857" s="13" t="s">
        <v>9</v>
      </c>
      <c r="H10857" s="13"/>
      <c r="I10857" s="14">
        <v>37626</v>
      </c>
      <c r="J10857" s="14">
        <v>12256.300000000001</v>
      </c>
      <c r="K10857" s="15">
        <f t="shared" si="205"/>
        <v>0.32574017966299901</v>
      </c>
    </row>
    <row r="10858" spans="2:11" ht="12.75">
      <c r="B10858" s="12" t="s">
        <v>32164</v>
      </c>
      <c r="C10858" s="12" t="s">
        <v>53924</v>
      </c>
      <c r="D10858" s="13" t="s">
        <v>21684</v>
      </c>
      <c r="E10858" s="13" t="s">
        <v>21686</v>
      </c>
      <c r="F10858" s="13" t="s">
        <v>5</v>
      </c>
      <c r="G10858" s="13" t="s">
        <v>9</v>
      </c>
      <c r="H10858" s="13"/>
      <c r="I10858" s="14">
        <v>31635</v>
      </c>
      <c r="J10858" s="14">
        <v>11072.25</v>
      </c>
      <c r="K10858" s="15">
        <f t="shared" si="205"/>
        <v>0.35</v>
      </c>
    </row>
    <row r="10859" spans="2:11" ht="12.75">
      <c r="B10859" s="12" t="s">
        <v>32164</v>
      </c>
      <c r="C10859" s="12" t="s">
        <v>53925</v>
      </c>
      <c r="D10859" s="13" t="s">
        <v>21687</v>
      </c>
      <c r="E10859" s="13" t="s">
        <v>21688</v>
      </c>
      <c r="F10859" s="13" t="s">
        <v>3</v>
      </c>
      <c r="G10859" s="13" t="s">
        <v>9</v>
      </c>
      <c r="H10859" s="13"/>
      <c r="I10859" s="14">
        <v>80320</v>
      </c>
      <c r="J10859" s="14">
        <v>6339.75</v>
      </c>
      <c r="K10859" s="15">
        <f t="shared" si="205"/>
        <v>7.8931150398406369E-2</v>
      </c>
    </row>
    <row r="10860" spans="2:11" ht="12.75">
      <c r="B10860" s="12" t="s">
        <v>32164</v>
      </c>
      <c r="C10860" s="12" t="s">
        <v>53926</v>
      </c>
      <c r="D10860" s="13" t="s">
        <v>21689</v>
      </c>
      <c r="E10860" s="13" t="s">
        <v>21690</v>
      </c>
      <c r="F10860" s="13" t="s">
        <v>3</v>
      </c>
      <c r="G10860" s="13" t="s">
        <v>9</v>
      </c>
      <c r="H10860" s="13"/>
      <c r="I10860" s="14">
        <v>159758.57</v>
      </c>
      <c r="J10860" s="14">
        <v>47927.57</v>
      </c>
      <c r="K10860" s="15">
        <f t="shared" si="205"/>
        <v>0.29999999374055486</v>
      </c>
    </row>
    <row r="10861" spans="2:11" ht="12.75">
      <c r="B10861" s="12" t="s">
        <v>32164</v>
      </c>
      <c r="C10861" s="12" t="s">
        <v>53927</v>
      </c>
      <c r="D10861" s="13" t="s">
        <v>21691</v>
      </c>
      <c r="E10861" s="13" t="s">
        <v>21692</v>
      </c>
      <c r="F10861" s="13" t="s">
        <v>5</v>
      </c>
      <c r="G10861" s="13" t="s">
        <v>9</v>
      </c>
      <c r="H10861" s="13"/>
      <c r="I10861" s="14">
        <v>22250.48</v>
      </c>
      <c r="J10861" s="14">
        <v>7787.67</v>
      </c>
      <c r="K10861" s="15">
        <f t="shared" si="205"/>
        <v>0.35000008988570136</v>
      </c>
    </row>
    <row r="10862" spans="2:11" ht="12.75">
      <c r="B10862" s="12" t="s">
        <v>32164</v>
      </c>
      <c r="C10862" s="12" t="s">
        <v>53928</v>
      </c>
      <c r="D10862" s="13" t="s">
        <v>21693</v>
      </c>
      <c r="E10862" s="13" t="s">
        <v>20258</v>
      </c>
      <c r="F10862" s="13" t="s">
        <v>5</v>
      </c>
      <c r="G10862" s="13" t="s">
        <v>9</v>
      </c>
      <c r="H10862" s="13"/>
      <c r="I10862" s="14">
        <v>22938</v>
      </c>
      <c r="J10862" s="14">
        <v>8028.3</v>
      </c>
      <c r="K10862" s="15">
        <f t="shared" si="205"/>
        <v>0.35000000000000003</v>
      </c>
    </row>
    <row r="10863" spans="2:11" ht="12.75">
      <c r="B10863" s="12" t="s">
        <v>32164</v>
      </c>
      <c r="C10863" s="16" t="s">
        <v>53929</v>
      </c>
      <c r="D10863" s="13" t="s">
        <v>21694</v>
      </c>
      <c r="E10863" s="13" t="s">
        <v>21695</v>
      </c>
      <c r="F10863" s="13" t="s">
        <v>2</v>
      </c>
      <c r="G10863" s="13" t="s">
        <v>9</v>
      </c>
      <c r="H10863" s="13"/>
      <c r="I10863" s="14">
        <v>9057</v>
      </c>
      <c r="J10863" s="14">
        <v>2264.25</v>
      </c>
      <c r="K10863" s="15">
        <f t="shared" si="205"/>
        <v>0.25</v>
      </c>
    </row>
    <row r="10864" spans="2:11" ht="12.75">
      <c r="B10864" s="12" t="s">
        <v>32164</v>
      </c>
      <c r="C10864" s="12" t="s">
        <v>53930</v>
      </c>
      <c r="D10864" s="13" t="s">
        <v>21696</v>
      </c>
      <c r="E10864" s="13" t="s">
        <v>21697</v>
      </c>
      <c r="F10864" s="13" t="s">
        <v>5</v>
      </c>
      <c r="G10864" s="13" t="s">
        <v>9</v>
      </c>
      <c r="H10864" s="13"/>
      <c r="I10864" s="14">
        <v>70580</v>
      </c>
      <c r="J10864" s="14">
        <v>24703</v>
      </c>
      <c r="K10864" s="15">
        <f t="shared" si="205"/>
        <v>0.35</v>
      </c>
    </row>
    <row r="10865" spans="2:11" ht="12.75">
      <c r="B10865" s="12" t="s">
        <v>32164</v>
      </c>
      <c r="C10865" s="12" t="s">
        <v>53930</v>
      </c>
      <c r="D10865" s="13" t="s">
        <v>21696</v>
      </c>
      <c r="E10865" s="13" t="s">
        <v>21698</v>
      </c>
      <c r="F10865" s="13" t="s">
        <v>4</v>
      </c>
      <c r="G10865" s="13" t="s">
        <v>9</v>
      </c>
      <c r="H10865" s="13"/>
      <c r="I10865" s="14">
        <v>29900</v>
      </c>
      <c r="J10865" s="14">
        <v>10465</v>
      </c>
      <c r="K10865" s="15">
        <f t="shared" si="205"/>
        <v>0.35</v>
      </c>
    </row>
    <row r="10866" spans="2:11" ht="12.75">
      <c r="B10866" s="12" t="s">
        <v>32164</v>
      </c>
      <c r="C10866" s="12" t="s">
        <v>53931</v>
      </c>
      <c r="D10866" s="13" t="s">
        <v>21699</v>
      </c>
      <c r="E10866" s="13" t="s">
        <v>21700</v>
      </c>
      <c r="F10866" s="13" t="s">
        <v>3</v>
      </c>
      <c r="G10866" s="13" t="s">
        <v>9</v>
      </c>
      <c r="H10866" s="13"/>
      <c r="I10866" s="14">
        <v>97000</v>
      </c>
      <c r="J10866" s="14">
        <v>33950</v>
      </c>
      <c r="K10866" s="15">
        <f t="shared" si="205"/>
        <v>0.35</v>
      </c>
    </row>
    <row r="10867" spans="2:11" ht="12.75">
      <c r="B10867" s="12" t="s">
        <v>32164</v>
      </c>
      <c r="C10867" s="12" t="s">
        <v>53932</v>
      </c>
      <c r="D10867" s="13" t="s">
        <v>18509</v>
      </c>
      <c r="E10867" s="13" t="s">
        <v>21701</v>
      </c>
      <c r="F10867" s="13" t="s">
        <v>3</v>
      </c>
      <c r="G10867" s="13" t="s">
        <v>9</v>
      </c>
      <c r="H10867" s="13"/>
      <c r="I10867" s="14">
        <v>12845.2</v>
      </c>
      <c r="J10867" s="14">
        <v>4443.32</v>
      </c>
      <c r="K10867" s="15">
        <f t="shared" si="205"/>
        <v>0.34591287017718675</v>
      </c>
    </row>
    <row r="10868" spans="2:11" ht="12.75">
      <c r="B10868" s="12" t="s">
        <v>32164</v>
      </c>
      <c r="C10868" s="12" t="s">
        <v>53933</v>
      </c>
      <c r="D10868" s="13" t="s">
        <v>21702</v>
      </c>
      <c r="E10868" s="13" t="s">
        <v>21703</v>
      </c>
      <c r="F10868" s="13" t="s">
        <v>3</v>
      </c>
      <c r="G10868" s="13" t="s">
        <v>9</v>
      </c>
      <c r="H10868" s="13"/>
      <c r="I10868" s="14">
        <v>180000</v>
      </c>
      <c r="J10868" s="14">
        <v>35000</v>
      </c>
      <c r="K10868" s="15">
        <f t="shared" si="205"/>
        <v>0.19444444444444445</v>
      </c>
    </row>
    <row r="10869" spans="2:11" ht="12.75">
      <c r="B10869" s="12" t="s">
        <v>32164</v>
      </c>
      <c r="C10869" s="12" t="s">
        <v>53934</v>
      </c>
      <c r="D10869" s="13" t="s">
        <v>21704</v>
      </c>
      <c r="E10869" s="13" t="s">
        <v>21705</v>
      </c>
      <c r="F10869" s="13" t="s">
        <v>4</v>
      </c>
      <c r="G10869" s="13" t="s">
        <v>9</v>
      </c>
      <c r="H10869" s="13"/>
      <c r="I10869" s="14">
        <v>5808.49</v>
      </c>
      <c r="J10869" s="14">
        <v>2031.88</v>
      </c>
      <c r="K10869" s="15">
        <f t="shared" si="205"/>
        <v>0.34981208541290426</v>
      </c>
    </row>
    <row r="10870" spans="2:11" ht="12.75">
      <c r="B10870" s="12" t="s">
        <v>32164</v>
      </c>
      <c r="C10870" s="12" t="s">
        <v>53934</v>
      </c>
      <c r="D10870" s="13" t="s">
        <v>21704</v>
      </c>
      <c r="E10870" s="13" t="s">
        <v>21706</v>
      </c>
      <c r="F10870" s="13" t="s">
        <v>3</v>
      </c>
      <c r="G10870" s="13" t="s">
        <v>9</v>
      </c>
      <c r="H10870" s="13"/>
      <c r="I10870" s="14">
        <v>23850.799999999999</v>
      </c>
      <c r="J10870" s="14">
        <v>5962.7</v>
      </c>
      <c r="K10870" s="15">
        <f t="shared" si="205"/>
        <v>0.25</v>
      </c>
    </row>
    <row r="10871" spans="2:11" ht="12.75">
      <c r="B10871" s="12" t="s">
        <v>32164</v>
      </c>
      <c r="C10871" s="12" t="s">
        <v>53935</v>
      </c>
      <c r="D10871" s="13" t="s">
        <v>21707</v>
      </c>
      <c r="E10871" s="13" t="s">
        <v>21708</v>
      </c>
      <c r="F10871" s="13" t="s">
        <v>7</v>
      </c>
      <c r="G10871" s="13" t="s">
        <v>9</v>
      </c>
      <c r="H10871" s="13"/>
      <c r="I10871" s="14">
        <v>42175.57</v>
      </c>
      <c r="J10871" s="14">
        <v>14761.45</v>
      </c>
      <c r="K10871" s="15">
        <f t="shared" si="205"/>
        <v>0.35000001185520435</v>
      </c>
    </row>
    <row r="10872" spans="2:11" ht="12.75">
      <c r="B10872" s="12" t="s">
        <v>32164</v>
      </c>
      <c r="C10872" s="12" t="s">
        <v>53935</v>
      </c>
      <c r="D10872" s="13" t="s">
        <v>21707</v>
      </c>
      <c r="E10872" s="13" t="s">
        <v>21709</v>
      </c>
      <c r="F10872" s="13" t="s">
        <v>2</v>
      </c>
      <c r="G10872" s="13" t="s">
        <v>9</v>
      </c>
      <c r="H10872" s="13"/>
      <c r="I10872" s="14">
        <v>18928.25</v>
      </c>
      <c r="J10872" s="14">
        <v>1965.72</v>
      </c>
      <c r="K10872" s="15">
        <f t="shared" si="205"/>
        <v>0.10385112200018491</v>
      </c>
    </row>
    <row r="10873" spans="2:11" ht="12.75">
      <c r="B10873" s="12" t="s">
        <v>32164</v>
      </c>
      <c r="C10873" s="12" t="s">
        <v>53936</v>
      </c>
      <c r="D10873" s="13" t="s">
        <v>21710</v>
      </c>
      <c r="E10873" s="13" t="s">
        <v>21711</v>
      </c>
      <c r="F10873" s="13" t="s">
        <v>3</v>
      </c>
      <c r="G10873" s="13" t="s">
        <v>9</v>
      </c>
      <c r="H10873" s="13"/>
      <c r="I10873" s="14">
        <v>54834</v>
      </c>
      <c r="J10873" s="14">
        <v>16835</v>
      </c>
      <c r="K10873" s="15">
        <f t="shared" si="205"/>
        <v>0.30701754385964913</v>
      </c>
    </row>
    <row r="10874" spans="2:11" ht="12.75">
      <c r="B10874" s="12" t="s">
        <v>32164</v>
      </c>
      <c r="C10874" s="12" t="s">
        <v>53937</v>
      </c>
      <c r="D10874" s="13" t="s">
        <v>21712</v>
      </c>
      <c r="E10874" s="13" t="s">
        <v>4603</v>
      </c>
      <c r="F10874" s="13" t="s">
        <v>3</v>
      </c>
      <c r="G10874" s="13" t="s">
        <v>9</v>
      </c>
      <c r="H10874" s="13"/>
      <c r="I10874" s="14">
        <v>47963.8</v>
      </c>
      <c r="J10874" s="14">
        <v>15887.61</v>
      </c>
      <c r="K10874" s="15">
        <f t="shared" si="205"/>
        <v>0.33124168643852236</v>
      </c>
    </row>
    <row r="10875" spans="2:11" ht="12.75">
      <c r="B10875" s="12" t="s">
        <v>32164</v>
      </c>
      <c r="C10875" s="12" t="s">
        <v>53938</v>
      </c>
      <c r="D10875" s="13" t="s">
        <v>21713</v>
      </c>
      <c r="E10875" s="13" t="s">
        <v>21714</v>
      </c>
      <c r="F10875" s="13" t="s">
        <v>5</v>
      </c>
      <c r="G10875" s="13" t="s">
        <v>9</v>
      </c>
      <c r="H10875" s="13"/>
      <c r="I10875" s="14">
        <v>378939</v>
      </c>
      <c r="J10875" s="14">
        <v>68898</v>
      </c>
      <c r="K10875" s="15">
        <f t="shared" si="205"/>
        <v>0.18181818181818182</v>
      </c>
    </row>
    <row r="10876" spans="2:11" ht="12.75">
      <c r="B10876" s="12" t="s">
        <v>32164</v>
      </c>
      <c r="C10876" s="12" t="s">
        <v>53938</v>
      </c>
      <c r="D10876" s="13" t="s">
        <v>21713</v>
      </c>
      <c r="E10876" s="13" t="s">
        <v>21715</v>
      </c>
      <c r="F10876" s="13" t="s">
        <v>5</v>
      </c>
      <c r="G10876" s="13" t="s">
        <v>9</v>
      </c>
      <c r="H10876" s="13"/>
      <c r="I10876" s="14">
        <v>542201</v>
      </c>
      <c r="J10876" s="14">
        <v>98582</v>
      </c>
      <c r="K10876" s="15">
        <f t="shared" si="205"/>
        <v>0.18181818181818182</v>
      </c>
    </row>
    <row r="10877" spans="2:11" ht="12.75">
      <c r="B10877" s="12" t="s">
        <v>32164</v>
      </c>
      <c r="C10877" s="12" t="s">
        <v>53939</v>
      </c>
      <c r="D10877" s="13" t="s">
        <v>21716</v>
      </c>
      <c r="E10877" s="13" t="s">
        <v>21717</v>
      </c>
      <c r="F10877" s="13" t="s">
        <v>3</v>
      </c>
      <c r="G10877" s="13" t="s">
        <v>9</v>
      </c>
      <c r="H10877" s="13"/>
      <c r="I10877" s="14">
        <v>16073.23</v>
      </c>
      <c r="J10877" s="14">
        <v>1505.21</v>
      </c>
      <c r="K10877" s="15">
        <f t="shared" si="205"/>
        <v>9.3647014321328076E-2</v>
      </c>
    </row>
    <row r="10878" spans="2:11" ht="12.75">
      <c r="B10878" s="12" t="s">
        <v>32164</v>
      </c>
      <c r="C10878" s="12" t="s">
        <v>53940</v>
      </c>
      <c r="D10878" s="13" t="s">
        <v>21718</v>
      </c>
      <c r="E10878" s="13" t="s">
        <v>21719</v>
      </c>
      <c r="F10878" s="13" t="s">
        <v>7</v>
      </c>
      <c r="G10878" s="13" t="s">
        <v>9</v>
      </c>
      <c r="H10878" s="13"/>
      <c r="I10878" s="14">
        <v>17411.150000000001</v>
      </c>
      <c r="J10878" s="14">
        <v>6093.9</v>
      </c>
      <c r="K10878" s="15">
        <f t="shared" si="205"/>
        <v>0.34999985641384967</v>
      </c>
    </row>
    <row r="10879" spans="2:11" ht="12.75">
      <c r="B10879" s="12" t="s">
        <v>32164</v>
      </c>
      <c r="C10879" s="12" t="s">
        <v>53941</v>
      </c>
      <c r="D10879" s="13" t="s">
        <v>21720</v>
      </c>
      <c r="E10879" s="13" t="s">
        <v>21721</v>
      </c>
      <c r="F10879" s="13" t="s">
        <v>3</v>
      </c>
      <c r="G10879" s="13" t="s">
        <v>9</v>
      </c>
      <c r="H10879" s="13"/>
      <c r="I10879" s="14">
        <v>65342.559999999998</v>
      </c>
      <c r="J10879" s="14">
        <v>20804.900000000001</v>
      </c>
      <c r="K10879" s="15">
        <f t="shared" si="205"/>
        <v>0.31839738143103058</v>
      </c>
    </row>
    <row r="10880" spans="2:11" ht="12.75">
      <c r="B10880" s="12" t="s">
        <v>32164</v>
      </c>
      <c r="C10880" s="12" t="s">
        <v>53942</v>
      </c>
      <c r="D10880" s="13" t="s">
        <v>21722</v>
      </c>
      <c r="E10880" s="13" t="s">
        <v>21723</v>
      </c>
      <c r="F10880" s="13" t="s">
        <v>3</v>
      </c>
      <c r="G10880" s="13" t="s">
        <v>9</v>
      </c>
      <c r="H10880" s="13"/>
      <c r="I10880" s="14">
        <v>35754.1</v>
      </c>
      <c r="J10880" s="14">
        <v>12513.93</v>
      </c>
      <c r="K10880" s="15">
        <f t="shared" si="205"/>
        <v>0.34999986015589823</v>
      </c>
    </row>
    <row r="10881" spans="2:11" ht="12.75">
      <c r="B10881" s="12" t="s">
        <v>32164</v>
      </c>
      <c r="C10881" s="12" t="s">
        <v>53943</v>
      </c>
      <c r="D10881" s="13" t="s">
        <v>21724</v>
      </c>
      <c r="E10881" s="13" t="s">
        <v>21725</v>
      </c>
      <c r="F10881" s="13" t="s">
        <v>3</v>
      </c>
      <c r="G10881" s="13" t="s">
        <v>9</v>
      </c>
      <c r="H10881" s="13"/>
      <c r="I10881" s="14">
        <v>4751.17</v>
      </c>
      <c r="J10881" s="14">
        <v>1662.91</v>
      </c>
      <c r="K10881" s="15">
        <f t="shared" si="205"/>
        <v>0.35000010523723629</v>
      </c>
    </row>
    <row r="10882" spans="2:11" ht="12.75">
      <c r="B10882" s="12" t="s">
        <v>32164</v>
      </c>
      <c r="C10882" s="12" t="s">
        <v>53944</v>
      </c>
      <c r="D10882" s="13" t="s">
        <v>21726</v>
      </c>
      <c r="E10882" s="13" t="s">
        <v>21727</v>
      </c>
      <c r="F10882" s="13" t="s">
        <v>3</v>
      </c>
      <c r="G10882" s="13" t="s">
        <v>9</v>
      </c>
      <c r="H10882" s="13"/>
      <c r="I10882" s="14">
        <v>509150</v>
      </c>
      <c r="J10882" s="14">
        <v>175000</v>
      </c>
      <c r="K10882" s="15">
        <f t="shared" si="205"/>
        <v>0.34371010507708927</v>
      </c>
    </row>
    <row r="10883" spans="2:11" ht="12.75">
      <c r="B10883" s="12" t="s">
        <v>32164</v>
      </c>
      <c r="C10883" s="12" t="s">
        <v>53945</v>
      </c>
      <c r="D10883" s="13" t="s">
        <v>21728</v>
      </c>
      <c r="E10883" s="13" t="s">
        <v>21729</v>
      </c>
      <c r="F10883" s="13" t="s">
        <v>4</v>
      </c>
      <c r="G10883" s="13" t="s">
        <v>9</v>
      </c>
      <c r="H10883" s="13"/>
      <c r="I10883" s="14">
        <v>413260</v>
      </c>
      <c r="J10883" s="14">
        <v>35000</v>
      </c>
      <c r="K10883" s="15">
        <f t="shared" si="205"/>
        <v>8.4692445433867294E-2</v>
      </c>
    </row>
    <row r="10884" spans="2:11" ht="12.75">
      <c r="B10884" s="12" t="s">
        <v>32164</v>
      </c>
      <c r="C10884" s="12" t="s">
        <v>53946</v>
      </c>
      <c r="D10884" s="13" t="s">
        <v>21730</v>
      </c>
      <c r="E10884" s="13" t="s">
        <v>21731</v>
      </c>
      <c r="F10884" s="13" t="s">
        <v>7</v>
      </c>
      <c r="G10884" s="13" t="s">
        <v>9</v>
      </c>
      <c r="H10884" s="13"/>
      <c r="I10884" s="14">
        <v>62171.33</v>
      </c>
      <c r="J10884" s="14">
        <v>21759.97</v>
      </c>
      <c r="K10884" s="15">
        <f t="shared" si="205"/>
        <v>0.35000007238062947</v>
      </c>
    </row>
    <row r="10885" spans="2:11" ht="12.75">
      <c r="B10885" s="12" t="s">
        <v>32164</v>
      </c>
      <c r="C10885" s="16" t="s">
        <v>53947</v>
      </c>
      <c r="D10885" s="13" t="s">
        <v>21732</v>
      </c>
      <c r="E10885" s="13" t="s">
        <v>21733</v>
      </c>
      <c r="F10885" s="13" t="s">
        <v>3</v>
      </c>
      <c r="G10885" s="13" t="s">
        <v>9</v>
      </c>
      <c r="H10885" s="13"/>
      <c r="I10885" s="14">
        <v>321000</v>
      </c>
      <c r="J10885" s="14">
        <v>97825</v>
      </c>
      <c r="K10885" s="15">
        <f t="shared" si="205"/>
        <v>0.30475077881619939</v>
      </c>
    </row>
    <row r="10886" spans="2:11" ht="12.75">
      <c r="B10886" s="12" t="s">
        <v>32164</v>
      </c>
      <c r="C10886" s="12" t="s">
        <v>53948</v>
      </c>
      <c r="D10886" s="13" t="s">
        <v>21734</v>
      </c>
      <c r="E10886" s="13" t="s">
        <v>21735</v>
      </c>
      <c r="F10886" s="13" t="s">
        <v>7</v>
      </c>
      <c r="G10886" s="13" t="s">
        <v>9</v>
      </c>
      <c r="H10886" s="13"/>
      <c r="I10886" s="14">
        <v>65798</v>
      </c>
      <c r="J10886" s="14">
        <v>23029.3</v>
      </c>
      <c r="K10886" s="15">
        <f t="shared" si="205"/>
        <v>0.35</v>
      </c>
    </row>
    <row r="10887" spans="2:11" ht="12.75">
      <c r="B10887" s="12" t="s">
        <v>32164</v>
      </c>
      <c r="C10887" s="12" t="s">
        <v>53949</v>
      </c>
      <c r="D10887" s="13" t="s">
        <v>21736</v>
      </c>
      <c r="E10887" s="13" t="s">
        <v>21737</v>
      </c>
      <c r="F10887" s="13" t="s">
        <v>3</v>
      </c>
      <c r="G10887" s="13" t="s">
        <v>9</v>
      </c>
      <c r="H10887" s="13"/>
      <c r="I10887" s="14">
        <v>30076.58</v>
      </c>
      <c r="J10887" s="14">
        <v>10526.8</v>
      </c>
      <c r="K10887" s="15">
        <f t="shared" si="205"/>
        <v>0.34999990025461669</v>
      </c>
    </row>
    <row r="10888" spans="2:11" ht="12.75">
      <c r="B10888" s="12" t="s">
        <v>32164</v>
      </c>
      <c r="C10888" s="12" t="s">
        <v>53950</v>
      </c>
      <c r="D10888" s="13" t="s">
        <v>21738</v>
      </c>
      <c r="E10888" s="13" t="s">
        <v>21581</v>
      </c>
      <c r="F10888" s="13" t="s">
        <v>7</v>
      </c>
      <c r="G10888" s="13" t="s">
        <v>9</v>
      </c>
      <c r="H10888" s="13"/>
      <c r="I10888" s="14">
        <v>20542.52</v>
      </c>
      <c r="J10888" s="14">
        <v>7189.88</v>
      </c>
      <c r="K10888" s="15">
        <f t="shared" si="205"/>
        <v>0.34999990264096126</v>
      </c>
    </row>
    <row r="10889" spans="2:11" ht="12.75">
      <c r="B10889" s="12" t="s">
        <v>32164</v>
      </c>
      <c r="C10889" s="12" t="s">
        <v>53951</v>
      </c>
      <c r="D10889" s="13" t="s">
        <v>21739</v>
      </c>
      <c r="E10889" s="13" t="s">
        <v>21740</v>
      </c>
      <c r="F10889" s="13" t="s">
        <v>3</v>
      </c>
      <c r="G10889" s="13" t="s">
        <v>9</v>
      </c>
      <c r="H10889" s="13"/>
      <c r="I10889" s="14">
        <v>464832.4</v>
      </c>
      <c r="J10889" s="14">
        <v>38894.31</v>
      </c>
      <c r="K10889" s="15">
        <f t="shared" si="205"/>
        <v>8.3673835989057546E-2</v>
      </c>
    </row>
    <row r="10890" spans="2:11" ht="12.75">
      <c r="B10890" s="12" t="s">
        <v>32164</v>
      </c>
      <c r="C10890" s="12" t="s">
        <v>53952</v>
      </c>
      <c r="D10890" s="13" t="s">
        <v>21741</v>
      </c>
      <c r="E10890" s="13" t="s">
        <v>21742</v>
      </c>
      <c r="F10890" s="13" t="s">
        <v>2</v>
      </c>
      <c r="G10890" s="13" t="s">
        <v>9</v>
      </c>
      <c r="H10890" s="13"/>
      <c r="I10890" s="14">
        <v>245987.7</v>
      </c>
      <c r="J10890" s="14">
        <v>33541.18</v>
      </c>
      <c r="K10890" s="15">
        <f t="shared" si="205"/>
        <v>0.13635307781649245</v>
      </c>
    </row>
    <row r="10891" spans="2:11" ht="12.75">
      <c r="B10891" s="12" t="s">
        <v>32164</v>
      </c>
      <c r="C10891" s="12" t="s">
        <v>53953</v>
      </c>
      <c r="D10891" s="13" t="s">
        <v>21743</v>
      </c>
      <c r="E10891" s="13" t="s">
        <v>21744</v>
      </c>
      <c r="F10891" s="13" t="s">
        <v>2</v>
      </c>
      <c r="G10891" s="13" t="s">
        <v>9</v>
      </c>
      <c r="H10891" s="13"/>
      <c r="I10891" s="14">
        <v>348005.5</v>
      </c>
      <c r="J10891" s="14">
        <v>32620.54</v>
      </c>
      <c r="K10891" s="15">
        <f t="shared" si="205"/>
        <v>9.3735702452978478E-2</v>
      </c>
    </row>
    <row r="10892" spans="2:11" ht="12.75">
      <c r="B10892" s="12" t="s">
        <v>32164</v>
      </c>
      <c r="C10892" s="12" t="s">
        <v>53953</v>
      </c>
      <c r="D10892" s="13" t="s">
        <v>21743</v>
      </c>
      <c r="E10892" s="13" t="s">
        <v>21745</v>
      </c>
      <c r="F10892" s="13" t="s">
        <v>3</v>
      </c>
      <c r="G10892" s="13" t="s">
        <v>9</v>
      </c>
      <c r="H10892" s="13"/>
      <c r="I10892" s="14">
        <v>342000</v>
      </c>
      <c r="J10892" s="14">
        <v>119700</v>
      </c>
      <c r="K10892" s="15">
        <f t="shared" ref="K10892:K10955" si="206">J10892/I10892</f>
        <v>0.35</v>
      </c>
    </row>
    <row r="10893" spans="2:11" ht="12.75">
      <c r="B10893" s="12" t="s">
        <v>32164</v>
      </c>
      <c r="C10893" s="12" t="s">
        <v>53954</v>
      </c>
      <c r="D10893" s="13" t="s">
        <v>21746</v>
      </c>
      <c r="E10893" s="13" t="s">
        <v>21747</v>
      </c>
      <c r="F10893" s="13" t="s">
        <v>3</v>
      </c>
      <c r="G10893" s="13" t="s">
        <v>9</v>
      </c>
      <c r="H10893" s="13"/>
      <c r="I10893" s="14">
        <v>623500</v>
      </c>
      <c r="J10893" s="14">
        <v>175000</v>
      </c>
      <c r="K10893" s="15">
        <f t="shared" si="206"/>
        <v>0.2806736166800321</v>
      </c>
    </row>
    <row r="10894" spans="2:11" ht="12.75">
      <c r="B10894" s="12" t="s">
        <v>32164</v>
      </c>
      <c r="C10894" s="12" t="s">
        <v>53955</v>
      </c>
      <c r="D10894" s="13" t="s">
        <v>21748</v>
      </c>
      <c r="E10894" s="13" t="s">
        <v>21749</v>
      </c>
      <c r="F10894" s="13" t="s">
        <v>3</v>
      </c>
      <c r="G10894" s="13" t="s">
        <v>9</v>
      </c>
      <c r="H10894" s="13"/>
      <c r="I10894" s="14">
        <v>8888.2999999999993</v>
      </c>
      <c r="J10894" s="14">
        <v>3110.91</v>
      </c>
      <c r="K10894" s="15">
        <f t="shared" si="206"/>
        <v>0.35000056253726813</v>
      </c>
    </row>
    <row r="10895" spans="2:11" ht="12.75">
      <c r="B10895" s="12" t="s">
        <v>32164</v>
      </c>
      <c r="C10895" s="12" t="s">
        <v>53956</v>
      </c>
      <c r="D10895" s="13" t="s">
        <v>21750</v>
      </c>
      <c r="E10895" s="13" t="s">
        <v>21751</v>
      </c>
      <c r="F10895" s="13" t="s">
        <v>3</v>
      </c>
      <c r="G10895" s="13" t="s">
        <v>9</v>
      </c>
      <c r="H10895" s="13"/>
      <c r="I10895" s="14">
        <v>20567.400000000001</v>
      </c>
      <c r="J10895" s="14">
        <v>8226.9599999999991</v>
      </c>
      <c r="K10895" s="15">
        <f t="shared" si="206"/>
        <v>0.39999999999999991</v>
      </c>
    </row>
    <row r="10896" spans="2:11" ht="12.75">
      <c r="B10896" s="12" t="s">
        <v>32164</v>
      </c>
      <c r="C10896" s="12" t="s">
        <v>53957</v>
      </c>
      <c r="D10896" s="13" t="s">
        <v>21752</v>
      </c>
      <c r="E10896" s="13" t="s">
        <v>21753</v>
      </c>
      <c r="F10896" s="13" t="s">
        <v>3</v>
      </c>
      <c r="G10896" s="13" t="s">
        <v>9</v>
      </c>
      <c r="H10896" s="13"/>
      <c r="I10896" s="14">
        <v>139190</v>
      </c>
      <c r="J10896" s="14">
        <v>48716.5</v>
      </c>
      <c r="K10896" s="15">
        <f t="shared" si="206"/>
        <v>0.35</v>
      </c>
    </row>
    <row r="10897" spans="2:11" ht="12.75">
      <c r="B10897" s="12" t="s">
        <v>32164</v>
      </c>
      <c r="C10897" s="12" t="s">
        <v>53957</v>
      </c>
      <c r="D10897" s="13" t="s">
        <v>21752</v>
      </c>
      <c r="E10897" s="13" t="s">
        <v>21754</v>
      </c>
      <c r="F10897" s="13" t="s">
        <v>7</v>
      </c>
      <c r="G10897" s="13" t="s">
        <v>9</v>
      </c>
      <c r="H10897" s="13"/>
      <c r="I10897" s="14">
        <v>28857.16</v>
      </c>
      <c r="J10897" s="14">
        <v>10100.01</v>
      </c>
      <c r="K10897" s="15">
        <f t="shared" si="206"/>
        <v>0.35000013861377904</v>
      </c>
    </row>
    <row r="10898" spans="2:11" ht="12.75">
      <c r="B10898" s="12" t="s">
        <v>32164</v>
      </c>
      <c r="C10898" s="12" t="s">
        <v>53958</v>
      </c>
      <c r="D10898" s="13" t="s">
        <v>21755</v>
      </c>
      <c r="E10898" s="13" t="s">
        <v>21756</v>
      </c>
      <c r="F10898" s="13" t="s">
        <v>4</v>
      </c>
      <c r="G10898" s="13" t="s">
        <v>9</v>
      </c>
      <c r="H10898" s="13"/>
      <c r="I10898" s="14">
        <v>61625.93</v>
      </c>
      <c r="J10898" s="14">
        <v>20886.580000000002</v>
      </c>
      <c r="K10898" s="15">
        <f t="shared" si="206"/>
        <v>0.33892518944541694</v>
      </c>
    </row>
    <row r="10899" spans="2:11" ht="12.75">
      <c r="B10899" s="12" t="s">
        <v>32164</v>
      </c>
      <c r="C10899" s="12" t="s">
        <v>53958</v>
      </c>
      <c r="D10899" s="13" t="s">
        <v>21755</v>
      </c>
      <c r="E10899" s="13" t="s">
        <v>21757</v>
      </c>
      <c r="F10899" s="13" t="s">
        <v>3</v>
      </c>
      <c r="G10899" s="13" t="s">
        <v>9</v>
      </c>
      <c r="H10899" s="13"/>
      <c r="I10899" s="14">
        <v>32125</v>
      </c>
      <c r="J10899" s="14">
        <v>11243.75</v>
      </c>
      <c r="K10899" s="15">
        <f t="shared" si="206"/>
        <v>0.35</v>
      </c>
    </row>
    <row r="10900" spans="2:11" ht="12.75">
      <c r="B10900" s="12" t="s">
        <v>32164</v>
      </c>
      <c r="C10900" s="12" t="s">
        <v>53959</v>
      </c>
      <c r="D10900" s="13" t="s">
        <v>21758</v>
      </c>
      <c r="E10900" s="13" t="s">
        <v>21759</v>
      </c>
      <c r="F10900" s="13" t="s">
        <v>5</v>
      </c>
      <c r="G10900" s="13" t="s">
        <v>9</v>
      </c>
      <c r="H10900" s="13"/>
      <c r="I10900" s="14">
        <v>24664</v>
      </c>
      <c r="J10900" s="14">
        <v>8632.32</v>
      </c>
      <c r="K10900" s="15">
        <f t="shared" si="206"/>
        <v>0.34999675640609795</v>
      </c>
    </row>
    <row r="10901" spans="2:11" ht="12.75">
      <c r="B10901" s="12" t="s">
        <v>32164</v>
      </c>
      <c r="C10901" s="12" t="s">
        <v>53960</v>
      </c>
      <c r="D10901" s="13" t="s">
        <v>21760</v>
      </c>
      <c r="E10901" s="13" t="s">
        <v>21761</v>
      </c>
      <c r="F10901" s="13" t="s">
        <v>4</v>
      </c>
      <c r="G10901" s="13" t="s">
        <v>9</v>
      </c>
      <c r="H10901" s="13"/>
      <c r="I10901" s="14">
        <v>107183.39</v>
      </c>
      <c r="J10901" s="14">
        <v>29927.11</v>
      </c>
      <c r="K10901" s="15">
        <f t="shared" si="206"/>
        <v>0.27921406479119576</v>
      </c>
    </row>
    <row r="10902" spans="2:11" ht="12.75">
      <c r="B10902" s="12" t="s">
        <v>32164</v>
      </c>
      <c r="C10902" s="12" t="s">
        <v>53960</v>
      </c>
      <c r="D10902" s="13" t="s">
        <v>21760</v>
      </c>
      <c r="E10902" s="13" t="s">
        <v>21762</v>
      </c>
      <c r="F10902" s="13" t="s">
        <v>4</v>
      </c>
      <c r="G10902" s="13" t="s">
        <v>9</v>
      </c>
      <c r="H10902" s="13"/>
      <c r="I10902" s="14">
        <v>394126.4</v>
      </c>
      <c r="J10902" s="14">
        <v>131460.51999999999</v>
      </c>
      <c r="K10902" s="15">
        <f t="shared" si="206"/>
        <v>0.33354913550576665</v>
      </c>
    </row>
    <row r="10903" spans="2:11" ht="12.75">
      <c r="B10903" s="12" t="s">
        <v>32164</v>
      </c>
      <c r="C10903" s="12" t="s">
        <v>53960</v>
      </c>
      <c r="D10903" s="13" t="s">
        <v>21760</v>
      </c>
      <c r="E10903" s="13" t="s">
        <v>21763</v>
      </c>
      <c r="F10903" s="13" t="s">
        <v>2</v>
      </c>
      <c r="G10903" s="13" t="s">
        <v>9</v>
      </c>
      <c r="H10903" s="13"/>
      <c r="I10903" s="14">
        <v>60232.34</v>
      </c>
      <c r="J10903" s="14">
        <v>10619.77</v>
      </c>
      <c r="K10903" s="15">
        <f t="shared" si="206"/>
        <v>0.17631342232428626</v>
      </c>
    </row>
    <row r="10904" spans="2:11" ht="12.75">
      <c r="B10904" s="12" t="s">
        <v>32164</v>
      </c>
      <c r="C10904" s="12" t="s">
        <v>53960</v>
      </c>
      <c r="D10904" s="13" t="s">
        <v>21760</v>
      </c>
      <c r="E10904" s="13" t="s">
        <v>21764</v>
      </c>
      <c r="F10904" s="13" t="s">
        <v>7</v>
      </c>
      <c r="G10904" s="13" t="s">
        <v>9</v>
      </c>
      <c r="H10904" s="13"/>
      <c r="I10904" s="14">
        <v>16763</v>
      </c>
      <c r="J10904" s="14">
        <v>4033.95</v>
      </c>
      <c r="K10904" s="15">
        <f t="shared" si="206"/>
        <v>0.24064606574002265</v>
      </c>
    </row>
    <row r="10905" spans="2:11" ht="12.75">
      <c r="B10905" s="12" t="s">
        <v>32164</v>
      </c>
      <c r="C10905" s="12" t="s">
        <v>53961</v>
      </c>
      <c r="D10905" s="13" t="s">
        <v>21765</v>
      </c>
      <c r="E10905" s="13" t="s">
        <v>21766</v>
      </c>
      <c r="F10905" s="13" t="s">
        <v>3</v>
      </c>
      <c r="G10905" s="13" t="s">
        <v>9</v>
      </c>
      <c r="H10905" s="13"/>
      <c r="I10905" s="14">
        <v>50178.78</v>
      </c>
      <c r="J10905" s="14">
        <v>17562.57</v>
      </c>
      <c r="K10905" s="15">
        <f t="shared" si="206"/>
        <v>0.34999994021377162</v>
      </c>
    </row>
    <row r="10906" spans="2:11" ht="12.75">
      <c r="B10906" s="12" t="s">
        <v>32164</v>
      </c>
      <c r="C10906" s="12" t="s">
        <v>53962</v>
      </c>
      <c r="D10906" s="13" t="s">
        <v>21767</v>
      </c>
      <c r="E10906" s="13" t="s">
        <v>21768</v>
      </c>
      <c r="F10906" s="13" t="s">
        <v>3</v>
      </c>
      <c r="G10906" s="13" t="s">
        <v>9</v>
      </c>
      <c r="H10906" s="13"/>
      <c r="I10906" s="14">
        <v>111398</v>
      </c>
      <c r="J10906" s="14">
        <v>20140</v>
      </c>
      <c r="K10906" s="15">
        <f t="shared" si="206"/>
        <v>0.18079319197831201</v>
      </c>
    </row>
    <row r="10907" spans="2:11" ht="12.75">
      <c r="B10907" s="12" t="s">
        <v>32164</v>
      </c>
      <c r="C10907" s="12" t="s">
        <v>53962</v>
      </c>
      <c r="D10907" s="13" t="s">
        <v>21767</v>
      </c>
      <c r="E10907" s="13" t="s">
        <v>21769</v>
      </c>
      <c r="F10907" s="13" t="s">
        <v>4</v>
      </c>
      <c r="G10907" s="13" t="s">
        <v>9</v>
      </c>
      <c r="H10907" s="13"/>
      <c r="I10907" s="14">
        <v>6640.3</v>
      </c>
      <c r="J10907" s="14">
        <v>1722.09</v>
      </c>
      <c r="K10907" s="15">
        <f t="shared" si="206"/>
        <v>0.2593391864825384</v>
      </c>
    </row>
    <row r="10908" spans="2:11" ht="12.75">
      <c r="B10908" s="12" t="s">
        <v>32164</v>
      </c>
      <c r="C10908" s="12" t="s">
        <v>53963</v>
      </c>
      <c r="D10908" s="13" t="s">
        <v>21770</v>
      </c>
      <c r="E10908" s="13" t="s">
        <v>21771</v>
      </c>
      <c r="F10908" s="13" t="s">
        <v>3</v>
      </c>
      <c r="G10908" s="13" t="s">
        <v>9</v>
      </c>
      <c r="H10908" s="13"/>
      <c r="I10908" s="14">
        <v>1615000</v>
      </c>
      <c r="J10908" s="14">
        <v>280000</v>
      </c>
      <c r="K10908" s="15">
        <f t="shared" si="206"/>
        <v>0.17337461300309598</v>
      </c>
    </row>
    <row r="10909" spans="2:11" ht="12.75">
      <c r="B10909" s="12" t="s">
        <v>32164</v>
      </c>
      <c r="C10909" s="12" t="s">
        <v>53964</v>
      </c>
      <c r="D10909" s="13" t="s">
        <v>21772</v>
      </c>
      <c r="E10909" s="13" t="s">
        <v>21773</v>
      </c>
      <c r="F10909" s="13" t="s">
        <v>7</v>
      </c>
      <c r="G10909" s="13" t="s">
        <v>9</v>
      </c>
      <c r="H10909" s="13"/>
      <c r="I10909" s="14">
        <v>222230</v>
      </c>
      <c r="J10909" s="14">
        <v>70063</v>
      </c>
      <c r="K10909" s="15">
        <f t="shared" si="206"/>
        <v>0.3152724654637088</v>
      </c>
    </row>
    <row r="10910" spans="2:11" ht="12.75">
      <c r="B10910" s="12" t="s">
        <v>32164</v>
      </c>
      <c r="C10910" s="12" t="s">
        <v>53965</v>
      </c>
      <c r="D10910" s="13" t="s">
        <v>21774</v>
      </c>
      <c r="E10910" s="13" t="s">
        <v>21775</v>
      </c>
      <c r="F10910" s="13" t="s">
        <v>3</v>
      </c>
      <c r="G10910" s="13" t="s">
        <v>9</v>
      </c>
      <c r="H10910" s="13"/>
      <c r="I10910" s="14">
        <v>62917.2</v>
      </c>
      <c r="J10910" s="14">
        <v>22021.02</v>
      </c>
      <c r="K10910" s="15">
        <f t="shared" si="206"/>
        <v>0.35000000000000003</v>
      </c>
    </row>
    <row r="10911" spans="2:11" ht="12.75">
      <c r="B10911" s="12" t="s">
        <v>32164</v>
      </c>
      <c r="C10911" s="12" t="s">
        <v>53966</v>
      </c>
      <c r="D10911" s="13" t="s">
        <v>21776</v>
      </c>
      <c r="E10911" s="13" t="s">
        <v>21777</v>
      </c>
      <c r="F10911" s="13" t="s">
        <v>7</v>
      </c>
      <c r="G10911" s="13" t="s">
        <v>9</v>
      </c>
      <c r="H10911" s="13"/>
      <c r="I10911" s="14">
        <v>18927</v>
      </c>
      <c r="J10911" s="14">
        <v>5678.1</v>
      </c>
      <c r="K10911" s="15">
        <f t="shared" si="206"/>
        <v>0.30000000000000004</v>
      </c>
    </row>
    <row r="10912" spans="2:11" ht="12.75">
      <c r="B10912" s="12" t="s">
        <v>32164</v>
      </c>
      <c r="C10912" s="12" t="s">
        <v>53967</v>
      </c>
      <c r="D10912" s="13" t="s">
        <v>21778</v>
      </c>
      <c r="E10912" s="13" t="s">
        <v>21779</v>
      </c>
      <c r="F10912" s="13" t="s">
        <v>4</v>
      </c>
      <c r="G10912" s="13" t="s">
        <v>9</v>
      </c>
      <c r="H10912" s="13"/>
      <c r="I10912" s="14">
        <v>29705.09</v>
      </c>
      <c r="J10912" s="14">
        <v>10396.780000000001</v>
      </c>
      <c r="K10912" s="15">
        <f t="shared" si="206"/>
        <v>0.34999994950360364</v>
      </c>
    </row>
    <row r="10913" spans="2:11" ht="12.75">
      <c r="B10913" s="12" t="s">
        <v>32164</v>
      </c>
      <c r="C10913" s="12" t="s">
        <v>53968</v>
      </c>
      <c r="D10913" s="13" t="s">
        <v>21780</v>
      </c>
      <c r="E10913" s="13" t="s">
        <v>21781</v>
      </c>
      <c r="F10913" s="13" t="s">
        <v>5</v>
      </c>
      <c r="G10913" s="13" t="s">
        <v>9</v>
      </c>
      <c r="H10913" s="13"/>
      <c r="I10913" s="14">
        <v>52355</v>
      </c>
      <c r="J10913" s="14">
        <v>15750</v>
      </c>
      <c r="K10913" s="15">
        <f t="shared" si="206"/>
        <v>0.30083086620189092</v>
      </c>
    </row>
    <row r="10914" spans="2:11" ht="12.75">
      <c r="B10914" s="12" t="s">
        <v>32164</v>
      </c>
      <c r="C10914" s="12" t="s">
        <v>53968</v>
      </c>
      <c r="D10914" s="13" t="s">
        <v>21780</v>
      </c>
      <c r="E10914" s="13" t="s">
        <v>21782</v>
      </c>
      <c r="F10914" s="13" t="s">
        <v>3</v>
      </c>
      <c r="G10914" s="13" t="s">
        <v>9</v>
      </c>
      <c r="H10914" s="13"/>
      <c r="I10914" s="14">
        <v>12446.46</v>
      </c>
      <c r="J10914" s="14">
        <v>4268.76</v>
      </c>
      <c r="K10914" s="15">
        <f t="shared" si="206"/>
        <v>0.34296980828283707</v>
      </c>
    </row>
    <row r="10915" spans="2:11" ht="12.75">
      <c r="B10915" s="12" t="s">
        <v>32164</v>
      </c>
      <c r="C10915" s="12" t="s">
        <v>53969</v>
      </c>
      <c r="D10915" s="13" t="s">
        <v>21783</v>
      </c>
      <c r="E10915" s="13" t="s">
        <v>21784</v>
      </c>
      <c r="F10915" s="13" t="s">
        <v>2</v>
      </c>
      <c r="G10915" s="13" t="s">
        <v>9</v>
      </c>
      <c r="H10915" s="13"/>
      <c r="I10915" s="14">
        <v>222390</v>
      </c>
      <c r="J10915" s="14">
        <v>19302</v>
      </c>
      <c r="K10915" s="15">
        <f t="shared" si="206"/>
        <v>8.6793470929448266E-2</v>
      </c>
    </row>
    <row r="10916" spans="2:11" ht="12.75">
      <c r="B10916" s="12" t="s">
        <v>32164</v>
      </c>
      <c r="C10916" s="12" t="s">
        <v>53970</v>
      </c>
      <c r="D10916" s="13" t="s">
        <v>21785</v>
      </c>
      <c r="E10916" s="13" t="s">
        <v>21786</v>
      </c>
      <c r="F10916" s="13" t="s">
        <v>8</v>
      </c>
      <c r="G10916" s="13" t="s">
        <v>9</v>
      </c>
      <c r="H10916" s="13"/>
      <c r="I10916" s="14">
        <v>95514.4</v>
      </c>
      <c r="J10916" s="14">
        <v>38202.300000000003</v>
      </c>
      <c r="K10916" s="15">
        <f t="shared" si="206"/>
        <v>0.39996377509569242</v>
      </c>
    </row>
    <row r="10917" spans="2:11" ht="12.75">
      <c r="B10917" s="12" t="s">
        <v>32164</v>
      </c>
      <c r="C10917" s="12" t="s">
        <v>53971</v>
      </c>
      <c r="D10917" s="13" t="s">
        <v>21787</v>
      </c>
      <c r="E10917" s="13" t="s">
        <v>21788</v>
      </c>
      <c r="F10917" s="13" t="s">
        <v>3</v>
      </c>
      <c r="G10917" s="13" t="s">
        <v>9</v>
      </c>
      <c r="H10917" s="13"/>
      <c r="I10917" s="14">
        <v>318166.2</v>
      </c>
      <c r="J10917" s="14">
        <v>58456.86</v>
      </c>
      <c r="K10917" s="15">
        <f t="shared" si="206"/>
        <v>0.18373057854668409</v>
      </c>
    </row>
    <row r="10918" spans="2:11" ht="12.75">
      <c r="B10918" s="12" t="s">
        <v>32164</v>
      </c>
      <c r="C10918" s="12" t="s">
        <v>53972</v>
      </c>
      <c r="D10918" s="13" t="s">
        <v>21789</v>
      </c>
      <c r="E10918" s="13" t="s">
        <v>363</v>
      </c>
      <c r="F10918" s="13" t="s">
        <v>5</v>
      </c>
      <c r="G10918" s="13" t="s">
        <v>9</v>
      </c>
      <c r="H10918" s="13"/>
      <c r="I10918" s="14">
        <v>25717.75</v>
      </c>
      <c r="J10918" s="14">
        <v>9001.2099999999991</v>
      </c>
      <c r="K10918" s="15">
        <f t="shared" si="206"/>
        <v>0.34999990279087395</v>
      </c>
    </row>
    <row r="10919" spans="2:11" ht="12.75">
      <c r="B10919" s="12" t="s">
        <v>32164</v>
      </c>
      <c r="C10919" s="12" t="s">
        <v>53973</v>
      </c>
      <c r="D10919" s="13" t="s">
        <v>21790</v>
      </c>
      <c r="E10919" s="13" t="s">
        <v>14</v>
      </c>
      <c r="F10919" s="13" t="s">
        <v>3</v>
      </c>
      <c r="G10919" s="13" t="s">
        <v>9</v>
      </c>
      <c r="H10919" s="13"/>
      <c r="I10919" s="14">
        <v>78871.23</v>
      </c>
      <c r="J10919" s="14">
        <v>22976.19</v>
      </c>
      <c r="K10919" s="15">
        <f t="shared" si="206"/>
        <v>0.29131268778235103</v>
      </c>
    </row>
    <row r="10920" spans="2:11" ht="12.75">
      <c r="B10920" s="12" t="s">
        <v>32164</v>
      </c>
      <c r="C10920" s="12" t="s">
        <v>53974</v>
      </c>
      <c r="D10920" s="13" t="s">
        <v>21791</v>
      </c>
      <c r="E10920" s="13" t="s">
        <v>21792</v>
      </c>
      <c r="F10920" s="13" t="s">
        <v>7</v>
      </c>
      <c r="G10920" s="13" t="s">
        <v>9</v>
      </c>
      <c r="H10920" s="13"/>
      <c r="I10920" s="14">
        <v>15375.54</v>
      </c>
      <c r="J10920" s="14">
        <v>5381.44</v>
      </c>
      <c r="K10920" s="15">
        <f t="shared" si="206"/>
        <v>0.35000006503836606</v>
      </c>
    </row>
    <row r="10921" spans="2:11" ht="12.75">
      <c r="B10921" s="12" t="s">
        <v>32164</v>
      </c>
      <c r="C10921" s="12" t="s">
        <v>53974</v>
      </c>
      <c r="D10921" s="13" t="s">
        <v>21791</v>
      </c>
      <c r="E10921" s="13" t="s">
        <v>21793</v>
      </c>
      <c r="F10921" s="13" t="s">
        <v>2</v>
      </c>
      <c r="G10921" s="13" t="s">
        <v>9</v>
      </c>
      <c r="H10921" s="13"/>
      <c r="I10921" s="14">
        <v>13996.63</v>
      </c>
      <c r="J10921" s="14">
        <v>3406.06</v>
      </c>
      <c r="K10921" s="15">
        <f t="shared" si="206"/>
        <v>0.24334857747900746</v>
      </c>
    </row>
    <row r="10922" spans="2:11" ht="12.75">
      <c r="B10922" s="12" t="s">
        <v>32164</v>
      </c>
      <c r="C10922" s="12" t="s">
        <v>53974</v>
      </c>
      <c r="D10922" s="13" t="s">
        <v>21791</v>
      </c>
      <c r="E10922" s="13" t="s">
        <v>21794</v>
      </c>
      <c r="F10922" s="13" t="s">
        <v>3</v>
      </c>
      <c r="G10922" s="13" t="s">
        <v>9</v>
      </c>
      <c r="H10922" s="13"/>
      <c r="I10922" s="14">
        <v>36204.92</v>
      </c>
      <c r="J10922" s="14">
        <v>13661.97</v>
      </c>
      <c r="K10922" s="15">
        <f t="shared" si="206"/>
        <v>0.37735119978168713</v>
      </c>
    </row>
    <row r="10923" spans="2:11" ht="12.75">
      <c r="B10923" s="12" t="s">
        <v>32164</v>
      </c>
      <c r="C10923" s="12" t="s">
        <v>53975</v>
      </c>
      <c r="D10923" s="13" t="s">
        <v>21795</v>
      </c>
      <c r="E10923" s="13" t="s">
        <v>21796</v>
      </c>
      <c r="F10923" s="13" t="s">
        <v>3</v>
      </c>
      <c r="G10923" s="13" t="s">
        <v>9</v>
      </c>
      <c r="H10923" s="13"/>
      <c r="I10923" s="14">
        <v>35410.5</v>
      </c>
      <c r="J10923" s="14">
        <v>12309.33</v>
      </c>
      <c r="K10923" s="15">
        <f t="shared" si="206"/>
        <v>0.3476180793832338</v>
      </c>
    </row>
    <row r="10924" spans="2:11" ht="12.75">
      <c r="B10924" s="12" t="s">
        <v>32164</v>
      </c>
      <c r="C10924" s="12" t="s">
        <v>53976</v>
      </c>
      <c r="D10924" s="13" t="s">
        <v>21797</v>
      </c>
      <c r="E10924" s="13" t="s">
        <v>21798</v>
      </c>
      <c r="F10924" s="13" t="s">
        <v>4</v>
      </c>
      <c r="G10924" s="13" t="s">
        <v>9</v>
      </c>
      <c r="H10924" s="13"/>
      <c r="I10924" s="14">
        <v>27831.08</v>
      </c>
      <c r="J10924" s="14">
        <v>9653.3799999999992</v>
      </c>
      <c r="K10924" s="15">
        <f t="shared" si="206"/>
        <v>0.34685610475770251</v>
      </c>
    </row>
    <row r="10925" spans="2:11" ht="12.75">
      <c r="B10925" s="12" t="s">
        <v>32164</v>
      </c>
      <c r="C10925" s="12" t="s">
        <v>53976</v>
      </c>
      <c r="D10925" s="13" t="s">
        <v>21797</v>
      </c>
      <c r="E10925" s="13" t="s">
        <v>3753</v>
      </c>
      <c r="F10925" s="13" t="s">
        <v>2</v>
      </c>
      <c r="G10925" s="13" t="s">
        <v>9</v>
      </c>
      <c r="H10925" s="13"/>
      <c r="I10925" s="14">
        <v>22755.39</v>
      </c>
      <c r="J10925" s="14">
        <v>5608.07</v>
      </c>
      <c r="K10925" s="15">
        <f t="shared" si="206"/>
        <v>0.24645018169321642</v>
      </c>
    </row>
    <row r="10926" spans="2:11" ht="12.75">
      <c r="B10926" s="12" t="s">
        <v>32164</v>
      </c>
      <c r="C10926" s="12" t="s">
        <v>53977</v>
      </c>
      <c r="D10926" s="13" t="s">
        <v>21799</v>
      </c>
      <c r="E10926" s="13" t="s">
        <v>21800</v>
      </c>
      <c r="F10926" s="13" t="s">
        <v>3</v>
      </c>
      <c r="G10926" s="13" t="s">
        <v>9</v>
      </c>
      <c r="H10926" s="13"/>
      <c r="I10926" s="14">
        <v>39292.800000000003</v>
      </c>
      <c r="J10926" s="14">
        <v>13751.48</v>
      </c>
      <c r="K10926" s="15">
        <f t="shared" si="206"/>
        <v>0.34997455004479189</v>
      </c>
    </row>
    <row r="10927" spans="2:11" ht="12.75">
      <c r="B10927" s="12" t="s">
        <v>32164</v>
      </c>
      <c r="C10927" s="12" t="s">
        <v>53978</v>
      </c>
      <c r="D10927" s="13" t="s">
        <v>21801</v>
      </c>
      <c r="E10927" s="13" t="s">
        <v>21802</v>
      </c>
      <c r="F10927" s="13" t="s">
        <v>7</v>
      </c>
      <c r="G10927" s="13" t="s">
        <v>9</v>
      </c>
      <c r="H10927" s="13"/>
      <c r="I10927" s="14">
        <v>89636.58</v>
      </c>
      <c r="J10927" s="14">
        <v>31372.799999999999</v>
      </c>
      <c r="K10927" s="15">
        <f t="shared" si="206"/>
        <v>0.34999996653152093</v>
      </c>
    </row>
    <row r="10928" spans="2:11" ht="12.75">
      <c r="B10928" s="12" t="s">
        <v>32164</v>
      </c>
      <c r="C10928" s="12" t="s">
        <v>53979</v>
      </c>
      <c r="D10928" s="13" t="s">
        <v>21803</v>
      </c>
      <c r="E10928" s="13" t="s">
        <v>21804</v>
      </c>
      <c r="F10928" s="13" t="s">
        <v>3</v>
      </c>
      <c r="G10928" s="13" t="s">
        <v>9</v>
      </c>
      <c r="H10928" s="13"/>
      <c r="I10928" s="14">
        <v>82135.820000000007</v>
      </c>
      <c r="J10928" s="14">
        <v>16860.490000000002</v>
      </c>
      <c r="K10928" s="15">
        <f t="shared" si="206"/>
        <v>0.20527572501254629</v>
      </c>
    </row>
    <row r="10929" spans="2:11" ht="12.75">
      <c r="B10929" s="12" t="s">
        <v>32164</v>
      </c>
      <c r="C10929" s="12" t="s">
        <v>53980</v>
      </c>
      <c r="D10929" s="13" t="s">
        <v>21805</v>
      </c>
      <c r="E10929" s="13" t="s">
        <v>21806</v>
      </c>
      <c r="F10929" s="13" t="s">
        <v>3</v>
      </c>
      <c r="G10929" s="13" t="s">
        <v>9</v>
      </c>
      <c r="H10929" s="13"/>
      <c r="I10929" s="14">
        <v>56600</v>
      </c>
      <c r="J10929" s="14">
        <v>19810</v>
      </c>
      <c r="K10929" s="15">
        <f t="shared" si="206"/>
        <v>0.35</v>
      </c>
    </row>
    <row r="10930" spans="2:11" ht="12.75">
      <c r="B10930" s="12" t="s">
        <v>32164</v>
      </c>
      <c r="C10930" s="12" t="s">
        <v>53981</v>
      </c>
      <c r="D10930" s="13" t="s">
        <v>21807</v>
      </c>
      <c r="E10930" s="13" t="s">
        <v>21808</v>
      </c>
      <c r="F10930" s="13" t="s">
        <v>4</v>
      </c>
      <c r="G10930" s="13" t="s">
        <v>9</v>
      </c>
      <c r="H10930" s="13"/>
      <c r="I10930" s="14">
        <v>6760</v>
      </c>
      <c r="J10930" s="14">
        <v>2366</v>
      </c>
      <c r="K10930" s="15">
        <f t="shared" si="206"/>
        <v>0.35</v>
      </c>
    </row>
    <row r="10931" spans="2:11" ht="12.75">
      <c r="B10931" s="12" t="s">
        <v>32164</v>
      </c>
      <c r="C10931" s="12" t="s">
        <v>53982</v>
      </c>
      <c r="D10931" s="13" t="s">
        <v>21809</v>
      </c>
      <c r="E10931" s="13" t="s">
        <v>21810</v>
      </c>
      <c r="F10931" s="13" t="s">
        <v>5</v>
      </c>
      <c r="G10931" s="13" t="s">
        <v>9</v>
      </c>
      <c r="H10931" s="13"/>
      <c r="I10931" s="14">
        <v>100778.54</v>
      </c>
      <c r="J10931" s="14">
        <v>35272.49</v>
      </c>
      <c r="K10931" s="15">
        <f t="shared" si="206"/>
        <v>0.35000000992274743</v>
      </c>
    </row>
    <row r="10932" spans="2:11" ht="12.75">
      <c r="B10932" s="12" t="s">
        <v>32164</v>
      </c>
      <c r="C10932" s="12" t="s">
        <v>53983</v>
      </c>
      <c r="D10932" s="13" t="s">
        <v>21811</v>
      </c>
      <c r="E10932" s="13" t="s">
        <v>21812</v>
      </c>
      <c r="F10932" s="13" t="s">
        <v>7</v>
      </c>
      <c r="G10932" s="13" t="s">
        <v>9</v>
      </c>
      <c r="H10932" s="13"/>
      <c r="I10932" s="14">
        <v>33369.879999999997</v>
      </c>
      <c r="J10932" s="14">
        <v>10968.96</v>
      </c>
      <c r="K10932" s="15">
        <f t="shared" si="206"/>
        <v>0.32870840410573848</v>
      </c>
    </row>
    <row r="10933" spans="2:11" ht="12.75">
      <c r="B10933" s="12" t="s">
        <v>32164</v>
      </c>
      <c r="C10933" s="12" t="s">
        <v>53984</v>
      </c>
      <c r="D10933" s="13" t="s">
        <v>21813</v>
      </c>
      <c r="E10933" s="13" t="s">
        <v>21814</v>
      </c>
      <c r="F10933" s="13" t="s">
        <v>3</v>
      </c>
      <c r="G10933" s="13" t="s">
        <v>9</v>
      </c>
      <c r="H10933" s="13"/>
      <c r="I10933" s="14">
        <v>79054.95</v>
      </c>
      <c r="J10933" s="14">
        <v>7384.75</v>
      </c>
      <c r="K10933" s="15">
        <f t="shared" si="206"/>
        <v>9.3412872944704919E-2</v>
      </c>
    </row>
    <row r="10934" spans="2:11" ht="12.75">
      <c r="B10934" s="12" t="s">
        <v>32164</v>
      </c>
      <c r="C10934" s="12" t="s">
        <v>53985</v>
      </c>
      <c r="D10934" s="13" t="s">
        <v>21815</v>
      </c>
      <c r="E10934" s="13" t="s">
        <v>21816</v>
      </c>
      <c r="F10934" s="13" t="s">
        <v>4</v>
      </c>
      <c r="G10934" s="13" t="s">
        <v>9</v>
      </c>
      <c r="H10934" s="13"/>
      <c r="I10934" s="14">
        <v>60105</v>
      </c>
      <c r="J10934" s="14">
        <v>12021</v>
      </c>
      <c r="K10934" s="15">
        <f t="shared" si="206"/>
        <v>0.2</v>
      </c>
    </row>
    <row r="10935" spans="2:11" ht="12.75">
      <c r="B10935" s="12" t="s">
        <v>32164</v>
      </c>
      <c r="C10935" s="12" t="s">
        <v>53986</v>
      </c>
      <c r="D10935" s="13" t="s">
        <v>21817</v>
      </c>
      <c r="E10935" s="13" t="s">
        <v>21818</v>
      </c>
      <c r="F10935" s="13" t="s">
        <v>3</v>
      </c>
      <c r="G10935" s="13" t="s">
        <v>9</v>
      </c>
      <c r="H10935" s="13"/>
      <c r="I10935" s="14">
        <v>40530.699999999997</v>
      </c>
      <c r="J10935" s="14">
        <v>14185.75</v>
      </c>
      <c r="K10935" s="15">
        <f t="shared" si="206"/>
        <v>0.35000012336327774</v>
      </c>
    </row>
    <row r="10936" spans="2:11" ht="12.75">
      <c r="B10936" s="12" t="s">
        <v>32164</v>
      </c>
      <c r="C10936" s="12" t="s">
        <v>53987</v>
      </c>
      <c r="D10936" s="13" t="s">
        <v>21819</v>
      </c>
      <c r="E10936" s="13" t="s">
        <v>21820</v>
      </c>
      <c r="F10936" s="13" t="s">
        <v>3</v>
      </c>
      <c r="G10936" s="13" t="s">
        <v>9</v>
      </c>
      <c r="H10936" s="13"/>
      <c r="I10936" s="14">
        <v>380634</v>
      </c>
      <c r="J10936" s="14">
        <v>118017.9</v>
      </c>
      <c r="K10936" s="15">
        <f t="shared" si="206"/>
        <v>0.31005611689969892</v>
      </c>
    </row>
    <row r="10937" spans="2:11" ht="12.75">
      <c r="B10937" s="12" t="s">
        <v>32164</v>
      </c>
      <c r="C10937" s="12" t="s">
        <v>53988</v>
      </c>
      <c r="D10937" s="13" t="s">
        <v>21821</v>
      </c>
      <c r="E10937" s="13" t="s">
        <v>21822</v>
      </c>
      <c r="F10937" s="13" t="s">
        <v>6</v>
      </c>
      <c r="G10937" s="13" t="s">
        <v>9</v>
      </c>
      <c r="H10937" s="13"/>
      <c r="I10937" s="14">
        <v>65744.009999999995</v>
      </c>
      <c r="J10937" s="14">
        <v>16436</v>
      </c>
      <c r="K10937" s="15">
        <f t="shared" si="206"/>
        <v>0.24999996197372204</v>
      </c>
    </row>
    <row r="10938" spans="2:11" ht="12.75">
      <c r="B10938" s="12" t="s">
        <v>32164</v>
      </c>
      <c r="C10938" s="12" t="s">
        <v>53989</v>
      </c>
      <c r="D10938" s="13" t="s">
        <v>21823</v>
      </c>
      <c r="E10938" s="13" t="s">
        <v>21824</v>
      </c>
      <c r="F10938" s="13" t="s">
        <v>3</v>
      </c>
      <c r="G10938" s="13" t="s">
        <v>9</v>
      </c>
      <c r="H10938" s="13"/>
      <c r="I10938" s="14">
        <v>99742.5</v>
      </c>
      <c r="J10938" s="14">
        <v>34909.879999999997</v>
      </c>
      <c r="K10938" s="15">
        <f t="shared" si="206"/>
        <v>0.35000005012908236</v>
      </c>
    </row>
    <row r="10939" spans="2:11" ht="12.75">
      <c r="B10939" s="12" t="s">
        <v>32164</v>
      </c>
      <c r="C10939" s="12" t="s">
        <v>53989</v>
      </c>
      <c r="D10939" s="13" t="s">
        <v>21823</v>
      </c>
      <c r="E10939" s="13" t="s">
        <v>21825</v>
      </c>
      <c r="F10939" s="13" t="s">
        <v>7</v>
      </c>
      <c r="G10939" s="13" t="s">
        <v>9</v>
      </c>
      <c r="H10939" s="13"/>
      <c r="I10939" s="14">
        <v>28250</v>
      </c>
      <c r="J10939" s="14">
        <v>9887.5</v>
      </c>
      <c r="K10939" s="15">
        <f t="shared" si="206"/>
        <v>0.35</v>
      </c>
    </row>
    <row r="10940" spans="2:11" ht="12.75">
      <c r="B10940" s="12" t="s">
        <v>32164</v>
      </c>
      <c r="C10940" s="12" t="s">
        <v>53990</v>
      </c>
      <c r="D10940" s="13" t="s">
        <v>21826</v>
      </c>
      <c r="E10940" s="13" t="s">
        <v>21827</v>
      </c>
      <c r="F10940" s="13" t="s">
        <v>3</v>
      </c>
      <c r="G10940" s="13" t="s">
        <v>9</v>
      </c>
      <c r="H10940" s="13"/>
      <c r="I10940" s="14">
        <v>176826</v>
      </c>
      <c r="J10940" s="14">
        <v>61889.1</v>
      </c>
      <c r="K10940" s="15">
        <f t="shared" si="206"/>
        <v>0.35</v>
      </c>
    </row>
    <row r="10941" spans="2:11" ht="12.75">
      <c r="B10941" s="12" t="s">
        <v>32164</v>
      </c>
      <c r="C10941" s="12" t="s">
        <v>53991</v>
      </c>
      <c r="D10941" s="13" t="s">
        <v>21828</v>
      </c>
      <c r="E10941" s="13" t="s">
        <v>21829</v>
      </c>
      <c r="F10941" s="13" t="s">
        <v>5</v>
      </c>
      <c r="G10941" s="13" t="s">
        <v>9</v>
      </c>
      <c r="H10941" s="13"/>
      <c r="I10941" s="14">
        <v>48232.35</v>
      </c>
      <c r="J10941" s="14">
        <v>13754.02</v>
      </c>
      <c r="K10941" s="15">
        <f t="shared" si="206"/>
        <v>0.28516172237098131</v>
      </c>
    </row>
    <row r="10942" spans="2:11" ht="12.75">
      <c r="B10942" s="12" t="s">
        <v>32164</v>
      </c>
      <c r="C10942" s="12" t="s">
        <v>53992</v>
      </c>
      <c r="D10942" s="13" t="s">
        <v>21830</v>
      </c>
      <c r="E10942" s="13" t="s">
        <v>21831</v>
      </c>
      <c r="F10942" s="13" t="s">
        <v>7</v>
      </c>
      <c r="G10942" s="13" t="s">
        <v>9</v>
      </c>
      <c r="H10942" s="13"/>
      <c r="I10942" s="14">
        <v>23924</v>
      </c>
      <c r="J10942" s="14">
        <v>8024.27</v>
      </c>
      <c r="K10942" s="15">
        <f t="shared" si="206"/>
        <v>0.33540670456445415</v>
      </c>
    </row>
    <row r="10943" spans="2:11" ht="12.75">
      <c r="B10943" s="12" t="s">
        <v>32164</v>
      </c>
      <c r="C10943" s="12" t="s">
        <v>53992</v>
      </c>
      <c r="D10943" s="13" t="s">
        <v>21830</v>
      </c>
      <c r="E10943" s="13" t="s">
        <v>21832</v>
      </c>
      <c r="F10943" s="13" t="s">
        <v>8</v>
      </c>
      <c r="G10943" s="13" t="s">
        <v>9</v>
      </c>
      <c r="H10943" s="13"/>
      <c r="I10943" s="14">
        <v>9761.98</v>
      </c>
      <c r="J10943" s="14">
        <v>2346.7399999999998</v>
      </c>
      <c r="K10943" s="15">
        <f t="shared" si="206"/>
        <v>0.24039590329011121</v>
      </c>
    </row>
    <row r="10944" spans="2:11" ht="12.75">
      <c r="B10944" s="12" t="s">
        <v>32164</v>
      </c>
      <c r="C10944" s="12" t="s">
        <v>53993</v>
      </c>
      <c r="D10944" s="13" t="s">
        <v>21833</v>
      </c>
      <c r="E10944" s="13" t="s">
        <v>21834</v>
      </c>
      <c r="F10944" s="13" t="s">
        <v>5</v>
      </c>
      <c r="G10944" s="13" t="s">
        <v>9</v>
      </c>
      <c r="H10944" s="13"/>
      <c r="I10944" s="14">
        <v>16618</v>
      </c>
      <c r="J10944" s="14">
        <v>5816.3</v>
      </c>
      <c r="K10944" s="15">
        <f t="shared" si="206"/>
        <v>0.35000000000000003</v>
      </c>
    </row>
    <row r="10945" spans="2:11" ht="12.75">
      <c r="B10945" s="12" t="s">
        <v>32164</v>
      </c>
      <c r="C10945" s="12" t="s">
        <v>53993</v>
      </c>
      <c r="D10945" s="13" t="s">
        <v>21833</v>
      </c>
      <c r="E10945" s="13" t="s">
        <v>21835</v>
      </c>
      <c r="F10945" s="13" t="s">
        <v>5</v>
      </c>
      <c r="G10945" s="13" t="s">
        <v>9</v>
      </c>
      <c r="H10945" s="13"/>
      <c r="I10945" s="14">
        <v>17274</v>
      </c>
      <c r="J10945" s="14">
        <v>6045.9</v>
      </c>
      <c r="K10945" s="15">
        <f t="shared" si="206"/>
        <v>0.35</v>
      </c>
    </row>
    <row r="10946" spans="2:11" ht="12.75">
      <c r="B10946" s="12" t="s">
        <v>32164</v>
      </c>
      <c r="C10946" s="12" t="s">
        <v>53994</v>
      </c>
      <c r="D10946" s="13" t="s">
        <v>21836</v>
      </c>
      <c r="E10946" s="13" t="s">
        <v>21837</v>
      </c>
      <c r="F10946" s="13" t="s">
        <v>3</v>
      </c>
      <c r="G10946" s="13" t="s">
        <v>9</v>
      </c>
      <c r="H10946" s="13"/>
      <c r="I10946" s="14">
        <v>81000</v>
      </c>
      <c r="J10946" s="14">
        <v>28350</v>
      </c>
      <c r="K10946" s="15">
        <f t="shared" si="206"/>
        <v>0.35</v>
      </c>
    </row>
    <row r="10947" spans="2:11" ht="12.75">
      <c r="B10947" s="12" t="s">
        <v>32164</v>
      </c>
      <c r="C10947" s="12" t="s">
        <v>53994</v>
      </c>
      <c r="D10947" s="13" t="s">
        <v>21836</v>
      </c>
      <c r="E10947" s="13" t="s">
        <v>293</v>
      </c>
      <c r="F10947" s="13" t="s">
        <v>3</v>
      </c>
      <c r="G10947" s="13" t="s">
        <v>9</v>
      </c>
      <c r="H10947" s="13"/>
      <c r="I10947" s="14">
        <v>190425</v>
      </c>
      <c r="J10947" s="14">
        <v>42656.25</v>
      </c>
      <c r="K10947" s="15">
        <f t="shared" si="206"/>
        <v>0.22400551398188262</v>
      </c>
    </row>
    <row r="10948" spans="2:11" ht="12.75">
      <c r="B10948" s="12" t="s">
        <v>32164</v>
      </c>
      <c r="C10948" s="12" t="s">
        <v>53995</v>
      </c>
      <c r="D10948" s="13" t="s">
        <v>21838</v>
      </c>
      <c r="E10948" s="13" t="s">
        <v>21839</v>
      </c>
      <c r="F10948" s="13" t="s">
        <v>7</v>
      </c>
      <c r="G10948" s="13" t="s">
        <v>9</v>
      </c>
      <c r="H10948" s="13"/>
      <c r="I10948" s="14">
        <v>1002400</v>
      </c>
      <c r="J10948" s="14">
        <v>280000</v>
      </c>
      <c r="K10948" s="15">
        <f t="shared" si="206"/>
        <v>0.27932960893854747</v>
      </c>
    </row>
    <row r="10949" spans="2:11" ht="12.75">
      <c r="B10949" s="12" t="s">
        <v>32164</v>
      </c>
      <c r="C10949" s="12" t="s">
        <v>53995</v>
      </c>
      <c r="D10949" s="13" t="s">
        <v>21838</v>
      </c>
      <c r="E10949" s="13" t="s">
        <v>21840</v>
      </c>
      <c r="F10949" s="13" t="s">
        <v>3</v>
      </c>
      <c r="G10949" s="13" t="s">
        <v>9</v>
      </c>
      <c r="H10949" s="13"/>
      <c r="I10949" s="14">
        <v>212252.2</v>
      </c>
      <c r="J10949" s="14">
        <v>16137.8</v>
      </c>
      <c r="K10949" s="15">
        <f t="shared" si="206"/>
        <v>7.6031249617200661E-2</v>
      </c>
    </row>
    <row r="10950" spans="2:11" ht="12.75">
      <c r="B10950" s="12" t="s">
        <v>32164</v>
      </c>
      <c r="C10950" s="12" t="s">
        <v>53996</v>
      </c>
      <c r="D10950" s="13" t="s">
        <v>21841</v>
      </c>
      <c r="E10950" s="13" t="s">
        <v>21842</v>
      </c>
      <c r="F10950" s="13" t="s">
        <v>5</v>
      </c>
      <c r="G10950" s="13" t="s">
        <v>9</v>
      </c>
      <c r="H10950" s="13"/>
      <c r="I10950" s="14">
        <v>22953.93</v>
      </c>
      <c r="J10950" s="14">
        <v>6886.18</v>
      </c>
      <c r="K10950" s="15">
        <f t="shared" si="206"/>
        <v>0.30000004356552451</v>
      </c>
    </row>
    <row r="10951" spans="2:11" ht="12.75">
      <c r="B10951" s="12" t="s">
        <v>32164</v>
      </c>
      <c r="C10951" s="12" t="s">
        <v>53996</v>
      </c>
      <c r="D10951" s="13" t="s">
        <v>21841</v>
      </c>
      <c r="E10951" s="13" t="s">
        <v>21843</v>
      </c>
      <c r="F10951" s="13" t="s">
        <v>5</v>
      </c>
      <c r="G10951" s="13" t="s">
        <v>9</v>
      </c>
      <c r="H10951" s="13"/>
      <c r="I10951" s="14">
        <v>10746.96</v>
      </c>
      <c r="J10951" s="14">
        <v>3761.44</v>
      </c>
      <c r="K10951" s="15">
        <f t="shared" si="206"/>
        <v>0.35000037219827751</v>
      </c>
    </row>
    <row r="10952" spans="2:11" ht="12.75">
      <c r="B10952" s="12" t="s">
        <v>32164</v>
      </c>
      <c r="C10952" s="12" t="s">
        <v>53997</v>
      </c>
      <c r="D10952" s="13" t="s">
        <v>21844</v>
      </c>
      <c r="E10952" s="13" t="s">
        <v>21845</v>
      </c>
      <c r="F10952" s="13" t="s">
        <v>3</v>
      </c>
      <c r="G10952" s="13" t="s">
        <v>9</v>
      </c>
      <c r="H10952" s="13"/>
      <c r="I10952" s="14">
        <v>46758.33</v>
      </c>
      <c r="J10952" s="14">
        <v>4247.5</v>
      </c>
      <c r="K10952" s="15">
        <f t="shared" si="206"/>
        <v>9.0839429038633332E-2</v>
      </c>
    </row>
    <row r="10953" spans="2:11" ht="12.75">
      <c r="B10953" s="12" t="s">
        <v>32164</v>
      </c>
      <c r="C10953" s="12" t="s">
        <v>53998</v>
      </c>
      <c r="D10953" s="13" t="s">
        <v>21846</v>
      </c>
      <c r="E10953" s="13" t="s">
        <v>21847</v>
      </c>
      <c r="F10953" s="13" t="s">
        <v>3</v>
      </c>
      <c r="G10953" s="13" t="s">
        <v>9</v>
      </c>
      <c r="H10953" s="13"/>
      <c r="I10953" s="14">
        <v>118070</v>
      </c>
      <c r="J10953" s="14">
        <v>10970.25</v>
      </c>
      <c r="K10953" s="15">
        <f t="shared" si="206"/>
        <v>9.2913102396883204E-2</v>
      </c>
    </row>
    <row r="10954" spans="2:11" ht="12.75">
      <c r="B10954" s="12" t="s">
        <v>32164</v>
      </c>
      <c r="C10954" s="12" t="s">
        <v>53999</v>
      </c>
      <c r="D10954" s="13" t="s">
        <v>21848</v>
      </c>
      <c r="E10954" s="13" t="s">
        <v>21849</v>
      </c>
      <c r="F10954" s="13" t="s">
        <v>4</v>
      </c>
      <c r="G10954" s="13" t="s">
        <v>9</v>
      </c>
      <c r="H10954" s="13"/>
      <c r="I10954" s="14">
        <v>26482.3</v>
      </c>
      <c r="J10954" s="14">
        <v>9268.81</v>
      </c>
      <c r="K10954" s="15">
        <f t="shared" si="206"/>
        <v>0.350000188805353</v>
      </c>
    </row>
    <row r="10955" spans="2:11" ht="12.75">
      <c r="B10955" s="12" t="s">
        <v>32164</v>
      </c>
      <c r="C10955" s="12" t="s">
        <v>54000</v>
      </c>
      <c r="D10955" s="13" t="s">
        <v>21850</v>
      </c>
      <c r="E10955" s="13" t="s">
        <v>21851</v>
      </c>
      <c r="F10955" s="13" t="s">
        <v>2</v>
      </c>
      <c r="G10955" s="13" t="s">
        <v>9</v>
      </c>
      <c r="H10955" s="13"/>
      <c r="I10955" s="14">
        <v>47846</v>
      </c>
      <c r="J10955" s="14">
        <v>11961.5</v>
      </c>
      <c r="K10955" s="15">
        <f t="shared" si="206"/>
        <v>0.25</v>
      </c>
    </row>
    <row r="10956" spans="2:11" ht="12.75">
      <c r="B10956" s="12" t="s">
        <v>32164</v>
      </c>
      <c r="C10956" s="12" t="s">
        <v>54001</v>
      </c>
      <c r="D10956" s="13" t="s">
        <v>21852</v>
      </c>
      <c r="E10956" s="13" t="s">
        <v>21853</v>
      </c>
      <c r="F10956" s="13" t="s">
        <v>3</v>
      </c>
      <c r="G10956" s="13" t="s">
        <v>9</v>
      </c>
      <c r="H10956" s="13"/>
      <c r="I10956" s="14">
        <v>57841.1</v>
      </c>
      <c r="J10956" s="14">
        <v>20244.38</v>
      </c>
      <c r="K10956" s="15">
        <f t="shared" ref="K10956:K11019" si="207">J10956/I10956</f>
        <v>0.34999991355627746</v>
      </c>
    </row>
    <row r="10957" spans="2:11" ht="12.75">
      <c r="B10957" s="12" t="s">
        <v>32164</v>
      </c>
      <c r="C10957" s="12" t="s">
        <v>54002</v>
      </c>
      <c r="D10957" s="13" t="s">
        <v>1352</v>
      </c>
      <c r="E10957" s="13" t="s">
        <v>21854</v>
      </c>
      <c r="F10957" s="13" t="s">
        <v>2</v>
      </c>
      <c r="G10957" s="13" t="s">
        <v>9</v>
      </c>
      <c r="H10957" s="13"/>
      <c r="I10957" s="14">
        <v>124975</v>
      </c>
      <c r="J10957" s="14">
        <v>9581.6299999999992</v>
      </c>
      <c r="K10957" s="15">
        <f t="shared" si="207"/>
        <v>7.6668373674734946E-2</v>
      </c>
    </row>
    <row r="10958" spans="2:11" ht="12.75">
      <c r="B10958" s="12" t="s">
        <v>32164</v>
      </c>
      <c r="C10958" s="12" t="s">
        <v>54003</v>
      </c>
      <c r="D10958" s="13" t="s">
        <v>21855</v>
      </c>
      <c r="E10958" s="13" t="s">
        <v>21856</v>
      </c>
      <c r="F10958" s="13" t="s">
        <v>6</v>
      </c>
      <c r="G10958" s="13" t="s">
        <v>9</v>
      </c>
      <c r="H10958" s="13"/>
      <c r="I10958" s="14">
        <v>220352</v>
      </c>
      <c r="J10958" s="14">
        <v>47341.25</v>
      </c>
      <c r="K10958" s="15">
        <f t="shared" si="207"/>
        <v>0.21484375</v>
      </c>
    </row>
    <row r="10959" spans="2:11" ht="12.75">
      <c r="B10959" s="12" t="s">
        <v>32164</v>
      </c>
      <c r="C10959" s="12" t="s">
        <v>54003</v>
      </c>
      <c r="D10959" s="13" t="s">
        <v>21855</v>
      </c>
      <c r="E10959" s="13" t="s">
        <v>692</v>
      </c>
      <c r="F10959" s="13" t="s">
        <v>3</v>
      </c>
      <c r="G10959" s="13" t="s">
        <v>9</v>
      </c>
      <c r="H10959" s="13"/>
      <c r="I10959" s="14">
        <v>88334.23</v>
      </c>
      <c r="J10959" s="14">
        <v>30916.98</v>
      </c>
      <c r="K10959" s="15">
        <f t="shared" si="207"/>
        <v>0.3499999943396801</v>
      </c>
    </row>
    <row r="10960" spans="2:11" ht="12.75">
      <c r="B10960" s="12" t="s">
        <v>32164</v>
      </c>
      <c r="C10960" s="12" t="s">
        <v>54004</v>
      </c>
      <c r="D10960" s="13" t="s">
        <v>21857</v>
      </c>
      <c r="E10960" s="13" t="s">
        <v>21858</v>
      </c>
      <c r="F10960" s="13" t="s">
        <v>5</v>
      </c>
      <c r="G10960" s="13" t="s">
        <v>9</v>
      </c>
      <c r="H10960" s="13"/>
      <c r="I10960" s="14">
        <v>242718</v>
      </c>
      <c r="J10960" s="14">
        <v>84951.3</v>
      </c>
      <c r="K10960" s="15">
        <f t="shared" si="207"/>
        <v>0.35000000000000003</v>
      </c>
    </row>
    <row r="10961" spans="2:11" ht="12.75">
      <c r="B10961" s="12" t="s">
        <v>32164</v>
      </c>
      <c r="C10961" s="12" t="s">
        <v>54004</v>
      </c>
      <c r="D10961" s="13" t="s">
        <v>21857</v>
      </c>
      <c r="E10961" s="13" t="s">
        <v>21859</v>
      </c>
      <c r="F10961" s="13" t="s">
        <v>3</v>
      </c>
      <c r="G10961" s="13" t="s">
        <v>9</v>
      </c>
      <c r="H10961" s="13"/>
      <c r="I10961" s="14">
        <v>222450</v>
      </c>
      <c r="J10961" s="14">
        <v>35000</v>
      </c>
      <c r="K10961" s="15">
        <f t="shared" si="207"/>
        <v>0.15733872780400091</v>
      </c>
    </row>
    <row r="10962" spans="2:11" ht="12.75">
      <c r="B10962" s="12" t="s">
        <v>32164</v>
      </c>
      <c r="C10962" s="12" t="s">
        <v>54005</v>
      </c>
      <c r="D10962" s="13" t="s">
        <v>21860</v>
      </c>
      <c r="E10962" s="13" t="s">
        <v>21861</v>
      </c>
      <c r="F10962" s="13" t="s">
        <v>2</v>
      </c>
      <c r="G10962" s="13" t="s">
        <v>9</v>
      </c>
      <c r="H10962" s="13"/>
      <c r="I10962" s="14">
        <v>21332</v>
      </c>
      <c r="J10962" s="14">
        <v>7419.3</v>
      </c>
      <c r="K10962" s="15">
        <f t="shared" si="207"/>
        <v>0.34780142508906808</v>
      </c>
    </row>
    <row r="10963" spans="2:11" ht="12.75">
      <c r="B10963" s="12" t="s">
        <v>32164</v>
      </c>
      <c r="C10963" s="12" t="s">
        <v>54006</v>
      </c>
      <c r="D10963" s="13" t="s">
        <v>21862</v>
      </c>
      <c r="E10963" s="13" t="s">
        <v>21863</v>
      </c>
      <c r="F10963" s="13" t="s">
        <v>5</v>
      </c>
      <c r="G10963" s="13" t="s">
        <v>9</v>
      </c>
      <c r="H10963" s="13"/>
      <c r="I10963" s="14">
        <v>495150.5</v>
      </c>
      <c r="J10963" s="14">
        <v>143694.20000000001</v>
      </c>
      <c r="K10963" s="15">
        <f t="shared" si="207"/>
        <v>0.29020307966971659</v>
      </c>
    </row>
    <row r="10964" spans="2:11" ht="12.75">
      <c r="B10964" s="12" t="s">
        <v>32164</v>
      </c>
      <c r="C10964" s="12" t="s">
        <v>54007</v>
      </c>
      <c r="D10964" s="13" t="s">
        <v>21864</v>
      </c>
      <c r="E10964" s="13" t="s">
        <v>21865</v>
      </c>
      <c r="F10964" s="13" t="s">
        <v>3</v>
      </c>
      <c r="G10964" s="13" t="s">
        <v>9</v>
      </c>
      <c r="H10964" s="13"/>
      <c r="I10964" s="14">
        <v>140000</v>
      </c>
      <c r="J10964" s="14">
        <v>48055</v>
      </c>
      <c r="K10964" s="15">
        <f t="shared" si="207"/>
        <v>0.34325</v>
      </c>
    </row>
    <row r="10965" spans="2:11" ht="12.75">
      <c r="B10965" s="12" t="s">
        <v>32164</v>
      </c>
      <c r="C10965" s="12" t="s">
        <v>54008</v>
      </c>
      <c r="D10965" s="13" t="s">
        <v>21866</v>
      </c>
      <c r="E10965" s="13" t="s">
        <v>21867</v>
      </c>
      <c r="F10965" s="13" t="s">
        <v>3</v>
      </c>
      <c r="G10965" s="13" t="s">
        <v>9</v>
      </c>
      <c r="H10965" s="13"/>
      <c r="I10965" s="14">
        <v>58721.85</v>
      </c>
      <c r="J10965" s="14">
        <v>15921.410000000002</v>
      </c>
      <c r="K10965" s="15">
        <f t="shared" si="207"/>
        <v>0.27113263631850837</v>
      </c>
    </row>
    <row r="10966" spans="2:11" ht="12.75">
      <c r="B10966" s="12" t="s">
        <v>32164</v>
      </c>
      <c r="C10966" s="12" t="s">
        <v>54009</v>
      </c>
      <c r="D10966" s="13" t="s">
        <v>21868</v>
      </c>
      <c r="E10966" s="13" t="s">
        <v>21869</v>
      </c>
      <c r="F10966" s="13" t="s">
        <v>2</v>
      </c>
      <c r="G10966" s="13" t="s">
        <v>9</v>
      </c>
      <c r="H10966" s="13"/>
      <c r="I10966" s="14">
        <v>6317.39</v>
      </c>
      <c r="J10966" s="14">
        <v>1895.22</v>
      </c>
      <c r="K10966" s="15">
        <f t="shared" si="207"/>
        <v>0.30000047487965759</v>
      </c>
    </row>
    <row r="10967" spans="2:11" ht="12.75">
      <c r="B10967" s="12" t="s">
        <v>32164</v>
      </c>
      <c r="C10967" s="12" t="s">
        <v>54009</v>
      </c>
      <c r="D10967" s="13" t="s">
        <v>21868</v>
      </c>
      <c r="E10967" s="13" t="s">
        <v>21870</v>
      </c>
      <c r="F10967" s="13" t="s">
        <v>3</v>
      </c>
      <c r="G10967" s="13" t="s">
        <v>9</v>
      </c>
      <c r="H10967" s="13"/>
      <c r="I10967" s="14">
        <v>24498.38</v>
      </c>
      <c r="J10967" s="14">
        <v>8574.43</v>
      </c>
      <c r="K10967" s="15">
        <f t="shared" si="207"/>
        <v>0.34999987754292322</v>
      </c>
    </row>
    <row r="10968" spans="2:11" ht="12.75">
      <c r="B10968" s="12" t="s">
        <v>32164</v>
      </c>
      <c r="C10968" s="12" t="s">
        <v>54010</v>
      </c>
      <c r="D10968" s="13" t="s">
        <v>21871</v>
      </c>
      <c r="E10968" s="13" t="s">
        <v>21872</v>
      </c>
      <c r="F10968" s="13" t="s">
        <v>3</v>
      </c>
      <c r="G10968" s="13" t="s">
        <v>9</v>
      </c>
      <c r="H10968" s="13"/>
      <c r="I10968" s="14">
        <v>892000</v>
      </c>
      <c r="J10968" s="14">
        <v>105000</v>
      </c>
      <c r="K10968" s="15">
        <f t="shared" si="207"/>
        <v>0.11771300448430494</v>
      </c>
    </row>
    <row r="10969" spans="2:11" ht="12.75">
      <c r="B10969" s="12" t="s">
        <v>32164</v>
      </c>
      <c r="C10969" s="12" t="s">
        <v>54011</v>
      </c>
      <c r="D10969" s="13" t="s">
        <v>21873</v>
      </c>
      <c r="E10969" s="13" t="s">
        <v>21874</v>
      </c>
      <c r="F10969" s="13" t="s">
        <v>3</v>
      </c>
      <c r="G10969" s="13" t="s">
        <v>9</v>
      </c>
      <c r="H10969" s="13"/>
      <c r="I10969" s="14">
        <v>20845</v>
      </c>
      <c r="J10969" s="14">
        <v>7295.75</v>
      </c>
      <c r="K10969" s="15">
        <f t="shared" si="207"/>
        <v>0.35</v>
      </c>
    </row>
    <row r="10970" spans="2:11" ht="12.75">
      <c r="B10970" s="12" t="s">
        <v>32164</v>
      </c>
      <c r="C10970" s="12" t="s">
        <v>54012</v>
      </c>
      <c r="D10970" s="13" t="s">
        <v>21875</v>
      </c>
      <c r="E10970" s="13" t="s">
        <v>21876</v>
      </c>
      <c r="F10970" s="13" t="s">
        <v>7</v>
      </c>
      <c r="G10970" s="13" t="s">
        <v>9</v>
      </c>
      <c r="H10970" s="13"/>
      <c r="I10970" s="14">
        <v>216851.02</v>
      </c>
      <c r="J10970" s="14">
        <v>65998.13</v>
      </c>
      <c r="K10970" s="15">
        <f t="shared" si="207"/>
        <v>0.30434779601221157</v>
      </c>
    </row>
    <row r="10971" spans="2:11" ht="12.75">
      <c r="B10971" s="12" t="s">
        <v>32164</v>
      </c>
      <c r="C10971" s="12" t="s">
        <v>54012</v>
      </c>
      <c r="D10971" s="13" t="s">
        <v>21875</v>
      </c>
      <c r="E10971" s="13" t="s">
        <v>21877</v>
      </c>
      <c r="F10971" s="13" t="s">
        <v>5</v>
      </c>
      <c r="G10971" s="13" t="s">
        <v>9</v>
      </c>
      <c r="H10971" s="13"/>
      <c r="I10971" s="14">
        <v>50000</v>
      </c>
      <c r="J10971" s="14">
        <v>16014.25</v>
      </c>
      <c r="K10971" s="15">
        <f t="shared" si="207"/>
        <v>0.32028499999999999</v>
      </c>
    </row>
    <row r="10972" spans="2:11" ht="12.75">
      <c r="B10972" s="12" t="s">
        <v>32164</v>
      </c>
      <c r="C10972" s="12" t="s">
        <v>54013</v>
      </c>
      <c r="D10972" s="13" t="s">
        <v>21878</v>
      </c>
      <c r="E10972" s="13" t="s">
        <v>21879</v>
      </c>
      <c r="F10972" s="13" t="s">
        <v>3</v>
      </c>
      <c r="G10972" s="13" t="s">
        <v>9</v>
      </c>
      <c r="H10972" s="13"/>
      <c r="I10972" s="14">
        <v>247800</v>
      </c>
      <c r="J10972" s="14">
        <v>18585</v>
      </c>
      <c r="K10972" s="15">
        <f t="shared" si="207"/>
        <v>7.4999999999999997E-2</v>
      </c>
    </row>
    <row r="10973" spans="2:11" ht="12.75">
      <c r="B10973" s="12" t="s">
        <v>32164</v>
      </c>
      <c r="C10973" s="12" t="s">
        <v>54013</v>
      </c>
      <c r="D10973" s="13" t="s">
        <v>21878</v>
      </c>
      <c r="E10973" s="13" t="s">
        <v>21880</v>
      </c>
      <c r="F10973" s="13" t="s">
        <v>7</v>
      </c>
      <c r="G10973" s="13" t="s">
        <v>9</v>
      </c>
      <c r="H10973" s="13"/>
      <c r="I10973" s="14">
        <v>904320</v>
      </c>
      <c r="J10973" s="14">
        <v>175000</v>
      </c>
      <c r="K10973" s="15">
        <f t="shared" si="207"/>
        <v>0.19351556970983722</v>
      </c>
    </row>
    <row r="10974" spans="2:11" ht="12.75">
      <c r="B10974" s="12" t="s">
        <v>32164</v>
      </c>
      <c r="C10974" s="12" t="s">
        <v>54014</v>
      </c>
      <c r="D10974" s="13" t="s">
        <v>21881</v>
      </c>
      <c r="E10974" s="13" t="s">
        <v>21882</v>
      </c>
      <c r="F10974" s="13" t="s">
        <v>3</v>
      </c>
      <c r="G10974" s="13" t="s">
        <v>9</v>
      </c>
      <c r="H10974" s="13"/>
      <c r="I10974" s="14">
        <v>635000</v>
      </c>
      <c r="J10974" s="14">
        <v>175000</v>
      </c>
      <c r="K10974" s="15">
        <f t="shared" si="207"/>
        <v>0.27559055118110237</v>
      </c>
    </row>
    <row r="10975" spans="2:11" ht="12.75">
      <c r="B10975" s="12" t="s">
        <v>32164</v>
      </c>
      <c r="C10975" s="12" t="s">
        <v>54015</v>
      </c>
      <c r="D10975" s="13" t="s">
        <v>21883</v>
      </c>
      <c r="E10975" s="13" t="s">
        <v>21884</v>
      </c>
      <c r="F10975" s="13" t="s">
        <v>2</v>
      </c>
      <c r="G10975" s="13" t="s">
        <v>9</v>
      </c>
      <c r="H10975" s="13"/>
      <c r="I10975" s="14">
        <v>49475.45</v>
      </c>
      <c r="J10975" s="14">
        <v>4486.91</v>
      </c>
      <c r="K10975" s="15">
        <f t="shared" si="207"/>
        <v>9.0689624854346951E-2</v>
      </c>
    </row>
    <row r="10976" spans="2:11" ht="12.75">
      <c r="B10976" s="12" t="s">
        <v>32164</v>
      </c>
      <c r="C10976" s="12" t="s">
        <v>54015</v>
      </c>
      <c r="D10976" s="13" t="s">
        <v>21883</v>
      </c>
      <c r="E10976" s="13" t="s">
        <v>21885</v>
      </c>
      <c r="F10976" s="13" t="s">
        <v>5</v>
      </c>
      <c r="G10976" s="13" t="s">
        <v>9</v>
      </c>
      <c r="H10976" s="13"/>
      <c r="I10976" s="14">
        <v>61158.38</v>
      </c>
      <c r="J10976" s="14">
        <v>21359.93</v>
      </c>
      <c r="K10976" s="15">
        <f t="shared" si="207"/>
        <v>0.34925598094651955</v>
      </c>
    </row>
    <row r="10977" spans="2:11" ht="12.75">
      <c r="B10977" s="12" t="s">
        <v>32164</v>
      </c>
      <c r="C10977" s="12" t="s">
        <v>54016</v>
      </c>
      <c r="D10977" s="13" t="s">
        <v>21886</v>
      </c>
      <c r="E10977" s="13" t="s">
        <v>21887</v>
      </c>
      <c r="F10977" s="13" t="s">
        <v>3</v>
      </c>
      <c r="G10977" s="13" t="s">
        <v>9</v>
      </c>
      <c r="H10977" s="13"/>
      <c r="I10977" s="14">
        <v>40775</v>
      </c>
      <c r="J10977" s="14">
        <v>14271.25</v>
      </c>
      <c r="K10977" s="15">
        <f t="shared" si="207"/>
        <v>0.35</v>
      </c>
    </row>
    <row r="10978" spans="2:11" ht="12.75">
      <c r="B10978" s="12" t="s">
        <v>32164</v>
      </c>
      <c r="C10978" s="12" t="s">
        <v>54017</v>
      </c>
      <c r="D10978" s="13" t="s">
        <v>21888</v>
      </c>
      <c r="E10978" s="13" t="s">
        <v>21889</v>
      </c>
      <c r="F10978" s="13" t="s">
        <v>3</v>
      </c>
      <c r="G10978" s="13" t="s">
        <v>9</v>
      </c>
      <c r="H10978" s="13"/>
      <c r="I10978" s="14">
        <v>7825</v>
      </c>
      <c r="J10978" s="14">
        <v>2738.75</v>
      </c>
      <c r="K10978" s="15">
        <f t="shared" si="207"/>
        <v>0.35</v>
      </c>
    </row>
    <row r="10979" spans="2:11" ht="12.75">
      <c r="B10979" s="12" t="s">
        <v>32164</v>
      </c>
      <c r="C10979" s="12" t="s">
        <v>54018</v>
      </c>
      <c r="D10979" s="13" t="s">
        <v>21890</v>
      </c>
      <c r="E10979" s="13" t="s">
        <v>21891</v>
      </c>
      <c r="F10979" s="13" t="s">
        <v>3</v>
      </c>
      <c r="G10979" s="13" t="s">
        <v>9</v>
      </c>
      <c r="H10979" s="13"/>
      <c r="I10979" s="14">
        <v>23310</v>
      </c>
      <c r="J10979" s="14">
        <v>2600.25</v>
      </c>
      <c r="K10979" s="15">
        <f t="shared" si="207"/>
        <v>0.11155083655083656</v>
      </c>
    </row>
    <row r="10980" spans="2:11" ht="12.75">
      <c r="B10980" s="12" t="s">
        <v>32164</v>
      </c>
      <c r="C10980" s="12" t="s">
        <v>54019</v>
      </c>
      <c r="D10980" s="13" t="s">
        <v>21892</v>
      </c>
      <c r="E10980" s="13" t="s">
        <v>21893</v>
      </c>
      <c r="F10980" s="13" t="s">
        <v>3</v>
      </c>
      <c r="G10980" s="13" t="s">
        <v>9</v>
      </c>
      <c r="H10980" s="13"/>
      <c r="I10980" s="14">
        <v>88516.6</v>
      </c>
      <c r="J10980" s="14">
        <v>30980.81</v>
      </c>
      <c r="K10980" s="15">
        <f t="shared" si="207"/>
        <v>0.35</v>
      </c>
    </row>
    <row r="10981" spans="2:11" ht="12.75">
      <c r="B10981" s="12" t="s">
        <v>32164</v>
      </c>
      <c r="C10981" s="12" t="s">
        <v>54020</v>
      </c>
      <c r="D10981" s="13" t="s">
        <v>21894</v>
      </c>
      <c r="E10981" s="13" t="s">
        <v>21895</v>
      </c>
      <c r="F10981" s="13" t="s">
        <v>4</v>
      </c>
      <c r="G10981" s="13" t="s">
        <v>9</v>
      </c>
      <c r="H10981" s="13"/>
      <c r="I10981" s="14">
        <v>32065</v>
      </c>
      <c r="J10981" s="14">
        <v>11011</v>
      </c>
      <c r="K10981" s="15">
        <f t="shared" si="207"/>
        <v>0.34339622641509432</v>
      </c>
    </row>
    <row r="10982" spans="2:11" ht="12.75">
      <c r="B10982" s="12" t="s">
        <v>32164</v>
      </c>
      <c r="C10982" s="12" t="s">
        <v>54021</v>
      </c>
      <c r="D10982" s="13" t="s">
        <v>21896</v>
      </c>
      <c r="E10982" s="13" t="s">
        <v>21897</v>
      </c>
      <c r="F10982" s="13" t="s">
        <v>2</v>
      </c>
      <c r="G10982" s="13" t="s">
        <v>9</v>
      </c>
      <c r="H10982" s="13"/>
      <c r="I10982" s="14">
        <v>17284.02</v>
      </c>
      <c r="J10982" s="14">
        <v>4321.01</v>
      </c>
      <c r="K10982" s="15">
        <f t="shared" si="207"/>
        <v>0.25000028928455303</v>
      </c>
    </row>
    <row r="10983" spans="2:11" ht="12.75">
      <c r="B10983" s="12" t="s">
        <v>32164</v>
      </c>
      <c r="C10983" s="12" t="s">
        <v>54022</v>
      </c>
      <c r="D10983" s="13" t="s">
        <v>21898</v>
      </c>
      <c r="E10983" s="13" t="s">
        <v>21899</v>
      </c>
      <c r="F10983" s="13" t="s">
        <v>3</v>
      </c>
      <c r="G10983" s="13" t="s">
        <v>9</v>
      </c>
      <c r="H10983" s="13"/>
      <c r="I10983" s="14">
        <v>120670</v>
      </c>
      <c r="J10983" s="14">
        <v>38395</v>
      </c>
      <c r="K10983" s="15">
        <f t="shared" si="207"/>
        <v>0.31818181818181818</v>
      </c>
    </row>
    <row r="10984" spans="2:11" ht="12.75">
      <c r="B10984" s="12" t="s">
        <v>32164</v>
      </c>
      <c r="C10984" s="12" t="s">
        <v>54023</v>
      </c>
      <c r="D10984" s="13" t="s">
        <v>21900</v>
      </c>
      <c r="E10984" s="13" t="s">
        <v>21901</v>
      </c>
      <c r="F10984" s="13" t="s">
        <v>7</v>
      </c>
      <c r="G10984" s="13" t="s">
        <v>9</v>
      </c>
      <c r="H10984" s="13"/>
      <c r="I10984" s="14">
        <v>11244.6</v>
      </c>
      <c r="J10984" s="14">
        <v>3813.11</v>
      </c>
      <c r="K10984" s="15">
        <f t="shared" si="207"/>
        <v>0.33910588193443963</v>
      </c>
    </row>
    <row r="10985" spans="2:11" ht="12.75">
      <c r="B10985" s="12" t="s">
        <v>32164</v>
      </c>
      <c r="C10985" s="12" t="s">
        <v>54023</v>
      </c>
      <c r="D10985" s="13" t="s">
        <v>21900</v>
      </c>
      <c r="E10985" s="13" t="s">
        <v>21902</v>
      </c>
      <c r="F10985" s="13" t="s">
        <v>3</v>
      </c>
      <c r="G10985" s="13" t="s">
        <v>9</v>
      </c>
      <c r="H10985" s="13"/>
      <c r="I10985" s="14">
        <v>26777.61</v>
      </c>
      <c r="J10985" s="14">
        <v>8033.28</v>
      </c>
      <c r="K10985" s="15">
        <f t="shared" si="207"/>
        <v>0.299999887966103</v>
      </c>
    </row>
    <row r="10986" spans="2:11" ht="12.75">
      <c r="B10986" s="12" t="s">
        <v>32164</v>
      </c>
      <c r="C10986" s="12" t="s">
        <v>54023</v>
      </c>
      <c r="D10986" s="13" t="s">
        <v>21900</v>
      </c>
      <c r="E10986" s="13" t="s">
        <v>21903</v>
      </c>
      <c r="F10986" s="13" t="s">
        <v>3</v>
      </c>
      <c r="G10986" s="13" t="s">
        <v>9</v>
      </c>
      <c r="H10986" s="13"/>
      <c r="I10986" s="14">
        <v>13684.81</v>
      </c>
      <c r="J10986" s="14">
        <v>4431.42</v>
      </c>
      <c r="K10986" s="15">
        <f t="shared" si="207"/>
        <v>0.32382035263916709</v>
      </c>
    </row>
    <row r="10987" spans="2:11" ht="12.75">
      <c r="B10987" s="12" t="s">
        <v>32164</v>
      </c>
      <c r="C10987" s="12" t="s">
        <v>54024</v>
      </c>
      <c r="D10987" s="13" t="s">
        <v>21904</v>
      </c>
      <c r="E10987" s="13" t="s">
        <v>21905</v>
      </c>
      <c r="F10987" s="13" t="s">
        <v>3</v>
      </c>
      <c r="G10987" s="13" t="s">
        <v>9</v>
      </c>
      <c r="H10987" s="13"/>
      <c r="I10987" s="14">
        <v>30115</v>
      </c>
      <c r="J10987" s="14">
        <v>9315.25</v>
      </c>
      <c r="K10987" s="15">
        <f t="shared" si="207"/>
        <v>0.30932259671260171</v>
      </c>
    </row>
    <row r="10988" spans="2:11" ht="12.75">
      <c r="B10988" s="12" t="s">
        <v>32164</v>
      </c>
      <c r="C10988" s="12" t="s">
        <v>54025</v>
      </c>
      <c r="D10988" s="13" t="s">
        <v>21906</v>
      </c>
      <c r="E10988" s="13" t="s">
        <v>10575</v>
      </c>
      <c r="F10988" s="13" t="s">
        <v>5</v>
      </c>
      <c r="G10988" s="13" t="s">
        <v>9</v>
      </c>
      <c r="H10988" s="13"/>
      <c r="I10988" s="14">
        <v>10425</v>
      </c>
      <c r="J10988" s="14">
        <v>3543.75</v>
      </c>
      <c r="K10988" s="15">
        <f t="shared" si="207"/>
        <v>0.33992805755395683</v>
      </c>
    </row>
    <row r="10989" spans="2:11" ht="12.75">
      <c r="B10989" s="12" t="s">
        <v>32164</v>
      </c>
      <c r="C10989" s="12" t="s">
        <v>54026</v>
      </c>
      <c r="D10989" s="13" t="s">
        <v>21907</v>
      </c>
      <c r="E10989" s="13" t="s">
        <v>21908</v>
      </c>
      <c r="F10989" s="13" t="s">
        <v>8</v>
      </c>
      <c r="G10989" s="13" t="s">
        <v>9</v>
      </c>
      <c r="H10989" s="13"/>
      <c r="I10989" s="14">
        <v>21092</v>
      </c>
      <c r="J10989" s="14">
        <v>6327.6</v>
      </c>
      <c r="K10989" s="15">
        <f t="shared" si="207"/>
        <v>0.30000000000000004</v>
      </c>
    </row>
    <row r="10990" spans="2:11" ht="12.75">
      <c r="B10990" s="12" t="s">
        <v>32164</v>
      </c>
      <c r="C10990" s="12" t="s">
        <v>54027</v>
      </c>
      <c r="D10990" s="13" t="s">
        <v>21909</v>
      </c>
      <c r="E10990" s="13" t="s">
        <v>21910</v>
      </c>
      <c r="F10990" s="13" t="s">
        <v>3</v>
      </c>
      <c r="G10990" s="13" t="s">
        <v>9</v>
      </c>
      <c r="H10990" s="13"/>
      <c r="I10990" s="14">
        <v>10276.76</v>
      </c>
      <c r="J10990" s="14">
        <v>3302.87</v>
      </c>
      <c r="K10990" s="15">
        <f t="shared" si="207"/>
        <v>0.32139215083353118</v>
      </c>
    </row>
    <row r="10991" spans="2:11" ht="12.75">
      <c r="B10991" s="12" t="s">
        <v>32164</v>
      </c>
      <c r="C10991" s="12" t="s">
        <v>54027</v>
      </c>
      <c r="D10991" s="13" t="s">
        <v>21909</v>
      </c>
      <c r="E10991" s="13" t="s">
        <v>21911</v>
      </c>
      <c r="F10991" s="13" t="s">
        <v>3</v>
      </c>
      <c r="G10991" s="13" t="s">
        <v>9</v>
      </c>
      <c r="H10991" s="13"/>
      <c r="I10991" s="14">
        <v>4778.3500000000004</v>
      </c>
      <c r="J10991" s="14">
        <v>1531.01</v>
      </c>
      <c r="K10991" s="15">
        <f t="shared" si="207"/>
        <v>0.32040557933177766</v>
      </c>
    </row>
    <row r="10992" spans="2:11" ht="12.75">
      <c r="B10992" s="12" t="s">
        <v>32164</v>
      </c>
      <c r="C10992" s="12" t="s">
        <v>54028</v>
      </c>
      <c r="D10992" s="13" t="s">
        <v>21912</v>
      </c>
      <c r="E10992" s="13" t="s">
        <v>21913</v>
      </c>
      <c r="F10992" s="13" t="s">
        <v>2</v>
      </c>
      <c r="G10992" s="13" t="s">
        <v>9</v>
      </c>
      <c r="H10992" s="13"/>
      <c r="I10992" s="14">
        <v>31040</v>
      </c>
      <c r="J10992" s="14">
        <v>3681</v>
      </c>
      <c r="K10992" s="15">
        <f t="shared" si="207"/>
        <v>0.11858891752577319</v>
      </c>
    </row>
    <row r="10993" spans="2:11" ht="12.75">
      <c r="B10993" s="12" t="s">
        <v>32164</v>
      </c>
      <c r="C10993" s="12" t="s">
        <v>54029</v>
      </c>
      <c r="D10993" s="13" t="s">
        <v>21914</v>
      </c>
      <c r="E10993" s="13" t="s">
        <v>21915</v>
      </c>
      <c r="F10993" s="13" t="s">
        <v>5</v>
      </c>
      <c r="G10993" s="13" t="s">
        <v>9</v>
      </c>
      <c r="H10993" s="13"/>
      <c r="I10993" s="14">
        <v>159733.35</v>
      </c>
      <c r="J10993" s="14">
        <v>18005.349999999999</v>
      </c>
      <c r="K10993" s="15">
        <f t="shared" si="207"/>
        <v>0.11272129458250264</v>
      </c>
    </row>
    <row r="10994" spans="2:11" ht="12.75">
      <c r="B10994" s="12" t="s">
        <v>32164</v>
      </c>
      <c r="C10994" s="12" t="s">
        <v>54029</v>
      </c>
      <c r="D10994" s="13" t="s">
        <v>21914</v>
      </c>
      <c r="E10994" s="13" t="s">
        <v>6977</v>
      </c>
      <c r="F10994" s="13" t="s">
        <v>3</v>
      </c>
      <c r="G10994" s="13" t="s">
        <v>9</v>
      </c>
      <c r="H10994" s="13"/>
      <c r="I10994" s="14">
        <v>187275</v>
      </c>
      <c r="J10994" s="14">
        <v>61206.25</v>
      </c>
      <c r="K10994" s="15">
        <f t="shared" si="207"/>
        <v>0.32682552396208786</v>
      </c>
    </row>
    <row r="10995" spans="2:11" ht="12.75">
      <c r="B10995" s="12" t="s">
        <v>32164</v>
      </c>
      <c r="C10995" s="12" t="s">
        <v>54030</v>
      </c>
      <c r="D10995" s="13" t="s">
        <v>21916</v>
      </c>
      <c r="E10995" s="13" t="s">
        <v>21917</v>
      </c>
      <c r="F10995" s="13" t="s">
        <v>3</v>
      </c>
      <c r="G10995" s="13" t="s">
        <v>9</v>
      </c>
      <c r="H10995" s="13"/>
      <c r="I10995" s="14">
        <v>95794.75</v>
      </c>
      <c r="J10995" s="14">
        <v>6458.61</v>
      </c>
      <c r="K10995" s="15">
        <f t="shared" si="207"/>
        <v>6.7421335720381337E-2</v>
      </c>
    </row>
    <row r="10996" spans="2:11" ht="12.75">
      <c r="B10996" s="12" t="s">
        <v>32164</v>
      </c>
      <c r="C10996" s="12" t="s">
        <v>54031</v>
      </c>
      <c r="D10996" s="13" t="s">
        <v>21918</v>
      </c>
      <c r="E10996" s="13" t="s">
        <v>21919</v>
      </c>
      <c r="F10996" s="13" t="s">
        <v>7</v>
      </c>
      <c r="G10996" s="13" t="s">
        <v>9</v>
      </c>
      <c r="H10996" s="13"/>
      <c r="I10996" s="14">
        <v>580653</v>
      </c>
      <c r="J10996" s="14">
        <v>203228.55</v>
      </c>
      <c r="K10996" s="15">
        <f t="shared" si="207"/>
        <v>0.35</v>
      </c>
    </row>
    <row r="10997" spans="2:11" ht="12.75">
      <c r="B10997" s="12" t="s">
        <v>32164</v>
      </c>
      <c r="C10997" s="12" t="s">
        <v>54032</v>
      </c>
      <c r="D10997" s="13" t="s">
        <v>8261</v>
      </c>
      <c r="E10997" s="13" t="s">
        <v>21920</v>
      </c>
      <c r="F10997" s="13" t="s">
        <v>3</v>
      </c>
      <c r="G10997" s="13" t="s">
        <v>9</v>
      </c>
      <c r="H10997" s="13"/>
      <c r="I10997" s="14">
        <v>260610.7</v>
      </c>
      <c r="J10997" s="14">
        <v>48110.18</v>
      </c>
      <c r="K10997" s="15">
        <f t="shared" si="207"/>
        <v>0.18460554382456285</v>
      </c>
    </row>
    <row r="10998" spans="2:11" ht="12.75">
      <c r="B10998" s="12" t="s">
        <v>32164</v>
      </c>
      <c r="C10998" s="12" t="s">
        <v>54032</v>
      </c>
      <c r="D10998" s="13" t="s">
        <v>8261</v>
      </c>
      <c r="E10998" s="13" t="s">
        <v>21921</v>
      </c>
      <c r="F10998" s="13" t="s">
        <v>5</v>
      </c>
      <c r="G10998" s="13" t="s">
        <v>9</v>
      </c>
      <c r="H10998" s="13"/>
      <c r="I10998" s="14">
        <v>16041</v>
      </c>
      <c r="J10998" s="14">
        <v>5614.35</v>
      </c>
      <c r="K10998" s="15">
        <f t="shared" si="207"/>
        <v>0.35000000000000003</v>
      </c>
    </row>
    <row r="10999" spans="2:11" ht="12.75">
      <c r="B10999" s="12" t="s">
        <v>32164</v>
      </c>
      <c r="C10999" s="12" t="s">
        <v>54033</v>
      </c>
      <c r="D10999" s="13" t="s">
        <v>21922</v>
      </c>
      <c r="E10999" s="13" t="s">
        <v>21923</v>
      </c>
      <c r="F10999" s="13" t="s">
        <v>7</v>
      </c>
      <c r="G10999" s="13" t="s">
        <v>9</v>
      </c>
      <c r="H10999" s="13"/>
      <c r="I10999" s="14">
        <v>522825</v>
      </c>
      <c r="J10999" s="14">
        <v>145425</v>
      </c>
      <c r="K10999" s="15">
        <f t="shared" si="207"/>
        <v>0.27815234543107159</v>
      </c>
    </row>
    <row r="11000" spans="2:11" ht="12.75">
      <c r="B11000" s="12" t="s">
        <v>32164</v>
      </c>
      <c r="C11000" s="12" t="s">
        <v>54033</v>
      </c>
      <c r="D11000" s="13" t="s">
        <v>21922</v>
      </c>
      <c r="E11000" s="13" t="s">
        <v>21455</v>
      </c>
      <c r="F11000" s="13" t="s">
        <v>3</v>
      </c>
      <c r="G11000" s="13" t="s">
        <v>9</v>
      </c>
      <c r="H11000" s="13"/>
      <c r="I11000" s="14">
        <v>1367610</v>
      </c>
      <c r="J11000" s="14">
        <v>280000</v>
      </c>
      <c r="K11000" s="15">
        <f t="shared" si="207"/>
        <v>0.20473673050065441</v>
      </c>
    </row>
    <row r="11001" spans="2:11" ht="12.75">
      <c r="B11001" s="12" t="s">
        <v>32164</v>
      </c>
      <c r="C11001" s="12" t="s">
        <v>54034</v>
      </c>
      <c r="D11001" s="13" t="s">
        <v>21924</v>
      </c>
      <c r="E11001" s="13" t="s">
        <v>21925</v>
      </c>
      <c r="F11001" s="13" t="s">
        <v>3</v>
      </c>
      <c r="G11001" s="13" t="s">
        <v>9</v>
      </c>
      <c r="H11001" s="13"/>
      <c r="I11001" s="14">
        <v>612000</v>
      </c>
      <c r="J11001" s="14">
        <v>97200</v>
      </c>
      <c r="K11001" s="15">
        <f t="shared" si="207"/>
        <v>0.1588235294117647</v>
      </c>
    </row>
    <row r="11002" spans="2:11" ht="12.75">
      <c r="B11002" s="12" t="s">
        <v>32164</v>
      </c>
      <c r="C11002" s="12" t="s">
        <v>54034</v>
      </c>
      <c r="D11002" s="13" t="s">
        <v>21926</v>
      </c>
      <c r="E11002" s="13" t="s">
        <v>21927</v>
      </c>
      <c r="F11002" s="13" t="s">
        <v>5</v>
      </c>
      <c r="G11002" s="13" t="s">
        <v>9</v>
      </c>
      <c r="H11002" s="13"/>
      <c r="I11002" s="14">
        <v>24330.68</v>
      </c>
      <c r="J11002" s="14">
        <v>8344.6</v>
      </c>
      <c r="K11002" s="15">
        <f t="shared" si="207"/>
        <v>0.34296616452972134</v>
      </c>
    </row>
    <row r="11003" spans="2:11" ht="12.75">
      <c r="B11003" s="12" t="s">
        <v>32164</v>
      </c>
      <c r="C11003" s="12" t="s">
        <v>54035</v>
      </c>
      <c r="D11003" s="13" t="s">
        <v>21928</v>
      </c>
      <c r="E11003" s="13" t="s">
        <v>21929</v>
      </c>
      <c r="F11003" s="13" t="s">
        <v>7</v>
      </c>
      <c r="G11003" s="13" t="s">
        <v>9</v>
      </c>
      <c r="H11003" s="13"/>
      <c r="I11003" s="14">
        <v>46778.94</v>
      </c>
      <c r="J11003" s="14">
        <v>15437.05</v>
      </c>
      <c r="K11003" s="15">
        <f t="shared" si="207"/>
        <v>0.32999999572457173</v>
      </c>
    </row>
    <row r="11004" spans="2:11" ht="12.75">
      <c r="B11004" s="12" t="s">
        <v>32164</v>
      </c>
      <c r="C11004" s="12" t="s">
        <v>54035</v>
      </c>
      <c r="D11004" s="13" t="s">
        <v>21928</v>
      </c>
      <c r="E11004" s="13" t="s">
        <v>21930</v>
      </c>
      <c r="F11004" s="13" t="s">
        <v>2</v>
      </c>
      <c r="G11004" s="13" t="s">
        <v>9</v>
      </c>
      <c r="H11004" s="13"/>
      <c r="I11004" s="14">
        <v>34665</v>
      </c>
      <c r="J11004" s="14">
        <v>8666.25</v>
      </c>
      <c r="K11004" s="15">
        <f t="shared" si="207"/>
        <v>0.25</v>
      </c>
    </row>
    <row r="11005" spans="2:11" ht="12.75">
      <c r="B11005" s="12" t="s">
        <v>32164</v>
      </c>
      <c r="C11005" s="12" t="s">
        <v>54036</v>
      </c>
      <c r="D11005" s="13" t="s">
        <v>21931</v>
      </c>
      <c r="E11005" s="13" t="s">
        <v>6977</v>
      </c>
      <c r="F11005" s="13" t="s">
        <v>3</v>
      </c>
      <c r="G11005" s="13" t="s">
        <v>9</v>
      </c>
      <c r="H11005" s="13"/>
      <c r="I11005" s="14">
        <v>115278.76</v>
      </c>
      <c r="J11005" s="14">
        <v>40788.03</v>
      </c>
      <c r="K11005" s="15">
        <f t="shared" si="207"/>
        <v>0.35382085997455215</v>
      </c>
    </row>
    <row r="11006" spans="2:11" ht="12.75">
      <c r="B11006" s="12" t="s">
        <v>32164</v>
      </c>
      <c r="C11006" s="12" t="s">
        <v>54037</v>
      </c>
      <c r="D11006" s="13" t="s">
        <v>21932</v>
      </c>
      <c r="E11006" s="13" t="s">
        <v>358</v>
      </c>
      <c r="F11006" s="13" t="s">
        <v>3</v>
      </c>
      <c r="G11006" s="13" t="s">
        <v>9</v>
      </c>
      <c r="H11006" s="13"/>
      <c r="I11006" s="14">
        <v>357000</v>
      </c>
      <c r="J11006" s="14">
        <v>101500</v>
      </c>
      <c r="K11006" s="15">
        <f t="shared" si="207"/>
        <v>0.28431372549019607</v>
      </c>
    </row>
    <row r="11007" spans="2:11" ht="12.75">
      <c r="B11007" s="12" t="s">
        <v>32164</v>
      </c>
      <c r="C11007" s="12" t="s">
        <v>54038</v>
      </c>
      <c r="D11007" s="13" t="s">
        <v>21933</v>
      </c>
      <c r="E11007" s="13" t="s">
        <v>21934</v>
      </c>
      <c r="F11007" s="13" t="s">
        <v>2</v>
      </c>
      <c r="G11007" s="13" t="s">
        <v>9</v>
      </c>
      <c r="H11007" s="13"/>
      <c r="I11007" s="14">
        <v>65803.59</v>
      </c>
      <c r="J11007" s="14">
        <v>16450.900000000001</v>
      </c>
      <c r="K11007" s="15">
        <f t="shared" si="207"/>
        <v>0.25000003799184822</v>
      </c>
    </row>
    <row r="11008" spans="2:11" ht="12.75">
      <c r="B11008" s="12" t="s">
        <v>32164</v>
      </c>
      <c r="C11008" s="12" t="s">
        <v>54039</v>
      </c>
      <c r="D11008" s="13" t="s">
        <v>21935</v>
      </c>
      <c r="E11008" s="13" t="s">
        <v>9497</v>
      </c>
      <c r="F11008" s="13" t="s">
        <v>3</v>
      </c>
      <c r="G11008" s="13" t="s">
        <v>9</v>
      </c>
      <c r="H11008" s="13"/>
      <c r="I11008" s="14">
        <v>118553.5</v>
      </c>
      <c r="J11008" s="14">
        <v>4751.3100000000004</v>
      </c>
      <c r="K11008" s="15">
        <f t="shared" si="207"/>
        <v>4.0077349044945955E-2</v>
      </c>
    </row>
    <row r="11009" spans="2:11" ht="12.75">
      <c r="B11009" s="12" t="s">
        <v>32164</v>
      </c>
      <c r="C11009" s="12" t="s">
        <v>54040</v>
      </c>
      <c r="D11009" s="13" t="s">
        <v>21936</v>
      </c>
      <c r="E11009" s="13" t="s">
        <v>21937</v>
      </c>
      <c r="F11009" s="13" t="s">
        <v>3</v>
      </c>
      <c r="G11009" s="13" t="s">
        <v>9</v>
      </c>
      <c r="H11009" s="13"/>
      <c r="I11009" s="14">
        <v>41126.120000000003</v>
      </c>
      <c r="J11009" s="14">
        <v>14394.14</v>
      </c>
      <c r="K11009" s="15">
        <f t="shared" si="207"/>
        <v>0.34999995136910556</v>
      </c>
    </row>
    <row r="11010" spans="2:11" ht="12.75">
      <c r="B11010" s="12" t="s">
        <v>32164</v>
      </c>
      <c r="C11010" s="12" t="s">
        <v>54040</v>
      </c>
      <c r="D11010" s="13" t="s">
        <v>21936</v>
      </c>
      <c r="E11010" s="13" t="s">
        <v>692</v>
      </c>
      <c r="F11010" s="13" t="s">
        <v>3</v>
      </c>
      <c r="G11010" s="13" t="s">
        <v>9</v>
      </c>
      <c r="H11010" s="13"/>
      <c r="I11010" s="14">
        <v>33000</v>
      </c>
      <c r="J11010" s="14">
        <v>8250</v>
      </c>
      <c r="K11010" s="15">
        <f t="shared" si="207"/>
        <v>0.25</v>
      </c>
    </row>
    <row r="11011" spans="2:11" ht="12.75">
      <c r="B11011" s="12" t="s">
        <v>32164</v>
      </c>
      <c r="C11011" s="12" t="s">
        <v>54041</v>
      </c>
      <c r="D11011" s="13" t="s">
        <v>21938</v>
      </c>
      <c r="E11011" s="13" t="s">
        <v>21939</v>
      </c>
      <c r="F11011" s="13" t="s">
        <v>2</v>
      </c>
      <c r="G11011" s="13" t="s">
        <v>9</v>
      </c>
      <c r="H11011" s="13"/>
      <c r="I11011" s="14">
        <v>55325</v>
      </c>
      <c r="J11011" s="14">
        <v>13831.25</v>
      </c>
      <c r="K11011" s="15">
        <f t="shared" si="207"/>
        <v>0.25</v>
      </c>
    </row>
    <row r="11012" spans="2:11" ht="12.75">
      <c r="B11012" s="12" t="s">
        <v>32164</v>
      </c>
      <c r="C11012" s="12" t="s">
        <v>54042</v>
      </c>
      <c r="D11012" s="13" t="s">
        <v>21940</v>
      </c>
      <c r="E11012" s="13" t="s">
        <v>21941</v>
      </c>
      <c r="F11012" s="13" t="s">
        <v>5</v>
      </c>
      <c r="G11012" s="13" t="s">
        <v>9</v>
      </c>
      <c r="H11012" s="13"/>
      <c r="I11012" s="14">
        <v>36051.769999999997</v>
      </c>
      <c r="J11012" s="14">
        <v>12618.12</v>
      </c>
      <c r="K11012" s="15">
        <f t="shared" si="207"/>
        <v>0.35000001386894464</v>
      </c>
    </row>
    <row r="11013" spans="2:11" ht="12.75">
      <c r="B11013" s="12" t="s">
        <v>32164</v>
      </c>
      <c r="C11013" s="12" t="s">
        <v>54042</v>
      </c>
      <c r="D11013" s="13" t="s">
        <v>21940</v>
      </c>
      <c r="E11013" s="13" t="s">
        <v>21942</v>
      </c>
      <c r="F11013" s="13" t="s">
        <v>3</v>
      </c>
      <c r="G11013" s="13" t="s">
        <v>9</v>
      </c>
      <c r="H11013" s="13"/>
      <c r="I11013" s="14">
        <v>25365</v>
      </c>
      <c r="J11013" s="14">
        <v>7609.5</v>
      </c>
      <c r="K11013" s="15">
        <f t="shared" si="207"/>
        <v>0.3</v>
      </c>
    </row>
    <row r="11014" spans="2:11" ht="12.75">
      <c r="B11014" s="12" t="s">
        <v>32164</v>
      </c>
      <c r="C11014" s="12" t="s">
        <v>54043</v>
      </c>
      <c r="D11014" s="13" t="s">
        <v>21943</v>
      </c>
      <c r="E11014" s="13" t="s">
        <v>21944</v>
      </c>
      <c r="F11014" s="13" t="s">
        <v>3</v>
      </c>
      <c r="G11014" s="13" t="s">
        <v>9</v>
      </c>
      <c r="H11014" s="13"/>
      <c r="I11014" s="14">
        <v>78619.7</v>
      </c>
      <c r="J11014" s="14">
        <v>24830.65</v>
      </c>
      <c r="K11014" s="15">
        <f t="shared" si="207"/>
        <v>0.31583241859228672</v>
      </c>
    </row>
    <row r="11015" spans="2:11" ht="12.75">
      <c r="B11015" s="12" t="s">
        <v>32164</v>
      </c>
      <c r="C11015" s="12" t="s">
        <v>54044</v>
      </c>
      <c r="D11015" s="13" t="s">
        <v>21945</v>
      </c>
      <c r="E11015" s="13" t="s">
        <v>21946</v>
      </c>
      <c r="F11015" s="13" t="s">
        <v>5</v>
      </c>
      <c r="G11015" s="13" t="s">
        <v>9</v>
      </c>
      <c r="H11015" s="13"/>
      <c r="I11015" s="14">
        <v>70172.67</v>
      </c>
      <c r="J11015" s="14">
        <v>24560.43</v>
      </c>
      <c r="K11015" s="15">
        <f t="shared" si="207"/>
        <v>0.34999993587247002</v>
      </c>
    </row>
    <row r="11016" spans="2:11" ht="12.75">
      <c r="B11016" s="12" t="s">
        <v>32164</v>
      </c>
      <c r="C11016" s="12" t="s">
        <v>54044</v>
      </c>
      <c r="D11016" s="13" t="s">
        <v>21945</v>
      </c>
      <c r="E11016" s="13" t="s">
        <v>21947</v>
      </c>
      <c r="F11016" s="13" t="s">
        <v>4</v>
      </c>
      <c r="G11016" s="13" t="s">
        <v>9</v>
      </c>
      <c r="H11016" s="13"/>
      <c r="I11016" s="14">
        <v>28430</v>
      </c>
      <c r="J11016" s="14">
        <v>8529</v>
      </c>
      <c r="K11016" s="15">
        <f t="shared" si="207"/>
        <v>0.3</v>
      </c>
    </row>
    <row r="11017" spans="2:11" ht="12.75">
      <c r="B11017" s="12" t="s">
        <v>32164</v>
      </c>
      <c r="C11017" s="12" t="s">
        <v>54045</v>
      </c>
      <c r="D11017" s="13" t="s">
        <v>21948</v>
      </c>
      <c r="E11017" s="13" t="s">
        <v>21949</v>
      </c>
      <c r="F11017" s="13" t="s">
        <v>3</v>
      </c>
      <c r="G11017" s="13" t="s">
        <v>9</v>
      </c>
      <c r="H11017" s="13"/>
      <c r="I11017" s="14">
        <v>22828.2</v>
      </c>
      <c r="J11017" s="14">
        <v>7989.87</v>
      </c>
      <c r="K11017" s="15">
        <f t="shared" si="207"/>
        <v>0.35</v>
      </c>
    </row>
    <row r="11018" spans="2:11" ht="12.75">
      <c r="B11018" s="12" t="s">
        <v>32164</v>
      </c>
      <c r="C11018" s="12" t="s">
        <v>54045</v>
      </c>
      <c r="D11018" s="13" t="s">
        <v>21948</v>
      </c>
      <c r="E11018" s="13" t="s">
        <v>21950</v>
      </c>
      <c r="F11018" s="13" t="s">
        <v>3</v>
      </c>
      <c r="G11018" s="13" t="s">
        <v>9</v>
      </c>
      <c r="H11018" s="13"/>
      <c r="I11018" s="14">
        <v>27510.7</v>
      </c>
      <c r="J11018" s="14">
        <v>8253.2099999999991</v>
      </c>
      <c r="K11018" s="15">
        <f t="shared" si="207"/>
        <v>0.29999999999999993</v>
      </c>
    </row>
    <row r="11019" spans="2:11" ht="12.75">
      <c r="B11019" s="12" t="s">
        <v>32164</v>
      </c>
      <c r="C11019" s="12" t="s">
        <v>54046</v>
      </c>
      <c r="D11019" s="13" t="s">
        <v>21951</v>
      </c>
      <c r="E11019" s="13" t="s">
        <v>21952</v>
      </c>
      <c r="F11019" s="13" t="s">
        <v>3</v>
      </c>
      <c r="G11019" s="13" t="s">
        <v>9</v>
      </c>
      <c r="H11019" s="13"/>
      <c r="I11019" s="14">
        <v>197260</v>
      </c>
      <c r="J11019" s="14">
        <v>35000</v>
      </c>
      <c r="K11019" s="15">
        <f t="shared" si="207"/>
        <v>0.177430801987225</v>
      </c>
    </row>
    <row r="11020" spans="2:11" ht="12.75">
      <c r="B11020" s="12" t="s">
        <v>32164</v>
      </c>
      <c r="C11020" s="12" t="s">
        <v>54047</v>
      </c>
      <c r="D11020" s="13" t="s">
        <v>21953</v>
      </c>
      <c r="E11020" s="13" t="s">
        <v>21954</v>
      </c>
      <c r="F11020" s="13" t="s">
        <v>3</v>
      </c>
      <c r="G11020" s="13" t="s">
        <v>9</v>
      </c>
      <c r="H11020" s="13"/>
      <c r="I11020" s="14">
        <v>10250.17</v>
      </c>
      <c r="J11020" s="14">
        <v>1861.9</v>
      </c>
      <c r="K11020" s="15">
        <f t="shared" ref="K11020:K11083" si="208">J11020/I11020</f>
        <v>0.18164576782628972</v>
      </c>
    </row>
    <row r="11021" spans="2:11" ht="12.75">
      <c r="B11021" s="12" t="s">
        <v>32164</v>
      </c>
      <c r="C11021" s="12" t="s">
        <v>54048</v>
      </c>
      <c r="D11021" s="13" t="s">
        <v>21955</v>
      </c>
      <c r="E11021" s="13" t="s">
        <v>21956</v>
      </c>
      <c r="F11021" s="13" t="s">
        <v>5</v>
      </c>
      <c r="G11021" s="13" t="s">
        <v>9</v>
      </c>
      <c r="H11021" s="13"/>
      <c r="I11021" s="14">
        <v>605000</v>
      </c>
      <c r="J11021" s="14">
        <v>100000</v>
      </c>
      <c r="K11021" s="15">
        <f t="shared" si="208"/>
        <v>0.16528925619834711</v>
      </c>
    </row>
    <row r="11022" spans="2:11" ht="12.75">
      <c r="B11022" s="12" t="s">
        <v>32164</v>
      </c>
      <c r="C11022" s="12" t="s">
        <v>54049</v>
      </c>
      <c r="D11022" s="13" t="s">
        <v>21957</v>
      </c>
      <c r="E11022" s="13" t="s">
        <v>21958</v>
      </c>
      <c r="F11022" s="13" t="s">
        <v>3</v>
      </c>
      <c r="G11022" s="13" t="s">
        <v>9</v>
      </c>
      <c r="H11022" s="13"/>
      <c r="I11022" s="14">
        <v>33064.9</v>
      </c>
      <c r="J11022" s="14">
        <v>11572.72</v>
      </c>
      <c r="K11022" s="15">
        <f t="shared" si="208"/>
        <v>0.35000015121775657</v>
      </c>
    </row>
    <row r="11023" spans="2:11" ht="12.75">
      <c r="B11023" s="12" t="s">
        <v>32164</v>
      </c>
      <c r="C11023" s="12" t="s">
        <v>54050</v>
      </c>
      <c r="D11023" s="13" t="s">
        <v>21959</v>
      </c>
      <c r="E11023" s="13" t="s">
        <v>21960</v>
      </c>
      <c r="F11023" s="13" t="s">
        <v>5</v>
      </c>
      <c r="G11023" s="13" t="s">
        <v>9</v>
      </c>
      <c r="H11023" s="13"/>
      <c r="I11023" s="14">
        <v>20750</v>
      </c>
      <c r="J11023" s="14">
        <v>6225</v>
      </c>
      <c r="K11023" s="15">
        <f t="shared" si="208"/>
        <v>0.3</v>
      </c>
    </row>
    <row r="11024" spans="2:11" ht="12.75">
      <c r="B11024" s="12" t="s">
        <v>32164</v>
      </c>
      <c r="C11024" s="12" t="s">
        <v>54050</v>
      </c>
      <c r="D11024" s="13" t="s">
        <v>21959</v>
      </c>
      <c r="E11024" s="13" t="s">
        <v>21961</v>
      </c>
      <c r="F11024" s="13" t="s">
        <v>3</v>
      </c>
      <c r="G11024" s="13" t="s">
        <v>9</v>
      </c>
      <c r="H11024" s="13"/>
      <c r="I11024" s="14">
        <v>6911.69</v>
      </c>
      <c r="J11024" s="14">
        <v>2419.09</v>
      </c>
      <c r="K11024" s="15">
        <f t="shared" si="208"/>
        <v>0.34999978297637774</v>
      </c>
    </row>
    <row r="11025" spans="2:11" ht="12.75">
      <c r="B11025" s="12" t="s">
        <v>32164</v>
      </c>
      <c r="C11025" s="12" t="s">
        <v>54051</v>
      </c>
      <c r="D11025" s="13" t="s">
        <v>21962</v>
      </c>
      <c r="E11025" s="13" t="s">
        <v>21963</v>
      </c>
      <c r="F11025" s="13" t="s">
        <v>5</v>
      </c>
      <c r="G11025" s="13" t="s">
        <v>9</v>
      </c>
      <c r="H11025" s="13"/>
      <c r="I11025" s="14">
        <v>516700</v>
      </c>
      <c r="J11025" s="14">
        <v>100000</v>
      </c>
      <c r="K11025" s="15">
        <f t="shared" si="208"/>
        <v>0.19353590090961872</v>
      </c>
    </row>
    <row r="11026" spans="2:11" ht="12.75">
      <c r="B11026" s="12" t="s">
        <v>32164</v>
      </c>
      <c r="C11026" s="12" t="s">
        <v>54052</v>
      </c>
      <c r="D11026" s="13" t="s">
        <v>21964</v>
      </c>
      <c r="E11026" s="13" t="s">
        <v>21965</v>
      </c>
      <c r="F11026" s="13" t="s">
        <v>3</v>
      </c>
      <c r="G11026" s="13" t="s">
        <v>9</v>
      </c>
      <c r="H11026" s="13"/>
      <c r="I11026" s="14">
        <v>35035.93</v>
      </c>
      <c r="J11026" s="14">
        <v>12262.58</v>
      </c>
      <c r="K11026" s="15">
        <f t="shared" si="208"/>
        <v>0.35000012843957617</v>
      </c>
    </row>
    <row r="11027" spans="2:11" ht="12.75">
      <c r="B11027" s="12" t="s">
        <v>32164</v>
      </c>
      <c r="C11027" s="12" t="s">
        <v>54053</v>
      </c>
      <c r="D11027" s="13" t="s">
        <v>21966</v>
      </c>
      <c r="E11027" s="13" t="s">
        <v>21967</v>
      </c>
      <c r="F11027" s="13" t="s">
        <v>3</v>
      </c>
      <c r="G11027" s="13" t="s">
        <v>9</v>
      </c>
      <c r="H11027" s="13"/>
      <c r="I11027" s="14">
        <v>13713.75</v>
      </c>
      <c r="J11027" s="14">
        <v>4691.13</v>
      </c>
      <c r="K11027" s="15">
        <f t="shared" si="208"/>
        <v>0.34207492480175006</v>
      </c>
    </row>
    <row r="11028" spans="2:11" ht="12.75">
      <c r="B11028" s="12" t="s">
        <v>32164</v>
      </c>
      <c r="C11028" s="12" t="s">
        <v>54053</v>
      </c>
      <c r="D11028" s="13" t="s">
        <v>21966</v>
      </c>
      <c r="E11028" s="13" t="s">
        <v>21968</v>
      </c>
      <c r="F11028" s="13" t="s">
        <v>5</v>
      </c>
      <c r="G11028" s="13" t="s">
        <v>9</v>
      </c>
      <c r="H11028" s="13"/>
      <c r="I11028" s="14">
        <v>39496.26</v>
      </c>
      <c r="J11028" s="14">
        <v>9874.07</v>
      </c>
      <c r="K11028" s="15">
        <f t="shared" si="208"/>
        <v>0.25000012659426485</v>
      </c>
    </row>
    <row r="11029" spans="2:11" ht="12.75">
      <c r="B11029" s="12" t="s">
        <v>32164</v>
      </c>
      <c r="C11029" s="12" t="s">
        <v>54054</v>
      </c>
      <c r="D11029" s="13" t="s">
        <v>21969</v>
      </c>
      <c r="E11029" s="13" t="s">
        <v>21970</v>
      </c>
      <c r="F11029" s="13" t="s">
        <v>3</v>
      </c>
      <c r="G11029" s="13" t="s">
        <v>9</v>
      </c>
      <c r="H11029" s="13"/>
      <c r="I11029" s="14">
        <v>395443.26</v>
      </c>
      <c r="J11029" s="14">
        <v>131266.38</v>
      </c>
      <c r="K11029" s="15">
        <f t="shared" si="208"/>
        <v>0.33194744550710004</v>
      </c>
    </row>
    <row r="11030" spans="2:11" ht="12.75">
      <c r="B11030" s="12" t="s">
        <v>32164</v>
      </c>
      <c r="C11030" s="12" t="s">
        <v>54055</v>
      </c>
      <c r="D11030" s="13" t="s">
        <v>21971</v>
      </c>
      <c r="E11030" s="13" t="s">
        <v>21972</v>
      </c>
      <c r="F11030" s="13" t="s">
        <v>3</v>
      </c>
      <c r="G11030" s="13" t="s">
        <v>9</v>
      </c>
      <c r="H11030" s="13"/>
      <c r="I11030" s="14">
        <v>13416.24</v>
      </c>
      <c r="J11030" s="14">
        <v>4695.68</v>
      </c>
      <c r="K11030" s="15">
        <f t="shared" si="208"/>
        <v>0.34999970185387264</v>
      </c>
    </row>
    <row r="11031" spans="2:11" ht="12.75">
      <c r="B11031" s="12" t="s">
        <v>32164</v>
      </c>
      <c r="C11031" s="12" t="s">
        <v>54056</v>
      </c>
      <c r="D11031" s="13" t="s">
        <v>21973</v>
      </c>
      <c r="E11031" s="13" t="s">
        <v>21974</v>
      </c>
      <c r="F11031" s="13" t="s">
        <v>7</v>
      </c>
      <c r="G11031" s="13" t="s">
        <v>9</v>
      </c>
      <c r="H11031" s="13"/>
      <c r="I11031" s="14">
        <v>428000</v>
      </c>
      <c r="J11031" s="14">
        <v>149800</v>
      </c>
      <c r="K11031" s="15">
        <f t="shared" si="208"/>
        <v>0.35</v>
      </c>
    </row>
    <row r="11032" spans="2:11" ht="12.75">
      <c r="B11032" s="12" t="s">
        <v>32164</v>
      </c>
      <c r="C11032" s="12" t="s">
        <v>54057</v>
      </c>
      <c r="D11032" s="13" t="s">
        <v>21975</v>
      </c>
      <c r="E11032" s="13" t="s">
        <v>21976</v>
      </c>
      <c r="F11032" s="13" t="s">
        <v>3</v>
      </c>
      <c r="G11032" s="13" t="s">
        <v>9</v>
      </c>
      <c r="H11032" s="13"/>
      <c r="I11032" s="14">
        <v>42000</v>
      </c>
      <c r="J11032" s="14">
        <v>14700</v>
      </c>
      <c r="K11032" s="15">
        <f t="shared" si="208"/>
        <v>0.35</v>
      </c>
    </row>
    <row r="11033" spans="2:11" ht="12.75">
      <c r="B11033" s="12" t="s">
        <v>32164</v>
      </c>
      <c r="C11033" s="12" t="s">
        <v>54057</v>
      </c>
      <c r="D11033" s="13" t="s">
        <v>21975</v>
      </c>
      <c r="E11033" s="13" t="s">
        <v>21977</v>
      </c>
      <c r="F11033" s="13" t="s">
        <v>5</v>
      </c>
      <c r="G11033" s="13" t="s">
        <v>9</v>
      </c>
      <c r="H11033" s="13"/>
      <c r="I11033" s="14">
        <v>87000</v>
      </c>
      <c r="J11033" s="14">
        <v>30450</v>
      </c>
      <c r="K11033" s="15">
        <f t="shared" si="208"/>
        <v>0.35</v>
      </c>
    </row>
    <row r="11034" spans="2:11" ht="12.75">
      <c r="B11034" s="12" t="s">
        <v>32164</v>
      </c>
      <c r="C11034" s="12" t="s">
        <v>54058</v>
      </c>
      <c r="D11034" s="13" t="s">
        <v>21978</v>
      </c>
      <c r="E11034" s="13" t="s">
        <v>21979</v>
      </c>
      <c r="F11034" s="13" t="s">
        <v>5</v>
      </c>
      <c r="G11034" s="13" t="s">
        <v>9</v>
      </c>
      <c r="H11034" s="13"/>
      <c r="I11034" s="14">
        <v>36721.97</v>
      </c>
      <c r="J11034" s="14">
        <v>12852.69</v>
      </c>
      <c r="K11034" s="15">
        <f t="shared" si="208"/>
        <v>0.35000001361582728</v>
      </c>
    </row>
    <row r="11035" spans="2:11" ht="12.75">
      <c r="B11035" s="12" t="s">
        <v>32164</v>
      </c>
      <c r="C11035" s="12" t="s">
        <v>54059</v>
      </c>
      <c r="D11035" s="13" t="s">
        <v>21980</v>
      </c>
      <c r="E11035" s="13" t="s">
        <v>21981</v>
      </c>
      <c r="F11035" s="13" t="s">
        <v>3</v>
      </c>
      <c r="G11035" s="13" t="s">
        <v>9</v>
      </c>
      <c r="H11035" s="13"/>
      <c r="I11035" s="14">
        <v>20000</v>
      </c>
      <c r="J11035" s="14">
        <v>4608</v>
      </c>
      <c r="K11035" s="15">
        <f t="shared" si="208"/>
        <v>0.23039999999999999</v>
      </c>
    </row>
    <row r="11036" spans="2:11" ht="12.75">
      <c r="B11036" s="12" t="s">
        <v>32164</v>
      </c>
      <c r="C11036" s="12" t="s">
        <v>54059</v>
      </c>
      <c r="D11036" s="13" t="s">
        <v>21980</v>
      </c>
      <c r="E11036" s="13" t="s">
        <v>21982</v>
      </c>
      <c r="F11036" s="13" t="s">
        <v>3</v>
      </c>
      <c r="G11036" s="13" t="s">
        <v>9</v>
      </c>
      <c r="H11036" s="13"/>
      <c r="I11036" s="14">
        <v>20000</v>
      </c>
      <c r="J11036" s="14">
        <v>6000</v>
      </c>
      <c r="K11036" s="15">
        <f t="shared" si="208"/>
        <v>0.3</v>
      </c>
    </row>
    <row r="11037" spans="2:11" ht="12.75">
      <c r="B11037" s="12" t="s">
        <v>32164</v>
      </c>
      <c r="C11037" s="12" t="s">
        <v>54060</v>
      </c>
      <c r="D11037" s="13" t="s">
        <v>21983</v>
      </c>
      <c r="E11037" s="13" t="s">
        <v>21984</v>
      </c>
      <c r="F11037" s="13" t="s">
        <v>4</v>
      </c>
      <c r="G11037" s="13" t="s">
        <v>9</v>
      </c>
      <c r="H11037" s="13"/>
      <c r="I11037" s="14">
        <v>22140.61</v>
      </c>
      <c r="J11037" s="14">
        <v>7189.21</v>
      </c>
      <c r="K11037" s="15">
        <f t="shared" si="208"/>
        <v>0.3247069525184717</v>
      </c>
    </row>
    <row r="11038" spans="2:11" ht="12.75">
      <c r="B11038" s="12" t="s">
        <v>32164</v>
      </c>
      <c r="C11038" s="12" t="s">
        <v>54061</v>
      </c>
      <c r="D11038" s="13" t="s">
        <v>21985</v>
      </c>
      <c r="E11038" s="13" t="s">
        <v>21986</v>
      </c>
      <c r="F11038" s="13" t="s">
        <v>7</v>
      </c>
      <c r="G11038" s="13" t="s">
        <v>9</v>
      </c>
      <c r="H11038" s="13"/>
      <c r="I11038" s="14">
        <v>42663.1</v>
      </c>
      <c r="J11038" s="14">
        <v>14932.08</v>
      </c>
      <c r="K11038" s="15">
        <f t="shared" si="208"/>
        <v>0.34999988280270306</v>
      </c>
    </row>
    <row r="11039" spans="2:11" ht="12.75">
      <c r="B11039" s="12" t="s">
        <v>32164</v>
      </c>
      <c r="C11039" s="12" t="s">
        <v>54062</v>
      </c>
      <c r="D11039" s="13" t="s">
        <v>21987</v>
      </c>
      <c r="E11039" s="13" t="s">
        <v>21988</v>
      </c>
      <c r="F11039" s="13" t="s">
        <v>3</v>
      </c>
      <c r="G11039" s="13" t="s">
        <v>9</v>
      </c>
      <c r="H11039" s="13"/>
      <c r="I11039" s="14">
        <v>589800</v>
      </c>
      <c r="J11039" s="14">
        <v>62500</v>
      </c>
      <c r="K11039" s="15">
        <f t="shared" si="208"/>
        <v>0.10596812478806375</v>
      </c>
    </row>
    <row r="11040" spans="2:11" ht="12.75">
      <c r="B11040" s="12" t="s">
        <v>32164</v>
      </c>
      <c r="C11040" s="12" t="s">
        <v>54063</v>
      </c>
      <c r="D11040" s="13" t="s">
        <v>21989</v>
      </c>
      <c r="E11040" s="13" t="s">
        <v>21990</v>
      </c>
      <c r="F11040" s="13" t="s">
        <v>3</v>
      </c>
      <c r="G11040" s="13" t="s">
        <v>9</v>
      </c>
      <c r="H11040" s="13"/>
      <c r="I11040" s="14">
        <v>1189575.54</v>
      </c>
      <c r="J11040" s="14">
        <v>125000</v>
      </c>
      <c r="K11040" s="15">
        <f t="shared" si="208"/>
        <v>0.1050794975155592</v>
      </c>
    </row>
    <row r="11041" spans="2:11" ht="12.75">
      <c r="B11041" s="12" t="s">
        <v>32164</v>
      </c>
      <c r="C11041" s="12" t="s">
        <v>54064</v>
      </c>
      <c r="D11041" s="13" t="s">
        <v>21991</v>
      </c>
      <c r="E11041" s="13" t="s">
        <v>692</v>
      </c>
      <c r="F11041" s="13" t="s">
        <v>3</v>
      </c>
      <c r="G11041" s="13" t="s">
        <v>9</v>
      </c>
      <c r="H11041" s="13"/>
      <c r="I11041" s="14">
        <v>67500</v>
      </c>
      <c r="J11041" s="14">
        <v>23625</v>
      </c>
      <c r="K11041" s="15">
        <f t="shared" si="208"/>
        <v>0.35</v>
      </c>
    </row>
    <row r="11042" spans="2:11" ht="12.75">
      <c r="B11042" s="12" t="s">
        <v>32164</v>
      </c>
      <c r="C11042" s="12" t="s">
        <v>54065</v>
      </c>
      <c r="D11042" s="13" t="s">
        <v>21992</v>
      </c>
      <c r="E11042" s="13" t="s">
        <v>21993</v>
      </c>
      <c r="F11042" s="13" t="s">
        <v>5</v>
      </c>
      <c r="G11042" s="13" t="s">
        <v>9</v>
      </c>
      <c r="H11042" s="13"/>
      <c r="I11042" s="14">
        <v>30500.32</v>
      </c>
      <c r="J11042" s="14">
        <v>5416.2500000000009</v>
      </c>
      <c r="K11042" s="15">
        <f t="shared" si="208"/>
        <v>0.17758010407759658</v>
      </c>
    </row>
    <row r="11043" spans="2:11" ht="12.75">
      <c r="B11043" s="12" t="s">
        <v>32164</v>
      </c>
      <c r="C11043" s="12" t="s">
        <v>54066</v>
      </c>
      <c r="D11043" s="13" t="s">
        <v>21994</v>
      </c>
      <c r="E11043" s="13" t="s">
        <v>21995</v>
      </c>
      <c r="F11043" s="13" t="s">
        <v>7</v>
      </c>
      <c r="G11043" s="13" t="s">
        <v>9</v>
      </c>
      <c r="H11043" s="13"/>
      <c r="I11043" s="14">
        <v>43722.25</v>
      </c>
      <c r="J11043" s="14">
        <v>12373.53</v>
      </c>
      <c r="K11043" s="15">
        <f t="shared" si="208"/>
        <v>0.28300304764736489</v>
      </c>
    </row>
    <row r="11044" spans="2:11" ht="12.75">
      <c r="B11044" s="12" t="s">
        <v>32164</v>
      </c>
      <c r="C11044" s="12" t="s">
        <v>54067</v>
      </c>
      <c r="D11044" s="13" t="s">
        <v>21996</v>
      </c>
      <c r="E11044" s="13" t="s">
        <v>12273</v>
      </c>
      <c r="F11044" s="13" t="s">
        <v>3</v>
      </c>
      <c r="G11044" s="13" t="s">
        <v>9</v>
      </c>
      <c r="H11044" s="13"/>
      <c r="I11044" s="14">
        <v>6994.66</v>
      </c>
      <c r="J11044" s="14">
        <v>2448.13</v>
      </c>
      <c r="K11044" s="15">
        <f t="shared" si="208"/>
        <v>0.34999985703379438</v>
      </c>
    </row>
    <row r="11045" spans="2:11" ht="12.75">
      <c r="B11045" s="12" t="s">
        <v>32164</v>
      </c>
      <c r="C11045" s="12" t="s">
        <v>54068</v>
      </c>
      <c r="D11045" s="13" t="s">
        <v>21997</v>
      </c>
      <c r="E11045" s="13" t="s">
        <v>21998</v>
      </c>
      <c r="F11045" s="13" t="s">
        <v>3</v>
      </c>
      <c r="G11045" s="13" t="s">
        <v>9</v>
      </c>
      <c r="H11045" s="13"/>
      <c r="I11045" s="14">
        <v>32789.29</v>
      </c>
      <c r="J11045" s="14">
        <v>11476.25</v>
      </c>
      <c r="K11045" s="15">
        <f t="shared" si="208"/>
        <v>0.34999995425335528</v>
      </c>
    </row>
    <row r="11046" spans="2:11" ht="12.75">
      <c r="B11046" s="12" t="s">
        <v>32164</v>
      </c>
      <c r="C11046" s="12" t="s">
        <v>54069</v>
      </c>
      <c r="D11046" s="13" t="s">
        <v>21999</v>
      </c>
      <c r="E11046" s="13" t="s">
        <v>22000</v>
      </c>
      <c r="F11046" s="13" t="s">
        <v>3</v>
      </c>
      <c r="G11046" s="13" t="s">
        <v>9</v>
      </c>
      <c r="H11046" s="13"/>
      <c r="I11046" s="14">
        <v>251259.02</v>
      </c>
      <c r="J11046" s="14">
        <v>25514.18</v>
      </c>
      <c r="K11046" s="15">
        <f t="shared" si="208"/>
        <v>0.10154532959652554</v>
      </c>
    </row>
    <row r="11047" spans="2:11" ht="12.75">
      <c r="B11047" s="12" t="s">
        <v>32164</v>
      </c>
      <c r="C11047" s="12" t="s">
        <v>54070</v>
      </c>
      <c r="D11047" s="13" t="s">
        <v>7967</v>
      </c>
      <c r="E11047" s="13" t="s">
        <v>22001</v>
      </c>
      <c r="F11047" s="13" t="s">
        <v>3</v>
      </c>
      <c r="G11047" s="13" t="s">
        <v>9</v>
      </c>
      <c r="H11047" s="13"/>
      <c r="I11047" s="14">
        <v>161018</v>
      </c>
      <c r="J11047" s="14">
        <v>56356.3</v>
      </c>
      <c r="K11047" s="15">
        <f t="shared" si="208"/>
        <v>0.35000000000000003</v>
      </c>
    </row>
    <row r="11048" spans="2:11" ht="12.75">
      <c r="B11048" s="12" t="s">
        <v>32164</v>
      </c>
      <c r="C11048" s="12" t="s">
        <v>54071</v>
      </c>
      <c r="D11048" s="13" t="s">
        <v>22002</v>
      </c>
      <c r="E11048" s="13" t="s">
        <v>22003</v>
      </c>
      <c r="F11048" s="13" t="s">
        <v>3</v>
      </c>
      <c r="G11048" s="13" t="s">
        <v>9</v>
      </c>
      <c r="H11048" s="13"/>
      <c r="I11048" s="14">
        <v>15988</v>
      </c>
      <c r="J11048" s="14">
        <v>3309.6</v>
      </c>
      <c r="K11048" s="15">
        <f t="shared" si="208"/>
        <v>0.20700525394045532</v>
      </c>
    </row>
    <row r="11049" spans="2:11" ht="12.75">
      <c r="B11049" s="12" t="s">
        <v>32164</v>
      </c>
      <c r="C11049" s="12" t="s">
        <v>54072</v>
      </c>
      <c r="D11049" s="13" t="s">
        <v>22004</v>
      </c>
      <c r="E11049" s="13" t="s">
        <v>11223</v>
      </c>
      <c r="F11049" s="13" t="s">
        <v>3</v>
      </c>
      <c r="G11049" s="13" t="s">
        <v>9</v>
      </c>
      <c r="H11049" s="13"/>
      <c r="I11049" s="14">
        <v>425378.44</v>
      </c>
      <c r="J11049" s="14">
        <v>128135</v>
      </c>
      <c r="K11049" s="15">
        <f t="shared" si="208"/>
        <v>0.30122589193754157</v>
      </c>
    </row>
    <row r="11050" spans="2:11" ht="12.75">
      <c r="B11050" s="12" t="s">
        <v>32164</v>
      </c>
      <c r="C11050" s="12" t="s">
        <v>54073</v>
      </c>
      <c r="D11050" s="13" t="s">
        <v>22005</v>
      </c>
      <c r="E11050" s="13" t="s">
        <v>22006</v>
      </c>
      <c r="F11050" s="13" t="s">
        <v>3</v>
      </c>
      <c r="G11050" s="13" t="s">
        <v>9</v>
      </c>
      <c r="H11050" s="13"/>
      <c r="I11050" s="14">
        <v>132422.25</v>
      </c>
      <c r="J11050" s="14">
        <v>39726.68</v>
      </c>
      <c r="K11050" s="15">
        <f t="shared" si="208"/>
        <v>0.30000003775800516</v>
      </c>
    </row>
    <row r="11051" spans="2:11" ht="12.75">
      <c r="B11051" s="12" t="s">
        <v>47134</v>
      </c>
      <c r="C11051" s="12" t="s">
        <v>49473</v>
      </c>
      <c r="D11051" s="13" t="s">
        <v>46836</v>
      </c>
      <c r="E11051" s="13" t="s">
        <v>5485</v>
      </c>
      <c r="F11051" s="13" t="s">
        <v>8</v>
      </c>
      <c r="G11051" s="13" t="s">
        <v>9</v>
      </c>
      <c r="H11051" s="13" t="s">
        <v>436</v>
      </c>
      <c r="I11051" s="14">
        <v>73485</v>
      </c>
      <c r="J11051" s="14">
        <v>14697</v>
      </c>
      <c r="K11051" s="15">
        <f t="shared" si="208"/>
        <v>0.2</v>
      </c>
    </row>
    <row r="11052" spans="2:11" ht="12.75">
      <c r="B11052" s="12" t="s">
        <v>47134</v>
      </c>
      <c r="C11052" s="12" t="s">
        <v>49474</v>
      </c>
      <c r="D11052" s="13" t="s">
        <v>46837</v>
      </c>
      <c r="E11052" s="13" t="s">
        <v>11135</v>
      </c>
      <c r="F11052" s="13" t="s">
        <v>5</v>
      </c>
      <c r="G11052" s="13" t="s">
        <v>9</v>
      </c>
      <c r="H11052" s="13" t="s">
        <v>46838</v>
      </c>
      <c r="I11052" s="14">
        <v>18460</v>
      </c>
      <c r="J11052" s="14">
        <v>10608.962</v>
      </c>
      <c r="K11052" s="15">
        <f t="shared" si="208"/>
        <v>0.57469999999999999</v>
      </c>
    </row>
    <row r="11053" spans="2:11" ht="12.75">
      <c r="B11053" s="12" t="s">
        <v>47134</v>
      </c>
      <c r="C11053" s="12" t="s">
        <v>49475</v>
      </c>
      <c r="D11053" s="13" t="s">
        <v>46839</v>
      </c>
      <c r="E11053" s="13" t="s">
        <v>46840</v>
      </c>
      <c r="F11053" s="13" t="s">
        <v>5</v>
      </c>
      <c r="G11053" s="13" t="s">
        <v>9</v>
      </c>
      <c r="H11053" s="13" t="s">
        <v>46841</v>
      </c>
      <c r="I11053" s="14">
        <v>137000</v>
      </c>
      <c r="J11053" s="14">
        <v>27400</v>
      </c>
      <c r="K11053" s="15">
        <f t="shared" si="208"/>
        <v>0.2</v>
      </c>
    </row>
    <row r="11054" spans="2:11" ht="12.75">
      <c r="B11054" s="12" t="s">
        <v>47134</v>
      </c>
      <c r="C11054" s="12" t="s">
        <v>49476</v>
      </c>
      <c r="D11054" s="13" t="s">
        <v>46842</v>
      </c>
      <c r="E11054" s="13" t="s">
        <v>46843</v>
      </c>
      <c r="F11054" s="13" t="s">
        <v>8</v>
      </c>
      <c r="G11054" s="13" t="s">
        <v>9</v>
      </c>
      <c r="H11054" s="13" t="s">
        <v>46844</v>
      </c>
      <c r="I11054" s="14">
        <v>754000</v>
      </c>
      <c r="J11054" s="14">
        <v>202826</v>
      </c>
      <c r="K11054" s="15">
        <f t="shared" si="208"/>
        <v>0.26900000000000002</v>
      </c>
    </row>
    <row r="11055" spans="2:11" ht="12.75">
      <c r="B11055" s="12" t="s">
        <v>47134</v>
      </c>
      <c r="C11055" s="12" t="s">
        <v>49477</v>
      </c>
      <c r="D11055" s="13" t="s">
        <v>46845</v>
      </c>
      <c r="E11055" s="13" t="s">
        <v>46846</v>
      </c>
      <c r="F11055" s="13" t="s">
        <v>5</v>
      </c>
      <c r="G11055" s="13" t="s">
        <v>9</v>
      </c>
      <c r="H11055" s="13" t="s">
        <v>46841</v>
      </c>
      <c r="I11055" s="14">
        <v>68000</v>
      </c>
      <c r="J11055" s="14">
        <v>17000</v>
      </c>
      <c r="K11055" s="15">
        <f t="shared" si="208"/>
        <v>0.25</v>
      </c>
    </row>
    <row r="11056" spans="2:11" ht="12.75">
      <c r="B11056" s="12" t="s">
        <v>47134</v>
      </c>
      <c r="C11056" s="12" t="s">
        <v>49478</v>
      </c>
      <c r="D11056" s="13" t="s">
        <v>46847</v>
      </c>
      <c r="E11056" s="13" t="s">
        <v>46848</v>
      </c>
      <c r="F11056" s="13" t="s">
        <v>4</v>
      </c>
      <c r="G11056" s="13" t="s">
        <v>9</v>
      </c>
      <c r="H11056" s="13" t="s">
        <v>46849</v>
      </c>
      <c r="I11056" s="14">
        <v>241407.8</v>
      </c>
      <c r="J11056" s="14">
        <v>144844.68</v>
      </c>
      <c r="K11056" s="15">
        <f t="shared" si="208"/>
        <v>0.6</v>
      </c>
    </row>
    <row r="11057" spans="2:11" ht="12.75">
      <c r="B11057" s="12" t="s">
        <v>47134</v>
      </c>
      <c r="C11057" s="12" t="s">
        <v>49628</v>
      </c>
      <c r="D11057" s="13" t="s">
        <v>46850</v>
      </c>
      <c r="E11057" s="13" t="s">
        <v>46851</v>
      </c>
      <c r="F11057" s="13" t="s">
        <v>3</v>
      </c>
      <c r="G11057" s="13" t="s">
        <v>9</v>
      </c>
      <c r="H11057" s="13" t="s">
        <v>46852</v>
      </c>
      <c r="I11057" s="14">
        <v>104626</v>
      </c>
      <c r="J11057" s="14">
        <v>52313</v>
      </c>
      <c r="K11057" s="15">
        <f t="shared" si="208"/>
        <v>0.5</v>
      </c>
    </row>
    <row r="11058" spans="2:11" ht="12.75">
      <c r="B11058" s="12" t="s">
        <v>47134</v>
      </c>
      <c r="C11058" s="12" t="s">
        <v>49629</v>
      </c>
      <c r="D11058" s="13" t="s">
        <v>46853</v>
      </c>
      <c r="E11058" s="13" t="s">
        <v>46854</v>
      </c>
      <c r="F11058" s="13" t="s">
        <v>5</v>
      </c>
      <c r="G11058" s="13" t="s">
        <v>9</v>
      </c>
      <c r="H11058" s="13" t="s">
        <v>46855</v>
      </c>
      <c r="I11058" s="14">
        <v>112600</v>
      </c>
      <c r="J11058" s="14">
        <v>22520</v>
      </c>
      <c r="K11058" s="15">
        <f t="shared" si="208"/>
        <v>0.2</v>
      </c>
    </row>
    <row r="11059" spans="2:11" ht="12.75">
      <c r="B11059" s="12" t="s">
        <v>47134</v>
      </c>
      <c r="C11059" s="12" t="s">
        <v>49654</v>
      </c>
      <c r="D11059" s="13" t="s">
        <v>47077</v>
      </c>
      <c r="E11059" s="13" t="s">
        <v>47078</v>
      </c>
      <c r="F11059" s="13" t="s">
        <v>3</v>
      </c>
      <c r="G11059" s="13" t="s">
        <v>9</v>
      </c>
      <c r="H11059" s="13" t="s">
        <v>47079</v>
      </c>
      <c r="I11059" s="14">
        <v>111000</v>
      </c>
      <c r="J11059" s="14">
        <v>66600</v>
      </c>
      <c r="K11059" s="15">
        <f t="shared" si="208"/>
        <v>0.6</v>
      </c>
    </row>
    <row r="11060" spans="2:11" ht="12.75">
      <c r="B11060" s="12" t="s">
        <v>47134</v>
      </c>
      <c r="C11060" s="12" t="s">
        <v>49630</v>
      </c>
      <c r="D11060" s="13" t="s">
        <v>46856</v>
      </c>
      <c r="E11060" s="13" t="s">
        <v>46857</v>
      </c>
      <c r="F11060" s="13" t="s">
        <v>8</v>
      </c>
      <c r="G11060" s="13" t="s">
        <v>9</v>
      </c>
      <c r="H11060" s="13" t="s">
        <v>436</v>
      </c>
      <c r="I11060" s="14">
        <v>19549</v>
      </c>
      <c r="J11060" s="14">
        <v>7819.6</v>
      </c>
      <c r="K11060" s="15">
        <f t="shared" si="208"/>
        <v>0.4</v>
      </c>
    </row>
    <row r="11061" spans="2:11" ht="12.75">
      <c r="B11061" s="12" t="s">
        <v>47134</v>
      </c>
      <c r="C11061" s="12" t="s">
        <v>49631</v>
      </c>
      <c r="D11061" s="13" t="s">
        <v>46858</v>
      </c>
      <c r="E11061" s="13" t="s">
        <v>46859</v>
      </c>
      <c r="F11061" s="13" t="s">
        <v>3</v>
      </c>
      <c r="G11061" s="13" t="s">
        <v>9</v>
      </c>
      <c r="H11061" s="13" t="s">
        <v>46860</v>
      </c>
      <c r="I11061" s="14">
        <v>58512.3</v>
      </c>
      <c r="J11061" s="14">
        <v>26330.535</v>
      </c>
      <c r="K11061" s="15">
        <f t="shared" si="208"/>
        <v>0.44999999999999996</v>
      </c>
    </row>
    <row r="11062" spans="2:11" ht="12.75">
      <c r="B11062" s="12" t="s">
        <v>47134</v>
      </c>
      <c r="C11062" s="12" t="s">
        <v>49632</v>
      </c>
      <c r="D11062" s="13" t="s">
        <v>12419</v>
      </c>
      <c r="E11062" s="13" t="s">
        <v>46861</v>
      </c>
      <c r="F11062" s="13" t="s">
        <v>3</v>
      </c>
      <c r="G11062" s="13" t="s">
        <v>9</v>
      </c>
      <c r="H11062" s="13" t="s">
        <v>46862</v>
      </c>
      <c r="I11062" s="14">
        <v>187150</v>
      </c>
      <c r="J11062" s="14">
        <v>73718.384999999995</v>
      </c>
      <c r="K11062" s="15">
        <f t="shared" si="208"/>
        <v>0.39389999999999997</v>
      </c>
    </row>
    <row r="11063" spans="2:11" ht="12.75">
      <c r="B11063" s="12" t="s">
        <v>47134</v>
      </c>
      <c r="C11063" s="12" t="s">
        <v>49647</v>
      </c>
      <c r="D11063" s="13" t="s">
        <v>47018</v>
      </c>
      <c r="E11063" s="13" t="s">
        <v>47019</v>
      </c>
      <c r="F11063" s="13" t="s">
        <v>3</v>
      </c>
      <c r="G11063" s="13" t="s">
        <v>9</v>
      </c>
      <c r="H11063" s="13"/>
      <c r="I11063" s="14">
        <v>224385</v>
      </c>
      <c r="J11063" s="14">
        <v>134631</v>
      </c>
      <c r="K11063" s="15">
        <f t="shared" si="208"/>
        <v>0.6</v>
      </c>
    </row>
    <row r="11064" spans="2:11" ht="12.75">
      <c r="B11064" s="12" t="s">
        <v>47134</v>
      </c>
      <c r="C11064" s="12" t="s">
        <v>49648</v>
      </c>
      <c r="D11064" s="13" t="s">
        <v>47020</v>
      </c>
      <c r="E11064" s="13" t="s">
        <v>47021</v>
      </c>
      <c r="F11064" s="13" t="s">
        <v>3</v>
      </c>
      <c r="G11064" s="13" t="s">
        <v>9</v>
      </c>
      <c r="H11064" s="13"/>
      <c r="I11064" s="14">
        <v>204146.8</v>
      </c>
      <c r="J11064" s="14">
        <v>85000</v>
      </c>
      <c r="K11064" s="15">
        <f t="shared" si="208"/>
        <v>0.41636704567497507</v>
      </c>
    </row>
    <row r="11065" spans="2:11" ht="12.75">
      <c r="B11065" s="12" t="s">
        <v>47134</v>
      </c>
      <c r="C11065" s="12" t="s">
        <v>49633</v>
      </c>
      <c r="D11065" s="13" t="s">
        <v>46863</v>
      </c>
      <c r="E11065" s="13" t="s">
        <v>46864</v>
      </c>
      <c r="F11065" s="13" t="s">
        <v>8</v>
      </c>
      <c r="G11065" s="13" t="s">
        <v>9</v>
      </c>
      <c r="H11065" s="13" t="s">
        <v>46865</v>
      </c>
      <c r="I11065" s="14">
        <v>52500</v>
      </c>
      <c r="J11065" s="14">
        <v>26250</v>
      </c>
      <c r="K11065" s="15">
        <f t="shared" si="208"/>
        <v>0.5</v>
      </c>
    </row>
    <row r="11066" spans="2:11" ht="12.75">
      <c r="B11066" s="12" t="s">
        <v>47134</v>
      </c>
      <c r="C11066" s="12" t="s">
        <v>49634</v>
      </c>
      <c r="D11066" s="13" t="s">
        <v>46866</v>
      </c>
      <c r="E11066" s="13" t="s">
        <v>46867</v>
      </c>
      <c r="F11066" s="13" t="s">
        <v>6</v>
      </c>
      <c r="G11066" s="13" t="s">
        <v>9</v>
      </c>
      <c r="H11066" s="13" t="s">
        <v>46868</v>
      </c>
      <c r="I11066" s="14">
        <v>106341.07</v>
      </c>
      <c r="J11066" s="14">
        <v>63804.642</v>
      </c>
      <c r="K11066" s="15">
        <f t="shared" si="208"/>
        <v>0.6</v>
      </c>
    </row>
    <row r="11067" spans="2:11" ht="12.75">
      <c r="B11067" s="12" t="s">
        <v>47134</v>
      </c>
      <c r="C11067" s="12" t="s">
        <v>49635</v>
      </c>
      <c r="D11067" s="13" t="s">
        <v>46869</v>
      </c>
      <c r="E11067" s="13" t="s">
        <v>46870</v>
      </c>
      <c r="F11067" s="13" t="s">
        <v>6</v>
      </c>
      <c r="G11067" s="13" t="s">
        <v>9</v>
      </c>
      <c r="H11067" s="13" t="s">
        <v>46871</v>
      </c>
      <c r="I11067" s="14">
        <v>30158.23</v>
      </c>
      <c r="J11067" s="14">
        <v>23286.87</v>
      </c>
      <c r="K11067" s="15">
        <f t="shared" si="208"/>
        <v>0.77215638981465418</v>
      </c>
    </row>
    <row r="11068" spans="2:11" ht="12.75">
      <c r="B11068" s="12" t="s">
        <v>47134</v>
      </c>
      <c r="C11068" s="12" t="s">
        <v>49655</v>
      </c>
      <c r="D11068" s="13" t="s">
        <v>47080</v>
      </c>
      <c r="E11068" s="13" t="s">
        <v>47081</v>
      </c>
      <c r="F11068" s="13" t="s">
        <v>7</v>
      </c>
      <c r="G11068" s="13" t="s">
        <v>9</v>
      </c>
      <c r="H11068" s="13" t="s">
        <v>47082</v>
      </c>
      <c r="I11068" s="14">
        <v>330480</v>
      </c>
      <c r="J11068" s="14">
        <v>168313.46</v>
      </c>
      <c r="K11068" s="15">
        <f t="shared" si="208"/>
        <v>0.50929998789639308</v>
      </c>
    </row>
    <row r="11069" spans="2:11" ht="12.75">
      <c r="B11069" s="12" t="s">
        <v>47134</v>
      </c>
      <c r="C11069" s="12" t="s">
        <v>49649</v>
      </c>
      <c r="D11069" s="13" t="s">
        <v>47022</v>
      </c>
      <c r="E11069" s="13" t="s">
        <v>47023</v>
      </c>
      <c r="F11069" s="13" t="s">
        <v>2</v>
      </c>
      <c r="G11069" s="13" t="s">
        <v>9</v>
      </c>
      <c r="H11069" s="13"/>
      <c r="I11069" s="14">
        <v>54581.120000000003</v>
      </c>
      <c r="J11069" s="14">
        <v>21832</v>
      </c>
      <c r="K11069" s="15">
        <f t="shared" si="208"/>
        <v>0.39999179203358232</v>
      </c>
    </row>
    <row r="11070" spans="2:11" ht="12.75">
      <c r="B11070" s="12" t="s">
        <v>47134</v>
      </c>
      <c r="C11070" s="12" t="s">
        <v>49636</v>
      </c>
      <c r="D11070" s="13" t="s">
        <v>46872</v>
      </c>
      <c r="E11070" s="13" t="s">
        <v>46873</v>
      </c>
      <c r="F11070" s="13" t="s">
        <v>7</v>
      </c>
      <c r="G11070" s="13" t="s">
        <v>9</v>
      </c>
      <c r="H11070" s="13" t="s">
        <v>46874</v>
      </c>
      <c r="I11070" s="14">
        <v>394799.45</v>
      </c>
      <c r="J11070" s="14">
        <v>236879.67</v>
      </c>
      <c r="K11070" s="15">
        <f t="shared" si="208"/>
        <v>0.6</v>
      </c>
    </row>
    <row r="11071" spans="2:11" ht="12.75">
      <c r="B11071" s="12" t="s">
        <v>47134</v>
      </c>
      <c r="C11071" s="12" t="s">
        <v>49656</v>
      </c>
      <c r="D11071" s="13" t="s">
        <v>47083</v>
      </c>
      <c r="E11071" s="13" t="s">
        <v>47084</v>
      </c>
      <c r="F11071" s="13" t="s">
        <v>8</v>
      </c>
      <c r="G11071" s="13" t="s">
        <v>9</v>
      </c>
      <c r="H11071" s="13" t="s">
        <v>436</v>
      </c>
      <c r="I11071" s="14">
        <v>216141</v>
      </c>
      <c r="J11071" s="14">
        <v>108070.5</v>
      </c>
      <c r="K11071" s="15">
        <f t="shared" si="208"/>
        <v>0.5</v>
      </c>
    </row>
    <row r="11072" spans="2:11" ht="12.75">
      <c r="B11072" s="12" t="s">
        <v>47134</v>
      </c>
      <c r="C11072" s="12" t="s">
        <v>49637</v>
      </c>
      <c r="D11072" s="13" t="s">
        <v>46875</v>
      </c>
      <c r="E11072" s="13" t="s">
        <v>46876</v>
      </c>
      <c r="F11072" s="13" t="s">
        <v>8</v>
      </c>
      <c r="G11072" s="13" t="s">
        <v>9</v>
      </c>
      <c r="H11072" s="13" t="s">
        <v>46877</v>
      </c>
      <c r="I11072" s="14">
        <v>11278.4</v>
      </c>
      <c r="J11072" s="14">
        <v>9022.7199999999993</v>
      </c>
      <c r="K11072" s="15">
        <f t="shared" si="208"/>
        <v>0.79999999999999993</v>
      </c>
    </row>
    <row r="11073" spans="2:11" ht="12.75">
      <c r="B11073" s="12" t="s">
        <v>47134</v>
      </c>
      <c r="C11073" s="12" t="s">
        <v>49650</v>
      </c>
      <c r="D11073" s="13" t="s">
        <v>47024</v>
      </c>
      <c r="E11073" s="13" t="s">
        <v>47025</v>
      </c>
      <c r="F11073" s="13" t="s">
        <v>7</v>
      </c>
      <c r="G11073" s="13" t="s">
        <v>9</v>
      </c>
      <c r="H11073" s="13"/>
      <c r="I11073" s="14">
        <v>659600</v>
      </c>
      <c r="J11073" s="14">
        <v>527680</v>
      </c>
      <c r="K11073" s="15">
        <f t="shared" si="208"/>
        <v>0.8</v>
      </c>
    </row>
    <row r="11074" spans="2:11" ht="12.75">
      <c r="B11074" s="12" t="s">
        <v>47134</v>
      </c>
      <c r="C11074" s="12" t="s">
        <v>49653</v>
      </c>
      <c r="D11074" s="13" t="s">
        <v>47041</v>
      </c>
      <c r="E11074" s="13" t="s">
        <v>47042</v>
      </c>
      <c r="F11074" s="13" t="s">
        <v>7</v>
      </c>
      <c r="G11074" s="13" t="s">
        <v>9</v>
      </c>
      <c r="H11074" s="13"/>
      <c r="I11074" s="14">
        <v>230861.5</v>
      </c>
      <c r="J11074" s="14">
        <v>92344.6</v>
      </c>
      <c r="K11074" s="15">
        <f t="shared" si="208"/>
        <v>0.4</v>
      </c>
    </row>
    <row r="11075" spans="2:11" ht="12.75">
      <c r="B11075" s="12" t="s">
        <v>47134</v>
      </c>
      <c r="C11075" s="12" t="s">
        <v>49638</v>
      </c>
      <c r="D11075" s="13" t="s">
        <v>46878</v>
      </c>
      <c r="E11075" s="13" t="s">
        <v>46879</v>
      </c>
      <c r="F11075" s="13" t="s">
        <v>2</v>
      </c>
      <c r="G11075" s="13" t="s">
        <v>9</v>
      </c>
      <c r="H11075" s="13" t="s">
        <v>46880</v>
      </c>
      <c r="I11075" s="14">
        <v>111521</v>
      </c>
      <c r="J11075" s="14">
        <v>61336.55</v>
      </c>
      <c r="K11075" s="15">
        <f t="shared" si="208"/>
        <v>0.55000000000000004</v>
      </c>
    </row>
    <row r="11076" spans="2:11" ht="12.75">
      <c r="B11076" s="12" t="s">
        <v>47134</v>
      </c>
      <c r="C11076" s="12" t="s">
        <v>49651</v>
      </c>
      <c r="D11076" s="13" t="s">
        <v>9420</v>
      </c>
      <c r="E11076" s="13" t="s">
        <v>47023</v>
      </c>
      <c r="F11076" s="13" t="s">
        <v>2</v>
      </c>
      <c r="G11076" s="13" t="s">
        <v>9</v>
      </c>
      <c r="H11076" s="13"/>
      <c r="I11076" s="14">
        <v>22511.22</v>
      </c>
      <c r="J11076" s="14">
        <v>18008.98</v>
      </c>
      <c r="K11076" s="15">
        <f t="shared" si="208"/>
        <v>0.80000017768917009</v>
      </c>
    </row>
    <row r="11077" spans="2:11" ht="12.75">
      <c r="B11077" s="12" t="s">
        <v>47134</v>
      </c>
      <c r="C11077" s="12" t="s">
        <v>49639</v>
      </c>
      <c r="D11077" s="13" t="s">
        <v>46881</v>
      </c>
      <c r="E11077" s="13" t="s">
        <v>46882</v>
      </c>
      <c r="F11077" s="13" t="s">
        <v>2</v>
      </c>
      <c r="G11077" s="13" t="s">
        <v>9</v>
      </c>
      <c r="H11077" s="13" t="s">
        <v>46883</v>
      </c>
      <c r="I11077" s="14">
        <v>531620.53</v>
      </c>
      <c r="J11077" s="14">
        <v>212648.212</v>
      </c>
      <c r="K11077" s="15">
        <f t="shared" si="208"/>
        <v>0.39999999999999997</v>
      </c>
    </row>
    <row r="11078" spans="2:11" ht="12.75">
      <c r="B11078" s="12" t="s">
        <v>47134</v>
      </c>
      <c r="C11078" s="12" t="s">
        <v>49639</v>
      </c>
      <c r="D11078" s="13" t="s">
        <v>46881</v>
      </c>
      <c r="E11078" s="13" t="s">
        <v>46884</v>
      </c>
      <c r="F11078" s="13" t="s">
        <v>6</v>
      </c>
      <c r="G11078" s="13" t="s">
        <v>9</v>
      </c>
      <c r="H11078" s="13" t="s">
        <v>46885</v>
      </c>
      <c r="I11078" s="14">
        <v>179761.4</v>
      </c>
      <c r="J11078" s="14">
        <v>53928.42</v>
      </c>
      <c r="K11078" s="15">
        <f t="shared" si="208"/>
        <v>0.3</v>
      </c>
    </row>
    <row r="11079" spans="2:11" ht="12.75">
      <c r="B11079" s="12" t="s">
        <v>47134</v>
      </c>
      <c r="C11079" s="12" t="s">
        <v>49640</v>
      </c>
      <c r="D11079" s="13" t="s">
        <v>46886</v>
      </c>
      <c r="E11079" s="13" t="s">
        <v>7785</v>
      </c>
      <c r="F11079" s="13" t="s">
        <v>2</v>
      </c>
      <c r="G11079" s="13" t="s">
        <v>9</v>
      </c>
      <c r="H11079" s="13" t="s">
        <v>46887</v>
      </c>
      <c r="I11079" s="14">
        <v>22338</v>
      </c>
      <c r="J11079" s="14">
        <v>6701.4</v>
      </c>
      <c r="K11079" s="15">
        <f t="shared" si="208"/>
        <v>0.3</v>
      </c>
    </row>
    <row r="11080" spans="2:11" ht="12.75">
      <c r="B11080" s="12" t="s">
        <v>47134</v>
      </c>
      <c r="C11080" s="12" t="s">
        <v>49657</v>
      </c>
      <c r="D11080" s="13" t="s">
        <v>47085</v>
      </c>
      <c r="E11080" s="13" t="s">
        <v>47086</v>
      </c>
      <c r="F11080" s="13" t="s">
        <v>7</v>
      </c>
      <c r="G11080" s="13" t="s">
        <v>9</v>
      </c>
      <c r="H11080" s="13" t="s">
        <v>47087</v>
      </c>
      <c r="I11080" s="14">
        <v>710380</v>
      </c>
      <c r="J11080" s="14">
        <v>297238</v>
      </c>
      <c r="K11080" s="15">
        <f t="shared" si="208"/>
        <v>0.41842112672090992</v>
      </c>
    </row>
    <row r="11081" spans="2:11" ht="12.75">
      <c r="B11081" s="12" t="s">
        <v>47134</v>
      </c>
      <c r="C11081" s="12" t="s">
        <v>49652</v>
      </c>
      <c r="D11081" s="13" t="s">
        <v>47029</v>
      </c>
      <c r="E11081" s="13" t="s">
        <v>47030</v>
      </c>
      <c r="F11081" s="13" t="s">
        <v>2</v>
      </c>
      <c r="G11081" s="13" t="s">
        <v>9</v>
      </c>
      <c r="H11081" s="13"/>
      <c r="I11081" s="14">
        <v>217235.82</v>
      </c>
      <c r="J11081" s="14">
        <v>107825.73</v>
      </c>
      <c r="K11081" s="15">
        <f t="shared" si="208"/>
        <v>0.49635336382370088</v>
      </c>
    </row>
    <row r="11082" spans="2:11" ht="12.75">
      <c r="B11082" s="12" t="s">
        <v>47134</v>
      </c>
      <c r="C11082" s="12" t="s">
        <v>49641</v>
      </c>
      <c r="D11082" s="13" t="s">
        <v>46888</v>
      </c>
      <c r="E11082" s="13" t="s">
        <v>21903</v>
      </c>
      <c r="F11082" s="13" t="s">
        <v>8</v>
      </c>
      <c r="G11082" s="13" t="s">
        <v>9</v>
      </c>
      <c r="H11082" s="13" t="s">
        <v>46889</v>
      </c>
      <c r="I11082" s="14">
        <v>59266.63</v>
      </c>
      <c r="J11082" s="14">
        <v>14994.45739</v>
      </c>
      <c r="K11082" s="15">
        <f t="shared" si="208"/>
        <v>0.253</v>
      </c>
    </row>
    <row r="11083" spans="2:11" ht="12.75">
      <c r="B11083" s="12" t="s">
        <v>47134</v>
      </c>
      <c r="C11083" s="12" t="s">
        <v>49642</v>
      </c>
      <c r="D11083" s="13" t="s">
        <v>46899</v>
      </c>
      <c r="E11083" s="13" t="s">
        <v>46900</v>
      </c>
      <c r="F11083" s="13" t="s">
        <v>5</v>
      </c>
      <c r="G11083" s="13" t="s">
        <v>9</v>
      </c>
      <c r="H11083" s="13" t="s">
        <v>46901</v>
      </c>
      <c r="I11083" s="14">
        <v>52144</v>
      </c>
      <c r="J11083" s="14">
        <v>31286.400000000001</v>
      </c>
      <c r="K11083" s="15">
        <f t="shared" si="208"/>
        <v>0.6</v>
      </c>
    </row>
    <row r="11084" spans="2:11" ht="12.75">
      <c r="B11084" s="12" t="s">
        <v>47134</v>
      </c>
      <c r="C11084" s="12" t="s">
        <v>49642</v>
      </c>
      <c r="D11084" s="13" t="s">
        <v>46899</v>
      </c>
      <c r="E11084" s="13" t="s">
        <v>46902</v>
      </c>
      <c r="F11084" s="13" t="s">
        <v>5</v>
      </c>
      <c r="G11084" s="13" t="s">
        <v>9</v>
      </c>
      <c r="H11084" s="13" t="s">
        <v>46903</v>
      </c>
      <c r="I11084" s="14">
        <v>39670</v>
      </c>
      <c r="J11084" s="14">
        <v>23802</v>
      </c>
      <c r="K11084" s="15">
        <f t="shared" ref="K11084:K11147" si="209">J11084/I11084</f>
        <v>0.6</v>
      </c>
    </row>
    <row r="11085" spans="2:11" ht="12.75">
      <c r="B11085" s="12" t="s">
        <v>47134</v>
      </c>
      <c r="C11085" s="12" t="s">
        <v>49643</v>
      </c>
      <c r="D11085" s="13" t="s">
        <v>46904</v>
      </c>
      <c r="E11085" s="13" t="s">
        <v>46905</v>
      </c>
      <c r="F11085" s="13" t="s">
        <v>5</v>
      </c>
      <c r="G11085" s="13" t="s">
        <v>9</v>
      </c>
      <c r="H11085" s="13" t="s">
        <v>46906</v>
      </c>
      <c r="I11085" s="14">
        <v>15500.7</v>
      </c>
      <c r="J11085" s="14">
        <v>12400.56</v>
      </c>
      <c r="K11085" s="15">
        <f t="shared" si="209"/>
        <v>0.79999999999999993</v>
      </c>
    </row>
    <row r="11086" spans="2:11" ht="12.75">
      <c r="B11086" s="12" t="s">
        <v>47134</v>
      </c>
      <c r="C11086" s="12" t="s">
        <v>49658</v>
      </c>
      <c r="D11086" s="13" t="s">
        <v>47088</v>
      </c>
      <c r="E11086" s="13" t="s">
        <v>47089</v>
      </c>
      <c r="F11086" s="13" t="s">
        <v>2</v>
      </c>
      <c r="G11086" s="13" t="s">
        <v>9</v>
      </c>
      <c r="H11086" s="13" t="s">
        <v>39450</v>
      </c>
      <c r="I11086" s="14">
        <v>66600</v>
      </c>
      <c r="J11086" s="14">
        <v>53280</v>
      </c>
      <c r="K11086" s="15">
        <f t="shared" si="209"/>
        <v>0.8</v>
      </c>
    </row>
    <row r="11087" spans="2:11" ht="12.75">
      <c r="B11087" s="12" t="s">
        <v>47134</v>
      </c>
      <c r="C11087" s="12" t="s">
        <v>49644</v>
      </c>
      <c r="D11087" s="13" t="s">
        <v>46907</v>
      </c>
      <c r="E11087" s="13" t="s">
        <v>46908</v>
      </c>
      <c r="F11087" s="13" t="s">
        <v>2</v>
      </c>
      <c r="G11087" s="13" t="s">
        <v>9</v>
      </c>
      <c r="H11087" s="13" t="s">
        <v>46909</v>
      </c>
      <c r="I11087" s="14">
        <v>127160</v>
      </c>
      <c r="J11087" s="14">
        <v>38148</v>
      </c>
      <c r="K11087" s="15">
        <f t="shared" si="209"/>
        <v>0.3</v>
      </c>
    </row>
    <row r="11088" spans="2:11" ht="12.75">
      <c r="B11088" s="12" t="s">
        <v>47134</v>
      </c>
      <c r="C11088" s="12" t="s">
        <v>49659</v>
      </c>
      <c r="D11088" s="13" t="s">
        <v>47104</v>
      </c>
      <c r="E11088" s="13" t="s">
        <v>47105</v>
      </c>
      <c r="F11088" s="13" t="s">
        <v>2</v>
      </c>
      <c r="G11088" s="13" t="s">
        <v>9</v>
      </c>
      <c r="H11088" s="13" t="s">
        <v>5317</v>
      </c>
      <c r="I11088" s="14">
        <v>71700</v>
      </c>
      <c r="J11088" s="14">
        <v>39965.58</v>
      </c>
      <c r="K11088" s="15">
        <f t="shared" si="209"/>
        <v>0.55740000000000001</v>
      </c>
    </row>
    <row r="11089" spans="2:11" ht="12.75">
      <c r="B11089" s="12" t="s">
        <v>47134</v>
      </c>
      <c r="C11089" s="12" t="s">
        <v>49645</v>
      </c>
      <c r="D11089" s="13" t="s">
        <v>46910</v>
      </c>
      <c r="E11089" s="13" t="s">
        <v>46911</v>
      </c>
      <c r="F11089" s="13" t="s">
        <v>5</v>
      </c>
      <c r="G11089" s="13" t="s">
        <v>9</v>
      </c>
      <c r="H11089" s="13" t="s">
        <v>46855</v>
      </c>
      <c r="I11089" s="14">
        <v>360330</v>
      </c>
      <c r="J11089" s="14">
        <v>72066</v>
      </c>
      <c r="K11089" s="15">
        <f t="shared" si="209"/>
        <v>0.2</v>
      </c>
    </row>
    <row r="11090" spans="2:11" ht="12.75">
      <c r="B11090" s="12" t="s">
        <v>47134</v>
      </c>
      <c r="C11090" s="12" t="s">
        <v>49645</v>
      </c>
      <c r="D11090" s="13" t="s">
        <v>46910</v>
      </c>
      <c r="E11090" s="13" t="s">
        <v>46912</v>
      </c>
      <c r="F11090" s="13" t="s">
        <v>2</v>
      </c>
      <c r="G11090" s="13" t="s">
        <v>9</v>
      </c>
      <c r="H11090" s="13" t="s">
        <v>46913</v>
      </c>
      <c r="I11090" s="14">
        <v>48945</v>
      </c>
      <c r="J11090" s="14">
        <v>19578</v>
      </c>
      <c r="K11090" s="15">
        <f t="shared" si="209"/>
        <v>0.4</v>
      </c>
    </row>
    <row r="11091" spans="2:11" ht="12.75">
      <c r="B11091" s="12" t="s">
        <v>47134</v>
      </c>
      <c r="C11091" s="12" t="s">
        <v>49646</v>
      </c>
      <c r="D11091" s="13" t="s">
        <v>46914</v>
      </c>
      <c r="E11091" s="13" t="s">
        <v>46912</v>
      </c>
      <c r="F11091" s="13" t="s">
        <v>2</v>
      </c>
      <c r="G11091" s="13" t="s">
        <v>9</v>
      </c>
      <c r="H11091" s="13" t="s">
        <v>46913</v>
      </c>
      <c r="I11091" s="14">
        <v>44293.58</v>
      </c>
      <c r="J11091" s="14">
        <v>35434.864000000001</v>
      </c>
      <c r="K11091" s="15">
        <f t="shared" si="209"/>
        <v>0.8</v>
      </c>
    </row>
    <row r="11092" spans="2:11" ht="12.75">
      <c r="B11092" s="12" t="s">
        <v>47134</v>
      </c>
      <c r="C11092" s="12" t="s">
        <v>48531</v>
      </c>
      <c r="D11092" s="13" t="s">
        <v>21083</v>
      </c>
      <c r="E11092" s="13" t="s">
        <v>46915</v>
      </c>
      <c r="F11092" s="13" t="s">
        <v>3</v>
      </c>
      <c r="G11092" s="13" t="s">
        <v>9</v>
      </c>
      <c r="H11092" s="13" t="s">
        <v>46916</v>
      </c>
      <c r="I11092" s="14">
        <v>53604.71</v>
      </c>
      <c r="J11092" s="14">
        <v>11793.0362</v>
      </c>
      <c r="K11092" s="15">
        <f t="shared" si="209"/>
        <v>0.22</v>
      </c>
    </row>
    <row r="11093" spans="2:11" ht="12.75">
      <c r="B11093" s="12" t="s">
        <v>47134</v>
      </c>
      <c r="C11093" s="12" t="s">
        <v>48568</v>
      </c>
      <c r="D11093" s="13" t="s">
        <v>47031</v>
      </c>
      <c r="E11093" s="13" t="s">
        <v>47032</v>
      </c>
      <c r="F11093" s="13" t="s">
        <v>3</v>
      </c>
      <c r="G11093" s="13" t="s">
        <v>9</v>
      </c>
      <c r="H11093" s="13"/>
      <c r="I11093" s="14">
        <v>19995</v>
      </c>
      <c r="J11093" s="14">
        <v>3999</v>
      </c>
      <c r="K11093" s="15">
        <f t="shared" si="209"/>
        <v>0.2</v>
      </c>
    </row>
    <row r="11094" spans="2:11" ht="12.75">
      <c r="B11094" s="12" t="s">
        <v>47134</v>
      </c>
      <c r="C11094" s="12" t="s">
        <v>48533</v>
      </c>
      <c r="D11094" s="13" t="s">
        <v>46919</v>
      </c>
      <c r="E11094" s="13" t="s">
        <v>46920</v>
      </c>
      <c r="F11094" s="13" t="s">
        <v>3</v>
      </c>
      <c r="G11094" s="13" t="s">
        <v>9</v>
      </c>
      <c r="H11094" s="13" t="s">
        <v>10879</v>
      </c>
      <c r="I11094" s="14">
        <v>135345.5</v>
      </c>
      <c r="J11094" s="14">
        <v>73086.570000000007</v>
      </c>
      <c r="K11094" s="15">
        <f t="shared" si="209"/>
        <v>0.54</v>
      </c>
    </row>
    <row r="11095" spans="2:11" ht="12.75">
      <c r="B11095" s="12" t="s">
        <v>47134</v>
      </c>
      <c r="C11095" s="12" t="s">
        <v>48569</v>
      </c>
      <c r="D11095" s="13" t="s">
        <v>47033</v>
      </c>
      <c r="E11095" s="13" t="s">
        <v>47034</v>
      </c>
      <c r="F11095" s="13" t="s">
        <v>2</v>
      </c>
      <c r="G11095" s="13" t="s">
        <v>9</v>
      </c>
      <c r="H11095" s="13"/>
      <c r="I11095" s="14">
        <v>19681.5</v>
      </c>
      <c r="J11095" s="14">
        <v>15000</v>
      </c>
      <c r="K11095" s="15">
        <f t="shared" si="209"/>
        <v>0.76213703223839646</v>
      </c>
    </row>
    <row r="11096" spans="2:11" ht="12.75">
      <c r="B11096" s="12" t="s">
        <v>47134</v>
      </c>
      <c r="C11096" s="12" t="s">
        <v>48590</v>
      </c>
      <c r="D11096" s="13" t="s">
        <v>47093</v>
      </c>
      <c r="E11096" s="13" t="s">
        <v>47094</v>
      </c>
      <c r="F11096" s="13" t="s">
        <v>5</v>
      </c>
      <c r="G11096" s="13" t="s">
        <v>9</v>
      </c>
      <c r="H11096" s="13" t="s">
        <v>46855</v>
      </c>
      <c r="I11096" s="14">
        <v>259543</v>
      </c>
      <c r="J11096" s="14">
        <v>207634.4</v>
      </c>
      <c r="K11096" s="15">
        <f t="shared" si="209"/>
        <v>0.79999999999999993</v>
      </c>
    </row>
    <row r="11097" spans="2:11" ht="12.75">
      <c r="B11097" s="12" t="s">
        <v>47134</v>
      </c>
      <c r="C11097" s="12" t="s">
        <v>48570</v>
      </c>
      <c r="D11097" s="13" t="s">
        <v>47035</v>
      </c>
      <c r="E11097" s="13" t="s">
        <v>47036</v>
      </c>
      <c r="F11097" s="13" t="s">
        <v>7</v>
      </c>
      <c r="G11097" s="13" t="s">
        <v>9</v>
      </c>
      <c r="H11097" s="13"/>
      <c r="I11097" s="14">
        <v>137000</v>
      </c>
      <c r="J11097" s="14">
        <v>41100</v>
      </c>
      <c r="K11097" s="15">
        <f t="shared" si="209"/>
        <v>0.3</v>
      </c>
    </row>
    <row r="11098" spans="2:11" ht="12.75">
      <c r="B11098" s="12" t="s">
        <v>47134</v>
      </c>
      <c r="C11098" s="12" t="s">
        <v>48571</v>
      </c>
      <c r="D11098" s="13" t="s">
        <v>47037</v>
      </c>
      <c r="E11098" s="13" t="s">
        <v>47038</v>
      </c>
      <c r="F11098" s="13" t="s">
        <v>8</v>
      </c>
      <c r="G11098" s="13" t="s">
        <v>9</v>
      </c>
      <c r="H11098" s="13"/>
      <c r="I11098" s="14">
        <v>630000</v>
      </c>
      <c r="J11098" s="14">
        <v>120000</v>
      </c>
      <c r="K11098" s="15">
        <f t="shared" si="209"/>
        <v>0.19047619047619047</v>
      </c>
    </row>
    <row r="11099" spans="2:11" ht="12.75">
      <c r="B11099" s="12" t="s">
        <v>47134</v>
      </c>
      <c r="C11099" s="12" t="s">
        <v>48532</v>
      </c>
      <c r="D11099" s="13" t="s">
        <v>46917</v>
      </c>
      <c r="E11099" s="13" t="s">
        <v>46918</v>
      </c>
      <c r="F11099" s="13" t="s">
        <v>8</v>
      </c>
      <c r="G11099" s="13" t="s">
        <v>9</v>
      </c>
      <c r="H11099" s="13" t="s">
        <v>436</v>
      </c>
      <c r="I11099" s="14">
        <v>54172.65</v>
      </c>
      <c r="J11099" s="14">
        <v>16251.795</v>
      </c>
      <c r="K11099" s="15">
        <f t="shared" si="209"/>
        <v>0.3</v>
      </c>
    </row>
    <row r="11100" spans="2:11" ht="12.75">
      <c r="B11100" s="12" t="s">
        <v>47134</v>
      </c>
      <c r="C11100" s="12" t="s">
        <v>48591</v>
      </c>
      <c r="D11100" s="13" t="s">
        <v>47095</v>
      </c>
      <c r="E11100" s="13" t="s">
        <v>47096</v>
      </c>
      <c r="F11100" s="13" t="s">
        <v>2</v>
      </c>
      <c r="G11100" s="13" t="s">
        <v>9</v>
      </c>
      <c r="H11100" s="13" t="s">
        <v>5317</v>
      </c>
      <c r="I11100" s="14">
        <v>260420</v>
      </c>
      <c r="J11100" s="14">
        <v>52084</v>
      </c>
      <c r="K11100" s="15">
        <f t="shared" si="209"/>
        <v>0.2</v>
      </c>
    </row>
    <row r="11101" spans="2:11" ht="12.75">
      <c r="B11101" s="12" t="s">
        <v>47134</v>
      </c>
      <c r="C11101" s="12" t="s">
        <v>48591</v>
      </c>
      <c r="D11101" s="13" t="s">
        <v>47095</v>
      </c>
      <c r="E11101" s="13" t="s">
        <v>47097</v>
      </c>
      <c r="F11101" s="13" t="s">
        <v>8</v>
      </c>
      <c r="G11101" s="13" t="s">
        <v>9</v>
      </c>
      <c r="H11101" s="13" t="s">
        <v>47098</v>
      </c>
      <c r="I11101" s="14">
        <v>388912</v>
      </c>
      <c r="J11101" s="14">
        <v>311129.59999999998</v>
      </c>
      <c r="K11101" s="15">
        <f t="shared" si="209"/>
        <v>0.79999999999999993</v>
      </c>
    </row>
    <row r="11102" spans="2:11" ht="12.75">
      <c r="B11102" s="12" t="s">
        <v>47134</v>
      </c>
      <c r="C11102" s="12" t="s">
        <v>48534</v>
      </c>
      <c r="D11102" s="13" t="s">
        <v>46921</v>
      </c>
      <c r="E11102" s="13" t="s">
        <v>46922</v>
      </c>
      <c r="F11102" s="13" t="s">
        <v>2</v>
      </c>
      <c r="G11102" s="13" t="s">
        <v>9</v>
      </c>
      <c r="H11102" s="13" t="s">
        <v>5317</v>
      </c>
      <c r="I11102" s="14">
        <v>28876.81</v>
      </c>
      <c r="J11102" s="14">
        <v>23101.448</v>
      </c>
      <c r="K11102" s="15">
        <f t="shared" si="209"/>
        <v>0.79999999999999993</v>
      </c>
    </row>
    <row r="11103" spans="2:11" ht="12.75">
      <c r="B11103" s="12" t="s">
        <v>47134</v>
      </c>
      <c r="C11103" s="12" t="s">
        <v>48592</v>
      </c>
      <c r="D11103" s="13" t="s">
        <v>47099</v>
      </c>
      <c r="E11103" s="13" t="s">
        <v>47100</v>
      </c>
      <c r="F11103" s="13" t="s">
        <v>7</v>
      </c>
      <c r="G11103" s="13" t="s">
        <v>9</v>
      </c>
      <c r="H11103" s="13" t="s">
        <v>47101</v>
      </c>
      <c r="I11103" s="14">
        <v>163525</v>
      </c>
      <c r="J11103" s="14">
        <v>81762.5</v>
      </c>
      <c r="K11103" s="15">
        <f t="shared" si="209"/>
        <v>0.5</v>
      </c>
    </row>
    <row r="11104" spans="2:11" ht="12.75">
      <c r="B11104" s="12" t="s">
        <v>47134</v>
      </c>
      <c r="C11104" s="12" t="s">
        <v>48572</v>
      </c>
      <c r="D11104" s="13" t="s">
        <v>47039</v>
      </c>
      <c r="E11104" s="13" t="s">
        <v>47040</v>
      </c>
      <c r="F11104" s="13" t="s">
        <v>3</v>
      </c>
      <c r="G11104" s="13" t="s">
        <v>9</v>
      </c>
      <c r="H11104" s="13"/>
      <c r="I11104" s="14">
        <v>157167</v>
      </c>
      <c r="J11104" s="14">
        <v>73557</v>
      </c>
      <c r="K11104" s="15">
        <f t="shared" si="209"/>
        <v>0.46801809540170647</v>
      </c>
    </row>
    <row r="11105" spans="2:11" ht="12.75">
      <c r="B11105" s="12" t="s">
        <v>47134</v>
      </c>
      <c r="C11105" s="12" t="s">
        <v>48593</v>
      </c>
      <c r="D11105" s="13" t="s">
        <v>47102</v>
      </c>
      <c r="E11105" s="13" t="s">
        <v>47103</v>
      </c>
      <c r="F11105" s="13" t="s">
        <v>8</v>
      </c>
      <c r="G11105" s="13" t="s">
        <v>9</v>
      </c>
      <c r="H11105" s="13" t="s">
        <v>436</v>
      </c>
      <c r="I11105" s="14">
        <v>119833</v>
      </c>
      <c r="J11105" s="14">
        <v>35949.9</v>
      </c>
      <c r="K11105" s="15">
        <f t="shared" si="209"/>
        <v>0.3</v>
      </c>
    </row>
    <row r="11106" spans="2:11" ht="12.75">
      <c r="B11106" s="12" t="s">
        <v>47134</v>
      </c>
      <c r="C11106" s="12" t="s">
        <v>48535</v>
      </c>
      <c r="D11106" s="13" t="s">
        <v>46923</v>
      </c>
      <c r="E11106" s="13" t="s">
        <v>46924</v>
      </c>
      <c r="F11106" s="13" t="s">
        <v>2</v>
      </c>
      <c r="G11106" s="13" t="s">
        <v>9</v>
      </c>
      <c r="H11106" s="13" t="s">
        <v>46925</v>
      </c>
      <c r="I11106" s="14">
        <v>704570</v>
      </c>
      <c r="J11106" s="14">
        <v>140914</v>
      </c>
      <c r="K11106" s="15">
        <f t="shared" si="209"/>
        <v>0.2</v>
      </c>
    </row>
    <row r="11107" spans="2:11" ht="12.75">
      <c r="B11107" s="12" t="s">
        <v>47134</v>
      </c>
      <c r="C11107" s="12" t="s">
        <v>48536</v>
      </c>
      <c r="D11107" s="13" t="s">
        <v>46926</v>
      </c>
      <c r="E11107" s="13" t="s">
        <v>46927</v>
      </c>
      <c r="F11107" s="13" t="s">
        <v>2</v>
      </c>
      <c r="G11107" s="13" t="s">
        <v>9</v>
      </c>
      <c r="H11107" s="13" t="s">
        <v>5317</v>
      </c>
      <c r="I11107" s="14">
        <v>15392</v>
      </c>
      <c r="J11107" s="14">
        <v>6156.8</v>
      </c>
      <c r="K11107" s="15">
        <f t="shared" si="209"/>
        <v>0.4</v>
      </c>
    </row>
    <row r="11108" spans="2:11" ht="12.75">
      <c r="B11108" s="12" t="s">
        <v>47134</v>
      </c>
      <c r="C11108" s="12" t="s">
        <v>48537</v>
      </c>
      <c r="D11108" s="13" t="s">
        <v>46928</v>
      </c>
      <c r="E11108" s="13" t="s">
        <v>46929</v>
      </c>
      <c r="F11108" s="13" t="s">
        <v>7</v>
      </c>
      <c r="G11108" s="13" t="s">
        <v>9</v>
      </c>
      <c r="H11108" s="13" t="s">
        <v>46930</v>
      </c>
      <c r="I11108" s="14">
        <v>10187</v>
      </c>
      <c r="J11108" s="14">
        <v>8149.6</v>
      </c>
      <c r="K11108" s="15">
        <f t="shared" si="209"/>
        <v>0.8</v>
      </c>
    </row>
    <row r="11109" spans="2:11" ht="12.75">
      <c r="B11109" s="12" t="s">
        <v>47134</v>
      </c>
      <c r="C11109" s="12" t="s">
        <v>48537</v>
      </c>
      <c r="D11109" s="13" t="s">
        <v>46928</v>
      </c>
      <c r="E11109" s="13" t="s">
        <v>16948</v>
      </c>
      <c r="F11109" s="13" t="s">
        <v>2</v>
      </c>
      <c r="G11109" s="13" t="s">
        <v>9</v>
      </c>
      <c r="H11109" s="13" t="s">
        <v>5317</v>
      </c>
      <c r="I11109" s="14">
        <v>18998.87</v>
      </c>
      <c r="J11109" s="14">
        <v>11399.322</v>
      </c>
      <c r="K11109" s="15">
        <f t="shared" si="209"/>
        <v>0.60000000000000009</v>
      </c>
    </row>
    <row r="11110" spans="2:11" ht="12.75">
      <c r="B11110" s="12" t="s">
        <v>47134</v>
      </c>
      <c r="C11110" s="12" t="s">
        <v>48538</v>
      </c>
      <c r="D11110" s="13" t="s">
        <v>46931</v>
      </c>
      <c r="E11110" s="13" t="s">
        <v>46932</v>
      </c>
      <c r="F11110" s="13" t="s">
        <v>4</v>
      </c>
      <c r="G11110" s="13" t="s">
        <v>9</v>
      </c>
      <c r="H11110" s="13" t="s">
        <v>46933</v>
      </c>
      <c r="I11110" s="14">
        <v>145340</v>
      </c>
      <c r="J11110" s="14">
        <v>87204</v>
      </c>
      <c r="K11110" s="15">
        <f t="shared" si="209"/>
        <v>0.6</v>
      </c>
    </row>
    <row r="11111" spans="2:11" ht="12.75">
      <c r="B11111" s="12" t="s">
        <v>47134</v>
      </c>
      <c r="C11111" s="12" t="s">
        <v>48575</v>
      </c>
      <c r="D11111" s="13" t="s">
        <v>47047</v>
      </c>
      <c r="E11111" s="13" t="s">
        <v>47048</v>
      </c>
      <c r="F11111" s="13" t="s">
        <v>8</v>
      </c>
      <c r="G11111" s="13" t="s">
        <v>9</v>
      </c>
      <c r="H11111" s="13"/>
      <c r="I11111" s="14">
        <v>412799</v>
      </c>
      <c r="J11111" s="14">
        <v>121000</v>
      </c>
      <c r="K11111" s="15">
        <f t="shared" si="209"/>
        <v>0.29312086511837482</v>
      </c>
    </row>
    <row r="11112" spans="2:11" ht="12.75">
      <c r="B11112" s="12" t="s">
        <v>47134</v>
      </c>
      <c r="C11112" s="12" t="s">
        <v>48594</v>
      </c>
      <c r="D11112" s="13" t="s">
        <v>47106</v>
      </c>
      <c r="E11112" s="13" t="s">
        <v>47107</v>
      </c>
      <c r="F11112" s="13" t="s">
        <v>2</v>
      </c>
      <c r="G11112" s="13" t="s">
        <v>9</v>
      </c>
      <c r="H11112" s="13" t="s">
        <v>39450</v>
      </c>
      <c r="I11112" s="14">
        <v>123800</v>
      </c>
      <c r="J11112" s="14">
        <v>64376</v>
      </c>
      <c r="K11112" s="15">
        <f t="shared" si="209"/>
        <v>0.52</v>
      </c>
    </row>
    <row r="11113" spans="2:11" ht="12.75">
      <c r="B11113" s="12" t="s">
        <v>47134</v>
      </c>
      <c r="C11113" s="12" t="s">
        <v>48595</v>
      </c>
      <c r="D11113" s="13" t="s">
        <v>47108</v>
      </c>
      <c r="E11113" s="13" t="s">
        <v>47109</v>
      </c>
      <c r="F11113" s="13" t="s">
        <v>2</v>
      </c>
      <c r="G11113" s="13" t="s">
        <v>9</v>
      </c>
      <c r="H11113" s="13" t="s">
        <v>5317</v>
      </c>
      <c r="I11113" s="14">
        <v>29480</v>
      </c>
      <c r="J11113" s="14">
        <v>23584</v>
      </c>
      <c r="K11113" s="15">
        <f t="shared" si="209"/>
        <v>0.8</v>
      </c>
    </row>
    <row r="11114" spans="2:11" ht="12.75">
      <c r="B11114" s="12" t="s">
        <v>47134</v>
      </c>
      <c r="C11114" s="12" t="s">
        <v>48596</v>
      </c>
      <c r="D11114" s="13" t="s">
        <v>47110</v>
      </c>
      <c r="E11114" s="13" t="s">
        <v>47111</v>
      </c>
      <c r="F11114" s="13" t="s">
        <v>2</v>
      </c>
      <c r="G11114" s="13" t="s">
        <v>9</v>
      </c>
      <c r="H11114" s="13" t="s">
        <v>5317</v>
      </c>
      <c r="I11114" s="14">
        <v>195750</v>
      </c>
      <c r="J11114" s="14">
        <v>78300</v>
      </c>
      <c r="K11114" s="15">
        <f t="shared" si="209"/>
        <v>0.4</v>
      </c>
    </row>
    <row r="11115" spans="2:11" ht="12.75">
      <c r="B11115" s="12" t="s">
        <v>47134</v>
      </c>
      <c r="C11115" s="12" t="s">
        <v>48574</v>
      </c>
      <c r="D11115" s="13" t="s">
        <v>47045</v>
      </c>
      <c r="E11115" s="13" t="s">
        <v>47046</v>
      </c>
      <c r="F11115" s="13" t="s">
        <v>7</v>
      </c>
      <c r="G11115" s="13" t="s">
        <v>9</v>
      </c>
      <c r="H11115" s="13"/>
      <c r="I11115" s="14">
        <v>88300</v>
      </c>
      <c r="J11115" s="14">
        <v>35320</v>
      </c>
      <c r="K11115" s="15">
        <f t="shared" si="209"/>
        <v>0.4</v>
      </c>
    </row>
    <row r="11116" spans="2:11" ht="12.75">
      <c r="B11116" s="12" t="s">
        <v>47134</v>
      </c>
      <c r="C11116" s="12" t="s">
        <v>48539</v>
      </c>
      <c r="D11116" s="13" t="s">
        <v>46934</v>
      </c>
      <c r="E11116" s="13" t="s">
        <v>46935</v>
      </c>
      <c r="F11116" s="13" t="s">
        <v>7</v>
      </c>
      <c r="G11116" s="13" t="s">
        <v>9</v>
      </c>
      <c r="H11116" s="13" t="s">
        <v>46936</v>
      </c>
      <c r="I11116" s="14">
        <v>301770.40000000002</v>
      </c>
      <c r="J11116" s="14">
        <v>120708.16</v>
      </c>
      <c r="K11116" s="15">
        <f t="shared" si="209"/>
        <v>0.39999999999999997</v>
      </c>
    </row>
    <row r="11117" spans="2:11" ht="12.75">
      <c r="B11117" s="12" t="s">
        <v>47134</v>
      </c>
      <c r="C11117" s="12" t="s">
        <v>48540</v>
      </c>
      <c r="D11117" s="13" t="s">
        <v>36331</v>
      </c>
      <c r="E11117" s="13" t="s">
        <v>46937</v>
      </c>
      <c r="F11117" s="13" t="s">
        <v>7</v>
      </c>
      <c r="G11117" s="13" t="s">
        <v>9</v>
      </c>
      <c r="H11117" s="13" t="s">
        <v>46938</v>
      </c>
      <c r="I11117" s="14">
        <v>37515</v>
      </c>
      <c r="J11117" s="14">
        <v>22509</v>
      </c>
      <c r="K11117" s="15">
        <f t="shared" si="209"/>
        <v>0.6</v>
      </c>
    </row>
    <row r="11118" spans="2:11" ht="12.75">
      <c r="B11118" s="12" t="s">
        <v>47134</v>
      </c>
      <c r="C11118" s="12" t="s">
        <v>48576</v>
      </c>
      <c r="D11118" s="13" t="s">
        <v>47049</v>
      </c>
      <c r="E11118" s="13" t="s">
        <v>47050</v>
      </c>
      <c r="F11118" s="13" t="s">
        <v>7</v>
      </c>
      <c r="G11118" s="13" t="s">
        <v>9</v>
      </c>
      <c r="H11118" s="13"/>
      <c r="I11118" s="14">
        <v>80000</v>
      </c>
      <c r="J11118" s="14">
        <v>58920</v>
      </c>
      <c r="K11118" s="15">
        <f t="shared" si="209"/>
        <v>0.73650000000000004</v>
      </c>
    </row>
    <row r="11119" spans="2:11" ht="12.75">
      <c r="B11119" s="12" t="s">
        <v>47134</v>
      </c>
      <c r="C11119" s="12" t="s">
        <v>48541</v>
      </c>
      <c r="D11119" s="13" t="s">
        <v>46939</v>
      </c>
      <c r="E11119" s="13" t="s">
        <v>46940</v>
      </c>
      <c r="F11119" s="13" t="s">
        <v>8</v>
      </c>
      <c r="G11119" s="13" t="s">
        <v>9</v>
      </c>
      <c r="H11119" s="13" t="s">
        <v>21088</v>
      </c>
      <c r="I11119" s="14">
        <v>40875</v>
      </c>
      <c r="J11119" s="14">
        <v>24525</v>
      </c>
      <c r="K11119" s="15">
        <f t="shared" si="209"/>
        <v>0.6</v>
      </c>
    </row>
    <row r="11120" spans="2:11" ht="12.75">
      <c r="B11120" s="12" t="s">
        <v>47134</v>
      </c>
      <c r="C11120" s="12" t="s">
        <v>48542</v>
      </c>
      <c r="D11120" s="13" t="s">
        <v>33964</v>
      </c>
      <c r="E11120" s="13" t="s">
        <v>46941</v>
      </c>
      <c r="F11120" s="13" t="s">
        <v>5</v>
      </c>
      <c r="G11120" s="13" t="s">
        <v>9</v>
      </c>
      <c r="H11120" s="13" t="s">
        <v>46942</v>
      </c>
      <c r="I11120" s="14">
        <v>722500</v>
      </c>
      <c r="J11120" s="14">
        <v>289000</v>
      </c>
      <c r="K11120" s="15">
        <f t="shared" si="209"/>
        <v>0.4</v>
      </c>
    </row>
    <row r="11121" spans="2:11" ht="12.75">
      <c r="B11121" s="12" t="s">
        <v>47134</v>
      </c>
      <c r="C11121" s="12" t="s">
        <v>48597</v>
      </c>
      <c r="D11121" s="13" t="s">
        <v>47112</v>
      </c>
      <c r="E11121" s="13" t="s">
        <v>47109</v>
      </c>
      <c r="F11121" s="13" t="s">
        <v>2</v>
      </c>
      <c r="G11121" s="13" t="s">
        <v>9</v>
      </c>
      <c r="H11121" s="13" t="s">
        <v>5317</v>
      </c>
      <c r="I11121" s="14">
        <v>79730</v>
      </c>
      <c r="J11121" s="14">
        <v>29898.75</v>
      </c>
      <c r="K11121" s="15">
        <f t="shared" si="209"/>
        <v>0.375</v>
      </c>
    </row>
    <row r="11122" spans="2:11" ht="12.75">
      <c r="B11122" s="12" t="s">
        <v>47134</v>
      </c>
      <c r="C11122" s="12" t="s">
        <v>48543</v>
      </c>
      <c r="D11122" s="13" t="s">
        <v>46943</v>
      </c>
      <c r="E11122" s="13" t="s">
        <v>46944</v>
      </c>
      <c r="F11122" s="13" t="s">
        <v>2</v>
      </c>
      <c r="G11122" s="13" t="s">
        <v>9</v>
      </c>
      <c r="H11122" s="13" t="s">
        <v>5317</v>
      </c>
      <c r="I11122" s="14">
        <v>12500</v>
      </c>
      <c r="J11122" s="14">
        <v>10000</v>
      </c>
      <c r="K11122" s="15">
        <f t="shared" si="209"/>
        <v>0.8</v>
      </c>
    </row>
    <row r="11123" spans="2:11" ht="12.75">
      <c r="B11123" s="12" t="s">
        <v>47134</v>
      </c>
      <c r="C11123" s="12" t="s">
        <v>48544</v>
      </c>
      <c r="D11123" s="13" t="s">
        <v>46945</v>
      </c>
      <c r="E11123" s="13" t="s">
        <v>46946</v>
      </c>
      <c r="F11123" s="13" t="s">
        <v>3</v>
      </c>
      <c r="G11123" s="13" t="s">
        <v>9</v>
      </c>
      <c r="H11123" s="13" t="s">
        <v>46947</v>
      </c>
      <c r="I11123" s="14">
        <v>273963.44</v>
      </c>
      <c r="J11123" s="14">
        <v>54792.688000000002</v>
      </c>
      <c r="K11123" s="15">
        <f t="shared" si="209"/>
        <v>0.2</v>
      </c>
    </row>
    <row r="11124" spans="2:11" ht="12.75">
      <c r="B11124" s="12" t="s">
        <v>47134</v>
      </c>
      <c r="C11124" s="12" t="s">
        <v>48545</v>
      </c>
      <c r="D11124" s="13" t="s">
        <v>46948</v>
      </c>
      <c r="E11124" s="13" t="s">
        <v>46949</v>
      </c>
      <c r="F11124" s="13" t="s">
        <v>3</v>
      </c>
      <c r="G11124" s="13" t="s">
        <v>9</v>
      </c>
      <c r="H11124" s="13" t="s">
        <v>46950</v>
      </c>
      <c r="I11124" s="14">
        <v>336000</v>
      </c>
      <c r="J11124" s="14">
        <v>92433.600000000006</v>
      </c>
      <c r="K11124" s="15">
        <f t="shared" si="209"/>
        <v>0.27510000000000001</v>
      </c>
    </row>
    <row r="11125" spans="2:11" ht="12.75">
      <c r="B11125" s="12" t="s">
        <v>47134</v>
      </c>
      <c r="C11125" s="12" t="s">
        <v>48546</v>
      </c>
      <c r="D11125" s="13" t="s">
        <v>46951</v>
      </c>
      <c r="E11125" s="13" t="s">
        <v>46952</v>
      </c>
      <c r="F11125" s="13" t="s">
        <v>7</v>
      </c>
      <c r="G11125" s="13" t="s">
        <v>9</v>
      </c>
      <c r="H11125" s="13" t="s">
        <v>46953</v>
      </c>
      <c r="I11125" s="14">
        <v>35840.81</v>
      </c>
      <c r="J11125" s="14">
        <v>13619.507799999999</v>
      </c>
      <c r="K11125" s="15">
        <f t="shared" si="209"/>
        <v>0.38</v>
      </c>
    </row>
    <row r="11126" spans="2:11" ht="12.75">
      <c r="B11126" s="12" t="s">
        <v>47134</v>
      </c>
      <c r="C11126" s="12" t="s">
        <v>48547</v>
      </c>
      <c r="D11126" s="13" t="s">
        <v>46954</v>
      </c>
      <c r="E11126" s="13" t="s">
        <v>46955</v>
      </c>
      <c r="F11126" s="13" t="s">
        <v>8</v>
      </c>
      <c r="G11126" s="13" t="s">
        <v>9</v>
      </c>
      <c r="H11126" s="13" t="s">
        <v>46956</v>
      </c>
      <c r="I11126" s="14">
        <v>51265</v>
      </c>
      <c r="J11126" s="14">
        <v>41012</v>
      </c>
      <c r="K11126" s="15">
        <f t="shared" si="209"/>
        <v>0.8</v>
      </c>
    </row>
    <row r="11127" spans="2:11" ht="12.75">
      <c r="B11127" s="12" t="s">
        <v>47134</v>
      </c>
      <c r="C11127" s="12" t="s">
        <v>48577</v>
      </c>
      <c r="D11127" s="13" t="s">
        <v>47051</v>
      </c>
      <c r="E11127" s="13" t="s">
        <v>47052</v>
      </c>
      <c r="F11127" s="13" t="s">
        <v>8</v>
      </c>
      <c r="G11127" s="13" t="s">
        <v>9</v>
      </c>
      <c r="H11127" s="13"/>
      <c r="I11127" s="14">
        <v>144731</v>
      </c>
      <c r="J11127" s="14">
        <v>13945</v>
      </c>
      <c r="K11127" s="15">
        <f t="shared" si="209"/>
        <v>9.6351161810531258E-2</v>
      </c>
    </row>
    <row r="11128" spans="2:11" ht="12.75">
      <c r="B11128" s="12" t="s">
        <v>47134</v>
      </c>
      <c r="C11128" s="12" t="s">
        <v>48598</v>
      </c>
      <c r="D11128" s="13" t="s">
        <v>47113</v>
      </c>
      <c r="E11128" s="13" t="s">
        <v>47114</v>
      </c>
      <c r="F11128" s="13" t="s">
        <v>5</v>
      </c>
      <c r="G11128" s="13" t="s">
        <v>9</v>
      </c>
      <c r="H11128" s="13" t="s">
        <v>47115</v>
      </c>
      <c r="I11128" s="14">
        <v>68199</v>
      </c>
      <c r="J11128" s="14">
        <v>27279.599999999999</v>
      </c>
      <c r="K11128" s="15">
        <f t="shared" si="209"/>
        <v>0.39999999999999997</v>
      </c>
    </row>
    <row r="11129" spans="2:11" ht="12.75">
      <c r="B11129" s="12" t="s">
        <v>47134</v>
      </c>
      <c r="C11129" s="12" t="s">
        <v>48598</v>
      </c>
      <c r="D11129" s="13" t="s">
        <v>47113</v>
      </c>
      <c r="E11129" s="13" t="s">
        <v>47116</v>
      </c>
      <c r="F11129" s="13" t="s">
        <v>7</v>
      </c>
      <c r="G11129" s="13" t="s">
        <v>9</v>
      </c>
      <c r="H11129" s="13" t="s">
        <v>46953</v>
      </c>
      <c r="I11129" s="14">
        <v>776566</v>
      </c>
      <c r="J11129" s="14">
        <v>155313.20000000001</v>
      </c>
      <c r="K11129" s="15">
        <f t="shared" si="209"/>
        <v>0.2</v>
      </c>
    </row>
    <row r="11130" spans="2:11" ht="12.75">
      <c r="B11130" s="12" t="s">
        <v>47134</v>
      </c>
      <c r="C11130" s="12" t="s">
        <v>48548</v>
      </c>
      <c r="D11130" s="13" t="s">
        <v>46957</v>
      </c>
      <c r="E11130" s="13" t="s">
        <v>10479</v>
      </c>
      <c r="F11130" s="13" t="s">
        <v>8</v>
      </c>
      <c r="G11130" s="13" t="s">
        <v>9</v>
      </c>
      <c r="H11130" s="13" t="s">
        <v>10479</v>
      </c>
      <c r="I11130" s="14">
        <v>95680.58</v>
      </c>
      <c r="J11130" s="14">
        <v>57408.347999999998</v>
      </c>
      <c r="K11130" s="15">
        <f t="shared" si="209"/>
        <v>0.6</v>
      </c>
    </row>
    <row r="11131" spans="2:11" ht="12.75">
      <c r="B11131" s="12" t="s">
        <v>47134</v>
      </c>
      <c r="C11131" s="12" t="s">
        <v>48578</v>
      </c>
      <c r="D11131" s="13" t="s">
        <v>47053</v>
      </c>
      <c r="E11131" s="13" t="s">
        <v>47054</v>
      </c>
      <c r="F11131" s="13" t="s">
        <v>5</v>
      </c>
      <c r="G11131" s="13" t="s">
        <v>9</v>
      </c>
      <c r="H11131" s="13"/>
      <c r="I11131" s="14">
        <v>15810</v>
      </c>
      <c r="J11131" s="14">
        <v>12648</v>
      </c>
      <c r="K11131" s="15">
        <f t="shared" si="209"/>
        <v>0.8</v>
      </c>
    </row>
    <row r="11132" spans="2:11" ht="12.75">
      <c r="B11132" s="12" t="s">
        <v>47134</v>
      </c>
      <c r="C11132" s="12" t="s">
        <v>48549</v>
      </c>
      <c r="D11132" s="13" t="s">
        <v>46958</v>
      </c>
      <c r="E11132" s="13" t="s">
        <v>46959</v>
      </c>
      <c r="F11132" s="13" t="s">
        <v>5</v>
      </c>
      <c r="G11132" s="13" t="s">
        <v>9</v>
      </c>
      <c r="H11132" s="13" t="s">
        <v>46960</v>
      </c>
      <c r="I11132" s="14">
        <v>70150</v>
      </c>
      <c r="J11132" s="14">
        <v>28060</v>
      </c>
      <c r="K11132" s="15">
        <f t="shared" si="209"/>
        <v>0.4</v>
      </c>
    </row>
    <row r="11133" spans="2:11" ht="12.75">
      <c r="B11133" s="12" t="s">
        <v>47134</v>
      </c>
      <c r="C11133" s="12" t="s">
        <v>48599</v>
      </c>
      <c r="D11133" s="13" t="s">
        <v>47117</v>
      </c>
      <c r="E11133" s="13" t="s">
        <v>47118</v>
      </c>
      <c r="F11133" s="13" t="s">
        <v>7</v>
      </c>
      <c r="G11133" s="13" t="s">
        <v>9</v>
      </c>
      <c r="H11133" s="13" t="s">
        <v>47119</v>
      </c>
      <c r="I11133" s="14">
        <v>1833871</v>
      </c>
      <c r="J11133" s="14">
        <v>605910.98</v>
      </c>
      <c r="K11133" s="15">
        <f t="shared" si="209"/>
        <v>0.3304000008724714</v>
      </c>
    </row>
    <row r="11134" spans="2:11" ht="12.75">
      <c r="B11134" s="12" t="s">
        <v>47134</v>
      </c>
      <c r="C11134" s="12" t="s">
        <v>48550</v>
      </c>
      <c r="D11134" s="13" t="s">
        <v>46961</v>
      </c>
      <c r="E11134" s="13" t="s">
        <v>46962</v>
      </c>
      <c r="F11134" s="13" t="s">
        <v>2</v>
      </c>
      <c r="G11134" s="13" t="s">
        <v>9</v>
      </c>
      <c r="H11134" s="13" t="s">
        <v>46963</v>
      </c>
      <c r="I11134" s="14">
        <v>41570</v>
      </c>
      <c r="J11134" s="14">
        <v>33256</v>
      </c>
      <c r="K11134" s="15">
        <f t="shared" si="209"/>
        <v>0.8</v>
      </c>
    </row>
    <row r="11135" spans="2:11" ht="12.75">
      <c r="B11135" s="12" t="s">
        <v>47134</v>
      </c>
      <c r="C11135" s="12" t="s">
        <v>48573</v>
      </c>
      <c r="D11135" s="13" t="s">
        <v>47043</v>
      </c>
      <c r="E11135" s="13" t="s">
        <v>47044</v>
      </c>
      <c r="F11135" s="13" t="s">
        <v>2</v>
      </c>
      <c r="G11135" s="13" t="s">
        <v>9</v>
      </c>
      <c r="H11135" s="13"/>
      <c r="I11135" s="14">
        <v>53335.199999999997</v>
      </c>
      <c r="J11135" s="14">
        <v>10000</v>
      </c>
      <c r="K11135" s="15">
        <f t="shared" si="209"/>
        <v>0.18749343772967947</v>
      </c>
    </row>
    <row r="11136" spans="2:11" ht="12.75">
      <c r="B11136" s="12" t="s">
        <v>47134</v>
      </c>
      <c r="C11136" s="12" t="s">
        <v>48551</v>
      </c>
      <c r="D11136" s="13" t="s">
        <v>46964</v>
      </c>
      <c r="E11136" s="13" t="s">
        <v>46965</v>
      </c>
      <c r="F11136" s="13" t="s">
        <v>8</v>
      </c>
      <c r="G11136" s="13" t="s">
        <v>9</v>
      </c>
      <c r="H11136" s="13" t="s">
        <v>46953</v>
      </c>
      <c r="I11136" s="14">
        <v>122991</v>
      </c>
      <c r="J11136" s="14">
        <v>73794.600000000006</v>
      </c>
      <c r="K11136" s="15">
        <f t="shared" si="209"/>
        <v>0.60000000000000009</v>
      </c>
    </row>
    <row r="11137" spans="2:11" ht="12.75">
      <c r="B11137" s="12" t="s">
        <v>47134</v>
      </c>
      <c r="C11137" s="12" t="s">
        <v>48552</v>
      </c>
      <c r="D11137" s="13" t="s">
        <v>46966</v>
      </c>
      <c r="E11137" s="13" t="s">
        <v>360</v>
      </c>
      <c r="F11137" s="13" t="s">
        <v>8</v>
      </c>
      <c r="G11137" s="13" t="s">
        <v>9</v>
      </c>
      <c r="H11137" s="13" t="s">
        <v>21088</v>
      </c>
      <c r="I11137" s="14">
        <v>36922</v>
      </c>
      <c r="J11137" s="14">
        <v>18461</v>
      </c>
      <c r="K11137" s="15">
        <f t="shared" si="209"/>
        <v>0.5</v>
      </c>
    </row>
    <row r="11138" spans="2:11" ht="12.75">
      <c r="B11138" s="12" t="s">
        <v>47134</v>
      </c>
      <c r="C11138" s="12" t="s">
        <v>48553</v>
      </c>
      <c r="D11138" s="13" t="s">
        <v>46967</v>
      </c>
      <c r="E11138" s="13" t="s">
        <v>46968</v>
      </c>
      <c r="F11138" s="13" t="s">
        <v>8</v>
      </c>
      <c r="G11138" s="13" t="s">
        <v>9</v>
      </c>
      <c r="H11138" s="13" t="s">
        <v>436</v>
      </c>
      <c r="I11138" s="14">
        <v>44570</v>
      </c>
      <c r="J11138" s="14">
        <v>34314.442999999999</v>
      </c>
      <c r="K11138" s="15">
        <f t="shared" si="209"/>
        <v>0.76990000000000003</v>
      </c>
    </row>
    <row r="11139" spans="2:11" ht="12.75">
      <c r="B11139" s="12" t="s">
        <v>47134</v>
      </c>
      <c r="C11139" s="12" t="s">
        <v>48554</v>
      </c>
      <c r="D11139" s="13" t="s">
        <v>46969</v>
      </c>
      <c r="E11139" s="13" t="s">
        <v>46970</v>
      </c>
      <c r="F11139" s="13" t="s">
        <v>5</v>
      </c>
      <c r="G11139" s="13" t="s">
        <v>9</v>
      </c>
      <c r="H11139" s="13" t="s">
        <v>46841</v>
      </c>
      <c r="I11139" s="14">
        <v>34087</v>
      </c>
      <c r="J11139" s="14">
        <v>13634.8</v>
      </c>
      <c r="K11139" s="15">
        <f t="shared" si="209"/>
        <v>0.39999999999999997</v>
      </c>
    </row>
    <row r="11140" spans="2:11" ht="12.75">
      <c r="B11140" s="12" t="s">
        <v>47134</v>
      </c>
      <c r="C11140" s="12" t="s">
        <v>48554</v>
      </c>
      <c r="D11140" s="13" t="s">
        <v>46969</v>
      </c>
      <c r="E11140" s="13" t="s">
        <v>46971</v>
      </c>
      <c r="F11140" s="13" t="s">
        <v>5</v>
      </c>
      <c r="G11140" s="13" t="s">
        <v>9</v>
      </c>
      <c r="H11140" s="13" t="s">
        <v>46841</v>
      </c>
      <c r="I11140" s="14">
        <v>20387.919999999998</v>
      </c>
      <c r="J11140" s="14">
        <v>8155.1679999999997</v>
      </c>
      <c r="K11140" s="15">
        <f t="shared" si="209"/>
        <v>0.4</v>
      </c>
    </row>
    <row r="11141" spans="2:11" ht="12.75">
      <c r="B11141" s="12" t="s">
        <v>47134</v>
      </c>
      <c r="C11141" s="12" t="s">
        <v>48555</v>
      </c>
      <c r="D11141" s="13" t="s">
        <v>46972</v>
      </c>
      <c r="E11141" s="13" t="s">
        <v>46973</v>
      </c>
      <c r="F11141" s="13" t="s">
        <v>2</v>
      </c>
      <c r="G11141" s="13" t="s">
        <v>9</v>
      </c>
      <c r="H11141" s="13" t="s">
        <v>46974</v>
      </c>
      <c r="I11141" s="14">
        <v>81650</v>
      </c>
      <c r="J11141" s="14">
        <v>40825</v>
      </c>
      <c r="K11141" s="15">
        <f t="shared" si="209"/>
        <v>0.5</v>
      </c>
    </row>
    <row r="11142" spans="2:11" ht="12.75">
      <c r="B11142" s="12" t="s">
        <v>47134</v>
      </c>
      <c r="C11142" s="12" t="s">
        <v>48555</v>
      </c>
      <c r="D11142" s="13" t="s">
        <v>46972</v>
      </c>
      <c r="E11142" s="13" t="s">
        <v>406</v>
      </c>
      <c r="F11142" s="13" t="s">
        <v>3</v>
      </c>
      <c r="G11142" s="13" t="s">
        <v>9</v>
      </c>
      <c r="H11142" s="13" t="s">
        <v>46975</v>
      </c>
      <c r="I11142" s="14">
        <v>47256</v>
      </c>
      <c r="J11142" s="14">
        <v>11852.31</v>
      </c>
      <c r="K11142" s="15">
        <f t="shared" si="209"/>
        <v>0.25081069070594209</v>
      </c>
    </row>
    <row r="11143" spans="2:11" ht="12.75">
      <c r="B11143" s="12" t="s">
        <v>47134</v>
      </c>
      <c r="C11143" s="12" t="s">
        <v>48579</v>
      </c>
      <c r="D11143" s="13" t="s">
        <v>47055</v>
      </c>
      <c r="E11143" s="13" t="s">
        <v>47056</v>
      </c>
      <c r="F11143" s="13" t="s">
        <v>3</v>
      </c>
      <c r="G11143" s="13" t="s">
        <v>9</v>
      </c>
      <c r="H11143" s="13"/>
      <c r="I11143" s="14">
        <v>145380</v>
      </c>
      <c r="J11143" s="14">
        <v>58152</v>
      </c>
      <c r="K11143" s="15">
        <f t="shared" si="209"/>
        <v>0.4</v>
      </c>
    </row>
    <row r="11144" spans="2:11" ht="12.75">
      <c r="B11144" s="12" t="s">
        <v>47134</v>
      </c>
      <c r="C11144" s="12" t="s">
        <v>48580</v>
      </c>
      <c r="D11144" s="13" t="s">
        <v>47057</v>
      </c>
      <c r="E11144" s="13" t="s">
        <v>47058</v>
      </c>
      <c r="F11144" s="13" t="s">
        <v>2</v>
      </c>
      <c r="G11144" s="13" t="s">
        <v>9</v>
      </c>
      <c r="H11144" s="13"/>
      <c r="I11144" s="14">
        <v>12533.15</v>
      </c>
      <c r="J11144" s="14">
        <v>10026</v>
      </c>
      <c r="K11144" s="15">
        <f t="shared" si="209"/>
        <v>0.79995851003139673</v>
      </c>
    </row>
    <row r="11145" spans="2:11" ht="12.75">
      <c r="B11145" s="12" t="s">
        <v>47134</v>
      </c>
      <c r="C11145" s="12" t="s">
        <v>48581</v>
      </c>
      <c r="D11145" s="13" t="s">
        <v>47059</v>
      </c>
      <c r="E11145" s="13" t="s">
        <v>47060</v>
      </c>
      <c r="F11145" s="13" t="s">
        <v>2</v>
      </c>
      <c r="G11145" s="13" t="s">
        <v>9</v>
      </c>
      <c r="H11145" s="13"/>
      <c r="I11145" s="14">
        <v>56981.11</v>
      </c>
      <c r="J11145" s="14">
        <v>22792.44</v>
      </c>
      <c r="K11145" s="15">
        <f t="shared" si="209"/>
        <v>0.39999992980129728</v>
      </c>
    </row>
    <row r="11146" spans="2:11" ht="12.75">
      <c r="B11146" s="12" t="s">
        <v>47134</v>
      </c>
      <c r="C11146" s="12" t="s">
        <v>48589</v>
      </c>
      <c r="D11146" s="13" t="s">
        <v>47090</v>
      </c>
      <c r="E11146" s="13" t="s">
        <v>47091</v>
      </c>
      <c r="F11146" s="13" t="s">
        <v>6</v>
      </c>
      <c r="G11146" s="13" t="s">
        <v>9</v>
      </c>
      <c r="H11146" s="13" t="s">
        <v>47092</v>
      </c>
      <c r="I11146" s="14">
        <v>79739</v>
      </c>
      <c r="J11146" s="14">
        <v>23921.7</v>
      </c>
      <c r="K11146" s="15">
        <f t="shared" si="209"/>
        <v>0.3</v>
      </c>
    </row>
    <row r="11147" spans="2:11" ht="12.75">
      <c r="B11147" s="12" t="s">
        <v>47134</v>
      </c>
      <c r="C11147" s="12" t="s">
        <v>48556</v>
      </c>
      <c r="D11147" s="13" t="s">
        <v>46976</v>
      </c>
      <c r="E11147" s="13" t="s">
        <v>46977</v>
      </c>
      <c r="F11147" s="13" t="s">
        <v>5</v>
      </c>
      <c r="G11147" s="13" t="s">
        <v>9</v>
      </c>
      <c r="H11147" s="13" t="s">
        <v>46942</v>
      </c>
      <c r="I11147" s="14">
        <v>16650</v>
      </c>
      <c r="J11147" s="14">
        <v>6660</v>
      </c>
      <c r="K11147" s="15">
        <f t="shared" si="209"/>
        <v>0.4</v>
      </c>
    </row>
    <row r="11148" spans="2:11" ht="12.75">
      <c r="B11148" s="12" t="s">
        <v>47134</v>
      </c>
      <c r="C11148" s="12" t="s">
        <v>48556</v>
      </c>
      <c r="D11148" s="13" t="s">
        <v>46976</v>
      </c>
      <c r="E11148" s="13" t="s">
        <v>46978</v>
      </c>
      <c r="F11148" s="13" t="s">
        <v>8</v>
      </c>
      <c r="G11148" s="13" t="s">
        <v>9</v>
      </c>
      <c r="H11148" s="13" t="s">
        <v>46979</v>
      </c>
      <c r="I11148" s="14">
        <v>38362</v>
      </c>
      <c r="J11148" s="14">
        <v>7672.4</v>
      </c>
      <c r="K11148" s="15">
        <f t="shared" ref="K11148:K11211" si="210">J11148/I11148</f>
        <v>0.19999999999999998</v>
      </c>
    </row>
    <row r="11149" spans="2:11" ht="12.75">
      <c r="B11149" s="12" t="s">
        <v>47134</v>
      </c>
      <c r="C11149" s="12" t="s">
        <v>48600</v>
      </c>
      <c r="D11149" s="13" t="s">
        <v>47120</v>
      </c>
      <c r="E11149" s="13" t="s">
        <v>47121</v>
      </c>
      <c r="F11149" s="13" t="s">
        <v>8</v>
      </c>
      <c r="G11149" s="13" t="s">
        <v>9</v>
      </c>
      <c r="H11149" s="13" t="s">
        <v>10478</v>
      </c>
      <c r="I11149" s="14">
        <v>230000</v>
      </c>
      <c r="J11149" s="14">
        <v>59800</v>
      </c>
      <c r="K11149" s="15">
        <f t="shared" si="210"/>
        <v>0.26</v>
      </c>
    </row>
    <row r="11150" spans="2:11" ht="12.75">
      <c r="B11150" s="12" t="s">
        <v>47134</v>
      </c>
      <c r="C11150" s="12" t="s">
        <v>48557</v>
      </c>
      <c r="D11150" s="13" t="s">
        <v>46980</v>
      </c>
      <c r="E11150" s="13" t="s">
        <v>46981</v>
      </c>
      <c r="F11150" s="13" t="s">
        <v>3</v>
      </c>
      <c r="G11150" s="13" t="s">
        <v>9</v>
      </c>
      <c r="H11150" s="13" t="s">
        <v>10879</v>
      </c>
      <c r="I11150" s="14">
        <v>22680</v>
      </c>
      <c r="J11150" s="14">
        <v>9525.6</v>
      </c>
      <c r="K11150" s="15">
        <f t="shared" si="210"/>
        <v>0.42000000000000004</v>
      </c>
    </row>
    <row r="11151" spans="2:11" ht="12.75">
      <c r="B11151" s="12" t="s">
        <v>47134</v>
      </c>
      <c r="C11151" s="12" t="s">
        <v>48558</v>
      </c>
      <c r="D11151" s="13" t="s">
        <v>46982</v>
      </c>
      <c r="E11151" s="13" t="s">
        <v>46983</v>
      </c>
      <c r="F11151" s="13" t="s">
        <v>3</v>
      </c>
      <c r="G11151" s="13" t="s">
        <v>9</v>
      </c>
      <c r="H11151" s="13" t="s">
        <v>46984</v>
      </c>
      <c r="I11151" s="14">
        <v>314000</v>
      </c>
      <c r="J11151" s="14">
        <v>62800</v>
      </c>
      <c r="K11151" s="15">
        <f t="shared" si="210"/>
        <v>0.2</v>
      </c>
    </row>
    <row r="11152" spans="2:11" ht="12.75">
      <c r="B11152" s="12" t="s">
        <v>47134</v>
      </c>
      <c r="C11152" s="12" t="s">
        <v>48558</v>
      </c>
      <c r="D11152" s="13" t="s">
        <v>46985</v>
      </c>
      <c r="E11152" s="13" t="s">
        <v>46986</v>
      </c>
      <c r="F11152" s="13" t="s">
        <v>2</v>
      </c>
      <c r="G11152" s="13" t="s">
        <v>9</v>
      </c>
      <c r="H11152" s="13" t="s">
        <v>46987</v>
      </c>
      <c r="I11152" s="14">
        <v>150658.4</v>
      </c>
      <c r="J11152" s="14">
        <v>75329.2</v>
      </c>
      <c r="K11152" s="15">
        <f t="shared" si="210"/>
        <v>0.5</v>
      </c>
    </row>
    <row r="11153" spans="2:11" ht="12.75">
      <c r="B11153" s="12" t="s">
        <v>47134</v>
      </c>
      <c r="C11153" s="12" t="s">
        <v>48582</v>
      </c>
      <c r="D11153" s="13" t="s">
        <v>47061</v>
      </c>
      <c r="E11153" s="13" t="s">
        <v>47062</v>
      </c>
      <c r="F11153" s="13" t="s">
        <v>3</v>
      </c>
      <c r="G11153" s="13" t="s">
        <v>9</v>
      </c>
      <c r="H11153" s="13"/>
      <c r="I11153" s="14">
        <v>510903.7</v>
      </c>
      <c r="J11153" s="14">
        <v>114297</v>
      </c>
      <c r="K11153" s="15">
        <f t="shared" si="210"/>
        <v>0.22371534987904765</v>
      </c>
    </row>
    <row r="11154" spans="2:11" ht="12.75">
      <c r="B11154" s="12" t="s">
        <v>47134</v>
      </c>
      <c r="C11154" s="12" t="s">
        <v>48601</v>
      </c>
      <c r="D11154" s="13" t="s">
        <v>47122</v>
      </c>
      <c r="E11154" s="13" t="s">
        <v>47123</v>
      </c>
      <c r="F11154" s="13" t="s">
        <v>8</v>
      </c>
      <c r="G11154" s="13" t="s">
        <v>9</v>
      </c>
      <c r="H11154" s="13" t="s">
        <v>436</v>
      </c>
      <c r="I11154" s="14">
        <v>942909</v>
      </c>
      <c r="J11154" s="14">
        <v>198010.89</v>
      </c>
      <c r="K11154" s="15">
        <f t="shared" si="210"/>
        <v>0.21000000000000002</v>
      </c>
    </row>
    <row r="11155" spans="2:11" ht="12.75">
      <c r="B11155" s="12" t="s">
        <v>47134</v>
      </c>
      <c r="C11155" s="12" t="s">
        <v>48583</v>
      </c>
      <c r="D11155" s="13" t="s">
        <v>47063</v>
      </c>
      <c r="E11155" s="13" t="s">
        <v>47064</v>
      </c>
      <c r="F11155" s="13" t="s">
        <v>7</v>
      </c>
      <c r="G11155" s="13" t="s">
        <v>9</v>
      </c>
      <c r="H11155" s="13"/>
      <c r="I11155" s="14">
        <v>30454</v>
      </c>
      <c r="J11155" s="14">
        <v>9136</v>
      </c>
      <c r="K11155" s="15">
        <f t="shared" si="210"/>
        <v>0.29999343271819795</v>
      </c>
    </row>
    <row r="11156" spans="2:11" ht="12.75">
      <c r="B11156" s="12" t="s">
        <v>47134</v>
      </c>
      <c r="C11156" s="12" t="s">
        <v>48559</v>
      </c>
      <c r="D11156" s="13" t="s">
        <v>46988</v>
      </c>
      <c r="E11156" s="13" t="s">
        <v>46989</v>
      </c>
      <c r="F11156" s="13" t="s">
        <v>5</v>
      </c>
      <c r="G11156" s="13" t="s">
        <v>9</v>
      </c>
      <c r="H11156" s="13" t="s">
        <v>46942</v>
      </c>
      <c r="I11156" s="14">
        <v>405940</v>
      </c>
      <c r="J11156" s="14">
        <v>121782</v>
      </c>
      <c r="K11156" s="15">
        <f t="shared" si="210"/>
        <v>0.3</v>
      </c>
    </row>
    <row r="11157" spans="2:11" ht="12.75">
      <c r="B11157" s="12" t="s">
        <v>47134</v>
      </c>
      <c r="C11157" s="12" t="s">
        <v>48559</v>
      </c>
      <c r="D11157" s="13" t="s">
        <v>46988</v>
      </c>
      <c r="E11157" s="13" t="s">
        <v>46990</v>
      </c>
      <c r="F11157" s="13" t="s">
        <v>2</v>
      </c>
      <c r="G11157" s="13" t="s">
        <v>9</v>
      </c>
      <c r="H11157" s="13" t="s">
        <v>46991</v>
      </c>
      <c r="I11157" s="14">
        <v>46800</v>
      </c>
      <c r="J11157" s="14">
        <v>18720</v>
      </c>
      <c r="K11157" s="15">
        <f t="shared" si="210"/>
        <v>0.4</v>
      </c>
    </row>
    <row r="11158" spans="2:11" ht="12.75">
      <c r="B11158" s="12" t="s">
        <v>47134</v>
      </c>
      <c r="C11158" s="12" t="s">
        <v>48584</v>
      </c>
      <c r="D11158" s="13" t="s">
        <v>47065</v>
      </c>
      <c r="E11158" s="13" t="s">
        <v>47066</v>
      </c>
      <c r="F11158" s="13" t="s">
        <v>7</v>
      </c>
      <c r="G11158" s="13" t="s">
        <v>9</v>
      </c>
      <c r="H11158" s="13"/>
      <c r="I11158" s="14">
        <v>309450</v>
      </c>
      <c r="J11158" s="14">
        <v>77683</v>
      </c>
      <c r="K11158" s="15">
        <f t="shared" si="210"/>
        <v>0.25103570851510743</v>
      </c>
    </row>
    <row r="11159" spans="2:11" ht="12.75">
      <c r="B11159" s="12" t="s">
        <v>47134</v>
      </c>
      <c r="C11159" s="12" t="s">
        <v>48585</v>
      </c>
      <c r="D11159" s="13" t="s">
        <v>47067</v>
      </c>
      <c r="E11159" s="13" t="s">
        <v>47068</v>
      </c>
      <c r="F11159" s="13" t="s">
        <v>7</v>
      </c>
      <c r="G11159" s="13" t="s">
        <v>9</v>
      </c>
      <c r="H11159" s="13"/>
      <c r="I11159" s="14">
        <v>474680.76</v>
      </c>
      <c r="J11159" s="14">
        <v>261074.42</v>
      </c>
      <c r="K11159" s="15">
        <f t="shared" si="210"/>
        <v>0.55000000421335804</v>
      </c>
    </row>
    <row r="11160" spans="2:11" ht="12.75">
      <c r="B11160" s="12" t="s">
        <v>47134</v>
      </c>
      <c r="C11160" s="12" t="s">
        <v>48560</v>
      </c>
      <c r="D11160" s="13" t="s">
        <v>46992</v>
      </c>
      <c r="E11160" s="13" t="s">
        <v>46993</v>
      </c>
      <c r="F11160" s="13" t="s">
        <v>2</v>
      </c>
      <c r="G11160" s="13" t="s">
        <v>9</v>
      </c>
      <c r="H11160" s="13" t="s">
        <v>5317</v>
      </c>
      <c r="I11160" s="14">
        <v>4575.63</v>
      </c>
      <c r="J11160" s="14">
        <v>3660.5039999999999</v>
      </c>
      <c r="K11160" s="15">
        <f t="shared" si="210"/>
        <v>0.79999999999999993</v>
      </c>
    </row>
    <row r="11161" spans="2:11" ht="12.75">
      <c r="B11161" s="12" t="s">
        <v>47134</v>
      </c>
      <c r="C11161" s="12" t="s">
        <v>48561</v>
      </c>
      <c r="D11161" s="13" t="s">
        <v>46994</v>
      </c>
      <c r="E11161" s="13" t="s">
        <v>32923</v>
      </c>
      <c r="F11161" s="13" t="s">
        <v>7</v>
      </c>
      <c r="G11161" s="13" t="s">
        <v>9</v>
      </c>
      <c r="H11161" s="13" t="s">
        <v>46995</v>
      </c>
      <c r="I11161" s="14">
        <v>456280</v>
      </c>
      <c r="J11161" s="14">
        <v>228140</v>
      </c>
      <c r="K11161" s="15">
        <f t="shared" si="210"/>
        <v>0.5</v>
      </c>
    </row>
    <row r="11162" spans="2:11" ht="12.75">
      <c r="B11162" s="12" t="s">
        <v>47134</v>
      </c>
      <c r="C11162" s="12" t="s">
        <v>48562</v>
      </c>
      <c r="D11162" s="13" t="s">
        <v>46996</v>
      </c>
      <c r="E11162" s="13" t="s">
        <v>46997</v>
      </c>
      <c r="F11162" s="13" t="s">
        <v>3</v>
      </c>
      <c r="G11162" s="13" t="s">
        <v>9</v>
      </c>
      <c r="H11162" s="13" t="s">
        <v>46998</v>
      </c>
      <c r="I11162" s="14">
        <v>44805</v>
      </c>
      <c r="J11162" s="14">
        <v>17922</v>
      </c>
      <c r="K11162" s="15">
        <f t="shared" si="210"/>
        <v>0.4</v>
      </c>
    </row>
    <row r="11163" spans="2:11" ht="12.75">
      <c r="B11163" s="12" t="s">
        <v>47134</v>
      </c>
      <c r="C11163" s="12" t="s">
        <v>48586</v>
      </c>
      <c r="D11163" s="13" t="s">
        <v>47071</v>
      </c>
      <c r="E11163" s="13" t="s">
        <v>47072</v>
      </c>
      <c r="F11163" s="13" t="s">
        <v>2</v>
      </c>
      <c r="G11163" s="13" t="s">
        <v>9</v>
      </c>
      <c r="H11163" s="13"/>
      <c r="I11163" s="14">
        <v>2938</v>
      </c>
      <c r="J11163" s="14">
        <v>1297.74</v>
      </c>
      <c r="K11163" s="15">
        <f t="shared" si="210"/>
        <v>0.44170864533696391</v>
      </c>
    </row>
    <row r="11164" spans="2:11" ht="12.75">
      <c r="B11164" s="12" t="s">
        <v>47134</v>
      </c>
      <c r="C11164" s="12" t="s">
        <v>48602</v>
      </c>
      <c r="D11164" s="13" t="s">
        <v>47124</v>
      </c>
      <c r="E11164" s="13" t="s">
        <v>47125</v>
      </c>
      <c r="F11164" s="13" t="s">
        <v>5</v>
      </c>
      <c r="G11164" s="13" t="s">
        <v>9</v>
      </c>
      <c r="H11164" s="13" t="s">
        <v>1609</v>
      </c>
      <c r="I11164" s="14">
        <v>1067803</v>
      </c>
      <c r="J11164" s="14">
        <v>266950.75</v>
      </c>
      <c r="K11164" s="15">
        <f t="shared" si="210"/>
        <v>0.25</v>
      </c>
    </row>
    <row r="11165" spans="2:11" ht="12.75">
      <c r="B11165" s="12" t="s">
        <v>47134</v>
      </c>
      <c r="C11165" s="12" t="s">
        <v>48587</v>
      </c>
      <c r="D11165" s="13" t="s">
        <v>47073</v>
      </c>
      <c r="E11165" s="13" t="s">
        <v>47074</v>
      </c>
      <c r="F11165" s="13" t="s">
        <v>7</v>
      </c>
      <c r="G11165" s="13" t="s">
        <v>9</v>
      </c>
      <c r="H11165" s="13"/>
      <c r="I11165" s="14">
        <v>630011.31000000006</v>
      </c>
      <c r="J11165" s="14">
        <v>315005.65000000002</v>
      </c>
      <c r="K11165" s="15">
        <f t="shared" si="210"/>
        <v>0.49999999206363455</v>
      </c>
    </row>
    <row r="11166" spans="2:11" ht="12.75">
      <c r="B11166" s="12" t="s">
        <v>47134</v>
      </c>
      <c r="C11166" s="12" t="s">
        <v>48563</v>
      </c>
      <c r="D11166" s="13" t="s">
        <v>47003</v>
      </c>
      <c r="E11166" s="13" t="s">
        <v>47004</v>
      </c>
      <c r="F11166" s="13" t="s">
        <v>3</v>
      </c>
      <c r="G11166" s="13" t="s">
        <v>9</v>
      </c>
      <c r="H11166" s="13" t="s">
        <v>47005</v>
      </c>
      <c r="I11166" s="14">
        <v>395064</v>
      </c>
      <c r="J11166" s="14">
        <v>158025.60000000001</v>
      </c>
      <c r="K11166" s="15">
        <f t="shared" si="210"/>
        <v>0.4</v>
      </c>
    </row>
    <row r="11167" spans="2:11" ht="12.75">
      <c r="B11167" s="12" t="s">
        <v>47134</v>
      </c>
      <c r="C11167" s="12" t="s">
        <v>48564</v>
      </c>
      <c r="D11167" s="13" t="s">
        <v>47006</v>
      </c>
      <c r="E11167" s="13" t="s">
        <v>47007</v>
      </c>
      <c r="F11167" s="13" t="s">
        <v>2</v>
      </c>
      <c r="G11167" s="13" t="s">
        <v>9</v>
      </c>
      <c r="H11167" s="13" t="s">
        <v>47008</v>
      </c>
      <c r="I11167" s="14">
        <v>44000</v>
      </c>
      <c r="J11167" s="14">
        <v>22000</v>
      </c>
      <c r="K11167" s="15">
        <f t="shared" si="210"/>
        <v>0.5</v>
      </c>
    </row>
    <row r="11168" spans="2:11" ht="12.75">
      <c r="B11168" s="12" t="s">
        <v>47134</v>
      </c>
      <c r="C11168" s="12" t="s">
        <v>48564</v>
      </c>
      <c r="D11168" s="13" t="s">
        <v>47006</v>
      </c>
      <c r="E11168" s="13" t="s">
        <v>47009</v>
      </c>
      <c r="F11168" s="13" t="s">
        <v>3</v>
      </c>
      <c r="G11168" s="13" t="s">
        <v>9</v>
      </c>
      <c r="H11168" s="13" t="s">
        <v>47010</v>
      </c>
      <c r="I11168" s="14">
        <v>19588.47</v>
      </c>
      <c r="J11168" s="14">
        <v>11753.082</v>
      </c>
      <c r="K11168" s="15">
        <f t="shared" si="210"/>
        <v>0.6</v>
      </c>
    </row>
    <row r="11169" spans="2:11" ht="12.75">
      <c r="B11169" s="12" t="s">
        <v>47134</v>
      </c>
      <c r="C11169" s="12" t="s">
        <v>48588</v>
      </c>
      <c r="D11169" s="13" t="s">
        <v>47075</v>
      </c>
      <c r="E11169" s="13" t="s">
        <v>47076</v>
      </c>
      <c r="F11169" s="13" t="s">
        <v>7</v>
      </c>
      <c r="G11169" s="13" t="s">
        <v>9</v>
      </c>
      <c r="H11169" s="13"/>
      <c r="I11169" s="14">
        <v>468636.9</v>
      </c>
      <c r="J11169" s="14">
        <v>248655.24</v>
      </c>
      <c r="K11169" s="15">
        <f t="shared" si="210"/>
        <v>0.53059253336645062</v>
      </c>
    </row>
    <row r="11170" spans="2:11" ht="12.75">
      <c r="B11170" s="12" t="s">
        <v>47134</v>
      </c>
      <c r="C11170" s="12" t="s">
        <v>48603</v>
      </c>
      <c r="D11170" s="13" t="s">
        <v>47126</v>
      </c>
      <c r="E11170" s="13" t="s">
        <v>47127</v>
      </c>
      <c r="F11170" s="13" t="s">
        <v>7</v>
      </c>
      <c r="G11170" s="13" t="s">
        <v>9</v>
      </c>
      <c r="H11170" s="13" t="s">
        <v>47128</v>
      </c>
      <c r="I11170" s="14">
        <v>81560</v>
      </c>
      <c r="J11170" s="14">
        <v>40780</v>
      </c>
      <c r="K11170" s="15">
        <f t="shared" si="210"/>
        <v>0.5</v>
      </c>
    </row>
    <row r="11171" spans="2:11" ht="12.75">
      <c r="B11171" s="12" t="s">
        <v>47134</v>
      </c>
      <c r="C11171" s="12" t="s">
        <v>48565</v>
      </c>
      <c r="D11171" s="13" t="s">
        <v>47011</v>
      </c>
      <c r="E11171" s="13" t="s">
        <v>46922</v>
      </c>
      <c r="F11171" s="13" t="s">
        <v>2</v>
      </c>
      <c r="G11171" s="13" t="s">
        <v>9</v>
      </c>
      <c r="H11171" s="13" t="s">
        <v>5317</v>
      </c>
      <c r="I11171" s="14">
        <v>18609.12</v>
      </c>
      <c r="J11171" s="14">
        <v>7443.6480000000001</v>
      </c>
      <c r="K11171" s="15">
        <f t="shared" si="210"/>
        <v>0.4</v>
      </c>
    </row>
    <row r="11172" spans="2:11" ht="12.75">
      <c r="B11172" s="12" t="s">
        <v>47134</v>
      </c>
      <c r="C11172" s="12" t="s">
        <v>48566</v>
      </c>
      <c r="D11172" s="13" t="s">
        <v>47012</v>
      </c>
      <c r="E11172" s="13" t="s">
        <v>47013</v>
      </c>
      <c r="F11172" s="13" t="s">
        <v>2</v>
      </c>
      <c r="G11172" s="13" t="s">
        <v>9</v>
      </c>
      <c r="H11172" s="13" t="s">
        <v>36205</v>
      </c>
      <c r="I11172" s="14">
        <v>39262.870000000003</v>
      </c>
      <c r="J11172" s="14">
        <v>15705.147999999999</v>
      </c>
      <c r="K11172" s="15">
        <f t="shared" si="210"/>
        <v>0.39999999999999997</v>
      </c>
    </row>
    <row r="11173" spans="2:11" ht="12.75">
      <c r="B11173" s="12" t="s">
        <v>47134</v>
      </c>
      <c r="C11173" s="12" t="s">
        <v>48567</v>
      </c>
      <c r="D11173" s="13" t="s">
        <v>47014</v>
      </c>
      <c r="E11173" s="13" t="s">
        <v>47015</v>
      </c>
      <c r="F11173" s="13" t="s">
        <v>3</v>
      </c>
      <c r="G11173" s="13" t="s">
        <v>9</v>
      </c>
      <c r="H11173" s="13" t="s">
        <v>47016</v>
      </c>
      <c r="I11173" s="14">
        <v>55070.07</v>
      </c>
      <c r="J11173" s="14">
        <v>44056.055999999997</v>
      </c>
      <c r="K11173" s="15">
        <f t="shared" si="210"/>
        <v>0.79999999999999993</v>
      </c>
    </row>
    <row r="11174" spans="2:11" ht="12.75">
      <c r="B11174" s="12" t="s">
        <v>47134</v>
      </c>
      <c r="C11174" s="12" t="s">
        <v>48567</v>
      </c>
      <c r="D11174" s="13" t="s">
        <v>47014</v>
      </c>
      <c r="E11174" s="13" t="s">
        <v>378</v>
      </c>
      <c r="F11174" s="13" t="s">
        <v>3</v>
      </c>
      <c r="G11174" s="13" t="s">
        <v>9</v>
      </c>
      <c r="H11174" s="13" t="s">
        <v>47017</v>
      </c>
      <c r="I11174" s="14">
        <v>38252.769999999997</v>
      </c>
      <c r="J11174" s="14">
        <v>30602.216</v>
      </c>
      <c r="K11174" s="15">
        <f t="shared" si="210"/>
        <v>0.8</v>
      </c>
    </row>
    <row r="11175" spans="2:11" ht="12.75">
      <c r="B11175" s="12" t="s">
        <v>47134</v>
      </c>
      <c r="C11175" s="12" t="s">
        <v>48604</v>
      </c>
      <c r="D11175" s="13" t="s">
        <v>47129</v>
      </c>
      <c r="E11175" s="13" t="s">
        <v>47130</v>
      </c>
      <c r="F11175" s="13" t="s">
        <v>7</v>
      </c>
      <c r="G11175" s="13" t="s">
        <v>9</v>
      </c>
      <c r="H11175" s="13" t="s">
        <v>47131</v>
      </c>
      <c r="I11175" s="14">
        <v>397915</v>
      </c>
      <c r="J11175" s="14">
        <v>76718.009999999995</v>
      </c>
      <c r="K11175" s="15">
        <f t="shared" si="210"/>
        <v>0.19279999497380093</v>
      </c>
    </row>
    <row r="11176" spans="2:11" ht="12.75">
      <c r="B11176" s="12" t="s">
        <v>16684</v>
      </c>
      <c r="C11176" s="12" t="s">
        <v>51476</v>
      </c>
      <c r="D11176" s="13" t="s">
        <v>4038</v>
      </c>
      <c r="E11176" s="13" t="s">
        <v>4039</v>
      </c>
      <c r="F11176" s="13" t="s">
        <v>6</v>
      </c>
      <c r="G11176" s="13" t="s">
        <v>9</v>
      </c>
      <c r="H11176" s="13" t="s">
        <v>4039</v>
      </c>
      <c r="I11176" s="14">
        <v>243000</v>
      </c>
      <c r="J11176" s="14">
        <v>97200</v>
      </c>
      <c r="K11176" s="15">
        <f t="shared" si="210"/>
        <v>0.4</v>
      </c>
    </row>
    <row r="11177" spans="2:11" ht="12.75">
      <c r="B11177" s="12" t="s">
        <v>22108</v>
      </c>
      <c r="C11177" s="12" t="s">
        <v>54241</v>
      </c>
      <c r="D11177" s="13" t="s">
        <v>22440</v>
      </c>
      <c r="E11177" s="13" t="s">
        <v>22441</v>
      </c>
      <c r="F11177" s="13" t="s">
        <v>4</v>
      </c>
      <c r="G11177" s="13" t="s">
        <v>9</v>
      </c>
      <c r="H11177" s="13" t="s">
        <v>22442</v>
      </c>
      <c r="I11177" s="14">
        <v>1636776.26</v>
      </c>
      <c r="J11177" s="14">
        <v>189000</v>
      </c>
      <c r="K11177" s="15">
        <f t="shared" si="210"/>
        <v>0.11547088299044611</v>
      </c>
    </row>
    <row r="11178" spans="2:11" ht="12.75">
      <c r="B11178" s="12" t="s">
        <v>22108</v>
      </c>
      <c r="C11178" s="12" t="s">
        <v>54111</v>
      </c>
      <c r="D11178" s="13" t="s">
        <v>22109</v>
      </c>
      <c r="E11178" s="13" t="s">
        <v>22110</v>
      </c>
      <c r="F11178" s="13" t="s">
        <v>3</v>
      </c>
      <c r="G11178" s="13" t="s">
        <v>9</v>
      </c>
      <c r="H11178" s="13" t="s">
        <v>22110</v>
      </c>
      <c r="I11178" s="14">
        <v>33326.699999999997</v>
      </c>
      <c r="J11178" s="14">
        <v>13330.68</v>
      </c>
      <c r="K11178" s="15">
        <f t="shared" si="210"/>
        <v>0.4</v>
      </c>
    </row>
    <row r="11179" spans="2:11" ht="12.75">
      <c r="B11179" s="12" t="s">
        <v>22108</v>
      </c>
      <c r="C11179" s="12" t="s">
        <v>54242</v>
      </c>
      <c r="D11179" s="13" t="s">
        <v>22443</v>
      </c>
      <c r="E11179" s="13" t="s">
        <v>22444</v>
      </c>
      <c r="F11179" s="13" t="s">
        <v>4</v>
      </c>
      <c r="G11179" s="13" t="s">
        <v>9</v>
      </c>
      <c r="H11179" s="13" t="s">
        <v>22445</v>
      </c>
      <c r="I11179" s="14">
        <v>36101.9</v>
      </c>
      <c r="J11179" s="14">
        <v>10830.57</v>
      </c>
      <c r="K11179" s="15">
        <f t="shared" si="210"/>
        <v>0.3</v>
      </c>
    </row>
    <row r="11180" spans="2:11" ht="12.75">
      <c r="B11180" s="12" t="s">
        <v>22108</v>
      </c>
      <c r="C11180" s="12" t="s">
        <v>54162</v>
      </c>
      <c r="D11180" s="13" t="s">
        <v>22233</v>
      </c>
      <c r="E11180" s="13" t="s">
        <v>22234</v>
      </c>
      <c r="F11180" s="13" t="s">
        <v>3</v>
      </c>
      <c r="G11180" s="13" t="s">
        <v>9</v>
      </c>
      <c r="H11180" s="13" t="s">
        <v>22232</v>
      </c>
      <c r="I11180" s="14">
        <v>29386.5</v>
      </c>
      <c r="J11180" s="14">
        <v>11754.6</v>
      </c>
      <c r="K11180" s="15">
        <f t="shared" si="210"/>
        <v>0.4</v>
      </c>
    </row>
    <row r="11181" spans="2:11" ht="12.75">
      <c r="B11181" s="12" t="s">
        <v>22108</v>
      </c>
      <c r="C11181" s="12" t="s">
        <v>54162</v>
      </c>
      <c r="D11181" s="13" t="s">
        <v>22233</v>
      </c>
      <c r="E11181" s="13" t="s">
        <v>22235</v>
      </c>
      <c r="F11181" s="13" t="s">
        <v>2</v>
      </c>
      <c r="G11181" s="13" t="s">
        <v>9</v>
      </c>
      <c r="H11181" s="13" t="s">
        <v>22234</v>
      </c>
      <c r="I11181" s="14">
        <v>35000</v>
      </c>
      <c r="J11181" s="14">
        <v>14000</v>
      </c>
      <c r="K11181" s="15">
        <f t="shared" si="210"/>
        <v>0.4</v>
      </c>
    </row>
    <row r="11182" spans="2:11" ht="12.75">
      <c r="B11182" s="12" t="s">
        <v>22108</v>
      </c>
      <c r="C11182" s="12" t="s">
        <v>54163</v>
      </c>
      <c r="D11182" s="13" t="s">
        <v>22236</v>
      </c>
      <c r="E11182" s="13" t="s">
        <v>22237</v>
      </c>
      <c r="F11182" s="13" t="s">
        <v>3</v>
      </c>
      <c r="G11182" s="13" t="s">
        <v>9</v>
      </c>
      <c r="H11182" s="13" t="s">
        <v>22235</v>
      </c>
      <c r="I11182" s="14">
        <v>12383</v>
      </c>
      <c r="J11182" s="14">
        <v>4953.2</v>
      </c>
      <c r="K11182" s="15">
        <f t="shared" si="210"/>
        <v>0.39999999999999997</v>
      </c>
    </row>
    <row r="11183" spans="2:11" ht="12.75">
      <c r="B11183" s="12" t="s">
        <v>22108</v>
      </c>
      <c r="C11183" s="12" t="s">
        <v>54163</v>
      </c>
      <c r="D11183" s="13" t="s">
        <v>22236</v>
      </c>
      <c r="E11183" s="13" t="s">
        <v>22238</v>
      </c>
      <c r="F11183" s="13" t="s">
        <v>2</v>
      </c>
      <c r="G11183" s="13" t="s">
        <v>9</v>
      </c>
      <c r="H11183" s="13" t="s">
        <v>22237</v>
      </c>
      <c r="I11183" s="14">
        <v>35000</v>
      </c>
      <c r="J11183" s="14">
        <v>14000</v>
      </c>
      <c r="K11183" s="15">
        <f t="shared" si="210"/>
        <v>0.4</v>
      </c>
    </row>
    <row r="11184" spans="2:11" ht="12.75">
      <c r="B11184" s="12" t="s">
        <v>22108</v>
      </c>
      <c r="C11184" s="12" t="s">
        <v>54210</v>
      </c>
      <c r="D11184" s="13" t="s">
        <v>22359</v>
      </c>
      <c r="E11184" s="13" t="s">
        <v>16</v>
      </c>
      <c r="F11184" s="13" t="s">
        <v>8</v>
      </c>
      <c r="G11184" s="13" t="s">
        <v>9</v>
      </c>
      <c r="H11184" s="13" t="s">
        <v>22358</v>
      </c>
      <c r="I11184" s="14">
        <v>244612.34</v>
      </c>
      <c r="J11184" s="14">
        <v>73383.7</v>
      </c>
      <c r="K11184" s="15">
        <f t="shared" si="210"/>
        <v>0.29999999182379761</v>
      </c>
    </row>
    <row r="11185" spans="2:11" ht="12.75">
      <c r="B11185" s="12" t="s">
        <v>22108</v>
      </c>
      <c r="C11185" s="12" t="s">
        <v>54211</v>
      </c>
      <c r="D11185" s="13" t="s">
        <v>22360</v>
      </c>
      <c r="E11185" s="13" t="s">
        <v>22361</v>
      </c>
      <c r="F11185" s="13" t="s">
        <v>4</v>
      </c>
      <c r="G11185" s="13" t="s">
        <v>9</v>
      </c>
      <c r="H11185" s="13" t="s">
        <v>22361</v>
      </c>
      <c r="I11185" s="14">
        <v>59168.14</v>
      </c>
      <c r="J11185" s="14">
        <v>17750.439999999999</v>
      </c>
      <c r="K11185" s="15">
        <f t="shared" si="210"/>
        <v>0.29999996619802477</v>
      </c>
    </row>
    <row r="11186" spans="2:11" ht="12.75">
      <c r="B11186" s="12" t="s">
        <v>22108</v>
      </c>
      <c r="C11186" s="12" t="s">
        <v>54211</v>
      </c>
      <c r="D11186" s="13" t="s">
        <v>22360</v>
      </c>
      <c r="E11186" s="13" t="s">
        <v>22362</v>
      </c>
      <c r="F11186" s="13" t="s">
        <v>8</v>
      </c>
      <c r="G11186" s="13" t="s">
        <v>9</v>
      </c>
      <c r="H11186" s="13" t="s">
        <v>22362</v>
      </c>
      <c r="I11186" s="14">
        <v>138390</v>
      </c>
      <c r="J11186" s="14">
        <v>41517</v>
      </c>
      <c r="K11186" s="15">
        <f t="shared" si="210"/>
        <v>0.3</v>
      </c>
    </row>
    <row r="11187" spans="2:11" ht="12.75">
      <c r="B11187" s="12" t="s">
        <v>22108</v>
      </c>
      <c r="C11187" s="12" t="s">
        <v>54211</v>
      </c>
      <c r="D11187" s="13" t="s">
        <v>22360</v>
      </c>
      <c r="E11187" s="13" t="s">
        <v>22363</v>
      </c>
      <c r="F11187" s="13" t="s">
        <v>8</v>
      </c>
      <c r="G11187" s="13" t="s">
        <v>9</v>
      </c>
      <c r="H11187" s="13" t="s">
        <v>22363</v>
      </c>
      <c r="I11187" s="14">
        <v>67150</v>
      </c>
      <c r="J11187" s="14">
        <v>20145</v>
      </c>
      <c r="K11187" s="15">
        <f t="shared" si="210"/>
        <v>0.3</v>
      </c>
    </row>
    <row r="11188" spans="2:11" ht="12.75">
      <c r="B11188" s="12" t="s">
        <v>22108</v>
      </c>
      <c r="C11188" s="12" t="s">
        <v>54211</v>
      </c>
      <c r="D11188" s="13" t="s">
        <v>22360</v>
      </c>
      <c r="E11188" s="13" t="s">
        <v>22364</v>
      </c>
      <c r="F11188" s="13" t="s">
        <v>5</v>
      </c>
      <c r="G11188" s="13" t="s">
        <v>9</v>
      </c>
      <c r="H11188" s="13" t="s">
        <v>22364</v>
      </c>
      <c r="I11188" s="14">
        <v>244704</v>
      </c>
      <c r="J11188" s="14">
        <v>48940.800000000003</v>
      </c>
      <c r="K11188" s="15">
        <f t="shared" si="210"/>
        <v>0.2</v>
      </c>
    </row>
    <row r="11189" spans="2:11" ht="12.75">
      <c r="B11189" s="12" t="s">
        <v>22108</v>
      </c>
      <c r="C11189" s="12" t="s">
        <v>54243</v>
      </c>
      <c r="D11189" s="13" t="s">
        <v>22446</v>
      </c>
      <c r="E11189" s="13" t="s">
        <v>22441</v>
      </c>
      <c r="F11189" s="13" t="s">
        <v>4</v>
      </c>
      <c r="G11189" s="13" t="s">
        <v>9</v>
      </c>
      <c r="H11189" s="13" t="s">
        <v>22447</v>
      </c>
      <c r="I11189" s="14">
        <v>1687199.41</v>
      </c>
      <c r="J11189" s="14">
        <v>210000</v>
      </c>
      <c r="K11189" s="15">
        <f t="shared" si="210"/>
        <v>0.1244666153599473</v>
      </c>
    </row>
    <row r="11190" spans="2:11" ht="12.75">
      <c r="B11190" s="12" t="s">
        <v>22108</v>
      </c>
      <c r="C11190" s="12" t="s">
        <v>54244</v>
      </c>
      <c r="D11190" s="13" t="s">
        <v>22448</v>
      </c>
      <c r="E11190" s="13" t="s">
        <v>22449</v>
      </c>
      <c r="F11190" s="13" t="s">
        <v>4</v>
      </c>
      <c r="G11190" s="13" t="s">
        <v>9</v>
      </c>
      <c r="H11190" s="13" t="s">
        <v>22450</v>
      </c>
      <c r="I11190" s="14">
        <v>55197.3</v>
      </c>
      <c r="J11190" s="14">
        <v>16559.189999999999</v>
      </c>
      <c r="K11190" s="15">
        <f t="shared" si="210"/>
        <v>0.29999999999999993</v>
      </c>
    </row>
    <row r="11191" spans="2:11" ht="12.75">
      <c r="B11191" s="12" t="s">
        <v>22108</v>
      </c>
      <c r="C11191" s="12" t="s">
        <v>54244</v>
      </c>
      <c r="D11191" s="13" t="s">
        <v>22448</v>
      </c>
      <c r="E11191" s="13" t="s">
        <v>22441</v>
      </c>
      <c r="F11191" s="13" t="s">
        <v>4</v>
      </c>
      <c r="G11191" s="13" t="s">
        <v>9</v>
      </c>
      <c r="H11191" s="13" t="s">
        <v>22451</v>
      </c>
      <c r="I11191" s="14">
        <v>526866</v>
      </c>
      <c r="J11191" s="14">
        <v>95312</v>
      </c>
      <c r="K11191" s="15">
        <f t="shared" si="210"/>
        <v>0.18090368328948916</v>
      </c>
    </row>
    <row r="11192" spans="2:11" ht="12.75">
      <c r="B11192" s="12" t="s">
        <v>22108</v>
      </c>
      <c r="C11192" s="12" t="s">
        <v>54212</v>
      </c>
      <c r="D11192" s="13" t="s">
        <v>22365</v>
      </c>
      <c r="E11192" s="13" t="s">
        <v>22366</v>
      </c>
      <c r="F11192" s="13" t="s">
        <v>2</v>
      </c>
      <c r="G11192" s="13" t="s">
        <v>9</v>
      </c>
      <c r="H11192" s="13" t="s">
        <v>22366</v>
      </c>
      <c r="I11192" s="14">
        <v>18984.63</v>
      </c>
      <c r="J11192" s="14">
        <v>5695.39</v>
      </c>
      <c r="K11192" s="15">
        <f t="shared" si="210"/>
        <v>0.30000005267418961</v>
      </c>
    </row>
    <row r="11193" spans="2:11" ht="12.75">
      <c r="B11193" s="12" t="s">
        <v>22108</v>
      </c>
      <c r="C11193" s="12" t="s">
        <v>54245</v>
      </c>
      <c r="D11193" s="13" t="s">
        <v>22452</v>
      </c>
      <c r="E11193" s="13" t="s">
        <v>22453</v>
      </c>
      <c r="F11193" s="13" t="s">
        <v>2</v>
      </c>
      <c r="G11193" s="13" t="s">
        <v>9</v>
      </c>
      <c r="H11193" s="13" t="s">
        <v>22454</v>
      </c>
      <c r="I11193" s="14">
        <v>577055.5</v>
      </c>
      <c r="J11193" s="14">
        <v>90000</v>
      </c>
      <c r="K11193" s="15">
        <f t="shared" si="210"/>
        <v>0.15596420101705988</v>
      </c>
    </row>
    <row r="11194" spans="2:11" ht="12.75">
      <c r="B11194" s="12" t="s">
        <v>22108</v>
      </c>
      <c r="C11194" s="12" t="s">
        <v>54246</v>
      </c>
      <c r="D11194" s="13" t="s">
        <v>22455</v>
      </c>
      <c r="E11194" s="13" t="s">
        <v>22456</v>
      </c>
      <c r="F11194" s="13" t="s">
        <v>2</v>
      </c>
      <c r="G11194" s="13" t="s">
        <v>9</v>
      </c>
      <c r="H11194" s="13" t="s">
        <v>22457</v>
      </c>
      <c r="I11194" s="14">
        <v>57934</v>
      </c>
      <c r="J11194" s="14">
        <v>23173.599999999999</v>
      </c>
      <c r="K11194" s="15">
        <f t="shared" si="210"/>
        <v>0.39999999999999997</v>
      </c>
    </row>
    <row r="11195" spans="2:11" ht="12.75">
      <c r="B11195" s="12" t="s">
        <v>22108</v>
      </c>
      <c r="C11195" s="12" t="s">
        <v>54247</v>
      </c>
      <c r="D11195" s="13" t="s">
        <v>22458</v>
      </c>
      <c r="E11195" s="13" t="s">
        <v>367</v>
      </c>
      <c r="F11195" s="13" t="s">
        <v>2</v>
      </c>
      <c r="G11195" s="13" t="s">
        <v>9</v>
      </c>
      <c r="H11195" s="13" t="s">
        <v>22459</v>
      </c>
      <c r="I11195" s="14">
        <v>5009.6099999999997</v>
      </c>
      <c r="J11195" s="14">
        <v>2003.84</v>
      </c>
      <c r="K11195" s="15">
        <f t="shared" si="210"/>
        <v>0.39999920153465041</v>
      </c>
    </row>
    <row r="11196" spans="2:11" ht="12.75">
      <c r="B11196" s="12" t="s">
        <v>22108</v>
      </c>
      <c r="C11196" s="12" t="s">
        <v>22113</v>
      </c>
      <c r="D11196" s="13" t="s">
        <v>22111</v>
      </c>
      <c r="E11196" s="13" t="s">
        <v>22112</v>
      </c>
      <c r="F11196" s="13" t="s">
        <v>3</v>
      </c>
      <c r="G11196" s="13" t="s">
        <v>9</v>
      </c>
      <c r="H11196" s="13" t="s">
        <v>22112</v>
      </c>
      <c r="I11196" s="14">
        <v>76061.240000000005</v>
      </c>
      <c r="J11196" s="14">
        <v>18003.847630479999</v>
      </c>
      <c r="K11196" s="15">
        <f t="shared" si="210"/>
        <v>0.23670199999999997</v>
      </c>
    </row>
    <row r="11197" spans="2:11" ht="12.75">
      <c r="B11197" s="12" t="s">
        <v>22108</v>
      </c>
      <c r="C11197" s="12" t="s">
        <v>22113</v>
      </c>
      <c r="D11197" s="13" t="s">
        <v>22111</v>
      </c>
      <c r="E11197" s="13" t="s">
        <v>22114</v>
      </c>
      <c r="F11197" s="13" t="s">
        <v>5</v>
      </c>
      <c r="G11197" s="13" t="s">
        <v>9</v>
      </c>
      <c r="H11197" s="13" t="s">
        <v>22114</v>
      </c>
      <c r="I11197" s="14">
        <v>196591</v>
      </c>
      <c r="J11197" s="14">
        <v>39318.199999999997</v>
      </c>
      <c r="K11197" s="15">
        <f t="shared" si="210"/>
        <v>0.19999999999999998</v>
      </c>
    </row>
    <row r="11198" spans="2:11" ht="12.75">
      <c r="B11198" s="12" t="s">
        <v>22108</v>
      </c>
      <c r="C11198" s="12" t="s">
        <v>54248</v>
      </c>
      <c r="D11198" s="13" t="s">
        <v>22460</v>
      </c>
      <c r="E11198" s="13" t="s">
        <v>22461</v>
      </c>
      <c r="F11198" s="13" t="s">
        <v>2</v>
      </c>
      <c r="G11198" s="13" t="s">
        <v>9</v>
      </c>
      <c r="H11198" s="13" t="s">
        <v>22462</v>
      </c>
      <c r="I11198" s="14">
        <v>3800</v>
      </c>
      <c r="J11198" s="14">
        <v>1520</v>
      </c>
      <c r="K11198" s="15">
        <f t="shared" si="210"/>
        <v>0.4</v>
      </c>
    </row>
    <row r="11199" spans="2:11" ht="12.75">
      <c r="B11199" s="12" t="s">
        <v>22108</v>
      </c>
      <c r="C11199" s="12" t="s">
        <v>54112</v>
      </c>
      <c r="D11199" s="13" t="s">
        <v>22115</v>
      </c>
      <c r="E11199" s="13" t="s">
        <v>22116</v>
      </c>
      <c r="F11199" s="13" t="s">
        <v>3</v>
      </c>
      <c r="G11199" s="13" t="s">
        <v>9</v>
      </c>
      <c r="H11199" s="13" t="s">
        <v>22116</v>
      </c>
      <c r="I11199" s="14">
        <v>700000</v>
      </c>
      <c r="J11199" s="14">
        <v>234999.9999998</v>
      </c>
      <c r="K11199" s="15">
        <f t="shared" si="210"/>
        <v>0.33571428571399997</v>
      </c>
    </row>
    <row r="11200" spans="2:11" ht="12.75">
      <c r="B11200" s="12" t="s">
        <v>22108</v>
      </c>
      <c r="C11200" s="12" t="s">
        <v>54164</v>
      </c>
      <c r="D11200" s="13" t="s">
        <v>22239</v>
      </c>
      <c r="E11200" s="13" t="s">
        <v>22240</v>
      </c>
      <c r="F11200" s="13" t="s">
        <v>2</v>
      </c>
      <c r="G11200" s="13" t="s">
        <v>9</v>
      </c>
      <c r="H11200" s="13" t="s">
        <v>22238</v>
      </c>
      <c r="I11200" s="14">
        <v>13967.35</v>
      </c>
      <c r="J11200" s="14">
        <v>5586.94</v>
      </c>
      <c r="K11200" s="15">
        <f t="shared" si="210"/>
        <v>0.39999999999999997</v>
      </c>
    </row>
    <row r="11201" spans="2:11" ht="12.75">
      <c r="B11201" s="12" t="s">
        <v>22108</v>
      </c>
      <c r="C11201" s="12" t="s">
        <v>54213</v>
      </c>
      <c r="D11201" s="13" t="s">
        <v>22367</v>
      </c>
      <c r="E11201" s="13" t="s">
        <v>22368</v>
      </c>
      <c r="F11201" s="13" t="s">
        <v>2</v>
      </c>
      <c r="G11201" s="13" t="s">
        <v>9</v>
      </c>
      <c r="H11201" s="13" t="s">
        <v>22368</v>
      </c>
      <c r="I11201" s="14">
        <v>445828.48</v>
      </c>
      <c r="J11201" s="14">
        <v>178331.39</v>
      </c>
      <c r="K11201" s="15">
        <f t="shared" si="210"/>
        <v>0.39999999551396992</v>
      </c>
    </row>
    <row r="11202" spans="2:11" ht="12.75">
      <c r="B11202" s="12" t="s">
        <v>22108</v>
      </c>
      <c r="C11202" s="12" t="s">
        <v>54213</v>
      </c>
      <c r="D11202" s="13" t="s">
        <v>22367</v>
      </c>
      <c r="E11202" s="13" t="s">
        <v>22369</v>
      </c>
      <c r="F11202" s="13" t="s">
        <v>8</v>
      </c>
      <c r="G11202" s="13" t="s">
        <v>9</v>
      </c>
      <c r="H11202" s="13" t="s">
        <v>22369</v>
      </c>
      <c r="I11202" s="14">
        <v>14734.96</v>
      </c>
      <c r="J11202" s="14">
        <v>5893.98</v>
      </c>
      <c r="K11202" s="15">
        <f t="shared" si="210"/>
        <v>0.39999972853675886</v>
      </c>
    </row>
    <row r="11203" spans="2:11" ht="12.75">
      <c r="B11203" s="12" t="s">
        <v>22108</v>
      </c>
      <c r="C11203" s="12" t="s">
        <v>54113</v>
      </c>
      <c r="D11203" s="13" t="s">
        <v>22117</v>
      </c>
      <c r="E11203" s="13" t="s">
        <v>22118</v>
      </c>
      <c r="F11203" s="13" t="s">
        <v>5</v>
      </c>
      <c r="G11203" s="13" t="s">
        <v>9</v>
      </c>
      <c r="H11203" s="13" t="s">
        <v>22118</v>
      </c>
      <c r="I11203" s="14">
        <v>407325</v>
      </c>
      <c r="J11203" s="14">
        <v>81465</v>
      </c>
      <c r="K11203" s="15">
        <f t="shared" si="210"/>
        <v>0.2</v>
      </c>
    </row>
    <row r="11204" spans="2:11" ht="12.75">
      <c r="B11204" s="12" t="s">
        <v>22108</v>
      </c>
      <c r="C11204" s="12" t="s">
        <v>54214</v>
      </c>
      <c r="D11204" s="13" t="s">
        <v>22370</v>
      </c>
      <c r="E11204" s="13" t="s">
        <v>22371</v>
      </c>
      <c r="F11204" s="13" t="s">
        <v>2</v>
      </c>
      <c r="G11204" s="13" t="s">
        <v>9</v>
      </c>
      <c r="H11204" s="13" t="s">
        <v>22371</v>
      </c>
      <c r="I11204" s="14">
        <v>90096.25</v>
      </c>
      <c r="J11204" s="14">
        <v>27028.880000000001</v>
      </c>
      <c r="K11204" s="15">
        <f t="shared" si="210"/>
        <v>0.30000005549620545</v>
      </c>
    </row>
    <row r="11205" spans="2:11" ht="12.75">
      <c r="B11205" s="12" t="s">
        <v>22108</v>
      </c>
      <c r="C11205" s="12" t="s">
        <v>54214</v>
      </c>
      <c r="D11205" s="13" t="s">
        <v>22370</v>
      </c>
      <c r="E11205" s="13" t="s">
        <v>22372</v>
      </c>
      <c r="F11205" s="13" t="s">
        <v>4</v>
      </c>
      <c r="G11205" s="13" t="s">
        <v>9</v>
      </c>
      <c r="H11205" s="13" t="s">
        <v>22372</v>
      </c>
      <c r="I11205" s="14">
        <v>28932</v>
      </c>
      <c r="J11205" s="14">
        <v>8679.6</v>
      </c>
      <c r="K11205" s="15">
        <f t="shared" si="210"/>
        <v>0.3</v>
      </c>
    </row>
    <row r="11206" spans="2:11" ht="12.75">
      <c r="B11206" s="12" t="s">
        <v>22108</v>
      </c>
      <c r="C11206" s="12" t="s">
        <v>54165</v>
      </c>
      <c r="D11206" s="13" t="s">
        <v>22241</v>
      </c>
      <c r="E11206" s="13" t="s">
        <v>22242</v>
      </c>
      <c r="F11206" s="13" t="s">
        <v>2</v>
      </c>
      <c r="G11206" s="13" t="s">
        <v>9</v>
      </c>
      <c r="H11206" s="13" t="s">
        <v>22240</v>
      </c>
      <c r="I11206" s="14">
        <v>22018.34</v>
      </c>
      <c r="J11206" s="14">
        <v>7838.6</v>
      </c>
      <c r="K11206" s="15">
        <f t="shared" si="210"/>
        <v>0.35600322276792895</v>
      </c>
    </row>
    <row r="11207" spans="2:11" ht="12.75">
      <c r="B11207" s="12" t="s">
        <v>22108</v>
      </c>
      <c r="C11207" s="12" t="s">
        <v>54215</v>
      </c>
      <c r="D11207" s="13" t="s">
        <v>22373</v>
      </c>
      <c r="E11207" s="13" t="s">
        <v>22374</v>
      </c>
      <c r="F11207" s="13" t="s">
        <v>5</v>
      </c>
      <c r="G11207" s="13" t="s">
        <v>9</v>
      </c>
      <c r="H11207" s="13" t="s">
        <v>22374</v>
      </c>
      <c r="I11207" s="14">
        <v>19991.18</v>
      </c>
      <c r="J11207" s="14">
        <v>7996.47</v>
      </c>
      <c r="K11207" s="15">
        <f t="shared" si="210"/>
        <v>0.39999989995588053</v>
      </c>
    </row>
    <row r="11208" spans="2:11" ht="12.75">
      <c r="B11208" s="12" t="s">
        <v>22108</v>
      </c>
      <c r="C11208" s="12" t="s">
        <v>54215</v>
      </c>
      <c r="D11208" s="13" t="s">
        <v>22373</v>
      </c>
      <c r="E11208" s="13" t="s">
        <v>22375</v>
      </c>
      <c r="F11208" s="13" t="s">
        <v>5</v>
      </c>
      <c r="G11208" s="13" t="s">
        <v>9</v>
      </c>
      <c r="H11208" s="13" t="s">
        <v>22375</v>
      </c>
      <c r="I11208" s="14">
        <v>65055.3</v>
      </c>
      <c r="J11208" s="14">
        <v>24822.12</v>
      </c>
      <c r="K11208" s="15">
        <f t="shared" si="210"/>
        <v>0.38155415469608162</v>
      </c>
    </row>
    <row r="11209" spans="2:11" ht="12.75">
      <c r="B11209" s="12" t="s">
        <v>22108</v>
      </c>
      <c r="C11209" s="12" t="s">
        <v>54114</v>
      </c>
      <c r="D11209" s="13" t="s">
        <v>22119</v>
      </c>
      <c r="E11209" s="13" t="s">
        <v>22120</v>
      </c>
      <c r="F11209" s="13" t="s">
        <v>7</v>
      </c>
      <c r="G11209" s="13" t="s">
        <v>9</v>
      </c>
      <c r="H11209" s="13" t="s">
        <v>22120</v>
      </c>
      <c r="I11209" s="14">
        <v>76723</v>
      </c>
      <c r="J11209" s="14">
        <v>15344.6</v>
      </c>
      <c r="K11209" s="15">
        <f t="shared" si="210"/>
        <v>0.2</v>
      </c>
    </row>
    <row r="11210" spans="2:11" ht="12.75">
      <c r="B11210" s="12" t="s">
        <v>22108</v>
      </c>
      <c r="C11210" s="12" t="s">
        <v>54249</v>
      </c>
      <c r="D11210" s="13" t="s">
        <v>22463</v>
      </c>
      <c r="E11210" s="13" t="s">
        <v>17244</v>
      </c>
      <c r="F11210" s="13" t="s">
        <v>4</v>
      </c>
      <c r="G11210" s="13" t="s">
        <v>9</v>
      </c>
      <c r="H11210" s="13" t="s">
        <v>22464</v>
      </c>
      <c r="I11210" s="14">
        <v>26988</v>
      </c>
      <c r="J11210" s="14">
        <v>10577.6</v>
      </c>
      <c r="K11210" s="15">
        <f t="shared" si="210"/>
        <v>0.39193715725507633</v>
      </c>
    </row>
    <row r="11211" spans="2:11" ht="12.75">
      <c r="B11211" s="12" t="s">
        <v>22108</v>
      </c>
      <c r="C11211" s="12" t="s">
        <v>54250</v>
      </c>
      <c r="D11211" s="13" t="s">
        <v>22465</v>
      </c>
      <c r="E11211" s="13" t="s">
        <v>22466</v>
      </c>
      <c r="F11211" s="13" t="s">
        <v>5</v>
      </c>
      <c r="G11211" s="13" t="s">
        <v>9</v>
      </c>
      <c r="H11211" s="13" t="s">
        <v>22467</v>
      </c>
      <c r="I11211" s="14">
        <v>11187.47</v>
      </c>
      <c r="J11211" s="14">
        <v>4474.99</v>
      </c>
      <c r="K11211" s="15">
        <f t="shared" si="210"/>
        <v>0.40000017877142913</v>
      </c>
    </row>
    <row r="11212" spans="2:11" ht="12.75">
      <c r="B11212" s="12" t="s">
        <v>22108</v>
      </c>
      <c r="C11212" s="12" t="s">
        <v>54216</v>
      </c>
      <c r="D11212" s="13" t="s">
        <v>22376</v>
      </c>
      <c r="E11212" s="13" t="s">
        <v>22377</v>
      </c>
      <c r="F11212" s="13" t="s">
        <v>8</v>
      </c>
      <c r="G11212" s="13" t="s">
        <v>9</v>
      </c>
      <c r="H11212" s="13" t="s">
        <v>22377</v>
      </c>
      <c r="I11212" s="14">
        <v>215062.36</v>
      </c>
      <c r="J11212" s="14">
        <v>86024.94</v>
      </c>
      <c r="K11212" s="15">
        <f t="shared" ref="K11212:K11275" si="211">J11212/I11212</f>
        <v>0.3999999814007435</v>
      </c>
    </row>
    <row r="11213" spans="2:11" ht="12.75">
      <c r="B11213" s="12" t="s">
        <v>22108</v>
      </c>
      <c r="C11213" s="12" t="s">
        <v>54166</v>
      </c>
      <c r="D11213" s="13" t="s">
        <v>22243</v>
      </c>
      <c r="E11213" s="13" t="s">
        <v>22244</v>
      </c>
      <c r="F11213" s="13" t="s">
        <v>8</v>
      </c>
      <c r="G11213" s="13" t="s">
        <v>9</v>
      </c>
      <c r="H11213" s="13" t="s">
        <v>22242</v>
      </c>
      <c r="I11213" s="14">
        <v>82635</v>
      </c>
      <c r="J11213" s="14">
        <v>24790.5</v>
      </c>
      <c r="K11213" s="15">
        <f t="shared" si="211"/>
        <v>0.3</v>
      </c>
    </row>
    <row r="11214" spans="2:11" ht="12.75">
      <c r="B11214" s="12" t="s">
        <v>22108</v>
      </c>
      <c r="C11214" s="12" t="s">
        <v>54166</v>
      </c>
      <c r="D11214" s="13" t="s">
        <v>22243</v>
      </c>
      <c r="E11214" s="13" t="s">
        <v>22245</v>
      </c>
      <c r="F11214" s="13" t="s">
        <v>8</v>
      </c>
      <c r="G11214" s="13" t="s">
        <v>9</v>
      </c>
      <c r="H11214" s="13" t="s">
        <v>22244</v>
      </c>
      <c r="I11214" s="14">
        <v>248290</v>
      </c>
      <c r="J11214" s="14">
        <v>74487</v>
      </c>
      <c r="K11214" s="15">
        <f t="shared" si="211"/>
        <v>0.3</v>
      </c>
    </row>
    <row r="11215" spans="2:11" ht="12.75">
      <c r="B11215" s="12" t="s">
        <v>22108</v>
      </c>
      <c r="C11215" s="12" t="s">
        <v>54166</v>
      </c>
      <c r="D11215" s="13" t="s">
        <v>22243</v>
      </c>
      <c r="E11215" s="13" t="s">
        <v>22246</v>
      </c>
      <c r="F11215" s="13" t="s">
        <v>8</v>
      </c>
      <c r="G11215" s="13" t="s">
        <v>9</v>
      </c>
      <c r="H11215" s="13" t="s">
        <v>22245</v>
      </c>
      <c r="I11215" s="14">
        <v>17141</v>
      </c>
      <c r="J11215" s="14">
        <v>5142.3</v>
      </c>
      <c r="K11215" s="15">
        <f t="shared" si="211"/>
        <v>0.3</v>
      </c>
    </row>
    <row r="11216" spans="2:11" ht="12.75">
      <c r="B11216" s="12" t="s">
        <v>22108</v>
      </c>
      <c r="C11216" s="12" t="s">
        <v>54166</v>
      </c>
      <c r="D11216" s="13" t="s">
        <v>22243</v>
      </c>
      <c r="E11216" s="13" t="s">
        <v>22247</v>
      </c>
      <c r="F11216" s="13" t="s">
        <v>8</v>
      </c>
      <c r="G11216" s="13" t="s">
        <v>9</v>
      </c>
      <c r="H11216" s="13" t="s">
        <v>22246</v>
      </c>
      <c r="I11216" s="14">
        <v>14176</v>
      </c>
      <c r="J11216" s="14">
        <v>4252.8</v>
      </c>
      <c r="K11216" s="15">
        <f t="shared" si="211"/>
        <v>0.3</v>
      </c>
    </row>
    <row r="11217" spans="2:11" ht="12.75">
      <c r="B11217" s="12" t="s">
        <v>22108</v>
      </c>
      <c r="C11217" s="12" t="s">
        <v>54115</v>
      </c>
      <c r="D11217" s="13" t="s">
        <v>22127</v>
      </c>
      <c r="E11217" s="13" t="s">
        <v>22128</v>
      </c>
      <c r="F11217" s="13" t="s">
        <v>3</v>
      </c>
      <c r="G11217" s="13" t="s">
        <v>9</v>
      </c>
      <c r="H11217" s="13" t="s">
        <v>22128</v>
      </c>
      <c r="I11217" s="14">
        <v>400000</v>
      </c>
      <c r="J11217" s="14">
        <v>90000</v>
      </c>
      <c r="K11217" s="15">
        <f t="shared" si="211"/>
        <v>0.22500000000000001</v>
      </c>
    </row>
    <row r="11218" spans="2:11" ht="12.75">
      <c r="B11218" s="12" t="s">
        <v>22108</v>
      </c>
      <c r="C11218" s="12" t="s">
        <v>54167</v>
      </c>
      <c r="D11218" s="13" t="s">
        <v>22254</v>
      </c>
      <c r="E11218" s="13" t="s">
        <v>22255</v>
      </c>
      <c r="F11218" s="13" t="s">
        <v>2</v>
      </c>
      <c r="G11218" s="13" t="s">
        <v>9</v>
      </c>
      <c r="H11218" s="13" t="s">
        <v>22253</v>
      </c>
      <c r="I11218" s="14">
        <v>19365.150000000001</v>
      </c>
      <c r="J11218" s="14">
        <v>7746.06</v>
      </c>
      <c r="K11218" s="15">
        <f t="shared" si="211"/>
        <v>0.39999999999999997</v>
      </c>
    </row>
    <row r="11219" spans="2:11" ht="12.75">
      <c r="B11219" s="12" t="s">
        <v>22108</v>
      </c>
      <c r="C11219" s="12" t="s">
        <v>54167</v>
      </c>
      <c r="D11219" s="13" t="s">
        <v>22254</v>
      </c>
      <c r="E11219" s="13" t="s">
        <v>22256</v>
      </c>
      <c r="F11219" s="13" t="s">
        <v>3</v>
      </c>
      <c r="G11219" s="13" t="s">
        <v>9</v>
      </c>
      <c r="H11219" s="13" t="s">
        <v>22255</v>
      </c>
      <c r="I11219" s="14">
        <v>25198</v>
      </c>
      <c r="J11219" s="14">
        <v>10079.200000000001</v>
      </c>
      <c r="K11219" s="15">
        <f t="shared" si="211"/>
        <v>0.4</v>
      </c>
    </row>
    <row r="11220" spans="2:11" ht="12.75">
      <c r="B11220" s="12" t="s">
        <v>22108</v>
      </c>
      <c r="C11220" s="12" t="s">
        <v>54217</v>
      </c>
      <c r="D11220" s="13" t="s">
        <v>22378</v>
      </c>
      <c r="E11220" s="13" t="s">
        <v>22379</v>
      </c>
      <c r="F11220" s="13" t="s">
        <v>2</v>
      </c>
      <c r="G11220" s="13" t="s">
        <v>9</v>
      </c>
      <c r="H11220" s="13" t="s">
        <v>22379</v>
      </c>
      <c r="I11220" s="14">
        <v>281415.90999999997</v>
      </c>
      <c r="J11220" s="14">
        <v>112566.36</v>
      </c>
      <c r="K11220" s="15">
        <f t="shared" si="211"/>
        <v>0.39999998578616258</v>
      </c>
    </row>
    <row r="11221" spans="2:11" ht="12.75">
      <c r="B11221" s="12" t="s">
        <v>22108</v>
      </c>
      <c r="C11221" s="12" t="s">
        <v>54116</v>
      </c>
      <c r="D11221" s="13" t="s">
        <v>22129</v>
      </c>
      <c r="E11221" s="13" t="s">
        <v>22130</v>
      </c>
      <c r="F11221" s="13" t="s">
        <v>3</v>
      </c>
      <c r="G11221" s="13" t="s">
        <v>9</v>
      </c>
      <c r="H11221" s="13" t="s">
        <v>22130</v>
      </c>
      <c r="I11221" s="14">
        <v>139528</v>
      </c>
      <c r="J11221" s="14">
        <v>46044.24</v>
      </c>
      <c r="K11221" s="15">
        <f t="shared" si="211"/>
        <v>0.32999999999999996</v>
      </c>
    </row>
    <row r="11222" spans="2:11" ht="12.75">
      <c r="B11222" s="12" t="s">
        <v>22108</v>
      </c>
      <c r="C11222" s="12" t="s">
        <v>54117</v>
      </c>
      <c r="D11222" s="13" t="s">
        <v>22131</v>
      </c>
      <c r="E11222" s="13" t="s">
        <v>22132</v>
      </c>
      <c r="F11222" s="13" t="s">
        <v>4</v>
      </c>
      <c r="G11222" s="13" t="s">
        <v>9</v>
      </c>
      <c r="H11222" s="13" t="s">
        <v>22132</v>
      </c>
      <c r="I11222" s="14">
        <v>130260</v>
      </c>
      <c r="J11222" s="14">
        <v>52104</v>
      </c>
      <c r="K11222" s="15">
        <f t="shared" si="211"/>
        <v>0.4</v>
      </c>
    </row>
    <row r="11223" spans="2:11" ht="12.75">
      <c r="B11223" s="12" t="s">
        <v>22108</v>
      </c>
      <c r="C11223" s="12" t="s">
        <v>54251</v>
      </c>
      <c r="D11223" s="13" t="s">
        <v>22468</v>
      </c>
      <c r="E11223" s="13" t="s">
        <v>22469</v>
      </c>
      <c r="F11223" s="13" t="s">
        <v>7</v>
      </c>
      <c r="G11223" s="13" t="s">
        <v>9</v>
      </c>
      <c r="H11223" s="13" t="s">
        <v>22470</v>
      </c>
      <c r="I11223" s="14">
        <v>7507.53</v>
      </c>
      <c r="J11223" s="14">
        <v>1876.88</v>
      </c>
      <c r="K11223" s="15">
        <f t="shared" si="211"/>
        <v>0.24999966700099768</v>
      </c>
    </row>
    <row r="11224" spans="2:11" ht="12.75">
      <c r="B11224" s="12" t="s">
        <v>22108</v>
      </c>
      <c r="C11224" s="12" t="s">
        <v>54251</v>
      </c>
      <c r="D11224" s="13" t="s">
        <v>22468</v>
      </c>
      <c r="E11224" s="13" t="s">
        <v>22471</v>
      </c>
      <c r="F11224" s="13" t="s">
        <v>4</v>
      </c>
      <c r="G11224" s="13" t="s">
        <v>9</v>
      </c>
      <c r="H11224" s="13" t="s">
        <v>22472</v>
      </c>
      <c r="I11224" s="14">
        <v>117105.55</v>
      </c>
      <c r="J11224" s="14">
        <v>35131.660000000003</v>
      </c>
      <c r="K11224" s="15">
        <f t="shared" si="211"/>
        <v>0.2999999573034754</v>
      </c>
    </row>
    <row r="11225" spans="2:11" ht="12.75">
      <c r="B11225" s="12" t="s">
        <v>22108</v>
      </c>
      <c r="C11225" s="12" t="s">
        <v>54118</v>
      </c>
      <c r="D11225" s="13" t="s">
        <v>22133</v>
      </c>
      <c r="E11225" s="13" t="s">
        <v>22134</v>
      </c>
      <c r="F11225" s="13" t="s">
        <v>8</v>
      </c>
      <c r="G11225" s="13" t="s">
        <v>9</v>
      </c>
      <c r="H11225" s="13" t="s">
        <v>22134</v>
      </c>
      <c r="I11225" s="14">
        <v>400000</v>
      </c>
      <c r="J11225" s="14">
        <v>120000</v>
      </c>
      <c r="K11225" s="15">
        <f t="shared" si="211"/>
        <v>0.3</v>
      </c>
    </row>
    <row r="11226" spans="2:11" ht="12.75">
      <c r="B11226" s="12" t="s">
        <v>22108</v>
      </c>
      <c r="C11226" s="12" t="s">
        <v>54168</v>
      </c>
      <c r="D11226" s="13" t="s">
        <v>22257</v>
      </c>
      <c r="E11226" s="13" t="s">
        <v>22258</v>
      </c>
      <c r="F11226" s="13" t="s">
        <v>8</v>
      </c>
      <c r="G11226" s="13" t="s">
        <v>9</v>
      </c>
      <c r="H11226" s="13" t="s">
        <v>22256</v>
      </c>
      <c r="I11226" s="14">
        <v>78241.87</v>
      </c>
      <c r="J11226" s="14">
        <v>23472.560000000001</v>
      </c>
      <c r="K11226" s="15">
        <f t="shared" si="211"/>
        <v>0.29999998721911941</v>
      </c>
    </row>
    <row r="11227" spans="2:11" ht="12.75">
      <c r="B11227" s="12" t="s">
        <v>22108</v>
      </c>
      <c r="C11227" s="12" t="s">
        <v>54168</v>
      </c>
      <c r="D11227" s="13" t="s">
        <v>22257</v>
      </c>
      <c r="E11227" s="13" t="s">
        <v>22259</v>
      </c>
      <c r="F11227" s="13" t="s">
        <v>2</v>
      </c>
      <c r="G11227" s="13" t="s">
        <v>9</v>
      </c>
      <c r="H11227" s="13" t="s">
        <v>22258</v>
      </c>
      <c r="I11227" s="14">
        <v>147864</v>
      </c>
      <c r="J11227" s="14">
        <v>59145.599999999999</v>
      </c>
      <c r="K11227" s="15">
        <f t="shared" si="211"/>
        <v>0.39999999999999997</v>
      </c>
    </row>
    <row r="11228" spans="2:11" ht="12.75">
      <c r="B11228" s="12" t="s">
        <v>22108</v>
      </c>
      <c r="C11228" s="12" t="s">
        <v>54168</v>
      </c>
      <c r="D11228" s="13" t="s">
        <v>22260</v>
      </c>
      <c r="E11228" s="13" t="s">
        <v>22261</v>
      </c>
      <c r="F11228" s="13" t="s">
        <v>3</v>
      </c>
      <c r="G11228" s="13" t="s">
        <v>9</v>
      </c>
      <c r="H11228" s="13" t="s">
        <v>22259</v>
      </c>
      <c r="I11228" s="14">
        <v>11720.95</v>
      </c>
      <c r="J11228" s="14">
        <v>4688.38</v>
      </c>
      <c r="K11228" s="15">
        <f t="shared" si="211"/>
        <v>0.39999999999999997</v>
      </c>
    </row>
    <row r="11229" spans="2:11" ht="12.75">
      <c r="B11229" s="12" t="s">
        <v>22108</v>
      </c>
      <c r="C11229" s="12" t="s">
        <v>54252</v>
      </c>
      <c r="D11229" s="13" t="s">
        <v>22473</v>
      </c>
      <c r="E11229" s="13" t="s">
        <v>22474</v>
      </c>
      <c r="F11229" s="13" t="s">
        <v>4</v>
      </c>
      <c r="G11229" s="13" t="s">
        <v>9</v>
      </c>
      <c r="H11229" s="13" t="s">
        <v>22475</v>
      </c>
      <c r="I11229" s="14">
        <v>798048</v>
      </c>
      <c r="J11229" s="14">
        <v>120000</v>
      </c>
      <c r="K11229" s="15">
        <f t="shared" si="211"/>
        <v>0.1503668952243474</v>
      </c>
    </row>
    <row r="11230" spans="2:11" ht="12.75">
      <c r="B11230" s="12" t="s">
        <v>22108</v>
      </c>
      <c r="C11230" s="12" t="s">
        <v>54169</v>
      </c>
      <c r="D11230" s="13" t="s">
        <v>22262</v>
      </c>
      <c r="E11230" s="13" t="s">
        <v>22263</v>
      </c>
      <c r="F11230" s="13" t="s">
        <v>2</v>
      </c>
      <c r="G11230" s="13" t="s">
        <v>9</v>
      </c>
      <c r="H11230" s="13" t="s">
        <v>22261</v>
      </c>
      <c r="I11230" s="14">
        <v>142635</v>
      </c>
      <c r="J11230" s="14">
        <v>57054</v>
      </c>
      <c r="K11230" s="15">
        <f t="shared" si="211"/>
        <v>0.4</v>
      </c>
    </row>
    <row r="11231" spans="2:11" ht="12.75">
      <c r="B11231" s="12" t="s">
        <v>22108</v>
      </c>
      <c r="C11231" s="12" t="s">
        <v>54119</v>
      </c>
      <c r="D11231" s="13" t="s">
        <v>22135</v>
      </c>
      <c r="E11231" s="13" t="s">
        <v>22136</v>
      </c>
      <c r="F11231" s="13" t="s">
        <v>5</v>
      </c>
      <c r="G11231" s="13" t="s">
        <v>9</v>
      </c>
      <c r="H11231" s="13" t="s">
        <v>22136</v>
      </c>
      <c r="I11231" s="14">
        <v>41000</v>
      </c>
      <c r="J11231" s="14">
        <v>8200</v>
      </c>
      <c r="K11231" s="15">
        <f t="shared" si="211"/>
        <v>0.2</v>
      </c>
    </row>
    <row r="11232" spans="2:11" ht="12.75">
      <c r="B11232" s="12" t="s">
        <v>22108</v>
      </c>
      <c r="C11232" s="12" t="s">
        <v>54120</v>
      </c>
      <c r="D11232" s="13" t="s">
        <v>22137</v>
      </c>
      <c r="E11232" s="13" t="s">
        <v>22138</v>
      </c>
      <c r="F11232" s="13" t="s">
        <v>5</v>
      </c>
      <c r="G11232" s="13" t="s">
        <v>9</v>
      </c>
      <c r="H11232" s="13" t="s">
        <v>22138</v>
      </c>
      <c r="I11232" s="14">
        <v>123000</v>
      </c>
      <c r="J11232" s="14">
        <v>36900</v>
      </c>
      <c r="K11232" s="15">
        <f t="shared" si="211"/>
        <v>0.3</v>
      </c>
    </row>
    <row r="11233" spans="2:11" ht="12.75">
      <c r="B11233" s="12" t="s">
        <v>22108</v>
      </c>
      <c r="C11233" s="12" t="s">
        <v>54218</v>
      </c>
      <c r="D11233" s="13" t="s">
        <v>22380</v>
      </c>
      <c r="E11233" s="13" t="s">
        <v>22381</v>
      </c>
      <c r="F11233" s="13" t="s">
        <v>8</v>
      </c>
      <c r="G11233" s="13" t="s">
        <v>9</v>
      </c>
      <c r="H11233" s="13" t="s">
        <v>22381</v>
      </c>
      <c r="I11233" s="14">
        <v>109690.6</v>
      </c>
      <c r="J11233" s="14">
        <v>43876.24</v>
      </c>
      <c r="K11233" s="15">
        <f t="shared" si="211"/>
        <v>0.39999999999999997</v>
      </c>
    </row>
    <row r="11234" spans="2:11" ht="12.75">
      <c r="B11234" s="12" t="s">
        <v>22108</v>
      </c>
      <c r="C11234" s="12" t="s">
        <v>54170</v>
      </c>
      <c r="D11234" s="13" t="s">
        <v>22264</v>
      </c>
      <c r="E11234" s="13" t="s">
        <v>22265</v>
      </c>
      <c r="F11234" s="13" t="s">
        <v>3</v>
      </c>
      <c r="G11234" s="13" t="s">
        <v>9</v>
      </c>
      <c r="H11234" s="13" t="s">
        <v>22263</v>
      </c>
      <c r="I11234" s="14">
        <v>11017.05</v>
      </c>
      <c r="J11234" s="14">
        <v>3305.12</v>
      </c>
      <c r="K11234" s="15">
        <f t="shared" si="211"/>
        <v>0.30000045384199947</v>
      </c>
    </row>
    <row r="11235" spans="2:11" ht="12.75">
      <c r="B11235" s="12" t="s">
        <v>22108</v>
      </c>
      <c r="C11235" s="12" t="s">
        <v>54253</v>
      </c>
      <c r="D11235" s="13" t="s">
        <v>22476</v>
      </c>
      <c r="E11235" s="13" t="s">
        <v>22477</v>
      </c>
      <c r="F11235" s="13" t="s">
        <v>2</v>
      </c>
      <c r="G11235" s="13" t="s">
        <v>9</v>
      </c>
      <c r="H11235" s="13" t="s">
        <v>22478</v>
      </c>
      <c r="I11235" s="14">
        <v>14400</v>
      </c>
      <c r="J11235" s="14">
        <v>5760</v>
      </c>
      <c r="K11235" s="15">
        <f t="shared" si="211"/>
        <v>0.4</v>
      </c>
    </row>
    <row r="11236" spans="2:11" ht="12.75">
      <c r="B11236" s="12" t="s">
        <v>22108</v>
      </c>
      <c r="C11236" s="12" t="s">
        <v>54121</v>
      </c>
      <c r="D11236" s="13" t="s">
        <v>22139</v>
      </c>
      <c r="E11236" s="13" t="s">
        <v>22140</v>
      </c>
      <c r="F11236" s="13" t="s">
        <v>5</v>
      </c>
      <c r="G11236" s="13" t="s">
        <v>9</v>
      </c>
      <c r="H11236" s="13" t="s">
        <v>22140</v>
      </c>
      <c r="I11236" s="14">
        <v>358400</v>
      </c>
      <c r="J11236" s="14">
        <v>71680</v>
      </c>
      <c r="K11236" s="15">
        <f t="shared" si="211"/>
        <v>0.2</v>
      </c>
    </row>
    <row r="11237" spans="2:11" ht="12.75">
      <c r="B11237" s="12" t="s">
        <v>22108</v>
      </c>
      <c r="C11237" s="12" t="s">
        <v>54219</v>
      </c>
      <c r="D11237" s="13" t="s">
        <v>22382</v>
      </c>
      <c r="E11237" s="13" t="s">
        <v>22383</v>
      </c>
      <c r="F11237" s="13" t="s">
        <v>5</v>
      </c>
      <c r="G11237" s="13" t="s">
        <v>9</v>
      </c>
      <c r="H11237" s="13" t="s">
        <v>22383</v>
      </c>
      <c r="I11237" s="14">
        <v>47718</v>
      </c>
      <c r="J11237" s="14">
        <v>9543.6</v>
      </c>
      <c r="K11237" s="15">
        <f t="shared" si="211"/>
        <v>0.2</v>
      </c>
    </row>
    <row r="11238" spans="2:11" ht="12.75">
      <c r="B11238" s="12" t="s">
        <v>22108</v>
      </c>
      <c r="C11238" s="12" t="s">
        <v>54220</v>
      </c>
      <c r="D11238" s="13" t="s">
        <v>22384</v>
      </c>
      <c r="E11238" s="13" t="s">
        <v>22385</v>
      </c>
      <c r="F11238" s="13" t="s">
        <v>7</v>
      </c>
      <c r="G11238" s="13" t="s">
        <v>9</v>
      </c>
      <c r="H11238" s="13" t="s">
        <v>22385</v>
      </c>
      <c r="I11238" s="14">
        <v>300000</v>
      </c>
      <c r="J11238" s="14">
        <v>60000</v>
      </c>
      <c r="K11238" s="15">
        <f t="shared" si="211"/>
        <v>0.2</v>
      </c>
    </row>
    <row r="11239" spans="2:11" ht="12.75">
      <c r="B11239" s="12" t="s">
        <v>22108</v>
      </c>
      <c r="C11239" s="12" t="s">
        <v>54122</v>
      </c>
      <c r="D11239" s="13" t="s">
        <v>22141</v>
      </c>
      <c r="E11239" s="13" t="s">
        <v>22142</v>
      </c>
      <c r="F11239" s="13" t="s">
        <v>3</v>
      </c>
      <c r="G11239" s="13" t="s">
        <v>9</v>
      </c>
      <c r="H11239" s="13" t="s">
        <v>22142</v>
      </c>
      <c r="I11239" s="14">
        <v>300000</v>
      </c>
      <c r="J11239" s="14">
        <v>120000</v>
      </c>
      <c r="K11239" s="15">
        <f t="shared" si="211"/>
        <v>0.4</v>
      </c>
    </row>
    <row r="11240" spans="2:11" ht="12.75">
      <c r="B11240" s="12" t="s">
        <v>22108</v>
      </c>
      <c r="C11240" s="12" t="s">
        <v>54171</v>
      </c>
      <c r="D11240" s="13" t="s">
        <v>22266</v>
      </c>
      <c r="E11240" s="13" t="s">
        <v>22267</v>
      </c>
      <c r="F11240" s="13" t="s">
        <v>4</v>
      </c>
      <c r="G11240" s="13" t="s">
        <v>9</v>
      </c>
      <c r="H11240" s="13" t="s">
        <v>22265</v>
      </c>
      <c r="I11240" s="14">
        <v>82500</v>
      </c>
      <c r="J11240" s="14">
        <v>24750</v>
      </c>
      <c r="K11240" s="15">
        <f t="shared" si="211"/>
        <v>0.3</v>
      </c>
    </row>
    <row r="11241" spans="2:11" ht="12.75">
      <c r="B11241" s="12" t="s">
        <v>22108</v>
      </c>
      <c r="C11241" s="12" t="s">
        <v>54172</v>
      </c>
      <c r="D11241" s="13" t="s">
        <v>22268</v>
      </c>
      <c r="E11241" s="13" t="s">
        <v>22269</v>
      </c>
      <c r="F11241" s="13" t="s">
        <v>2</v>
      </c>
      <c r="G11241" s="13" t="s">
        <v>9</v>
      </c>
      <c r="H11241" s="13" t="s">
        <v>22267</v>
      </c>
      <c r="I11241" s="14">
        <v>29345</v>
      </c>
      <c r="J11241" s="14">
        <v>11738</v>
      </c>
      <c r="K11241" s="15">
        <f t="shared" si="211"/>
        <v>0.4</v>
      </c>
    </row>
    <row r="11242" spans="2:11" ht="12.75">
      <c r="B11242" s="12" t="s">
        <v>22108</v>
      </c>
      <c r="C11242" s="12" t="s">
        <v>54172</v>
      </c>
      <c r="D11242" s="13" t="s">
        <v>22268</v>
      </c>
      <c r="E11242" s="13" t="s">
        <v>22270</v>
      </c>
      <c r="F11242" s="13" t="s">
        <v>7</v>
      </c>
      <c r="G11242" s="13" t="s">
        <v>9</v>
      </c>
      <c r="H11242" s="13" t="s">
        <v>22269</v>
      </c>
      <c r="I11242" s="14">
        <v>28313.79</v>
      </c>
      <c r="J11242" s="14">
        <v>11325.52</v>
      </c>
      <c r="K11242" s="15">
        <f t="shared" si="211"/>
        <v>0.40000014127391637</v>
      </c>
    </row>
    <row r="11243" spans="2:11" ht="12.75">
      <c r="B11243" s="12" t="s">
        <v>22108</v>
      </c>
      <c r="C11243" s="12" t="s">
        <v>54173</v>
      </c>
      <c r="D11243" s="13" t="s">
        <v>22271</v>
      </c>
      <c r="E11243" s="13" t="s">
        <v>22272</v>
      </c>
      <c r="F11243" s="13" t="s">
        <v>3</v>
      </c>
      <c r="G11243" s="13" t="s">
        <v>9</v>
      </c>
      <c r="H11243" s="13" t="s">
        <v>22270</v>
      </c>
      <c r="I11243" s="14">
        <v>113075</v>
      </c>
      <c r="J11243" s="14">
        <v>33922.5</v>
      </c>
      <c r="K11243" s="15">
        <f t="shared" si="211"/>
        <v>0.3</v>
      </c>
    </row>
    <row r="11244" spans="2:11" ht="12.75">
      <c r="B11244" s="12" t="s">
        <v>22108</v>
      </c>
      <c r="C11244" s="12" t="s">
        <v>54173</v>
      </c>
      <c r="D11244" s="13" t="s">
        <v>22271</v>
      </c>
      <c r="E11244" s="13" t="s">
        <v>22273</v>
      </c>
      <c r="F11244" s="13" t="s">
        <v>8</v>
      </c>
      <c r="G11244" s="13" t="s">
        <v>9</v>
      </c>
      <c r="H11244" s="13" t="s">
        <v>22272</v>
      </c>
      <c r="I11244" s="14">
        <v>117900</v>
      </c>
      <c r="J11244" s="14">
        <v>35370</v>
      </c>
      <c r="K11244" s="15">
        <f t="shared" si="211"/>
        <v>0.3</v>
      </c>
    </row>
    <row r="11245" spans="2:11" ht="12.75">
      <c r="B11245" s="12" t="s">
        <v>22108</v>
      </c>
      <c r="C11245" s="12" t="s">
        <v>54221</v>
      </c>
      <c r="D11245" s="13" t="s">
        <v>22386</v>
      </c>
      <c r="E11245" s="13" t="s">
        <v>22387</v>
      </c>
      <c r="F11245" s="13" t="s">
        <v>2</v>
      </c>
      <c r="G11245" s="13" t="s">
        <v>9</v>
      </c>
      <c r="H11245" s="13" t="s">
        <v>22387</v>
      </c>
      <c r="I11245" s="14">
        <v>172972</v>
      </c>
      <c r="J11245" s="14">
        <v>69188.800000000003</v>
      </c>
      <c r="K11245" s="15">
        <f t="shared" si="211"/>
        <v>0.4</v>
      </c>
    </row>
    <row r="11246" spans="2:11" ht="12.75">
      <c r="B11246" s="12" t="s">
        <v>22108</v>
      </c>
      <c r="C11246" s="12" t="s">
        <v>54221</v>
      </c>
      <c r="D11246" s="13" t="s">
        <v>22386</v>
      </c>
      <c r="E11246" s="13" t="s">
        <v>22388</v>
      </c>
      <c r="F11246" s="13" t="s">
        <v>2</v>
      </c>
      <c r="G11246" s="13" t="s">
        <v>9</v>
      </c>
      <c r="H11246" s="13" t="s">
        <v>22388</v>
      </c>
      <c r="I11246" s="14">
        <v>111000</v>
      </c>
      <c r="J11246" s="14">
        <v>44400</v>
      </c>
      <c r="K11246" s="15">
        <f t="shared" si="211"/>
        <v>0.4</v>
      </c>
    </row>
    <row r="11247" spans="2:11" ht="12.75">
      <c r="B11247" s="12" t="s">
        <v>22108</v>
      </c>
      <c r="C11247" s="12" t="s">
        <v>54123</v>
      </c>
      <c r="D11247" s="13" t="s">
        <v>22143</v>
      </c>
      <c r="E11247" s="13" t="s">
        <v>22144</v>
      </c>
      <c r="F11247" s="13" t="s">
        <v>3</v>
      </c>
      <c r="G11247" s="13" t="s">
        <v>9</v>
      </c>
      <c r="H11247" s="13" t="s">
        <v>22144</v>
      </c>
      <c r="I11247" s="14">
        <v>400000</v>
      </c>
      <c r="J11247" s="14">
        <v>80000</v>
      </c>
      <c r="K11247" s="15">
        <f t="shared" si="211"/>
        <v>0.2</v>
      </c>
    </row>
    <row r="11248" spans="2:11" ht="12.75">
      <c r="B11248" s="12" t="s">
        <v>22108</v>
      </c>
      <c r="C11248" s="12" t="s">
        <v>54124</v>
      </c>
      <c r="D11248" s="13" t="s">
        <v>22145</v>
      </c>
      <c r="E11248" s="13" t="s">
        <v>22146</v>
      </c>
      <c r="F11248" s="13" t="s">
        <v>5</v>
      </c>
      <c r="G11248" s="13" t="s">
        <v>9</v>
      </c>
      <c r="H11248" s="13" t="s">
        <v>22146</v>
      </c>
      <c r="I11248" s="14">
        <v>54738.55</v>
      </c>
      <c r="J11248" s="14">
        <v>10947.71</v>
      </c>
      <c r="K11248" s="15">
        <f t="shared" si="211"/>
        <v>0.19999999999999998</v>
      </c>
    </row>
    <row r="11249" spans="2:11" ht="12.75">
      <c r="B11249" s="12" t="s">
        <v>22108</v>
      </c>
      <c r="C11249" s="16" t="s">
        <v>54254</v>
      </c>
      <c r="D11249" s="13" t="s">
        <v>22479</v>
      </c>
      <c r="E11249" s="13" t="s">
        <v>22453</v>
      </c>
      <c r="F11249" s="13" t="s">
        <v>2</v>
      </c>
      <c r="G11249" s="13" t="s">
        <v>9</v>
      </c>
      <c r="H11249" s="13" t="s">
        <v>22480</v>
      </c>
      <c r="I11249" s="14">
        <v>276738.06</v>
      </c>
      <c r="J11249" s="14">
        <v>65018.48</v>
      </c>
      <c r="K11249" s="15">
        <f t="shared" si="211"/>
        <v>0.2349459268450462</v>
      </c>
    </row>
    <row r="11250" spans="2:11" ht="12.75">
      <c r="B11250" s="12" t="s">
        <v>22108</v>
      </c>
      <c r="C11250" s="16" t="s">
        <v>54255</v>
      </c>
      <c r="D11250" s="13" t="s">
        <v>22481</v>
      </c>
      <c r="E11250" s="13" t="s">
        <v>5448</v>
      </c>
      <c r="F11250" s="13" t="s">
        <v>2</v>
      </c>
      <c r="G11250" s="13" t="s">
        <v>9</v>
      </c>
      <c r="H11250" s="13" t="s">
        <v>22482</v>
      </c>
      <c r="I11250" s="14">
        <v>16720.919999999998</v>
      </c>
      <c r="J11250" s="14">
        <v>6688.37</v>
      </c>
      <c r="K11250" s="15">
        <f t="shared" si="211"/>
        <v>0.40000011961064347</v>
      </c>
    </row>
    <row r="11251" spans="2:11" ht="12.75">
      <c r="B11251" s="12" t="s">
        <v>22108</v>
      </c>
      <c r="C11251" s="12" t="s">
        <v>54174</v>
      </c>
      <c r="D11251" s="13" t="s">
        <v>22274</v>
      </c>
      <c r="E11251" s="13" t="s">
        <v>22275</v>
      </c>
      <c r="F11251" s="13" t="s">
        <v>3</v>
      </c>
      <c r="G11251" s="13" t="s">
        <v>9</v>
      </c>
      <c r="H11251" s="13" t="s">
        <v>22273</v>
      </c>
      <c r="I11251" s="14">
        <v>600000</v>
      </c>
      <c r="J11251" s="14">
        <v>240000</v>
      </c>
      <c r="K11251" s="15">
        <f t="shared" si="211"/>
        <v>0.4</v>
      </c>
    </row>
    <row r="11252" spans="2:11" ht="12.75">
      <c r="B11252" s="12" t="s">
        <v>22108</v>
      </c>
      <c r="C11252" s="12" t="s">
        <v>54174</v>
      </c>
      <c r="D11252" s="13" t="s">
        <v>22274</v>
      </c>
      <c r="E11252" s="13" t="s">
        <v>22276</v>
      </c>
      <c r="F11252" s="13" t="s">
        <v>2</v>
      </c>
      <c r="G11252" s="13" t="s">
        <v>9</v>
      </c>
      <c r="H11252" s="13" t="s">
        <v>22275</v>
      </c>
      <c r="I11252" s="14">
        <v>35000</v>
      </c>
      <c r="J11252" s="14">
        <v>14000</v>
      </c>
      <c r="K11252" s="15">
        <f t="shared" si="211"/>
        <v>0.4</v>
      </c>
    </row>
    <row r="11253" spans="2:11" ht="12.75">
      <c r="B11253" s="12" t="s">
        <v>22108</v>
      </c>
      <c r="C11253" s="16" t="s">
        <v>54256</v>
      </c>
      <c r="D11253" s="13" t="s">
        <v>22483</v>
      </c>
      <c r="E11253" s="13" t="s">
        <v>22484</v>
      </c>
      <c r="F11253" s="13" t="s">
        <v>2</v>
      </c>
      <c r="G11253" s="13" t="s">
        <v>9</v>
      </c>
      <c r="H11253" s="13" t="s">
        <v>22485</v>
      </c>
      <c r="I11253" s="14">
        <v>178581.23</v>
      </c>
      <c r="J11253" s="14">
        <v>71432.490000000005</v>
      </c>
      <c r="K11253" s="15">
        <f t="shared" si="211"/>
        <v>0.39999998880061471</v>
      </c>
    </row>
    <row r="11254" spans="2:11" ht="12.75">
      <c r="B11254" s="12" t="s">
        <v>22108</v>
      </c>
      <c r="C11254" s="12" t="s">
        <v>54222</v>
      </c>
      <c r="D11254" s="13" t="s">
        <v>22389</v>
      </c>
      <c r="E11254" s="13" t="s">
        <v>22390</v>
      </c>
      <c r="F11254" s="13" t="s">
        <v>5</v>
      </c>
      <c r="G11254" s="13" t="s">
        <v>9</v>
      </c>
      <c r="H11254" s="13" t="s">
        <v>22390</v>
      </c>
      <c r="I11254" s="14">
        <v>100000</v>
      </c>
      <c r="J11254" s="14">
        <v>14316</v>
      </c>
      <c r="K11254" s="15">
        <f t="shared" si="211"/>
        <v>0.14316000000000001</v>
      </c>
    </row>
    <row r="11255" spans="2:11" ht="12.75">
      <c r="B11255" s="12" t="s">
        <v>22108</v>
      </c>
      <c r="C11255" s="12" t="s">
        <v>54257</v>
      </c>
      <c r="D11255" s="13" t="s">
        <v>22486</v>
      </c>
      <c r="E11255" s="13" t="s">
        <v>22487</v>
      </c>
      <c r="F11255" s="13" t="s">
        <v>5</v>
      </c>
      <c r="G11255" s="13" t="s">
        <v>9</v>
      </c>
      <c r="H11255" s="13" t="s">
        <v>22488</v>
      </c>
      <c r="I11255" s="14">
        <v>49012</v>
      </c>
      <c r="J11255" s="14">
        <v>14703.6</v>
      </c>
      <c r="K11255" s="15">
        <f t="shared" si="211"/>
        <v>0.3</v>
      </c>
    </row>
    <row r="11256" spans="2:11" ht="12.75">
      <c r="B11256" s="12" t="s">
        <v>22108</v>
      </c>
      <c r="C11256" s="12" t="s">
        <v>22147</v>
      </c>
      <c r="D11256" s="13" t="s">
        <v>22148</v>
      </c>
      <c r="E11256" s="13" t="s">
        <v>22149</v>
      </c>
      <c r="F11256" s="13" t="s">
        <v>3</v>
      </c>
      <c r="G11256" s="13" t="s">
        <v>9</v>
      </c>
      <c r="H11256" s="13" t="s">
        <v>22149</v>
      </c>
      <c r="I11256" s="14">
        <v>400000</v>
      </c>
      <c r="J11256" s="14">
        <v>120000</v>
      </c>
      <c r="K11256" s="15">
        <f t="shared" si="211"/>
        <v>0.3</v>
      </c>
    </row>
    <row r="11257" spans="2:11" ht="12.75">
      <c r="B11257" s="12" t="s">
        <v>22108</v>
      </c>
      <c r="C11257" s="12" t="s">
        <v>54258</v>
      </c>
      <c r="D11257" s="13" t="s">
        <v>22492</v>
      </c>
      <c r="E11257" s="13" t="s">
        <v>22493</v>
      </c>
      <c r="F11257" s="13" t="s">
        <v>4</v>
      </c>
      <c r="G11257" s="13" t="s">
        <v>9</v>
      </c>
      <c r="H11257" s="13" t="s">
        <v>22494</v>
      </c>
      <c r="I11257" s="14">
        <v>471991.81</v>
      </c>
      <c r="J11257" s="14">
        <v>67183.48</v>
      </c>
      <c r="K11257" s="15">
        <f t="shared" si="211"/>
        <v>0.14234035120228039</v>
      </c>
    </row>
    <row r="11258" spans="2:11" ht="12.75">
      <c r="B11258" s="12" t="s">
        <v>22108</v>
      </c>
      <c r="C11258" s="12" t="s">
        <v>54259</v>
      </c>
      <c r="D11258" s="13" t="s">
        <v>22495</v>
      </c>
      <c r="E11258" s="13" t="s">
        <v>22496</v>
      </c>
      <c r="F11258" s="13" t="s">
        <v>4</v>
      </c>
      <c r="G11258" s="13" t="s">
        <v>9</v>
      </c>
      <c r="H11258" s="13" t="s">
        <v>22497</v>
      </c>
      <c r="I11258" s="14">
        <v>15360.52</v>
      </c>
      <c r="J11258" s="14">
        <v>4764.16</v>
      </c>
      <c r="K11258" s="15">
        <f t="shared" si="211"/>
        <v>0.31015616658811029</v>
      </c>
    </row>
    <row r="11259" spans="2:11" ht="12.75">
      <c r="B11259" s="12" t="s">
        <v>22108</v>
      </c>
      <c r="C11259" s="12" t="s">
        <v>54175</v>
      </c>
      <c r="D11259" s="13" t="s">
        <v>22277</v>
      </c>
      <c r="E11259" s="13" t="s">
        <v>22278</v>
      </c>
      <c r="F11259" s="13" t="s">
        <v>2</v>
      </c>
      <c r="G11259" s="13" t="s">
        <v>9</v>
      </c>
      <c r="H11259" s="13" t="s">
        <v>22276</v>
      </c>
      <c r="I11259" s="14">
        <v>6171.44</v>
      </c>
      <c r="J11259" s="14">
        <v>1542.86</v>
      </c>
      <c r="K11259" s="15">
        <f t="shared" si="211"/>
        <v>0.25</v>
      </c>
    </row>
    <row r="11260" spans="2:11" ht="12.75">
      <c r="B11260" s="12" t="s">
        <v>22108</v>
      </c>
      <c r="C11260" s="12" t="s">
        <v>54125</v>
      </c>
      <c r="D11260" s="13" t="s">
        <v>22150</v>
      </c>
      <c r="E11260" s="13" t="s">
        <v>22151</v>
      </c>
      <c r="F11260" s="13" t="s">
        <v>2</v>
      </c>
      <c r="G11260" s="13" t="s">
        <v>9</v>
      </c>
      <c r="H11260" s="13" t="s">
        <v>22151</v>
      </c>
      <c r="I11260" s="14">
        <v>188988.75</v>
      </c>
      <c r="J11260" s="14">
        <v>61939.08</v>
      </c>
      <c r="K11260" s="15">
        <f t="shared" si="211"/>
        <v>0.32773950830406573</v>
      </c>
    </row>
    <row r="11261" spans="2:11" ht="12.75">
      <c r="B11261" s="12" t="s">
        <v>22108</v>
      </c>
      <c r="C11261" s="12" t="s">
        <v>54126</v>
      </c>
      <c r="D11261" s="13" t="s">
        <v>22152</v>
      </c>
      <c r="E11261" s="13" t="s">
        <v>22153</v>
      </c>
      <c r="F11261" s="13" t="s">
        <v>2</v>
      </c>
      <c r="G11261" s="13" t="s">
        <v>9</v>
      </c>
      <c r="H11261" s="13" t="s">
        <v>22153</v>
      </c>
      <c r="I11261" s="14">
        <v>10363</v>
      </c>
      <c r="J11261" s="14">
        <v>3999.99996543</v>
      </c>
      <c r="K11261" s="15">
        <f t="shared" si="211"/>
        <v>0.38598861000000001</v>
      </c>
    </row>
    <row r="11262" spans="2:11" ht="12.75">
      <c r="B11262" s="12" t="s">
        <v>22108</v>
      </c>
      <c r="C11262" s="12" t="s">
        <v>54127</v>
      </c>
      <c r="D11262" s="13" t="s">
        <v>22154</v>
      </c>
      <c r="E11262" s="13" t="s">
        <v>22155</v>
      </c>
      <c r="F11262" s="13" t="s">
        <v>5</v>
      </c>
      <c r="G11262" s="13" t="s">
        <v>9</v>
      </c>
      <c r="H11262" s="13" t="s">
        <v>22155</v>
      </c>
      <c r="I11262" s="14">
        <v>45199</v>
      </c>
      <c r="J11262" s="14">
        <v>13559.7</v>
      </c>
      <c r="K11262" s="15">
        <f t="shared" si="211"/>
        <v>0.3</v>
      </c>
    </row>
    <row r="11263" spans="2:11" ht="12.75">
      <c r="B11263" s="12" t="s">
        <v>22108</v>
      </c>
      <c r="C11263" s="12" t="s">
        <v>54128</v>
      </c>
      <c r="D11263" s="13" t="s">
        <v>22156</v>
      </c>
      <c r="E11263" s="13" t="s">
        <v>22157</v>
      </c>
      <c r="F11263" s="13" t="s">
        <v>3</v>
      </c>
      <c r="G11263" s="13" t="s">
        <v>9</v>
      </c>
      <c r="H11263" s="13" t="s">
        <v>22157</v>
      </c>
      <c r="I11263" s="14">
        <v>300000</v>
      </c>
      <c r="J11263" s="14">
        <v>90000</v>
      </c>
      <c r="K11263" s="15">
        <f t="shared" si="211"/>
        <v>0.3</v>
      </c>
    </row>
    <row r="11264" spans="2:11" ht="12.75">
      <c r="B11264" s="12" t="s">
        <v>22108</v>
      </c>
      <c r="C11264" s="12" t="s">
        <v>54223</v>
      </c>
      <c r="D11264" s="13" t="s">
        <v>22391</v>
      </c>
      <c r="E11264" s="13" t="s">
        <v>4702</v>
      </c>
      <c r="F11264" s="13" t="s">
        <v>4</v>
      </c>
      <c r="G11264" s="13" t="s">
        <v>9</v>
      </c>
      <c r="H11264" s="13" t="s">
        <v>4702</v>
      </c>
      <c r="I11264" s="14">
        <v>59234.49</v>
      </c>
      <c r="J11264" s="14">
        <v>17770.349999999999</v>
      </c>
      <c r="K11264" s="15">
        <f t="shared" si="211"/>
        <v>0.30000005064616914</v>
      </c>
    </row>
    <row r="11265" spans="2:11" ht="12.75">
      <c r="B11265" s="12" t="s">
        <v>22108</v>
      </c>
      <c r="C11265" s="12" t="s">
        <v>54223</v>
      </c>
      <c r="D11265" s="13" t="s">
        <v>22391</v>
      </c>
      <c r="E11265" s="13" t="s">
        <v>22392</v>
      </c>
      <c r="F11265" s="13" t="s">
        <v>2</v>
      </c>
      <c r="G11265" s="13" t="s">
        <v>9</v>
      </c>
      <c r="H11265" s="13" t="s">
        <v>22392</v>
      </c>
      <c r="I11265" s="14">
        <v>46714.77</v>
      </c>
      <c r="J11265" s="14">
        <v>14014.43</v>
      </c>
      <c r="K11265" s="15">
        <f t="shared" si="211"/>
        <v>0.29999997859349414</v>
      </c>
    </row>
    <row r="11266" spans="2:11" ht="12.75">
      <c r="B11266" s="12" t="s">
        <v>22108</v>
      </c>
      <c r="C11266" s="12" t="s">
        <v>54223</v>
      </c>
      <c r="D11266" s="13" t="s">
        <v>22391</v>
      </c>
      <c r="E11266" s="13" t="s">
        <v>22393</v>
      </c>
      <c r="F11266" s="13" t="s">
        <v>5</v>
      </c>
      <c r="G11266" s="13" t="s">
        <v>9</v>
      </c>
      <c r="H11266" s="13" t="s">
        <v>22393</v>
      </c>
      <c r="I11266" s="14">
        <v>106675</v>
      </c>
      <c r="J11266" s="14">
        <v>21335</v>
      </c>
      <c r="K11266" s="15">
        <f t="shared" si="211"/>
        <v>0.2</v>
      </c>
    </row>
    <row r="11267" spans="2:11" ht="12.75">
      <c r="B11267" s="12" t="s">
        <v>22108</v>
      </c>
      <c r="C11267" s="12" t="s">
        <v>54224</v>
      </c>
      <c r="D11267" s="13" t="s">
        <v>22394</v>
      </c>
      <c r="E11267" s="13" t="s">
        <v>22395</v>
      </c>
      <c r="F11267" s="13" t="s">
        <v>7</v>
      </c>
      <c r="G11267" s="13" t="s">
        <v>9</v>
      </c>
      <c r="H11267" s="13" t="s">
        <v>22395</v>
      </c>
      <c r="I11267" s="14">
        <v>24017</v>
      </c>
      <c r="J11267" s="14">
        <v>6004.25</v>
      </c>
      <c r="K11267" s="15">
        <f t="shared" si="211"/>
        <v>0.25</v>
      </c>
    </row>
    <row r="11268" spans="2:11" ht="12.75">
      <c r="B11268" s="12" t="s">
        <v>22108</v>
      </c>
      <c r="C11268" s="12" t="s">
        <v>54224</v>
      </c>
      <c r="D11268" s="13" t="s">
        <v>22394</v>
      </c>
      <c r="E11268" s="13" t="s">
        <v>22396</v>
      </c>
      <c r="F11268" s="13" t="s">
        <v>5</v>
      </c>
      <c r="G11268" s="13" t="s">
        <v>9</v>
      </c>
      <c r="H11268" s="13" t="s">
        <v>22396</v>
      </c>
      <c r="I11268" s="14">
        <v>165629.07999999999</v>
      </c>
      <c r="J11268" s="14">
        <v>49688.72</v>
      </c>
      <c r="K11268" s="15">
        <f t="shared" si="211"/>
        <v>0.29999997584965155</v>
      </c>
    </row>
    <row r="11269" spans="2:11" ht="12.75">
      <c r="B11269" s="12" t="s">
        <v>22108</v>
      </c>
      <c r="C11269" s="12" t="s">
        <v>54224</v>
      </c>
      <c r="D11269" s="13" t="s">
        <v>22394</v>
      </c>
      <c r="E11269" s="13" t="s">
        <v>22397</v>
      </c>
      <c r="F11269" s="13" t="s">
        <v>8</v>
      </c>
      <c r="G11269" s="13" t="s">
        <v>9</v>
      </c>
      <c r="H11269" s="13" t="s">
        <v>22397</v>
      </c>
      <c r="I11269" s="14">
        <v>400000</v>
      </c>
      <c r="J11269" s="14">
        <v>120000</v>
      </c>
      <c r="K11269" s="15">
        <f t="shared" si="211"/>
        <v>0.3</v>
      </c>
    </row>
    <row r="11270" spans="2:11" ht="12.75">
      <c r="B11270" s="12" t="s">
        <v>22108</v>
      </c>
      <c r="C11270" s="12" t="s">
        <v>54176</v>
      </c>
      <c r="D11270" s="13" t="s">
        <v>22279</v>
      </c>
      <c r="E11270" s="13" t="s">
        <v>22280</v>
      </c>
      <c r="F11270" s="13" t="s">
        <v>3</v>
      </c>
      <c r="G11270" s="13" t="s">
        <v>9</v>
      </c>
      <c r="H11270" s="13" t="s">
        <v>22278</v>
      </c>
      <c r="I11270" s="14">
        <v>10019.200000000001</v>
      </c>
      <c r="J11270" s="14">
        <v>3005.76</v>
      </c>
      <c r="K11270" s="15">
        <f t="shared" si="211"/>
        <v>0.3</v>
      </c>
    </row>
    <row r="11271" spans="2:11" ht="12.75">
      <c r="B11271" s="12" t="s">
        <v>22108</v>
      </c>
      <c r="C11271" s="12" t="s">
        <v>54129</v>
      </c>
      <c r="D11271" s="13" t="s">
        <v>22158</v>
      </c>
      <c r="E11271" s="13" t="s">
        <v>22159</v>
      </c>
      <c r="F11271" s="13" t="s">
        <v>3</v>
      </c>
      <c r="G11271" s="13" t="s">
        <v>9</v>
      </c>
      <c r="H11271" s="13" t="s">
        <v>22159</v>
      </c>
      <c r="I11271" s="14">
        <v>400000</v>
      </c>
      <c r="J11271" s="14">
        <v>80000</v>
      </c>
      <c r="K11271" s="15">
        <f t="shared" si="211"/>
        <v>0.2</v>
      </c>
    </row>
    <row r="11272" spans="2:11" ht="12.75">
      <c r="B11272" s="12" t="s">
        <v>22108</v>
      </c>
      <c r="C11272" s="12" t="s">
        <v>54260</v>
      </c>
      <c r="D11272" s="13" t="s">
        <v>22498</v>
      </c>
      <c r="E11272" s="13" t="s">
        <v>22499</v>
      </c>
      <c r="F11272" s="13" t="s">
        <v>7</v>
      </c>
      <c r="G11272" s="13" t="s">
        <v>9</v>
      </c>
      <c r="H11272" s="13" t="s">
        <v>22500</v>
      </c>
      <c r="I11272" s="14">
        <v>710500</v>
      </c>
      <c r="J11272" s="14">
        <v>189000</v>
      </c>
      <c r="K11272" s="15">
        <f t="shared" si="211"/>
        <v>0.26600985221674878</v>
      </c>
    </row>
    <row r="11273" spans="2:11" ht="12.75">
      <c r="B11273" s="12" t="s">
        <v>22108</v>
      </c>
      <c r="C11273" s="12" t="s">
        <v>54261</v>
      </c>
      <c r="D11273" s="13" t="s">
        <v>22501</v>
      </c>
      <c r="E11273" s="13" t="s">
        <v>22453</v>
      </c>
      <c r="F11273" s="13" t="s">
        <v>2</v>
      </c>
      <c r="G11273" s="13" t="s">
        <v>9</v>
      </c>
      <c r="H11273" s="13" t="s">
        <v>22502</v>
      </c>
      <c r="I11273" s="14">
        <v>422000</v>
      </c>
      <c r="J11273" s="14">
        <v>60000</v>
      </c>
      <c r="K11273" s="15">
        <f t="shared" si="211"/>
        <v>0.14218009478672985</v>
      </c>
    </row>
    <row r="11274" spans="2:11" ht="12.75">
      <c r="B11274" s="12" t="s">
        <v>22108</v>
      </c>
      <c r="C11274" s="12" t="s">
        <v>54262</v>
      </c>
      <c r="D11274" s="13" t="s">
        <v>22503</v>
      </c>
      <c r="E11274" s="13" t="s">
        <v>22504</v>
      </c>
      <c r="F11274" s="13" t="s">
        <v>2</v>
      </c>
      <c r="G11274" s="13" t="s">
        <v>9</v>
      </c>
      <c r="H11274" s="13" t="s">
        <v>22505</v>
      </c>
      <c r="I11274" s="14">
        <v>67343.5</v>
      </c>
      <c r="J11274" s="14">
        <v>23368</v>
      </c>
      <c r="K11274" s="15">
        <f t="shared" si="211"/>
        <v>0.34699711182222487</v>
      </c>
    </row>
    <row r="11275" spans="2:11" ht="12.75">
      <c r="B11275" s="12" t="s">
        <v>22108</v>
      </c>
      <c r="C11275" s="12" t="s">
        <v>54130</v>
      </c>
      <c r="D11275" s="13" t="s">
        <v>22160</v>
      </c>
      <c r="E11275" s="13" t="s">
        <v>22161</v>
      </c>
      <c r="F11275" s="13" t="s">
        <v>6</v>
      </c>
      <c r="G11275" s="13" t="s">
        <v>9</v>
      </c>
      <c r="H11275" s="13" t="s">
        <v>22161</v>
      </c>
      <c r="I11275" s="14">
        <v>17221</v>
      </c>
      <c r="J11275" s="14">
        <v>4999.9999027800004</v>
      </c>
      <c r="K11275" s="15">
        <f t="shared" si="211"/>
        <v>0.29034318000000003</v>
      </c>
    </row>
    <row r="11276" spans="2:11" ht="12.75">
      <c r="B11276" s="12" t="s">
        <v>22108</v>
      </c>
      <c r="C11276" s="12" t="s">
        <v>54226</v>
      </c>
      <c r="D11276" s="13" t="s">
        <v>22400</v>
      </c>
      <c r="E11276" s="13" t="s">
        <v>22401</v>
      </c>
      <c r="F11276" s="13" t="s">
        <v>5</v>
      </c>
      <c r="G11276" s="13" t="s">
        <v>9</v>
      </c>
      <c r="H11276" s="13" t="s">
        <v>22401</v>
      </c>
      <c r="I11276" s="14">
        <v>16503.099999999999</v>
      </c>
      <c r="J11276" s="14">
        <v>3300.62</v>
      </c>
      <c r="K11276" s="15">
        <f t="shared" ref="K11276:K11339" si="212">J11276/I11276</f>
        <v>0.2</v>
      </c>
    </row>
    <row r="11277" spans="2:11" ht="12.75">
      <c r="B11277" s="12" t="s">
        <v>22108</v>
      </c>
      <c r="C11277" s="12" t="s">
        <v>54226</v>
      </c>
      <c r="D11277" s="13" t="s">
        <v>22400</v>
      </c>
      <c r="E11277" s="13" t="s">
        <v>22402</v>
      </c>
      <c r="F11277" s="13" t="s">
        <v>7</v>
      </c>
      <c r="G11277" s="13" t="s">
        <v>9</v>
      </c>
      <c r="H11277" s="13" t="s">
        <v>22402</v>
      </c>
      <c r="I11277" s="14">
        <v>12500</v>
      </c>
      <c r="J11277" s="14">
        <v>5000</v>
      </c>
      <c r="K11277" s="15">
        <f t="shared" si="212"/>
        <v>0.4</v>
      </c>
    </row>
    <row r="11278" spans="2:11" ht="12.75">
      <c r="B11278" s="12" t="s">
        <v>22108</v>
      </c>
      <c r="C11278" s="12" t="s">
        <v>54263</v>
      </c>
      <c r="D11278" s="13" t="s">
        <v>22506</v>
      </c>
      <c r="E11278" s="13" t="s">
        <v>22507</v>
      </c>
      <c r="F11278" s="13" t="s">
        <v>2</v>
      </c>
      <c r="G11278" s="13" t="s">
        <v>9</v>
      </c>
      <c r="H11278" s="13" t="s">
        <v>22508</v>
      </c>
      <c r="I11278" s="14">
        <v>31861.83</v>
      </c>
      <c r="J11278" s="14">
        <v>12744.73</v>
      </c>
      <c r="K11278" s="15">
        <f t="shared" si="212"/>
        <v>0.39999993722896643</v>
      </c>
    </row>
    <row r="11279" spans="2:11" ht="12.75">
      <c r="B11279" s="12" t="s">
        <v>22108</v>
      </c>
      <c r="C11279" s="12" t="s">
        <v>54264</v>
      </c>
      <c r="D11279" s="13" t="s">
        <v>22509</v>
      </c>
      <c r="E11279" s="13" t="s">
        <v>22510</v>
      </c>
      <c r="F11279" s="13" t="s">
        <v>4</v>
      </c>
      <c r="G11279" s="13" t="s">
        <v>9</v>
      </c>
      <c r="H11279" s="13" t="s">
        <v>22511</v>
      </c>
      <c r="I11279" s="14">
        <v>384171.4</v>
      </c>
      <c r="J11279" s="14">
        <v>148312.56</v>
      </c>
      <c r="K11279" s="15">
        <f t="shared" si="212"/>
        <v>0.38605830626642168</v>
      </c>
    </row>
    <row r="11280" spans="2:11" ht="12.75">
      <c r="B11280" s="12" t="s">
        <v>22108</v>
      </c>
      <c r="C11280" s="12" t="s">
        <v>54177</v>
      </c>
      <c r="D11280" s="13" t="s">
        <v>22281</v>
      </c>
      <c r="E11280" s="13" t="s">
        <v>22282</v>
      </c>
      <c r="F11280" s="13" t="s">
        <v>2</v>
      </c>
      <c r="G11280" s="13" t="s">
        <v>9</v>
      </c>
      <c r="H11280" s="13" t="s">
        <v>22280</v>
      </c>
      <c r="I11280" s="14">
        <v>6749</v>
      </c>
      <c r="J11280" s="14">
        <v>2699.6</v>
      </c>
      <c r="K11280" s="15">
        <f t="shared" si="212"/>
        <v>0.39999999999999997</v>
      </c>
    </row>
    <row r="11281" spans="2:11" ht="12.75">
      <c r="B11281" s="12" t="s">
        <v>22108</v>
      </c>
      <c r="C11281" s="12" t="s">
        <v>54177</v>
      </c>
      <c r="D11281" s="13" t="s">
        <v>22281</v>
      </c>
      <c r="E11281" s="13" t="s">
        <v>22283</v>
      </c>
      <c r="F11281" s="13" t="s">
        <v>2</v>
      </c>
      <c r="G11281" s="13" t="s">
        <v>9</v>
      </c>
      <c r="H11281" s="13" t="s">
        <v>22282</v>
      </c>
      <c r="I11281" s="14">
        <v>9827.1</v>
      </c>
      <c r="J11281" s="14">
        <v>3930.84</v>
      </c>
      <c r="K11281" s="15">
        <f t="shared" si="212"/>
        <v>0.4</v>
      </c>
    </row>
    <row r="11282" spans="2:11" ht="12.75">
      <c r="B11282" s="12" t="s">
        <v>22108</v>
      </c>
      <c r="C11282" s="12" t="s">
        <v>54227</v>
      </c>
      <c r="D11282" s="13" t="s">
        <v>22403</v>
      </c>
      <c r="E11282" s="13" t="s">
        <v>8743</v>
      </c>
      <c r="F11282" s="13" t="s">
        <v>4</v>
      </c>
      <c r="G11282" s="13" t="s">
        <v>9</v>
      </c>
      <c r="H11282" s="13" t="s">
        <v>8743</v>
      </c>
      <c r="I11282" s="14">
        <v>73879.89</v>
      </c>
      <c r="J11282" s="14">
        <v>22163.97</v>
      </c>
      <c r="K11282" s="15">
        <f t="shared" si="212"/>
        <v>0.30000004060644919</v>
      </c>
    </row>
    <row r="11283" spans="2:11" ht="12.75">
      <c r="B11283" s="12" t="s">
        <v>22108</v>
      </c>
      <c r="C11283" s="12" t="s">
        <v>54228</v>
      </c>
      <c r="D11283" s="13" t="s">
        <v>22404</v>
      </c>
      <c r="E11283" s="13" t="s">
        <v>22405</v>
      </c>
      <c r="F11283" s="13" t="s">
        <v>5</v>
      </c>
      <c r="G11283" s="13" t="s">
        <v>9</v>
      </c>
      <c r="H11283" s="13" t="s">
        <v>22405</v>
      </c>
      <c r="I11283" s="14">
        <v>400000</v>
      </c>
      <c r="J11283" s="14">
        <v>99700</v>
      </c>
      <c r="K11283" s="15">
        <f t="shared" si="212"/>
        <v>0.24925</v>
      </c>
    </row>
    <row r="11284" spans="2:11" ht="12.75">
      <c r="B11284" s="12" t="s">
        <v>22108</v>
      </c>
      <c r="C11284" s="12" t="s">
        <v>54131</v>
      </c>
      <c r="D11284" s="13" t="s">
        <v>22162</v>
      </c>
      <c r="E11284" s="13" t="s">
        <v>22163</v>
      </c>
      <c r="F11284" s="13" t="s">
        <v>3</v>
      </c>
      <c r="G11284" s="13" t="s">
        <v>9</v>
      </c>
      <c r="H11284" s="13" t="s">
        <v>22163</v>
      </c>
      <c r="I11284" s="14">
        <v>400000</v>
      </c>
      <c r="J11284" s="14">
        <v>80000</v>
      </c>
      <c r="K11284" s="15">
        <f t="shared" si="212"/>
        <v>0.2</v>
      </c>
    </row>
    <row r="11285" spans="2:11" ht="12.75">
      <c r="B11285" s="12" t="s">
        <v>22108</v>
      </c>
      <c r="C11285" s="12" t="s">
        <v>54178</v>
      </c>
      <c r="D11285" s="13" t="s">
        <v>22284</v>
      </c>
      <c r="E11285" s="13" t="s">
        <v>22285</v>
      </c>
      <c r="F11285" s="13" t="s">
        <v>2</v>
      </c>
      <c r="G11285" s="13" t="s">
        <v>9</v>
      </c>
      <c r="H11285" s="13" t="s">
        <v>22283</v>
      </c>
      <c r="I11285" s="14">
        <v>21458.3</v>
      </c>
      <c r="J11285" s="14">
        <v>8583.32</v>
      </c>
      <c r="K11285" s="15">
        <f t="shared" si="212"/>
        <v>0.4</v>
      </c>
    </row>
    <row r="11286" spans="2:11" ht="12.75">
      <c r="B11286" s="12" t="s">
        <v>22108</v>
      </c>
      <c r="C11286" s="12" t="s">
        <v>54229</v>
      </c>
      <c r="D11286" s="13" t="s">
        <v>22406</v>
      </c>
      <c r="E11286" s="13" t="s">
        <v>22407</v>
      </c>
      <c r="F11286" s="13" t="s">
        <v>2</v>
      </c>
      <c r="G11286" s="13" t="s">
        <v>9</v>
      </c>
      <c r="H11286" s="13" t="s">
        <v>22407</v>
      </c>
      <c r="I11286" s="14">
        <v>13365.5</v>
      </c>
      <c r="J11286" s="14">
        <v>5346.2</v>
      </c>
      <c r="K11286" s="15">
        <f t="shared" si="212"/>
        <v>0.39999999999999997</v>
      </c>
    </row>
    <row r="11287" spans="2:11" ht="12.75">
      <c r="B11287" s="12" t="s">
        <v>22108</v>
      </c>
      <c r="C11287" s="12" t="s">
        <v>54179</v>
      </c>
      <c r="D11287" s="13" t="s">
        <v>22286</v>
      </c>
      <c r="E11287" s="13" t="s">
        <v>22287</v>
      </c>
      <c r="F11287" s="13" t="s">
        <v>5</v>
      </c>
      <c r="G11287" s="13" t="s">
        <v>9</v>
      </c>
      <c r="H11287" s="13" t="s">
        <v>22285</v>
      </c>
      <c r="I11287" s="14">
        <v>33970.089999999997</v>
      </c>
      <c r="J11287" s="14">
        <v>13588.04</v>
      </c>
      <c r="K11287" s="15">
        <f t="shared" si="212"/>
        <v>0.40000011775064481</v>
      </c>
    </row>
    <row r="11288" spans="2:11" ht="12.75">
      <c r="B11288" s="12" t="s">
        <v>22108</v>
      </c>
      <c r="C11288" s="12" t="s">
        <v>54180</v>
      </c>
      <c r="D11288" s="13" t="s">
        <v>22288</v>
      </c>
      <c r="E11288" s="13" t="s">
        <v>22289</v>
      </c>
      <c r="F11288" s="13" t="s">
        <v>2</v>
      </c>
      <c r="G11288" s="13" t="s">
        <v>9</v>
      </c>
      <c r="H11288" s="13" t="s">
        <v>22287</v>
      </c>
      <c r="I11288" s="14">
        <v>31860</v>
      </c>
      <c r="J11288" s="14">
        <v>12744</v>
      </c>
      <c r="K11288" s="15">
        <f t="shared" si="212"/>
        <v>0.4</v>
      </c>
    </row>
    <row r="11289" spans="2:11" ht="12.75">
      <c r="B11289" s="12" t="s">
        <v>22108</v>
      </c>
      <c r="C11289" s="12" t="s">
        <v>54265</v>
      </c>
      <c r="D11289" s="13" t="s">
        <v>22512</v>
      </c>
      <c r="E11289" s="13" t="s">
        <v>1059</v>
      </c>
      <c r="F11289" s="13" t="s">
        <v>7</v>
      </c>
      <c r="G11289" s="13" t="s">
        <v>9</v>
      </c>
      <c r="H11289" s="13" t="s">
        <v>22513</v>
      </c>
      <c r="I11289" s="14">
        <v>9977.6</v>
      </c>
      <c r="J11289" s="14">
        <v>3492.16</v>
      </c>
      <c r="K11289" s="15">
        <f t="shared" si="212"/>
        <v>0.35</v>
      </c>
    </row>
    <row r="11290" spans="2:11" ht="12.75">
      <c r="B11290" s="12" t="s">
        <v>22108</v>
      </c>
      <c r="C11290" s="12" t="s">
        <v>54265</v>
      </c>
      <c r="D11290" s="13" t="s">
        <v>22512</v>
      </c>
      <c r="E11290" s="13" t="s">
        <v>22514</v>
      </c>
      <c r="F11290" s="13" t="s">
        <v>5</v>
      </c>
      <c r="G11290" s="13" t="s">
        <v>9</v>
      </c>
      <c r="H11290" s="13" t="s">
        <v>22515</v>
      </c>
      <c r="I11290" s="14">
        <v>60562.65</v>
      </c>
      <c r="J11290" s="14">
        <v>24225.06</v>
      </c>
      <c r="K11290" s="15">
        <f t="shared" si="212"/>
        <v>0.4</v>
      </c>
    </row>
    <row r="11291" spans="2:11" ht="12.75">
      <c r="B11291" s="12" t="s">
        <v>22108</v>
      </c>
      <c r="C11291" s="12" t="s">
        <v>54266</v>
      </c>
      <c r="D11291" s="13" t="s">
        <v>22516</v>
      </c>
      <c r="E11291" s="13" t="s">
        <v>22517</v>
      </c>
      <c r="F11291" s="13" t="s">
        <v>6</v>
      </c>
      <c r="G11291" s="13" t="s">
        <v>9</v>
      </c>
      <c r="H11291" s="13" t="s">
        <v>22518</v>
      </c>
      <c r="I11291" s="14">
        <v>621881.07999999996</v>
      </c>
      <c r="J11291" s="14">
        <v>182675.76</v>
      </c>
      <c r="K11291" s="15">
        <f t="shared" si="212"/>
        <v>0.29374709389775938</v>
      </c>
    </row>
    <row r="11292" spans="2:11" ht="12.75">
      <c r="B11292" s="12" t="s">
        <v>22108</v>
      </c>
      <c r="C11292" s="12" t="s">
        <v>54268</v>
      </c>
      <c r="D11292" s="13" t="s">
        <v>22521</v>
      </c>
      <c r="E11292" s="13" t="s">
        <v>22522</v>
      </c>
      <c r="F11292" s="13" t="s">
        <v>2</v>
      </c>
      <c r="G11292" s="13" t="s">
        <v>9</v>
      </c>
      <c r="H11292" s="13" t="s">
        <v>22523</v>
      </c>
      <c r="I11292" s="14">
        <v>40908</v>
      </c>
      <c r="J11292" s="14">
        <v>16363.2</v>
      </c>
      <c r="K11292" s="15">
        <f t="shared" si="212"/>
        <v>0.4</v>
      </c>
    </row>
    <row r="11293" spans="2:11" ht="12.75">
      <c r="B11293" s="12" t="s">
        <v>22108</v>
      </c>
      <c r="C11293" s="12" t="s">
        <v>54267</v>
      </c>
      <c r="D11293" s="13" t="s">
        <v>22519</v>
      </c>
      <c r="E11293" s="13" t="s">
        <v>22453</v>
      </c>
      <c r="F11293" s="13" t="s">
        <v>2</v>
      </c>
      <c r="G11293" s="13" t="s">
        <v>9</v>
      </c>
      <c r="H11293" s="13" t="s">
        <v>22520</v>
      </c>
      <c r="I11293" s="14">
        <v>319163.08</v>
      </c>
      <c r="J11293" s="14">
        <v>57849.75</v>
      </c>
      <c r="K11293" s="15">
        <f t="shared" si="212"/>
        <v>0.18125451728313938</v>
      </c>
    </row>
    <row r="11294" spans="2:11" ht="12.75">
      <c r="B11294" s="12" t="s">
        <v>22108</v>
      </c>
      <c r="C11294" s="12" t="s">
        <v>54239</v>
      </c>
      <c r="D11294" s="13" t="s">
        <v>22432</v>
      </c>
      <c r="E11294" s="13" t="s">
        <v>22433</v>
      </c>
      <c r="F11294" s="13" t="s">
        <v>4</v>
      </c>
      <c r="G11294" s="13" t="s">
        <v>9</v>
      </c>
      <c r="H11294" s="13" t="s">
        <v>22433</v>
      </c>
      <c r="I11294" s="14">
        <v>400000</v>
      </c>
      <c r="J11294" s="14">
        <v>120000</v>
      </c>
      <c r="K11294" s="15">
        <f t="shared" si="212"/>
        <v>0.3</v>
      </c>
    </row>
    <row r="11295" spans="2:11" ht="12.75">
      <c r="B11295" s="12" t="s">
        <v>22108</v>
      </c>
      <c r="C11295" s="12" t="s">
        <v>54132</v>
      </c>
      <c r="D11295" s="13" t="s">
        <v>22164</v>
      </c>
      <c r="E11295" s="13" t="s">
        <v>22165</v>
      </c>
      <c r="F11295" s="13" t="s">
        <v>8</v>
      </c>
      <c r="G11295" s="13" t="s">
        <v>9</v>
      </c>
      <c r="H11295" s="13" t="s">
        <v>22165</v>
      </c>
      <c r="I11295" s="14">
        <v>197225.53</v>
      </c>
      <c r="J11295" s="14">
        <v>59167.659</v>
      </c>
      <c r="K11295" s="15">
        <f t="shared" si="212"/>
        <v>0.3</v>
      </c>
    </row>
    <row r="11296" spans="2:11" ht="12.75">
      <c r="B11296" s="12" t="s">
        <v>22108</v>
      </c>
      <c r="C11296" s="12" t="s">
        <v>54269</v>
      </c>
      <c r="D11296" s="13" t="s">
        <v>22524</v>
      </c>
      <c r="E11296" s="13" t="s">
        <v>22453</v>
      </c>
      <c r="F11296" s="13" t="s">
        <v>2</v>
      </c>
      <c r="G11296" s="13" t="s">
        <v>9</v>
      </c>
      <c r="H11296" s="13" t="s">
        <v>22525</v>
      </c>
      <c r="I11296" s="14">
        <v>32928.42</v>
      </c>
      <c r="J11296" s="14">
        <v>13171.37</v>
      </c>
      <c r="K11296" s="15">
        <f t="shared" si="212"/>
        <v>0.40000006073780647</v>
      </c>
    </row>
    <row r="11297" spans="2:11" ht="12.75">
      <c r="B11297" s="12" t="s">
        <v>22108</v>
      </c>
      <c r="C11297" s="12" t="s">
        <v>54181</v>
      </c>
      <c r="D11297" s="13" t="s">
        <v>22290</v>
      </c>
      <c r="E11297" s="13" t="s">
        <v>22291</v>
      </c>
      <c r="F11297" s="13" t="s">
        <v>8</v>
      </c>
      <c r="G11297" s="13" t="s">
        <v>9</v>
      </c>
      <c r="H11297" s="13" t="s">
        <v>22289</v>
      </c>
      <c r="I11297" s="14">
        <v>400000</v>
      </c>
      <c r="J11297" s="14">
        <v>120000</v>
      </c>
      <c r="K11297" s="15">
        <f t="shared" si="212"/>
        <v>0.3</v>
      </c>
    </row>
    <row r="11298" spans="2:11" ht="12.75">
      <c r="B11298" s="12" t="s">
        <v>22108</v>
      </c>
      <c r="C11298" s="12" t="s">
        <v>54270</v>
      </c>
      <c r="D11298" s="13" t="s">
        <v>22526</v>
      </c>
      <c r="E11298" s="13" t="s">
        <v>22527</v>
      </c>
      <c r="F11298" s="13" t="s">
        <v>2</v>
      </c>
      <c r="G11298" s="13" t="s">
        <v>9</v>
      </c>
      <c r="H11298" s="13" t="s">
        <v>22528</v>
      </c>
      <c r="I11298" s="14">
        <v>370278.47</v>
      </c>
      <c r="J11298" s="14">
        <v>87649.94</v>
      </c>
      <c r="K11298" s="15">
        <f t="shared" si="212"/>
        <v>0.23671357397582421</v>
      </c>
    </row>
    <row r="11299" spans="2:11" ht="12.75">
      <c r="B11299" s="12" t="s">
        <v>22108</v>
      </c>
      <c r="C11299" s="12" t="s">
        <v>54133</v>
      </c>
      <c r="D11299" s="13" t="s">
        <v>22166</v>
      </c>
      <c r="E11299" s="13" t="s">
        <v>22167</v>
      </c>
      <c r="F11299" s="13" t="s">
        <v>6</v>
      </c>
      <c r="G11299" s="13" t="s">
        <v>9</v>
      </c>
      <c r="H11299" s="13" t="s">
        <v>22167</v>
      </c>
      <c r="I11299" s="14">
        <v>400000</v>
      </c>
      <c r="J11299" s="14">
        <v>80000</v>
      </c>
      <c r="K11299" s="15">
        <f t="shared" si="212"/>
        <v>0.2</v>
      </c>
    </row>
    <row r="11300" spans="2:11" ht="12.75">
      <c r="B11300" s="12" t="s">
        <v>22108</v>
      </c>
      <c r="C11300" s="12" t="s">
        <v>54225</v>
      </c>
      <c r="D11300" s="13" t="s">
        <v>22398</v>
      </c>
      <c r="E11300" s="13" t="s">
        <v>22399</v>
      </c>
      <c r="F11300" s="13" t="s">
        <v>2</v>
      </c>
      <c r="G11300" s="13" t="s">
        <v>9</v>
      </c>
      <c r="H11300" s="13" t="s">
        <v>22399</v>
      </c>
      <c r="I11300" s="14">
        <v>239703.26</v>
      </c>
      <c r="J11300" s="14">
        <v>71910.98</v>
      </c>
      <c r="K11300" s="15">
        <f t="shared" si="212"/>
        <v>0.30000000834364954</v>
      </c>
    </row>
    <row r="11301" spans="2:11" ht="12.75">
      <c r="B11301" s="12" t="s">
        <v>22108</v>
      </c>
      <c r="C11301" s="12" t="s">
        <v>54271</v>
      </c>
      <c r="D11301" s="13" t="s">
        <v>22529</v>
      </c>
      <c r="E11301" s="13" t="s">
        <v>22530</v>
      </c>
      <c r="F11301" s="13" t="s">
        <v>3</v>
      </c>
      <c r="G11301" s="13" t="s">
        <v>9</v>
      </c>
      <c r="H11301" s="13" t="s">
        <v>22531</v>
      </c>
      <c r="I11301" s="14">
        <v>300832.73</v>
      </c>
      <c r="J11301" s="14">
        <v>77638.81</v>
      </c>
      <c r="K11301" s="15">
        <f t="shared" si="212"/>
        <v>0.25807966440353747</v>
      </c>
    </row>
    <row r="11302" spans="2:11" ht="12.75">
      <c r="B11302" s="12" t="s">
        <v>22108</v>
      </c>
      <c r="C11302" s="12" t="s">
        <v>54183</v>
      </c>
      <c r="D11302" s="13" t="s">
        <v>22297</v>
      </c>
      <c r="E11302" s="13" t="s">
        <v>22298</v>
      </c>
      <c r="F11302" s="13" t="s">
        <v>3</v>
      </c>
      <c r="G11302" s="13" t="s">
        <v>9</v>
      </c>
      <c r="H11302" s="13" t="s">
        <v>22296</v>
      </c>
      <c r="I11302" s="14">
        <v>116620.76</v>
      </c>
      <c r="J11302" s="14">
        <v>46648.3</v>
      </c>
      <c r="K11302" s="15">
        <f t="shared" si="212"/>
        <v>0.39999996570078949</v>
      </c>
    </row>
    <row r="11303" spans="2:11" ht="12.75">
      <c r="B11303" s="12" t="s">
        <v>22108</v>
      </c>
      <c r="C11303" s="12" t="s">
        <v>54134</v>
      </c>
      <c r="D11303" s="13" t="s">
        <v>22168</v>
      </c>
      <c r="E11303" s="13" t="s">
        <v>22169</v>
      </c>
      <c r="F11303" s="13" t="s">
        <v>6</v>
      </c>
      <c r="G11303" s="13" t="s">
        <v>9</v>
      </c>
      <c r="H11303" s="13" t="s">
        <v>22169</v>
      </c>
      <c r="I11303" s="14">
        <v>400000</v>
      </c>
      <c r="J11303" s="14">
        <v>80000</v>
      </c>
      <c r="K11303" s="15">
        <f t="shared" si="212"/>
        <v>0.2</v>
      </c>
    </row>
    <row r="11304" spans="2:11" ht="12.75">
      <c r="B11304" s="12" t="s">
        <v>22108</v>
      </c>
      <c r="C11304" s="12" t="s">
        <v>54276</v>
      </c>
      <c r="D11304" s="13" t="s">
        <v>22546</v>
      </c>
      <c r="E11304" s="13" t="s">
        <v>22547</v>
      </c>
      <c r="F11304" s="13" t="s">
        <v>2</v>
      </c>
      <c r="G11304" s="13" t="s">
        <v>9</v>
      </c>
      <c r="H11304" s="13" t="s">
        <v>22548</v>
      </c>
      <c r="I11304" s="14">
        <v>658282.1</v>
      </c>
      <c r="J11304" s="14">
        <v>90000</v>
      </c>
      <c r="K11304" s="15">
        <f t="shared" si="212"/>
        <v>0.13671950065177224</v>
      </c>
    </row>
    <row r="11305" spans="2:11" ht="12.75">
      <c r="B11305" s="12" t="s">
        <v>22108</v>
      </c>
      <c r="C11305" s="12" t="s">
        <v>54135</v>
      </c>
      <c r="D11305" s="13" t="s">
        <v>22170</v>
      </c>
      <c r="E11305" s="13" t="s">
        <v>21455</v>
      </c>
      <c r="F11305" s="13" t="s">
        <v>3</v>
      </c>
      <c r="G11305" s="13" t="s">
        <v>9</v>
      </c>
      <c r="H11305" s="13" t="s">
        <v>21455</v>
      </c>
      <c r="I11305" s="14">
        <v>700000</v>
      </c>
      <c r="J11305" s="14">
        <v>210000</v>
      </c>
      <c r="K11305" s="15">
        <f t="shared" si="212"/>
        <v>0.3</v>
      </c>
    </row>
    <row r="11306" spans="2:11" ht="12.75">
      <c r="B11306" s="12" t="s">
        <v>22108</v>
      </c>
      <c r="C11306" s="12" t="s">
        <v>54136</v>
      </c>
      <c r="D11306" s="13" t="s">
        <v>22171</v>
      </c>
      <c r="E11306" s="13" t="s">
        <v>22172</v>
      </c>
      <c r="F11306" s="13" t="s">
        <v>2</v>
      </c>
      <c r="G11306" s="13" t="s">
        <v>9</v>
      </c>
      <c r="H11306" s="13" t="s">
        <v>22172</v>
      </c>
      <c r="I11306" s="14">
        <v>203971</v>
      </c>
      <c r="J11306" s="14">
        <v>40794.199999999997</v>
      </c>
      <c r="K11306" s="15">
        <f t="shared" si="212"/>
        <v>0.19999999999999998</v>
      </c>
    </row>
    <row r="11307" spans="2:11" ht="12.75">
      <c r="B11307" s="12" t="s">
        <v>22108</v>
      </c>
      <c r="C11307" s="12" t="s">
        <v>54137</v>
      </c>
      <c r="D11307" s="13" t="s">
        <v>22173</v>
      </c>
      <c r="E11307" s="13" t="s">
        <v>22174</v>
      </c>
      <c r="F11307" s="13" t="s">
        <v>3</v>
      </c>
      <c r="G11307" s="13" t="s">
        <v>9</v>
      </c>
      <c r="H11307" s="13" t="s">
        <v>22174</v>
      </c>
      <c r="I11307" s="14">
        <v>324091</v>
      </c>
      <c r="J11307" s="14">
        <v>110190.94</v>
      </c>
      <c r="K11307" s="15">
        <f t="shared" si="212"/>
        <v>0.34</v>
      </c>
    </row>
    <row r="11308" spans="2:11" ht="12.75">
      <c r="B11308" s="12" t="s">
        <v>22108</v>
      </c>
      <c r="C11308" s="12" t="s">
        <v>54272</v>
      </c>
      <c r="D11308" s="13" t="s">
        <v>22532</v>
      </c>
      <c r="E11308" s="13" t="s">
        <v>22533</v>
      </c>
      <c r="F11308" s="13" t="s">
        <v>7</v>
      </c>
      <c r="G11308" s="13" t="s">
        <v>9</v>
      </c>
      <c r="H11308" s="13" t="s">
        <v>22534</v>
      </c>
      <c r="I11308" s="14">
        <v>7360.25</v>
      </c>
      <c r="J11308" s="14">
        <v>2576.09</v>
      </c>
      <c r="K11308" s="15">
        <f t="shared" si="212"/>
        <v>0.35000033966237559</v>
      </c>
    </row>
    <row r="11309" spans="2:11" ht="12.75">
      <c r="B11309" s="12" t="s">
        <v>22108</v>
      </c>
      <c r="C11309" s="12" t="s">
        <v>54273</v>
      </c>
      <c r="D11309" s="13" t="s">
        <v>22535</v>
      </c>
      <c r="E11309" s="13" t="s">
        <v>22453</v>
      </c>
      <c r="F11309" s="13" t="s">
        <v>2</v>
      </c>
      <c r="G11309" s="13" t="s">
        <v>9</v>
      </c>
      <c r="H11309" s="13" t="s">
        <v>22536</v>
      </c>
      <c r="I11309" s="14">
        <v>51785.25</v>
      </c>
      <c r="J11309" s="14">
        <v>20714.099999999999</v>
      </c>
      <c r="K11309" s="15">
        <f t="shared" si="212"/>
        <v>0.39999999999999997</v>
      </c>
    </row>
    <row r="11310" spans="2:11" ht="12.75">
      <c r="B11310" s="12" t="s">
        <v>22108</v>
      </c>
      <c r="C11310" s="12" t="s">
        <v>54273</v>
      </c>
      <c r="D11310" s="13" t="s">
        <v>22537</v>
      </c>
      <c r="E11310" s="13" t="s">
        <v>22538</v>
      </c>
      <c r="F11310" s="13" t="s">
        <v>8</v>
      </c>
      <c r="G11310" s="13" t="s">
        <v>9</v>
      </c>
      <c r="H11310" s="13" t="s">
        <v>22539</v>
      </c>
      <c r="I11310" s="14">
        <v>30986.44</v>
      </c>
      <c r="J11310" s="14">
        <v>7382.11</v>
      </c>
      <c r="K11310" s="15">
        <f t="shared" si="212"/>
        <v>0.23823679002815426</v>
      </c>
    </row>
    <row r="11311" spans="2:11" ht="12.75">
      <c r="B11311" s="12" t="s">
        <v>22108</v>
      </c>
      <c r="C11311" s="12" t="s">
        <v>54138</v>
      </c>
      <c r="D11311" s="13" t="s">
        <v>22175</v>
      </c>
      <c r="E11311" s="13" t="s">
        <v>22176</v>
      </c>
      <c r="F11311" s="13" t="s">
        <v>5</v>
      </c>
      <c r="G11311" s="13" t="s">
        <v>9</v>
      </c>
      <c r="H11311" s="13" t="s">
        <v>22176</v>
      </c>
      <c r="I11311" s="14">
        <v>98767.7</v>
      </c>
      <c r="J11311" s="14">
        <v>29630.31</v>
      </c>
      <c r="K11311" s="15">
        <f t="shared" si="212"/>
        <v>0.30000000000000004</v>
      </c>
    </row>
    <row r="11312" spans="2:11" ht="12.75">
      <c r="B11312" s="12" t="s">
        <v>22108</v>
      </c>
      <c r="C11312" s="12" t="s">
        <v>54230</v>
      </c>
      <c r="D11312" s="13" t="s">
        <v>22408</v>
      </c>
      <c r="E11312" s="13" t="s">
        <v>22409</v>
      </c>
      <c r="F11312" s="13" t="s">
        <v>2</v>
      </c>
      <c r="G11312" s="13" t="s">
        <v>9</v>
      </c>
      <c r="H11312" s="13" t="s">
        <v>22409</v>
      </c>
      <c r="I11312" s="14">
        <v>300000</v>
      </c>
      <c r="J11312" s="14">
        <v>120000</v>
      </c>
      <c r="K11312" s="15">
        <f t="shared" si="212"/>
        <v>0.4</v>
      </c>
    </row>
    <row r="11313" spans="2:11" ht="12.75">
      <c r="B11313" s="12" t="s">
        <v>22108</v>
      </c>
      <c r="C11313" s="12" t="s">
        <v>54139</v>
      </c>
      <c r="D11313" s="13" t="s">
        <v>22177</v>
      </c>
      <c r="E11313" s="13" t="s">
        <v>22178</v>
      </c>
      <c r="F11313" s="13" t="s">
        <v>8</v>
      </c>
      <c r="G11313" s="13" t="s">
        <v>9</v>
      </c>
      <c r="H11313" s="13" t="s">
        <v>22178</v>
      </c>
      <c r="I11313" s="14">
        <v>8614.98</v>
      </c>
      <c r="J11313" s="14">
        <v>3399.9999816221998</v>
      </c>
      <c r="K11313" s="15">
        <f t="shared" si="212"/>
        <v>0.39466139</v>
      </c>
    </row>
    <row r="11314" spans="2:11" ht="12.75">
      <c r="B11314" s="12" t="s">
        <v>22108</v>
      </c>
      <c r="C11314" s="12" t="s">
        <v>54140</v>
      </c>
      <c r="D11314" s="13" t="s">
        <v>22179</v>
      </c>
      <c r="E11314" s="13" t="s">
        <v>22180</v>
      </c>
      <c r="F11314" s="13" t="s">
        <v>7</v>
      </c>
      <c r="G11314" s="13" t="s">
        <v>9</v>
      </c>
      <c r="H11314" s="13" t="s">
        <v>22180</v>
      </c>
      <c r="I11314" s="14">
        <v>144471.09</v>
      </c>
      <c r="J11314" s="14">
        <v>41896.616099999999</v>
      </c>
      <c r="K11314" s="15">
        <f t="shared" si="212"/>
        <v>0.28999999999999998</v>
      </c>
    </row>
    <row r="11315" spans="2:11" ht="12.75">
      <c r="B11315" s="12" t="s">
        <v>22108</v>
      </c>
      <c r="C11315" s="12" t="s">
        <v>54141</v>
      </c>
      <c r="D11315" s="13" t="s">
        <v>22181</v>
      </c>
      <c r="E11315" s="13" t="s">
        <v>22182</v>
      </c>
      <c r="F11315" s="13" t="s">
        <v>8</v>
      </c>
      <c r="G11315" s="13" t="s">
        <v>9</v>
      </c>
      <c r="H11315" s="13" t="s">
        <v>22182</v>
      </c>
      <c r="I11315" s="14">
        <v>149097</v>
      </c>
      <c r="J11315" s="14">
        <v>44729.1</v>
      </c>
      <c r="K11315" s="15">
        <f t="shared" si="212"/>
        <v>0.3</v>
      </c>
    </row>
    <row r="11316" spans="2:11" ht="12.75">
      <c r="B11316" s="12" t="s">
        <v>22108</v>
      </c>
      <c r="C11316" s="12" t="s">
        <v>54142</v>
      </c>
      <c r="D11316" s="13" t="s">
        <v>22183</v>
      </c>
      <c r="E11316" s="13" t="s">
        <v>22184</v>
      </c>
      <c r="F11316" s="13" t="s">
        <v>7</v>
      </c>
      <c r="G11316" s="13" t="s">
        <v>9</v>
      </c>
      <c r="H11316" s="13" t="s">
        <v>22184</v>
      </c>
      <c r="I11316" s="14">
        <v>145000</v>
      </c>
      <c r="J11316" s="14">
        <v>29000</v>
      </c>
      <c r="K11316" s="15">
        <f t="shared" si="212"/>
        <v>0.2</v>
      </c>
    </row>
    <row r="11317" spans="2:11" ht="12.75">
      <c r="B11317" s="12" t="s">
        <v>22108</v>
      </c>
      <c r="C11317" s="12" t="s">
        <v>54143</v>
      </c>
      <c r="D11317" s="13" t="s">
        <v>22185</v>
      </c>
      <c r="E11317" s="13" t="s">
        <v>22186</v>
      </c>
      <c r="F11317" s="13" t="s">
        <v>2</v>
      </c>
      <c r="G11317" s="13" t="s">
        <v>9</v>
      </c>
      <c r="H11317" s="13" t="s">
        <v>22186</v>
      </c>
      <c r="I11317" s="14">
        <v>6720</v>
      </c>
      <c r="J11317" s="14">
        <v>1600</v>
      </c>
      <c r="K11317" s="15">
        <f t="shared" si="212"/>
        <v>0.23809523809523808</v>
      </c>
    </row>
    <row r="11318" spans="2:11" ht="12.75">
      <c r="B11318" s="12" t="s">
        <v>22108</v>
      </c>
      <c r="C11318" s="12" t="s">
        <v>54231</v>
      </c>
      <c r="D11318" s="13" t="s">
        <v>22410</v>
      </c>
      <c r="E11318" s="13" t="s">
        <v>22411</v>
      </c>
      <c r="F11318" s="13" t="s">
        <v>8</v>
      </c>
      <c r="G11318" s="13" t="s">
        <v>9</v>
      </c>
      <c r="H11318" s="13" t="s">
        <v>22411</v>
      </c>
      <c r="I11318" s="14">
        <v>400000</v>
      </c>
      <c r="J11318" s="14">
        <v>120000</v>
      </c>
      <c r="K11318" s="15">
        <f t="shared" si="212"/>
        <v>0.3</v>
      </c>
    </row>
    <row r="11319" spans="2:11" ht="12.75">
      <c r="B11319" s="12" t="s">
        <v>22108</v>
      </c>
      <c r="C11319" s="12" t="s">
        <v>54274</v>
      </c>
      <c r="D11319" s="13" t="s">
        <v>22540</v>
      </c>
      <c r="E11319" s="13" t="s">
        <v>22541</v>
      </c>
      <c r="F11319" s="13" t="s">
        <v>2</v>
      </c>
      <c r="G11319" s="13" t="s">
        <v>9</v>
      </c>
      <c r="H11319" s="13" t="s">
        <v>22542</v>
      </c>
      <c r="I11319" s="14">
        <v>55317.73</v>
      </c>
      <c r="J11319" s="14">
        <v>15030.19</v>
      </c>
      <c r="K11319" s="15">
        <f t="shared" si="212"/>
        <v>0.27170655773474434</v>
      </c>
    </row>
    <row r="11320" spans="2:11" ht="12.75">
      <c r="B11320" s="12" t="s">
        <v>22108</v>
      </c>
      <c r="C11320" s="12" t="s">
        <v>49761</v>
      </c>
      <c r="D11320" s="13" t="s">
        <v>22412</v>
      </c>
      <c r="E11320" s="13" t="s">
        <v>22413</v>
      </c>
      <c r="F11320" s="13" t="s">
        <v>5</v>
      </c>
      <c r="G11320" s="13" t="s">
        <v>9</v>
      </c>
      <c r="H11320" s="13" t="s">
        <v>22413</v>
      </c>
      <c r="I11320" s="14">
        <v>67166.070000000007</v>
      </c>
      <c r="J11320" s="14">
        <v>13814.58</v>
      </c>
      <c r="K11320" s="15">
        <f t="shared" si="212"/>
        <v>0.20567795614660794</v>
      </c>
    </row>
    <row r="11321" spans="2:11" ht="12.75">
      <c r="B11321" s="12" t="s">
        <v>22108</v>
      </c>
      <c r="C11321" s="12" t="s">
        <v>22187</v>
      </c>
      <c r="D11321" s="13" t="s">
        <v>22188</v>
      </c>
      <c r="E11321" s="13" t="s">
        <v>22189</v>
      </c>
      <c r="F11321" s="13" t="s">
        <v>8</v>
      </c>
      <c r="G11321" s="13" t="s">
        <v>9</v>
      </c>
      <c r="H11321" s="13" t="s">
        <v>22189</v>
      </c>
      <c r="I11321" s="14">
        <v>700000</v>
      </c>
      <c r="J11321" s="14">
        <v>182999.99900000001</v>
      </c>
      <c r="K11321" s="15">
        <f t="shared" si="212"/>
        <v>0.26142857000000003</v>
      </c>
    </row>
    <row r="11322" spans="2:11" ht="12.75">
      <c r="B11322" s="12" t="s">
        <v>22108</v>
      </c>
      <c r="C11322" s="12" t="s">
        <v>54184</v>
      </c>
      <c r="D11322" s="13" t="s">
        <v>22299</v>
      </c>
      <c r="E11322" s="13" t="s">
        <v>22300</v>
      </c>
      <c r="F11322" s="13" t="s">
        <v>2</v>
      </c>
      <c r="G11322" s="13" t="s">
        <v>9</v>
      </c>
      <c r="H11322" s="13" t="s">
        <v>22298</v>
      </c>
      <c r="I11322" s="14">
        <v>16664.009999999998</v>
      </c>
      <c r="J11322" s="14">
        <v>4166</v>
      </c>
      <c r="K11322" s="15">
        <f t="shared" si="212"/>
        <v>0.24999984997608621</v>
      </c>
    </row>
    <row r="11323" spans="2:11" ht="12.75">
      <c r="B11323" s="12" t="s">
        <v>22108</v>
      </c>
      <c r="C11323" s="12" t="s">
        <v>54184</v>
      </c>
      <c r="D11323" s="13" t="s">
        <v>22299</v>
      </c>
      <c r="E11323" s="13" t="s">
        <v>22301</v>
      </c>
      <c r="F11323" s="13" t="s">
        <v>2</v>
      </c>
      <c r="G11323" s="13" t="s">
        <v>9</v>
      </c>
      <c r="H11323" s="13" t="s">
        <v>22300</v>
      </c>
      <c r="I11323" s="14">
        <v>300000</v>
      </c>
      <c r="J11323" s="14">
        <v>90000</v>
      </c>
      <c r="K11323" s="15">
        <f t="shared" si="212"/>
        <v>0.3</v>
      </c>
    </row>
    <row r="11324" spans="2:11" ht="12.75">
      <c r="B11324" s="12" t="s">
        <v>22108</v>
      </c>
      <c r="C11324" s="12" t="s">
        <v>54185</v>
      </c>
      <c r="D11324" s="13" t="s">
        <v>22302</v>
      </c>
      <c r="E11324" s="13" t="s">
        <v>22303</v>
      </c>
      <c r="F11324" s="13" t="s">
        <v>7</v>
      </c>
      <c r="G11324" s="13" t="s">
        <v>9</v>
      </c>
      <c r="H11324" s="13" t="s">
        <v>22301</v>
      </c>
      <c r="I11324" s="14">
        <v>700000</v>
      </c>
      <c r="J11324" s="14">
        <v>210000</v>
      </c>
      <c r="K11324" s="15">
        <f t="shared" si="212"/>
        <v>0.3</v>
      </c>
    </row>
    <row r="11325" spans="2:11" ht="12.75">
      <c r="B11325" s="12" t="s">
        <v>22108</v>
      </c>
      <c r="C11325" s="12" t="s">
        <v>54186</v>
      </c>
      <c r="D11325" s="13" t="s">
        <v>22304</v>
      </c>
      <c r="E11325" s="13" t="s">
        <v>22305</v>
      </c>
      <c r="F11325" s="13" t="s">
        <v>2</v>
      </c>
      <c r="G11325" s="13" t="s">
        <v>9</v>
      </c>
      <c r="H11325" s="13" t="s">
        <v>22303</v>
      </c>
      <c r="I11325" s="14">
        <v>202119.17</v>
      </c>
      <c r="J11325" s="14">
        <v>52216.7</v>
      </c>
      <c r="K11325" s="15">
        <f t="shared" si="212"/>
        <v>0.25834610343986664</v>
      </c>
    </row>
    <row r="11326" spans="2:11" ht="12.75">
      <c r="B11326" s="12" t="s">
        <v>22108</v>
      </c>
      <c r="C11326" s="12" t="s">
        <v>54187</v>
      </c>
      <c r="D11326" s="13" t="s">
        <v>22306</v>
      </c>
      <c r="E11326" s="13" t="s">
        <v>18</v>
      </c>
      <c r="F11326" s="13" t="s">
        <v>2</v>
      </c>
      <c r="G11326" s="13" t="s">
        <v>9</v>
      </c>
      <c r="H11326" s="13" t="s">
        <v>22305</v>
      </c>
      <c r="I11326" s="14">
        <v>29732.18</v>
      </c>
      <c r="J11326" s="14">
        <v>11892.87</v>
      </c>
      <c r="K11326" s="15">
        <f t="shared" si="212"/>
        <v>0.39999993273281681</v>
      </c>
    </row>
    <row r="11327" spans="2:11" ht="12.75">
      <c r="B11327" s="12" t="s">
        <v>22108</v>
      </c>
      <c r="C11327" s="12" t="s">
        <v>54144</v>
      </c>
      <c r="D11327" s="13" t="s">
        <v>22190</v>
      </c>
      <c r="E11327" s="13" t="s">
        <v>22191</v>
      </c>
      <c r="F11327" s="13" t="s">
        <v>8</v>
      </c>
      <c r="G11327" s="13" t="s">
        <v>9</v>
      </c>
      <c r="H11327" s="13" t="s">
        <v>22191</v>
      </c>
      <c r="I11327" s="14">
        <v>400000</v>
      </c>
      <c r="J11327" s="14">
        <v>100000</v>
      </c>
      <c r="K11327" s="15">
        <f t="shared" si="212"/>
        <v>0.25</v>
      </c>
    </row>
    <row r="11328" spans="2:11" ht="12.75">
      <c r="B11328" s="12" t="s">
        <v>22108</v>
      </c>
      <c r="C11328" s="12" t="s">
        <v>54188</v>
      </c>
      <c r="D11328" s="13" t="s">
        <v>22307</v>
      </c>
      <c r="E11328" s="13" t="s">
        <v>22308</v>
      </c>
      <c r="F11328" s="13" t="s">
        <v>7</v>
      </c>
      <c r="G11328" s="13" t="s">
        <v>9</v>
      </c>
      <c r="H11328" s="13" t="s">
        <v>18</v>
      </c>
      <c r="I11328" s="14">
        <v>700000</v>
      </c>
      <c r="J11328" s="14">
        <v>210000</v>
      </c>
      <c r="K11328" s="15">
        <f t="shared" si="212"/>
        <v>0.3</v>
      </c>
    </row>
    <row r="11329" spans="2:11" ht="12.75">
      <c r="B11329" s="12" t="s">
        <v>22108</v>
      </c>
      <c r="C11329" s="12" t="s">
        <v>54275</v>
      </c>
      <c r="D11329" s="13" t="s">
        <v>22543</v>
      </c>
      <c r="E11329" s="13" t="s">
        <v>22544</v>
      </c>
      <c r="F11329" s="13" t="s">
        <v>4</v>
      </c>
      <c r="G11329" s="13" t="s">
        <v>9</v>
      </c>
      <c r="H11329" s="13" t="s">
        <v>22545</v>
      </c>
      <c r="I11329" s="14">
        <v>22609.599999999999</v>
      </c>
      <c r="J11329" s="14">
        <v>9043.84</v>
      </c>
      <c r="K11329" s="15">
        <f t="shared" si="212"/>
        <v>0.4</v>
      </c>
    </row>
    <row r="11330" spans="2:11" ht="12.75">
      <c r="B11330" s="12" t="s">
        <v>22108</v>
      </c>
      <c r="C11330" s="12" t="s">
        <v>54145</v>
      </c>
      <c r="D11330" s="13" t="s">
        <v>22192</v>
      </c>
      <c r="E11330" s="13" t="s">
        <v>22193</v>
      </c>
      <c r="F11330" s="13" t="s">
        <v>5</v>
      </c>
      <c r="G11330" s="13" t="s">
        <v>9</v>
      </c>
      <c r="H11330" s="13" t="s">
        <v>22193</v>
      </c>
      <c r="I11330" s="14">
        <v>103158</v>
      </c>
      <c r="J11330" s="14">
        <v>41263.199999999997</v>
      </c>
      <c r="K11330" s="15">
        <f t="shared" si="212"/>
        <v>0.39999999999999997</v>
      </c>
    </row>
    <row r="11331" spans="2:11" ht="12.75">
      <c r="B11331" s="12" t="s">
        <v>22108</v>
      </c>
      <c r="C11331" s="12" t="s">
        <v>54277</v>
      </c>
      <c r="D11331" s="13" t="s">
        <v>22549</v>
      </c>
      <c r="E11331" s="13" t="s">
        <v>10479</v>
      </c>
      <c r="F11331" s="13" t="s">
        <v>3</v>
      </c>
      <c r="G11331" s="13" t="s">
        <v>9</v>
      </c>
      <c r="H11331" s="13" t="s">
        <v>22550</v>
      </c>
      <c r="I11331" s="14">
        <v>432442.8</v>
      </c>
      <c r="J11331" s="14">
        <v>40000</v>
      </c>
      <c r="K11331" s="15">
        <f t="shared" si="212"/>
        <v>9.2497782365667788E-2</v>
      </c>
    </row>
    <row r="11332" spans="2:11" ht="12.75">
      <c r="B11332" s="12" t="s">
        <v>22108</v>
      </c>
      <c r="C11332" s="12" t="s">
        <v>54146</v>
      </c>
      <c r="D11332" s="13" t="s">
        <v>22194</v>
      </c>
      <c r="E11332" s="13" t="s">
        <v>22195</v>
      </c>
      <c r="F11332" s="13" t="s">
        <v>4</v>
      </c>
      <c r="G11332" s="13" t="s">
        <v>9</v>
      </c>
      <c r="H11332" s="13" t="s">
        <v>22195</v>
      </c>
      <c r="I11332" s="14">
        <v>700000</v>
      </c>
      <c r="J11332" s="14">
        <v>210000</v>
      </c>
      <c r="K11332" s="15">
        <f t="shared" si="212"/>
        <v>0.3</v>
      </c>
    </row>
    <row r="11333" spans="2:11" ht="12.75">
      <c r="B11333" s="12" t="s">
        <v>22108</v>
      </c>
      <c r="C11333" s="12" t="s">
        <v>54146</v>
      </c>
      <c r="D11333" s="13" t="s">
        <v>22489</v>
      </c>
      <c r="E11333" s="13" t="s">
        <v>22490</v>
      </c>
      <c r="F11333" s="13" t="s">
        <v>2</v>
      </c>
      <c r="G11333" s="13" t="s">
        <v>9</v>
      </c>
      <c r="H11333" s="13" t="s">
        <v>22491</v>
      </c>
      <c r="I11333" s="14">
        <v>24850</v>
      </c>
      <c r="J11333" s="14">
        <v>9940</v>
      </c>
      <c r="K11333" s="15">
        <f t="shared" si="212"/>
        <v>0.4</v>
      </c>
    </row>
    <row r="11334" spans="2:11" ht="12.75">
      <c r="B11334" s="12" t="s">
        <v>22108</v>
      </c>
      <c r="C11334" s="12" t="s">
        <v>54189</v>
      </c>
      <c r="D11334" s="13" t="s">
        <v>22309</v>
      </c>
      <c r="E11334" s="13" t="s">
        <v>22310</v>
      </c>
      <c r="F11334" s="13" t="s">
        <v>2</v>
      </c>
      <c r="G11334" s="13" t="s">
        <v>9</v>
      </c>
      <c r="H11334" s="13" t="s">
        <v>22308</v>
      </c>
      <c r="I11334" s="14">
        <v>22429.200000000001</v>
      </c>
      <c r="J11334" s="14">
        <v>5607.3</v>
      </c>
      <c r="K11334" s="15">
        <f t="shared" si="212"/>
        <v>0.25</v>
      </c>
    </row>
    <row r="11335" spans="2:11" ht="12.75">
      <c r="B11335" s="12" t="s">
        <v>22108</v>
      </c>
      <c r="C11335" s="12" t="s">
        <v>54189</v>
      </c>
      <c r="D11335" s="13" t="s">
        <v>22309</v>
      </c>
      <c r="E11335" s="13" t="s">
        <v>22311</v>
      </c>
      <c r="F11335" s="13" t="s">
        <v>2</v>
      </c>
      <c r="G11335" s="13" t="s">
        <v>9</v>
      </c>
      <c r="H11335" s="13" t="s">
        <v>22310</v>
      </c>
      <c r="I11335" s="14">
        <v>121339.5</v>
      </c>
      <c r="J11335" s="14">
        <v>36401.85</v>
      </c>
      <c r="K11335" s="15">
        <f t="shared" si="212"/>
        <v>0.3</v>
      </c>
    </row>
    <row r="11336" spans="2:11" ht="12.75">
      <c r="B11336" s="12" t="s">
        <v>22108</v>
      </c>
      <c r="C11336" s="12" t="s">
        <v>54279</v>
      </c>
      <c r="D11336" s="13" t="s">
        <v>22558</v>
      </c>
      <c r="E11336" s="13" t="s">
        <v>22559</v>
      </c>
      <c r="F11336" s="13" t="s">
        <v>2</v>
      </c>
      <c r="G11336" s="13" t="s">
        <v>9</v>
      </c>
      <c r="H11336" s="13" t="s">
        <v>22560</v>
      </c>
      <c r="I11336" s="14">
        <v>31275.75</v>
      </c>
      <c r="J11336" s="14">
        <v>9382.73</v>
      </c>
      <c r="K11336" s="15">
        <f t="shared" si="212"/>
        <v>0.30000015986826856</v>
      </c>
    </row>
    <row r="11337" spans="2:11" ht="12.75">
      <c r="B11337" s="12" t="s">
        <v>22108</v>
      </c>
      <c r="C11337" s="12" t="s">
        <v>54190</v>
      </c>
      <c r="D11337" s="13" t="s">
        <v>22312</v>
      </c>
      <c r="E11337" s="13" t="s">
        <v>22313</v>
      </c>
      <c r="F11337" s="13" t="s">
        <v>2</v>
      </c>
      <c r="G11337" s="13" t="s">
        <v>9</v>
      </c>
      <c r="H11337" s="13" t="s">
        <v>22311</v>
      </c>
      <c r="I11337" s="14">
        <v>147327.34</v>
      </c>
      <c r="J11337" s="14">
        <v>58930.94</v>
      </c>
      <c r="K11337" s="15">
        <f t="shared" si="212"/>
        <v>0.40000002715042576</v>
      </c>
    </row>
    <row r="11338" spans="2:11" ht="12.75">
      <c r="B11338" s="12" t="s">
        <v>22108</v>
      </c>
      <c r="C11338" s="12" t="s">
        <v>54191</v>
      </c>
      <c r="D11338" s="13" t="s">
        <v>22314</v>
      </c>
      <c r="E11338" s="13" t="s">
        <v>22315</v>
      </c>
      <c r="F11338" s="13" t="s">
        <v>2</v>
      </c>
      <c r="G11338" s="13" t="s">
        <v>9</v>
      </c>
      <c r="H11338" s="13" t="s">
        <v>22313</v>
      </c>
      <c r="I11338" s="14">
        <v>18254.18</v>
      </c>
      <c r="J11338" s="14">
        <v>7301.65</v>
      </c>
      <c r="K11338" s="15">
        <f t="shared" si="212"/>
        <v>0.39999879479658901</v>
      </c>
    </row>
    <row r="11339" spans="2:11" ht="12.75">
      <c r="B11339" s="12" t="s">
        <v>22108</v>
      </c>
      <c r="C11339" s="12" t="s">
        <v>54147</v>
      </c>
      <c r="D11339" s="13" t="s">
        <v>22196</v>
      </c>
      <c r="E11339" s="13" t="s">
        <v>22197</v>
      </c>
      <c r="F11339" s="13" t="s">
        <v>7</v>
      </c>
      <c r="G11339" s="13" t="s">
        <v>9</v>
      </c>
      <c r="H11339" s="13" t="s">
        <v>22197</v>
      </c>
      <c r="I11339" s="14">
        <v>30081.35</v>
      </c>
      <c r="J11339" s="14">
        <v>12032.54</v>
      </c>
      <c r="K11339" s="15">
        <f t="shared" si="212"/>
        <v>0.4</v>
      </c>
    </row>
    <row r="11340" spans="2:11" ht="12.75">
      <c r="B11340" s="12" t="s">
        <v>22108</v>
      </c>
      <c r="C11340" s="12" t="s">
        <v>54280</v>
      </c>
      <c r="D11340" s="13" t="s">
        <v>22561</v>
      </c>
      <c r="E11340" s="13" t="s">
        <v>22562</v>
      </c>
      <c r="F11340" s="13" t="s">
        <v>2</v>
      </c>
      <c r="G11340" s="13" t="s">
        <v>9</v>
      </c>
      <c r="H11340" s="13" t="s">
        <v>22563</v>
      </c>
      <c r="I11340" s="14">
        <v>55470</v>
      </c>
      <c r="J11340" s="14">
        <v>22188</v>
      </c>
      <c r="K11340" s="15">
        <f t="shared" ref="K11340:K11403" si="213">J11340/I11340</f>
        <v>0.4</v>
      </c>
    </row>
    <row r="11341" spans="2:11" ht="12.75">
      <c r="B11341" s="12" t="s">
        <v>22108</v>
      </c>
      <c r="C11341" s="12" t="s">
        <v>22200</v>
      </c>
      <c r="D11341" s="13" t="s">
        <v>22198</v>
      </c>
      <c r="E11341" s="13" t="s">
        <v>22199</v>
      </c>
      <c r="F11341" s="13" t="s">
        <v>2</v>
      </c>
      <c r="G11341" s="13" t="s">
        <v>9</v>
      </c>
      <c r="H11341" s="13" t="s">
        <v>22199</v>
      </c>
      <c r="I11341" s="14">
        <v>224094</v>
      </c>
      <c r="J11341" s="14">
        <v>67228.2</v>
      </c>
      <c r="K11341" s="15">
        <f t="shared" si="213"/>
        <v>0.3</v>
      </c>
    </row>
    <row r="11342" spans="2:11" ht="12.75">
      <c r="B11342" s="12" t="s">
        <v>22108</v>
      </c>
      <c r="C11342" s="12" t="s">
        <v>22200</v>
      </c>
      <c r="D11342" s="13" t="s">
        <v>22198</v>
      </c>
      <c r="E11342" s="13" t="s">
        <v>22201</v>
      </c>
      <c r="F11342" s="13" t="s">
        <v>3</v>
      </c>
      <c r="G11342" s="13" t="s">
        <v>9</v>
      </c>
      <c r="H11342" s="13" t="s">
        <v>22201</v>
      </c>
      <c r="I11342" s="14">
        <v>8202</v>
      </c>
      <c r="J11342" s="14">
        <v>1999.99995792</v>
      </c>
      <c r="K11342" s="15">
        <f t="shared" si="213"/>
        <v>0.24384296</v>
      </c>
    </row>
    <row r="11343" spans="2:11" ht="12.75">
      <c r="B11343" s="12" t="s">
        <v>22108</v>
      </c>
      <c r="C11343" s="12" t="s">
        <v>54192</v>
      </c>
      <c r="D11343" s="13" t="s">
        <v>22316</v>
      </c>
      <c r="E11343" s="13" t="s">
        <v>22317</v>
      </c>
      <c r="F11343" s="13" t="s">
        <v>3</v>
      </c>
      <c r="G11343" s="13" t="s">
        <v>9</v>
      </c>
      <c r="H11343" s="13" t="s">
        <v>22315</v>
      </c>
      <c r="I11343" s="14">
        <v>600000</v>
      </c>
      <c r="J11343" s="14">
        <v>120000</v>
      </c>
      <c r="K11343" s="15">
        <f t="shared" si="213"/>
        <v>0.2</v>
      </c>
    </row>
    <row r="11344" spans="2:11" ht="12.75">
      <c r="B11344" s="12" t="s">
        <v>22108</v>
      </c>
      <c r="C11344" s="12" t="s">
        <v>54192</v>
      </c>
      <c r="D11344" s="13" t="s">
        <v>22316</v>
      </c>
      <c r="E11344" s="13" t="s">
        <v>22318</v>
      </c>
      <c r="F11344" s="13" t="s">
        <v>5</v>
      </c>
      <c r="G11344" s="13" t="s">
        <v>9</v>
      </c>
      <c r="H11344" s="13" t="s">
        <v>22317</v>
      </c>
      <c r="I11344" s="14">
        <v>300000</v>
      </c>
      <c r="J11344" s="14">
        <v>75000</v>
      </c>
      <c r="K11344" s="15">
        <f t="shared" si="213"/>
        <v>0.25</v>
      </c>
    </row>
    <row r="11345" spans="2:11" ht="12.75">
      <c r="B11345" s="12" t="s">
        <v>22108</v>
      </c>
      <c r="C11345" s="12" t="s">
        <v>54192</v>
      </c>
      <c r="D11345" s="13" t="s">
        <v>22316</v>
      </c>
      <c r="E11345" s="13" t="s">
        <v>22319</v>
      </c>
      <c r="F11345" s="13" t="s">
        <v>5</v>
      </c>
      <c r="G11345" s="13" t="s">
        <v>9</v>
      </c>
      <c r="H11345" s="13" t="s">
        <v>22318</v>
      </c>
      <c r="I11345" s="14">
        <v>82080</v>
      </c>
      <c r="J11345" s="14">
        <v>24624</v>
      </c>
      <c r="K11345" s="15">
        <f t="shared" si="213"/>
        <v>0.3</v>
      </c>
    </row>
    <row r="11346" spans="2:11" ht="12.75">
      <c r="B11346" s="12" t="s">
        <v>22108</v>
      </c>
      <c r="C11346" s="12" t="s">
        <v>54193</v>
      </c>
      <c r="D11346" s="13" t="s">
        <v>22320</v>
      </c>
      <c r="E11346" s="13" t="s">
        <v>22321</v>
      </c>
      <c r="F11346" s="13" t="s">
        <v>2</v>
      </c>
      <c r="G11346" s="13" t="s">
        <v>9</v>
      </c>
      <c r="H11346" s="13" t="s">
        <v>22319</v>
      </c>
      <c r="I11346" s="14">
        <v>87141</v>
      </c>
      <c r="J11346" s="14">
        <v>34856.400000000001</v>
      </c>
      <c r="K11346" s="15">
        <f t="shared" si="213"/>
        <v>0.4</v>
      </c>
    </row>
    <row r="11347" spans="2:11" ht="12.75">
      <c r="B11347" s="12" t="s">
        <v>22108</v>
      </c>
      <c r="C11347" s="12" t="s">
        <v>54193</v>
      </c>
      <c r="D11347" s="13" t="s">
        <v>22320</v>
      </c>
      <c r="E11347" s="13" t="s">
        <v>22322</v>
      </c>
      <c r="F11347" s="13" t="s">
        <v>7</v>
      </c>
      <c r="G11347" s="13" t="s">
        <v>9</v>
      </c>
      <c r="H11347" s="13" t="s">
        <v>22321</v>
      </c>
      <c r="I11347" s="14">
        <v>10994.19</v>
      </c>
      <c r="J11347" s="14">
        <v>4397.68</v>
      </c>
      <c r="K11347" s="15">
        <f t="shared" si="213"/>
        <v>0.40000036382853127</v>
      </c>
    </row>
    <row r="11348" spans="2:11" ht="12.75">
      <c r="B11348" s="12" t="s">
        <v>22108</v>
      </c>
      <c r="C11348" s="12" t="s">
        <v>54193</v>
      </c>
      <c r="D11348" s="13" t="s">
        <v>22320</v>
      </c>
      <c r="E11348" s="13" t="s">
        <v>22323</v>
      </c>
      <c r="F11348" s="13" t="s">
        <v>2</v>
      </c>
      <c r="G11348" s="13" t="s">
        <v>9</v>
      </c>
      <c r="H11348" s="13" t="s">
        <v>22322</v>
      </c>
      <c r="I11348" s="14">
        <v>35000</v>
      </c>
      <c r="J11348" s="14">
        <v>14000</v>
      </c>
      <c r="K11348" s="15">
        <f t="shared" si="213"/>
        <v>0.4</v>
      </c>
    </row>
    <row r="11349" spans="2:11" ht="12.75">
      <c r="B11349" s="12" t="s">
        <v>22108</v>
      </c>
      <c r="C11349" s="12" t="s">
        <v>54193</v>
      </c>
      <c r="D11349" s="13" t="s">
        <v>22320</v>
      </c>
      <c r="E11349" s="13" t="s">
        <v>22324</v>
      </c>
      <c r="F11349" s="13" t="s">
        <v>7</v>
      </c>
      <c r="G11349" s="13" t="s">
        <v>9</v>
      </c>
      <c r="H11349" s="13" t="s">
        <v>22323</v>
      </c>
      <c r="I11349" s="14">
        <v>31290.54</v>
      </c>
      <c r="J11349" s="14">
        <v>10951.69</v>
      </c>
      <c r="K11349" s="15">
        <f t="shared" si="213"/>
        <v>0.35000003195854085</v>
      </c>
    </row>
    <row r="11350" spans="2:11" ht="12.75">
      <c r="B11350" s="12" t="s">
        <v>22108</v>
      </c>
      <c r="C11350" s="12" t="s">
        <v>54281</v>
      </c>
      <c r="D11350" s="13" t="s">
        <v>22564</v>
      </c>
      <c r="E11350" s="13" t="s">
        <v>22565</v>
      </c>
      <c r="F11350" s="13" t="s">
        <v>4</v>
      </c>
      <c r="G11350" s="13" t="s">
        <v>9</v>
      </c>
      <c r="H11350" s="13" t="s">
        <v>22566</v>
      </c>
      <c r="I11350" s="14">
        <v>25300.66</v>
      </c>
      <c r="J11350" s="14">
        <v>10120.26</v>
      </c>
      <c r="K11350" s="15">
        <f t="shared" si="213"/>
        <v>0.39999984190135751</v>
      </c>
    </row>
    <row r="11351" spans="2:11" ht="12.75">
      <c r="B11351" s="12" t="s">
        <v>22108</v>
      </c>
      <c r="C11351" s="12" t="s">
        <v>54282</v>
      </c>
      <c r="D11351" s="13" t="s">
        <v>22567</v>
      </c>
      <c r="E11351" s="13" t="s">
        <v>22568</v>
      </c>
      <c r="F11351" s="13" t="s">
        <v>2</v>
      </c>
      <c r="G11351" s="13" t="s">
        <v>9</v>
      </c>
      <c r="H11351" s="13" t="s">
        <v>22569</v>
      </c>
      <c r="I11351" s="14">
        <v>457245.74</v>
      </c>
      <c r="J11351" s="14">
        <v>90000</v>
      </c>
      <c r="K11351" s="15">
        <f t="shared" si="213"/>
        <v>0.19683070202031844</v>
      </c>
    </row>
    <row r="11352" spans="2:11" ht="12.75">
      <c r="B11352" s="12" t="s">
        <v>22108</v>
      </c>
      <c r="C11352" s="12" t="s">
        <v>54282</v>
      </c>
      <c r="D11352" s="13" t="s">
        <v>22567</v>
      </c>
      <c r="E11352" s="13" t="s">
        <v>22570</v>
      </c>
      <c r="F11352" s="13" t="s">
        <v>7</v>
      </c>
      <c r="G11352" s="13" t="s">
        <v>9</v>
      </c>
      <c r="H11352" s="13" t="s">
        <v>22571</v>
      </c>
      <c r="I11352" s="14">
        <v>20800</v>
      </c>
      <c r="J11352" s="14">
        <v>6150</v>
      </c>
      <c r="K11352" s="15">
        <f t="shared" si="213"/>
        <v>0.29567307692307693</v>
      </c>
    </row>
    <row r="11353" spans="2:11" ht="12.75">
      <c r="B11353" s="12" t="s">
        <v>22108</v>
      </c>
      <c r="C11353" s="12" t="s">
        <v>54194</v>
      </c>
      <c r="D11353" s="13" t="s">
        <v>22325</v>
      </c>
      <c r="E11353" s="13" t="s">
        <v>22326</v>
      </c>
      <c r="F11353" s="13" t="s">
        <v>8</v>
      </c>
      <c r="G11353" s="13" t="s">
        <v>9</v>
      </c>
      <c r="H11353" s="13" t="s">
        <v>22324</v>
      </c>
      <c r="I11353" s="14">
        <v>144997</v>
      </c>
      <c r="J11353" s="14">
        <v>43499.1</v>
      </c>
      <c r="K11353" s="15">
        <f t="shared" si="213"/>
        <v>0.3</v>
      </c>
    </row>
    <row r="11354" spans="2:11" ht="12.75">
      <c r="B11354" s="12" t="s">
        <v>22108</v>
      </c>
      <c r="C11354" s="12" t="s">
        <v>54148</v>
      </c>
      <c r="D11354" s="13" t="s">
        <v>22202</v>
      </c>
      <c r="E11354" s="13" t="s">
        <v>22203</v>
      </c>
      <c r="F11354" s="13" t="s">
        <v>5</v>
      </c>
      <c r="G11354" s="13" t="s">
        <v>9</v>
      </c>
      <c r="H11354" s="13" t="s">
        <v>22203</v>
      </c>
      <c r="I11354" s="14">
        <v>41666.67</v>
      </c>
      <c r="J11354" s="14">
        <v>12500.001</v>
      </c>
      <c r="K11354" s="15">
        <f t="shared" si="213"/>
        <v>0.30000000000000004</v>
      </c>
    </row>
    <row r="11355" spans="2:11" ht="12.75">
      <c r="B11355" s="12" t="s">
        <v>22108</v>
      </c>
      <c r="C11355" s="12" t="s">
        <v>54233</v>
      </c>
      <c r="D11355" s="13" t="s">
        <v>22416</v>
      </c>
      <c r="E11355" s="13" t="s">
        <v>22417</v>
      </c>
      <c r="F11355" s="13" t="s">
        <v>2</v>
      </c>
      <c r="G11355" s="13" t="s">
        <v>9</v>
      </c>
      <c r="H11355" s="13" t="s">
        <v>22417</v>
      </c>
      <c r="I11355" s="14">
        <v>38864.5</v>
      </c>
      <c r="J11355" s="14">
        <v>13213.93</v>
      </c>
      <c r="K11355" s="15">
        <f t="shared" si="213"/>
        <v>0.34</v>
      </c>
    </row>
    <row r="11356" spans="2:11" ht="12.75">
      <c r="B11356" s="12" t="s">
        <v>22108</v>
      </c>
      <c r="C11356" s="12" t="s">
        <v>54233</v>
      </c>
      <c r="D11356" s="13" t="s">
        <v>22416</v>
      </c>
      <c r="E11356" s="13" t="s">
        <v>22418</v>
      </c>
      <c r="F11356" s="13" t="s">
        <v>2</v>
      </c>
      <c r="G11356" s="13" t="s">
        <v>9</v>
      </c>
      <c r="H11356" s="13" t="s">
        <v>22418</v>
      </c>
      <c r="I11356" s="14">
        <v>7988.82</v>
      </c>
      <c r="J11356" s="14">
        <v>3195.33</v>
      </c>
      <c r="K11356" s="15">
        <f t="shared" si="213"/>
        <v>0.39997521536347047</v>
      </c>
    </row>
    <row r="11357" spans="2:11" ht="12.75">
      <c r="B11357" s="12" t="s">
        <v>22108</v>
      </c>
      <c r="C11357" s="12" t="s">
        <v>54195</v>
      </c>
      <c r="D11357" s="13" t="s">
        <v>22327</v>
      </c>
      <c r="E11357" s="13" t="s">
        <v>22328</v>
      </c>
      <c r="F11357" s="13" t="s">
        <v>2</v>
      </c>
      <c r="G11357" s="13" t="s">
        <v>9</v>
      </c>
      <c r="H11357" s="13" t="s">
        <v>22326</v>
      </c>
      <c r="I11357" s="14">
        <v>3343.98</v>
      </c>
      <c r="J11357" s="14">
        <v>1337.59</v>
      </c>
      <c r="K11357" s="15">
        <f t="shared" si="213"/>
        <v>0.39999940191029848</v>
      </c>
    </row>
    <row r="11358" spans="2:11" ht="12.75">
      <c r="B11358" s="12" t="s">
        <v>22108</v>
      </c>
      <c r="C11358" s="12" t="s">
        <v>54283</v>
      </c>
      <c r="D11358" s="13" t="s">
        <v>22572</v>
      </c>
      <c r="E11358" s="13" t="s">
        <v>358</v>
      </c>
      <c r="F11358" s="13" t="s">
        <v>8</v>
      </c>
      <c r="G11358" s="13" t="s">
        <v>9</v>
      </c>
      <c r="H11358" s="13" t="s">
        <v>22573</v>
      </c>
      <c r="I11358" s="14">
        <v>508922.03</v>
      </c>
      <c r="J11358" s="14">
        <v>100000</v>
      </c>
      <c r="K11358" s="15">
        <f t="shared" si="213"/>
        <v>0.19649375366988928</v>
      </c>
    </row>
    <row r="11359" spans="2:11" ht="12.75">
      <c r="B11359" s="12" t="s">
        <v>22108</v>
      </c>
      <c r="C11359" s="12" t="s">
        <v>54149</v>
      </c>
      <c r="D11359" s="13" t="s">
        <v>22204</v>
      </c>
      <c r="E11359" s="13" t="s">
        <v>22205</v>
      </c>
      <c r="F11359" s="13" t="s">
        <v>8</v>
      </c>
      <c r="G11359" s="13" t="s">
        <v>9</v>
      </c>
      <c r="H11359" s="13" t="s">
        <v>22205</v>
      </c>
      <c r="I11359" s="14">
        <v>40822</v>
      </c>
      <c r="J11359" s="14">
        <v>12246.6</v>
      </c>
      <c r="K11359" s="15">
        <f t="shared" si="213"/>
        <v>0.3</v>
      </c>
    </row>
    <row r="11360" spans="2:11" ht="12.75">
      <c r="B11360" s="12" t="s">
        <v>22108</v>
      </c>
      <c r="C11360" s="12" t="s">
        <v>54150</v>
      </c>
      <c r="D11360" s="13" t="s">
        <v>22206</v>
      </c>
      <c r="E11360" s="13" t="s">
        <v>22207</v>
      </c>
      <c r="F11360" s="13" t="s">
        <v>2</v>
      </c>
      <c r="G11360" s="13" t="s">
        <v>9</v>
      </c>
      <c r="H11360" s="13" t="s">
        <v>22207</v>
      </c>
      <c r="I11360" s="14">
        <v>52450</v>
      </c>
      <c r="J11360" s="14">
        <v>20980</v>
      </c>
      <c r="K11360" s="15">
        <f t="shared" si="213"/>
        <v>0.4</v>
      </c>
    </row>
    <row r="11361" spans="2:11" ht="12.75">
      <c r="B11361" s="12" t="s">
        <v>22108</v>
      </c>
      <c r="C11361" s="12" t="s">
        <v>54196</v>
      </c>
      <c r="D11361" s="13" t="s">
        <v>22329</v>
      </c>
      <c r="E11361" s="13" t="s">
        <v>22330</v>
      </c>
      <c r="F11361" s="13" t="s">
        <v>2</v>
      </c>
      <c r="G11361" s="13" t="s">
        <v>9</v>
      </c>
      <c r="H11361" s="13" t="s">
        <v>22328</v>
      </c>
      <c r="I11361" s="14">
        <v>146885</v>
      </c>
      <c r="J11361" s="14">
        <v>36721</v>
      </c>
      <c r="K11361" s="15">
        <f t="shared" si="213"/>
        <v>0.24999829798822207</v>
      </c>
    </row>
    <row r="11362" spans="2:11" ht="12.75">
      <c r="B11362" s="12" t="s">
        <v>22108</v>
      </c>
      <c r="C11362" s="12" t="s">
        <v>54196</v>
      </c>
      <c r="D11362" s="13" t="s">
        <v>22329</v>
      </c>
      <c r="E11362" s="13" t="s">
        <v>22331</v>
      </c>
      <c r="F11362" s="13" t="s">
        <v>8</v>
      </c>
      <c r="G11362" s="13" t="s">
        <v>9</v>
      </c>
      <c r="H11362" s="13" t="s">
        <v>22330</v>
      </c>
      <c r="I11362" s="14">
        <v>85000</v>
      </c>
      <c r="J11362" s="14">
        <v>20768.64</v>
      </c>
      <c r="K11362" s="15">
        <f t="shared" si="213"/>
        <v>0.24433694117647059</v>
      </c>
    </row>
    <row r="11363" spans="2:11" ht="12.75">
      <c r="B11363" s="12" t="s">
        <v>22108</v>
      </c>
      <c r="C11363" s="12" t="s">
        <v>54284</v>
      </c>
      <c r="D11363" s="13" t="s">
        <v>22574</v>
      </c>
      <c r="E11363" s="13" t="s">
        <v>22575</v>
      </c>
      <c r="F11363" s="13" t="s">
        <v>6</v>
      </c>
      <c r="G11363" s="13" t="s">
        <v>9</v>
      </c>
      <c r="H11363" s="13" t="s">
        <v>22576</v>
      </c>
      <c r="I11363" s="14">
        <v>627051.96</v>
      </c>
      <c r="J11363" s="14">
        <v>100000</v>
      </c>
      <c r="K11363" s="15">
        <f t="shared" si="213"/>
        <v>0.15947641723342992</v>
      </c>
    </row>
    <row r="11364" spans="2:11" ht="12.75">
      <c r="B11364" s="12" t="s">
        <v>22108</v>
      </c>
      <c r="C11364" s="12" t="s">
        <v>54278</v>
      </c>
      <c r="D11364" s="13" t="s">
        <v>22551</v>
      </c>
      <c r="E11364" s="13" t="s">
        <v>22552</v>
      </c>
      <c r="F11364" s="13" t="s">
        <v>7</v>
      </c>
      <c r="G11364" s="13" t="s">
        <v>9</v>
      </c>
      <c r="H11364" s="13" t="s">
        <v>22553</v>
      </c>
      <c r="I11364" s="14">
        <v>489681</v>
      </c>
      <c r="J11364" s="14">
        <v>195872.4</v>
      </c>
      <c r="K11364" s="15">
        <f t="shared" si="213"/>
        <v>0.39999999999999997</v>
      </c>
    </row>
    <row r="11365" spans="2:11" ht="12.75">
      <c r="B11365" s="12" t="s">
        <v>22108</v>
      </c>
      <c r="C11365" s="12" t="s">
        <v>54278</v>
      </c>
      <c r="D11365" s="13" t="s">
        <v>22551</v>
      </c>
      <c r="E11365" s="13" t="s">
        <v>22554</v>
      </c>
      <c r="F11365" s="13" t="s">
        <v>7</v>
      </c>
      <c r="G11365" s="13" t="s">
        <v>9</v>
      </c>
      <c r="H11365" s="13" t="s">
        <v>22555</v>
      </c>
      <c r="I11365" s="14">
        <v>21477.24</v>
      </c>
      <c r="J11365" s="14">
        <v>8249.0400000000009</v>
      </c>
      <c r="K11365" s="15">
        <f t="shared" si="213"/>
        <v>0.38408287098342248</v>
      </c>
    </row>
    <row r="11366" spans="2:11" ht="12.75">
      <c r="B11366" s="12" t="s">
        <v>22108</v>
      </c>
      <c r="C11366" s="12" t="s">
        <v>54278</v>
      </c>
      <c r="D11366" s="13" t="s">
        <v>22551</v>
      </c>
      <c r="E11366" s="13" t="s">
        <v>22556</v>
      </c>
      <c r="F11366" s="13" t="s">
        <v>2</v>
      </c>
      <c r="G11366" s="13" t="s">
        <v>9</v>
      </c>
      <c r="H11366" s="13" t="s">
        <v>22557</v>
      </c>
      <c r="I11366" s="14">
        <v>22550</v>
      </c>
      <c r="J11366" s="14">
        <v>8788</v>
      </c>
      <c r="K11366" s="15">
        <f t="shared" si="213"/>
        <v>0.38971175166297117</v>
      </c>
    </row>
    <row r="11367" spans="2:11" ht="12.75">
      <c r="B11367" s="12" t="s">
        <v>22108</v>
      </c>
      <c r="C11367" s="12" t="s">
        <v>54285</v>
      </c>
      <c r="D11367" s="13" t="s">
        <v>22577</v>
      </c>
      <c r="E11367" s="13" t="s">
        <v>21735</v>
      </c>
      <c r="F11367" s="13" t="s">
        <v>4</v>
      </c>
      <c r="G11367" s="13" t="s">
        <v>9</v>
      </c>
      <c r="H11367" s="13" t="s">
        <v>22578</v>
      </c>
      <c r="I11367" s="14">
        <v>78496.13</v>
      </c>
      <c r="J11367" s="14">
        <v>22409.919999999998</v>
      </c>
      <c r="K11367" s="15">
        <f t="shared" si="213"/>
        <v>0.28549076241083476</v>
      </c>
    </row>
    <row r="11368" spans="2:11" ht="12.75">
      <c r="B11368" s="12" t="s">
        <v>22108</v>
      </c>
      <c r="C11368" s="12" t="s">
        <v>54197</v>
      </c>
      <c r="D11368" s="13" t="s">
        <v>22332</v>
      </c>
      <c r="E11368" s="13" t="s">
        <v>22333</v>
      </c>
      <c r="F11368" s="13" t="s">
        <v>3</v>
      </c>
      <c r="G11368" s="13" t="s">
        <v>9</v>
      </c>
      <c r="H11368" s="13" t="s">
        <v>22331</v>
      </c>
      <c r="I11368" s="14">
        <v>5851.85</v>
      </c>
      <c r="J11368" s="14">
        <v>1755.56</v>
      </c>
      <c r="K11368" s="15">
        <f t="shared" si="213"/>
        <v>0.30000085443065011</v>
      </c>
    </row>
    <row r="11369" spans="2:11" ht="12.75">
      <c r="B11369" s="12" t="s">
        <v>22108</v>
      </c>
      <c r="C11369" s="12" t="s">
        <v>54198</v>
      </c>
      <c r="D11369" s="13" t="s">
        <v>22334</v>
      </c>
      <c r="E11369" s="13" t="s">
        <v>22335</v>
      </c>
      <c r="F11369" s="13" t="s">
        <v>2</v>
      </c>
      <c r="G11369" s="13" t="s">
        <v>9</v>
      </c>
      <c r="H11369" s="13" t="s">
        <v>22333</v>
      </c>
      <c r="I11369" s="14">
        <v>24660</v>
      </c>
      <c r="J11369" s="14">
        <v>9864.25</v>
      </c>
      <c r="K11369" s="15">
        <f t="shared" si="213"/>
        <v>0.40001013787510137</v>
      </c>
    </row>
    <row r="11370" spans="2:11" ht="12.75">
      <c r="B11370" s="12" t="s">
        <v>22108</v>
      </c>
      <c r="C11370" s="12" t="s">
        <v>54199</v>
      </c>
      <c r="D11370" s="13" t="s">
        <v>22336</v>
      </c>
      <c r="E11370" s="13" t="s">
        <v>22337</v>
      </c>
      <c r="F11370" s="13" t="s">
        <v>2</v>
      </c>
      <c r="G11370" s="13" t="s">
        <v>9</v>
      </c>
      <c r="H11370" s="13" t="s">
        <v>22335</v>
      </c>
      <c r="I11370" s="14">
        <v>123085.07</v>
      </c>
      <c r="J11370" s="14">
        <v>36925.519999999997</v>
      </c>
      <c r="K11370" s="15">
        <f t="shared" si="213"/>
        <v>0.29999999187553772</v>
      </c>
    </row>
    <row r="11371" spans="2:11" ht="12.75">
      <c r="B11371" s="12" t="s">
        <v>22108</v>
      </c>
      <c r="C11371" s="12" t="s">
        <v>54234</v>
      </c>
      <c r="D11371" s="13" t="s">
        <v>22419</v>
      </c>
      <c r="E11371" s="13" t="s">
        <v>22420</v>
      </c>
      <c r="F11371" s="13" t="s">
        <v>4</v>
      </c>
      <c r="G11371" s="13" t="s">
        <v>9</v>
      </c>
      <c r="H11371" s="13" t="s">
        <v>22420</v>
      </c>
      <c r="I11371" s="14">
        <v>38501.629999999997</v>
      </c>
      <c r="J11371" s="14">
        <v>11550.49</v>
      </c>
      <c r="K11371" s="15">
        <f t="shared" si="213"/>
        <v>0.30000002597292635</v>
      </c>
    </row>
    <row r="11372" spans="2:11" ht="12.75">
      <c r="B11372" s="12" t="s">
        <v>22108</v>
      </c>
      <c r="C11372" s="12" t="s">
        <v>54234</v>
      </c>
      <c r="D11372" s="13" t="s">
        <v>22419</v>
      </c>
      <c r="E11372" s="13" t="s">
        <v>22421</v>
      </c>
      <c r="F11372" s="13" t="s">
        <v>2</v>
      </c>
      <c r="G11372" s="13" t="s">
        <v>9</v>
      </c>
      <c r="H11372" s="13" t="s">
        <v>22421</v>
      </c>
      <c r="I11372" s="14">
        <v>6303.12</v>
      </c>
      <c r="J11372" s="14">
        <v>2521.25</v>
      </c>
      <c r="K11372" s="15">
        <f t="shared" si="213"/>
        <v>0.40000031730317687</v>
      </c>
    </row>
    <row r="11373" spans="2:11" ht="12.75">
      <c r="B11373" s="12" t="s">
        <v>22108</v>
      </c>
      <c r="C11373" s="12" t="s">
        <v>54236</v>
      </c>
      <c r="D11373" s="13" t="s">
        <v>13886</v>
      </c>
      <c r="E11373" s="13" t="s">
        <v>22424</v>
      </c>
      <c r="F11373" s="13" t="s">
        <v>4</v>
      </c>
      <c r="G11373" s="13" t="s">
        <v>9</v>
      </c>
      <c r="H11373" s="13" t="s">
        <v>22424</v>
      </c>
      <c r="I11373" s="14">
        <v>46077.63</v>
      </c>
      <c r="J11373" s="14">
        <v>13823.29</v>
      </c>
      <c r="K11373" s="15">
        <f t="shared" si="213"/>
        <v>0.30000002170250512</v>
      </c>
    </row>
    <row r="11374" spans="2:11" ht="12.75">
      <c r="B11374" s="12" t="s">
        <v>22108</v>
      </c>
      <c r="C11374" s="12" t="s">
        <v>54236</v>
      </c>
      <c r="D11374" s="13" t="s">
        <v>13886</v>
      </c>
      <c r="E11374" s="13" t="s">
        <v>22425</v>
      </c>
      <c r="F11374" s="13" t="s">
        <v>2</v>
      </c>
      <c r="G11374" s="13" t="s">
        <v>9</v>
      </c>
      <c r="H11374" s="13" t="s">
        <v>22425</v>
      </c>
      <c r="I11374" s="14">
        <v>29178.29</v>
      </c>
      <c r="J11374" s="14">
        <v>7294.57</v>
      </c>
      <c r="K11374" s="15">
        <f t="shared" si="213"/>
        <v>0.24999991431985902</v>
      </c>
    </row>
    <row r="11375" spans="2:11" ht="12.75">
      <c r="B11375" s="12" t="s">
        <v>22108</v>
      </c>
      <c r="C11375" s="12" t="s">
        <v>54236</v>
      </c>
      <c r="D11375" s="13" t="s">
        <v>15</v>
      </c>
      <c r="E11375" s="13" t="s">
        <v>22426</v>
      </c>
      <c r="F11375" s="13" t="s">
        <v>2</v>
      </c>
      <c r="G11375" s="13" t="s">
        <v>9</v>
      </c>
      <c r="H11375" s="13" t="s">
        <v>22426</v>
      </c>
      <c r="I11375" s="14">
        <v>25409.77</v>
      </c>
      <c r="J11375" s="14">
        <v>7622.93</v>
      </c>
      <c r="K11375" s="15">
        <f t="shared" si="213"/>
        <v>0.29999996064505896</v>
      </c>
    </row>
    <row r="11376" spans="2:11" ht="12.75">
      <c r="B11376" s="12" t="s">
        <v>22108</v>
      </c>
      <c r="C11376" s="12" t="s">
        <v>54151</v>
      </c>
      <c r="D11376" s="13" t="s">
        <v>22208</v>
      </c>
      <c r="E11376" s="13" t="s">
        <v>19</v>
      </c>
      <c r="F11376" s="13" t="s">
        <v>8</v>
      </c>
      <c r="G11376" s="13" t="s">
        <v>9</v>
      </c>
      <c r="H11376" s="13" t="s">
        <v>19</v>
      </c>
      <c r="I11376" s="14">
        <v>48102.2</v>
      </c>
      <c r="J11376" s="14">
        <v>14430.66</v>
      </c>
      <c r="K11376" s="15">
        <f t="shared" si="213"/>
        <v>0.3</v>
      </c>
    </row>
    <row r="11377" spans="2:11" ht="12.75">
      <c r="B11377" s="12" t="s">
        <v>22108</v>
      </c>
      <c r="C11377" s="12" t="s">
        <v>54152</v>
      </c>
      <c r="D11377" s="13" t="s">
        <v>22209</v>
      </c>
      <c r="E11377" s="13" t="s">
        <v>22210</v>
      </c>
      <c r="F11377" s="13" t="s">
        <v>2</v>
      </c>
      <c r="G11377" s="13" t="s">
        <v>9</v>
      </c>
      <c r="H11377" s="13" t="s">
        <v>22210</v>
      </c>
      <c r="I11377" s="14">
        <v>300000</v>
      </c>
      <c r="J11377" s="14">
        <v>90000</v>
      </c>
      <c r="K11377" s="15">
        <f t="shared" si="213"/>
        <v>0.3</v>
      </c>
    </row>
    <row r="11378" spans="2:11" ht="12.75">
      <c r="B11378" s="12" t="s">
        <v>22108</v>
      </c>
      <c r="C11378" s="12" t="s">
        <v>54182</v>
      </c>
      <c r="D11378" s="13" t="s">
        <v>22292</v>
      </c>
      <c r="E11378" s="13" t="s">
        <v>22293</v>
      </c>
      <c r="F11378" s="13" t="s">
        <v>2</v>
      </c>
      <c r="G11378" s="13" t="s">
        <v>9</v>
      </c>
      <c r="H11378" s="13" t="s">
        <v>22291</v>
      </c>
      <c r="I11378" s="14">
        <v>4253.05</v>
      </c>
      <c r="J11378" s="14">
        <v>1701.22</v>
      </c>
      <c r="K11378" s="15">
        <f t="shared" si="213"/>
        <v>0.39999999999999997</v>
      </c>
    </row>
    <row r="11379" spans="2:11" ht="12.75">
      <c r="B11379" s="12" t="s">
        <v>22108</v>
      </c>
      <c r="C11379" s="12" t="s">
        <v>54182</v>
      </c>
      <c r="D11379" s="13" t="s">
        <v>22292</v>
      </c>
      <c r="E11379" s="13" t="s">
        <v>22294</v>
      </c>
      <c r="F11379" s="13" t="s">
        <v>7</v>
      </c>
      <c r="G11379" s="13" t="s">
        <v>9</v>
      </c>
      <c r="H11379" s="13" t="s">
        <v>22293</v>
      </c>
      <c r="I11379" s="14">
        <v>12941</v>
      </c>
      <c r="J11379" s="14">
        <v>5176.3999999999996</v>
      </c>
      <c r="K11379" s="15">
        <f t="shared" si="213"/>
        <v>0.39999999999999997</v>
      </c>
    </row>
    <row r="11380" spans="2:11" ht="12.75">
      <c r="B11380" s="12" t="s">
        <v>22108</v>
      </c>
      <c r="C11380" s="12" t="s">
        <v>54182</v>
      </c>
      <c r="D11380" s="13" t="s">
        <v>22292</v>
      </c>
      <c r="E11380" s="13" t="s">
        <v>22295</v>
      </c>
      <c r="F11380" s="13" t="s">
        <v>3</v>
      </c>
      <c r="G11380" s="13" t="s">
        <v>9</v>
      </c>
      <c r="H11380" s="13" t="s">
        <v>22294</v>
      </c>
      <c r="I11380" s="14">
        <v>30900</v>
      </c>
      <c r="J11380" s="14">
        <v>12360</v>
      </c>
      <c r="K11380" s="15">
        <f t="shared" si="213"/>
        <v>0.4</v>
      </c>
    </row>
    <row r="11381" spans="2:11" ht="12.75">
      <c r="B11381" s="12" t="s">
        <v>22108</v>
      </c>
      <c r="C11381" s="12" t="s">
        <v>54182</v>
      </c>
      <c r="D11381" s="13" t="s">
        <v>22292</v>
      </c>
      <c r="E11381" s="13" t="s">
        <v>22296</v>
      </c>
      <c r="F11381" s="13" t="s">
        <v>2</v>
      </c>
      <c r="G11381" s="13" t="s">
        <v>9</v>
      </c>
      <c r="H11381" s="13" t="s">
        <v>22295</v>
      </c>
      <c r="I11381" s="14">
        <v>300000</v>
      </c>
      <c r="J11381" s="14">
        <v>120000</v>
      </c>
      <c r="K11381" s="15">
        <f t="shared" si="213"/>
        <v>0.4</v>
      </c>
    </row>
    <row r="11382" spans="2:11" ht="12.75">
      <c r="B11382" s="12" t="s">
        <v>22108</v>
      </c>
      <c r="C11382" s="12" t="s">
        <v>54286</v>
      </c>
      <c r="D11382" s="13" t="s">
        <v>22579</v>
      </c>
      <c r="E11382" s="13" t="s">
        <v>22580</v>
      </c>
      <c r="F11382" s="13" t="s">
        <v>6</v>
      </c>
      <c r="G11382" s="13" t="s">
        <v>9</v>
      </c>
      <c r="H11382" s="13" t="s">
        <v>22581</v>
      </c>
      <c r="I11382" s="14">
        <v>746635</v>
      </c>
      <c r="J11382" s="14">
        <v>120000</v>
      </c>
      <c r="K11382" s="15">
        <f t="shared" si="213"/>
        <v>0.1607211020110228</v>
      </c>
    </row>
    <row r="11383" spans="2:11" ht="12.75">
      <c r="B11383" s="12" t="s">
        <v>22108</v>
      </c>
      <c r="C11383" s="12" t="s">
        <v>54286</v>
      </c>
      <c r="D11383" s="13" t="s">
        <v>22579</v>
      </c>
      <c r="E11383" s="13" t="s">
        <v>22453</v>
      </c>
      <c r="F11383" s="13" t="s">
        <v>2</v>
      </c>
      <c r="G11383" s="13" t="s">
        <v>9</v>
      </c>
      <c r="H11383" s="13" t="s">
        <v>22582</v>
      </c>
      <c r="I11383" s="14">
        <v>44315.5</v>
      </c>
      <c r="J11383" s="14">
        <v>16503.2</v>
      </c>
      <c r="K11383" s="15">
        <f t="shared" si="213"/>
        <v>0.37240243255745736</v>
      </c>
    </row>
    <row r="11384" spans="2:11" ht="12.75">
      <c r="B11384" s="12" t="s">
        <v>22108</v>
      </c>
      <c r="C11384" s="12" t="s">
        <v>54235</v>
      </c>
      <c r="D11384" s="13" t="s">
        <v>22422</v>
      </c>
      <c r="E11384" s="13" t="s">
        <v>22423</v>
      </c>
      <c r="F11384" s="13" t="s">
        <v>5</v>
      </c>
      <c r="G11384" s="13" t="s">
        <v>9</v>
      </c>
      <c r="H11384" s="13" t="s">
        <v>22423</v>
      </c>
      <c r="I11384" s="14">
        <v>58343.5</v>
      </c>
      <c r="J11384" s="14">
        <v>23337.4</v>
      </c>
      <c r="K11384" s="15">
        <f t="shared" si="213"/>
        <v>0.4</v>
      </c>
    </row>
    <row r="11385" spans="2:11" ht="12.75">
      <c r="B11385" s="12" t="s">
        <v>22108</v>
      </c>
      <c r="C11385" s="12" t="s">
        <v>54153</v>
      </c>
      <c r="D11385" s="13" t="s">
        <v>22211</v>
      </c>
      <c r="E11385" s="13" t="s">
        <v>22212</v>
      </c>
      <c r="F11385" s="13" t="s">
        <v>3</v>
      </c>
      <c r="G11385" s="13" t="s">
        <v>9</v>
      </c>
      <c r="H11385" s="13" t="s">
        <v>22212</v>
      </c>
      <c r="I11385" s="14">
        <v>700000</v>
      </c>
      <c r="J11385" s="14">
        <v>192813</v>
      </c>
      <c r="K11385" s="15">
        <f t="shared" si="213"/>
        <v>0.27544714285714283</v>
      </c>
    </row>
    <row r="11386" spans="2:11" ht="12.75">
      <c r="B11386" s="12" t="s">
        <v>22108</v>
      </c>
      <c r="C11386" s="12" t="s">
        <v>22213</v>
      </c>
      <c r="D11386" s="13" t="s">
        <v>22214</v>
      </c>
      <c r="E11386" s="13" t="s">
        <v>17432</v>
      </c>
      <c r="F11386" s="13" t="s">
        <v>8</v>
      </c>
      <c r="G11386" s="13" t="s">
        <v>9</v>
      </c>
      <c r="H11386" s="13" t="s">
        <v>17432</v>
      </c>
      <c r="I11386" s="14">
        <v>28380.66</v>
      </c>
      <c r="J11386" s="14">
        <v>5676.1319999999996</v>
      </c>
      <c r="K11386" s="15">
        <f t="shared" si="213"/>
        <v>0.19999999999999998</v>
      </c>
    </row>
    <row r="11387" spans="2:11" ht="12.75">
      <c r="B11387" s="12" t="s">
        <v>22108</v>
      </c>
      <c r="C11387" s="12" t="s">
        <v>54200</v>
      </c>
      <c r="D11387" s="13" t="s">
        <v>22338</v>
      </c>
      <c r="E11387" s="13" t="s">
        <v>22339</v>
      </c>
      <c r="F11387" s="13" t="s">
        <v>8</v>
      </c>
      <c r="G11387" s="13" t="s">
        <v>9</v>
      </c>
      <c r="H11387" s="13" t="s">
        <v>22337</v>
      </c>
      <c r="I11387" s="14">
        <v>113425</v>
      </c>
      <c r="J11387" s="14">
        <v>34027.5</v>
      </c>
      <c r="K11387" s="15">
        <f t="shared" si="213"/>
        <v>0.3</v>
      </c>
    </row>
    <row r="11388" spans="2:11" ht="12.75">
      <c r="B11388" s="12" t="s">
        <v>22108</v>
      </c>
      <c r="C11388" s="12" t="s">
        <v>54154</v>
      </c>
      <c r="D11388" s="13" t="s">
        <v>22215</v>
      </c>
      <c r="E11388" s="13" t="s">
        <v>15866</v>
      </c>
      <c r="F11388" s="13" t="s">
        <v>3</v>
      </c>
      <c r="G11388" s="13" t="s">
        <v>9</v>
      </c>
      <c r="H11388" s="13" t="s">
        <v>15866</v>
      </c>
      <c r="I11388" s="14">
        <v>564859.53</v>
      </c>
      <c r="J11388" s="14">
        <v>135566.28719999999</v>
      </c>
      <c r="K11388" s="15">
        <f t="shared" si="213"/>
        <v>0.23999999999999996</v>
      </c>
    </row>
    <row r="11389" spans="2:11" ht="12.75">
      <c r="B11389" s="12" t="s">
        <v>22108</v>
      </c>
      <c r="C11389" s="12" t="s">
        <v>54237</v>
      </c>
      <c r="D11389" s="13" t="s">
        <v>22427</v>
      </c>
      <c r="E11389" s="13" t="s">
        <v>22428</v>
      </c>
      <c r="F11389" s="13" t="s">
        <v>8</v>
      </c>
      <c r="G11389" s="13" t="s">
        <v>9</v>
      </c>
      <c r="H11389" s="13" t="s">
        <v>22428</v>
      </c>
      <c r="I11389" s="14">
        <v>30782.36</v>
      </c>
      <c r="J11389" s="14">
        <v>12312.94</v>
      </c>
      <c r="K11389" s="15">
        <f t="shared" si="213"/>
        <v>0.39999987005544735</v>
      </c>
    </row>
    <row r="11390" spans="2:11" ht="12.75">
      <c r="B11390" s="12" t="s">
        <v>22108</v>
      </c>
      <c r="C11390" s="12" t="s">
        <v>54287</v>
      </c>
      <c r="D11390" s="13" t="s">
        <v>22583</v>
      </c>
      <c r="E11390" s="13" t="s">
        <v>22453</v>
      </c>
      <c r="F11390" s="13" t="s">
        <v>2</v>
      </c>
      <c r="G11390" s="13" t="s">
        <v>9</v>
      </c>
      <c r="H11390" s="13" t="s">
        <v>22584</v>
      </c>
      <c r="I11390" s="14">
        <v>259465.83</v>
      </c>
      <c r="J11390" s="14">
        <v>79171.199999999997</v>
      </c>
      <c r="K11390" s="15">
        <f t="shared" si="213"/>
        <v>0.30513150806794098</v>
      </c>
    </row>
    <row r="11391" spans="2:11" ht="12.75">
      <c r="B11391" s="12" t="s">
        <v>22108</v>
      </c>
      <c r="C11391" s="12" t="s">
        <v>54155</v>
      </c>
      <c r="D11391" s="13" t="s">
        <v>22216</v>
      </c>
      <c r="E11391" s="13" t="s">
        <v>22217</v>
      </c>
      <c r="F11391" s="13" t="s">
        <v>5</v>
      </c>
      <c r="G11391" s="13" t="s">
        <v>9</v>
      </c>
      <c r="H11391" s="13" t="s">
        <v>22217</v>
      </c>
      <c r="I11391" s="14">
        <v>88464</v>
      </c>
      <c r="J11391" s="14">
        <v>26539.200000000001</v>
      </c>
      <c r="K11391" s="15">
        <f t="shared" si="213"/>
        <v>0.3</v>
      </c>
    </row>
    <row r="11392" spans="2:11" ht="12.75">
      <c r="B11392" s="12" t="s">
        <v>22108</v>
      </c>
      <c r="C11392" s="12" t="s">
        <v>54201</v>
      </c>
      <c r="D11392" s="13" t="s">
        <v>22340</v>
      </c>
      <c r="E11392" s="13" t="s">
        <v>22341</v>
      </c>
      <c r="F11392" s="13" t="s">
        <v>2</v>
      </c>
      <c r="G11392" s="13" t="s">
        <v>9</v>
      </c>
      <c r="H11392" s="13" t="s">
        <v>22339</v>
      </c>
      <c r="I11392" s="14">
        <v>23940</v>
      </c>
      <c r="J11392" s="14">
        <v>9576</v>
      </c>
      <c r="K11392" s="15">
        <f t="shared" si="213"/>
        <v>0.4</v>
      </c>
    </row>
    <row r="11393" spans="2:11" ht="12.75">
      <c r="B11393" s="12" t="s">
        <v>22108</v>
      </c>
      <c r="C11393" s="12" t="s">
        <v>54201</v>
      </c>
      <c r="D11393" s="13" t="s">
        <v>22340</v>
      </c>
      <c r="E11393" s="13" t="s">
        <v>22342</v>
      </c>
      <c r="F11393" s="13" t="s">
        <v>2</v>
      </c>
      <c r="G11393" s="13" t="s">
        <v>9</v>
      </c>
      <c r="H11393" s="13" t="s">
        <v>22341</v>
      </c>
      <c r="I11393" s="14">
        <v>24105.31</v>
      </c>
      <c r="J11393" s="14">
        <v>9642.1200000000008</v>
      </c>
      <c r="K11393" s="15">
        <f t="shared" si="213"/>
        <v>0.39999983406145784</v>
      </c>
    </row>
    <row r="11394" spans="2:11" ht="12.75">
      <c r="B11394" s="12" t="s">
        <v>22108</v>
      </c>
      <c r="C11394" s="12" t="s">
        <v>54156</v>
      </c>
      <c r="D11394" s="13" t="s">
        <v>22218</v>
      </c>
      <c r="E11394" s="13" t="s">
        <v>12249</v>
      </c>
      <c r="F11394" s="13" t="s">
        <v>8</v>
      </c>
      <c r="G11394" s="13" t="s">
        <v>9</v>
      </c>
      <c r="H11394" s="13" t="s">
        <v>12249</v>
      </c>
      <c r="I11394" s="14">
        <v>400000</v>
      </c>
      <c r="J11394" s="14">
        <v>80000</v>
      </c>
      <c r="K11394" s="15">
        <f t="shared" si="213"/>
        <v>0.2</v>
      </c>
    </row>
    <row r="11395" spans="2:11" ht="12.75">
      <c r="B11395" s="12" t="s">
        <v>22108</v>
      </c>
      <c r="C11395" s="12" t="s">
        <v>54238</v>
      </c>
      <c r="D11395" s="13" t="s">
        <v>22429</v>
      </c>
      <c r="E11395" s="13" t="s">
        <v>22430</v>
      </c>
      <c r="F11395" s="13" t="s">
        <v>4</v>
      </c>
      <c r="G11395" s="13" t="s">
        <v>9</v>
      </c>
      <c r="H11395" s="13" t="s">
        <v>22430</v>
      </c>
      <c r="I11395" s="14">
        <v>200000</v>
      </c>
      <c r="J11395" s="14">
        <v>80000</v>
      </c>
      <c r="K11395" s="15">
        <f t="shared" si="213"/>
        <v>0.4</v>
      </c>
    </row>
    <row r="11396" spans="2:11" ht="12.75">
      <c r="B11396" s="12" t="s">
        <v>22108</v>
      </c>
      <c r="C11396" s="12" t="s">
        <v>54238</v>
      </c>
      <c r="D11396" s="13" t="s">
        <v>22429</v>
      </c>
      <c r="E11396" s="13" t="s">
        <v>22431</v>
      </c>
      <c r="F11396" s="13" t="s">
        <v>2</v>
      </c>
      <c r="G11396" s="13" t="s">
        <v>9</v>
      </c>
      <c r="H11396" s="13" t="s">
        <v>22431</v>
      </c>
      <c r="I11396" s="14">
        <v>300000</v>
      </c>
      <c r="J11396" s="14">
        <v>120000</v>
      </c>
      <c r="K11396" s="15">
        <f t="shared" si="213"/>
        <v>0.4</v>
      </c>
    </row>
    <row r="11397" spans="2:11" ht="12.75">
      <c r="B11397" s="12" t="s">
        <v>22108</v>
      </c>
      <c r="C11397" s="12" t="s">
        <v>54157</v>
      </c>
      <c r="D11397" s="13" t="s">
        <v>22219</v>
      </c>
      <c r="E11397" s="13" t="s">
        <v>22220</v>
      </c>
      <c r="F11397" s="13" t="s">
        <v>5</v>
      </c>
      <c r="G11397" s="13" t="s">
        <v>9</v>
      </c>
      <c r="H11397" s="13" t="s">
        <v>22220</v>
      </c>
      <c r="I11397" s="14">
        <v>65800</v>
      </c>
      <c r="J11397" s="14">
        <v>13160</v>
      </c>
      <c r="K11397" s="15">
        <f t="shared" si="213"/>
        <v>0.2</v>
      </c>
    </row>
    <row r="11398" spans="2:11" ht="12.75">
      <c r="B11398" s="12" t="s">
        <v>22108</v>
      </c>
      <c r="C11398" s="12" t="s">
        <v>54202</v>
      </c>
      <c r="D11398" s="13" t="s">
        <v>22343</v>
      </c>
      <c r="E11398" s="13" t="s">
        <v>22344</v>
      </c>
      <c r="F11398" s="13" t="s">
        <v>8</v>
      </c>
      <c r="G11398" s="13" t="s">
        <v>9</v>
      </c>
      <c r="H11398" s="13" t="s">
        <v>22342</v>
      </c>
      <c r="I11398" s="14">
        <v>150621.5</v>
      </c>
      <c r="J11398" s="14">
        <v>45186.45</v>
      </c>
      <c r="K11398" s="15">
        <f t="shared" si="213"/>
        <v>0.3</v>
      </c>
    </row>
    <row r="11399" spans="2:11" ht="12.75">
      <c r="B11399" s="12" t="s">
        <v>22108</v>
      </c>
      <c r="C11399" s="12" t="s">
        <v>54289</v>
      </c>
      <c r="D11399" s="13" t="s">
        <v>22587</v>
      </c>
      <c r="E11399" s="13" t="s">
        <v>22453</v>
      </c>
      <c r="F11399" s="13" t="s">
        <v>2</v>
      </c>
      <c r="G11399" s="13" t="s">
        <v>9</v>
      </c>
      <c r="H11399" s="13" t="s">
        <v>22588</v>
      </c>
      <c r="I11399" s="14">
        <v>164365</v>
      </c>
      <c r="J11399" s="14">
        <v>44134.5</v>
      </c>
      <c r="K11399" s="15">
        <f t="shared" si="213"/>
        <v>0.26851519484075076</v>
      </c>
    </row>
    <row r="11400" spans="2:11" ht="12.75">
      <c r="B11400" s="12" t="s">
        <v>22108</v>
      </c>
      <c r="C11400" s="12" t="s">
        <v>54203</v>
      </c>
      <c r="D11400" s="13" t="s">
        <v>22345</v>
      </c>
      <c r="E11400" s="13" t="s">
        <v>22346</v>
      </c>
      <c r="F11400" s="13" t="s">
        <v>2</v>
      </c>
      <c r="G11400" s="13" t="s">
        <v>9</v>
      </c>
      <c r="H11400" s="13" t="s">
        <v>22344</v>
      </c>
      <c r="I11400" s="14">
        <v>41646.050000000003</v>
      </c>
      <c r="J11400" s="14">
        <v>16658.419999999998</v>
      </c>
      <c r="K11400" s="15">
        <f t="shared" si="213"/>
        <v>0.39999999999999991</v>
      </c>
    </row>
    <row r="11401" spans="2:11" ht="12.75">
      <c r="B11401" s="12" t="s">
        <v>22108</v>
      </c>
      <c r="C11401" s="12" t="s">
        <v>54204</v>
      </c>
      <c r="D11401" s="13" t="s">
        <v>22347</v>
      </c>
      <c r="E11401" s="13" t="s">
        <v>22348</v>
      </c>
      <c r="F11401" s="13" t="s">
        <v>2</v>
      </c>
      <c r="G11401" s="13" t="s">
        <v>9</v>
      </c>
      <c r="H11401" s="13" t="s">
        <v>22346</v>
      </c>
      <c r="I11401" s="14">
        <v>35000</v>
      </c>
      <c r="J11401" s="14">
        <v>14000</v>
      </c>
      <c r="K11401" s="15">
        <f t="shared" si="213"/>
        <v>0.4</v>
      </c>
    </row>
    <row r="11402" spans="2:11" ht="12.75">
      <c r="B11402" s="12" t="s">
        <v>22108</v>
      </c>
      <c r="C11402" s="12" t="s">
        <v>54205</v>
      </c>
      <c r="D11402" s="13" t="s">
        <v>22349</v>
      </c>
      <c r="E11402" s="13" t="s">
        <v>20</v>
      </c>
      <c r="F11402" s="13" t="s">
        <v>3</v>
      </c>
      <c r="G11402" s="13" t="s">
        <v>9</v>
      </c>
      <c r="H11402" s="13" t="s">
        <v>22348</v>
      </c>
      <c r="I11402" s="14">
        <v>27039.05</v>
      </c>
      <c r="J11402" s="14">
        <v>10815.62</v>
      </c>
      <c r="K11402" s="15">
        <f t="shared" si="213"/>
        <v>0.4</v>
      </c>
    </row>
    <row r="11403" spans="2:11" ht="12.75">
      <c r="B11403" s="12" t="s">
        <v>22108</v>
      </c>
      <c r="C11403" s="12" t="s">
        <v>54290</v>
      </c>
      <c r="D11403" s="13" t="s">
        <v>22589</v>
      </c>
      <c r="E11403" s="13" t="s">
        <v>22590</v>
      </c>
      <c r="F11403" s="13" t="s">
        <v>4</v>
      </c>
      <c r="G11403" s="13" t="s">
        <v>9</v>
      </c>
      <c r="H11403" s="13" t="s">
        <v>22591</v>
      </c>
      <c r="I11403" s="14">
        <v>714710.44</v>
      </c>
      <c r="J11403" s="14">
        <v>120000</v>
      </c>
      <c r="K11403" s="15">
        <f t="shared" si="213"/>
        <v>0.16790016387615664</v>
      </c>
    </row>
    <row r="11404" spans="2:11" ht="12.75">
      <c r="B11404" s="12" t="s">
        <v>22108</v>
      </c>
      <c r="C11404" s="12" t="s">
        <v>54158</v>
      </c>
      <c r="D11404" s="13" t="s">
        <v>22221</v>
      </c>
      <c r="E11404" s="13" t="s">
        <v>22222</v>
      </c>
      <c r="F11404" s="13" t="s">
        <v>2</v>
      </c>
      <c r="G11404" s="13" t="s">
        <v>9</v>
      </c>
      <c r="H11404" s="13" t="s">
        <v>22222</v>
      </c>
      <c r="I11404" s="14">
        <v>434503.54</v>
      </c>
      <c r="J11404" s="14">
        <v>165699.99999845101</v>
      </c>
      <c r="K11404" s="15">
        <f t="shared" ref="K11404:K11467" si="214">J11404/I11404</f>
        <v>0.38135477561000081</v>
      </c>
    </row>
    <row r="11405" spans="2:11" ht="12.75">
      <c r="B11405" s="12" t="s">
        <v>22108</v>
      </c>
      <c r="C11405" s="12" t="s">
        <v>22225</v>
      </c>
      <c r="D11405" s="13" t="s">
        <v>22223</v>
      </c>
      <c r="E11405" s="13" t="s">
        <v>22224</v>
      </c>
      <c r="F11405" s="13" t="s">
        <v>8</v>
      </c>
      <c r="G11405" s="13" t="s">
        <v>9</v>
      </c>
      <c r="H11405" s="13" t="s">
        <v>22224</v>
      </c>
      <c r="I11405" s="14">
        <v>37500</v>
      </c>
      <c r="J11405" s="14">
        <v>11199.997499999999</v>
      </c>
      <c r="K11405" s="15">
        <f t="shared" si="214"/>
        <v>0.2986666</v>
      </c>
    </row>
    <row r="11406" spans="2:11" ht="12.75">
      <c r="B11406" s="12" t="s">
        <v>22108</v>
      </c>
      <c r="C11406" s="12" t="s">
        <v>22225</v>
      </c>
      <c r="D11406" s="13" t="s">
        <v>22223</v>
      </c>
      <c r="E11406" s="13" t="s">
        <v>22226</v>
      </c>
      <c r="F11406" s="13" t="s">
        <v>2</v>
      </c>
      <c r="G11406" s="13" t="s">
        <v>9</v>
      </c>
      <c r="H11406" s="13" t="s">
        <v>22226</v>
      </c>
      <c r="I11406" s="14">
        <v>12667</v>
      </c>
      <c r="J11406" s="14">
        <v>3799.9986640000002</v>
      </c>
      <c r="K11406" s="15">
        <f t="shared" si="214"/>
        <v>0.29999200000000004</v>
      </c>
    </row>
    <row r="11407" spans="2:11" ht="12.75">
      <c r="B11407" s="12" t="s">
        <v>22108</v>
      </c>
      <c r="C11407" s="12" t="s">
        <v>54159</v>
      </c>
      <c r="D11407" s="13" t="s">
        <v>22227</v>
      </c>
      <c r="E11407" s="13" t="s">
        <v>22228</v>
      </c>
      <c r="F11407" s="13" t="s">
        <v>5</v>
      </c>
      <c r="G11407" s="13" t="s">
        <v>9</v>
      </c>
      <c r="H11407" s="13" t="s">
        <v>22228</v>
      </c>
      <c r="I11407" s="14">
        <v>354125.8</v>
      </c>
      <c r="J11407" s="14">
        <v>82391.199011156001</v>
      </c>
      <c r="K11407" s="15">
        <f t="shared" si="214"/>
        <v>0.23266082000000002</v>
      </c>
    </row>
    <row r="11408" spans="2:11" ht="12.75">
      <c r="B11408" s="12" t="s">
        <v>22108</v>
      </c>
      <c r="C11408" s="12" t="s">
        <v>54207</v>
      </c>
      <c r="D11408" s="13" t="s">
        <v>22352</v>
      </c>
      <c r="E11408" s="13" t="s">
        <v>22353</v>
      </c>
      <c r="F11408" s="13" t="s">
        <v>2</v>
      </c>
      <c r="G11408" s="13" t="s">
        <v>9</v>
      </c>
      <c r="H11408" s="13" t="s">
        <v>22351</v>
      </c>
      <c r="I11408" s="14">
        <v>8889.5</v>
      </c>
      <c r="J11408" s="14">
        <v>3555.8</v>
      </c>
      <c r="K11408" s="15">
        <f t="shared" si="214"/>
        <v>0.4</v>
      </c>
    </row>
    <row r="11409" spans="2:11" ht="12.75">
      <c r="B11409" s="12" t="s">
        <v>22108</v>
      </c>
      <c r="C11409" s="12" t="s">
        <v>54160</v>
      </c>
      <c r="D11409" s="13" t="s">
        <v>22229</v>
      </c>
      <c r="E11409" s="13" t="s">
        <v>22230</v>
      </c>
      <c r="F11409" s="13" t="s">
        <v>5</v>
      </c>
      <c r="G11409" s="13" t="s">
        <v>9</v>
      </c>
      <c r="H11409" s="13" t="s">
        <v>22230</v>
      </c>
      <c r="I11409" s="14">
        <v>21332.01</v>
      </c>
      <c r="J11409" s="14">
        <v>8532.8040000000001</v>
      </c>
      <c r="K11409" s="15">
        <f t="shared" si="214"/>
        <v>0.4</v>
      </c>
    </row>
    <row r="11410" spans="2:11" ht="12.75">
      <c r="B11410" s="12" t="s">
        <v>22108</v>
      </c>
      <c r="C11410" s="12" t="s">
        <v>54161</v>
      </c>
      <c r="D11410" s="13" t="s">
        <v>22231</v>
      </c>
      <c r="E11410" s="13" t="s">
        <v>22232</v>
      </c>
      <c r="F11410" s="13" t="s">
        <v>8</v>
      </c>
      <c r="G11410" s="13" t="s">
        <v>9</v>
      </c>
      <c r="H11410" s="13" t="s">
        <v>22232</v>
      </c>
      <c r="I11410" s="14">
        <v>46116.43</v>
      </c>
      <c r="J11410" s="14">
        <v>13834.929</v>
      </c>
      <c r="K11410" s="15">
        <f t="shared" si="214"/>
        <v>0.3</v>
      </c>
    </row>
    <row r="11411" spans="2:11" ht="12.75">
      <c r="B11411" s="12" t="s">
        <v>22108</v>
      </c>
      <c r="C11411" s="12" t="s">
        <v>54208</v>
      </c>
      <c r="D11411" s="13" t="s">
        <v>22354</v>
      </c>
      <c r="E11411" s="13" t="s">
        <v>22355</v>
      </c>
      <c r="F11411" s="13" t="s">
        <v>2</v>
      </c>
      <c r="G11411" s="13" t="s">
        <v>9</v>
      </c>
      <c r="H11411" s="13" t="s">
        <v>22353</v>
      </c>
      <c r="I11411" s="14">
        <v>3517.48</v>
      </c>
      <c r="J11411" s="14">
        <v>1406.99</v>
      </c>
      <c r="K11411" s="15">
        <f t="shared" si="214"/>
        <v>0.39999943141112387</v>
      </c>
    </row>
    <row r="11412" spans="2:11" ht="12.75">
      <c r="B11412" s="12" t="s">
        <v>22108</v>
      </c>
      <c r="C11412" s="12" t="s">
        <v>54208</v>
      </c>
      <c r="D11412" s="13" t="s">
        <v>22354</v>
      </c>
      <c r="E11412" s="13" t="s">
        <v>22356</v>
      </c>
      <c r="F11412" s="13" t="s">
        <v>8</v>
      </c>
      <c r="G11412" s="13" t="s">
        <v>9</v>
      </c>
      <c r="H11412" s="13" t="s">
        <v>22355</v>
      </c>
      <c r="I11412" s="14">
        <v>78000</v>
      </c>
      <c r="J11412" s="14">
        <v>23400</v>
      </c>
      <c r="K11412" s="15">
        <f t="shared" si="214"/>
        <v>0.3</v>
      </c>
    </row>
    <row r="11413" spans="2:11" ht="12.75">
      <c r="B11413" s="12" t="s">
        <v>22108</v>
      </c>
      <c r="C11413" s="12" t="s">
        <v>54209</v>
      </c>
      <c r="D11413" s="13" t="s">
        <v>22357</v>
      </c>
      <c r="E11413" s="13" t="s">
        <v>22358</v>
      </c>
      <c r="F11413" s="13" t="s">
        <v>3</v>
      </c>
      <c r="G11413" s="13" t="s">
        <v>9</v>
      </c>
      <c r="H11413" s="13" t="s">
        <v>22356</v>
      </c>
      <c r="I11413" s="14">
        <v>12431.75</v>
      </c>
      <c r="J11413" s="14">
        <v>4972.7</v>
      </c>
      <c r="K11413" s="15">
        <f t="shared" si="214"/>
        <v>0.39999999999999997</v>
      </c>
    </row>
    <row r="11414" spans="2:11" ht="12.75">
      <c r="B11414" s="12" t="s">
        <v>22108</v>
      </c>
      <c r="C11414" s="12" t="s">
        <v>54206</v>
      </c>
      <c r="D11414" s="13" t="s">
        <v>22350</v>
      </c>
      <c r="E11414" s="13" t="s">
        <v>22351</v>
      </c>
      <c r="F11414" s="13" t="s">
        <v>2</v>
      </c>
      <c r="G11414" s="13" t="s">
        <v>9</v>
      </c>
      <c r="H11414" s="13" t="s">
        <v>20</v>
      </c>
      <c r="I11414" s="14">
        <v>188034.25</v>
      </c>
      <c r="J11414" s="14">
        <v>75213.7</v>
      </c>
      <c r="K11414" s="15">
        <f t="shared" si="214"/>
        <v>0.39999999999999997</v>
      </c>
    </row>
    <row r="11415" spans="2:11" ht="12.75">
      <c r="B11415" s="12" t="s">
        <v>11538</v>
      </c>
      <c r="C11415" s="12" t="s">
        <v>11734</v>
      </c>
      <c r="D11415" s="13" t="s">
        <v>11735</v>
      </c>
      <c r="E11415" s="13" t="s">
        <v>11736</v>
      </c>
      <c r="F11415" s="13" t="s">
        <v>4</v>
      </c>
      <c r="G11415" s="13" t="s">
        <v>9</v>
      </c>
      <c r="H11415" s="13" t="s">
        <v>11737</v>
      </c>
      <c r="I11415" s="14">
        <v>60000</v>
      </c>
      <c r="J11415" s="14">
        <v>24000</v>
      </c>
      <c r="K11415" s="15">
        <f t="shared" si="214"/>
        <v>0.4</v>
      </c>
    </row>
    <row r="11416" spans="2:11" ht="12.75">
      <c r="B11416" s="12" t="s">
        <v>16687</v>
      </c>
      <c r="C11416" s="12" t="s">
        <v>52429</v>
      </c>
      <c r="D11416" s="13" t="s">
        <v>14843</v>
      </c>
      <c r="E11416" s="13" t="s">
        <v>14844</v>
      </c>
      <c r="F11416" s="13" t="s">
        <v>8</v>
      </c>
      <c r="G11416" s="13" t="s">
        <v>9</v>
      </c>
      <c r="H11416" s="13" t="s">
        <v>14437</v>
      </c>
      <c r="I11416" s="14">
        <v>803744</v>
      </c>
      <c r="J11416" s="14">
        <v>321509</v>
      </c>
      <c r="K11416" s="15">
        <f t="shared" si="214"/>
        <v>0.40001418362065533</v>
      </c>
    </row>
    <row r="11417" spans="2:11" ht="12.75">
      <c r="B11417" s="12" t="s">
        <v>11538</v>
      </c>
      <c r="C11417" s="12" t="s">
        <v>11539</v>
      </c>
      <c r="D11417" s="13" t="s">
        <v>11540</v>
      </c>
      <c r="E11417" s="13" t="s">
        <v>11541</v>
      </c>
      <c r="F11417" s="13" t="s">
        <v>5</v>
      </c>
      <c r="G11417" s="13" t="s">
        <v>9</v>
      </c>
      <c r="H11417" s="13" t="s">
        <v>11542</v>
      </c>
      <c r="I11417" s="14">
        <v>629750</v>
      </c>
      <c r="J11417" s="14">
        <v>314875</v>
      </c>
      <c r="K11417" s="15">
        <f t="shared" si="214"/>
        <v>0.5</v>
      </c>
    </row>
    <row r="11418" spans="2:11" ht="12.75">
      <c r="B11418" s="12" t="s">
        <v>11538</v>
      </c>
      <c r="C11418" s="12" t="s">
        <v>11543</v>
      </c>
      <c r="D11418" s="13" t="s">
        <v>11544</v>
      </c>
      <c r="E11418" s="13" t="s">
        <v>11545</v>
      </c>
      <c r="F11418" s="13" t="s">
        <v>2</v>
      </c>
      <c r="G11418" s="13" t="s">
        <v>9</v>
      </c>
      <c r="H11418" s="13" t="s">
        <v>11546</v>
      </c>
      <c r="I11418" s="14">
        <v>12564.25</v>
      </c>
      <c r="J11418" s="14">
        <v>6282.12</v>
      </c>
      <c r="K11418" s="15">
        <f t="shared" si="214"/>
        <v>0.49999960204548621</v>
      </c>
    </row>
    <row r="11419" spans="2:11" ht="12.75">
      <c r="B11419" s="12" t="s">
        <v>11538</v>
      </c>
      <c r="C11419" s="12" t="s">
        <v>11547</v>
      </c>
      <c r="D11419" s="13" t="s">
        <v>11548</v>
      </c>
      <c r="E11419" s="13" t="s">
        <v>11549</v>
      </c>
      <c r="F11419" s="13" t="s">
        <v>6</v>
      </c>
      <c r="G11419" s="13" t="s">
        <v>9</v>
      </c>
      <c r="H11419" s="13" t="s">
        <v>11550</v>
      </c>
      <c r="I11419" s="14">
        <v>49058.94</v>
      </c>
      <c r="J11419" s="14">
        <v>19623.939999999999</v>
      </c>
      <c r="K11419" s="15">
        <f t="shared" si="214"/>
        <v>0.40000741964665354</v>
      </c>
    </row>
    <row r="11420" spans="2:11" ht="12.75">
      <c r="B11420" s="12" t="s">
        <v>11538</v>
      </c>
      <c r="C11420" s="12" t="s">
        <v>11551</v>
      </c>
      <c r="D11420" s="13" t="s">
        <v>11552</v>
      </c>
      <c r="E11420" s="13" t="s">
        <v>11553</v>
      </c>
      <c r="F11420" s="13" t="s">
        <v>5</v>
      </c>
      <c r="G11420" s="13" t="s">
        <v>9</v>
      </c>
      <c r="H11420" s="13" t="s">
        <v>11554</v>
      </c>
      <c r="I11420" s="14">
        <v>38097.25</v>
      </c>
      <c r="J11420" s="14">
        <v>15238</v>
      </c>
      <c r="K11420" s="15">
        <f t="shared" si="214"/>
        <v>0.39997637624762944</v>
      </c>
    </row>
    <row r="11421" spans="2:11" ht="12.75">
      <c r="B11421" s="12" t="s">
        <v>11538</v>
      </c>
      <c r="C11421" s="12" t="s">
        <v>11555</v>
      </c>
      <c r="D11421" s="13" t="s">
        <v>11556</v>
      </c>
      <c r="E11421" s="13" t="s">
        <v>11557</v>
      </c>
      <c r="F11421" s="13" t="s">
        <v>5</v>
      </c>
      <c r="G11421" s="13" t="s">
        <v>9</v>
      </c>
      <c r="H11421" s="13" t="s">
        <v>11558</v>
      </c>
      <c r="I11421" s="14">
        <v>33321.660000000003</v>
      </c>
      <c r="J11421" s="14">
        <v>16657.490000000002</v>
      </c>
      <c r="K11421" s="15">
        <f t="shared" si="214"/>
        <v>0.49989976489766713</v>
      </c>
    </row>
    <row r="11422" spans="2:11" ht="12.75">
      <c r="B11422" s="12" t="s">
        <v>11538</v>
      </c>
      <c r="C11422" s="12" t="s">
        <v>11559</v>
      </c>
      <c r="D11422" s="13" t="s">
        <v>11560</v>
      </c>
      <c r="E11422" s="13" t="s">
        <v>11561</v>
      </c>
      <c r="F11422" s="13" t="s">
        <v>3</v>
      </c>
      <c r="G11422" s="13" t="s">
        <v>9</v>
      </c>
      <c r="H11422" s="13" t="s">
        <v>11562</v>
      </c>
      <c r="I11422" s="14">
        <v>92000</v>
      </c>
      <c r="J11422" s="14">
        <v>18400</v>
      </c>
      <c r="K11422" s="15">
        <f t="shared" si="214"/>
        <v>0.2</v>
      </c>
    </row>
    <row r="11423" spans="2:11" ht="12.75">
      <c r="B11423" s="12" t="s">
        <v>11538</v>
      </c>
      <c r="C11423" s="12" t="s">
        <v>11815</v>
      </c>
      <c r="D11423" s="13" t="s">
        <v>11816</v>
      </c>
      <c r="E11423" s="13" t="s">
        <v>11817</v>
      </c>
      <c r="F11423" s="13" t="s">
        <v>3</v>
      </c>
      <c r="G11423" s="13" t="s">
        <v>9</v>
      </c>
      <c r="H11423" s="13" t="s">
        <v>11818</v>
      </c>
      <c r="I11423" s="14">
        <v>291014.28000000003</v>
      </c>
      <c r="J11423" s="14">
        <v>116405.71</v>
      </c>
      <c r="K11423" s="15">
        <f t="shared" si="214"/>
        <v>0.39999999312748502</v>
      </c>
    </row>
    <row r="11424" spans="2:11" ht="12.75">
      <c r="B11424" s="12" t="s">
        <v>11538</v>
      </c>
      <c r="C11424" s="12" t="s">
        <v>11815</v>
      </c>
      <c r="D11424" s="13" t="s">
        <v>11816</v>
      </c>
      <c r="E11424" s="13" t="s">
        <v>11819</v>
      </c>
      <c r="F11424" s="13" t="s">
        <v>2</v>
      </c>
      <c r="G11424" s="13" t="s">
        <v>9</v>
      </c>
      <c r="H11424" s="13" t="s">
        <v>11820</v>
      </c>
      <c r="I11424" s="14">
        <v>170787.36</v>
      </c>
      <c r="J11424" s="14">
        <v>68314.94</v>
      </c>
      <c r="K11424" s="15">
        <f t="shared" si="214"/>
        <v>0.39999997657906305</v>
      </c>
    </row>
    <row r="11425" spans="2:11" ht="12.75">
      <c r="B11425" s="12" t="s">
        <v>11538</v>
      </c>
      <c r="C11425" s="12" t="s">
        <v>11815</v>
      </c>
      <c r="D11425" s="13" t="s">
        <v>11816</v>
      </c>
      <c r="E11425" s="13" t="s">
        <v>11821</v>
      </c>
      <c r="F11425" s="13" t="s">
        <v>5</v>
      </c>
      <c r="G11425" s="13" t="s">
        <v>9</v>
      </c>
      <c r="H11425" s="13" t="s">
        <v>11822</v>
      </c>
      <c r="I11425" s="14">
        <v>129249.1</v>
      </c>
      <c r="J11425" s="14">
        <v>51699.64</v>
      </c>
      <c r="K11425" s="15">
        <f t="shared" si="214"/>
        <v>0.39999999999999997</v>
      </c>
    </row>
    <row r="11426" spans="2:11" ht="12.75">
      <c r="B11426" s="12" t="s">
        <v>11538</v>
      </c>
      <c r="C11426" s="12" t="s">
        <v>11815</v>
      </c>
      <c r="D11426" s="13" t="s">
        <v>11816</v>
      </c>
      <c r="E11426" s="13" t="s">
        <v>11823</v>
      </c>
      <c r="F11426" s="13" t="s">
        <v>5</v>
      </c>
      <c r="G11426" s="13" t="s">
        <v>9</v>
      </c>
      <c r="H11426" s="13" t="s">
        <v>11824</v>
      </c>
      <c r="I11426" s="14">
        <v>144886.13</v>
      </c>
      <c r="J11426" s="14">
        <v>54930.62</v>
      </c>
      <c r="K11426" s="15">
        <f t="shared" si="214"/>
        <v>0.3791295964630983</v>
      </c>
    </row>
    <row r="11427" spans="2:11" ht="12.75">
      <c r="B11427" s="12" t="s">
        <v>11538</v>
      </c>
      <c r="C11427" s="12" t="s">
        <v>11845</v>
      </c>
      <c r="D11427" s="13" t="s">
        <v>11846</v>
      </c>
      <c r="E11427" s="13" t="s">
        <v>11847</v>
      </c>
      <c r="F11427" s="13" t="s">
        <v>4</v>
      </c>
      <c r="G11427" s="13" t="s">
        <v>9</v>
      </c>
      <c r="H11427" s="13" t="s">
        <v>11848</v>
      </c>
      <c r="I11427" s="14">
        <v>145730</v>
      </c>
      <c r="J11427" s="14">
        <v>58292</v>
      </c>
      <c r="K11427" s="15">
        <f t="shared" si="214"/>
        <v>0.4</v>
      </c>
    </row>
    <row r="11428" spans="2:11" ht="12.75">
      <c r="B11428" s="12" t="s">
        <v>11538</v>
      </c>
      <c r="C11428" s="12" t="s">
        <v>11563</v>
      </c>
      <c r="D11428" s="13" t="s">
        <v>11564</v>
      </c>
      <c r="E11428" s="13" t="s">
        <v>11565</v>
      </c>
      <c r="F11428" s="13" t="s">
        <v>5</v>
      </c>
      <c r="G11428" s="13" t="s">
        <v>9</v>
      </c>
      <c r="H11428" s="13" t="s">
        <v>11566</v>
      </c>
      <c r="I11428" s="14">
        <v>12141.8</v>
      </c>
      <c r="J11428" s="14">
        <v>3642.54</v>
      </c>
      <c r="K11428" s="15">
        <f t="shared" si="214"/>
        <v>0.3</v>
      </c>
    </row>
    <row r="11429" spans="2:11" ht="12.75">
      <c r="B11429" s="12" t="s">
        <v>11538</v>
      </c>
      <c r="C11429" s="12" t="s">
        <v>11567</v>
      </c>
      <c r="D11429" s="13" t="s">
        <v>11568</v>
      </c>
      <c r="E11429" s="13" t="s">
        <v>11569</v>
      </c>
      <c r="F11429" s="13" t="s">
        <v>3</v>
      </c>
      <c r="G11429" s="13" t="s">
        <v>9</v>
      </c>
      <c r="H11429" s="13" t="s">
        <v>11570</v>
      </c>
      <c r="I11429" s="14">
        <v>13000</v>
      </c>
      <c r="J11429" s="14">
        <v>2600</v>
      </c>
      <c r="K11429" s="15">
        <f t="shared" si="214"/>
        <v>0.2</v>
      </c>
    </row>
    <row r="11430" spans="2:11" ht="12.75">
      <c r="B11430" s="12" t="s">
        <v>11538</v>
      </c>
      <c r="C11430" s="12" t="s">
        <v>11571</v>
      </c>
      <c r="D11430" s="13" t="s">
        <v>11572</v>
      </c>
      <c r="E11430" s="13" t="s">
        <v>11573</v>
      </c>
      <c r="F11430" s="13" t="s">
        <v>3</v>
      </c>
      <c r="G11430" s="13" t="s">
        <v>9</v>
      </c>
      <c r="H11430" s="13" t="s">
        <v>11574</v>
      </c>
      <c r="I11430" s="14">
        <v>409597.26</v>
      </c>
      <c r="J11430" s="14">
        <v>163838.9</v>
      </c>
      <c r="K11430" s="15">
        <f t="shared" si="214"/>
        <v>0.39999999023430965</v>
      </c>
    </row>
    <row r="11431" spans="2:11" ht="12.75">
      <c r="B11431" s="12" t="s">
        <v>11538</v>
      </c>
      <c r="C11431" s="12" t="s">
        <v>11787</v>
      </c>
      <c r="D11431" s="13" t="s">
        <v>11788</v>
      </c>
      <c r="E11431" s="13" t="s">
        <v>11789</v>
      </c>
      <c r="F11431" s="13" t="s">
        <v>3</v>
      </c>
      <c r="G11431" s="13" t="s">
        <v>9</v>
      </c>
      <c r="H11431" s="13" t="s">
        <v>11790</v>
      </c>
      <c r="I11431" s="14">
        <v>8951.7199999999993</v>
      </c>
      <c r="J11431" s="14">
        <v>4475.8599999999997</v>
      </c>
      <c r="K11431" s="15">
        <f t="shared" si="214"/>
        <v>0.5</v>
      </c>
    </row>
    <row r="11432" spans="2:11" ht="12.75">
      <c r="B11432" s="12" t="s">
        <v>11538</v>
      </c>
      <c r="C11432" s="12" t="s">
        <v>11575</v>
      </c>
      <c r="D11432" s="13" t="s">
        <v>11576</v>
      </c>
      <c r="E11432" s="13" t="s">
        <v>11577</v>
      </c>
      <c r="F11432" s="13" t="s">
        <v>5</v>
      </c>
      <c r="G11432" s="13" t="s">
        <v>9</v>
      </c>
      <c r="H11432" s="13" t="s">
        <v>11578</v>
      </c>
      <c r="I11432" s="14">
        <v>80000</v>
      </c>
      <c r="J11432" s="14">
        <v>40000</v>
      </c>
      <c r="K11432" s="15">
        <f t="shared" si="214"/>
        <v>0.5</v>
      </c>
    </row>
    <row r="11433" spans="2:11" ht="12.75">
      <c r="B11433" s="12" t="s">
        <v>11538</v>
      </c>
      <c r="C11433" s="12" t="s">
        <v>11629</v>
      </c>
      <c r="D11433" s="13" t="s">
        <v>11630</v>
      </c>
      <c r="E11433" s="13" t="s">
        <v>11631</v>
      </c>
      <c r="F11433" s="13" t="s">
        <v>5</v>
      </c>
      <c r="G11433" s="13" t="s">
        <v>9</v>
      </c>
      <c r="H11433" s="13" t="s">
        <v>11632</v>
      </c>
      <c r="I11433" s="14">
        <v>41821</v>
      </c>
      <c r="J11433" s="14">
        <v>16728.400000000001</v>
      </c>
      <c r="K11433" s="15">
        <f t="shared" si="214"/>
        <v>0.4</v>
      </c>
    </row>
    <row r="11434" spans="2:11" ht="12.75">
      <c r="B11434" s="12" t="s">
        <v>11538</v>
      </c>
      <c r="C11434" s="12" t="s">
        <v>11633</v>
      </c>
      <c r="D11434" s="13" t="s">
        <v>11634</v>
      </c>
      <c r="E11434" s="13" t="s">
        <v>11635</v>
      </c>
      <c r="F11434" s="13" t="s">
        <v>3</v>
      </c>
      <c r="G11434" s="13" t="s">
        <v>9</v>
      </c>
      <c r="H11434" s="13" t="s">
        <v>11636</v>
      </c>
      <c r="I11434" s="14">
        <v>316850</v>
      </c>
      <c r="J11434" s="14">
        <v>158425</v>
      </c>
      <c r="K11434" s="15">
        <f t="shared" si="214"/>
        <v>0.5</v>
      </c>
    </row>
    <row r="11435" spans="2:11" ht="12.75">
      <c r="B11435" s="12" t="s">
        <v>11538</v>
      </c>
      <c r="C11435" s="12" t="s">
        <v>11637</v>
      </c>
      <c r="D11435" s="13" t="s">
        <v>11638</v>
      </c>
      <c r="E11435" s="13" t="s">
        <v>11639</v>
      </c>
      <c r="F11435" s="13" t="s">
        <v>2</v>
      </c>
      <c r="G11435" s="13" t="s">
        <v>9</v>
      </c>
      <c r="H11435" s="13" t="s">
        <v>11640</v>
      </c>
      <c r="I11435" s="14">
        <v>108000</v>
      </c>
      <c r="J11435" s="14">
        <v>54000</v>
      </c>
      <c r="K11435" s="15">
        <f t="shared" si="214"/>
        <v>0.5</v>
      </c>
    </row>
    <row r="11436" spans="2:11" ht="12.75">
      <c r="B11436" s="12" t="s">
        <v>11538</v>
      </c>
      <c r="C11436" s="12" t="s">
        <v>11641</v>
      </c>
      <c r="D11436" s="13" t="s">
        <v>11642</v>
      </c>
      <c r="E11436" s="13" t="s">
        <v>11643</v>
      </c>
      <c r="F11436" s="13" t="s">
        <v>3</v>
      </c>
      <c r="G11436" s="13" t="s">
        <v>9</v>
      </c>
      <c r="H11436" s="13" t="s">
        <v>11644</v>
      </c>
      <c r="I11436" s="14">
        <v>59601.5</v>
      </c>
      <c r="J11436" s="14">
        <v>22648.57</v>
      </c>
      <c r="K11436" s="15">
        <f t="shared" si="214"/>
        <v>0.38</v>
      </c>
    </row>
    <row r="11437" spans="2:11" ht="12.75">
      <c r="B11437" s="12" t="s">
        <v>11538</v>
      </c>
      <c r="C11437" s="12" t="s">
        <v>11791</v>
      </c>
      <c r="D11437" s="13" t="s">
        <v>11792</v>
      </c>
      <c r="E11437" s="13" t="s">
        <v>11793</v>
      </c>
      <c r="F11437" s="13" t="s">
        <v>2</v>
      </c>
      <c r="G11437" s="13" t="s">
        <v>9</v>
      </c>
      <c r="H11437" s="13" t="s">
        <v>11794</v>
      </c>
      <c r="I11437" s="14">
        <v>11946</v>
      </c>
      <c r="J11437" s="14">
        <v>4778.3999999999996</v>
      </c>
      <c r="K11437" s="15">
        <f t="shared" si="214"/>
        <v>0.39999999999999997</v>
      </c>
    </row>
    <row r="11438" spans="2:11" ht="12.75">
      <c r="B11438" s="12" t="s">
        <v>11538</v>
      </c>
      <c r="C11438" s="12" t="s">
        <v>11645</v>
      </c>
      <c r="D11438" s="13" t="s">
        <v>11646</v>
      </c>
      <c r="E11438" s="13" t="s">
        <v>11647</v>
      </c>
      <c r="F11438" s="13" t="s">
        <v>5</v>
      </c>
      <c r="G11438" s="13" t="s">
        <v>9</v>
      </c>
      <c r="H11438" s="13" t="s">
        <v>11648</v>
      </c>
      <c r="I11438" s="14">
        <v>34884</v>
      </c>
      <c r="J11438" s="14">
        <v>13953.6</v>
      </c>
      <c r="K11438" s="15">
        <f t="shared" si="214"/>
        <v>0.4</v>
      </c>
    </row>
    <row r="11439" spans="2:11" ht="12.75">
      <c r="B11439" s="12" t="s">
        <v>11538</v>
      </c>
      <c r="C11439" s="12" t="s">
        <v>11653</v>
      </c>
      <c r="D11439" s="13" t="s">
        <v>11654</v>
      </c>
      <c r="E11439" s="13" t="s">
        <v>11655</v>
      </c>
      <c r="F11439" s="13" t="s">
        <v>5</v>
      </c>
      <c r="G11439" s="13" t="s">
        <v>9</v>
      </c>
      <c r="H11439" s="13" t="s">
        <v>11656</v>
      </c>
      <c r="I11439" s="14">
        <v>66188.52</v>
      </c>
      <c r="J11439" s="14">
        <v>26475.41</v>
      </c>
      <c r="K11439" s="15">
        <f t="shared" si="214"/>
        <v>0.40000003021672031</v>
      </c>
    </row>
    <row r="11440" spans="2:11" ht="12.75">
      <c r="B11440" s="12" t="s">
        <v>11538</v>
      </c>
      <c r="C11440" s="12" t="s">
        <v>11653</v>
      </c>
      <c r="D11440" s="13" t="s">
        <v>11654</v>
      </c>
      <c r="E11440" s="13" t="s">
        <v>11657</v>
      </c>
      <c r="F11440" s="13" t="s">
        <v>4</v>
      </c>
      <c r="G11440" s="13" t="s">
        <v>9</v>
      </c>
      <c r="H11440" s="13" t="s">
        <v>11658</v>
      </c>
      <c r="I11440" s="14">
        <v>39340.199999999997</v>
      </c>
      <c r="J11440" s="14">
        <v>4764.1000000000004</v>
      </c>
      <c r="K11440" s="15">
        <f t="shared" si="214"/>
        <v>0.12110004524633837</v>
      </c>
    </row>
    <row r="11441" spans="2:11" ht="12.75">
      <c r="B11441" s="12" t="s">
        <v>11538</v>
      </c>
      <c r="C11441" s="12" t="s">
        <v>11795</v>
      </c>
      <c r="D11441" s="13" t="s">
        <v>11796</v>
      </c>
      <c r="E11441" s="13" t="s">
        <v>11797</v>
      </c>
      <c r="F11441" s="13" t="s">
        <v>3</v>
      </c>
      <c r="G11441" s="13" t="s">
        <v>9</v>
      </c>
      <c r="H11441" s="13" t="s">
        <v>11798</v>
      </c>
      <c r="I11441" s="14">
        <v>385199</v>
      </c>
      <c r="J11441" s="14">
        <v>154079.6</v>
      </c>
      <c r="K11441" s="15">
        <f t="shared" si="214"/>
        <v>0.4</v>
      </c>
    </row>
    <row r="11442" spans="2:11" ht="12.75">
      <c r="B11442" s="12" t="s">
        <v>11538</v>
      </c>
      <c r="C11442" s="12" t="s">
        <v>11795</v>
      </c>
      <c r="D11442" s="13" t="s">
        <v>11796</v>
      </c>
      <c r="E11442" s="13" t="s">
        <v>11799</v>
      </c>
      <c r="F11442" s="13" t="s">
        <v>3</v>
      </c>
      <c r="G11442" s="13" t="s">
        <v>9</v>
      </c>
      <c r="H11442" s="13" t="s">
        <v>11800</v>
      </c>
      <c r="I11442" s="14">
        <v>162400</v>
      </c>
      <c r="J11442" s="14">
        <v>97440</v>
      </c>
      <c r="K11442" s="15">
        <f t="shared" si="214"/>
        <v>0.6</v>
      </c>
    </row>
    <row r="11443" spans="2:11" ht="12.75">
      <c r="B11443" s="12" t="s">
        <v>11538</v>
      </c>
      <c r="C11443" s="12" t="s">
        <v>11795</v>
      </c>
      <c r="D11443" s="13" t="s">
        <v>11796</v>
      </c>
      <c r="E11443" s="13" t="s">
        <v>11801</v>
      </c>
      <c r="F11443" s="13" t="s">
        <v>4</v>
      </c>
      <c r="G11443" s="13" t="s">
        <v>9</v>
      </c>
      <c r="H11443" s="13" t="s">
        <v>11802</v>
      </c>
      <c r="I11443" s="14">
        <v>58000</v>
      </c>
      <c r="J11443" s="14">
        <v>5220</v>
      </c>
      <c r="K11443" s="15">
        <f t="shared" si="214"/>
        <v>0.09</v>
      </c>
    </row>
    <row r="11444" spans="2:11" ht="12.75">
      <c r="B11444" s="12" t="s">
        <v>11538</v>
      </c>
      <c r="C11444" s="12" t="s">
        <v>11659</v>
      </c>
      <c r="D11444" s="13" t="s">
        <v>11660</v>
      </c>
      <c r="E11444" s="13" t="s">
        <v>11661</v>
      </c>
      <c r="F11444" s="13" t="s">
        <v>5</v>
      </c>
      <c r="G11444" s="13" t="s">
        <v>9</v>
      </c>
      <c r="H11444" s="13" t="s">
        <v>11662</v>
      </c>
      <c r="I11444" s="14">
        <v>38900.949999999997</v>
      </c>
      <c r="J11444" s="14">
        <v>19450.47</v>
      </c>
      <c r="K11444" s="15">
        <f t="shared" si="214"/>
        <v>0.49999987146843466</v>
      </c>
    </row>
    <row r="11445" spans="2:11" ht="12.75">
      <c r="B11445" s="12" t="s">
        <v>11538</v>
      </c>
      <c r="C11445" s="12" t="s">
        <v>11663</v>
      </c>
      <c r="D11445" s="13" t="s">
        <v>11664</v>
      </c>
      <c r="E11445" s="13" t="s">
        <v>11665</v>
      </c>
      <c r="F11445" s="13" t="s">
        <v>5</v>
      </c>
      <c r="G11445" s="13" t="s">
        <v>9</v>
      </c>
      <c r="H11445" s="13" t="s">
        <v>11666</v>
      </c>
      <c r="I11445" s="14">
        <v>28991.200000000001</v>
      </c>
      <c r="J11445" s="14">
        <v>11596.48</v>
      </c>
      <c r="K11445" s="15">
        <f t="shared" si="214"/>
        <v>0.39999999999999997</v>
      </c>
    </row>
    <row r="11446" spans="2:11" ht="12.75">
      <c r="B11446" s="12" t="s">
        <v>11538</v>
      </c>
      <c r="C11446" s="12" t="s">
        <v>11667</v>
      </c>
      <c r="D11446" s="13" t="s">
        <v>11668</v>
      </c>
      <c r="E11446" s="13" t="s">
        <v>11669</v>
      </c>
      <c r="F11446" s="13" t="s">
        <v>5</v>
      </c>
      <c r="G11446" s="13" t="s">
        <v>9</v>
      </c>
      <c r="H11446" s="13" t="s">
        <v>11670</v>
      </c>
      <c r="I11446" s="14">
        <v>26097</v>
      </c>
      <c r="J11446" s="14">
        <v>10438.799999999999</v>
      </c>
      <c r="K11446" s="15">
        <f t="shared" si="214"/>
        <v>0.39999999999999997</v>
      </c>
    </row>
    <row r="11447" spans="2:11" ht="12.75">
      <c r="B11447" s="12" t="s">
        <v>11538</v>
      </c>
      <c r="C11447" s="12" t="s">
        <v>11671</v>
      </c>
      <c r="D11447" s="13" t="s">
        <v>11672</v>
      </c>
      <c r="E11447" s="13" t="s">
        <v>11673</v>
      </c>
      <c r="F11447" s="13" t="s">
        <v>5</v>
      </c>
      <c r="G11447" s="13" t="s">
        <v>9</v>
      </c>
      <c r="H11447" s="13" t="s">
        <v>11674</v>
      </c>
      <c r="I11447" s="14">
        <v>193269.39</v>
      </c>
      <c r="J11447" s="14">
        <v>57980.82</v>
      </c>
      <c r="K11447" s="15">
        <f t="shared" si="214"/>
        <v>0.30000001552237526</v>
      </c>
    </row>
    <row r="11448" spans="2:11" ht="12.75">
      <c r="B11448" s="12" t="s">
        <v>11538</v>
      </c>
      <c r="C11448" s="12" t="s">
        <v>11671</v>
      </c>
      <c r="D11448" s="13" t="s">
        <v>11672</v>
      </c>
      <c r="E11448" s="13" t="s">
        <v>11675</v>
      </c>
      <c r="F11448" s="13" t="s">
        <v>5</v>
      </c>
      <c r="G11448" s="13" t="s">
        <v>9</v>
      </c>
      <c r="H11448" s="13" t="s">
        <v>11676</v>
      </c>
      <c r="I11448" s="14">
        <v>31434</v>
      </c>
      <c r="J11448" s="14">
        <v>12573.6</v>
      </c>
      <c r="K11448" s="15">
        <f t="shared" si="214"/>
        <v>0.4</v>
      </c>
    </row>
    <row r="11449" spans="2:11" ht="12.75">
      <c r="B11449" s="12" t="s">
        <v>11538</v>
      </c>
      <c r="C11449" s="12" t="s">
        <v>11677</v>
      </c>
      <c r="D11449" s="13" t="s">
        <v>11678</v>
      </c>
      <c r="E11449" s="13" t="s">
        <v>11679</v>
      </c>
      <c r="F11449" s="13" t="s">
        <v>3</v>
      </c>
      <c r="G11449" s="13" t="s">
        <v>9</v>
      </c>
      <c r="H11449" s="13" t="s">
        <v>11680</v>
      </c>
      <c r="I11449" s="14">
        <v>10493.96</v>
      </c>
      <c r="J11449" s="14">
        <v>1148.03</v>
      </c>
      <c r="K11449" s="15">
        <f t="shared" si="214"/>
        <v>0.1093991210181857</v>
      </c>
    </row>
    <row r="11450" spans="2:11" ht="12.75">
      <c r="B11450" s="12" t="s">
        <v>11538</v>
      </c>
      <c r="C11450" s="12" t="s">
        <v>11681</v>
      </c>
      <c r="D11450" s="13" t="s">
        <v>11682</v>
      </c>
      <c r="E11450" s="13" t="s">
        <v>11683</v>
      </c>
      <c r="F11450" s="13" t="s">
        <v>3</v>
      </c>
      <c r="G11450" s="13" t="s">
        <v>9</v>
      </c>
      <c r="H11450" s="13" t="s">
        <v>11684</v>
      </c>
      <c r="I11450" s="14">
        <v>83200</v>
      </c>
      <c r="J11450" s="14">
        <v>41600</v>
      </c>
      <c r="K11450" s="15">
        <f t="shared" si="214"/>
        <v>0.5</v>
      </c>
    </row>
    <row r="11451" spans="2:11" ht="12.75">
      <c r="B11451" s="12" t="s">
        <v>11538</v>
      </c>
      <c r="C11451" s="12" t="s">
        <v>11681</v>
      </c>
      <c r="D11451" s="13" t="s">
        <v>11682</v>
      </c>
      <c r="E11451" s="13" t="s">
        <v>11685</v>
      </c>
      <c r="F11451" s="13" t="s">
        <v>3</v>
      </c>
      <c r="G11451" s="13" t="s">
        <v>9</v>
      </c>
      <c r="H11451" s="13" t="s">
        <v>11686</v>
      </c>
      <c r="I11451" s="14">
        <v>41210</v>
      </c>
      <c r="J11451" s="14">
        <v>16966.150000000001</v>
      </c>
      <c r="K11451" s="15">
        <f t="shared" si="214"/>
        <v>0.41169983013831596</v>
      </c>
    </row>
    <row r="11452" spans="2:11" ht="12.75">
      <c r="B11452" s="12" t="s">
        <v>11538</v>
      </c>
      <c r="C11452" s="12" t="s">
        <v>11687</v>
      </c>
      <c r="D11452" s="13" t="s">
        <v>11688</v>
      </c>
      <c r="E11452" s="13" t="s">
        <v>11689</v>
      </c>
      <c r="F11452" s="13" t="s">
        <v>4</v>
      </c>
      <c r="G11452" s="13" t="s">
        <v>9</v>
      </c>
      <c r="H11452" s="13" t="s">
        <v>11690</v>
      </c>
      <c r="I11452" s="14">
        <v>47000</v>
      </c>
      <c r="J11452" s="14">
        <v>14100</v>
      </c>
      <c r="K11452" s="15">
        <f t="shared" si="214"/>
        <v>0.3</v>
      </c>
    </row>
    <row r="11453" spans="2:11" ht="12.75">
      <c r="B11453" s="12" t="s">
        <v>11538</v>
      </c>
      <c r="C11453" s="12" t="s">
        <v>11687</v>
      </c>
      <c r="D11453" s="13" t="s">
        <v>11688</v>
      </c>
      <c r="E11453" s="13" t="s">
        <v>11691</v>
      </c>
      <c r="F11453" s="13" t="s">
        <v>3</v>
      </c>
      <c r="G11453" s="13" t="s">
        <v>9</v>
      </c>
      <c r="H11453" s="13" t="s">
        <v>11692</v>
      </c>
      <c r="I11453" s="14">
        <v>30399.279999999999</v>
      </c>
      <c r="J11453" s="14">
        <v>9119.7800000000007</v>
      </c>
      <c r="K11453" s="15">
        <f t="shared" si="214"/>
        <v>0.29999986841793624</v>
      </c>
    </row>
    <row r="11454" spans="2:11" ht="12.75">
      <c r="B11454" s="12" t="s">
        <v>11538</v>
      </c>
      <c r="C11454" s="12" t="s">
        <v>11693</v>
      </c>
      <c r="D11454" s="13" t="s">
        <v>11694</v>
      </c>
      <c r="E11454" s="13" t="s">
        <v>11695</v>
      </c>
      <c r="F11454" s="13" t="s">
        <v>5</v>
      </c>
      <c r="G11454" s="13" t="s">
        <v>9</v>
      </c>
      <c r="H11454" s="13" t="s">
        <v>11696</v>
      </c>
      <c r="I11454" s="14">
        <v>330313.5</v>
      </c>
      <c r="J11454" s="14">
        <v>132125.4</v>
      </c>
      <c r="K11454" s="15">
        <f t="shared" si="214"/>
        <v>0.39999999999999997</v>
      </c>
    </row>
    <row r="11455" spans="2:11" ht="12.75">
      <c r="B11455" s="12" t="s">
        <v>11538</v>
      </c>
      <c r="C11455" s="12" t="s">
        <v>11697</v>
      </c>
      <c r="D11455" s="13" t="s">
        <v>11698</v>
      </c>
      <c r="E11455" s="13" t="s">
        <v>11699</v>
      </c>
      <c r="F11455" s="13" t="s">
        <v>3</v>
      </c>
      <c r="G11455" s="13" t="s">
        <v>9</v>
      </c>
      <c r="H11455" s="13" t="s">
        <v>11700</v>
      </c>
      <c r="I11455" s="14">
        <v>331935.37</v>
      </c>
      <c r="J11455" s="14">
        <v>165967.69</v>
      </c>
      <c r="K11455" s="15">
        <f t="shared" si="214"/>
        <v>0.50000001506317326</v>
      </c>
    </row>
    <row r="11456" spans="2:11" ht="12.75">
      <c r="B11456" s="12" t="s">
        <v>11538</v>
      </c>
      <c r="C11456" s="12" t="s">
        <v>11701</v>
      </c>
      <c r="D11456" s="13" t="s">
        <v>11702</v>
      </c>
      <c r="E11456" s="13" t="s">
        <v>11703</v>
      </c>
      <c r="F11456" s="13" t="s">
        <v>3</v>
      </c>
      <c r="G11456" s="13" t="s">
        <v>9</v>
      </c>
      <c r="H11456" s="13" t="s">
        <v>11704</v>
      </c>
      <c r="I11456" s="14">
        <v>26212</v>
      </c>
      <c r="J11456" s="14">
        <v>15727.2</v>
      </c>
      <c r="K11456" s="15">
        <f t="shared" si="214"/>
        <v>0.6</v>
      </c>
    </row>
    <row r="11457" spans="2:11" ht="12.75">
      <c r="B11457" s="12" t="s">
        <v>11538</v>
      </c>
      <c r="C11457" s="12" t="s">
        <v>11705</v>
      </c>
      <c r="D11457" s="13" t="s">
        <v>11706</v>
      </c>
      <c r="E11457" s="13" t="s">
        <v>11707</v>
      </c>
      <c r="F11457" s="13" t="s">
        <v>3</v>
      </c>
      <c r="G11457" s="13" t="s">
        <v>9</v>
      </c>
      <c r="H11457" s="13" t="s">
        <v>11708</v>
      </c>
      <c r="I11457" s="14">
        <v>146850</v>
      </c>
      <c r="J11457" s="14">
        <v>73425</v>
      </c>
      <c r="K11457" s="15">
        <f t="shared" si="214"/>
        <v>0.5</v>
      </c>
    </row>
    <row r="11458" spans="2:11" ht="12.75">
      <c r="B11458" s="12" t="s">
        <v>11538</v>
      </c>
      <c r="C11458" s="12" t="s">
        <v>11709</v>
      </c>
      <c r="D11458" s="13" t="s">
        <v>11710</v>
      </c>
      <c r="E11458" s="13" t="s">
        <v>11711</v>
      </c>
      <c r="F11458" s="13" t="s">
        <v>5</v>
      </c>
      <c r="G11458" s="13" t="s">
        <v>9</v>
      </c>
      <c r="H11458" s="13" t="s">
        <v>11712</v>
      </c>
      <c r="I11458" s="14">
        <v>600000</v>
      </c>
      <c r="J11458" s="14">
        <v>240000</v>
      </c>
      <c r="K11458" s="15">
        <f t="shared" si="214"/>
        <v>0.4</v>
      </c>
    </row>
    <row r="11459" spans="2:11" ht="12.75">
      <c r="B11459" s="12" t="s">
        <v>11538</v>
      </c>
      <c r="C11459" s="12" t="s">
        <v>11709</v>
      </c>
      <c r="D11459" s="13" t="s">
        <v>11710</v>
      </c>
      <c r="E11459" s="13" t="s">
        <v>11713</v>
      </c>
      <c r="F11459" s="13" t="s">
        <v>3</v>
      </c>
      <c r="G11459" s="13" t="s">
        <v>9</v>
      </c>
      <c r="H11459" s="13" t="s">
        <v>11714</v>
      </c>
      <c r="I11459" s="14">
        <v>277565.95</v>
      </c>
      <c r="J11459" s="14">
        <v>138782.98000000001</v>
      </c>
      <c r="K11459" s="15">
        <f t="shared" si="214"/>
        <v>0.50000001801373695</v>
      </c>
    </row>
    <row r="11460" spans="2:11" ht="12.75">
      <c r="B11460" s="12" t="s">
        <v>11538</v>
      </c>
      <c r="C11460" s="12" t="s">
        <v>11709</v>
      </c>
      <c r="D11460" s="13" t="s">
        <v>11710</v>
      </c>
      <c r="E11460" s="13" t="s">
        <v>11715</v>
      </c>
      <c r="F11460" s="13" t="s">
        <v>5</v>
      </c>
      <c r="G11460" s="13" t="s">
        <v>9</v>
      </c>
      <c r="H11460" s="13" t="s">
        <v>11716</v>
      </c>
      <c r="I11460" s="14">
        <v>149249.09</v>
      </c>
      <c r="J11460" s="14">
        <v>59699.64</v>
      </c>
      <c r="K11460" s="15">
        <f t="shared" si="214"/>
        <v>0.40000002680083341</v>
      </c>
    </row>
    <row r="11461" spans="2:11" ht="12.75">
      <c r="B11461" s="12" t="s">
        <v>11538</v>
      </c>
      <c r="C11461" s="12" t="s">
        <v>11709</v>
      </c>
      <c r="D11461" s="13" t="s">
        <v>11710</v>
      </c>
      <c r="E11461" s="13" t="s">
        <v>11717</v>
      </c>
      <c r="F11461" s="13" t="s">
        <v>2</v>
      </c>
      <c r="G11461" s="13" t="s">
        <v>9</v>
      </c>
      <c r="H11461" s="13" t="s">
        <v>11718</v>
      </c>
      <c r="I11461" s="14">
        <v>114400</v>
      </c>
      <c r="J11461" s="14">
        <v>45760</v>
      </c>
      <c r="K11461" s="15">
        <f t="shared" si="214"/>
        <v>0.4</v>
      </c>
    </row>
    <row r="11462" spans="2:11" ht="12.75">
      <c r="B11462" s="12" t="s">
        <v>11538</v>
      </c>
      <c r="C11462" s="12" t="s">
        <v>11719</v>
      </c>
      <c r="D11462" s="13" t="s">
        <v>6715</v>
      </c>
      <c r="E11462" s="13" t="s">
        <v>11720</v>
      </c>
      <c r="F11462" s="13" t="s">
        <v>5</v>
      </c>
      <c r="G11462" s="13" t="s">
        <v>9</v>
      </c>
      <c r="H11462" s="13" t="s">
        <v>11721</v>
      </c>
      <c r="I11462" s="14">
        <v>108100</v>
      </c>
      <c r="J11462" s="14">
        <v>21620</v>
      </c>
      <c r="K11462" s="15">
        <f t="shared" si="214"/>
        <v>0.2</v>
      </c>
    </row>
    <row r="11463" spans="2:11" ht="12.75">
      <c r="B11463" s="12" t="s">
        <v>11538</v>
      </c>
      <c r="C11463" s="12" t="s">
        <v>11722</v>
      </c>
      <c r="D11463" s="13" t="s">
        <v>11723</v>
      </c>
      <c r="E11463" s="13" t="s">
        <v>11724</v>
      </c>
      <c r="F11463" s="13" t="s">
        <v>5</v>
      </c>
      <c r="G11463" s="13" t="s">
        <v>9</v>
      </c>
      <c r="H11463" s="13" t="s">
        <v>11725</v>
      </c>
      <c r="I11463" s="14">
        <v>15975</v>
      </c>
      <c r="J11463" s="14">
        <v>6390</v>
      </c>
      <c r="K11463" s="15">
        <f t="shared" si="214"/>
        <v>0.4</v>
      </c>
    </row>
    <row r="11464" spans="2:11" ht="12.75">
      <c r="B11464" s="12" t="s">
        <v>11538</v>
      </c>
      <c r="C11464" s="12" t="s">
        <v>11726</v>
      </c>
      <c r="D11464" s="13" t="s">
        <v>11727</v>
      </c>
      <c r="E11464" s="13" t="s">
        <v>11728</v>
      </c>
      <c r="F11464" s="13" t="s">
        <v>5</v>
      </c>
      <c r="G11464" s="13" t="s">
        <v>9</v>
      </c>
      <c r="H11464" s="13" t="s">
        <v>11729</v>
      </c>
      <c r="I11464" s="14">
        <v>89850</v>
      </c>
      <c r="J11464" s="14">
        <v>35940</v>
      </c>
      <c r="K11464" s="15">
        <f t="shared" si="214"/>
        <v>0.4</v>
      </c>
    </row>
    <row r="11465" spans="2:11" ht="12.75">
      <c r="B11465" s="12" t="s">
        <v>11538</v>
      </c>
      <c r="C11465" s="12" t="s">
        <v>11730</v>
      </c>
      <c r="D11465" s="13" t="s">
        <v>11731</v>
      </c>
      <c r="E11465" s="13" t="s">
        <v>11732</v>
      </c>
      <c r="F11465" s="13" t="s">
        <v>3</v>
      </c>
      <c r="G11465" s="13" t="s">
        <v>9</v>
      </c>
      <c r="H11465" s="13" t="s">
        <v>11733</v>
      </c>
      <c r="I11465" s="14">
        <v>11507.23</v>
      </c>
      <c r="J11465" s="14">
        <v>5753</v>
      </c>
      <c r="K11465" s="15">
        <f t="shared" si="214"/>
        <v>0.49994655533955612</v>
      </c>
    </row>
    <row r="11466" spans="2:11" ht="12.75">
      <c r="B11466" s="12" t="s">
        <v>11538</v>
      </c>
      <c r="C11466" s="12" t="s">
        <v>11738</v>
      </c>
      <c r="D11466" s="13" t="s">
        <v>11739</v>
      </c>
      <c r="E11466" s="13" t="s">
        <v>11740</v>
      </c>
      <c r="F11466" s="13" t="s">
        <v>5</v>
      </c>
      <c r="G11466" s="13" t="s">
        <v>9</v>
      </c>
      <c r="H11466" s="13" t="s">
        <v>11741</v>
      </c>
      <c r="I11466" s="14">
        <v>37830</v>
      </c>
      <c r="J11466" s="14">
        <v>15132</v>
      </c>
      <c r="K11466" s="15">
        <f t="shared" si="214"/>
        <v>0.4</v>
      </c>
    </row>
    <row r="11467" spans="2:11" ht="12.75">
      <c r="B11467" s="12" t="s">
        <v>11538</v>
      </c>
      <c r="C11467" s="12" t="s">
        <v>11742</v>
      </c>
      <c r="D11467" s="13" t="s">
        <v>11743</v>
      </c>
      <c r="E11467" s="13" t="s">
        <v>11744</v>
      </c>
      <c r="F11467" s="13" t="s">
        <v>5</v>
      </c>
      <c r="G11467" s="13" t="s">
        <v>9</v>
      </c>
      <c r="H11467" s="13" t="s">
        <v>11745</v>
      </c>
      <c r="I11467" s="14">
        <v>31962.7</v>
      </c>
      <c r="J11467" s="14">
        <v>15981.35</v>
      </c>
      <c r="K11467" s="15">
        <f t="shared" si="214"/>
        <v>0.5</v>
      </c>
    </row>
    <row r="11468" spans="2:11" ht="12.75">
      <c r="B11468" s="12" t="s">
        <v>11538</v>
      </c>
      <c r="C11468" s="12" t="s">
        <v>11746</v>
      </c>
      <c r="D11468" s="13" t="s">
        <v>11747</v>
      </c>
      <c r="E11468" s="13" t="s">
        <v>11748</v>
      </c>
      <c r="F11468" s="13" t="s">
        <v>5</v>
      </c>
      <c r="G11468" s="13" t="s">
        <v>9</v>
      </c>
      <c r="H11468" s="13" t="s">
        <v>11749</v>
      </c>
      <c r="I11468" s="14">
        <v>29889.5</v>
      </c>
      <c r="J11468" s="14">
        <v>11955.8</v>
      </c>
      <c r="K11468" s="15">
        <f t="shared" ref="K11468:K11531" si="215">J11468/I11468</f>
        <v>0.39999999999999997</v>
      </c>
    </row>
    <row r="11469" spans="2:11" ht="12.75">
      <c r="B11469" s="12" t="s">
        <v>11538</v>
      </c>
      <c r="C11469" s="12" t="s">
        <v>11746</v>
      </c>
      <c r="D11469" s="13" t="s">
        <v>11747</v>
      </c>
      <c r="E11469" s="13" t="s">
        <v>11717</v>
      </c>
      <c r="F11469" s="13" t="s">
        <v>2</v>
      </c>
      <c r="G11469" s="13" t="s">
        <v>9</v>
      </c>
      <c r="H11469" s="13" t="s">
        <v>11750</v>
      </c>
      <c r="I11469" s="14">
        <v>6270</v>
      </c>
      <c r="J11469" s="14">
        <v>2508</v>
      </c>
      <c r="K11469" s="15">
        <f t="shared" si="215"/>
        <v>0.4</v>
      </c>
    </row>
    <row r="11470" spans="2:11" ht="12.75">
      <c r="B11470" s="12" t="s">
        <v>11538</v>
      </c>
      <c r="C11470" s="12" t="s">
        <v>11751</v>
      </c>
      <c r="D11470" s="13" t="s">
        <v>11752</v>
      </c>
      <c r="E11470" s="13" t="s">
        <v>11753</v>
      </c>
      <c r="F11470" s="13" t="s">
        <v>3</v>
      </c>
      <c r="G11470" s="13" t="s">
        <v>9</v>
      </c>
      <c r="H11470" s="13" t="s">
        <v>11753</v>
      </c>
      <c r="I11470" s="14">
        <v>9340</v>
      </c>
      <c r="J11470" s="14">
        <v>3736</v>
      </c>
      <c r="K11470" s="15">
        <f t="shared" si="215"/>
        <v>0.4</v>
      </c>
    </row>
    <row r="11471" spans="2:11" ht="12.75">
      <c r="B11471" s="12" t="s">
        <v>11538</v>
      </c>
      <c r="C11471" s="12" t="s">
        <v>11751</v>
      </c>
      <c r="D11471" s="13" t="s">
        <v>11752</v>
      </c>
      <c r="E11471" s="13" t="s">
        <v>11754</v>
      </c>
      <c r="F11471" s="13" t="s">
        <v>4</v>
      </c>
      <c r="G11471" s="13" t="s">
        <v>9</v>
      </c>
      <c r="H11471" s="13" t="s">
        <v>11755</v>
      </c>
      <c r="I11471" s="14">
        <v>6187.11</v>
      </c>
      <c r="J11471" s="14">
        <v>2474.84</v>
      </c>
      <c r="K11471" s="15">
        <f t="shared" si="215"/>
        <v>0.39999935349460414</v>
      </c>
    </row>
    <row r="11472" spans="2:11" ht="12.75">
      <c r="B11472" s="12" t="s">
        <v>11538</v>
      </c>
      <c r="C11472" s="12" t="s">
        <v>11756</v>
      </c>
      <c r="D11472" s="13" t="s">
        <v>11757</v>
      </c>
      <c r="E11472" s="13" t="s">
        <v>11758</v>
      </c>
      <c r="F11472" s="13" t="s">
        <v>2</v>
      </c>
      <c r="G11472" s="13" t="s">
        <v>9</v>
      </c>
      <c r="H11472" s="13" t="s">
        <v>11759</v>
      </c>
      <c r="I11472" s="14">
        <v>35000</v>
      </c>
      <c r="J11472" s="14">
        <v>17500</v>
      </c>
      <c r="K11472" s="15">
        <f t="shared" si="215"/>
        <v>0.5</v>
      </c>
    </row>
    <row r="11473" spans="2:11" ht="12.75">
      <c r="B11473" s="12" t="s">
        <v>11538</v>
      </c>
      <c r="C11473" s="12" t="s">
        <v>11756</v>
      </c>
      <c r="D11473" s="13" t="s">
        <v>11757</v>
      </c>
      <c r="E11473" s="13" t="s">
        <v>11760</v>
      </c>
      <c r="F11473" s="13" t="s">
        <v>3</v>
      </c>
      <c r="G11473" s="13" t="s">
        <v>9</v>
      </c>
      <c r="H11473" s="13" t="s">
        <v>11761</v>
      </c>
      <c r="I11473" s="14">
        <v>28500</v>
      </c>
      <c r="J11473" s="14">
        <v>11400</v>
      </c>
      <c r="K11473" s="15">
        <f t="shared" si="215"/>
        <v>0.4</v>
      </c>
    </row>
    <row r="11474" spans="2:11" ht="12.75">
      <c r="B11474" s="12" t="s">
        <v>11538</v>
      </c>
      <c r="C11474" s="12" t="s">
        <v>11762</v>
      </c>
      <c r="D11474" s="13" t="s">
        <v>11763</v>
      </c>
      <c r="E11474" s="13" t="s">
        <v>11764</v>
      </c>
      <c r="F11474" s="13" t="s">
        <v>6</v>
      </c>
      <c r="G11474" s="13" t="s">
        <v>9</v>
      </c>
      <c r="H11474" s="13" t="s">
        <v>11765</v>
      </c>
      <c r="I11474" s="14">
        <v>40000</v>
      </c>
      <c r="J11474" s="14">
        <v>20000</v>
      </c>
      <c r="K11474" s="15">
        <f t="shared" si="215"/>
        <v>0.5</v>
      </c>
    </row>
    <row r="11475" spans="2:11" ht="12.75">
      <c r="B11475" s="12" t="s">
        <v>11538</v>
      </c>
      <c r="C11475" s="12" t="s">
        <v>11766</v>
      </c>
      <c r="D11475" s="13" t="s">
        <v>11767</v>
      </c>
      <c r="E11475" s="13" t="s">
        <v>11768</v>
      </c>
      <c r="F11475" s="13" t="s">
        <v>3</v>
      </c>
      <c r="G11475" s="13" t="s">
        <v>9</v>
      </c>
      <c r="H11475" s="13" t="s">
        <v>11769</v>
      </c>
      <c r="I11475" s="14">
        <v>11306.67</v>
      </c>
      <c r="J11475" s="14">
        <v>2261.33</v>
      </c>
      <c r="K11475" s="15">
        <f t="shared" si="215"/>
        <v>0.19999964622651939</v>
      </c>
    </row>
    <row r="11476" spans="2:11" ht="12.75">
      <c r="B11476" s="12" t="s">
        <v>11538</v>
      </c>
      <c r="C11476" s="12" t="s">
        <v>11766</v>
      </c>
      <c r="D11476" s="13" t="s">
        <v>11767</v>
      </c>
      <c r="E11476" s="13" t="s">
        <v>5317</v>
      </c>
      <c r="F11476" s="13" t="s">
        <v>2</v>
      </c>
      <c r="G11476" s="13" t="s">
        <v>9</v>
      </c>
      <c r="H11476" s="13" t="s">
        <v>11770</v>
      </c>
      <c r="I11476" s="14">
        <v>5340</v>
      </c>
      <c r="J11476" s="14">
        <v>2136</v>
      </c>
      <c r="K11476" s="15">
        <f t="shared" si="215"/>
        <v>0.4</v>
      </c>
    </row>
    <row r="11477" spans="2:11" ht="12.75">
      <c r="B11477" s="12" t="s">
        <v>11538</v>
      </c>
      <c r="C11477" s="12" t="s">
        <v>11771</v>
      </c>
      <c r="D11477" s="13" t="s">
        <v>11772</v>
      </c>
      <c r="E11477" s="13" t="s">
        <v>11773</v>
      </c>
      <c r="F11477" s="13" t="s">
        <v>4</v>
      </c>
      <c r="G11477" s="13" t="s">
        <v>9</v>
      </c>
      <c r="H11477" s="13" t="s">
        <v>11774</v>
      </c>
      <c r="I11477" s="14">
        <v>181666</v>
      </c>
      <c r="J11477" s="14">
        <v>90833.4</v>
      </c>
      <c r="K11477" s="15">
        <f t="shared" si="215"/>
        <v>0.50000220184294253</v>
      </c>
    </row>
    <row r="11478" spans="2:11" ht="12.75">
      <c r="B11478" s="12" t="s">
        <v>11538</v>
      </c>
      <c r="C11478" s="12" t="s">
        <v>11771</v>
      </c>
      <c r="D11478" s="13" t="s">
        <v>11772</v>
      </c>
      <c r="E11478" s="13" t="s">
        <v>11775</v>
      </c>
      <c r="F11478" s="13" t="s">
        <v>3</v>
      </c>
      <c r="G11478" s="13" t="s">
        <v>9</v>
      </c>
      <c r="H11478" s="13" t="s">
        <v>11776</v>
      </c>
      <c r="I11478" s="14">
        <v>180000</v>
      </c>
      <c r="J11478" s="14">
        <v>90000</v>
      </c>
      <c r="K11478" s="15">
        <f t="shared" si="215"/>
        <v>0.5</v>
      </c>
    </row>
    <row r="11479" spans="2:11" ht="12.75">
      <c r="B11479" s="12" t="s">
        <v>11538</v>
      </c>
      <c r="C11479" s="12" t="s">
        <v>11777</v>
      </c>
      <c r="D11479" s="13" t="s">
        <v>11778</v>
      </c>
      <c r="E11479" s="13" t="s">
        <v>11779</v>
      </c>
      <c r="F11479" s="13" t="s">
        <v>3</v>
      </c>
      <c r="G11479" s="13" t="s">
        <v>9</v>
      </c>
      <c r="H11479" s="13" t="s">
        <v>11780</v>
      </c>
      <c r="I11479" s="14">
        <v>60351.48</v>
      </c>
      <c r="J11479" s="14">
        <v>30175.74</v>
      </c>
      <c r="K11479" s="15">
        <f t="shared" si="215"/>
        <v>0.5</v>
      </c>
    </row>
    <row r="11480" spans="2:11" ht="12.75">
      <c r="B11480" s="12" t="s">
        <v>11538</v>
      </c>
      <c r="C11480" s="12" t="s">
        <v>11777</v>
      </c>
      <c r="D11480" s="13" t="s">
        <v>11778</v>
      </c>
      <c r="E11480" s="13" t="s">
        <v>11781</v>
      </c>
      <c r="F11480" s="13" t="s">
        <v>3</v>
      </c>
      <c r="G11480" s="13" t="s">
        <v>9</v>
      </c>
      <c r="H11480" s="13" t="s">
        <v>11782</v>
      </c>
      <c r="I11480" s="14">
        <v>36232.49</v>
      </c>
      <c r="J11480" s="14">
        <v>21739</v>
      </c>
      <c r="K11480" s="15">
        <f t="shared" si="215"/>
        <v>0.5999863658280179</v>
      </c>
    </row>
    <row r="11481" spans="2:11" ht="12.75">
      <c r="B11481" s="12" t="s">
        <v>11538</v>
      </c>
      <c r="C11481" s="12" t="s">
        <v>11783</v>
      </c>
      <c r="D11481" s="13" t="s">
        <v>11784</v>
      </c>
      <c r="E11481" s="13" t="s">
        <v>11785</v>
      </c>
      <c r="F11481" s="13" t="s">
        <v>4</v>
      </c>
      <c r="G11481" s="13" t="s">
        <v>9</v>
      </c>
      <c r="H11481" s="13" t="s">
        <v>11786</v>
      </c>
      <c r="I11481" s="14">
        <v>2325</v>
      </c>
      <c r="J11481" s="14">
        <v>930</v>
      </c>
      <c r="K11481" s="15">
        <f t="shared" si="215"/>
        <v>0.4</v>
      </c>
    </row>
    <row r="11482" spans="2:11" ht="12.75">
      <c r="B11482" s="12" t="s">
        <v>11538</v>
      </c>
      <c r="C11482" s="12" t="s">
        <v>11807</v>
      </c>
      <c r="D11482" s="13" t="s">
        <v>11808</v>
      </c>
      <c r="E11482" s="13" t="s">
        <v>11809</v>
      </c>
      <c r="F11482" s="13" t="s">
        <v>5</v>
      </c>
      <c r="G11482" s="13" t="s">
        <v>9</v>
      </c>
      <c r="H11482" s="13" t="s">
        <v>11810</v>
      </c>
      <c r="I11482" s="14">
        <v>24665</v>
      </c>
      <c r="J11482" s="14">
        <v>9866</v>
      </c>
      <c r="K11482" s="15">
        <f t="shared" si="215"/>
        <v>0.4</v>
      </c>
    </row>
    <row r="11483" spans="2:11" ht="12.75">
      <c r="B11483" s="12" t="s">
        <v>11538</v>
      </c>
      <c r="C11483" s="12" t="s">
        <v>11811</v>
      </c>
      <c r="D11483" s="13" t="s">
        <v>11812</v>
      </c>
      <c r="E11483" s="13" t="s">
        <v>11813</v>
      </c>
      <c r="F11483" s="13" t="s">
        <v>3</v>
      </c>
      <c r="G11483" s="13" t="s">
        <v>9</v>
      </c>
      <c r="H11483" s="13" t="s">
        <v>11814</v>
      </c>
      <c r="I11483" s="14">
        <v>15402.6</v>
      </c>
      <c r="J11483" s="14">
        <v>7701.3</v>
      </c>
      <c r="K11483" s="15">
        <f t="shared" si="215"/>
        <v>0.5</v>
      </c>
    </row>
    <row r="11484" spans="2:11" ht="12.75">
      <c r="B11484" s="12" t="s">
        <v>11538</v>
      </c>
      <c r="C11484" s="12" t="s">
        <v>11849</v>
      </c>
      <c r="D11484" s="13" t="s">
        <v>11850</v>
      </c>
      <c r="E11484" s="13" t="s">
        <v>11851</v>
      </c>
      <c r="F11484" s="13" t="s">
        <v>5</v>
      </c>
      <c r="G11484" s="13" t="s">
        <v>9</v>
      </c>
      <c r="H11484" s="13" t="s">
        <v>11852</v>
      </c>
      <c r="I11484" s="14">
        <v>710166</v>
      </c>
      <c r="J11484" s="14">
        <v>205947.43</v>
      </c>
      <c r="K11484" s="15">
        <f t="shared" si="215"/>
        <v>0.28999900023374814</v>
      </c>
    </row>
    <row r="11485" spans="2:11" ht="12.75">
      <c r="B11485" s="12" t="s">
        <v>11538</v>
      </c>
      <c r="C11485" s="12" t="s">
        <v>11849</v>
      </c>
      <c r="D11485" s="13" t="s">
        <v>11850</v>
      </c>
      <c r="E11485" s="13" t="s">
        <v>11853</v>
      </c>
      <c r="F11485" s="13" t="s">
        <v>5</v>
      </c>
      <c r="G11485" s="13" t="s">
        <v>9</v>
      </c>
      <c r="H11485" s="13" t="s">
        <v>11854</v>
      </c>
      <c r="I11485" s="14">
        <v>85463.5</v>
      </c>
      <c r="J11485" s="14">
        <v>34185.4</v>
      </c>
      <c r="K11485" s="15">
        <f t="shared" si="215"/>
        <v>0.4</v>
      </c>
    </row>
    <row r="11486" spans="2:11" ht="12.75">
      <c r="B11486" s="12" t="s">
        <v>11538</v>
      </c>
      <c r="C11486" s="12" t="s">
        <v>11855</v>
      </c>
      <c r="D11486" s="13" t="s">
        <v>11856</v>
      </c>
      <c r="E11486" s="13" t="s">
        <v>11857</v>
      </c>
      <c r="F11486" s="13" t="s">
        <v>2</v>
      </c>
      <c r="G11486" s="13" t="s">
        <v>9</v>
      </c>
      <c r="H11486" s="13" t="s">
        <v>11858</v>
      </c>
      <c r="I11486" s="14">
        <v>24379</v>
      </c>
      <c r="J11486" s="14">
        <v>12189.5</v>
      </c>
      <c r="K11486" s="15">
        <f t="shared" si="215"/>
        <v>0.5</v>
      </c>
    </row>
    <row r="11487" spans="2:11" ht="12.75">
      <c r="B11487" s="12" t="s">
        <v>11538</v>
      </c>
      <c r="C11487" s="12" t="s">
        <v>11859</v>
      </c>
      <c r="D11487" s="13" t="s">
        <v>11860</v>
      </c>
      <c r="E11487" s="13" t="s">
        <v>11861</v>
      </c>
      <c r="F11487" s="13" t="s">
        <v>2</v>
      </c>
      <c r="G11487" s="13" t="s">
        <v>9</v>
      </c>
      <c r="H11487" s="13" t="s">
        <v>11862</v>
      </c>
      <c r="I11487" s="14">
        <v>19067.64</v>
      </c>
      <c r="J11487" s="14">
        <v>7627.05</v>
      </c>
      <c r="K11487" s="15">
        <f t="shared" si="215"/>
        <v>0.39999968533074887</v>
      </c>
    </row>
    <row r="11488" spans="2:11" ht="12.75">
      <c r="B11488" s="12" t="s">
        <v>11538</v>
      </c>
      <c r="C11488" s="12" t="s">
        <v>11863</v>
      </c>
      <c r="D11488" s="13" t="s">
        <v>11864</v>
      </c>
      <c r="E11488" s="13" t="s">
        <v>4268</v>
      </c>
      <c r="F11488" s="13" t="s">
        <v>3</v>
      </c>
      <c r="G11488" s="13" t="s">
        <v>9</v>
      </c>
      <c r="H11488" s="13" t="s">
        <v>11865</v>
      </c>
      <c r="I11488" s="14">
        <v>96893</v>
      </c>
      <c r="J11488" s="14">
        <v>48446.5</v>
      </c>
      <c r="K11488" s="15">
        <f t="shared" si="215"/>
        <v>0.5</v>
      </c>
    </row>
    <row r="11489" spans="2:11" ht="12.75">
      <c r="B11489" s="12" t="s">
        <v>11538</v>
      </c>
      <c r="C11489" s="12" t="s">
        <v>11863</v>
      </c>
      <c r="D11489" s="13" t="s">
        <v>11864</v>
      </c>
      <c r="E11489" s="13" t="s">
        <v>11866</v>
      </c>
      <c r="F11489" s="13" t="s">
        <v>3</v>
      </c>
      <c r="G11489" s="13" t="s">
        <v>9</v>
      </c>
      <c r="H11489" s="13" t="s">
        <v>11867</v>
      </c>
      <c r="I11489" s="14">
        <v>90250</v>
      </c>
      <c r="J11489" s="14">
        <v>45125</v>
      </c>
      <c r="K11489" s="15">
        <f t="shared" si="215"/>
        <v>0.5</v>
      </c>
    </row>
    <row r="11490" spans="2:11" ht="12.75">
      <c r="B11490" s="12" t="s">
        <v>11538</v>
      </c>
      <c r="C11490" s="12" t="s">
        <v>11868</v>
      </c>
      <c r="D11490" s="13" t="s">
        <v>11869</v>
      </c>
      <c r="E11490" s="13" t="s">
        <v>11870</v>
      </c>
      <c r="F11490" s="13" t="s">
        <v>7</v>
      </c>
      <c r="G11490" s="13" t="s">
        <v>9</v>
      </c>
      <c r="H11490" s="13" t="s">
        <v>11871</v>
      </c>
      <c r="I11490" s="14">
        <v>7189</v>
      </c>
      <c r="J11490" s="14">
        <v>4313.3999999999996</v>
      </c>
      <c r="K11490" s="15">
        <f t="shared" si="215"/>
        <v>0.6</v>
      </c>
    </row>
    <row r="11491" spans="2:11" ht="12.75">
      <c r="B11491" s="12" t="s">
        <v>11538</v>
      </c>
      <c r="C11491" s="12" t="s">
        <v>11868</v>
      </c>
      <c r="D11491" s="13" t="s">
        <v>11869</v>
      </c>
      <c r="E11491" s="13" t="s">
        <v>11872</v>
      </c>
      <c r="F11491" s="13" t="s">
        <v>4</v>
      </c>
      <c r="G11491" s="13" t="s">
        <v>9</v>
      </c>
      <c r="H11491" s="13" t="s">
        <v>11873</v>
      </c>
      <c r="I11491" s="14">
        <v>6108</v>
      </c>
      <c r="J11491" s="14">
        <v>2443.1999999999998</v>
      </c>
      <c r="K11491" s="15">
        <f t="shared" si="215"/>
        <v>0.39999999999999997</v>
      </c>
    </row>
    <row r="11492" spans="2:11" ht="12.75">
      <c r="B11492" s="12" t="s">
        <v>11538</v>
      </c>
      <c r="C11492" s="12" t="s">
        <v>11874</v>
      </c>
      <c r="D11492" s="13" t="s">
        <v>11875</v>
      </c>
      <c r="E11492" s="13" t="s">
        <v>11876</v>
      </c>
      <c r="F11492" s="13" t="s">
        <v>3</v>
      </c>
      <c r="G11492" s="13" t="s">
        <v>9</v>
      </c>
      <c r="H11492" s="13" t="s">
        <v>11877</v>
      </c>
      <c r="I11492" s="14">
        <v>182401</v>
      </c>
      <c r="J11492" s="14">
        <v>54720.3</v>
      </c>
      <c r="K11492" s="15">
        <f t="shared" si="215"/>
        <v>0.3</v>
      </c>
    </row>
    <row r="11493" spans="2:11" ht="12.75">
      <c r="B11493" s="12" t="s">
        <v>11538</v>
      </c>
      <c r="C11493" s="12" t="s">
        <v>11878</v>
      </c>
      <c r="D11493" s="13" t="s">
        <v>11879</v>
      </c>
      <c r="E11493" s="13" t="s">
        <v>11880</v>
      </c>
      <c r="F11493" s="13" t="s">
        <v>3</v>
      </c>
      <c r="G11493" s="13" t="s">
        <v>9</v>
      </c>
      <c r="H11493" s="13" t="s">
        <v>11881</v>
      </c>
      <c r="I11493" s="14">
        <v>55632.76</v>
      </c>
      <c r="J11493" s="14">
        <v>27816.38</v>
      </c>
      <c r="K11493" s="15">
        <f t="shared" si="215"/>
        <v>0.5</v>
      </c>
    </row>
    <row r="11494" spans="2:11" ht="12.75">
      <c r="B11494" s="12" t="s">
        <v>11538</v>
      </c>
      <c r="C11494" s="12" t="s">
        <v>11882</v>
      </c>
      <c r="D11494" s="13" t="s">
        <v>11883</v>
      </c>
      <c r="E11494" s="13" t="s">
        <v>11884</v>
      </c>
      <c r="F11494" s="13" t="s">
        <v>3</v>
      </c>
      <c r="G11494" s="13" t="s">
        <v>9</v>
      </c>
      <c r="H11494" s="13" t="s">
        <v>11885</v>
      </c>
      <c r="I11494" s="14">
        <v>22491.67</v>
      </c>
      <c r="J11494" s="14">
        <v>4498.33</v>
      </c>
      <c r="K11494" s="15">
        <f t="shared" si="215"/>
        <v>0.19999982215638057</v>
      </c>
    </row>
    <row r="11495" spans="2:11" ht="12.75">
      <c r="B11495" s="12" t="s">
        <v>11538</v>
      </c>
      <c r="C11495" s="12" t="s">
        <v>11886</v>
      </c>
      <c r="D11495" s="13" t="s">
        <v>11887</v>
      </c>
      <c r="E11495" s="13" t="s">
        <v>11888</v>
      </c>
      <c r="F11495" s="13" t="s">
        <v>3</v>
      </c>
      <c r="G11495" s="13" t="s">
        <v>9</v>
      </c>
      <c r="H11495" s="13" t="s">
        <v>11889</v>
      </c>
      <c r="I11495" s="14">
        <v>12680</v>
      </c>
      <c r="J11495" s="14">
        <v>2536</v>
      </c>
      <c r="K11495" s="15">
        <f t="shared" si="215"/>
        <v>0.2</v>
      </c>
    </row>
    <row r="11496" spans="2:11" ht="12.75">
      <c r="B11496" s="12" t="s">
        <v>11538</v>
      </c>
      <c r="C11496" s="12" t="s">
        <v>11890</v>
      </c>
      <c r="D11496" s="13" t="s">
        <v>11891</v>
      </c>
      <c r="E11496" s="13" t="s">
        <v>11892</v>
      </c>
      <c r="F11496" s="13" t="s">
        <v>3</v>
      </c>
      <c r="G11496" s="13" t="s">
        <v>9</v>
      </c>
      <c r="H11496" s="13" t="s">
        <v>11893</v>
      </c>
      <c r="I11496" s="14">
        <v>155879.07</v>
      </c>
      <c r="J11496" s="14">
        <v>77939.53</v>
      </c>
      <c r="K11496" s="15">
        <f t="shared" si="215"/>
        <v>0.49999996792385276</v>
      </c>
    </row>
    <row r="11497" spans="2:11" ht="12.75">
      <c r="B11497" s="12" t="s">
        <v>11538</v>
      </c>
      <c r="C11497" s="12" t="s">
        <v>11894</v>
      </c>
      <c r="D11497" s="13" t="s">
        <v>11895</v>
      </c>
      <c r="E11497" s="13" t="s">
        <v>11896</v>
      </c>
      <c r="F11497" s="13" t="s">
        <v>3</v>
      </c>
      <c r="G11497" s="13" t="s">
        <v>9</v>
      </c>
      <c r="H11497" s="13" t="s">
        <v>11897</v>
      </c>
      <c r="I11497" s="14">
        <v>216655.81</v>
      </c>
      <c r="J11497" s="14">
        <v>108327.91</v>
      </c>
      <c r="K11497" s="15">
        <f t="shared" si="215"/>
        <v>0.50000002307807945</v>
      </c>
    </row>
    <row r="11498" spans="2:11" ht="12.75">
      <c r="B11498" s="12" t="s">
        <v>11538</v>
      </c>
      <c r="C11498" s="12" t="s">
        <v>11898</v>
      </c>
      <c r="D11498" s="13" t="s">
        <v>11899</v>
      </c>
      <c r="E11498" s="13" t="s">
        <v>11900</v>
      </c>
      <c r="F11498" s="13" t="s">
        <v>5</v>
      </c>
      <c r="G11498" s="13" t="s">
        <v>9</v>
      </c>
      <c r="H11498" s="13" t="s">
        <v>11901</v>
      </c>
      <c r="I11498" s="14">
        <v>16523.77</v>
      </c>
      <c r="J11498" s="14">
        <v>8261.89</v>
      </c>
      <c r="K11498" s="15">
        <f t="shared" si="215"/>
        <v>0.50000030259438366</v>
      </c>
    </row>
    <row r="11499" spans="2:11" ht="12.75">
      <c r="B11499" s="12" t="s">
        <v>11538</v>
      </c>
      <c r="C11499" s="12" t="s">
        <v>11902</v>
      </c>
      <c r="D11499" s="13" t="s">
        <v>11903</v>
      </c>
      <c r="E11499" s="13" t="s">
        <v>11904</v>
      </c>
      <c r="F11499" s="13" t="s">
        <v>3</v>
      </c>
      <c r="G11499" s="13" t="s">
        <v>9</v>
      </c>
      <c r="H11499" s="13" t="s">
        <v>11905</v>
      </c>
      <c r="I11499" s="14">
        <v>14187</v>
      </c>
      <c r="J11499" s="14">
        <v>3546.75</v>
      </c>
      <c r="K11499" s="15">
        <f t="shared" si="215"/>
        <v>0.25</v>
      </c>
    </row>
    <row r="11500" spans="2:11" ht="12.75">
      <c r="B11500" s="12" t="s">
        <v>11538</v>
      </c>
      <c r="C11500" s="12" t="s">
        <v>11906</v>
      </c>
      <c r="D11500" s="13" t="s">
        <v>11907</v>
      </c>
      <c r="E11500" s="13" t="s">
        <v>11908</v>
      </c>
      <c r="F11500" s="13" t="s">
        <v>4</v>
      </c>
      <c r="G11500" s="13" t="s">
        <v>9</v>
      </c>
      <c r="H11500" s="13" t="s">
        <v>11909</v>
      </c>
      <c r="I11500" s="14">
        <v>24300</v>
      </c>
      <c r="J11500" s="14">
        <v>8658.09</v>
      </c>
      <c r="K11500" s="15">
        <f t="shared" si="215"/>
        <v>0.35630000000000001</v>
      </c>
    </row>
    <row r="11501" spans="2:11" ht="12.75">
      <c r="B11501" s="12" t="s">
        <v>11538</v>
      </c>
      <c r="C11501" s="12" t="s">
        <v>11825</v>
      </c>
      <c r="D11501" s="13" t="s">
        <v>11826</v>
      </c>
      <c r="E11501" s="13" t="s">
        <v>11827</v>
      </c>
      <c r="F11501" s="13" t="s">
        <v>3</v>
      </c>
      <c r="G11501" s="13" t="s">
        <v>9</v>
      </c>
      <c r="H11501" s="13" t="s">
        <v>11828</v>
      </c>
      <c r="I11501" s="14">
        <v>6650</v>
      </c>
      <c r="J11501" s="14">
        <v>1330</v>
      </c>
      <c r="K11501" s="15">
        <f t="shared" si="215"/>
        <v>0.2</v>
      </c>
    </row>
    <row r="11502" spans="2:11" ht="12.75">
      <c r="B11502" s="12" t="s">
        <v>11538</v>
      </c>
      <c r="C11502" s="12" t="s">
        <v>11910</v>
      </c>
      <c r="D11502" s="13" t="s">
        <v>11911</v>
      </c>
      <c r="E11502" s="13" t="s">
        <v>11912</v>
      </c>
      <c r="F11502" s="13" t="s">
        <v>3</v>
      </c>
      <c r="G11502" s="13" t="s">
        <v>9</v>
      </c>
      <c r="H11502" s="13" t="s">
        <v>11913</v>
      </c>
      <c r="I11502" s="14">
        <v>173315.15</v>
      </c>
      <c r="J11502" s="14">
        <v>51994.55</v>
      </c>
      <c r="K11502" s="15">
        <f t="shared" si="215"/>
        <v>0.30000002884918026</v>
      </c>
    </row>
    <row r="11503" spans="2:11" ht="12.75">
      <c r="B11503" s="12" t="s">
        <v>11538</v>
      </c>
      <c r="C11503" s="12" t="s">
        <v>11910</v>
      </c>
      <c r="D11503" s="13" t="s">
        <v>11911</v>
      </c>
      <c r="E11503" s="13" t="s">
        <v>11914</v>
      </c>
      <c r="F11503" s="13" t="s">
        <v>3</v>
      </c>
      <c r="G11503" s="13" t="s">
        <v>9</v>
      </c>
      <c r="H11503" s="13" t="s">
        <v>11915</v>
      </c>
      <c r="I11503" s="14">
        <v>21797</v>
      </c>
      <c r="J11503" s="14">
        <v>8718.7999999999993</v>
      </c>
      <c r="K11503" s="15">
        <f t="shared" si="215"/>
        <v>0.39999999999999997</v>
      </c>
    </row>
    <row r="11504" spans="2:11" ht="12.75">
      <c r="B11504" s="12" t="s">
        <v>11538</v>
      </c>
      <c r="C11504" s="12" t="s">
        <v>11910</v>
      </c>
      <c r="D11504" s="13" t="s">
        <v>11911</v>
      </c>
      <c r="E11504" s="13" t="s">
        <v>11916</v>
      </c>
      <c r="F11504" s="13" t="s">
        <v>3</v>
      </c>
      <c r="G11504" s="13" t="s">
        <v>9</v>
      </c>
      <c r="H11504" s="13" t="s">
        <v>11917</v>
      </c>
      <c r="I11504" s="14">
        <v>17884.189999999999</v>
      </c>
      <c r="J11504" s="14">
        <v>7153.68</v>
      </c>
      <c r="K11504" s="15">
        <f t="shared" si="215"/>
        <v>0.40000022366123378</v>
      </c>
    </row>
    <row r="11505" spans="2:11" ht="12.75">
      <c r="B11505" s="12" t="s">
        <v>11538</v>
      </c>
      <c r="C11505" s="12" t="s">
        <v>11918</v>
      </c>
      <c r="D11505" s="13" t="s">
        <v>11919</v>
      </c>
      <c r="E11505" s="13" t="s">
        <v>11920</v>
      </c>
      <c r="F11505" s="13" t="s">
        <v>5</v>
      </c>
      <c r="G11505" s="13" t="s">
        <v>9</v>
      </c>
      <c r="H11505" s="13" t="s">
        <v>11921</v>
      </c>
      <c r="I11505" s="14">
        <v>15710</v>
      </c>
      <c r="J11505" s="14">
        <v>6284</v>
      </c>
      <c r="K11505" s="15">
        <f t="shared" si="215"/>
        <v>0.4</v>
      </c>
    </row>
    <row r="11506" spans="2:11" ht="12.75">
      <c r="B11506" s="12" t="s">
        <v>11538</v>
      </c>
      <c r="C11506" s="12" t="s">
        <v>11922</v>
      </c>
      <c r="D11506" s="13" t="s">
        <v>11923</v>
      </c>
      <c r="E11506" s="13" t="s">
        <v>11924</v>
      </c>
      <c r="F11506" s="13" t="s">
        <v>5</v>
      </c>
      <c r="G11506" s="13" t="s">
        <v>9</v>
      </c>
      <c r="H11506" s="13" t="s">
        <v>11925</v>
      </c>
      <c r="I11506" s="14">
        <v>15240.67</v>
      </c>
      <c r="J11506" s="14">
        <v>3048.13</v>
      </c>
      <c r="K11506" s="15">
        <f t="shared" si="215"/>
        <v>0.1999997375443468</v>
      </c>
    </row>
    <row r="11507" spans="2:11" ht="12.75">
      <c r="B11507" s="12" t="s">
        <v>11538</v>
      </c>
      <c r="C11507" s="12" t="s">
        <v>11926</v>
      </c>
      <c r="D11507" s="13" t="s">
        <v>11927</v>
      </c>
      <c r="E11507" s="13" t="s">
        <v>11928</v>
      </c>
      <c r="F11507" s="13" t="s">
        <v>6</v>
      </c>
      <c r="G11507" s="13" t="s">
        <v>9</v>
      </c>
      <c r="H11507" s="13" t="s">
        <v>11929</v>
      </c>
      <c r="I11507" s="14">
        <v>1029680.32</v>
      </c>
      <c r="J11507" s="14">
        <v>205936.06</v>
      </c>
      <c r="K11507" s="15">
        <f t="shared" si="215"/>
        <v>0.19999999611529917</v>
      </c>
    </row>
    <row r="11508" spans="2:11" ht="12.75">
      <c r="B11508" s="12" t="s">
        <v>11538</v>
      </c>
      <c r="C11508" s="12" t="s">
        <v>11930</v>
      </c>
      <c r="D11508" s="13" t="s">
        <v>11931</v>
      </c>
      <c r="E11508" s="13" t="s">
        <v>11932</v>
      </c>
      <c r="F11508" s="13" t="s">
        <v>5</v>
      </c>
      <c r="G11508" s="13" t="s">
        <v>9</v>
      </c>
      <c r="H11508" s="13" t="s">
        <v>11933</v>
      </c>
      <c r="I11508" s="14">
        <v>41799.25</v>
      </c>
      <c r="J11508" s="14">
        <v>20899</v>
      </c>
      <c r="K11508" s="15">
        <f t="shared" si="215"/>
        <v>0.4999850475786049</v>
      </c>
    </row>
    <row r="11509" spans="2:11" ht="12.75">
      <c r="B11509" s="12" t="s">
        <v>11538</v>
      </c>
      <c r="C11509" s="12" t="s">
        <v>11930</v>
      </c>
      <c r="D11509" s="13" t="s">
        <v>11931</v>
      </c>
      <c r="E11509" s="13" t="s">
        <v>11934</v>
      </c>
      <c r="F11509" s="13" t="s">
        <v>5</v>
      </c>
      <c r="G11509" s="13" t="s">
        <v>9</v>
      </c>
      <c r="H11509" s="13" t="s">
        <v>11935</v>
      </c>
      <c r="I11509" s="14">
        <v>46578</v>
      </c>
      <c r="J11509" s="14">
        <v>13973.4</v>
      </c>
      <c r="K11509" s="15">
        <f t="shared" si="215"/>
        <v>0.3</v>
      </c>
    </row>
    <row r="11510" spans="2:11" ht="12.75">
      <c r="B11510" s="12" t="s">
        <v>11538</v>
      </c>
      <c r="C11510" s="12" t="s">
        <v>11930</v>
      </c>
      <c r="D11510" s="13" t="s">
        <v>11931</v>
      </c>
      <c r="E11510" s="13" t="s">
        <v>11936</v>
      </c>
      <c r="F11510" s="13" t="s">
        <v>7</v>
      </c>
      <c r="G11510" s="13" t="s">
        <v>9</v>
      </c>
      <c r="H11510" s="13" t="s">
        <v>11937</v>
      </c>
      <c r="I11510" s="14">
        <v>9234</v>
      </c>
      <c r="J11510" s="14">
        <v>5540.4</v>
      </c>
      <c r="K11510" s="15">
        <f t="shared" si="215"/>
        <v>0.6</v>
      </c>
    </row>
    <row r="11511" spans="2:11" ht="12.75">
      <c r="B11511" s="12" t="s">
        <v>11538</v>
      </c>
      <c r="C11511" s="12" t="s">
        <v>11938</v>
      </c>
      <c r="D11511" s="13" t="s">
        <v>11939</v>
      </c>
      <c r="E11511" s="13" t="s">
        <v>11940</v>
      </c>
      <c r="F11511" s="13" t="s">
        <v>3</v>
      </c>
      <c r="G11511" s="13" t="s">
        <v>9</v>
      </c>
      <c r="H11511" s="13" t="s">
        <v>11941</v>
      </c>
      <c r="I11511" s="14">
        <v>99892.5</v>
      </c>
      <c r="J11511" s="14">
        <v>49946.25</v>
      </c>
      <c r="K11511" s="15">
        <f t="shared" si="215"/>
        <v>0.5</v>
      </c>
    </row>
    <row r="11512" spans="2:11" ht="12.75">
      <c r="B11512" s="12" t="s">
        <v>11538</v>
      </c>
      <c r="C11512" s="12" t="s">
        <v>11942</v>
      </c>
      <c r="D11512" s="13" t="s">
        <v>11943</v>
      </c>
      <c r="E11512" s="13" t="s">
        <v>11944</v>
      </c>
      <c r="F11512" s="13" t="s">
        <v>3</v>
      </c>
      <c r="G11512" s="13" t="s">
        <v>9</v>
      </c>
      <c r="H11512" s="13" t="s">
        <v>11945</v>
      </c>
      <c r="I11512" s="14">
        <v>164100</v>
      </c>
      <c r="J11512" s="14">
        <v>65640</v>
      </c>
      <c r="K11512" s="15">
        <f t="shared" si="215"/>
        <v>0.4</v>
      </c>
    </row>
    <row r="11513" spans="2:11" ht="12.75">
      <c r="B11513" s="12" t="s">
        <v>11538</v>
      </c>
      <c r="C11513" s="12" t="s">
        <v>11946</v>
      </c>
      <c r="D11513" s="13" t="s">
        <v>11947</v>
      </c>
      <c r="E11513" s="13" t="s">
        <v>11948</v>
      </c>
      <c r="F11513" s="13" t="s">
        <v>3</v>
      </c>
      <c r="G11513" s="13" t="s">
        <v>9</v>
      </c>
      <c r="H11513" s="13" t="s">
        <v>11949</v>
      </c>
      <c r="I11513" s="14">
        <v>48718.22</v>
      </c>
      <c r="J11513" s="14">
        <v>19487.29</v>
      </c>
      <c r="K11513" s="15">
        <f t="shared" si="215"/>
        <v>0.400000041052403</v>
      </c>
    </row>
    <row r="11514" spans="2:11" ht="12.75">
      <c r="B11514" s="12" t="s">
        <v>11538</v>
      </c>
      <c r="C11514" s="12" t="s">
        <v>11946</v>
      </c>
      <c r="D11514" s="13" t="s">
        <v>11947</v>
      </c>
      <c r="E11514" s="13" t="s">
        <v>11950</v>
      </c>
      <c r="F11514" s="13" t="s">
        <v>5</v>
      </c>
      <c r="G11514" s="13" t="s">
        <v>9</v>
      </c>
      <c r="H11514" s="13" t="s">
        <v>11951</v>
      </c>
      <c r="I11514" s="14">
        <v>14625.38</v>
      </c>
      <c r="J11514" s="14">
        <v>4387.6099999999997</v>
      </c>
      <c r="K11514" s="15">
        <f t="shared" si="215"/>
        <v>0.29999972650283274</v>
      </c>
    </row>
    <row r="11515" spans="2:11" ht="12.75">
      <c r="B11515" s="12" t="s">
        <v>11538</v>
      </c>
      <c r="C11515" s="12" t="s">
        <v>11952</v>
      </c>
      <c r="D11515" s="13" t="s">
        <v>11953</v>
      </c>
      <c r="E11515" s="13" t="s">
        <v>11954</v>
      </c>
      <c r="F11515" s="13" t="s">
        <v>5</v>
      </c>
      <c r="G11515" s="13" t="s">
        <v>9</v>
      </c>
      <c r="H11515" s="13" t="s">
        <v>11955</v>
      </c>
      <c r="I11515" s="14">
        <v>19837.04</v>
      </c>
      <c r="J11515" s="14">
        <v>9918.52</v>
      </c>
      <c r="K11515" s="15">
        <f t="shared" si="215"/>
        <v>0.5</v>
      </c>
    </row>
    <row r="11516" spans="2:11" ht="12.75">
      <c r="B11516" s="12" t="s">
        <v>11538</v>
      </c>
      <c r="C11516" s="12" t="s">
        <v>11956</v>
      </c>
      <c r="D11516" s="13" t="s">
        <v>11957</v>
      </c>
      <c r="E11516" s="13" t="s">
        <v>11958</v>
      </c>
      <c r="F11516" s="13" t="s">
        <v>3</v>
      </c>
      <c r="G11516" s="13" t="s">
        <v>9</v>
      </c>
      <c r="H11516" s="13" t="s">
        <v>11959</v>
      </c>
      <c r="I11516" s="14">
        <v>55234</v>
      </c>
      <c r="J11516" s="14">
        <v>27617</v>
      </c>
      <c r="K11516" s="15">
        <f t="shared" si="215"/>
        <v>0.5</v>
      </c>
    </row>
    <row r="11517" spans="2:11" ht="12.75">
      <c r="B11517" s="12" t="s">
        <v>11538</v>
      </c>
      <c r="C11517" s="12" t="s">
        <v>11960</v>
      </c>
      <c r="D11517" s="13" t="s">
        <v>11961</v>
      </c>
      <c r="E11517" s="13" t="s">
        <v>11962</v>
      </c>
      <c r="F11517" s="13" t="s">
        <v>3</v>
      </c>
      <c r="G11517" s="13" t="s">
        <v>9</v>
      </c>
      <c r="H11517" s="13" t="s">
        <v>11963</v>
      </c>
      <c r="I11517" s="14">
        <v>70500</v>
      </c>
      <c r="J11517" s="14">
        <v>14100</v>
      </c>
      <c r="K11517" s="15">
        <f t="shared" si="215"/>
        <v>0.2</v>
      </c>
    </row>
    <row r="11518" spans="2:11" ht="12.75">
      <c r="B11518" s="12" t="s">
        <v>11538</v>
      </c>
      <c r="C11518" s="12" t="s">
        <v>11964</v>
      </c>
      <c r="D11518" s="13" t="s">
        <v>11965</v>
      </c>
      <c r="E11518" s="13" t="s">
        <v>11966</v>
      </c>
      <c r="F11518" s="13" t="s">
        <v>4</v>
      </c>
      <c r="G11518" s="13" t="s">
        <v>9</v>
      </c>
      <c r="H11518" s="13" t="s">
        <v>11967</v>
      </c>
      <c r="I11518" s="14">
        <v>70083</v>
      </c>
      <c r="J11518" s="14">
        <v>21025</v>
      </c>
      <c r="K11518" s="15">
        <f t="shared" si="215"/>
        <v>0.30000142687955711</v>
      </c>
    </row>
    <row r="11519" spans="2:11" ht="12.75">
      <c r="B11519" s="12" t="s">
        <v>11538</v>
      </c>
      <c r="C11519" s="12" t="s">
        <v>11964</v>
      </c>
      <c r="D11519" s="13" t="s">
        <v>11965</v>
      </c>
      <c r="E11519" s="13" t="s">
        <v>11968</v>
      </c>
      <c r="F11519" s="13" t="s">
        <v>3</v>
      </c>
      <c r="G11519" s="13" t="s">
        <v>9</v>
      </c>
      <c r="H11519" s="13" t="s">
        <v>11969</v>
      </c>
      <c r="I11519" s="14">
        <v>38639.620000000003</v>
      </c>
      <c r="J11519" s="14">
        <v>19319.810000000001</v>
      </c>
      <c r="K11519" s="15">
        <f t="shared" si="215"/>
        <v>0.5</v>
      </c>
    </row>
    <row r="11520" spans="2:11" ht="12.75">
      <c r="B11520" s="12" t="s">
        <v>11538</v>
      </c>
      <c r="C11520" s="12" t="s">
        <v>11970</v>
      </c>
      <c r="D11520" s="13" t="s">
        <v>11971</v>
      </c>
      <c r="E11520" s="13" t="s">
        <v>11972</v>
      </c>
      <c r="F11520" s="13" t="s">
        <v>3</v>
      </c>
      <c r="G11520" s="13" t="s">
        <v>9</v>
      </c>
      <c r="H11520" s="13" t="s">
        <v>11973</v>
      </c>
      <c r="I11520" s="14">
        <v>38751</v>
      </c>
      <c r="J11520" s="14">
        <v>9687.75</v>
      </c>
      <c r="K11520" s="15">
        <f t="shared" si="215"/>
        <v>0.25</v>
      </c>
    </row>
    <row r="11521" spans="2:11" ht="12.75">
      <c r="B11521" s="12" t="s">
        <v>11538</v>
      </c>
      <c r="C11521" s="12" t="s">
        <v>11970</v>
      </c>
      <c r="D11521" s="13" t="s">
        <v>11971</v>
      </c>
      <c r="E11521" s="13" t="s">
        <v>11974</v>
      </c>
      <c r="F11521" s="13" t="s">
        <v>5</v>
      </c>
      <c r="G11521" s="13" t="s">
        <v>9</v>
      </c>
      <c r="H11521" s="13" t="s">
        <v>11975</v>
      </c>
      <c r="I11521" s="14">
        <v>5057.5</v>
      </c>
      <c r="J11521" s="14">
        <v>1517.25</v>
      </c>
      <c r="K11521" s="15">
        <f t="shared" si="215"/>
        <v>0.3</v>
      </c>
    </row>
    <row r="11522" spans="2:11" ht="12.75">
      <c r="B11522" s="12" t="s">
        <v>11538</v>
      </c>
      <c r="C11522" s="12" t="s">
        <v>11976</v>
      </c>
      <c r="D11522" s="13" t="s">
        <v>11977</v>
      </c>
      <c r="E11522" s="13" t="s">
        <v>11978</v>
      </c>
      <c r="F11522" s="13" t="s">
        <v>3</v>
      </c>
      <c r="G11522" s="13" t="s">
        <v>9</v>
      </c>
      <c r="H11522" s="13" t="s">
        <v>11979</v>
      </c>
      <c r="I11522" s="14">
        <v>260809.92</v>
      </c>
      <c r="J11522" s="14">
        <v>104323.96</v>
      </c>
      <c r="K11522" s="15">
        <f t="shared" si="215"/>
        <v>0.39999996932632009</v>
      </c>
    </row>
    <row r="11523" spans="2:11" ht="12.75">
      <c r="B11523" s="12" t="s">
        <v>11538</v>
      </c>
      <c r="C11523" s="12" t="s">
        <v>11984</v>
      </c>
      <c r="D11523" s="13" t="s">
        <v>11985</v>
      </c>
      <c r="E11523" s="13" t="s">
        <v>11986</v>
      </c>
      <c r="F11523" s="13" t="s">
        <v>2</v>
      </c>
      <c r="G11523" s="13" t="s">
        <v>9</v>
      </c>
      <c r="H11523" s="13" t="s">
        <v>11987</v>
      </c>
      <c r="I11523" s="14">
        <v>26867.64</v>
      </c>
      <c r="J11523" s="14">
        <v>10747.06</v>
      </c>
      <c r="K11523" s="15">
        <f t="shared" si="215"/>
        <v>0.40000014887798108</v>
      </c>
    </row>
    <row r="11524" spans="2:11" ht="12.75">
      <c r="B11524" s="12" t="s">
        <v>11538</v>
      </c>
      <c r="C11524" s="12" t="s">
        <v>11980</v>
      </c>
      <c r="D11524" s="13" t="s">
        <v>11981</v>
      </c>
      <c r="E11524" s="13" t="s">
        <v>11982</v>
      </c>
      <c r="F11524" s="13" t="s">
        <v>3</v>
      </c>
      <c r="G11524" s="13" t="s">
        <v>9</v>
      </c>
      <c r="H11524" s="13" t="s">
        <v>11983</v>
      </c>
      <c r="I11524" s="14">
        <v>66400</v>
      </c>
      <c r="J11524" s="14">
        <v>13280</v>
      </c>
      <c r="K11524" s="15">
        <f t="shared" si="215"/>
        <v>0.2</v>
      </c>
    </row>
    <row r="11525" spans="2:11" ht="12.75">
      <c r="B11525" s="12" t="s">
        <v>11538</v>
      </c>
      <c r="C11525" s="12" t="s">
        <v>11988</v>
      </c>
      <c r="D11525" s="13" t="s">
        <v>11989</v>
      </c>
      <c r="E11525" s="13" t="s">
        <v>11990</v>
      </c>
      <c r="F11525" s="13" t="s">
        <v>5</v>
      </c>
      <c r="G11525" s="13" t="s">
        <v>9</v>
      </c>
      <c r="H11525" s="13" t="s">
        <v>11991</v>
      </c>
      <c r="I11525" s="14">
        <v>6506.78</v>
      </c>
      <c r="J11525" s="14">
        <v>3253.39</v>
      </c>
      <c r="K11525" s="15">
        <f t="shared" si="215"/>
        <v>0.5</v>
      </c>
    </row>
    <row r="11526" spans="2:11" ht="12.75">
      <c r="B11526" s="12" t="s">
        <v>11538</v>
      </c>
      <c r="C11526" s="12" t="s">
        <v>11992</v>
      </c>
      <c r="D11526" s="13" t="s">
        <v>11993</v>
      </c>
      <c r="E11526" s="13" t="s">
        <v>11994</v>
      </c>
      <c r="F11526" s="13" t="s">
        <v>5</v>
      </c>
      <c r="G11526" s="13" t="s">
        <v>9</v>
      </c>
      <c r="H11526" s="13" t="s">
        <v>11995</v>
      </c>
      <c r="I11526" s="14">
        <v>9265</v>
      </c>
      <c r="J11526" s="14">
        <v>3706</v>
      </c>
      <c r="K11526" s="15">
        <f t="shared" si="215"/>
        <v>0.4</v>
      </c>
    </row>
    <row r="11527" spans="2:11" ht="12.75">
      <c r="B11527" s="12" t="s">
        <v>11538</v>
      </c>
      <c r="C11527" s="12" t="s">
        <v>11992</v>
      </c>
      <c r="D11527" s="13" t="s">
        <v>11993</v>
      </c>
      <c r="E11527" s="13" t="s">
        <v>11996</v>
      </c>
      <c r="F11527" s="13" t="s">
        <v>2</v>
      </c>
      <c r="G11527" s="13" t="s">
        <v>9</v>
      </c>
      <c r="H11527" s="13" t="s">
        <v>11997</v>
      </c>
      <c r="I11527" s="14">
        <v>6638.9</v>
      </c>
      <c r="J11527" s="14">
        <v>3319.45</v>
      </c>
      <c r="K11527" s="15">
        <f t="shared" si="215"/>
        <v>0.5</v>
      </c>
    </row>
    <row r="11528" spans="2:11" ht="12.75">
      <c r="B11528" s="12" t="s">
        <v>11538</v>
      </c>
      <c r="C11528" s="12" t="s">
        <v>11998</v>
      </c>
      <c r="D11528" s="13" t="s">
        <v>11999</v>
      </c>
      <c r="E11528" s="13" t="s">
        <v>12000</v>
      </c>
      <c r="F11528" s="13" t="s">
        <v>3</v>
      </c>
      <c r="G11528" s="13" t="s">
        <v>9</v>
      </c>
      <c r="H11528" s="13" t="s">
        <v>12001</v>
      </c>
      <c r="I11528" s="14">
        <v>38136.82</v>
      </c>
      <c r="J11528" s="14">
        <v>19068.41</v>
      </c>
      <c r="K11528" s="15">
        <f t="shared" si="215"/>
        <v>0.5</v>
      </c>
    </row>
    <row r="11529" spans="2:11" ht="12.75">
      <c r="B11529" s="12" t="s">
        <v>11538</v>
      </c>
      <c r="C11529" s="12" t="s">
        <v>12002</v>
      </c>
      <c r="D11529" s="13" t="s">
        <v>12003</v>
      </c>
      <c r="E11529" s="13" t="s">
        <v>12004</v>
      </c>
      <c r="F11529" s="13" t="s">
        <v>3</v>
      </c>
      <c r="G11529" s="13" t="s">
        <v>9</v>
      </c>
      <c r="H11529" s="13" t="s">
        <v>12005</v>
      </c>
      <c r="I11529" s="14">
        <v>79908</v>
      </c>
      <c r="J11529" s="14">
        <v>39954</v>
      </c>
      <c r="K11529" s="15">
        <f t="shared" si="215"/>
        <v>0.5</v>
      </c>
    </row>
    <row r="11530" spans="2:11" ht="12.75">
      <c r="B11530" s="12" t="s">
        <v>11538</v>
      </c>
      <c r="C11530" s="12" t="s">
        <v>12002</v>
      </c>
      <c r="D11530" s="13" t="s">
        <v>12003</v>
      </c>
      <c r="E11530" s="13" t="s">
        <v>12006</v>
      </c>
      <c r="F11530" s="13" t="s">
        <v>3</v>
      </c>
      <c r="G11530" s="13" t="s">
        <v>9</v>
      </c>
      <c r="H11530" s="13" t="s">
        <v>12007</v>
      </c>
      <c r="I11530" s="14">
        <v>53201.99</v>
      </c>
      <c r="J11530" s="14">
        <v>23940.9</v>
      </c>
      <c r="K11530" s="15">
        <f t="shared" si="215"/>
        <v>0.45000008458330226</v>
      </c>
    </row>
    <row r="11531" spans="2:11" ht="12.75">
      <c r="B11531" s="12" t="s">
        <v>11538</v>
      </c>
      <c r="C11531" s="12" t="s">
        <v>12008</v>
      </c>
      <c r="D11531" s="13" t="s">
        <v>12009</v>
      </c>
      <c r="E11531" s="13" t="s">
        <v>12010</v>
      </c>
      <c r="F11531" s="13" t="s">
        <v>3</v>
      </c>
      <c r="G11531" s="13" t="s">
        <v>9</v>
      </c>
      <c r="H11531" s="13" t="s">
        <v>12011</v>
      </c>
      <c r="I11531" s="14">
        <v>70781</v>
      </c>
      <c r="J11531" s="14">
        <v>28312</v>
      </c>
      <c r="K11531" s="15">
        <f t="shared" si="215"/>
        <v>0.39999434876591178</v>
      </c>
    </row>
    <row r="11532" spans="2:11" ht="12.75">
      <c r="B11532" s="12" t="s">
        <v>11538</v>
      </c>
      <c r="C11532" s="12" t="s">
        <v>12008</v>
      </c>
      <c r="D11532" s="13" t="s">
        <v>12009</v>
      </c>
      <c r="E11532" s="13" t="s">
        <v>12012</v>
      </c>
      <c r="F11532" s="13" t="s">
        <v>5</v>
      </c>
      <c r="G11532" s="13" t="s">
        <v>9</v>
      </c>
      <c r="H11532" s="13" t="s">
        <v>12013</v>
      </c>
      <c r="I11532" s="14">
        <v>16095</v>
      </c>
      <c r="J11532" s="14">
        <v>6438</v>
      </c>
      <c r="K11532" s="15">
        <f t="shared" ref="K11532:K11595" si="216">J11532/I11532</f>
        <v>0.4</v>
      </c>
    </row>
    <row r="11533" spans="2:11" ht="12.75">
      <c r="B11533" s="12" t="s">
        <v>11538</v>
      </c>
      <c r="C11533" s="12" t="s">
        <v>12014</v>
      </c>
      <c r="D11533" s="13" t="s">
        <v>12015</v>
      </c>
      <c r="E11533" s="13" t="s">
        <v>12016</v>
      </c>
      <c r="F11533" s="13" t="s">
        <v>3</v>
      </c>
      <c r="G11533" s="13" t="s">
        <v>9</v>
      </c>
      <c r="H11533" s="13" t="s">
        <v>12017</v>
      </c>
      <c r="I11533" s="14">
        <v>10800</v>
      </c>
      <c r="J11533" s="14">
        <v>2160</v>
      </c>
      <c r="K11533" s="15">
        <f t="shared" si="216"/>
        <v>0.2</v>
      </c>
    </row>
    <row r="11534" spans="2:11" ht="12.75">
      <c r="B11534" s="12" t="s">
        <v>11538</v>
      </c>
      <c r="C11534" s="12" t="s">
        <v>12018</v>
      </c>
      <c r="D11534" s="13" t="s">
        <v>12019</v>
      </c>
      <c r="E11534" s="13" t="s">
        <v>12020</v>
      </c>
      <c r="F11534" s="13" t="s">
        <v>3</v>
      </c>
      <c r="G11534" s="13" t="s">
        <v>9</v>
      </c>
      <c r="H11534" s="13" t="s">
        <v>12021</v>
      </c>
      <c r="I11534" s="14">
        <v>14856.25</v>
      </c>
      <c r="J11534" s="14">
        <v>2971.25</v>
      </c>
      <c r="K11534" s="15">
        <f t="shared" si="216"/>
        <v>0.2</v>
      </c>
    </row>
    <row r="11535" spans="2:11" ht="12.75">
      <c r="B11535" s="12" t="s">
        <v>11538</v>
      </c>
      <c r="C11535" s="12" t="s">
        <v>12022</v>
      </c>
      <c r="D11535" s="13" t="s">
        <v>12023</v>
      </c>
      <c r="E11535" s="13" t="s">
        <v>12024</v>
      </c>
      <c r="F11535" s="13" t="s">
        <v>3</v>
      </c>
      <c r="G11535" s="13" t="s">
        <v>9</v>
      </c>
      <c r="H11535" s="13" t="s">
        <v>12025</v>
      </c>
      <c r="I11535" s="14">
        <v>20470.12</v>
      </c>
      <c r="J11535" s="14">
        <v>10235.06</v>
      </c>
      <c r="K11535" s="15">
        <f t="shared" si="216"/>
        <v>0.5</v>
      </c>
    </row>
    <row r="11536" spans="2:11" ht="12.75">
      <c r="B11536" s="12" t="s">
        <v>11538</v>
      </c>
      <c r="C11536" s="12" t="s">
        <v>11829</v>
      </c>
      <c r="D11536" s="13" t="s">
        <v>11830</v>
      </c>
      <c r="E11536" s="13" t="s">
        <v>11831</v>
      </c>
      <c r="F11536" s="13" t="s">
        <v>3</v>
      </c>
      <c r="G11536" s="13" t="s">
        <v>9</v>
      </c>
      <c r="H11536" s="13" t="s">
        <v>11832</v>
      </c>
      <c r="I11536" s="14">
        <v>37250</v>
      </c>
      <c r="J11536" s="14">
        <v>7450</v>
      </c>
      <c r="K11536" s="15">
        <f t="shared" si="216"/>
        <v>0.2</v>
      </c>
    </row>
    <row r="11537" spans="2:11" ht="12.75">
      <c r="B11537" s="12" t="s">
        <v>11538</v>
      </c>
      <c r="C11537" s="12" t="s">
        <v>11829</v>
      </c>
      <c r="D11537" s="13" t="s">
        <v>11830</v>
      </c>
      <c r="E11537" s="13" t="s">
        <v>11833</v>
      </c>
      <c r="F11537" s="13" t="s">
        <v>7</v>
      </c>
      <c r="G11537" s="13" t="s">
        <v>9</v>
      </c>
      <c r="H11537" s="13" t="s">
        <v>11834</v>
      </c>
      <c r="I11537" s="14">
        <v>6690</v>
      </c>
      <c r="J11537" s="14">
        <v>3299.5</v>
      </c>
      <c r="K11537" s="15">
        <f t="shared" si="216"/>
        <v>0.49319880418535128</v>
      </c>
    </row>
    <row r="11538" spans="2:11" ht="12.75">
      <c r="B11538" s="12" t="s">
        <v>11538</v>
      </c>
      <c r="C11538" s="12" t="s">
        <v>11829</v>
      </c>
      <c r="D11538" s="13" t="s">
        <v>11830</v>
      </c>
      <c r="E11538" s="13" t="s">
        <v>11835</v>
      </c>
      <c r="F11538" s="13" t="s">
        <v>3</v>
      </c>
      <c r="G11538" s="13" t="s">
        <v>9</v>
      </c>
      <c r="H11538" s="13" t="s">
        <v>11836</v>
      </c>
      <c r="I11538" s="14">
        <v>6507.6</v>
      </c>
      <c r="J11538" s="14">
        <v>3205.64</v>
      </c>
      <c r="K11538" s="15">
        <f t="shared" si="216"/>
        <v>0.49259942221402664</v>
      </c>
    </row>
    <row r="11539" spans="2:11" ht="12.75">
      <c r="B11539" s="12" t="s">
        <v>11538</v>
      </c>
      <c r="C11539" s="12" t="s">
        <v>12026</v>
      </c>
      <c r="D11539" s="13" t="s">
        <v>12027</v>
      </c>
      <c r="E11539" s="13" t="s">
        <v>12028</v>
      </c>
      <c r="F11539" s="13" t="s">
        <v>2</v>
      </c>
      <c r="G11539" s="13" t="s">
        <v>9</v>
      </c>
      <c r="H11539" s="13" t="s">
        <v>12029</v>
      </c>
      <c r="I11539" s="14">
        <v>23515</v>
      </c>
      <c r="J11539" s="14">
        <v>9406</v>
      </c>
      <c r="K11539" s="15">
        <f t="shared" si="216"/>
        <v>0.4</v>
      </c>
    </row>
    <row r="11540" spans="2:11" ht="12.75">
      <c r="B11540" s="12" t="s">
        <v>11538</v>
      </c>
      <c r="C11540" s="12" t="s">
        <v>11837</v>
      </c>
      <c r="D11540" s="13" t="s">
        <v>11838</v>
      </c>
      <c r="E11540" s="13" t="s">
        <v>11839</v>
      </c>
      <c r="F11540" s="13" t="s">
        <v>3</v>
      </c>
      <c r="G11540" s="13" t="s">
        <v>9</v>
      </c>
      <c r="H11540" s="13" t="s">
        <v>11840</v>
      </c>
      <c r="I11540" s="14">
        <v>500000</v>
      </c>
      <c r="J11540" s="14">
        <v>250000</v>
      </c>
      <c r="K11540" s="15">
        <f t="shared" si="216"/>
        <v>0.5</v>
      </c>
    </row>
    <row r="11541" spans="2:11" ht="12.75">
      <c r="B11541" s="12" t="s">
        <v>11538</v>
      </c>
      <c r="C11541" s="12" t="s">
        <v>12030</v>
      </c>
      <c r="D11541" s="13" t="s">
        <v>12031</v>
      </c>
      <c r="E11541" s="13" t="s">
        <v>12032</v>
      </c>
      <c r="F11541" s="13" t="s">
        <v>3</v>
      </c>
      <c r="G11541" s="13" t="s">
        <v>9</v>
      </c>
      <c r="H11541" s="13" t="s">
        <v>12033</v>
      </c>
      <c r="I11541" s="14">
        <v>51000</v>
      </c>
      <c r="J11541" s="14">
        <v>25500</v>
      </c>
      <c r="K11541" s="15">
        <f t="shared" si="216"/>
        <v>0.5</v>
      </c>
    </row>
    <row r="11542" spans="2:11" ht="12.75">
      <c r="B11542" s="12" t="s">
        <v>11538</v>
      </c>
      <c r="C11542" s="12" t="s">
        <v>11841</v>
      </c>
      <c r="D11542" s="13" t="s">
        <v>11842</v>
      </c>
      <c r="E11542" s="13" t="s">
        <v>11843</v>
      </c>
      <c r="F11542" s="13" t="s">
        <v>3</v>
      </c>
      <c r="G11542" s="13" t="s">
        <v>9</v>
      </c>
      <c r="H11542" s="13" t="s">
        <v>11844</v>
      </c>
      <c r="I11542" s="14">
        <v>850202</v>
      </c>
      <c r="J11542" s="14">
        <v>425101</v>
      </c>
      <c r="K11542" s="15">
        <f t="shared" si="216"/>
        <v>0.5</v>
      </c>
    </row>
    <row r="11543" spans="2:11" ht="12.75">
      <c r="B11543" s="12" t="s">
        <v>11538</v>
      </c>
      <c r="C11543" s="12" t="s">
        <v>12034</v>
      </c>
      <c r="D11543" s="13" t="s">
        <v>12035</v>
      </c>
      <c r="E11543" s="13" t="s">
        <v>12036</v>
      </c>
      <c r="F11543" s="13" t="s">
        <v>7</v>
      </c>
      <c r="G11543" s="13" t="s">
        <v>9</v>
      </c>
      <c r="H11543" s="13" t="s">
        <v>12037</v>
      </c>
      <c r="I11543" s="14">
        <v>2304.9</v>
      </c>
      <c r="J11543" s="14">
        <v>1382.94</v>
      </c>
      <c r="K11543" s="15">
        <f t="shared" si="216"/>
        <v>0.6</v>
      </c>
    </row>
    <row r="11544" spans="2:11" ht="12.75">
      <c r="B11544" s="12" t="s">
        <v>11538</v>
      </c>
      <c r="C11544" s="12" t="s">
        <v>12038</v>
      </c>
      <c r="D11544" s="13" t="s">
        <v>12039</v>
      </c>
      <c r="E11544" s="13" t="s">
        <v>12040</v>
      </c>
      <c r="F11544" s="13" t="s">
        <v>3</v>
      </c>
      <c r="G11544" s="13" t="s">
        <v>9</v>
      </c>
      <c r="H11544" s="13" t="s">
        <v>12041</v>
      </c>
      <c r="I11544" s="14">
        <v>12782</v>
      </c>
      <c r="J11544" s="14">
        <v>2556.4</v>
      </c>
      <c r="K11544" s="15">
        <f t="shared" si="216"/>
        <v>0.2</v>
      </c>
    </row>
    <row r="11545" spans="2:11" ht="12.75">
      <c r="B11545" s="12" t="s">
        <v>11538</v>
      </c>
      <c r="C11545" s="12" t="s">
        <v>12042</v>
      </c>
      <c r="D11545" s="13" t="s">
        <v>12043</v>
      </c>
      <c r="E11545" s="13" t="s">
        <v>12044</v>
      </c>
      <c r="F11545" s="13" t="s">
        <v>3</v>
      </c>
      <c r="G11545" s="13" t="s">
        <v>9</v>
      </c>
      <c r="H11545" s="13" t="s">
        <v>12045</v>
      </c>
      <c r="I11545" s="14">
        <v>9000</v>
      </c>
      <c r="J11545" s="14">
        <v>1800</v>
      </c>
      <c r="K11545" s="15">
        <f t="shared" si="216"/>
        <v>0.2</v>
      </c>
    </row>
    <row r="11546" spans="2:11" ht="12.75">
      <c r="B11546" s="12" t="s">
        <v>11538</v>
      </c>
      <c r="C11546" s="12" t="s">
        <v>12046</v>
      </c>
      <c r="D11546" s="13" t="s">
        <v>12047</v>
      </c>
      <c r="E11546" s="13" t="s">
        <v>12048</v>
      </c>
      <c r="F11546" s="13" t="s">
        <v>3</v>
      </c>
      <c r="G11546" s="13" t="s">
        <v>9</v>
      </c>
      <c r="H11546" s="13" t="s">
        <v>12049</v>
      </c>
      <c r="I11546" s="14">
        <v>855496.05</v>
      </c>
      <c r="J11546" s="14">
        <v>427748.03</v>
      </c>
      <c r="K11546" s="15">
        <f t="shared" si="216"/>
        <v>0.50000000584456239</v>
      </c>
    </row>
    <row r="11547" spans="2:11" ht="12.75">
      <c r="B11547" s="12" t="s">
        <v>11538</v>
      </c>
      <c r="C11547" s="12" t="s">
        <v>12050</v>
      </c>
      <c r="D11547" s="13" t="s">
        <v>12051</v>
      </c>
      <c r="E11547" s="13" t="s">
        <v>12052</v>
      </c>
      <c r="F11547" s="13" t="s">
        <v>5</v>
      </c>
      <c r="G11547" s="13" t="s">
        <v>9</v>
      </c>
      <c r="H11547" s="13" t="s">
        <v>12053</v>
      </c>
      <c r="I11547" s="14">
        <v>32261.8</v>
      </c>
      <c r="J11547" s="14">
        <v>16130.9</v>
      </c>
      <c r="K11547" s="15">
        <f t="shared" si="216"/>
        <v>0.5</v>
      </c>
    </row>
    <row r="11548" spans="2:11" ht="12.75">
      <c r="B11548" s="12" t="s">
        <v>11538</v>
      </c>
      <c r="C11548" s="12" t="s">
        <v>12054</v>
      </c>
      <c r="D11548" s="13" t="s">
        <v>12055</v>
      </c>
      <c r="E11548" s="13" t="s">
        <v>12056</v>
      </c>
      <c r="F11548" s="13" t="s">
        <v>3</v>
      </c>
      <c r="G11548" s="13" t="s">
        <v>9</v>
      </c>
      <c r="H11548" s="13" t="s">
        <v>12057</v>
      </c>
      <c r="I11548" s="14">
        <v>120000</v>
      </c>
      <c r="J11548" s="14">
        <v>24000</v>
      </c>
      <c r="K11548" s="15">
        <f t="shared" si="216"/>
        <v>0.2</v>
      </c>
    </row>
    <row r="11549" spans="2:11" ht="12.75">
      <c r="B11549" s="12" t="s">
        <v>11538</v>
      </c>
      <c r="C11549" s="12" t="s">
        <v>12058</v>
      </c>
      <c r="D11549" s="13" t="s">
        <v>12059</v>
      </c>
      <c r="E11549" s="13" t="s">
        <v>12060</v>
      </c>
      <c r="F11549" s="13" t="s">
        <v>3</v>
      </c>
      <c r="G11549" s="13" t="s">
        <v>9</v>
      </c>
      <c r="H11549" s="13" t="s">
        <v>12061</v>
      </c>
      <c r="I11549" s="14">
        <v>52890</v>
      </c>
      <c r="J11549" s="14">
        <v>12312</v>
      </c>
      <c r="K11549" s="15">
        <f t="shared" si="216"/>
        <v>0.23278502552467384</v>
      </c>
    </row>
    <row r="11550" spans="2:11" ht="12.75">
      <c r="B11550" s="12" t="s">
        <v>11538</v>
      </c>
      <c r="C11550" s="12" t="s">
        <v>12058</v>
      </c>
      <c r="D11550" s="13" t="s">
        <v>12059</v>
      </c>
      <c r="E11550" s="13" t="s">
        <v>12062</v>
      </c>
      <c r="F11550" s="13" t="s">
        <v>3</v>
      </c>
      <c r="G11550" s="13" t="s">
        <v>9</v>
      </c>
      <c r="H11550" s="13" t="s">
        <v>12063</v>
      </c>
      <c r="I11550" s="14">
        <v>19681.3</v>
      </c>
      <c r="J11550" s="14">
        <v>9840.65</v>
      </c>
      <c r="K11550" s="15">
        <f t="shared" si="216"/>
        <v>0.5</v>
      </c>
    </row>
    <row r="11551" spans="2:11" ht="12.75">
      <c r="B11551" s="12" t="s">
        <v>11538</v>
      </c>
      <c r="C11551" s="12" t="s">
        <v>12064</v>
      </c>
      <c r="D11551" s="13" t="s">
        <v>12065</v>
      </c>
      <c r="E11551" s="13" t="s">
        <v>12066</v>
      </c>
      <c r="F11551" s="13" t="s">
        <v>4</v>
      </c>
      <c r="G11551" s="13" t="s">
        <v>9</v>
      </c>
      <c r="H11551" s="13" t="s">
        <v>12067</v>
      </c>
      <c r="I11551" s="14">
        <v>33223.599999999999</v>
      </c>
      <c r="J11551" s="14">
        <v>9967.08</v>
      </c>
      <c r="K11551" s="15">
        <f t="shared" si="216"/>
        <v>0.3</v>
      </c>
    </row>
    <row r="11552" spans="2:11" ht="12.75">
      <c r="B11552" s="12" t="s">
        <v>11538</v>
      </c>
      <c r="C11552" s="12" t="s">
        <v>12068</v>
      </c>
      <c r="D11552" s="13" t="s">
        <v>12069</v>
      </c>
      <c r="E11552" s="13" t="s">
        <v>12070</v>
      </c>
      <c r="F11552" s="13" t="s">
        <v>3</v>
      </c>
      <c r="G11552" s="13" t="s">
        <v>9</v>
      </c>
      <c r="H11552" s="13" t="s">
        <v>12071</v>
      </c>
      <c r="I11552" s="14">
        <v>132700</v>
      </c>
      <c r="J11552" s="14">
        <v>45118</v>
      </c>
      <c r="K11552" s="15">
        <f t="shared" si="216"/>
        <v>0.34</v>
      </c>
    </row>
    <row r="11553" spans="2:11" ht="12.75">
      <c r="B11553" s="12" t="s">
        <v>11538</v>
      </c>
      <c r="C11553" s="12" t="s">
        <v>12068</v>
      </c>
      <c r="D11553" s="13" t="s">
        <v>12069</v>
      </c>
      <c r="E11553" s="13" t="s">
        <v>12072</v>
      </c>
      <c r="F11553" s="13" t="s">
        <v>5</v>
      </c>
      <c r="G11553" s="13" t="s">
        <v>9</v>
      </c>
      <c r="H11553" s="13" t="s">
        <v>12073</v>
      </c>
      <c r="I11553" s="14">
        <v>21321.99</v>
      </c>
      <c r="J11553" s="14">
        <v>8528.7900000000009</v>
      </c>
      <c r="K11553" s="15">
        <f t="shared" si="216"/>
        <v>0.39999971860037453</v>
      </c>
    </row>
    <row r="11554" spans="2:11" ht="12.75">
      <c r="B11554" s="12" t="s">
        <v>11538</v>
      </c>
      <c r="C11554" s="12" t="s">
        <v>12076</v>
      </c>
      <c r="D11554" s="13" t="s">
        <v>12077</v>
      </c>
      <c r="E11554" s="13" t="s">
        <v>12078</v>
      </c>
      <c r="F11554" s="13" t="s">
        <v>5</v>
      </c>
      <c r="G11554" s="13" t="s">
        <v>9</v>
      </c>
      <c r="H11554" s="13" t="s">
        <v>12079</v>
      </c>
      <c r="I11554" s="14">
        <v>37543.199999999997</v>
      </c>
      <c r="J11554" s="14">
        <v>15017.28</v>
      </c>
      <c r="K11554" s="15">
        <f t="shared" si="216"/>
        <v>0.4</v>
      </c>
    </row>
    <row r="11555" spans="2:11" ht="12.75">
      <c r="B11555" s="12" t="s">
        <v>11538</v>
      </c>
      <c r="C11555" s="12" t="s">
        <v>12076</v>
      </c>
      <c r="D11555" s="13" t="s">
        <v>12077</v>
      </c>
      <c r="E11555" s="13" t="s">
        <v>12080</v>
      </c>
      <c r="F11555" s="13" t="s">
        <v>5</v>
      </c>
      <c r="G11555" s="13" t="s">
        <v>9</v>
      </c>
      <c r="H11555" s="13" t="s">
        <v>12081</v>
      </c>
      <c r="I11555" s="14">
        <v>37390.699999999997</v>
      </c>
      <c r="J11555" s="14">
        <v>14956.28</v>
      </c>
      <c r="K11555" s="15">
        <f t="shared" si="216"/>
        <v>0.4</v>
      </c>
    </row>
    <row r="11556" spans="2:11" ht="12.75">
      <c r="B11556" s="12" t="s">
        <v>11538</v>
      </c>
      <c r="C11556" s="12" t="s">
        <v>12082</v>
      </c>
      <c r="D11556" s="13" t="s">
        <v>12083</v>
      </c>
      <c r="E11556" s="13" t="s">
        <v>12084</v>
      </c>
      <c r="F11556" s="13" t="s">
        <v>5</v>
      </c>
      <c r="G11556" s="13" t="s">
        <v>9</v>
      </c>
      <c r="H11556" s="13" t="s">
        <v>12085</v>
      </c>
      <c r="I11556" s="14">
        <v>47982.06</v>
      </c>
      <c r="J11556" s="14">
        <v>23991.03</v>
      </c>
      <c r="K11556" s="15">
        <f t="shared" si="216"/>
        <v>0.5</v>
      </c>
    </row>
    <row r="11557" spans="2:11" ht="12.75">
      <c r="B11557" s="12" t="s">
        <v>11538</v>
      </c>
      <c r="C11557" s="12" t="s">
        <v>12086</v>
      </c>
      <c r="D11557" s="13" t="s">
        <v>12087</v>
      </c>
      <c r="E11557" s="13" t="s">
        <v>5317</v>
      </c>
      <c r="F11557" s="13" t="s">
        <v>2</v>
      </c>
      <c r="G11557" s="13" t="s">
        <v>9</v>
      </c>
      <c r="H11557" s="13" t="s">
        <v>12088</v>
      </c>
      <c r="I11557" s="14">
        <v>34726.300000000003</v>
      </c>
      <c r="J11557" s="14">
        <v>13890.52</v>
      </c>
      <c r="K11557" s="15">
        <f t="shared" si="216"/>
        <v>0.39999999999999997</v>
      </c>
    </row>
    <row r="11558" spans="2:11" ht="12.75">
      <c r="B11558" s="12" t="s">
        <v>11538</v>
      </c>
      <c r="C11558" s="12" t="s">
        <v>12086</v>
      </c>
      <c r="D11558" s="13" t="s">
        <v>12087</v>
      </c>
      <c r="E11558" s="13" t="s">
        <v>12089</v>
      </c>
      <c r="F11558" s="13" t="s">
        <v>4</v>
      </c>
      <c r="G11558" s="13" t="s">
        <v>9</v>
      </c>
      <c r="H11558" s="13" t="s">
        <v>12090</v>
      </c>
      <c r="I11558" s="14">
        <v>33192.32</v>
      </c>
      <c r="J11558" s="14">
        <v>13276.92</v>
      </c>
      <c r="K11558" s="15">
        <f t="shared" si="216"/>
        <v>0.39999975898039064</v>
      </c>
    </row>
    <row r="11559" spans="2:11" ht="12.75">
      <c r="B11559" s="12" t="s">
        <v>11538</v>
      </c>
      <c r="C11559" s="12" t="s">
        <v>12129</v>
      </c>
      <c r="D11559" s="13" t="s">
        <v>12130</v>
      </c>
      <c r="E11559" s="13" t="s">
        <v>12131</v>
      </c>
      <c r="F11559" s="13" t="s">
        <v>3</v>
      </c>
      <c r="G11559" s="13" t="s">
        <v>9</v>
      </c>
      <c r="H11559" s="13" t="s">
        <v>12132</v>
      </c>
      <c r="I11559" s="14">
        <v>14396</v>
      </c>
      <c r="J11559" s="14">
        <v>2879</v>
      </c>
      <c r="K11559" s="15">
        <f t="shared" si="216"/>
        <v>0.19998610725201446</v>
      </c>
    </row>
    <row r="11560" spans="2:11" ht="12.75">
      <c r="B11560" s="12" t="s">
        <v>11538</v>
      </c>
      <c r="C11560" s="12" t="s">
        <v>12091</v>
      </c>
      <c r="D11560" s="13" t="s">
        <v>12092</v>
      </c>
      <c r="E11560" s="13" t="s">
        <v>12093</v>
      </c>
      <c r="F11560" s="13" t="s">
        <v>3</v>
      </c>
      <c r="G11560" s="13" t="s">
        <v>9</v>
      </c>
      <c r="H11560" s="13" t="s">
        <v>12094</v>
      </c>
      <c r="I11560" s="14">
        <v>74392.39</v>
      </c>
      <c r="J11560" s="14">
        <v>37196.19</v>
      </c>
      <c r="K11560" s="15">
        <f t="shared" si="216"/>
        <v>0.49999993278882426</v>
      </c>
    </row>
    <row r="11561" spans="2:11" ht="12.75">
      <c r="B11561" s="12" t="s">
        <v>11538</v>
      </c>
      <c r="C11561" s="12" t="s">
        <v>12091</v>
      </c>
      <c r="D11561" s="13" t="s">
        <v>12092</v>
      </c>
      <c r="E11561" s="13" t="s">
        <v>12095</v>
      </c>
      <c r="F11561" s="13" t="s">
        <v>5</v>
      </c>
      <c r="G11561" s="13" t="s">
        <v>9</v>
      </c>
      <c r="H11561" s="13" t="s">
        <v>12096</v>
      </c>
      <c r="I11561" s="14">
        <v>11758.8</v>
      </c>
      <c r="J11561" s="14">
        <v>7055.28</v>
      </c>
      <c r="K11561" s="15">
        <f t="shared" si="216"/>
        <v>0.6</v>
      </c>
    </row>
    <row r="11562" spans="2:11" ht="12.75">
      <c r="B11562" s="12" t="s">
        <v>11538</v>
      </c>
      <c r="C11562" s="12" t="s">
        <v>12097</v>
      </c>
      <c r="D11562" s="13" t="s">
        <v>12098</v>
      </c>
      <c r="E11562" s="13" t="s">
        <v>280</v>
      </c>
      <c r="F11562" s="13" t="s">
        <v>5</v>
      </c>
      <c r="G11562" s="13" t="s">
        <v>9</v>
      </c>
      <c r="H11562" s="13" t="s">
        <v>12099</v>
      </c>
      <c r="I11562" s="14">
        <v>204054.39999999999</v>
      </c>
      <c r="J11562" s="14">
        <v>61216.32</v>
      </c>
      <c r="K11562" s="15">
        <f t="shared" si="216"/>
        <v>0.3</v>
      </c>
    </row>
    <row r="11563" spans="2:11" ht="12.75">
      <c r="B11563" s="12" t="s">
        <v>11538</v>
      </c>
      <c r="C11563" s="12" t="s">
        <v>12097</v>
      </c>
      <c r="D11563" s="13" t="s">
        <v>12098</v>
      </c>
      <c r="E11563" s="13" t="s">
        <v>12100</v>
      </c>
      <c r="F11563" s="13" t="s">
        <v>3</v>
      </c>
      <c r="G11563" s="13" t="s">
        <v>9</v>
      </c>
      <c r="H11563" s="13" t="s">
        <v>12101</v>
      </c>
      <c r="I11563" s="14">
        <v>113950</v>
      </c>
      <c r="J11563" s="14">
        <v>22790</v>
      </c>
      <c r="K11563" s="15">
        <f t="shared" si="216"/>
        <v>0.2</v>
      </c>
    </row>
    <row r="11564" spans="2:11" ht="12.75">
      <c r="B11564" s="12" t="s">
        <v>11538</v>
      </c>
      <c r="C11564" s="12" t="s">
        <v>12102</v>
      </c>
      <c r="D11564" s="13" t="s">
        <v>12103</v>
      </c>
      <c r="E11564" s="13" t="s">
        <v>12104</v>
      </c>
      <c r="F11564" s="13" t="s">
        <v>3</v>
      </c>
      <c r="G11564" s="13" t="s">
        <v>9</v>
      </c>
      <c r="H11564" s="13" t="s">
        <v>12105</v>
      </c>
      <c r="I11564" s="14">
        <v>6900</v>
      </c>
      <c r="J11564" s="14">
        <v>1380</v>
      </c>
      <c r="K11564" s="15">
        <f t="shared" si="216"/>
        <v>0.2</v>
      </c>
    </row>
    <row r="11565" spans="2:11" ht="12.75">
      <c r="B11565" s="12" t="s">
        <v>11538</v>
      </c>
      <c r="C11565" s="12" t="s">
        <v>12106</v>
      </c>
      <c r="D11565" s="13" t="s">
        <v>12107</v>
      </c>
      <c r="E11565" s="13" t="s">
        <v>12108</v>
      </c>
      <c r="F11565" s="13" t="s">
        <v>3</v>
      </c>
      <c r="G11565" s="13" t="s">
        <v>9</v>
      </c>
      <c r="H11565" s="13" t="s">
        <v>12109</v>
      </c>
      <c r="I11565" s="14">
        <v>98781</v>
      </c>
      <c r="J11565" s="14">
        <v>57292.98</v>
      </c>
      <c r="K11565" s="15">
        <f t="shared" si="216"/>
        <v>0.58000000000000007</v>
      </c>
    </row>
    <row r="11566" spans="2:11" ht="12.75">
      <c r="B11566" s="12" t="s">
        <v>11538</v>
      </c>
      <c r="C11566" s="12" t="s">
        <v>12106</v>
      </c>
      <c r="D11566" s="13" t="s">
        <v>12107</v>
      </c>
      <c r="E11566" s="13" t="s">
        <v>12110</v>
      </c>
      <c r="F11566" s="13" t="s">
        <v>3</v>
      </c>
      <c r="G11566" s="13" t="s">
        <v>9</v>
      </c>
      <c r="H11566" s="13" t="s">
        <v>12111</v>
      </c>
      <c r="I11566" s="14">
        <v>89500</v>
      </c>
      <c r="J11566" s="14">
        <v>17900</v>
      </c>
      <c r="K11566" s="15">
        <f t="shared" si="216"/>
        <v>0.2</v>
      </c>
    </row>
    <row r="11567" spans="2:11" ht="12.75">
      <c r="B11567" s="12" t="s">
        <v>11538</v>
      </c>
      <c r="C11567" s="12" t="s">
        <v>12151</v>
      </c>
      <c r="D11567" s="13" t="s">
        <v>12152</v>
      </c>
      <c r="E11567" s="13" t="s">
        <v>12153</v>
      </c>
      <c r="F11567" s="13" t="s">
        <v>5</v>
      </c>
      <c r="G11567" s="13" t="s">
        <v>9</v>
      </c>
      <c r="H11567" s="13" t="s">
        <v>12154</v>
      </c>
      <c r="I11567" s="14">
        <v>55596.93</v>
      </c>
      <c r="J11567" s="14">
        <v>27798.47</v>
      </c>
      <c r="K11567" s="15">
        <f t="shared" si="216"/>
        <v>0.50000008993302325</v>
      </c>
    </row>
    <row r="11568" spans="2:11" ht="12.75">
      <c r="B11568" s="12" t="s">
        <v>11538</v>
      </c>
      <c r="C11568" s="12" t="s">
        <v>12151</v>
      </c>
      <c r="D11568" s="13" t="s">
        <v>12152</v>
      </c>
      <c r="E11568" s="13" t="s">
        <v>12155</v>
      </c>
      <c r="F11568" s="13" t="s">
        <v>5</v>
      </c>
      <c r="G11568" s="13" t="s">
        <v>9</v>
      </c>
      <c r="H11568" s="13" t="s">
        <v>12156</v>
      </c>
      <c r="I11568" s="14">
        <v>14923.2</v>
      </c>
      <c r="J11568" s="14">
        <v>7461.6</v>
      </c>
      <c r="K11568" s="15">
        <f t="shared" si="216"/>
        <v>0.5</v>
      </c>
    </row>
    <row r="11569" spans="2:11" ht="12.75">
      <c r="B11569" s="12" t="s">
        <v>11538</v>
      </c>
      <c r="C11569" s="12" t="s">
        <v>12133</v>
      </c>
      <c r="D11569" s="13" t="s">
        <v>12134</v>
      </c>
      <c r="E11569" s="13" t="s">
        <v>12135</v>
      </c>
      <c r="F11569" s="13" t="s">
        <v>3</v>
      </c>
      <c r="G11569" s="13" t="s">
        <v>9</v>
      </c>
      <c r="H11569" s="13" t="s">
        <v>12136</v>
      </c>
      <c r="I11569" s="14">
        <v>23605.360000000001</v>
      </c>
      <c r="J11569" s="14">
        <v>7381.36</v>
      </c>
      <c r="K11569" s="15">
        <f t="shared" si="216"/>
        <v>0.31269847187248995</v>
      </c>
    </row>
    <row r="11570" spans="2:11" ht="12.75">
      <c r="B11570" s="12" t="s">
        <v>11538</v>
      </c>
      <c r="C11570" s="12" t="s">
        <v>12112</v>
      </c>
      <c r="D11570" s="13" t="s">
        <v>12113</v>
      </c>
      <c r="E11570" s="13" t="s">
        <v>12114</v>
      </c>
      <c r="F11570" s="13" t="s">
        <v>4</v>
      </c>
      <c r="G11570" s="13" t="s">
        <v>9</v>
      </c>
      <c r="H11570" s="13" t="s">
        <v>12115</v>
      </c>
      <c r="I11570" s="14">
        <v>6527.37</v>
      </c>
      <c r="J11570" s="14">
        <v>2610.9499999999998</v>
      </c>
      <c r="K11570" s="15">
        <f t="shared" si="216"/>
        <v>0.40000030640211903</v>
      </c>
    </row>
    <row r="11571" spans="2:11" ht="12.75">
      <c r="B11571" s="12" t="s">
        <v>11538</v>
      </c>
      <c r="C11571" s="12" t="s">
        <v>12116</v>
      </c>
      <c r="D11571" s="13" t="s">
        <v>12117</v>
      </c>
      <c r="E11571" s="13" t="s">
        <v>12118</v>
      </c>
      <c r="F11571" s="13" t="s">
        <v>5</v>
      </c>
      <c r="G11571" s="13" t="s">
        <v>9</v>
      </c>
      <c r="H11571" s="13" t="s">
        <v>12119</v>
      </c>
      <c r="I11571" s="14">
        <v>43457.83</v>
      </c>
      <c r="J11571" s="14">
        <v>21724.57</v>
      </c>
      <c r="K11571" s="15">
        <f t="shared" si="216"/>
        <v>0.49990001801746659</v>
      </c>
    </row>
    <row r="11572" spans="2:11" ht="12.75">
      <c r="B11572" s="12" t="s">
        <v>11538</v>
      </c>
      <c r="C11572" s="12" t="s">
        <v>12116</v>
      </c>
      <c r="D11572" s="13" t="s">
        <v>12117</v>
      </c>
      <c r="E11572" s="13" t="s">
        <v>12120</v>
      </c>
      <c r="F11572" s="13" t="s">
        <v>5</v>
      </c>
      <c r="G11572" s="13" t="s">
        <v>9</v>
      </c>
      <c r="H11572" s="13" t="s">
        <v>12121</v>
      </c>
      <c r="I11572" s="14">
        <v>13950</v>
      </c>
      <c r="J11572" s="14">
        <v>5580</v>
      </c>
      <c r="K11572" s="15">
        <f t="shared" si="216"/>
        <v>0.4</v>
      </c>
    </row>
    <row r="11573" spans="2:11" ht="12.75">
      <c r="B11573" s="12" t="s">
        <v>11538</v>
      </c>
      <c r="C11573" s="12" t="s">
        <v>12122</v>
      </c>
      <c r="D11573" s="13" t="s">
        <v>12123</v>
      </c>
      <c r="E11573" s="13" t="s">
        <v>12124</v>
      </c>
      <c r="F11573" s="13" t="s">
        <v>3</v>
      </c>
      <c r="G11573" s="13" t="s">
        <v>9</v>
      </c>
      <c r="H11573" s="13" t="s">
        <v>10041</v>
      </c>
      <c r="I11573" s="14">
        <v>12452</v>
      </c>
      <c r="J11573" s="14">
        <v>6226</v>
      </c>
      <c r="K11573" s="15">
        <f t="shared" si="216"/>
        <v>0.5</v>
      </c>
    </row>
    <row r="11574" spans="2:11" ht="12.75">
      <c r="B11574" s="12" t="s">
        <v>11538</v>
      </c>
      <c r="C11574" s="12" t="s">
        <v>12157</v>
      </c>
      <c r="D11574" s="13" t="s">
        <v>12158</v>
      </c>
      <c r="E11574" s="13" t="s">
        <v>12159</v>
      </c>
      <c r="F11574" s="13" t="s">
        <v>3</v>
      </c>
      <c r="G11574" s="13" t="s">
        <v>9</v>
      </c>
      <c r="H11574" s="13" t="s">
        <v>12160</v>
      </c>
      <c r="I11574" s="14">
        <v>161156</v>
      </c>
      <c r="J11574" s="14">
        <v>64462</v>
      </c>
      <c r="K11574" s="15">
        <f t="shared" si="216"/>
        <v>0.39999751793293453</v>
      </c>
    </row>
    <row r="11575" spans="2:11" ht="12.75">
      <c r="B11575" s="12" t="s">
        <v>11538</v>
      </c>
      <c r="C11575" s="12" t="s">
        <v>12157</v>
      </c>
      <c r="D11575" s="13" t="s">
        <v>12158</v>
      </c>
      <c r="E11575" s="13" t="s">
        <v>12161</v>
      </c>
      <c r="F11575" s="13" t="s">
        <v>5</v>
      </c>
      <c r="G11575" s="13" t="s">
        <v>9</v>
      </c>
      <c r="H11575" s="13" t="s">
        <v>12162</v>
      </c>
      <c r="I11575" s="14">
        <v>18007</v>
      </c>
      <c r="J11575" s="14">
        <v>7201</v>
      </c>
      <c r="K11575" s="15">
        <f t="shared" si="216"/>
        <v>0.39990003887377129</v>
      </c>
    </row>
    <row r="11576" spans="2:11" ht="12.75">
      <c r="B11576" s="12" t="s">
        <v>11538</v>
      </c>
      <c r="C11576" s="12" t="s">
        <v>12125</v>
      </c>
      <c r="D11576" s="13" t="s">
        <v>12126</v>
      </c>
      <c r="E11576" s="13" t="s">
        <v>12127</v>
      </c>
      <c r="F11576" s="13" t="s">
        <v>2</v>
      </c>
      <c r="G11576" s="13" t="s">
        <v>9</v>
      </c>
      <c r="H11576" s="13" t="s">
        <v>12128</v>
      </c>
      <c r="I11576" s="14">
        <v>72631</v>
      </c>
      <c r="J11576" s="14">
        <v>29052.400000000001</v>
      </c>
      <c r="K11576" s="15">
        <f t="shared" si="216"/>
        <v>0.4</v>
      </c>
    </row>
    <row r="11577" spans="2:11" ht="12.75">
      <c r="B11577" s="12" t="s">
        <v>11538</v>
      </c>
      <c r="C11577" s="12" t="s">
        <v>12137</v>
      </c>
      <c r="D11577" s="13" t="s">
        <v>12138</v>
      </c>
      <c r="E11577" s="13" t="s">
        <v>12139</v>
      </c>
      <c r="F11577" s="13" t="s">
        <v>5</v>
      </c>
      <c r="G11577" s="13" t="s">
        <v>9</v>
      </c>
      <c r="H11577" s="13" t="s">
        <v>12140</v>
      </c>
      <c r="I11577" s="14">
        <v>318949</v>
      </c>
      <c r="J11577" s="14">
        <v>95684</v>
      </c>
      <c r="K11577" s="15">
        <f t="shared" si="216"/>
        <v>0.29999780529175513</v>
      </c>
    </row>
    <row r="11578" spans="2:11" ht="12.75">
      <c r="B11578" s="12" t="s">
        <v>11538</v>
      </c>
      <c r="C11578" s="12" t="s">
        <v>12141</v>
      </c>
      <c r="D11578" s="13" t="s">
        <v>12142</v>
      </c>
      <c r="E11578" s="13" t="s">
        <v>12143</v>
      </c>
      <c r="F11578" s="13" t="s">
        <v>3</v>
      </c>
      <c r="G11578" s="13" t="s">
        <v>9</v>
      </c>
      <c r="H11578" s="13" t="s">
        <v>12144</v>
      </c>
      <c r="I11578" s="14">
        <v>18950</v>
      </c>
      <c r="J11578" s="14">
        <v>6443</v>
      </c>
      <c r="K11578" s="15">
        <f t="shared" si="216"/>
        <v>0.34</v>
      </c>
    </row>
    <row r="11579" spans="2:11" ht="12.75">
      <c r="B11579" s="12" t="s">
        <v>11538</v>
      </c>
      <c r="C11579" s="12" t="s">
        <v>12145</v>
      </c>
      <c r="D11579" s="13" t="s">
        <v>12146</v>
      </c>
      <c r="E11579" s="13" t="s">
        <v>12147</v>
      </c>
      <c r="F11579" s="13" t="s">
        <v>5</v>
      </c>
      <c r="G11579" s="13" t="s">
        <v>9</v>
      </c>
      <c r="H11579" s="13" t="s">
        <v>12148</v>
      </c>
      <c r="I11579" s="14">
        <v>178215</v>
      </c>
      <c r="J11579" s="14">
        <v>71286</v>
      </c>
      <c r="K11579" s="15">
        <f t="shared" si="216"/>
        <v>0.4</v>
      </c>
    </row>
    <row r="11580" spans="2:11" ht="12.75">
      <c r="B11580" s="12" t="s">
        <v>11538</v>
      </c>
      <c r="C11580" s="12" t="s">
        <v>12145</v>
      </c>
      <c r="D11580" s="13" t="s">
        <v>12146</v>
      </c>
      <c r="E11580" s="13" t="s">
        <v>12149</v>
      </c>
      <c r="F11580" s="13" t="s">
        <v>3</v>
      </c>
      <c r="G11580" s="13" t="s">
        <v>9</v>
      </c>
      <c r="H11580" s="13" t="s">
        <v>12150</v>
      </c>
      <c r="I11580" s="14">
        <v>34722.89</v>
      </c>
      <c r="J11580" s="14">
        <v>20833.73</v>
      </c>
      <c r="K11580" s="15">
        <f t="shared" si="216"/>
        <v>0.59999988480221544</v>
      </c>
    </row>
    <row r="11581" spans="2:11" ht="12.75">
      <c r="B11581" s="12" t="s">
        <v>11538</v>
      </c>
      <c r="C11581" s="12" t="s">
        <v>12163</v>
      </c>
      <c r="D11581" s="13" t="s">
        <v>12164</v>
      </c>
      <c r="E11581" s="13" t="s">
        <v>12165</v>
      </c>
      <c r="F11581" s="13" t="s">
        <v>3</v>
      </c>
      <c r="G11581" s="13" t="s">
        <v>9</v>
      </c>
      <c r="H11581" s="13" t="s">
        <v>12166</v>
      </c>
      <c r="I11581" s="14">
        <v>43367</v>
      </c>
      <c r="J11581" s="14">
        <v>21683.5</v>
      </c>
      <c r="K11581" s="15">
        <f t="shared" si="216"/>
        <v>0.5</v>
      </c>
    </row>
    <row r="11582" spans="2:11" ht="12.75">
      <c r="B11582" s="12" t="s">
        <v>11538</v>
      </c>
      <c r="C11582" s="12" t="s">
        <v>12163</v>
      </c>
      <c r="D11582" s="13" t="s">
        <v>12164</v>
      </c>
      <c r="E11582" s="13" t="s">
        <v>3771</v>
      </c>
      <c r="F11582" s="13" t="s">
        <v>3</v>
      </c>
      <c r="G11582" s="13" t="s">
        <v>9</v>
      </c>
      <c r="H11582" s="13" t="s">
        <v>12167</v>
      </c>
      <c r="I11582" s="14">
        <v>20561.330000000002</v>
      </c>
      <c r="J11582" s="14">
        <v>10280.66</v>
      </c>
      <c r="K11582" s="15">
        <f t="shared" si="216"/>
        <v>0.49999975682506914</v>
      </c>
    </row>
    <row r="11583" spans="2:11" ht="12.75">
      <c r="B11583" s="12" t="s">
        <v>11538</v>
      </c>
      <c r="C11583" s="12" t="s">
        <v>12168</v>
      </c>
      <c r="D11583" s="13" t="s">
        <v>12169</v>
      </c>
      <c r="E11583" s="13" t="s">
        <v>12170</v>
      </c>
      <c r="F11583" s="13" t="s">
        <v>3</v>
      </c>
      <c r="G11583" s="13" t="s">
        <v>9</v>
      </c>
      <c r="H11583" s="13" t="s">
        <v>12171</v>
      </c>
      <c r="I11583" s="14">
        <v>271255.34000000003</v>
      </c>
      <c r="J11583" s="14">
        <v>135627.67000000001</v>
      </c>
      <c r="K11583" s="15">
        <f t="shared" si="216"/>
        <v>0.5</v>
      </c>
    </row>
    <row r="11584" spans="2:11" ht="12.75">
      <c r="B11584" s="12" t="s">
        <v>11538</v>
      </c>
      <c r="C11584" s="12" t="s">
        <v>12172</v>
      </c>
      <c r="D11584" s="13" t="s">
        <v>12173</v>
      </c>
      <c r="E11584" s="13" t="s">
        <v>12174</v>
      </c>
      <c r="F11584" s="13" t="s">
        <v>4</v>
      </c>
      <c r="G11584" s="13" t="s">
        <v>9</v>
      </c>
      <c r="H11584" s="13" t="s">
        <v>12175</v>
      </c>
      <c r="I11584" s="14">
        <v>57000</v>
      </c>
      <c r="J11584" s="14">
        <v>17100</v>
      </c>
      <c r="K11584" s="15">
        <f t="shared" si="216"/>
        <v>0.3</v>
      </c>
    </row>
    <row r="11585" spans="2:11" ht="12.75">
      <c r="B11585" s="12" t="s">
        <v>11538</v>
      </c>
      <c r="C11585" s="12" t="s">
        <v>12172</v>
      </c>
      <c r="D11585" s="13" t="s">
        <v>12173</v>
      </c>
      <c r="E11585" s="13" t="s">
        <v>12176</v>
      </c>
      <c r="F11585" s="13" t="s">
        <v>3</v>
      </c>
      <c r="G11585" s="13" t="s">
        <v>9</v>
      </c>
      <c r="H11585" s="13" t="s">
        <v>12177</v>
      </c>
      <c r="I11585" s="14">
        <v>31663.97</v>
      </c>
      <c r="J11585" s="14">
        <v>9499</v>
      </c>
      <c r="K11585" s="15">
        <f t="shared" si="216"/>
        <v>0.29999396790737232</v>
      </c>
    </row>
    <row r="11586" spans="2:11" ht="12.75">
      <c r="B11586" s="12" t="s">
        <v>11538</v>
      </c>
      <c r="C11586" s="12" t="s">
        <v>12186</v>
      </c>
      <c r="D11586" s="13" t="s">
        <v>12187</v>
      </c>
      <c r="E11586" s="13" t="s">
        <v>12188</v>
      </c>
      <c r="F11586" s="13" t="s">
        <v>3</v>
      </c>
      <c r="G11586" s="13" t="s">
        <v>9</v>
      </c>
      <c r="H11586" s="13" t="s">
        <v>12189</v>
      </c>
      <c r="I11586" s="14">
        <v>683200</v>
      </c>
      <c r="J11586" s="14">
        <v>375760</v>
      </c>
      <c r="K11586" s="15">
        <f t="shared" si="216"/>
        <v>0.55000000000000004</v>
      </c>
    </row>
    <row r="11587" spans="2:11" ht="12.75">
      <c r="B11587" s="12" t="s">
        <v>11538</v>
      </c>
      <c r="C11587" s="12" t="s">
        <v>12186</v>
      </c>
      <c r="D11587" s="13" t="s">
        <v>12187</v>
      </c>
      <c r="E11587" s="13" t="s">
        <v>12190</v>
      </c>
      <c r="F11587" s="13" t="s">
        <v>5</v>
      </c>
      <c r="G11587" s="13" t="s">
        <v>9</v>
      </c>
      <c r="H11587" s="13" t="s">
        <v>12191</v>
      </c>
      <c r="I11587" s="14">
        <v>171985</v>
      </c>
      <c r="J11587" s="14">
        <v>68794</v>
      </c>
      <c r="K11587" s="15">
        <f t="shared" si="216"/>
        <v>0.4</v>
      </c>
    </row>
    <row r="11588" spans="2:11" ht="12.75">
      <c r="B11588" s="12" t="s">
        <v>11538</v>
      </c>
      <c r="C11588" s="12" t="s">
        <v>12192</v>
      </c>
      <c r="D11588" s="13" t="s">
        <v>12193</v>
      </c>
      <c r="E11588" s="13" t="s">
        <v>12194</v>
      </c>
      <c r="F11588" s="13" t="s">
        <v>2</v>
      </c>
      <c r="G11588" s="13" t="s">
        <v>9</v>
      </c>
      <c r="H11588" s="13" t="s">
        <v>12195</v>
      </c>
      <c r="I11588" s="14">
        <v>109650</v>
      </c>
      <c r="J11588" s="14">
        <v>51535.5</v>
      </c>
      <c r="K11588" s="15">
        <f t="shared" si="216"/>
        <v>0.47</v>
      </c>
    </row>
    <row r="11589" spans="2:11" ht="12.75">
      <c r="B11589" s="12" t="s">
        <v>11538</v>
      </c>
      <c r="C11589" s="12" t="s">
        <v>12196</v>
      </c>
      <c r="D11589" s="13" t="s">
        <v>3987</v>
      </c>
      <c r="E11589" s="13" t="s">
        <v>12197</v>
      </c>
      <c r="F11589" s="13" t="s">
        <v>5</v>
      </c>
      <c r="G11589" s="13" t="s">
        <v>9</v>
      </c>
      <c r="H11589" s="13" t="s">
        <v>12198</v>
      </c>
      <c r="I11589" s="14">
        <v>45566.68</v>
      </c>
      <c r="J11589" s="14">
        <v>18226.669999999998</v>
      </c>
      <c r="K11589" s="15">
        <f t="shared" si="216"/>
        <v>0.3999999561082791</v>
      </c>
    </row>
    <row r="11590" spans="2:11" ht="12.75">
      <c r="B11590" s="12" t="s">
        <v>11538</v>
      </c>
      <c r="C11590" s="12" t="s">
        <v>12199</v>
      </c>
      <c r="D11590" s="13" t="s">
        <v>12200</v>
      </c>
      <c r="E11590" s="13" t="s">
        <v>280</v>
      </c>
      <c r="F11590" s="13" t="s">
        <v>5</v>
      </c>
      <c r="G11590" s="13" t="s">
        <v>9</v>
      </c>
      <c r="H11590" s="13" t="s">
        <v>12201</v>
      </c>
      <c r="I11590" s="14">
        <v>74662</v>
      </c>
      <c r="J11590" s="14">
        <v>14932.4</v>
      </c>
      <c r="K11590" s="15">
        <f t="shared" si="216"/>
        <v>0.19999999999999998</v>
      </c>
    </row>
    <row r="11591" spans="2:11" ht="12.75">
      <c r="B11591" s="12" t="s">
        <v>11538</v>
      </c>
      <c r="C11591" s="12" t="s">
        <v>12202</v>
      </c>
      <c r="D11591" s="13" t="s">
        <v>12203</v>
      </c>
      <c r="E11591" s="13" t="s">
        <v>12204</v>
      </c>
      <c r="F11591" s="13" t="s">
        <v>5</v>
      </c>
      <c r="G11591" s="13" t="s">
        <v>9</v>
      </c>
      <c r="H11591" s="13" t="s">
        <v>12205</v>
      </c>
      <c r="I11591" s="14">
        <v>249451.64</v>
      </c>
      <c r="J11591" s="14">
        <v>37417.75</v>
      </c>
      <c r="K11591" s="15">
        <f t="shared" si="216"/>
        <v>0.15000001603517218</v>
      </c>
    </row>
    <row r="11592" spans="2:11" ht="12.75">
      <c r="B11592" s="12" t="s">
        <v>11538</v>
      </c>
      <c r="C11592" s="12" t="s">
        <v>12210</v>
      </c>
      <c r="D11592" s="13" t="s">
        <v>12211</v>
      </c>
      <c r="E11592" s="13" t="s">
        <v>12212</v>
      </c>
      <c r="F11592" s="13" t="s">
        <v>3</v>
      </c>
      <c r="G11592" s="13" t="s">
        <v>9</v>
      </c>
      <c r="H11592" s="13" t="s">
        <v>12213</v>
      </c>
      <c r="I11592" s="14">
        <v>296140</v>
      </c>
      <c r="J11592" s="14">
        <v>148070</v>
      </c>
      <c r="K11592" s="15">
        <f t="shared" si="216"/>
        <v>0.5</v>
      </c>
    </row>
    <row r="11593" spans="2:11" ht="12.75">
      <c r="B11593" s="12" t="s">
        <v>11538</v>
      </c>
      <c r="C11593" s="12" t="s">
        <v>12210</v>
      </c>
      <c r="D11593" s="13" t="s">
        <v>12211</v>
      </c>
      <c r="E11593" s="13" t="s">
        <v>12214</v>
      </c>
      <c r="F11593" s="13" t="s">
        <v>5</v>
      </c>
      <c r="G11593" s="13" t="s">
        <v>9</v>
      </c>
      <c r="H11593" s="13" t="s">
        <v>12215</v>
      </c>
      <c r="I11593" s="14">
        <v>61536.05</v>
      </c>
      <c r="J11593" s="14">
        <v>30768.03</v>
      </c>
      <c r="K11593" s="15">
        <f t="shared" si="216"/>
        <v>0.50000008125318407</v>
      </c>
    </row>
    <row r="11594" spans="2:11" ht="12.75">
      <c r="B11594" s="12" t="s">
        <v>11538</v>
      </c>
      <c r="C11594" s="12" t="s">
        <v>12210</v>
      </c>
      <c r="D11594" s="13" t="s">
        <v>12211</v>
      </c>
      <c r="E11594" s="13" t="s">
        <v>12216</v>
      </c>
      <c r="F11594" s="13" t="s">
        <v>5</v>
      </c>
      <c r="G11594" s="13" t="s">
        <v>9</v>
      </c>
      <c r="H11594" s="13" t="s">
        <v>12217</v>
      </c>
      <c r="I11594" s="14">
        <v>41433.919999999998</v>
      </c>
      <c r="J11594" s="14">
        <v>16573.57</v>
      </c>
      <c r="K11594" s="15">
        <f t="shared" si="216"/>
        <v>0.40000004826963032</v>
      </c>
    </row>
    <row r="11595" spans="2:11" ht="12.75">
      <c r="B11595" s="12" t="s">
        <v>11538</v>
      </c>
      <c r="C11595" s="12" t="s">
        <v>12206</v>
      </c>
      <c r="D11595" s="13" t="s">
        <v>12207</v>
      </c>
      <c r="E11595" s="13" t="s">
        <v>12208</v>
      </c>
      <c r="F11595" s="13" t="s">
        <v>3</v>
      </c>
      <c r="G11595" s="13" t="s">
        <v>9</v>
      </c>
      <c r="H11595" s="13" t="s">
        <v>12209</v>
      </c>
      <c r="I11595" s="14">
        <v>8578</v>
      </c>
      <c r="J11595" s="14">
        <v>2573.4</v>
      </c>
      <c r="K11595" s="15">
        <f t="shared" si="216"/>
        <v>0.3</v>
      </c>
    </row>
    <row r="11596" spans="2:11" ht="12.75">
      <c r="B11596" s="12" t="s">
        <v>11538</v>
      </c>
      <c r="C11596" s="12" t="s">
        <v>12218</v>
      </c>
      <c r="D11596" s="13" t="s">
        <v>12219</v>
      </c>
      <c r="E11596" s="13" t="s">
        <v>12220</v>
      </c>
      <c r="F11596" s="13" t="s">
        <v>3</v>
      </c>
      <c r="G11596" s="13" t="s">
        <v>9</v>
      </c>
      <c r="H11596" s="13" t="s">
        <v>12221</v>
      </c>
      <c r="I11596" s="14">
        <v>39017.4</v>
      </c>
      <c r="J11596" s="14">
        <v>17557.830000000002</v>
      </c>
      <c r="K11596" s="15">
        <f t="shared" ref="K11596:K11659" si="217">J11596/I11596</f>
        <v>0.45</v>
      </c>
    </row>
    <row r="11597" spans="2:11" ht="12.75">
      <c r="B11597" s="12" t="s">
        <v>11538</v>
      </c>
      <c r="C11597" s="12" t="s">
        <v>12222</v>
      </c>
      <c r="D11597" s="13" t="s">
        <v>12223</v>
      </c>
      <c r="E11597" s="13" t="s">
        <v>12224</v>
      </c>
      <c r="F11597" s="13" t="s">
        <v>5</v>
      </c>
      <c r="G11597" s="13" t="s">
        <v>9</v>
      </c>
      <c r="H11597" s="13" t="s">
        <v>12225</v>
      </c>
      <c r="I11597" s="14">
        <v>325256.63</v>
      </c>
      <c r="J11597" s="14">
        <v>195153.98</v>
      </c>
      <c r="K11597" s="15">
        <f t="shared" si="217"/>
        <v>0.60000000614899074</v>
      </c>
    </row>
    <row r="11598" spans="2:11" ht="12.75">
      <c r="B11598" s="12" t="s">
        <v>11538</v>
      </c>
      <c r="C11598" s="12" t="s">
        <v>11803</v>
      </c>
      <c r="D11598" s="13" t="s">
        <v>11804</v>
      </c>
      <c r="E11598" s="13" t="s">
        <v>11805</v>
      </c>
      <c r="F11598" s="13" t="s">
        <v>5</v>
      </c>
      <c r="G11598" s="13" t="s">
        <v>9</v>
      </c>
      <c r="H11598" s="13" t="s">
        <v>11806</v>
      </c>
      <c r="I11598" s="14">
        <v>36292.65</v>
      </c>
      <c r="J11598" s="14">
        <v>18146.32</v>
      </c>
      <c r="K11598" s="15">
        <f t="shared" si="217"/>
        <v>0.4999998622310578</v>
      </c>
    </row>
    <row r="11599" spans="2:11" ht="12.75">
      <c r="B11599" s="12" t="s">
        <v>11538</v>
      </c>
      <c r="C11599" s="12" t="s">
        <v>12226</v>
      </c>
      <c r="D11599" s="13" t="s">
        <v>12227</v>
      </c>
      <c r="E11599" s="13" t="s">
        <v>12228</v>
      </c>
      <c r="F11599" s="13" t="s">
        <v>2</v>
      </c>
      <c r="G11599" s="13" t="s">
        <v>9</v>
      </c>
      <c r="H11599" s="13" t="s">
        <v>12229</v>
      </c>
      <c r="I11599" s="14">
        <v>24902</v>
      </c>
      <c r="J11599" s="14">
        <v>9960.7999999999993</v>
      </c>
      <c r="K11599" s="15">
        <f t="shared" si="217"/>
        <v>0.39999999999999997</v>
      </c>
    </row>
    <row r="11600" spans="2:11" ht="12.75">
      <c r="B11600" s="12" t="s">
        <v>11538</v>
      </c>
      <c r="C11600" s="12" t="s">
        <v>12230</v>
      </c>
      <c r="D11600" s="13" t="s">
        <v>12231</v>
      </c>
      <c r="E11600" s="13" t="s">
        <v>11685</v>
      </c>
      <c r="F11600" s="13" t="s">
        <v>3</v>
      </c>
      <c r="G11600" s="13" t="s">
        <v>9</v>
      </c>
      <c r="H11600" s="13" t="s">
        <v>12232</v>
      </c>
      <c r="I11600" s="14">
        <v>35382.29</v>
      </c>
      <c r="J11600" s="14">
        <v>17691.14</v>
      </c>
      <c r="K11600" s="15">
        <f t="shared" si="217"/>
        <v>0.49999985868636537</v>
      </c>
    </row>
    <row r="11601" spans="2:11" ht="12.75">
      <c r="B11601" s="12" t="s">
        <v>11538</v>
      </c>
      <c r="C11601" s="12" t="s">
        <v>12233</v>
      </c>
      <c r="D11601" s="13" t="s">
        <v>12234</v>
      </c>
      <c r="E11601" s="13" t="s">
        <v>12235</v>
      </c>
      <c r="F11601" s="13" t="s">
        <v>3</v>
      </c>
      <c r="G11601" s="13" t="s">
        <v>9</v>
      </c>
      <c r="H11601" s="13" t="s">
        <v>12236</v>
      </c>
      <c r="I11601" s="14">
        <v>118000</v>
      </c>
      <c r="J11601" s="14">
        <v>23600</v>
      </c>
      <c r="K11601" s="15">
        <f t="shared" si="217"/>
        <v>0.2</v>
      </c>
    </row>
    <row r="11602" spans="2:11" ht="12.75">
      <c r="B11602" s="12" t="s">
        <v>11538</v>
      </c>
      <c r="C11602" s="12" t="s">
        <v>12237</v>
      </c>
      <c r="D11602" s="13" t="s">
        <v>12238</v>
      </c>
      <c r="E11602" s="13" t="s">
        <v>12239</v>
      </c>
      <c r="F11602" s="13" t="s">
        <v>3</v>
      </c>
      <c r="G11602" s="13" t="s">
        <v>9</v>
      </c>
      <c r="H11602" s="13" t="s">
        <v>12240</v>
      </c>
      <c r="I11602" s="14">
        <v>42700</v>
      </c>
      <c r="J11602" s="14">
        <v>8540</v>
      </c>
      <c r="K11602" s="15">
        <f t="shared" si="217"/>
        <v>0.2</v>
      </c>
    </row>
    <row r="11603" spans="2:11" ht="12.75">
      <c r="B11603" s="12" t="s">
        <v>11538</v>
      </c>
      <c r="C11603" s="12" t="s">
        <v>12241</v>
      </c>
      <c r="D11603" s="13" t="s">
        <v>12242</v>
      </c>
      <c r="E11603" s="13" t="s">
        <v>12243</v>
      </c>
      <c r="F11603" s="13" t="s">
        <v>3</v>
      </c>
      <c r="G11603" s="13" t="s">
        <v>9</v>
      </c>
      <c r="H11603" s="13" t="s">
        <v>12244</v>
      </c>
      <c r="I11603" s="14">
        <v>24930.49</v>
      </c>
      <c r="J11603" s="14">
        <v>9972.2000000000007</v>
      </c>
      <c r="K11603" s="15">
        <f t="shared" si="217"/>
        <v>0.40000016044610437</v>
      </c>
    </row>
    <row r="11604" spans="2:11" ht="12.75">
      <c r="B11604" s="12" t="s">
        <v>11538</v>
      </c>
      <c r="C11604" s="12" t="s">
        <v>12241</v>
      </c>
      <c r="D11604" s="13" t="s">
        <v>12242</v>
      </c>
      <c r="E11604" s="13" t="s">
        <v>12245</v>
      </c>
      <c r="F11604" s="13" t="s">
        <v>5</v>
      </c>
      <c r="G11604" s="13" t="s">
        <v>9</v>
      </c>
      <c r="H11604" s="13" t="s">
        <v>12246</v>
      </c>
      <c r="I11604" s="14">
        <v>7427.39</v>
      </c>
      <c r="J11604" s="14">
        <v>2970.96</v>
      </c>
      <c r="K11604" s="15">
        <f t="shared" si="217"/>
        <v>0.40000053854718814</v>
      </c>
    </row>
    <row r="11605" spans="2:11" ht="12.75">
      <c r="B11605" s="12" t="s">
        <v>11538</v>
      </c>
      <c r="C11605" s="12" t="s">
        <v>12247</v>
      </c>
      <c r="D11605" s="13" t="s">
        <v>12248</v>
      </c>
      <c r="E11605" s="13" t="s">
        <v>12249</v>
      </c>
      <c r="F11605" s="13" t="s">
        <v>4</v>
      </c>
      <c r="G11605" s="13" t="s">
        <v>9</v>
      </c>
      <c r="H11605" s="13" t="s">
        <v>12250</v>
      </c>
      <c r="I11605" s="14">
        <v>491504.68</v>
      </c>
      <c r="J11605" s="14">
        <v>166604</v>
      </c>
      <c r="K11605" s="15">
        <f t="shared" si="217"/>
        <v>0.33896727087115425</v>
      </c>
    </row>
    <row r="11606" spans="2:11" ht="12.75">
      <c r="B11606" s="12" t="s">
        <v>11538</v>
      </c>
      <c r="C11606" s="12" t="s">
        <v>12247</v>
      </c>
      <c r="D11606" s="13" t="s">
        <v>12248</v>
      </c>
      <c r="E11606" s="13" t="s">
        <v>12251</v>
      </c>
      <c r="F11606" s="13" t="s">
        <v>4</v>
      </c>
      <c r="G11606" s="13" t="s">
        <v>9</v>
      </c>
      <c r="H11606" s="13" t="s">
        <v>12252</v>
      </c>
      <c r="I11606" s="14">
        <v>135000</v>
      </c>
      <c r="J11606" s="14">
        <v>49950</v>
      </c>
      <c r="K11606" s="15">
        <f t="shared" si="217"/>
        <v>0.37</v>
      </c>
    </row>
    <row r="11607" spans="2:11" ht="12.75">
      <c r="B11607" s="12" t="s">
        <v>11538</v>
      </c>
      <c r="C11607" s="12" t="s">
        <v>12247</v>
      </c>
      <c r="D11607" s="13" t="s">
        <v>12248</v>
      </c>
      <c r="E11607" s="13" t="s">
        <v>12253</v>
      </c>
      <c r="F11607" s="13" t="s">
        <v>2</v>
      </c>
      <c r="G11607" s="13" t="s">
        <v>9</v>
      </c>
      <c r="H11607" s="13" t="s">
        <v>12254</v>
      </c>
      <c r="I11607" s="14">
        <v>104355.8</v>
      </c>
      <c r="J11607" s="14">
        <v>41742</v>
      </c>
      <c r="K11607" s="15">
        <f t="shared" si="217"/>
        <v>0.39999693356765986</v>
      </c>
    </row>
    <row r="11608" spans="2:11" ht="12.75">
      <c r="B11608" s="12" t="s">
        <v>11538</v>
      </c>
      <c r="C11608" s="12" t="s">
        <v>12255</v>
      </c>
      <c r="D11608" s="13" t="s">
        <v>12256</v>
      </c>
      <c r="E11608" s="13" t="s">
        <v>12257</v>
      </c>
      <c r="F11608" s="13" t="s">
        <v>3</v>
      </c>
      <c r="G11608" s="13" t="s">
        <v>9</v>
      </c>
      <c r="H11608" s="13" t="s">
        <v>12258</v>
      </c>
      <c r="I11608" s="14">
        <v>130000</v>
      </c>
      <c r="J11608" s="14">
        <v>65000</v>
      </c>
      <c r="K11608" s="15">
        <f t="shared" si="217"/>
        <v>0.5</v>
      </c>
    </row>
    <row r="11609" spans="2:11" ht="12.75">
      <c r="B11609" s="12" t="s">
        <v>11538</v>
      </c>
      <c r="C11609" s="12" t="s">
        <v>12259</v>
      </c>
      <c r="D11609" s="13" t="s">
        <v>12260</v>
      </c>
      <c r="E11609" s="13" t="s">
        <v>10999</v>
      </c>
      <c r="F11609" s="13" t="s">
        <v>4</v>
      </c>
      <c r="G11609" s="13" t="s">
        <v>9</v>
      </c>
      <c r="H11609" s="13" t="s">
        <v>12261</v>
      </c>
      <c r="I11609" s="14">
        <v>1490</v>
      </c>
      <c r="J11609" s="14">
        <v>596</v>
      </c>
      <c r="K11609" s="15">
        <f t="shared" si="217"/>
        <v>0.4</v>
      </c>
    </row>
    <row r="11610" spans="2:11" ht="12.75">
      <c r="B11610" s="12" t="s">
        <v>11538</v>
      </c>
      <c r="C11610" s="12" t="s">
        <v>12262</v>
      </c>
      <c r="D11610" s="13" t="s">
        <v>12263</v>
      </c>
      <c r="E11610" s="13" t="s">
        <v>12264</v>
      </c>
      <c r="F11610" s="13" t="s">
        <v>5</v>
      </c>
      <c r="G11610" s="13" t="s">
        <v>9</v>
      </c>
      <c r="H11610" s="13" t="s">
        <v>12265</v>
      </c>
      <c r="I11610" s="14">
        <v>60666</v>
      </c>
      <c r="J11610" s="14">
        <v>12133</v>
      </c>
      <c r="K11610" s="15">
        <f t="shared" si="217"/>
        <v>0.19999670326047539</v>
      </c>
    </row>
    <row r="11611" spans="2:11" ht="12.75">
      <c r="B11611" s="12" t="s">
        <v>11538</v>
      </c>
      <c r="C11611" s="12" t="s">
        <v>12262</v>
      </c>
      <c r="D11611" s="13" t="s">
        <v>12263</v>
      </c>
      <c r="E11611" s="13" t="s">
        <v>12266</v>
      </c>
      <c r="F11611" s="13" t="s">
        <v>3</v>
      </c>
      <c r="G11611" s="13" t="s">
        <v>9</v>
      </c>
      <c r="H11611" s="13" t="s">
        <v>12267</v>
      </c>
      <c r="I11611" s="14">
        <v>11973.99</v>
      </c>
      <c r="J11611" s="14">
        <v>7184.39</v>
      </c>
      <c r="K11611" s="15">
        <f t="shared" si="217"/>
        <v>0.59999966594259724</v>
      </c>
    </row>
    <row r="11612" spans="2:11" ht="12.75">
      <c r="B11612" s="12" t="s">
        <v>16684</v>
      </c>
      <c r="C11612" s="12" t="s">
        <v>4127</v>
      </c>
      <c r="D11612" s="13" t="s">
        <v>3745</v>
      </c>
      <c r="E11612" s="13" t="s">
        <v>3746</v>
      </c>
      <c r="F11612" s="13" t="s">
        <v>3</v>
      </c>
      <c r="G11612" s="13" t="s">
        <v>9</v>
      </c>
      <c r="H11612" s="13" t="s">
        <v>3746</v>
      </c>
      <c r="I11612" s="14">
        <v>153500</v>
      </c>
      <c r="J11612" s="14">
        <v>46050</v>
      </c>
      <c r="K11612" s="15">
        <f t="shared" si="217"/>
        <v>0.3</v>
      </c>
    </row>
    <row r="11613" spans="2:11" ht="12.75">
      <c r="B11613" s="12" t="s">
        <v>16684</v>
      </c>
      <c r="C11613" s="12" t="s">
        <v>4128</v>
      </c>
      <c r="D11613" s="13" t="s">
        <v>3747</v>
      </c>
      <c r="E11613" s="13" t="s">
        <v>3748</v>
      </c>
      <c r="F11613" s="13" t="s">
        <v>5</v>
      </c>
      <c r="G11613" s="13" t="s">
        <v>9</v>
      </c>
      <c r="H11613" s="13" t="s">
        <v>3748</v>
      </c>
      <c r="I11613" s="14">
        <v>125000</v>
      </c>
      <c r="J11613" s="14">
        <v>37500</v>
      </c>
      <c r="K11613" s="15">
        <f t="shared" si="217"/>
        <v>0.3</v>
      </c>
    </row>
    <row r="11614" spans="2:11" ht="12.75">
      <c r="B11614" s="12" t="s">
        <v>16684</v>
      </c>
      <c r="C11614" s="12" t="s">
        <v>4128</v>
      </c>
      <c r="D11614" s="13" t="s">
        <v>3747</v>
      </c>
      <c r="E11614" s="13" t="s">
        <v>3749</v>
      </c>
      <c r="F11614" s="13" t="s">
        <v>3</v>
      </c>
      <c r="G11614" s="13" t="s">
        <v>9</v>
      </c>
      <c r="H11614" s="13" t="s">
        <v>3749</v>
      </c>
      <c r="I11614" s="14">
        <v>148570</v>
      </c>
      <c r="J11614" s="14">
        <v>58769.66</v>
      </c>
      <c r="K11614" s="15">
        <f t="shared" si="217"/>
        <v>0.39556882277714212</v>
      </c>
    </row>
    <row r="11615" spans="2:11" ht="12.75">
      <c r="B11615" s="12" t="s">
        <v>16684</v>
      </c>
      <c r="C11615" s="12" t="s">
        <v>4129</v>
      </c>
      <c r="D11615" s="13" t="s">
        <v>3750</v>
      </c>
      <c r="E11615" s="13" t="s">
        <v>3751</v>
      </c>
      <c r="F11615" s="13" t="s">
        <v>3</v>
      </c>
      <c r="G11615" s="13" t="s">
        <v>9</v>
      </c>
      <c r="H11615" s="13" t="s">
        <v>3751</v>
      </c>
      <c r="I11615" s="14">
        <v>55857</v>
      </c>
      <c r="J11615" s="14">
        <v>16757.099999999999</v>
      </c>
      <c r="K11615" s="15">
        <f t="shared" si="217"/>
        <v>0.3</v>
      </c>
    </row>
    <row r="11616" spans="2:11" ht="12.75">
      <c r="B11616" s="12" t="s">
        <v>16684</v>
      </c>
      <c r="C11616" s="12" t="s">
        <v>4130</v>
      </c>
      <c r="D11616" s="13" t="s">
        <v>3752</v>
      </c>
      <c r="E11616" s="13" t="s">
        <v>3753</v>
      </c>
      <c r="F11616" s="13" t="s">
        <v>2</v>
      </c>
      <c r="G11616" s="13" t="s">
        <v>9</v>
      </c>
      <c r="H11616" s="13" t="s">
        <v>3753</v>
      </c>
      <c r="I11616" s="14">
        <v>41257.57</v>
      </c>
      <c r="J11616" s="14">
        <v>20628.785</v>
      </c>
      <c r="K11616" s="15">
        <f t="shared" si="217"/>
        <v>0.5</v>
      </c>
    </row>
    <row r="11617" spans="2:11" ht="12.75">
      <c r="B11617" s="12" t="s">
        <v>16684</v>
      </c>
      <c r="C11617" s="12" t="s">
        <v>4131</v>
      </c>
      <c r="D11617" s="13" t="s">
        <v>3754</v>
      </c>
      <c r="E11617" s="13" t="s">
        <v>3755</v>
      </c>
      <c r="F11617" s="13" t="s">
        <v>5</v>
      </c>
      <c r="G11617" s="13" t="s">
        <v>9</v>
      </c>
      <c r="H11617" s="13" t="s">
        <v>3755</v>
      </c>
      <c r="I11617" s="14">
        <v>3311.5</v>
      </c>
      <c r="J11617" s="14">
        <v>993.45</v>
      </c>
      <c r="K11617" s="15">
        <f t="shared" si="217"/>
        <v>0.3</v>
      </c>
    </row>
    <row r="11618" spans="2:11" ht="12.75">
      <c r="B11618" s="12" t="s">
        <v>16684</v>
      </c>
      <c r="C11618" s="12" t="s">
        <v>4132</v>
      </c>
      <c r="D11618" s="13" t="s">
        <v>3756</v>
      </c>
      <c r="E11618" s="13" t="s">
        <v>3757</v>
      </c>
      <c r="F11618" s="13" t="s">
        <v>4</v>
      </c>
      <c r="G11618" s="13" t="s">
        <v>9</v>
      </c>
      <c r="H11618" s="13" t="s">
        <v>3757</v>
      </c>
      <c r="I11618" s="14">
        <v>75532.600000000006</v>
      </c>
      <c r="J11618" s="14">
        <v>22659.78</v>
      </c>
      <c r="K11618" s="15">
        <f t="shared" si="217"/>
        <v>0.3</v>
      </c>
    </row>
    <row r="11619" spans="2:11" ht="12.75">
      <c r="B11619" s="12" t="s">
        <v>16684</v>
      </c>
      <c r="C11619" s="12" t="s">
        <v>4132</v>
      </c>
      <c r="D11619" s="13" t="s">
        <v>3756</v>
      </c>
      <c r="E11619" s="13" t="s">
        <v>3758</v>
      </c>
      <c r="F11619" s="13" t="s">
        <v>7</v>
      </c>
      <c r="G11619" s="13" t="s">
        <v>9</v>
      </c>
      <c r="H11619" s="13" t="s">
        <v>3758</v>
      </c>
      <c r="I11619" s="14">
        <v>48617</v>
      </c>
      <c r="J11619" s="14">
        <v>19446.8</v>
      </c>
      <c r="K11619" s="15">
        <f t="shared" si="217"/>
        <v>0.39999999999999997</v>
      </c>
    </row>
    <row r="11620" spans="2:11" ht="12.75">
      <c r="B11620" s="12" t="s">
        <v>16684</v>
      </c>
      <c r="C11620" s="12" t="s">
        <v>4132</v>
      </c>
      <c r="D11620" s="13" t="s">
        <v>3756</v>
      </c>
      <c r="E11620" s="13" t="s">
        <v>3759</v>
      </c>
      <c r="F11620" s="13" t="s">
        <v>3</v>
      </c>
      <c r="G11620" s="13" t="s">
        <v>9</v>
      </c>
      <c r="H11620" s="13" t="s">
        <v>3759</v>
      </c>
      <c r="I11620" s="14">
        <v>38166.92</v>
      </c>
      <c r="J11620" s="14">
        <v>15266.768</v>
      </c>
      <c r="K11620" s="15">
        <f t="shared" si="217"/>
        <v>0.4</v>
      </c>
    </row>
    <row r="11621" spans="2:11" ht="12.75">
      <c r="B11621" s="12" t="s">
        <v>16684</v>
      </c>
      <c r="C11621" s="12" t="s">
        <v>4133</v>
      </c>
      <c r="D11621" s="13" t="s">
        <v>3760</v>
      </c>
      <c r="E11621" s="13" t="s">
        <v>3761</v>
      </c>
      <c r="F11621" s="13" t="s">
        <v>3</v>
      </c>
      <c r="G11621" s="13" t="s">
        <v>9</v>
      </c>
      <c r="H11621" s="13" t="s">
        <v>3761</v>
      </c>
      <c r="I11621" s="14">
        <v>142180</v>
      </c>
      <c r="J11621" s="14">
        <v>56872</v>
      </c>
      <c r="K11621" s="15">
        <f t="shared" si="217"/>
        <v>0.4</v>
      </c>
    </row>
    <row r="11622" spans="2:11" ht="12.75">
      <c r="B11622" s="12" t="s">
        <v>16684</v>
      </c>
      <c r="C11622" s="12" t="s">
        <v>4134</v>
      </c>
      <c r="D11622" s="13" t="s">
        <v>3762</v>
      </c>
      <c r="E11622" s="13" t="s">
        <v>3763</v>
      </c>
      <c r="F11622" s="13" t="s">
        <v>5</v>
      </c>
      <c r="G11622" s="13" t="s">
        <v>9</v>
      </c>
      <c r="H11622" s="13" t="s">
        <v>3763</v>
      </c>
      <c r="I11622" s="14">
        <v>1000000</v>
      </c>
      <c r="J11622" s="14">
        <v>400000</v>
      </c>
      <c r="K11622" s="15">
        <f t="shared" si="217"/>
        <v>0.4</v>
      </c>
    </row>
    <row r="11623" spans="2:11" ht="12.75">
      <c r="B11623" s="12" t="s">
        <v>16684</v>
      </c>
      <c r="C11623" s="12" t="s">
        <v>4134</v>
      </c>
      <c r="D11623" s="13" t="s">
        <v>3762</v>
      </c>
      <c r="E11623" s="13" t="s">
        <v>3764</v>
      </c>
      <c r="F11623" s="13" t="s">
        <v>2</v>
      </c>
      <c r="G11623" s="13" t="s">
        <v>9</v>
      </c>
      <c r="H11623" s="13" t="s">
        <v>3764</v>
      </c>
      <c r="I11623" s="14">
        <v>83249</v>
      </c>
      <c r="J11623" s="14">
        <v>33299.599999999999</v>
      </c>
      <c r="K11623" s="15">
        <f t="shared" si="217"/>
        <v>0.39999999999999997</v>
      </c>
    </row>
    <row r="11624" spans="2:11" ht="12.75">
      <c r="B11624" s="12" t="s">
        <v>16684</v>
      </c>
      <c r="C11624" s="12" t="s">
        <v>4135</v>
      </c>
      <c r="D11624" s="13" t="s">
        <v>3765</v>
      </c>
      <c r="E11624" s="13" t="s">
        <v>3766</v>
      </c>
      <c r="F11624" s="13" t="s">
        <v>6</v>
      </c>
      <c r="G11624" s="13" t="s">
        <v>9</v>
      </c>
      <c r="H11624" s="13" t="s">
        <v>3766</v>
      </c>
      <c r="I11624" s="14">
        <v>246707</v>
      </c>
      <c r="J11624" s="14">
        <v>98682.8</v>
      </c>
      <c r="K11624" s="15">
        <f t="shared" si="217"/>
        <v>0.4</v>
      </c>
    </row>
    <row r="11625" spans="2:11" ht="12.75">
      <c r="B11625" s="12" t="s">
        <v>16684</v>
      </c>
      <c r="C11625" s="12" t="s">
        <v>4136</v>
      </c>
      <c r="D11625" s="13" t="s">
        <v>3767</v>
      </c>
      <c r="E11625" s="13" t="s">
        <v>3768</v>
      </c>
      <c r="F11625" s="13" t="s">
        <v>3</v>
      </c>
      <c r="G11625" s="13" t="s">
        <v>9</v>
      </c>
      <c r="H11625" s="13" t="s">
        <v>3768</v>
      </c>
      <c r="I11625" s="14">
        <v>262647.90000000002</v>
      </c>
      <c r="J11625" s="14">
        <v>105059.16</v>
      </c>
      <c r="K11625" s="15">
        <f t="shared" si="217"/>
        <v>0.39999999999999997</v>
      </c>
    </row>
    <row r="11626" spans="2:11" ht="12.75">
      <c r="B11626" s="12" t="s">
        <v>16684</v>
      </c>
      <c r="C11626" s="12" t="s">
        <v>4136</v>
      </c>
      <c r="D11626" s="13" t="s">
        <v>3767</v>
      </c>
      <c r="E11626" s="13" t="s">
        <v>3769</v>
      </c>
      <c r="F11626" s="13" t="s">
        <v>5</v>
      </c>
      <c r="G11626" s="13" t="s">
        <v>9</v>
      </c>
      <c r="H11626" s="13" t="s">
        <v>3769</v>
      </c>
      <c r="I11626" s="14">
        <v>90858.32</v>
      </c>
      <c r="J11626" s="14">
        <v>36343.328000000001</v>
      </c>
      <c r="K11626" s="15">
        <f t="shared" si="217"/>
        <v>0.39999999999999997</v>
      </c>
    </row>
    <row r="11627" spans="2:11" ht="12.75">
      <c r="B11627" s="12" t="s">
        <v>16684</v>
      </c>
      <c r="C11627" s="12" t="s">
        <v>4137</v>
      </c>
      <c r="D11627" s="13" t="s">
        <v>3770</v>
      </c>
      <c r="E11627" s="13" t="s">
        <v>3771</v>
      </c>
      <c r="F11627" s="13" t="s">
        <v>3</v>
      </c>
      <c r="G11627" s="13" t="s">
        <v>9</v>
      </c>
      <c r="H11627" s="13" t="s">
        <v>3771</v>
      </c>
      <c r="I11627" s="14">
        <v>33875.97</v>
      </c>
      <c r="J11627" s="14">
        <v>27100.776000000002</v>
      </c>
      <c r="K11627" s="15">
        <f t="shared" si="217"/>
        <v>0.8</v>
      </c>
    </row>
    <row r="11628" spans="2:11" ht="12.75">
      <c r="B11628" s="12" t="s">
        <v>16684</v>
      </c>
      <c r="C11628" s="12" t="s">
        <v>4138</v>
      </c>
      <c r="D11628" s="13" t="s">
        <v>3772</v>
      </c>
      <c r="E11628" s="13" t="s">
        <v>3773</v>
      </c>
      <c r="F11628" s="13" t="s">
        <v>5</v>
      </c>
      <c r="G11628" s="13" t="s">
        <v>9</v>
      </c>
      <c r="H11628" s="13" t="s">
        <v>3773</v>
      </c>
      <c r="I11628" s="14">
        <v>8388.2000000000007</v>
      </c>
      <c r="J11628" s="14">
        <v>4194.1000000000004</v>
      </c>
      <c r="K11628" s="15">
        <f t="shared" si="217"/>
        <v>0.5</v>
      </c>
    </row>
    <row r="11629" spans="2:11" ht="12.75">
      <c r="B11629" s="12" t="s">
        <v>16684</v>
      </c>
      <c r="C11629" s="12" t="s">
        <v>4139</v>
      </c>
      <c r="D11629" s="13" t="s">
        <v>3774</v>
      </c>
      <c r="E11629" s="13" t="s">
        <v>3775</v>
      </c>
      <c r="F11629" s="13" t="s">
        <v>2</v>
      </c>
      <c r="G11629" s="13" t="s">
        <v>9</v>
      </c>
      <c r="H11629" s="13" t="s">
        <v>3775</v>
      </c>
      <c r="I11629" s="14">
        <v>4168.32</v>
      </c>
      <c r="J11629" s="14">
        <v>2500.9920000000002</v>
      </c>
      <c r="K11629" s="15">
        <f t="shared" si="217"/>
        <v>0.60000000000000009</v>
      </c>
    </row>
    <row r="11630" spans="2:11" ht="12.75">
      <c r="B11630" s="12" t="s">
        <v>16684</v>
      </c>
      <c r="C11630" s="12" t="s">
        <v>4140</v>
      </c>
      <c r="D11630" s="13" t="s">
        <v>3776</v>
      </c>
      <c r="E11630" s="13" t="s">
        <v>3777</v>
      </c>
      <c r="F11630" s="13" t="s">
        <v>5</v>
      </c>
      <c r="G11630" s="13" t="s">
        <v>9</v>
      </c>
      <c r="H11630" s="13" t="s">
        <v>3777</v>
      </c>
      <c r="I11630" s="14">
        <v>58023.4</v>
      </c>
      <c r="J11630" s="14">
        <v>23209.360000000001</v>
      </c>
      <c r="K11630" s="15">
        <f t="shared" si="217"/>
        <v>0.4</v>
      </c>
    </row>
    <row r="11631" spans="2:11" ht="12.75">
      <c r="B11631" s="12" t="s">
        <v>16684</v>
      </c>
      <c r="C11631" s="12" t="s">
        <v>4141</v>
      </c>
      <c r="D11631" s="13" t="s">
        <v>3778</v>
      </c>
      <c r="E11631" s="13" t="s">
        <v>3779</v>
      </c>
      <c r="F11631" s="13" t="s">
        <v>7</v>
      </c>
      <c r="G11631" s="13" t="s">
        <v>9</v>
      </c>
      <c r="H11631" s="13" t="s">
        <v>3779</v>
      </c>
      <c r="I11631" s="14">
        <v>17604.8</v>
      </c>
      <c r="J11631" s="14">
        <v>7041.92</v>
      </c>
      <c r="K11631" s="15">
        <f t="shared" si="217"/>
        <v>0.4</v>
      </c>
    </row>
    <row r="11632" spans="2:11" ht="12.75">
      <c r="B11632" s="12" t="s">
        <v>16684</v>
      </c>
      <c r="C11632" s="12" t="s">
        <v>4142</v>
      </c>
      <c r="D11632" s="13" t="s">
        <v>3780</v>
      </c>
      <c r="E11632" s="13" t="s">
        <v>3781</v>
      </c>
      <c r="F11632" s="13" t="s">
        <v>4</v>
      </c>
      <c r="G11632" s="13" t="s">
        <v>9</v>
      </c>
      <c r="H11632" s="13" t="s">
        <v>3781</v>
      </c>
      <c r="I11632" s="14">
        <v>21399.91</v>
      </c>
      <c r="J11632" s="14">
        <v>13909.941500000001</v>
      </c>
      <c r="K11632" s="15">
        <f t="shared" si="217"/>
        <v>0.65</v>
      </c>
    </row>
    <row r="11633" spans="2:11" ht="12.75">
      <c r="B11633" s="12" t="s">
        <v>16684</v>
      </c>
      <c r="C11633" s="12" t="s">
        <v>4142</v>
      </c>
      <c r="D11633" s="13" t="s">
        <v>3780</v>
      </c>
      <c r="E11633" s="13" t="s">
        <v>3782</v>
      </c>
      <c r="F11633" s="13" t="s">
        <v>5</v>
      </c>
      <c r="G11633" s="13" t="s">
        <v>9</v>
      </c>
      <c r="H11633" s="13" t="s">
        <v>3782</v>
      </c>
      <c r="I11633" s="14">
        <v>24996.85</v>
      </c>
      <c r="J11633" s="14">
        <v>9998.74</v>
      </c>
      <c r="K11633" s="15">
        <f t="shared" si="217"/>
        <v>0.4</v>
      </c>
    </row>
    <row r="11634" spans="2:11" ht="12.75">
      <c r="B11634" s="12" t="s">
        <v>16684</v>
      </c>
      <c r="C11634" s="12" t="s">
        <v>4142</v>
      </c>
      <c r="D11634" s="13" t="s">
        <v>3780</v>
      </c>
      <c r="E11634" s="13" t="s">
        <v>3783</v>
      </c>
      <c r="F11634" s="13" t="s">
        <v>3</v>
      </c>
      <c r="G11634" s="13" t="s">
        <v>9</v>
      </c>
      <c r="H11634" s="13" t="s">
        <v>3783</v>
      </c>
      <c r="I11634" s="14">
        <v>26066</v>
      </c>
      <c r="J11634" s="14">
        <v>20852.8</v>
      </c>
      <c r="K11634" s="15">
        <f t="shared" si="217"/>
        <v>0.79999999999999993</v>
      </c>
    </row>
    <row r="11635" spans="2:11" ht="12.75">
      <c r="B11635" s="12" t="s">
        <v>16684</v>
      </c>
      <c r="C11635" s="12" t="s">
        <v>4143</v>
      </c>
      <c r="D11635" s="13" t="s">
        <v>3784</v>
      </c>
      <c r="E11635" s="13" t="s">
        <v>3785</v>
      </c>
      <c r="F11635" s="13" t="s">
        <v>5</v>
      </c>
      <c r="G11635" s="13" t="s">
        <v>9</v>
      </c>
      <c r="H11635" s="13" t="s">
        <v>3785</v>
      </c>
      <c r="I11635" s="14">
        <v>10500</v>
      </c>
      <c r="J11635" s="14">
        <v>4200</v>
      </c>
      <c r="K11635" s="15">
        <f t="shared" si="217"/>
        <v>0.4</v>
      </c>
    </row>
    <row r="11636" spans="2:11" ht="12.75">
      <c r="B11636" s="12" t="s">
        <v>16684</v>
      </c>
      <c r="C11636" s="12" t="s">
        <v>4144</v>
      </c>
      <c r="D11636" s="13" t="s">
        <v>3786</v>
      </c>
      <c r="E11636" s="13" t="s">
        <v>3787</v>
      </c>
      <c r="F11636" s="13" t="s">
        <v>3</v>
      </c>
      <c r="G11636" s="13" t="s">
        <v>9</v>
      </c>
      <c r="H11636" s="13" t="s">
        <v>3787</v>
      </c>
      <c r="I11636" s="14">
        <v>240299.69</v>
      </c>
      <c r="J11636" s="14">
        <v>96119.876000000004</v>
      </c>
      <c r="K11636" s="15">
        <f t="shared" si="217"/>
        <v>0.4</v>
      </c>
    </row>
    <row r="11637" spans="2:11" ht="12.75">
      <c r="B11637" s="12" t="s">
        <v>16684</v>
      </c>
      <c r="C11637" s="12" t="s">
        <v>4145</v>
      </c>
      <c r="D11637" s="13" t="s">
        <v>3788</v>
      </c>
      <c r="E11637" s="13" t="s">
        <v>3789</v>
      </c>
      <c r="F11637" s="13" t="s">
        <v>4</v>
      </c>
      <c r="G11637" s="13" t="s">
        <v>9</v>
      </c>
      <c r="H11637" s="13" t="s">
        <v>3789</v>
      </c>
      <c r="I11637" s="14">
        <v>59662.45</v>
      </c>
      <c r="J11637" s="14">
        <v>29831.224999999999</v>
      </c>
      <c r="K11637" s="15">
        <f t="shared" si="217"/>
        <v>0.5</v>
      </c>
    </row>
    <row r="11638" spans="2:11" ht="12.75">
      <c r="B11638" s="12" t="s">
        <v>16684</v>
      </c>
      <c r="C11638" s="12" t="s">
        <v>4145</v>
      </c>
      <c r="D11638" s="13" t="s">
        <v>3788</v>
      </c>
      <c r="E11638" s="13" t="s">
        <v>3790</v>
      </c>
      <c r="F11638" s="13" t="s">
        <v>2</v>
      </c>
      <c r="G11638" s="13" t="s">
        <v>9</v>
      </c>
      <c r="H11638" s="13" t="s">
        <v>3790</v>
      </c>
      <c r="I11638" s="14">
        <v>9901.2999999999993</v>
      </c>
      <c r="J11638" s="14">
        <v>7921.04</v>
      </c>
      <c r="K11638" s="15">
        <f t="shared" si="217"/>
        <v>0.8</v>
      </c>
    </row>
    <row r="11639" spans="2:11" ht="12.75">
      <c r="B11639" s="12" t="s">
        <v>16684</v>
      </c>
      <c r="C11639" s="12" t="s">
        <v>4146</v>
      </c>
      <c r="D11639" s="13" t="s">
        <v>3791</v>
      </c>
      <c r="E11639" s="13" t="s">
        <v>3792</v>
      </c>
      <c r="F11639" s="13" t="s">
        <v>5</v>
      </c>
      <c r="G11639" s="13" t="s">
        <v>9</v>
      </c>
      <c r="H11639" s="13" t="s">
        <v>3792</v>
      </c>
      <c r="I11639" s="14">
        <v>176143.4</v>
      </c>
      <c r="J11639" s="14">
        <v>52843.02</v>
      </c>
      <c r="K11639" s="15">
        <f t="shared" si="217"/>
        <v>0.3</v>
      </c>
    </row>
    <row r="11640" spans="2:11" ht="12.75">
      <c r="B11640" s="12" t="s">
        <v>16684</v>
      </c>
      <c r="C11640" s="12" t="s">
        <v>4147</v>
      </c>
      <c r="D11640" s="13" t="s">
        <v>3793</v>
      </c>
      <c r="E11640" s="13" t="s">
        <v>3794</v>
      </c>
      <c r="F11640" s="13" t="s">
        <v>3</v>
      </c>
      <c r="G11640" s="13" t="s">
        <v>9</v>
      </c>
      <c r="H11640" s="13" t="s">
        <v>3794</v>
      </c>
      <c r="I11640" s="14">
        <v>500000</v>
      </c>
      <c r="J11640" s="14">
        <v>75000</v>
      </c>
      <c r="K11640" s="15">
        <f t="shared" si="217"/>
        <v>0.15</v>
      </c>
    </row>
    <row r="11641" spans="2:11" ht="12.75">
      <c r="B11641" s="12" t="s">
        <v>16684</v>
      </c>
      <c r="C11641" s="12" t="s">
        <v>4148</v>
      </c>
      <c r="D11641" s="13" t="s">
        <v>3795</v>
      </c>
      <c r="E11641" s="13" t="s">
        <v>356</v>
      </c>
      <c r="F11641" s="13" t="s">
        <v>4</v>
      </c>
      <c r="G11641" s="13" t="s">
        <v>9</v>
      </c>
      <c r="H11641" s="13" t="s">
        <v>356</v>
      </c>
      <c r="I11641" s="14">
        <v>50070.38</v>
      </c>
      <c r="J11641" s="14">
        <v>15021.114</v>
      </c>
      <c r="K11641" s="15">
        <f t="shared" si="217"/>
        <v>0.3</v>
      </c>
    </row>
    <row r="11642" spans="2:11" ht="12.75">
      <c r="B11642" s="12" t="s">
        <v>16684</v>
      </c>
      <c r="C11642" s="12" t="s">
        <v>4149</v>
      </c>
      <c r="D11642" s="13" t="s">
        <v>3796</v>
      </c>
      <c r="E11642" s="13" t="s">
        <v>3775</v>
      </c>
      <c r="F11642" s="13" t="s">
        <v>2</v>
      </c>
      <c r="G11642" s="13" t="s">
        <v>9</v>
      </c>
      <c r="H11642" s="13" t="s">
        <v>3775</v>
      </c>
      <c r="I11642" s="14">
        <v>27947.9</v>
      </c>
      <c r="J11642" s="14">
        <v>16768.740000000002</v>
      </c>
      <c r="K11642" s="15">
        <f t="shared" si="217"/>
        <v>0.6</v>
      </c>
    </row>
    <row r="11643" spans="2:11" ht="12.75">
      <c r="B11643" s="12" t="s">
        <v>16684</v>
      </c>
      <c r="C11643" s="12" t="s">
        <v>4149</v>
      </c>
      <c r="D11643" s="13" t="s">
        <v>3805</v>
      </c>
      <c r="E11643" s="13" t="s">
        <v>3806</v>
      </c>
      <c r="F11643" s="13" t="s">
        <v>7</v>
      </c>
      <c r="G11643" s="13" t="s">
        <v>9</v>
      </c>
      <c r="H11643" s="13" t="s">
        <v>3806</v>
      </c>
      <c r="I11643" s="14">
        <v>25589.63</v>
      </c>
      <c r="J11643" s="14">
        <v>10235.852000000001</v>
      </c>
      <c r="K11643" s="15">
        <f t="shared" si="217"/>
        <v>0.4</v>
      </c>
    </row>
    <row r="11644" spans="2:11" ht="12.75">
      <c r="B11644" s="12" t="s">
        <v>16684</v>
      </c>
      <c r="C11644" s="12" t="s">
        <v>4150</v>
      </c>
      <c r="D11644" s="13" t="s">
        <v>3797</v>
      </c>
      <c r="E11644" s="13" t="s">
        <v>3798</v>
      </c>
      <c r="F11644" s="13" t="s">
        <v>2</v>
      </c>
      <c r="G11644" s="13" t="s">
        <v>9</v>
      </c>
      <c r="H11644" s="13" t="s">
        <v>3798</v>
      </c>
      <c r="I11644" s="14">
        <v>44420.480000000003</v>
      </c>
      <c r="J11644" s="14">
        <v>17768.191999999999</v>
      </c>
      <c r="K11644" s="15">
        <f t="shared" si="217"/>
        <v>0.39999999999999997</v>
      </c>
    </row>
    <row r="11645" spans="2:11" ht="12.75">
      <c r="B11645" s="12" t="s">
        <v>16684</v>
      </c>
      <c r="C11645" s="12" t="s">
        <v>4151</v>
      </c>
      <c r="D11645" s="13" t="s">
        <v>3799</v>
      </c>
      <c r="E11645" s="13" t="s">
        <v>3800</v>
      </c>
      <c r="F11645" s="13" t="s">
        <v>7</v>
      </c>
      <c r="G11645" s="13" t="s">
        <v>9</v>
      </c>
      <c r="H11645" s="13" t="s">
        <v>3800</v>
      </c>
      <c r="I11645" s="14">
        <v>46631.86</v>
      </c>
      <c r="J11645" s="14">
        <v>18652.743999999999</v>
      </c>
      <c r="K11645" s="15">
        <f t="shared" si="217"/>
        <v>0.39999999999999997</v>
      </c>
    </row>
    <row r="11646" spans="2:11" ht="12.75">
      <c r="B11646" s="12" t="s">
        <v>16684</v>
      </c>
      <c r="C11646" s="12" t="s">
        <v>4152</v>
      </c>
      <c r="D11646" s="13" t="s">
        <v>3801</v>
      </c>
      <c r="E11646" s="13" t="s">
        <v>3775</v>
      </c>
      <c r="F11646" s="13" t="s">
        <v>2</v>
      </c>
      <c r="G11646" s="13" t="s">
        <v>9</v>
      </c>
      <c r="H11646" s="13" t="s">
        <v>3775</v>
      </c>
      <c r="I11646" s="14">
        <v>8303.77</v>
      </c>
      <c r="J11646" s="14">
        <v>4982.2619999999997</v>
      </c>
      <c r="K11646" s="15">
        <f t="shared" si="217"/>
        <v>0.6</v>
      </c>
    </row>
    <row r="11647" spans="2:11" ht="12.75">
      <c r="B11647" s="12" t="s">
        <v>16684</v>
      </c>
      <c r="C11647" s="12" t="s">
        <v>4153</v>
      </c>
      <c r="D11647" s="13" t="s">
        <v>3802</v>
      </c>
      <c r="E11647" s="13" t="s">
        <v>3803</v>
      </c>
      <c r="F11647" s="13" t="s">
        <v>5</v>
      </c>
      <c r="G11647" s="13" t="s">
        <v>9</v>
      </c>
      <c r="H11647" s="13" t="s">
        <v>3803</v>
      </c>
      <c r="I11647" s="14">
        <v>20154.2</v>
      </c>
      <c r="J11647" s="14">
        <v>8061.68</v>
      </c>
      <c r="K11647" s="15">
        <f t="shared" si="217"/>
        <v>0.4</v>
      </c>
    </row>
    <row r="11648" spans="2:11" ht="12.75">
      <c r="B11648" s="12" t="s">
        <v>16684</v>
      </c>
      <c r="C11648" s="12" t="s">
        <v>4153</v>
      </c>
      <c r="D11648" s="13" t="s">
        <v>3802</v>
      </c>
      <c r="E11648" s="13" t="s">
        <v>3804</v>
      </c>
      <c r="F11648" s="13" t="s">
        <v>2</v>
      </c>
      <c r="G11648" s="13" t="s">
        <v>9</v>
      </c>
      <c r="H11648" s="13" t="s">
        <v>3804</v>
      </c>
      <c r="I11648" s="14">
        <v>57390</v>
      </c>
      <c r="J11648" s="14">
        <v>17217</v>
      </c>
      <c r="K11648" s="15">
        <f t="shared" si="217"/>
        <v>0.3</v>
      </c>
    </row>
    <row r="11649" spans="2:11" ht="12.75">
      <c r="B11649" s="12" t="s">
        <v>16684</v>
      </c>
      <c r="C11649" s="12" t="s">
        <v>4154</v>
      </c>
      <c r="D11649" s="13" t="s">
        <v>3807</v>
      </c>
      <c r="E11649" s="13" t="s">
        <v>3808</v>
      </c>
      <c r="F11649" s="13" t="s">
        <v>3</v>
      </c>
      <c r="G11649" s="13" t="s">
        <v>9</v>
      </c>
      <c r="H11649" s="13" t="s">
        <v>3808</v>
      </c>
      <c r="I11649" s="14">
        <v>500000</v>
      </c>
      <c r="J11649" s="14">
        <v>200000</v>
      </c>
      <c r="K11649" s="15">
        <f t="shared" si="217"/>
        <v>0.4</v>
      </c>
    </row>
    <row r="11650" spans="2:11" ht="12.75">
      <c r="B11650" s="12" t="s">
        <v>16684</v>
      </c>
      <c r="C11650" s="12" t="s">
        <v>4155</v>
      </c>
      <c r="D11650" s="13" t="s">
        <v>3809</v>
      </c>
      <c r="E11650" s="13" t="s">
        <v>3775</v>
      </c>
      <c r="F11650" s="13" t="s">
        <v>2</v>
      </c>
      <c r="G11650" s="13" t="s">
        <v>9</v>
      </c>
      <c r="H11650" s="13" t="s">
        <v>3775</v>
      </c>
      <c r="I11650" s="14">
        <v>3020.84</v>
      </c>
      <c r="J11650" s="14">
        <v>1812.5039999999999</v>
      </c>
      <c r="K11650" s="15">
        <f t="shared" si="217"/>
        <v>0.6</v>
      </c>
    </row>
    <row r="11651" spans="2:11" ht="12.75">
      <c r="B11651" s="12" t="s">
        <v>16684</v>
      </c>
      <c r="C11651" s="12" t="s">
        <v>4156</v>
      </c>
      <c r="D11651" s="13" t="s">
        <v>3810</v>
      </c>
      <c r="E11651" s="13" t="s">
        <v>3811</v>
      </c>
      <c r="F11651" s="13" t="s">
        <v>5</v>
      </c>
      <c r="G11651" s="13" t="s">
        <v>9</v>
      </c>
      <c r="H11651" s="13" t="s">
        <v>3811</v>
      </c>
      <c r="I11651" s="14">
        <v>205000</v>
      </c>
      <c r="J11651" s="14">
        <v>82000</v>
      </c>
      <c r="K11651" s="15">
        <f t="shared" si="217"/>
        <v>0.4</v>
      </c>
    </row>
    <row r="11652" spans="2:11" ht="12.75">
      <c r="B11652" s="12" t="s">
        <v>16684</v>
      </c>
      <c r="C11652" s="12" t="s">
        <v>4157</v>
      </c>
      <c r="D11652" s="13" t="s">
        <v>3812</v>
      </c>
      <c r="E11652" s="13" t="s">
        <v>3813</v>
      </c>
      <c r="F11652" s="13" t="s">
        <v>3</v>
      </c>
      <c r="G11652" s="13" t="s">
        <v>9</v>
      </c>
      <c r="H11652" s="13" t="s">
        <v>3813</v>
      </c>
      <c r="I11652" s="14">
        <v>194060</v>
      </c>
      <c r="J11652" s="14">
        <v>58218</v>
      </c>
      <c r="K11652" s="15">
        <f t="shared" si="217"/>
        <v>0.3</v>
      </c>
    </row>
    <row r="11653" spans="2:11" ht="12.75">
      <c r="B11653" s="12" t="s">
        <v>16684</v>
      </c>
      <c r="C11653" s="12" t="s">
        <v>4158</v>
      </c>
      <c r="D11653" s="13" t="s">
        <v>3814</v>
      </c>
      <c r="E11653" s="13" t="s">
        <v>3775</v>
      </c>
      <c r="F11653" s="13" t="s">
        <v>2</v>
      </c>
      <c r="G11653" s="13" t="s">
        <v>9</v>
      </c>
      <c r="H11653" s="13" t="s">
        <v>3775</v>
      </c>
      <c r="I11653" s="14">
        <v>8670</v>
      </c>
      <c r="J11653" s="14">
        <v>5202</v>
      </c>
      <c r="K11653" s="15">
        <f t="shared" si="217"/>
        <v>0.6</v>
      </c>
    </row>
    <row r="11654" spans="2:11" ht="12.75">
      <c r="B11654" s="12" t="s">
        <v>16684</v>
      </c>
      <c r="C11654" s="12" t="s">
        <v>4159</v>
      </c>
      <c r="D11654" s="13" t="s">
        <v>3815</v>
      </c>
      <c r="E11654" s="13" t="s">
        <v>3816</v>
      </c>
      <c r="F11654" s="13" t="s">
        <v>3</v>
      </c>
      <c r="G11654" s="13" t="s">
        <v>9</v>
      </c>
      <c r="H11654" s="13" t="s">
        <v>3816</v>
      </c>
      <c r="I11654" s="14">
        <v>72237.55</v>
      </c>
      <c r="J11654" s="14">
        <v>28895.02</v>
      </c>
      <c r="K11654" s="15">
        <f t="shared" si="217"/>
        <v>0.39999999999999997</v>
      </c>
    </row>
    <row r="11655" spans="2:11" ht="12.75">
      <c r="B11655" s="12" t="s">
        <v>16684</v>
      </c>
      <c r="C11655" s="12" t="s">
        <v>4160</v>
      </c>
      <c r="D11655" s="13" t="s">
        <v>3817</v>
      </c>
      <c r="E11655" s="13" t="s">
        <v>3818</v>
      </c>
      <c r="F11655" s="13" t="s">
        <v>5</v>
      </c>
      <c r="G11655" s="13" t="s">
        <v>9</v>
      </c>
      <c r="H11655" s="13" t="s">
        <v>3818</v>
      </c>
      <c r="I11655" s="14">
        <v>18786</v>
      </c>
      <c r="J11655" s="14">
        <v>7514.4</v>
      </c>
      <c r="K11655" s="15">
        <f t="shared" si="217"/>
        <v>0.39999999999999997</v>
      </c>
    </row>
    <row r="11656" spans="2:11" ht="12.75">
      <c r="B11656" s="12" t="s">
        <v>16684</v>
      </c>
      <c r="C11656" s="12" t="s">
        <v>4161</v>
      </c>
      <c r="D11656" s="13" t="s">
        <v>3819</v>
      </c>
      <c r="E11656" s="13" t="s">
        <v>3820</v>
      </c>
      <c r="F11656" s="13" t="s">
        <v>7</v>
      </c>
      <c r="G11656" s="13" t="s">
        <v>9</v>
      </c>
      <c r="H11656" s="13" t="s">
        <v>3820</v>
      </c>
      <c r="I11656" s="14">
        <v>23030</v>
      </c>
      <c r="J11656" s="14">
        <v>9212</v>
      </c>
      <c r="K11656" s="15">
        <f t="shared" si="217"/>
        <v>0.4</v>
      </c>
    </row>
    <row r="11657" spans="2:11" ht="12.75">
      <c r="B11657" s="12" t="s">
        <v>16684</v>
      </c>
      <c r="C11657" s="12" t="s">
        <v>4162</v>
      </c>
      <c r="D11657" s="13" t="s">
        <v>3821</v>
      </c>
      <c r="E11657" s="13" t="s">
        <v>3822</v>
      </c>
      <c r="F11657" s="13" t="s">
        <v>5</v>
      </c>
      <c r="G11657" s="13" t="s">
        <v>9</v>
      </c>
      <c r="H11657" s="13" t="s">
        <v>3822</v>
      </c>
      <c r="I11657" s="14">
        <v>11712.74</v>
      </c>
      <c r="J11657" s="14">
        <v>4685.0959999999995</v>
      </c>
      <c r="K11657" s="15">
        <f t="shared" si="217"/>
        <v>0.39999999999999997</v>
      </c>
    </row>
    <row r="11658" spans="2:11" ht="12.75">
      <c r="B11658" s="12" t="s">
        <v>16684</v>
      </c>
      <c r="C11658" s="12" t="s">
        <v>4163</v>
      </c>
      <c r="D11658" s="13" t="s">
        <v>3823</v>
      </c>
      <c r="E11658" s="13" t="s">
        <v>3824</v>
      </c>
      <c r="F11658" s="13" t="s">
        <v>4</v>
      </c>
      <c r="G11658" s="13" t="s">
        <v>9</v>
      </c>
      <c r="H11658" s="13" t="s">
        <v>3824</v>
      </c>
      <c r="I11658" s="14">
        <v>4554</v>
      </c>
      <c r="J11658" s="14">
        <v>1366.2</v>
      </c>
      <c r="K11658" s="15">
        <f t="shared" si="217"/>
        <v>0.3</v>
      </c>
    </row>
    <row r="11659" spans="2:11" ht="12.75">
      <c r="B11659" s="12" t="s">
        <v>16684</v>
      </c>
      <c r="C11659" s="12" t="s">
        <v>4164</v>
      </c>
      <c r="D11659" s="13" t="s">
        <v>3825</v>
      </c>
      <c r="E11659" s="13" t="s">
        <v>3826</v>
      </c>
      <c r="F11659" s="13" t="s">
        <v>7</v>
      </c>
      <c r="G11659" s="13" t="s">
        <v>9</v>
      </c>
      <c r="H11659" s="13" t="s">
        <v>3826</v>
      </c>
      <c r="I11659" s="14">
        <v>287043.53999999998</v>
      </c>
      <c r="J11659" s="14">
        <v>114817.416</v>
      </c>
      <c r="K11659" s="15">
        <f t="shared" si="217"/>
        <v>0.4</v>
      </c>
    </row>
    <row r="11660" spans="2:11" ht="12.75">
      <c r="B11660" s="12" t="s">
        <v>16684</v>
      </c>
      <c r="C11660" s="12" t="s">
        <v>4165</v>
      </c>
      <c r="D11660" s="13" t="s">
        <v>3827</v>
      </c>
      <c r="E11660" s="13" t="s">
        <v>3828</v>
      </c>
      <c r="F11660" s="13" t="s">
        <v>4</v>
      </c>
      <c r="G11660" s="13" t="s">
        <v>9</v>
      </c>
      <c r="H11660" s="13" t="s">
        <v>3828</v>
      </c>
      <c r="I11660" s="14">
        <v>17517.2</v>
      </c>
      <c r="J11660" s="14">
        <v>7006.88</v>
      </c>
      <c r="K11660" s="15">
        <f t="shared" ref="K11660:K11723" si="218">J11660/I11660</f>
        <v>0.39999999999999997</v>
      </c>
    </row>
    <row r="11661" spans="2:11" ht="12.75">
      <c r="B11661" s="12" t="s">
        <v>16684</v>
      </c>
      <c r="C11661" s="12" t="s">
        <v>4166</v>
      </c>
      <c r="D11661" s="13" t="s">
        <v>3829</v>
      </c>
      <c r="E11661" s="13" t="s">
        <v>3830</v>
      </c>
      <c r="F11661" s="13" t="s">
        <v>3</v>
      </c>
      <c r="G11661" s="13" t="s">
        <v>9</v>
      </c>
      <c r="H11661" s="13" t="s">
        <v>3830</v>
      </c>
      <c r="I11661" s="14">
        <v>500000</v>
      </c>
      <c r="J11661" s="14">
        <v>175000</v>
      </c>
      <c r="K11661" s="15">
        <f t="shared" si="218"/>
        <v>0.35</v>
      </c>
    </row>
    <row r="11662" spans="2:11" ht="12.75">
      <c r="B11662" s="12" t="s">
        <v>16684</v>
      </c>
      <c r="C11662" s="12" t="s">
        <v>4167</v>
      </c>
      <c r="D11662" s="13" t="s">
        <v>3831</v>
      </c>
      <c r="E11662" s="13" t="s">
        <v>3775</v>
      </c>
      <c r="F11662" s="13" t="s">
        <v>2</v>
      </c>
      <c r="G11662" s="13" t="s">
        <v>9</v>
      </c>
      <c r="H11662" s="13" t="s">
        <v>3775</v>
      </c>
      <c r="I11662" s="14">
        <v>9886.81</v>
      </c>
      <c r="J11662" s="14">
        <v>5932.0860000000002</v>
      </c>
      <c r="K11662" s="15">
        <f t="shared" si="218"/>
        <v>0.60000000000000009</v>
      </c>
    </row>
    <row r="11663" spans="2:11" ht="12.75">
      <c r="B11663" s="12" t="s">
        <v>16684</v>
      </c>
      <c r="C11663" s="12" t="s">
        <v>4168</v>
      </c>
      <c r="D11663" s="13" t="s">
        <v>3832</v>
      </c>
      <c r="E11663" s="13" t="s">
        <v>3833</v>
      </c>
      <c r="F11663" s="13" t="s">
        <v>6</v>
      </c>
      <c r="G11663" s="13" t="s">
        <v>9</v>
      </c>
      <c r="H11663" s="13" t="s">
        <v>3833</v>
      </c>
      <c r="I11663" s="14">
        <v>421873</v>
      </c>
      <c r="J11663" s="14">
        <v>168749.2</v>
      </c>
      <c r="K11663" s="15">
        <f t="shared" si="218"/>
        <v>0.4</v>
      </c>
    </row>
    <row r="11664" spans="2:11" ht="12.75">
      <c r="B11664" s="12" t="s">
        <v>16684</v>
      </c>
      <c r="C11664" s="12" t="s">
        <v>4169</v>
      </c>
      <c r="D11664" s="13" t="s">
        <v>3834</v>
      </c>
      <c r="E11664" s="13" t="s">
        <v>3835</v>
      </c>
      <c r="F11664" s="13" t="s">
        <v>4</v>
      </c>
      <c r="G11664" s="13" t="s">
        <v>9</v>
      </c>
      <c r="H11664" s="13" t="s">
        <v>3835</v>
      </c>
      <c r="I11664" s="14">
        <v>49917</v>
      </c>
      <c r="J11664" s="14">
        <v>19966.8</v>
      </c>
      <c r="K11664" s="15">
        <f t="shared" si="218"/>
        <v>0.39999999999999997</v>
      </c>
    </row>
    <row r="11665" spans="2:11" ht="12.75">
      <c r="B11665" s="12" t="s">
        <v>16684</v>
      </c>
      <c r="C11665" s="12" t="s">
        <v>4170</v>
      </c>
      <c r="D11665" s="13" t="s">
        <v>3836</v>
      </c>
      <c r="E11665" s="13" t="s">
        <v>3837</v>
      </c>
      <c r="F11665" s="13" t="s">
        <v>3</v>
      </c>
      <c r="G11665" s="13" t="s">
        <v>9</v>
      </c>
      <c r="H11665" s="13" t="s">
        <v>3837</v>
      </c>
      <c r="I11665" s="14">
        <v>6190</v>
      </c>
      <c r="J11665" s="14">
        <v>1547.5</v>
      </c>
      <c r="K11665" s="15">
        <f t="shared" si="218"/>
        <v>0.25</v>
      </c>
    </row>
    <row r="11666" spans="2:11" ht="12.75">
      <c r="B11666" s="12" t="s">
        <v>16684</v>
      </c>
      <c r="C11666" s="12" t="s">
        <v>4171</v>
      </c>
      <c r="D11666" s="13" t="s">
        <v>3838</v>
      </c>
      <c r="E11666" s="13" t="s">
        <v>3775</v>
      </c>
      <c r="F11666" s="13" t="s">
        <v>2</v>
      </c>
      <c r="G11666" s="13" t="s">
        <v>9</v>
      </c>
      <c r="H11666" s="13" t="s">
        <v>3775</v>
      </c>
      <c r="I11666" s="14">
        <v>12500.31</v>
      </c>
      <c r="J11666" s="14">
        <v>6385.74</v>
      </c>
      <c r="K11666" s="15">
        <f t="shared" si="218"/>
        <v>0.51084653100603106</v>
      </c>
    </row>
    <row r="11667" spans="2:11" ht="12.75">
      <c r="B11667" s="12" t="s">
        <v>16684</v>
      </c>
      <c r="C11667" s="12" t="s">
        <v>4172</v>
      </c>
      <c r="D11667" s="13" t="s">
        <v>3839</v>
      </c>
      <c r="E11667" s="13" t="s">
        <v>3840</v>
      </c>
      <c r="F11667" s="13" t="s">
        <v>4</v>
      </c>
      <c r="G11667" s="13" t="s">
        <v>9</v>
      </c>
      <c r="H11667" s="13" t="s">
        <v>3840</v>
      </c>
      <c r="I11667" s="14">
        <v>190500</v>
      </c>
      <c r="J11667" s="14">
        <v>76200</v>
      </c>
      <c r="K11667" s="15">
        <f t="shared" si="218"/>
        <v>0.4</v>
      </c>
    </row>
    <row r="11668" spans="2:11" ht="12.75">
      <c r="B11668" s="12" t="s">
        <v>16684</v>
      </c>
      <c r="C11668" s="12" t="s">
        <v>4173</v>
      </c>
      <c r="D11668" s="13" t="s">
        <v>3841</v>
      </c>
      <c r="E11668" s="13" t="s">
        <v>3842</v>
      </c>
      <c r="F11668" s="13" t="s">
        <v>5</v>
      </c>
      <c r="G11668" s="13" t="s">
        <v>9</v>
      </c>
      <c r="H11668" s="13" t="s">
        <v>3842</v>
      </c>
      <c r="I11668" s="14">
        <v>47050</v>
      </c>
      <c r="J11668" s="14">
        <v>23525</v>
      </c>
      <c r="K11668" s="15">
        <f t="shared" si="218"/>
        <v>0.5</v>
      </c>
    </row>
    <row r="11669" spans="2:11" ht="12.75">
      <c r="B11669" s="12" t="s">
        <v>16684</v>
      </c>
      <c r="C11669" s="12" t="s">
        <v>4044</v>
      </c>
      <c r="D11669" s="13" t="s">
        <v>3843</v>
      </c>
      <c r="E11669" s="13" t="s">
        <v>3844</v>
      </c>
      <c r="F11669" s="13" t="s">
        <v>5</v>
      </c>
      <c r="G11669" s="13" t="s">
        <v>9</v>
      </c>
      <c r="H11669" s="13" t="s">
        <v>3844</v>
      </c>
      <c r="I11669" s="14">
        <v>20428.82</v>
      </c>
      <c r="J11669" s="14">
        <v>8171.5280000000002</v>
      </c>
      <c r="K11669" s="15">
        <f t="shared" si="218"/>
        <v>0.4</v>
      </c>
    </row>
    <row r="11670" spans="2:11" ht="12.75">
      <c r="B11670" s="12" t="s">
        <v>16684</v>
      </c>
      <c r="C11670" s="12" t="s">
        <v>4045</v>
      </c>
      <c r="D11670" s="13" t="s">
        <v>3845</v>
      </c>
      <c r="E11670" s="13" t="s">
        <v>3846</v>
      </c>
      <c r="F11670" s="13" t="s">
        <v>4</v>
      </c>
      <c r="G11670" s="13" t="s">
        <v>9</v>
      </c>
      <c r="H11670" s="13" t="s">
        <v>3846</v>
      </c>
      <c r="I11670" s="14">
        <v>13614.33</v>
      </c>
      <c r="J11670" s="14">
        <v>5445.732</v>
      </c>
      <c r="K11670" s="15">
        <f t="shared" si="218"/>
        <v>0.4</v>
      </c>
    </row>
    <row r="11671" spans="2:11" ht="12.75">
      <c r="B11671" s="12" t="s">
        <v>16684</v>
      </c>
      <c r="C11671" s="12" t="s">
        <v>4046</v>
      </c>
      <c r="D11671" s="13" t="s">
        <v>3847</v>
      </c>
      <c r="E11671" s="13" t="s">
        <v>3848</v>
      </c>
      <c r="F11671" s="13" t="s">
        <v>4</v>
      </c>
      <c r="G11671" s="13" t="s">
        <v>9</v>
      </c>
      <c r="H11671" s="13" t="s">
        <v>3848</v>
      </c>
      <c r="I11671" s="14">
        <v>6755</v>
      </c>
      <c r="J11671" s="14">
        <v>2702</v>
      </c>
      <c r="K11671" s="15">
        <f t="shared" si="218"/>
        <v>0.4</v>
      </c>
    </row>
    <row r="11672" spans="2:11" ht="12.75">
      <c r="B11672" s="12" t="s">
        <v>16684</v>
      </c>
      <c r="C11672" s="12" t="s">
        <v>4047</v>
      </c>
      <c r="D11672" s="13" t="s">
        <v>3849</v>
      </c>
      <c r="E11672" s="13" t="s">
        <v>3850</v>
      </c>
      <c r="F11672" s="13" t="s">
        <v>4</v>
      </c>
      <c r="G11672" s="13" t="s">
        <v>9</v>
      </c>
      <c r="H11672" s="13" t="s">
        <v>3850</v>
      </c>
      <c r="I11672" s="14">
        <v>120895</v>
      </c>
      <c r="J11672" s="14">
        <v>48358</v>
      </c>
      <c r="K11672" s="15">
        <f t="shared" si="218"/>
        <v>0.4</v>
      </c>
    </row>
    <row r="11673" spans="2:11" ht="12.75">
      <c r="B11673" s="12" t="s">
        <v>16684</v>
      </c>
      <c r="C11673" s="12" t="s">
        <v>4048</v>
      </c>
      <c r="D11673" s="13" t="s">
        <v>3851</v>
      </c>
      <c r="E11673" s="13" t="s">
        <v>3852</v>
      </c>
      <c r="F11673" s="13" t="s">
        <v>5</v>
      </c>
      <c r="G11673" s="13" t="s">
        <v>9</v>
      </c>
      <c r="H11673" s="13" t="s">
        <v>3852</v>
      </c>
      <c r="I11673" s="14">
        <v>11796.91</v>
      </c>
      <c r="J11673" s="14">
        <v>4718.7640000000001</v>
      </c>
      <c r="K11673" s="15">
        <f t="shared" si="218"/>
        <v>0.4</v>
      </c>
    </row>
    <row r="11674" spans="2:11" ht="12.75">
      <c r="B11674" s="12" t="s">
        <v>16684</v>
      </c>
      <c r="C11674" s="12" t="s">
        <v>4049</v>
      </c>
      <c r="D11674" s="13" t="s">
        <v>3853</v>
      </c>
      <c r="E11674" s="13" t="s">
        <v>3854</v>
      </c>
      <c r="F11674" s="13" t="s">
        <v>3</v>
      </c>
      <c r="G11674" s="13" t="s">
        <v>9</v>
      </c>
      <c r="H11674" s="13" t="s">
        <v>3854</v>
      </c>
      <c r="I11674" s="14">
        <v>71870.5</v>
      </c>
      <c r="J11674" s="14">
        <v>21561.15</v>
      </c>
      <c r="K11674" s="15">
        <f t="shared" si="218"/>
        <v>0.30000000000000004</v>
      </c>
    </row>
    <row r="11675" spans="2:11" ht="12.75">
      <c r="B11675" s="12" t="s">
        <v>16684</v>
      </c>
      <c r="C11675" s="12" t="s">
        <v>4050</v>
      </c>
      <c r="D11675" s="13" t="s">
        <v>3855</v>
      </c>
      <c r="E11675" s="13" t="s">
        <v>3856</v>
      </c>
      <c r="F11675" s="13" t="s">
        <v>7</v>
      </c>
      <c r="G11675" s="13" t="s">
        <v>9</v>
      </c>
      <c r="H11675" s="13" t="s">
        <v>3856</v>
      </c>
      <c r="I11675" s="14">
        <v>227042</v>
      </c>
      <c r="J11675" s="14">
        <v>90816.8</v>
      </c>
      <c r="K11675" s="15">
        <f t="shared" si="218"/>
        <v>0.4</v>
      </c>
    </row>
    <row r="11676" spans="2:11" ht="12.75">
      <c r="B11676" s="12" t="s">
        <v>16684</v>
      </c>
      <c r="C11676" s="12" t="s">
        <v>4051</v>
      </c>
      <c r="D11676" s="13" t="s">
        <v>3857</v>
      </c>
      <c r="E11676" s="13" t="s">
        <v>3775</v>
      </c>
      <c r="F11676" s="13" t="s">
        <v>2</v>
      </c>
      <c r="G11676" s="13" t="s">
        <v>9</v>
      </c>
      <c r="H11676" s="13" t="s">
        <v>3775</v>
      </c>
      <c r="I11676" s="14">
        <v>22747.1</v>
      </c>
      <c r="J11676" s="14">
        <v>13648.26</v>
      </c>
      <c r="K11676" s="15">
        <f t="shared" si="218"/>
        <v>0.60000000000000009</v>
      </c>
    </row>
    <row r="11677" spans="2:11" ht="12.75">
      <c r="B11677" s="12" t="s">
        <v>16684</v>
      </c>
      <c r="C11677" s="12" t="s">
        <v>4052</v>
      </c>
      <c r="D11677" s="13" t="s">
        <v>3858</v>
      </c>
      <c r="E11677" s="13" t="s">
        <v>3859</v>
      </c>
      <c r="F11677" s="13" t="s">
        <v>4</v>
      </c>
      <c r="G11677" s="13" t="s">
        <v>9</v>
      </c>
      <c r="H11677" s="13" t="s">
        <v>3859</v>
      </c>
      <c r="I11677" s="14">
        <v>484272.92</v>
      </c>
      <c r="J11677" s="14">
        <v>193709.16800000001</v>
      </c>
      <c r="K11677" s="15">
        <f t="shared" si="218"/>
        <v>0.4</v>
      </c>
    </row>
    <row r="11678" spans="2:11" ht="12.75">
      <c r="B11678" s="12" t="s">
        <v>16684</v>
      </c>
      <c r="C11678" s="12" t="s">
        <v>4053</v>
      </c>
      <c r="D11678" s="13" t="s">
        <v>3860</v>
      </c>
      <c r="E11678" s="13" t="s">
        <v>3861</v>
      </c>
      <c r="F11678" s="13" t="s">
        <v>4</v>
      </c>
      <c r="G11678" s="13" t="s">
        <v>9</v>
      </c>
      <c r="H11678" s="13" t="s">
        <v>3861</v>
      </c>
      <c r="I11678" s="14">
        <v>35774.31</v>
      </c>
      <c r="J11678" s="14">
        <v>10732.293</v>
      </c>
      <c r="K11678" s="15">
        <f t="shared" si="218"/>
        <v>0.3</v>
      </c>
    </row>
    <row r="11679" spans="2:11" ht="12.75">
      <c r="B11679" s="12" t="s">
        <v>16684</v>
      </c>
      <c r="C11679" s="12" t="s">
        <v>4053</v>
      </c>
      <c r="D11679" s="13" t="s">
        <v>3860</v>
      </c>
      <c r="E11679" s="13" t="s">
        <v>1059</v>
      </c>
      <c r="F11679" s="13" t="s">
        <v>7</v>
      </c>
      <c r="G11679" s="13" t="s">
        <v>9</v>
      </c>
      <c r="H11679" s="13" t="s">
        <v>1059</v>
      </c>
      <c r="I11679" s="14">
        <v>6784.34</v>
      </c>
      <c r="J11679" s="14">
        <v>5427.4719999999998</v>
      </c>
      <c r="K11679" s="15">
        <f t="shared" si="218"/>
        <v>0.79999999999999993</v>
      </c>
    </row>
    <row r="11680" spans="2:11" ht="12.75">
      <c r="B11680" s="12" t="s">
        <v>16684</v>
      </c>
      <c r="C11680" s="12" t="s">
        <v>4054</v>
      </c>
      <c r="D11680" s="13" t="s">
        <v>3862</v>
      </c>
      <c r="E11680" s="13" t="s">
        <v>3863</v>
      </c>
      <c r="F11680" s="13" t="s">
        <v>4</v>
      </c>
      <c r="G11680" s="13" t="s">
        <v>9</v>
      </c>
      <c r="H11680" s="13" t="s">
        <v>3863</v>
      </c>
      <c r="I11680" s="14">
        <v>18341.259999999998</v>
      </c>
      <c r="J11680" s="14">
        <v>11004.755999999999</v>
      </c>
      <c r="K11680" s="15">
        <f t="shared" si="218"/>
        <v>0.6</v>
      </c>
    </row>
    <row r="11681" spans="2:11" ht="12.75">
      <c r="B11681" s="12" t="s">
        <v>16684</v>
      </c>
      <c r="C11681" s="12" t="s">
        <v>4055</v>
      </c>
      <c r="D11681" s="13" t="s">
        <v>3864</v>
      </c>
      <c r="E11681" s="13" t="s">
        <v>3865</v>
      </c>
      <c r="F11681" s="13" t="s">
        <v>3</v>
      </c>
      <c r="G11681" s="13" t="s">
        <v>9</v>
      </c>
      <c r="H11681" s="13" t="s">
        <v>3865</v>
      </c>
      <c r="I11681" s="14">
        <v>364427</v>
      </c>
      <c r="J11681" s="14">
        <v>74999.0766</v>
      </c>
      <c r="K11681" s="15">
        <f t="shared" si="218"/>
        <v>0.20580000000000001</v>
      </c>
    </row>
    <row r="11682" spans="2:11" ht="12.75">
      <c r="B11682" s="12" t="s">
        <v>16684</v>
      </c>
      <c r="C11682" s="12" t="s">
        <v>4055</v>
      </c>
      <c r="D11682" s="13" t="s">
        <v>3864</v>
      </c>
      <c r="E11682" s="13" t="s">
        <v>3866</v>
      </c>
      <c r="F11682" s="13" t="s">
        <v>4</v>
      </c>
      <c r="G11682" s="13" t="s">
        <v>9</v>
      </c>
      <c r="H11682" s="13" t="s">
        <v>3866</v>
      </c>
      <c r="I11682" s="14">
        <v>69799.600000000006</v>
      </c>
      <c r="J11682" s="14">
        <v>27919.84</v>
      </c>
      <c r="K11682" s="15">
        <f t="shared" si="218"/>
        <v>0.39999999999999997</v>
      </c>
    </row>
    <row r="11683" spans="2:11" ht="12.75">
      <c r="B11683" s="12" t="s">
        <v>16684</v>
      </c>
      <c r="C11683" s="12" t="s">
        <v>4056</v>
      </c>
      <c r="D11683" s="13" t="s">
        <v>3867</v>
      </c>
      <c r="E11683" s="13" t="s">
        <v>3868</v>
      </c>
      <c r="F11683" s="13" t="s">
        <v>4</v>
      </c>
      <c r="G11683" s="13" t="s">
        <v>9</v>
      </c>
      <c r="H11683" s="13" t="s">
        <v>3868</v>
      </c>
      <c r="I11683" s="14">
        <v>101823.18</v>
      </c>
      <c r="J11683" s="14">
        <v>40729.271999999997</v>
      </c>
      <c r="K11683" s="15">
        <f t="shared" si="218"/>
        <v>0.4</v>
      </c>
    </row>
    <row r="11684" spans="2:11" ht="12.75">
      <c r="B11684" s="12" t="s">
        <v>16684</v>
      </c>
      <c r="C11684" s="12" t="s">
        <v>4057</v>
      </c>
      <c r="D11684" s="13" t="s">
        <v>3869</v>
      </c>
      <c r="E11684" s="13" t="s">
        <v>3775</v>
      </c>
      <c r="F11684" s="13" t="s">
        <v>2</v>
      </c>
      <c r="G11684" s="13" t="s">
        <v>9</v>
      </c>
      <c r="H11684" s="13" t="s">
        <v>3775</v>
      </c>
      <c r="I11684" s="14">
        <v>61674.97</v>
      </c>
      <c r="J11684" s="14">
        <v>37004.982000000004</v>
      </c>
      <c r="K11684" s="15">
        <f t="shared" si="218"/>
        <v>0.60000000000000009</v>
      </c>
    </row>
    <row r="11685" spans="2:11" ht="12.75">
      <c r="B11685" s="12" t="s">
        <v>16684</v>
      </c>
      <c r="C11685" s="12" t="s">
        <v>4058</v>
      </c>
      <c r="D11685" s="13" t="s">
        <v>3870</v>
      </c>
      <c r="E11685" s="13" t="s">
        <v>3871</v>
      </c>
      <c r="F11685" s="13" t="s">
        <v>4</v>
      </c>
      <c r="G11685" s="13" t="s">
        <v>9</v>
      </c>
      <c r="H11685" s="13" t="s">
        <v>3871</v>
      </c>
      <c r="I11685" s="14">
        <v>125335.84</v>
      </c>
      <c r="J11685" s="14">
        <v>50134.336000000003</v>
      </c>
      <c r="K11685" s="15">
        <f t="shared" si="218"/>
        <v>0.4</v>
      </c>
    </row>
    <row r="11686" spans="2:11" ht="12.75">
      <c r="B11686" s="12" t="s">
        <v>16684</v>
      </c>
      <c r="C11686" s="12" t="s">
        <v>4059</v>
      </c>
      <c r="D11686" s="13" t="s">
        <v>3872</v>
      </c>
      <c r="E11686" s="13" t="s">
        <v>3775</v>
      </c>
      <c r="F11686" s="13" t="s">
        <v>2</v>
      </c>
      <c r="G11686" s="13" t="s">
        <v>9</v>
      </c>
      <c r="H11686" s="13" t="s">
        <v>3775</v>
      </c>
      <c r="I11686" s="14">
        <v>20831</v>
      </c>
      <c r="J11686" s="14">
        <v>12498.6</v>
      </c>
      <c r="K11686" s="15">
        <f t="shared" si="218"/>
        <v>0.6</v>
      </c>
    </row>
    <row r="11687" spans="2:11" ht="12.75">
      <c r="B11687" s="12" t="s">
        <v>16684</v>
      </c>
      <c r="C11687" s="12" t="s">
        <v>4060</v>
      </c>
      <c r="D11687" s="13" t="s">
        <v>3873</v>
      </c>
      <c r="E11687" s="13" t="s">
        <v>3775</v>
      </c>
      <c r="F11687" s="13" t="s">
        <v>2</v>
      </c>
      <c r="G11687" s="13" t="s">
        <v>9</v>
      </c>
      <c r="H11687" s="13" t="s">
        <v>3775</v>
      </c>
      <c r="I11687" s="14">
        <v>4444</v>
      </c>
      <c r="J11687" s="14">
        <v>2222</v>
      </c>
      <c r="K11687" s="15">
        <f t="shared" si="218"/>
        <v>0.5</v>
      </c>
    </row>
    <row r="11688" spans="2:11" ht="12.75">
      <c r="B11688" s="12" t="s">
        <v>16684</v>
      </c>
      <c r="C11688" s="12" t="s">
        <v>4061</v>
      </c>
      <c r="D11688" s="13" t="s">
        <v>3874</v>
      </c>
      <c r="E11688" s="13" t="s">
        <v>3875</v>
      </c>
      <c r="F11688" s="13" t="s">
        <v>4</v>
      </c>
      <c r="G11688" s="13" t="s">
        <v>9</v>
      </c>
      <c r="H11688" s="13" t="s">
        <v>3875</v>
      </c>
      <c r="I11688" s="14">
        <v>68500</v>
      </c>
      <c r="J11688" s="14">
        <v>20550</v>
      </c>
      <c r="K11688" s="15">
        <f t="shared" si="218"/>
        <v>0.3</v>
      </c>
    </row>
    <row r="11689" spans="2:11" ht="12.75">
      <c r="B11689" s="12" t="s">
        <v>16684</v>
      </c>
      <c r="C11689" s="12" t="s">
        <v>4062</v>
      </c>
      <c r="D11689" s="13" t="s">
        <v>3876</v>
      </c>
      <c r="E11689" s="13" t="s">
        <v>3775</v>
      </c>
      <c r="F11689" s="13" t="s">
        <v>2</v>
      </c>
      <c r="G11689" s="13" t="s">
        <v>9</v>
      </c>
      <c r="H11689" s="13" t="s">
        <v>3775</v>
      </c>
      <c r="I11689" s="14">
        <v>24390</v>
      </c>
      <c r="J11689" s="14">
        <v>14634</v>
      </c>
      <c r="K11689" s="15">
        <f t="shared" si="218"/>
        <v>0.6</v>
      </c>
    </row>
    <row r="11690" spans="2:11" ht="12.75">
      <c r="B11690" s="12" t="s">
        <v>16684</v>
      </c>
      <c r="C11690" s="12" t="s">
        <v>4063</v>
      </c>
      <c r="D11690" s="13" t="s">
        <v>3877</v>
      </c>
      <c r="E11690" s="13" t="s">
        <v>3775</v>
      </c>
      <c r="F11690" s="13" t="s">
        <v>2</v>
      </c>
      <c r="G11690" s="13" t="s">
        <v>9</v>
      </c>
      <c r="H11690" s="13" t="s">
        <v>3775</v>
      </c>
      <c r="I11690" s="14">
        <v>19659.96</v>
      </c>
      <c r="J11690" s="14">
        <v>11795.976000000001</v>
      </c>
      <c r="K11690" s="15">
        <f t="shared" si="218"/>
        <v>0.60000000000000009</v>
      </c>
    </row>
    <row r="11691" spans="2:11" ht="12.75">
      <c r="B11691" s="12" t="s">
        <v>16684</v>
      </c>
      <c r="C11691" s="12" t="s">
        <v>4064</v>
      </c>
      <c r="D11691" s="13" t="s">
        <v>3878</v>
      </c>
      <c r="E11691" s="13" t="s">
        <v>3879</v>
      </c>
      <c r="F11691" s="13" t="s">
        <v>5</v>
      </c>
      <c r="G11691" s="13" t="s">
        <v>9</v>
      </c>
      <c r="H11691" s="13" t="s">
        <v>3879</v>
      </c>
      <c r="I11691" s="14">
        <v>3034.5</v>
      </c>
      <c r="J11691" s="14">
        <v>2427.6</v>
      </c>
      <c r="K11691" s="15">
        <f t="shared" si="218"/>
        <v>0.79999999999999993</v>
      </c>
    </row>
    <row r="11692" spans="2:11" ht="12.75">
      <c r="B11692" s="12" t="s">
        <v>16684</v>
      </c>
      <c r="C11692" s="12" t="s">
        <v>4065</v>
      </c>
      <c r="D11692" s="13" t="s">
        <v>3880</v>
      </c>
      <c r="E11692" s="13" t="s">
        <v>3881</v>
      </c>
      <c r="F11692" s="13" t="s">
        <v>7</v>
      </c>
      <c r="G11692" s="13" t="s">
        <v>9</v>
      </c>
      <c r="H11692" s="13" t="s">
        <v>3881</v>
      </c>
      <c r="I11692" s="14">
        <v>50000</v>
      </c>
      <c r="J11692" s="14">
        <v>25000</v>
      </c>
      <c r="K11692" s="15">
        <f t="shared" si="218"/>
        <v>0.5</v>
      </c>
    </row>
    <row r="11693" spans="2:11" ht="12.75">
      <c r="B11693" s="12" t="s">
        <v>16684</v>
      </c>
      <c r="C11693" s="12" t="s">
        <v>4066</v>
      </c>
      <c r="D11693" s="13" t="s">
        <v>3882</v>
      </c>
      <c r="E11693" s="13" t="s">
        <v>3883</v>
      </c>
      <c r="F11693" s="13" t="s">
        <v>5</v>
      </c>
      <c r="G11693" s="13" t="s">
        <v>9</v>
      </c>
      <c r="H11693" s="13" t="s">
        <v>3883</v>
      </c>
      <c r="I11693" s="14">
        <v>40000</v>
      </c>
      <c r="J11693" s="14">
        <v>16000</v>
      </c>
      <c r="K11693" s="15">
        <f t="shared" si="218"/>
        <v>0.4</v>
      </c>
    </row>
    <row r="11694" spans="2:11" ht="12.75">
      <c r="B11694" s="12" t="s">
        <v>16684</v>
      </c>
      <c r="C11694" s="12" t="s">
        <v>4067</v>
      </c>
      <c r="D11694" s="13" t="s">
        <v>3884</v>
      </c>
      <c r="E11694" s="13" t="s">
        <v>3885</v>
      </c>
      <c r="F11694" s="13" t="s">
        <v>4</v>
      </c>
      <c r="G11694" s="13" t="s">
        <v>9</v>
      </c>
      <c r="H11694" s="13" t="s">
        <v>3885</v>
      </c>
      <c r="I11694" s="14">
        <v>62619.82</v>
      </c>
      <c r="J11694" s="14">
        <v>25047.928</v>
      </c>
      <c r="K11694" s="15">
        <f t="shared" si="218"/>
        <v>0.4</v>
      </c>
    </row>
    <row r="11695" spans="2:11" ht="12.75">
      <c r="B11695" s="12" t="s">
        <v>16684</v>
      </c>
      <c r="C11695" s="12" t="s">
        <v>4068</v>
      </c>
      <c r="D11695" s="13" t="s">
        <v>3886</v>
      </c>
      <c r="E11695" s="13" t="s">
        <v>3775</v>
      </c>
      <c r="F11695" s="13" t="s">
        <v>2</v>
      </c>
      <c r="G11695" s="13" t="s">
        <v>9</v>
      </c>
      <c r="H11695" s="13" t="s">
        <v>3775</v>
      </c>
      <c r="I11695" s="14">
        <v>3987</v>
      </c>
      <c r="J11695" s="14">
        <v>2392.1999999999998</v>
      </c>
      <c r="K11695" s="15">
        <f t="shared" si="218"/>
        <v>0.6</v>
      </c>
    </row>
    <row r="11696" spans="2:11" ht="12.75">
      <c r="B11696" s="12" t="s">
        <v>16684</v>
      </c>
      <c r="C11696" s="12" t="s">
        <v>4069</v>
      </c>
      <c r="D11696" s="13" t="s">
        <v>3887</v>
      </c>
      <c r="E11696" s="13" t="s">
        <v>3888</v>
      </c>
      <c r="F11696" s="13" t="s">
        <v>7</v>
      </c>
      <c r="G11696" s="13" t="s">
        <v>9</v>
      </c>
      <c r="H11696" s="13" t="s">
        <v>3888</v>
      </c>
      <c r="I11696" s="14">
        <v>72354</v>
      </c>
      <c r="J11696" s="14">
        <v>28941.599999999999</v>
      </c>
      <c r="K11696" s="15">
        <f t="shared" si="218"/>
        <v>0.39999999999999997</v>
      </c>
    </row>
    <row r="11697" spans="2:11" ht="12.75">
      <c r="B11697" s="12" t="s">
        <v>16684</v>
      </c>
      <c r="C11697" s="12" t="s">
        <v>4070</v>
      </c>
      <c r="D11697" s="13" t="s">
        <v>3889</v>
      </c>
      <c r="E11697" s="13" t="s">
        <v>3890</v>
      </c>
      <c r="F11697" s="13" t="s">
        <v>4</v>
      </c>
      <c r="G11697" s="13" t="s">
        <v>9</v>
      </c>
      <c r="H11697" s="13" t="s">
        <v>3890</v>
      </c>
      <c r="I11697" s="14">
        <v>81250</v>
      </c>
      <c r="J11697" s="14">
        <v>81250</v>
      </c>
      <c r="K11697" s="15">
        <f t="shared" si="218"/>
        <v>1</v>
      </c>
    </row>
    <row r="11698" spans="2:11" ht="12.75">
      <c r="B11698" s="12" t="s">
        <v>16684</v>
      </c>
      <c r="C11698" s="12" t="s">
        <v>4071</v>
      </c>
      <c r="D11698" s="13" t="s">
        <v>3891</v>
      </c>
      <c r="E11698" s="13" t="s">
        <v>3892</v>
      </c>
      <c r="F11698" s="13" t="s">
        <v>5</v>
      </c>
      <c r="G11698" s="13" t="s">
        <v>9</v>
      </c>
      <c r="H11698" s="13" t="s">
        <v>3892</v>
      </c>
      <c r="I11698" s="14">
        <v>781697</v>
      </c>
      <c r="J11698" s="14">
        <v>33429</v>
      </c>
      <c r="K11698" s="15">
        <f t="shared" si="218"/>
        <v>4.2764651776839364E-2</v>
      </c>
    </row>
    <row r="11699" spans="2:11" ht="12.75">
      <c r="B11699" s="12" t="s">
        <v>16684</v>
      </c>
      <c r="C11699" s="12" t="s">
        <v>4072</v>
      </c>
      <c r="D11699" s="13" t="s">
        <v>3893</v>
      </c>
      <c r="E11699" s="13" t="s">
        <v>3894</v>
      </c>
      <c r="F11699" s="13" t="s">
        <v>3</v>
      </c>
      <c r="G11699" s="13" t="s">
        <v>9</v>
      </c>
      <c r="H11699" s="13" t="s">
        <v>3894</v>
      </c>
      <c r="I11699" s="14">
        <v>119847</v>
      </c>
      <c r="J11699" s="14">
        <v>35954.1</v>
      </c>
      <c r="K11699" s="15">
        <f t="shared" si="218"/>
        <v>0.3</v>
      </c>
    </row>
    <row r="11700" spans="2:11" ht="12.75">
      <c r="B11700" s="12" t="s">
        <v>16684</v>
      </c>
      <c r="C11700" s="12" t="s">
        <v>4072</v>
      </c>
      <c r="D11700" s="13" t="s">
        <v>3893</v>
      </c>
      <c r="E11700" s="13" t="s">
        <v>3895</v>
      </c>
      <c r="F11700" s="13" t="s">
        <v>5</v>
      </c>
      <c r="G11700" s="13" t="s">
        <v>9</v>
      </c>
      <c r="H11700" s="13" t="s">
        <v>3895</v>
      </c>
      <c r="I11700" s="14">
        <v>54829</v>
      </c>
      <c r="J11700" s="14">
        <v>10965.8</v>
      </c>
      <c r="K11700" s="15">
        <f t="shared" si="218"/>
        <v>0.19999999999999998</v>
      </c>
    </row>
    <row r="11701" spans="2:11" ht="12.75">
      <c r="B11701" s="12" t="s">
        <v>16684</v>
      </c>
      <c r="C11701" s="12" t="s">
        <v>4072</v>
      </c>
      <c r="D11701" s="13" t="s">
        <v>3893</v>
      </c>
      <c r="E11701" s="13" t="s">
        <v>3896</v>
      </c>
      <c r="F11701" s="13" t="s">
        <v>2</v>
      </c>
      <c r="G11701" s="13" t="s">
        <v>9</v>
      </c>
      <c r="H11701" s="13" t="s">
        <v>3896</v>
      </c>
      <c r="I11701" s="14">
        <v>50000</v>
      </c>
      <c r="J11701" s="14">
        <v>20000</v>
      </c>
      <c r="K11701" s="15">
        <f t="shared" si="218"/>
        <v>0.4</v>
      </c>
    </row>
    <row r="11702" spans="2:11" ht="12.75">
      <c r="B11702" s="12" t="s">
        <v>16684</v>
      </c>
      <c r="C11702" s="12" t="s">
        <v>4072</v>
      </c>
      <c r="D11702" s="13" t="s">
        <v>3893</v>
      </c>
      <c r="E11702" s="13" t="s">
        <v>3897</v>
      </c>
      <c r="F11702" s="13" t="s">
        <v>3</v>
      </c>
      <c r="G11702" s="13" t="s">
        <v>9</v>
      </c>
      <c r="H11702" s="13" t="s">
        <v>3897</v>
      </c>
      <c r="I11702" s="14">
        <v>20000</v>
      </c>
      <c r="J11702" s="14">
        <v>8000</v>
      </c>
      <c r="K11702" s="15">
        <f t="shared" si="218"/>
        <v>0.4</v>
      </c>
    </row>
    <row r="11703" spans="2:11" ht="12.75">
      <c r="B11703" s="12" t="s">
        <v>16684</v>
      </c>
      <c r="C11703" s="12" t="s">
        <v>4073</v>
      </c>
      <c r="D11703" s="13" t="s">
        <v>3898</v>
      </c>
      <c r="E11703" s="13" t="s">
        <v>3899</v>
      </c>
      <c r="F11703" s="13" t="s">
        <v>7</v>
      </c>
      <c r="G11703" s="13" t="s">
        <v>9</v>
      </c>
      <c r="H11703" s="13" t="s">
        <v>3899</v>
      </c>
      <c r="I11703" s="14">
        <v>80835.38</v>
      </c>
      <c r="J11703" s="14">
        <v>32334.151999999998</v>
      </c>
      <c r="K11703" s="15">
        <f t="shared" si="218"/>
        <v>0.39999999999999997</v>
      </c>
    </row>
    <row r="11704" spans="2:11" ht="12.75">
      <c r="B11704" s="12" t="s">
        <v>16684</v>
      </c>
      <c r="C11704" s="12" t="s">
        <v>4074</v>
      </c>
      <c r="D11704" s="13" t="s">
        <v>3900</v>
      </c>
      <c r="E11704" s="13" t="s">
        <v>3901</v>
      </c>
      <c r="F11704" s="13" t="s">
        <v>2</v>
      </c>
      <c r="G11704" s="13" t="s">
        <v>9</v>
      </c>
      <c r="H11704" s="13" t="s">
        <v>3901</v>
      </c>
      <c r="I11704" s="14">
        <v>51480</v>
      </c>
      <c r="J11704" s="14">
        <v>15444</v>
      </c>
      <c r="K11704" s="15">
        <f t="shared" si="218"/>
        <v>0.3</v>
      </c>
    </row>
    <row r="11705" spans="2:11" ht="12.75">
      <c r="B11705" s="12" t="s">
        <v>16684</v>
      </c>
      <c r="C11705" s="12" t="s">
        <v>4075</v>
      </c>
      <c r="D11705" s="13" t="s">
        <v>3902</v>
      </c>
      <c r="E11705" s="13" t="s">
        <v>3903</v>
      </c>
      <c r="F11705" s="13" t="s">
        <v>4</v>
      </c>
      <c r="G11705" s="13" t="s">
        <v>9</v>
      </c>
      <c r="H11705" s="13" t="s">
        <v>3903</v>
      </c>
      <c r="I11705" s="14">
        <v>83606.350000000006</v>
      </c>
      <c r="J11705" s="14">
        <v>33442.54</v>
      </c>
      <c r="K11705" s="15">
        <f t="shared" si="218"/>
        <v>0.39999999999999997</v>
      </c>
    </row>
    <row r="11706" spans="2:11" ht="12.75">
      <c r="B11706" s="12" t="s">
        <v>16684</v>
      </c>
      <c r="C11706" s="12" t="s">
        <v>4076</v>
      </c>
      <c r="D11706" s="13" t="s">
        <v>3904</v>
      </c>
      <c r="E11706" s="13" t="s">
        <v>3905</v>
      </c>
      <c r="F11706" s="13" t="s">
        <v>7</v>
      </c>
      <c r="G11706" s="13" t="s">
        <v>9</v>
      </c>
      <c r="H11706" s="13" t="s">
        <v>3905</v>
      </c>
      <c r="I11706" s="14">
        <v>17072.810000000001</v>
      </c>
      <c r="J11706" s="14">
        <v>6829.1239999999998</v>
      </c>
      <c r="K11706" s="15">
        <f t="shared" si="218"/>
        <v>0.39999999999999997</v>
      </c>
    </row>
    <row r="11707" spans="2:11" ht="12.75">
      <c r="B11707" s="12" t="s">
        <v>16684</v>
      </c>
      <c r="C11707" s="12" t="s">
        <v>4077</v>
      </c>
      <c r="D11707" s="13" t="s">
        <v>3906</v>
      </c>
      <c r="E11707" s="13" t="s">
        <v>3907</v>
      </c>
      <c r="F11707" s="13" t="s">
        <v>5</v>
      </c>
      <c r="G11707" s="13" t="s">
        <v>9</v>
      </c>
      <c r="H11707" s="13" t="s">
        <v>3907</v>
      </c>
      <c r="I11707" s="14">
        <v>36659.519999999997</v>
      </c>
      <c r="J11707" s="14">
        <v>14663.808000000001</v>
      </c>
      <c r="K11707" s="15">
        <f t="shared" si="218"/>
        <v>0.40000000000000008</v>
      </c>
    </row>
    <row r="11708" spans="2:11" ht="12.75">
      <c r="B11708" s="12" t="s">
        <v>16684</v>
      </c>
      <c r="C11708" s="12" t="s">
        <v>4078</v>
      </c>
      <c r="D11708" s="13" t="s">
        <v>3908</v>
      </c>
      <c r="E11708" s="13" t="s">
        <v>3909</v>
      </c>
      <c r="F11708" s="13" t="s">
        <v>7</v>
      </c>
      <c r="G11708" s="13" t="s">
        <v>9</v>
      </c>
      <c r="H11708" s="13" t="s">
        <v>3909</v>
      </c>
      <c r="I11708" s="14">
        <v>32066.97</v>
      </c>
      <c r="J11708" s="14">
        <v>12826.788</v>
      </c>
      <c r="K11708" s="15">
        <f t="shared" si="218"/>
        <v>0.4</v>
      </c>
    </row>
    <row r="11709" spans="2:11" ht="12.75">
      <c r="B11709" s="12" t="s">
        <v>16684</v>
      </c>
      <c r="C11709" s="12" t="s">
        <v>4079</v>
      </c>
      <c r="D11709" s="13" t="s">
        <v>3910</v>
      </c>
      <c r="E11709" s="13" t="s">
        <v>3911</v>
      </c>
      <c r="F11709" s="13" t="s">
        <v>3</v>
      </c>
      <c r="G11709" s="13" t="s">
        <v>9</v>
      </c>
      <c r="H11709" s="13" t="s">
        <v>3911</v>
      </c>
      <c r="I11709" s="14">
        <v>16010</v>
      </c>
      <c r="J11709" s="14">
        <v>6404</v>
      </c>
      <c r="K11709" s="15">
        <f t="shared" si="218"/>
        <v>0.4</v>
      </c>
    </row>
    <row r="11710" spans="2:11" ht="12.75">
      <c r="B11710" s="12" t="s">
        <v>16684</v>
      </c>
      <c r="C11710" s="12" t="s">
        <v>4080</v>
      </c>
      <c r="D11710" s="13" t="s">
        <v>3912</v>
      </c>
      <c r="E11710" s="13" t="s">
        <v>3913</v>
      </c>
      <c r="F11710" s="13" t="s">
        <v>4</v>
      </c>
      <c r="G11710" s="13" t="s">
        <v>9</v>
      </c>
      <c r="H11710" s="13" t="s">
        <v>3913</v>
      </c>
      <c r="I11710" s="14">
        <v>500000</v>
      </c>
      <c r="J11710" s="14">
        <v>150000</v>
      </c>
      <c r="K11710" s="15">
        <f t="shared" si="218"/>
        <v>0.3</v>
      </c>
    </row>
    <row r="11711" spans="2:11" ht="12.75">
      <c r="B11711" s="12" t="s">
        <v>16684</v>
      </c>
      <c r="C11711" s="12" t="s">
        <v>4081</v>
      </c>
      <c r="D11711" s="13" t="s">
        <v>3914</v>
      </c>
      <c r="E11711" s="13" t="s">
        <v>3915</v>
      </c>
      <c r="F11711" s="13" t="s">
        <v>7</v>
      </c>
      <c r="G11711" s="13" t="s">
        <v>9</v>
      </c>
      <c r="H11711" s="13" t="s">
        <v>3915</v>
      </c>
      <c r="I11711" s="14">
        <v>104932.5</v>
      </c>
      <c r="J11711" s="14">
        <v>41973</v>
      </c>
      <c r="K11711" s="15">
        <f t="shared" si="218"/>
        <v>0.4</v>
      </c>
    </row>
    <row r="11712" spans="2:11" ht="12.75">
      <c r="B11712" s="12" t="s">
        <v>16684</v>
      </c>
      <c r="C11712" s="12" t="s">
        <v>4082</v>
      </c>
      <c r="D11712" s="13" t="s">
        <v>3916</v>
      </c>
      <c r="E11712" s="13" t="s">
        <v>3917</v>
      </c>
      <c r="F11712" s="13" t="s">
        <v>5</v>
      </c>
      <c r="G11712" s="13" t="s">
        <v>9</v>
      </c>
      <c r="H11712" s="13" t="s">
        <v>3917</v>
      </c>
      <c r="I11712" s="14">
        <v>369000</v>
      </c>
      <c r="J11712" s="14">
        <v>110700</v>
      </c>
      <c r="K11712" s="15">
        <f t="shared" si="218"/>
        <v>0.3</v>
      </c>
    </row>
    <row r="11713" spans="2:11" ht="12.75">
      <c r="B11713" s="12" t="s">
        <v>16684</v>
      </c>
      <c r="C11713" s="12" t="s">
        <v>4083</v>
      </c>
      <c r="D11713" s="13" t="s">
        <v>3918</v>
      </c>
      <c r="E11713" s="13" t="s">
        <v>652</v>
      </c>
      <c r="F11713" s="13" t="s">
        <v>4</v>
      </c>
      <c r="G11713" s="13" t="s">
        <v>9</v>
      </c>
      <c r="H11713" s="13" t="s">
        <v>652</v>
      </c>
      <c r="I11713" s="14">
        <v>25846.2</v>
      </c>
      <c r="J11713" s="14">
        <v>5342.96</v>
      </c>
      <c r="K11713" s="15">
        <f t="shared" si="218"/>
        <v>0.20672129752149251</v>
      </c>
    </row>
    <row r="11714" spans="2:11" ht="12.75">
      <c r="B11714" s="12" t="s">
        <v>16684</v>
      </c>
      <c r="C11714" s="12" t="s">
        <v>4083</v>
      </c>
      <c r="D11714" s="13" t="s">
        <v>3918</v>
      </c>
      <c r="E11714" s="13" t="s">
        <v>3919</v>
      </c>
      <c r="F11714" s="13" t="s">
        <v>4</v>
      </c>
      <c r="G11714" s="13" t="s">
        <v>9</v>
      </c>
      <c r="H11714" s="13" t="s">
        <v>3919</v>
      </c>
      <c r="I11714" s="14">
        <v>9990.48</v>
      </c>
      <c r="J11714" s="14">
        <v>2997.1439999999998</v>
      </c>
      <c r="K11714" s="15">
        <f t="shared" si="218"/>
        <v>0.3</v>
      </c>
    </row>
    <row r="11715" spans="2:11" ht="12.75">
      <c r="B11715" s="12" t="s">
        <v>16684</v>
      </c>
      <c r="C11715" s="12" t="s">
        <v>4084</v>
      </c>
      <c r="D11715" s="13" t="s">
        <v>3920</v>
      </c>
      <c r="E11715" s="13" t="s">
        <v>3775</v>
      </c>
      <c r="F11715" s="13" t="s">
        <v>2</v>
      </c>
      <c r="G11715" s="13" t="s">
        <v>9</v>
      </c>
      <c r="H11715" s="13" t="s">
        <v>3775</v>
      </c>
      <c r="I11715" s="14">
        <v>3444.68</v>
      </c>
      <c r="J11715" s="14">
        <v>2066.808</v>
      </c>
      <c r="K11715" s="15">
        <f t="shared" si="218"/>
        <v>0.6</v>
      </c>
    </row>
    <row r="11716" spans="2:11" ht="12.75">
      <c r="B11716" s="12" t="s">
        <v>16684</v>
      </c>
      <c r="C11716" s="12" t="s">
        <v>4085</v>
      </c>
      <c r="D11716" s="13" t="s">
        <v>3921</v>
      </c>
      <c r="E11716" s="13" t="s">
        <v>3922</v>
      </c>
      <c r="F11716" s="13" t="s">
        <v>2</v>
      </c>
      <c r="G11716" s="13" t="s">
        <v>9</v>
      </c>
      <c r="H11716" s="13" t="s">
        <v>3922</v>
      </c>
      <c r="I11716" s="14">
        <v>75195.600000000006</v>
      </c>
      <c r="J11716" s="14">
        <v>30078.240000000002</v>
      </c>
      <c r="K11716" s="15">
        <f t="shared" si="218"/>
        <v>0.39999999999999997</v>
      </c>
    </row>
    <row r="11717" spans="2:11" ht="12.75">
      <c r="B11717" s="12" t="s">
        <v>16684</v>
      </c>
      <c r="C11717" s="12" t="s">
        <v>4086</v>
      </c>
      <c r="D11717" s="13" t="s">
        <v>3923</v>
      </c>
      <c r="E11717" s="13" t="s">
        <v>3924</v>
      </c>
      <c r="F11717" s="13" t="s">
        <v>2</v>
      </c>
      <c r="G11717" s="13" t="s">
        <v>9</v>
      </c>
      <c r="H11717" s="13" t="s">
        <v>3924</v>
      </c>
      <c r="I11717" s="14">
        <v>9510</v>
      </c>
      <c r="J11717" s="14">
        <v>4755</v>
      </c>
      <c r="K11717" s="15">
        <f t="shared" si="218"/>
        <v>0.5</v>
      </c>
    </row>
    <row r="11718" spans="2:11" ht="12.75">
      <c r="B11718" s="12" t="s">
        <v>16684</v>
      </c>
      <c r="C11718" s="12" t="s">
        <v>4087</v>
      </c>
      <c r="D11718" s="13" t="s">
        <v>3925</v>
      </c>
      <c r="E11718" s="13" t="s">
        <v>3926</v>
      </c>
      <c r="F11718" s="13" t="s">
        <v>7</v>
      </c>
      <c r="G11718" s="13" t="s">
        <v>9</v>
      </c>
      <c r="H11718" s="13" t="s">
        <v>3926</v>
      </c>
      <c r="I11718" s="14">
        <v>263100</v>
      </c>
      <c r="J11718" s="14">
        <v>105240</v>
      </c>
      <c r="K11718" s="15">
        <f t="shared" si="218"/>
        <v>0.4</v>
      </c>
    </row>
    <row r="11719" spans="2:11" ht="12.75">
      <c r="B11719" s="12" t="s">
        <v>16684</v>
      </c>
      <c r="C11719" s="12" t="s">
        <v>4088</v>
      </c>
      <c r="D11719" s="13" t="s">
        <v>3927</v>
      </c>
      <c r="E11719" s="13" t="s">
        <v>3928</v>
      </c>
      <c r="F11719" s="13" t="s">
        <v>4</v>
      </c>
      <c r="G11719" s="13" t="s">
        <v>9</v>
      </c>
      <c r="H11719" s="13" t="s">
        <v>3928</v>
      </c>
      <c r="I11719" s="14">
        <v>15441.96</v>
      </c>
      <c r="J11719" s="14">
        <v>12353.567999999999</v>
      </c>
      <c r="K11719" s="15">
        <f t="shared" si="218"/>
        <v>0.8</v>
      </c>
    </row>
    <row r="11720" spans="2:11" ht="12.75">
      <c r="B11720" s="12" t="s">
        <v>16684</v>
      </c>
      <c r="C11720" s="12" t="s">
        <v>4088</v>
      </c>
      <c r="D11720" s="13" t="s">
        <v>3927</v>
      </c>
      <c r="E11720" s="13" t="s">
        <v>3929</v>
      </c>
      <c r="F11720" s="13" t="s">
        <v>5</v>
      </c>
      <c r="G11720" s="13" t="s">
        <v>9</v>
      </c>
      <c r="H11720" s="13" t="s">
        <v>3929</v>
      </c>
      <c r="I11720" s="14">
        <v>2748000</v>
      </c>
      <c r="J11720" s="14">
        <v>603689.5</v>
      </c>
      <c r="K11720" s="15">
        <f t="shared" si="218"/>
        <v>0.21968322416302766</v>
      </c>
    </row>
    <row r="11721" spans="2:11" ht="12.75">
      <c r="B11721" s="12" t="s">
        <v>16684</v>
      </c>
      <c r="C11721" s="12" t="s">
        <v>4089</v>
      </c>
      <c r="D11721" s="13" t="s">
        <v>3930</v>
      </c>
      <c r="E11721" s="13" t="s">
        <v>3931</v>
      </c>
      <c r="F11721" s="13" t="s">
        <v>3</v>
      </c>
      <c r="G11721" s="13" t="s">
        <v>9</v>
      </c>
      <c r="H11721" s="13" t="s">
        <v>3931</v>
      </c>
      <c r="I11721" s="14">
        <v>227899</v>
      </c>
      <c r="J11721" s="14">
        <v>68369.7</v>
      </c>
      <c r="K11721" s="15">
        <f t="shared" si="218"/>
        <v>0.3</v>
      </c>
    </row>
    <row r="11722" spans="2:11" ht="12.75">
      <c r="B11722" s="12" t="s">
        <v>16684</v>
      </c>
      <c r="C11722" s="12" t="s">
        <v>4090</v>
      </c>
      <c r="D11722" s="13" t="s">
        <v>3932</v>
      </c>
      <c r="E11722" s="13" t="s">
        <v>3933</v>
      </c>
      <c r="F11722" s="13" t="s">
        <v>2</v>
      </c>
      <c r="G11722" s="13" t="s">
        <v>9</v>
      </c>
      <c r="H11722" s="13" t="s">
        <v>3933</v>
      </c>
      <c r="I11722" s="14">
        <v>21108.21</v>
      </c>
      <c r="J11722" s="14">
        <v>10000</v>
      </c>
      <c r="K11722" s="15">
        <f t="shared" si="218"/>
        <v>0.47374931365568185</v>
      </c>
    </row>
    <row r="11723" spans="2:11" ht="12.75">
      <c r="B11723" s="12" t="s">
        <v>16684</v>
      </c>
      <c r="C11723" s="12" t="s">
        <v>4091</v>
      </c>
      <c r="D11723" s="13" t="s">
        <v>3934</v>
      </c>
      <c r="E11723" s="13" t="s">
        <v>3935</v>
      </c>
      <c r="F11723" s="13" t="s">
        <v>7</v>
      </c>
      <c r="G11723" s="13" t="s">
        <v>9</v>
      </c>
      <c r="H11723" s="13" t="s">
        <v>3935</v>
      </c>
      <c r="I11723" s="14">
        <v>5702.2</v>
      </c>
      <c r="J11723" s="14">
        <v>1995.77</v>
      </c>
      <c r="K11723" s="15">
        <f t="shared" si="218"/>
        <v>0.35000000000000003</v>
      </c>
    </row>
    <row r="11724" spans="2:11" ht="12.75">
      <c r="B11724" s="12" t="s">
        <v>16684</v>
      </c>
      <c r="C11724" s="12" t="s">
        <v>4092</v>
      </c>
      <c r="D11724" s="13" t="s">
        <v>3936</v>
      </c>
      <c r="E11724" s="13" t="s">
        <v>1059</v>
      </c>
      <c r="F11724" s="13" t="s">
        <v>8</v>
      </c>
      <c r="G11724" s="13" t="s">
        <v>9</v>
      </c>
      <c r="H11724" s="13" t="s">
        <v>1059</v>
      </c>
      <c r="I11724" s="14">
        <v>1781</v>
      </c>
      <c r="J11724" s="14">
        <v>712.4</v>
      </c>
      <c r="K11724" s="15">
        <f t="shared" ref="K11724:K11787" si="219">J11724/I11724</f>
        <v>0.39999999999999997</v>
      </c>
    </row>
    <row r="11725" spans="2:11" ht="12.75">
      <c r="B11725" s="12" t="s">
        <v>16684</v>
      </c>
      <c r="C11725" s="12" t="s">
        <v>4092</v>
      </c>
      <c r="D11725" s="13" t="s">
        <v>3936</v>
      </c>
      <c r="E11725" s="13" t="s">
        <v>3937</v>
      </c>
      <c r="F11725" s="13" t="s">
        <v>7</v>
      </c>
      <c r="G11725" s="13" t="s">
        <v>9</v>
      </c>
      <c r="H11725" s="13" t="s">
        <v>3937</v>
      </c>
      <c r="I11725" s="14">
        <v>2762</v>
      </c>
      <c r="J11725" s="14">
        <v>1104.8</v>
      </c>
      <c r="K11725" s="15">
        <f t="shared" si="219"/>
        <v>0.39999999999999997</v>
      </c>
    </row>
    <row r="11726" spans="2:11" ht="12.75">
      <c r="B11726" s="12" t="s">
        <v>16684</v>
      </c>
      <c r="C11726" s="12" t="s">
        <v>4093</v>
      </c>
      <c r="D11726" s="13" t="s">
        <v>3938</v>
      </c>
      <c r="E11726" s="13" t="s">
        <v>3939</v>
      </c>
      <c r="F11726" s="13" t="s">
        <v>5</v>
      </c>
      <c r="G11726" s="13" t="s">
        <v>9</v>
      </c>
      <c r="H11726" s="13" t="s">
        <v>3939</v>
      </c>
      <c r="I11726" s="14">
        <v>9024.7099999999991</v>
      </c>
      <c r="J11726" s="14">
        <v>3609.884</v>
      </c>
      <c r="K11726" s="15">
        <f t="shared" si="219"/>
        <v>0.4</v>
      </c>
    </row>
    <row r="11727" spans="2:11" ht="12.75">
      <c r="B11727" s="12" t="s">
        <v>16684</v>
      </c>
      <c r="C11727" s="12" t="s">
        <v>4093</v>
      </c>
      <c r="D11727" s="13" t="s">
        <v>3938</v>
      </c>
      <c r="E11727" s="13" t="s">
        <v>3940</v>
      </c>
      <c r="F11727" s="13" t="s">
        <v>5</v>
      </c>
      <c r="G11727" s="13" t="s">
        <v>9</v>
      </c>
      <c r="H11727" s="13" t="s">
        <v>3940</v>
      </c>
      <c r="I11727" s="14">
        <v>14523.8</v>
      </c>
      <c r="J11727" s="14">
        <v>4357.1400000000003</v>
      </c>
      <c r="K11727" s="15">
        <f t="shared" si="219"/>
        <v>0.30000000000000004</v>
      </c>
    </row>
    <row r="11728" spans="2:11" ht="12.75">
      <c r="B11728" s="12" t="s">
        <v>16684</v>
      </c>
      <c r="C11728" s="12" t="s">
        <v>4093</v>
      </c>
      <c r="D11728" s="13" t="s">
        <v>3938</v>
      </c>
      <c r="E11728" s="13" t="s">
        <v>3941</v>
      </c>
      <c r="F11728" s="13" t="s">
        <v>7</v>
      </c>
      <c r="G11728" s="13" t="s">
        <v>9</v>
      </c>
      <c r="H11728" s="13" t="s">
        <v>3941</v>
      </c>
      <c r="I11728" s="14">
        <v>5390</v>
      </c>
      <c r="J11728" s="14">
        <v>1617</v>
      </c>
      <c r="K11728" s="15">
        <f t="shared" si="219"/>
        <v>0.3</v>
      </c>
    </row>
    <row r="11729" spans="2:11" ht="12.75">
      <c r="B11729" s="12" t="s">
        <v>16684</v>
      </c>
      <c r="C11729" s="12" t="s">
        <v>4094</v>
      </c>
      <c r="D11729" s="13" t="s">
        <v>3942</v>
      </c>
      <c r="E11729" s="13" t="s">
        <v>3943</v>
      </c>
      <c r="F11729" s="13" t="s">
        <v>3</v>
      </c>
      <c r="G11729" s="13" t="s">
        <v>9</v>
      </c>
      <c r="H11729" s="13" t="s">
        <v>3943</v>
      </c>
      <c r="I11729" s="14">
        <v>5454.22</v>
      </c>
      <c r="J11729" s="14">
        <v>2181.6880000000001</v>
      </c>
      <c r="K11729" s="15">
        <f t="shared" si="219"/>
        <v>0.4</v>
      </c>
    </row>
    <row r="11730" spans="2:11" ht="12.75">
      <c r="B11730" s="12" t="s">
        <v>16684</v>
      </c>
      <c r="C11730" s="12" t="s">
        <v>4094</v>
      </c>
      <c r="D11730" s="13" t="s">
        <v>3942</v>
      </c>
      <c r="E11730" s="13" t="s">
        <v>3944</v>
      </c>
      <c r="F11730" s="13" t="s">
        <v>3</v>
      </c>
      <c r="G11730" s="13" t="s">
        <v>9</v>
      </c>
      <c r="H11730" s="13" t="s">
        <v>3944</v>
      </c>
      <c r="I11730" s="14">
        <v>20933.38</v>
      </c>
      <c r="J11730" s="14">
        <v>6280.0140000000001</v>
      </c>
      <c r="K11730" s="15">
        <f t="shared" si="219"/>
        <v>0.3</v>
      </c>
    </row>
    <row r="11731" spans="2:11" ht="12.75">
      <c r="B11731" s="12" t="s">
        <v>16684</v>
      </c>
      <c r="C11731" s="12" t="s">
        <v>4095</v>
      </c>
      <c r="D11731" s="13" t="s">
        <v>3945</v>
      </c>
      <c r="E11731" s="13" t="s">
        <v>3946</v>
      </c>
      <c r="F11731" s="13" t="s">
        <v>7</v>
      </c>
      <c r="G11731" s="13" t="s">
        <v>9</v>
      </c>
      <c r="H11731" s="13" t="s">
        <v>3946</v>
      </c>
      <c r="I11731" s="14">
        <v>72675</v>
      </c>
      <c r="J11731" s="14">
        <v>29070</v>
      </c>
      <c r="K11731" s="15">
        <f t="shared" si="219"/>
        <v>0.4</v>
      </c>
    </row>
    <row r="11732" spans="2:11" ht="12.75">
      <c r="B11732" s="12" t="s">
        <v>16684</v>
      </c>
      <c r="C11732" s="12" t="s">
        <v>4096</v>
      </c>
      <c r="D11732" s="13" t="s">
        <v>3947</v>
      </c>
      <c r="E11732" s="13" t="s">
        <v>3948</v>
      </c>
      <c r="F11732" s="13" t="s">
        <v>5</v>
      </c>
      <c r="G11732" s="13" t="s">
        <v>9</v>
      </c>
      <c r="H11732" s="13" t="s">
        <v>3948</v>
      </c>
      <c r="I11732" s="14">
        <v>43207.88</v>
      </c>
      <c r="J11732" s="14">
        <v>12962.364</v>
      </c>
      <c r="K11732" s="15">
        <f t="shared" si="219"/>
        <v>0.3</v>
      </c>
    </row>
    <row r="11733" spans="2:11" ht="12.75">
      <c r="B11733" s="12" t="s">
        <v>16684</v>
      </c>
      <c r="C11733" s="12" t="s">
        <v>4097</v>
      </c>
      <c r="D11733" s="13" t="s">
        <v>3949</v>
      </c>
      <c r="E11733" s="13" t="s">
        <v>3950</v>
      </c>
      <c r="F11733" s="13" t="s">
        <v>5</v>
      </c>
      <c r="G11733" s="13" t="s">
        <v>9</v>
      </c>
      <c r="H11733" s="13" t="s">
        <v>3950</v>
      </c>
      <c r="I11733" s="14">
        <v>35282.9</v>
      </c>
      <c r="J11733" s="14">
        <v>14113.16</v>
      </c>
      <c r="K11733" s="15">
        <f t="shared" si="219"/>
        <v>0.39999999999999997</v>
      </c>
    </row>
    <row r="11734" spans="2:11" ht="12.75">
      <c r="B11734" s="12" t="s">
        <v>16684</v>
      </c>
      <c r="C11734" s="12" t="s">
        <v>4098</v>
      </c>
      <c r="D11734" s="13" t="s">
        <v>3951</v>
      </c>
      <c r="E11734" s="13" t="s">
        <v>3952</v>
      </c>
      <c r="F11734" s="13" t="s">
        <v>5</v>
      </c>
      <c r="G11734" s="13" t="s">
        <v>9</v>
      </c>
      <c r="H11734" s="13" t="s">
        <v>3952</v>
      </c>
      <c r="I11734" s="14">
        <v>31149.59</v>
      </c>
      <c r="J11734" s="14">
        <v>12459.835999999999</v>
      </c>
      <c r="K11734" s="15">
        <f t="shared" si="219"/>
        <v>0.39999999999999997</v>
      </c>
    </row>
    <row r="11735" spans="2:11" ht="12.75">
      <c r="B11735" s="12" t="s">
        <v>16684</v>
      </c>
      <c r="C11735" s="12" t="s">
        <v>4099</v>
      </c>
      <c r="D11735" s="13" t="s">
        <v>3953</v>
      </c>
      <c r="E11735" s="13" t="s">
        <v>3954</v>
      </c>
      <c r="F11735" s="13" t="s">
        <v>5</v>
      </c>
      <c r="G11735" s="13" t="s">
        <v>9</v>
      </c>
      <c r="H11735" s="13" t="s">
        <v>3954</v>
      </c>
      <c r="I11735" s="14">
        <v>18119.02</v>
      </c>
      <c r="J11735" s="14">
        <v>5435.7060000000001</v>
      </c>
      <c r="K11735" s="15">
        <f t="shared" si="219"/>
        <v>0.3</v>
      </c>
    </row>
    <row r="11736" spans="2:11" ht="12.75">
      <c r="B11736" s="12" t="s">
        <v>16684</v>
      </c>
      <c r="C11736" s="12" t="s">
        <v>4100</v>
      </c>
      <c r="D11736" s="13" t="s">
        <v>3955</v>
      </c>
      <c r="E11736" s="13" t="s">
        <v>3956</v>
      </c>
      <c r="F11736" s="13" t="s">
        <v>4</v>
      </c>
      <c r="G11736" s="13" t="s">
        <v>9</v>
      </c>
      <c r="H11736" s="13" t="s">
        <v>3956</v>
      </c>
      <c r="I11736" s="14">
        <v>23514.11</v>
      </c>
      <c r="J11736" s="14">
        <v>9405.6440000000002</v>
      </c>
      <c r="K11736" s="15">
        <f t="shared" si="219"/>
        <v>0.4</v>
      </c>
    </row>
    <row r="11737" spans="2:11" ht="12.75">
      <c r="B11737" s="12" t="s">
        <v>16684</v>
      </c>
      <c r="C11737" s="12" t="s">
        <v>4101</v>
      </c>
      <c r="D11737" s="13" t="s">
        <v>3957</v>
      </c>
      <c r="E11737" s="13" t="s">
        <v>3775</v>
      </c>
      <c r="F11737" s="13" t="s">
        <v>2</v>
      </c>
      <c r="G11737" s="13" t="s">
        <v>9</v>
      </c>
      <c r="H11737" s="13" t="s">
        <v>3775</v>
      </c>
      <c r="I11737" s="14">
        <v>4100</v>
      </c>
      <c r="J11737" s="14">
        <v>2460</v>
      </c>
      <c r="K11737" s="15">
        <f t="shared" si="219"/>
        <v>0.6</v>
      </c>
    </row>
    <row r="11738" spans="2:11" ht="12.75">
      <c r="B11738" s="12" t="s">
        <v>16684</v>
      </c>
      <c r="C11738" s="12" t="s">
        <v>4102</v>
      </c>
      <c r="D11738" s="13" t="s">
        <v>3958</v>
      </c>
      <c r="E11738" s="13" t="s">
        <v>3959</v>
      </c>
      <c r="F11738" s="13" t="s">
        <v>7</v>
      </c>
      <c r="G11738" s="13" t="s">
        <v>9</v>
      </c>
      <c r="H11738" s="13" t="s">
        <v>3959</v>
      </c>
      <c r="I11738" s="14">
        <v>17219.78</v>
      </c>
      <c r="J11738" s="14">
        <v>6887.9120000000003</v>
      </c>
      <c r="K11738" s="15">
        <f t="shared" si="219"/>
        <v>0.4</v>
      </c>
    </row>
    <row r="11739" spans="2:11" ht="12.75">
      <c r="B11739" s="12" t="s">
        <v>16684</v>
      </c>
      <c r="C11739" s="12" t="s">
        <v>4102</v>
      </c>
      <c r="D11739" s="13" t="s">
        <v>3958</v>
      </c>
      <c r="E11739" s="13" t="s">
        <v>3960</v>
      </c>
      <c r="F11739" s="13" t="s">
        <v>2</v>
      </c>
      <c r="G11739" s="13" t="s">
        <v>9</v>
      </c>
      <c r="H11739" s="13" t="s">
        <v>3960</v>
      </c>
      <c r="I11739" s="14">
        <v>20661.689999999999</v>
      </c>
      <c r="J11739" s="14">
        <v>8264.6759999999995</v>
      </c>
      <c r="K11739" s="15">
        <f t="shared" si="219"/>
        <v>0.4</v>
      </c>
    </row>
    <row r="11740" spans="2:11" ht="12.75">
      <c r="B11740" s="12" t="s">
        <v>16684</v>
      </c>
      <c r="C11740" s="12" t="s">
        <v>4103</v>
      </c>
      <c r="D11740" s="13" t="s">
        <v>3961</v>
      </c>
      <c r="E11740" s="13" t="s">
        <v>3962</v>
      </c>
      <c r="F11740" s="13" t="s">
        <v>3</v>
      </c>
      <c r="G11740" s="13" t="s">
        <v>9</v>
      </c>
      <c r="H11740" s="13" t="s">
        <v>3962</v>
      </c>
      <c r="I11740" s="14">
        <v>239874.72</v>
      </c>
      <c r="J11740" s="14">
        <v>95949.888000000006</v>
      </c>
      <c r="K11740" s="15">
        <f t="shared" si="219"/>
        <v>0.4</v>
      </c>
    </row>
    <row r="11741" spans="2:11" ht="12.75">
      <c r="B11741" s="12" t="s">
        <v>16684</v>
      </c>
      <c r="C11741" s="12" t="s">
        <v>4103</v>
      </c>
      <c r="D11741" s="13" t="s">
        <v>3961</v>
      </c>
      <c r="E11741" s="13" t="s">
        <v>3963</v>
      </c>
      <c r="F11741" s="13" t="s">
        <v>5</v>
      </c>
      <c r="G11741" s="13" t="s">
        <v>9</v>
      </c>
      <c r="H11741" s="13" t="s">
        <v>3963</v>
      </c>
      <c r="I11741" s="14">
        <v>32270.95</v>
      </c>
      <c r="J11741" s="14">
        <v>12908.38</v>
      </c>
      <c r="K11741" s="15">
        <f t="shared" si="219"/>
        <v>0.39999999999999997</v>
      </c>
    </row>
    <row r="11742" spans="2:11" ht="12.75">
      <c r="B11742" s="12" t="s">
        <v>16684</v>
      </c>
      <c r="C11742" s="12" t="s">
        <v>4103</v>
      </c>
      <c r="D11742" s="13" t="s">
        <v>3961</v>
      </c>
      <c r="E11742" s="13" t="s">
        <v>3775</v>
      </c>
      <c r="F11742" s="13" t="s">
        <v>2</v>
      </c>
      <c r="G11742" s="13" t="s">
        <v>9</v>
      </c>
      <c r="H11742" s="13" t="s">
        <v>3775</v>
      </c>
      <c r="I11742" s="14">
        <v>12475.4</v>
      </c>
      <c r="J11742" s="14">
        <v>6237.7</v>
      </c>
      <c r="K11742" s="15">
        <f t="shared" si="219"/>
        <v>0.5</v>
      </c>
    </row>
    <row r="11743" spans="2:11" ht="12.75">
      <c r="B11743" s="12" t="s">
        <v>16684</v>
      </c>
      <c r="C11743" s="12" t="s">
        <v>4104</v>
      </c>
      <c r="D11743" s="13" t="s">
        <v>3964</v>
      </c>
      <c r="E11743" s="13" t="s">
        <v>3965</v>
      </c>
      <c r="F11743" s="13" t="s">
        <v>3</v>
      </c>
      <c r="G11743" s="13" t="s">
        <v>9</v>
      </c>
      <c r="H11743" s="13" t="s">
        <v>3965</v>
      </c>
      <c r="I11743" s="14">
        <v>5795</v>
      </c>
      <c r="J11743" s="14">
        <v>2318</v>
      </c>
      <c r="K11743" s="15">
        <f t="shared" si="219"/>
        <v>0.4</v>
      </c>
    </row>
    <row r="11744" spans="2:11" ht="12.75">
      <c r="B11744" s="12" t="s">
        <v>16684</v>
      </c>
      <c r="C11744" s="12" t="s">
        <v>4105</v>
      </c>
      <c r="D11744" s="13" t="s">
        <v>3966</v>
      </c>
      <c r="E11744" s="13" t="s">
        <v>3967</v>
      </c>
      <c r="F11744" s="13" t="s">
        <v>7</v>
      </c>
      <c r="G11744" s="13" t="s">
        <v>9</v>
      </c>
      <c r="H11744" s="13" t="s">
        <v>3967</v>
      </c>
      <c r="I11744" s="14">
        <v>781760</v>
      </c>
      <c r="J11744" s="14">
        <v>313681.40000000002</v>
      </c>
      <c r="K11744" s="15">
        <f t="shared" si="219"/>
        <v>0.40125025583299223</v>
      </c>
    </row>
    <row r="11745" spans="2:11" ht="12.75">
      <c r="B11745" s="12" t="s">
        <v>16684</v>
      </c>
      <c r="C11745" s="12" t="s">
        <v>4106</v>
      </c>
      <c r="D11745" s="13" t="s">
        <v>3968</v>
      </c>
      <c r="E11745" s="13" t="s">
        <v>3969</v>
      </c>
      <c r="F11745" s="13" t="s">
        <v>2</v>
      </c>
      <c r="G11745" s="13" t="s">
        <v>9</v>
      </c>
      <c r="H11745" s="13" t="s">
        <v>3969</v>
      </c>
      <c r="I11745" s="14">
        <v>33863.75</v>
      </c>
      <c r="J11745" s="14">
        <v>13545.5</v>
      </c>
      <c r="K11745" s="15">
        <f t="shared" si="219"/>
        <v>0.4</v>
      </c>
    </row>
    <row r="11746" spans="2:11" ht="12.75">
      <c r="B11746" s="12" t="s">
        <v>16684</v>
      </c>
      <c r="C11746" s="12" t="s">
        <v>4107</v>
      </c>
      <c r="D11746" s="13" t="s">
        <v>3970</v>
      </c>
      <c r="E11746" s="13" t="s">
        <v>3775</v>
      </c>
      <c r="F11746" s="13" t="s">
        <v>2</v>
      </c>
      <c r="G11746" s="13" t="s">
        <v>9</v>
      </c>
      <c r="H11746" s="13" t="s">
        <v>3775</v>
      </c>
      <c r="I11746" s="14">
        <v>2707.42</v>
      </c>
      <c r="J11746" s="14">
        <v>1624.452</v>
      </c>
      <c r="K11746" s="15">
        <f t="shared" si="219"/>
        <v>0.6</v>
      </c>
    </row>
    <row r="11747" spans="2:11" ht="12.75">
      <c r="B11747" s="12" t="s">
        <v>16684</v>
      </c>
      <c r="C11747" s="12" t="s">
        <v>4108</v>
      </c>
      <c r="D11747" s="13" t="s">
        <v>3971</v>
      </c>
      <c r="E11747" s="13" t="s">
        <v>3972</v>
      </c>
      <c r="F11747" s="13" t="s">
        <v>7</v>
      </c>
      <c r="G11747" s="13" t="s">
        <v>9</v>
      </c>
      <c r="H11747" s="13" t="s">
        <v>3972</v>
      </c>
      <c r="I11747" s="14">
        <v>85000</v>
      </c>
      <c r="J11747" s="14">
        <v>34000</v>
      </c>
      <c r="K11747" s="15">
        <f t="shared" si="219"/>
        <v>0.4</v>
      </c>
    </row>
    <row r="11748" spans="2:11" ht="12.75">
      <c r="B11748" s="12" t="s">
        <v>16684</v>
      </c>
      <c r="C11748" s="12" t="s">
        <v>4109</v>
      </c>
      <c r="D11748" s="13" t="s">
        <v>3973</v>
      </c>
      <c r="E11748" s="13" t="s">
        <v>3974</v>
      </c>
      <c r="F11748" s="13" t="s">
        <v>4</v>
      </c>
      <c r="G11748" s="13" t="s">
        <v>9</v>
      </c>
      <c r="H11748" s="13" t="s">
        <v>3975</v>
      </c>
      <c r="I11748" s="14">
        <v>102500</v>
      </c>
      <c r="J11748" s="14">
        <v>41000</v>
      </c>
      <c r="K11748" s="15">
        <f t="shared" si="219"/>
        <v>0.4</v>
      </c>
    </row>
    <row r="11749" spans="2:11" ht="12.75">
      <c r="B11749" s="12" t="s">
        <v>16684</v>
      </c>
      <c r="C11749" s="12" t="s">
        <v>4110</v>
      </c>
      <c r="D11749" s="13" t="s">
        <v>3976</v>
      </c>
      <c r="E11749" s="13" t="s">
        <v>3977</v>
      </c>
      <c r="F11749" s="13" t="s">
        <v>5</v>
      </c>
      <c r="G11749" s="13" t="s">
        <v>9</v>
      </c>
      <c r="H11749" s="13" t="s">
        <v>3977</v>
      </c>
      <c r="I11749" s="14">
        <v>144595</v>
      </c>
      <c r="J11749" s="14">
        <v>57838</v>
      </c>
      <c r="K11749" s="15">
        <f t="shared" si="219"/>
        <v>0.4</v>
      </c>
    </row>
    <row r="11750" spans="2:11" ht="12.75">
      <c r="B11750" s="12" t="s">
        <v>16684</v>
      </c>
      <c r="C11750" s="12" t="s">
        <v>4111</v>
      </c>
      <c r="D11750" s="13" t="s">
        <v>3978</v>
      </c>
      <c r="E11750" s="13" t="s">
        <v>3979</v>
      </c>
      <c r="F11750" s="13" t="s">
        <v>5</v>
      </c>
      <c r="G11750" s="13" t="s">
        <v>9</v>
      </c>
      <c r="H11750" s="13" t="s">
        <v>3979</v>
      </c>
      <c r="I11750" s="14">
        <v>15400.5</v>
      </c>
      <c r="J11750" s="14">
        <v>4620.1499999999996</v>
      </c>
      <c r="K11750" s="15">
        <f t="shared" si="219"/>
        <v>0.3</v>
      </c>
    </row>
    <row r="11751" spans="2:11" ht="12.75">
      <c r="B11751" s="12" t="s">
        <v>16684</v>
      </c>
      <c r="C11751" s="12" t="s">
        <v>4111</v>
      </c>
      <c r="D11751" s="13" t="s">
        <v>3978</v>
      </c>
      <c r="E11751" s="13" t="s">
        <v>3775</v>
      </c>
      <c r="F11751" s="13" t="s">
        <v>2</v>
      </c>
      <c r="G11751" s="13" t="s">
        <v>9</v>
      </c>
      <c r="H11751" s="13" t="s">
        <v>3775</v>
      </c>
      <c r="I11751" s="14">
        <v>4050</v>
      </c>
      <c r="J11751" s="14">
        <v>2430</v>
      </c>
      <c r="K11751" s="15">
        <f t="shared" si="219"/>
        <v>0.6</v>
      </c>
    </row>
    <row r="11752" spans="2:11" ht="12.75">
      <c r="B11752" s="12" t="s">
        <v>16684</v>
      </c>
      <c r="C11752" s="12" t="s">
        <v>4112</v>
      </c>
      <c r="D11752" s="13" t="s">
        <v>3980</v>
      </c>
      <c r="E11752" s="13" t="s">
        <v>1964</v>
      </c>
      <c r="F11752" s="13" t="s">
        <v>5</v>
      </c>
      <c r="G11752" s="13" t="s">
        <v>9</v>
      </c>
      <c r="H11752" s="13" t="s">
        <v>1964</v>
      </c>
      <c r="I11752" s="14">
        <v>31705.84</v>
      </c>
      <c r="J11752" s="14">
        <v>12682.335999999999</v>
      </c>
      <c r="K11752" s="15">
        <f t="shared" si="219"/>
        <v>0.39999999999999997</v>
      </c>
    </row>
    <row r="11753" spans="2:11" ht="12.75">
      <c r="B11753" s="12" t="s">
        <v>16684</v>
      </c>
      <c r="C11753" s="12" t="s">
        <v>4113</v>
      </c>
      <c r="D11753" s="13" t="s">
        <v>3981</v>
      </c>
      <c r="E11753" s="13" t="s">
        <v>3982</v>
      </c>
      <c r="F11753" s="13" t="s">
        <v>4</v>
      </c>
      <c r="G11753" s="13" t="s">
        <v>9</v>
      </c>
      <c r="H11753" s="13" t="s">
        <v>3982</v>
      </c>
      <c r="I11753" s="14">
        <v>18469.95</v>
      </c>
      <c r="J11753" s="14">
        <v>7387.98</v>
      </c>
      <c r="K11753" s="15">
        <f t="shared" si="219"/>
        <v>0.39999999999999997</v>
      </c>
    </row>
    <row r="11754" spans="2:11" ht="12.75">
      <c r="B11754" s="12" t="s">
        <v>16684</v>
      </c>
      <c r="C11754" s="12" t="s">
        <v>4113</v>
      </c>
      <c r="D11754" s="13" t="s">
        <v>3981</v>
      </c>
      <c r="E11754" s="13" t="s">
        <v>3983</v>
      </c>
      <c r="F11754" s="13" t="s">
        <v>5</v>
      </c>
      <c r="G11754" s="13" t="s">
        <v>9</v>
      </c>
      <c r="H11754" s="13" t="s">
        <v>3983</v>
      </c>
      <c r="I11754" s="14">
        <v>5647</v>
      </c>
      <c r="J11754" s="14">
        <v>4517.6000000000004</v>
      </c>
      <c r="K11754" s="15">
        <f t="shared" si="219"/>
        <v>0.8</v>
      </c>
    </row>
    <row r="11755" spans="2:11" ht="12.75">
      <c r="B11755" s="12" t="s">
        <v>16684</v>
      </c>
      <c r="C11755" s="12" t="s">
        <v>4114</v>
      </c>
      <c r="D11755" s="13" t="s">
        <v>3984</v>
      </c>
      <c r="E11755" s="13" t="s">
        <v>3840</v>
      </c>
      <c r="F11755" s="13" t="s">
        <v>4</v>
      </c>
      <c r="G11755" s="13" t="s">
        <v>9</v>
      </c>
      <c r="H11755" s="13" t="s">
        <v>3840</v>
      </c>
      <c r="I11755" s="14">
        <v>891853.11</v>
      </c>
      <c r="J11755" s="14">
        <v>250000</v>
      </c>
      <c r="K11755" s="15">
        <f t="shared" si="219"/>
        <v>0.28031521917325602</v>
      </c>
    </row>
    <row r="11756" spans="2:11" ht="12.75">
      <c r="B11756" s="12" t="s">
        <v>16684</v>
      </c>
      <c r="C11756" s="12" t="s">
        <v>4115</v>
      </c>
      <c r="D11756" s="13" t="s">
        <v>3985</v>
      </c>
      <c r="E11756" s="13" t="s">
        <v>3986</v>
      </c>
      <c r="F11756" s="13" t="s">
        <v>4</v>
      </c>
      <c r="G11756" s="13" t="s">
        <v>9</v>
      </c>
      <c r="H11756" s="13" t="s">
        <v>3986</v>
      </c>
      <c r="I11756" s="14">
        <v>149000</v>
      </c>
      <c r="J11756" s="14">
        <v>52150</v>
      </c>
      <c r="K11756" s="15">
        <f t="shared" si="219"/>
        <v>0.35</v>
      </c>
    </row>
    <row r="11757" spans="2:11" ht="12.75">
      <c r="B11757" s="12" t="s">
        <v>16684</v>
      </c>
      <c r="C11757" s="12" t="s">
        <v>4116</v>
      </c>
      <c r="D11757" s="13" t="s">
        <v>3987</v>
      </c>
      <c r="E11757" s="13" t="s">
        <v>3988</v>
      </c>
      <c r="F11757" s="13" t="s">
        <v>7</v>
      </c>
      <c r="G11757" s="13" t="s">
        <v>9</v>
      </c>
      <c r="H11757" s="13" t="s">
        <v>3988</v>
      </c>
      <c r="I11757" s="14">
        <v>6828</v>
      </c>
      <c r="J11757" s="14">
        <v>2048.4</v>
      </c>
      <c r="K11757" s="15">
        <f t="shared" si="219"/>
        <v>0.3</v>
      </c>
    </row>
    <row r="11758" spans="2:11" ht="12.75">
      <c r="B11758" s="12" t="s">
        <v>16684</v>
      </c>
      <c r="C11758" s="12" t="s">
        <v>4116</v>
      </c>
      <c r="D11758" s="13" t="s">
        <v>3987</v>
      </c>
      <c r="E11758" s="13" t="s">
        <v>3989</v>
      </c>
      <c r="F11758" s="13" t="s">
        <v>7</v>
      </c>
      <c r="G11758" s="13" t="s">
        <v>9</v>
      </c>
      <c r="H11758" s="13" t="s">
        <v>3989</v>
      </c>
      <c r="I11758" s="14">
        <v>12344.5</v>
      </c>
      <c r="J11758" s="14">
        <v>4937.8</v>
      </c>
      <c r="K11758" s="15">
        <f t="shared" si="219"/>
        <v>0.4</v>
      </c>
    </row>
    <row r="11759" spans="2:11" ht="12.75">
      <c r="B11759" s="12" t="s">
        <v>16684</v>
      </c>
      <c r="C11759" s="12" t="s">
        <v>4117</v>
      </c>
      <c r="D11759" s="13" t="s">
        <v>3990</v>
      </c>
      <c r="E11759" s="13" t="s">
        <v>3991</v>
      </c>
      <c r="F11759" s="13" t="s">
        <v>5</v>
      </c>
      <c r="G11759" s="13" t="s">
        <v>9</v>
      </c>
      <c r="H11759" s="13" t="s">
        <v>3991</v>
      </c>
      <c r="I11759" s="14">
        <v>6072.44</v>
      </c>
      <c r="J11759" s="14">
        <v>2428.9760000000001</v>
      </c>
      <c r="K11759" s="15">
        <f t="shared" si="219"/>
        <v>0.4</v>
      </c>
    </row>
    <row r="11760" spans="2:11" ht="12.75">
      <c r="B11760" s="12" t="s">
        <v>16684</v>
      </c>
      <c r="C11760" s="12" t="s">
        <v>4118</v>
      </c>
      <c r="D11760" s="13" t="s">
        <v>3992</v>
      </c>
      <c r="E11760" s="13" t="s">
        <v>3993</v>
      </c>
      <c r="F11760" s="13" t="s">
        <v>2</v>
      </c>
      <c r="G11760" s="13" t="s">
        <v>9</v>
      </c>
      <c r="H11760" s="13" t="s">
        <v>3993</v>
      </c>
      <c r="I11760" s="14">
        <v>80280</v>
      </c>
      <c r="J11760" s="14">
        <v>24084</v>
      </c>
      <c r="K11760" s="15">
        <f t="shared" si="219"/>
        <v>0.3</v>
      </c>
    </row>
    <row r="11761" spans="2:11" ht="12.75">
      <c r="B11761" s="12" t="s">
        <v>16684</v>
      </c>
      <c r="C11761" s="12" t="s">
        <v>4119</v>
      </c>
      <c r="D11761" s="13" t="s">
        <v>3994</v>
      </c>
      <c r="E11761" s="13" t="s">
        <v>3995</v>
      </c>
      <c r="F11761" s="13" t="s">
        <v>3</v>
      </c>
      <c r="G11761" s="13" t="s">
        <v>9</v>
      </c>
      <c r="H11761" s="13" t="s">
        <v>3995</v>
      </c>
      <c r="I11761" s="14">
        <v>464229</v>
      </c>
      <c r="J11761" s="14">
        <v>139268.70000000001</v>
      </c>
      <c r="K11761" s="15">
        <f t="shared" si="219"/>
        <v>0.30000000000000004</v>
      </c>
    </row>
    <row r="11762" spans="2:11" ht="12.75">
      <c r="B11762" s="12" t="s">
        <v>16684</v>
      </c>
      <c r="C11762" s="12" t="s">
        <v>4119</v>
      </c>
      <c r="D11762" s="13" t="s">
        <v>3994</v>
      </c>
      <c r="E11762" s="13" t="s">
        <v>3996</v>
      </c>
      <c r="F11762" s="13" t="s">
        <v>3</v>
      </c>
      <c r="G11762" s="13" t="s">
        <v>9</v>
      </c>
      <c r="H11762" s="13" t="s">
        <v>3996</v>
      </c>
      <c r="I11762" s="14">
        <v>23216</v>
      </c>
      <c r="J11762" s="14">
        <v>6964.8</v>
      </c>
      <c r="K11762" s="15">
        <f t="shared" si="219"/>
        <v>0.3</v>
      </c>
    </row>
    <row r="11763" spans="2:11" ht="12.75">
      <c r="B11763" s="12" t="s">
        <v>16684</v>
      </c>
      <c r="C11763" s="12" t="s">
        <v>4120</v>
      </c>
      <c r="D11763" s="13" t="s">
        <v>3997</v>
      </c>
      <c r="E11763" s="13" t="s">
        <v>3998</v>
      </c>
      <c r="F11763" s="13" t="s">
        <v>5</v>
      </c>
      <c r="G11763" s="13" t="s">
        <v>9</v>
      </c>
      <c r="H11763" s="13" t="s">
        <v>3998</v>
      </c>
      <c r="I11763" s="14">
        <v>57780</v>
      </c>
      <c r="J11763" s="14">
        <v>17334</v>
      </c>
      <c r="K11763" s="15">
        <f t="shared" si="219"/>
        <v>0.3</v>
      </c>
    </row>
    <row r="11764" spans="2:11" ht="12.75">
      <c r="B11764" s="12" t="s">
        <v>16684</v>
      </c>
      <c r="C11764" s="12" t="s">
        <v>4120</v>
      </c>
      <c r="D11764" s="13" t="s">
        <v>3997</v>
      </c>
      <c r="E11764" s="13" t="s">
        <v>3999</v>
      </c>
      <c r="F11764" s="13" t="s">
        <v>3</v>
      </c>
      <c r="G11764" s="13" t="s">
        <v>9</v>
      </c>
      <c r="H11764" s="13" t="s">
        <v>3999</v>
      </c>
      <c r="I11764" s="14">
        <v>500000</v>
      </c>
      <c r="J11764" s="14">
        <v>200000</v>
      </c>
      <c r="K11764" s="15">
        <f t="shared" si="219"/>
        <v>0.4</v>
      </c>
    </row>
    <row r="11765" spans="2:11" ht="12.75">
      <c r="B11765" s="12" t="s">
        <v>16684</v>
      </c>
      <c r="C11765" s="12" t="s">
        <v>4121</v>
      </c>
      <c r="D11765" s="13" t="s">
        <v>4000</v>
      </c>
      <c r="E11765" s="13" t="s">
        <v>4001</v>
      </c>
      <c r="F11765" s="13" t="s">
        <v>7</v>
      </c>
      <c r="G11765" s="13" t="s">
        <v>9</v>
      </c>
      <c r="H11765" s="13" t="s">
        <v>4002</v>
      </c>
      <c r="I11765" s="14">
        <v>354644</v>
      </c>
      <c r="J11765" s="14">
        <v>141857.60000000001</v>
      </c>
      <c r="K11765" s="15">
        <f t="shared" si="219"/>
        <v>0.4</v>
      </c>
    </row>
    <row r="11766" spans="2:11" ht="12.75">
      <c r="B11766" s="12" t="s">
        <v>16684</v>
      </c>
      <c r="C11766" s="12" t="s">
        <v>4122</v>
      </c>
      <c r="D11766" s="13" t="s">
        <v>4003</v>
      </c>
      <c r="E11766" s="13" t="s">
        <v>4004</v>
      </c>
      <c r="F11766" s="13" t="s">
        <v>5</v>
      </c>
      <c r="G11766" s="13" t="s">
        <v>9</v>
      </c>
      <c r="H11766" s="13" t="s">
        <v>4004</v>
      </c>
      <c r="I11766" s="14">
        <v>50941</v>
      </c>
      <c r="J11766" s="14">
        <v>25470.5</v>
      </c>
      <c r="K11766" s="15">
        <f t="shared" si="219"/>
        <v>0.5</v>
      </c>
    </row>
    <row r="11767" spans="2:11" ht="12.75">
      <c r="B11767" s="12" t="s">
        <v>16684</v>
      </c>
      <c r="C11767" s="12" t="s">
        <v>4123</v>
      </c>
      <c r="D11767" s="13" t="s">
        <v>4005</v>
      </c>
      <c r="E11767" s="13" t="s">
        <v>4006</v>
      </c>
      <c r="F11767" s="13" t="s">
        <v>3</v>
      </c>
      <c r="G11767" s="13" t="s">
        <v>9</v>
      </c>
      <c r="H11767" s="13" t="s">
        <v>4006</v>
      </c>
      <c r="I11767" s="14">
        <v>500000</v>
      </c>
      <c r="J11767" s="14">
        <v>125000</v>
      </c>
      <c r="K11767" s="15">
        <f t="shared" si="219"/>
        <v>0.25</v>
      </c>
    </row>
    <row r="11768" spans="2:11" ht="12.75">
      <c r="B11768" s="12" t="s">
        <v>16684</v>
      </c>
      <c r="C11768" s="12" t="s">
        <v>4124</v>
      </c>
      <c r="D11768" s="13" t="s">
        <v>4007</v>
      </c>
      <c r="E11768" s="13" t="s">
        <v>4008</v>
      </c>
      <c r="F11768" s="13" t="s">
        <v>3</v>
      </c>
      <c r="G11768" s="13" t="s">
        <v>9</v>
      </c>
      <c r="H11768" s="13" t="s">
        <v>4008</v>
      </c>
      <c r="I11768" s="14">
        <v>29841.38</v>
      </c>
      <c r="J11768" s="14">
        <v>8898.6995160000006</v>
      </c>
      <c r="K11768" s="15">
        <f t="shared" si="219"/>
        <v>0.29820000000000002</v>
      </c>
    </row>
    <row r="11769" spans="2:11" ht="12.75">
      <c r="B11769" s="12" t="s">
        <v>16684</v>
      </c>
      <c r="C11769" s="12" t="s">
        <v>4125</v>
      </c>
      <c r="D11769" s="13" t="s">
        <v>4009</v>
      </c>
      <c r="E11769" s="13" t="s">
        <v>4010</v>
      </c>
      <c r="F11769" s="13" t="s">
        <v>4</v>
      </c>
      <c r="G11769" s="13" t="s">
        <v>9</v>
      </c>
      <c r="H11769" s="13" t="s">
        <v>4010</v>
      </c>
      <c r="I11769" s="14">
        <v>119050</v>
      </c>
      <c r="J11769" s="14">
        <v>47620</v>
      </c>
      <c r="K11769" s="15">
        <f t="shared" si="219"/>
        <v>0.4</v>
      </c>
    </row>
    <row r="11770" spans="2:11" ht="12.75">
      <c r="B11770" s="12" t="s">
        <v>16684</v>
      </c>
      <c r="C11770" s="12" t="s">
        <v>4126</v>
      </c>
      <c r="D11770" s="13" t="s">
        <v>4011</v>
      </c>
      <c r="E11770" s="13" t="s">
        <v>4012</v>
      </c>
      <c r="F11770" s="13" t="s">
        <v>4</v>
      </c>
      <c r="G11770" s="13" t="s">
        <v>9</v>
      </c>
      <c r="H11770" s="13" t="s">
        <v>4012</v>
      </c>
      <c r="I11770" s="14">
        <v>22673</v>
      </c>
      <c r="J11770" s="14">
        <v>6801.9</v>
      </c>
      <c r="K11770" s="15">
        <f t="shared" si="219"/>
        <v>0.3</v>
      </c>
    </row>
    <row r="11771" spans="2:11" ht="12.75">
      <c r="B11771" s="12" t="s">
        <v>16684</v>
      </c>
      <c r="C11771" s="12" t="s">
        <v>4126</v>
      </c>
      <c r="D11771" s="13" t="s">
        <v>4011</v>
      </c>
      <c r="E11771" s="13" t="s">
        <v>4013</v>
      </c>
      <c r="F11771" s="13" t="s">
        <v>3</v>
      </c>
      <c r="G11771" s="13" t="s">
        <v>9</v>
      </c>
      <c r="H11771" s="13" t="s">
        <v>4013</v>
      </c>
      <c r="I11771" s="14">
        <v>322167</v>
      </c>
      <c r="J11771" s="14">
        <v>96650.1</v>
      </c>
      <c r="K11771" s="15">
        <f t="shared" si="219"/>
        <v>0.30000000000000004</v>
      </c>
    </row>
    <row r="11772" spans="2:11" ht="12.75">
      <c r="B11772" s="12" t="s">
        <v>16681</v>
      </c>
      <c r="C11772" s="12" t="s">
        <v>51235</v>
      </c>
      <c r="D11772" s="13" t="s">
        <v>1819</v>
      </c>
      <c r="E11772" s="13" t="s">
        <v>1820</v>
      </c>
      <c r="F11772" s="13" t="s">
        <v>3</v>
      </c>
      <c r="G11772" s="13" t="s">
        <v>9</v>
      </c>
      <c r="H11772" s="13" t="s">
        <v>1820</v>
      </c>
      <c r="I11772" s="14">
        <v>1000000</v>
      </c>
      <c r="J11772" s="14">
        <v>236200</v>
      </c>
      <c r="K11772" s="15">
        <f t="shared" si="219"/>
        <v>0.23619999999999999</v>
      </c>
    </row>
    <row r="11773" spans="2:11" ht="12.75">
      <c r="B11773" s="12" t="s">
        <v>16681</v>
      </c>
      <c r="C11773" s="12" t="s">
        <v>51235</v>
      </c>
      <c r="D11773" s="13" t="s">
        <v>1819</v>
      </c>
      <c r="E11773" s="13" t="s">
        <v>1821</v>
      </c>
      <c r="F11773" s="13" t="s">
        <v>3</v>
      </c>
      <c r="G11773" s="13" t="s">
        <v>9</v>
      </c>
      <c r="H11773" s="13" t="s">
        <v>1821</v>
      </c>
      <c r="I11773" s="14">
        <v>51700</v>
      </c>
      <c r="J11773" s="14">
        <v>10340</v>
      </c>
      <c r="K11773" s="15">
        <f t="shared" si="219"/>
        <v>0.2</v>
      </c>
    </row>
    <row r="11774" spans="2:11" ht="12.75">
      <c r="B11774" s="12" t="s">
        <v>16681</v>
      </c>
      <c r="C11774" s="12" t="s">
        <v>51163</v>
      </c>
      <c r="D11774" s="13" t="s">
        <v>1661</v>
      </c>
      <c r="E11774" s="13" t="s">
        <v>1662</v>
      </c>
      <c r="F11774" s="13" t="s">
        <v>7</v>
      </c>
      <c r="G11774" s="13" t="s">
        <v>9</v>
      </c>
      <c r="H11774" s="13" t="s">
        <v>1662</v>
      </c>
      <c r="I11774" s="14">
        <v>96372</v>
      </c>
      <c r="J11774" s="14">
        <v>19274</v>
      </c>
      <c r="K11774" s="15">
        <f t="shared" si="219"/>
        <v>0.19999584941684306</v>
      </c>
    </row>
    <row r="11775" spans="2:11" ht="12.75">
      <c r="B11775" s="12" t="s">
        <v>16681</v>
      </c>
      <c r="C11775" s="12" t="s">
        <v>51157</v>
      </c>
      <c r="D11775" s="13" t="s">
        <v>1648</v>
      </c>
      <c r="E11775" s="13" t="s">
        <v>1649</v>
      </c>
      <c r="F11775" s="13" t="s">
        <v>7</v>
      </c>
      <c r="G11775" s="13" t="s">
        <v>9</v>
      </c>
      <c r="H11775" s="13" t="s">
        <v>1649</v>
      </c>
      <c r="I11775" s="14">
        <v>60834</v>
      </c>
      <c r="J11775" s="14">
        <v>12167</v>
      </c>
      <c r="K11775" s="15">
        <f t="shared" si="219"/>
        <v>0.200003287635204</v>
      </c>
    </row>
    <row r="11776" spans="2:11" ht="12.75">
      <c r="B11776" s="12" t="s">
        <v>16681</v>
      </c>
      <c r="C11776" s="12" t="s">
        <v>51157</v>
      </c>
      <c r="D11776" s="13" t="s">
        <v>1648</v>
      </c>
      <c r="E11776" s="13" t="s">
        <v>1650</v>
      </c>
      <c r="F11776" s="13" t="s">
        <v>4</v>
      </c>
      <c r="G11776" s="13" t="s">
        <v>9</v>
      </c>
      <c r="H11776" s="13" t="s">
        <v>1650</v>
      </c>
      <c r="I11776" s="14">
        <v>190000</v>
      </c>
      <c r="J11776" s="14">
        <v>38000</v>
      </c>
      <c r="K11776" s="15">
        <f t="shared" si="219"/>
        <v>0.2</v>
      </c>
    </row>
    <row r="11777" spans="2:11" ht="12.75">
      <c r="B11777" s="12" t="s">
        <v>16681</v>
      </c>
      <c r="C11777" s="12" t="s">
        <v>51140</v>
      </c>
      <c r="D11777" s="13" t="s">
        <v>1615</v>
      </c>
      <c r="E11777" s="13" t="s">
        <v>831</v>
      </c>
      <c r="F11777" s="13" t="s">
        <v>2</v>
      </c>
      <c r="G11777" s="13" t="s">
        <v>9</v>
      </c>
      <c r="H11777" s="13" t="s">
        <v>831</v>
      </c>
      <c r="I11777" s="14">
        <v>105700</v>
      </c>
      <c r="J11777" s="14">
        <v>21140</v>
      </c>
      <c r="K11777" s="15">
        <f t="shared" si="219"/>
        <v>0.2</v>
      </c>
    </row>
    <row r="11778" spans="2:11" ht="12.75">
      <c r="B11778" s="12" t="s">
        <v>16681</v>
      </c>
      <c r="C11778" s="12" t="s">
        <v>51198</v>
      </c>
      <c r="D11778" s="13" t="s">
        <v>1735</v>
      </c>
      <c r="E11778" s="13" t="s">
        <v>1736</v>
      </c>
      <c r="F11778" s="13" t="s">
        <v>3</v>
      </c>
      <c r="G11778" s="13" t="s">
        <v>9</v>
      </c>
      <c r="H11778" s="13" t="s">
        <v>1736</v>
      </c>
      <c r="I11778" s="14">
        <v>81080</v>
      </c>
      <c r="J11778" s="14">
        <v>16216</v>
      </c>
      <c r="K11778" s="15">
        <f t="shared" si="219"/>
        <v>0.2</v>
      </c>
    </row>
    <row r="11779" spans="2:11" ht="12.75">
      <c r="B11779" s="12" t="s">
        <v>16681</v>
      </c>
      <c r="C11779" s="12" t="s">
        <v>51158</v>
      </c>
      <c r="D11779" s="13" t="s">
        <v>1651</v>
      </c>
      <c r="E11779" s="13" t="s">
        <v>1652</v>
      </c>
      <c r="F11779" s="13" t="s">
        <v>4</v>
      </c>
      <c r="G11779" s="13" t="s">
        <v>9</v>
      </c>
      <c r="H11779" s="13" t="s">
        <v>1652</v>
      </c>
      <c r="I11779" s="14">
        <v>50310</v>
      </c>
      <c r="J11779" s="14">
        <v>9382</v>
      </c>
      <c r="K11779" s="15">
        <f t="shared" si="219"/>
        <v>0.18648380043728882</v>
      </c>
    </row>
    <row r="11780" spans="2:11" ht="12.75">
      <c r="B11780" s="12" t="s">
        <v>16681</v>
      </c>
      <c r="C11780" s="12" t="s">
        <v>51221</v>
      </c>
      <c r="D11780" s="13" t="s">
        <v>1783</v>
      </c>
      <c r="E11780" s="13" t="s">
        <v>1784</v>
      </c>
      <c r="F11780" s="13" t="s">
        <v>3</v>
      </c>
      <c r="G11780" s="13" t="s">
        <v>9</v>
      </c>
      <c r="H11780" s="13" t="s">
        <v>1784</v>
      </c>
      <c r="I11780" s="14">
        <v>238715</v>
      </c>
      <c r="J11780" s="14">
        <v>47743</v>
      </c>
      <c r="K11780" s="15">
        <f t="shared" si="219"/>
        <v>0.2</v>
      </c>
    </row>
    <row r="11781" spans="2:11" ht="12.75">
      <c r="B11781" s="12" t="s">
        <v>16681</v>
      </c>
      <c r="C11781" s="12" t="s">
        <v>51221</v>
      </c>
      <c r="D11781" s="13" t="s">
        <v>1858</v>
      </c>
      <c r="E11781" s="13" t="s">
        <v>1859</v>
      </c>
      <c r="F11781" s="13" t="s">
        <v>4</v>
      </c>
      <c r="G11781" s="13" t="s">
        <v>9</v>
      </c>
      <c r="H11781" s="13" t="s">
        <v>1859</v>
      </c>
      <c r="I11781" s="14">
        <v>74259.399999999994</v>
      </c>
      <c r="J11781" s="14">
        <v>14851.88</v>
      </c>
      <c r="K11781" s="15">
        <f t="shared" si="219"/>
        <v>0.2</v>
      </c>
    </row>
    <row r="11782" spans="2:11" ht="12.75">
      <c r="B11782" s="12" t="s">
        <v>16681</v>
      </c>
      <c r="C11782" s="12" t="s">
        <v>51252</v>
      </c>
      <c r="D11782" s="13" t="s">
        <v>1860</v>
      </c>
      <c r="E11782" s="13" t="s">
        <v>19</v>
      </c>
      <c r="F11782" s="13" t="s">
        <v>4</v>
      </c>
      <c r="G11782" s="13" t="s">
        <v>9</v>
      </c>
      <c r="H11782" s="13" t="s">
        <v>19</v>
      </c>
      <c r="I11782" s="14">
        <v>39374</v>
      </c>
      <c r="J11782" s="14">
        <v>7875</v>
      </c>
      <c r="K11782" s="15">
        <f t="shared" si="219"/>
        <v>0.20000507949408239</v>
      </c>
    </row>
    <row r="11783" spans="2:11" ht="12.75">
      <c r="B11783" s="12" t="s">
        <v>16681</v>
      </c>
      <c r="C11783" s="12" t="s">
        <v>51195</v>
      </c>
      <c r="D11783" s="13" t="s">
        <v>1729</v>
      </c>
      <c r="E11783" s="13" t="s">
        <v>1730</v>
      </c>
      <c r="F11783" s="13" t="s">
        <v>3</v>
      </c>
      <c r="G11783" s="13" t="s">
        <v>9</v>
      </c>
      <c r="H11783" s="13" t="s">
        <v>1730</v>
      </c>
      <c r="I11783" s="14">
        <v>523892</v>
      </c>
      <c r="J11783" s="14">
        <v>104778</v>
      </c>
      <c r="K11783" s="15">
        <f t="shared" si="219"/>
        <v>0.19999923648385545</v>
      </c>
    </row>
    <row r="11784" spans="2:11" ht="12.75">
      <c r="B11784" s="12" t="s">
        <v>16681</v>
      </c>
      <c r="C11784" s="12" t="s">
        <v>51184</v>
      </c>
      <c r="D11784" s="13" t="s">
        <v>1705</v>
      </c>
      <c r="E11784" s="13" t="s">
        <v>1706</v>
      </c>
      <c r="F11784" s="13" t="s">
        <v>2</v>
      </c>
      <c r="G11784" s="13" t="s">
        <v>9</v>
      </c>
      <c r="H11784" s="13" t="s">
        <v>1706</v>
      </c>
      <c r="I11784" s="14">
        <v>58846</v>
      </c>
      <c r="J11784" s="14">
        <v>11769</v>
      </c>
      <c r="K11784" s="15">
        <f t="shared" si="219"/>
        <v>0.19999660129830404</v>
      </c>
    </row>
    <row r="11785" spans="2:11" ht="12.75">
      <c r="B11785" s="12" t="s">
        <v>16681</v>
      </c>
      <c r="C11785" s="12" t="s">
        <v>51184</v>
      </c>
      <c r="D11785" s="13" t="s">
        <v>1803</v>
      </c>
      <c r="E11785" s="13" t="s">
        <v>1804</v>
      </c>
      <c r="F11785" s="13" t="s">
        <v>3</v>
      </c>
      <c r="G11785" s="13" t="s">
        <v>9</v>
      </c>
      <c r="H11785" s="13" t="s">
        <v>1804</v>
      </c>
      <c r="I11785" s="14">
        <v>805975</v>
      </c>
      <c r="J11785" s="14">
        <v>201494</v>
      </c>
      <c r="K11785" s="15">
        <f t="shared" si="219"/>
        <v>0.25000031018331836</v>
      </c>
    </row>
    <row r="11786" spans="2:11" ht="12.75">
      <c r="B11786" s="12" t="s">
        <v>16681</v>
      </c>
      <c r="C11786" s="12" t="s">
        <v>51184</v>
      </c>
      <c r="D11786" s="13" t="s">
        <v>1803</v>
      </c>
      <c r="E11786" s="13" t="s">
        <v>1833</v>
      </c>
      <c r="F11786" s="13" t="s">
        <v>8</v>
      </c>
      <c r="G11786" s="13" t="s">
        <v>9</v>
      </c>
      <c r="H11786" s="13" t="s">
        <v>1833</v>
      </c>
      <c r="I11786" s="14">
        <v>100852</v>
      </c>
      <c r="J11786" s="14">
        <v>30256</v>
      </c>
      <c r="K11786" s="15">
        <f t="shared" si="219"/>
        <v>0.30000396620790865</v>
      </c>
    </row>
    <row r="11787" spans="2:11" ht="12.75">
      <c r="B11787" s="12" t="s">
        <v>16681</v>
      </c>
      <c r="C11787" s="12" t="s">
        <v>51223</v>
      </c>
      <c r="D11787" s="13" t="s">
        <v>1789</v>
      </c>
      <c r="E11787" s="13" t="s">
        <v>1790</v>
      </c>
      <c r="F11787" s="13" t="s">
        <v>2</v>
      </c>
      <c r="G11787" s="13" t="s">
        <v>9</v>
      </c>
      <c r="H11787" s="13" t="s">
        <v>1790</v>
      </c>
      <c r="I11787" s="14">
        <v>29845</v>
      </c>
      <c r="J11787" s="14">
        <v>8622</v>
      </c>
      <c r="K11787" s="15">
        <f t="shared" si="219"/>
        <v>0.28889261182777687</v>
      </c>
    </row>
    <row r="11788" spans="2:11" ht="12.75">
      <c r="B11788" s="12" t="s">
        <v>16681</v>
      </c>
      <c r="C11788" s="12" t="s">
        <v>51200</v>
      </c>
      <c r="D11788" s="13" t="s">
        <v>1741</v>
      </c>
      <c r="E11788" s="13" t="s">
        <v>1742</v>
      </c>
      <c r="F11788" s="13" t="s">
        <v>2</v>
      </c>
      <c r="G11788" s="13" t="s">
        <v>9</v>
      </c>
      <c r="H11788" s="13" t="s">
        <v>1742</v>
      </c>
      <c r="I11788" s="14">
        <v>163700</v>
      </c>
      <c r="J11788" s="14">
        <v>32740</v>
      </c>
      <c r="K11788" s="15">
        <f t="shared" ref="K11788:K11851" si="220">J11788/I11788</f>
        <v>0.2</v>
      </c>
    </row>
    <row r="11789" spans="2:11" ht="12.75">
      <c r="B11789" s="12" t="s">
        <v>16681</v>
      </c>
      <c r="C11789" s="12" t="s">
        <v>51200</v>
      </c>
      <c r="D11789" s="13" t="s">
        <v>1861</v>
      </c>
      <c r="E11789" s="13" t="s">
        <v>1862</v>
      </c>
      <c r="F11789" s="13" t="s">
        <v>4</v>
      </c>
      <c r="G11789" s="13" t="s">
        <v>9</v>
      </c>
      <c r="H11789" s="13" t="s">
        <v>1862</v>
      </c>
      <c r="I11789" s="14">
        <v>192589</v>
      </c>
      <c r="J11789" s="14">
        <v>38518</v>
      </c>
      <c r="K11789" s="15">
        <f t="shared" si="220"/>
        <v>0.20000103848091014</v>
      </c>
    </row>
    <row r="11790" spans="2:11" ht="12.75">
      <c r="B11790" s="12" t="s">
        <v>16681</v>
      </c>
      <c r="C11790" s="12" t="s">
        <v>51209</v>
      </c>
      <c r="D11790" s="13" t="s">
        <v>1759</v>
      </c>
      <c r="E11790" s="13" t="s">
        <v>1760</v>
      </c>
      <c r="F11790" s="13" t="s">
        <v>7</v>
      </c>
      <c r="G11790" s="13" t="s">
        <v>9</v>
      </c>
      <c r="H11790" s="13" t="s">
        <v>1760</v>
      </c>
      <c r="I11790" s="14">
        <v>148536</v>
      </c>
      <c r="J11790" s="14">
        <v>29707</v>
      </c>
      <c r="K11790" s="15">
        <f t="shared" si="220"/>
        <v>0.19999865352507137</v>
      </c>
    </row>
    <row r="11791" spans="2:11" ht="12.75">
      <c r="B11791" s="12" t="s">
        <v>16681</v>
      </c>
      <c r="C11791" s="12" t="s">
        <v>51209</v>
      </c>
      <c r="D11791" s="13" t="s">
        <v>1759</v>
      </c>
      <c r="E11791" s="13" t="s">
        <v>358</v>
      </c>
      <c r="F11791" s="13" t="s">
        <v>3</v>
      </c>
      <c r="G11791" s="13" t="s">
        <v>9</v>
      </c>
      <c r="H11791" s="13" t="s">
        <v>358</v>
      </c>
      <c r="I11791" s="14">
        <v>110673</v>
      </c>
      <c r="J11791" s="14">
        <v>22135</v>
      </c>
      <c r="K11791" s="15">
        <f t="shared" si="220"/>
        <v>0.20000361425099167</v>
      </c>
    </row>
    <row r="11792" spans="2:11" ht="12.75">
      <c r="B11792" s="12" t="s">
        <v>16681</v>
      </c>
      <c r="C11792" s="12" t="s">
        <v>51144</v>
      </c>
      <c r="D11792" s="13" t="s">
        <v>1622</v>
      </c>
      <c r="E11792" s="13" t="s">
        <v>1623</v>
      </c>
      <c r="F11792" s="13" t="s">
        <v>2</v>
      </c>
      <c r="G11792" s="13" t="s">
        <v>9</v>
      </c>
      <c r="H11792" s="13" t="s">
        <v>1623</v>
      </c>
      <c r="I11792" s="14">
        <v>195729</v>
      </c>
      <c r="J11792" s="14">
        <v>39146</v>
      </c>
      <c r="K11792" s="15">
        <f t="shared" si="220"/>
        <v>0.20000102182098717</v>
      </c>
    </row>
    <row r="11793" spans="2:11" ht="12.75">
      <c r="B11793" s="12" t="s">
        <v>16681</v>
      </c>
      <c r="C11793" s="12" t="s">
        <v>51230</v>
      </c>
      <c r="D11793" s="13" t="s">
        <v>1805</v>
      </c>
      <c r="E11793" s="13" t="s">
        <v>1806</v>
      </c>
      <c r="F11793" s="13" t="s">
        <v>5</v>
      </c>
      <c r="G11793" s="13" t="s">
        <v>9</v>
      </c>
      <c r="H11793" s="13" t="s">
        <v>1806</v>
      </c>
      <c r="I11793" s="14">
        <v>32429</v>
      </c>
      <c r="J11793" s="14">
        <v>8107</v>
      </c>
      <c r="K11793" s="15">
        <f t="shared" si="220"/>
        <v>0.2499922908507817</v>
      </c>
    </row>
    <row r="11794" spans="2:11" ht="12.75">
      <c r="B11794" s="12" t="s">
        <v>16681</v>
      </c>
      <c r="C11794" s="12" t="s">
        <v>51248</v>
      </c>
      <c r="D11794" s="13" t="s">
        <v>1850</v>
      </c>
      <c r="E11794" s="13" t="s">
        <v>1851</v>
      </c>
      <c r="F11794" s="13" t="s">
        <v>2</v>
      </c>
      <c r="G11794" s="13" t="s">
        <v>9</v>
      </c>
      <c r="H11794" s="13" t="s">
        <v>1851</v>
      </c>
      <c r="I11794" s="14">
        <v>51000</v>
      </c>
      <c r="J11794" s="14">
        <v>10200</v>
      </c>
      <c r="K11794" s="15">
        <f t="shared" si="220"/>
        <v>0.2</v>
      </c>
    </row>
    <row r="11795" spans="2:11" ht="12.75">
      <c r="B11795" s="12" t="s">
        <v>16681</v>
      </c>
      <c r="C11795" s="12" t="s">
        <v>51148</v>
      </c>
      <c r="D11795" s="13" t="s">
        <v>1630</v>
      </c>
      <c r="E11795" s="13" t="s">
        <v>1631</v>
      </c>
      <c r="F11795" s="13" t="s">
        <v>2</v>
      </c>
      <c r="G11795" s="13" t="s">
        <v>9</v>
      </c>
      <c r="H11795" s="13" t="s">
        <v>1631</v>
      </c>
      <c r="I11795" s="14">
        <v>32700</v>
      </c>
      <c r="J11795" s="14">
        <v>6540</v>
      </c>
      <c r="K11795" s="15">
        <f t="shared" si="220"/>
        <v>0.2</v>
      </c>
    </row>
    <row r="11796" spans="2:11" ht="12.75">
      <c r="B11796" s="12" t="s">
        <v>16681</v>
      </c>
      <c r="C11796" s="12" t="s">
        <v>51279</v>
      </c>
      <c r="D11796" s="13" t="s">
        <v>1918</v>
      </c>
      <c r="E11796" s="13" t="s">
        <v>1919</v>
      </c>
      <c r="F11796" s="13" t="s">
        <v>8</v>
      </c>
      <c r="G11796" s="13" t="s">
        <v>9</v>
      </c>
      <c r="H11796" s="13" t="s">
        <v>1919</v>
      </c>
      <c r="I11796" s="14">
        <v>23945</v>
      </c>
      <c r="J11796" s="14">
        <v>7048.5</v>
      </c>
      <c r="K11796" s="15">
        <f t="shared" si="220"/>
        <v>0.29436207976613071</v>
      </c>
    </row>
    <row r="11797" spans="2:11" ht="12.75">
      <c r="B11797" s="12" t="s">
        <v>16681</v>
      </c>
      <c r="C11797" s="12" t="s">
        <v>51141</v>
      </c>
      <c r="D11797" s="13" t="s">
        <v>1616</v>
      </c>
      <c r="E11797" s="13" t="s">
        <v>1617</v>
      </c>
      <c r="F11797" s="13" t="s">
        <v>2</v>
      </c>
      <c r="G11797" s="13" t="s">
        <v>9</v>
      </c>
      <c r="H11797" s="13" t="s">
        <v>1617</v>
      </c>
      <c r="I11797" s="14">
        <v>153529</v>
      </c>
      <c r="J11797" s="14">
        <v>30706</v>
      </c>
      <c r="K11797" s="15">
        <f t="shared" si="220"/>
        <v>0.20000130268548613</v>
      </c>
    </row>
    <row r="11798" spans="2:11" ht="12.75">
      <c r="B11798" s="12" t="s">
        <v>16681</v>
      </c>
      <c r="C11798" s="12" t="s">
        <v>51159</v>
      </c>
      <c r="D11798" s="13" t="s">
        <v>1653</v>
      </c>
      <c r="E11798" s="13" t="s">
        <v>1654</v>
      </c>
      <c r="F11798" s="13" t="s">
        <v>7</v>
      </c>
      <c r="G11798" s="13" t="s">
        <v>9</v>
      </c>
      <c r="H11798" s="13" t="s">
        <v>1654</v>
      </c>
      <c r="I11798" s="14">
        <v>598900</v>
      </c>
      <c r="J11798" s="14">
        <v>119780</v>
      </c>
      <c r="K11798" s="15">
        <f t="shared" si="220"/>
        <v>0.2</v>
      </c>
    </row>
    <row r="11799" spans="2:11" ht="12.75">
      <c r="B11799" s="12" t="s">
        <v>16681</v>
      </c>
      <c r="C11799" s="12" t="s">
        <v>51233</v>
      </c>
      <c r="D11799" s="13" t="s">
        <v>1813</v>
      </c>
      <c r="E11799" s="13" t="s">
        <v>1814</v>
      </c>
      <c r="F11799" s="13" t="s">
        <v>5</v>
      </c>
      <c r="G11799" s="13" t="s">
        <v>9</v>
      </c>
      <c r="H11799" s="13" t="s">
        <v>1814</v>
      </c>
      <c r="I11799" s="14">
        <v>186330</v>
      </c>
      <c r="J11799" s="14">
        <v>37266</v>
      </c>
      <c r="K11799" s="15">
        <f t="shared" si="220"/>
        <v>0.2</v>
      </c>
    </row>
    <row r="11800" spans="2:11" ht="12.75">
      <c r="B11800" s="12" t="s">
        <v>16681</v>
      </c>
      <c r="C11800" s="12" t="s">
        <v>51202</v>
      </c>
      <c r="D11800" s="13" t="s">
        <v>1745</v>
      </c>
      <c r="E11800" s="13" t="s">
        <v>1746</v>
      </c>
      <c r="F11800" s="13" t="s">
        <v>2</v>
      </c>
      <c r="G11800" s="13" t="s">
        <v>9</v>
      </c>
      <c r="H11800" s="13" t="s">
        <v>1746</v>
      </c>
      <c r="I11800" s="14">
        <v>73916</v>
      </c>
      <c r="J11800" s="14">
        <v>14783</v>
      </c>
      <c r="K11800" s="15">
        <f t="shared" si="220"/>
        <v>0.19999729422587803</v>
      </c>
    </row>
    <row r="11801" spans="2:11" ht="12.75">
      <c r="B11801" s="12" t="s">
        <v>16681</v>
      </c>
      <c r="C11801" s="12" t="s">
        <v>51297</v>
      </c>
      <c r="D11801" s="13" t="s">
        <v>1956</v>
      </c>
      <c r="E11801" s="13" t="s">
        <v>1957</v>
      </c>
      <c r="F11801" s="13" t="s">
        <v>3</v>
      </c>
      <c r="G11801" s="13" t="s">
        <v>9</v>
      </c>
      <c r="H11801" s="13" t="s">
        <v>1957</v>
      </c>
      <c r="I11801" s="14">
        <v>235918</v>
      </c>
      <c r="J11801" s="14">
        <v>47184</v>
      </c>
      <c r="K11801" s="15">
        <f t="shared" si="220"/>
        <v>0.20000169550437016</v>
      </c>
    </row>
    <row r="11802" spans="2:11" ht="12.75">
      <c r="B11802" s="12" t="s">
        <v>16681</v>
      </c>
      <c r="C11802" s="12" t="s">
        <v>51142</v>
      </c>
      <c r="D11802" s="13" t="s">
        <v>1618</v>
      </c>
      <c r="E11802" s="13" t="s">
        <v>1619</v>
      </c>
      <c r="F11802" s="13" t="s">
        <v>2</v>
      </c>
      <c r="G11802" s="13" t="s">
        <v>9</v>
      </c>
      <c r="H11802" s="13" t="s">
        <v>1619</v>
      </c>
      <c r="I11802" s="14">
        <v>52369</v>
      </c>
      <c r="J11802" s="14">
        <v>10474</v>
      </c>
      <c r="K11802" s="15">
        <f t="shared" si="220"/>
        <v>0.2000038190532567</v>
      </c>
    </row>
    <row r="11803" spans="2:11" ht="12.75">
      <c r="B11803" s="12" t="s">
        <v>16681</v>
      </c>
      <c r="C11803" s="12" t="s">
        <v>51201</v>
      </c>
      <c r="D11803" s="13" t="s">
        <v>1743</v>
      </c>
      <c r="E11803" s="13" t="s">
        <v>1744</v>
      </c>
      <c r="F11803" s="13" t="s">
        <v>5</v>
      </c>
      <c r="G11803" s="13" t="s">
        <v>9</v>
      </c>
      <c r="H11803" s="13" t="s">
        <v>1744</v>
      </c>
      <c r="I11803" s="14">
        <v>23752.9</v>
      </c>
      <c r="J11803" s="14">
        <v>5938</v>
      </c>
      <c r="K11803" s="15">
        <f t="shared" si="220"/>
        <v>0.24999052747243494</v>
      </c>
    </row>
    <row r="11804" spans="2:11" ht="12.75">
      <c r="B11804" s="12" t="s">
        <v>16681</v>
      </c>
      <c r="C11804" s="12" t="s">
        <v>51201</v>
      </c>
      <c r="D11804" s="13" t="s">
        <v>1743</v>
      </c>
      <c r="E11804" s="13" t="s">
        <v>1785</v>
      </c>
      <c r="F11804" s="13" t="s">
        <v>3</v>
      </c>
      <c r="G11804" s="13" t="s">
        <v>9</v>
      </c>
      <c r="H11804" s="13" t="s">
        <v>1785</v>
      </c>
      <c r="I11804" s="14">
        <v>113120</v>
      </c>
      <c r="J11804" s="14">
        <v>22624</v>
      </c>
      <c r="K11804" s="15">
        <f t="shared" si="220"/>
        <v>0.2</v>
      </c>
    </row>
    <row r="11805" spans="2:11" ht="12.75">
      <c r="B11805" s="12" t="s">
        <v>16681</v>
      </c>
      <c r="C11805" s="12" t="s">
        <v>51249</v>
      </c>
      <c r="D11805" s="13" t="s">
        <v>1852</v>
      </c>
      <c r="E11805" s="13" t="s">
        <v>1853</v>
      </c>
      <c r="F11805" s="13" t="s">
        <v>2</v>
      </c>
      <c r="G11805" s="13" t="s">
        <v>9</v>
      </c>
      <c r="H11805" s="13" t="s">
        <v>1853</v>
      </c>
      <c r="I11805" s="14">
        <v>496463</v>
      </c>
      <c r="J11805" s="14">
        <v>99293</v>
      </c>
      <c r="K11805" s="15">
        <f t="shared" si="220"/>
        <v>0.20000080569951839</v>
      </c>
    </row>
    <row r="11806" spans="2:11" ht="12.75">
      <c r="B11806" s="12" t="s">
        <v>16681</v>
      </c>
      <c r="C11806" s="12" t="s">
        <v>51288</v>
      </c>
      <c r="D11806" s="13" t="s">
        <v>1938</v>
      </c>
      <c r="E11806" s="13" t="s">
        <v>1939</v>
      </c>
      <c r="F11806" s="13" t="s">
        <v>2</v>
      </c>
      <c r="G11806" s="13" t="s">
        <v>9</v>
      </c>
      <c r="H11806" s="13" t="s">
        <v>1939</v>
      </c>
      <c r="I11806" s="14">
        <v>193872</v>
      </c>
      <c r="J11806" s="14">
        <v>38774</v>
      </c>
      <c r="K11806" s="15">
        <f t="shared" si="220"/>
        <v>0.1999979367830321</v>
      </c>
    </row>
    <row r="11807" spans="2:11" ht="12.75">
      <c r="B11807" s="12" t="s">
        <v>16681</v>
      </c>
      <c r="C11807" s="12" t="s">
        <v>51266</v>
      </c>
      <c r="D11807" s="13" t="s">
        <v>1890</v>
      </c>
      <c r="E11807" s="13" t="s">
        <v>1891</v>
      </c>
      <c r="F11807" s="13" t="s">
        <v>3</v>
      </c>
      <c r="G11807" s="13" t="s">
        <v>9</v>
      </c>
      <c r="H11807" s="13" t="s">
        <v>1891</v>
      </c>
      <c r="I11807" s="14">
        <v>1000000</v>
      </c>
      <c r="J11807" s="14">
        <v>200000</v>
      </c>
      <c r="K11807" s="15">
        <f t="shared" si="220"/>
        <v>0.2</v>
      </c>
    </row>
    <row r="11808" spans="2:11" ht="12.75">
      <c r="B11808" s="12" t="s">
        <v>16681</v>
      </c>
      <c r="C11808" s="12" t="s">
        <v>51139</v>
      </c>
      <c r="D11808" s="13" t="s">
        <v>1613</v>
      </c>
      <c r="E11808" s="13" t="s">
        <v>1614</v>
      </c>
      <c r="F11808" s="13" t="s">
        <v>2</v>
      </c>
      <c r="G11808" s="13" t="s">
        <v>9</v>
      </c>
      <c r="H11808" s="13" t="s">
        <v>1614</v>
      </c>
      <c r="I11808" s="14">
        <v>24952.27</v>
      </c>
      <c r="J11808" s="14">
        <v>5000</v>
      </c>
      <c r="K11808" s="15">
        <f t="shared" si="220"/>
        <v>0.2003825704034142</v>
      </c>
    </row>
    <row r="11809" spans="2:11" ht="12.75">
      <c r="B11809" s="12" t="s">
        <v>16681</v>
      </c>
      <c r="C11809" s="12" t="s">
        <v>51187</v>
      </c>
      <c r="D11809" s="13" t="s">
        <v>1711</v>
      </c>
      <c r="E11809" s="13" t="s">
        <v>1712</v>
      </c>
      <c r="F11809" s="13" t="s">
        <v>7</v>
      </c>
      <c r="G11809" s="13" t="s">
        <v>9</v>
      </c>
      <c r="H11809" s="13" t="s">
        <v>1712</v>
      </c>
      <c r="I11809" s="14">
        <v>81057</v>
      </c>
      <c r="J11809" s="14">
        <v>16211</v>
      </c>
      <c r="K11809" s="15">
        <f t="shared" si="220"/>
        <v>0.19999506520103139</v>
      </c>
    </row>
    <row r="11810" spans="2:11" ht="12.75">
      <c r="B11810" s="12" t="s">
        <v>16681</v>
      </c>
      <c r="C11810" s="12" t="s">
        <v>51172</v>
      </c>
      <c r="D11810" s="13" t="s">
        <v>1678</v>
      </c>
      <c r="E11810" s="13" t="s">
        <v>1679</v>
      </c>
      <c r="F11810" s="13" t="s">
        <v>3</v>
      </c>
      <c r="G11810" s="13" t="s">
        <v>9</v>
      </c>
      <c r="H11810" s="13" t="s">
        <v>1679</v>
      </c>
      <c r="I11810" s="14">
        <v>225670</v>
      </c>
      <c r="J11810" s="14">
        <v>45134</v>
      </c>
      <c r="K11810" s="15">
        <f t="shared" si="220"/>
        <v>0.2</v>
      </c>
    </row>
    <row r="11811" spans="2:11" ht="12.75">
      <c r="B11811" s="12" t="s">
        <v>16681</v>
      </c>
      <c r="C11811" s="12" t="s">
        <v>51143</v>
      </c>
      <c r="D11811" s="13" t="s">
        <v>1620</v>
      </c>
      <c r="E11811" s="13" t="s">
        <v>1621</v>
      </c>
      <c r="F11811" s="13" t="s">
        <v>2</v>
      </c>
      <c r="G11811" s="13" t="s">
        <v>9</v>
      </c>
      <c r="H11811" s="13" t="s">
        <v>1621</v>
      </c>
      <c r="I11811" s="14">
        <v>512547</v>
      </c>
      <c r="J11811" s="14">
        <v>102509</v>
      </c>
      <c r="K11811" s="15">
        <f t="shared" si="220"/>
        <v>0.19999921958376501</v>
      </c>
    </row>
    <row r="11812" spans="2:11" ht="12.75">
      <c r="B11812" s="12" t="s">
        <v>16681</v>
      </c>
      <c r="C11812" s="12" t="s">
        <v>51193</v>
      </c>
      <c r="D11812" s="13" t="s">
        <v>1724</v>
      </c>
      <c r="E11812" s="13" t="s">
        <v>1725</v>
      </c>
      <c r="F11812" s="13" t="s">
        <v>3</v>
      </c>
      <c r="G11812" s="13" t="s">
        <v>9</v>
      </c>
      <c r="H11812" s="13" t="s">
        <v>1725</v>
      </c>
      <c r="I11812" s="14">
        <v>1000000</v>
      </c>
      <c r="J11812" s="14">
        <v>220000</v>
      </c>
      <c r="K11812" s="15">
        <f t="shared" si="220"/>
        <v>0.22</v>
      </c>
    </row>
    <row r="11813" spans="2:11" ht="12.75">
      <c r="B11813" s="12" t="s">
        <v>16681</v>
      </c>
      <c r="C11813" s="12" t="s">
        <v>51193</v>
      </c>
      <c r="D11813" s="13" t="s">
        <v>1724</v>
      </c>
      <c r="E11813" s="13" t="s">
        <v>1726</v>
      </c>
      <c r="F11813" s="13" t="s">
        <v>3</v>
      </c>
      <c r="G11813" s="13" t="s">
        <v>9</v>
      </c>
      <c r="H11813" s="13" t="s">
        <v>1726</v>
      </c>
      <c r="I11813" s="14">
        <v>716228</v>
      </c>
      <c r="J11813" s="14">
        <v>157570</v>
      </c>
      <c r="K11813" s="15">
        <f t="shared" si="220"/>
        <v>0.21999977660744902</v>
      </c>
    </row>
    <row r="11814" spans="2:11" ht="12.75">
      <c r="B11814" s="12" t="s">
        <v>16681</v>
      </c>
      <c r="C11814" s="12" t="s">
        <v>51193</v>
      </c>
      <c r="D11814" s="13" t="s">
        <v>1807</v>
      </c>
      <c r="E11814" s="13" t="s">
        <v>1808</v>
      </c>
      <c r="F11814" s="13" t="s">
        <v>4</v>
      </c>
      <c r="G11814" s="13" t="s">
        <v>9</v>
      </c>
      <c r="H11814" s="13" t="s">
        <v>1808</v>
      </c>
      <c r="I11814" s="14">
        <v>139326</v>
      </c>
      <c r="J11814" s="14">
        <v>26723</v>
      </c>
      <c r="K11814" s="15">
        <f t="shared" si="220"/>
        <v>0.19180196086875387</v>
      </c>
    </row>
    <row r="11815" spans="2:11" ht="12.75">
      <c r="B11815" s="12" t="s">
        <v>16681</v>
      </c>
      <c r="C11815" s="12" t="s">
        <v>51271</v>
      </c>
      <c r="D11815" s="13" t="s">
        <v>1901</v>
      </c>
      <c r="E11815" s="13" t="s">
        <v>1902</v>
      </c>
      <c r="F11815" s="13" t="s">
        <v>7</v>
      </c>
      <c r="G11815" s="13" t="s">
        <v>9</v>
      </c>
      <c r="H11815" s="13" t="s">
        <v>1902</v>
      </c>
      <c r="I11815" s="14">
        <v>170000</v>
      </c>
      <c r="J11815" s="14">
        <v>34000</v>
      </c>
      <c r="K11815" s="15">
        <f t="shared" si="220"/>
        <v>0.2</v>
      </c>
    </row>
    <row r="11816" spans="2:11" ht="12.75">
      <c r="B11816" s="12" t="s">
        <v>16681</v>
      </c>
      <c r="C11816" s="12" t="s">
        <v>51210</v>
      </c>
      <c r="D11816" s="13" t="s">
        <v>1761</v>
      </c>
      <c r="E11816" s="13" t="s">
        <v>1762</v>
      </c>
      <c r="F11816" s="13" t="s">
        <v>7</v>
      </c>
      <c r="G11816" s="13" t="s">
        <v>9</v>
      </c>
      <c r="H11816" s="13" t="s">
        <v>1762</v>
      </c>
      <c r="I11816" s="14">
        <v>197000</v>
      </c>
      <c r="J11816" s="14">
        <v>39400</v>
      </c>
      <c r="K11816" s="15">
        <f t="shared" si="220"/>
        <v>0.2</v>
      </c>
    </row>
    <row r="11817" spans="2:11" ht="12.75">
      <c r="B11817" s="12" t="s">
        <v>16681</v>
      </c>
      <c r="C11817" s="12" t="s">
        <v>51203</v>
      </c>
      <c r="D11817" s="13" t="s">
        <v>1747</v>
      </c>
      <c r="E11817" s="13" t="s">
        <v>1748</v>
      </c>
      <c r="F11817" s="13" t="s">
        <v>2</v>
      </c>
      <c r="G11817" s="13" t="s">
        <v>9</v>
      </c>
      <c r="H11817" s="13" t="s">
        <v>1748</v>
      </c>
      <c r="I11817" s="14">
        <v>401845</v>
      </c>
      <c r="J11817" s="14">
        <v>80369</v>
      </c>
      <c r="K11817" s="15">
        <f t="shared" si="220"/>
        <v>0.2</v>
      </c>
    </row>
    <row r="11818" spans="2:11" ht="12.75">
      <c r="B11818" s="12" t="s">
        <v>16681</v>
      </c>
      <c r="C11818" s="12" t="s">
        <v>51160</v>
      </c>
      <c r="D11818" s="13" t="s">
        <v>1655</v>
      </c>
      <c r="E11818" s="13" t="s">
        <v>1656</v>
      </c>
      <c r="F11818" s="13" t="s">
        <v>3</v>
      </c>
      <c r="G11818" s="13" t="s">
        <v>9</v>
      </c>
      <c r="H11818" s="13" t="s">
        <v>1656</v>
      </c>
      <c r="I11818" s="14">
        <v>639858</v>
      </c>
      <c r="J11818" s="14">
        <v>127942</v>
      </c>
      <c r="K11818" s="15">
        <f t="shared" si="220"/>
        <v>0.19995373973600392</v>
      </c>
    </row>
    <row r="11819" spans="2:11" ht="12.75">
      <c r="B11819" s="12" t="s">
        <v>16681</v>
      </c>
      <c r="C11819" s="12" t="s">
        <v>51219</v>
      </c>
      <c r="D11819" s="13" t="s">
        <v>1779</v>
      </c>
      <c r="E11819" s="13" t="s">
        <v>1780</v>
      </c>
      <c r="F11819" s="13" t="s">
        <v>3</v>
      </c>
      <c r="G11819" s="13" t="s">
        <v>9</v>
      </c>
      <c r="H11819" s="13" t="s">
        <v>1780</v>
      </c>
      <c r="I11819" s="14">
        <v>32365.5</v>
      </c>
      <c r="J11819" s="14">
        <v>6473</v>
      </c>
      <c r="K11819" s="15">
        <f t="shared" si="220"/>
        <v>0.19999691029027822</v>
      </c>
    </row>
    <row r="11820" spans="2:11" ht="12.75">
      <c r="B11820" s="12" t="s">
        <v>16681</v>
      </c>
      <c r="C11820" s="12" t="s">
        <v>51289</v>
      </c>
      <c r="D11820" s="13" t="s">
        <v>1940</v>
      </c>
      <c r="E11820" s="13" t="s">
        <v>1941</v>
      </c>
      <c r="F11820" s="13" t="s">
        <v>2</v>
      </c>
      <c r="G11820" s="13" t="s">
        <v>9</v>
      </c>
      <c r="H11820" s="13" t="s">
        <v>1941</v>
      </c>
      <c r="I11820" s="14">
        <v>33184</v>
      </c>
      <c r="J11820" s="14">
        <v>9955</v>
      </c>
      <c r="K11820" s="15">
        <f t="shared" si="220"/>
        <v>0.29999397299903569</v>
      </c>
    </row>
    <row r="11821" spans="2:11" ht="12.75">
      <c r="B11821" s="12" t="s">
        <v>16681</v>
      </c>
      <c r="C11821" s="12" t="s">
        <v>51231</v>
      </c>
      <c r="D11821" s="13" t="s">
        <v>1809</v>
      </c>
      <c r="E11821" s="13" t="s">
        <v>1810</v>
      </c>
      <c r="F11821" s="13" t="s">
        <v>4</v>
      </c>
      <c r="G11821" s="13" t="s">
        <v>9</v>
      </c>
      <c r="H11821" s="13" t="s">
        <v>1810</v>
      </c>
      <c r="I11821" s="14">
        <v>70516</v>
      </c>
      <c r="J11821" s="14">
        <v>21155</v>
      </c>
      <c r="K11821" s="15">
        <f t="shared" si="220"/>
        <v>0.30000283623574792</v>
      </c>
    </row>
    <row r="11822" spans="2:11" ht="12.75">
      <c r="B11822" s="12" t="s">
        <v>16681</v>
      </c>
      <c r="C11822" s="12" t="s">
        <v>51263</v>
      </c>
      <c r="D11822" s="13" t="s">
        <v>1883</v>
      </c>
      <c r="E11822" s="13" t="s">
        <v>1884</v>
      </c>
      <c r="F11822" s="13" t="s">
        <v>2</v>
      </c>
      <c r="G11822" s="13" t="s">
        <v>9</v>
      </c>
      <c r="H11822" s="13" t="s">
        <v>1884</v>
      </c>
      <c r="I11822" s="14">
        <v>66665</v>
      </c>
      <c r="J11822" s="14">
        <v>20000</v>
      </c>
      <c r="K11822" s="15">
        <f t="shared" si="220"/>
        <v>0.30000750018750466</v>
      </c>
    </row>
    <row r="11823" spans="2:11" ht="12.75">
      <c r="B11823" s="12" t="s">
        <v>16681</v>
      </c>
      <c r="C11823" s="12" t="s">
        <v>51194</v>
      </c>
      <c r="D11823" s="13" t="s">
        <v>1727</v>
      </c>
      <c r="E11823" s="13" t="s">
        <v>1728</v>
      </c>
      <c r="F11823" s="13" t="s">
        <v>4</v>
      </c>
      <c r="G11823" s="13" t="s">
        <v>9</v>
      </c>
      <c r="H11823" s="13" t="s">
        <v>1728</v>
      </c>
      <c r="I11823" s="14">
        <v>176332</v>
      </c>
      <c r="J11823" s="14">
        <v>35266</v>
      </c>
      <c r="K11823" s="15">
        <f t="shared" si="220"/>
        <v>0.19999773155184539</v>
      </c>
    </row>
    <row r="11824" spans="2:11" ht="12.75">
      <c r="B11824" s="12" t="s">
        <v>16681</v>
      </c>
      <c r="C11824" s="12" t="s">
        <v>51194</v>
      </c>
      <c r="D11824" s="13" t="s">
        <v>1727</v>
      </c>
      <c r="E11824" s="13" t="s">
        <v>1737</v>
      </c>
      <c r="F11824" s="13" t="s">
        <v>6</v>
      </c>
      <c r="G11824" s="13" t="s">
        <v>9</v>
      </c>
      <c r="H11824" s="13" t="s">
        <v>1737</v>
      </c>
      <c r="I11824" s="14">
        <v>79942</v>
      </c>
      <c r="J11824" s="14">
        <v>19985</v>
      </c>
      <c r="K11824" s="15">
        <f t="shared" si="220"/>
        <v>0.24999374546546246</v>
      </c>
    </row>
    <row r="11825" spans="2:11" ht="12.75">
      <c r="B11825" s="12" t="s">
        <v>16681</v>
      </c>
      <c r="C11825" s="12" t="s">
        <v>51232</v>
      </c>
      <c r="D11825" s="13" t="s">
        <v>1811</v>
      </c>
      <c r="E11825" s="13" t="s">
        <v>1812</v>
      </c>
      <c r="F11825" s="13" t="s">
        <v>4</v>
      </c>
      <c r="G11825" s="13" t="s">
        <v>9</v>
      </c>
      <c r="H11825" s="13" t="s">
        <v>1812</v>
      </c>
      <c r="I11825" s="14">
        <v>49151</v>
      </c>
      <c r="J11825" s="14">
        <v>9830</v>
      </c>
      <c r="K11825" s="15">
        <f t="shared" si="220"/>
        <v>0.19999593090679743</v>
      </c>
    </row>
    <row r="11826" spans="2:11" ht="12.75">
      <c r="B11826" s="12" t="s">
        <v>16681</v>
      </c>
      <c r="C11826" s="12" t="s">
        <v>51274</v>
      </c>
      <c r="D11826" s="13" t="s">
        <v>1907</v>
      </c>
      <c r="E11826" s="13" t="s">
        <v>1908</v>
      </c>
      <c r="F11826" s="13" t="s">
        <v>3</v>
      </c>
      <c r="G11826" s="13" t="s">
        <v>9</v>
      </c>
      <c r="H11826" s="13" t="s">
        <v>1908</v>
      </c>
      <c r="I11826" s="14">
        <v>89953.5</v>
      </c>
      <c r="J11826" s="14">
        <v>17991</v>
      </c>
      <c r="K11826" s="15">
        <f t="shared" si="220"/>
        <v>0.20000333505644582</v>
      </c>
    </row>
    <row r="11827" spans="2:11" ht="12.75">
      <c r="B11827" s="12" t="s">
        <v>16681</v>
      </c>
      <c r="C11827" s="12" t="s">
        <v>51161</v>
      </c>
      <c r="D11827" s="13" t="s">
        <v>1657</v>
      </c>
      <c r="E11827" s="13" t="s">
        <v>1658</v>
      </c>
      <c r="F11827" s="13" t="s">
        <v>7</v>
      </c>
      <c r="G11827" s="13" t="s">
        <v>9</v>
      </c>
      <c r="H11827" s="13" t="s">
        <v>1658</v>
      </c>
      <c r="I11827" s="14">
        <v>1000000</v>
      </c>
      <c r="J11827" s="14">
        <v>220000</v>
      </c>
      <c r="K11827" s="15">
        <f t="shared" si="220"/>
        <v>0.22</v>
      </c>
    </row>
    <row r="11828" spans="2:11" ht="12.75">
      <c r="B11828" s="12" t="s">
        <v>16681</v>
      </c>
      <c r="C11828" s="12" t="s">
        <v>51161</v>
      </c>
      <c r="D11828" s="13" t="s">
        <v>1657</v>
      </c>
      <c r="E11828" s="13" t="s">
        <v>1885</v>
      </c>
      <c r="F11828" s="13" t="s">
        <v>2</v>
      </c>
      <c r="G11828" s="13" t="s">
        <v>9</v>
      </c>
      <c r="H11828" s="13" t="s">
        <v>1885</v>
      </c>
      <c r="I11828" s="14">
        <v>197337.5</v>
      </c>
      <c r="J11828" s="14">
        <v>39467.5</v>
      </c>
      <c r="K11828" s="15">
        <f t="shared" si="220"/>
        <v>0.2</v>
      </c>
    </row>
    <row r="11829" spans="2:11" ht="12.75">
      <c r="B11829" s="12" t="s">
        <v>16681</v>
      </c>
      <c r="C11829" s="12" t="s">
        <v>51224</v>
      </c>
      <c r="D11829" s="13" t="s">
        <v>1791</v>
      </c>
      <c r="E11829" s="13" t="s">
        <v>1792</v>
      </c>
      <c r="F11829" s="13" t="s">
        <v>2</v>
      </c>
      <c r="G11829" s="13" t="s">
        <v>9</v>
      </c>
      <c r="H11829" s="13" t="s">
        <v>1792</v>
      </c>
      <c r="I11829" s="14">
        <v>42965</v>
      </c>
      <c r="J11829" s="14">
        <v>8593</v>
      </c>
      <c r="K11829" s="15">
        <f t="shared" si="220"/>
        <v>0.2</v>
      </c>
    </row>
    <row r="11830" spans="2:11" ht="12.75">
      <c r="B11830" s="12" t="s">
        <v>16681</v>
      </c>
      <c r="C11830" s="12" t="s">
        <v>51253</v>
      </c>
      <c r="D11830" s="13" t="s">
        <v>1863</v>
      </c>
      <c r="E11830" s="13" t="s">
        <v>376</v>
      </c>
      <c r="F11830" s="13" t="s">
        <v>3</v>
      </c>
      <c r="G11830" s="13" t="s">
        <v>9</v>
      </c>
      <c r="H11830" s="13" t="s">
        <v>376</v>
      </c>
      <c r="I11830" s="14">
        <v>793519</v>
      </c>
      <c r="J11830" s="14">
        <v>158704</v>
      </c>
      <c r="K11830" s="15">
        <f t="shared" si="220"/>
        <v>0.20000025204185407</v>
      </c>
    </row>
    <row r="11831" spans="2:11" ht="12.75">
      <c r="B11831" s="12" t="s">
        <v>16681</v>
      </c>
      <c r="C11831" s="12" t="s">
        <v>51185</v>
      </c>
      <c r="D11831" s="13" t="s">
        <v>1707</v>
      </c>
      <c r="E11831" s="13" t="s">
        <v>1708</v>
      </c>
      <c r="F11831" s="13" t="s">
        <v>2</v>
      </c>
      <c r="G11831" s="13" t="s">
        <v>9</v>
      </c>
      <c r="H11831" s="13" t="s">
        <v>1708</v>
      </c>
      <c r="I11831" s="14">
        <v>203239</v>
      </c>
      <c r="J11831" s="14">
        <v>40647</v>
      </c>
      <c r="K11831" s="15">
        <f t="shared" si="220"/>
        <v>0.19999606374760751</v>
      </c>
    </row>
    <row r="11832" spans="2:11" ht="12.75">
      <c r="B11832" s="12" t="s">
        <v>16681</v>
      </c>
      <c r="C11832" s="12" t="s">
        <v>51273</v>
      </c>
      <c r="D11832" s="13" t="s">
        <v>1905</v>
      </c>
      <c r="E11832" s="13" t="s">
        <v>1906</v>
      </c>
      <c r="F11832" s="13" t="s">
        <v>3</v>
      </c>
      <c r="G11832" s="13" t="s">
        <v>9</v>
      </c>
      <c r="H11832" s="13" t="s">
        <v>1906</v>
      </c>
      <c r="I11832" s="14">
        <v>193457</v>
      </c>
      <c r="J11832" s="14">
        <v>38691</v>
      </c>
      <c r="K11832" s="15">
        <f t="shared" si="220"/>
        <v>0.19999793235706126</v>
      </c>
    </row>
    <row r="11833" spans="2:11" ht="12.75">
      <c r="B11833" s="12" t="s">
        <v>16681</v>
      </c>
      <c r="C11833" s="12" t="s">
        <v>51170</v>
      </c>
      <c r="D11833" s="13" t="s">
        <v>1674</v>
      </c>
      <c r="E11833" s="13" t="s">
        <v>1675</v>
      </c>
      <c r="F11833" s="13" t="s">
        <v>5</v>
      </c>
      <c r="G11833" s="13" t="s">
        <v>9</v>
      </c>
      <c r="H11833" s="13" t="s">
        <v>1675</v>
      </c>
      <c r="I11833" s="14">
        <v>49972</v>
      </c>
      <c r="J11833" s="14">
        <v>9994</v>
      </c>
      <c r="K11833" s="15">
        <f t="shared" si="220"/>
        <v>0.19999199551748981</v>
      </c>
    </row>
    <row r="11834" spans="2:11" ht="12.75">
      <c r="B11834" s="12" t="s">
        <v>16681</v>
      </c>
      <c r="C11834" s="12" t="s">
        <v>51211</v>
      </c>
      <c r="D11834" s="13" t="s">
        <v>1763</v>
      </c>
      <c r="E11834" s="13" t="s">
        <v>1764</v>
      </c>
      <c r="F11834" s="13" t="s">
        <v>3</v>
      </c>
      <c r="G11834" s="13" t="s">
        <v>9</v>
      </c>
      <c r="H11834" s="13" t="s">
        <v>1764</v>
      </c>
      <c r="I11834" s="14">
        <v>231000</v>
      </c>
      <c r="J11834" s="14">
        <v>46200</v>
      </c>
      <c r="K11834" s="15">
        <f t="shared" si="220"/>
        <v>0.2</v>
      </c>
    </row>
    <row r="11835" spans="2:11" ht="12.75">
      <c r="B11835" s="12" t="s">
        <v>16681</v>
      </c>
      <c r="C11835" s="12" t="s">
        <v>51225</v>
      </c>
      <c r="D11835" s="13" t="s">
        <v>1793</v>
      </c>
      <c r="E11835" s="13" t="s">
        <v>1794</v>
      </c>
      <c r="F11835" s="13" t="s">
        <v>2</v>
      </c>
      <c r="G11835" s="13" t="s">
        <v>9</v>
      </c>
      <c r="H11835" s="13" t="s">
        <v>1794</v>
      </c>
      <c r="I11835" s="14">
        <v>460103</v>
      </c>
      <c r="J11835" s="14">
        <v>92020</v>
      </c>
      <c r="K11835" s="15">
        <f t="shared" si="220"/>
        <v>0.19999869594416902</v>
      </c>
    </row>
    <row r="11836" spans="2:11" ht="12.75">
      <c r="B11836" s="12" t="s">
        <v>16681</v>
      </c>
      <c r="C11836" s="12" t="s">
        <v>51225</v>
      </c>
      <c r="D11836" s="13" t="s">
        <v>1793</v>
      </c>
      <c r="E11836" s="13" t="s">
        <v>95</v>
      </c>
      <c r="F11836" s="13" t="s">
        <v>3</v>
      </c>
      <c r="G11836" s="13" t="s">
        <v>9</v>
      </c>
      <c r="H11836" s="13" t="s">
        <v>95</v>
      </c>
      <c r="I11836" s="14">
        <v>284642</v>
      </c>
      <c r="J11836" s="14">
        <v>48105</v>
      </c>
      <c r="K11836" s="15">
        <f t="shared" si="220"/>
        <v>0.1690017636188616</v>
      </c>
    </row>
    <row r="11837" spans="2:11" ht="12.75">
      <c r="B11837" s="12" t="s">
        <v>16681</v>
      </c>
      <c r="C11837" s="12" t="s">
        <v>51283</v>
      </c>
      <c r="D11837" s="13" t="s">
        <v>1927</v>
      </c>
      <c r="E11837" s="13" t="s">
        <v>1928</v>
      </c>
      <c r="F11837" s="13" t="s">
        <v>3</v>
      </c>
      <c r="G11837" s="13" t="s">
        <v>9</v>
      </c>
      <c r="H11837" s="13" t="s">
        <v>1928</v>
      </c>
      <c r="I11837" s="14">
        <v>272432</v>
      </c>
      <c r="J11837" s="14">
        <v>81730</v>
      </c>
      <c r="K11837" s="15">
        <f t="shared" si="220"/>
        <v>0.30000146825629881</v>
      </c>
    </row>
    <row r="11838" spans="2:11" ht="12.75">
      <c r="B11838" s="12" t="s">
        <v>16681</v>
      </c>
      <c r="C11838" s="12" t="s">
        <v>51212</v>
      </c>
      <c r="D11838" s="13" t="s">
        <v>1765</v>
      </c>
      <c r="E11838" s="13" t="s">
        <v>1766</v>
      </c>
      <c r="F11838" s="13" t="s">
        <v>3</v>
      </c>
      <c r="G11838" s="13" t="s">
        <v>9</v>
      </c>
      <c r="H11838" s="13" t="s">
        <v>1766</v>
      </c>
      <c r="I11838" s="14">
        <v>537467</v>
      </c>
      <c r="J11838" s="14">
        <v>107493</v>
      </c>
      <c r="K11838" s="15">
        <f t="shared" si="220"/>
        <v>0.19999925576826111</v>
      </c>
    </row>
    <row r="11839" spans="2:11" ht="12.75">
      <c r="B11839" s="12" t="s">
        <v>16681</v>
      </c>
      <c r="C11839" s="12" t="s">
        <v>51243</v>
      </c>
      <c r="D11839" s="13" t="s">
        <v>1838</v>
      </c>
      <c r="E11839" s="13" t="s">
        <v>1839</v>
      </c>
      <c r="F11839" s="13" t="s">
        <v>7</v>
      </c>
      <c r="G11839" s="13" t="s">
        <v>9</v>
      </c>
      <c r="H11839" s="13" t="s">
        <v>1839</v>
      </c>
      <c r="I11839" s="14">
        <v>118153</v>
      </c>
      <c r="J11839" s="14">
        <v>35446</v>
      </c>
      <c r="K11839" s="15">
        <f t="shared" si="220"/>
        <v>0.30000084636022784</v>
      </c>
    </row>
    <row r="11840" spans="2:11" ht="12.75">
      <c r="B11840" s="12" t="s">
        <v>16681</v>
      </c>
      <c r="C11840" s="12" t="s">
        <v>51162</v>
      </c>
      <c r="D11840" s="13" t="s">
        <v>1659</v>
      </c>
      <c r="E11840" s="13" t="s">
        <v>1660</v>
      </c>
      <c r="F11840" s="13" t="s">
        <v>7</v>
      </c>
      <c r="G11840" s="13" t="s">
        <v>9</v>
      </c>
      <c r="H11840" s="13" t="s">
        <v>1660</v>
      </c>
      <c r="I11840" s="14">
        <v>1000000</v>
      </c>
      <c r="J11840" s="14">
        <v>200000</v>
      </c>
      <c r="K11840" s="15">
        <f t="shared" si="220"/>
        <v>0.2</v>
      </c>
    </row>
    <row r="11841" spans="2:11" ht="12.75">
      <c r="B11841" s="12" t="s">
        <v>16681</v>
      </c>
      <c r="C11841" s="12" t="s">
        <v>51162</v>
      </c>
      <c r="D11841" s="13" t="s">
        <v>1659</v>
      </c>
      <c r="E11841" s="13" t="s">
        <v>1896</v>
      </c>
      <c r="F11841" s="13" t="s">
        <v>7</v>
      </c>
      <c r="G11841" s="13" t="s">
        <v>9</v>
      </c>
      <c r="H11841" s="13" t="s">
        <v>1896</v>
      </c>
      <c r="I11841" s="14">
        <v>118550</v>
      </c>
      <c r="J11841" s="14">
        <v>23710</v>
      </c>
      <c r="K11841" s="15">
        <f t="shared" si="220"/>
        <v>0.2</v>
      </c>
    </row>
    <row r="11842" spans="2:11" ht="12.75">
      <c r="B11842" s="12" t="s">
        <v>16681</v>
      </c>
      <c r="C11842" s="12" t="s">
        <v>51276</v>
      </c>
      <c r="D11842" s="13" t="s">
        <v>1911</v>
      </c>
      <c r="E11842" s="13" t="s">
        <v>1912</v>
      </c>
      <c r="F11842" s="13" t="s">
        <v>2</v>
      </c>
      <c r="G11842" s="13" t="s">
        <v>9</v>
      </c>
      <c r="H11842" s="13" t="s">
        <v>1912</v>
      </c>
      <c r="I11842" s="14">
        <v>163378.81</v>
      </c>
      <c r="J11842" s="14">
        <v>32676</v>
      </c>
      <c r="K11842" s="15">
        <f t="shared" si="220"/>
        <v>0.20000145673725986</v>
      </c>
    </row>
    <row r="11843" spans="2:11" ht="12.75">
      <c r="B11843" s="12" t="s">
        <v>16681</v>
      </c>
      <c r="C11843" s="12" t="s">
        <v>51147</v>
      </c>
      <c r="D11843" s="13" t="s">
        <v>1628</v>
      </c>
      <c r="E11843" s="13" t="s">
        <v>1629</v>
      </c>
      <c r="F11843" s="13" t="s">
        <v>2</v>
      </c>
      <c r="G11843" s="13" t="s">
        <v>9</v>
      </c>
      <c r="H11843" s="13" t="s">
        <v>1629</v>
      </c>
      <c r="I11843" s="14">
        <v>38295</v>
      </c>
      <c r="J11843" s="14">
        <v>7659</v>
      </c>
      <c r="K11843" s="15">
        <f t="shared" si="220"/>
        <v>0.2</v>
      </c>
    </row>
    <row r="11844" spans="2:11" ht="12.75">
      <c r="B11844" s="12" t="s">
        <v>16681</v>
      </c>
      <c r="C11844" s="12" t="s">
        <v>51236</v>
      </c>
      <c r="D11844" s="13" t="s">
        <v>1822</v>
      </c>
      <c r="E11844" s="13" t="s">
        <v>1823</v>
      </c>
      <c r="F11844" s="13" t="s">
        <v>5</v>
      </c>
      <c r="G11844" s="13" t="s">
        <v>9</v>
      </c>
      <c r="H11844" s="13" t="s">
        <v>1823</v>
      </c>
      <c r="I11844" s="14">
        <v>266604</v>
      </c>
      <c r="J11844" s="14">
        <v>53321</v>
      </c>
      <c r="K11844" s="15">
        <f t="shared" si="220"/>
        <v>0.20000075017629143</v>
      </c>
    </row>
    <row r="11845" spans="2:11" ht="12.75">
      <c r="B11845" s="12" t="s">
        <v>16681</v>
      </c>
      <c r="C11845" s="12" t="s">
        <v>51254</v>
      </c>
      <c r="D11845" s="13" t="s">
        <v>1864</v>
      </c>
      <c r="E11845" s="13" t="s">
        <v>1865</v>
      </c>
      <c r="F11845" s="13" t="s">
        <v>7</v>
      </c>
      <c r="G11845" s="13" t="s">
        <v>9</v>
      </c>
      <c r="H11845" s="13" t="s">
        <v>1865</v>
      </c>
      <c r="I11845" s="14">
        <v>43852</v>
      </c>
      <c r="J11845" s="14">
        <v>8770</v>
      </c>
      <c r="K11845" s="15">
        <f t="shared" si="220"/>
        <v>0.19999087840919455</v>
      </c>
    </row>
    <row r="11846" spans="2:11" ht="12.75">
      <c r="B11846" s="12" t="s">
        <v>16681</v>
      </c>
      <c r="C11846" s="12" t="s">
        <v>51270</v>
      </c>
      <c r="D11846" s="13" t="s">
        <v>1899</v>
      </c>
      <c r="E11846" s="13" t="s">
        <v>1900</v>
      </c>
      <c r="F11846" s="13" t="s">
        <v>2</v>
      </c>
      <c r="G11846" s="13" t="s">
        <v>9</v>
      </c>
      <c r="H11846" s="13" t="s">
        <v>1900</v>
      </c>
      <c r="I11846" s="14">
        <v>165198</v>
      </c>
      <c r="J11846" s="14">
        <v>33040</v>
      </c>
      <c r="K11846" s="15">
        <f t="shared" si="220"/>
        <v>0.20000242133682006</v>
      </c>
    </row>
    <row r="11847" spans="2:11" ht="12.75">
      <c r="B11847" s="12" t="s">
        <v>16681</v>
      </c>
      <c r="C11847" s="12" t="s">
        <v>51277</v>
      </c>
      <c r="D11847" s="13" t="s">
        <v>1913</v>
      </c>
      <c r="E11847" s="13" t="s">
        <v>1914</v>
      </c>
      <c r="F11847" s="13" t="s">
        <v>2</v>
      </c>
      <c r="G11847" s="13" t="s">
        <v>9</v>
      </c>
      <c r="H11847" s="13" t="s">
        <v>1914</v>
      </c>
      <c r="I11847" s="14">
        <v>27960.080000000002</v>
      </c>
      <c r="J11847" s="14">
        <v>5592</v>
      </c>
      <c r="K11847" s="15">
        <f t="shared" si="220"/>
        <v>0.1999994277555715</v>
      </c>
    </row>
    <row r="11848" spans="2:11" ht="12.75">
      <c r="B11848" s="12" t="s">
        <v>16681</v>
      </c>
      <c r="C11848" s="12" t="s">
        <v>51255</v>
      </c>
      <c r="D11848" s="13" t="s">
        <v>1866</v>
      </c>
      <c r="E11848" s="13" t="s">
        <v>1867</v>
      </c>
      <c r="F11848" s="13" t="s">
        <v>3</v>
      </c>
      <c r="G11848" s="13" t="s">
        <v>9</v>
      </c>
      <c r="H11848" s="13" t="s">
        <v>1867</v>
      </c>
      <c r="I11848" s="14">
        <v>488720</v>
      </c>
      <c r="J11848" s="14">
        <v>107155</v>
      </c>
      <c r="K11848" s="15">
        <f t="shared" si="220"/>
        <v>0.21925642494679981</v>
      </c>
    </row>
    <row r="11849" spans="2:11" ht="12.75">
      <c r="B11849" s="12" t="s">
        <v>16681</v>
      </c>
      <c r="C11849" s="12" t="s">
        <v>51204</v>
      </c>
      <c r="D11849" s="13" t="s">
        <v>1749</v>
      </c>
      <c r="E11849" s="13" t="s">
        <v>1750</v>
      </c>
      <c r="F11849" s="13" t="s">
        <v>2</v>
      </c>
      <c r="G11849" s="13" t="s">
        <v>9</v>
      </c>
      <c r="H11849" s="13" t="s">
        <v>1750</v>
      </c>
      <c r="I11849" s="14">
        <v>93500</v>
      </c>
      <c r="J11849" s="14">
        <v>18700</v>
      </c>
      <c r="K11849" s="15">
        <f t="shared" si="220"/>
        <v>0.2</v>
      </c>
    </row>
    <row r="11850" spans="2:11" ht="12.75">
      <c r="B11850" s="12" t="s">
        <v>16681</v>
      </c>
      <c r="C11850" s="12" t="s">
        <v>51226</v>
      </c>
      <c r="D11850" s="13" t="s">
        <v>1795</v>
      </c>
      <c r="E11850" s="13" t="s">
        <v>1796</v>
      </c>
      <c r="F11850" s="13" t="s">
        <v>2</v>
      </c>
      <c r="G11850" s="13" t="s">
        <v>9</v>
      </c>
      <c r="H11850" s="13" t="s">
        <v>1796</v>
      </c>
      <c r="I11850" s="14">
        <v>48620</v>
      </c>
      <c r="J11850" s="14">
        <v>12155</v>
      </c>
      <c r="K11850" s="15">
        <f t="shared" si="220"/>
        <v>0.25</v>
      </c>
    </row>
    <row r="11851" spans="2:11" ht="12.75">
      <c r="B11851" s="12" t="s">
        <v>16681</v>
      </c>
      <c r="C11851" s="12" t="s">
        <v>51237</v>
      </c>
      <c r="D11851" s="13" t="s">
        <v>1824</v>
      </c>
      <c r="E11851" s="13" t="s">
        <v>1825</v>
      </c>
      <c r="F11851" s="13" t="s">
        <v>4</v>
      </c>
      <c r="G11851" s="13" t="s">
        <v>9</v>
      </c>
      <c r="H11851" s="13" t="s">
        <v>1825</v>
      </c>
      <c r="I11851" s="14">
        <v>225721</v>
      </c>
      <c r="J11851" s="14">
        <v>67716</v>
      </c>
      <c r="K11851" s="15">
        <f t="shared" si="220"/>
        <v>0.29999867092561172</v>
      </c>
    </row>
    <row r="11852" spans="2:11" ht="12.75">
      <c r="B11852" s="12" t="s">
        <v>16681</v>
      </c>
      <c r="C11852" s="12" t="s">
        <v>51165</v>
      </c>
      <c r="D11852" s="13" t="s">
        <v>1665</v>
      </c>
      <c r="E11852" s="13" t="s">
        <v>1666</v>
      </c>
      <c r="F11852" s="13" t="s">
        <v>7</v>
      </c>
      <c r="G11852" s="13" t="s">
        <v>9</v>
      </c>
      <c r="H11852" s="13" t="s">
        <v>1666</v>
      </c>
      <c r="I11852" s="14">
        <v>32447</v>
      </c>
      <c r="J11852" s="14">
        <v>6489</v>
      </c>
      <c r="K11852" s="15">
        <f t="shared" ref="K11852:K11915" si="221">J11852/I11852</f>
        <v>0.19998767220390173</v>
      </c>
    </row>
    <row r="11853" spans="2:11" ht="12.75">
      <c r="B11853" s="12" t="s">
        <v>16681</v>
      </c>
      <c r="C11853" s="12" t="s">
        <v>51256</v>
      </c>
      <c r="D11853" s="13" t="s">
        <v>1868</v>
      </c>
      <c r="E11853" s="13" t="s">
        <v>1869</v>
      </c>
      <c r="F11853" s="13" t="s">
        <v>8</v>
      </c>
      <c r="G11853" s="13" t="s">
        <v>9</v>
      </c>
      <c r="H11853" s="13" t="s">
        <v>1869</v>
      </c>
      <c r="I11853" s="14">
        <v>35020</v>
      </c>
      <c r="J11853" s="14">
        <v>7004</v>
      </c>
      <c r="K11853" s="15">
        <f t="shared" si="221"/>
        <v>0.2</v>
      </c>
    </row>
    <row r="11854" spans="2:11" ht="12.75">
      <c r="B11854" s="12" t="s">
        <v>16681</v>
      </c>
      <c r="C11854" s="12" t="s">
        <v>51227</v>
      </c>
      <c r="D11854" s="13" t="s">
        <v>1797</v>
      </c>
      <c r="E11854" s="13" t="s">
        <v>1798</v>
      </c>
      <c r="F11854" s="13" t="s">
        <v>2</v>
      </c>
      <c r="G11854" s="13" t="s">
        <v>9</v>
      </c>
      <c r="H11854" s="13" t="s">
        <v>1798</v>
      </c>
      <c r="I11854" s="14">
        <v>125732</v>
      </c>
      <c r="J11854" s="14">
        <v>25146</v>
      </c>
      <c r="K11854" s="15">
        <f t="shared" si="221"/>
        <v>0.19999681863010213</v>
      </c>
    </row>
    <row r="11855" spans="2:11" ht="12.75">
      <c r="B11855" s="12" t="s">
        <v>16681</v>
      </c>
      <c r="C11855" s="12" t="s">
        <v>51238</v>
      </c>
      <c r="D11855" s="13" t="s">
        <v>1826</v>
      </c>
      <c r="E11855" s="13" t="s">
        <v>1827</v>
      </c>
      <c r="F11855" s="13" t="s">
        <v>3</v>
      </c>
      <c r="G11855" s="13" t="s">
        <v>9</v>
      </c>
      <c r="H11855" s="13" t="s">
        <v>1827</v>
      </c>
      <c r="I11855" s="14">
        <v>880427</v>
      </c>
      <c r="J11855" s="14">
        <v>204426</v>
      </c>
      <c r="K11855" s="15">
        <f t="shared" si="221"/>
        <v>0.2321896079970287</v>
      </c>
    </row>
    <row r="11856" spans="2:11" ht="12.75">
      <c r="B11856" s="12" t="s">
        <v>16681</v>
      </c>
      <c r="C11856" s="12" t="s">
        <v>51244</v>
      </c>
      <c r="D11856" s="13" t="s">
        <v>1840</v>
      </c>
      <c r="E11856" s="13" t="s">
        <v>1841</v>
      </c>
      <c r="F11856" s="13" t="s">
        <v>3</v>
      </c>
      <c r="G11856" s="13" t="s">
        <v>9</v>
      </c>
      <c r="H11856" s="13" t="s">
        <v>1841</v>
      </c>
      <c r="I11856" s="14">
        <v>131655</v>
      </c>
      <c r="J11856" s="14">
        <v>39497</v>
      </c>
      <c r="K11856" s="15">
        <f t="shared" si="221"/>
        <v>0.3000037978048688</v>
      </c>
    </row>
    <row r="11857" spans="2:11" ht="12.75">
      <c r="B11857" s="12" t="s">
        <v>16681</v>
      </c>
      <c r="C11857" s="12" t="s">
        <v>51294</v>
      </c>
      <c r="D11857" s="13" t="s">
        <v>1950</v>
      </c>
      <c r="E11857" s="13" t="s">
        <v>1951</v>
      </c>
      <c r="F11857" s="13" t="s">
        <v>4</v>
      </c>
      <c r="G11857" s="13" t="s">
        <v>9</v>
      </c>
      <c r="H11857" s="13" t="s">
        <v>1951</v>
      </c>
      <c r="I11857" s="14">
        <v>49113</v>
      </c>
      <c r="J11857" s="14">
        <v>9823</v>
      </c>
      <c r="K11857" s="15">
        <f t="shared" si="221"/>
        <v>0.20000814448313073</v>
      </c>
    </row>
    <row r="11858" spans="2:11" ht="12.75">
      <c r="B11858" s="12" t="s">
        <v>16681</v>
      </c>
      <c r="C11858" s="12" t="s">
        <v>51278</v>
      </c>
      <c r="D11858" s="13" t="s">
        <v>1915</v>
      </c>
      <c r="E11858" s="13" t="s">
        <v>1916</v>
      </c>
      <c r="F11858" s="13" t="s">
        <v>3</v>
      </c>
      <c r="G11858" s="13" t="s">
        <v>9</v>
      </c>
      <c r="H11858" s="13" t="s">
        <v>1916</v>
      </c>
      <c r="I11858" s="14">
        <v>1000000</v>
      </c>
      <c r="J11858" s="14">
        <v>200000</v>
      </c>
      <c r="K11858" s="15">
        <f t="shared" si="221"/>
        <v>0.2</v>
      </c>
    </row>
    <row r="11859" spans="2:11" ht="12.75">
      <c r="B11859" s="12" t="s">
        <v>16681</v>
      </c>
      <c r="C11859" s="12" t="s">
        <v>51269</v>
      </c>
      <c r="D11859" s="13" t="s">
        <v>1897</v>
      </c>
      <c r="E11859" s="13" t="s">
        <v>1898</v>
      </c>
      <c r="F11859" s="13" t="s">
        <v>2</v>
      </c>
      <c r="G11859" s="13" t="s">
        <v>9</v>
      </c>
      <c r="H11859" s="13" t="s">
        <v>1898</v>
      </c>
      <c r="I11859" s="14">
        <v>124700</v>
      </c>
      <c r="J11859" s="14">
        <v>24940</v>
      </c>
      <c r="K11859" s="15">
        <f t="shared" si="221"/>
        <v>0.2</v>
      </c>
    </row>
    <row r="11860" spans="2:11" ht="12.75">
      <c r="B11860" s="12" t="s">
        <v>16681</v>
      </c>
      <c r="C11860" s="12" t="s">
        <v>51265</v>
      </c>
      <c r="D11860" s="13" t="s">
        <v>1888</v>
      </c>
      <c r="E11860" s="13" t="s">
        <v>1889</v>
      </c>
      <c r="F11860" s="13" t="s">
        <v>2</v>
      </c>
      <c r="G11860" s="13" t="s">
        <v>9</v>
      </c>
      <c r="H11860" s="13" t="s">
        <v>1889</v>
      </c>
      <c r="I11860" s="14">
        <v>176498.9</v>
      </c>
      <c r="J11860" s="14">
        <v>35300</v>
      </c>
      <c r="K11860" s="15">
        <f t="shared" si="221"/>
        <v>0.20000124646669187</v>
      </c>
    </row>
    <row r="11861" spans="2:11" ht="12.75">
      <c r="B11861" s="12" t="s">
        <v>16681</v>
      </c>
      <c r="C11861" s="12" t="s">
        <v>51239</v>
      </c>
      <c r="D11861" s="13" t="s">
        <v>1828</v>
      </c>
      <c r="E11861" s="13" t="s">
        <v>1829</v>
      </c>
      <c r="F11861" s="13" t="s">
        <v>3</v>
      </c>
      <c r="G11861" s="13" t="s">
        <v>9</v>
      </c>
      <c r="H11861" s="13" t="s">
        <v>1829</v>
      </c>
      <c r="I11861" s="14">
        <v>476580</v>
      </c>
      <c r="J11861" s="14">
        <v>95316</v>
      </c>
      <c r="K11861" s="15">
        <f t="shared" si="221"/>
        <v>0.2</v>
      </c>
    </row>
    <row r="11862" spans="2:11" ht="12.75">
      <c r="B11862" s="12" t="s">
        <v>16681</v>
      </c>
      <c r="C11862" s="12" t="s">
        <v>51182</v>
      </c>
      <c r="D11862" s="13" t="s">
        <v>1699</v>
      </c>
      <c r="E11862" s="13" t="s">
        <v>1700</v>
      </c>
      <c r="F11862" s="13" t="s">
        <v>4</v>
      </c>
      <c r="G11862" s="13" t="s">
        <v>9</v>
      </c>
      <c r="H11862" s="13" t="s">
        <v>1700</v>
      </c>
      <c r="I11862" s="14">
        <v>53999</v>
      </c>
      <c r="J11862" s="14">
        <v>16200</v>
      </c>
      <c r="K11862" s="15">
        <f t="shared" si="221"/>
        <v>0.30000555565843812</v>
      </c>
    </row>
    <row r="11863" spans="2:11" ht="12.75">
      <c r="B11863" s="12" t="s">
        <v>16681</v>
      </c>
      <c r="C11863" s="12" t="s">
        <v>51182</v>
      </c>
      <c r="D11863" s="13" t="s">
        <v>1699</v>
      </c>
      <c r="E11863" s="13" t="s">
        <v>1702</v>
      </c>
      <c r="F11863" s="13" t="s">
        <v>2</v>
      </c>
      <c r="G11863" s="13" t="s">
        <v>9</v>
      </c>
      <c r="H11863" s="13" t="s">
        <v>1702</v>
      </c>
      <c r="I11863" s="14">
        <v>146540</v>
      </c>
      <c r="J11863" s="14">
        <v>43962</v>
      </c>
      <c r="K11863" s="15">
        <f t="shared" si="221"/>
        <v>0.3</v>
      </c>
    </row>
    <row r="11864" spans="2:11" ht="12.75">
      <c r="B11864" s="12" t="s">
        <v>32165</v>
      </c>
      <c r="C11864" s="12" t="s">
        <v>54374</v>
      </c>
      <c r="D11864" s="13" t="s">
        <v>23040</v>
      </c>
      <c r="E11864" s="13" t="s">
        <v>23622</v>
      </c>
      <c r="F11864" s="13" t="s">
        <v>8</v>
      </c>
      <c r="G11864" s="13" t="s">
        <v>9</v>
      </c>
      <c r="H11864" s="13" t="s">
        <v>23622</v>
      </c>
      <c r="I11864" s="14">
        <v>149340.5</v>
      </c>
      <c r="J11864" s="14">
        <v>44802.15</v>
      </c>
      <c r="K11864" s="15">
        <f t="shared" si="221"/>
        <v>0.3</v>
      </c>
    </row>
    <row r="11865" spans="2:11" ht="12.75">
      <c r="B11865" s="12" t="s">
        <v>16681</v>
      </c>
      <c r="C11865" s="12" t="s">
        <v>51188</v>
      </c>
      <c r="D11865" s="13" t="s">
        <v>1713</v>
      </c>
      <c r="E11865" s="13" t="s">
        <v>1714</v>
      </c>
      <c r="F11865" s="13" t="s">
        <v>7</v>
      </c>
      <c r="G11865" s="13" t="s">
        <v>9</v>
      </c>
      <c r="H11865" s="13" t="s">
        <v>1714</v>
      </c>
      <c r="I11865" s="14">
        <v>299018</v>
      </c>
      <c r="J11865" s="14">
        <v>59803</v>
      </c>
      <c r="K11865" s="15">
        <f t="shared" si="221"/>
        <v>0.19999799343183353</v>
      </c>
    </row>
    <row r="11866" spans="2:11" ht="12.75">
      <c r="B11866" s="12" t="s">
        <v>16681</v>
      </c>
      <c r="C11866" s="12" t="s">
        <v>51188</v>
      </c>
      <c r="D11866" s="13" t="s">
        <v>1842</v>
      </c>
      <c r="E11866" s="13" t="s">
        <v>1843</v>
      </c>
      <c r="F11866" s="13" t="s">
        <v>6</v>
      </c>
      <c r="G11866" s="13" t="s">
        <v>9</v>
      </c>
      <c r="H11866" s="13" t="s">
        <v>1843</v>
      </c>
      <c r="I11866" s="14">
        <v>47648</v>
      </c>
      <c r="J11866" s="14">
        <v>14294</v>
      </c>
      <c r="K11866" s="15">
        <f t="shared" si="221"/>
        <v>0.29999160510409673</v>
      </c>
    </row>
    <row r="11867" spans="2:11" ht="12.75">
      <c r="B11867" s="12" t="s">
        <v>16681</v>
      </c>
      <c r="C11867" s="12" t="s">
        <v>51192</v>
      </c>
      <c r="D11867" s="13" t="s">
        <v>1722</v>
      </c>
      <c r="E11867" s="13" t="s">
        <v>1723</v>
      </c>
      <c r="F11867" s="13" t="s">
        <v>3</v>
      </c>
      <c r="G11867" s="13" t="s">
        <v>9</v>
      </c>
      <c r="H11867" s="13" t="s">
        <v>1723</v>
      </c>
      <c r="I11867" s="14">
        <v>185730</v>
      </c>
      <c r="J11867" s="14">
        <v>37146</v>
      </c>
      <c r="K11867" s="15">
        <f t="shared" si="221"/>
        <v>0.2</v>
      </c>
    </row>
    <row r="11868" spans="2:11" ht="12.75">
      <c r="B11868" s="12" t="s">
        <v>16681</v>
      </c>
      <c r="C11868" s="12" t="s">
        <v>51192</v>
      </c>
      <c r="D11868" s="13" t="s">
        <v>1836</v>
      </c>
      <c r="E11868" s="13" t="s">
        <v>1837</v>
      </c>
      <c r="F11868" s="13" t="s">
        <v>3</v>
      </c>
      <c r="G11868" s="13" t="s">
        <v>9</v>
      </c>
      <c r="H11868" s="13" t="s">
        <v>1837</v>
      </c>
      <c r="I11868" s="14">
        <v>121427</v>
      </c>
      <c r="J11868" s="14">
        <v>36428</v>
      </c>
      <c r="K11868" s="15">
        <f t="shared" si="221"/>
        <v>0.29999917645993068</v>
      </c>
    </row>
    <row r="11869" spans="2:11" ht="12.75">
      <c r="B11869" s="12" t="s">
        <v>16681</v>
      </c>
      <c r="C11869" s="12" t="s">
        <v>51186</v>
      </c>
      <c r="D11869" s="13" t="s">
        <v>1709</v>
      </c>
      <c r="E11869" s="13" t="s">
        <v>1710</v>
      </c>
      <c r="F11869" s="13" t="s">
        <v>2</v>
      </c>
      <c r="G11869" s="13" t="s">
        <v>9</v>
      </c>
      <c r="H11869" s="13" t="s">
        <v>1710</v>
      </c>
      <c r="I11869" s="14">
        <v>318101</v>
      </c>
      <c r="J11869" s="14">
        <v>63620</v>
      </c>
      <c r="K11869" s="15">
        <f t="shared" si="221"/>
        <v>0.19999937126887371</v>
      </c>
    </row>
    <row r="11870" spans="2:11" ht="12.75">
      <c r="B11870" s="12" t="s">
        <v>16681</v>
      </c>
      <c r="C11870" s="12" t="s">
        <v>51257</v>
      </c>
      <c r="D11870" s="13" t="s">
        <v>1870</v>
      </c>
      <c r="E11870" s="13" t="s">
        <v>68</v>
      </c>
      <c r="F11870" s="13" t="s">
        <v>4</v>
      </c>
      <c r="G11870" s="13" t="s">
        <v>9</v>
      </c>
      <c r="H11870" s="13" t="s">
        <v>68</v>
      </c>
      <c r="I11870" s="14">
        <v>258934</v>
      </c>
      <c r="J11870" s="14">
        <v>45556</v>
      </c>
      <c r="K11870" s="15">
        <f t="shared" si="221"/>
        <v>0.17593672518865811</v>
      </c>
    </row>
    <row r="11871" spans="2:11" ht="12.75">
      <c r="B11871" s="12" t="s">
        <v>16681</v>
      </c>
      <c r="C11871" s="12" t="s">
        <v>51213</v>
      </c>
      <c r="D11871" s="13" t="s">
        <v>1767</v>
      </c>
      <c r="E11871" s="13" t="s">
        <v>1768</v>
      </c>
      <c r="F11871" s="13" t="s">
        <v>3</v>
      </c>
      <c r="G11871" s="13" t="s">
        <v>9</v>
      </c>
      <c r="H11871" s="13" t="s">
        <v>1768</v>
      </c>
      <c r="I11871" s="14">
        <v>298857</v>
      </c>
      <c r="J11871" s="14">
        <v>59771</v>
      </c>
      <c r="K11871" s="15">
        <f t="shared" si="221"/>
        <v>0.19999866156723783</v>
      </c>
    </row>
    <row r="11872" spans="2:11" ht="12.75">
      <c r="B11872" s="12" t="s">
        <v>16681</v>
      </c>
      <c r="C11872" s="12" t="s">
        <v>51205</v>
      </c>
      <c r="D11872" s="13" t="s">
        <v>1751</v>
      </c>
      <c r="E11872" s="13" t="s">
        <v>1752</v>
      </c>
      <c r="F11872" s="13" t="s">
        <v>2</v>
      </c>
      <c r="G11872" s="13" t="s">
        <v>9</v>
      </c>
      <c r="H11872" s="13" t="s">
        <v>1752</v>
      </c>
      <c r="I11872" s="14">
        <v>95150</v>
      </c>
      <c r="J11872" s="14">
        <v>19030</v>
      </c>
      <c r="K11872" s="15">
        <f t="shared" si="221"/>
        <v>0.2</v>
      </c>
    </row>
    <row r="11873" spans="2:11" ht="12.75">
      <c r="B11873" s="12" t="s">
        <v>16681</v>
      </c>
      <c r="C11873" s="12" t="s">
        <v>51205</v>
      </c>
      <c r="D11873" s="13" t="s">
        <v>1786</v>
      </c>
      <c r="E11873" s="13" t="s">
        <v>17</v>
      </c>
      <c r="F11873" s="13" t="s">
        <v>3</v>
      </c>
      <c r="G11873" s="13" t="s">
        <v>9</v>
      </c>
      <c r="H11873" s="13" t="s">
        <v>17</v>
      </c>
      <c r="I11873" s="14">
        <v>44670</v>
      </c>
      <c r="J11873" s="14">
        <v>13401</v>
      </c>
      <c r="K11873" s="15">
        <f t="shared" si="221"/>
        <v>0.3</v>
      </c>
    </row>
    <row r="11874" spans="2:11" ht="12.75">
      <c r="B11874" s="12" t="s">
        <v>16681</v>
      </c>
      <c r="C11874" s="12" t="s">
        <v>51173</v>
      </c>
      <c r="D11874" s="13" t="s">
        <v>1680</v>
      </c>
      <c r="E11874" s="13" t="s">
        <v>1681</v>
      </c>
      <c r="F11874" s="13" t="s">
        <v>2</v>
      </c>
      <c r="G11874" s="13" t="s">
        <v>9</v>
      </c>
      <c r="H11874" s="13" t="s">
        <v>1681</v>
      </c>
      <c r="I11874" s="14">
        <v>215000</v>
      </c>
      <c r="J11874" s="14">
        <v>43000</v>
      </c>
      <c r="K11874" s="15">
        <f t="shared" si="221"/>
        <v>0.2</v>
      </c>
    </row>
    <row r="11875" spans="2:11" ht="12.75">
      <c r="B11875" s="12" t="s">
        <v>16681</v>
      </c>
      <c r="C11875" s="12" t="s">
        <v>51173</v>
      </c>
      <c r="D11875" s="13" t="s">
        <v>1680</v>
      </c>
      <c r="E11875" s="13" t="s">
        <v>1935</v>
      </c>
      <c r="F11875" s="13" t="s">
        <v>5</v>
      </c>
      <c r="G11875" s="13" t="s">
        <v>9</v>
      </c>
      <c r="H11875" s="13" t="s">
        <v>1935</v>
      </c>
      <c r="I11875" s="14">
        <v>110000</v>
      </c>
      <c r="J11875" s="14">
        <v>22000</v>
      </c>
      <c r="K11875" s="15">
        <f t="shared" si="221"/>
        <v>0.2</v>
      </c>
    </row>
    <row r="11876" spans="2:11" ht="12.75">
      <c r="B11876" s="12" t="s">
        <v>16681</v>
      </c>
      <c r="C11876" s="12" t="s">
        <v>51258</v>
      </c>
      <c r="D11876" s="13" t="s">
        <v>1871</v>
      </c>
      <c r="E11876" s="13" t="s">
        <v>1872</v>
      </c>
      <c r="F11876" s="13" t="s">
        <v>5</v>
      </c>
      <c r="G11876" s="13" t="s">
        <v>9</v>
      </c>
      <c r="H11876" s="13" t="s">
        <v>1872</v>
      </c>
      <c r="I11876" s="14">
        <v>29817</v>
      </c>
      <c r="J11876" s="14">
        <v>5963</v>
      </c>
      <c r="K11876" s="15">
        <f t="shared" si="221"/>
        <v>0.19998658483415502</v>
      </c>
    </row>
    <row r="11877" spans="2:11" ht="12.75">
      <c r="B11877" s="12" t="s">
        <v>16681</v>
      </c>
      <c r="C11877" s="12" t="s">
        <v>51171</v>
      </c>
      <c r="D11877" s="13" t="s">
        <v>1676</v>
      </c>
      <c r="E11877" s="13" t="s">
        <v>1677</v>
      </c>
      <c r="F11877" s="13" t="s">
        <v>5</v>
      </c>
      <c r="G11877" s="13" t="s">
        <v>9</v>
      </c>
      <c r="H11877" s="13" t="s">
        <v>1677</v>
      </c>
      <c r="I11877" s="14">
        <v>612618</v>
      </c>
      <c r="J11877" s="14">
        <v>122524</v>
      </c>
      <c r="K11877" s="15">
        <f t="shared" si="221"/>
        <v>0.20000065293543448</v>
      </c>
    </row>
    <row r="11878" spans="2:11" ht="12.75">
      <c r="B11878" s="12" t="s">
        <v>16681</v>
      </c>
      <c r="C11878" s="12" t="s">
        <v>51228</v>
      </c>
      <c r="D11878" s="13" t="s">
        <v>1799</v>
      </c>
      <c r="E11878" s="13" t="s">
        <v>1800</v>
      </c>
      <c r="F11878" s="13" t="s">
        <v>2</v>
      </c>
      <c r="G11878" s="13" t="s">
        <v>9</v>
      </c>
      <c r="H11878" s="13" t="s">
        <v>1800</v>
      </c>
      <c r="I11878" s="14">
        <v>44040</v>
      </c>
      <c r="J11878" s="14">
        <v>8808</v>
      </c>
      <c r="K11878" s="15">
        <f t="shared" si="221"/>
        <v>0.2</v>
      </c>
    </row>
    <row r="11879" spans="2:11" ht="12.75">
      <c r="B11879" s="12" t="s">
        <v>16681</v>
      </c>
      <c r="C11879" s="12" t="s">
        <v>51214</v>
      </c>
      <c r="D11879" s="13" t="s">
        <v>1769</v>
      </c>
      <c r="E11879" s="13" t="s">
        <v>1770</v>
      </c>
      <c r="F11879" s="13" t="s">
        <v>3</v>
      </c>
      <c r="G11879" s="13" t="s">
        <v>9</v>
      </c>
      <c r="H11879" s="13" t="s">
        <v>1770</v>
      </c>
      <c r="I11879" s="14">
        <v>416300</v>
      </c>
      <c r="J11879" s="14">
        <v>83260</v>
      </c>
      <c r="K11879" s="15">
        <f t="shared" si="221"/>
        <v>0.2</v>
      </c>
    </row>
    <row r="11880" spans="2:11" ht="12.75">
      <c r="B11880" s="12" t="s">
        <v>16681</v>
      </c>
      <c r="C11880" s="12" t="s">
        <v>51214</v>
      </c>
      <c r="D11880" s="13" t="s">
        <v>1879</v>
      </c>
      <c r="E11880" s="13" t="s">
        <v>1880</v>
      </c>
      <c r="F11880" s="13" t="s">
        <v>3</v>
      </c>
      <c r="G11880" s="13" t="s">
        <v>9</v>
      </c>
      <c r="H11880" s="13" t="s">
        <v>1880</v>
      </c>
      <c r="I11880" s="14">
        <v>78392</v>
      </c>
      <c r="J11880" s="14">
        <v>15678</v>
      </c>
      <c r="K11880" s="15">
        <f t="shared" si="221"/>
        <v>0.19999489743851415</v>
      </c>
    </row>
    <row r="11881" spans="2:11" ht="12.75">
      <c r="B11881" s="12" t="s">
        <v>16681</v>
      </c>
      <c r="C11881" s="12" t="s">
        <v>51242</v>
      </c>
      <c r="D11881" s="13" t="s">
        <v>1834</v>
      </c>
      <c r="E11881" s="13" t="s">
        <v>1835</v>
      </c>
      <c r="F11881" s="13" t="s">
        <v>3</v>
      </c>
      <c r="G11881" s="13" t="s">
        <v>9</v>
      </c>
      <c r="H11881" s="13" t="s">
        <v>1835</v>
      </c>
      <c r="I11881" s="14">
        <v>282541</v>
      </c>
      <c r="J11881" s="14">
        <v>84762</v>
      </c>
      <c r="K11881" s="15">
        <f t="shared" si="221"/>
        <v>0.29999893820719825</v>
      </c>
    </row>
    <row r="11882" spans="2:11" ht="12.75">
      <c r="B11882" s="12" t="s">
        <v>16681</v>
      </c>
      <c r="C11882" s="12" t="s">
        <v>51281</v>
      </c>
      <c r="D11882" s="13" t="s">
        <v>1923</v>
      </c>
      <c r="E11882" s="13" t="s">
        <v>1924</v>
      </c>
      <c r="F11882" s="13" t="s">
        <v>3</v>
      </c>
      <c r="G11882" s="13" t="s">
        <v>9</v>
      </c>
      <c r="H11882" s="13" t="s">
        <v>1924</v>
      </c>
      <c r="I11882" s="14">
        <v>53800</v>
      </c>
      <c r="J11882" s="14">
        <v>6456</v>
      </c>
      <c r="K11882" s="15">
        <f t="shared" si="221"/>
        <v>0.12</v>
      </c>
    </row>
    <row r="11883" spans="2:11" ht="12.75">
      <c r="B11883" s="12" t="s">
        <v>16681</v>
      </c>
      <c r="C11883" s="12" t="s">
        <v>51149</v>
      </c>
      <c r="D11883" s="13" t="s">
        <v>1632</v>
      </c>
      <c r="E11883" s="13" t="s">
        <v>1633</v>
      </c>
      <c r="F11883" s="13" t="s">
        <v>2</v>
      </c>
      <c r="G11883" s="13" t="s">
        <v>9</v>
      </c>
      <c r="H11883" s="13" t="s">
        <v>1633</v>
      </c>
      <c r="I11883" s="14">
        <v>66500</v>
      </c>
      <c r="J11883" s="14">
        <v>9029</v>
      </c>
      <c r="K11883" s="15">
        <f t="shared" si="221"/>
        <v>0.13577443609022558</v>
      </c>
    </row>
    <row r="11884" spans="2:11" ht="12.75">
      <c r="B11884" s="12" t="s">
        <v>16681</v>
      </c>
      <c r="C11884" s="12" t="s">
        <v>51174</v>
      </c>
      <c r="D11884" s="13" t="s">
        <v>1682</v>
      </c>
      <c r="E11884" s="13" t="s">
        <v>377</v>
      </c>
      <c r="F11884" s="13" t="s">
        <v>2</v>
      </c>
      <c r="G11884" s="13" t="s">
        <v>9</v>
      </c>
      <c r="H11884" s="13" t="s">
        <v>377</v>
      </c>
      <c r="I11884" s="14">
        <v>72047.539999999994</v>
      </c>
      <c r="J11884" s="14">
        <v>14409</v>
      </c>
      <c r="K11884" s="15">
        <f t="shared" si="221"/>
        <v>0.19999294909999704</v>
      </c>
    </row>
    <row r="11885" spans="2:11" ht="12.75">
      <c r="B11885" s="12" t="s">
        <v>16681</v>
      </c>
      <c r="C11885" s="12" t="s">
        <v>51267</v>
      </c>
      <c r="D11885" s="13" t="s">
        <v>1892</v>
      </c>
      <c r="E11885" s="13" t="s">
        <v>1893</v>
      </c>
      <c r="F11885" s="13" t="s">
        <v>4</v>
      </c>
      <c r="G11885" s="13" t="s">
        <v>9</v>
      </c>
      <c r="H11885" s="13" t="s">
        <v>1893</v>
      </c>
      <c r="I11885" s="14">
        <v>127304.8</v>
      </c>
      <c r="J11885" s="14">
        <v>25461</v>
      </c>
      <c r="K11885" s="15">
        <f t="shared" si="221"/>
        <v>0.20000031420653425</v>
      </c>
    </row>
    <row r="11886" spans="2:11" ht="12.75">
      <c r="B11886" s="12" t="s">
        <v>16681</v>
      </c>
      <c r="C11886" s="12" t="s">
        <v>51150</v>
      </c>
      <c r="D11886" s="13" t="s">
        <v>1634</v>
      </c>
      <c r="E11886" s="13" t="s">
        <v>1635</v>
      </c>
      <c r="F11886" s="13" t="s">
        <v>2</v>
      </c>
      <c r="G11886" s="13" t="s">
        <v>9</v>
      </c>
      <c r="H11886" s="13" t="s">
        <v>1635</v>
      </c>
      <c r="I11886" s="14">
        <v>83223</v>
      </c>
      <c r="J11886" s="14">
        <v>16645</v>
      </c>
      <c r="K11886" s="15">
        <f t="shared" si="221"/>
        <v>0.20000480636362544</v>
      </c>
    </row>
    <row r="11887" spans="2:11" ht="12.75">
      <c r="B11887" s="12" t="s">
        <v>16681</v>
      </c>
      <c r="C11887" s="12" t="s">
        <v>51298</v>
      </c>
      <c r="D11887" s="13" t="s">
        <v>1958</v>
      </c>
      <c r="E11887" s="13" t="s">
        <v>1959</v>
      </c>
      <c r="F11887" s="13" t="s">
        <v>3</v>
      </c>
      <c r="G11887" s="13" t="s">
        <v>9</v>
      </c>
      <c r="H11887" s="13" t="s">
        <v>1959</v>
      </c>
      <c r="I11887" s="14">
        <v>66574.350000000006</v>
      </c>
      <c r="J11887" s="14">
        <v>13315</v>
      </c>
      <c r="K11887" s="15">
        <f t="shared" si="221"/>
        <v>0.20000195270400686</v>
      </c>
    </row>
    <row r="11888" spans="2:11" ht="12.75">
      <c r="B11888" s="12" t="s">
        <v>16681</v>
      </c>
      <c r="C11888" s="12" t="s">
        <v>51240</v>
      </c>
      <c r="D11888" s="13" t="s">
        <v>1830</v>
      </c>
      <c r="E11888" s="13" t="s">
        <v>68</v>
      </c>
      <c r="F11888" s="13" t="s">
        <v>4</v>
      </c>
      <c r="G11888" s="13" t="s">
        <v>9</v>
      </c>
      <c r="H11888" s="13" t="s">
        <v>68</v>
      </c>
      <c r="I11888" s="14">
        <v>80092</v>
      </c>
      <c r="J11888" s="14">
        <v>24028</v>
      </c>
      <c r="K11888" s="15">
        <f t="shared" si="221"/>
        <v>0.30000499425660493</v>
      </c>
    </row>
    <row r="11889" spans="2:11" ht="12.75">
      <c r="B11889" s="12" t="s">
        <v>16681</v>
      </c>
      <c r="C11889" s="12" t="s">
        <v>51189</v>
      </c>
      <c r="D11889" s="13" t="s">
        <v>1715</v>
      </c>
      <c r="E11889" s="13" t="s">
        <v>1716</v>
      </c>
      <c r="F11889" s="13" t="s">
        <v>7</v>
      </c>
      <c r="G11889" s="13" t="s">
        <v>9</v>
      </c>
      <c r="H11889" s="13" t="s">
        <v>1716</v>
      </c>
      <c r="I11889" s="14">
        <v>273191</v>
      </c>
      <c r="J11889" s="14">
        <v>54638</v>
      </c>
      <c r="K11889" s="15">
        <f t="shared" si="221"/>
        <v>0.19999926791146122</v>
      </c>
    </row>
    <row r="11890" spans="2:11" ht="12.75">
      <c r="B11890" s="12" t="s">
        <v>16681</v>
      </c>
      <c r="C11890" s="12" t="s">
        <v>51250</v>
      </c>
      <c r="D11890" s="13" t="s">
        <v>1854</v>
      </c>
      <c r="E11890" s="13" t="s">
        <v>1855</v>
      </c>
      <c r="F11890" s="13" t="s">
        <v>2</v>
      </c>
      <c r="G11890" s="13" t="s">
        <v>9</v>
      </c>
      <c r="H11890" s="13" t="s">
        <v>1855</v>
      </c>
      <c r="I11890" s="14">
        <v>117000</v>
      </c>
      <c r="J11890" s="14">
        <v>23400</v>
      </c>
      <c r="K11890" s="15">
        <f t="shared" si="221"/>
        <v>0.2</v>
      </c>
    </row>
    <row r="11891" spans="2:11" ht="12.75">
      <c r="B11891" s="12" t="s">
        <v>16681</v>
      </c>
      <c r="C11891" s="12" t="s">
        <v>51290</v>
      </c>
      <c r="D11891" s="13" t="s">
        <v>1942</v>
      </c>
      <c r="E11891" s="13" t="s">
        <v>1943</v>
      </c>
      <c r="F11891" s="13" t="s">
        <v>2</v>
      </c>
      <c r="G11891" s="13" t="s">
        <v>9</v>
      </c>
      <c r="H11891" s="13" t="s">
        <v>1943</v>
      </c>
      <c r="I11891" s="14">
        <v>29730</v>
      </c>
      <c r="J11891" s="14">
        <v>5946</v>
      </c>
      <c r="K11891" s="15">
        <f t="shared" si="221"/>
        <v>0.2</v>
      </c>
    </row>
    <row r="11892" spans="2:11" ht="12.75">
      <c r="B11892" s="12" t="s">
        <v>16681</v>
      </c>
      <c r="C11892" s="12" t="s">
        <v>51215</v>
      </c>
      <c r="D11892" s="13" t="s">
        <v>1771</v>
      </c>
      <c r="E11892" s="13" t="s">
        <v>1772</v>
      </c>
      <c r="F11892" s="13" t="s">
        <v>4</v>
      </c>
      <c r="G11892" s="13" t="s">
        <v>9</v>
      </c>
      <c r="H11892" s="13" t="s">
        <v>1772</v>
      </c>
      <c r="I11892" s="14">
        <v>39658</v>
      </c>
      <c r="J11892" s="14">
        <v>7932</v>
      </c>
      <c r="K11892" s="15">
        <f t="shared" si="221"/>
        <v>0.20001008623732916</v>
      </c>
    </row>
    <row r="11893" spans="2:11" ht="12.75">
      <c r="B11893" s="12" t="s">
        <v>16681</v>
      </c>
      <c r="C11893" s="12" t="s">
        <v>51260</v>
      </c>
      <c r="D11893" s="13" t="s">
        <v>1874</v>
      </c>
      <c r="E11893" s="13" t="s">
        <v>1875</v>
      </c>
      <c r="F11893" s="13" t="s">
        <v>7</v>
      </c>
      <c r="G11893" s="13" t="s">
        <v>9</v>
      </c>
      <c r="H11893" s="13" t="s">
        <v>1875</v>
      </c>
      <c r="I11893" s="14">
        <v>287636</v>
      </c>
      <c r="J11893" s="14">
        <v>57527</v>
      </c>
      <c r="K11893" s="15">
        <f t="shared" si="221"/>
        <v>0.19999930467674421</v>
      </c>
    </row>
    <row r="11894" spans="2:11" ht="12.75">
      <c r="B11894" s="12" t="s">
        <v>16681</v>
      </c>
      <c r="C11894" s="12" t="s">
        <v>51206</v>
      </c>
      <c r="D11894" s="13" t="s">
        <v>1753</v>
      </c>
      <c r="E11894" s="13" t="s">
        <v>1754</v>
      </c>
      <c r="F11894" s="13" t="s">
        <v>2</v>
      </c>
      <c r="G11894" s="13" t="s">
        <v>9</v>
      </c>
      <c r="H11894" s="13" t="s">
        <v>1754</v>
      </c>
      <c r="I11894" s="14">
        <v>24816</v>
      </c>
      <c r="J11894" s="14">
        <v>6204</v>
      </c>
      <c r="K11894" s="15">
        <f t="shared" si="221"/>
        <v>0.25</v>
      </c>
    </row>
    <row r="11895" spans="2:11" ht="12.75">
      <c r="B11895" s="12" t="s">
        <v>16681</v>
      </c>
      <c r="C11895" s="12" t="s">
        <v>51291</v>
      </c>
      <c r="D11895" s="13" t="s">
        <v>1944</v>
      </c>
      <c r="E11895" s="13" t="s">
        <v>1945</v>
      </c>
      <c r="F11895" s="13" t="s">
        <v>2</v>
      </c>
      <c r="G11895" s="13" t="s">
        <v>9</v>
      </c>
      <c r="H11895" s="13" t="s">
        <v>1945</v>
      </c>
      <c r="I11895" s="14">
        <v>19940</v>
      </c>
      <c r="J11895" s="14">
        <v>5982</v>
      </c>
      <c r="K11895" s="15">
        <f t="shared" si="221"/>
        <v>0.3</v>
      </c>
    </row>
    <row r="11896" spans="2:11" ht="12.75">
      <c r="B11896" s="12" t="s">
        <v>16681</v>
      </c>
      <c r="C11896" s="12" t="s">
        <v>51291</v>
      </c>
      <c r="D11896" s="13" t="s">
        <v>1944</v>
      </c>
      <c r="E11896" s="13" t="s">
        <v>1960</v>
      </c>
      <c r="F11896" s="13" t="s">
        <v>8</v>
      </c>
      <c r="G11896" s="13" t="s">
        <v>9</v>
      </c>
      <c r="H11896" s="13" t="s">
        <v>1960</v>
      </c>
      <c r="I11896" s="14">
        <v>691406.68</v>
      </c>
      <c r="J11896" s="14">
        <v>172852</v>
      </c>
      <c r="K11896" s="15">
        <f t="shared" si="221"/>
        <v>0.25000047728783875</v>
      </c>
    </row>
    <row r="11897" spans="2:11" ht="12.75">
      <c r="B11897" s="12" t="s">
        <v>16681</v>
      </c>
      <c r="C11897" s="12" t="s">
        <v>51251</v>
      </c>
      <c r="D11897" s="13" t="s">
        <v>1856</v>
      </c>
      <c r="E11897" s="13" t="s">
        <v>1857</v>
      </c>
      <c r="F11897" s="13" t="s">
        <v>2</v>
      </c>
      <c r="G11897" s="13" t="s">
        <v>9</v>
      </c>
      <c r="H11897" s="13" t="s">
        <v>1857</v>
      </c>
      <c r="I11897" s="14">
        <v>169700</v>
      </c>
      <c r="J11897" s="14">
        <v>33940</v>
      </c>
      <c r="K11897" s="15">
        <f t="shared" si="221"/>
        <v>0.2</v>
      </c>
    </row>
    <row r="11898" spans="2:11" ht="12.75">
      <c r="B11898" s="12" t="s">
        <v>16681</v>
      </c>
      <c r="C11898" s="12" t="s">
        <v>51229</v>
      </c>
      <c r="D11898" s="13" t="s">
        <v>1801</v>
      </c>
      <c r="E11898" s="13" t="s">
        <v>1802</v>
      </c>
      <c r="F11898" s="13" t="s">
        <v>2</v>
      </c>
      <c r="G11898" s="13" t="s">
        <v>9</v>
      </c>
      <c r="H11898" s="13" t="s">
        <v>1802</v>
      </c>
      <c r="I11898" s="14">
        <v>265424</v>
      </c>
      <c r="J11898" s="14">
        <v>53084</v>
      </c>
      <c r="K11898" s="15">
        <f t="shared" si="221"/>
        <v>0.19999698595454821</v>
      </c>
    </row>
    <row r="11899" spans="2:11" ht="12.75">
      <c r="B11899" s="12" t="s">
        <v>16681</v>
      </c>
      <c r="C11899" s="12" t="s">
        <v>51196</v>
      </c>
      <c r="D11899" s="13" t="s">
        <v>1731</v>
      </c>
      <c r="E11899" s="13" t="s">
        <v>1732</v>
      </c>
      <c r="F11899" s="13" t="s">
        <v>4</v>
      </c>
      <c r="G11899" s="13" t="s">
        <v>9</v>
      </c>
      <c r="H11899" s="13" t="s">
        <v>1732</v>
      </c>
      <c r="I11899" s="14">
        <v>790569</v>
      </c>
      <c r="J11899" s="14">
        <v>158113</v>
      </c>
      <c r="K11899" s="15">
        <f t="shared" si="221"/>
        <v>0.1999989880706175</v>
      </c>
    </row>
    <row r="11900" spans="2:11" ht="12.75">
      <c r="B11900" s="12" t="s">
        <v>16681</v>
      </c>
      <c r="C11900" s="12" t="s">
        <v>51299</v>
      </c>
      <c r="D11900" s="13" t="s">
        <v>1961</v>
      </c>
      <c r="E11900" s="13" t="s">
        <v>1962</v>
      </c>
      <c r="F11900" s="13" t="s">
        <v>3</v>
      </c>
      <c r="G11900" s="13" t="s">
        <v>9</v>
      </c>
      <c r="H11900" s="13" t="s">
        <v>1962</v>
      </c>
      <c r="I11900" s="14">
        <v>413000</v>
      </c>
      <c r="J11900" s="14">
        <v>101376.53</v>
      </c>
      <c r="K11900" s="15">
        <f t="shared" si="221"/>
        <v>0.24546375302663437</v>
      </c>
    </row>
    <row r="11901" spans="2:11" ht="12.75">
      <c r="B11901" s="12" t="s">
        <v>16681</v>
      </c>
      <c r="C11901" s="12" t="s">
        <v>51264</v>
      </c>
      <c r="D11901" s="13" t="s">
        <v>1886</v>
      </c>
      <c r="E11901" s="13" t="s">
        <v>1887</v>
      </c>
      <c r="F11901" s="13" t="s">
        <v>6</v>
      </c>
      <c r="G11901" s="13" t="s">
        <v>9</v>
      </c>
      <c r="H11901" s="13" t="s">
        <v>1887</v>
      </c>
      <c r="I11901" s="14">
        <v>27024.6</v>
      </c>
      <c r="J11901" s="14">
        <v>6756</v>
      </c>
      <c r="K11901" s="15">
        <f t="shared" si="221"/>
        <v>0.24999444950156524</v>
      </c>
    </row>
    <row r="11902" spans="2:11" ht="12.75">
      <c r="B11902" s="12" t="s">
        <v>16681</v>
      </c>
      <c r="C11902" s="12" t="s">
        <v>51190</v>
      </c>
      <c r="D11902" s="13" t="s">
        <v>1717</v>
      </c>
      <c r="E11902" s="13" t="s">
        <v>1718</v>
      </c>
      <c r="F11902" s="13" t="s">
        <v>3</v>
      </c>
      <c r="G11902" s="13" t="s">
        <v>9</v>
      </c>
      <c r="H11902" s="13" t="s">
        <v>1718</v>
      </c>
      <c r="I11902" s="14">
        <v>487100</v>
      </c>
      <c r="J11902" s="14">
        <v>107162</v>
      </c>
      <c r="K11902" s="15">
        <f t="shared" si="221"/>
        <v>0.22</v>
      </c>
    </row>
    <row r="11903" spans="2:11" ht="12.75">
      <c r="B11903" s="12" t="s">
        <v>16681</v>
      </c>
      <c r="C11903" s="12" t="s">
        <v>51190</v>
      </c>
      <c r="D11903" s="13" t="s">
        <v>1717</v>
      </c>
      <c r="E11903" s="13" t="s">
        <v>1719</v>
      </c>
      <c r="F11903" s="13" t="s">
        <v>3</v>
      </c>
      <c r="G11903" s="13" t="s">
        <v>9</v>
      </c>
      <c r="H11903" s="13" t="s">
        <v>1719</v>
      </c>
      <c r="I11903" s="14">
        <v>1000000</v>
      </c>
      <c r="J11903" s="14">
        <v>220000</v>
      </c>
      <c r="K11903" s="15">
        <f t="shared" si="221"/>
        <v>0.22</v>
      </c>
    </row>
    <row r="11904" spans="2:11" ht="12.75">
      <c r="B11904" s="12" t="s">
        <v>16681</v>
      </c>
      <c r="C11904" s="12" t="s">
        <v>51197</v>
      </c>
      <c r="D11904" s="13" t="s">
        <v>1733</v>
      </c>
      <c r="E11904" s="13" t="s">
        <v>1734</v>
      </c>
      <c r="F11904" s="13" t="s">
        <v>4</v>
      </c>
      <c r="G11904" s="13" t="s">
        <v>9</v>
      </c>
      <c r="H11904" s="13" t="s">
        <v>1734</v>
      </c>
      <c r="I11904" s="14">
        <v>319800</v>
      </c>
      <c r="J11904" s="14">
        <v>63960</v>
      </c>
      <c r="K11904" s="15">
        <f t="shared" si="221"/>
        <v>0.2</v>
      </c>
    </row>
    <row r="11905" spans="2:11" ht="12.75">
      <c r="B11905" s="12" t="s">
        <v>16681</v>
      </c>
      <c r="C11905" s="12" t="s">
        <v>51268</v>
      </c>
      <c r="D11905" s="13" t="s">
        <v>1894</v>
      </c>
      <c r="E11905" s="13" t="s">
        <v>1895</v>
      </c>
      <c r="F11905" s="13" t="s">
        <v>7</v>
      </c>
      <c r="G11905" s="13" t="s">
        <v>9</v>
      </c>
      <c r="H11905" s="13" t="s">
        <v>1895</v>
      </c>
      <c r="I11905" s="14">
        <v>26020</v>
      </c>
      <c r="J11905" s="14">
        <v>5204</v>
      </c>
      <c r="K11905" s="15">
        <f t="shared" si="221"/>
        <v>0.2</v>
      </c>
    </row>
    <row r="11906" spans="2:11" ht="12.75">
      <c r="B11906" s="12" t="s">
        <v>16681</v>
      </c>
      <c r="C11906" s="12" t="s">
        <v>51261</v>
      </c>
      <c r="D11906" s="13" t="s">
        <v>1876</v>
      </c>
      <c r="E11906" s="13" t="s">
        <v>1877</v>
      </c>
      <c r="F11906" s="13" t="s">
        <v>4</v>
      </c>
      <c r="G11906" s="13" t="s">
        <v>9</v>
      </c>
      <c r="H11906" s="13" t="s">
        <v>1877</v>
      </c>
      <c r="I11906" s="14">
        <v>797940</v>
      </c>
      <c r="J11906" s="14">
        <v>159588</v>
      </c>
      <c r="K11906" s="15">
        <f t="shared" si="221"/>
        <v>0.2</v>
      </c>
    </row>
    <row r="11907" spans="2:11" ht="12.75">
      <c r="B11907" s="12" t="s">
        <v>16681</v>
      </c>
      <c r="C11907" s="12" t="s">
        <v>51152</v>
      </c>
      <c r="D11907" s="13" t="s">
        <v>1638</v>
      </c>
      <c r="E11907" s="13" t="s">
        <v>1639</v>
      </c>
      <c r="F11907" s="13" t="s">
        <v>2</v>
      </c>
      <c r="G11907" s="13" t="s">
        <v>9</v>
      </c>
      <c r="H11907" s="13" t="s">
        <v>1639</v>
      </c>
      <c r="I11907" s="14">
        <v>99314.4</v>
      </c>
      <c r="J11907" s="14">
        <v>27087</v>
      </c>
      <c r="K11907" s="15">
        <f t="shared" si="221"/>
        <v>0.27273990478722121</v>
      </c>
    </row>
    <row r="11908" spans="2:11" ht="12.75">
      <c r="B11908" s="12" t="s">
        <v>16681</v>
      </c>
      <c r="C11908" s="12" t="s">
        <v>51153</v>
      </c>
      <c r="D11908" s="13" t="s">
        <v>1640</v>
      </c>
      <c r="E11908" s="13" t="s">
        <v>1641</v>
      </c>
      <c r="F11908" s="13" t="s">
        <v>2</v>
      </c>
      <c r="G11908" s="13" t="s">
        <v>9</v>
      </c>
      <c r="H11908" s="13" t="s">
        <v>1641</v>
      </c>
      <c r="I11908" s="14">
        <v>30458.5</v>
      </c>
      <c r="J11908" s="14">
        <v>6092</v>
      </c>
      <c r="K11908" s="15">
        <f t="shared" si="221"/>
        <v>0.20000984946730799</v>
      </c>
    </row>
    <row r="11909" spans="2:11" ht="12.75">
      <c r="B11909" s="12" t="s">
        <v>16681</v>
      </c>
      <c r="C11909" s="12" t="s">
        <v>51295</v>
      </c>
      <c r="D11909" s="13" t="s">
        <v>1952</v>
      </c>
      <c r="E11909" s="13" t="s">
        <v>1953</v>
      </c>
      <c r="F11909" s="13" t="s">
        <v>5</v>
      </c>
      <c r="G11909" s="13" t="s">
        <v>9</v>
      </c>
      <c r="H11909" s="13" t="s">
        <v>1953</v>
      </c>
      <c r="I11909" s="14">
        <v>510667.3</v>
      </c>
      <c r="J11909" s="14">
        <v>102133</v>
      </c>
      <c r="K11909" s="15">
        <f t="shared" si="221"/>
        <v>0.19999909921782735</v>
      </c>
    </row>
    <row r="11910" spans="2:11" ht="12.75">
      <c r="B11910" s="12" t="s">
        <v>16681</v>
      </c>
      <c r="C11910" s="12" t="s">
        <v>51282</v>
      </c>
      <c r="D11910" s="13" t="s">
        <v>1925</v>
      </c>
      <c r="E11910" s="13" t="s">
        <v>1926</v>
      </c>
      <c r="F11910" s="13" t="s">
        <v>2</v>
      </c>
      <c r="G11910" s="13" t="s">
        <v>9</v>
      </c>
      <c r="H11910" s="13" t="s">
        <v>1926</v>
      </c>
      <c r="I11910" s="14">
        <v>35165.5</v>
      </c>
      <c r="J11910" s="14">
        <v>7033</v>
      </c>
      <c r="K11910" s="15">
        <f t="shared" si="221"/>
        <v>0.19999715630376363</v>
      </c>
    </row>
    <row r="11911" spans="2:11" ht="12.75">
      <c r="B11911" s="12" t="s">
        <v>16681</v>
      </c>
      <c r="C11911" s="12" t="s">
        <v>51164</v>
      </c>
      <c r="D11911" s="13" t="s">
        <v>1663</v>
      </c>
      <c r="E11911" s="13" t="s">
        <v>1664</v>
      </c>
      <c r="F11911" s="13" t="s">
        <v>3</v>
      </c>
      <c r="G11911" s="13" t="s">
        <v>9</v>
      </c>
      <c r="H11911" s="13" t="s">
        <v>1664</v>
      </c>
      <c r="I11911" s="14">
        <v>913300</v>
      </c>
      <c r="J11911" s="14">
        <v>182660</v>
      </c>
      <c r="K11911" s="15">
        <f t="shared" si="221"/>
        <v>0.2</v>
      </c>
    </row>
    <row r="11912" spans="2:11" ht="12.75">
      <c r="B11912" s="12" t="s">
        <v>16681</v>
      </c>
      <c r="C11912" s="12" t="s">
        <v>51218</v>
      </c>
      <c r="D11912" s="13" t="s">
        <v>1777</v>
      </c>
      <c r="E11912" s="13" t="s">
        <v>1778</v>
      </c>
      <c r="F11912" s="13" t="s">
        <v>3</v>
      </c>
      <c r="G11912" s="13" t="s">
        <v>9</v>
      </c>
      <c r="H11912" s="13" t="s">
        <v>1778</v>
      </c>
      <c r="I11912" s="14">
        <v>198000</v>
      </c>
      <c r="J11912" s="14">
        <v>39600</v>
      </c>
      <c r="K11912" s="15">
        <f t="shared" si="221"/>
        <v>0.2</v>
      </c>
    </row>
    <row r="11913" spans="2:11" ht="12.75">
      <c r="B11913" s="12" t="s">
        <v>16681</v>
      </c>
      <c r="C11913" s="12" t="s">
        <v>51218</v>
      </c>
      <c r="D11913" s="13" t="s">
        <v>1878</v>
      </c>
      <c r="E11913" s="13" t="s">
        <v>95</v>
      </c>
      <c r="F11913" s="13" t="s">
        <v>3</v>
      </c>
      <c r="G11913" s="13" t="s">
        <v>9</v>
      </c>
      <c r="H11913" s="13" t="s">
        <v>95</v>
      </c>
      <c r="I11913" s="14">
        <v>552475</v>
      </c>
      <c r="J11913" s="14">
        <v>110495</v>
      </c>
      <c r="K11913" s="15">
        <f t="shared" si="221"/>
        <v>0.2</v>
      </c>
    </row>
    <row r="11914" spans="2:11" ht="12.75">
      <c r="B11914" s="12" t="s">
        <v>16681</v>
      </c>
      <c r="C11914" s="12" t="s">
        <v>51166</v>
      </c>
      <c r="D11914" s="13" t="s">
        <v>1667</v>
      </c>
      <c r="E11914" s="13" t="s">
        <v>834</v>
      </c>
      <c r="F11914" s="13" t="s">
        <v>4</v>
      </c>
      <c r="G11914" s="13" t="s">
        <v>9</v>
      </c>
      <c r="H11914" s="13" t="s">
        <v>834</v>
      </c>
      <c r="I11914" s="14">
        <v>63000</v>
      </c>
      <c r="J11914" s="14">
        <v>12600</v>
      </c>
      <c r="K11914" s="15">
        <f t="shared" si="221"/>
        <v>0.2</v>
      </c>
    </row>
    <row r="11915" spans="2:11" ht="12.75">
      <c r="B11915" s="12" t="s">
        <v>16681</v>
      </c>
      <c r="C11915" s="12" t="s">
        <v>51154</v>
      </c>
      <c r="D11915" s="13" t="s">
        <v>1642</v>
      </c>
      <c r="E11915" s="13" t="s">
        <v>1643</v>
      </c>
      <c r="F11915" s="13" t="s">
        <v>2</v>
      </c>
      <c r="G11915" s="13" t="s">
        <v>9</v>
      </c>
      <c r="H11915" s="13" t="s">
        <v>1643</v>
      </c>
      <c r="I11915" s="14">
        <v>58120</v>
      </c>
      <c r="J11915" s="14">
        <v>11624</v>
      </c>
      <c r="K11915" s="15">
        <f t="shared" si="221"/>
        <v>0.2</v>
      </c>
    </row>
    <row r="11916" spans="2:11" ht="12.75">
      <c r="B11916" s="12" t="s">
        <v>16681</v>
      </c>
      <c r="C11916" s="12" t="s">
        <v>51241</v>
      </c>
      <c r="D11916" s="13" t="s">
        <v>1831</v>
      </c>
      <c r="E11916" s="13" t="s">
        <v>1832</v>
      </c>
      <c r="F11916" s="13" t="s">
        <v>4</v>
      </c>
      <c r="G11916" s="13" t="s">
        <v>9</v>
      </c>
      <c r="H11916" s="13" t="s">
        <v>1832</v>
      </c>
      <c r="I11916" s="14">
        <v>65320</v>
      </c>
      <c r="J11916" s="14">
        <v>19596</v>
      </c>
      <c r="K11916" s="15">
        <f t="shared" ref="K11916:K11979" si="222">J11916/I11916</f>
        <v>0.3</v>
      </c>
    </row>
    <row r="11917" spans="2:11" ht="12.75">
      <c r="B11917" s="12" t="s">
        <v>16681</v>
      </c>
      <c r="C11917" s="12" t="s">
        <v>51287</v>
      </c>
      <c r="D11917" s="13" t="s">
        <v>1936</v>
      </c>
      <c r="E11917" s="13" t="s">
        <v>1937</v>
      </c>
      <c r="F11917" s="13" t="s">
        <v>5</v>
      </c>
      <c r="G11917" s="13" t="s">
        <v>9</v>
      </c>
      <c r="H11917" s="13" t="s">
        <v>1937</v>
      </c>
      <c r="I11917" s="14">
        <v>1000000</v>
      </c>
      <c r="J11917" s="14">
        <v>130000</v>
      </c>
      <c r="K11917" s="15">
        <f t="shared" si="222"/>
        <v>0.13</v>
      </c>
    </row>
    <row r="11918" spans="2:11" ht="12.75">
      <c r="B11918" s="12" t="s">
        <v>16681</v>
      </c>
      <c r="C11918" s="12" t="s">
        <v>51207</v>
      </c>
      <c r="D11918" s="13" t="s">
        <v>1755</v>
      </c>
      <c r="E11918" s="13" t="s">
        <v>1756</v>
      </c>
      <c r="F11918" s="13" t="s">
        <v>2</v>
      </c>
      <c r="G11918" s="13" t="s">
        <v>9</v>
      </c>
      <c r="H11918" s="13" t="s">
        <v>1756</v>
      </c>
      <c r="I11918" s="14">
        <v>20500</v>
      </c>
      <c r="J11918" s="14">
        <v>6150</v>
      </c>
      <c r="K11918" s="15">
        <f t="shared" si="222"/>
        <v>0.3</v>
      </c>
    </row>
    <row r="11919" spans="2:11" ht="12.75">
      <c r="B11919" s="12" t="s">
        <v>16681</v>
      </c>
      <c r="C11919" s="12" t="s">
        <v>51183</v>
      </c>
      <c r="D11919" s="13" t="s">
        <v>1703</v>
      </c>
      <c r="E11919" s="13" t="s">
        <v>1704</v>
      </c>
      <c r="F11919" s="13" t="s">
        <v>2</v>
      </c>
      <c r="G11919" s="13" t="s">
        <v>9</v>
      </c>
      <c r="H11919" s="13" t="s">
        <v>1704</v>
      </c>
      <c r="I11919" s="14">
        <v>72590.8</v>
      </c>
      <c r="J11919" s="14">
        <v>21777</v>
      </c>
      <c r="K11919" s="15">
        <f t="shared" si="222"/>
        <v>0.29999669379590799</v>
      </c>
    </row>
    <row r="11920" spans="2:11" ht="12.75">
      <c r="B11920" s="12" t="s">
        <v>16681</v>
      </c>
      <c r="C11920" s="12" t="s">
        <v>51155</v>
      </c>
      <c r="D11920" s="13" t="s">
        <v>1644</v>
      </c>
      <c r="E11920" s="13" t="s">
        <v>1645</v>
      </c>
      <c r="F11920" s="13" t="s">
        <v>2</v>
      </c>
      <c r="G11920" s="13" t="s">
        <v>9</v>
      </c>
      <c r="H11920" s="13" t="s">
        <v>1645</v>
      </c>
      <c r="I11920" s="14">
        <v>124698.5</v>
      </c>
      <c r="J11920" s="14">
        <v>22757.47</v>
      </c>
      <c r="K11920" s="15">
        <f t="shared" si="222"/>
        <v>0.18249994987910842</v>
      </c>
    </row>
    <row r="11921" spans="2:11" ht="12.75">
      <c r="B11921" s="12" t="s">
        <v>16681</v>
      </c>
      <c r="C11921" s="12" t="s">
        <v>51167</v>
      </c>
      <c r="D11921" s="13" t="s">
        <v>1668</v>
      </c>
      <c r="E11921" s="13" t="s">
        <v>1669</v>
      </c>
      <c r="F11921" s="13" t="s">
        <v>5</v>
      </c>
      <c r="G11921" s="13" t="s">
        <v>9</v>
      </c>
      <c r="H11921" s="13" t="s">
        <v>1669</v>
      </c>
      <c r="I11921" s="14">
        <v>209055</v>
      </c>
      <c r="J11921" s="14">
        <v>41811</v>
      </c>
      <c r="K11921" s="15">
        <f t="shared" si="222"/>
        <v>0.2</v>
      </c>
    </row>
    <row r="11922" spans="2:11" ht="12.75">
      <c r="B11922" s="12" t="s">
        <v>16681</v>
      </c>
      <c r="C11922" s="12" t="s">
        <v>51167</v>
      </c>
      <c r="D11922" s="13" t="s">
        <v>1668</v>
      </c>
      <c r="E11922" s="13" t="s">
        <v>1920</v>
      </c>
      <c r="F11922" s="13" t="s">
        <v>6</v>
      </c>
      <c r="G11922" s="13" t="s">
        <v>9</v>
      </c>
      <c r="H11922" s="13" t="s">
        <v>1920</v>
      </c>
      <c r="I11922" s="14">
        <v>75000</v>
      </c>
      <c r="J11922" s="14">
        <v>17945</v>
      </c>
      <c r="K11922" s="15">
        <f t="shared" si="222"/>
        <v>0.23926666666666666</v>
      </c>
    </row>
    <row r="11923" spans="2:11" ht="12.75">
      <c r="B11923" s="12" t="s">
        <v>16681</v>
      </c>
      <c r="C11923" s="12" t="s">
        <v>51285</v>
      </c>
      <c r="D11923" s="13" t="s">
        <v>1931</v>
      </c>
      <c r="E11923" s="13" t="s">
        <v>1932</v>
      </c>
      <c r="F11923" s="13" t="s">
        <v>3</v>
      </c>
      <c r="G11923" s="13" t="s">
        <v>9</v>
      </c>
      <c r="H11923" s="13" t="s">
        <v>1932</v>
      </c>
      <c r="I11923" s="14">
        <v>448409.42</v>
      </c>
      <c r="J11923" s="14">
        <v>89682</v>
      </c>
      <c r="K11923" s="15">
        <f t="shared" si="222"/>
        <v>0.20000025869215682</v>
      </c>
    </row>
    <row r="11924" spans="2:11" ht="12.75">
      <c r="B11924" s="12" t="s">
        <v>16681</v>
      </c>
      <c r="C11924" s="12" t="s">
        <v>51285</v>
      </c>
      <c r="D11924" s="13" t="s">
        <v>1931</v>
      </c>
      <c r="E11924" s="13" t="s">
        <v>2988</v>
      </c>
      <c r="F11924" s="13" t="s">
        <v>7</v>
      </c>
      <c r="G11924" s="13" t="s">
        <v>9</v>
      </c>
      <c r="H11924" s="13" t="s">
        <v>2988</v>
      </c>
      <c r="I11924" s="14">
        <v>103258.36</v>
      </c>
      <c r="J11924" s="14">
        <v>20000</v>
      </c>
      <c r="K11924" s="15">
        <f t="shared" si="222"/>
        <v>0.19368891777866704</v>
      </c>
    </row>
    <row r="11925" spans="2:11" ht="12.75">
      <c r="B11925" s="12" t="s">
        <v>16681</v>
      </c>
      <c r="C11925" s="12" t="s">
        <v>51220</v>
      </c>
      <c r="D11925" s="13" t="s">
        <v>1781</v>
      </c>
      <c r="E11925" s="13" t="s">
        <v>1782</v>
      </c>
      <c r="F11925" s="13" t="s">
        <v>3</v>
      </c>
      <c r="G11925" s="13" t="s">
        <v>9</v>
      </c>
      <c r="H11925" s="13" t="s">
        <v>1782</v>
      </c>
      <c r="I11925" s="14">
        <v>826945</v>
      </c>
      <c r="J11925" s="14">
        <v>165389</v>
      </c>
      <c r="K11925" s="15">
        <f t="shared" si="222"/>
        <v>0.2</v>
      </c>
    </row>
    <row r="11926" spans="2:11" ht="12.75">
      <c r="B11926" s="12" t="s">
        <v>16681</v>
      </c>
      <c r="C11926" s="12" t="s">
        <v>51180</v>
      </c>
      <c r="D11926" s="13" t="s">
        <v>1695</v>
      </c>
      <c r="E11926" s="13" t="s">
        <v>1696</v>
      </c>
      <c r="F11926" s="13" t="s">
        <v>6</v>
      </c>
      <c r="G11926" s="13" t="s">
        <v>9</v>
      </c>
      <c r="H11926" s="13" t="s">
        <v>1696</v>
      </c>
      <c r="I11926" s="14">
        <v>150330.47</v>
      </c>
      <c r="J11926" s="14">
        <v>37583</v>
      </c>
      <c r="K11926" s="15">
        <f t="shared" si="222"/>
        <v>0.25000254439435998</v>
      </c>
    </row>
    <row r="11927" spans="2:11" ht="12.75">
      <c r="B11927" s="12" t="s">
        <v>16681</v>
      </c>
      <c r="C11927" s="12" t="s">
        <v>51180</v>
      </c>
      <c r="D11927" s="13" t="s">
        <v>1695</v>
      </c>
      <c r="E11927" s="13" t="s">
        <v>1701</v>
      </c>
      <c r="F11927" s="13" t="s">
        <v>4</v>
      </c>
      <c r="G11927" s="13" t="s">
        <v>9</v>
      </c>
      <c r="H11927" s="13" t="s">
        <v>1701</v>
      </c>
      <c r="I11927" s="14">
        <v>985733.31</v>
      </c>
      <c r="J11927" s="14">
        <v>295720</v>
      </c>
      <c r="K11927" s="15">
        <f t="shared" si="222"/>
        <v>0.30000000710131219</v>
      </c>
    </row>
    <row r="11928" spans="2:11" ht="12.75">
      <c r="B11928" s="12" t="s">
        <v>16681</v>
      </c>
      <c r="C11928" s="12" t="s">
        <v>51296</v>
      </c>
      <c r="D11928" s="13" t="s">
        <v>1954</v>
      </c>
      <c r="E11928" s="13" t="s">
        <v>1955</v>
      </c>
      <c r="F11928" s="13" t="s">
        <v>3</v>
      </c>
      <c r="G11928" s="13" t="s">
        <v>9</v>
      </c>
      <c r="H11928" s="13" t="s">
        <v>1955</v>
      </c>
      <c r="I11928" s="14">
        <v>64382.83</v>
      </c>
      <c r="J11928" s="14">
        <v>12876</v>
      </c>
      <c r="K11928" s="15">
        <f t="shared" si="222"/>
        <v>0.19999120883626892</v>
      </c>
    </row>
    <row r="11929" spans="2:11" ht="12.75">
      <c r="B11929" s="12" t="s">
        <v>16681</v>
      </c>
      <c r="C11929" s="12" t="s">
        <v>51284</v>
      </c>
      <c r="D11929" s="13" t="s">
        <v>1929</v>
      </c>
      <c r="E11929" s="13" t="s">
        <v>1930</v>
      </c>
      <c r="F11929" s="13" t="s">
        <v>3</v>
      </c>
      <c r="G11929" s="13" t="s">
        <v>9</v>
      </c>
      <c r="H11929" s="13" t="s">
        <v>1930</v>
      </c>
      <c r="I11929" s="14">
        <v>200760</v>
      </c>
      <c r="J11929" s="14">
        <v>40152</v>
      </c>
      <c r="K11929" s="15">
        <f t="shared" si="222"/>
        <v>0.2</v>
      </c>
    </row>
    <row r="11930" spans="2:11" ht="12.75">
      <c r="B11930" s="12" t="s">
        <v>16681</v>
      </c>
      <c r="C11930" s="12" t="s">
        <v>51292</v>
      </c>
      <c r="D11930" s="13" t="s">
        <v>1946</v>
      </c>
      <c r="E11930" s="13" t="s">
        <v>1947</v>
      </c>
      <c r="F11930" s="13" t="s">
        <v>2</v>
      </c>
      <c r="G11930" s="13" t="s">
        <v>9</v>
      </c>
      <c r="H11930" s="13" t="s">
        <v>1947</v>
      </c>
      <c r="I11930" s="14">
        <v>147435</v>
      </c>
      <c r="J11930" s="14">
        <v>29487</v>
      </c>
      <c r="K11930" s="15">
        <f t="shared" si="222"/>
        <v>0.2</v>
      </c>
    </row>
    <row r="11931" spans="2:11" ht="12.75">
      <c r="B11931" s="12" t="s">
        <v>16681</v>
      </c>
      <c r="C11931" s="12" t="s">
        <v>51138</v>
      </c>
      <c r="D11931" s="13" t="s">
        <v>1610</v>
      </c>
      <c r="E11931" s="13" t="s">
        <v>1611</v>
      </c>
      <c r="F11931" s="13" t="s">
        <v>2</v>
      </c>
      <c r="G11931" s="13" t="s">
        <v>9</v>
      </c>
      <c r="H11931" s="13" t="s">
        <v>1611</v>
      </c>
      <c r="I11931" s="14">
        <v>365327.47</v>
      </c>
      <c r="J11931" s="14">
        <v>73065</v>
      </c>
      <c r="K11931" s="15">
        <f t="shared" si="222"/>
        <v>0.19999864778851698</v>
      </c>
    </row>
    <row r="11932" spans="2:11" ht="12.75">
      <c r="B11932" s="12" t="s">
        <v>16681</v>
      </c>
      <c r="C11932" s="12" t="s">
        <v>51145</v>
      </c>
      <c r="D11932" s="13" t="s">
        <v>1624</v>
      </c>
      <c r="E11932" s="13" t="s">
        <v>1625</v>
      </c>
      <c r="F11932" s="13" t="s">
        <v>2</v>
      </c>
      <c r="G11932" s="13" t="s">
        <v>9</v>
      </c>
      <c r="H11932" s="13" t="s">
        <v>1625</v>
      </c>
      <c r="I11932" s="14">
        <v>60950.09</v>
      </c>
      <c r="J11932" s="14">
        <v>12190</v>
      </c>
      <c r="K11932" s="15">
        <f t="shared" si="222"/>
        <v>0.19999970467639999</v>
      </c>
    </row>
    <row r="11933" spans="2:11" ht="12.75">
      <c r="B11933" s="12" t="s">
        <v>16681</v>
      </c>
      <c r="C11933" s="12" t="s">
        <v>51216</v>
      </c>
      <c r="D11933" s="13" t="s">
        <v>1773</v>
      </c>
      <c r="E11933" s="13" t="s">
        <v>1774</v>
      </c>
      <c r="F11933" s="13" t="s">
        <v>3</v>
      </c>
      <c r="G11933" s="13" t="s">
        <v>9</v>
      </c>
      <c r="H11933" s="13" t="s">
        <v>1774</v>
      </c>
      <c r="I11933" s="14">
        <v>1000000</v>
      </c>
      <c r="J11933" s="14">
        <v>200000</v>
      </c>
      <c r="K11933" s="15">
        <f t="shared" si="222"/>
        <v>0.2</v>
      </c>
    </row>
    <row r="11934" spans="2:11" ht="12.75">
      <c r="B11934" s="12" t="s">
        <v>16681</v>
      </c>
      <c r="C11934" s="12" t="s">
        <v>51151</v>
      </c>
      <c r="D11934" s="13" t="s">
        <v>1636</v>
      </c>
      <c r="E11934" s="13" t="s">
        <v>1637</v>
      </c>
      <c r="F11934" s="13" t="s">
        <v>2</v>
      </c>
      <c r="G11934" s="13" t="s">
        <v>9</v>
      </c>
      <c r="H11934" s="13" t="s">
        <v>1637</v>
      </c>
      <c r="I11934" s="14">
        <v>130000</v>
      </c>
      <c r="J11934" s="14">
        <v>26000</v>
      </c>
      <c r="K11934" s="15">
        <f t="shared" si="222"/>
        <v>0.2</v>
      </c>
    </row>
    <row r="11935" spans="2:11" ht="12.75">
      <c r="B11935" s="12" t="s">
        <v>16681</v>
      </c>
      <c r="C11935" s="12" t="s">
        <v>51293</v>
      </c>
      <c r="D11935" s="13" t="s">
        <v>1948</v>
      </c>
      <c r="E11935" s="13" t="s">
        <v>1949</v>
      </c>
      <c r="F11935" s="13" t="s">
        <v>7</v>
      </c>
      <c r="G11935" s="13" t="s">
        <v>9</v>
      </c>
      <c r="H11935" s="13" t="s">
        <v>1949</v>
      </c>
      <c r="I11935" s="14">
        <v>23620</v>
      </c>
      <c r="J11935" s="14">
        <v>5905</v>
      </c>
      <c r="K11935" s="15">
        <f t="shared" si="222"/>
        <v>0.25</v>
      </c>
    </row>
    <row r="11936" spans="2:11" ht="12.75">
      <c r="B11936" s="12" t="s">
        <v>16681</v>
      </c>
      <c r="C11936" s="12" t="s">
        <v>51146</v>
      </c>
      <c r="D11936" s="13" t="s">
        <v>1626</v>
      </c>
      <c r="E11936" s="13" t="s">
        <v>1627</v>
      </c>
      <c r="F11936" s="13" t="s">
        <v>2</v>
      </c>
      <c r="G11936" s="13" t="s">
        <v>9</v>
      </c>
      <c r="H11936" s="13" t="s">
        <v>1627</v>
      </c>
      <c r="I11936" s="14">
        <v>36774</v>
      </c>
      <c r="J11936" s="14">
        <v>7355</v>
      </c>
      <c r="K11936" s="15">
        <f t="shared" si="222"/>
        <v>0.20000543862511558</v>
      </c>
    </row>
    <row r="11937" spans="2:11" ht="12.75">
      <c r="B11937" s="12" t="s">
        <v>16681</v>
      </c>
      <c r="C11937" s="12" t="s">
        <v>51246</v>
      </c>
      <c r="D11937" s="13" t="s">
        <v>1846</v>
      </c>
      <c r="E11937" s="13" t="s">
        <v>1847</v>
      </c>
      <c r="F11937" s="13" t="s">
        <v>4</v>
      </c>
      <c r="G11937" s="13" t="s">
        <v>9</v>
      </c>
      <c r="H11937" s="13" t="s">
        <v>1847</v>
      </c>
      <c r="I11937" s="14">
        <v>27550</v>
      </c>
      <c r="J11937" s="14">
        <v>8265</v>
      </c>
      <c r="K11937" s="15">
        <f t="shared" si="222"/>
        <v>0.3</v>
      </c>
    </row>
    <row r="11938" spans="2:11" ht="12.75">
      <c r="B11938" s="12" t="s">
        <v>16681</v>
      </c>
      <c r="C11938" s="12" t="s">
        <v>51234</v>
      </c>
      <c r="D11938" s="13" t="s">
        <v>1815</v>
      </c>
      <c r="E11938" s="13" t="s">
        <v>1816</v>
      </c>
      <c r="F11938" s="13" t="s">
        <v>7</v>
      </c>
      <c r="G11938" s="13" t="s">
        <v>9</v>
      </c>
      <c r="H11938" s="13" t="s">
        <v>1816</v>
      </c>
      <c r="I11938" s="14">
        <v>274348</v>
      </c>
      <c r="J11938" s="14">
        <v>82304</v>
      </c>
      <c r="K11938" s="15">
        <f t="shared" si="222"/>
        <v>0.29999854199775466</v>
      </c>
    </row>
    <row r="11939" spans="2:11" ht="12.75">
      <c r="B11939" s="12" t="s">
        <v>16681</v>
      </c>
      <c r="C11939" s="12" t="s">
        <v>51234</v>
      </c>
      <c r="D11939" s="13" t="s">
        <v>1815</v>
      </c>
      <c r="E11939" s="13" t="s">
        <v>1817</v>
      </c>
      <c r="F11939" s="13" t="s">
        <v>7</v>
      </c>
      <c r="G11939" s="13" t="s">
        <v>9</v>
      </c>
      <c r="H11939" s="13" t="s">
        <v>1817</v>
      </c>
      <c r="I11939" s="14">
        <v>333577</v>
      </c>
      <c r="J11939" s="14">
        <v>62579</v>
      </c>
      <c r="K11939" s="15">
        <f t="shared" si="222"/>
        <v>0.18759986449905119</v>
      </c>
    </row>
    <row r="11940" spans="2:11" ht="12.75">
      <c r="B11940" s="12" t="s">
        <v>16681</v>
      </c>
      <c r="C11940" s="12" t="s">
        <v>51234</v>
      </c>
      <c r="D11940" s="13" t="s">
        <v>1815</v>
      </c>
      <c r="E11940" s="13" t="s">
        <v>1818</v>
      </c>
      <c r="F11940" s="13" t="s">
        <v>3</v>
      </c>
      <c r="G11940" s="13" t="s">
        <v>9</v>
      </c>
      <c r="H11940" s="13" t="s">
        <v>1818</v>
      </c>
      <c r="I11940" s="14">
        <v>277457</v>
      </c>
      <c r="J11940" s="14">
        <v>93166</v>
      </c>
      <c r="K11940" s="15">
        <f t="shared" si="222"/>
        <v>0.33578536493943206</v>
      </c>
    </row>
    <row r="11941" spans="2:11" ht="12.75">
      <c r="B11941" s="12" t="s">
        <v>16681</v>
      </c>
      <c r="C11941" s="12" t="s">
        <v>51272</v>
      </c>
      <c r="D11941" s="13" t="s">
        <v>1903</v>
      </c>
      <c r="E11941" s="13" t="s">
        <v>1904</v>
      </c>
      <c r="F11941" s="13" t="s">
        <v>3</v>
      </c>
      <c r="G11941" s="13" t="s">
        <v>9</v>
      </c>
      <c r="H11941" s="13" t="s">
        <v>1904</v>
      </c>
      <c r="I11941" s="14">
        <v>1000000</v>
      </c>
      <c r="J11941" s="14">
        <v>200000</v>
      </c>
      <c r="K11941" s="15">
        <f t="shared" si="222"/>
        <v>0.2</v>
      </c>
    </row>
    <row r="11942" spans="2:11" ht="12.75">
      <c r="B11942" s="12" t="s">
        <v>16681</v>
      </c>
      <c r="C11942" s="12" t="s">
        <v>51208</v>
      </c>
      <c r="D11942" s="13" t="s">
        <v>1757</v>
      </c>
      <c r="E11942" s="13" t="s">
        <v>1758</v>
      </c>
      <c r="F11942" s="13" t="s">
        <v>2</v>
      </c>
      <c r="G11942" s="13" t="s">
        <v>9</v>
      </c>
      <c r="H11942" s="13" t="s">
        <v>1758</v>
      </c>
      <c r="I11942" s="14">
        <v>498360</v>
      </c>
      <c r="J11942" s="14">
        <v>99672</v>
      </c>
      <c r="K11942" s="15">
        <f t="shared" si="222"/>
        <v>0.2</v>
      </c>
    </row>
    <row r="11943" spans="2:11" ht="12.75">
      <c r="B11943" s="12" t="s">
        <v>16681</v>
      </c>
      <c r="C11943" s="12" t="s">
        <v>51275</v>
      </c>
      <c r="D11943" s="13" t="s">
        <v>1909</v>
      </c>
      <c r="E11943" s="13" t="s">
        <v>1910</v>
      </c>
      <c r="F11943" s="13" t="s">
        <v>2</v>
      </c>
      <c r="G11943" s="13" t="s">
        <v>9</v>
      </c>
      <c r="H11943" s="13" t="s">
        <v>1910</v>
      </c>
      <c r="I11943" s="14">
        <v>75349</v>
      </c>
      <c r="J11943" s="14">
        <v>15070</v>
      </c>
      <c r="K11943" s="15">
        <f t="shared" si="222"/>
        <v>0.20000265431525302</v>
      </c>
    </row>
    <row r="11944" spans="2:11" ht="12.75">
      <c r="B11944" s="12" t="s">
        <v>16681</v>
      </c>
      <c r="C11944" s="12" t="s">
        <v>51168</v>
      </c>
      <c r="D11944" s="13" t="s">
        <v>1670</v>
      </c>
      <c r="E11944" s="13" t="s">
        <v>1671</v>
      </c>
      <c r="F11944" s="13" t="s">
        <v>7</v>
      </c>
      <c r="G11944" s="13" t="s">
        <v>9</v>
      </c>
      <c r="H11944" s="13" t="s">
        <v>1671</v>
      </c>
      <c r="I11944" s="14">
        <v>299850</v>
      </c>
      <c r="J11944" s="14">
        <v>59970</v>
      </c>
      <c r="K11944" s="15">
        <f t="shared" si="222"/>
        <v>0.2</v>
      </c>
    </row>
    <row r="11945" spans="2:11" ht="12.75">
      <c r="B11945" s="12" t="s">
        <v>16681</v>
      </c>
      <c r="C11945" s="12" t="s">
        <v>51286</v>
      </c>
      <c r="D11945" s="13" t="s">
        <v>1933</v>
      </c>
      <c r="E11945" s="13" t="s">
        <v>1934</v>
      </c>
      <c r="F11945" s="13" t="s">
        <v>7</v>
      </c>
      <c r="G11945" s="13" t="s">
        <v>9</v>
      </c>
      <c r="H11945" s="13" t="s">
        <v>1934</v>
      </c>
      <c r="I11945" s="14">
        <v>144010.91</v>
      </c>
      <c r="J11945" s="14">
        <v>28802.18</v>
      </c>
      <c r="K11945" s="15">
        <f t="shared" si="222"/>
        <v>0.1999999861121633</v>
      </c>
    </row>
    <row r="11946" spans="2:11" ht="12.75">
      <c r="B11946" s="12" t="s">
        <v>16681</v>
      </c>
      <c r="C11946" s="12" t="s">
        <v>51286</v>
      </c>
      <c r="D11946" s="13" t="s">
        <v>1933</v>
      </c>
      <c r="E11946" s="13" t="s">
        <v>2987</v>
      </c>
      <c r="F11946" s="13" t="s">
        <v>3</v>
      </c>
      <c r="G11946" s="13" t="s">
        <v>9</v>
      </c>
      <c r="H11946" s="13" t="s">
        <v>2987</v>
      </c>
      <c r="I11946" s="14">
        <v>31423</v>
      </c>
      <c r="J11946" s="14">
        <v>8012.94</v>
      </c>
      <c r="K11946" s="15">
        <f t="shared" si="222"/>
        <v>0.25500238678674852</v>
      </c>
    </row>
    <row r="11947" spans="2:11" ht="12.75">
      <c r="B11947" s="12" t="s">
        <v>16681</v>
      </c>
      <c r="C11947" s="12" t="s">
        <v>51169</v>
      </c>
      <c r="D11947" s="13" t="s">
        <v>1672</v>
      </c>
      <c r="E11947" s="13" t="s">
        <v>1673</v>
      </c>
      <c r="F11947" s="13" t="s">
        <v>3</v>
      </c>
      <c r="G11947" s="13" t="s">
        <v>9</v>
      </c>
      <c r="H11947" s="13" t="s">
        <v>1673</v>
      </c>
      <c r="I11947" s="14">
        <v>254342.78</v>
      </c>
      <c r="J11947" s="14">
        <v>50831</v>
      </c>
      <c r="K11947" s="15">
        <f t="shared" si="222"/>
        <v>0.19985234100217039</v>
      </c>
    </row>
    <row r="11948" spans="2:11" ht="12.75">
      <c r="B11948" s="12" t="s">
        <v>16681</v>
      </c>
      <c r="C11948" s="12" t="s">
        <v>51191</v>
      </c>
      <c r="D11948" s="13" t="s">
        <v>1720</v>
      </c>
      <c r="E11948" s="13" t="s">
        <v>1721</v>
      </c>
      <c r="F11948" s="13" t="s">
        <v>4</v>
      </c>
      <c r="G11948" s="13" t="s">
        <v>9</v>
      </c>
      <c r="H11948" s="13" t="s">
        <v>1721</v>
      </c>
      <c r="I11948" s="14">
        <v>33927</v>
      </c>
      <c r="J11948" s="14">
        <v>6785</v>
      </c>
      <c r="K11948" s="15">
        <f t="shared" si="222"/>
        <v>0.19998820998025171</v>
      </c>
    </row>
    <row r="11949" spans="2:11" ht="12.75">
      <c r="B11949" s="12" t="s">
        <v>16681</v>
      </c>
      <c r="C11949" s="12" t="s">
        <v>51156</v>
      </c>
      <c r="D11949" s="13" t="s">
        <v>1646</v>
      </c>
      <c r="E11949" s="13" t="s">
        <v>1647</v>
      </c>
      <c r="F11949" s="13" t="s">
        <v>2</v>
      </c>
      <c r="G11949" s="13" t="s">
        <v>9</v>
      </c>
      <c r="H11949" s="13" t="s">
        <v>1647</v>
      </c>
      <c r="I11949" s="14">
        <v>32286.25</v>
      </c>
      <c r="J11949" s="14">
        <v>6457</v>
      </c>
      <c r="K11949" s="15">
        <f t="shared" si="222"/>
        <v>0.19999225676565102</v>
      </c>
    </row>
    <row r="11950" spans="2:11" ht="12.75">
      <c r="B11950" s="12" t="s">
        <v>16681</v>
      </c>
      <c r="C11950" s="12" t="s">
        <v>51247</v>
      </c>
      <c r="D11950" s="13" t="s">
        <v>1848</v>
      </c>
      <c r="E11950" s="13" t="s">
        <v>1849</v>
      </c>
      <c r="F11950" s="13" t="s">
        <v>7</v>
      </c>
      <c r="G11950" s="13" t="s">
        <v>9</v>
      </c>
      <c r="H11950" s="13" t="s">
        <v>1849</v>
      </c>
      <c r="I11950" s="14">
        <v>39516</v>
      </c>
      <c r="J11950" s="14">
        <v>11854</v>
      </c>
      <c r="K11950" s="15">
        <f t="shared" si="222"/>
        <v>0.29997975503593483</v>
      </c>
    </row>
    <row r="11951" spans="2:11" ht="12.75">
      <c r="B11951" s="12" t="s">
        <v>16681</v>
      </c>
      <c r="C11951" s="12" t="s">
        <v>51181</v>
      </c>
      <c r="D11951" s="13" t="s">
        <v>1697</v>
      </c>
      <c r="E11951" s="13" t="s">
        <v>1698</v>
      </c>
      <c r="F11951" s="13" t="s">
        <v>6</v>
      </c>
      <c r="G11951" s="13" t="s">
        <v>9</v>
      </c>
      <c r="H11951" s="13" t="s">
        <v>1698</v>
      </c>
      <c r="I11951" s="14">
        <v>95106.42</v>
      </c>
      <c r="J11951" s="14">
        <v>19021</v>
      </c>
      <c r="K11951" s="15">
        <f t="shared" si="222"/>
        <v>0.19999701387140847</v>
      </c>
    </row>
    <row r="11952" spans="2:11" ht="12.75">
      <c r="B11952" s="12" t="s">
        <v>16681</v>
      </c>
      <c r="C11952" s="12" t="s">
        <v>51259</v>
      </c>
      <c r="D11952" s="13" t="s">
        <v>1873</v>
      </c>
      <c r="E11952" s="13" t="s">
        <v>827</v>
      </c>
      <c r="F11952" s="13" t="s">
        <v>4</v>
      </c>
      <c r="G11952" s="13" t="s">
        <v>9</v>
      </c>
      <c r="H11952" s="13" t="s">
        <v>827</v>
      </c>
      <c r="I11952" s="14">
        <v>98190</v>
      </c>
      <c r="J11952" s="14">
        <v>19638</v>
      </c>
      <c r="K11952" s="15">
        <f t="shared" si="222"/>
        <v>0.2</v>
      </c>
    </row>
    <row r="11953" spans="2:11" ht="12.75">
      <c r="B11953" s="12" t="s">
        <v>16681</v>
      </c>
      <c r="C11953" s="12" t="s">
        <v>51262</v>
      </c>
      <c r="D11953" s="13" t="s">
        <v>1881</v>
      </c>
      <c r="E11953" s="13" t="s">
        <v>1882</v>
      </c>
      <c r="F11953" s="13" t="s">
        <v>3</v>
      </c>
      <c r="G11953" s="13" t="s">
        <v>9</v>
      </c>
      <c r="H11953" s="13" t="s">
        <v>1882</v>
      </c>
      <c r="I11953" s="14">
        <v>38999</v>
      </c>
      <c r="J11953" s="14">
        <v>11700</v>
      </c>
      <c r="K11953" s="15">
        <f t="shared" si="222"/>
        <v>0.30000769250493603</v>
      </c>
    </row>
    <row r="11954" spans="2:11" ht="12.75">
      <c r="B11954" s="12" t="s">
        <v>16681</v>
      </c>
      <c r="C11954" s="12" t="s">
        <v>51222</v>
      </c>
      <c r="D11954" s="13" t="s">
        <v>1787</v>
      </c>
      <c r="E11954" s="13" t="s">
        <v>1788</v>
      </c>
      <c r="F11954" s="13" t="s">
        <v>3</v>
      </c>
      <c r="G11954" s="13" t="s">
        <v>9</v>
      </c>
      <c r="H11954" s="13" t="s">
        <v>1788</v>
      </c>
      <c r="I11954" s="14">
        <v>43250</v>
      </c>
      <c r="J11954" s="14">
        <v>8650</v>
      </c>
      <c r="K11954" s="15">
        <f t="shared" si="222"/>
        <v>0.2</v>
      </c>
    </row>
    <row r="11955" spans="2:11" ht="12.75">
      <c r="B11955" s="12" t="s">
        <v>16681</v>
      </c>
      <c r="C11955" s="12" t="s">
        <v>51177</v>
      </c>
      <c r="D11955" s="13" t="s">
        <v>1687</v>
      </c>
      <c r="E11955" s="13" t="s">
        <v>1688</v>
      </c>
      <c r="F11955" s="13" t="s">
        <v>6</v>
      </c>
      <c r="G11955" s="13" t="s">
        <v>9</v>
      </c>
      <c r="H11955" s="13" t="s">
        <v>1688</v>
      </c>
      <c r="I11955" s="14">
        <v>1000000</v>
      </c>
      <c r="J11955" s="14">
        <v>250000</v>
      </c>
      <c r="K11955" s="15">
        <f t="shared" si="222"/>
        <v>0.25</v>
      </c>
    </row>
    <row r="11956" spans="2:11" ht="12.75">
      <c r="B11956" s="12" t="s">
        <v>32165</v>
      </c>
      <c r="C11956" s="12" t="s">
        <v>54308</v>
      </c>
      <c r="D11956" s="13" t="s">
        <v>22875</v>
      </c>
      <c r="E11956" s="13" t="s">
        <v>22876</v>
      </c>
      <c r="F11956" s="13" t="s">
        <v>8</v>
      </c>
      <c r="G11956" s="13" t="s">
        <v>9</v>
      </c>
      <c r="H11956" s="13" t="s">
        <v>22876</v>
      </c>
      <c r="I11956" s="14">
        <v>13155</v>
      </c>
      <c r="J11956" s="14">
        <v>4341.1499999999996</v>
      </c>
      <c r="K11956" s="15">
        <f t="shared" si="222"/>
        <v>0.32999999999999996</v>
      </c>
    </row>
    <row r="11957" spans="2:11" ht="12.75">
      <c r="B11957" s="12" t="s">
        <v>32165</v>
      </c>
      <c r="C11957" s="12" t="s">
        <v>54324</v>
      </c>
      <c r="D11957" s="13" t="s">
        <v>23107</v>
      </c>
      <c r="E11957" s="13" t="s">
        <v>23108</v>
      </c>
      <c r="F11957" s="13" t="s">
        <v>8</v>
      </c>
      <c r="G11957" s="13" t="s">
        <v>9</v>
      </c>
      <c r="H11957" s="13" t="s">
        <v>23108</v>
      </c>
      <c r="I11957" s="14">
        <v>4324.3</v>
      </c>
      <c r="J11957" s="14">
        <v>1297</v>
      </c>
      <c r="K11957" s="15">
        <f t="shared" si="222"/>
        <v>0.2999329371227713</v>
      </c>
    </row>
    <row r="11958" spans="2:11" ht="12.75">
      <c r="B11958" s="12" t="s">
        <v>32165</v>
      </c>
      <c r="C11958" s="12" t="s">
        <v>54324</v>
      </c>
      <c r="D11958" s="13" t="s">
        <v>23107</v>
      </c>
      <c r="E11958" s="13" t="s">
        <v>23109</v>
      </c>
      <c r="F11958" s="13" t="s">
        <v>8</v>
      </c>
      <c r="G11958" s="13" t="s">
        <v>9</v>
      </c>
      <c r="H11958" s="13" t="s">
        <v>23109</v>
      </c>
      <c r="I11958" s="14">
        <v>54620.37</v>
      </c>
      <c r="J11958" s="14">
        <v>16386</v>
      </c>
      <c r="K11958" s="15">
        <f t="shared" si="222"/>
        <v>0.29999796779113724</v>
      </c>
    </row>
    <row r="11959" spans="2:11" ht="12.75">
      <c r="B11959" s="12" t="s">
        <v>32165</v>
      </c>
      <c r="C11959" s="12" t="s">
        <v>54333</v>
      </c>
      <c r="D11959" s="13" t="s">
        <v>23249</v>
      </c>
      <c r="E11959" s="13" t="s">
        <v>23250</v>
      </c>
      <c r="F11959" s="13" t="s">
        <v>8</v>
      </c>
      <c r="G11959" s="13" t="s">
        <v>9</v>
      </c>
      <c r="H11959" s="13" t="s">
        <v>23250</v>
      </c>
      <c r="I11959" s="14">
        <v>57648.800000000003</v>
      </c>
      <c r="J11959" s="14">
        <v>11530</v>
      </c>
      <c r="K11959" s="15">
        <f t="shared" si="222"/>
        <v>0.20000416313956232</v>
      </c>
    </row>
    <row r="11960" spans="2:11" ht="12.75">
      <c r="B11960" s="12" t="s">
        <v>32165</v>
      </c>
      <c r="C11960" s="12" t="s">
        <v>54333</v>
      </c>
      <c r="D11960" s="13" t="s">
        <v>23249</v>
      </c>
      <c r="E11960" s="13" t="s">
        <v>23251</v>
      </c>
      <c r="F11960" s="13" t="s">
        <v>8</v>
      </c>
      <c r="G11960" s="13" t="s">
        <v>9</v>
      </c>
      <c r="H11960" s="13" t="s">
        <v>23251</v>
      </c>
      <c r="I11960" s="14">
        <v>39016.5</v>
      </c>
      <c r="J11960" s="14">
        <v>7803</v>
      </c>
      <c r="K11960" s="15">
        <f t="shared" si="222"/>
        <v>0.19999231094536926</v>
      </c>
    </row>
    <row r="11961" spans="2:11" ht="12.75">
      <c r="B11961" s="12" t="s">
        <v>32165</v>
      </c>
      <c r="C11961" s="12" t="s">
        <v>54333</v>
      </c>
      <c r="D11961" s="13" t="s">
        <v>23249</v>
      </c>
      <c r="E11961" s="13" t="s">
        <v>23252</v>
      </c>
      <c r="F11961" s="13" t="s">
        <v>8</v>
      </c>
      <c r="G11961" s="13" t="s">
        <v>9</v>
      </c>
      <c r="H11961" s="13" t="s">
        <v>23252</v>
      </c>
      <c r="I11961" s="14">
        <v>3813.5</v>
      </c>
      <c r="J11961" s="14">
        <v>763</v>
      </c>
      <c r="K11961" s="15">
        <f t="shared" si="222"/>
        <v>0.20007866789038942</v>
      </c>
    </row>
    <row r="11962" spans="2:11" ht="12.75">
      <c r="B11962" s="12" t="s">
        <v>32165</v>
      </c>
      <c r="C11962" s="12" t="s">
        <v>54309</v>
      </c>
      <c r="D11962" s="13" t="s">
        <v>22877</v>
      </c>
      <c r="E11962" s="13" t="s">
        <v>22878</v>
      </c>
      <c r="F11962" s="13" t="s">
        <v>8</v>
      </c>
      <c r="G11962" s="13" t="s">
        <v>9</v>
      </c>
      <c r="H11962" s="13" t="s">
        <v>22878</v>
      </c>
      <c r="I11962" s="14">
        <v>19496.8</v>
      </c>
      <c r="J11962" s="14">
        <v>6433.94</v>
      </c>
      <c r="K11962" s="15">
        <f t="shared" si="222"/>
        <v>0.32999979483812725</v>
      </c>
    </row>
    <row r="11963" spans="2:11" ht="12.75">
      <c r="B11963" s="12" t="s">
        <v>32165</v>
      </c>
      <c r="C11963" s="12" t="s">
        <v>54309</v>
      </c>
      <c r="D11963" s="13" t="s">
        <v>22877</v>
      </c>
      <c r="E11963" s="13" t="s">
        <v>23557</v>
      </c>
      <c r="F11963" s="13" t="s">
        <v>8</v>
      </c>
      <c r="G11963" s="13" t="s">
        <v>9</v>
      </c>
      <c r="H11963" s="13" t="s">
        <v>23557</v>
      </c>
      <c r="I11963" s="14">
        <v>10681.55</v>
      </c>
      <c r="J11963" s="14">
        <v>3204.4650000000001</v>
      </c>
      <c r="K11963" s="15">
        <f t="shared" si="222"/>
        <v>0.30000000000000004</v>
      </c>
    </row>
    <row r="11964" spans="2:11" ht="12.75">
      <c r="B11964" s="12" t="s">
        <v>32165</v>
      </c>
      <c r="C11964" s="12" t="s">
        <v>54334</v>
      </c>
      <c r="D11964" s="13" t="s">
        <v>23253</v>
      </c>
      <c r="E11964" s="13" t="s">
        <v>23254</v>
      </c>
      <c r="F11964" s="13" t="s">
        <v>8</v>
      </c>
      <c r="G11964" s="13" t="s">
        <v>9</v>
      </c>
      <c r="H11964" s="13" t="s">
        <v>23254</v>
      </c>
      <c r="I11964" s="14">
        <v>22835</v>
      </c>
      <c r="J11964" s="14">
        <v>6851</v>
      </c>
      <c r="K11964" s="15">
        <f t="shared" si="222"/>
        <v>0.30002189621195535</v>
      </c>
    </row>
    <row r="11965" spans="2:11" ht="12.75">
      <c r="B11965" s="12" t="s">
        <v>32165</v>
      </c>
      <c r="C11965" s="12" t="s">
        <v>54335</v>
      </c>
      <c r="D11965" s="13" t="s">
        <v>23255</v>
      </c>
      <c r="E11965" s="13" t="s">
        <v>23256</v>
      </c>
      <c r="F11965" s="13" t="s">
        <v>8</v>
      </c>
      <c r="G11965" s="13" t="s">
        <v>9</v>
      </c>
      <c r="H11965" s="13" t="s">
        <v>23256</v>
      </c>
      <c r="I11965" s="14">
        <v>27787</v>
      </c>
      <c r="J11965" s="14">
        <v>8336</v>
      </c>
      <c r="K11965" s="15">
        <f t="shared" si="222"/>
        <v>0.29999640119480331</v>
      </c>
    </row>
    <row r="11966" spans="2:11" ht="12.75">
      <c r="B11966" s="12" t="s">
        <v>32165</v>
      </c>
      <c r="C11966" s="12" t="s">
        <v>54310</v>
      </c>
      <c r="D11966" s="13" t="s">
        <v>22879</v>
      </c>
      <c r="E11966" s="13" t="s">
        <v>22880</v>
      </c>
      <c r="F11966" s="13" t="s">
        <v>8</v>
      </c>
      <c r="G11966" s="13" t="s">
        <v>9</v>
      </c>
      <c r="H11966" s="13" t="s">
        <v>22880</v>
      </c>
      <c r="I11966" s="14">
        <v>12181.36</v>
      </c>
      <c r="J11966" s="14">
        <v>3045.34</v>
      </c>
      <c r="K11966" s="15">
        <f t="shared" si="222"/>
        <v>0.25</v>
      </c>
    </row>
    <row r="11967" spans="2:11" ht="12.75">
      <c r="B11967" s="12" t="s">
        <v>32165</v>
      </c>
      <c r="C11967" s="12" t="s">
        <v>54310</v>
      </c>
      <c r="D11967" s="13" t="s">
        <v>22879</v>
      </c>
      <c r="E11967" s="13" t="s">
        <v>23110</v>
      </c>
      <c r="F11967" s="13" t="s">
        <v>8</v>
      </c>
      <c r="G11967" s="13" t="s">
        <v>9</v>
      </c>
      <c r="H11967" s="13" t="s">
        <v>23110</v>
      </c>
      <c r="I11967" s="14">
        <v>34302</v>
      </c>
      <c r="J11967" s="14">
        <v>10291</v>
      </c>
      <c r="K11967" s="15">
        <f t="shared" si="222"/>
        <v>0.30001166112763106</v>
      </c>
    </row>
    <row r="11968" spans="2:11" ht="12.75">
      <c r="B11968" s="12" t="s">
        <v>32165</v>
      </c>
      <c r="C11968" s="12" t="s">
        <v>54325</v>
      </c>
      <c r="D11968" s="13" t="s">
        <v>23111</v>
      </c>
      <c r="E11968" s="13" t="s">
        <v>23112</v>
      </c>
      <c r="F11968" s="13" t="s">
        <v>8</v>
      </c>
      <c r="G11968" s="13" t="s">
        <v>9</v>
      </c>
      <c r="H11968" s="13" t="s">
        <v>23112</v>
      </c>
      <c r="I11968" s="14">
        <v>112273.5</v>
      </c>
      <c r="J11968" s="14">
        <v>22455</v>
      </c>
      <c r="K11968" s="15">
        <f t="shared" si="222"/>
        <v>0.20000267204638672</v>
      </c>
    </row>
    <row r="11969" spans="2:11" ht="12.75">
      <c r="B11969" s="12" t="s">
        <v>32165</v>
      </c>
      <c r="C11969" s="12" t="s">
        <v>54325</v>
      </c>
      <c r="D11969" s="13" t="s">
        <v>23111</v>
      </c>
      <c r="E11969" s="13" t="s">
        <v>23113</v>
      </c>
      <c r="F11969" s="13" t="s">
        <v>8</v>
      </c>
      <c r="G11969" s="13" t="s">
        <v>9</v>
      </c>
      <c r="H11969" s="13" t="s">
        <v>23113</v>
      </c>
      <c r="I11969" s="14">
        <v>131423.34</v>
      </c>
      <c r="J11969" s="14">
        <v>39427</v>
      </c>
      <c r="K11969" s="15">
        <f t="shared" si="222"/>
        <v>0.29999998478200296</v>
      </c>
    </row>
    <row r="11970" spans="2:11" ht="12.75">
      <c r="B11970" s="12" t="s">
        <v>32165</v>
      </c>
      <c r="C11970" s="12" t="s">
        <v>54325</v>
      </c>
      <c r="D11970" s="13" t="s">
        <v>23111</v>
      </c>
      <c r="E11970" s="13" t="s">
        <v>23689</v>
      </c>
      <c r="F11970" s="13" t="s">
        <v>8</v>
      </c>
      <c r="G11970" s="13" t="s">
        <v>9</v>
      </c>
      <c r="H11970" s="13" t="s">
        <v>23689</v>
      </c>
      <c r="I11970" s="14">
        <v>956502</v>
      </c>
      <c r="J11970" s="14">
        <v>191300</v>
      </c>
      <c r="K11970" s="15">
        <f t="shared" si="222"/>
        <v>0.19999958180955188</v>
      </c>
    </row>
    <row r="11971" spans="2:11" ht="12.75">
      <c r="B11971" s="12" t="s">
        <v>32165</v>
      </c>
      <c r="C11971" s="12" t="s">
        <v>54311</v>
      </c>
      <c r="D11971" s="13" t="s">
        <v>22881</v>
      </c>
      <c r="E11971" s="13" t="s">
        <v>638</v>
      </c>
      <c r="F11971" s="13" t="s">
        <v>8</v>
      </c>
      <c r="G11971" s="13" t="s">
        <v>9</v>
      </c>
      <c r="H11971" s="13" t="s">
        <v>638</v>
      </c>
      <c r="I11971" s="14">
        <v>5070</v>
      </c>
      <c r="J11971" s="14">
        <v>1267.5</v>
      </c>
      <c r="K11971" s="15">
        <f t="shared" si="222"/>
        <v>0.25</v>
      </c>
    </row>
    <row r="11972" spans="2:11" ht="12.75">
      <c r="B11972" s="12" t="s">
        <v>32165</v>
      </c>
      <c r="C11972" s="12" t="s">
        <v>54311</v>
      </c>
      <c r="D11972" s="13" t="s">
        <v>22881</v>
      </c>
      <c r="E11972" s="13" t="s">
        <v>23114</v>
      </c>
      <c r="F11972" s="13" t="s">
        <v>8</v>
      </c>
      <c r="G11972" s="13" t="s">
        <v>9</v>
      </c>
      <c r="H11972" s="13" t="s">
        <v>23114</v>
      </c>
      <c r="I11972" s="14">
        <v>21289.200000000001</v>
      </c>
      <c r="J11972" s="14">
        <v>6387</v>
      </c>
      <c r="K11972" s="15">
        <f t="shared" si="222"/>
        <v>0.3000112733216842</v>
      </c>
    </row>
    <row r="11973" spans="2:11" ht="12.75">
      <c r="B11973" s="12" t="s">
        <v>32165</v>
      </c>
      <c r="C11973" s="12" t="s">
        <v>54311</v>
      </c>
      <c r="D11973" s="13" t="s">
        <v>22881</v>
      </c>
      <c r="E11973" s="13" t="s">
        <v>23558</v>
      </c>
      <c r="F11973" s="13" t="s">
        <v>8</v>
      </c>
      <c r="G11973" s="13" t="s">
        <v>9</v>
      </c>
      <c r="H11973" s="13" t="s">
        <v>23558</v>
      </c>
      <c r="I11973" s="14">
        <v>9464</v>
      </c>
      <c r="J11973" s="14">
        <v>2366</v>
      </c>
      <c r="K11973" s="15">
        <f t="shared" si="222"/>
        <v>0.25</v>
      </c>
    </row>
    <row r="11974" spans="2:11" ht="12.75">
      <c r="B11974" s="12" t="s">
        <v>32165</v>
      </c>
      <c r="C11974" s="12" t="s">
        <v>54305</v>
      </c>
      <c r="D11974" s="13" t="s">
        <v>22838</v>
      </c>
      <c r="E11974" s="13" t="s">
        <v>22839</v>
      </c>
      <c r="F11974" s="13" t="s">
        <v>8</v>
      </c>
      <c r="G11974" s="13" t="s">
        <v>9</v>
      </c>
      <c r="H11974" s="13" t="s">
        <v>22839</v>
      </c>
      <c r="I11974" s="14">
        <v>14990.48</v>
      </c>
      <c r="J11974" s="14">
        <v>4497</v>
      </c>
      <c r="K11974" s="15">
        <f t="shared" si="222"/>
        <v>0.29999039390333065</v>
      </c>
    </row>
    <row r="11975" spans="2:11" ht="12.75">
      <c r="B11975" s="12" t="s">
        <v>32165</v>
      </c>
      <c r="C11975" s="12" t="s">
        <v>54305</v>
      </c>
      <c r="D11975" s="13" t="s">
        <v>22838</v>
      </c>
      <c r="E11975" s="13" t="s">
        <v>23257</v>
      </c>
      <c r="F11975" s="13" t="s">
        <v>8</v>
      </c>
      <c r="G11975" s="13" t="s">
        <v>9</v>
      </c>
      <c r="H11975" s="13" t="s">
        <v>23257</v>
      </c>
      <c r="I11975" s="14">
        <v>25610</v>
      </c>
      <c r="J11975" s="14">
        <v>7683</v>
      </c>
      <c r="K11975" s="15">
        <f t="shared" si="222"/>
        <v>0.3</v>
      </c>
    </row>
    <row r="11976" spans="2:11" ht="12.75">
      <c r="B11976" s="12" t="s">
        <v>32165</v>
      </c>
      <c r="C11976" s="12" t="s">
        <v>54292</v>
      </c>
      <c r="D11976" s="13" t="s">
        <v>22597</v>
      </c>
      <c r="E11976" s="13" t="s">
        <v>22598</v>
      </c>
      <c r="F11976" s="13" t="s">
        <v>8</v>
      </c>
      <c r="G11976" s="13" t="s">
        <v>9</v>
      </c>
      <c r="H11976" s="13" t="s">
        <v>22598</v>
      </c>
      <c r="I11976" s="14">
        <v>60069.11</v>
      </c>
      <c r="J11976" s="14">
        <v>19822.810000000001</v>
      </c>
      <c r="K11976" s="15">
        <f t="shared" si="222"/>
        <v>0.33000006159571871</v>
      </c>
    </row>
    <row r="11977" spans="2:11" ht="12.75">
      <c r="B11977" s="12" t="s">
        <v>32165</v>
      </c>
      <c r="C11977" s="12" t="s">
        <v>54292</v>
      </c>
      <c r="D11977" s="13" t="s">
        <v>22597</v>
      </c>
      <c r="E11977" s="13" t="s">
        <v>22599</v>
      </c>
      <c r="F11977" s="13" t="s">
        <v>5</v>
      </c>
      <c r="G11977" s="13" t="s">
        <v>9</v>
      </c>
      <c r="H11977" s="13" t="s">
        <v>22599</v>
      </c>
      <c r="I11977" s="14">
        <v>23510</v>
      </c>
      <c r="J11977" s="14">
        <v>7758.3</v>
      </c>
      <c r="K11977" s="15">
        <f t="shared" si="222"/>
        <v>0.33</v>
      </c>
    </row>
    <row r="11978" spans="2:11" ht="12.75">
      <c r="B11978" s="12" t="s">
        <v>32165</v>
      </c>
      <c r="C11978" s="12" t="s">
        <v>54292</v>
      </c>
      <c r="D11978" s="13" t="s">
        <v>22597</v>
      </c>
      <c r="E11978" s="13" t="s">
        <v>23258</v>
      </c>
      <c r="F11978" s="13" t="s">
        <v>8</v>
      </c>
      <c r="G11978" s="13" t="s">
        <v>9</v>
      </c>
      <c r="H11978" s="13" t="s">
        <v>23258</v>
      </c>
      <c r="I11978" s="14">
        <v>22938.93</v>
      </c>
      <c r="J11978" s="14">
        <v>5654.5</v>
      </c>
      <c r="K11978" s="15">
        <f t="shared" si="222"/>
        <v>0.24650234339613922</v>
      </c>
    </row>
    <row r="11979" spans="2:11" ht="12.75">
      <c r="B11979" s="12" t="s">
        <v>32165</v>
      </c>
      <c r="C11979" s="12" t="s">
        <v>54292</v>
      </c>
      <c r="D11979" s="13" t="s">
        <v>22597</v>
      </c>
      <c r="E11979" s="13" t="s">
        <v>23521</v>
      </c>
      <c r="F11979" s="13" t="s">
        <v>8</v>
      </c>
      <c r="G11979" s="13" t="s">
        <v>9</v>
      </c>
      <c r="H11979" s="13" t="s">
        <v>23521</v>
      </c>
      <c r="I11979" s="14">
        <v>116354</v>
      </c>
      <c r="J11979" s="14">
        <v>23271</v>
      </c>
      <c r="K11979" s="15">
        <f t="shared" si="222"/>
        <v>0.20000171889234578</v>
      </c>
    </row>
    <row r="11980" spans="2:11" ht="12.75">
      <c r="B11980" s="12" t="s">
        <v>32165</v>
      </c>
      <c r="C11980" s="12" t="s">
        <v>54293</v>
      </c>
      <c r="D11980" s="13" t="s">
        <v>22600</v>
      </c>
      <c r="E11980" s="13" t="s">
        <v>22601</v>
      </c>
      <c r="F11980" s="13" t="s">
        <v>5</v>
      </c>
      <c r="G11980" s="13" t="s">
        <v>9</v>
      </c>
      <c r="H11980" s="13" t="s">
        <v>22601</v>
      </c>
      <c r="I11980" s="14">
        <v>16585.2</v>
      </c>
      <c r="J11980" s="14">
        <v>4146.3</v>
      </c>
      <c r="K11980" s="15">
        <f t="shared" ref="K11980:K12043" si="223">J11980/I11980</f>
        <v>0.25</v>
      </c>
    </row>
    <row r="11981" spans="2:11" ht="12.75">
      <c r="B11981" s="12" t="s">
        <v>32165</v>
      </c>
      <c r="C11981" s="12" t="s">
        <v>54293</v>
      </c>
      <c r="D11981" s="13" t="s">
        <v>22600</v>
      </c>
      <c r="E11981" s="13" t="s">
        <v>23259</v>
      </c>
      <c r="F11981" s="13" t="s">
        <v>8</v>
      </c>
      <c r="G11981" s="13" t="s">
        <v>9</v>
      </c>
      <c r="H11981" s="13" t="s">
        <v>23259</v>
      </c>
      <c r="I11981" s="14">
        <v>42117.53</v>
      </c>
      <c r="J11981" s="14">
        <v>8424</v>
      </c>
      <c r="K11981" s="15">
        <f t="shared" si="223"/>
        <v>0.20001172908287831</v>
      </c>
    </row>
    <row r="11982" spans="2:11" ht="12.75">
      <c r="B11982" s="12" t="s">
        <v>32165</v>
      </c>
      <c r="C11982" s="12" t="s">
        <v>54380</v>
      </c>
      <c r="D11982" s="13" t="s">
        <v>23655</v>
      </c>
      <c r="E11982" s="13" t="s">
        <v>23656</v>
      </c>
      <c r="F11982" s="13" t="s">
        <v>8</v>
      </c>
      <c r="G11982" s="13" t="s">
        <v>9</v>
      </c>
      <c r="H11982" s="13" t="s">
        <v>23656</v>
      </c>
      <c r="I11982" s="14">
        <v>70559.100000000006</v>
      </c>
      <c r="J11982" s="14">
        <v>14112</v>
      </c>
      <c r="K11982" s="15">
        <f t="shared" si="223"/>
        <v>0.20000255105294709</v>
      </c>
    </row>
    <row r="11983" spans="2:11" ht="12.75">
      <c r="B11983" s="12" t="s">
        <v>32165</v>
      </c>
      <c r="C11983" s="12" t="s">
        <v>54380</v>
      </c>
      <c r="D11983" s="13" t="s">
        <v>23655</v>
      </c>
      <c r="E11983" s="13" t="s">
        <v>23657</v>
      </c>
      <c r="F11983" s="13" t="s">
        <v>8</v>
      </c>
      <c r="G11983" s="13" t="s">
        <v>9</v>
      </c>
      <c r="H11983" s="13" t="s">
        <v>23657</v>
      </c>
      <c r="I11983" s="14">
        <v>90209.47</v>
      </c>
      <c r="J11983" s="14">
        <v>27063</v>
      </c>
      <c r="K11983" s="15">
        <f t="shared" si="223"/>
        <v>0.30000176256439592</v>
      </c>
    </row>
    <row r="11984" spans="2:11" ht="12.75">
      <c r="B11984" s="12" t="s">
        <v>32165</v>
      </c>
      <c r="C11984" s="12" t="s">
        <v>54312</v>
      </c>
      <c r="D11984" s="13" t="s">
        <v>22882</v>
      </c>
      <c r="E11984" s="13" t="s">
        <v>22883</v>
      </c>
      <c r="F11984" s="13" t="s">
        <v>8</v>
      </c>
      <c r="G11984" s="13" t="s">
        <v>9</v>
      </c>
      <c r="H11984" s="13" t="s">
        <v>22883</v>
      </c>
      <c r="I11984" s="14">
        <v>26292.16</v>
      </c>
      <c r="J11984" s="14">
        <v>6573.04</v>
      </c>
      <c r="K11984" s="15">
        <f t="shared" si="223"/>
        <v>0.25</v>
      </c>
    </row>
    <row r="11985" spans="2:11" ht="12.75">
      <c r="B11985" s="12" t="s">
        <v>32165</v>
      </c>
      <c r="C11985" s="12" t="s">
        <v>54312</v>
      </c>
      <c r="D11985" s="13" t="s">
        <v>22882</v>
      </c>
      <c r="E11985" s="13" t="s">
        <v>22884</v>
      </c>
      <c r="F11985" s="13" t="s">
        <v>8</v>
      </c>
      <c r="G11985" s="13" t="s">
        <v>9</v>
      </c>
      <c r="H11985" s="13" t="s">
        <v>22884</v>
      </c>
      <c r="I11985" s="14">
        <v>19828.330000000002</v>
      </c>
      <c r="J11985" s="14">
        <v>4957.08</v>
      </c>
      <c r="K11985" s="15">
        <f t="shared" si="223"/>
        <v>0.24999987391777317</v>
      </c>
    </row>
    <row r="11986" spans="2:11" ht="12.75">
      <c r="B11986" s="12" t="s">
        <v>32165</v>
      </c>
      <c r="C11986" s="12" t="s">
        <v>54313</v>
      </c>
      <c r="D11986" s="13" t="s">
        <v>22885</v>
      </c>
      <c r="E11986" s="13" t="s">
        <v>22886</v>
      </c>
      <c r="F11986" s="13" t="s">
        <v>8</v>
      </c>
      <c r="G11986" s="13" t="s">
        <v>9</v>
      </c>
      <c r="H11986" s="13" t="s">
        <v>22886</v>
      </c>
      <c r="I11986" s="14">
        <v>37775.129999999997</v>
      </c>
      <c r="J11986" s="14">
        <v>12465.79</v>
      </c>
      <c r="K11986" s="15">
        <f t="shared" si="223"/>
        <v>0.32999992322991351</v>
      </c>
    </row>
    <row r="11987" spans="2:11" ht="12.75">
      <c r="B11987" s="12" t="s">
        <v>32165</v>
      </c>
      <c r="C11987" s="12" t="s">
        <v>54313</v>
      </c>
      <c r="D11987" s="13" t="s">
        <v>22885</v>
      </c>
      <c r="E11987" s="13" t="s">
        <v>23115</v>
      </c>
      <c r="F11987" s="13" t="s">
        <v>8</v>
      </c>
      <c r="G11987" s="13" t="s">
        <v>9</v>
      </c>
      <c r="H11987" s="13" t="s">
        <v>23115</v>
      </c>
      <c r="I11987" s="14">
        <v>65012.66</v>
      </c>
      <c r="J11987" s="14">
        <v>32506</v>
      </c>
      <c r="K11987" s="15">
        <f t="shared" si="223"/>
        <v>0.4999949240655589</v>
      </c>
    </row>
    <row r="11988" spans="2:11" ht="12.75">
      <c r="B11988" s="12" t="s">
        <v>32165</v>
      </c>
      <c r="C11988" s="12" t="s">
        <v>54314</v>
      </c>
      <c r="D11988" s="13" t="s">
        <v>22887</v>
      </c>
      <c r="E11988" s="13" t="s">
        <v>22888</v>
      </c>
      <c r="F11988" s="13" t="s">
        <v>8</v>
      </c>
      <c r="G11988" s="13" t="s">
        <v>9</v>
      </c>
      <c r="H11988" s="13" t="s">
        <v>22888</v>
      </c>
      <c r="I11988" s="14">
        <v>9284.3799999999992</v>
      </c>
      <c r="J11988" s="14">
        <v>4642.1899999999996</v>
      </c>
      <c r="K11988" s="15">
        <f t="shared" si="223"/>
        <v>0.5</v>
      </c>
    </row>
    <row r="11989" spans="2:11" ht="12.75">
      <c r="B11989" s="12" t="s">
        <v>32165</v>
      </c>
      <c r="C11989" s="12" t="s">
        <v>54361</v>
      </c>
      <c r="D11989" s="13" t="s">
        <v>23561</v>
      </c>
      <c r="E11989" s="13" t="s">
        <v>23562</v>
      </c>
      <c r="F11989" s="13" t="s">
        <v>8</v>
      </c>
      <c r="G11989" s="13" t="s">
        <v>9</v>
      </c>
      <c r="H11989" s="13" t="s">
        <v>23562</v>
      </c>
      <c r="I11989" s="14">
        <v>315030.46000000002</v>
      </c>
      <c r="J11989" s="14">
        <v>94509.138000000006</v>
      </c>
      <c r="K11989" s="15">
        <f t="shared" si="223"/>
        <v>0.3</v>
      </c>
    </row>
    <row r="11990" spans="2:11" ht="12.75">
      <c r="B11990" s="12" t="s">
        <v>32165</v>
      </c>
      <c r="C11990" s="12" t="s">
        <v>54361</v>
      </c>
      <c r="D11990" s="13" t="s">
        <v>23561</v>
      </c>
      <c r="E11990" s="13" t="s">
        <v>23563</v>
      </c>
      <c r="F11990" s="13" t="s">
        <v>7</v>
      </c>
      <c r="G11990" s="13" t="s">
        <v>9</v>
      </c>
      <c r="H11990" s="13" t="s">
        <v>23563</v>
      </c>
      <c r="I11990" s="14">
        <v>11903.04</v>
      </c>
      <c r="J11990" s="14">
        <v>2380.6080000000002</v>
      </c>
      <c r="K11990" s="15">
        <f t="shared" si="223"/>
        <v>0.2</v>
      </c>
    </row>
    <row r="11991" spans="2:11" ht="12.75">
      <c r="B11991" s="12" t="s">
        <v>32165</v>
      </c>
      <c r="C11991" s="12" t="s">
        <v>54318</v>
      </c>
      <c r="D11991" s="13" t="s">
        <v>22996</v>
      </c>
      <c r="E11991" s="13" t="s">
        <v>22997</v>
      </c>
      <c r="F11991" s="13" t="s">
        <v>8</v>
      </c>
      <c r="G11991" s="13" t="s">
        <v>9</v>
      </c>
      <c r="H11991" s="13" t="s">
        <v>22997</v>
      </c>
      <c r="I11991" s="14">
        <v>8048.5</v>
      </c>
      <c r="J11991" s="14">
        <v>2012.13</v>
      </c>
      <c r="K11991" s="15">
        <f t="shared" si="223"/>
        <v>0.25000062123377026</v>
      </c>
    </row>
    <row r="11992" spans="2:11" ht="12.75">
      <c r="B11992" s="12" t="s">
        <v>32165</v>
      </c>
      <c r="C11992" s="12" t="s">
        <v>54336</v>
      </c>
      <c r="D11992" s="13" t="s">
        <v>23260</v>
      </c>
      <c r="E11992" s="13" t="s">
        <v>23261</v>
      </c>
      <c r="F11992" s="13" t="s">
        <v>8</v>
      </c>
      <c r="G11992" s="13" t="s">
        <v>9</v>
      </c>
      <c r="H11992" s="13" t="s">
        <v>23261</v>
      </c>
      <c r="I11992" s="14">
        <v>32946.74</v>
      </c>
      <c r="J11992" s="14">
        <v>6589</v>
      </c>
      <c r="K11992" s="15">
        <f t="shared" si="223"/>
        <v>0.19998943749821682</v>
      </c>
    </row>
    <row r="11993" spans="2:11" ht="12.75">
      <c r="B11993" s="12" t="s">
        <v>32165</v>
      </c>
      <c r="C11993" s="12" t="s">
        <v>54294</v>
      </c>
      <c r="D11993" s="13" t="s">
        <v>22602</v>
      </c>
      <c r="E11993" s="13" t="s">
        <v>22603</v>
      </c>
      <c r="F11993" s="13" t="s">
        <v>8</v>
      </c>
      <c r="G11993" s="13" t="s">
        <v>9</v>
      </c>
      <c r="H11993" s="13" t="s">
        <v>22603</v>
      </c>
      <c r="I11993" s="14">
        <v>11440.98</v>
      </c>
      <c r="J11993" s="14">
        <v>3775.52</v>
      </c>
      <c r="K11993" s="15">
        <f t="shared" si="223"/>
        <v>0.32999970282266033</v>
      </c>
    </row>
    <row r="11994" spans="2:11" ht="12.75">
      <c r="B11994" s="12" t="s">
        <v>32165</v>
      </c>
      <c r="C11994" s="12" t="s">
        <v>54294</v>
      </c>
      <c r="D11994" s="13" t="s">
        <v>22602</v>
      </c>
      <c r="E11994" s="13" t="s">
        <v>23709</v>
      </c>
      <c r="F11994" s="13" t="s">
        <v>8</v>
      </c>
      <c r="G11994" s="13" t="s">
        <v>9</v>
      </c>
      <c r="H11994" s="13" t="s">
        <v>23709</v>
      </c>
      <c r="I11994" s="14">
        <v>96950</v>
      </c>
      <c r="J11994" s="14">
        <v>24238</v>
      </c>
      <c r="K11994" s="15">
        <f t="shared" si="223"/>
        <v>0.25000515729757605</v>
      </c>
    </row>
    <row r="11995" spans="2:11" ht="12.75">
      <c r="B11995" s="12" t="s">
        <v>32165</v>
      </c>
      <c r="C11995" s="12" t="s">
        <v>54295</v>
      </c>
      <c r="D11995" s="13" t="s">
        <v>22604</v>
      </c>
      <c r="E11995" s="13" t="s">
        <v>22605</v>
      </c>
      <c r="F11995" s="13" t="s">
        <v>8</v>
      </c>
      <c r="G11995" s="13" t="s">
        <v>9</v>
      </c>
      <c r="H11995" s="13" t="s">
        <v>22605</v>
      </c>
      <c r="I11995" s="14">
        <v>21610</v>
      </c>
      <c r="J11995" s="14">
        <v>5402.5</v>
      </c>
      <c r="K11995" s="15">
        <f t="shared" si="223"/>
        <v>0.25</v>
      </c>
    </row>
    <row r="11996" spans="2:11" ht="12.75">
      <c r="B11996" s="12" t="s">
        <v>32165</v>
      </c>
      <c r="C11996" s="12" t="s">
        <v>54295</v>
      </c>
      <c r="D11996" s="13" t="s">
        <v>22604</v>
      </c>
      <c r="E11996" s="13" t="s">
        <v>23262</v>
      </c>
      <c r="F11996" s="13" t="s">
        <v>8</v>
      </c>
      <c r="G11996" s="13" t="s">
        <v>9</v>
      </c>
      <c r="H11996" s="13" t="s">
        <v>23262</v>
      </c>
      <c r="I11996" s="14">
        <v>9100</v>
      </c>
      <c r="J11996" s="14">
        <v>4550</v>
      </c>
      <c r="K11996" s="15">
        <f t="shared" si="223"/>
        <v>0.5</v>
      </c>
    </row>
    <row r="11997" spans="2:11" ht="12.75">
      <c r="B11997" s="12" t="s">
        <v>32165</v>
      </c>
      <c r="C11997" s="12" t="s">
        <v>54295</v>
      </c>
      <c r="D11997" s="13" t="s">
        <v>22604</v>
      </c>
      <c r="E11997" s="13" t="s">
        <v>23263</v>
      </c>
      <c r="F11997" s="13" t="s">
        <v>8</v>
      </c>
      <c r="G11997" s="13" t="s">
        <v>9</v>
      </c>
      <c r="H11997" s="13" t="s">
        <v>23263</v>
      </c>
      <c r="I11997" s="14">
        <v>11640.8</v>
      </c>
      <c r="J11997" s="14">
        <v>2328</v>
      </c>
      <c r="K11997" s="15">
        <f t="shared" si="223"/>
        <v>0.1999862552401897</v>
      </c>
    </row>
    <row r="11998" spans="2:11" ht="12.75">
      <c r="B11998" s="12" t="s">
        <v>32165</v>
      </c>
      <c r="C11998" s="12" t="s">
        <v>54319</v>
      </c>
      <c r="D11998" s="13" t="s">
        <v>22998</v>
      </c>
      <c r="E11998" s="13" t="s">
        <v>22999</v>
      </c>
      <c r="F11998" s="13" t="s">
        <v>8</v>
      </c>
      <c r="G11998" s="13" t="s">
        <v>9</v>
      </c>
      <c r="H11998" s="13" t="s">
        <v>22999</v>
      </c>
      <c r="I11998" s="14">
        <v>9920.2000000000007</v>
      </c>
      <c r="J11998" s="14">
        <v>2480.0500000000002</v>
      </c>
      <c r="K11998" s="15">
        <f t="shared" si="223"/>
        <v>0.25</v>
      </c>
    </row>
    <row r="11999" spans="2:11" ht="12.75">
      <c r="B11999" s="12" t="s">
        <v>32165</v>
      </c>
      <c r="C11999" s="12" t="s">
        <v>54319</v>
      </c>
      <c r="D11999" s="13" t="s">
        <v>22998</v>
      </c>
      <c r="E11999" s="13" t="s">
        <v>23615</v>
      </c>
      <c r="F11999" s="13" t="s">
        <v>8</v>
      </c>
      <c r="G11999" s="13" t="s">
        <v>9</v>
      </c>
      <c r="H11999" s="13" t="s">
        <v>23615</v>
      </c>
      <c r="I11999" s="14">
        <v>7992.76</v>
      </c>
      <c r="J11999" s="14">
        <v>3197.1039999999998</v>
      </c>
      <c r="K11999" s="15">
        <f t="shared" si="223"/>
        <v>0.39999999999999997</v>
      </c>
    </row>
    <row r="12000" spans="2:11" ht="12.75">
      <c r="B12000" s="12" t="s">
        <v>32165</v>
      </c>
      <c r="C12000" s="12" t="s">
        <v>54357</v>
      </c>
      <c r="D12000" s="13" t="s">
        <v>23548</v>
      </c>
      <c r="E12000" s="13" t="s">
        <v>23549</v>
      </c>
      <c r="F12000" s="13" t="s">
        <v>8</v>
      </c>
      <c r="G12000" s="13" t="s">
        <v>9</v>
      </c>
      <c r="H12000" s="13" t="s">
        <v>23549</v>
      </c>
      <c r="I12000" s="14">
        <v>38267.46</v>
      </c>
      <c r="J12000" s="14">
        <v>9566.8700000000008</v>
      </c>
      <c r="K12000" s="15">
        <f t="shared" si="223"/>
        <v>0.25000013065931215</v>
      </c>
    </row>
    <row r="12001" spans="2:11" ht="12.75">
      <c r="B12001" s="12" t="s">
        <v>32165</v>
      </c>
      <c r="C12001" s="12" t="s">
        <v>54362</v>
      </c>
      <c r="D12001" s="13" t="s">
        <v>23564</v>
      </c>
      <c r="E12001" s="13" t="s">
        <v>23565</v>
      </c>
      <c r="F12001" s="13" t="s">
        <v>8</v>
      </c>
      <c r="G12001" s="13" t="s">
        <v>9</v>
      </c>
      <c r="H12001" s="13" t="s">
        <v>23565</v>
      </c>
      <c r="I12001" s="14">
        <v>227770.41</v>
      </c>
      <c r="J12001" s="14">
        <v>68331.123000000007</v>
      </c>
      <c r="K12001" s="15">
        <f t="shared" si="223"/>
        <v>0.30000000000000004</v>
      </c>
    </row>
    <row r="12002" spans="2:11" ht="12.75">
      <c r="B12002" s="12" t="s">
        <v>32165</v>
      </c>
      <c r="C12002" s="12" t="s">
        <v>54326</v>
      </c>
      <c r="D12002" s="13" t="s">
        <v>23116</v>
      </c>
      <c r="E12002" s="13" t="s">
        <v>23117</v>
      </c>
      <c r="F12002" s="13" t="s">
        <v>8</v>
      </c>
      <c r="G12002" s="13" t="s">
        <v>9</v>
      </c>
      <c r="H12002" s="13" t="s">
        <v>23117</v>
      </c>
      <c r="I12002" s="14">
        <v>20308.2</v>
      </c>
      <c r="J12002" s="14">
        <v>6092</v>
      </c>
      <c r="K12002" s="15">
        <f t="shared" si="223"/>
        <v>0.29997734905112222</v>
      </c>
    </row>
    <row r="12003" spans="2:11" ht="12.75">
      <c r="B12003" s="12" t="s">
        <v>32165</v>
      </c>
      <c r="C12003" s="12" t="s">
        <v>54350</v>
      </c>
      <c r="D12003" s="13" t="s">
        <v>23522</v>
      </c>
      <c r="E12003" s="13" t="s">
        <v>23523</v>
      </c>
      <c r="F12003" s="13" t="s">
        <v>5</v>
      </c>
      <c r="G12003" s="13" t="s">
        <v>9</v>
      </c>
      <c r="H12003" s="13" t="s">
        <v>23523</v>
      </c>
      <c r="I12003" s="14">
        <v>137328.82</v>
      </c>
      <c r="J12003" s="14">
        <v>41199</v>
      </c>
      <c r="K12003" s="15">
        <f t="shared" si="223"/>
        <v>0.30000257775461842</v>
      </c>
    </row>
    <row r="12004" spans="2:11" ht="12.75">
      <c r="B12004" s="12" t="s">
        <v>32165</v>
      </c>
      <c r="C12004" s="12" t="s">
        <v>54337</v>
      </c>
      <c r="D12004" s="13" t="s">
        <v>23264</v>
      </c>
      <c r="E12004" s="13" t="s">
        <v>13393</v>
      </c>
      <c r="F12004" s="13" t="s">
        <v>8</v>
      </c>
      <c r="G12004" s="13" t="s">
        <v>9</v>
      </c>
      <c r="H12004" s="13" t="s">
        <v>13393</v>
      </c>
      <c r="I12004" s="14">
        <v>45482.65</v>
      </c>
      <c r="J12004" s="14">
        <v>11371</v>
      </c>
      <c r="K12004" s="15">
        <f t="shared" si="223"/>
        <v>0.25000742041195928</v>
      </c>
    </row>
    <row r="12005" spans="2:11" ht="12.75">
      <c r="B12005" s="12" t="s">
        <v>32165</v>
      </c>
      <c r="C12005" s="12" t="s">
        <v>54337</v>
      </c>
      <c r="D12005" s="13" t="s">
        <v>23264</v>
      </c>
      <c r="E12005" s="13" t="s">
        <v>23628</v>
      </c>
      <c r="F12005" s="13" t="s">
        <v>8</v>
      </c>
      <c r="G12005" s="13" t="s">
        <v>9</v>
      </c>
      <c r="H12005" s="13" t="s">
        <v>23628</v>
      </c>
      <c r="I12005" s="14">
        <v>54236.04</v>
      </c>
      <c r="J12005" s="14">
        <v>13559</v>
      </c>
      <c r="K12005" s="15">
        <f t="shared" si="223"/>
        <v>0.24999981562075696</v>
      </c>
    </row>
    <row r="12006" spans="2:11" ht="12.75">
      <c r="B12006" s="12" t="s">
        <v>32165</v>
      </c>
      <c r="C12006" s="12" t="s">
        <v>54296</v>
      </c>
      <c r="D12006" s="13" t="s">
        <v>22606</v>
      </c>
      <c r="E12006" s="13" t="s">
        <v>22607</v>
      </c>
      <c r="F12006" s="13" t="s">
        <v>5</v>
      </c>
      <c r="G12006" s="13" t="s">
        <v>9</v>
      </c>
      <c r="H12006" s="13" t="s">
        <v>22607</v>
      </c>
      <c r="I12006" s="14">
        <v>18187.419999999998</v>
      </c>
      <c r="J12006" s="14">
        <v>4546.8599999999997</v>
      </c>
      <c r="K12006" s="15">
        <f t="shared" si="223"/>
        <v>0.25000027491529858</v>
      </c>
    </row>
    <row r="12007" spans="2:11" ht="12.75">
      <c r="B12007" s="12" t="s">
        <v>32165</v>
      </c>
      <c r="C12007" s="12" t="s">
        <v>54296</v>
      </c>
      <c r="D12007" s="13" t="s">
        <v>22606</v>
      </c>
      <c r="E12007" s="13" t="s">
        <v>23629</v>
      </c>
      <c r="F12007" s="13" t="s">
        <v>8</v>
      </c>
      <c r="G12007" s="13" t="s">
        <v>9</v>
      </c>
      <c r="H12007" s="13" t="s">
        <v>23629</v>
      </c>
      <c r="I12007" s="14">
        <v>53635.3</v>
      </c>
      <c r="J12007" s="14">
        <v>13409</v>
      </c>
      <c r="K12007" s="15">
        <f t="shared" si="223"/>
        <v>0.25000326277656693</v>
      </c>
    </row>
    <row r="12008" spans="2:11" ht="12.75">
      <c r="B12008" s="12" t="s">
        <v>32165</v>
      </c>
      <c r="C12008" s="12" t="s">
        <v>54297</v>
      </c>
      <c r="D12008" s="13" t="s">
        <v>22608</v>
      </c>
      <c r="E12008" s="13" t="s">
        <v>22609</v>
      </c>
      <c r="F12008" s="13" t="s">
        <v>8</v>
      </c>
      <c r="G12008" s="13" t="s">
        <v>9</v>
      </c>
      <c r="H12008" s="13" t="s">
        <v>22609</v>
      </c>
      <c r="I12008" s="14">
        <v>26158.400000000001</v>
      </c>
      <c r="J12008" s="14">
        <v>8632.27</v>
      </c>
      <c r="K12008" s="15">
        <f t="shared" si="223"/>
        <v>0.32999992354272434</v>
      </c>
    </row>
    <row r="12009" spans="2:11" ht="12.75">
      <c r="B12009" s="12" t="s">
        <v>32165</v>
      </c>
      <c r="C12009" s="12" t="s">
        <v>54297</v>
      </c>
      <c r="D12009" s="13" t="s">
        <v>22608</v>
      </c>
      <c r="E12009" s="13" t="s">
        <v>22610</v>
      </c>
      <c r="F12009" s="13" t="s">
        <v>8</v>
      </c>
      <c r="G12009" s="13" t="s">
        <v>9</v>
      </c>
      <c r="H12009" s="13" t="s">
        <v>22610</v>
      </c>
      <c r="I12009" s="14">
        <v>14083.53</v>
      </c>
      <c r="J12009" s="14">
        <v>4647.5600000000004</v>
      </c>
      <c r="K12009" s="15">
        <f t="shared" si="223"/>
        <v>0.32999965207586451</v>
      </c>
    </row>
    <row r="12010" spans="2:11" ht="12.75">
      <c r="B12010" s="12" t="s">
        <v>32165</v>
      </c>
      <c r="C12010" s="12" t="s">
        <v>54297</v>
      </c>
      <c r="D12010" s="13" t="s">
        <v>22608</v>
      </c>
      <c r="E12010" s="13" t="s">
        <v>23265</v>
      </c>
      <c r="F12010" s="13" t="s">
        <v>8</v>
      </c>
      <c r="G12010" s="13" t="s">
        <v>9</v>
      </c>
      <c r="H12010" s="13" t="s">
        <v>23265</v>
      </c>
      <c r="I12010" s="14">
        <v>44776.51</v>
      </c>
      <c r="J12010" s="14">
        <v>14776</v>
      </c>
      <c r="K12010" s="15">
        <f t="shared" si="223"/>
        <v>0.32999445468170696</v>
      </c>
    </row>
    <row r="12011" spans="2:11" ht="12.75">
      <c r="B12011" s="12" t="s">
        <v>32165</v>
      </c>
      <c r="C12011" s="12" t="s">
        <v>54297</v>
      </c>
      <c r="D12011" s="13" t="s">
        <v>22608</v>
      </c>
      <c r="E12011" s="13" t="s">
        <v>23266</v>
      </c>
      <c r="F12011" s="13" t="s">
        <v>8</v>
      </c>
      <c r="G12011" s="13" t="s">
        <v>9</v>
      </c>
      <c r="H12011" s="13" t="s">
        <v>23266</v>
      </c>
      <c r="I12011" s="14">
        <v>6962</v>
      </c>
      <c r="J12011" s="14">
        <v>2089</v>
      </c>
      <c r="K12011" s="15">
        <f t="shared" si="223"/>
        <v>0.30005745475438095</v>
      </c>
    </row>
    <row r="12012" spans="2:11" ht="12.75">
      <c r="B12012" s="12" t="s">
        <v>32165</v>
      </c>
      <c r="C12012" s="12" t="s">
        <v>54297</v>
      </c>
      <c r="D12012" s="13" t="s">
        <v>22608</v>
      </c>
      <c r="E12012" s="13" t="s">
        <v>23524</v>
      </c>
      <c r="F12012" s="13" t="s">
        <v>8</v>
      </c>
      <c r="G12012" s="13" t="s">
        <v>9</v>
      </c>
      <c r="H12012" s="13" t="s">
        <v>23524</v>
      </c>
      <c r="I12012" s="14">
        <v>1811729.4</v>
      </c>
      <c r="J12012" s="14">
        <v>362346</v>
      </c>
      <c r="K12012" s="15">
        <f t="shared" si="223"/>
        <v>0.20000006623505698</v>
      </c>
    </row>
    <row r="12013" spans="2:11" ht="12.75">
      <c r="B12013" s="12" t="s">
        <v>32165</v>
      </c>
      <c r="C12013" s="12" t="s">
        <v>54338</v>
      </c>
      <c r="D12013" s="13" t="s">
        <v>23267</v>
      </c>
      <c r="E12013" s="13" t="s">
        <v>23268</v>
      </c>
      <c r="F12013" s="13" t="s">
        <v>8</v>
      </c>
      <c r="G12013" s="13" t="s">
        <v>9</v>
      </c>
      <c r="H12013" s="13" t="s">
        <v>23268</v>
      </c>
      <c r="I12013" s="14">
        <v>99900</v>
      </c>
      <c r="J12013" s="14">
        <v>29970</v>
      </c>
      <c r="K12013" s="15">
        <f t="shared" si="223"/>
        <v>0.3</v>
      </c>
    </row>
    <row r="12014" spans="2:11" ht="12.75">
      <c r="B12014" s="12" t="s">
        <v>32165</v>
      </c>
      <c r="C12014" s="12" t="s">
        <v>54298</v>
      </c>
      <c r="D12014" s="13" t="s">
        <v>22611</v>
      </c>
      <c r="E12014" s="13" t="s">
        <v>22612</v>
      </c>
      <c r="F12014" s="13" t="s">
        <v>5</v>
      </c>
      <c r="G12014" s="13" t="s">
        <v>9</v>
      </c>
      <c r="H12014" s="13" t="s">
        <v>22612</v>
      </c>
      <c r="I12014" s="14">
        <v>8056</v>
      </c>
      <c r="J12014" s="14">
        <v>2658.48</v>
      </c>
      <c r="K12014" s="15">
        <f t="shared" si="223"/>
        <v>0.33</v>
      </c>
    </row>
    <row r="12015" spans="2:11" ht="12.75">
      <c r="B12015" s="12" t="s">
        <v>32165</v>
      </c>
      <c r="C12015" s="12" t="s">
        <v>54298</v>
      </c>
      <c r="D12015" s="13" t="s">
        <v>22611</v>
      </c>
      <c r="E12015" s="13" t="s">
        <v>22613</v>
      </c>
      <c r="F12015" s="13" t="s">
        <v>8</v>
      </c>
      <c r="G12015" s="13" t="s">
        <v>9</v>
      </c>
      <c r="H12015" s="13" t="s">
        <v>22613</v>
      </c>
      <c r="I12015" s="14">
        <v>7336.19</v>
      </c>
      <c r="J12015" s="14">
        <v>2420.94</v>
      </c>
      <c r="K12015" s="15">
        <f t="shared" si="223"/>
        <v>0.32999963196154952</v>
      </c>
    </row>
    <row r="12016" spans="2:11" ht="12.75">
      <c r="B12016" s="12" t="s">
        <v>32165</v>
      </c>
      <c r="C12016" s="12" t="s">
        <v>54320</v>
      </c>
      <c r="D12016" s="13" t="s">
        <v>23000</v>
      </c>
      <c r="E12016" s="13" t="s">
        <v>23001</v>
      </c>
      <c r="F12016" s="13" t="s">
        <v>8</v>
      </c>
      <c r="G12016" s="13" t="s">
        <v>9</v>
      </c>
      <c r="H12016" s="13" t="s">
        <v>23001</v>
      </c>
      <c r="I12016" s="14">
        <v>20800</v>
      </c>
      <c r="J12016" s="14">
        <v>6864</v>
      </c>
      <c r="K12016" s="15">
        <f t="shared" si="223"/>
        <v>0.33</v>
      </c>
    </row>
    <row r="12017" spans="2:11" ht="12.75">
      <c r="B12017" s="12" t="s">
        <v>32165</v>
      </c>
      <c r="C12017" s="12" t="s">
        <v>54299</v>
      </c>
      <c r="D12017" s="13" t="s">
        <v>22614</v>
      </c>
      <c r="E12017" s="13" t="s">
        <v>22615</v>
      </c>
      <c r="F12017" s="13" t="s">
        <v>8</v>
      </c>
      <c r="G12017" s="13" t="s">
        <v>9</v>
      </c>
      <c r="H12017" s="13" t="s">
        <v>22615</v>
      </c>
      <c r="I12017" s="14">
        <v>20591.04</v>
      </c>
      <c r="J12017" s="14">
        <v>6795.04</v>
      </c>
      <c r="K12017" s="15">
        <f t="shared" si="223"/>
        <v>0.32999984459259946</v>
      </c>
    </row>
    <row r="12018" spans="2:11" ht="12.75">
      <c r="B12018" s="12" t="s">
        <v>32165</v>
      </c>
      <c r="C12018" s="12" t="s">
        <v>54299</v>
      </c>
      <c r="D12018" s="13" t="s">
        <v>22614</v>
      </c>
      <c r="E12018" s="13" t="s">
        <v>22616</v>
      </c>
      <c r="F12018" s="13" t="s">
        <v>5</v>
      </c>
      <c r="G12018" s="13" t="s">
        <v>9</v>
      </c>
      <c r="H12018" s="13" t="s">
        <v>22616</v>
      </c>
      <c r="I12018" s="14">
        <v>16175.28</v>
      </c>
      <c r="J12018" s="14">
        <v>5337.84</v>
      </c>
      <c r="K12018" s="15">
        <f t="shared" si="223"/>
        <v>0.32999985162544326</v>
      </c>
    </row>
    <row r="12019" spans="2:11" ht="12.75">
      <c r="B12019" s="12" t="s">
        <v>32165</v>
      </c>
      <c r="C12019" s="12" t="s">
        <v>54339</v>
      </c>
      <c r="D12019" s="13" t="s">
        <v>23269</v>
      </c>
      <c r="E12019" s="13" t="s">
        <v>23270</v>
      </c>
      <c r="F12019" s="13" t="s">
        <v>8</v>
      </c>
      <c r="G12019" s="13" t="s">
        <v>9</v>
      </c>
      <c r="H12019" s="13" t="s">
        <v>23270</v>
      </c>
      <c r="I12019" s="14">
        <v>58029.84</v>
      </c>
      <c r="J12019" s="14">
        <v>19150</v>
      </c>
      <c r="K12019" s="15">
        <f t="shared" si="223"/>
        <v>0.33000263312805966</v>
      </c>
    </row>
    <row r="12020" spans="2:11" ht="12.75">
      <c r="B12020" s="12" t="s">
        <v>32165</v>
      </c>
      <c r="C12020" s="12" t="s">
        <v>54340</v>
      </c>
      <c r="D12020" s="13" t="s">
        <v>23271</v>
      </c>
      <c r="E12020" s="13" t="s">
        <v>23272</v>
      </c>
      <c r="F12020" s="13" t="s">
        <v>8</v>
      </c>
      <c r="G12020" s="13" t="s">
        <v>9</v>
      </c>
      <c r="H12020" s="13" t="s">
        <v>23272</v>
      </c>
      <c r="I12020" s="14">
        <v>19529</v>
      </c>
      <c r="J12020" s="14">
        <v>5859</v>
      </c>
      <c r="K12020" s="15">
        <f t="shared" si="223"/>
        <v>0.30001536176967586</v>
      </c>
    </row>
    <row r="12021" spans="2:11" ht="12.75">
      <c r="B12021" s="12" t="s">
        <v>32165</v>
      </c>
      <c r="C12021" s="12" t="s">
        <v>54327</v>
      </c>
      <c r="D12021" s="13" t="s">
        <v>23118</v>
      </c>
      <c r="E12021" s="13" t="s">
        <v>23119</v>
      </c>
      <c r="F12021" s="13" t="s">
        <v>8</v>
      </c>
      <c r="G12021" s="13" t="s">
        <v>9</v>
      </c>
      <c r="H12021" s="13" t="s">
        <v>23119</v>
      </c>
      <c r="I12021" s="14">
        <v>42641.5</v>
      </c>
      <c r="J12021" s="14">
        <v>21321</v>
      </c>
      <c r="K12021" s="15">
        <f t="shared" si="223"/>
        <v>0.50000586283315551</v>
      </c>
    </row>
    <row r="12022" spans="2:11" ht="12.75">
      <c r="B12022" s="12" t="s">
        <v>32165</v>
      </c>
      <c r="C12022" s="12" t="s">
        <v>54300</v>
      </c>
      <c r="D12022" s="13" t="s">
        <v>22617</v>
      </c>
      <c r="E12022" s="13" t="s">
        <v>22618</v>
      </c>
      <c r="F12022" s="13" t="s">
        <v>8</v>
      </c>
      <c r="G12022" s="13" t="s">
        <v>9</v>
      </c>
      <c r="H12022" s="13" t="s">
        <v>22618</v>
      </c>
      <c r="I12022" s="14">
        <v>16607</v>
      </c>
      <c r="J12022" s="14">
        <v>5480.31</v>
      </c>
      <c r="K12022" s="15">
        <f t="shared" si="223"/>
        <v>0.33</v>
      </c>
    </row>
    <row r="12023" spans="2:11" ht="12.75">
      <c r="B12023" s="12" t="s">
        <v>32165</v>
      </c>
      <c r="C12023" s="12" t="s">
        <v>54315</v>
      </c>
      <c r="D12023" s="13" t="s">
        <v>22889</v>
      </c>
      <c r="E12023" s="13" t="s">
        <v>22890</v>
      </c>
      <c r="F12023" s="13" t="s">
        <v>5</v>
      </c>
      <c r="G12023" s="13" t="s">
        <v>9</v>
      </c>
      <c r="H12023" s="13" t="s">
        <v>22890</v>
      </c>
      <c r="I12023" s="14">
        <v>21584</v>
      </c>
      <c r="J12023" s="14">
        <v>7122.72</v>
      </c>
      <c r="K12023" s="15">
        <f t="shared" si="223"/>
        <v>0.33</v>
      </c>
    </row>
    <row r="12024" spans="2:11" ht="12.75">
      <c r="B12024" s="12" t="s">
        <v>32165</v>
      </c>
      <c r="C12024" s="12" t="s">
        <v>54315</v>
      </c>
      <c r="D12024" s="13" t="s">
        <v>22889</v>
      </c>
      <c r="E12024" s="13" t="s">
        <v>23566</v>
      </c>
      <c r="F12024" s="13" t="s">
        <v>3</v>
      </c>
      <c r="G12024" s="13" t="s">
        <v>9</v>
      </c>
      <c r="H12024" s="13" t="s">
        <v>23566</v>
      </c>
      <c r="I12024" s="14">
        <v>419088.58</v>
      </c>
      <c r="J12024" s="14">
        <v>99999</v>
      </c>
      <c r="K12024" s="15">
        <f t="shared" si="223"/>
        <v>0.23861065362363248</v>
      </c>
    </row>
    <row r="12025" spans="2:11" ht="12.75">
      <c r="B12025" s="12" t="s">
        <v>32165</v>
      </c>
      <c r="C12025" s="12" t="s">
        <v>54316</v>
      </c>
      <c r="D12025" s="13" t="s">
        <v>22891</v>
      </c>
      <c r="E12025" s="13" t="s">
        <v>22892</v>
      </c>
      <c r="F12025" s="13" t="s">
        <v>8</v>
      </c>
      <c r="G12025" s="13" t="s">
        <v>9</v>
      </c>
      <c r="H12025" s="13" t="s">
        <v>22892</v>
      </c>
      <c r="I12025" s="14">
        <v>34666</v>
      </c>
      <c r="J12025" s="14">
        <v>11439.78</v>
      </c>
      <c r="K12025" s="15">
        <f t="shared" si="223"/>
        <v>0.33</v>
      </c>
    </row>
    <row r="12026" spans="2:11" ht="12.75">
      <c r="B12026" s="12" t="s">
        <v>32165</v>
      </c>
      <c r="C12026" s="12" t="s">
        <v>54316</v>
      </c>
      <c r="D12026" s="13" t="s">
        <v>22891</v>
      </c>
      <c r="E12026" s="13" t="s">
        <v>22893</v>
      </c>
      <c r="F12026" s="13" t="s">
        <v>8</v>
      </c>
      <c r="G12026" s="13" t="s">
        <v>9</v>
      </c>
      <c r="H12026" s="13" t="s">
        <v>22893</v>
      </c>
      <c r="I12026" s="14">
        <v>36693.730000000003</v>
      </c>
      <c r="J12026" s="14">
        <v>12108.93</v>
      </c>
      <c r="K12026" s="15">
        <f t="shared" si="223"/>
        <v>0.32999997547264887</v>
      </c>
    </row>
    <row r="12027" spans="2:11" ht="12.75">
      <c r="B12027" s="12" t="s">
        <v>32165</v>
      </c>
      <c r="C12027" s="12" t="s">
        <v>54316</v>
      </c>
      <c r="D12027" s="13" t="s">
        <v>22891</v>
      </c>
      <c r="E12027" s="13" t="s">
        <v>23572</v>
      </c>
      <c r="F12027" s="13" t="s">
        <v>8</v>
      </c>
      <c r="G12027" s="13" t="s">
        <v>9</v>
      </c>
      <c r="H12027" s="13" t="s">
        <v>23572</v>
      </c>
      <c r="I12027" s="14">
        <v>62990</v>
      </c>
      <c r="J12027" s="14">
        <v>18897</v>
      </c>
      <c r="K12027" s="15">
        <f t="shared" si="223"/>
        <v>0.3</v>
      </c>
    </row>
    <row r="12028" spans="2:11" ht="12.75">
      <c r="B12028" s="12" t="s">
        <v>32165</v>
      </c>
      <c r="C12028" s="12" t="s">
        <v>54317</v>
      </c>
      <c r="D12028" s="13" t="s">
        <v>22894</v>
      </c>
      <c r="E12028" s="13" t="s">
        <v>22895</v>
      </c>
      <c r="F12028" s="13" t="s">
        <v>8</v>
      </c>
      <c r="G12028" s="13" t="s">
        <v>9</v>
      </c>
      <c r="H12028" s="13" t="s">
        <v>22895</v>
      </c>
      <c r="I12028" s="14">
        <v>24360</v>
      </c>
      <c r="J12028" s="14">
        <v>6090</v>
      </c>
      <c r="K12028" s="15">
        <f t="shared" si="223"/>
        <v>0.25</v>
      </c>
    </row>
    <row r="12029" spans="2:11" ht="12.75">
      <c r="B12029" s="12" t="s">
        <v>32165</v>
      </c>
      <c r="C12029" s="12" t="s">
        <v>54317</v>
      </c>
      <c r="D12029" s="13" t="s">
        <v>22894</v>
      </c>
      <c r="E12029" s="13" t="s">
        <v>22896</v>
      </c>
      <c r="F12029" s="13" t="s">
        <v>8</v>
      </c>
      <c r="G12029" s="13" t="s">
        <v>9</v>
      </c>
      <c r="H12029" s="13" t="s">
        <v>22896</v>
      </c>
      <c r="I12029" s="14">
        <v>5303.55</v>
      </c>
      <c r="J12029" s="14">
        <v>1325.89</v>
      </c>
      <c r="K12029" s="15">
        <f t="shared" si="223"/>
        <v>0.25000047138237597</v>
      </c>
    </row>
    <row r="12030" spans="2:11" ht="12.75">
      <c r="B12030" s="12" t="s">
        <v>32165</v>
      </c>
      <c r="C12030" s="12" t="s">
        <v>54317</v>
      </c>
      <c r="D12030" s="13" t="s">
        <v>22894</v>
      </c>
      <c r="E12030" s="13" t="s">
        <v>23120</v>
      </c>
      <c r="F12030" s="13" t="s">
        <v>8</v>
      </c>
      <c r="G12030" s="13" t="s">
        <v>9</v>
      </c>
      <c r="H12030" s="13" t="s">
        <v>23120</v>
      </c>
      <c r="I12030" s="14">
        <v>21379.39</v>
      </c>
      <c r="J12030" s="14">
        <v>5345</v>
      </c>
      <c r="K12030" s="15">
        <f t="shared" si="223"/>
        <v>0.25000713303793981</v>
      </c>
    </row>
    <row r="12031" spans="2:11" ht="12.75">
      <c r="B12031" s="12" t="s">
        <v>32165</v>
      </c>
      <c r="C12031" s="12" t="s">
        <v>22713</v>
      </c>
      <c r="D12031" s="13" t="s">
        <v>22714</v>
      </c>
      <c r="E12031" s="13" t="s">
        <v>22715</v>
      </c>
      <c r="F12031" s="13" t="s">
        <v>8</v>
      </c>
      <c r="G12031" s="13" t="s">
        <v>9</v>
      </c>
      <c r="H12031" s="13" t="s">
        <v>22715</v>
      </c>
      <c r="I12031" s="14">
        <v>61628.77</v>
      </c>
      <c r="J12031" s="14">
        <v>15407.19</v>
      </c>
      <c r="K12031" s="15">
        <f t="shared" si="223"/>
        <v>0.24999995943453035</v>
      </c>
    </row>
    <row r="12032" spans="2:11" ht="12.75">
      <c r="B12032" s="12" t="s">
        <v>32165</v>
      </c>
      <c r="C12032" s="12" t="s">
        <v>22713</v>
      </c>
      <c r="D12032" s="13" t="s">
        <v>22714</v>
      </c>
      <c r="E12032" s="13" t="s">
        <v>22857</v>
      </c>
      <c r="F12032" s="13" t="s">
        <v>8</v>
      </c>
      <c r="G12032" s="13" t="s">
        <v>9</v>
      </c>
      <c r="H12032" s="13" t="s">
        <v>22857</v>
      </c>
      <c r="I12032" s="14">
        <v>1920</v>
      </c>
      <c r="J12032" s="14">
        <v>576</v>
      </c>
      <c r="K12032" s="15">
        <f t="shared" si="223"/>
        <v>0.3</v>
      </c>
    </row>
    <row r="12033" spans="2:11" ht="12.75">
      <c r="B12033" s="12" t="s">
        <v>32165</v>
      </c>
      <c r="C12033" s="12" t="s">
        <v>22713</v>
      </c>
      <c r="D12033" s="13" t="s">
        <v>22714</v>
      </c>
      <c r="E12033" s="13" t="s">
        <v>23534</v>
      </c>
      <c r="F12033" s="13" t="s">
        <v>5</v>
      </c>
      <c r="G12033" s="13" t="s">
        <v>9</v>
      </c>
      <c r="H12033" s="13" t="s">
        <v>23534</v>
      </c>
      <c r="I12033" s="14">
        <v>241494.78</v>
      </c>
      <c r="J12033" s="14">
        <v>72448</v>
      </c>
      <c r="K12033" s="15">
        <f t="shared" si="223"/>
        <v>0.29999820285970569</v>
      </c>
    </row>
    <row r="12034" spans="2:11" ht="12.75">
      <c r="B12034" s="12" t="s">
        <v>32165</v>
      </c>
      <c r="C12034" s="12" t="s">
        <v>22713</v>
      </c>
      <c r="D12034" s="13" t="s">
        <v>22889</v>
      </c>
      <c r="E12034" s="13" t="s">
        <v>23567</v>
      </c>
      <c r="F12034" s="13" t="s">
        <v>8</v>
      </c>
      <c r="G12034" s="13" t="s">
        <v>9</v>
      </c>
      <c r="H12034" s="13" t="s">
        <v>23567</v>
      </c>
      <c r="I12034" s="14">
        <v>49182.48</v>
      </c>
      <c r="J12034" s="14">
        <v>14754.744000000001</v>
      </c>
      <c r="K12034" s="15">
        <f t="shared" si="223"/>
        <v>0.3</v>
      </c>
    </row>
    <row r="12035" spans="2:11" ht="12.75">
      <c r="B12035" s="12" t="s">
        <v>32165</v>
      </c>
      <c r="C12035" s="12" t="s">
        <v>54328</v>
      </c>
      <c r="D12035" s="13" t="s">
        <v>23121</v>
      </c>
      <c r="E12035" s="13" t="s">
        <v>23122</v>
      </c>
      <c r="F12035" s="13" t="s">
        <v>8</v>
      </c>
      <c r="G12035" s="13" t="s">
        <v>9</v>
      </c>
      <c r="H12035" s="13" t="s">
        <v>23122</v>
      </c>
      <c r="I12035" s="14">
        <v>44743.23</v>
      </c>
      <c r="J12035" s="14">
        <v>13423</v>
      </c>
      <c r="K12035" s="15">
        <f t="shared" si="223"/>
        <v>0.30000069284224673</v>
      </c>
    </row>
    <row r="12036" spans="2:11" ht="12.75">
      <c r="B12036" s="12" t="s">
        <v>32165</v>
      </c>
      <c r="C12036" s="12" t="s">
        <v>23123</v>
      </c>
      <c r="D12036" s="13" t="s">
        <v>23124</v>
      </c>
      <c r="E12036" s="13" t="s">
        <v>23125</v>
      </c>
      <c r="F12036" s="13" t="s">
        <v>8</v>
      </c>
      <c r="G12036" s="13" t="s">
        <v>9</v>
      </c>
      <c r="H12036" s="13" t="s">
        <v>23125</v>
      </c>
      <c r="I12036" s="14">
        <v>70797</v>
      </c>
      <c r="J12036" s="14">
        <v>21239</v>
      </c>
      <c r="K12036" s="15">
        <f t="shared" si="223"/>
        <v>0.29999858751077024</v>
      </c>
    </row>
    <row r="12037" spans="2:11" ht="12.75">
      <c r="B12037" s="12" t="s">
        <v>32165</v>
      </c>
      <c r="C12037" s="12" t="s">
        <v>23123</v>
      </c>
      <c r="D12037" s="13" t="s">
        <v>23124</v>
      </c>
      <c r="E12037" s="13" t="s">
        <v>23573</v>
      </c>
      <c r="F12037" s="13" t="s">
        <v>5</v>
      </c>
      <c r="G12037" s="13" t="s">
        <v>9</v>
      </c>
      <c r="H12037" s="13" t="s">
        <v>23573</v>
      </c>
      <c r="I12037" s="14">
        <v>19462.34</v>
      </c>
      <c r="J12037" s="14">
        <v>4865.585</v>
      </c>
      <c r="K12037" s="15">
        <f t="shared" si="223"/>
        <v>0.25</v>
      </c>
    </row>
    <row r="12038" spans="2:11" ht="12.75">
      <c r="B12038" s="12" t="s">
        <v>32165</v>
      </c>
      <c r="C12038" s="12" t="s">
        <v>22622</v>
      </c>
      <c r="D12038" s="13" t="s">
        <v>22623</v>
      </c>
      <c r="E12038" s="13" t="s">
        <v>22624</v>
      </c>
      <c r="F12038" s="13" t="s">
        <v>8</v>
      </c>
      <c r="G12038" s="13" t="s">
        <v>9</v>
      </c>
      <c r="H12038" s="13" t="s">
        <v>22624</v>
      </c>
      <c r="I12038" s="14">
        <v>29246</v>
      </c>
      <c r="J12038" s="14">
        <v>7311.5</v>
      </c>
      <c r="K12038" s="15">
        <f t="shared" si="223"/>
        <v>0.25</v>
      </c>
    </row>
    <row r="12039" spans="2:11" ht="12.75">
      <c r="B12039" s="12" t="s">
        <v>32165</v>
      </c>
      <c r="C12039" s="12" t="s">
        <v>22622</v>
      </c>
      <c r="D12039" s="13" t="s">
        <v>22623</v>
      </c>
      <c r="E12039" s="13" t="s">
        <v>22625</v>
      </c>
      <c r="F12039" s="13" t="s">
        <v>8</v>
      </c>
      <c r="G12039" s="13" t="s">
        <v>9</v>
      </c>
      <c r="H12039" s="13" t="s">
        <v>22625</v>
      </c>
      <c r="I12039" s="14">
        <v>19206</v>
      </c>
      <c r="J12039" s="14">
        <v>4801.5</v>
      </c>
      <c r="K12039" s="15">
        <f t="shared" si="223"/>
        <v>0.25</v>
      </c>
    </row>
    <row r="12040" spans="2:11" ht="12.75">
      <c r="B12040" s="12" t="s">
        <v>32165</v>
      </c>
      <c r="C12040" s="12" t="s">
        <v>22622</v>
      </c>
      <c r="D12040" s="13" t="s">
        <v>22623</v>
      </c>
      <c r="E12040" s="13" t="s">
        <v>22626</v>
      </c>
      <c r="F12040" s="13" t="s">
        <v>8</v>
      </c>
      <c r="G12040" s="13" t="s">
        <v>9</v>
      </c>
      <c r="H12040" s="13" t="s">
        <v>22626</v>
      </c>
      <c r="I12040" s="14">
        <v>5390</v>
      </c>
      <c r="J12040" s="14">
        <v>1347.5</v>
      </c>
      <c r="K12040" s="15">
        <f t="shared" si="223"/>
        <v>0.25</v>
      </c>
    </row>
    <row r="12041" spans="2:11" ht="12.75">
      <c r="B12041" s="12" t="s">
        <v>32165</v>
      </c>
      <c r="C12041" s="12" t="s">
        <v>22622</v>
      </c>
      <c r="D12041" s="13" t="s">
        <v>22623</v>
      </c>
      <c r="E12041" s="13" t="s">
        <v>23287</v>
      </c>
      <c r="F12041" s="13" t="s">
        <v>8</v>
      </c>
      <c r="G12041" s="13" t="s">
        <v>9</v>
      </c>
      <c r="H12041" s="13" t="s">
        <v>23287</v>
      </c>
      <c r="I12041" s="14">
        <v>168000</v>
      </c>
      <c r="J12041" s="14">
        <v>84000</v>
      </c>
      <c r="K12041" s="15">
        <f t="shared" si="223"/>
        <v>0.5</v>
      </c>
    </row>
    <row r="12042" spans="2:11" ht="12.75">
      <c r="B12042" s="12" t="s">
        <v>32165</v>
      </c>
      <c r="C12042" s="12" t="s">
        <v>22622</v>
      </c>
      <c r="D12042" s="13" t="s">
        <v>22623</v>
      </c>
      <c r="E12042" s="13" t="s">
        <v>23288</v>
      </c>
      <c r="F12042" s="13" t="s">
        <v>8</v>
      </c>
      <c r="G12042" s="13" t="s">
        <v>9</v>
      </c>
      <c r="H12042" s="13" t="s">
        <v>23288</v>
      </c>
      <c r="I12042" s="14">
        <v>77477.81</v>
      </c>
      <c r="J12042" s="14">
        <v>15496</v>
      </c>
      <c r="K12042" s="15">
        <f t="shared" si="223"/>
        <v>0.20000565323155109</v>
      </c>
    </row>
    <row r="12043" spans="2:11" ht="12.75">
      <c r="B12043" s="12" t="s">
        <v>32165</v>
      </c>
      <c r="C12043" s="12" t="s">
        <v>22622</v>
      </c>
      <c r="D12043" s="13" t="s">
        <v>22623</v>
      </c>
      <c r="E12043" s="13" t="s">
        <v>23289</v>
      </c>
      <c r="F12043" s="13" t="s">
        <v>8</v>
      </c>
      <c r="G12043" s="13" t="s">
        <v>9</v>
      </c>
      <c r="H12043" s="13" t="s">
        <v>23289</v>
      </c>
      <c r="I12043" s="14">
        <v>15000</v>
      </c>
      <c r="J12043" s="14">
        <v>7500</v>
      </c>
      <c r="K12043" s="15">
        <f t="shared" si="223"/>
        <v>0.5</v>
      </c>
    </row>
    <row r="12044" spans="2:11" ht="12.75">
      <c r="B12044" s="12" t="s">
        <v>32165</v>
      </c>
      <c r="C12044" s="12" t="s">
        <v>22622</v>
      </c>
      <c r="D12044" s="13" t="s">
        <v>22623</v>
      </c>
      <c r="E12044" s="13" t="s">
        <v>23290</v>
      </c>
      <c r="F12044" s="13" t="s">
        <v>8</v>
      </c>
      <c r="G12044" s="13" t="s">
        <v>9</v>
      </c>
      <c r="H12044" s="13" t="s">
        <v>23290</v>
      </c>
      <c r="I12044" s="14">
        <v>29524.63</v>
      </c>
      <c r="J12044" s="14">
        <v>5905</v>
      </c>
      <c r="K12044" s="15">
        <f t="shared" ref="K12044:K12107" si="224">J12044/I12044</f>
        <v>0.20000250638195974</v>
      </c>
    </row>
    <row r="12045" spans="2:11" ht="12.75">
      <c r="B12045" s="12" t="s">
        <v>32165</v>
      </c>
      <c r="C12045" s="12" t="s">
        <v>22622</v>
      </c>
      <c r="D12045" s="13" t="s">
        <v>22623</v>
      </c>
      <c r="E12045" s="13" t="s">
        <v>23291</v>
      </c>
      <c r="F12045" s="13" t="s">
        <v>8</v>
      </c>
      <c r="G12045" s="13" t="s">
        <v>9</v>
      </c>
      <c r="H12045" s="13" t="s">
        <v>23291</v>
      </c>
      <c r="I12045" s="14">
        <v>14150</v>
      </c>
      <c r="J12045" s="14">
        <v>4245</v>
      </c>
      <c r="K12045" s="15">
        <f t="shared" si="224"/>
        <v>0.3</v>
      </c>
    </row>
    <row r="12046" spans="2:11" ht="12.75">
      <c r="B12046" s="12" t="s">
        <v>32165</v>
      </c>
      <c r="C12046" s="12" t="s">
        <v>22622</v>
      </c>
      <c r="D12046" s="13" t="s">
        <v>22623</v>
      </c>
      <c r="E12046" s="13" t="s">
        <v>23292</v>
      </c>
      <c r="F12046" s="13" t="s">
        <v>3</v>
      </c>
      <c r="G12046" s="13" t="s">
        <v>9</v>
      </c>
      <c r="H12046" s="13" t="s">
        <v>23292</v>
      </c>
      <c r="I12046" s="14">
        <v>19873.02</v>
      </c>
      <c r="J12046" s="14">
        <v>3975</v>
      </c>
      <c r="K12046" s="15">
        <f t="shared" si="224"/>
        <v>0.20001992651343378</v>
      </c>
    </row>
    <row r="12047" spans="2:11" ht="12.75">
      <c r="B12047" s="12" t="s">
        <v>32165</v>
      </c>
      <c r="C12047" s="12" t="s">
        <v>22622</v>
      </c>
      <c r="D12047" s="13" t="s">
        <v>22623</v>
      </c>
      <c r="E12047" s="13" t="s">
        <v>23529</v>
      </c>
      <c r="F12047" s="13" t="s">
        <v>7</v>
      </c>
      <c r="G12047" s="13" t="s">
        <v>9</v>
      </c>
      <c r="H12047" s="13" t="s">
        <v>23529</v>
      </c>
      <c r="I12047" s="14">
        <v>47921.81</v>
      </c>
      <c r="J12047" s="14">
        <v>4438</v>
      </c>
      <c r="K12047" s="15">
        <f t="shared" si="224"/>
        <v>9.2609189844874401E-2</v>
      </c>
    </row>
    <row r="12048" spans="2:11" ht="12.75">
      <c r="B12048" s="12" t="s">
        <v>32165</v>
      </c>
      <c r="C12048" s="12" t="s">
        <v>22622</v>
      </c>
      <c r="D12048" s="13" t="s">
        <v>22623</v>
      </c>
      <c r="E12048" s="13" t="s">
        <v>23530</v>
      </c>
      <c r="F12048" s="13" t="s">
        <v>8</v>
      </c>
      <c r="G12048" s="13" t="s">
        <v>9</v>
      </c>
      <c r="H12048" s="13" t="s">
        <v>23530</v>
      </c>
      <c r="I12048" s="14">
        <v>28387.79</v>
      </c>
      <c r="J12048" s="14">
        <v>7097</v>
      </c>
      <c r="K12048" s="15">
        <f t="shared" si="224"/>
        <v>0.25000184938665532</v>
      </c>
    </row>
    <row r="12049" spans="2:11" ht="12.75">
      <c r="B12049" s="12" t="s">
        <v>32165</v>
      </c>
      <c r="C12049" s="12" t="s">
        <v>22622</v>
      </c>
      <c r="D12049" s="13" t="s">
        <v>22623</v>
      </c>
      <c r="E12049" s="13" t="s">
        <v>23637</v>
      </c>
      <c r="F12049" s="13" t="s">
        <v>8</v>
      </c>
      <c r="G12049" s="13" t="s">
        <v>9</v>
      </c>
      <c r="H12049" s="13" t="s">
        <v>23637</v>
      </c>
      <c r="I12049" s="14">
        <v>43884</v>
      </c>
      <c r="J12049" s="14">
        <v>8777</v>
      </c>
      <c r="K12049" s="15">
        <f t="shared" si="224"/>
        <v>0.20000455746969284</v>
      </c>
    </row>
    <row r="12050" spans="2:11" ht="12.75">
      <c r="B12050" s="12" t="s">
        <v>32165</v>
      </c>
      <c r="C12050" s="12" t="s">
        <v>22622</v>
      </c>
      <c r="D12050" s="13" t="s">
        <v>22623</v>
      </c>
      <c r="E12050" s="13" t="s">
        <v>23638</v>
      </c>
      <c r="F12050" s="13" t="s">
        <v>8</v>
      </c>
      <c r="G12050" s="13" t="s">
        <v>9</v>
      </c>
      <c r="H12050" s="13" t="s">
        <v>23638</v>
      </c>
      <c r="I12050" s="14">
        <v>83207</v>
      </c>
      <c r="J12050" s="14">
        <v>16641</v>
      </c>
      <c r="K12050" s="15">
        <f t="shared" si="224"/>
        <v>0.19999519271215163</v>
      </c>
    </row>
    <row r="12051" spans="2:11" ht="12.75">
      <c r="B12051" s="12" t="s">
        <v>32165</v>
      </c>
      <c r="C12051" s="12" t="s">
        <v>22622</v>
      </c>
      <c r="D12051" s="13" t="s">
        <v>22623</v>
      </c>
      <c r="E12051" s="13" t="s">
        <v>23639</v>
      </c>
      <c r="F12051" s="13" t="s">
        <v>8</v>
      </c>
      <c r="G12051" s="13" t="s">
        <v>9</v>
      </c>
      <c r="H12051" s="13" t="s">
        <v>23639</v>
      </c>
      <c r="I12051" s="14">
        <v>485562</v>
      </c>
      <c r="J12051" s="14">
        <v>97112</v>
      </c>
      <c r="K12051" s="15">
        <f t="shared" si="224"/>
        <v>0.19999917621230656</v>
      </c>
    </row>
    <row r="12052" spans="2:11" ht="12.75">
      <c r="B12052" s="12" t="s">
        <v>32165</v>
      </c>
      <c r="C12052" s="12" t="s">
        <v>22622</v>
      </c>
      <c r="D12052" s="13" t="s">
        <v>22623</v>
      </c>
      <c r="E12052" s="13" t="s">
        <v>23640</v>
      </c>
      <c r="F12052" s="13" t="s">
        <v>8</v>
      </c>
      <c r="G12052" s="13" t="s">
        <v>9</v>
      </c>
      <c r="H12052" s="13" t="s">
        <v>23640</v>
      </c>
      <c r="I12052" s="14">
        <v>9950</v>
      </c>
      <c r="J12052" s="14">
        <v>1990</v>
      </c>
      <c r="K12052" s="15">
        <f t="shared" si="224"/>
        <v>0.2</v>
      </c>
    </row>
    <row r="12053" spans="2:11" ht="12.75">
      <c r="B12053" s="12" t="s">
        <v>32165</v>
      </c>
      <c r="C12053" s="12" t="s">
        <v>22622</v>
      </c>
      <c r="D12053" s="13" t="s">
        <v>22623</v>
      </c>
      <c r="E12053" s="13" t="s">
        <v>23641</v>
      </c>
      <c r="F12053" s="13" t="s">
        <v>8</v>
      </c>
      <c r="G12053" s="13" t="s">
        <v>9</v>
      </c>
      <c r="H12053" s="13" t="s">
        <v>23641</v>
      </c>
      <c r="I12053" s="14">
        <v>78679</v>
      </c>
      <c r="J12053" s="14">
        <v>15736</v>
      </c>
      <c r="K12053" s="15">
        <f t="shared" si="224"/>
        <v>0.20000254197435147</v>
      </c>
    </row>
    <row r="12054" spans="2:11" ht="12.75">
      <c r="B12054" s="12" t="s">
        <v>32165</v>
      </c>
      <c r="C12054" s="12" t="s">
        <v>23126</v>
      </c>
      <c r="D12054" s="13" t="s">
        <v>23127</v>
      </c>
      <c r="E12054" s="13" t="s">
        <v>23128</v>
      </c>
      <c r="F12054" s="13" t="s">
        <v>8</v>
      </c>
      <c r="G12054" s="13" t="s">
        <v>9</v>
      </c>
      <c r="H12054" s="13" t="s">
        <v>23128</v>
      </c>
      <c r="I12054" s="14">
        <v>16075</v>
      </c>
      <c r="J12054" s="14">
        <v>4019</v>
      </c>
      <c r="K12054" s="15">
        <f t="shared" si="224"/>
        <v>0.25001555209953341</v>
      </c>
    </row>
    <row r="12055" spans="2:11" ht="12.75">
      <c r="B12055" s="12" t="s">
        <v>32165</v>
      </c>
      <c r="C12055" s="12" t="s">
        <v>23126</v>
      </c>
      <c r="D12055" s="13" t="s">
        <v>23127</v>
      </c>
      <c r="E12055" s="13" t="s">
        <v>23574</v>
      </c>
      <c r="F12055" s="13" t="s">
        <v>8</v>
      </c>
      <c r="G12055" s="13" t="s">
        <v>9</v>
      </c>
      <c r="H12055" s="13" t="s">
        <v>23574</v>
      </c>
      <c r="I12055" s="14">
        <v>58261.61</v>
      </c>
      <c r="J12055" s="14">
        <v>17478.483</v>
      </c>
      <c r="K12055" s="15">
        <f t="shared" si="224"/>
        <v>0.3</v>
      </c>
    </row>
    <row r="12056" spans="2:11" ht="12.75">
      <c r="B12056" s="12" t="s">
        <v>32165</v>
      </c>
      <c r="C12056" s="12" t="s">
        <v>22897</v>
      </c>
      <c r="D12056" s="13" t="s">
        <v>22898</v>
      </c>
      <c r="E12056" s="13" t="s">
        <v>22899</v>
      </c>
      <c r="F12056" s="13" t="s">
        <v>8</v>
      </c>
      <c r="G12056" s="13" t="s">
        <v>9</v>
      </c>
      <c r="H12056" s="13" t="s">
        <v>22899</v>
      </c>
      <c r="I12056" s="14">
        <v>78317.13</v>
      </c>
      <c r="J12056" s="14">
        <v>15663.43</v>
      </c>
      <c r="K12056" s="15">
        <f t="shared" si="224"/>
        <v>0.20000005107439456</v>
      </c>
    </row>
    <row r="12057" spans="2:11" ht="12.75">
      <c r="B12057" s="12" t="s">
        <v>32165</v>
      </c>
      <c r="C12057" s="12" t="s">
        <v>22897</v>
      </c>
      <c r="D12057" s="13" t="s">
        <v>22898</v>
      </c>
      <c r="E12057" s="13" t="s">
        <v>23575</v>
      </c>
      <c r="F12057" s="13" t="s">
        <v>8</v>
      </c>
      <c r="G12057" s="13" t="s">
        <v>9</v>
      </c>
      <c r="H12057" s="13" t="s">
        <v>23575</v>
      </c>
      <c r="I12057" s="14">
        <v>132771</v>
      </c>
      <c r="J12057" s="14">
        <v>39831.300000000003</v>
      </c>
      <c r="K12057" s="15">
        <f t="shared" si="224"/>
        <v>0.30000000000000004</v>
      </c>
    </row>
    <row r="12058" spans="2:11" ht="12.75">
      <c r="B12058" s="12" t="s">
        <v>32165</v>
      </c>
      <c r="C12058" s="12" t="s">
        <v>54372</v>
      </c>
      <c r="D12058" s="13" t="s">
        <v>23619</v>
      </c>
      <c r="E12058" s="13" t="s">
        <v>23620</v>
      </c>
      <c r="F12058" s="13" t="s">
        <v>8</v>
      </c>
      <c r="G12058" s="13" t="s">
        <v>9</v>
      </c>
      <c r="H12058" s="13" t="s">
        <v>23620</v>
      </c>
      <c r="I12058" s="14">
        <v>3150</v>
      </c>
      <c r="J12058" s="14">
        <v>1102.5</v>
      </c>
      <c r="K12058" s="15">
        <f t="shared" si="224"/>
        <v>0.35</v>
      </c>
    </row>
    <row r="12059" spans="2:11" ht="12.75">
      <c r="B12059" s="12" t="s">
        <v>32165</v>
      </c>
      <c r="C12059" s="12" t="s">
        <v>22627</v>
      </c>
      <c r="D12059" s="13" t="s">
        <v>22628</v>
      </c>
      <c r="E12059" s="13" t="s">
        <v>22629</v>
      </c>
      <c r="F12059" s="13" t="s">
        <v>8</v>
      </c>
      <c r="G12059" s="13" t="s">
        <v>9</v>
      </c>
      <c r="H12059" s="13" t="s">
        <v>22629</v>
      </c>
      <c r="I12059" s="14">
        <v>33834.019999999997</v>
      </c>
      <c r="J12059" s="14">
        <v>8458.51</v>
      </c>
      <c r="K12059" s="15">
        <f t="shared" si="224"/>
        <v>0.25000014778025198</v>
      </c>
    </row>
    <row r="12060" spans="2:11" ht="12.75">
      <c r="B12060" s="12" t="s">
        <v>32165</v>
      </c>
      <c r="C12060" s="12" t="s">
        <v>23293</v>
      </c>
      <c r="D12060" s="13" t="s">
        <v>23294</v>
      </c>
      <c r="E12060" s="13" t="s">
        <v>23295</v>
      </c>
      <c r="F12060" s="13" t="s">
        <v>8</v>
      </c>
      <c r="G12060" s="13" t="s">
        <v>9</v>
      </c>
      <c r="H12060" s="13" t="s">
        <v>23295</v>
      </c>
      <c r="I12060" s="14">
        <v>44315</v>
      </c>
      <c r="J12060" s="14">
        <v>8863</v>
      </c>
      <c r="K12060" s="15">
        <f t="shared" si="224"/>
        <v>0.2</v>
      </c>
    </row>
    <row r="12061" spans="2:11" ht="12.75">
      <c r="B12061" s="12" t="s">
        <v>32165</v>
      </c>
      <c r="C12061" s="12" t="s">
        <v>23296</v>
      </c>
      <c r="D12061" s="13" t="s">
        <v>23297</v>
      </c>
      <c r="E12061" s="13" t="s">
        <v>23298</v>
      </c>
      <c r="F12061" s="13" t="s">
        <v>8</v>
      </c>
      <c r="G12061" s="13" t="s">
        <v>9</v>
      </c>
      <c r="H12061" s="13" t="s">
        <v>23298</v>
      </c>
      <c r="I12061" s="14">
        <v>16295.3</v>
      </c>
      <c r="J12061" s="14">
        <v>4889</v>
      </c>
      <c r="K12061" s="15">
        <f t="shared" si="224"/>
        <v>0.30002516062913848</v>
      </c>
    </row>
    <row r="12062" spans="2:11" ht="12.75">
      <c r="B12062" s="12" t="s">
        <v>32165</v>
      </c>
      <c r="C12062" s="12" t="s">
        <v>23296</v>
      </c>
      <c r="D12062" s="13" t="s">
        <v>23297</v>
      </c>
      <c r="E12062" s="13" t="s">
        <v>9015</v>
      </c>
      <c r="F12062" s="13" t="s">
        <v>8</v>
      </c>
      <c r="G12062" s="13" t="s">
        <v>9</v>
      </c>
      <c r="H12062" s="13" t="s">
        <v>9015</v>
      </c>
      <c r="I12062" s="14">
        <v>7502</v>
      </c>
      <c r="J12062" s="14">
        <v>2251</v>
      </c>
      <c r="K12062" s="15">
        <f t="shared" si="224"/>
        <v>0.30005331911490268</v>
      </c>
    </row>
    <row r="12063" spans="2:11" ht="12.75">
      <c r="B12063" s="12" t="s">
        <v>32165</v>
      </c>
      <c r="C12063" s="12" t="s">
        <v>22630</v>
      </c>
      <c r="D12063" s="13" t="s">
        <v>22631</v>
      </c>
      <c r="E12063" s="13" t="s">
        <v>22632</v>
      </c>
      <c r="F12063" s="13" t="s">
        <v>5</v>
      </c>
      <c r="G12063" s="13" t="s">
        <v>9</v>
      </c>
      <c r="H12063" s="13" t="s">
        <v>22632</v>
      </c>
      <c r="I12063" s="14">
        <v>3772.5</v>
      </c>
      <c r="J12063" s="14">
        <v>943.13</v>
      </c>
      <c r="K12063" s="15">
        <f t="shared" si="224"/>
        <v>0.25000132538104702</v>
      </c>
    </row>
    <row r="12064" spans="2:11" ht="12.75">
      <c r="B12064" s="12" t="s">
        <v>32165</v>
      </c>
      <c r="C12064" s="12" t="s">
        <v>22630</v>
      </c>
      <c r="D12064" s="13" t="s">
        <v>22631</v>
      </c>
      <c r="E12064" s="13" t="s">
        <v>23299</v>
      </c>
      <c r="F12064" s="13" t="s">
        <v>8</v>
      </c>
      <c r="G12064" s="13" t="s">
        <v>9</v>
      </c>
      <c r="H12064" s="13" t="s">
        <v>23299</v>
      </c>
      <c r="I12064" s="14">
        <v>59454.49</v>
      </c>
      <c r="J12064" s="14">
        <v>11891</v>
      </c>
      <c r="K12064" s="15">
        <f t="shared" si="224"/>
        <v>0.20000171559793045</v>
      </c>
    </row>
    <row r="12065" spans="2:11" ht="12.75">
      <c r="B12065" s="12" t="s">
        <v>32165</v>
      </c>
      <c r="C12065" s="12" t="s">
        <v>22633</v>
      </c>
      <c r="D12065" s="13" t="s">
        <v>22634</v>
      </c>
      <c r="E12065" s="13" t="s">
        <v>22635</v>
      </c>
      <c r="F12065" s="13" t="s">
        <v>8</v>
      </c>
      <c r="G12065" s="13" t="s">
        <v>9</v>
      </c>
      <c r="H12065" s="13" t="s">
        <v>22635</v>
      </c>
      <c r="I12065" s="14">
        <v>26018.19</v>
      </c>
      <c r="J12065" s="14">
        <v>6504.55</v>
      </c>
      <c r="K12065" s="15">
        <f t="shared" si="224"/>
        <v>0.25000009608662249</v>
      </c>
    </row>
    <row r="12066" spans="2:11" ht="12.75">
      <c r="B12066" s="12" t="s">
        <v>32165</v>
      </c>
      <c r="C12066" s="12" t="s">
        <v>22633</v>
      </c>
      <c r="D12066" s="13" t="s">
        <v>22634</v>
      </c>
      <c r="E12066" s="13" t="s">
        <v>23300</v>
      </c>
      <c r="F12066" s="13" t="s">
        <v>8</v>
      </c>
      <c r="G12066" s="13" t="s">
        <v>9</v>
      </c>
      <c r="H12066" s="13" t="s">
        <v>23300</v>
      </c>
      <c r="I12066" s="14">
        <v>35161.800000000003</v>
      </c>
      <c r="J12066" s="14">
        <v>7032</v>
      </c>
      <c r="K12066" s="15">
        <f t="shared" si="224"/>
        <v>0.1999897616162995</v>
      </c>
    </row>
    <row r="12067" spans="2:11" ht="12.75">
      <c r="B12067" s="12" t="s">
        <v>32165</v>
      </c>
      <c r="C12067" s="12" t="s">
        <v>54366</v>
      </c>
      <c r="D12067" s="13" t="s">
        <v>23588</v>
      </c>
      <c r="E12067" s="13" t="s">
        <v>23589</v>
      </c>
      <c r="F12067" s="13" t="s">
        <v>8</v>
      </c>
      <c r="G12067" s="13" t="s">
        <v>9</v>
      </c>
      <c r="H12067" s="13" t="s">
        <v>23589</v>
      </c>
      <c r="I12067" s="14">
        <v>164588.07999999999</v>
      </c>
      <c r="J12067" s="14">
        <v>49376.423999999999</v>
      </c>
      <c r="K12067" s="15">
        <f t="shared" si="224"/>
        <v>0.30000000000000004</v>
      </c>
    </row>
    <row r="12068" spans="2:11" ht="12.75">
      <c r="B12068" s="12" t="s">
        <v>32165</v>
      </c>
      <c r="C12068" s="12" t="s">
        <v>54376</v>
      </c>
      <c r="D12068" s="13" t="s">
        <v>6638</v>
      </c>
      <c r="E12068" s="13" t="s">
        <v>23642</v>
      </c>
      <c r="F12068" s="13" t="s">
        <v>8</v>
      </c>
      <c r="G12068" s="13" t="s">
        <v>9</v>
      </c>
      <c r="H12068" s="13" t="s">
        <v>23642</v>
      </c>
      <c r="I12068" s="14">
        <v>14628.1</v>
      </c>
      <c r="J12068" s="14">
        <v>4827</v>
      </c>
      <c r="K12068" s="15">
        <f t="shared" si="224"/>
        <v>0.32998133728918999</v>
      </c>
    </row>
    <row r="12069" spans="2:11" ht="12.75">
      <c r="B12069" s="12" t="s">
        <v>32165</v>
      </c>
      <c r="C12069" s="12" t="s">
        <v>22840</v>
      </c>
      <c r="D12069" s="13" t="s">
        <v>6638</v>
      </c>
      <c r="E12069" s="13" t="s">
        <v>22841</v>
      </c>
      <c r="F12069" s="13" t="s">
        <v>8</v>
      </c>
      <c r="G12069" s="13" t="s">
        <v>9</v>
      </c>
      <c r="H12069" s="13" t="s">
        <v>22841</v>
      </c>
      <c r="I12069" s="14">
        <v>837</v>
      </c>
      <c r="J12069" s="14">
        <v>251</v>
      </c>
      <c r="K12069" s="15">
        <f t="shared" si="224"/>
        <v>0.29988052568697732</v>
      </c>
    </row>
    <row r="12070" spans="2:11" ht="12.75">
      <c r="B12070" s="12" t="s">
        <v>32165</v>
      </c>
      <c r="C12070" s="12" t="s">
        <v>22840</v>
      </c>
      <c r="D12070" s="13" t="s">
        <v>6638</v>
      </c>
      <c r="E12070" s="13" t="s">
        <v>23301</v>
      </c>
      <c r="F12070" s="13" t="s">
        <v>5</v>
      </c>
      <c r="G12070" s="13" t="s">
        <v>9</v>
      </c>
      <c r="H12070" s="13" t="s">
        <v>23301</v>
      </c>
      <c r="I12070" s="14">
        <v>11712.4</v>
      </c>
      <c r="J12070" s="14">
        <v>3514</v>
      </c>
      <c r="K12070" s="15">
        <f t="shared" si="224"/>
        <v>0.30002390628735359</v>
      </c>
    </row>
    <row r="12071" spans="2:11" ht="12.75">
      <c r="B12071" s="12" t="s">
        <v>32165</v>
      </c>
      <c r="C12071" s="12" t="s">
        <v>22840</v>
      </c>
      <c r="D12071" s="13" t="s">
        <v>6638</v>
      </c>
      <c r="E12071" s="13" t="s">
        <v>23302</v>
      </c>
      <c r="F12071" s="13" t="s">
        <v>5</v>
      </c>
      <c r="G12071" s="13" t="s">
        <v>9</v>
      </c>
      <c r="H12071" s="13" t="s">
        <v>23302</v>
      </c>
      <c r="I12071" s="14">
        <v>5240</v>
      </c>
      <c r="J12071" s="14">
        <v>1572</v>
      </c>
      <c r="K12071" s="15">
        <f t="shared" si="224"/>
        <v>0.3</v>
      </c>
    </row>
    <row r="12072" spans="2:11" ht="12.75">
      <c r="B12072" s="12" t="s">
        <v>32165</v>
      </c>
      <c r="C12072" s="12" t="s">
        <v>22840</v>
      </c>
      <c r="D12072" s="13" t="s">
        <v>6638</v>
      </c>
      <c r="E12072" s="13" t="s">
        <v>23303</v>
      </c>
      <c r="F12072" s="13" t="s">
        <v>5</v>
      </c>
      <c r="G12072" s="13" t="s">
        <v>9</v>
      </c>
      <c r="H12072" s="13" t="s">
        <v>23303</v>
      </c>
      <c r="I12072" s="14">
        <v>2187</v>
      </c>
      <c r="J12072" s="14">
        <v>656</v>
      </c>
      <c r="K12072" s="15">
        <f t="shared" si="224"/>
        <v>0.29995427526291724</v>
      </c>
    </row>
    <row r="12073" spans="2:11" ht="12.75">
      <c r="B12073" s="12" t="s">
        <v>32165</v>
      </c>
      <c r="C12073" s="12" t="s">
        <v>22636</v>
      </c>
      <c r="D12073" s="13" t="s">
        <v>22637</v>
      </c>
      <c r="E12073" s="13" t="s">
        <v>22638</v>
      </c>
      <c r="F12073" s="13" t="s">
        <v>5</v>
      </c>
      <c r="G12073" s="13" t="s">
        <v>9</v>
      </c>
      <c r="H12073" s="13" t="s">
        <v>22638</v>
      </c>
      <c r="I12073" s="14">
        <v>22839</v>
      </c>
      <c r="J12073" s="14">
        <v>4567.8</v>
      </c>
      <c r="K12073" s="15">
        <f t="shared" si="224"/>
        <v>0.2</v>
      </c>
    </row>
    <row r="12074" spans="2:11" ht="12.75">
      <c r="B12074" s="12" t="s">
        <v>32165</v>
      </c>
      <c r="C12074" s="12" t="s">
        <v>22636</v>
      </c>
      <c r="D12074" s="13" t="s">
        <v>22637</v>
      </c>
      <c r="E12074" s="13" t="s">
        <v>23304</v>
      </c>
      <c r="F12074" s="13" t="s">
        <v>8</v>
      </c>
      <c r="G12074" s="13" t="s">
        <v>9</v>
      </c>
      <c r="H12074" s="13" t="s">
        <v>23304</v>
      </c>
      <c r="I12074" s="14">
        <v>34510.199999999997</v>
      </c>
      <c r="J12074" s="14">
        <v>10353</v>
      </c>
      <c r="K12074" s="15">
        <f t="shared" si="224"/>
        <v>0.29999826138359098</v>
      </c>
    </row>
    <row r="12075" spans="2:11" ht="12.75">
      <c r="B12075" s="12" t="s">
        <v>32165</v>
      </c>
      <c r="C12075" s="12" t="s">
        <v>54373</v>
      </c>
      <c r="D12075" s="13" t="s">
        <v>23621</v>
      </c>
      <c r="E12075" s="13" t="s">
        <v>21869</v>
      </c>
      <c r="F12075" s="13" t="s">
        <v>8</v>
      </c>
      <c r="G12075" s="13" t="s">
        <v>9</v>
      </c>
      <c r="H12075" s="13" t="s">
        <v>21869</v>
      </c>
      <c r="I12075" s="14">
        <v>213852.2</v>
      </c>
      <c r="J12075" s="14">
        <v>81263.835999999996</v>
      </c>
      <c r="K12075" s="15">
        <f t="shared" si="224"/>
        <v>0.37999999999999995</v>
      </c>
    </row>
    <row r="12076" spans="2:11" ht="12.75">
      <c r="B12076" s="12" t="s">
        <v>32165</v>
      </c>
      <c r="C12076" s="12" t="s">
        <v>22900</v>
      </c>
      <c r="D12076" s="13" t="s">
        <v>22901</v>
      </c>
      <c r="E12076" s="13" t="s">
        <v>22902</v>
      </c>
      <c r="F12076" s="13" t="s">
        <v>5</v>
      </c>
      <c r="G12076" s="13" t="s">
        <v>9</v>
      </c>
      <c r="H12076" s="13" t="s">
        <v>22902</v>
      </c>
      <c r="I12076" s="14">
        <v>8785</v>
      </c>
      <c r="J12076" s="14">
        <v>2899.05</v>
      </c>
      <c r="K12076" s="15">
        <f t="shared" si="224"/>
        <v>0.33</v>
      </c>
    </row>
    <row r="12077" spans="2:11" ht="12.75">
      <c r="B12077" s="12" t="s">
        <v>32165</v>
      </c>
      <c r="C12077" s="12" t="s">
        <v>22900</v>
      </c>
      <c r="D12077" s="13" t="s">
        <v>22901</v>
      </c>
      <c r="E12077" s="13" t="s">
        <v>22903</v>
      </c>
      <c r="F12077" s="13" t="s">
        <v>8</v>
      </c>
      <c r="G12077" s="13" t="s">
        <v>9</v>
      </c>
      <c r="H12077" s="13" t="s">
        <v>22903</v>
      </c>
      <c r="I12077" s="14">
        <v>9308</v>
      </c>
      <c r="J12077" s="14">
        <v>2327</v>
      </c>
      <c r="K12077" s="15">
        <f t="shared" si="224"/>
        <v>0.25</v>
      </c>
    </row>
    <row r="12078" spans="2:11" ht="12.75">
      <c r="B12078" s="12" t="s">
        <v>32165</v>
      </c>
      <c r="C12078" s="12" t="s">
        <v>22900</v>
      </c>
      <c r="D12078" s="13" t="s">
        <v>22901</v>
      </c>
      <c r="E12078" s="13" t="s">
        <v>23129</v>
      </c>
      <c r="F12078" s="13" t="s">
        <v>8</v>
      </c>
      <c r="G12078" s="13" t="s">
        <v>9</v>
      </c>
      <c r="H12078" s="13" t="s">
        <v>23129</v>
      </c>
      <c r="I12078" s="14">
        <v>11697.02</v>
      </c>
      <c r="J12078" s="14">
        <v>2339</v>
      </c>
      <c r="K12078" s="15">
        <f t="shared" si="224"/>
        <v>0.19996546128843073</v>
      </c>
    </row>
    <row r="12079" spans="2:11" ht="12.75">
      <c r="B12079" s="12" t="s">
        <v>32165</v>
      </c>
      <c r="C12079" s="12" t="s">
        <v>22900</v>
      </c>
      <c r="D12079" s="13" t="s">
        <v>22901</v>
      </c>
      <c r="E12079" s="13" t="s">
        <v>23576</v>
      </c>
      <c r="F12079" s="13" t="s">
        <v>8</v>
      </c>
      <c r="G12079" s="13" t="s">
        <v>9</v>
      </c>
      <c r="H12079" s="13" t="s">
        <v>23576</v>
      </c>
      <c r="I12079" s="14">
        <v>8224</v>
      </c>
      <c r="J12079" s="14">
        <v>2467.1999999999998</v>
      </c>
      <c r="K12079" s="15">
        <f t="shared" si="224"/>
        <v>0.3</v>
      </c>
    </row>
    <row r="12080" spans="2:11" ht="12.75">
      <c r="B12080" s="12" t="s">
        <v>32165</v>
      </c>
      <c r="C12080" s="12" t="s">
        <v>22842</v>
      </c>
      <c r="D12080" s="13" t="s">
        <v>22843</v>
      </c>
      <c r="E12080" s="13" t="s">
        <v>22844</v>
      </c>
      <c r="F12080" s="13" t="s">
        <v>8</v>
      </c>
      <c r="G12080" s="13" t="s">
        <v>9</v>
      </c>
      <c r="H12080" s="13" t="s">
        <v>22844</v>
      </c>
      <c r="I12080" s="14">
        <v>17224</v>
      </c>
      <c r="J12080" s="14">
        <v>4306</v>
      </c>
      <c r="K12080" s="15">
        <f t="shared" si="224"/>
        <v>0.25</v>
      </c>
    </row>
    <row r="12081" spans="2:11" ht="12.75">
      <c r="B12081" s="12" t="s">
        <v>32165</v>
      </c>
      <c r="C12081" s="12" t="s">
        <v>22842</v>
      </c>
      <c r="D12081" s="13" t="s">
        <v>22843</v>
      </c>
      <c r="E12081" s="13" t="s">
        <v>23643</v>
      </c>
      <c r="F12081" s="13" t="s">
        <v>8</v>
      </c>
      <c r="G12081" s="13" t="s">
        <v>9</v>
      </c>
      <c r="H12081" s="13" t="s">
        <v>23643</v>
      </c>
      <c r="I12081" s="14">
        <v>15841.95</v>
      </c>
      <c r="J12081" s="14">
        <v>3168</v>
      </c>
      <c r="K12081" s="15">
        <f t="shared" si="224"/>
        <v>0.19997538181852612</v>
      </c>
    </row>
    <row r="12082" spans="2:11" ht="12.75">
      <c r="B12082" s="12" t="s">
        <v>32165</v>
      </c>
      <c r="C12082" s="12" t="s">
        <v>54329</v>
      </c>
      <c r="D12082" s="13" t="s">
        <v>23130</v>
      </c>
      <c r="E12082" s="13" t="s">
        <v>23131</v>
      </c>
      <c r="F12082" s="13" t="s">
        <v>8</v>
      </c>
      <c r="G12082" s="13" t="s">
        <v>9</v>
      </c>
      <c r="H12082" s="13" t="s">
        <v>23131</v>
      </c>
      <c r="I12082" s="14">
        <v>10743.67</v>
      </c>
      <c r="J12082" s="14">
        <v>2686</v>
      </c>
      <c r="K12082" s="15">
        <f t="shared" si="224"/>
        <v>0.25000767894025039</v>
      </c>
    </row>
    <row r="12083" spans="2:11" ht="12.75">
      <c r="B12083" s="12" t="s">
        <v>32165</v>
      </c>
      <c r="C12083" s="12" t="s">
        <v>54352</v>
      </c>
      <c r="D12083" s="13" t="s">
        <v>23531</v>
      </c>
      <c r="E12083" s="13" t="s">
        <v>21824</v>
      </c>
      <c r="F12083" s="13" t="s">
        <v>8</v>
      </c>
      <c r="G12083" s="13" t="s">
        <v>9</v>
      </c>
      <c r="H12083" s="13" t="s">
        <v>21824</v>
      </c>
      <c r="I12083" s="14">
        <v>287876.32</v>
      </c>
      <c r="J12083" s="14">
        <v>57575</v>
      </c>
      <c r="K12083" s="15">
        <f t="shared" si="224"/>
        <v>0.1999990829395068</v>
      </c>
    </row>
    <row r="12084" spans="2:11" ht="12.75">
      <c r="B12084" s="12" t="s">
        <v>32165</v>
      </c>
      <c r="C12084" s="12" t="s">
        <v>54304</v>
      </c>
      <c r="D12084" s="13" t="s">
        <v>22790</v>
      </c>
      <c r="E12084" s="13" t="s">
        <v>22791</v>
      </c>
      <c r="F12084" s="13" t="s">
        <v>8</v>
      </c>
      <c r="G12084" s="13" t="s">
        <v>9</v>
      </c>
      <c r="H12084" s="13" t="s">
        <v>22791</v>
      </c>
      <c r="I12084" s="14">
        <v>14448.8</v>
      </c>
      <c r="J12084" s="14">
        <v>4768.1000000000004</v>
      </c>
      <c r="K12084" s="15">
        <f t="shared" si="224"/>
        <v>0.32999972316040088</v>
      </c>
    </row>
    <row r="12085" spans="2:11" ht="12.75">
      <c r="B12085" s="12" t="s">
        <v>32165</v>
      </c>
      <c r="C12085" s="12" t="s">
        <v>54330</v>
      </c>
      <c r="D12085" s="13" t="s">
        <v>23132</v>
      </c>
      <c r="E12085" s="13" t="s">
        <v>23133</v>
      </c>
      <c r="F12085" s="13" t="s">
        <v>8</v>
      </c>
      <c r="G12085" s="13" t="s">
        <v>9</v>
      </c>
      <c r="H12085" s="13" t="s">
        <v>23133</v>
      </c>
      <c r="I12085" s="14">
        <v>33228</v>
      </c>
      <c r="J12085" s="14">
        <v>9968</v>
      </c>
      <c r="K12085" s="15">
        <f t="shared" si="224"/>
        <v>0.29998796195979294</v>
      </c>
    </row>
    <row r="12086" spans="2:11" ht="12.75">
      <c r="B12086" s="12" t="s">
        <v>32165</v>
      </c>
      <c r="C12086" s="12" t="s">
        <v>22639</v>
      </c>
      <c r="D12086" s="13" t="s">
        <v>22640</v>
      </c>
      <c r="E12086" s="13" t="s">
        <v>22641</v>
      </c>
      <c r="F12086" s="13" t="s">
        <v>5</v>
      </c>
      <c r="G12086" s="13" t="s">
        <v>9</v>
      </c>
      <c r="H12086" s="13" t="s">
        <v>22641</v>
      </c>
      <c r="I12086" s="14">
        <v>65988.17</v>
      </c>
      <c r="J12086" s="14">
        <v>13197.63</v>
      </c>
      <c r="K12086" s="15">
        <f t="shared" si="224"/>
        <v>0.19999993938307425</v>
      </c>
    </row>
    <row r="12087" spans="2:11" ht="12.75">
      <c r="B12087" s="12" t="s">
        <v>32165</v>
      </c>
      <c r="C12087" s="12" t="s">
        <v>22639</v>
      </c>
      <c r="D12087" s="13" t="s">
        <v>22640</v>
      </c>
      <c r="E12087" s="13" t="s">
        <v>22642</v>
      </c>
      <c r="F12087" s="13" t="s">
        <v>8</v>
      </c>
      <c r="G12087" s="13" t="s">
        <v>9</v>
      </c>
      <c r="H12087" s="13" t="s">
        <v>22642</v>
      </c>
      <c r="I12087" s="14">
        <v>60821</v>
      </c>
      <c r="J12087" s="14">
        <v>12164.2</v>
      </c>
      <c r="K12087" s="15">
        <f t="shared" si="224"/>
        <v>0.2</v>
      </c>
    </row>
    <row r="12088" spans="2:11" ht="12.75">
      <c r="B12088" s="12" t="s">
        <v>32165</v>
      </c>
      <c r="C12088" s="12" t="s">
        <v>22639</v>
      </c>
      <c r="D12088" s="13" t="s">
        <v>22640</v>
      </c>
      <c r="E12088" s="13" t="s">
        <v>22643</v>
      </c>
      <c r="F12088" s="13" t="s">
        <v>7</v>
      </c>
      <c r="G12088" s="13" t="s">
        <v>9</v>
      </c>
      <c r="H12088" s="13" t="s">
        <v>22643</v>
      </c>
      <c r="I12088" s="14">
        <v>50664</v>
      </c>
      <c r="J12088" s="14">
        <v>10132.799999999999</v>
      </c>
      <c r="K12088" s="15">
        <f t="shared" si="224"/>
        <v>0.19999999999999998</v>
      </c>
    </row>
    <row r="12089" spans="2:11" ht="12.75">
      <c r="B12089" s="12" t="s">
        <v>32165</v>
      </c>
      <c r="C12089" s="12" t="s">
        <v>22639</v>
      </c>
      <c r="D12089" s="13" t="s">
        <v>22640</v>
      </c>
      <c r="E12089" s="13" t="s">
        <v>22644</v>
      </c>
      <c r="F12089" s="13" t="s">
        <v>8</v>
      </c>
      <c r="G12089" s="13" t="s">
        <v>9</v>
      </c>
      <c r="H12089" s="13" t="s">
        <v>22644</v>
      </c>
      <c r="I12089" s="14">
        <v>39577</v>
      </c>
      <c r="J12089" s="14">
        <v>7915.4</v>
      </c>
      <c r="K12089" s="15">
        <f t="shared" si="224"/>
        <v>0.19999999999999998</v>
      </c>
    </row>
    <row r="12090" spans="2:11" ht="12.75">
      <c r="B12090" s="12" t="s">
        <v>32165</v>
      </c>
      <c r="C12090" s="12" t="s">
        <v>22639</v>
      </c>
      <c r="D12090" s="13" t="s">
        <v>22640</v>
      </c>
      <c r="E12090" s="13" t="s">
        <v>22645</v>
      </c>
      <c r="F12090" s="13" t="s">
        <v>8</v>
      </c>
      <c r="G12090" s="13" t="s">
        <v>9</v>
      </c>
      <c r="H12090" s="13" t="s">
        <v>22645</v>
      </c>
      <c r="I12090" s="14">
        <v>8594.85</v>
      </c>
      <c r="J12090" s="14">
        <v>1718.97</v>
      </c>
      <c r="K12090" s="15">
        <f t="shared" si="224"/>
        <v>0.19999999999999998</v>
      </c>
    </row>
    <row r="12091" spans="2:11" ht="12.75">
      <c r="B12091" s="12" t="s">
        <v>32165</v>
      </c>
      <c r="C12091" s="12" t="s">
        <v>23134</v>
      </c>
      <c r="D12091" s="13" t="s">
        <v>23135</v>
      </c>
      <c r="E12091" s="13" t="s">
        <v>23136</v>
      </c>
      <c r="F12091" s="13" t="s">
        <v>8</v>
      </c>
      <c r="G12091" s="13" t="s">
        <v>9</v>
      </c>
      <c r="H12091" s="13" t="s">
        <v>23136</v>
      </c>
      <c r="I12091" s="14">
        <v>28924.45</v>
      </c>
      <c r="J12091" s="14">
        <v>7231</v>
      </c>
      <c r="K12091" s="15">
        <f t="shared" si="224"/>
        <v>0.24999611055698551</v>
      </c>
    </row>
    <row r="12092" spans="2:11" ht="12.75">
      <c r="B12092" s="12" t="s">
        <v>32165</v>
      </c>
      <c r="C12092" s="12" t="s">
        <v>23137</v>
      </c>
      <c r="D12092" s="13" t="s">
        <v>23138</v>
      </c>
      <c r="E12092" s="13" t="s">
        <v>22643</v>
      </c>
      <c r="F12092" s="13" t="s">
        <v>7</v>
      </c>
      <c r="G12092" s="13" t="s">
        <v>9</v>
      </c>
      <c r="H12092" s="13" t="s">
        <v>22643</v>
      </c>
      <c r="I12092" s="14">
        <v>7116</v>
      </c>
      <c r="J12092" s="14">
        <v>2491</v>
      </c>
      <c r="K12092" s="15">
        <f t="shared" si="224"/>
        <v>0.35005621135469367</v>
      </c>
    </row>
    <row r="12093" spans="2:11" ht="12.75">
      <c r="B12093" s="12" t="s">
        <v>32165</v>
      </c>
      <c r="C12093" s="12" t="s">
        <v>23014</v>
      </c>
      <c r="D12093" s="13" t="s">
        <v>23015</v>
      </c>
      <c r="E12093" s="13" t="s">
        <v>23016</v>
      </c>
      <c r="F12093" s="13" t="s">
        <v>5</v>
      </c>
      <c r="G12093" s="13" t="s">
        <v>9</v>
      </c>
      <c r="H12093" s="13" t="s">
        <v>23016</v>
      </c>
      <c r="I12093" s="14">
        <v>33021</v>
      </c>
      <c r="J12093" s="14">
        <v>9906.2999999999993</v>
      </c>
      <c r="K12093" s="15">
        <f t="shared" si="224"/>
        <v>0.3</v>
      </c>
    </row>
    <row r="12094" spans="2:11" ht="12.75">
      <c r="B12094" s="12" t="s">
        <v>32165</v>
      </c>
      <c r="C12094" s="12" t="s">
        <v>23014</v>
      </c>
      <c r="D12094" s="13" t="s">
        <v>23015</v>
      </c>
      <c r="E12094" s="13" t="s">
        <v>23017</v>
      </c>
      <c r="F12094" s="13" t="s">
        <v>5</v>
      </c>
      <c r="G12094" s="13" t="s">
        <v>9</v>
      </c>
      <c r="H12094" s="13" t="s">
        <v>23017</v>
      </c>
      <c r="I12094" s="14">
        <v>3537.4</v>
      </c>
      <c r="J12094" s="14">
        <v>1061.22</v>
      </c>
      <c r="K12094" s="15">
        <f t="shared" si="224"/>
        <v>0.3</v>
      </c>
    </row>
    <row r="12095" spans="2:11" ht="12.75">
      <c r="B12095" s="12" t="s">
        <v>32165</v>
      </c>
      <c r="C12095" s="12" t="s">
        <v>23014</v>
      </c>
      <c r="D12095" s="13" t="s">
        <v>23015</v>
      </c>
      <c r="E12095" s="13" t="s">
        <v>23018</v>
      </c>
      <c r="F12095" s="13" t="s">
        <v>5</v>
      </c>
      <c r="G12095" s="13" t="s">
        <v>9</v>
      </c>
      <c r="H12095" s="13" t="s">
        <v>23018</v>
      </c>
      <c r="I12095" s="14">
        <v>3093</v>
      </c>
      <c r="J12095" s="14">
        <v>927.9</v>
      </c>
      <c r="K12095" s="15">
        <f t="shared" si="224"/>
        <v>0.3</v>
      </c>
    </row>
    <row r="12096" spans="2:11" ht="12.75">
      <c r="B12096" s="12" t="s">
        <v>32165</v>
      </c>
      <c r="C12096" s="12" t="s">
        <v>23305</v>
      </c>
      <c r="D12096" s="13" t="s">
        <v>23306</v>
      </c>
      <c r="E12096" s="13" t="s">
        <v>23307</v>
      </c>
      <c r="F12096" s="13" t="s">
        <v>8</v>
      </c>
      <c r="G12096" s="13" t="s">
        <v>9</v>
      </c>
      <c r="H12096" s="13" t="s">
        <v>23307</v>
      </c>
      <c r="I12096" s="14">
        <v>21201.3</v>
      </c>
      <c r="J12096" s="14">
        <v>5300</v>
      </c>
      <c r="K12096" s="15">
        <f t="shared" si="224"/>
        <v>0.24998467075132186</v>
      </c>
    </row>
    <row r="12097" spans="2:11" ht="12.75">
      <c r="B12097" s="12" t="s">
        <v>32165</v>
      </c>
      <c r="C12097" s="12" t="s">
        <v>23305</v>
      </c>
      <c r="D12097" s="13" t="s">
        <v>23306</v>
      </c>
      <c r="E12097" s="13" t="s">
        <v>23308</v>
      </c>
      <c r="F12097" s="13" t="s">
        <v>8</v>
      </c>
      <c r="G12097" s="13" t="s">
        <v>9</v>
      </c>
      <c r="H12097" s="13" t="s">
        <v>23308</v>
      </c>
      <c r="I12097" s="14">
        <v>3167</v>
      </c>
      <c r="J12097" s="14">
        <v>792</v>
      </c>
      <c r="K12097" s="15">
        <f t="shared" si="224"/>
        <v>0.25007893905904643</v>
      </c>
    </row>
    <row r="12098" spans="2:11" ht="12.75">
      <c r="B12098" s="12" t="s">
        <v>32165</v>
      </c>
      <c r="C12098" s="12" t="s">
        <v>23309</v>
      </c>
      <c r="D12098" s="13" t="s">
        <v>23310</v>
      </c>
      <c r="E12098" s="13" t="s">
        <v>23311</v>
      </c>
      <c r="F12098" s="13" t="s">
        <v>8</v>
      </c>
      <c r="G12098" s="13" t="s">
        <v>9</v>
      </c>
      <c r="H12098" s="13" t="s">
        <v>23311</v>
      </c>
      <c r="I12098" s="14">
        <v>67544</v>
      </c>
      <c r="J12098" s="14">
        <v>13509</v>
      </c>
      <c r="K12098" s="15">
        <f t="shared" si="224"/>
        <v>0.20000296103280824</v>
      </c>
    </row>
    <row r="12099" spans="2:11" ht="12.75">
      <c r="B12099" s="12" t="s">
        <v>32165</v>
      </c>
      <c r="C12099" s="12" t="s">
        <v>23309</v>
      </c>
      <c r="D12099" s="13" t="s">
        <v>23310</v>
      </c>
      <c r="E12099" s="13" t="s">
        <v>23312</v>
      </c>
      <c r="F12099" s="13" t="s">
        <v>8</v>
      </c>
      <c r="G12099" s="13" t="s">
        <v>9</v>
      </c>
      <c r="H12099" s="13" t="s">
        <v>23312</v>
      </c>
      <c r="I12099" s="14">
        <v>49633.9</v>
      </c>
      <c r="J12099" s="14">
        <v>9927</v>
      </c>
      <c r="K12099" s="15">
        <f t="shared" si="224"/>
        <v>0.20000443245443134</v>
      </c>
    </row>
    <row r="12100" spans="2:11" ht="12.75">
      <c r="B12100" s="12" t="s">
        <v>32165</v>
      </c>
      <c r="C12100" s="12" t="s">
        <v>54331</v>
      </c>
      <c r="D12100" s="13" t="s">
        <v>23139</v>
      </c>
      <c r="E12100" s="13" t="s">
        <v>23140</v>
      </c>
      <c r="F12100" s="13" t="s">
        <v>8</v>
      </c>
      <c r="G12100" s="13" t="s">
        <v>9</v>
      </c>
      <c r="H12100" s="13" t="s">
        <v>23140</v>
      </c>
      <c r="I12100" s="14">
        <v>13755</v>
      </c>
      <c r="J12100" s="14">
        <v>3438</v>
      </c>
      <c r="K12100" s="15">
        <f t="shared" si="224"/>
        <v>0.24994547437295528</v>
      </c>
    </row>
    <row r="12101" spans="2:11" ht="12.75">
      <c r="B12101" s="12" t="s">
        <v>32165</v>
      </c>
      <c r="C12101" s="12" t="s">
        <v>54321</v>
      </c>
      <c r="D12101" s="13" t="s">
        <v>23019</v>
      </c>
      <c r="E12101" s="13" t="s">
        <v>23020</v>
      </c>
      <c r="F12101" s="13" t="s">
        <v>8</v>
      </c>
      <c r="G12101" s="13" t="s">
        <v>9</v>
      </c>
      <c r="H12101" s="13" t="s">
        <v>23020</v>
      </c>
      <c r="I12101" s="14">
        <v>28469.8</v>
      </c>
      <c r="J12101" s="14">
        <v>7117.45</v>
      </c>
      <c r="K12101" s="15">
        <f t="shared" si="224"/>
        <v>0.25</v>
      </c>
    </row>
    <row r="12102" spans="2:11" ht="12.75">
      <c r="B12102" s="12" t="s">
        <v>32165</v>
      </c>
      <c r="C12102" s="12" t="s">
        <v>22904</v>
      </c>
      <c r="D12102" s="13" t="s">
        <v>22905</v>
      </c>
      <c r="E12102" s="13" t="s">
        <v>22906</v>
      </c>
      <c r="F12102" s="13" t="s">
        <v>8</v>
      </c>
      <c r="G12102" s="13" t="s">
        <v>9</v>
      </c>
      <c r="H12102" s="13" t="s">
        <v>22906</v>
      </c>
      <c r="I12102" s="14">
        <v>3204.94</v>
      </c>
      <c r="J12102" s="14">
        <v>1057.6300000000001</v>
      </c>
      <c r="K12102" s="15">
        <f t="shared" si="224"/>
        <v>0.32999993759633567</v>
      </c>
    </row>
    <row r="12103" spans="2:11" ht="12.75">
      <c r="B12103" s="12" t="s">
        <v>32165</v>
      </c>
      <c r="C12103" s="12" t="s">
        <v>22904</v>
      </c>
      <c r="D12103" s="13" t="s">
        <v>22905</v>
      </c>
      <c r="E12103" s="13" t="s">
        <v>23141</v>
      </c>
      <c r="F12103" s="13" t="s">
        <v>8</v>
      </c>
      <c r="G12103" s="13" t="s">
        <v>9</v>
      </c>
      <c r="H12103" s="13" t="s">
        <v>23141</v>
      </c>
      <c r="I12103" s="14">
        <v>106331.3</v>
      </c>
      <c r="J12103" s="14">
        <v>21266</v>
      </c>
      <c r="K12103" s="15">
        <f t="shared" si="224"/>
        <v>0.19999755481217665</v>
      </c>
    </row>
    <row r="12104" spans="2:11" ht="12.75">
      <c r="B12104" s="12" t="s">
        <v>32165</v>
      </c>
      <c r="C12104" s="12" t="s">
        <v>22646</v>
      </c>
      <c r="D12104" s="13" t="s">
        <v>22647</v>
      </c>
      <c r="E12104" s="13" t="s">
        <v>22648</v>
      </c>
      <c r="F12104" s="13" t="s">
        <v>8</v>
      </c>
      <c r="G12104" s="13" t="s">
        <v>9</v>
      </c>
      <c r="H12104" s="13" t="s">
        <v>22648</v>
      </c>
      <c r="I12104" s="14">
        <v>287143.96999999997</v>
      </c>
      <c r="J12104" s="14">
        <v>57428.79</v>
      </c>
      <c r="K12104" s="15">
        <f t="shared" si="224"/>
        <v>0.19999998606970576</v>
      </c>
    </row>
    <row r="12105" spans="2:11" ht="12.75">
      <c r="B12105" s="12" t="s">
        <v>32165</v>
      </c>
      <c r="C12105" s="12" t="s">
        <v>22646</v>
      </c>
      <c r="D12105" s="13" t="s">
        <v>22647</v>
      </c>
      <c r="E12105" s="13" t="s">
        <v>23313</v>
      </c>
      <c r="F12105" s="13" t="s">
        <v>8</v>
      </c>
      <c r="G12105" s="13" t="s">
        <v>9</v>
      </c>
      <c r="H12105" s="13" t="s">
        <v>23313</v>
      </c>
      <c r="I12105" s="14">
        <v>71221.5</v>
      </c>
      <c r="J12105" s="14">
        <v>21366</v>
      </c>
      <c r="K12105" s="15">
        <f t="shared" si="224"/>
        <v>0.29999368168319962</v>
      </c>
    </row>
    <row r="12106" spans="2:11" ht="12.75">
      <c r="B12106" s="12" t="s">
        <v>32165</v>
      </c>
      <c r="C12106" s="12" t="s">
        <v>22646</v>
      </c>
      <c r="D12106" s="13" t="s">
        <v>22647</v>
      </c>
      <c r="E12106" s="13" t="s">
        <v>23532</v>
      </c>
      <c r="F12106" s="13" t="s">
        <v>5</v>
      </c>
      <c r="G12106" s="13" t="s">
        <v>9</v>
      </c>
      <c r="H12106" s="13" t="s">
        <v>23532</v>
      </c>
      <c r="I12106" s="14">
        <v>41929.5</v>
      </c>
      <c r="J12106" s="14">
        <v>12579</v>
      </c>
      <c r="K12106" s="15">
        <f t="shared" si="224"/>
        <v>0.30000357743354916</v>
      </c>
    </row>
    <row r="12107" spans="2:11" ht="12.75">
      <c r="B12107" s="12" t="s">
        <v>32165</v>
      </c>
      <c r="C12107" s="12" t="s">
        <v>23314</v>
      </c>
      <c r="D12107" s="13" t="s">
        <v>23315</v>
      </c>
      <c r="E12107" s="13" t="s">
        <v>23316</v>
      </c>
      <c r="F12107" s="13" t="s">
        <v>8</v>
      </c>
      <c r="G12107" s="13" t="s">
        <v>9</v>
      </c>
      <c r="H12107" s="13" t="s">
        <v>23316</v>
      </c>
      <c r="I12107" s="14">
        <v>25006.48</v>
      </c>
      <c r="J12107" s="14">
        <v>7502</v>
      </c>
      <c r="K12107" s="15">
        <f t="shared" si="224"/>
        <v>0.30000223941954246</v>
      </c>
    </row>
    <row r="12108" spans="2:11" ht="12.75">
      <c r="B12108" s="12" t="s">
        <v>32165</v>
      </c>
      <c r="C12108" s="12" t="s">
        <v>23314</v>
      </c>
      <c r="D12108" s="13" t="s">
        <v>23315</v>
      </c>
      <c r="E12108" s="13" t="s">
        <v>23317</v>
      </c>
      <c r="F12108" s="13" t="s">
        <v>8</v>
      </c>
      <c r="G12108" s="13" t="s">
        <v>9</v>
      </c>
      <c r="H12108" s="13" t="s">
        <v>23317</v>
      </c>
      <c r="I12108" s="14">
        <v>14013.38</v>
      </c>
      <c r="J12108" s="14">
        <v>4204</v>
      </c>
      <c r="K12108" s="15">
        <f t="shared" ref="K12108:K12171" si="225">J12108/I12108</f>
        <v>0.29999900095480181</v>
      </c>
    </row>
    <row r="12109" spans="2:11" ht="12.75">
      <c r="B12109" s="12" t="s">
        <v>32165</v>
      </c>
      <c r="C12109" s="12" t="s">
        <v>54377</v>
      </c>
      <c r="D12109" s="13" t="s">
        <v>23644</v>
      </c>
      <c r="E12109" s="13" t="s">
        <v>23645</v>
      </c>
      <c r="F12109" s="13" t="s">
        <v>8</v>
      </c>
      <c r="G12109" s="13" t="s">
        <v>9</v>
      </c>
      <c r="H12109" s="13" t="s">
        <v>23645</v>
      </c>
      <c r="I12109" s="14">
        <v>11650</v>
      </c>
      <c r="J12109" s="14">
        <v>3495</v>
      </c>
      <c r="K12109" s="15">
        <f t="shared" si="225"/>
        <v>0.3</v>
      </c>
    </row>
    <row r="12110" spans="2:11" ht="12.75">
      <c r="B12110" s="12" t="s">
        <v>32165</v>
      </c>
      <c r="C12110" s="12" t="s">
        <v>54377</v>
      </c>
      <c r="D12110" s="13" t="s">
        <v>23644</v>
      </c>
      <c r="E12110" s="13" t="s">
        <v>23646</v>
      </c>
      <c r="F12110" s="13" t="s">
        <v>8</v>
      </c>
      <c r="G12110" s="13" t="s">
        <v>9</v>
      </c>
      <c r="H12110" s="13" t="s">
        <v>23646</v>
      </c>
      <c r="I12110" s="14">
        <v>8572</v>
      </c>
      <c r="J12110" s="14">
        <v>2572</v>
      </c>
      <c r="K12110" s="15">
        <f t="shared" si="225"/>
        <v>0.30004666355576293</v>
      </c>
    </row>
    <row r="12111" spans="2:11" ht="12.75">
      <c r="B12111" s="12" t="s">
        <v>32165</v>
      </c>
      <c r="C12111" s="12" t="s">
        <v>23318</v>
      </c>
      <c r="D12111" s="13" t="s">
        <v>23319</v>
      </c>
      <c r="E12111" s="13" t="s">
        <v>23320</v>
      </c>
      <c r="F12111" s="13" t="s">
        <v>8</v>
      </c>
      <c r="G12111" s="13" t="s">
        <v>9</v>
      </c>
      <c r="H12111" s="13" t="s">
        <v>23320</v>
      </c>
      <c r="I12111" s="14">
        <v>30193</v>
      </c>
      <c r="J12111" s="14">
        <v>6039</v>
      </c>
      <c r="K12111" s="15">
        <f t="shared" si="225"/>
        <v>0.20001324810386514</v>
      </c>
    </row>
    <row r="12112" spans="2:11" ht="12.75">
      <c r="B12112" s="12" t="s">
        <v>32165</v>
      </c>
      <c r="C12112" s="12" t="s">
        <v>23318</v>
      </c>
      <c r="D12112" s="13" t="s">
        <v>23319</v>
      </c>
      <c r="E12112" s="13" t="s">
        <v>23321</v>
      </c>
      <c r="F12112" s="13" t="s">
        <v>8</v>
      </c>
      <c r="G12112" s="13" t="s">
        <v>9</v>
      </c>
      <c r="H12112" s="13" t="s">
        <v>23321</v>
      </c>
      <c r="I12112" s="14">
        <v>17554.45</v>
      </c>
      <c r="J12112" s="14">
        <v>3511</v>
      </c>
      <c r="K12112" s="15">
        <f t="shared" si="225"/>
        <v>0.20000626621739787</v>
      </c>
    </row>
    <row r="12113" spans="2:11" ht="12.75">
      <c r="B12113" s="12" t="s">
        <v>32165</v>
      </c>
      <c r="C12113" s="12" t="s">
        <v>23318</v>
      </c>
      <c r="D12113" s="13" t="s">
        <v>23319</v>
      </c>
      <c r="E12113" s="13" t="s">
        <v>23322</v>
      </c>
      <c r="F12113" s="13" t="s">
        <v>8</v>
      </c>
      <c r="G12113" s="13" t="s">
        <v>9</v>
      </c>
      <c r="H12113" s="13" t="s">
        <v>23322</v>
      </c>
      <c r="I12113" s="14">
        <v>14963.85</v>
      </c>
      <c r="J12113" s="14">
        <v>2993</v>
      </c>
      <c r="K12113" s="15">
        <f t="shared" si="225"/>
        <v>0.20001537037593933</v>
      </c>
    </row>
    <row r="12114" spans="2:11" ht="12.75">
      <c r="B12114" s="12" t="s">
        <v>32165</v>
      </c>
      <c r="C12114" s="12" t="s">
        <v>23323</v>
      </c>
      <c r="D12114" s="13" t="s">
        <v>23324</v>
      </c>
      <c r="E12114" s="13" t="s">
        <v>23325</v>
      </c>
      <c r="F12114" s="13" t="s">
        <v>8</v>
      </c>
      <c r="G12114" s="13" t="s">
        <v>9</v>
      </c>
      <c r="H12114" s="13" t="s">
        <v>23325</v>
      </c>
      <c r="I12114" s="14">
        <v>218120.9</v>
      </c>
      <c r="J12114" s="14">
        <v>65436</v>
      </c>
      <c r="K12114" s="15">
        <f t="shared" si="225"/>
        <v>0.2999987621543832</v>
      </c>
    </row>
    <row r="12115" spans="2:11" ht="12.75">
      <c r="B12115" s="12" t="s">
        <v>32165</v>
      </c>
      <c r="C12115" s="12" t="s">
        <v>22649</v>
      </c>
      <c r="D12115" s="13" t="s">
        <v>22650</v>
      </c>
      <c r="E12115" s="13" t="s">
        <v>22651</v>
      </c>
      <c r="F12115" s="13" t="s">
        <v>8</v>
      </c>
      <c r="G12115" s="13" t="s">
        <v>9</v>
      </c>
      <c r="H12115" s="13" t="s">
        <v>22651</v>
      </c>
      <c r="I12115" s="14">
        <v>30968.35</v>
      </c>
      <c r="J12115" s="14">
        <v>7742.09</v>
      </c>
      <c r="K12115" s="15">
        <f t="shared" si="225"/>
        <v>0.25000008072758156</v>
      </c>
    </row>
    <row r="12116" spans="2:11" ht="12.75">
      <c r="B12116" s="12" t="s">
        <v>32165</v>
      </c>
      <c r="C12116" s="12" t="s">
        <v>22649</v>
      </c>
      <c r="D12116" s="13" t="s">
        <v>22650</v>
      </c>
      <c r="E12116" s="13" t="s">
        <v>22652</v>
      </c>
      <c r="F12116" s="13" t="s">
        <v>8</v>
      </c>
      <c r="G12116" s="13" t="s">
        <v>9</v>
      </c>
      <c r="H12116" s="13" t="s">
        <v>22652</v>
      </c>
      <c r="I12116" s="14">
        <v>19837.560000000001</v>
      </c>
      <c r="J12116" s="14">
        <v>4959.3900000000003</v>
      </c>
      <c r="K12116" s="15">
        <f t="shared" si="225"/>
        <v>0.25</v>
      </c>
    </row>
    <row r="12117" spans="2:11" ht="12.75">
      <c r="B12117" s="12" t="s">
        <v>32165</v>
      </c>
      <c r="C12117" s="12" t="s">
        <v>22649</v>
      </c>
      <c r="D12117" s="13" t="s">
        <v>23710</v>
      </c>
      <c r="E12117" s="13" t="s">
        <v>13393</v>
      </c>
      <c r="F12117" s="13" t="s">
        <v>8</v>
      </c>
      <c r="G12117" s="13" t="s">
        <v>9</v>
      </c>
      <c r="H12117" s="13" t="s">
        <v>13393</v>
      </c>
      <c r="I12117" s="14">
        <v>102754</v>
      </c>
      <c r="J12117" s="14">
        <v>33909</v>
      </c>
      <c r="K12117" s="15">
        <f t="shared" si="225"/>
        <v>0.33000175175662261</v>
      </c>
    </row>
    <row r="12118" spans="2:11" ht="12.75">
      <c r="B12118" s="12" t="s">
        <v>32165</v>
      </c>
      <c r="C12118" s="12" t="s">
        <v>22907</v>
      </c>
      <c r="D12118" s="13" t="s">
        <v>1036</v>
      </c>
      <c r="E12118" s="13" t="s">
        <v>22908</v>
      </c>
      <c r="F12118" s="13" t="s">
        <v>8</v>
      </c>
      <c r="G12118" s="13" t="s">
        <v>9</v>
      </c>
      <c r="H12118" s="13" t="s">
        <v>22908</v>
      </c>
      <c r="I12118" s="14">
        <v>46320.59</v>
      </c>
      <c r="J12118" s="14">
        <v>15285.79</v>
      </c>
      <c r="K12118" s="15">
        <f t="shared" si="225"/>
        <v>0.32999989853324413</v>
      </c>
    </row>
    <row r="12119" spans="2:11" ht="12.75">
      <c r="B12119" s="12" t="s">
        <v>32165</v>
      </c>
      <c r="C12119" s="12" t="s">
        <v>22653</v>
      </c>
      <c r="D12119" s="13" t="s">
        <v>22654</v>
      </c>
      <c r="E12119" s="13" t="s">
        <v>22655</v>
      </c>
      <c r="F12119" s="13" t="s">
        <v>8</v>
      </c>
      <c r="G12119" s="13" t="s">
        <v>9</v>
      </c>
      <c r="H12119" s="13" t="s">
        <v>22655</v>
      </c>
      <c r="I12119" s="14">
        <v>54400</v>
      </c>
      <c r="J12119" s="14">
        <v>10880</v>
      </c>
      <c r="K12119" s="15">
        <f t="shared" si="225"/>
        <v>0.2</v>
      </c>
    </row>
    <row r="12120" spans="2:11" ht="12.75">
      <c r="B12120" s="12" t="s">
        <v>32165</v>
      </c>
      <c r="C12120" s="12" t="s">
        <v>22653</v>
      </c>
      <c r="D12120" s="13" t="s">
        <v>22654</v>
      </c>
      <c r="E12120" s="13" t="s">
        <v>22656</v>
      </c>
      <c r="F12120" s="13" t="s">
        <v>8</v>
      </c>
      <c r="G12120" s="13" t="s">
        <v>9</v>
      </c>
      <c r="H12120" s="13" t="s">
        <v>22656</v>
      </c>
      <c r="I12120" s="14">
        <v>9827.06</v>
      </c>
      <c r="J12120" s="14">
        <v>3242.93</v>
      </c>
      <c r="K12120" s="15">
        <f t="shared" si="225"/>
        <v>0.33000002035196691</v>
      </c>
    </row>
    <row r="12121" spans="2:11" ht="12.75">
      <c r="B12121" s="12" t="s">
        <v>32165</v>
      </c>
      <c r="C12121" s="12" t="s">
        <v>22653</v>
      </c>
      <c r="D12121" s="13" t="s">
        <v>22654</v>
      </c>
      <c r="E12121" s="13" t="s">
        <v>22657</v>
      </c>
      <c r="F12121" s="13" t="s">
        <v>5</v>
      </c>
      <c r="G12121" s="13" t="s">
        <v>9</v>
      </c>
      <c r="H12121" s="13" t="s">
        <v>22657</v>
      </c>
      <c r="I12121" s="14">
        <v>7165</v>
      </c>
      <c r="J12121" s="14">
        <v>2364.4499999999998</v>
      </c>
      <c r="K12121" s="15">
        <f t="shared" si="225"/>
        <v>0.32999999999999996</v>
      </c>
    </row>
    <row r="12122" spans="2:11" ht="12.75">
      <c r="B12122" s="12" t="s">
        <v>32165</v>
      </c>
      <c r="C12122" s="12" t="s">
        <v>22653</v>
      </c>
      <c r="D12122" s="13" t="s">
        <v>22654</v>
      </c>
      <c r="E12122" s="13" t="s">
        <v>23326</v>
      </c>
      <c r="F12122" s="13" t="s">
        <v>2</v>
      </c>
      <c r="G12122" s="13" t="s">
        <v>9</v>
      </c>
      <c r="H12122" s="13" t="s">
        <v>23326</v>
      </c>
      <c r="I12122" s="14">
        <v>91920</v>
      </c>
      <c r="J12122" s="14">
        <v>27576</v>
      </c>
      <c r="K12122" s="15">
        <f t="shared" si="225"/>
        <v>0.3</v>
      </c>
    </row>
    <row r="12123" spans="2:11" ht="12.75">
      <c r="B12123" s="12" t="s">
        <v>32165</v>
      </c>
      <c r="C12123" s="12" t="s">
        <v>22653</v>
      </c>
      <c r="D12123" s="13" t="s">
        <v>22654</v>
      </c>
      <c r="E12123" s="13" t="s">
        <v>23327</v>
      </c>
      <c r="F12123" s="13" t="s">
        <v>5</v>
      </c>
      <c r="G12123" s="13" t="s">
        <v>9</v>
      </c>
      <c r="H12123" s="13" t="s">
        <v>23327</v>
      </c>
      <c r="I12123" s="14">
        <v>113204.5</v>
      </c>
      <c r="J12123" s="14">
        <v>22641</v>
      </c>
      <c r="K12123" s="15">
        <f t="shared" si="225"/>
        <v>0.20000088335711036</v>
      </c>
    </row>
    <row r="12124" spans="2:11" ht="12.75">
      <c r="B12124" s="12" t="s">
        <v>32165</v>
      </c>
      <c r="C12124" s="12" t="s">
        <v>22653</v>
      </c>
      <c r="D12124" s="13" t="s">
        <v>22654</v>
      </c>
      <c r="E12124" s="13" t="s">
        <v>23647</v>
      </c>
      <c r="F12124" s="13" t="s">
        <v>8</v>
      </c>
      <c r="G12124" s="13" t="s">
        <v>9</v>
      </c>
      <c r="H12124" s="13" t="s">
        <v>23647</v>
      </c>
      <c r="I12124" s="14">
        <v>304305.09999999998</v>
      </c>
      <c r="J12124" s="14">
        <v>60861</v>
      </c>
      <c r="K12124" s="15">
        <f t="shared" si="225"/>
        <v>0.19999993427648766</v>
      </c>
    </row>
    <row r="12125" spans="2:11" ht="12.75">
      <c r="B12125" s="12" t="s">
        <v>32165</v>
      </c>
      <c r="C12125" s="12" t="s">
        <v>22653</v>
      </c>
      <c r="D12125" s="13" t="s">
        <v>22654</v>
      </c>
      <c r="E12125" s="13" t="s">
        <v>23648</v>
      </c>
      <c r="F12125" s="13" t="s">
        <v>8</v>
      </c>
      <c r="G12125" s="13" t="s">
        <v>9</v>
      </c>
      <c r="H12125" s="13" t="s">
        <v>23648</v>
      </c>
      <c r="I12125" s="14">
        <v>120830</v>
      </c>
      <c r="J12125" s="14">
        <v>39874</v>
      </c>
      <c r="K12125" s="15">
        <f t="shared" si="225"/>
        <v>0.33000082760903748</v>
      </c>
    </row>
    <row r="12126" spans="2:11" ht="12.75">
      <c r="B12126" s="12" t="s">
        <v>32165</v>
      </c>
      <c r="C12126" s="12" t="s">
        <v>23024</v>
      </c>
      <c r="D12126" s="13" t="s">
        <v>23025</v>
      </c>
      <c r="E12126" s="13" t="s">
        <v>23026</v>
      </c>
      <c r="F12126" s="13" t="s">
        <v>8</v>
      </c>
      <c r="G12126" s="13" t="s">
        <v>9</v>
      </c>
      <c r="H12126" s="13" t="s">
        <v>23026</v>
      </c>
      <c r="I12126" s="14">
        <v>5732.6</v>
      </c>
      <c r="J12126" s="14">
        <v>1433.15</v>
      </c>
      <c r="K12126" s="15">
        <f t="shared" si="225"/>
        <v>0.25</v>
      </c>
    </row>
    <row r="12127" spans="2:11" ht="12.75">
      <c r="B12127" s="12" t="s">
        <v>32165</v>
      </c>
      <c r="C12127" s="12" t="s">
        <v>23142</v>
      </c>
      <c r="D12127" s="13" t="s">
        <v>23143</v>
      </c>
      <c r="E12127" s="13" t="s">
        <v>4417</v>
      </c>
      <c r="F12127" s="13" t="s">
        <v>8</v>
      </c>
      <c r="G12127" s="13" t="s">
        <v>9</v>
      </c>
      <c r="H12127" s="13" t="s">
        <v>4417</v>
      </c>
      <c r="I12127" s="14">
        <v>77956.850000000006</v>
      </c>
      <c r="J12127" s="14">
        <v>23387</v>
      </c>
      <c r="K12127" s="15">
        <f t="shared" si="225"/>
        <v>0.29999929448149837</v>
      </c>
    </row>
    <row r="12128" spans="2:11" ht="12.75">
      <c r="B12128" s="12" t="s">
        <v>32165</v>
      </c>
      <c r="C12128" s="12" t="s">
        <v>22684</v>
      </c>
      <c r="D12128" s="13" t="s">
        <v>22685</v>
      </c>
      <c r="E12128" s="13" t="s">
        <v>22686</v>
      </c>
      <c r="F12128" s="13" t="s">
        <v>5</v>
      </c>
      <c r="G12128" s="13" t="s">
        <v>9</v>
      </c>
      <c r="H12128" s="13" t="s">
        <v>22686</v>
      </c>
      <c r="I12128" s="14">
        <v>29445</v>
      </c>
      <c r="J12128" s="14">
        <v>9716.85</v>
      </c>
      <c r="K12128" s="15">
        <f t="shared" si="225"/>
        <v>0.33</v>
      </c>
    </row>
    <row r="12129" spans="2:11" ht="12.75">
      <c r="B12129" s="12" t="s">
        <v>32165</v>
      </c>
      <c r="C12129" s="12" t="s">
        <v>22684</v>
      </c>
      <c r="D12129" s="13" t="s">
        <v>22685</v>
      </c>
      <c r="E12129" s="13" t="s">
        <v>22687</v>
      </c>
      <c r="F12129" s="13" t="s">
        <v>8</v>
      </c>
      <c r="G12129" s="13" t="s">
        <v>9</v>
      </c>
      <c r="H12129" s="13" t="s">
        <v>22687</v>
      </c>
      <c r="I12129" s="14">
        <v>6667.01</v>
      </c>
      <c r="J12129" s="14">
        <v>2200.11</v>
      </c>
      <c r="K12129" s="15">
        <f t="shared" si="225"/>
        <v>0.32999950502549119</v>
      </c>
    </row>
    <row r="12130" spans="2:11" ht="12.75">
      <c r="B12130" s="12" t="s">
        <v>32165</v>
      </c>
      <c r="C12130" s="12" t="s">
        <v>22684</v>
      </c>
      <c r="D12130" s="13" t="s">
        <v>22685</v>
      </c>
      <c r="E12130" s="13" t="s">
        <v>23533</v>
      </c>
      <c r="F12130" s="13" t="s">
        <v>8</v>
      </c>
      <c r="G12130" s="13" t="s">
        <v>9</v>
      </c>
      <c r="H12130" s="13" t="s">
        <v>23533</v>
      </c>
      <c r="I12130" s="14">
        <v>99580.03</v>
      </c>
      <c r="J12130" s="14">
        <v>19916</v>
      </c>
      <c r="K12130" s="15">
        <f t="shared" si="225"/>
        <v>0.19999993974695529</v>
      </c>
    </row>
    <row r="12131" spans="2:11" ht="12.75">
      <c r="B12131" s="12" t="s">
        <v>32165</v>
      </c>
      <c r="C12131" s="12" t="s">
        <v>22658</v>
      </c>
      <c r="D12131" s="13" t="s">
        <v>22659</v>
      </c>
      <c r="E12131" s="13" t="s">
        <v>22660</v>
      </c>
      <c r="F12131" s="13" t="s">
        <v>8</v>
      </c>
      <c r="G12131" s="13" t="s">
        <v>9</v>
      </c>
      <c r="H12131" s="13" t="s">
        <v>22660</v>
      </c>
      <c r="I12131" s="14">
        <v>5761.2</v>
      </c>
      <c r="J12131" s="14">
        <v>1440.3</v>
      </c>
      <c r="K12131" s="15">
        <f t="shared" si="225"/>
        <v>0.25</v>
      </c>
    </row>
    <row r="12132" spans="2:11" ht="12.75">
      <c r="B12132" s="12" t="s">
        <v>32165</v>
      </c>
      <c r="C12132" s="12" t="s">
        <v>54378</v>
      </c>
      <c r="D12132" s="13" t="s">
        <v>22659</v>
      </c>
      <c r="E12132" s="13" t="s">
        <v>23649</v>
      </c>
      <c r="F12132" s="13" t="s">
        <v>8</v>
      </c>
      <c r="G12132" s="13" t="s">
        <v>9</v>
      </c>
      <c r="H12132" s="13" t="s">
        <v>23649</v>
      </c>
      <c r="I12132" s="14">
        <v>16158.9</v>
      </c>
      <c r="J12132" s="14">
        <v>4040</v>
      </c>
      <c r="K12132" s="15">
        <f t="shared" si="225"/>
        <v>0.25001701848516916</v>
      </c>
    </row>
    <row r="12133" spans="2:11" ht="12.75">
      <c r="B12133" s="12" t="s">
        <v>32165</v>
      </c>
      <c r="C12133" s="12" t="s">
        <v>54378</v>
      </c>
      <c r="D12133" s="13" t="s">
        <v>22659</v>
      </c>
      <c r="E12133" s="13" t="s">
        <v>23650</v>
      </c>
      <c r="F12133" s="13" t="s">
        <v>8</v>
      </c>
      <c r="G12133" s="13" t="s">
        <v>9</v>
      </c>
      <c r="H12133" s="13" t="s">
        <v>23650</v>
      </c>
      <c r="I12133" s="14">
        <v>10938</v>
      </c>
      <c r="J12133" s="14">
        <v>2735</v>
      </c>
      <c r="K12133" s="15">
        <f t="shared" si="225"/>
        <v>0.2500457121960139</v>
      </c>
    </row>
    <row r="12134" spans="2:11" ht="12.75">
      <c r="B12134" s="12" t="s">
        <v>32165</v>
      </c>
      <c r="C12134" s="12" t="s">
        <v>54378</v>
      </c>
      <c r="D12134" s="13" t="s">
        <v>22659</v>
      </c>
      <c r="E12134" s="13" t="s">
        <v>4570</v>
      </c>
      <c r="F12134" s="13" t="s">
        <v>8</v>
      </c>
      <c r="G12134" s="13" t="s">
        <v>9</v>
      </c>
      <c r="H12134" s="13" t="s">
        <v>4570</v>
      </c>
      <c r="I12134" s="14">
        <v>9741</v>
      </c>
      <c r="J12134" s="14">
        <v>2435</v>
      </c>
      <c r="K12134" s="15">
        <f t="shared" si="225"/>
        <v>0.24997433528385177</v>
      </c>
    </row>
    <row r="12135" spans="2:11" ht="12.75">
      <c r="B12135" s="12" t="s">
        <v>32165</v>
      </c>
      <c r="C12135" s="12" t="s">
        <v>22661</v>
      </c>
      <c r="D12135" s="13" t="s">
        <v>22662</v>
      </c>
      <c r="E12135" s="13" t="s">
        <v>22663</v>
      </c>
      <c r="F12135" s="13" t="s">
        <v>8</v>
      </c>
      <c r="G12135" s="13" t="s">
        <v>9</v>
      </c>
      <c r="H12135" s="13" t="s">
        <v>22663</v>
      </c>
      <c r="I12135" s="14">
        <v>3369</v>
      </c>
      <c r="J12135" s="14">
        <v>842.25</v>
      </c>
      <c r="K12135" s="15">
        <f t="shared" si="225"/>
        <v>0.25</v>
      </c>
    </row>
    <row r="12136" spans="2:11" ht="12.75">
      <c r="B12136" s="12" t="s">
        <v>32165</v>
      </c>
      <c r="C12136" s="12" t="s">
        <v>22661</v>
      </c>
      <c r="D12136" s="13" t="s">
        <v>22662</v>
      </c>
      <c r="E12136" s="13" t="s">
        <v>23328</v>
      </c>
      <c r="F12136" s="13" t="s">
        <v>8</v>
      </c>
      <c r="G12136" s="13" t="s">
        <v>9</v>
      </c>
      <c r="H12136" s="13" t="s">
        <v>23328</v>
      </c>
      <c r="I12136" s="14">
        <v>102500</v>
      </c>
      <c r="J12136" s="14">
        <v>30750</v>
      </c>
      <c r="K12136" s="15">
        <f t="shared" si="225"/>
        <v>0.3</v>
      </c>
    </row>
    <row r="12137" spans="2:11" ht="12.75">
      <c r="B12137" s="12" t="s">
        <v>32165</v>
      </c>
      <c r="C12137" s="12" t="s">
        <v>22661</v>
      </c>
      <c r="D12137" s="13" t="s">
        <v>22662</v>
      </c>
      <c r="E12137" s="13" t="s">
        <v>23651</v>
      </c>
      <c r="F12137" s="13" t="s">
        <v>8</v>
      </c>
      <c r="G12137" s="13" t="s">
        <v>9</v>
      </c>
      <c r="H12137" s="13" t="s">
        <v>23651</v>
      </c>
      <c r="I12137" s="14">
        <v>35901.15</v>
      </c>
      <c r="J12137" s="14">
        <v>8975</v>
      </c>
      <c r="K12137" s="15">
        <f t="shared" si="225"/>
        <v>0.24999199189998092</v>
      </c>
    </row>
    <row r="12138" spans="2:11" ht="12.75">
      <c r="B12138" s="12" t="s">
        <v>32165</v>
      </c>
      <c r="C12138" s="12" t="s">
        <v>23048</v>
      </c>
      <c r="D12138" s="13" t="s">
        <v>23046</v>
      </c>
      <c r="E12138" s="13" t="s">
        <v>23049</v>
      </c>
      <c r="F12138" s="13" t="s">
        <v>8</v>
      </c>
      <c r="G12138" s="13" t="s">
        <v>9</v>
      </c>
      <c r="H12138" s="13" t="s">
        <v>23049</v>
      </c>
      <c r="I12138" s="14">
        <v>4050</v>
      </c>
      <c r="J12138" s="14">
        <v>2025</v>
      </c>
      <c r="K12138" s="15">
        <f t="shared" si="225"/>
        <v>0.5</v>
      </c>
    </row>
    <row r="12139" spans="2:11" ht="12.75">
      <c r="B12139" s="12" t="s">
        <v>32165</v>
      </c>
      <c r="C12139" s="12" t="s">
        <v>23048</v>
      </c>
      <c r="D12139" s="13" t="s">
        <v>23046</v>
      </c>
      <c r="E12139" s="13" t="s">
        <v>23106</v>
      </c>
      <c r="F12139" s="13" t="s">
        <v>8</v>
      </c>
      <c r="G12139" s="13" t="s">
        <v>9</v>
      </c>
      <c r="H12139" s="13" t="s">
        <v>23106</v>
      </c>
      <c r="I12139" s="14">
        <v>1998</v>
      </c>
      <c r="J12139" s="14">
        <v>599.4</v>
      </c>
      <c r="K12139" s="15">
        <f t="shared" si="225"/>
        <v>0.3</v>
      </c>
    </row>
    <row r="12140" spans="2:11" ht="12.75">
      <c r="B12140" s="12" t="s">
        <v>32165</v>
      </c>
      <c r="C12140" s="12" t="s">
        <v>22664</v>
      </c>
      <c r="D12140" s="13" t="s">
        <v>22665</v>
      </c>
      <c r="E12140" s="13" t="s">
        <v>22666</v>
      </c>
      <c r="F12140" s="13" t="s">
        <v>8</v>
      </c>
      <c r="G12140" s="13" t="s">
        <v>9</v>
      </c>
      <c r="H12140" s="13" t="s">
        <v>22666</v>
      </c>
      <c r="I12140" s="14">
        <v>28159.97</v>
      </c>
      <c r="J12140" s="14">
        <v>7039.99</v>
      </c>
      <c r="K12140" s="15">
        <f t="shared" si="225"/>
        <v>0.24999991122149631</v>
      </c>
    </row>
    <row r="12141" spans="2:11" ht="12.75">
      <c r="B12141" s="12" t="s">
        <v>32165</v>
      </c>
      <c r="C12141" s="12" t="s">
        <v>22664</v>
      </c>
      <c r="D12141" s="13" t="s">
        <v>22665</v>
      </c>
      <c r="E12141" s="13" t="s">
        <v>22667</v>
      </c>
      <c r="F12141" s="13" t="s">
        <v>8</v>
      </c>
      <c r="G12141" s="13" t="s">
        <v>9</v>
      </c>
      <c r="H12141" s="13" t="s">
        <v>22667</v>
      </c>
      <c r="I12141" s="14">
        <v>4952.62</v>
      </c>
      <c r="J12141" s="14">
        <v>1238.1600000000001</v>
      </c>
      <c r="K12141" s="15">
        <f t="shared" si="225"/>
        <v>0.25000100956665361</v>
      </c>
    </row>
    <row r="12142" spans="2:11" ht="12.75">
      <c r="B12142" s="12" t="s">
        <v>32165</v>
      </c>
      <c r="C12142" s="12" t="s">
        <v>22664</v>
      </c>
      <c r="D12142" s="13" t="s">
        <v>22665</v>
      </c>
      <c r="E12142" s="13" t="s">
        <v>22668</v>
      </c>
      <c r="F12142" s="13" t="s">
        <v>5</v>
      </c>
      <c r="G12142" s="13" t="s">
        <v>9</v>
      </c>
      <c r="H12142" s="13" t="s">
        <v>22668</v>
      </c>
      <c r="I12142" s="14">
        <v>4200</v>
      </c>
      <c r="J12142" s="14">
        <v>1050</v>
      </c>
      <c r="K12142" s="15">
        <f t="shared" si="225"/>
        <v>0.25</v>
      </c>
    </row>
    <row r="12143" spans="2:11" ht="12.75">
      <c r="B12143" s="12" t="s">
        <v>32165</v>
      </c>
      <c r="C12143" s="12" t="s">
        <v>22664</v>
      </c>
      <c r="D12143" s="13" t="s">
        <v>22665</v>
      </c>
      <c r="E12143" s="13" t="s">
        <v>22845</v>
      </c>
      <c r="F12143" s="13" t="s">
        <v>8</v>
      </c>
      <c r="G12143" s="13" t="s">
        <v>9</v>
      </c>
      <c r="H12143" s="13" t="s">
        <v>22845</v>
      </c>
      <c r="I12143" s="14">
        <v>18378</v>
      </c>
      <c r="J12143" s="14">
        <v>4595</v>
      </c>
      <c r="K12143" s="15">
        <f t="shared" si="225"/>
        <v>0.25002720644248561</v>
      </c>
    </row>
    <row r="12144" spans="2:11" ht="12.75">
      <c r="B12144" s="12" t="s">
        <v>32165</v>
      </c>
      <c r="C12144" s="12" t="s">
        <v>22664</v>
      </c>
      <c r="D12144" s="13" t="s">
        <v>22665</v>
      </c>
      <c r="E12144" s="13" t="s">
        <v>22846</v>
      </c>
      <c r="F12144" s="13" t="s">
        <v>8</v>
      </c>
      <c r="G12144" s="13" t="s">
        <v>9</v>
      </c>
      <c r="H12144" s="13" t="s">
        <v>22846</v>
      </c>
      <c r="I12144" s="14">
        <v>15729.61</v>
      </c>
      <c r="J12144" s="14">
        <v>4719</v>
      </c>
      <c r="K12144" s="15">
        <f t="shared" si="225"/>
        <v>0.30000743820094711</v>
      </c>
    </row>
    <row r="12145" spans="2:11" ht="12.75">
      <c r="B12145" s="12" t="s">
        <v>32165</v>
      </c>
      <c r="C12145" s="12" t="s">
        <v>22909</v>
      </c>
      <c r="D12145" s="13" t="s">
        <v>22910</v>
      </c>
      <c r="E12145" s="13" t="s">
        <v>22911</v>
      </c>
      <c r="F12145" s="13" t="s">
        <v>8</v>
      </c>
      <c r="G12145" s="13" t="s">
        <v>9</v>
      </c>
      <c r="H12145" s="13" t="s">
        <v>22911</v>
      </c>
      <c r="I12145" s="14">
        <v>36891.879999999997</v>
      </c>
      <c r="J12145" s="14">
        <v>12174.32</v>
      </c>
      <c r="K12145" s="15">
        <f t="shared" si="225"/>
        <v>0.32999998915750567</v>
      </c>
    </row>
    <row r="12146" spans="2:11" ht="12.75">
      <c r="B12146" s="12" t="s">
        <v>32165</v>
      </c>
      <c r="C12146" s="12" t="s">
        <v>54364</v>
      </c>
      <c r="D12146" s="13" t="s">
        <v>23144</v>
      </c>
      <c r="E12146" s="13" t="s">
        <v>23577</v>
      </c>
      <c r="F12146" s="13" t="s">
        <v>7</v>
      </c>
      <c r="G12146" s="13" t="s">
        <v>9</v>
      </c>
      <c r="H12146" s="13" t="s">
        <v>23577</v>
      </c>
      <c r="I12146" s="14">
        <v>14000</v>
      </c>
      <c r="J12146" s="14">
        <v>2800</v>
      </c>
      <c r="K12146" s="15">
        <f t="shared" si="225"/>
        <v>0.2</v>
      </c>
    </row>
    <row r="12147" spans="2:11" ht="12.75">
      <c r="B12147" s="12" t="s">
        <v>32165</v>
      </c>
      <c r="C12147" s="12" t="s">
        <v>54364</v>
      </c>
      <c r="D12147" s="13" t="s">
        <v>23144</v>
      </c>
      <c r="E12147" s="13" t="s">
        <v>23578</v>
      </c>
      <c r="F12147" s="13" t="s">
        <v>7</v>
      </c>
      <c r="G12147" s="13" t="s">
        <v>9</v>
      </c>
      <c r="H12147" s="13" t="s">
        <v>23578</v>
      </c>
      <c r="I12147" s="14">
        <v>13624.32</v>
      </c>
      <c r="J12147" s="14">
        <v>2724.864</v>
      </c>
      <c r="K12147" s="15">
        <f t="shared" si="225"/>
        <v>0.2</v>
      </c>
    </row>
    <row r="12148" spans="2:11" ht="12.75">
      <c r="B12148" s="12" t="s">
        <v>32165</v>
      </c>
      <c r="C12148" s="12" t="s">
        <v>23045</v>
      </c>
      <c r="D12148" s="13" t="s">
        <v>23046</v>
      </c>
      <c r="E12148" s="13" t="s">
        <v>23047</v>
      </c>
      <c r="F12148" s="13" t="s">
        <v>5</v>
      </c>
      <c r="G12148" s="13" t="s">
        <v>9</v>
      </c>
      <c r="H12148" s="13" t="s">
        <v>23047</v>
      </c>
      <c r="I12148" s="14">
        <v>24241.8</v>
      </c>
      <c r="J12148" s="14">
        <v>7272.54</v>
      </c>
      <c r="K12148" s="15">
        <f t="shared" si="225"/>
        <v>0.3</v>
      </c>
    </row>
    <row r="12149" spans="2:11" ht="12.75">
      <c r="B12149" s="12" t="s">
        <v>32165</v>
      </c>
      <c r="C12149" s="12" t="s">
        <v>23045</v>
      </c>
      <c r="D12149" s="13" t="s">
        <v>23329</v>
      </c>
      <c r="E12149" s="13" t="s">
        <v>23330</v>
      </c>
      <c r="F12149" s="13" t="s">
        <v>8</v>
      </c>
      <c r="G12149" s="13" t="s">
        <v>9</v>
      </c>
      <c r="H12149" s="13" t="s">
        <v>23330</v>
      </c>
      <c r="I12149" s="14">
        <v>41514.769999999997</v>
      </c>
      <c r="J12149" s="14">
        <v>12454</v>
      </c>
      <c r="K12149" s="15">
        <f t="shared" si="225"/>
        <v>0.29998961815276831</v>
      </c>
    </row>
    <row r="12150" spans="2:11" ht="12.75">
      <c r="B12150" s="12" t="s">
        <v>32165</v>
      </c>
      <c r="C12150" s="12" t="s">
        <v>23045</v>
      </c>
      <c r="D12150" s="13" t="s">
        <v>23329</v>
      </c>
      <c r="E12150" s="13" t="s">
        <v>23331</v>
      </c>
      <c r="F12150" s="13" t="s">
        <v>8</v>
      </c>
      <c r="G12150" s="13" t="s">
        <v>9</v>
      </c>
      <c r="H12150" s="13" t="s">
        <v>23331</v>
      </c>
      <c r="I12150" s="14">
        <v>2846.3</v>
      </c>
      <c r="J12150" s="14">
        <v>854</v>
      </c>
      <c r="K12150" s="15">
        <f t="shared" si="225"/>
        <v>0.30003864666409019</v>
      </c>
    </row>
    <row r="12151" spans="2:11" ht="12.75">
      <c r="B12151" s="12" t="s">
        <v>32165</v>
      </c>
      <c r="C12151" s="12" t="s">
        <v>23045</v>
      </c>
      <c r="D12151" s="13" t="s">
        <v>23329</v>
      </c>
      <c r="E12151" s="13" t="s">
        <v>10577</v>
      </c>
      <c r="F12151" s="13" t="s">
        <v>7</v>
      </c>
      <c r="G12151" s="13" t="s">
        <v>9</v>
      </c>
      <c r="H12151" s="13" t="s">
        <v>10577</v>
      </c>
      <c r="I12151" s="14">
        <v>3518.5</v>
      </c>
      <c r="J12151" s="14">
        <v>337</v>
      </c>
      <c r="K12151" s="15">
        <f t="shared" si="225"/>
        <v>9.5779451470797208E-2</v>
      </c>
    </row>
    <row r="12152" spans="2:11" ht="12.75">
      <c r="B12152" s="12" t="s">
        <v>32165</v>
      </c>
      <c r="C12152" s="12" t="s">
        <v>23382</v>
      </c>
      <c r="D12152" s="13" t="s">
        <v>23383</v>
      </c>
      <c r="E12152" s="13" t="s">
        <v>23384</v>
      </c>
      <c r="F12152" s="13" t="s">
        <v>8</v>
      </c>
      <c r="G12152" s="13" t="s">
        <v>9</v>
      </c>
      <c r="H12152" s="13" t="s">
        <v>23384</v>
      </c>
      <c r="I12152" s="14">
        <v>23379.59</v>
      </c>
      <c r="J12152" s="14">
        <v>5845</v>
      </c>
      <c r="K12152" s="15">
        <f t="shared" si="225"/>
        <v>0.25000438416584719</v>
      </c>
    </row>
    <row r="12153" spans="2:11" ht="12.75">
      <c r="B12153" s="12" t="s">
        <v>32165</v>
      </c>
      <c r="C12153" s="12" t="s">
        <v>23382</v>
      </c>
      <c r="D12153" s="13" t="s">
        <v>23383</v>
      </c>
      <c r="E12153" s="13" t="s">
        <v>23385</v>
      </c>
      <c r="F12153" s="13" t="s">
        <v>8</v>
      </c>
      <c r="G12153" s="13" t="s">
        <v>9</v>
      </c>
      <c r="H12153" s="13" t="s">
        <v>23385</v>
      </c>
      <c r="I12153" s="14">
        <v>14534</v>
      </c>
      <c r="J12153" s="14">
        <v>4360</v>
      </c>
      <c r="K12153" s="15">
        <f t="shared" si="225"/>
        <v>0.29998623916334111</v>
      </c>
    </row>
    <row r="12154" spans="2:11" ht="12.75">
      <c r="B12154" s="12" t="s">
        <v>32165</v>
      </c>
      <c r="C12154" s="12" t="s">
        <v>23382</v>
      </c>
      <c r="D12154" s="13" t="s">
        <v>23383</v>
      </c>
      <c r="E12154" s="13" t="s">
        <v>10807</v>
      </c>
      <c r="F12154" s="13" t="s">
        <v>8</v>
      </c>
      <c r="G12154" s="13" t="s">
        <v>9</v>
      </c>
      <c r="H12154" s="13" t="s">
        <v>10807</v>
      </c>
      <c r="I12154" s="14">
        <v>13642</v>
      </c>
      <c r="J12154" s="14">
        <v>3411</v>
      </c>
      <c r="K12154" s="15">
        <f t="shared" si="225"/>
        <v>0.25003665151737281</v>
      </c>
    </row>
    <row r="12155" spans="2:11" ht="12.75">
      <c r="B12155" s="12" t="s">
        <v>32165</v>
      </c>
      <c r="C12155" s="12" t="s">
        <v>54301</v>
      </c>
      <c r="D12155" s="13" t="s">
        <v>22669</v>
      </c>
      <c r="E12155" s="13" t="s">
        <v>22670</v>
      </c>
      <c r="F12155" s="13" t="s">
        <v>5</v>
      </c>
      <c r="G12155" s="13" t="s">
        <v>9</v>
      </c>
      <c r="H12155" s="13" t="s">
        <v>22670</v>
      </c>
      <c r="I12155" s="14">
        <v>40148</v>
      </c>
      <c r="J12155" s="14">
        <v>13248.87</v>
      </c>
      <c r="K12155" s="15">
        <f t="shared" si="225"/>
        <v>0.33000074723522965</v>
      </c>
    </row>
    <row r="12156" spans="2:11" ht="12.75">
      <c r="B12156" s="12" t="s">
        <v>32165</v>
      </c>
      <c r="C12156" s="12" t="s">
        <v>54379</v>
      </c>
      <c r="D12156" s="13" t="s">
        <v>23652</v>
      </c>
      <c r="E12156" s="13" t="s">
        <v>23653</v>
      </c>
      <c r="F12156" s="13" t="s">
        <v>8</v>
      </c>
      <c r="G12156" s="13" t="s">
        <v>9</v>
      </c>
      <c r="H12156" s="13" t="s">
        <v>23653</v>
      </c>
      <c r="I12156" s="14">
        <v>13052</v>
      </c>
      <c r="J12156" s="14">
        <v>3916</v>
      </c>
      <c r="K12156" s="15">
        <f t="shared" si="225"/>
        <v>0.30003064664419243</v>
      </c>
    </row>
    <row r="12157" spans="2:11" ht="12.75">
      <c r="B12157" s="12" t="s">
        <v>32165</v>
      </c>
      <c r="C12157" s="12" t="s">
        <v>23332</v>
      </c>
      <c r="D12157" s="13" t="s">
        <v>23333</v>
      </c>
      <c r="E12157" s="13" t="s">
        <v>23334</v>
      </c>
      <c r="F12157" s="13" t="s">
        <v>8</v>
      </c>
      <c r="G12157" s="13" t="s">
        <v>9</v>
      </c>
      <c r="H12157" s="13" t="s">
        <v>23334</v>
      </c>
      <c r="I12157" s="14">
        <v>25742</v>
      </c>
      <c r="J12157" s="14">
        <v>6436</v>
      </c>
      <c r="K12157" s="15">
        <f t="shared" si="225"/>
        <v>0.25001942351021678</v>
      </c>
    </row>
    <row r="12158" spans="2:11" ht="12.75">
      <c r="B12158" s="12" t="s">
        <v>32165</v>
      </c>
      <c r="C12158" s="12" t="s">
        <v>23335</v>
      </c>
      <c r="D12158" s="13" t="s">
        <v>23336</v>
      </c>
      <c r="E12158" s="13" t="s">
        <v>23337</v>
      </c>
      <c r="F12158" s="13" t="s">
        <v>8</v>
      </c>
      <c r="G12158" s="13" t="s">
        <v>9</v>
      </c>
      <c r="H12158" s="13" t="s">
        <v>23337</v>
      </c>
      <c r="I12158" s="14">
        <v>3920.1</v>
      </c>
      <c r="J12158" s="14">
        <v>1176</v>
      </c>
      <c r="K12158" s="15">
        <f t="shared" si="225"/>
        <v>0.29999234713400169</v>
      </c>
    </row>
    <row r="12159" spans="2:11" ht="12.75">
      <c r="B12159" s="12" t="s">
        <v>32165</v>
      </c>
      <c r="C12159" s="12" t="s">
        <v>23335</v>
      </c>
      <c r="D12159" s="13" t="s">
        <v>23336</v>
      </c>
      <c r="E12159" s="13" t="s">
        <v>23654</v>
      </c>
      <c r="F12159" s="13" t="s">
        <v>8</v>
      </c>
      <c r="G12159" s="13" t="s">
        <v>9</v>
      </c>
      <c r="H12159" s="13" t="s">
        <v>23654</v>
      </c>
      <c r="I12159" s="14">
        <v>16660.37</v>
      </c>
      <c r="J12159" s="14">
        <v>5498</v>
      </c>
      <c r="K12159" s="15">
        <f t="shared" si="225"/>
        <v>0.33000467576650461</v>
      </c>
    </row>
    <row r="12160" spans="2:11" ht="12.75">
      <c r="B12160" s="12" t="s">
        <v>32165</v>
      </c>
      <c r="C12160" s="12" t="s">
        <v>23145</v>
      </c>
      <c r="D12160" s="13" t="s">
        <v>23146</v>
      </c>
      <c r="E12160" s="13" t="s">
        <v>23147</v>
      </c>
      <c r="F12160" s="13" t="s">
        <v>8</v>
      </c>
      <c r="G12160" s="13" t="s">
        <v>9</v>
      </c>
      <c r="H12160" s="13" t="s">
        <v>23147</v>
      </c>
      <c r="I12160" s="14">
        <v>67418.37</v>
      </c>
      <c r="J12160" s="14">
        <v>8224.77</v>
      </c>
      <c r="K12160" s="15">
        <f t="shared" si="225"/>
        <v>0.12199597824747173</v>
      </c>
    </row>
    <row r="12161" spans="2:11" ht="12.75">
      <c r="B12161" s="12" t="s">
        <v>32165</v>
      </c>
      <c r="C12161" s="12" t="s">
        <v>22847</v>
      </c>
      <c r="D12161" s="13" t="s">
        <v>22848</v>
      </c>
      <c r="E12161" s="13" t="s">
        <v>22849</v>
      </c>
      <c r="F12161" s="13" t="s">
        <v>8</v>
      </c>
      <c r="G12161" s="13" t="s">
        <v>9</v>
      </c>
      <c r="H12161" s="13" t="s">
        <v>22849</v>
      </c>
      <c r="I12161" s="14">
        <v>12435</v>
      </c>
      <c r="J12161" s="14">
        <v>3731</v>
      </c>
      <c r="K12161" s="15">
        <f t="shared" si="225"/>
        <v>0.30004020908725371</v>
      </c>
    </row>
    <row r="12162" spans="2:11" ht="12.75">
      <c r="B12162" s="12" t="s">
        <v>32165</v>
      </c>
      <c r="C12162" s="12" t="s">
        <v>23338</v>
      </c>
      <c r="D12162" s="13" t="s">
        <v>23339</v>
      </c>
      <c r="E12162" s="13" t="s">
        <v>23340</v>
      </c>
      <c r="F12162" s="13" t="s">
        <v>8</v>
      </c>
      <c r="G12162" s="13" t="s">
        <v>9</v>
      </c>
      <c r="H12162" s="13" t="s">
        <v>23340</v>
      </c>
      <c r="I12162" s="14">
        <v>8988.36</v>
      </c>
      <c r="J12162" s="14">
        <v>2247</v>
      </c>
      <c r="K12162" s="15">
        <f t="shared" si="225"/>
        <v>0.24998998704991787</v>
      </c>
    </row>
    <row r="12163" spans="2:11" ht="12.75">
      <c r="B12163" s="12" t="s">
        <v>32165</v>
      </c>
      <c r="C12163" s="12" t="s">
        <v>22822</v>
      </c>
      <c r="D12163" s="13" t="s">
        <v>22823</v>
      </c>
      <c r="E12163" s="13" t="s">
        <v>22824</v>
      </c>
      <c r="F12163" s="13" t="s">
        <v>8</v>
      </c>
      <c r="G12163" s="13" t="s">
        <v>9</v>
      </c>
      <c r="H12163" s="13" t="s">
        <v>22824</v>
      </c>
      <c r="I12163" s="14">
        <v>63067</v>
      </c>
      <c r="J12163" s="14">
        <v>15766.75</v>
      </c>
      <c r="K12163" s="15">
        <f t="shared" si="225"/>
        <v>0.25</v>
      </c>
    </row>
    <row r="12164" spans="2:11" ht="12.75">
      <c r="B12164" s="12" t="s">
        <v>32165</v>
      </c>
      <c r="C12164" s="12" t="s">
        <v>22671</v>
      </c>
      <c r="D12164" s="13" t="s">
        <v>22672</v>
      </c>
      <c r="E12164" s="13" t="s">
        <v>22673</v>
      </c>
      <c r="F12164" s="13" t="s">
        <v>8</v>
      </c>
      <c r="G12164" s="13" t="s">
        <v>9</v>
      </c>
      <c r="H12164" s="13" t="s">
        <v>22673</v>
      </c>
      <c r="I12164" s="14">
        <v>55469</v>
      </c>
      <c r="J12164" s="14">
        <v>13867.25</v>
      </c>
      <c r="K12164" s="15">
        <f t="shared" si="225"/>
        <v>0.25</v>
      </c>
    </row>
    <row r="12165" spans="2:11" ht="12.75">
      <c r="B12165" s="12" t="s">
        <v>32165</v>
      </c>
      <c r="C12165" s="12" t="s">
        <v>22671</v>
      </c>
      <c r="D12165" s="13" t="s">
        <v>22672</v>
      </c>
      <c r="E12165" s="13" t="s">
        <v>22674</v>
      </c>
      <c r="F12165" s="13" t="s">
        <v>5</v>
      </c>
      <c r="G12165" s="13" t="s">
        <v>9</v>
      </c>
      <c r="H12165" s="13" t="s">
        <v>22674</v>
      </c>
      <c r="I12165" s="14">
        <v>10474.25</v>
      </c>
      <c r="J12165" s="14">
        <v>2618.56</v>
      </c>
      <c r="K12165" s="15">
        <f t="shared" si="225"/>
        <v>0.24999976131942619</v>
      </c>
    </row>
    <row r="12166" spans="2:11" ht="12.75">
      <c r="B12166" s="12" t="s">
        <v>32165</v>
      </c>
      <c r="C12166" s="12" t="s">
        <v>22671</v>
      </c>
      <c r="D12166" s="13" t="s">
        <v>22672</v>
      </c>
      <c r="E12166" s="13" t="s">
        <v>22675</v>
      </c>
      <c r="F12166" s="13" t="s">
        <v>5</v>
      </c>
      <c r="G12166" s="13" t="s">
        <v>9</v>
      </c>
      <c r="H12166" s="13" t="s">
        <v>22675</v>
      </c>
      <c r="I12166" s="14">
        <v>6264</v>
      </c>
      <c r="J12166" s="14">
        <v>1566</v>
      </c>
      <c r="K12166" s="15">
        <f t="shared" si="225"/>
        <v>0.25</v>
      </c>
    </row>
    <row r="12167" spans="2:11" ht="12.75">
      <c r="B12167" s="12" t="s">
        <v>32165</v>
      </c>
      <c r="C12167" s="12" t="s">
        <v>22671</v>
      </c>
      <c r="D12167" s="13" t="s">
        <v>22672</v>
      </c>
      <c r="E12167" s="13" t="s">
        <v>23341</v>
      </c>
      <c r="F12167" s="13" t="s">
        <v>8</v>
      </c>
      <c r="G12167" s="13" t="s">
        <v>9</v>
      </c>
      <c r="H12167" s="13" t="s">
        <v>23341</v>
      </c>
      <c r="I12167" s="14">
        <v>7710.5</v>
      </c>
      <c r="J12167" s="14">
        <v>1542</v>
      </c>
      <c r="K12167" s="15">
        <f t="shared" si="225"/>
        <v>0.19998703067245963</v>
      </c>
    </row>
    <row r="12168" spans="2:11" ht="12.75">
      <c r="B12168" s="12" t="s">
        <v>32165</v>
      </c>
      <c r="C12168" s="12" t="s">
        <v>23171</v>
      </c>
      <c r="D12168" s="13" t="s">
        <v>23172</v>
      </c>
      <c r="E12168" s="13" t="s">
        <v>23173</v>
      </c>
      <c r="F12168" s="13" t="s">
        <v>8</v>
      </c>
      <c r="G12168" s="13" t="s">
        <v>9</v>
      </c>
      <c r="H12168" s="13" t="s">
        <v>23173</v>
      </c>
      <c r="I12168" s="14">
        <v>57407.87</v>
      </c>
      <c r="J12168" s="14">
        <v>14352</v>
      </c>
      <c r="K12168" s="15">
        <f t="shared" si="225"/>
        <v>0.25000056612447036</v>
      </c>
    </row>
    <row r="12169" spans="2:11" ht="12.75">
      <c r="B12169" s="12" t="s">
        <v>32165</v>
      </c>
      <c r="C12169" s="12" t="s">
        <v>23342</v>
      </c>
      <c r="D12169" s="13" t="s">
        <v>23343</v>
      </c>
      <c r="E12169" s="13" t="s">
        <v>23344</v>
      </c>
      <c r="F12169" s="13" t="s">
        <v>8</v>
      </c>
      <c r="G12169" s="13" t="s">
        <v>9</v>
      </c>
      <c r="H12169" s="13" t="s">
        <v>23344</v>
      </c>
      <c r="I12169" s="14">
        <v>49950</v>
      </c>
      <c r="J12169" s="14">
        <v>9990</v>
      </c>
      <c r="K12169" s="15">
        <f t="shared" si="225"/>
        <v>0.2</v>
      </c>
    </row>
    <row r="12170" spans="2:11" ht="12.75">
      <c r="B12170" s="12" t="s">
        <v>32165</v>
      </c>
      <c r="C12170" s="12" t="s">
        <v>22688</v>
      </c>
      <c r="D12170" s="13" t="s">
        <v>22689</v>
      </c>
      <c r="E12170" s="13" t="s">
        <v>20528</v>
      </c>
      <c r="F12170" s="13" t="s">
        <v>7</v>
      </c>
      <c r="G12170" s="13" t="s">
        <v>9</v>
      </c>
      <c r="H12170" s="13" t="s">
        <v>20528</v>
      </c>
      <c r="I12170" s="14">
        <v>2325</v>
      </c>
      <c r="J12170" s="14">
        <v>767.25</v>
      </c>
      <c r="K12170" s="15">
        <f t="shared" si="225"/>
        <v>0.33</v>
      </c>
    </row>
    <row r="12171" spans="2:11" ht="12.75">
      <c r="B12171" s="12" t="s">
        <v>32165</v>
      </c>
      <c r="C12171" s="12" t="s">
        <v>22688</v>
      </c>
      <c r="D12171" s="13" t="s">
        <v>22689</v>
      </c>
      <c r="E12171" s="13" t="s">
        <v>23361</v>
      </c>
      <c r="F12171" s="13" t="s">
        <v>5</v>
      </c>
      <c r="G12171" s="13" t="s">
        <v>9</v>
      </c>
      <c r="H12171" s="13" t="s">
        <v>23361</v>
      </c>
      <c r="I12171" s="14">
        <v>3143.84</v>
      </c>
      <c r="J12171" s="14">
        <v>1100</v>
      </c>
      <c r="K12171" s="15">
        <f t="shared" si="225"/>
        <v>0.34989057967326581</v>
      </c>
    </row>
    <row r="12172" spans="2:11" ht="12.75">
      <c r="B12172" s="12" t="s">
        <v>32165</v>
      </c>
      <c r="C12172" s="12" t="s">
        <v>22688</v>
      </c>
      <c r="D12172" s="13" t="s">
        <v>22689</v>
      </c>
      <c r="E12172" s="13" t="s">
        <v>23362</v>
      </c>
      <c r="F12172" s="13" t="s">
        <v>8</v>
      </c>
      <c r="G12172" s="13" t="s">
        <v>9</v>
      </c>
      <c r="H12172" s="13" t="s">
        <v>23362</v>
      </c>
      <c r="I12172" s="14">
        <v>1923.76</v>
      </c>
      <c r="J12172" s="14">
        <v>385</v>
      </c>
      <c r="K12172" s="15">
        <f t="shared" ref="K12172:K12235" si="226">J12172/I12172</f>
        <v>0.20012891420967271</v>
      </c>
    </row>
    <row r="12173" spans="2:11" ht="12.75">
      <c r="B12173" s="12" t="s">
        <v>32165</v>
      </c>
      <c r="C12173" s="12" t="s">
        <v>22912</v>
      </c>
      <c r="D12173" s="13" t="s">
        <v>22913</v>
      </c>
      <c r="E12173" s="13" t="s">
        <v>22914</v>
      </c>
      <c r="F12173" s="13" t="s">
        <v>8</v>
      </c>
      <c r="G12173" s="13" t="s">
        <v>9</v>
      </c>
      <c r="H12173" s="13" t="s">
        <v>22914</v>
      </c>
      <c r="I12173" s="14">
        <v>20420.86</v>
      </c>
      <c r="J12173" s="14">
        <v>5105.22</v>
      </c>
      <c r="K12173" s="15">
        <f t="shared" si="226"/>
        <v>0.25000024484767047</v>
      </c>
    </row>
    <row r="12174" spans="2:11" ht="12.75">
      <c r="B12174" s="12" t="s">
        <v>32165</v>
      </c>
      <c r="C12174" s="12" t="s">
        <v>54342</v>
      </c>
      <c r="D12174" s="13" t="s">
        <v>23363</v>
      </c>
      <c r="E12174" s="13" t="s">
        <v>23364</v>
      </c>
      <c r="F12174" s="13" t="s">
        <v>8</v>
      </c>
      <c r="G12174" s="13" t="s">
        <v>9</v>
      </c>
      <c r="H12174" s="13" t="s">
        <v>23364</v>
      </c>
      <c r="I12174" s="14">
        <v>25587</v>
      </c>
      <c r="J12174" s="14">
        <v>6397</v>
      </c>
      <c r="K12174" s="15">
        <f t="shared" si="226"/>
        <v>0.25000977058662605</v>
      </c>
    </row>
    <row r="12175" spans="2:11" ht="12.75">
      <c r="B12175" s="12" t="s">
        <v>32165</v>
      </c>
      <c r="C12175" s="12" t="s">
        <v>23148</v>
      </c>
      <c r="D12175" s="13" t="s">
        <v>23149</v>
      </c>
      <c r="E12175" s="13" t="s">
        <v>23150</v>
      </c>
      <c r="F12175" s="13" t="s">
        <v>8</v>
      </c>
      <c r="G12175" s="13" t="s">
        <v>9</v>
      </c>
      <c r="H12175" s="13" t="s">
        <v>23150</v>
      </c>
      <c r="I12175" s="14">
        <v>4890</v>
      </c>
      <c r="J12175" s="14">
        <v>1467</v>
      </c>
      <c r="K12175" s="15">
        <f t="shared" si="226"/>
        <v>0.3</v>
      </c>
    </row>
    <row r="12176" spans="2:11" ht="12.75">
      <c r="B12176" s="12" t="s">
        <v>32165</v>
      </c>
      <c r="C12176" s="12" t="s">
        <v>23168</v>
      </c>
      <c r="D12176" s="13" t="s">
        <v>23169</v>
      </c>
      <c r="E12176" s="13" t="s">
        <v>23170</v>
      </c>
      <c r="F12176" s="13" t="s">
        <v>8</v>
      </c>
      <c r="G12176" s="13" t="s">
        <v>9</v>
      </c>
      <c r="H12176" s="13" t="s">
        <v>23170</v>
      </c>
      <c r="I12176" s="14">
        <v>106692.6</v>
      </c>
      <c r="J12176" s="14">
        <v>26673</v>
      </c>
      <c r="K12176" s="15">
        <f t="shared" si="226"/>
        <v>0.24999859409181141</v>
      </c>
    </row>
    <row r="12177" spans="2:11" ht="12.75">
      <c r="B12177" s="12" t="s">
        <v>32165</v>
      </c>
      <c r="C12177" s="12" t="s">
        <v>22676</v>
      </c>
      <c r="D12177" s="13" t="s">
        <v>22677</v>
      </c>
      <c r="E12177" s="13" t="s">
        <v>22678</v>
      </c>
      <c r="F12177" s="13" t="s">
        <v>5</v>
      </c>
      <c r="G12177" s="13" t="s">
        <v>9</v>
      </c>
      <c r="H12177" s="13" t="s">
        <v>22678</v>
      </c>
      <c r="I12177" s="14">
        <v>135097.95000000001</v>
      </c>
      <c r="J12177" s="14">
        <v>27019.59</v>
      </c>
      <c r="K12177" s="15">
        <f t="shared" si="226"/>
        <v>0.19999999999999998</v>
      </c>
    </row>
    <row r="12178" spans="2:11" ht="12.75">
      <c r="B12178" s="12" t="s">
        <v>32165</v>
      </c>
      <c r="C12178" s="12" t="s">
        <v>22676</v>
      </c>
      <c r="D12178" s="13" t="s">
        <v>22677</v>
      </c>
      <c r="E12178" s="13" t="s">
        <v>22679</v>
      </c>
      <c r="F12178" s="13" t="s">
        <v>5</v>
      </c>
      <c r="G12178" s="13" t="s">
        <v>9</v>
      </c>
      <c r="H12178" s="13" t="s">
        <v>22679</v>
      </c>
      <c r="I12178" s="14">
        <v>29766</v>
      </c>
      <c r="J12178" s="14">
        <v>7441.5</v>
      </c>
      <c r="K12178" s="15">
        <f t="shared" si="226"/>
        <v>0.25</v>
      </c>
    </row>
    <row r="12179" spans="2:11" ht="12.75">
      <c r="B12179" s="12" t="s">
        <v>32165</v>
      </c>
      <c r="C12179" s="12" t="s">
        <v>22676</v>
      </c>
      <c r="D12179" s="13" t="s">
        <v>22677</v>
      </c>
      <c r="E12179" s="13" t="s">
        <v>22680</v>
      </c>
      <c r="F12179" s="13" t="s">
        <v>5</v>
      </c>
      <c r="G12179" s="13" t="s">
        <v>9</v>
      </c>
      <c r="H12179" s="13" t="s">
        <v>22680</v>
      </c>
      <c r="I12179" s="14">
        <v>4881.5</v>
      </c>
      <c r="J12179" s="14">
        <v>1220.3800000000001</v>
      </c>
      <c r="K12179" s="15">
        <f t="shared" si="226"/>
        <v>0.25000102427532522</v>
      </c>
    </row>
    <row r="12180" spans="2:11" ht="12.75">
      <c r="B12180" s="12" t="s">
        <v>32165</v>
      </c>
      <c r="C12180" s="12" t="s">
        <v>22676</v>
      </c>
      <c r="D12180" s="13" t="s">
        <v>22677</v>
      </c>
      <c r="E12180" s="13" t="s">
        <v>23345</v>
      </c>
      <c r="F12180" s="13" t="s">
        <v>8</v>
      </c>
      <c r="G12180" s="13" t="s">
        <v>9</v>
      </c>
      <c r="H12180" s="13" t="s">
        <v>23345</v>
      </c>
      <c r="I12180" s="14">
        <v>53181</v>
      </c>
      <c r="J12180" s="14">
        <v>15954</v>
      </c>
      <c r="K12180" s="15">
        <f t="shared" si="226"/>
        <v>0.29999435888757264</v>
      </c>
    </row>
    <row r="12181" spans="2:11" ht="12.75">
      <c r="B12181" s="12" t="s">
        <v>32165</v>
      </c>
      <c r="C12181" s="12" t="s">
        <v>22676</v>
      </c>
      <c r="D12181" s="13" t="s">
        <v>22677</v>
      </c>
      <c r="E12181" s="13" t="s">
        <v>23346</v>
      </c>
      <c r="F12181" s="13" t="s">
        <v>8</v>
      </c>
      <c r="G12181" s="13" t="s">
        <v>9</v>
      </c>
      <c r="H12181" s="13" t="s">
        <v>23346</v>
      </c>
      <c r="I12181" s="14">
        <v>71576.09</v>
      </c>
      <c r="J12181" s="14">
        <v>14315</v>
      </c>
      <c r="K12181" s="15">
        <f t="shared" si="226"/>
        <v>0.19999695429018266</v>
      </c>
    </row>
    <row r="12182" spans="2:11" ht="12.75">
      <c r="B12182" s="12" t="s">
        <v>32165</v>
      </c>
      <c r="C12182" s="12" t="s">
        <v>22676</v>
      </c>
      <c r="D12182" s="13" t="s">
        <v>22677</v>
      </c>
      <c r="E12182" s="13" t="s">
        <v>23698</v>
      </c>
      <c r="F12182" s="13" t="s">
        <v>8</v>
      </c>
      <c r="G12182" s="13" t="s">
        <v>9</v>
      </c>
      <c r="H12182" s="13" t="s">
        <v>23698</v>
      </c>
      <c r="I12182" s="14">
        <v>249537</v>
      </c>
      <c r="J12182" s="14">
        <v>149722</v>
      </c>
      <c r="K12182" s="15">
        <f t="shared" si="226"/>
        <v>0.59999919851565098</v>
      </c>
    </row>
    <row r="12183" spans="2:11" ht="12.75">
      <c r="B12183" s="12" t="s">
        <v>32165</v>
      </c>
      <c r="C12183" s="12" t="s">
        <v>22676</v>
      </c>
      <c r="D12183" s="13" t="s">
        <v>22677</v>
      </c>
      <c r="E12183" s="13" t="s">
        <v>23711</v>
      </c>
      <c r="F12183" s="13" t="s">
        <v>8</v>
      </c>
      <c r="G12183" s="13" t="s">
        <v>9</v>
      </c>
      <c r="H12183" s="13" t="s">
        <v>23711</v>
      </c>
      <c r="I12183" s="14">
        <v>12400</v>
      </c>
      <c r="J12183" s="14">
        <v>3100</v>
      </c>
      <c r="K12183" s="15">
        <f t="shared" si="226"/>
        <v>0.25</v>
      </c>
    </row>
    <row r="12184" spans="2:11" ht="12.75">
      <c r="B12184" s="12" t="s">
        <v>32165</v>
      </c>
      <c r="C12184" s="12" t="s">
        <v>22681</v>
      </c>
      <c r="D12184" s="13" t="s">
        <v>22682</v>
      </c>
      <c r="E12184" s="13" t="s">
        <v>22683</v>
      </c>
      <c r="F12184" s="13" t="s">
        <v>5</v>
      </c>
      <c r="G12184" s="13" t="s">
        <v>9</v>
      </c>
      <c r="H12184" s="13" t="s">
        <v>22683</v>
      </c>
      <c r="I12184" s="14">
        <v>13723.46</v>
      </c>
      <c r="J12184" s="14">
        <v>3430.87</v>
      </c>
      <c r="K12184" s="15">
        <f t="shared" si="226"/>
        <v>0.25000036433960532</v>
      </c>
    </row>
    <row r="12185" spans="2:11" ht="12.75">
      <c r="B12185" s="12" t="s">
        <v>32165</v>
      </c>
      <c r="C12185" s="12" t="s">
        <v>22681</v>
      </c>
      <c r="D12185" s="13" t="s">
        <v>22682</v>
      </c>
      <c r="E12185" s="13" t="s">
        <v>23347</v>
      </c>
      <c r="F12185" s="13" t="s">
        <v>8</v>
      </c>
      <c r="G12185" s="13" t="s">
        <v>9</v>
      </c>
      <c r="H12185" s="13" t="s">
        <v>23347</v>
      </c>
      <c r="I12185" s="14">
        <v>20240.75</v>
      </c>
      <c r="J12185" s="14">
        <v>6072</v>
      </c>
      <c r="K12185" s="15">
        <f t="shared" si="226"/>
        <v>0.2999888838111236</v>
      </c>
    </row>
    <row r="12186" spans="2:11" ht="12.75">
      <c r="B12186" s="12" t="s">
        <v>32165</v>
      </c>
      <c r="C12186" s="12" t="s">
        <v>22681</v>
      </c>
      <c r="D12186" s="13" t="s">
        <v>22682</v>
      </c>
      <c r="E12186" s="13" t="s">
        <v>23348</v>
      </c>
      <c r="F12186" s="13" t="s">
        <v>8</v>
      </c>
      <c r="G12186" s="13" t="s">
        <v>9</v>
      </c>
      <c r="H12186" s="13" t="s">
        <v>23348</v>
      </c>
      <c r="I12186" s="14">
        <v>19016.099999999999</v>
      </c>
      <c r="J12186" s="14">
        <v>3803</v>
      </c>
      <c r="K12186" s="15">
        <f t="shared" si="226"/>
        <v>0.19998843085595891</v>
      </c>
    </row>
    <row r="12187" spans="2:11" ht="12.75">
      <c r="B12187" s="12" t="s">
        <v>32165</v>
      </c>
      <c r="C12187" s="12" t="s">
        <v>22915</v>
      </c>
      <c r="D12187" s="13" t="s">
        <v>22916</v>
      </c>
      <c r="E12187" s="13" t="s">
        <v>22917</v>
      </c>
      <c r="F12187" s="13" t="s">
        <v>8</v>
      </c>
      <c r="G12187" s="13" t="s">
        <v>9</v>
      </c>
      <c r="H12187" s="13" t="s">
        <v>22917</v>
      </c>
      <c r="I12187" s="14">
        <v>4428.8</v>
      </c>
      <c r="J12187" s="14">
        <v>1461.5</v>
      </c>
      <c r="K12187" s="15">
        <f t="shared" si="226"/>
        <v>0.32999909682080925</v>
      </c>
    </row>
    <row r="12188" spans="2:11" ht="12.75">
      <c r="B12188" s="12" t="s">
        <v>32165</v>
      </c>
      <c r="C12188" s="12" t="s">
        <v>22915</v>
      </c>
      <c r="D12188" s="13" t="s">
        <v>22916</v>
      </c>
      <c r="E12188" s="13" t="s">
        <v>22918</v>
      </c>
      <c r="F12188" s="13" t="s">
        <v>8</v>
      </c>
      <c r="G12188" s="13" t="s">
        <v>9</v>
      </c>
      <c r="H12188" s="13" t="s">
        <v>22918</v>
      </c>
      <c r="I12188" s="14">
        <v>4052.2</v>
      </c>
      <c r="J12188" s="14">
        <v>1337.23</v>
      </c>
      <c r="K12188" s="15">
        <f t="shared" si="226"/>
        <v>0.33000098711810871</v>
      </c>
    </row>
    <row r="12189" spans="2:11" ht="12.75">
      <c r="B12189" s="12" t="s">
        <v>32165</v>
      </c>
      <c r="C12189" s="12" t="s">
        <v>22915</v>
      </c>
      <c r="D12189" s="13" t="s">
        <v>22916</v>
      </c>
      <c r="E12189" s="13" t="s">
        <v>23151</v>
      </c>
      <c r="F12189" s="13" t="s">
        <v>8</v>
      </c>
      <c r="G12189" s="13" t="s">
        <v>9</v>
      </c>
      <c r="H12189" s="13" t="s">
        <v>23151</v>
      </c>
      <c r="I12189" s="14">
        <v>4345.32</v>
      </c>
      <c r="J12189" s="14">
        <v>1304</v>
      </c>
      <c r="K12189" s="15">
        <f t="shared" si="226"/>
        <v>0.30009297358997727</v>
      </c>
    </row>
    <row r="12190" spans="2:11" ht="12.75">
      <c r="B12190" s="12" t="s">
        <v>32165</v>
      </c>
      <c r="C12190" s="12" t="s">
        <v>22915</v>
      </c>
      <c r="D12190" s="13" t="s">
        <v>22916</v>
      </c>
      <c r="E12190" s="13" t="s">
        <v>23152</v>
      </c>
      <c r="F12190" s="13" t="s">
        <v>8</v>
      </c>
      <c r="G12190" s="13" t="s">
        <v>9</v>
      </c>
      <c r="H12190" s="13" t="s">
        <v>23152</v>
      </c>
      <c r="I12190" s="14">
        <v>42984</v>
      </c>
      <c r="J12190" s="14">
        <v>12895</v>
      </c>
      <c r="K12190" s="15">
        <f t="shared" si="226"/>
        <v>0.29999534710589987</v>
      </c>
    </row>
    <row r="12191" spans="2:11" ht="12.75">
      <c r="B12191" s="12" t="s">
        <v>32165</v>
      </c>
      <c r="C12191" s="12" t="s">
        <v>22915</v>
      </c>
      <c r="D12191" s="13" t="s">
        <v>22916</v>
      </c>
      <c r="E12191" s="13" t="s">
        <v>23581</v>
      </c>
      <c r="F12191" s="13" t="s">
        <v>7</v>
      </c>
      <c r="G12191" s="13" t="s">
        <v>9</v>
      </c>
      <c r="H12191" s="13" t="s">
        <v>23581</v>
      </c>
      <c r="I12191" s="14">
        <v>12865.2</v>
      </c>
      <c r="J12191" s="14">
        <v>2573.04</v>
      </c>
      <c r="K12191" s="15">
        <f t="shared" si="226"/>
        <v>0.19999999999999998</v>
      </c>
    </row>
    <row r="12192" spans="2:11" ht="12.75">
      <c r="B12192" s="12" t="s">
        <v>32165</v>
      </c>
      <c r="C12192" s="12" t="s">
        <v>22915</v>
      </c>
      <c r="D12192" s="13" t="s">
        <v>22916</v>
      </c>
      <c r="E12192" s="13" t="s">
        <v>23582</v>
      </c>
      <c r="F12192" s="13" t="s">
        <v>8</v>
      </c>
      <c r="G12192" s="13" t="s">
        <v>9</v>
      </c>
      <c r="H12192" s="13" t="s">
        <v>23582</v>
      </c>
      <c r="I12192" s="14">
        <v>16658.43</v>
      </c>
      <c r="J12192" s="14">
        <v>3331.6860000000001</v>
      </c>
      <c r="K12192" s="15">
        <f t="shared" si="226"/>
        <v>0.2</v>
      </c>
    </row>
    <row r="12193" spans="2:11" ht="12.75">
      <c r="B12193" s="12" t="s">
        <v>32165</v>
      </c>
      <c r="C12193" s="12" t="s">
        <v>22915</v>
      </c>
      <c r="D12193" s="13" t="s">
        <v>22916</v>
      </c>
      <c r="E12193" s="13" t="s">
        <v>23712</v>
      </c>
      <c r="F12193" s="13" t="s">
        <v>8</v>
      </c>
      <c r="G12193" s="13" t="s">
        <v>9</v>
      </c>
      <c r="H12193" s="13" t="s">
        <v>23712</v>
      </c>
      <c r="I12193" s="14">
        <v>59650</v>
      </c>
      <c r="J12193" s="14">
        <v>23860</v>
      </c>
      <c r="K12193" s="15">
        <f t="shared" si="226"/>
        <v>0.4</v>
      </c>
    </row>
    <row r="12194" spans="2:11" ht="12.75">
      <c r="B12194" s="12" t="s">
        <v>32165</v>
      </c>
      <c r="C12194" s="12" t="s">
        <v>49763</v>
      </c>
      <c r="D12194" s="13" t="s">
        <v>23583</v>
      </c>
      <c r="E12194" s="13" t="s">
        <v>23584</v>
      </c>
      <c r="F12194" s="13" t="s">
        <v>5</v>
      </c>
      <c r="G12194" s="13" t="s">
        <v>9</v>
      </c>
      <c r="H12194" s="13" t="s">
        <v>23584</v>
      </c>
      <c r="I12194" s="14">
        <v>131616</v>
      </c>
      <c r="J12194" s="14">
        <v>39484.800000000003</v>
      </c>
      <c r="K12194" s="15">
        <f t="shared" si="226"/>
        <v>0.30000000000000004</v>
      </c>
    </row>
    <row r="12195" spans="2:11" ht="12.75">
      <c r="B12195" s="12" t="s">
        <v>32165</v>
      </c>
      <c r="C12195" s="12" t="s">
        <v>22695</v>
      </c>
      <c r="D12195" s="13" t="s">
        <v>22696</v>
      </c>
      <c r="E12195" s="13" t="s">
        <v>22697</v>
      </c>
      <c r="F12195" s="13" t="s">
        <v>8</v>
      </c>
      <c r="G12195" s="13" t="s">
        <v>9</v>
      </c>
      <c r="H12195" s="13" t="s">
        <v>22697</v>
      </c>
      <c r="I12195" s="14">
        <v>10006.15</v>
      </c>
      <c r="J12195" s="14">
        <v>2501.54</v>
      </c>
      <c r="K12195" s="15">
        <f t="shared" si="226"/>
        <v>0.2500002498463445</v>
      </c>
    </row>
    <row r="12196" spans="2:11" ht="12.75">
      <c r="B12196" s="12" t="s">
        <v>32165</v>
      </c>
      <c r="C12196" s="12" t="s">
        <v>22695</v>
      </c>
      <c r="D12196" s="13" t="s">
        <v>22696</v>
      </c>
      <c r="E12196" s="13" t="s">
        <v>22698</v>
      </c>
      <c r="F12196" s="13" t="s">
        <v>8</v>
      </c>
      <c r="G12196" s="13" t="s">
        <v>9</v>
      </c>
      <c r="H12196" s="13" t="s">
        <v>22698</v>
      </c>
      <c r="I12196" s="14">
        <v>9026.9</v>
      </c>
      <c r="J12196" s="14">
        <v>2256.73</v>
      </c>
      <c r="K12196" s="15">
        <f t="shared" si="226"/>
        <v>0.25000055390000997</v>
      </c>
    </row>
    <row r="12197" spans="2:11" ht="12.75">
      <c r="B12197" s="12" t="s">
        <v>32165</v>
      </c>
      <c r="C12197" s="12" t="s">
        <v>22695</v>
      </c>
      <c r="D12197" s="13" t="s">
        <v>22696</v>
      </c>
      <c r="E12197" s="13" t="s">
        <v>22853</v>
      </c>
      <c r="F12197" s="13" t="s">
        <v>8</v>
      </c>
      <c r="G12197" s="13" t="s">
        <v>9</v>
      </c>
      <c r="H12197" s="13" t="s">
        <v>22853</v>
      </c>
      <c r="I12197" s="14">
        <v>2075.8000000000002</v>
      </c>
      <c r="J12197" s="14">
        <v>623</v>
      </c>
      <c r="K12197" s="15">
        <f t="shared" si="226"/>
        <v>0.30012525291453895</v>
      </c>
    </row>
    <row r="12198" spans="2:11" ht="12.75">
      <c r="B12198" s="12" t="s">
        <v>32165</v>
      </c>
      <c r="C12198" s="12" t="s">
        <v>54341</v>
      </c>
      <c r="D12198" s="13" t="s">
        <v>23349</v>
      </c>
      <c r="E12198" s="13" t="s">
        <v>23350</v>
      </c>
      <c r="F12198" s="13" t="s">
        <v>5</v>
      </c>
      <c r="G12198" s="13" t="s">
        <v>9</v>
      </c>
      <c r="H12198" s="13" t="s">
        <v>23350</v>
      </c>
      <c r="I12198" s="14">
        <v>19637.5</v>
      </c>
      <c r="J12198" s="14">
        <v>5891</v>
      </c>
      <c r="K12198" s="15">
        <f t="shared" si="226"/>
        <v>0.29998726925525143</v>
      </c>
    </row>
    <row r="12199" spans="2:11" ht="12.75">
      <c r="B12199" s="12" t="s">
        <v>32165</v>
      </c>
      <c r="C12199" s="12" t="s">
        <v>23153</v>
      </c>
      <c r="D12199" s="13" t="s">
        <v>23154</v>
      </c>
      <c r="E12199" s="13" t="s">
        <v>22660</v>
      </c>
      <c r="F12199" s="13" t="s">
        <v>8</v>
      </c>
      <c r="G12199" s="13" t="s">
        <v>9</v>
      </c>
      <c r="H12199" s="13" t="s">
        <v>22660</v>
      </c>
      <c r="I12199" s="14">
        <v>4654</v>
      </c>
      <c r="J12199" s="14">
        <v>1396</v>
      </c>
      <c r="K12199" s="15">
        <f t="shared" si="226"/>
        <v>0.29995702621400944</v>
      </c>
    </row>
    <row r="12200" spans="2:11" ht="12.75">
      <c r="B12200" s="12" t="s">
        <v>32165</v>
      </c>
      <c r="C12200" s="12" t="s">
        <v>23351</v>
      </c>
      <c r="D12200" s="13" t="s">
        <v>23352</v>
      </c>
      <c r="E12200" s="13" t="s">
        <v>6093</v>
      </c>
      <c r="F12200" s="13" t="s">
        <v>8</v>
      </c>
      <c r="G12200" s="13" t="s">
        <v>9</v>
      </c>
      <c r="H12200" s="13" t="s">
        <v>6093</v>
      </c>
      <c r="I12200" s="14">
        <v>8000</v>
      </c>
      <c r="J12200" s="14">
        <v>2400</v>
      </c>
      <c r="K12200" s="15">
        <f t="shared" si="226"/>
        <v>0.3</v>
      </c>
    </row>
    <row r="12201" spans="2:11" ht="12.75">
      <c r="B12201" s="12" t="s">
        <v>32165</v>
      </c>
      <c r="C12201" s="12" t="s">
        <v>23351</v>
      </c>
      <c r="D12201" s="13" t="s">
        <v>23352</v>
      </c>
      <c r="E12201" s="13" t="s">
        <v>23353</v>
      </c>
      <c r="F12201" s="13" t="s">
        <v>8</v>
      </c>
      <c r="G12201" s="13" t="s">
        <v>9</v>
      </c>
      <c r="H12201" s="13" t="s">
        <v>23353</v>
      </c>
      <c r="I12201" s="14">
        <v>2899.04</v>
      </c>
      <c r="J12201" s="14">
        <v>580</v>
      </c>
      <c r="K12201" s="15">
        <f t="shared" si="226"/>
        <v>0.20006622882057509</v>
      </c>
    </row>
    <row r="12202" spans="2:11" ht="12.75">
      <c r="B12202" s="12" t="s">
        <v>32165</v>
      </c>
      <c r="C12202" s="12" t="s">
        <v>22919</v>
      </c>
      <c r="D12202" s="13" t="s">
        <v>22920</v>
      </c>
      <c r="E12202" s="13" t="s">
        <v>22921</v>
      </c>
      <c r="F12202" s="13" t="s">
        <v>8</v>
      </c>
      <c r="G12202" s="13" t="s">
        <v>9</v>
      </c>
      <c r="H12202" s="13" t="s">
        <v>22921</v>
      </c>
      <c r="I12202" s="14">
        <v>33062.720000000001</v>
      </c>
      <c r="J12202" s="14">
        <v>8265.68</v>
      </c>
      <c r="K12202" s="15">
        <f t="shared" si="226"/>
        <v>0.25</v>
      </c>
    </row>
    <row r="12203" spans="2:11" ht="12.75">
      <c r="B12203" s="12" t="s">
        <v>32165</v>
      </c>
      <c r="C12203" s="12" t="s">
        <v>23354</v>
      </c>
      <c r="D12203" s="13" t="s">
        <v>23355</v>
      </c>
      <c r="E12203" s="13" t="s">
        <v>23356</v>
      </c>
      <c r="F12203" s="13" t="s">
        <v>8</v>
      </c>
      <c r="G12203" s="13" t="s">
        <v>9</v>
      </c>
      <c r="H12203" s="13" t="s">
        <v>23356</v>
      </c>
      <c r="I12203" s="14">
        <v>6212.4</v>
      </c>
      <c r="J12203" s="14">
        <v>1864</v>
      </c>
      <c r="K12203" s="15">
        <f t="shared" si="226"/>
        <v>0.30004507114802653</v>
      </c>
    </row>
    <row r="12204" spans="2:11" ht="12.75">
      <c r="B12204" s="12" t="s">
        <v>32165</v>
      </c>
      <c r="C12204" s="12" t="s">
        <v>23354</v>
      </c>
      <c r="D12204" s="13" t="s">
        <v>23355</v>
      </c>
      <c r="E12204" s="13" t="s">
        <v>23357</v>
      </c>
      <c r="F12204" s="13" t="s">
        <v>8</v>
      </c>
      <c r="G12204" s="13" t="s">
        <v>9</v>
      </c>
      <c r="H12204" s="13" t="s">
        <v>23357</v>
      </c>
      <c r="I12204" s="14">
        <v>1850</v>
      </c>
      <c r="J12204" s="14">
        <v>555</v>
      </c>
      <c r="K12204" s="15">
        <f t="shared" si="226"/>
        <v>0.3</v>
      </c>
    </row>
    <row r="12205" spans="2:11" ht="12.75">
      <c r="B12205" s="12" t="s">
        <v>32165</v>
      </c>
      <c r="C12205" s="12" t="s">
        <v>23027</v>
      </c>
      <c r="D12205" s="13" t="s">
        <v>23028</v>
      </c>
      <c r="E12205" s="13" t="s">
        <v>23029</v>
      </c>
      <c r="F12205" s="13" t="s">
        <v>8</v>
      </c>
      <c r="G12205" s="13" t="s">
        <v>9</v>
      </c>
      <c r="H12205" s="13" t="s">
        <v>23029</v>
      </c>
      <c r="I12205" s="14">
        <v>15737.45</v>
      </c>
      <c r="J12205" s="14">
        <v>4721.24</v>
      </c>
      <c r="K12205" s="15">
        <f t="shared" si="226"/>
        <v>0.30000031771347963</v>
      </c>
    </row>
    <row r="12206" spans="2:11" ht="12.75">
      <c r="B12206" s="12" t="s">
        <v>32165</v>
      </c>
      <c r="C12206" s="12" t="s">
        <v>23027</v>
      </c>
      <c r="D12206" s="13" t="s">
        <v>23028</v>
      </c>
      <c r="E12206" s="13" t="s">
        <v>23030</v>
      </c>
      <c r="F12206" s="13" t="s">
        <v>8</v>
      </c>
      <c r="G12206" s="13" t="s">
        <v>9</v>
      </c>
      <c r="H12206" s="13" t="s">
        <v>23030</v>
      </c>
      <c r="I12206" s="14">
        <v>5900</v>
      </c>
      <c r="J12206" s="14">
        <v>1770</v>
      </c>
      <c r="K12206" s="15">
        <f t="shared" si="226"/>
        <v>0.3</v>
      </c>
    </row>
    <row r="12207" spans="2:11" ht="12.75">
      <c r="B12207" s="12" t="s">
        <v>32165</v>
      </c>
      <c r="C12207" s="12" t="s">
        <v>23027</v>
      </c>
      <c r="D12207" s="13" t="s">
        <v>23028</v>
      </c>
      <c r="E12207" s="13" t="s">
        <v>23031</v>
      </c>
      <c r="F12207" s="13" t="s">
        <v>8</v>
      </c>
      <c r="G12207" s="13" t="s">
        <v>9</v>
      </c>
      <c r="H12207" s="13" t="s">
        <v>23031</v>
      </c>
      <c r="I12207" s="14">
        <v>1836.8</v>
      </c>
      <c r="J12207" s="14">
        <v>551.04</v>
      </c>
      <c r="K12207" s="15">
        <f t="shared" si="226"/>
        <v>0.3</v>
      </c>
    </row>
    <row r="12208" spans="2:11" ht="12.75">
      <c r="B12208" s="12" t="s">
        <v>32165</v>
      </c>
      <c r="C12208" s="12" t="s">
        <v>23358</v>
      </c>
      <c r="D12208" s="13" t="s">
        <v>23359</v>
      </c>
      <c r="E12208" s="13" t="s">
        <v>23360</v>
      </c>
      <c r="F12208" s="13" t="s">
        <v>8</v>
      </c>
      <c r="G12208" s="13" t="s">
        <v>9</v>
      </c>
      <c r="H12208" s="13" t="s">
        <v>23360</v>
      </c>
      <c r="I12208" s="14">
        <v>310751.15000000002</v>
      </c>
      <c r="J12208" s="14">
        <v>93225</v>
      </c>
      <c r="K12208" s="15">
        <f t="shared" si="226"/>
        <v>0.29999888978689215</v>
      </c>
    </row>
    <row r="12209" spans="2:11" ht="12.75">
      <c r="B12209" s="12" t="s">
        <v>32165</v>
      </c>
      <c r="C12209" s="12" t="s">
        <v>23155</v>
      </c>
      <c r="D12209" s="13" t="s">
        <v>23156</v>
      </c>
      <c r="E12209" s="13" t="s">
        <v>23157</v>
      </c>
      <c r="F12209" s="13" t="s">
        <v>8</v>
      </c>
      <c r="G12209" s="13" t="s">
        <v>9</v>
      </c>
      <c r="H12209" s="13" t="s">
        <v>23157</v>
      </c>
      <c r="I12209" s="14">
        <v>96720.65</v>
      </c>
      <c r="J12209" s="14">
        <v>29016</v>
      </c>
      <c r="K12209" s="15">
        <f t="shared" si="226"/>
        <v>0.29999798388451693</v>
      </c>
    </row>
    <row r="12210" spans="2:11" ht="12.75">
      <c r="B12210" s="12" t="s">
        <v>32165</v>
      </c>
      <c r="C12210" s="12" t="s">
        <v>23155</v>
      </c>
      <c r="D12210" s="13" t="s">
        <v>23156</v>
      </c>
      <c r="E12210" s="13" t="s">
        <v>23158</v>
      </c>
      <c r="F12210" s="13" t="s">
        <v>8</v>
      </c>
      <c r="G12210" s="13" t="s">
        <v>9</v>
      </c>
      <c r="H12210" s="13" t="s">
        <v>23158</v>
      </c>
      <c r="I12210" s="14">
        <v>4679.22</v>
      </c>
      <c r="J12210" s="14">
        <v>1404</v>
      </c>
      <c r="K12210" s="15">
        <f t="shared" si="226"/>
        <v>0.30005000833472245</v>
      </c>
    </row>
    <row r="12211" spans="2:11" ht="12.75">
      <c r="B12211" s="12" t="s">
        <v>32165</v>
      </c>
      <c r="C12211" s="12" t="s">
        <v>23155</v>
      </c>
      <c r="D12211" s="13" t="s">
        <v>23156</v>
      </c>
      <c r="E12211" s="13" t="s">
        <v>23159</v>
      </c>
      <c r="F12211" s="13" t="s">
        <v>8</v>
      </c>
      <c r="G12211" s="13" t="s">
        <v>9</v>
      </c>
      <c r="H12211" s="13" t="s">
        <v>23159</v>
      </c>
      <c r="I12211" s="14">
        <v>1291.01</v>
      </c>
      <c r="J12211" s="14">
        <v>387</v>
      </c>
      <c r="K12211" s="15">
        <f t="shared" si="226"/>
        <v>0.29976530003640561</v>
      </c>
    </row>
    <row r="12212" spans="2:11" ht="12.75">
      <c r="B12212" s="12" t="s">
        <v>32165</v>
      </c>
      <c r="C12212" s="12" t="s">
        <v>23155</v>
      </c>
      <c r="D12212" s="13" t="s">
        <v>23156</v>
      </c>
      <c r="E12212" s="13" t="s">
        <v>23585</v>
      </c>
      <c r="F12212" s="13" t="s">
        <v>5</v>
      </c>
      <c r="G12212" s="13" t="s">
        <v>9</v>
      </c>
      <c r="H12212" s="13" t="s">
        <v>23585</v>
      </c>
      <c r="I12212" s="14">
        <v>2413.36</v>
      </c>
      <c r="J12212" s="14">
        <v>832.60919999999999</v>
      </c>
      <c r="K12212" s="15">
        <f t="shared" si="226"/>
        <v>0.34499999999999997</v>
      </c>
    </row>
    <row r="12213" spans="2:11" ht="12.75">
      <c r="B12213" s="12" t="s">
        <v>32165</v>
      </c>
      <c r="C12213" s="12" t="s">
        <v>23174</v>
      </c>
      <c r="D12213" s="13" t="s">
        <v>23175</v>
      </c>
      <c r="E12213" s="13" t="s">
        <v>23176</v>
      </c>
      <c r="F12213" s="13" t="s">
        <v>8</v>
      </c>
      <c r="G12213" s="13" t="s">
        <v>9</v>
      </c>
      <c r="H12213" s="13" t="s">
        <v>23176</v>
      </c>
      <c r="I12213" s="14">
        <v>54114.5</v>
      </c>
      <c r="J12213" s="14">
        <v>16234</v>
      </c>
      <c r="K12213" s="15">
        <f t="shared" si="226"/>
        <v>0.29999353223258091</v>
      </c>
    </row>
    <row r="12214" spans="2:11" ht="12.75">
      <c r="B12214" s="12" t="s">
        <v>32165</v>
      </c>
      <c r="C12214" s="12" t="s">
        <v>54365</v>
      </c>
      <c r="D12214" s="13" t="s">
        <v>23586</v>
      </c>
      <c r="E12214" s="13" t="s">
        <v>23587</v>
      </c>
      <c r="F12214" s="13" t="s">
        <v>5</v>
      </c>
      <c r="G12214" s="13" t="s">
        <v>9</v>
      </c>
      <c r="H12214" s="13" t="s">
        <v>23587</v>
      </c>
      <c r="I12214" s="14">
        <v>160236.75</v>
      </c>
      <c r="J12214" s="14">
        <v>48071.025000000001</v>
      </c>
      <c r="K12214" s="15">
        <f t="shared" si="226"/>
        <v>0.3</v>
      </c>
    </row>
    <row r="12215" spans="2:11" ht="12.75">
      <c r="B12215" s="12" t="s">
        <v>32165</v>
      </c>
      <c r="C12215" s="12" t="s">
        <v>23160</v>
      </c>
      <c r="D12215" s="13" t="s">
        <v>23161</v>
      </c>
      <c r="E12215" s="13" t="s">
        <v>23162</v>
      </c>
      <c r="F12215" s="13" t="s">
        <v>8</v>
      </c>
      <c r="G12215" s="13" t="s">
        <v>9</v>
      </c>
      <c r="H12215" s="13" t="s">
        <v>23162</v>
      </c>
      <c r="I12215" s="14">
        <v>39733.75</v>
      </c>
      <c r="J12215" s="14">
        <v>11920</v>
      </c>
      <c r="K12215" s="15">
        <f t="shared" si="226"/>
        <v>0.29999685405983578</v>
      </c>
    </row>
    <row r="12216" spans="2:11" ht="12.75">
      <c r="B12216" s="12" t="s">
        <v>32165</v>
      </c>
      <c r="C12216" s="12" t="s">
        <v>54343</v>
      </c>
      <c r="D12216" s="13" t="s">
        <v>23420</v>
      </c>
      <c r="E12216" s="13" t="s">
        <v>23421</v>
      </c>
      <c r="F12216" s="13" t="s">
        <v>8</v>
      </c>
      <c r="G12216" s="13" t="s">
        <v>9</v>
      </c>
      <c r="H12216" s="13" t="s">
        <v>23421</v>
      </c>
      <c r="I12216" s="14">
        <v>46289</v>
      </c>
      <c r="J12216" s="14">
        <v>13887</v>
      </c>
      <c r="K12216" s="15">
        <f t="shared" si="226"/>
        <v>0.30000648102140898</v>
      </c>
    </row>
    <row r="12217" spans="2:11" ht="12.75">
      <c r="B12217" s="12" t="s">
        <v>32165</v>
      </c>
      <c r="C12217" s="12" t="s">
        <v>54343</v>
      </c>
      <c r="D12217" s="13" t="s">
        <v>23420</v>
      </c>
      <c r="E12217" s="13" t="s">
        <v>23422</v>
      </c>
      <c r="F12217" s="13" t="s">
        <v>8</v>
      </c>
      <c r="G12217" s="13" t="s">
        <v>9</v>
      </c>
      <c r="H12217" s="13" t="s">
        <v>23422</v>
      </c>
      <c r="I12217" s="14">
        <v>7413.15</v>
      </c>
      <c r="J12217" s="14">
        <v>2224</v>
      </c>
      <c r="K12217" s="15">
        <f t="shared" si="226"/>
        <v>0.30000741924822782</v>
      </c>
    </row>
    <row r="12218" spans="2:11" ht="12.75">
      <c r="B12218" s="12" t="s">
        <v>32165</v>
      </c>
      <c r="C12218" s="12" t="s">
        <v>23365</v>
      </c>
      <c r="D12218" s="13" t="s">
        <v>23366</v>
      </c>
      <c r="E12218" s="13" t="s">
        <v>23367</v>
      </c>
      <c r="F12218" s="13" t="s">
        <v>8</v>
      </c>
      <c r="G12218" s="13" t="s">
        <v>9</v>
      </c>
      <c r="H12218" s="13" t="s">
        <v>23367</v>
      </c>
      <c r="I12218" s="14">
        <v>24531.72</v>
      </c>
      <c r="J12218" s="14">
        <v>7360</v>
      </c>
      <c r="K12218" s="15">
        <f t="shared" si="226"/>
        <v>0.30001972955830247</v>
      </c>
    </row>
    <row r="12219" spans="2:11" ht="12.75">
      <c r="B12219" s="12" t="s">
        <v>32165</v>
      </c>
      <c r="C12219" s="12" t="s">
        <v>23365</v>
      </c>
      <c r="D12219" s="13" t="s">
        <v>23366</v>
      </c>
      <c r="E12219" s="13" t="s">
        <v>23368</v>
      </c>
      <c r="F12219" s="13" t="s">
        <v>8</v>
      </c>
      <c r="G12219" s="13" t="s">
        <v>9</v>
      </c>
      <c r="H12219" s="13" t="s">
        <v>23368</v>
      </c>
      <c r="I12219" s="14">
        <v>10085.5</v>
      </c>
      <c r="J12219" s="14">
        <v>2017</v>
      </c>
      <c r="K12219" s="15">
        <f t="shared" si="226"/>
        <v>0.19999008477517227</v>
      </c>
    </row>
    <row r="12220" spans="2:11" ht="12.75">
      <c r="B12220" s="12" t="s">
        <v>32165</v>
      </c>
      <c r="C12220" s="12" t="s">
        <v>22692</v>
      </c>
      <c r="D12220" s="13" t="s">
        <v>22693</v>
      </c>
      <c r="E12220" s="13" t="s">
        <v>22694</v>
      </c>
      <c r="F12220" s="13" t="s">
        <v>8</v>
      </c>
      <c r="G12220" s="13" t="s">
        <v>9</v>
      </c>
      <c r="H12220" s="13" t="s">
        <v>22694</v>
      </c>
      <c r="I12220" s="14">
        <v>237072.04</v>
      </c>
      <c r="J12220" s="14">
        <v>59268.01</v>
      </c>
      <c r="K12220" s="15">
        <f t="shared" si="226"/>
        <v>0.25</v>
      </c>
    </row>
    <row r="12221" spans="2:11" ht="12.75">
      <c r="B12221" s="12" t="s">
        <v>32165</v>
      </c>
      <c r="C12221" s="12" t="s">
        <v>54358</v>
      </c>
      <c r="D12221" s="13" t="s">
        <v>23552</v>
      </c>
      <c r="E12221" s="13" t="s">
        <v>23553</v>
      </c>
      <c r="F12221" s="13" t="s">
        <v>8</v>
      </c>
      <c r="G12221" s="13" t="s">
        <v>9</v>
      </c>
      <c r="H12221" s="13" t="s">
        <v>23553</v>
      </c>
      <c r="I12221" s="14">
        <v>41895</v>
      </c>
      <c r="J12221" s="14">
        <v>10473.75</v>
      </c>
      <c r="K12221" s="15">
        <f t="shared" si="226"/>
        <v>0.25</v>
      </c>
    </row>
    <row r="12222" spans="2:11" ht="12.75">
      <c r="B12222" s="12" t="s">
        <v>32165</v>
      </c>
      <c r="C12222" s="12" t="s">
        <v>22850</v>
      </c>
      <c r="D12222" s="13" t="s">
        <v>22851</v>
      </c>
      <c r="E12222" s="13" t="s">
        <v>22852</v>
      </c>
      <c r="F12222" s="13" t="s">
        <v>8</v>
      </c>
      <c r="G12222" s="13" t="s">
        <v>9</v>
      </c>
      <c r="H12222" s="13" t="s">
        <v>22852</v>
      </c>
      <c r="I12222" s="14">
        <v>6840</v>
      </c>
      <c r="J12222" s="14">
        <v>2052</v>
      </c>
      <c r="K12222" s="15">
        <f t="shared" si="226"/>
        <v>0.3</v>
      </c>
    </row>
    <row r="12223" spans="2:11" ht="12.75">
      <c r="B12223" s="12" t="s">
        <v>32165</v>
      </c>
      <c r="C12223" s="12" t="s">
        <v>54322</v>
      </c>
      <c r="D12223" s="13" t="s">
        <v>23040</v>
      </c>
      <c r="E12223" s="13" t="s">
        <v>23041</v>
      </c>
      <c r="F12223" s="13" t="s">
        <v>8</v>
      </c>
      <c r="G12223" s="13" t="s">
        <v>9</v>
      </c>
      <c r="H12223" s="13" t="s">
        <v>23041</v>
      </c>
      <c r="I12223" s="14">
        <v>13992.3</v>
      </c>
      <c r="J12223" s="14">
        <v>2798.46</v>
      </c>
      <c r="K12223" s="15">
        <f t="shared" si="226"/>
        <v>0.2</v>
      </c>
    </row>
    <row r="12224" spans="2:11" ht="12.75">
      <c r="B12224" s="12" t="s">
        <v>32165</v>
      </c>
      <c r="C12224" s="12" t="s">
        <v>23042</v>
      </c>
      <c r="D12224" s="13" t="s">
        <v>23043</v>
      </c>
      <c r="E12224" s="13" t="s">
        <v>23044</v>
      </c>
      <c r="F12224" s="13" t="s">
        <v>8</v>
      </c>
      <c r="G12224" s="13" t="s">
        <v>9</v>
      </c>
      <c r="H12224" s="13" t="s">
        <v>23044</v>
      </c>
      <c r="I12224" s="14">
        <v>38867</v>
      </c>
      <c r="J12224" s="14">
        <v>9716.75</v>
      </c>
      <c r="K12224" s="15">
        <f t="shared" si="226"/>
        <v>0.25</v>
      </c>
    </row>
    <row r="12225" spans="2:11" ht="12.75">
      <c r="B12225" s="12" t="s">
        <v>32165</v>
      </c>
      <c r="C12225" s="12" t="s">
        <v>23379</v>
      </c>
      <c r="D12225" s="13" t="s">
        <v>23380</v>
      </c>
      <c r="E12225" s="13" t="s">
        <v>23381</v>
      </c>
      <c r="F12225" s="13" t="s">
        <v>8</v>
      </c>
      <c r="G12225" s="13" t="s">
        <v>9</v>
      </c>
      <c r="H12225" s="13" t="s">
        <v>23381</v>
      </c>
      <c r="I12225" s="14">
        <v>87877.85</v>
      </c>
      <c r="J12225" s="14">
        <v>17576</v>
      </c>
      <c r="K12225" s="15">
        <f t="shared" si="226"/>
        <v>0.20000489315567005</v>
      </c>
    </row>
    <row r="12226" spans="2:11" ht="12.75">
      <c r="B12226" s="12" t="s">
        <v>32165</v>
      </c>
      <c r="C12226" s="12" t="s">
        <v>23057</v>
      </c>
      <c r="D12226" s="13" t="s">
        <v>23058</v>
      </c>
      <c r="E12226" s="13" t="s">
        <v>23059</v>
      </c>
      <c r="F12226" s="13" t="s">
        <v>8</v>
      </c>
      <c r="G12226" s="13" t="s">
        <v>9</v>
      </c>
      <c r="H12226" s="13" t="s">
        <v>23059</v>
      </c>
      <c r="I12226" s="14">
        <v>15090</v>
      </c>
      <c r="J12226" s="14">
        <v>3772.5</v>
      </c>
      <c r="K12226" s="15">
        <f t="shared" si="226"/>
        <v>0.25</v>
      </c>
    </row>
    <row r="12227" spans="2:11" ht="12.75">
      <c r="B12227" s="12" t="s">
        <v>32165</v>
      </c>
      <c r="C12227" s="12" t="s">
        <v>23386</v>
      </c>
      <c r="D12227" s="13" t="s">
        <v>23387</v>
      </c>
      <c r="E12227" s="13" t="s">
        <v>23388</v>
      </c>
      <c r="F12227" s="13" t="s">
        <v>8</v>
      </c>
      <c r="G12227" s="13" t="s">
        <v>9</v>
      </c>
      <c r="H12227" s="13" t="s">
        <v>23388</v>
      </c>
      <c r="I12227" s="14">
        <v>8223.8799999999992</v>
      </c>
      <c r="J12227" s="14">
        <v>2056</v>
      </c>
      <c r="K12227" s="15">
        <f t="shared" si="226"/>
        <v>0.2500036479131505</v>
      </c>
    </row>
    <row r="12228" spans="2:11" ht="12.75">
      <c r="B12228" s="12" t="s">
        <v>32165</v>
      </c>
      <c r="C12228" s="12" t="s">
        <v>23386</v>
      </c>
      <c r="D12228" s="13" t="s">
        <v>23387</v>
      </c>
      <c r="E12228" s="13" t="s">
        <v>23389</v>
      </c>
      <c r="F12228" s="13" t="s">
        <v>8</v>
      </c>
      <c r="G12228" s="13" t="s">
        <v>9</v>
      </c>
      <c r="H12228" s="13" t="s">
        <v>23389</v>
      </c>
      <c r="I12228" s="14">
        <v>1387.76</v>
      </c>
      <c r="J12228" s="14">
        <v>347</v>
      </c>
      <c r="K12228" s="15">
        <f t="shared" si="226"/>
        <v>0.25004323514152305</v>
      </c>
    </row>
    <row r="12229" spans="2:11" ht="12.75">
      <c r="B12229" s="12" t="s">
        <v>32165</v>
      </c>
      <c r="C12229" s="12" t="s">
        <v>23060</v>
      </c>
      <c r="D12229" s="13" t="s">
        <v>23061</v>
      </c>
      <c r="E12229" s="13" t="s">
        <v>23062</v>
      </c>
      <c r="F12229" s="13" t="s">
        <v>8</v>
      </c>
      <c r="G12229" s="13" t="s">
        <v>9</v>
      </c>
      <c r="H12229" s="13" t="s">
        <v>23062</v>
      </c>
      <c r="I12229" s="14">
        <v>3385</v>
      </c>
      <c r="J12229" s="14">
        <v>1354</v>
      </c>
      <c r="K12229" s="15">
        <f t="shared" si="226"/>
        <v>0.4</v>
      </c>
    </row>
    <row r="12230" spans="2:11" ht="12.75">
      <c r="B12230" s="12" t="s">
        <v>32165</v>
      </c>
      <c r="C12230" s="12" t="s">
        <v>23060</v>
      </c>
      <c r="D12230" s="13" t="s">
        <v>23061</v>
      </c>
      <c r="E12230" s="13" t="s">
        <v>23063</v>
      </c>
      <c r="F12230" s="13" t="s">
        <v>8</v>
      </c>
      <c r="G12230" s="13" t="s">
        <v>9</v>
      </c>
      <c r="H12230" s="13" t="s">
        <v>23063</v>
      </c>
      <c r="I12230" s="14">
        <v>3265.5</v>
      </c>
      <c r="J12230" s="14">
        <v>816.38</v>
      </c>
      <c r="K12230" s="15">
        <f t="shared" si="226"/>
        <v>0.25000153115908741</v>
      </c>
    </row>
    <row r="12231" spans="2:11" ht="12.75">
      <c r="B12231" s="12" t="s">
        <v>32165</v>
      </c>
      <c r="C12231" s="12" t="s">
        <v>22718</v>
      </c>
      <c r="D12231" s="13" t="s">
        <v>22719</v>
      </c>
      <c r="E12231" s="13" t="s">
        <v>22720</v>
      </c>
      <c r="F12231" s="13" t="s">
        <v>8</v>
      </c>
      <c r="G12231" s="13" t="s">
        <v>9</v>
      </c>
      <c r="H12231" s="13" t="s">
        <v>22720</v>
      </c>
      <c r="I12231" s="14">
        <v>3700</v>
      </c>
      <c r="J12231" s="14">
        <v>925</v>
      </c>
      <c r="K12231" s="15">
        <f t="shared" si="226"/>
        <v>0.25</v>
      </c>
    </row>
    <row r="12232" spans="2:11" ht="12.75">
      <c r="B12232" s="12" t="s">
        <v>32165</v>
      </c>
      <c r="C12232" s="12" t="s">
        <v>22718</v>
      </c>
      <c r="D12232" s="13" t="s">
        <v>22719</v>
      </c>
      <c r="E12232" s="13" t="s">
        <v>23390</v>
      </c>
      <c r="F12232" s="13" t="s">
        <v>8</v>
      </c>
      <c r="G12232" s="13" t="s">
        <v>9</v>
      </c>
      <c r="H12232" s="13" t="s">
        <v>23390</v>
      </c>
      <c r="I12232" s="14">
        <v>69394.570000000007</v>
      </c>
      <c r="J12232" s="14">
        <v>17349</v>
      </c>
      <c r="K12232" s="15">
        <f t="shared" si="226"/>
        <v>0.25000515169990961</v>
      </c>
    </row>
    <row r="12233" spans="2:11" ht="12.75">
      <c r="B12233" s="12" t="s">
        <v>32165</v>
      </c>
      <c r="C12233" s="12" t="s">
        <v>23177</v>
      </c>
      <c r="D12233" s="13" t="s">
        <v>23178</v>
      </c>
      <c r="E12233" s="13" t="s">
        <v>23179</v>
      </c>
      <c r="F12233" s="13" t="s">
        <v>8</v>
      </c>
      <c r="G12233" s="13" t="s">
        <v>9</v>
      </c>
      <c r="H12233" s="13" t="s">
        <v>23179</v>
      </c>
      <c r="I12233" s="14">
        <v>44668.800000000003</v>
      </c>
      <c r="J12233" s="14">
        <v>13401</v>
      </c>
      <c r="K12233" s="15">
        <f t="shared" si="226"/>
        <v>0.30000805931656993</v>
      </c>
    </row>
    <row r="12234" spans="2:11" ht="12.75">
      <c r="B12234" s="12" t="s">
        <v>32165</v>
      </c>
      <c r="C12234" s="12" t="s">
        <v>23177</v>
      </c>
      <c r="D12234" s="13" t="s">
        <v>23178</v>
      </c>
      <c r="E12234" s="13" t="s">
        <v>23180</v>
      </c>
      <c r="F12234" s="13" t="s">
        <v>8</v>
      </c>
      <c r="G12234" s="13" t="s">
        <v>9</v>
      </c>
      <c r="H12234" s="13" t="s">
        <v>23180</v>
      </c>
      <c r="I12234" s="14">
        <v>11577.5</v>
      </c>
      <c r="J12234" s="14">
        <v>3473</v>
      </c>
      <c r="K12234" s="15">
        <f t="shared" si="226"/>
        <v>0.29997840639170803</v>
      </c>
    </row>
    <row r="12235" spans="2:11" ht="12.75">
      <c r="B12235" s="12" t="s">
        <v>32165</v>
      </c>
      <c r="C12235" s="12" t="s">
        <v>22721</v>
      </c>
      <c r="D12235" s="13" t="s">
        <v>22722</v>
      </c>
      <c r="E12235" s="13" t="s">
        <v>22723</v>
      </c>
      <c r="F12235" s="13" t="s">
        <v>8</v>
      </c>
      <c r="G12235" s="13" t="s">
        <v>9</v>
      </c>
      <c r="H12235" s="13" t="s">
        <v>22723</v>
      </c>
      <c r="I12235" s="14">
        <v>33200</v>
      </c>
      <c r="J12235" s="14">
        <v>10956</v>
      </c>
      <c r="K12235" s="15">
        <f t="shared" si="226"/>
        <v>0.33</v>
      </c>
    </row>
    <row r="12236" spans="2:11" ht="12.75">
      <c r="B12236" s="12" t="s">
        <v>32165</v>
      </c>
      <c r="C12236" s="12" t="s">
        <v>22721</v>
      </c>
      <c r="D12236" s="13" t="s">
        <v>22722</v>
      </c>
      <c r="E12236" s="13" t="s">
        <v>23391</v>
      </c>
      <c r="F12236" s="13" t="s">
        <v>8</v>
      </c>
      <c r="G12236" s="13" t="s">
        <v>9</v>
      </c>
      <c r="H12236" s="13" t="s">
        <v>23391</v>
      </c>
      <c r="I12236" s="14">
        <v>113607.4</v>
      </c>
      <c r="J12236" s="14">
        <v>39763</v>
      </c>
      <c r="K12236" s="15">
        <f t="shared" ref="K12236:K12299" si="227">J12236/I12236</f>
        <v>0.3500036089198415</v>
      </c>
    </row>
    <row r="12237" spans="2:11" ht="12.75">
      <c r="B12237" s="12" t="s">
        <v>32165</v>
      </c>
      <c r="C12237" s="12" t="s">
        <v>22721</v>
      </c>
      <c r="D12237" s="13" t="s">
        <v>22722</v>
      </c>
      <c r="E12237" s="13" t="s">
        <v>23392</v>
      </c>
      <c r="F12237" s="13" t="s">
        <v>8</v>
      </c>
      <c r="G12237" s="13" t="s">
        <v>9</v>
      </c>
      <c r="H12237" s="13" t="s">
        <v>23392</v>
      </c>
      <c r="I12237" s="14">
        <v>67616.160000000003</v>
      </c>
      <c r="J12237" s="14">
        <v>20285</v>
      </c>
      <c r="K12237" s="15">
        <f t="shared" si="227"/>
        <v>0.30000224798332231</v>
      </c>
    </row>
    <row r="12238" spans="2:11" ht="12.75">
      <c r="B12238" s="12" t="s">
        <v>32165</v>
      </c>
      <c r="C12238" s="12" t="s">
        <v>22721</v>
      </c>
      <c r="D12238" s="13" t="s">
        <v>22722</v>
      </c>
      <c r="E12238" s="13" t="s">
        <v>23393</v>
      </c>
      <c r="F12238" s="13" t="s">
        <v>7</v>
      </c>
      <c r="G12238" s="13" t="s">
        <v>9</v>
      </c>
      <c r="H12238" s="13" t="s">
        <v>23393</v>
      </c>
      <c r="I12238" s="14">
        <v>24396.6</v>
      </c>
      <c r="J12238" s="14">
        <v>8539</v>
      </c>
      <c r="K12238" s="15">
        <f t="shared" si="227"/>
        <v>0.3500077879704549</v>
      </c>
    </row>
    <row r="12239" spans="2:11" ht="12.75">
      <c r="B12239" s="12" t="s">
        <v>32165</v>
      </c>
      <c r="C12239" s="12" t="s">
        <v>22721</v>
      </c>
      <c r="D12239" s="13" t="s">
        <v>22722</v>
      </c>
      <c r="E12239" s="13" t="s">
        <v>23663</v>
      </c>
      <c r="F12239" s="13" t="s">
        <v>8</v>
      </c>
      <c r="G12239" s="13" t="s">
        <v>9</v>
      </c>
      <c r="H12239" s="13" t="s">
        <v>23663</v>
      </c>
      <c r="I12239" s="14">
        <v>23549</v>
      </c>
      <c r="J12239" s="14">
        <v>7065</v>
      </c>
      <c r="K12239" s="15">
        <f t="shared" si="227"/>
        <v>0.30001273939445411</v>
      </c>
    </row>
    <row r="12240" spans="2:11" ht="12.75">
      <c r="B12240" s="12" t="s">
        <v>32165</v>
      </c>
      <c r="C12240" s="12" t="s">
        <v>23163</v>
      </c>
      <c r="D12240" s="13" t="s">
        <v>23164</v>
      </c>
      <c r="E12240" s="13" t="s">
        <v>23165</v>
      </c>
      <c r="F12240" s="13" t="s">
        <v>8</v>
      </c>
      <c r="G12240" s="13" t="s">
        <v>9</v>
      </c>
      <c r="H12240" s="13" t="s">
        <v>23165</v>
      </c>
      <c r="I12240" s="14">
        <v>20795</v>
      </c>
      <c r="J12240" s="14">
        <v>6239</v>
      </c>
      <c r="K12240" s="15">
        <f t="shared" si="227"/>
        <v>0.30002404424140416</v>
      </c>
    </row>
    <row r="12241" spans="2:11" ht="12.75">
      <c r="B12241" s="12" t="s">
        <v>32165</v>
      </c>
      <c r="C12241" s="12" t="s">
        <v>23163</v>
      </c>
      <c r="D12241" s="13" t="s">
        <v>23164</v>
      </c>
      <c r="E12241" s="13" t="s">
        <v>23166</v>
      </c>
      <c r="F12241" s="13" t="s">
        <v>5</v>
      </c>
      <c r="G12241" s="13" t="s">
        <v>9</v>
      </c>
      <c r="H12241" s="13" t="s">
        <v>23166</v>
      </c>
      <c r="I12241" s="14">
        <v>16323</v>
      </c>
      <c r="J12241" s="14">
        <v>8162</v>
      </c>
      <c r="K12241" s="15">
        <f t="shared" si="227"/>
        <v>0.50003063162408867</v>
      </c>
    </row>
    <row r="12242" spans="2:11" ht="12.75">
      <c r="B12242" s="12" t="s">
        <v>32165</v>
      </c>
      <c r="C12242" s="12" t="s">
        <v>23163</v>
      </c>
      <c r="D12242" s="13" t="s">
        <v>23164</v>
      </c>
      <c r="E12242" s="13" t="s">
        <v>23167</v>
      </c>
      <c r="F12242" s="13" t="s">
        <v>8</v>
      </c>
      <c r="G12242" s="13" t="s">
        <v>9</v>
      </c>
      <c r="H12242" s="13" t="s">
        <v>23167</v>
      </c>
      <c r="I12242" s="14">
        <v>14567.7</v>
      </c>
      <c r="J12242" s="14">
        <v>4370</v>
      </c>
      <c r="K12242" s="15">
        <f t="shared" si="227"/>
        <v>0.29997872004503112</v>
      </c>
    </row>
    <row r="12243" spans="2:11" ht="12.75">
      <c r="B12243" s="12" t="s">
        <v>32165</v>
      </c>
      <c r="C12243" s="12" t="s">
        <v>22724</v>
      </c>
      <c r="D12243" s="13" t="s">
        <v>22725</v>
      </c>
      <c r="E12243" s="13" t="s">
        <v>22726</v>
      </c>
      <c r="F12243" s="13" t="s">
        <v>8</v>
      </c>
      <c r="G12243" s="13" t="s">
        <v>9</v>
      </c>
      <c r="H12243" s="13" t="s">
        <v>22726</v>
      </c>
      <c r="I12243" s="14">
        <v>14721.65</v>
      </c>
      <c r="J12243" s="14">
        <v>4858.1400000000003</v>
      </c>
      <c r="K12243" s="15">
        <f t="shared" si="227"/>
        <v>0.32999969432774184</v>
      </c>
    </row>
    <row r="12244" spans="2:11" ht="12.75">
      <c r="B12244" s="12" t="s">
        <v>32165</v>
      </c>
      <c r="C12244" s="12" t="s">
        <v>22724</v>
      </c>
      <c r="D12244" s="13" t="s">
        <v>23664</v>
      </c>
      <c r="E12244" s="13" t="s">
        <v>23665</v>
      </c>
      <c r="F12244" s="13" t="s">
        <v>8</v>
      </c>
      <c r="G12244" s="13" t="s">
        <v>9</v>
      </c>
      <c r="H12244" s="13" t="s">
        <v>23665</v>
      </c>
      <c r="I12244" s="14">
        <v>63638</v>
      </c>
      <c r="J12244" s="14">
        <v>12788</v>
      </c>
      <c r="K12244" s="15">
        <f t="shared" si="227"/>
        <v>0.20094911845123983</v>
      </c>
    </row>
    <row r="12245" spans="2:11" ht="12.75">
      <c r="B12245" s="12" t="s">
        <v>32165</v>
      </c>
      <c r="C12245" s="12" t="s">
        <v>22727</v>
      </c>
      <c r="D12245" s="13" t="s">
        <v>22728</v>
      </c>
      <c r="E12245" s="13" t="s">
        <v>22729</v>
      </c>
      <c r="F12245" s="13" t="s">
        <v>8</v>
      </c>
      <c r="G12245" s="13" t="s">
        <v>9</v>
      </c>
      <c r="H12245" s="13" t="s">
        <v>22729</v>
      </c>
      <c r="I12245" s="14">
        <v>18198</v>
      </c>
      <c r="J12245" s="14">
        <v>6005.34</v>
      </c>
      <c r="K12245" s="15">
        <f t="shared" si="227"/>
        <v>0.33</v>
      </c>
    </row>
    <row r="12246" spans="2:11" ht="12.75">
      <c r="B12246" s="12" t="s">
        <v>32165</v>
      </c>
      <c r="C12246" s="12" t="s">
        <v>22730</v>
      </c>
      <c r="D12246" s="13" t="s">
        <v>6867</v>
      </c>
      <c r="E12246" s="13" t="s">
        <v>22731</v>
      </c>
      <c r="F12246" s="13" t="s">
        <v>8</v>
      </c>
      <c r="G12246" s="13" t="s">
        <v>9</v>
      </c>
      <c r="H12246" s="13" t="s">
        <v>22731</v>
      </c>
      <c r="I12246" s="14">
        <v>24067.48</v>
      </c>
      <c r="J12246" s="14">
        <v>6016.87</v>
      </c>
      <c r="K12246" s="15">
        <f t="shared" si="227"/>
        <v>0.25</v>
      </c>
    </row>
    <row r="12247" spans="2:11" ht="12.75">
      <c r="B12247" s="12" t="s">
        <v>32165</v>
      </c>
      <c r="C12247" s="12" t="s">
        <v>22730</v>
      </c>
      <c r="D12247" s="13" t="s">
        <v>6867</v>
      </c>
      <c r="E12247" s="13" t="s">
        <v>22732</v>
      </c>
      <c r="F12247" s="13" t="s">
        <v>8</v>
      </c>
      <c r="G12247" s="13" t="s">
        <v>9</v>
      </c>
      <c r="H12247" s="13" t="s">
        <v>22732</v>
      </c>
      <c r="I12247" s="14">
        <v>14107.5</v>
      </c>
      <c r="J12247" s="14">
        <v>3526.88</v>
      </c>
      <c r="K12247" s="15">
        <f t="shared" si="227"/>
        <v>0.25000035442140706</v>
      </c>
    </row>
    <row r="12248" spans="2:11" ht="12.75">
      <c r="B12248" s="12" t="s">
        <v>32165</v>
      </c>
      <c r="C12248" s="12" t="s">
        <v>22730</v>
      </c>
      <c r="D12248" s="13" t="s">
        <v>6867</v>
      </c>
      <c r="E12248" s="13" t="s">
        <v>22733</v>
      </c>
      <c r="F12248" s="13" t="s">
        <v>8</v>
      </c>
      <c r="G12248" s="13" t="s">
        <v>9</v>
      </c>
      <c r="H12248" s="13" t="s">
        <v>22733</v>
      </c>
      <c r="I12248" s="14">
        <v>10077.459999999999</v>
      </c>
      <c r="J12248" s="14">
        <v>2519.37</v>
      </c>
      <c r="K12248" s="15">
        <f t="shared" si="227"/>
        <v>0.25000049615676967</v>
      </c>
    </row>
    <row r="12249" spans="2:11" ht="12.75">
      <c r="B12249" s="12" t="s">
        <v>32165</v>
      </c>
      <c r="C12249" s="12" t="s">
        <v>22730</v>
      </c>
      <c r="D12249" s="13" t="s">
        <v>6867</v>
      </c>
      <c r="E12249" s="13" t="s">
        <v>23394</v>
      </c>
      <c r="F12249" s="13" t="s">
        <v>8</v>
      </c>
      <c r="G12249" s="13" t="s">
        <v>9</v>
      </c>
      <c r="H12249" s="13" t="s">
        <v>23394</v>
      </c>
      <c r="I12249" s="14">
        <v>16076.3</v>
      </c>
      <c r="J12249" s="14">
        <v>4823</v>
      </c>
      <c r="K12249" s="15">
        <f t="shared" si="227"/>
        <v>0.30000684237044595</v>
      </c>
    </row>
    <row r="12250" spans="2:11" ht="12.75">
      <c r="B12250" s="12" t="s">
        <v>32165</v>
      </c>
      <c r="C12250" s="12" t="s">
        <v>22730</v>
      </c>
      <c r="D12250" s="13" t="s">
        <v>6867</v>
      </c>
      <c r="E12250" s="13" t="s">
        <v>23395</v>
      </c>
      <c r="F12250" s="13" t="s">
        <v>8</v>
      </c>
      <c r="G12250" s="13" t="s">
        <v>9</v>
      </c>
      <c r="H12250" s="13" t="s">
        <v>23395</v>
      </c>
      <c r="I12250" s="14">
        <v>9190</v>
      </c>
      <c r="J12250" s="14">
        <v>1838</v>
      </c>
      <c r="K12250" s="15">
        <f t="shared" si="227"/>
        <v>0.2</v>
      </c>
    </row>
    <row r="12251" spans="2:11" ht="12.75">
      <c r="B12251" s="12" t="s">
        <v>32165</v>
      </c>
      <c r="C12251" s="12" t="s">
        <v>22730</v>
      </c>
      <c r="D12251" s="13" t="s">
        <v>6867</v>
      </c>
      <c r="E12251" s="13" t="s">
        <v>23666</v>
      </c>
      <c r="F12251" s="13" t="s">
        <v>8</v>
      </c>
      <c r="G12251" s="13" t="s">
        <v>9</v>
      </c>
      <c r="H12251" s="13" t="s">
        <v>23666</v>
      </c>
      <c r="I12251" s="14">
        <v>15592.75</v>
      </c>
      <c r="J12251" s="14">
        <v>3119</v>
      </c>
      <c r="K12251" s="15">
        <f t="shared" si="227"/>
        <v>0.20002885956614452</v>
      </c>
    </row>
    <row r="12252" spans="2:11" ht="12.75">
      <c r="B12252" s="12" t="s">
        <v>32165</v>
      </c>
      <c r="C12252" s="12" t="s">
        <v>22730</v>
      </c>
      <c r="D12252" s="13" t="s">
        <v>6867</v>
      </c>
      <c r="E12252" s="13" t="s">
        <v>23667</v>
      </c>
      <c r="F12252" s="13" t="s">
        <v>8</v>
      </c>
      <c r="G12252" s="13" t="s">
        <v>9</v>
      </c>
      <c r="H12252" s="13" t="s">
        <v>23667</v>
      </c>
      <c r="I12252" s="14">
        <v>21550</v>
      </c>
      <c r="J12252" s="14">
        <v>5388</v>
      </c>
      <c r="K12252" s="15">
        <f t="shared" si="227"/>
        <v>0.25002320185614851</v>
      </c>
    </row>
    <row r="12253" spans="2:11" ht="12.75">
      <c r="B12253" s="12" t="s">
        <v>32165</v>
      </c>
      <c r="C12253" s="12" t="s">
        <v>22730</v>
      </c>
      <c r="D12253" s="13" t="s">
        <v>6867</v>
      </c>
      <c r="E12253" s="13" t="s">
        <v>23668</v>
      </c>
      <c r="F12253" s="13" t="s">
        <v>8</v>
      </c>
      <c r="G12253" s="13" t="s">
        <v>9</v>
      </c>
      <c r="H12253" s="13" t="s">
        <v>23668</v>
      </c>
      <c r="I12253" s="14">
        <v>10237</v>
      </c>
      <c r="J12253" s="14">
        <v>2559</v>
      </c>
      <c r="K12253" s="15">
        <f t="shared" si="227"/>
        <v>0.24997557878284654</v>
      </c>
    </row>
    <row r="12254" spans="2:11" ht="12.75">
      <c r="B12254" s="12" t="s">
        <v>32165</v>
      </c>
      <c r="C12254" s="12" t="s">
        <v>23181</v>
      </c>
      <c r="D12254" s="13" t="s">
        <v>23182</v>
      </c>
      <c r="E12254" s="13" t="s">
        <v>23183</v>
      </c>
      <c r="F12254" s="13" t="s">
        <v>7</v>
      </c>
      <c r="G12254" s="13" t="s">
        <v>9</v>
      </c>
      <c r="H12254" s="13" t="s">
        <v>23183</v>
      </c>
      <c r="I12254" s="14">
        <v>8548.9</v>
      </c>
      <c r="J12254" s="14">
        <v>2565</v>
      </c>
      <c r="K12254" s="15">
        <f t="shared" si="227"/>
        <v>0.30003860145749744</v>
      </c>
    </row>
    <row r="12255" spans="2:11" ht="12.75">
      <c r="B12255" s="12" t="s">
        <v>32165</v>
      </c>
      <c r="C12255" s="12" t="s">
        <v>23396</v>
      </c>
      <c r="D12255" s="13" t="s">
        <v>23397</v>
      </c>
      <c r="E12255" s="13" t="s">
        <v>23398</v>
      </c>
      <c r="F12255" s="13" t="s">
        <v>8</v>
      </c>
      <c r="G12255" s="13" t="s">
        <v>9</v>
      </c>
      <c r="H12255" s="13" t="s">
        <v>23398</v>
      </c>
      <c r="I12255" s="14">
        <v>28377.15</v>
      </c>
      <c r="J12255" s="14">
        <v>8513</v>
      </c>
      <c r="K12255" s="15">
        <f t="shared" si="227"/>
        <v>0.29999489025501153</v>
      </c>
    </row>
    <row r="12256" spans="2:11" ht="12.75">
      <c r="B12256" s="12" t="s">
        <v>32165</v>
      </c>
      <c r="C12256" s="12" t="s">
        <v>22734</v>
      </c>
      <c r="D12256" s="13" t="s">
        <v>22735</v>
      </c>
      <c r="E12256" s="13" t="s">
        <v>22736</v>
      </c>
      <c r="F12256" s="13" t="s">
        <v>8</v>
      </c>
      <c r="G12256" s="13" t="s">
        <v>9</v>
      </c>
      <c r="H12256" s="13" t="s">
        <v>22736</v>
      </c>
      <c r="I12256" s="14">
        <v>10891.8</v>
      </c>
      <c r="J12256" s="14">
        <v>3594.29</v>
      </c>
      <c r="K12256" s="15">
        <f t="shared" si="227"/>
        <v>0.32999963275124405</v>
      </c>
    </row>
    <row r="12257" spans="2:11" ht="12.75">
      <c r="B12257" s="12" t="s">
        <v>32165</v>
      </c>
      <c r="C12257" s="12" t="s">
        <v>22734</v>
      </c>
      <c r="D12257" s="13" t="s">
        <v>22735</v>
      </c>
      <c r="E12257" s="13" t="s">
        <v>22737</v>
      </c>
      <c r="F12257" s="13" t="s">
        <v>5</v>
      </c>
      <c r="G12257" s="13" t="s">
        <v>9</v>
      </c>
      <c r="H12257" s="13" t="s">
        <v>22737</v>
      </c>
      <c r="I12257" s="14">
        <v>8948.66</v>
      </c>
      <c r="J12257" s="14">
        <v>2953.06</v>
      </c>
      <c r="K12257" s="15">
        <f t="shared" si="227"/>
        <v>0.33000024584686422</v>
      </c>
    </row>
    <row r="12258" spans="2:11" ht="12.75">
      <c r="B12258" s="12" t="s">
        <v>32165</v>
      </c>
      <c r="C12258" s="12" t="s">
        <v>23184</v>
      </c>
      <c r="D12258" s="13" t="s">
        <v>23185</v>
      </c>
      <c r="E12258" s="13" t="s">
        <v>23186</v>
      </c>
      <c r="F12258" s="13" t="s">
        <v>8</v>
      </c>
      <c r="G12258" s="13" t="s">
        <v>9</v>
      </c>
      <c r="H12258" s="13" t="s">
        <v>23186</v>
      </c>
      <c r="I12258" s="14">
        <v>23263.75</v>
      </c>
      <c r="J12258" s="14">
        <v>6979</v>
      </c>
      <c r="K12258" s="15">
        <f t="shared" si="227"/>
        <v>0.29999462683359301</v>
      </c>
    </row>
    <row r="12259" spans="2:11" ht="12.75">
      <c r="B12259" s="12" t="s">
        <v>32165</v>
      </c>
      <c r="C12259" s="12" t="s">
        <v>23399</v>
      </c>
      <c r="D12259" s="13" t="s">
        <v>23400</v>
      </c>
      <c r="E12259" s="13" t="s">
        <v>23401</v>
      </c>
      <c r="F12259" s="13" t="s">
        <v>8</v>
      </c>
      <c r="G12259" s="13" t="s">
        <v>9</v>
      </c>
      <c r="H12259" s="13" t="s">
        <v>23401</v>
      </c>
      <c r="I12259" s="14">
        <v>55766.5</v>
      </c>
      <c r="J12259" s="14">
        <v>11153</v>
      </c>
      <c r="K12259" s="15">
        <f t="shared" si="227"/>
        <v>0.19999462042624155</v>
      </c>
    </row>
    <row r="12260" spans="2:11" ht="12.75">
      <c r="B12260" s="12" t="s">
        <v>32165</v>
      </c>
      <c r="C12260" s="12" t="s">
        <v>23399</v>
      </c>
      <c r="D12260" s="13" t="s">
        <v>23400</v>
      </c>
      <c r="E12260" s="13" t="s">
        <v>23402</v>
      </c>
      <c r="F12260" s="13" t="s">
        <v>8</v>
      </c>
      <c r="G12260" s="13" t="s">
        <v>9</v>
      </c>
      <c r="H12260" s="13" t="s">
        <v>23402</v>
      </c>
      <c r="I12260" s="14">
        <v>29450</v>
      </c>
      <c r="J12260" s="14">
        <v>5890</v>
      </c>
      <c r="K12260" s="15">
        <f t="shared" si="227"/>
        <v>0.2</v>
      </c>
    </row>
    <row r="12261" spans="2:11" ht="12.75">
      <c r="B12261" s="12" t="s">
        <v>32165</v>
      </c>
      <c r="C12261" s="12" t="s">
        <v>54353</v>
      </c>
      <c r="D12261" s="13" t="s">
        <v>23535</v>
      </c>
      <c r="E12261" s="13" t="s">
        <v>10577</v>
      </c>
      <c r="F12261" s="13" t="s">
        <v>7</v>
      </c>
      <c r="G12261" s="13" t="s">
        <v>9</v>
      </c>
      <c r="H12261" s="13" t="s">
        <v>10577</v>
      </c>
      <c r="I12261" s="14">
        <v>11412.9</v>
      </c>
      <c r="J12261" s="14">
        <v>7989</v>
      </c>
      <c r="K12261" s="15">
        <f t="shared" si="227"/>
        <v>0.69999737139552609</v>
      </c>
    </row>
    <row r="12262" spans="2:11" ht="12.75">
      <c r="B12262" s="12" t="s">
        <v>32165</v>
      </c>
      <c r="C12262" s="12" t="s">
        <v>23064</v>
      </c>
      <c r="D12262" s="13" t="s">
        <v>23065</v>
      </c>
      <c r="E12262" s="13" t="s">
        <v>23066</v>
      </c>
      <c r="F12262" s="13" t="s">
        <v>8</v>
      </c>
      <c r="G12262" s="13" t="s">
        <v>9</v>
      </c>
      <c r="H12262" s="13" t="s">
        <v>23066</v>
      </c>
      <c r="I12262" s="14">
        <v>9730</v>
      </c>
      <c r="J12262" s="14">
        <v>2919</v>
      </c>
      <c r="K12262" s="15">
        <f t="shared" si="227"/>
        <v>0.3</v>
      </c>
    </row>
    <row r="12263" spans="2:11" ht="12.75">
      <c r="B12263" s="12" t="s">
        <v>32165</v>
      </c>
      <c r="C12263" s="12" t="s">
        <v>22738</v>
      </c>
      <c r="D12263" s="13" t="s">
        <v>22739</v>
      </c>
      <c r="E12263" s="13" t="s">
        <v>22740</v>
      </c>
      <c r="F12263" s="13" t="s">
        <v>5</v>
      </c>
      <c r="G12263" s="13" t="s">
        <v>9</v>
      </c>
      <c r="H12263" s="13" t="s">
        <v>22740</v>
      </c>
      <c r="I12263" s="14">
        <v>82272.36</v>
      </c>
      <c r="J12263" s="14">
        <v>8227.36</v>
      </c>
      <c r="K12263" s="15">
        <f t="shared" si="227"/>
        <v>0.10000150718904867</v>
      </c>
    </row>
    <row r="12264" spans="2:11" ht="12.75">
      <c r="B12264" s="12" t="s">
        <v>32165</v>
      </c>
      <c r="C12264" s="12" t="s">
        <v>22738</v>
      </c>
      <c r="D12264" s="13" t="s">
        <v>22739</v>
      </c>
      <c r="E12264" s="13" t="s">
        <v>22741</v>
      </c>
      <c r="F12264" s="13" t="s">
        <v>8</v>
      </c>
      <c r="G12264" s="13" t="s">
        <v>9</v>
      </c>
      <c r="H12264" s="13" t="s">
        <v>22741</v>
      </c>
      <c r="I12264" s="14">
        <v>4225</v>
      </c>
      <c r="J12264" s="14">
        <v>1056.25</v>
      </c>
      <c r="K12264" s="15">
        <f t="shared" si="227"/>
        <v>0.25</v>
      </c>
    </row>
    <row r="12265" spans="2:11" ht="12.75">
      <c r="B12265" s="12" t="s">
        <v>32165</v>
      </c>
      <c r="C12265" s="12" t="s">
        <v>22738</v>
      </c>
      <c r="D12265" s="13" t="s">
        <v>22739</v>
      </c>
      <c r="E12265" s="13" t="s">
        <v>23403</v>
      </c>
      <c r="F12265" s="13" t="s">
        <v>8</v>
      </c>
      <c r="G12265" s="13" t="s">
        <v>9</v>
      </c>
      <c r="H12265" s="13" t="s">
        <v>23403</v>
      </c>
      <c r="I12265" s="14">
        <v>57808.02</v>
      </c>
      <c r="J12265" s="14">
        <v>13296</v>
      </c>
      <c r="K12265" s="15">
        <f t="shared" si="227"/>
        <v>0.23000268820831435</v>
      </c>
    </row>
    <row r="12266" spans="2:11" ht="12.75">
      <c r="B12266" s="12" t="s">
        <v>32165</v>
      </c>
      <c r="C12266" s="12" t="s">
        <v>22738</v>
      </c>
      <c r="D12266" s="13" t="s">
        <v>22739</v>
      </c>
      <c r="E12266" s="13" t="s">
        <v>23404</v>
      </c>
      <c r="F12266" s="13" t="s">
        <v>8</v>
      </c>
      <c r="G12266" s="13" t="s">
        <v>9</v>
      </c>
      <c r="H12266" s="13" t="s">
        <v>23404</v>
      </c>
      <c r="I12266" s="14">
        <v>3015</v>
      </c>
      <c r="J12266" s="14">
        <v>905</v>
      </c>
      <c r="K12266" s="15">
        <f t="shared" si="227"/>
        <v>0.30016583747927034</v>
      </c>
    </row>
    <row r="12267" spans="2:11" ht="12.75">
      <c r="B12267" s="12" t="s">
        <v>32165</v>
      </c>
      <c r="C12267" s="12" t="s">
        <v>23187</v>
      </c>
      <c r="D12267" s="13" t="s">
        <v>23188</v>
      </c>
      <c r="E12267" s="13" t="s">
        <v>23189</v>
      </c>
      <c r="F12267" s="13" t="s">
        <v>8</v>
      </c>
      <c r="G12267" s="13" t="s">
        <v>9</v>
      </c>
      <c r="H12267" s="13" t="s">
        <v>23189</v>
      </c>
      <c r="I12267" s="14">
        <v>6345.11</v>
      </c>
      <c r="J12267" s="14">
        <v>1586</v>
      </c>
      <c r="K12267" s="15">
        <f t="shared" si="227"/>
        <v>0.24995626553361566</v>
      </c>
    </row>
    <row r="12268" spans="2:11" ht="12.75">
      <c r="B12268" s="12" t="s">
        <v>32165</v>
      </c>
      <c r="C12268" s="12" t="s">
        <v>23405</v>
      </c>
      <c r="D12268" s="13" t="s">
        <v>23406</v>
      </c>
      <c r="E12268" s="13" t="s">
        <v>23407</v>
      </c>
      <c r="F12268" s="13" t="s">
        <v>8</v>
      </c>
      <c r="G12268" s="13" t="s">
        <v>9</v>
      </c>
      <c r="H12268" s="13" t="s">
        <v>23407</v>
      </c>
      <c r="I12268" s="14">
        <v>34017.31</v>
      </c>
      <c r="J12268" s="14">
        <v>8504</v>
      </c>
      <c r="K12268" s="15">
        <f t="shared" si="227"/>
        <v>0.24999037254856427</v>
      </c>
    </row>
    <row r="12269" spans="2:11" ht="12.75">
      <c r="B12269" s="12" t="s">
        <v>32165</v>
      </c>
      <c r="C12269" s="12" t="s">
        <v>23405</v>
      </c>
      <c r="D12269" s="13" t="s">
        <v>23406</v>
      </c>
      <c r="E12269" s="13" t="s">
        <v>14</v>
      </c>
      <c r="F12269" s="13" t="s">
        <v>8</v>
      </c>
      <c r="G12269" s="13" t="s">
        <v>9</v>
      </c>
      <c r="H12269" s="13" t="s">
        <v>14</v>
      </c>
      <c r="I12269" s="14">
        <v>23395</v>
      </c>
      <c r="J12269" s="14">
        <v>5849</v>
      </c>
      <c r="K12269" s="15">
        <f t="shared" si="227"/>
        <v>0.25001068604402649</v>
      </c>
    </row>
    <row r="12270" spans="2:11" ht="12.75">
      <c r="B12270" s="12" t="s">
        <v>32165</v>
      </c>
      <c r="C12270" s="12" t="s">
        <v>23405</v>
      </c>
      <c r="D12270" s="13" t="s">
        <v>23406</v>
      </c>
      <c r="E12270" s="13" t="s">
        <v>23408</v>
      </c>
      <c r="F12270" s="13" t="s">
        <v>8</v>
      </c>
      <c r="G12270" s="13" t="s">
        <v>9</v>
      </c>
      <c r="H12270" s="13" t="s">
        <v>23408</v>
      </c>
      <c r="I12270" s="14">
        <v>11210</v>
      </c>
      <c r="J12270" s="14">
        <v>3363</v>
      </c>
      <c r="K12270" s="15">
        <f t="shared" si="227"/>
        <v>0.3</v>
      </c>
    </row>
    <row r="12271" spans="2:11" ht="12.75">
      <c r="B12271" s="12" t="s">
        <v>32165</v>
      </c>
      <c r="C12271" s="12" t="s">
        <v>23405</v>
      </c>
      <c r="D12271" s="13" t="s">
        <v>23406</v>
      </c>
      <c r="E12271" s="13" t="s">
        <v>23409</v>
      </c>
      <c r="F12271" s="13" t="s">
        <v>8</v>
      </c>
      <c r="G12271" s="13" t="s">
        <v>9</v>
      </c>
      <c r="H12271" s="13" t="s">
        <v>23409</v>
      </c>
      <c r="I12271" s="14">
        <v>11959.85</v>
      </c>
      <c r="J12271" s="14">
        <v>2990</v>
      </c>
      <c r="K12271" s="15">
        <f t="shared" si="227"/>
        <v>0.25000313549082975</v>
      </c>
    </row>
    <row r="12272" spans="2:11" ht="12.75">
      <c r="B12272" s="12" t="s">
        <v>32165</v>
      </c>
      <c r="C12272" s="12" t="s">
        <v>23405</v>
      </c>
      <c r="D12272" s="13" t="s">
        <v>23406</v>
      </c>
      <c r="E12272" s="13" t="s">
        <v>23410</v>
      </c>
      <c r="F12272" s="13" t="s">
        <v>8</v>
      </c>
      <c r="G12272" s="13" t="s">
        <v>9</v>
      </c>
      <c r="H12272" s="13" t="s">
        <v>23410</v>
      </c>
      <c r="I12272" s="14">
        <v>9487.5</v>
      </c>
      <c r="J12272" s="14">
        <v>2372</v>
      </c>
      <c r="K12272" s="15">
        <f t="shared" si="227"/>
        <v>0.25001317523056654</v>
      </c>
    </row>
    <row r="12273" spans="2:11" ht="12.75">
      <c r="B12273" s="12" t="s">
        <v>32165</v>
      </c>
      <c r="C12273" s="12" t="s">
        <v>23405</v>
      </c>
      <c r="D12273" s="13" t="s">
        <v>23406</v>
      </c>
      <c r="E12273" s="13" t="s">
        <v>23411</v>
      </c>
      <c r="F12273" s="13" t="s">
        <v>8</v>
      </c>
      <c r="G12273" s="13" t="s">
        <v>9</v>
      </c>
      <c r="H12273" s="13" t="s">
        <v>23411</v>
      </c>
      <c r="I12273" s="14">
        <v>8609.9</v>
      </c>
      <c r="J12273" s="14">
        <v>2152</v>
      </c>
      <c r="K12273" s="15">
        <f t="shared" si="227"/>
        <v>0.24994483095041756</v>
      </c>
    </row>
    <row r="12274" spans="2:11" ht="12.75">
      <c r="B12274" s="12" t="s">
        <v>32165</v>
      </c>
      <c r="C12274" s="12" t="s">
        <v>23405</v>
      </c>
      <c r="D12274" s="13" t="s">
        <v>23406</v>
      </c>
      <c r="E12274" s="13" t="s">
        <v>23412</v>
      </c>
      <c r="F12274" s="13" t="s">
        <v>8</v>
      </c>
      <c r="G12274" s="13" t="s">
        <v>9</v>
      </c>
      <c r="H12274" s="13" t="s">
        <v>23412</v>
      </c>
      <c r="I12274" s="14">
        <v>8861.6</v>
      </c>
      <c r="J12274" s="14">
        <v>1772</v>
      </c>
      <c r="K12274" s="15">
        <f t="shared" si="227"/>
        <v>0.19996388913965873</v>
      </c>
    </row>
    <row r="12275" spans="2:11" ht="12.75">
      <c r="B12275" s="12" t="s">
        <v>32165</v>
      </c>
      <c r="C12275" s="12" t="s">
        <v>54356</v>
      </c>
      <c r="D12275" s="13" t="s">
        <v>23546</v>
      </c>
      <c r="E12275" s="13" t="s">
        <v>23547</v>
      </c>
      <c r="F12275" s="13" t="s">
        <v>8</v>
      </c>
      <c r="G12275" s="13" t="s">
        <v>9</v>
      </c>
      <c r="H12275" s="13" t="s">
        <v>23547</v>
      </c>
      <c r="I12275" s="14">
        <v>297369.09000000003</v>
      </c>
      <c r="J12275" s="14">
        <v>104079</v>
      </c>
      <c r="K12275" s="15">
        <f t="shared" si="227"/>
        <v>0.34999938964739069</v>
      </c>
    </row>
    <row r="12276" spans="2:11" ht="12.75">
      <c r="B12276" s="12" t="s">
        <v>32165</v>
      </c>
      <c r="C12276" s="12" t="s">
        <v>54356</v>
      </c>
      <c r="D12276" s="13" t="s">
        <v>23702</v>
      </c>
      <c r="E12276" s="13" t="s">
        <v>23703</v>
      </c>
      <c r="F12276" s="13" t="s">
        <v>8</v>
      </c>
      <c r="G12276" s="13" t="s">
        <v>9</v>
      </c>
      <c r="H12276" s="13" t="s">
        <v>23703</v>
      </c>
      <c r="I12276" s="14">
        <v>812306.88</v>
      </c>
      <c r="J12276" s="14">
        <v>243692</v>
      </c>
      <c r="K12276" s="15">
        <f t="shared" si="227"/>
        <v>0.29999992121204244</v>
      </c>
    </row>
    <row r="12277" spans="2:11" ht="12.75">
      <c r="B12277" s="12" t="s">
        <v>32165</v>
      </c>
      <c r="C12277" s="12" t="s">
        <v>22742</v>
      </c>
      <c r="D12277" s="13" t="s">
        <v>22743</v>
      </c>
      <c r="E12277" s="13" t="s">
        <v>362</v>
      </c>
      <c r="F12277" s="13" t="s">
        <v>8</v>
      </c>
      <c r="G12277" s="13" t="s">
        <v>9</v>
      </c>
      <c r="H12277" s="13" t="s">
        <v>362</v>
      </c>
      <c r="I12277" s="14">
        <v>5789.3</v>
      </c>
      <c r="J12277" s="14">
        <v>1910.47</v>
      </c>
      <c r="K12277" s="15">
        <f t="shared" si="227"/>
        <v>0.33000017273245469</v>
      </c>
    </row>
    <row r="12278" spans="2:11" ht="12.75">
      <c r="B12278" s="12" t="s">
        <v>32165</v>
      </c>
      <c r="C12278" s="12" t="s">
        <v>23190</v>
      </c>
      <c r="D12278" s="13" t="s">
        <v>23191</v>
      </c>
      <c r="E12278" s="13" t="s">
        <v>23192</v>
      </c>
      <c r="F12278" s="13" t="s">
        <v>8</v>
      </c>
      <c r="G12278" s="13" t="s">
        <v>9</v>
      </c>
      <c r="H12278" s="13" t="s">
        <v>23192</v>
      </c>
      <c r="I12278" s="14">
        <v>60402</v>
      </c>
      <c r="J12278" s="14">
        <v>12080</v>
      </c>
      <c r="K12278" s="15">
        <f t="shared" si="227"/>
        <v>0.19999337770272507</v>
      </c>
    </row>
    <row r="12279" spans="2:11" ht="12.75">
      <c r="B12279" s="12" t="s">
        <v>32165</v>
      </c>
      <c r="C12279" s="12" t="s">
        <v>22926</v>
      </c>
      <c r="D12279" s="13" t="s">
        <v>22927</v>
      </c>
      <c r="E12279" s="13" t="s">
        <v>22928</v>
      </c>
      <c r="F12279" s="13" t="s">
        <v>8</v>
      </c>
      <c r="G12279" s="13" t="s">
        <v>9</v>
      </c>
      <c r="H12279" s="13" t="s">
        <v>22928</v>
      </c>
      <c r="I12279" s="14">
        <v>64686</v>
      </c>
      <c r="J12279" s="14">
        <v>21346.38</v>
      </c>
      <c r="K12279" s="15">
        <f t="shared" si="227"/>
        <v>0.33</v>
      </c>
    </row>
    <row r="12280" spans="2:11" ht="12.75">
      <c r="B12280" s="12" t="s">
        <v>32165</v>
      </c>
      <c r="C12280" s="12" t="s">
        <v>22926</v>
      </c>
      <c r="D12280" s="13" t="s">
        <v>22927</v>
      </c>
      <c r="E12280" s="13" t="s">
        <v>22929</v>
      </c>
      <c r="F12280" s="13" t="s">
        <v>8</v>
      </c>
      <c r="G12280" s="13" t="s">
        <v>9</v>
      </c>
      <c r="H12280" s="13" t="s">
        <v>22929</v>
      </c>
      <c r="I12280" s="14">
        <v>11614</v>
      </c>
      <c r="J12280" s="14">
        <v>2903.5</v>
      </c>
      <c r="K12280" s="15">
        <f t="shared" si="227"/>
        <v>0.25</v>
      </c>
    </row>
    <row r="12281" spans="2:11" ht="12.75">
      <c r="B12281" s="12" t="s">
        <v>32165</v>
      </c>
      <c r="C12281" s="12" t="s">
        <v>22930</v>
      </c>
      <c r="D12281" s="13" t="s">
        <v>22931</v>
      </c>
      <c r="E12281" s="13" t="s">
        <v>22932</v>
      </c>
      <c r="F12281" s="13" t="s">
        <v>8</v>
      </c>
      <c r="G12281" s="13" t="s">
        <v>9</v>
      </c>
      <c r="H12281" s="13" t="s">
        <v>22932</v>
      </c>
      <c r="I12281" s="14">
        <v>55000</v>
      </c>
      <c r="J12281" s="14">
        <v>13750</v>
      </c>
      <c r="K12281" s="15">
        <f t="shared" si="227"/>
        <v>0.25</v>
      </c>
    </row>
    <row r="12282" spans="2:11" ht="12.75">
      <c r="B12282" s="12" t="s">
        <v>32165</v>
      </c>
      <c r="C12282" s="12" t="s">
        <v>23010</v>
      </c>
      <c r="D12282" s="13" t="s">
        <v>23011</v>
      </c>
      <c r="E12282" s="13" t="s">
        <v>23012</v>
      </c>
      <c r="F12282" s="13" t="s">
        <v>8</v>
      </c>
      <c r="G12282" s="13" t="s">
        <v>9</v>
      </c>
      <c r="H12282" s="13" t="s">
        <v>23012</v>
      </c>
      <c r="I12282" s="14">
        <v>78595.83</v>
      </c>
      <c r="J12282" s="14">
        <v>27508.54</v>
      </c>
      <c r="K12282" s="15">
        <f t="shared" si="227"/>
        <v>0.34999999363833934</v>
      </c>
    </row>
    <row r="12283" spans="2:11" ht="12.75">
      <c r="B12283" s="12" t="s">
        <v>32165</v>
      </c>
      <c r="C12283" s="12" t="s">
        <v>23010</v>
      </c>
      <c r="D12283" s="13" t="s">
        <v>23011</v>
      </c>
      <c r="E12283" s="13" t="s">
        <v>23013</v>
      </c>
      <c r="F12283" s="13" t="s">
        <v>5</v>
      </c>
      <c r="G12283" s="13" t="s">
        <v>9</v>
      </c>
      <c r="H12283" s="13" t="s">
        <v>23013</v>
      </c>
      <c r="I12283" s="14">
        <v>49200.75</v>
      </c>
      <c r="J12283" s="14">
        <v>14760.23</v>
      </c>
      <c r="K12283" s="15">
        <f t="shared" si="227"/>
        <v>0.30000010162446711</v>
      </c>
    </row>
    <row r="12284" spans="2:11" ht="12.75">
      <c r="B12284" s="12" t="s">
        <v>32165</v>
      </c>
      <c r="C12284" s="12" t="s">
        <v>54381</v>
      </c>
      <c r="D12284" s="13" t="s">
        <v>23669</v>
      </c>
      <c r="E12284" s="13" t="s">
        <v>23670</v>
      </c>
      <c r="F12284" s="13" t="s">
        <v>5</v>
      </c>
      <c r="G12284" s="13" t="s">
        <v>9</v>
      </c>
      <c r="H12284" s="13" t="s">
        <v>23670</v>
      </c>
      <c r="I12284" s="14">
        <v>40212.75</v>
      </c>
      <c r="J12284" s="14">
        <v>10053</v>
      </c>
      <c r="K12284" s="15">
        <f t="shared" si="227"/>
        <v>0.24999533729973702</v>
      </c>
    </row>
    <row r="12285" spans="2:11" ht="12.75">
      <c r="B12285" s="12" t="s">
        <v>32165</v>
      </c>
      <c r="C12285" s="12" t="s">
        <v>22933</v>
      </c>
      <c r="D12285" s="13" t="s">
        <v>22934</v>
      </c>
      <c r="E12285" s="13" t="s">
        <v>708</v>
      </c>
      <c r="F12285" s="13" t="s">
        <v>8</v>
      </c>
      <c r="G12285" s="13" t="s">
        <v>9</v>
      </c>
      <c r="H12285" s="13" t="s">
        <v>708</v>
      </c>
      <c r="I12285" s="14">
        <v>60000</v>
      </c>
      <c r="J12285" s="14">
        <v>19800</v>
      </c>
      <c r="K12285" s="15">
        <f t="shared" si="227"/>
        <v>0.33</v>
      </c>
    </row>
    <row r="12286" spans="2:11" ht="12.75">
      <c r="B12286" s="12" t="s">
        <v>32165</v>
      </c>
      <c r="C12286" s="12" t="s">
        <v>23413</v>
      </c>
      <c r="D12286" s="13" t="s">
        <v>23414</v>
      </c>
      <c r="E12286" s="13" t="s">
        <v>23415</v>
      </c>
      <c r="F12286" s="13" t="s">
        <v>2</v>
      </c>
      <c r="G12286" s="13" t="s">
        <v>9</v>
      </c>
      <c r="H12286" s="13" t="s">
        <v>23415</v>
      </c>
      <c r="I12286" s="14">
        <v>40338</v>
      </c>
      <c r="J12286" s="14">
        <v>8068</v>
      </c>
      <c r="K12286" s="15">
        <f t="shared" si="227"/>
        <v>0.20000991620804204</v>
      </c>
    </row>
    <row r="12287" spans="2:11" ht="12.75">
      <c r="B12287" s="12" t="s">
        <v>32165</v>
      </c>
      <c r="C12287" s="12" t="s">
        <v>23413</v>
      </c>
      <c r="D12287" s="13" t="s">
        <v>23414</v>
      </c>
      <c r="E12287" s="13" t="s">
        <v>23416</v>
      </c>
      <c r="F12287" s="13" t="s">
        <v>8</v>
      </c>
      <c r="G12287" s="13" t="s">
        <v>9</v>
      </c>
      <c r="H12287" s="13" t="s">
        <v>23416</v>
      </c>
      <c r="I12287" s="14">
        <v>5267</v>
      </c>
      <c r="J12287" s="14">
        <v>1580</v>
      </c>
      <c r="K12287" s="15">
        <f t="shared" si="227"/>
        <v>0.2999810138598823</v>
      </c>
    </row>
    <row r="12288" spans="2:11" ht="12.75">
      <c r="B12288" s="12" t="s">
        <v>32165</v>
      </c>
      <c r="C12288" s="12" t="s">
        <v>23413</v>
      </c>
      <c r="D12288" s="13" t="s">
        <v>23414</v>
      </c>
      <c r="E12288" s="13" t="s">
        <v>23417</v>
      </c>
      <c r="F12288" s="13" t="s">
        <v>8</v>
      </c>
      <c r="G12288" s="13" t="s">
        <v>9</v>
      </c>
      <c r="H12288" s="13" t="s">
        <v>23417</v>
      </c>
      <c r="I12288" s="14">
        <v>2370</v>
      </c>
      <c r="J12288" s="14">
        <v>830</v>
      </c>
      <c r="K12288" s="15">
        <f t="shared" si="227"/>
        <v>0.35021097046413502</v>
      </c>
    </row>
    <row r="12289" spans="2:11" ht="12.75">
      <c r="B12289" s="12" t="s">
        <v>32165</v>
      </c>
      <c r="C12289" s="12" t="s">
        <v>23418</v>
      </c>
      <c r="D12289" s="13" t="s">
        <v>5440</v>
      </c>
      <c r="E12289" s="13" t="s">
        <v>23419</v>
      </c>
      <c r="F12289" s="13" t="s">
        <v>8</v>
      </c>
      <c r="G12289" s="13" t="s">
        <v>9</v>
      </c>
      <c r="H12289" s="13" t="s">
        <v>23419</v>
      </c>
      <c r="I12289" s="14">
        <v>1476</v>
      </c>
      <c r="J12289" s="14">
        <v>738</v>
      </c>
      <c r="K12289" s="15">
        <f t="shared" si="227"/>
        <v>0.5</v>
      </c>
    </row>
    <row r="12290" spans="2:11" ht="12.75">
      <c r="B12290" s="12" t="s">
        <v>32165</v>
      </c>
      <c r="C12290" s="12" t="s">
        <v>22744</v>
      </c>
      <c r="D12290" s="13" t="s">
        <v>22745</v>
      </c>
      <c r="E12290" s="13" t="s">
        <v>22746</v>
      </c>
      <c r="F12290" s="13" t="s">
        <v>8</v>
      </c>
      <c r="G12290" s="13" t="s">
        <v>9</v>
      </c>
      <c r="H12290" s="13" t="s">
        <v>22746</v>
      </c>
      <c r="I12290" s="14">
        <v>15216.3</v>
      </c>
      <c r="J12290" s="14">
        <v>5021.38</v>
      </c>
      <c r="K12290" s="15">
        <f t="shared" si="227"/>
        <v>0.3300000657189987</v>
      </c>
    </row>
    <row r="12291" spans="2:11" ht="12.75">
      <c r="B12291" s="12" t="s">
        <v>32165</v>
      </c>
      <c r="C12291" s="12" t="s">
        <v>54359</v>
      </c>
      <c r="D12291" s="13" t="s">
        <v>23554</v>
      </c>
      <c r="E12291" s="13" t="s">
        <v>23555</v>
      </c>
      <c r="F12291" s="13" t="s">
        <v>8</v>
      </c>
      <c r="G12291" s="13" t="s">
        <v>9</v>
      </c>
      <c r="H12291" s="13" t="s">
        <v>23555</v>
      </c>
      <c r="I12291" s="14">
        <v>113012.5</v>
      </c>
      <c r="J12291" s="14">
        <v>28253.13</v>
      </c>
      <c r="K12291" s="15">
        <f t="shared" si="227"/>
        <v>0.25000004424289352</v>
      </c>
    </row>
    <row r="12292" spans="2:11" ht="12.75">
      <c r="B12292" s="12" t="s">
        <v>32165</v>
      </c>
      <c r="C12292" s="12" t="s">
        <v>22938</v>
      </c>
      <c r="D12292" s="13" t="s">
        <v>22939</v>
      </c>
      <c r="E12292" s="13" t="s">
        <v>22940</v>
      </c>
      <c r="F12292" s="13" t="s">
        <v>8</v>
      </c>
      <c r="G12292" s="13" t="s">
        <v>9</v>
      </c>
      <c r="H12292" s="13" t="s">
        <v>22940</v>
      </c>
      <c r="I12292" s="14">
        <v>9726</v>
      </c>
      <c r="J12292" s="14">
        <v>2431.5</v>
      </c>
      <c r="K12292" s="15">
        <f t="shared" si="227"/>
        <v>0.25</v>
      </c>
    </row>
    <row r="12293" spans="2:11" ht="12.75">
      <c r="B12293" s="12" t="s">
        <v>32165</v>
      </c>
      <c r="C12293" s="12" t="s">
        <v>22938</v>
      </c>
      <c r="D12293" s="13" t="s">
        <v>22939</v>
      </c>
      <c r="E12293" s="13" t="s">
        <v>23194</v>
      </c>
      <c r="F12293" s="13" t="s">
        <v>8</v>
      </c>
      <c r="G12293" s="13" t="s">
        <v>9</v>
      </c>
      <c r="H12293" s="13" t="s">
        <v>23194</v>
      </c>
      <c r="I12293" s="14">
        <v>10138</v>
      </c>
      <c r="J12293" s="14">
        <v>3041</v>
      </c>
      <c r="K12293" s="15">
        <f t="shared" si="227"/>
        <v>0.29996054448609194</v>
      </c>
    </row>
    <row r="12294" spans="2:11" ht="12.75">
      <c r="B12294" s="12" t="s">
        <v>32165</v>
      </c>
      <c r="C12294" s="12" t="s">
        <v>22938</v>
      </c>
      <c r="D12294" s="13" t="s">
        <v>22939</v>
      </c>
      <c r="E12294" s="13" t="s">
        <v>23195</v>
      </c>
      <c r="F12294" s="13" t="s">
        <v>8</v>
      </c>
      <c r="G12294" s="13" t="s">
        <v>9</v>
      </c>
      <c r="H12294" s="13" t="s">
        <v>23195</v>
      </c>
      <c r="I12294" s="14">
        <v>5270</v>
      </c>
      <c r="J12294" s="14">
        <v>1581</v>
      </c>
      <c r="K12294" s="15">
        <f t="shared" si="227"/>
        <v>0.3</v>
      </c>
    </row>
    <row r="12295" spans="2:11" ht="12.75">
      <c r="B12295" s="12" t="s">
        <v>32165</v>
      </c>
      <c r="C12295" s="12" t="s">
        <v>22938</v>
      </c>
      <c r="D12295" s="13" t="s">
        <v>22939</v>
      </c>
      <c r="E12295" s="13" t="s">
        <v>23196</v>
      </c>
      <c r="F12295" s="13" t="s">
        <v>8</v>
      </c>
      <c r="G12295" s="13" t="s">
        <v>9</v>
      </c>
      <c r="H12295" s="13" t="s">
        <v>23196</v>
      </c>
      <c r="I12295" s="14">
        <v>5391</v>
      </c>
      <c r="J12295" s="14">
        <v>1617</v>
      </c>
      <c r="K12295" s="15">
        <f t="shared" si="227"/>
        <v>0.29994435169727324</v>
      </c>
    </row>
    <row r="12296" spans="2:11" ht="12.75">
      <c r="B12296" s="12" t="s">
        <v>32165</v>
      </c>
      <c r="C12296" s="12" t="s">
        <v>22938</v>
      </c>
      <c r="D12296" s="13" t="s">
        <v>22939</v>
      </c>
      <c r="E12296" s="13" t="s">
        <v>23197</v>
      </c>
      <c r="F12296" s="13" t="s">
        <v>8</v>
      </c>
      <c r="G12296" s="13" t="s">
        <v>9</v>
      </c>
      <c r="H12296" s="13" t="s">
        <v>23197</v>
      </c>
      <c r="I12296" s="14">
        <v>4775</v>
      </c>
      <c r="J12296" s="14">
        <v>1433</v>
      </c>
      <c r="K12296" s="15">
        <f t="shared" si="227"/>
        <v>0.30010471204188482</v>
      </c>
    </row>
    <row r="12297" spans="2:11" ht="12.75">
      <c r="B12297" s="12" t="s">
        <v>32165</v>
      </c>
      <c r="C12297" s="12" t="s">
        <v>23198</v>
      </c>
      <c r="D12297" s="13" t="s">
        <v>23199</v>
      </c>
      <c r="E12297" s="13" t="s">
        <v>23200</v>
      </c>
      <c r="F12297" s="13" t="s">
        <v>8</v>
      </c>
      <c r="G12297" s="13" t="s">
        <v>9</v>
      </c>
      <c r="H12297" s="13" t="s">
        <v>23200</v>
      </c>
      <c r="I12297" s="14">
        <v>73832.5</v>
      </c>
      <c r="J12297" s="14">
        <v>22150</v>
      </c>
      <c r="K12297" s="15">
        <f t="shared" si="227"/>
        <v>0.30000338604273186</v>
      </c>
    </row>
    <row r="12298" spans="2:11" ht="12.75">
      <c r="B12298" s="12" t="s">
        <v>32165</v>
      </c>
      <c r="C12298" s="12" t="s">
        <v>22747</v>
      </c>
      <c r="D12298" s="13" t="s">
        <v>22748</v>
      </c>
      <c r="E12298" s="13" t="s">
        <v>22749</v>
      </c>
      <c r="F12298" s="13" t="s">
        <v>8</v>
      </c>
      <c r="G12298" s="13" t="s">
        <v>9</v>
      </c>
      <c r="H12298" s="13" t="s">
        <v>22749</v>
      </c>
      <c r="I12298" s="14">
        <v>155975</v>
      </c>
      <c r="J12298" s="14">
        <v>31195</v>
      </c>
      <c r="K12298" s="15">
        <f t="shared" si="227"/>
        <v>0.2</v>
      </c>
    </row>
    <row r="12299" spans="2:11" ht="12.75">
      <c r="B12299" s="12" t="s">
        <v>32165</v>
      </c>
      <c r="C12299" s="12" t="s">
        <v>22747</v>
      </c>
      <c r="D12299" s="13" t="s">
        <v>22748</v>
      </c>
      <c r="E12299" s="13" t="s">
        <v>22750</v>
      </c>
      <c r="F12299" s="13" t="s">
        <v>8</v>
      </c>
      <c r="G12299" s="13" t="s">
        <v>9</v>
      </c>
      <c r="H12299" s="13" t="s">
        <v>22750</v>
      </c>
      <c r="I12299" s="14">
        <v>38500</v>
      </c>
      <c r="J12299" s="14">
        <v>12705</v>
      </c>
      <c r="K12299" s="15">
        <f t="shared" si="227"/>
        <v>0.33</v>
      </c>
    </row>
    <row r="12300" spans="2:11" ht="12.75">
      <c r="B12300" s="12" t="s">
        <v>32165</v>
      </c>
      <c r="C12300" s="12" t="s">
        <v>22747</v>
      </c>
      <c r="D12300" s="13" t="s">
        <v>22748</v>
      </c>
      <c r="E12300" s="13" t="s">
        <v>22861</v>
      </c>
      <c r="F12300" s="13" t="s">
        <v>8</v>
      </c>
      <c r="G12300" s="13" t="s">
        <v>9</v>
      </c>
      <c r="H12300" s="13" t="s">
        <v>22861</v>
      </c>
      <c r="I12300" s="14">
        <v>10720.5</v>
      </c>
      <c r="J12300" s="14">
        <v>3216</v>
      </c>
      <c r="K12300" s="15">
        <f t="shared" ref="K12300:K12363" si="228">J12300/I12300</f>
        <v>0.29998600811529313</v>
      </c>
    </row>
    <row r="12301" spans="2:11" ht="12.75">
      <c r="B12301" s="12" t="s">
        <v>32165</v>
      </c>
      <c r="C12301" s="12" t="s">
        <v>22747</v>
      </c>
      <c r="D12301" s="13" t="s">
        <v>22748</v>
      </c>
      <c r="E12301" s="13" t="s">
        <v>23536</v>
      </c>
      <c r="F12301" s="13" t="s">
        <v>8</v>
      </c>
      <c r="G12301" s="13" t="s">
        <v>9</v>
      </c>
      <c r="H12301" s="13" t="s">
        <v>23536</v>
      </c>
      <c r="I12301" s="14">
        <v>10979</v>
      </c>
      <c r="J12301" s="14">
        <v>2196</v>
      </c>
      <c r="K12301" s="15">
        <f t="shared" si="228"/>
        <v>0.20001821659531835</v>
      </c>
    </row>
    <row r="12302" spans="2:11" ht="12.75">
      <c r="B12302" s="12" t="s">
        <v>32165</v>
      </c>
      <c r="C12302" s="12" t="s">
        <v>22747</v>
      </c>
      <c r="D12302" s="13" t="s">
        <v>22748</v>
      </c>
      <c r="E12302" s="13" t="s">
        <v>23671</v>
      </c>
      <c r="F12302" s="13" t="s">
        <v>8</v>
      </c>
      <c r="G12302" s="13" t="s">
        <v>9</v>
      </c>
      <c r="H12302" s="13" t="s">
        <v>23671</v>
      </c>
      <c r="I12302" s="14">
        <v>312000</v>
      </c>
      <c r="J12302" s="14">
        <v>93600</v>
      </c>
      <c r="K12302" s="15">
        <f t="shared" si="228"/>
        <v>0.3</v>
      </c>
    </row>
    <row r="12303" spans="2:11" ht="12.75">
      <c r="B12303" s="12" t="s">
        <v>32165</v>
      </c>
      <c r="C12303" s="12" t="s">
        <v>22751</v>
      </c>
      <c r="D12303" s="13" t="s">
        <v>22752</v>
      </c>
      <c r="E12303" s="13" t="s">
        <v>22753</v>
      </c>
      <c r="F12303" s="13" t="s">
        <v>8</v>
      </c>
      <c r="G12303" s="13" t="s">
        <v>9</v>
      </c>
      <c r="H12303" s="13" t="s">
        <v>22753</v>
      </c>
      <c r="I12303" s="14">
        <v>7345</v>
      </c>
      <c r="J12303" s="14">
        <v>1836.25</v>
      </c>
      <c r="K12303" s="15">
        <f t="shared" si="228"/>
        <v>0.25</v>
      </c>
    </row>
    <row r="12304" spans="2:11" ht="12.75">
      <c r="B12304" s="12" t="s">
        <v>32165</v>
      </c>
      <c r="C12304" s="12" t="s">
        <v>22751</v>
      </c>
      <c r="D12304" s="13" t="s">
        <v>22752</v>
      </c>
      <c r="E12304" s="13" t="s">
        <v>23423</v>
      </c>
      <c r="F12304" s="13" t="s">
        <v>8</v>
      </c>
      <c r="G12304" s="13" t="s">
        <v>9</v>
      </c>
      <c r="H12304" s="13" t="s">
        <v>23423</v>
      </c>
      <c r="I12304" s="14">
        <v>21922</v>
      </c>
      <c r="J12304" s="14">
        <v>5481</v>
      </c>
      <c r="K12304" s="15">
        <f t="shared" si="228"/>
        <v>0.25002280813794364</v>
      </c>
    </row>
    <row r="12305" spans="2:11" ht="12.75">
      <c r="B12305" s="12" t="s">
        <v>32165</v>
      </c>
      <c r="C12305" s="12" t="s">
        <v>22935</v>
      </c>
      <c r="D12305" s="13" t="s">
        <v>22936</v>
      </c>
      <c r="E12305" s="13" t="s">
        <v>22937</v>
      </c>
      <c r="F12305" s="13" t="s">
        <v>8</v>
      </c>
      <c r="G12305" s="13" t="s">
        <v>9</v>
      </c>
      <c r="H12305" s="13" t="s">
        <v>22937</v>
      </c>
      <c r="I12305" s="14">
        <v>56684.02</v>
      </c>
      <c r="J12305" s="14">
        <v>18705.73</v>
      </c>
      <c r="K12305" s="15">
        <f t="shared" si="228"/>
        <v>0.33000005998163151</v>
      </c>
    </row>
    <row r="12306" spans="2:11" ht="12.75">
      <c r="B12306" s="12" t="s">
        <v>32165</v>
      </c>
      <c r="C12306" s="12" t="s">
        <v>22935</v>
      </c>
      <c r="D12306" s="13" t="s">
        <v>22936</v>
      </c>
      <c r="E12306" s="13" t="s">
        <v>23193</v>
      </c>
      <c r="F12306" s="13" t="s">
        <v>8</v>
      </c>
      <c r="G12306" s="13" t="s">
        <v>9</v>
      </c>
      <c r="H12306" s="13" t="s">
        <v>23193</v>
      </c>
      <c r="I12306" s="14">
        <v>12937.5</v>
      </c>
      <c r="J12306" s="14">
        <v>3881</v>
      </c>
      <c r="K12306" s="15">
        <f t="shared" si="228"/>
        <v>0.29998067632850239</v>
      </c>
    </row>
    <row r="12307" spans="2:11" ht="12.75">
      <c r="B12307" s="12" t="s">
        <v>32165</v>
      </c>
      <c r="C12307" s="12" t="s">
        <v>22935</v>
      </c>
      <c r="D12307" s="13" t="s">
        <v>22936</v>
      </c>
      <c r="E12307" s="13" t="s">
        <v>23590</v>
      </c>
      <c r="F12307" s="13" t="s">
        <v>5</v>
      </c>
      <c r="G12307" s="13" t="s">
        <v>9</v>
      </c>
      <c r="H12307" s="13" t="s">
        <v>23590</v>
      </c>
      <c r="I12307" s="14">
        <v>99465</v>
      </c>
      <c r="J12307" s="14">
        <v>29839.5</v>
      </c>
      <c r="K12307" s="15">
        <f t="shared" si="228"/>
        <v>0.3</v>
      </c>
    </row>
    <row r="12308" spans="2:11" ht="12.75">
      <c r="B12308" s="12" t="s">
        <v>32165</v>
      </c>
      <c r="C12308" s="12" t="s">
        <v>22935</v>
      </c>
      <c r="D12308" s="13" t="s">
        <v>22936</v>
      </c>
      <c r="E12308" s="13" t="s">
        <v>23591</v>
      </c>
      <c r="F12308" s="13" t="s">
        <v>8</v>
      </c>
      <c r="G12308" s="13" t="s">
        <v>9</v>
      </c>
      <c r="H12308" s="13" t="s">
        <v>23591</v>
      </c>
      <c r="I12308" s="14">
        <v>22011.25</v>
      </c>
      <c r="J12308" s="14">
        <v>6603.375</v>
      </c>
      <c r="K12308" s="15">
        <f t="shared" si="228"/>
        <v>0.3</v>
      </c>
    </row>
    <row r="12309" spans="2:11" ht="12.75">
      <c r="B12309" s="12" t="s">
        <v>32165</v>
      </c>
      <c r="C12309" s="12" t="s">
        <v>22935</v>
      </c>
      <c r="D12309" s="13" t="s">
        <v>22936</v>
      </c>
      <c r="E12309" s="13" t="s">
        <v>23592</v>
      </c>
      <c r="F12309" s="13" t="s">
        <v>8</v>
      </c>
      <c r="G12309" s="13" t="s">
        <v>9</v>
      </c>
      <c r="H12309" s="13" t="s">
        <v>23592</v>
      </c>
      <c r="I12309" s="14">
        <v>29408.1</v>
      </c>
      <c r="J12309" s="14">
        <v>8822.43</v>
      </c>
      <c r="K12309" s="15">
        <f t="shared" si="228"/>
        <v>0.30000000000000004</v>
      </c>
    </row>
    <row r="12310" spans="2:11" ht="12.75">
      <c r="B12310" s="12" t="s">
        <v>32165</v>
      </c>
      <c r="C12310" s="12" t="s">
        <v>23067</v>
      </c>
      <c r="D12310" s="13" t="s">
        <v>23068</v>
      </c>
      <c r="E12310" s="13" t="s">
        <v>23069</v>
      </c>
      <c r="F12310" s="13" t="s">
        <v>8</v>
      </c>
      <c r="G12310" s="13" t="s">
        <v>9</v>
      </c>
      <c r="H12310" s="13" t="s">
        <v>23069</v>
      </c>
      <c r="I12310" s="14">
        <v>10390.549999999999</v>
      </c>
      <c r="J12310" s="14">
        <v>3428.88</v>
      </c>
      <c r="K12310" s="15">
        <f t="shared" si="228"/>
        <v>0.32999985563805578</v>
      </c>
    </row>
    <row r="12311" spans="2:11" ht="12.75">
      <c r="B12311" s="12" t="s">
        <v>32165</v>
      </c>
      <c r="C12311" s="12" t="s">
        <v>23067</v>
      </c>
      <c r="D12311" s="13" t="s">
        <v>23068</v>
      </c>
      <c r="E12311" s="13" t="s">
        <v>23556</v>
      </c>
      <c r="F12311" s="13" t="s">
        <v>8</v>
      </c>
      <c r="G12311" s="13" t="s">
        <v>9</v>
      </c>
      <c r="H12311" s="13" t="s">
        <v>23556</v>
      </c>
      <c r="I12311" s="14">
        <v>182798.7</v>
      </c>
      <c r="J12311" s="14">
        <v>45699.68</v>
      </c>
      <c r="K12311" s="15">
        <f t="shared" si="228"/>
        <v>0.2500000273524921</v>
      </c>
    </row>
    <row r="12312" spans="2:11" ht="12.75">
      <c r="B12312" s="12" t="s">
        <v>32165</v>
      </c>
      <c r="C12312" s="12" t="s">
        <v>23032</v>
      </c>
      <c r="D12312" s="13" t="s">
        <v>23033</v>
      </c>
      <c r="E12312" s="13" t="s">
        <v>23034</v>
      </c>
      <c r="F12312" s="13" t="s">
        <v>8</v>
      </c>
      <c r="G12312" s="13" t="s">
        <v>9</v>
      </c>
      <c r="H12312" s="13" t="s">
        <v>23034</v>
      </c>
      <c r="I12312" s="14">
        <v>14127.09</v>
      </c>
      <c r="J12312" s="14">
        <v>4661.9399999999996</v>
      </c>
      <c r="K12312" s="15">
        <f t="shared" si="228"/>
        <v>0.33000002123579586</v>
      </c>
    </row>
    <row r="12313" spans="2:11" ht="12.75">
      <c r="B12313" s="12" t="s">
        <v>32165</v>
      </c>
      <c r="C12313" s="12" t="s">
        <v>23032</v>
      </c>
      <c r="D12313" s="13" t="s">
        <v>23033</v>
      </c>
      <c r="E12313" s="13" t="s">
        <v>23035</v>
      </c>
      <c r="F12313" s="13" t="s">
        <v>8</v>
      </c>
      <c r="G12313" s="13" t="s">
        <v>9</v>
      </c>
      <c r="H12313" s="13" t="s">
        <v>23035</v>
      </c>
      <c r="I12313" s="14">
        <v>41827.07</v>
      </c>
      <c r="J12313" s="14">
        <v>12548.12</v>
      </c>
      <c r="K12313" s="15">
        <f t="shared" si="228"/>
        <v>0.29999997609203805</v>
      </c>
    </row>
    <row r="12314" spans="2:11" ht="12.75">
      <c r="B12314" s="12" t="s">
        <v>32165</v>
      </c>
      <c r="C12314" s="12" t="s">
        <v>23032</v>
      </c>
      <c r="D12314" s="13" t="s">
        <v>23550</v>
      </c>
      <c r="E12314" s="13" t="s">
        <v>23551</v>
      </c>
      <c r="F12314" s="13" t="s">
        <v>8</v>
      </c>
      <c r="G12314" s="13" t="s">
        <v>9</v>
      </c>
      <c r="H12314" s="13" t="s">
        <v>23551</v>
      </c>
      <c r="I12314" s="14">
        <v>61479.02</v>
      </c>
      <c r="J12314" s="14">
        <v>36887.410000000003</v>
      </c>
      <c r="K12314" s="15">
        <f t="shared" si="228"/>
        <v>0.5999999674685772</v>
      </c>
    </row>
    <row r="12315" spans="2:11" ht="12.75">
      <c r="B12315" s="12" t="s">
        <v>32165</v>
      </c>
      <c r="C12315" s="12" t="s">
        <v>23050</v>
      </c>
      <c r="D12315" s="13" t="s">
        <v>23051</v>
      </c>
      <c r="E12315" s="13" t="s">
        <v>5600</v>
      </c>
      <c r="F12315" s="13" t="s">
        <v>8</v>
      </c>
      <c r="G12315" s="13" t="s">
        <v>9</v>
      </c>
      <c r="H12315" s="13" t="s">
        <v>5600</v>
      </c>
      <c r="I12315" s="14">
        <v>47353</v>
      </c>
      <c r="J12315" s="14">
        <v>16573.55</v>
      </c>
      <c r="K12315" s="15">
        <f t="shared" si="228"/>
        <v>0.35</v>
      </c>
    </row>
    <row r="12316" spans="2:11" ht="12.75">
      <c r="B12316" s="12" t="s">
        <v>32165</v>
      </c>
      <c r="C12316" s="12" t="s">
        <v>23050</v>
      </c>
      <c r="D12316" s="13" t="s">
        <v>23051</v>
      </c>
      <c r="E12316" s="13" t="s">
        <v>23052</v>
      </c>
      <c r="F12316" s="13" t="s">
        <v>8</v>
      </c>
      <c r="G12316" s="13" t="s">
        <v>9</v>
      </c>
      <c r="H12316" s="13" t="s">
        <v>23052</v>
      </c>
      <c r="I12316" s="14">
        <v>14779.9</v>
      </c>
      <c r="J12316" s="14">
        <v>8128.95</v>
      </c>
      <c r="K12316" s="15">
        <f t="shared" si="228"/>
        <v>0.55000033829728212</v>
      </c>
    </row>
    <row r="12317" spans="2:11" ht="12.75">
      <c r="B12317" s="12" t="s">
        <v>32165</v>
      </c>
      <c r="C12317" s="12" t="s">
        <v>22699</v>
      </c>
      <c r="D12317" s="13" t="s">
        <v>22700</v>
      </c>
      <c r="E12317" s="13" t="s">
        <v>22701</v>
      </c>
      <c r="F12317" s="13" t="s">
        <v>8</v>
      </c>
      <c r="G12317" s="13" t="s">
        <v>9</v>
      </c>
      <c r="H12317" s="13" t="s">
        <v>22701</v>
      </c>
      <c r="I12317" s="14">
        <v>14652.44</v>
      </c>
      <c r="J12317" s="14">
        <v>3663.11</v>
      </c>
      <c r="K12317" s="15">
        <f t="shared" si="228"/>
        <v>0.25</v>
      </c>
    </row>
    <row r="12318" spans="2:11" ht="12.75">
      <c r="B12318" s="12" t="s">
        <v>32165</v>
      </c>
      <c r="C12318" s="12" t="s">
        <v>22699</v>
      </c>
      <c r="D12318" s="13" t="s">
        <v>22700</v>
      </c>
      <c r="E12318" s="13" t="s">
        <v>22702</v>
      </c>
      <c r="F12318" s="13" t="s">
        <v>8</v>
      </c>
      <c r="G12318" s="13" t="s">
        <v>9</v>
      </c>
      <c r="H12318" s="13" t="s">
        <v>22702</v>
      </c>
      <c r="I12318" s="14">
        <v>10900</v>
      </c>
      <c r="J12318" s="14">
        <v>2725</v>
      </c>
      <c r="K12318" s="15">
        <f t="shared" si="228"/>
        <v>0.25</v>
      </c>
    </row>
    <row r="12319" spans="2:11" ht="12.75">
      <c r="B12319" s="12" t="s">
        <v>32165</v>
      </c>
      <c r="C12319" s="12" t="s">
        <v>22699</v>
      </c>
      <c r="D12319" s="13" t="s">
        <v>22700</v>
      </c>
      <c r="E12319" s="13" t="s">
        <v>22703</v>
      </c>
      <c r="F12319" s="13" t="s">
        <v>8</v>
      </c>
      <c r="G12319" s="13" t="s">
        <v>9</v>
      </c>
      <c r="H12319" s="13" t="s">
        <v>22703</v>
      </c>
      <c r="I12319" s="14">
        <v>3662.5</v>
      </c>
      <c r="J12319" s="14">
        <v>915.63</v>
      </c>
      <c r="K12319" s="15">
        <f t="shared" si="228"/>
        <v>0.25000136518771332</v>
      </c>
    </row>
    <row r="12320" spans="2:11" ht="12.75">
      <c r="B12320" s="12" t="s">
        <v>32165</v>
      </c>
      <c r="C12320" s="12" t="s">
        <v>22699</v>
      </c>
      <c r="D12320" s="13" t="s">
        <v>22700</v>
      </c>
      <c r="E12320" s="13" t="s">
        <v>22854</v>
      </c>
      <c r="F12320" s="13" t="s">
        <v>8</v>
      </c>
      <c r="G12320" s="13" t="s">
        <v>9</v>
      </c>
      <c r="H12320" s="13" t="s">
        <v>22854</v>
      </c>
      <c r="I12320" s="14">
        <v>19198.47</v>
      </c>
      <c r="J12320" s="14">
        <v>4800</v>
      </c>
      <c r="K12320" s="15">
        <f t="shared" si="228"/>
        <v>0.25001992346265089</v>
      </c>
    </row>
    <row r="12321" spans="2:11" ht="12.75">
      <c r="B12321" s="12" t="s">
        <v>32165</v>
      </c>
      <c r="C12321" s="12" t="s">
        <v>22699</v>
      </c>
      <c r="D12321" s="13" t="s">
        <v>22700</v>
      </c>
      <c r="E12321" s="13" t="s">
        <v>669</v>
      </c>
      <c r="F12321" s="13" t="s">
        <v>8</v>
      </c>
      <c r="G12321" s="13" t="s">
        <v>9</v>
      </c>
      <c r="H12321" s="13" t="s">
        <v>669</v>
      </c>
      <c r="I12321" s="14">
        <v>18231</v>
      </c>
      <c r="J12321" s="14">
        <v>4558</v>
      </c>
      <c r="K12321" s="15">
        <f t="shared" si="228"/>
        <v>0.25001371290658769</v>
      </c>
    </row>
    <row r="12322" spans="2:11" ht="12.75">
      <c r="B12322" s="12" t="s">
        <v>32165</v>
      </c>
      <c r="C12322" s="12" t="s">
        <v>22858</v>
      </c>
      <c r="D12322" s="13" t="s">
        <v>22859</v>
      </c>
      <c r="E12322" s="13" t="s">
        <v>22860</v>
      </c>
      <c r="F12322" s="13" t="s">
        <v>8</v>
      </c>
      <c r="G12322" s="13" t="s">
        <v>9</v>
      </c>
      <c r="H12322" s="13" t="s">
        <v>22860</v>
      </c>
      <c r="I12322" s="14">
        <v>14747</v>
      </c>
      <c r="J12322" s="14">
        <v>4424</v>
      </c>
      <c r="K12322" s="15">
        <f t="shared" si="228"/>
        <v>0.29999321895978842</v>
      </c>
    </row>
    <row r="12323" spans="2:11" ht="12.75">
      <c r="B12323" s="12" t="s">
        <v>32165</v>
      </c>
      <c r="C12323" s="12" t="s">
        <v>23424</v>
      </c>
      <c r="D12323" s="13" t="s">
        <v>23425</v>
      </c>
      <c r="E12323" s="13" t="s">
        <v>23426</v>
      </c>
      <c r="F12323" s="13" t="s">
        <v>8</v>
      </c>
      <c r="G12323" s="13" t="s">
        <v>9</v>
      </c>
      <c r="H12323" s="13" t="s">
        <v>23426</v>
      </c>
      <c r="I12323" s="14">
        <v>12066.3</v>
      </c>
      <c r="J12323" s="14">
        <v>4223</v>
      </c>
      <c r="K12323" s="15">
        <f t="shared" si="228"/>
        <v>0.34998301053346925</v>
      </c>
    </row>
    <row r="12324" spans="2:11" ht="12.75">
      <c r="B12324" s="12" t="s">
        <v>32165</v>
      </c>
      <c r="C12324" s="12" t="s">
        <v>23424</v>
      </c>
      <c r="D12324" s="13" t="s">
        <v>23425</v>
      </c>
      <c r="E12324" s="13" t="s">
        <v>23427</v>
      </c>
      <c r="F12324" s="13" t="s">
        <v>8</v>
      </c>
      <c r="G12324" s="13" t="s">
        <v>9</v>
      </c>
      <c r="H12324" s="13" t="s">
        <v>23427</v>
      </c>
      <c r="I12324" s="14">
        <v>18392.3</v>
      </c>
      <c r="J12324" s="14">
        <v>3678</v>
      </c>
      <c r="K12324" s="15">
        <f t="shared" si="228"/>
        <v>0.19997498953366355</v>
      </c>
    </row>
    <row r="12325" spans="2:11" ht="12.75">
      <c r="B12325" s="12" t="s">
        <v>32165</v>
      </c>
      <c r="C12325" s="12" t="s">
        <v>23424</v>
      </c>
      <c r="D12325" s="13" t="s">
        <v>23425</v>
      </c>
      <c r="E12325" s="13" t="s">
        <v>23428</v>
      </c>
      <c r="F12325" s="13" t="s">
        <v>8</v>
      </c>
      <c r="G12325" s="13" t="s">
        <v>9</v>
      </c>
      <c r="H12325" s="13" t="s">
        <v>23428</v>
      </c>
      <c r="I12325" s="14">
        <v>7999.78</v>
      </c>
      <c r="J12325" s="14">
        <v>2800</v>
      </c>
      <c r="K12325" s="15">
        <f t="shared" si="228"/>
        <v>0.35000962526469481</v>
      </c>
    </row>
    <row r="12326" spans="2:11" ht="12.75">
      <c r="B12326" s="12" t="s">
        <v>32165</v>
      </c>
      <c r="C12326" s="12" t="s">
        <v>23424</v>
      </c>
      <c r="D12326" s="13" t="s">
        <v>23425</v>
      </c>
      <c r="E12326" s="13" t="s">
        <v>23429</v>
      </c>
      <c r="F12326" s="13" t="s">
        <v>8</v>
      </c>
      <c r="G12326" s="13" t="s">
        <v>9</v>
      </c>
      <c r="H12326" s="13" t="s">
        <v>23429</v>
      </c>
      <c r="I12326" s="14">
        <v>1885</v>
      </c>
      <c r="J12326" s="14">
        <v>566</v>
      </c>
      <c r="K12326" s="15">
        <f t="shared" si="228"/>
        <v>0.30026525198938991</v>
      </c>
    </row>
    <row r="12327" spans="2:11" ht="12.75">
      <c r="B12327" s="12" t="s">
        <v>32165</v>
      </c>
      <c r="C12327" s="12" t="s">
        <v>54303</v>
      </c>
      <c r="D12327" s="13" t="s">
        <v>22716</v>
      </c>
      <c r="E12327" s="13" t="s">
        <v>22717</v>
      </c>
      <c r="F12327" s="13" t="s">
        <v>5</v>
      </c>
      <c r="G12327" s="13" t="s">
        <v>9</v>
      </c>
      <c r="H12327" s="13" t="s">
        <v>22717</v>
      </c>
      <c r="I12327" s="14">
        <v>6938</v>
      </c>
      <c r="J12327" s="14">
        <v>1734.5</v>
      </c>
      <c r="K12327" s="15">
        <f t="shared" si="228"/>
        <v>0.25</v>
      </c>
    </row>
    <row r="12328" spans="2:11" ht="12.75">
      <c r="B12328" s="12" t="s">
        <v>32165</v>
      </c>
      <c r="C12328" s="12" t="s">
        <v>22941</v>
      </c>
      <c r="D12328" s="13" t="s">
        <v>22942</v>
      </c>
      <c r="E12328" s="13" t="s">
        <v>22943</v>
      </c>
      <c r="F12328" s="13" t="s">
        <v>8</v>
      </c>
      <c r="G12328" s="13" t="s">
        <v>9</v>
      </c>
      <c r="H12328" s="13" t="s">
        <v>22943</v>
      </c>
      <c r="I12328" s="14">
        <v>21950</v>
      </c>
      <c r="J12328" s="14">
        <v>5487.5</v>
      </c>
      <c r="K12328" s="15">
        <f t="shared" si="228"/>
        <v>0.25</v>
      </c>
    </row>
    <row r="12329" spans="2:11" ht="12.75">
      <c r="B12329" s="12" t="s">
        <v>32165</v>
      </c>
      <c r="C12329" s="12" t="s">
        <v>22941</v>
      </c>
      <c r="D12329" s="13" t="s">
        <v>22942</v>
      </c>
      <c r="E12329" s="13" t="s">
        <v>23201</v>
      </c>
      <c r="F12329" s="13" t="s">
        <v>8</v>
      </c>
      <c r="G12329" s="13" t="s">
        <v>9</v>
      </c>
      <c r="H12329" s="13" t="s">
        <v>23201</v>
      </c>
      <c r="I12329" s="14">
        <v>21945</v>
      </c>
      <c r="J12329" s="14">
        <v>5486</v>
      </c>
      <c r="K12329" s="15">
        <f t="shared" si="228"/>
        <v>0.24998860788334473</v>
      </c>
    </row>
    <row r="12330" spans="2:11" ht="12.75">
      <c r="B12330" s="12" t="s">
        <v>32165</v>
      </c>
      <c r="C12330" s="12" t="s">
        <v>22941</v>
      </c>
      <c r="D12330" s="13" t="s">
        <v>22942</v>
      </c>
      <c r="E12330" s="13" t="s">
        <v>23593</v>
      </c>
      <c r="F12330" s="13" t="s">
        <v>5</v>
      </c>
      <c r="G12330" s="13" t="s">
        <v>9</v>
      </c>
      <c r="H12330" s="13" t="s">
        <v>23593</v>
      </c>
      <c r="I12330" s="14">
        <v>61394.77</v>
      </c>
      <c r="J12330" s="14">
        <v>30000</v>
      </c>
      <c r="K12330" s="15">
        <f t="shared" si="228"/>
        <v>0.48864097055824141</v>
      </c>
    </row>
    <row r="12331" spans="2:11" ht="12.75">
      <c r="B12331" s="12" t="s">
        <v>32165</v>
      </c>
      <c r="C12331" s="12" t="s">
        <v>23202</v>
      </c>
      <c r="D12331" s="13" t="s">
        <v>23203</v>
      </c>
      <c r="E12331" s="13" t="s">
        <v>23204</v>
      </c>
      <c r="F12331" s="13" t="s">
        <v>8</v>
      </c>
      <c r="G12331" s="13" t="s">
        <v>9</v>
      </c>
      <c r="H12331" s="13" t="s">
        <v>23204</v>
      </c>
      <c r="I12331" s="14">
        <v>13532</v>
      </c>
      <c r="J12331" s="14">
        <v>4060</v>
      </c>
      <c r="K12331" s="15">
        <f t="shared" si="228"/>
        <v>0.30002955956251848</v>
      </c>
    </row>
    <row r="12332" spans="2:11" ht="12.75">
      <c r="B12332" s="12" t="s">
        <v>32165</v>
      </c>
      <c r="C12332" s="12" t="s">
        <v>23430</v>
      </c>
      <c r="D12332" s="13" t="s">
        <v>23431</v>
      </c>
      <c r="E12332" s="13" t="s">
        <v>23432</v>
      </c>
      <c r="F12332" s="13" t="s">
        <v>8</v>
      </c>
      <c r="G12332" s="13" t="s">
        <v>9</v>
      </c>
      <c r="H12332" s="13" t="s">
        <v>23432</v>
      </c>
      <c r="I12332" s="14">
        <v>69953.240000000005</v>
      </c>
      <c r="J12332" s="14">
        <v>17488</v>
      </c>
      <c r="K12332" s="15">
        <f t="shared" si="228"/>
        <v>0.24999556846830823</v>
      </c>
    </row>
    <row r="12333" spans="2:11" ht="12.75">
      <c r="B12333" s="12" t="s">
        <v>32165</v>
      </c>
      <c r="C12333" s="12" t="s">
        <v>23430</v>
      </c>
      <c r="D12333" s="13" t="s">
        <v>23431</v>
      </c>
      <c r="E12333" s="13" t="s">
        <v>23433</v>
      </c>
      <c r="F12333" s="13" t="s">
        <v>8</v>
      </c>
      <c r="G12333" s="13" t="s">
        <v>9</v>
      </c>
      <c r="H12333" s="13" t="s">
        <v>23433</v>
      </c>
      <c r="I12333" s="14">
        <v>55836</v>
      </c>
      <c r="J12333" s="14">
        <v>13959</v>
      </c>
      <c r="K12333" s="15">
        <f t="shared" si="228"/>
        <v>0.25</v>
      </c>
    </row>
    <row r="12334" spans="2:11" ht="12.75">
      <c r="B12334" s="12" t="s">
        <v>32165</v>
      </c>
      <c r="C12334" s="12" t="s">
        <v>22754</v>
      </c>
      <c r="D12334" s="13" t="s">
        <v>22755</v>
      </c>
      <c r="E12334" s="13" t="s">
        <v>22756</v>
      </c>
      <c r="F12334" s="13" t="s">
        <v>8</v>
      </c>
      <c r="G12334" s="13" t="s">
        <v>9</v>
      </c>
      <c r="H12334" s="13" t="s">
        <v>22756</v>
      </c>
      <c r="I12334" s="14">
        <v>57858.2</v>
      </c>
      <c r="J12334" s="14">
        <v>14464.55</v>
      </c>
      <c r="K12334" s="15">
        <f t="shared" si="228"/>
        <v>0.25</v>
      </c>
    </row>
    <row r="12335" spans="2:11" ht="12.75">
      <c r="B12335" s="12" t="s">
        <v>32165</v>
      </c>
      <c r="C12335" s="12" t="s">
        <v>22754</v>
      </c>
      <c r="D12335" s="13" t="s">
        <v>22755</v>
      </c>
      <c r="E12335" s="13" t="s">
        <v>22757</v>
      </c>
      <c r="F12335" s="13" t="s">
        <v>8</v>
      </c>
      <c r="G12335" s="13" t="s">
        <v>9</v>
      </c>
      <c r="H12335" s="13" t="s">
        <v>22757</v>
      </c>
      <c r="I12335" s="14">
        <v>39916.400000000001</v>
      </c>
      <c r="J12335" s="14">
        <v>13172.41</v>
      </c>
      <c r="K12335" s="15">
        <f t="shared" si="228"/>
        <v>0.32999994989528114</v>
      </c>
    </row>
    <row r="12336" spans="2:11" ht="12.75">
      <c r="B12336" s="12" t="s">
        <v>32165</v>
      </c>
      <c r="C12336" s="12" t="s">
        <v>22754</v>
      </c>
      <c r="D12336" s="13" t="s">
        <v>22755</v>
      </c>
      <c r="E12336" s="13" t="s">
        <v>22758</v>
      </c>
      <c r="F12336" s="13" t="s">
        <v>8</v>
      </c>
      <c r="G12336" s="13" t="s">
        <v>9</v>
      </c>
      <c r="H12336" s="13" t="s">
        <v>22758</v>
      </c>
      <c r="I12336" s="14">
        <v>38261.4</v>
      </c>
      <c r="J12336" s="14">
        <v>12626.26</v>
      </c>
      <c r="K12336" s="15">
        <f t="shared" si="228"/>
        <v>0.3299999477279974</v>
      </c>
    </row>
    <row r="12337" spans="2:11" ht="12.75">
      <c r="B12337" s="12" t="s">
        <v>32165</v>
      </c>
      <c r="C12337" s="12" t="s">
        <v>22754</v>
      </c>
      <c r="D12337" s="13" t="s">
        <v>22755</v>
      </c>
      <c r="E12337" s="13" t="s">
        <v>22759</v>
      </c>
      <c r="F12337" s="13" t="s">
        <v>8</v>
      </c>
      <c r="G12337" s="13" t="s">
        <v>9</v>
      </c>
      <c r="H12337" s="13" t="s">
        <v>22759</v>
      </c>
      <c r="I12337" s="14">
        <v>29051.9</v>
      </c>
      <c r="J12337" s="14">
        <v>9587.1299999999992</v>
      </c>
      <c r="K12337" s="15">
        <f t="shared" si="228"/>
        <v>0.33000010326346979</v>
      </c>
    </row>
    <row r="12338" spans="2:11" ht="12.75">
      <c r="B12338" s="12" t="s">
        <v>32165</v>
      </c>
      <c r="C12338" s="12" t="s">
        <v>22754</v>
      </c>
      <c r="D12338" s="13" t="s">
        <v>22755</v>
      </c>
      <c r="E12338" s="13" t="s">
        <v>22760</v>
      </c>
      <c r="F12338" s="13" t="s">
        <v>8</v>
      </c>
      <c r="G12338" s="13" t="s">
        <v>9</v>
      </c>
      <c r="H12338" s="13" t="s">
        <v>22760</v>
      </c>
      <c r="I12338" s="14">
        <v>24431.79</v>
      </c>
      <c r="J12338" s="14">
        <v>8062.49</v>
      </c>
      <c r="K12338" s="15">
        <f t="shared" si="228"/>
        <v>0.32999997134880416</v>
      </c>
    </row>
    <row r="12339" spans="2:11" ht="12.75">
      <c r="B12339" s="12" t="s">
        <v>32165</v>
      </c>
      <c r="C12339" s="12" t="s">
        <v>22754</v>
      </c>
      <c r="D12339" s="13" t="s">
        <v>22755</v>
      </c>
      <c r="E12339" s="13" t="s">
        <v>22761</v>
      </c>
      <c r="F12339" s="13" t="s">
        <v>8</v>
      </c>
      <c r="G12339" s="13" t="s">
        <v>9</v>
      </c>
      <c r="H12339" s="13" t="s">
        <v>22761</v>
      </c>
      <c r="I12339" s="14">
        <v>5100</v>
      </c>
      <c r="J12339" s="14">
        <v>1683</v>
      </c>
      <c r="K12339" s="15">
        <f t="shared" si="228"/>
        <v>0.33</v>
      </c>
    </row>
    <row r="12340" spans="2:11" ht="12.75">
      <c r="B12340" s="12" t="s">
        <v>32165</v>
      </c>
      <c r="C12340" s="12" t="s">
        <v>22754</v>
      </c>
      <c r="D12340" s="13" t="s">
        <v>22755</v>
      </c>
      <c r="E12340" s="13" t="s">
        <v>22762</v>
      </c>
      <c r="F12340" s="13" t="s">
        <v>8</v>
      </c>
      <c r="G12340" s="13" t="s">
        <v>9</v>
      </c>
      <c r="H12340" s="13" t="s">
        <v>22762</v>
      </c>
      <c r="I12340" s="14">
        <v>2700</v>
      </c>
      <c r="J12340" s="14">
        <v>891</v>
      </c>
      <c r="K12340" s="15">
        <f t="shared" si="228"/>
        <v>0.33</v>
      </c>
    </row>
    <row r="12341" spans="2:11" ht="12.75">
      <c r="B12341" s="12" t="s">
        <v>32165</v>
      </c>
      <c r="C12341" s="12" t="s">
        <v>22754</v>
      </c>
      <c r="D12341" s="13" t="s">
        <v>22755</v>
      </c>
      <c r="E12341" s="13" t="s">
        <v>22763</v>
      </c>
      <c r="F12341" s="13" t="s">
        <v>8</v>
      </c>
      <c r="G12341" s="13" t="s">
        <v>9</v>
      </c>
      <c r="H12341" s="13" t="s">
        <v>22763</v>
      </c>
      <c r="I12341" s="14">
        <v>2010</v>
      </c>
      <c r="J12341" s="14">
        <v>663.3</v>
      </c>
      <c r="K12341" s="15">
        <f t="shared" si="228"/>
        <v>0.32999999999999996</v>
      </c>
    </row>
    <row r="12342" spans="2:11" ht="12.75">
      <c r="B12342" s="12" t="s">
        <v>32165</v>
      </c>
      <c r="C12342" s="12" t="s">
        <v>22754</v>
      </c>
      <c r="D12342" s="13" t="s">
        <v>22755</v>
      </c>
      <c r="E12342" s="13" t="s">
        <v>22764</v>
      </c>
      <c r="F12342" s="13" t="s">
        <v>8</v>
      </c>
      <c r="G12342" s="13" t="s">
        <v>9</v>
      </c>
      <c r="H12342" s="13" t="s">
        <v>22764</v>
      </c>
      <c r="I12342" s="14">
        <v>1138.6400000000001</v>
      </c>
      <c r="J12342" s="14">
        <v>375.75</v>
      </c>
      <c r="K12342" s="15">
        <f t="shared" si="228"/>
        <v>0.3299989461111501</v>
      </c>
    </row>
    <row r="12343" spans="2:11" ht="12.75">
      <c r="B12343" s="12" t="s">
        <v>32165</v>
      </c>
      <c r="C12343" s="12" t="s">
        <v>22754</v>
      </c>
      <c r="D12343" s="13" t="s">
        <v>22755</v>
      </c>
      <c r="E12343" s="13" t="s">
        <v>22862</v>
      </c>
      <c r="F12343" s="13" t="s">
        <v>8</v>
      </c>
      <c r="G12343" s="13" t="s">
        <v>9</v>
      </c>
      <c r="H12343" s="13" t="s">
        <v>22862</v>
      </c>
      <c r="I12343" s="14">
        <v>4170</v>
      </c>
      <c r="J12343" s="14">
        <v>1251</v>
      </c>
      <c r="K12343" s="15">
        <f t="shared" si="228"/>
        <v>0.3</v>
      </c>
    </row>
    <row r="12344" spans="2:11" ht="12.75">
      <c r="B12344" s="12" t="s">
        <v>32165</v>
      </c>
      <c r="C12344" s="12" t="s">
        <v>23434</v>
      </c>
      <c r="D12344" s="13" t="s">
        <v>23435</v>
      </c>
      <c r="E12344" s="13" t="s">
        <v>23436</v>
      </c>
      <c r="F12344" s="13" t="s">
        <v>8</v>
      </c>
      <c r="G12344" s="13" t="s">
        <v>9</v>
      </c>
      <c r="H12344" s="13" t="s">
        <v>23436</v>
      </c>
      <c r="I12344" s="14">
        <v>29900</v>
      </c>
      <c r="J12344" s="14">
        <v>6970</v>
      </c>
      <c r="K12344" s="15">
        <f t="shared" si="228"/>
        <v>0.23311036789297659</v>
      </c>
    </row>
    <row r="12345" spans="2:11" ht="12.75">
      <c r="B12345" s="12" t="s">
        <v>32165</v>
      </c>
      <c r="C12345" s="12" t="s">
        <v>22944</v>
      </c>
      <c r="D12345" s="13" t="s">
        <v>22945</v>
      </c>
      <c r="E12345" s="13" t="s">
        <v>22946</v>
      </c>
      <c r="F12345" s="13" t="s">
        <v>5</v>
      </c>
      <c r="G12345" s="13" t="s">
        <v>9</v>
      </c>
      <c r="H12345" s="13" t="s">
        <v>22946</v>
      </c>
      <c r="I12345" s="14">
        <v>4333</v>
      </c>
      <c r="J12345" s="14">
        <v>1299.9000000000001</v>
      </c>
      <c r="K12345" s="15">
        <f t="shared" si="228"/>
        <v>0.30000000000000004</v>
      </c>
    </row>
    <row r="12346" spans="2:11" ht="12.75">
      <c r="B12346" s="12" t="s">
        <v>32165</v>
      </c>
      <c r="C12346" s="12" t="s">
        <v>23437</v>
      </c>
      <c r="D12346" s="13" t="s">
        <v>23438</v>
      </c>
      <c r="E12346" s="13" t="s">
        <v>23439</v>
      </c>
      <c r="F12346" s="13" t="s">
        <v>5</v>
      </c>
      <c r="G12346" s="13" t="s">
        <v>9</v>
      </c>
      <c r="H12346" s="13" t="s">
        <v>23439</v>
      </c>
      <c r="I12346" s="14">
        <v>30345.52</v>
      </c>
      <c r="J12346" s="14">
        <v>9104</v>
      </c>
      <c r="K12346" s="15">
        <f t="shared" si="228"/>
        <v>0.30001133610496705</v>
      </c>
    </row>
    <row r="12347" spans="2:11" ht="12.75">
      <c r="B12347" s="12" t="s">
        <v>32165</v>
      </c>
      <c r="C12347" s="12" t="s">
        <v>23440</v>
      </c>
      <c r="D12347" s="13" t="s">
        <v>23441</v>
      </c>
      <c r="E12347" s="13" t="s">
        <v>23442</v>
      </c>
      <c r="F12347" s="13" t="s">
        <v>5</v>
      </c>
      <c r="G12347" s="13" t="s">
        <v>9</v>
      </c>
      <c r="H12347" s="13" t="s">
        <v>23442</v>
      </c>
      <c r="I12347" s="14">
        <v>115798</v>
      </c>
      <c r="J12347" s="14">
        <v>34739</v>
      </c>
      <c r="K12347" s="15">
        <f t="shared" si="228"/>
        <v>0.29999654570890688</v>
      </c>
    </row>
    <row r="12348" spans="2:11" ht="12.75">
      <c r="B12348" s="12" t="s">
        <v>32165</v>
      </c>
      <c r="C12348" s="12" t="s">
        <v>54367</v>
      </c>
      <c r="D12348" s="13" t="s">
        <v>23594</v>
      </c>
      <c r="E12348" s="13" t="s">
        <v>23595</v>
      </c>
      <c r="F12348" s="13" t="s">
        <v>8</v>
      </c>
      <c r="G12348" s="13" t="s">
        <v>9</v>
      </c>
      <c r="H12348" s="13" t="s">
        <v>23595</v>
      </c>
      <c r="I12348" s="14">
        <v>46849.599999999999</v>
      </c>
      <c r="J12348" s="14">
        <v>14054.88</v>
      </c>
      <c r="K12348" s="15">
        <f t="shared" si="228"/>
        <v>0.3</v>
      </c>
    </row>
    <row r="12349" spans="2:11" ht="12.75">
      <c r="B12349" s="12" t="s">
        <v>32165</v>
      </c>
      <c r="C12349" s="12" t="s">
        <v>23443</v>
      </c>
      <c r="D12349" s="13" t="s">
        <v>23444</v>
      </c>
      <c r="E12349" s="13" t="s">
        <v>23445</v>
      </c>
      <c r="F12349" s="13" t="s">
        <v>8</v>
      </c>
      <c r="G12349" s="13" t="s">
        <v>9</v>
      </c>
      <c r="H12349" s="13" t="s">
        <v>23445</v>
      </c>
      <c r="I12349" s="14">
        <v>70377.100000000006</v>
      </c>
      <c r="J12349" s="14">
        <v>14075</v>
      </c>
      <c r="K12349" s="15">
        <f t="shared" si="228"/>
        <v>0.1999940321496623</v>
      </c>
    </row>
    <row r="12350" spans="2:11" ht="12.75">
      <c r="B12350" s="12" t="s">
        <v>32165</v>
      </c>
      <c r="C12350" s="12" t="s">
        <v>23443</v>
      </c>
      <c r="D12350" s="13" t="s">
        <v>23444</v>
      </c>
      <c r="E12350" s="13" t="s">
        <v>23537</v>
      </c>
      <c r="F12350" s="13" t="s">
        <v>5</v>
      </c>
      <c r="G12350" s="13" t="s">
        <v>9</v>
      </c>
      <c r="H12350" s="13" t="s">
        <v>23537</v>
      </c>
      <c r="I12350" s="14">
        <v>137347.95000000001</v>
      </c>
      <c r="J12350" s="14">
        <v>41204</v>
      </c>
      <c r="K12350" s="15">
        <f t="shared" si="228"/>
        <v>0.29999719690028132</v>
      </c>
    </row>
    <row r="12351" spans="2:11" ht="12.75">
      <c r="B12351" s="12" t="s">
        <v>32165</v>
      </c>
      <c r="C12351" s="12" t="s">
        <v>22947</v>
      </c>
      <c r="D12351" s="13" t="s">
        <v>22948</v>
      </c>
      <c r="E12351" s="13" t="s">
        <v>22949</v>
      </c>
      <c r="F12351" s="13" t="s">
        <v>8</v>
      </c>
      <c r="G12351" s="13" t="s">
        <v>9</v>
      </c>
      <c r="H12351" s="13" t="s">
        <v>22949</v>
      </c>
      <c r="I12351" s="14">
        <v>12713.5</v>
      </c>
      <c r="J12351" s="14">
        <v>4195.46</v>
      </c>
      <c r="K12351" s="15">
        <f t="shared" si="228"/>
        <v>0.33000039328273095</v>
      </c>
    </row>
    <row r="12352" spans="2:11" ht="12.75">
      <c r="B12352" s="12" t="s">
        <v>32165</v>
      </c>
      <c r="C12352" s="12" t="s">
        <v>22947</v>
      </c>
      <c r="D12352" s="13" t="s">
        <v>22948</v>
      </c>
      <c r="E12352" s="13" t="s">
        <v>22950</v>
      </c>
      <c r="F12352" s="13" t="s">
        <v>8</v>
      </c>
      <c r="G12352" s="13" t="s">
        <v>9</v>
      </c>
      <c r="H12352" s="13" t="s">
        <v>22950</v>
      </c>
      <c r="I12352" s="14">
        <v>8994.25</v>
      </c>
      <c r="J12352" s="14">
        <v>2968.1</v>
      </c>
      <c r="K12352" s="15">
        <f t="shared" si="228"/>
        <v>0.32999972204463962</v>
      </c>
    </row>
    <row r="12353" spans="2:11" ht="12.75">
      <c r="B12353" s="12" t="s">
        <v>32165</v>
      </c>
      <c r="C12353" s="12" t="s">
        <v>54355</v>
      </c>
      <c r="D12353" s="13" t="s">
        <v>23543</v>
      </c>
      <c r="E12353" s="13" t="s">
        <v>23544</v>
      </c>
      <c r="F12353" s="13" t="s">
        <v>8</v>
      </c>
      <c r="G12353" s="13" t="s">
        <v>9</v>
      </c>
      <c r="H12353" s="13" t="s">
        <v>23544</v>
      </c>
      <c r="I12353" s="14">
        <v>412645.59</v>
      </c>
      <c r="J12353" s="14">
        <v>136173</v>
      </c>
      <c r="K12353" s="15">
        <f t="shared" si="228"/>
        <v>0.32999989167459659</v>
      </c>
    </row>
    <row r="12354" spans="2:11" ht="12.75">
      <c r="B12354" s="12" t="s">
        <v>32165</v>
      </c>
      <c r="C12354" s="12" t="s">
        <v>23205</v>
      </c>
      <c r="D12354" s="13" t="s">
        <v>23206</v>
      </c>
      <c r="E12354" s="13" t="s">
        <v>23207</v>
      </c>
      <c r="F12354" s="13" t="s">
        <v>8</v>
      </c>
      <c r="G12354" s="13" t="s">
        <v>9</v>
      </c>
      <c r="H12354" s="13" t="s">
        <v>23207</v>
      </c>
      <c r="I12354" s="14">
        <v>1682.5</v>
      </c>
      <c r="J12354" s="14">
        <v>505</v>
      </c>
      <c r="K12354" s="15">
        <f t="shared" si="228"/>
        <v>0.300148588410104</v>
      </c>
    </row>
    <row r="12355" spans="2:11" ht="12.75">
      <c r="B12355" s="12" t="s">
        <v>32165</v>
      </c>
      <c r="C12355" s="12" t="s">
        <v>22765</v>
      </c>
      <c r="D12355" s="13" t="s">
        <v>22766</v>
      </c>
      <c r="E12355" s="13" t="s">
        <v>22767</v>
      </c>
      <c r="F12355" s="13" t="s">
        <v>8</v>
      </c>
      <c r="G12355" s="13" t="s">
        <v>9</v>
      </c>
      <c r="H12355" s="13" t="s">
        <v>22767</v>
      </c>
      <c r="I12355" s="14">
        <v>22800</v>
      </c>
      <c r="J12355" s="14">
        <v>7524</v>
      </c>
      <c r="K12355" s="15">
        <f t="shared" si="228"/>
        <v>0.33</v>
      </c>
    </row>
    <row r="12356" spans="2:11" ht="12.75">
      <c r="B12356" s="12" t="s">
        <v>32165</v>
      </c>
      <c r="C12356" s="12" t="s">
        <v>22765</v>
      </c>
      <c r="D12356" s="13" t="s">
        <v>22766</v>
      </c>
      <c r="E12356" s="13" t="s">
        <v>22768</v>
      </c>
      <c r="F12356" s="13" t="s">
        <v>8</v>
      </c>
      <c r="G12356" s="13" t="s">
        <v>9</v>
      </c>
      <c r="H12356" s="13" t="s">
        <v>22768</v>
      </c>
      <c r="I12356" s="14">
        <v>45231</v>
      </c>
      <c r="J12356" s="14">
        <v>14926.23</v>
      </c>
      <c r="K12356" s="15">
        <f t="shared" si="228"/>
        <v>0.33</v>
      </c>
    </row>
    <row r="12357" spans="2:11" ht="12.75">
      <c r="B12357" s="12" t="s">
        <v>32165</v>
      </c>
      <c r="C12357" s="12" t="s">
        <v>23208</v>
      </c>
      <c r="D12357" s="13" t="s">
        <v>23209</v>
      </c>
      <c r="E12357" s="13" t="s">
        <v>23210</v>
      </c>
      <c r="F12357" s="13" t="s">
        <v>8</v>
      </c>
      <c r="G12357" s="13" t="s">
        <v>9</v>
      </c>
      <c r="H12357" s="13" t="s">
        <v>23210</v>
      </c>
      <c r="I12357" s="14">
        <v>85897.95</v>
      </c>
      <c r="J12357" s="14">
        <v>25769</v>
      </c>
      <c r="K12357" s="15">
        <f t="shared" si="228"/>
        <v>0.29999551793727325</v>
      </c>
    </row>
    <row r="12358" spans="2:11" ht="12.75">
      <c r="B12358" s="12" t="s">
        <v>32165</v>
      </c>
      <c r="C12358" s="12" t="s">
        <v>23208</v>
      </c>
      <c r="D12358" s="13" t="s">
        <v>23209</v>
      </c>
      <c r="E12358" s="13" t="s">
        <v>23211</v>
      </c>
      <c r="F12358" s="13" t="s">
        <v>8</v>
      </c>
      <c r="G12358" s="13" t="s">
        <v>9</v>
      </c>
      <c r="H12358" s="13" t="s">
        <v>23211</v>
      </c>
      <c r="I12358" s="14">
        <v>28717</v>
      </c>
      <c r="J12358" s="14">
        <v>8615</v>
      </c>
      <c r="K12358" s="15">
        <f t="shared" si="228"/>
        <v>0.29999651774210401</v>
      </c>
    </row>
    <row r="12359" spans="2:11" ht="12.75">
      <c r="B12359" s="12" t="s">
        <v>32165</v>
      </c>
      <c r="C12359" s="12" t="s">
        <v>23369</v>
      </c>
      <c r="D12359" s="13" t="s">
        <v>23370</v>
      </c>
      <c r="E12359" s="13" t="s">
        <v>23371</v>
      </c>
      <c r="F12359" s="13" t="s">
        <v>8</v>
      </c>
      <c r="G12359" s="13" t="s">
        <v>9</v>
      </c>
      <c r="H12359" s="13" t="s">
        <v>23371</v>
      </c>
      <c r="I12359" s="14">
        <v>34571</v>
      </c>
      <c r="J12359" s="14">
        <v>8643</v>
      </c>
      <c r="K12359" s="15">
        <f t="shared" si="228"/>
        <v>0.2500072314946053</v>
      </c>
    </row>
    <row r="12360" spans="2:11" ht="12.75">
      <c r="B12360" s="12" t="s">
        <v>32165</v>
      </c>
      <c r="C12360" s="12" t="s">
        <v>23369</v>
      </c>
      <c r="D12360" s="13" t="s">
        <v>23370</v>
      </c>
      <c r="E12360" s="13" t="s">
        <v>23372</v>
      </c>
      <c r="F12360" s="13" t="s">
        <v>8</v>
      </c>
      <c r="G12360" s="13" t="s">
        <v>9</v>
      </c>
      <c r="H12360" s="13" t="s">
        <v>23372</v>
      </c>
      <c r="I12360" s="14">
        <v>21343.5</v>
      </c>
      <c r="J12360" s="14">
        <v>5336</v>
      </c>
      <c r="K12360" s="15">
        <f t="shared" si="228"/>
        <v>0.25000585658397168</v>
      </c>
    </row>
    <row r="12361" spans="2:11" ht="12.75">
      <c r="B12361" s="12" t="s">
        <v>32165</v>
      </c>
      <c r="C12361" s="12" t="s">
        <v>23446</v>
      </c>
      <c r="D12361" s="13" t="s">
        <v>23447</v>
      </c>
      <c r="E12361" s="13" t="s">
        <v>23448</v>
      </c>
      <c r="F12361" s="13" t="s">
        <v>7</v>
      </c>
      <c r="G12361" s="13" t="s">
        <v>9</v>
      </c>
      <c r="H12361" s="13" t="s">
        <v>23448</v>
      </c>
      <c r="I12361" s="14">
        <v>51081.599999999999</v>
      </c>
      <c r="J12361" s="14">
        <v>15324</v>
      </c>
      <c r="K12361" s="15">
        <f t="shared" si="228"/>
        <v>0.29999060327006205</v>
      </c>
    </row>
    <row r="12362" spans="2:11" ht="12.75">
      <c r="B12362" s="12" t="s">
        <v>32165</v>
      </c>
      <c r="C12362" s="12" t="s">
        <v>23446</v>
      </c>
      <c r="D12362" s="13" t="s">
        <v>23447</v>
      </c>
      <c r="E12362" s="13" t="s">
        <v>23449</v>
      </c>
      <c r="F12362" s="13" t="s">
        <v>8</v>
      </c>
      <c r="G12362" s="13" t="s">
        <v>9</v>
      </c>
      <c r="H12362" s="13" t="s">
        <v>23449</v>
      </c>
      <c r="I12362" s="14">
        <v>28734.5</v>
      </c>
      <c r="J12362" s="14">
        <v>5747</v>
      </c>
      <c r="K12362" s="15">
        <f t="shared" si="228"/>
        <v>0.20000348013711741</v>
      </c>
    </row>
    <row r="12363" spans="2:11" ht="12.75">
      <c r="B12363" s="12" t="s">
        <v>32165</v>
      </c>
      <c r="C12363" s="12" t="s">
        <v>23446</v>
      </c>
      <c r="D12363" s="13" t="s">
        <v>23447</v>
      </c>
      <c r="E12363" s="13" t="s">
        <v>23450</v>
      </c>
      <c r="F12363" s="13" t="s">
        <v>8</v>
      </c>
      <c r="G12363" s="13" t="s">
        <v>9</v>
      </c>
      <c r="H12363" s="13" t="s">
        <v>23450</v>
      </c>
      <c r="I12363" s="14">
        <v>9740.49</v>
      </c>
      <c r="J12363" s="14">
        <v>2435</v>
      </c>
      <c r="K12363" s="15">
        <f t="shared" si="228"/>
        <v>0.24998742363063872</v>
      </c>
    </row>
    <row r="12364" spans="2:11" ht="12.75">
      <c r="B12364" s="12" t="s">
        <v>32165</v>
      </c>
      <c r="C12364" s="12" t="s">
        <v>22769</v>
      </c>
      <c r="D12364" s="13" t="s">
        <v>22770</v>
      </c>
      <c r="E12364" s="13" t="s">
        <v>22771</v>
      </c>
      <c r="F12364" s="13" t="s">
        <v>8</v>
      </c>
      <c r="G12364" s="13" t="s">
        <v>9</v>
      </c>
      <c r="H12364" s="13" t="s">
        <v>22771</v>
      </c>
      <c r="I12364" s="14">
        <v>7744</v>
      </c>
      <c r="J12364" s="14">
        <v>2555.52</v>
      </c>
      <c r="K12364" s="15">
        <f t="shared" ref="K12364:K12427" si="229">J12364/I12364</f>
        <v>0.33</v>
      </c>
    </row>
    <row r="12365" spans="2:11" ht="12.75">
      <c r="B12365" s="12" t="s">
        <v>32165</v>
      </c>
      <c r="C12365" s="12" t="s">
        <v>22769</v>
      </c>
      <c r="D12365" s="13" t="s">
        <v>22770</v>
      </c>
      <c r="E12365" s="13" t="s">
        <v>23451</v>
      </c>
      <c r="F12365" s="13" t="s">
        <v>8</v>
      </c>
      <c r="G12365" s="13" t="s">
        <v>9</v>
      </c>
      <c r="H12365" s="13" t="s">
        <v>23451</v>
      </c>
      <c r="I12365" s="14">
        <v>36000</v>
      </c>
      <c r="J12365" s="14">
        <v>18000</v>
      </c>
      <c r="K12365" s="15">
        <f t="shared" si="229"/>
        <v>0.5</v>
      </c>
    </row>
    <row r="12366" spans="2:11" ht="12.75">
      <c r="B12366" s="12" t="s">
        <v>32165</v>
      </c>
      <c r="C12366" s="12" t="s">
        <v>22769</v>
      </c>
      <c r="D12366" s="13" t="s">
        <v>22770</v>
      </c>
      <c r="E12366" s="13" t="s">
        <v>23452</v>
      </c>
      <c r="F12366" s="13" t="s">
        <v>8</v>
      </c>
      <c r="G12366" s="13" t="s">
        <v>9</v>
      </c>
      <c r="H12366" s="13" t="s">
        <v>23452</v>
      </c>
      <c r="I12366" s="14">
        <v>19152.5</v>
      </c>
      <c r="J12366" s="14">
        <v>6703</v>
      </c>
      <c r="K12366" s="15">
        <f t="shared" si="229"/>
        <v>0.3499804203106644</v>
      </c>
    </row>
    <row r="12367" spans="2:11" ht="12.75">
      <c r="B12367" s="12" t="s">
        <v>32165</v>
      </c>
      <c r="C12367" s="12" t="s">
        <v>22769</v>
      </c>
      <c r="D12367" s="13" t="s">
        <v>22770</v>
      </c>
      <c r="E12367" s="13" t="s">
        <v>23453</v>
      </c>
      <c r="F12367" s="13" t="s">
        <v>8</v>
      </c>
      <c r="G12367" s="13" t="s">
        <v>9</v>
      </c>
      <c r="H12367" s="13" t="s">
        <v>23453</v>
      </c>
      <c r="I12367" s="14">
        <v>7385</v>
      </c>
      <c r="J12367" s="14">
        <v>3693</v>
      </c>
      <c r="K12367" s="15">
        <f t="shared" si="229"/>
        <v>0.50006770480704132</v>
      </c>
    </row>
    <row r="12368" spans="2:11" ht="12.75">
      <c r="B12368" s="12" t="s">
        <v>32165</v>
      </c>
      <c r="C12368" s="12" t="s">
        <v>22769</v>
      </c>
      <c r="D12368" s="13" t="s">
        <v>22770</v>
      </c>
      <c r="E12368" s="13" t="s">
        <v>23454</v>
      </c>
      <c r="F12368" s="13" t="s">
        <v>5</v>
      </c>
      <c r="G12368" s="13" t="s">
        <v>9</v>
      </c>
      <c r="H12368" s="13" t="s">
        <v>23454</v>
      </c>
      <c r="I12368" s="14">
        <v>6446</v>
      </c>
      <c r="J12368" s="14">
        <v>1934</v>
      </c>
      <c r="K12368" s="15">
        <f t="shared" si="229"/>
        <v>0.30003102699348433</v>
      </c>
    </row>
    <row r="12369" spans="2:11" ht="12.75">
      <c r="B12369" s="12" t="s">
        <v>32165</v>
      </c>
      <c r="C12369" s="12" t="s">
        <v>22769</v>
      </c>
      <c r="D12369" s="13" t="s">
        <v>22770</v>
      </c>
      <c r="E12369" s="13" t="s">
        <v>23455</v>
      </c>
      <c r="F12369" s="13" t="s">
        <v>8</v>
      </c>
      <c r="G12369" s="13" t="s">
        <v>9</v>
      </c>
      <c r="H12369" s="13" t="s">
        <v>23455</v>
      </c>
      <c r="I12369" s="14">
        <v>5175</v>
      </c>
      <c r="J12369" s="14">
        <v>1035</v>
      </c>
      <c r="K12369" s="15">
        <f t="shared" si="229"/>
        <v>0.2</v>
      </c>
    </row>
    <row r="12370" spans="2:11" ht="12.75">
      <c r="B12370" s="12" t="s">
        <v>32165</v>
      </c>
      <c r="C12370" s="12" t="s">
        <v>22769</v>
      </c>
      <c r="D12370" s="13" t="s">
        <v>22770</v>
      </c>
      <c r="E12370" s="13" t="s">
        <v>23672</v>
      </c>
      <c r="F12370" s="13" t="s">
        <v>8</v>
      </c>
      <c r="G12370" s="13" t="s">
        <v>9</v>
      </c>
      <c r="H12370" s="13" t="s">
        <v>23672</v>
      </c>
      <c r="I12370" s="14">
        <v>82063.5</v>
      </c>
      <c r="J12370" s="14">
        <v>16413</v>
      </c>
      <c r="K12370" s="15">
        <f t="shared" si="229"/>
        <v>0.20000365570564257</v>
      </c>
    </row>
    <row r="12371" spans="2:11" ht="12.75">
      <c r="B12371" s="12" t="s">
        <v>32165</v>
      </c>
      <c r="C12371" s="12" t="s">
        <v>54385</v>
      </c>
      <c r="D12371" s="13" t="s">
        <v>23699</v>
      </c>
      <c r="E12371" s="13" t="s">
        <v>23700</v>
      </c>
      <c r="F12371" s="13" t="s">
        <v>8</v>
      </c>
      <c r="G12371" s="13" t="s">
        <v>9</v>
      </c>
      <c r="H12371" s="13" t="s">
        <v>23700</v>
      </c>
      <c r="I12371" s="14">
        <v>466705</v>
      </c>
      <c r="J12371" s="14">
        <v>302703</v>
      </c>
      <c r="K12371" s="15">
        <f t="shared" si="229"/>
        <v>0.64859600818504193</v>
      </c>
    </row>
    <row r="12372" spans="2:11" ht="12.75">
      <c r="B12372" s="12" t="s">
        <v>32165</v>
      </c>
      <c r="C12372" s="12" t="s">
        <v>54385</v>
      </c>
      <c r="D12372" s="13" t="s">
        <v>23699</v>
      </c>
      <c r="E12372" s="13" t="s">
        <v>23701</v>
      </c>
      <c r="F12372" s="13" t="s">
        <v>8</v>
      </c>
      <c r="G12372" s="13" t="s">
        <v>9</v>
      </c>
      <c r="H12372" s="13" t="s">
        <v>23701</v>
      </c>
      <c r="I12372" s="14">
        <v>355318</v>
      </c>
      <c r="J12372" s="14">
        <v>284254</v>
      </c>
      <c r="K12372" s="15">
        <f t="shared" si="229"/>
        <v>0.79999887424785687</v>
      </c>
    </row>
    <row r="12373" spans="2:11" ht="12.75">
      <c r="B12373" s="12" t="s">
        <v>32165</v>
      </c>
      <c r="C12373" s="12" t="s">
        <v>22772</v>
      </c>
      <c r="D12373" s="13" t="s">
        <v>22773</v>
      </c>
      <c r="E12373" s="13" t="s">
        <v>14</v>
      </c>
      <c r="F12373" s="13" t="s">
        <v>8</v>
      </c>
      <c r="G12373" s="13" t="s">
        <v>9</v>
      </c>
      <c r="H12373" s="13" t="s">
        <v>14</v>
      </c>
      <c r="I12373" s="14">
        <v>28564.55</v>
      </c>
      <c r="J12373" s="14">
        <v>9426.2999999999993</v>
      </c>
      <c r="K12373" s="15">
        <f t="shared" si="229"/>
        <v>0.32999994748735756</v>
      </c>
    </row>
    <row r="12374" spans="2:11" ht="12.75">
      <c r="B12374" s="12" t="s">
        <v>32165</v>
      </c>
      <c r="C12374" s="12" t="s">
        <v>22772</v>
      </c>
      <c r="D12374" s="13" t="s">
        <v>22773</v>
      </c>
      <c r="E12374" s="13" t="s">
        <v>22774</v>
      </c>
      <c r="F12374" s="13" t="s">
        <v>8</v>
      </c>
      <c r="G12374" s="13" t="s">
        <v>9</v>
      </c>
      <c r="H12374" s="13" t="s">
        <v>22774</v>
      </c>
      <c r="I12374" s="14">
        <v>23160</v>
      </c>
      <c r="J12374" s="14">
        <v>7642.8</v>
      </c>
      <c r="K12374" s="15">
        <f t="shared" si="229"/>
        <v>0.33</v>
      </c>
    </row>
    <row r="12375" spans="2:11" ht="12.75">
      <c r="B12375" s="12" t="s">
        <v>32165</v>
      </c>
      <c r="C12375" s="12" t="s">
        <v>22772</v>
      </c>
      <c r="D12375" s="13" t="s">
        <v>22773</v>
      </c>
      <c r="E12375" s="13" t="s">
        <v>23456</v>
      </c>
      <c r="F12375" s="13" t="s">
        <v>8</v>
      </c>
      <c r="G12375" s="13" t="s">
        <v>9</v>
      </c>
      <c r="H12375" s="13" t="s">
        <v>23456</v>
      </c>
      <c r="I12375" s="14">
        <v>10084</v>
      </c>
      <c r="J12375" s="14">
        <v>2017</v>
      </c>
      <c r="K12375" s="15">
        <f t="shared" si="229"/>
        <v>0.20001983339944465</v>
      </c>
    </row>
    <row r="12376" spans="2:11" ht="12.75">
      <c r="B12376" s="12" t="s">
        <v>32165</v>
      </c>
      <c r="C12376" s="12" t="s">
        <v>22855</v>
      </c>
      <c r="D12376" s="13" t="s">
        <v>6952</v>
      </c>
      <c r="E12376" s="13" t="s">
        <v>22856</v>
      </c>
      <c r="F12376" s="13" t="s">
        <v>8</v>
      </c>
      <c r="G12376" s="13" t="s">
        <v>9</v>
      </c>
      <c r="H12376" s="13" t="s">
        <v>22856</v>
      </c>
      <c r="I12376" s="14">
        <v>8249.51</v>
      </c>
      <c r="J12376" s="14">
        <v>2722</v>
      </c>
      <c r="K12376" s="15">
        <f t="shared" si="229"/>
        <v>0.32995899150373781</v>
      </c>
    </row>
    <row r="12377" spans="2:11" ht="12.75">
      <c r="B12377" s="12" t="s">
        <v>32165</v>
      </c>
      <c r="C12377" s="12" t="s">
        <v>22855</v>
      </c>
      <c r="D12377" s="13" t="s">
        <v>6952</v>
      </c>
      <c r="E12377" s="13" t="s">
        <v>23373</v>
      </c>
      <c r="F12377" s="13" t="s">
        <v>5</v>
      </c>
      <c r="G12377" s="13" t="s">
        <v>9</v>
      </c>
      <c r="H12377" s="13" t="s">
        <v>23373</v>
      </c>
      <c r="I12377" s="14">
        <v>14372.97</v>
      </c>
      <c r="J12377" s="14">
        <v>4312</v>
      </c>
      <c r="K12377" s="15">
        <f t="shared" si="229"/>
        <v>0.30000758367964314</v>
      </c>
    </row>
    <row r="12378" spans="2:11" ht="12.75">
      <c r="B12378" s="12" t="s">
        <v>32165</v>
      </c>
      <c r="C12378" s="12" t="s">
        <v>22855</v>
      </c>
      <c r="D12378" s="13" t="s">
        <v>6952</v>
      </c>
      <c r="E12378" s="13" t="s">
        <v>23374</v>
      </c>
      <c r="F12378" s="13" t="s">
        <v>8</v>
      </c>
      <c r="G12378" s="13" t="s">
        <v>9</v>
      </c>
      <c r="H12378" s="13" t="s">
        <v>23374</v>
      </c>
      <c r="I12378" s="14">
        <v>2730.4</v>
      </c>
      <c r="J12378" s="14">
        <v>546</v>
      </c>
      <c r="K12378" s="15">
        <f t="shared" si="229"/>
        <v>0.19997070026369762</v>
      </c>
    </row>
    <row r="12379" spans="2:11" ht="12.75">
      <c r="B12379" s="12" t="s">
        <v>32165</v>
      </c>
      <c r="C12379" s="12" t="s">
        <v>22922</v>
      </c>
      <c r="D12379" s="13" t="s">
        <v>22923</v>
      </c>
      <c r="E12379" s="13" t="s">
        <v>22924</v>
      </c>
      <c r="F12379" s="13" t="s">
        <v>8</v>
      </c>
      <c r="G12379" s="13" t="s">
        <v>9</v>
      </c>
      <c r="H12379" s="13" t="s">
        <v>22924</v>
      </c>
      <c r="I12379" s="14">
        <v>12265</v>
      </c>
      <c r="J12379" s="14">
        <v>4047.45</v>
      </c>
      <c r="K12379" s="15">
        <f t="shared" si="229"/>
        <v>0.32999999999999996</v>
      </c>
    </row>
    <row r="12380" spans="2:11" ht="12.75">
      <c r="B12380" s="12" t="s">
        <v>32165</v>
      </c>
      <c r="C12380" s="12" t="s">
        <v>22922</v>
      </c>
      <c r="D12380" s="13" t="s">
        <v>22923</v>
      </c>
      <c r="E12380" s="13" t="s">
        <v>22925</v>
      </c>
      <c r="F12380" s="13" t="s">
        <v>8</v>
      </c>
      <c r="G12380" s="13" t="s">
        <v>9</v>
      </c>
      <c r="H12380" s="13" t="s">
        <v>22925</v>
      </c>
      <c r="I12380" s="14">
        <v>12376.19</v>
      </c>
      <c r="J12380" s="14">
        <v>4084.14</v>
      </c>
      <c r="K12380" s="15">
        <f t="shared" si="229"/>
        <v>0.32999978183916051</v>
      </c>
    </row>
    <row r="12381" spans="2:11" ht="12.75">
      <c r="B12381" s="12" t="s">
        <v>32165</v>
      </c>
      <c r="C12381" s="12" t="s">
        <v>22951</v>
      </c>
      <c r="D12381" s="13" t="s">
        <v>22952</v>
      </c>
      <c r="E12381" s="13" t="s">
        <v>22953</v>
      </c>
      <c r="F12381" s="13" t="s">
        <v>8</v>
      </c>
      <c r="G12381" s="13" t="s">
        <v>9</v>
      </c>
      <c r="H12381" s="13" t="s">
        <v>22953</v>
      </c>
      <c r="I12381" s="14">
        <v>66791.100000000006</v>
      </c>
      <c r="J12381" s="14">
        <v>16697.78</v>
      </c>
      <c r="K12381" s="15">
        <f t="shared" si="229"/>
        <v>0.25000007486027326</v>
      </c>
    </row>
    <row r="12382" spans="2:11" ht="12.75">
      <c r="B12382" s="12" t="s">
        <v>32165</v>
      </c>
      <c r="C12382" s="12" t="s">
        <v>22951</v>
      </c>
      <c r="D12382" s="13" t="s">
        <v>22952</v>
      </c>
      <c r="E12382" s="13" t="s">
        <v>356</v>
      </c>
      <c r="F12382" s="13" t="s">
        <v>8</v>
      </c>
      <c r="G12382" s="13" t="s">
        <v>9</v>
      </c>
      <c r="H12382" s="13" t="s">
        <v>356</v>
      </c>
      <c r="I12382" s="14">
        <v>99837.89</v>
      </c>
      <c r="J12382" s="14">
        <v>24959.47</v>
      </c>
      <c r="K12382" s="15">
        <f t="shared" si="229"/>
        <v>0.24999997495940671</v>
      </c>
    </row>
    <row r="12383" spans="2:11" ht="12.75">
      <c r="B12383" s="12" t="s">
        <v>32165</v>
      </c>
      <c r="C12383" s="12" t="s">
        <v>22775</v>
      </c>
      <c r="D12383" s="13" t="s">
        <v>22776</v>
      </c>
      <c r="E12383" s="13" t="s">
        <v>22777</v>
      </c>
      <c r="F12383" s="13" t="s">
        <v>8</v>
      </c>
      <c r="G12383" s="13" t="s">
        <v>9</v>
      </c>
      <c r="H12383" s="13" t="s">
        <v>22777</v>
      </c>
      <c r="I12383" s="14">
        <v>6880</v>
      </c>
      <c r="J12383" s="14">
        <v>1720</v>
      </c>
      <c r="K12383" s="15">
        <f t="shared" si="229"/>
        <v>0.25</v>
      </c>
    </row>
    <row r="12384" spans="2:11" ht="12.75">
      <c r="B12384" s="12" t="s">
        <v>32165</v>
      </c>
      <c r="C12384" s="12" t="s">
        <v>22775</v>
      </c>
      <c r="D12384" s="13" t="s">
        <v>22776</v>
      </c>
      <c r="E12384" s="13" t="s">
        <v>22778</v>
      </c>
      <c r="F12384" s="13" t="s">
        <v>8</v>
      </c>
      <c r="G12384" s="13" t="s">
        <v>9</v>
      </c>
      <c r="H12384" s="13" t="s">
        <v>22778</v>
      </c>
      <c r="I12384" s="14">
        <v>1032</v>
      </c>
      <c r="J12384" s="14">
        <v>258</v>
      </c>
      <c r="K12384" s="15">
        <f t="shared" si="229"/>
        <v>0.25</v>
      </c>
    </row>
    <row r="12385" spans="2:11" ht="12.75">
      <c r="B12385" s="12" t="s">
        <v>32165</v>
      </c>
      <c r="C12385" s="12" t="s">
        <v>22775</v>
      </c>
      <c r="D12385" s="13" t="s">
        <v>22776</v>
      </c>
      <c r="E12385" s="13" t="s">
        <v>22863</v>
      </c>
      <c r="F12385" s="13" t="s">
        <v>8</v>
      </c>
      <c r="G12385" s="13" t="s">
        <v>9</v>
      </c>
      <c r="H12385" s="13" t="s">
        <v>22863</v>
      </c>
      <c r="I12385" s="14">
        <v>3545.5</v>
      </c>
      <c r="J12385" s="14">
        <v>1064</v>
      </c>
      <c r="K12385" s="15">
        <f t="shared" si="229"/>
        <v>0.30009871668311944</v>
      </c>
    </row>
    <row r="12386" spans="2:11" ht="12.75">
      <c r="B12386" s="12" t="s">
        <v>32165</v>
      </c>
      <c r="C12386" s="12" t="s">
        <v>22779</v>
      </c>
      <c r="D12386" s="13" t="s">
        <v>22780</v>
      </c>
      <c r="E12386" s="13" t="s">
        <v>22781</v>
      </c>
      <c r="F12386" s="13" t="s">
        <v>8</v>
      </c>
      <c r="G12386" s="13" t="s">
        <v>9</v>
      </c>
      <c r="H12386" s="13" t="s">
        <v>22781</v>
      </c>
      <c r="I12386" s="14">
        <v>12961.98</v>
      </c>
      <c r="J12386" s="14">
        <v>2592.4</v>
      </c>
      <c r="K12386" s="15">
        <f t="shared" si="229"/>
        <v>0.2000003085948289</v>
      </c>
    </row>
    <row r="12387" spans="2:11" ht="12.75">
      <c r="B12387" s="12" t="s">
        <v>32165</v>
      </c>
      <c r="C12387" s="12" t="s">
        <v>22779</v>
      </c>
      <c r="D12387" s="13" t="s">
        <v>22780</v>
      </c>
      <c r="E12387" s="13" t="s">
        <v>22782</v>
      </c>
      <c r="F12387" s="13" t="s">
        <v>8</v>
      </c>
      <c r="G12387" s="13" t="s">
        <v>9</v>
      </c>
      <c r="H12387" s="13" t="s">
        <v>22782</v>
      </c>
      <c r="I12387" s="14">
        <v>22556.95</v>
      </c>
      <c r="J12387" s="14">
        <v>5639.24</v>
      </c>
      <c r="K12387" s="15">
        <f t="shared" si="229"/>
        <v>0.25000011083058654</v>
      </c>
    </row>
    <row r="12388" spans="2:11" ht="12.75">
      <c r="B12388" s="12" t="s">
        <v>32165</v>
      </c>
      <c r="C12388" s="12" t="s">
        <v>22779</v>
      </c>
      <c r="D12388" s="13" t="s">
        <v>22780</v>
      </c>
      <c r="E12388" s="13" t="s">
        <v>22783</v>
      </c>
      <c r="F12388" s="13" t="s">
        <v>8</v>
      </c>
      <c r="G12388" s="13" t="s">
        <v>9</v>
      </c>
      <c r="H12388" s="13" t="s">
        <v>22783</v>
      </c>
      <c r="I12388" s="14">
        <v>5671</v>
      </c>
      <c r="J12388" s="14">
        <v>1871.43</v>
      </c>
      <c r="K12388" s="15">
        <f t="shared" si="229"/>
        <v>0.33</v>
      </c>
    </row>
    <row r="12389" spans="2:11" ht="12.75">
      <c r="B12389" s="12" t="s">
        <v>32165</v>
      </c>
      <c r="C12389" s="12" t="s">
        <v>22779</v>
      </c>
      <c r="D12389" s="13" t="s">
        <v>22780</v>
      </c>
      <c r="E12389" s="13" t="s">
        <v>22784</v>
      </c>
      <c r="F12389" s="13" t="s">
        <v>8</v>
      </c>
      <c r="G12389" s="13" t="s">
        <v>9</v>
      </c>
      <c r="H12389" s="13" t="s">
        <v>22784</v>
      </c>
      <c r="I12389" s="14">
        <v>4400</v>
      </c>
      <c r="J12389" s="14">
        <v>1100</v>
      </c>
      <c r="K12389" s="15">
        <f t="shared" si="229"/>
        <v>0.25</v>
      </c>
    </row>
    <row r="12390" spans="2:11" ht="12.75">
      <c r="B12390" s="12" t="s">
        <v>32165</v>
      </c>
      <c r="C12390" s="12" t="s">
        <v>22779</v>
      </c>
      <c r="D12390" s="13" t="s">
        <v>22780</v>
      </c>
      <c r="E12390" s="13" t="s">
        <v>22785</v>
      </c>
      <c r="F12390" s="13" t="s">
        <v>8</v>
      </c>
      <c r="G12390" s="13" t="s">
        <v>9</v>
      </c>
      <c r="H12390" s="13" t="s">
        <v>22785</v>
      </c>
      <c r="I12390" s="14">
        <v>777.12</v>
      </c>
      <c r="J12390" s="14">
        <v>256.45</v>
      </c>
      <c r="K12390" s="15">
        <f t="shared" si="229"/>
        <v>0.33000051472102121</v>
      </c>
    </row>
    <row r="12391" spans="2:11" ht="12.75">
      <c r="B12391" s="12" t="s">
        <v>32165</v>
      </c>
      <c r="C12391" s="12" t="s">
        <v>22779</v>
      </c>
      <c r="D12391" s="13" t="s">
        <v>22780</v>
      </c>
      <c r="E12391" s="13" t="s">
        <v>22864</v>
      </c>
      <c r="F12391" s="13" t="s">
        <v>8</v>
      </c>
      <c r="G12391" s="13" t="s">
        <v>9</v>
      </c>
      <c r="H12391" s="13" t="s">
        <v>22864</v>
      </c>
      <c r="I12391" s="14">
        <v>16510.72</v>
      </c>
      <c r="J12391" s="14">
        <v>4953</v>
      </c>
      <c r="K12391" s="15">
        <f t="shared" si="229"/>
        <v>0.29998691759051088</v>
      </c>
    </row>
    <row r="12392" spans="2:11" ht="12.75">
      <c r="B12392" s="12" t="s">
        <v>32165</v>
      </c>
      <c r="C12392" s="12" t="s">
        <v>22779</v>
      </c>
      <c r="D12392" s="13" t="s">
        <v>22780</v>
      </c>
      <c r="E12392" s="13" t="s">
        <v>22865</v>
      </c>
      <c r="F12392" s="13" t="s">
        <v>8</v>
      </c>
      <c r="G12392" s="13" t="s">
        <v>9</v>
      </c>
      <c r="H12392" s="13" t="s">
        <v>22865</v>
      </c>
      <c r="I12392" s="14">
        <v>11540</v>
      </c>
      <c r="J12392" s="14">
        <v>3462</v>
      </c>
      <c r="K12392" s="15">
        <f t="shared" si="229"/>
        <v>0.3</v>
      </c>
    </row>
    <row r="12393" spans="2:11" ht="12.75">
      <c r="B12393" s="12" t="s">
        <v>32165</v>
      </c>
      <c r="C12393" s="12" t="s">
        <v>22779</v>
      </c>
      <c r="D12393" s="13" t="s">
        <v>22780</v>
      </c>
      <c r="E12393" s="13" t="s">
        <v>22866</v>
      </c>
      <c r="F12393" s="13" t="s">
        <v>8</v>
      </c>
      <c r="G12393" s="13" t="s">
        <v>9</v>
      </c>
      <c r="H12393" s="13" t="s">
        <v>22866</v>
      </c>
      <c r="I12393" s="14">
        <v>5316</v>
      </c>
      <c r="J12393" s="14">
        <v>1595</v>
      </c>
      <c r="K12393" s="15">
        <f t="shared" si="229"/>
        <v>0.30003762227238523</v>
      </c>
    </row>
    <row r="12394" spans="2:11" ht="12.75">
      <c r="B12394" s="12" t="s">
        <v>32165</v>
      </c>
      <c r="C12394" s="12" t="s">
        <v>22779</v>
      </c>
      <c r="D12394" s="13" t="s">
        <v>23673</v>
      </c>
      <c r="E12394" s="13" t="s">
        <v>23674</v>
      </c>
      <c r="F12394" s="13" t="s">
        <v>8</v>
      </c>
      <c r="G12394" s="13" t="s">
        <v>9</v>
      </c>
      <c r="H12394" s="13" t="s">
        <v>23674</v>
      </c>
      <c r="I12394" s="14">
        <v>57823</v>
      </c>
      <c r="J12394" s="14">
        <v>11565</v>
      </c>
      <c r="K12394" s="15">
        <f t="shared" si="229"/>
        <v>0.20000691766252182</v>
      </c>
    </row>
    <row r="12395" spans="2:11" ht="12.75">
      <c r="B12395" s="12" t="s">
        <v>32165</v>
      </c>
      <c r="C12395" s="12" t="s">
        <v>22779</v>
      </c>
      <c r="D12395" s="13" t="s">
        <v>23673</v>
      </c>
      <c r="E12395" s="13" t="s">
        <v>23675</v>
      </c>
      <c r="F12395" s="13" t="s">
        <v>8</v>
      </c>
      <c r="G12395" s="13" t="s">
        <v>9</v>
      </c>
      <c r="H12395" s="13" t="s">
        <v>23675</v>
      </c>
      <c r="I12395" s="14">
        <v>15266</v>
      </c>
      <c r="J12395" s="14">
        <v>3053</v>
      </c>
      <c r="K12395" s="15">
        <f t="shared" si="229"/>
        <v>0.19998689899122232</v>
      </c>
    </row>
    <row r="12396" spans="2:11" ht="12.75">
      <c r="B12396" s="12" t="s">
        <v>32165</v>
      </c>
      <c r="C12396" s="12" t="s">
        <v>22779</v>
      </c>
      <c r="D12396" s="13" t="s">
        <v>23673</v>
      </c>
      <c r="E12396" s="13" t="s">
        <v>23676</v>
      </c>
      <c r="F12396" s="13" t="s">
        <v>8</v>
      </c>
      <c r="G12396" s="13" t="s">
        <v>9</v>
      </c>
      <c r="H12396" s="13" t="s">
        <v>23676</v>
      </c>
      <c r="I12396" s="14">
        <v>43885</v>
      </c>
      <c r="J12396" s="14">
        <v>13166</v>
      </c>
      <c r="K12396" s="15">
        <f t="shared" si="229"/>
        <v>0.30001139341460636</v>
      </c>
    </row>
    <row r="12397" spans="2:11" ht="12.75">
      <c r="B12397" s="12" t="s">
        <v>32165</v>
      </c>
      <c r="C12397" s="12" t="s">
        <v>22954</v>
      </c>
      <c r="D12397" s="13" t="s">
        <v>8155</v>
      </c>
      <c r="E12397" s="13" t="s">
        <v>22955</v>
      </c>
      <c r="F12397" s="13" t="s">
        <v>8</v>
      </c>
      <c r="G12397" s="13" t="s">
        <v>9</v>
      </c>
      <c r="H12397" s="13" t="s">
        <v>22955</v>
      </c>
      <c r="I12397" s="14">
        <v>59500</v>
      </c>
      <c r="J12397" s="14">
        <v>11900</v>
      </c>
      <c r="K12397" s="15">
        <f t="shared" si="229"/>
        <v>0.2</v>
      </c>
    </row>
    <row r="12398" spans="2:11" ht="12.75">
      <c r="B12398" s="12" t="s">
        <v>32165</v>
      </c>
      <c r="C12398" s="12" t="s">
        <v>22954</v>
      </c>
      <c r="D12398" s="13" t="s">
        <v>8155</v>
      </c>
      <c r="E12398" s="13" t="s">
        <v>22956</v>
      </c>
      <c r="F12398" s="13" t="s">
        <v>8</v>
      </c>
      <c r="G12398" s="13" t="s">
        <v>9</v>
      </c>
      <c r="H12398" s="13" t="s">
        <v>22956</v>
      </c>
      <c r="I12398" s="14">
        <v>30400</v>
      </c>
      <c r="J12398" s="14">
        <v>7600</v>
      </c>
      <c r="K12398" s="15">
        <f t="shared" si="229"/>
        <v>0.25</v>
      </c>
    </row>
    <row r="12399" spans="2:11" ht="12.75">
      <c r="B12399" s="12" t="s">
        <v>32165</v>
      </c>
      <c r="C12399" s="12" t="s">
        <v>22954</v>
      </c>
      <c r="D12399" s="13" t="s">
        <v>8155</v>
      </c>
      <c r="E12399" s="13" t="s">
        <v>23212</v>
      </c>
      <c r="F12399" s="13" t="s">
        <v>7</v>
      </c>
      <c r="G12399" s="13" t="s">
        <v>9</v>
      </c>
      <c r="H12399" s="13" t="s">
        <v>23212</v>
      </c>
      <c r="I12399" s="14">
        <v>41991.69</v>
      </c>
      <c r="J12399" s="14">
        <v>12598</v>
      </c>
      <c r="K12399" s="15">
        <f t="shared" si="229"/>
        <v>0.3000117404181637</v>
      </c>
    </row>
    <row r="12400" spans="2:11" ht="12.75">
      <c r="B12400" s="12" t="s">
        <v>32165</v>
      </c>
      <c r="C12400" s="12" t="s">
        <v>22954</v>
      </c>
      <c r="D12400" s="13" t="s">
        <v>8155</v>
      </c>
      <c r="E12400" s="13" t="s">
        <v>23596</v>
      </c>
      <c r="F12400" s="13" t="s">
        <v>5</v>
      </c>
      <c r="G12400" s="13" t="s">
        <v>9</v>
      </c>
      <c r="H12400" s="13" t="s">
        <v>23596</v>
      </c>
      <c r="I12400" s="14">
        <v>40000</v>
      </c>
      <c r="J12400" s="14">
        <v>12000</v>
      </c>
      <c r="K12400" s="15">
        <f t="shared" si="229"/>
        <v>0.3</v>
      </c>
    </row>
    <row r="12401" spans="2:11" ht="12.75">
      <c r="B12401" s="12" t="s">
        <v>32165</v>
      </c>
      <c r="C12401" s="12" t="s">
        <v>22954</v>
      </c>
      <c r="D12401" s="13" t="s">
        <v>8155</v>
      </c>
      <c r="E12401" s="13" t="s">
        <v>23597</v>
      </c>
      <c r="F12401" s="13" t="s">
        <v>8</v>
      </c>
      <c r="G12401" s="13" t="s">
        <v>9</v>
      </c>
      <c r="H12401" s="13" t="s">
        <v>23597</v>
      </c>
      <c r="I12401" s="14">
        <v>83928.9</v>
      </c>
      <c r="J12401" s="14">
        <v>25178.67</v>
      </c>
      <c r="K12401" s="15">
        <f t="shared" si="229"/>
        <v>0.3</v>
      </c>
    </row>
    <row r="12402" spans="2:11" ht="12.75">
      <c r="B12402" s="12" t="s">
        <v>32165</v>
      </c>
      <c r="C12402" s="12" t="s">
        <v>22954</v>
      </c>
      <c r="D12402" s="13" t="s">
        <v>8155</v>
      </c>
      <c r="E12402" s="13" t="s">
        <v>23598</v>
      </c>
      <c r="F12402" s="13" t="s">
        <v>8</v>
      </c>
      <c r="G12402" s="13" t="s">
        <v>9</v>
      </c>
      <c r="H12402" s="13" t="s">
        <v>23598</v>
      </c>
      <c r="I12402" s="14">
        <v>16245</v>
      </c>
      <c r="J12402" s="14">
        <v>3249</v>
      </c>
      <c r="K12402" s="15">
        <f t="shared" si="229"/>
        <v>0.2</v>
      </c>
    </row>
    <row r="12403" spans="2:11" ht="12.75">
      <c r="B12403" s="12" t="s">
        <v>32165</v>
      </c>
      <c r="C12403" s="12" t="s">
        <v>22954</v>
      </c>
      <c r="D12403" s="13" t="s">
        <v>8155</v>
      </c>
      <c r="E12403" s="13" t="s">
        <v>23599</v>
      </c>
      <c r="F12403" s="13" t="s">
        <v>8</v>
      </c>
      <c r="G12403" s="13" t="s">
        <v>9</v>
      </c>
      <c r="H12403" s="13" t="s">
        <v>23599</v>
      </c>
      <c r="I12403" s="14">
        <v>198682.75</v>
      </c>
      <c r="J12403" s="14">
        <v>59604.824999999997</v>
      </c>
      <c r="K12403" s="15">
        <f t="shared" si="229"/>
        <v>0.3</v>
      </c>
    </row>
    <row r="12404" spans="2:11" ht="12.75">
      <c r="B12404" s="12" t="s">
        <v>32165</v>
      </c>
      <c r="C12404" s="12" t="s">
        <v>22954</v>
      </c>
      <c r="D12404" s="13" t="s">
        <v>8155</v>
      </c>
      <c r="E12404" s="13" t="s">
        <v>23600</v>
      </c>
      <c r="F12404" s="13" t="s">
        <v>5</v>
      </c>
      <c r="G12404" s="13" t="s">
        <v>9</v>
      </c>
      <c r="H12404" s="13" t="s">
        <v>23600</v>
      </c>
      <c r="I12404" s="14">
        <v>33810</v>
      </c>
      <c r="J12404" s="14">
        <v>10143</v>
      </c>
      <c r="K12404" s="15">
        <f t="shared" si="229"/>
        <v>0.3</v>
      </c>
    </row>
    <row r="12405" spans="2:11" ht="12.75">
      <c r="B12405" s="12" t="s">
        <v>32165</v>
      </c>
      <c r="C12405" s="12" t="s">
        <v>22954</v>
      </c>
      <c r="D12405" s="13" t="s">
        <v>8155</v>
      </c>
      <c r="E12405" s="13" t="s">
        <v>23704</v>
      </c>
      <c r="F12405" s="13" t="s">
        <v>8</v>
      </c>
      <c r="G12405" s="13" t="s">
        <v>9</v>
      </c>
      <c r="H12405" s="13" t="s">
        <v>23704</v>
      </c>
      <c r="I12405" s="14">
        <v>439302.37</v>
      </c>
      <c r="J12405" s="14">
        <v>131791</v>
      </c>
      <c r="K12405" s="15">
        <f t="shared" si="229"/>
        <v>0.30000065786123575</v>
      </c>
    </row>
    <row r="12406" spans="2:11" ht="12.75">
      <c r="B12406" s="12" t="s">
        <v>32165</v>
      </c>
      <c r="C12406" s="12" t="s">
        <v>23457</v>
      </c>
      <c r="D12406" s="13" t="s">
        <v>23458</v>
      </c>
      <c r="E12406" s="13" t="s">
        <v>23459</v>
      </c>
      <c r="F12406" s="13" t="s">
        <v>8</v>
      </c>
      <c r="G12406" s="13" t="s">
        <v>9</v>
      </c>
      <c r="H12406" s="13" t="s">
        <v>23459</v>
      </c>
      <c r="I12406" s="14">
        <v>53163</v>
      </c>
      <c r="J12406" s="14">
        <v>15949</v>
      </c>
      <c r="K12406" s="15">
        <f t="shared" si="229"/>
        <v>0.30000188100746761</v>
      </c>
    </row>
    <row r="12407" spans="2:11" ht="12.75">
      <c r="B12407" s="12" t="s">
        <v>32165</v>
      </c>
      <c r="C12407" s="12" t="s">
        <v>23457</v>
      </c>
      <c r="D12407" s="13" t="s">
        <v>23458</v>
      </c>
      <c r="E12407" s="13" t="s">
        <v>23460</v>
      </c>
      <c r="F12407" s="13" t="s">
        <v>5</v>
      </c>
      <c r="G12407" s="13" t="s">
        <v>9</v>
      </c>
      <c r="H12407" s="13" t="s">
        <v>23460</v>
      </c>
      <c r="I12407" s="14">
        <v>46552.5</v>
      </c>
      <c r="J12407" s="14">
        <v>13966</v>
      </c>
      <c r="K12407" s="15">
        <f t="shared" si="229"/>
        <v>0.30000537028086571</v>
      </c>
    </row>
    <row r="12408" spans="2:11" ht="12.75">
      <c r="B12408" s="12" t="s">
        <v>32165</v>
      </c>
      <c r="C12408" s="12" t="s">
        <v>23461</v>
      </c>
      <c r="D12408" s="13" t="s">
        <v>23462</v>
      </c>
      <c r="E12408" s="13" t="s">
        <v>23463</v>
      </c>
      <c r="F12408" s="13" t="s">
        <v>8</v>
      </c>
      <c r="G12408" s="13" t="s">
        <v>9</v>
      </c>
      <c r="H12408" s="13" t="s">
        <v>23463</v>
      </c>
      <c r="I12408" s="14">
        <v>64949.5</v>
      </c>
      <c r="J12408" s="14">
        <v>19485</v>
      </c>
      <c r="K12408" s="15">
        <f t="shared" si="229"/>
        <v>0.30000230948660112</v>
      </c>
    </row>
    <row r="12409" spans="2:11" ht="12.75">
      <c r="B12409" s="12" t="s">
        <v>32165</v>
      </c>
      <c r="C12409" s="12" t="s">
        <v>54386</v>
      </c>
      <c r="D12409" s="13" t="s">
        <v>23705</v>
      </c>
      <c r="E12409" s="13" t="s">
        <v>23706</v>
      </c>
      <c r="F12409" s="13" t="s">
        <v>8</v>
      </c>
      <c r="G12409" s="13" t="s">
        <v>9</v>
      </c>
      <c r="H12409" s="13" t="s">
        <v>23706</v>
      </c>
      <c r="I12409" s="14">
        <v>467853</v>
      </c>
      <c r="J12409" s="14">
        <v>187141</v>
      </c>
      <c r="K12409" s="15">
        <f t="shared" si="229"/>
        <v>0.39999957251529861</v>
      </c>
    </row>
    <row r="12410" spans="2:11" ht="12.75">
      <c r="B12410" s="12" t="s">
        <v>32165</v>
      </c>
      <c r="C12410" s="12" t="s">
        <v>23070</v>
      </c>
      <c r="D12410" s="13" t="s">
        <v>23071</v>
      </c>
      <c r="E12410" s="13" t="s">
        <v>23072</v>
      </c>
      <c r="F12410" s="13" t="s">
        <v>8</v>
      </c>
      <c r="G12410" s="13" t="s">
        <v>9</v>
      </c>
      <c r="H12410" s="13" t="s">
        <v>23072</v>
      </c>
      <c r="I12410" s="14">
        <v>15722</v>
      </c>
      <c r="J12410" s="14">
        <v>3930.5</v>
      </c>
      <c r="K12410" s="15">
        <f t="shared" si="229"/>
        <v>0.25</v>
      </c>
    </row>
    <row r="12411" spans="2:11" ht="12.75">
      <c r="B12411" s="12" t="s">
        <v>32165</v>
      </c>
      <c r="C12411" s="12" t="s">
        <v>23070</v>
      </c>
      <c r="D12411" s="13" t="s">
        <v>23071</v>
      </c>
      <c r="E12411" s="13" t="s">
        <v>23073</v>
      </c>
      <c r="F12411" s="13" t="s">
        <v>8</v>
      </c>
      <c r="G12411" s="13" t="s">
        <v>9</v>
      </c>
      <c r="H12411" s="13" t="s">
        <v>23073</v>
      </c>
      <c r="I12411" s="14">
        <v>24983</v>
      </c>
      <c r="J12411" s="14">
        <v>8744.0499999999993</v>
      </c>
      <c r="K12411" s="15">
        <f t="shared" si="229"/>
        <v>0.35</v>
      </c>
    </row>
    <row r="12412" spans="2:11" ht="12.75">
      <c r="B12412" s="12" t="s">
        <v>32165</v>
      </c>
      <c r="C12412" s="12" t="s">
        <v>54382</v>
      </c>
      <c r="D12412" s="13" t="s">
        <v>23677</v>
      </c>
      <c r="E12412" s="13" t="s">
        <v>23678</v>
      </c>
      <c r="F12412" s="13" t="s">
        <v>8</v>
      </c>
      <c r="G12412" s="13" t="s">
        <v>9</v>
      </c>
      <c r="H12412" s="13" t="s">
        <v>23678</v>
      </c>
      <c r="I12412" s="14">
        <v>32947</v>
      </c>
      <c r="J12412" s="14">
        <v>6589</v>
      </c>
      <c r="K12412" s="15">
        <f t="shared" si="229"/>
        <v>0.19998785928916138</v>
      </c>
    </row>
    <row r="12413" spans="2:11" ht="12.75">
      <c r="B12413" s="12" t="s">
        <v>32165</v>
      </c>
      <c r="C12413" s="12" t="s">
        <v>22957</v>
      </c>
      <c r="D12413" s="13" t="s">
        <v>22958</v>
      </c>
      <c r="E12413" s="13" t="s">
        <v>22959</v>
      </c>
      <c r="F12413" s="13" t="s">
        <v>8</v>
      </c>
      <c r="G12413" s="13" t="s">
        <v>9</v>
      </c>
      <c r="H12413" s="13" t="s">
        <v>22959</v>
      </c>
      <c r="I12413" s="14">
        <v>7022.68</v>
      </c>
      <c r="J12413" s="14">
        <v>2317.48</v>
      </c>
      <c r="K12413" s="15">
        <f t="shared" si="229"/>
        <v>0.32999937345856567</v>
      </c>
    </row>
    <row r="12414" spans="2:11" ht="12.75">
      <c r="B12414" s="12" t="s">
        <v>32165</v>
      </c>
      <c r="C12414" s="12" t="s">
        <v>22957</v>
      </c>
      <c r="D12414" s="13" t="s">
        <v>22958</v>
      </c>
      <c r="E12414" s="13" t="s">
        <v>23601</v>
      </c>
      <c r="F12414" s="13" t="s">
        <v>8</v>
      </c>
      <c r="G12414" s="13" t="s">
        <v>9</v>
      </c>
      <c r="H12414" s="13" t="s">
        <v>23601</v>
      </c>
      <c r="I12414" s="14">
        <v>11384</v>
      </c>
      <c r="J12414" s="14">
        <v>3415.2</v>
      </c>
      <c r="K12414" s="15">
        <f t="shared" si="229"/>
        <v>0.3</v>
      </c>
    </row>
    <row r="12415" spans="2:11" ht="12.75">
      <c r="B12415" s="12" t="s">
        <v>32165</v>
      </c>
      <c r="C12415" s="12" t="s">
        <v>23213</v>
      </c>
      <c r="D12415" s="13" t="s">
        <v>23214</v>
      </c>
      <c r="E12415" s="13" t="s">
        <v>23215</v>
      </c>
      <c r="F12415" s="13" t="s">
        <v>8</v>
      </c>
      <c r="G12415" s="13" t="s">
        <v>9</v>
      </c>
      <c r="H12415" s="13" t="s">
        <v>23215</v>
      </c>
      <c r="I12415" s="14">
        <v>24687.5</v>
      </c>
      <c r="J12415" s="14">
        <v>12344</v>
      </c>
      <c r="K12415" s="15">
        <f t="shared" si="229"/>
        <v>0.5000101265822785</v>
      </c>
    </row>
    <row r="12416" spans="2:11" ht="12.75">
      <c r="B12416" s="12" t="s">
        <v>32165</v>
      </c>
      <c r="C12416" s="12" t="s">
        <v>23213</v>
      </c>
      <c r="D12416" s="13" t="s">
        <v>23214</v>
      </c>
      <c r="E12416" s="13" t="s">
        <v>23602</v>
      </c>
      <c r="F12416" s="13" t="s">
        <v>5</v>
      </c>
      <c r="G12416" s="13" t="s">
        <v>9</v>
      </c>
      <c r="H12416" s="13" t="s">
        <v>23602</v>
      </c>
      <c r="I12416" s="14">
        <v>50866</v>
      </c>
      <c r="J12416" s="14">
        <v>15259.8</v>
      </c>
      <c r="K12416" s="15">
        <f t="shared" si="229"/>
        <v>0.3</v>
      </c>
    </row>
    <row r="12417" spans="2:11" ht="12.75">
      <c r="B12417" s="12" t="s">
        <v>32165</v>
      </c>
      <c r="C12417" s="12" t="s">
        <v>23216</v>
      </c>
      <c r="D12417" s="13" t="s">
        <v>23217</v>
      </c>
      <c r="E12417" s="13" t="s">
        <v>23218</v>
      </c>
      <c r="F12417" s="13" t="s">
        <v>8</v>
      </c>
      <c r="G12417" s="13" t="s">
        <v>9</v>
      </c>
      <c r="H12417" s="13" t="s">
        <v>23218</v>
      </c>
      <c r="I12417" s="14">
        <v>14060.99</v>
      </c>
      <c r="J12417" s="14">
        <v>4218</v>
      </c>
      <c r="K12417" s="15">
        <f t="shared" si="229"/>
        <v>0.29997887773193782</v>
      </c>
    </row>
    <row r="12418" spans="2:11" ht="12.75">
      <c r="B12418" s="12" t="s">
        <v>32165</v>
      </c>
      <c r="C12418" s="12" t="s">
        <v>23074</v>
      </c>
      <c r="D12418" s="13" t="s">
        <v>23075</v>
      </c>
      <c r="E12418" s="13" t="s">
        <v>23076</v>
      </c>
      <c r="F12418" s="13" t="s">
        <v>8</v>
      </c>
      <c r="G12418" s="13" t="s">
        <v>9</v>
      </c>
      <c r="H12418" s="13" t="s">
        <v>23076</v>
      </c>
      <c r="I12418" s="14">
        <v>20095</v>
      </c>
      <c r="J12418" s="14">
        <v>5023.75</v>
      </c>
      <c r="K12418" s="15">
        <f t="shared" si="229"/>
        <v>0.25</v>
      </c>
    </row>
    <row r="12419" spans="2:11" ht="12.75">
      <c r="B12419" s="12" t="s">
        <v>32165</v>
      </c>
      <c r="C12419" s="12" t="s">
        <v>23464</v>
      </c>
      <c r="D12419" s="13" t="s">
        <v>23465</v>
      </c>
      <c r="E12419" s="13" t="s">
        <v>23466</v>
      </c>
      <c r="F12419" s="13" t="s">
        <v>8</v>
      </c>
      <c r="G12419" s="13" t="s">
        <v>9</v>
      </c>
      <c r="H12419" s="13" t="s">
        <v>23466</v>
      </c>
      <c r="I12419" s="14">
        <v>2640</v>
      </c>
      <c r="J12419" s="14">
        <v>792</v>
      </c>
      <c r="K12419" s="15">
        <f t="shared" si="229"/>
        <v>0.3</v>
      </c>
    </row>
    <row r="12420" spans="2:11" ht="12.75">
      <c r="B12420" s="12" t="s">
        <v>32165</v>
      </c>
      <c r="C12420" s="12" t="s">
        <v>23467</v>
      </c>
      <c r="D12420" s="13" t="s">
        <v>23468</v>
      </c>
      <c r="E12420" s="13" t="s">
        <v>23469</v>
      </c>
      <c r="F12420" s="13" t="s">
        <v>8</v>
      </c>
      <c r="G12420" s="13" t="s">
        <v>9</v>
      </c>
      <c r="H12420" s="13" t="s">
        <v>23469</v>
      </c>
      <c r="I12420" s="14">
        <v>15344</v>
      </c>
      <c r="J12420" s="14">
        <v>4603</v>
      </c>
      <c r="K12420" s="15">
        <f t="shared" si="229"/>
        <v>0.29998696558915539</v>
      </c>
    </row>
    <row r="12421" spans="2:11" ht="12.75">
      <c r="B12421" s="12" t="s">
        <v>32165</v>
      </c>
      <c r="C12421" s="12" t="s">
        <v>23470</v>
      </c>
      <c r="D12421" s="13" t="s">
        <v>23471</v>
      </c>
      <c r="E12421" s="13" t="s">
        <v>23472</v>
      </c>
      <c r="F12421" s="13" t="s">
        <v>8</v>
      </c>
      <c r="G12421" s="13" t="s">
        <v>9</v>
      </c>
      <c r="H12421" s="13" t="s">
        <v>23472</v>
      </c>
      <c r="I12421" s="14">
        <v>34806</v>
      </c>
      <c r="J12421" s="14">
        <v>10442</v>
      </c>
      <c r="K12421" s="15">
        <f t="shared" si="229"/>
        <v>0.30000574613572373</v>
      </c>
    </row>
    <row r="12422" spans="2:11" ht="12.75">
      <c r="B12422" s="12" t="s">
        <v>32165</v>
      </c>
      <c r="C12422" s="12" t="s">
        <v>23036</v>
      </c>
      <c r="D12422" s="13" t="s">
        <v>23037</v>
      </c>
      <c r="E12422" s="13" t="s">
        <v>23038</v>
      </c>
      <c r="F12422" s="13" t="s">
        <v>8</v>
      </c>
      <c r="G12422" s="13" t="s">
        <v>9</v>
      </c>
      <c r="H12422" s="13" t="s">
        <v>23038</v>
      </c>
      <c r="I12422" s="14">
        <v>10910.48</v>
      </c>
      <c r="J12422" s="14">
        <v>3273.14</v>
      </c>
      <c r="K12422" s="15">
        <f t="shared" si="229"/>
        <v>0.29999963338001628</v>
      </c>
    </row>
    <row r="12423" spans="2:11" ht="12.75">
      <c r="B12423" s="12" t="s">
        <v>32165</v>
      </c>
      <c r="C12423" s="12" t="s">
        <v>23036</v>
      </c>
      <c r="D12423" s="13" t="s">
        <v>23037</v>
      </c>
      <c r="E12423" s="13" t="s">
        <v>23039</v>
      </c>
      <c r="F12423" s="13" t="s">
        <v>8</v>
      </c>
      <c r="G12423" s="13" t="s">
        <v>9</v>
      </c>
      <c r="H12423" s="13" t="s">
        <v>23039</v>
      </c>
      <c r="I12423" s="14">
        <v>8778.4</v>
      </c>
      <c r="J12423" s="14">
        <v>2633.52</v>
      </c>
      <c r="K12423" s="15">
        <f t="shared" si="229"/>
        <v>0.3</v>
      </c>
    </row>
    <row r="12424" spans="2:11" ht="12.75">
      <c r="B12424" s="12" t="s">
        <v>32165</v>
      </c>
      <c r="C12424" s="12" t="s">
        <v>54383</v>
      </c>
      <c r="D12424" s="13" t="s">
        <v>23679</v>
      </c>
      <c r="E12424" s="13" t="s">
        <v>23680</v>
      </c>
      <c r="F12424" s="13" t="s">
        <v>8</v>
      </c>
      <c r="G12424" s="13" t="s">
        <v>9</v>
      </c>
      <c r="H12424" s="13" t="s">
        <v>23680</v>
      </c>
      <c r="I12424" s="14">
        <v>20050</v>
      </c>
      <c r="J12424" s="14">
        <v>4010</v>
      </c>
      <c r="K12424" s="15">
        <f t="shared" si="229"/>
        <v>0.2</v>
      </c>
    </row>
    <row r="12425" spans="2:11" ht="12.75">
      <c r="B12425" s="12" t="s">
        <v>32165</v>
      </c>
      <c r="C12425" s="12" t="s">
        <v>22960</v>
      </c>
      <c r="D12425" s="13" t="s">
        <v>22961</v>
      </c>
      <c r="E12425" s="13" t="s">
        <v>22962</v>
      </c>
      <c r="F12425" s="13" t="s">
        <v>8</v>
      </c>
      <c r="G12425" s="13" t="s">
        <v>9</v>
      </c>
      <c r="H12425" s="13" t="s">
        <v>22962</v>
      </c>
      <c r="I12425" s="14">
        <v>38953.199999999997</v>
      </c>
      <c r="J12425" s="14">
        <v>9738.2999999999993</v>
      </c>
      <c r="K12425" s="15">
        <f t="shared" si="229"/>
        <v>0.25</v>
      </c>
    </row>
    <row r="12426" spans="2:11" ht="12.75">
      <c r="B12426" s="12" t="s">
        <v>32165</v>
      </c>
      <c r="C12426" s="12" t="s">
        <v>22960</v>
      </c>
      <c r="D12426" s="13" t="s">
        <v>22961</v>
      </c>
      <c r="E12426" s="13" t="s">
        <v>23219</v>
      </c>
      <c r="F12426" s="13" t="s">
        <v>8</v>
      </c>
      <c r="G12426" s="13" t="s">
        <v>9</v>
      </c>
      <c r="H12426" s="13" t="s">
        <v>23219</v>
      </c>
      <c r="I12426" s="14">
        <v>48873</v>
      </c>
      <c r="J12426" s="14">
        <v>14662</v>
      </c>
      <c r="K12426" s="15">
        <f t="shared" si="229"/>
        <v>0.30000204611953429</v>
      </c>
    </row>
    <row r="12427" spans="2:11" ht="12.75">
      <c r="B12427" s="12" t="s">
        <v>32165</v>
      </c>
      <c r="C12427" s="12" t="s">
        <v>23473</v>
      </c>
      <c r="D12427" s="13" t="s">
        <v>23474</v>
      </c>
      <c r="E12427" s="13" t="s">
        <v>23475</v>
      </c>
      <c r="F12427" s="13" t="s">
        <v>8</v>
      </c>
      <c r="G12427" s="13" t="s">
        <v>9</v>
      </c>
      <c r="H12427" s="13" t="s">
        <v>23475</v>
      </c>
      <c r="I12427" s="14">
        <v>20817</v>
      </c>
      <c r="J12427" s="14">
        <v>6245</v>
      </c>
      <c r="K12427" s="15">
        <f t="shared" si="229"/>
        <v>0.29999519623384735</v>
      </c>
    </row>
    <row r="12428" spans="2:11" ht="12.75">
      <c r="B12428" s="12" t="s">
        <v>32165</v>
      </c>
      <c r="C12428" s="12" t="s">
        <v>23473</v>
      </c>
      <c r="D12428" s="13" t="s">
        <v>23474</v>
      </c>
      <c r="E12428" s="13" t="s">
        <v>9104</v>
      </c>
      <c r="F12428" s="13" t="s">
        <v>8</v>
      </c>
      <c r="G12428" s="13" t="s">
        <v>9</v>
      </c>
      <c r="H12428" s="13" t="s">
        <v>9104</v>
      </c>
      <c r="I12428" s="14">
        <v>2544.67</v>
      </c>
      <c r="J12428" s="14">
        <v>509</v>
      </c>
      <c r="K12428" s="15">
        <f t="shared" ref="K12428:K12491" si="230">J12428/I12428</f>
        <v>0.20002593656544856</v>
      </c>
    </row>
    <row r="12429" spans="2:11" ht="12.75">
      <c r="B12429" s="12" t="s">
        <v>32165</v>
      </c>
      <c r="C12429" s="12" t="s">
        <v>23053</v>
      </c>
      <c r="D12429" s="13" t="s">
        <v>23054</v>
      </c>
      <c r="E12429" s="13" t="s">
        <v>23055</v>
      </c>
      <c r="F12429" s="13" t="s">
        <v>8</v>
      </c>
      <c r="G12429" s="13" t="s">
        <v>9</v>
      </c>
      <c r="H12429" s="13" t="s">
        <v>23055</v>
      </c>
      <c r="I12429" s="14">
        <v>34120</v>
      </c>
      <c r="J12429" s="14">
        <v>10236</v>
      </c>
      <c r="K12429" s="15">
        <f t="shared" si="230"/>
        <v>0.3</v>
      </c>
    </row>
    <row r="12430" spans="2:11" ht="12.75">
      <c r="B12430" s="12" t="s">
        <v>32165</v>
      </c>
      <c r="C12430" s="12" t="s">
        <v>23053</v>
      </c>
      <c r="D12430" s="13" t="s">
        <v>23054</v>
      </c>
      <c r="E12430" s="13" t="s">
        <v>23056</v>
      </c>
      <c r="F12430" s="13" t="s">
        <v>8</v>
      </c>
      <c r="G12430" s="13" t="s">
        <v>9</v>
      </c>
      <c r="H12430" s="13" t="s">
        <v>23056</v>
      </c>
      <c r="I12430" s="14">
        <v>4439</v>
      </c>
      <c r="J12430" s="14">
        <v>1775.6</v>
      </c>
      <c r="K12430" s="15">
        <f t="shared" si="230"/>
        <v>0.39999999999999997</v>
      </c>
    </row>
    <row r="12431" spans="2:11" ht="12.75">
      <c r="B12431" s="12" t="s">
        <v>32165</v>
      </c>
      <c r="C12431" s="12" t="s">
        <v>22786</v>
      </c>
      <c r="D12431" s="13" t="s">
        <v>22787</v>
      </c>
      <c r="E12431" s="13" t="s">
        <v>22788</v>
      </c>
      <c r="F12431" s="13" t="s">
        <v>8</v>
      </c>
      <c r="G12431" s="13" t="s">
        <v>9</v>
      </c>
      <c r="H12431" s="13" t="s">
        <v>22788</v>
      </c>
      <c r="I12431" s="14">
        <v>24003.43</v>
      </c>
      <c r="J12431" s="14">
        <v>7921.13</v>
      </c>
      <c r="K12431" s="15">
        <f t="shared" si="230"/>
        <v>0.32999992084464597</v>
      </c>
    </row>
    <row r="12432" spans="2:11" ht="12.75">
      <c r="B12432" s="12" t="s">
        <v>32165</v>
      </c>
      <c r="C12432" s="12" t="s">
        <v>22786</v>
      </c>
      <c r="D12432" s="13" t="s">
        <v>22787</v>
      </c>
      <c r="E12432" s="13" t="s">
        <v>22789</v>
      </c>
      <c r="F12432" s="13" t="s">
        <v>8</v>
      </c>
      <c r="G12432" s="13" t="s">
        <v>9</v>
      </c>
      <c r="H12432" s="13" t="s">
        <v>22789</v>
      </c>
      <c r="I12432" s="14">
        <v>26715.07</v>
      </c>
      <c r="J12432" s="14">
        <v>6678.77</v>
      </c>
      <c r="K12432" s="15">
        <f t="shared" si="230"/>
        <v>0.25000009358014036</v>
      </c>
    </row>
    <row r="12433" spans="2:11" ht="12.75">
      <c r="B12433" s="12" t="s">
        <v>32165</v>
      </c>
      <c r="C12433" s="12" t="s">
        <v>22792</v>
      </c>
      <c r="D12433" s="13" t="s">
        <v>22793</v>
      </c>
      <c r="E12433" s="13" t="s">
        <v>22794</v>
      </c>
      <c r="F12433" s="13" t="s">
        <v>8</v>
      </c>
      <c r="G12433" s="13" t="s">
        <v>9</v>
      </c>
      <c r="H12433" s="13" t="s">
        <v>22794</v>
      </c>
      <c r="I12433" s="14">
        <v>21501.200000000001</v>
      </c>
      <c r="J12433" s="14">
        <v>7095.4</v>
      </c>
      <c r="K12433" s="15">
        <f t="shared" si="230"/>
        <v>0.33000018603612818</v>
      </c>
    </row>
    <row r="12434" spans="2:11" ht="12.75">
      <c r="B12434" s="12" t="s">
        <v>32165</v>
      </c>
      <c r="C12434" s="12" t="s">
        <v>22792</v>
      </c>
      <c r="D12434" s="13" t="s">
        <v>22793</v>
      </c>
      <c r="E12434" s="13" t="s">
        <v>22795</v>
      </c>
      <c r="F12434" s="13" t="s">
        <v>8</v>
      </c>
      <c r="G12434" s="13" t="s">
        <v>9</v>
      </c>
      <c r="H12434" s="13" t="s">
        <v>22795</v>
      </c>
      <c r="I12434" s="14">
        <v>18982</v>
      </c>
      <c r="J12434" s="14">
        <v>6264.06</v>
      </c>
      <c r="K12434" s="15">
        <f t="shared" si="230"/>
        <v>0.33</v>
      </c>
    </row>
    <row r="12435" spans="2:11" ht="12.75">
      <c r="B12435" s="12" t="s">
        <v>32165</v>
      </c>
      <c r="C12435" s="12" t="s">
        <v>22792</v>
      </c>
      <c r="D12435" s="13" t="s">
        <v>22793</v>
      </c>
      <c r="E12435" s="13" t="s">
        <v>23488</v>
      </c>
      <c r="F12435" s="13" t="s">
        <v>8</v>
      </c>
      <c r="G12435" s="13" t="s">
        <v>9</v>
      </c>
      <c r="H12435" s="13" t="s">
        <v>23488</v>
      </c>
      <c r="I12435" s="14">
        <v>33039.96</v>
      </c>
      <c r="J12435" s="14">
        <v>6608</v>
      </c>
      <c r="K12435" s="15">
        <f t="shared" si="230"/>
        <v>0.20000024213104375</v>
      </c>
    </row>
    <row r="12436" spans="2:11" ht="12.75">
      <c r="B12436" s="12" t="s">
        <v>32165</v>
      </c>
      <c r="C12436" s="12" t="s">
        <v>23476</v>
      </c>
      <c r="D12436" s="13" t="s">
        <v>23477</v>
      </c>
      <c r="E12436" s="13" t="s">
        <v>23478</v>
      </c>
      <c r="F12436" s="13" t="s">
        <v>8</v>
      </c>
      <c r="G12436" s="13" t="s">
        <v>9</v>
      </c>
      <c r="H12436" s="13" t="s">
        <v>23478</v>
      </c>
      <c r="I12436" s="14">
        <v>193227.47</v>
      </c>
      <c r="J12436" s="14">
        <v>67630</v>
      </c>
      <c r="K12436" s="15">
        <f t="shared" si="230"/>
        <v>0.35000199505794904</v>
      </c>
    </row>
    <row r="12437" spans="2:11" ht="12.75">
      <c r="B12437" s="12" t="s">
        <v>32165</v>
      </c>
      <c r="C12437" s="12" t="s">
        <v>23476</v>
      </c>
      <c r="D12437" s="13" t="s">
        <v>23477</v>
      </c>
      <c r="E12437" s="13" t="s">
        <v>23479</v>
      </c>
      <c r="F12437" s="13" t="s">
        <v>8</v>
      </c>
      <c r="G12437" s="13" t="s">
        <v>9</v>
      </c>
      <c r="H12437" s="13" t="s">
        <v>23479</v>
      </c>
      <c r="I12437" s="14">
        <v>12770.5</v>
      </c>
      <c r="J12437" s="14">
        <v>2554</v>
      </c>
      <c r="K12437" s="15">
        <f t="shared" si="230"/>
        <v>0.1999921694530363</v>
      </c>
    </row>
    <row r="12438" spans="2:11" ht="12.75">
      <c r="B12438" s="12" t="s">
        <v>32165</v>
      </c>
      <c r="C12438" s="12" t="s">
        <v>23476</v>
      </c>
      <c r="D12438" s="13" t="s">
        <v>23477</v>
      </c>
      <c r="E12438" s="13" t="s">
        <v>23681</v>
      </c>
      <c r="F12438" s="13" t="s">
        <v>8</v>
      </c>
      <c r="G12438" s="13" t="s">
        <v>9</v>
      </c>
      <c r="H12438" s="13" t="s">
        <v>23681</v>
      </c>
      <c r="I12438" s="14">
        <v>68092.75</v>
      </c>
      <c r="J12438" s="14">
        <v>20428</v>
      </c>
      <c r="K12438" s="15">
        <f t="shared" si="230"/>
        <v>0.30000257002397468</v>
      </c>
    </row>
    <row r="12439" spans="2:11" ht="12.75">
      <c r="B12439" s="12" t="s">
        <v>32165</v>
      </c>
      <c r="C12439" s="12" t="s">
        <v>22963</v>
      </c>
      <c r="D12439" s="13" t="s">
        <v>12130</v>
      </c>
      <c r="E12439" s="13" t="s">
        <v>22964</v>
      </c>
      <c r="F12439" s="13" t="s">
        <v>8</v>
      </c>
      <c r="G12439" s="13" t="s">
        <v>9</v>
      </c>
      <c r="H12439" s="13" t="s">
        <v>22964</v>
      </c>
      <c r="I12439" s="14">
        <v>54085</v>
      </c>
      <c r="J12439" s="14">
        <v>13521.25</v>
      </c>
      <c r="K12439" s="15">
        <f t="shared" si="230"/>
        <v>0.25</v>
      </c>
    </row>
    <row r="12440" spans="2:11" ht="12.75">
      <c r="B12440" s="12" t="s">
        <v>32165</v>
      </c>
      <c r="C12440" s="12" t="s">
        <v>22963</v>
      </c>
      <c r="D12440" s="13" t="s">
        <v>12130</v>
      </c>
      <c r="E12440" s="13" t="s">
        <v>23220</v>
      </c>
      <c r="F12440" s="13" t="s">
        <v>8</v>
      </c>
      <c r="G12440" s="13" t="s">
        <v>9</v>
      </c>
      <c r="H12440" s="13" t="s">
        <v>23220</v>
      </c>
      <c r="I12440" s="14">
        <v>4035.6</v>
      </c>
      <c r="J12440" s="14">
        <v>1009</v>
      </c>
      <c r="K12440" s="15">
        <f t="shared" si="230"/>
        <v>0.25002477946278123</v>
      </c>
    </row>
    <row r="12441" spans="2:11" ht="12.75">
      <c r="B12441" s="12" t="s">
        <v>32165</v>
      </c>
      <c r="C12441" s="12" t="s">
        <v>22963</v>
      </c>
      <c r="D12441" s="13" t="s">
        <v>12130</v>
      </c>
      <c r="E12441" s="13" t="s">
        <v>23221</v>
      </c>
      <c r="F12441" s="13" t="s">
        <v>8</v>
      </c>
      <c r="G12441" s="13" t="s">
        <v>9</v>
      </c>
      <c r="H12441" s="13" t="s">
        <v>23221</v>
      </c>
      <c r="I12441" s="14">
        <v>2506.7399999999998</v>
      </c>
      <c r="J12441" s="14">
        <v>627</v>
      </c>
      <c r="K12441" s="15">
        <f t="shared" si="230"/>
        <v>0.25012566121735802</v>
      </c>
    </row>
    <row r="12442" spans="2:11" ht="12.75">
      <c r="B12442" s="12" t="s">
        <v>32165</v>
      </c>
      <c r="C12442" s="12" t="s">
        <v>22965</v>
      </c>
      <c r="D12442" s="13" t="s">
        <v>22966</v>
      </c>
      <c r="E12442" s="13" t="s">
        <v>22967</v>
      </c>
      <c r="F12442" s="13" t="s">
        <v>8</v>
      </c>
      <c r="G12442" s="13" t="s">
        <v>9</v>
      </c>
      <c r="H12442" s="13" t="s">
        <v>22967</v>
      </c>
      <c r="I12442" s="14">
        <v>29459.03</v>
      </c>
      <c r="J12442" s="14">
        <v>7364.76</v>
      </c>
      <c r="K12442" s="15">
        <f t="shared" si="230"/>
        <v>0.25000008486362246</v>
      </c>
    </row>
    <row r="12443" spans="2:11" ht="12.75">
      <c r="B12443" s="12" t="s">
        <v>32165</v>
      </c>
      <c r="C12443" s="12" t="s">
        <v>23077</v>
      </c>
      <c r="D12443" s="13" t="s">
        <v>22867</v>
      </c>
      <c r="E12443" s="13" t="s">
        <v>22868</v>
      </c>
      <c r="F12443" s="13" t="s">
        <v>8</v>
      </c>
      <c r="G12443" s="13" t="s">
        <v>9</v>
      </c>
      <c r="H12443" s="13" t="s">
        <v>22868</v>
      </c>
      <c r="I12443" s="14">
        <v>533297</v>
      </c>
      <c r="J12443" s="14">
        <v>106659</v>
      </c>
      <c r="K12443" s="15">
        <f t="shared" si="230"/>
        <v>0.19999924994890278</v>
      </c>
    </row>
    <row r="12444" spans="2:11" ht="12.75">
      <c r="B12444" s="12" t="s">
        <v>32165</v>
      </c>
      <c r="C12444" s="12" t="s">
        <v>23077</v>
      </c>
      <c r="D12444" s="13" t="s">
        <v>22867</v>
      </c>
      <c r="E12444" s="13" t="s">
        <v>23078</v>
      </c>
      <c r="F12444" s="13" t="s">
        <v>8</v>
      </c>
      <c r="G12444" s="13" t="s">
        <v>9</v>
      </c>
      <c r="H12444" s="13" t="s">
        <v>23078</v>
      </c>
      <c r="I12444" s="14">
        <v>73977.03</v>
      </c>
      <c r="J12444" s="14">
        <v>18494.259999999998</v>
      </c>
      <c r="K12444" s="15">
        <f t="shared" si="230"/>
        <v>0.25000003379427371</v>
      </c>
    </row>
    <row r="12445" spans="2:11" ht="12.75">
      <c r="B12445" s="12" t="s">
        <v>32165</v>
      </c>
      <c r="C12445" s="12" t="s">
        <v>23077</v>
      </c>
      <c r="D12445" s="13" t="s">
        <v>22867</v>
      </c>
      <c r="E12445" s="13" t="s">
        <v>23079</v>
      </c>
      <c r="F12445" s="13" t="s">
        <v>8</v>
      </c>
      <c r="G12445" s="13" t="s">
        <v>9</v>
      </c>
      <c r="H12445" s="13" t="s">
        <v>23079</v>
      </c>
      <c r="I12445" s="14">
        <v>77898.740000000005</v>
      </c>
      <c r="J12445" s="14">
        <v>23369.52</v>
      </c>
      <c r="K12445" s="15">
        <f t="shared" si="230"/>
        <v>0.29999869060783269</v>
      </c>
    </row>
    <row r="12446" spans="2:11" ht="12.75">
      <c r="B12446" s="12" t="s">
        <v>32165</v>
      </c>
      <c r="C12446" s="12" t="s">
        <v>23077</v>
      </c>
      <c r="D12446" s="13" t="s">
        <v>22867</v>
      </c>
      <c r="E12446" s="13" t="s">
        <v>23080</v>
      </c>
      <c r="F12446" s="13" t="s">
        <v>5</v>
      </c>
      <c r="G12446" s="13" t="s">
        <v>9</v>
      </c>
      <c r="H12446" s="13" t="s">
        <v>23080</v>
      </c>
      <c r="I12446" s="14">
        <v>323104.67</v>
      </c>
      <c r="J12446" s="14">
        <v>96931.4</v>
      </c>
      <c r="K12446" s="15">
        <f t="shared" si="230"/>
        <v>0.29999999690502771</v>
      </c>
    </row>
    <row r="12447" spans="2:11" ht="12.75">
      <c r="B12447" s="12" t="s">
        <v>32165</v>
      </c>
      <c r="C12447" s="12" t="s">
        <v>23077</v>
      </c>
      <c r="D12447" s="13" t="s">
        <v>22867</v>
      </c>
      <c r="E12447" s="13" t="s">
        <v>23081</v>
      </c>
      <c r="F12447" s="13" t="s">
        <v>8</v>
      </c>
      <c r="G12447" s="13" t="s">
        <v>9</v>
      </c>
      <c r="H12447" s="13" t="s">
        <v>23081</v>
      </c>
      <c r="I12447" s="14">
        <v>20000</v>
      </c>
      <c r="J12447" s="14">
        <v>12000</v>
      </c>
      <c r="K12447" s="15">
        <f t="shared" si="230"/>
        <v>0.6</v>
      </c>
    </row>
    <row r="12448" spans="2:11" ht="12.75">
      <c r="B12448" s="12" t="s">
        <v>32165</v>
      </c>
      <c r="C12448" s="12" t="s">
        <v>23077</v>
      </c>
      <c r="D12448" s="13" t="s">
        <v>22867</v>
      </c>
      <c r="E12448" s="13" t="s">
        <v>23545</v>
      </c>
      <c r="F12448" s="13" t="s">
        <v>5</v>
      </c>
      <c r="G12448" s="13" t="s">
        <v>9</v>
      </c>
      <c r="H12448" s="13" t="s">
        <v>23545</v>
      </c>
      <c r="I12448" s="14">
        <v>1047413.23</v>
      </c>
      <c r="J12448" s="14">
        <v>261853</v>
      </c>
      <c r="K12448" s="15">
        <f t="shared" si="230"/>
        <v>0.24999970641959526</v>
      </c>
    </row>
    <row r="12449" spans="2:11" ht="12.75">
      <c r="B12449" s="12" t="s">
        <v>32165</v>
      </c>
      <c r="C12449" s="12" t="s">
        <v>23077</v>
      </c>
      <c r="D12449" s="13" t="s">
        <v>22867</v>
      </c>
      <c r="E12449" s="13" t="s">
        <v>23623</v>
      </c>
      <c r="F12449" s="13" t="s">
        <v>8</v>
      </c>
      <c r="G12449" s="13" t="s">
        <v>9</v>
      </c>
      <c r="H12449" s="13" t="s">
        <v>23623</v>
      </c>
      <c r="I12449" s="14">
        <v>89491.59</v>
      </c>
      <c r="J12449" s="14">
        <v>26847.476999999999</v>
      </c>
      <c r="K12449" s="15">
        <f t="shared" si="230"/>
        <v>0.3</v>
      </c>
    </row>
    <row r="12450" spans="2:11" ht="12.75">
      <c r="B12450" s="12" t="s">
        <v>32165</v>
      </c>
      <c r="C12450" s="12" t="s">
        <v>22968</v>
      </c>
      <c r="D12450" s="13" t="s">
        <v>22969</v>
      </c>
      <c r="E12450" s="13" t="s">
        <v>22970</v>
      </c>
      <c r="F12450" s="13" t="s">
        <v>8</v>
      </c>
      <c r="G12450" s="13" t="s">
        <v>9</v>
      </c>
      <c r="H12450" s="13" t="s">
        <v>22970</v>
      </c>
      <c r="I12450" s="14">
        <v>9735.2999999999993</v>
      </c>
      <c r="J12450" s="14">
        <v>2433.83</v>
      </c>
      <c r="K12450" s="15">
        <f t="shared" si="230"/>
        <v>0.25000051359485587</v>
      </c>
    </row>
    <row r="12451" spans="2:11" ht="12.75">
      <c r="B12451" s="12" t="s">
        <v>32165</v>
      </c>
      <c r="C12451" s="12" t="s">
        <v>22968</v>
      </c>
      <c r="D12451" s="13" t="s">
        <v>22969</v>
      </c>
      <c r="E12451" s="13" t="s">
        <v>22971</v>
      </c>
      <c r="F12451" s="13" t="s">
        <v>8</v>
      </c>
      <c r="G12451" s="13" t="s">
        <v>9</v>
      </c>
      <c r="H12451" s="13" t="s">
        <v>22971</v>
      </c>
      <c r="I12451" s="14">
        <v>2857</v>
      </c>
      <c r="J12451" s="14">
        <v>942.81</v>
      </c>
      <c r="K12451" s="15">
        <f t="shared" si="230"/>
        <v>0.32999999999999996</v>
      </c>
    </row>
    <row r="12452" spans="2:11" ht="12.75">
      <c r="B12452" s="12" t="s">
        <v>32165</v>
      </c>
      <c r="C12452" s="12" t="s">
        <v>22968</v>
      </c>
      <c r="D12452" s="13" t="s">
        <v>22969</v>
      </c>
      <c r="E12452" s="13" t="s">
        <v>22972</v>
      </c>
      <c r="F12452" s="13" t="s">
        <v>8</v>
      </c>
      <c r="G12452" s="13" t="s">
        <v>9</v>
      </c>
      <c r="H12452" s="13" t="s">
        <v>22972</v>
      </c>
      <c r="I12452" s="14">
        <v>9560</v>
      </c>
      <c r="J12452" s="14">
        <v>2390</v>
      </c>
      <c r="K12452" s="15">
        <f t="shared" si="230"/>
        <v>0.25</v>
      </c>
    </row>
    <row r="12453" spans="2:11" ht="12.75">
      <c r="B12453" s="12" t="s">
        <v>32165</v>
      </c>
      <c r="C12453" s="12" t="s">
        <v>22968</v>
      </c>
      <c r="D12453" s="13" t="s">
        <v>22969</v>
      </c>
      <c r="E12453" s="13" t="s">
        <v>23603</v>
      </c>
      <c r="F12453" s="13" t="s">
        <v>8</v>
      </c>
      <c r="G12453" s="13" t="s">
        <v>9</v>
      </c>
      <c r="H12453" s="13" t="s">
        <v>23603</v>
      </c>
      <c r="I12453" s="14">
        <v>5885</v>
      </c>
      <c r="J12453" s="14">
        <v>1765.5</v>
      </c>
      <c r="K12453" s="15">
        <f t="shared" si="230"/>
        <v>0.3</v>
      </c>
    </row>
    <row r="12454" spans="2:11" ht="12.75">
      <c r="B12454" s="12" t="s">
        <v>32165</v>
      </c>
      <c r="C12454" s="12" t="s">
        <v>23480</v>
      </c>
      <c r="D12454" s="13" t="s">
        <v>23481</v>
      </c>
      <c r="E12454" s="13" t="s">
        <v>23482</v>
      </c>
      <c r="F12454" s="13" t="s">
        <v>8</v>
      </c>
      <c r="G12454" s="13" t="s">
        <v>9</v>
      </c>
      <c r="H12454" s="13" t="s">
        <v>23482</v>
      </c>
      <c r="I12454" s="14">
        <v>4964</v>
      </c>
      <c r="J12454" s="14">
        <v>1489</v>
      </c>
      <c r="K12454" s="15">
        <f t="shared" si="230"/>
        <v>0.29995970991136178</v>
      </c>
    </row>
    <row r="12455" spans="2:11" ht="12.75">
      <c r="B12455" s="12" t="s">
        <v>32165</v>
      </c>
      <c r="C12455" s="12" t="s">
        <v>23483</v>
      </c>
      <c r="D12455" s="13" t="s">
        <v>23484</v>
      </c>
      <c r="E12455" s="13" t="s">
        <v>23485</v>
      </c>
      <c r="F12455" s="13" t="s">
        <v>8</v>
      </c>
      <c r="G12455" s="13" t="s">
        <v>9</v>
      </c>
      <c r="H12455" s="13" t="s">
        <v>23485</v>
      </c>
      <c r="I12455" s="14">
        <v>19421.2</v>
      </c>
      <c r="J12455" s="14">
        <v>3884</v>
      </c>
      <c r="K12455" s="15">
        <f t="shared" si="230"/>
        <v>0.1999876423701934</v>
      </c>
    </row>
    <row r="12456" spans="2:11" ht="12.75">
      <c r="B12456" s="12" t="s">
        <v>32165</v>
      </c>
      <c r="C12456" s="12" t="s">
        <v>23483</v>
      </c>
      <c r="D12456" s="13" t="s">
        <v>23484</v>
      </c>
      <c r="E12456" s="13" t="s">
        <v>23486</v>
      </c>
      <c r="F12456" s="13" t="s">
        <v>8</v>
      </c>
      <c r="G12456" s="13" t="s">
        <v>9</v>
      </c>
      <c r="H12456" s="13" t="s">
        <v>23486</v>
      </c>
      <c r="I12456" s="14">
        <v>14155.16</v>
      </c>
      <c r="J12456" s="14">
        <v>2831</v>
      </c>
      <c r="K12456" s="15">
        <f t="shared" si="230"/>
        <v>0.19999773934028298</v>
      </c>
    </row>
    <row r="12457" spans="2:11" ht="12.75">
      <c r="B12457" s="12" t="s">
        <v>32165</v>
      </c>
      <c r="C12457" s="12" t="s">
        <v>23483</v>
      </c>
      <c r="D12457" s="13" t="s">
        <v>23484</v>
      </c>
      <c r="E12457" s="13" t="s">
        <v>23487</v>
      </c>
      <c r="F12457" s="13" t="s">
        <v>8</v>
      </c>
      <c r="G12457" s="13" t="s">
        <v>9</v>
      </c>
      <c r="H12457" s="13" t="s">
        <v>23487</v>
      </c>
      <c r="I12457" s="14">
        <v>3753</v>
      </c>
      <c r="J12457" s="14">
        <v>1126</v>
      </c>
      <c r="K12457" s="15">
        <f t="shared" si="230"/>
        <v>0.30002664535038637</v>
      </c>
    </row>
    <row r="12458" spans="2:11" ht="12.75">
      <c r="B12458" s="12" t="s">
        <v>32165</v>
      </c>
      <c r="C12458" s="12" t="s">
        <v>23082</v>
      </c>
      <c r="D12458" s="13" t="s">
        <v>23083</v>
      </c>
      <c r="E12458" s="13" t="s">
        <v>23084</v>
      </c>
      <c r="F12458" s="13" t="s">
        <v>8</v>
      </c>
      <c r="G12458" s="13" t="s">
        <v>9</v>
      </c>
      <c r="H12458" s="13" t="s">
        <v>23084</v>
      </c>
      <c r="I12458" s="14">
        <v>16036.84</v>
      </c>
      <c r="J12458" s="14">
        <v>6414.74</v>
      </c>
      <c r="K12458" s="15">
        <f t="shared" si="230"/>
        <v>0.40000024942569734</v>
      </c>
    </row>
    <row r="12459" spans="2:11" ht="12.75">
      <c r="B12459" s="12" t="s">
        <v>32165</v>
      </c>
      <c r="C12459" s="12" t="s">
        <v>23222</v>
      </c>
      <c r="D12459" s="13" t="s">
        <v>23223</v>
      </c>
      <c r="E12459" s="13" t="s">
        <v>23224</v>
      </c>
      <c r="F12459" s="13" t="s">
        <v>8</v>
      </c>
      <c r="G12459" s="13" t="s">
        <v>9</v>
      </c>
      <c r="H12459" s="13" t="s">
        <v>23224</v>
      </c>
      <c r="I12459" s="14">
        <v>50268.3</v>
      </c>
      <c r="J12459" s="14">
        <v>15080</v>
      </c>
      <c r="K12459" s="15">
        <f t="shared" si="230"/>
        <v>0.2999902523061253</v>
      </c>
    </row>
    <row r="12460" spans="2:11" ht="12.75">
      <c r="B12460" s="12" t="s">
        <v>32165</v>
      </c>
      <c r="C12460" s="12" t="s">
        <v>54368</v>
      </c>
      <c r="D12460" s="13" t="s">
        <v>21335</v>
      </c>
      <c r="E12460" s="13" t="s">
        <v>23604</v>
      </c>
      <c r="F12460" s="13" t="s">
        <v>8</v>
      </c>
      <c r="G12460" s="13" t="s">
        <v>9</v>
      </c>
      <c r="H12460" s="13" t="s">
        <v>23604</v>
      </c>
      <c r="I12460" s="14">
        <v>30640</v>
      </c>
      <c r="J12460" s="14">
        <v>9192</v>
      </c>
      <c r="K12460" s="15">
        <f t="shared" si="230"/>
        <v>0.3</v>
      </c>
    </row>
    <row r="12461" spans="2:11" ht="12.75">
      <c r="B12461" s="12" t="s">
        <v>32165</v>
      </c>
      <c r="C12461" s="12" t="s">
        <v>23021</v>
      </c>
      <c r="D12461" s="13" t="s">
        <v>23022</v>
      </c>
      <c r="E12461" s="13" t="s">
        <v>23023</v>
      </c>
      <c r="F12461" s="13" t="s">
        <v>8</v>
      </c>
      <c r="G12461" s="13" t="s">
        <v>9</v>
      </c>
      <c r="H12461" s="13" t="s">
        <v>23023</v>
      </c>
      <c r="I12461" s="14">
        <v>59769</v>
      </c>
      <c r="J12461" s="14">
        <v>29884.5</v>
      </c>
      <c r="K12461" s="15">
        <f t="shared" si="230"/>
        <v>0.5</v>
      </c>
    </row>
    <row r="12462" spans="2:11" ht="12.75">
      <c r="B12462" s="12" t="s">
        <v>32165</v>
      </c>
      <c r="C12462" s="12" t="s">
        <v>23021</v>
      </c>
      <c r="D12462" s="13" t="s">
        <v>23481</v>
      </c>
      <c r="E12462" s="13" t="s">
        <v>23682</v>
      </c>
      <c r="F12462" s="13" t="s">
        <v>8</v>
      </c>
      <c r="G12462" s="13" t="s">
        <v>9</v>
      </c>
      <c r="H12462" s="13" t="s">
        <v>23682</v>
      </c>
      <c r="I12462" s="14">
        <v>60548.2</v>
      </c>
      <c r="J12462" s="14">
        <v>15137</v>
      </c>
      <c r="K12462" s="15">
        <f t="shared" si="230"/>
        <v>0.24999917421161985</v>
      </c>
    </row>
    <row r="12463" spans="2:11" ht="12.75">
      <c r="B12463" s="12" t="s">
        <v>32165</v>
      </c>
      <c r="C12463" s="12" t="s">
        <v>23085</v>
      </c>
      <c r="D12463" s="13" t="s">
        <v>23086</v>
      </c>
      <c r="E12463" s="13" t="s">
        <v>23087</v>
      </c>
      <c r="F12463" s="13" t="s">
        <v>8</v>
      </c>
      <c r="G12463" s="13" t="s">
        <v>9</v>
      </c>
      <c r="H12463" s="13" t="s">
        <v>23087</v>
      </c>
      <c r="I12463" s="14">
        <v>30633</v>
      </c>
      <c r="J12463" s="14">
        <v>10108.89</v>
      </c>
      <c r="K12463" s="15">
        <f t="shared" si="230"/>
        <v>0.32999999999999996</v>
      </c>
    </row>
    <row r="12464" spans="2:11" ht="12.75">
      <c r="B12464" s="12" t="s">
        <v>32165</v>
      </c>
      <c r="C12464" s="12" t="s">
        <v>23085</v>
      </c>
      <c r="D12464" s="13" t="s">
        <v>23086</v>
      </c>
      <c r="E12464" s="13" t="s">
        <v>23088</v>
      </c>
      <c r="F12464" s="13" t="s">
        <v>8</v>
      </c>
      <c r="G12464" s="13" t="s">
        <v>9</v>
      </c>
      <c r="H12464" s="13" t="s">
        <v>23088</v>
      </c>
      <c r="I12464" s="14">
        <v>18359</v>
      </c>
      <c r="J12464" s="14">
        <v>6058.47</v>
      </c>
      <c r="K12464" s="15">
        <f t="shared" si="230"/>
        <v>0.33</v>
      </c>
    </row>
    <row r="12465" spans="2:11" ht="12.75">
      <c r="B12465" s="12" t="s">
        <v>32165</v>
      </c>
      <c r="C12465" s="12" t="s">
        <v>22973</v>
      </c>
      <c r="D12465" s="13" t="s">
        <v>22974</v>
      </c>
      <c r="E12465" s="13" t="s">
        <v>22975</v>
      </c>
      <c r="F12465" s="13" t="s">
        <v>8</v>
      </c>
      <c r="G12465" s="13" t="s">
        <v>9</v>
      </c>
      <c r="H12465" s="13" t="s">
        <v>22975</v>
      </c>
      <c r="I12465" s="14">
        <v>62262.14</v>
      </c>
      <c r="J12465" s="14">
        <v>20546.509999999998</v>
      </c>
      <c r="K12465" s="15">
        <f t="shared" si="230"/>
        <v>0.33000006103227414</v>
      </c>
    </row>
    <row r="12466" spans="2:11" ht="12.75">
      <c r="B12466" s="12" t="s">
        <v>32165</v>
      </c>
      <c r="C12466" s="12" t="s">
        <v>22973</v>
      </c>
      <c r="D12466" s="13" t="s">
        <v>22974</v>
      </c>
      <c r="E12466" s="13" t="s">
        <v>23605</v>
      </c>
      <c r="F12466" s="13" t="s">
        <v>8</v>
      </c>
      <c r="G12466" s="13" t="s">
        <v>9</v>
      </c>
      <c r="H12466" s="13" t="s">
        <v>23605</v>
      </c>
      <c r="I12466" s="14">
        <v>14289</v>
      </c>
      <c r="J12466" s="14">
        <v>4715.37</v>
      </c>
      <c r="K12466" s="15">
        <f t="shared" si="230"/>
        <v>0.33</v>
      </c>
    </row>
    <row r="12467" spans="2:11" ht="12.75">
      <c r="B12467" s="12" t="s">
        <v>32165</v>
      </c>
      <c r="C12467" s="12" t="s">
        <v>54369</v>
      </c>
      <c r="D12467" s="13" t="s">
        <v>23606</v>
      </c>
      <c r="E12467" s="13" t="s">
        <v>23607</v>
      </c>
      <c r="F12467" s="13" t="s">
        <v>8</v>
      </c>
      <c r="G12467" s="13" t="s">
        <v>9</v>
      </c>
      <c r="H12467" s="13" t="s">
        <v>23607</v>
      </c>
      <c r="I12467" s="14">
        <v>98708</v>
      </c>
      <c r="J12467" s="14">
        <v>29612.400000000001</v>
      </c>
      <c r="K12467" s="15">
        <f t="shared" si="230"/>
        <v>0.3</v>
      </c>
    </row>
    <row r="12468" spans="2:11" ht="12.75">
      <c r="B12468" s="12" t="s">
        <v>32165</v>
      </c>
      <c r="C12468" s="12" t="s">
        <v>22976</v>
      </c>
      <c r="D12468" s="13" t="s">
        <v>22977</v>
      </c>
      <c r="E12468" s="13" t="s">
        <v>2037</v>
      </c>
      <c r="F12468" s="13" t="s">
        <v>8</v>
      </c>
      <c r="G12468" s="13" t="s">
        <v>9</v>
      </c>
      <c r="H12468" s="13" t="s">
        <v>2037</v>
      </c>
      <c r="I12468" s="14">
        <v>40601.22</v>
      </c>
      <c r="J12468" s="14">
        <v>8120.24</v>
      </c>
      <c r="K12468" s="15">
        <f t="shared" si="230"/>
        <v>0.19999990148079294</v>
      </c>
    </row>
    <row r="12469" spans="2:11" ht="12.75">
      <c r="B12469" s="12" t="s">
        <v>32165</v>
      </c>
      <c r="C12469" s="12" t="s">
        <v>22976</v>
      </c>
      <c r="D12469" s="13" t="s">
        <v>22977</v>
      </c>
      <c r="E12469" s="13" t="s">
        <v>23225</v>
      </c>
      <c r="F12469" s="13" t="s">
        <v>8</v>
      </c>
      <c r="G12469" s="13" t="s">
        <v>9</v>
      </c>
      <c r="H12469" s="13" t="s">
        <v>23225</v>
      </c>
      <c r="I12469" s="14">
        <v>20918.71</v>
      </c>
      <c r="J12469" s="14">
        <v>6276</v>
      </c>
      <c r="K12469" s="15">
        <f t="shared" si="230"/>
        <v>0.30001850018476284</v>
      </c>
    </row>
    <row r="12470" spans="2:11" ht="12.75">
      <c r="B12470" s="12" t="s">
        <v>32165</v>
      </c>
      <c r="C12470" s="12" t="s">
        <v>22976</v>
      </c>
      <c r="D12470" s="13" t="s">
        <v>22977</v>
      </c>
      <c r="E12470" s="13" t="s">
        <v>23226</v>
      </c>
      <c r="F12470" s="13" t="s">
        <v>8</v>
      </c>
      <c r="G12470" s="13" t="s">
        <v>9</v>
      </c>
      <c r="H12470" s="13" t="s">
        <v>23226</v>
      </c>
      <c r="I12470" s="14">
        <v>62112.25</v>
      </c>
      <c r="J12470" s="14">
        <v>12422</v>
      </c>
      <c r="K12470" s="15">
        <f t="shared" si="230"/>
        <v>0.19999275505234473</v>
      </c>
    </row>
    <row r="12471" spans="2:11" ht="12.75">
      <c r="B12471" s="12" t="s">
        <v>32165</v>
      </c>
      <c r="C12471" s="12" t="s">
        <v>23489</v>
      </c>
      <c r="D12471" s="13" t="s">
        <v>23490</v>
      </c>
      <c r="E12471" s="13" t="s">
        <v>23491</v>
      </c>
      <c r="F12471" s="13" t="s">
        <v>8</v>
      </c>
      <c r="G12471" s="13" t="s">
        <v>9</v>
      </c>
      <c r="H12471" s="13" t="s">
        <v>23491</v>
      </c>
      <c r="I12471" s="14">
        <v>56139.34</v>
      </c>
      <c r="J12471" s="14">
        <v>14035</v>
      </c>
      <c r="K12471" s="15">
        <f t="shared" si="230"/>
        <v>0.25000293911542248</v>
      </c>
    </row>
    <row r="12472" spans="2:11" ht="12.75">
      <c r="B12472" s="12" t="s">
        <v>32165</v>
      </c>
      <c r="C12472" s="12" t="s">
        <v>22796</v>
      </c>
      <c r="D12472" s="13" t="s">
        <v>22797</v>
      </c>
      <c r="E12472" s="13" t="s">
        <v>22798</v>
      </c>
      <c r="F12472" s="13" t="s">
        <v>8</v>
      </c>
      <c r="G12472" s="13" t="s">
        <v>9</v>
      </c>
      <c r="H12472" s="13" t="s">
        <v>22798</v>
      </c>
      <c r="I12472" s="14">
        <v>12464.5</v>
      </c>
      <c r="J12472" s="14">
        <v>4113.29</v>
      </c>
      <c r="K12472" s="15">
        <f t="shared" si="230"/>
        <v>0.3300004011392354</v>
      </c>
    </row>
    <row r="12473" spans="2:11" ht="12.75">
      <c r="B12473" s="12" t="s">
        <v>32165</v>
      </c>
      <c r="C12473" s="12" t="s">
        <v>22796</v>
      </c>
      <c r="D12473" s="13" t="s">
        <v>22797</v>
      </c>
      <c r="E12473" s="13" t="s">
        <v>22799</v>
      </c>
      <c r="F12473" s="13" t="s">
        <v>8</v>
      </c>
      <c r="G12473" s="13" t="s">
        <v>9</v>
      </c>
      <c r="H12473" s="13" t="s">
        <v>22799</v>
      </c>
      <c r="I12473" s="14">
        <v>3612.46</v>
      </c>
      <c r="J12473" s="14">
        <v>1192.1099999999999</v>
      </c>
      <c r="K12473" s="15">
        <f t="shared" si="230"/>
        <v>0.32999950172458653</v>
      </c>
    </row>
    <row r="12474" spans="2:11" ht="12.75">
      <c r="B12474" s="12" t="s">
        <v>32165</v>
      </c>
      <c r="C12474" s="12" t="s">
        <v>22796</v>
      </c>
      <c r="D12474" s="13" t="s">
        <v>22797</v>
      </c>
      <c r="E12474" s="13" t="s">
        <v>22800</v>
      </c>
      <c r="F12474" s="13" t="s">
        <v>8</v>
      </c>
      <c r="G12474" s="13" t="s">
        <v>9</v>
      </c>
      <c r="H12474" s="13" t="s">
        <v>22800</v>
      </c>
      <c r="I12474" s="14">
        <v>2967</v>
      </c>
      <c r="J12474" s="14">
        <v>979.11</v>
      </c>
      <c r="K12474" s="15">
        <f t="shared" si="230"/>
        <v>0.33</v>
      </c>
    </row>
    <row r="12475" spans="2:11" ht="12.75">
      <c r="B12475" s="12" t="s">
        <v>32165</v>
      </c>
      <c r="C12475" s="12" t="s">
        <v>22796</v>
      </c>
      <c r="D12475" s="13" t="s">
        <v>22797</v>
      </c>
      <c r="E12475" s="13" t="s">
        <v>23492</v>
      </c>
      <c r="F12475" s="13" t="s">
        <v>8</v>
      </c>
      <c r="G12475" s="13" t="s">
        <v>9</v>
      </c>
      <c r="H12475" s="13" t="s">
        <v>23492</v>
      </c>
      <c r="I12475" s="14">
        <v>5353.8</v>
      </c>
      <c r="J12475" s="14">
        <v>1606</v>
      </c>
      <c r="K12475" s="15">
        <f t="shared" si="230"/>
        <v>0.29997385034928459</v>
      </c>
    </row>
    <row r="12476" spans="2:11" ht="12.75">
      <c r="B12476" s="12" t="s">
        <v>32165</v>
      </c>
      <c r="C12476" s="12" t="s">
        <v>22796</v>
      </c>
      <c r="D12476" s="13" t="s">
        <v>22797</v>
      </c>
      <c r="E12476" s="13" t="s">
        <v>406</v>
      </c>
      <c r="F12476" s="13" t="s">
        <v>8</v>
      </c>
      <c r="G12476" s="13" t="s">
        <v>9</v>
      </c>
      <c r="H12476" s="13" t="s">
        <v>406</v>
      </c>
      <c r="I12476" s="14">
        <v>35946.17</v>
      </c>
      <c r="J12476" s="14">
        <v>11862</v>
      </c>
      <c r="K12476" s="15">
        <f t="shared" si="230"/>
        <v>0.32999343184545116</v>
      </c>
    </row>
    <row r="12477" spans="2:11" ht="12.75">
      <c r="B12477" s="12" t="s">
        <v>32165</v>
      </c>
      <c r="C12477" s="12" t="s">
        <v>22796</v>
      </c>
      <c r="D12477" s="13" t="s">
        <v>22797</v>
      </c>
      <c r="E12477" s="13" t="s">
        <v>23683</v>
      </c>
      <c r="F12477" s="13" t="s">
        <v>8</v>
      </c>
      <c r="G12477" s="13" t="s">
        <v>9</v>
      </c>
      <c r="H12477" s="13" t="s">
        <v>23683</v>
      </c>
      <c r="I12477" s="14">
        <v>4888</v>
      </c>
      <c r="J12477" s="14">
        <v>1613</v>
      </c>
      <c r="K12477" s="15">
        <f t="shared" si="230"/>
        <v>0.32999181669394434</v>
      </c>
    </row>
    <row r="12478" spans="2:11" ht="12.75">
      <c r="B12478" s="12" t="s">
        <v>32165</v>
      </c>
      <c r="C12478" s="12" t="s">
        <v>22796</v>
      </c>
      <c r="D12478" s="13" t="s">
        <v>22797</v>
      </c>
      <c r="E12478" s="13" t="s">
        <v>23684</v>
      </c>
      <c r="F12478" s="13" t="s">
        <v>5</v>
      </c>
      <c r="G12478" s="13" t="s">
        <v>9</v>
      </c>
      <c r="H12478" s="13" t="s">
        <v>23684</v>
      </c>
      <c r="I12478" s="14">
        <v>39281</v>
      </c>
      <c r="J12478" s="14">
        <v>11784</v>
      </c>
      <c r="K12478" s="15">
        <f t="shared" si="230"/>
        <v>0.29999236271989005</v>
      </c>
    </row>
    <row r="12479" spans="2:11" ht="12.75">
      <c r="B12479" s="12" t="s">
        <v>32165</v>
      </c>
      <c r="C12479" s="12" t="s">
        <v>22801</v>
      </c>
      <c r="D12479" s="13" t="s">
        <v>22802</v>
      </c>
      <c r="E12479" s="13" t="s">
        <v>22803</v>
      </c>
      <c r="F12479" s="13" t="s">
        <v>8</v>
      </c>
      <c r="G12479" s="13" t="s">
        <v>9</v>
      </c>
      <c r="H12479" s="13" t="s">
        <v>22803</v>
      </c>
      <c r="I12479" s="14">
        <v>87049.32</v>
      </c>
      <c r="J12479" s="14">
        <v>17409.86</v>
      </c>
      <c r="K12479" s="15">
        <f t="shared" si="230"/>
        <v>0.19999995404903795</v>
      </c>
    </row>
    <row r="12480" spans="2:11" ht="12.75">
      <c r="B12480" s="12" t="s">
        <v>32165</v>
      </c>
      <c r="C12480" s="12" t="s">
        <v>22801</v>
      </c>
      <c r="D12480" s="13" t="s">
        <v>22869</v>
      </c>
      <c r="E12480" s="13" t="s">
        <v>22870</v>
      </c>
      <c r="F12480" s="13" t="s">
        <v>5</v>
      </c>
      <c r="G12480" s="13" t="s">
        <v>9</v>
      </c>
      <c r="H12480" s="13" t="s">
        <v>22870</v>
      </c>
      <c r="I12480" s="14">
        <v>313016</v>
      </c>
      <c r="J12480" s="14">
        <v>187810</v>
      </c>
      <c r="K12480" s="15">
        <f t="shared" si="230"/>
        <v>0.60000127788994817</v>
      </c>
    </row>
    <row r="12481" spans="2:11" ht="12.75">
      <c r="B12481" s="12" t="s">
        <v>32165</v>
      </c>
      <c r="C12481" s="12" t="s">
        <v>22801</v>
      </c>
      <c r="D12481" s="13" t="s">
        <v>22802</v>
      </c>
      <c r="E12481" s="13" t="s">
        <v>23493</v>
      </c>
      <c r="F12481" s="13" t="s">
        <v>8</v>
      </c>
      <c r="G12481" s="13" t="s">
        <v>9</v>
      </c>
      <c r="H12481" s="13" t="s">
        <v>23493</v>
      </c>
      <c r="I12481" s="14">
        <v>27531.63</v>
      </c>
      <c r="J12481" s="14">
        <v>5506</v>
      </c>
      <c r="K12481" s="15">
        <f t="shared" si="230"/>
        <v>0.19998815907376352</v>
      </c>
    </row>
    <row r="12482" spans="2:11" ht="12.75">
      <c r="B12482" s="12" t="s">
        <v>32165</v>
      </c>
      <c r="C12482" s="12" t="s">
        <v>22801</v>
      </c>
      <c r="D12482" s="13" t="s">
        <v>22802</v>
      </c>
      <c r="E12482" s="13" t="s">
        <v>23494</v>
      </c>
      <c r="F12482" s="13" t="s">
        <v>8</v>
      </c>
      <c r="G12482" s="13" t="s">
        <v>9</v>
      </c>
      <c r="H12482" s="13" t="s">
        <v>23494</v>
      </c>
      <c r="I12482" s="14">
        <v>25642</v>
      </c>
      <c r="J12482" s="14">
        <v>5128</v>
      </c>
      <c r="K12482" s="15">
        <f t="shared" si="230"/>
        <v>0.19998440059277747</v>
      </c>
    </row>
    <row r="12483" spans="2:11" ht="12.75">
      <c r="B12483" s="12" t="s">
        <v>32165</v>
      </c>
      <c r="C12483" s="12" t="s">
        <v>22804</v>
      </c>
      <c r="D12483" s="13" t="s">
        <v>22805</v>
      </c>
      <c r="E12483" s="13" t="s">
        <v>22806</v>
      </c>
      <c r="F12483" s="13" t="s">
        <v>8</v>
      </c>
      <c r="G12483" s="13" t="s">
        <v>9</v>
      </c>
      <c r="H12483" s="13" t="s">
        <v>22806</v>
      </c>
      <c r="I12483" s="14">
        <v>3950</v>
      </c>
      <c r="J12483" s="14">
        <v>1303.5</v>
      </c>
      <c r="K12483" s="15">
        <f t="shared" si="230"/>
        <v>0.33</v>
      </c>
    </row>
    <row r="12484" spans="2:11" ht="12.75">
      <c r="B12484" s="12" t="s">
        <v>32165</v>
      </c>
      <c r="C12484" s="12" t="s">
        <v>22807</v>
      </c>
      <c r="D12484" s="13" t="s">
        <v>22808</v>
      </c>
      <c r="E12484" s="13" t="s">
        <v>22809</v>
      </c>
      <c r="F12484" s="13" t="s">
        <v>8</v>
      </c>
      <c r="G12484" s="13" t="s">
        <v>9</v>
      </c>
      <c r="H12484" s="13" t="s">
        <v>22809</v>
      </c>
      <c r="I12484" s="14">
        <v>24126.51</v>
      </c>
      <c r="J12484" s="14">
        <v>6031.63</v>
      </c>
      <c r="K12484" s="15">
        <f t="shared" si="230"/>
        <v>0.25000010362045733</v>
      </c>
    </row>
    <row r="12485" spans="2:11" ht="12.75">
      <c r="B12485" s="12" t="s">
        <v>32165</v>
      </c>
      <c r="C12485" s="12" t="s">
        <v>22807</v>
      </c>
      <c r="D12485" s="13" t="s">
        <v>22808</v>
      </c>
      <c r="E12485" s="13" t="s">
        <v>22810</v>
      </c>
      <c r="F12485" s="13" t="s">
        <v>5</v>
      </c>
      <c r="G12485" s="13" t="s">
        <v>9</v>
      </c>
      <c r="H12485" s="13" t="s">
        <v>22810</v>
      </c>
      <c r="I12485" s="14">
        <v>7627.7</v>
      </c>
      <c r="J12485" s="14">
        <v>1906.93</v>
      </c>
      <c r="K12485" s="15">
        <f t="shared" si="230"/>
        <v>0.25000065550559147</v>
      </c>
    </row>
    <row r="12486" spans="2:11" ht="12.75">
      <c r="B12486" s="12" t="s">
        <v>32165</v>
      </c>
      <c r="C12486" s="12" t="s">
        <v>22807</v>
      </c>
      <c r="D12486" s="13" t="s">
        <v>22808</v>
      </c>
      <c r="E12486" s="13" t="s">
        <v>23499</v>
      </c>
      <c r="F12486" s="13" t="s">
        <v>8</v>
      </c>
      <c r="G12486" s="13" t="s">
        <v>9</v>
      </c>
      <c r="H12486" s="13" t="s">
        <v>23499</v>
      </c>
      <c r="I12486" s="14">
        <v>18608</v>
      </c>
      <c r="J12486" s="14">
        <v>3722</v>
      </c>
      <c r="K12486" s="15">
        <f t="shared" si="230"/>
        <v>0.20002149613069647</v>
      </c>
    </row>
    <row r="12487" spans="2:11" ht="12.75">
      <c r="B12487" s="12" t="s">
        <v>32165</v>
      </c>
      <c r="C12487" s="12" t="s">
        <v>22807</v>
      </c>
      <c r="D12487" s="13" t="s">
        <v>22808</v>
      </c>
      <c r="E12487" s="13" t="s">
        <v>23500</v>
      </c>
      <c r="F12487" s="13" t="s">
        <v>8</v>
      </c>
      <c r="G12487" s="13" t="s">
        <v>9</v>
      </c>
      <c r="H12487" s="13" t="s">
        <v>23500</v>
      </c>
      <c r="I12487" s="14">
        <v>2520.0500000000002</v>
      </c>
      <c r="J12487" s="14">
        <v>504</v>
      </c>
      <c r="K12487" s="15">
        <f t="shared" si="230"/>
        <v>0.19999603182476536</v>
      </c>
    </row>
    <row r="12488" spans="2:11" ht="12.75">
      <c r="B12488" s="12" t="s">
        <v>32165</v>
      </c>
      <c r="C12488" s="12" t="s">
        <v>23227</v>
      </c>
      <c r="D12488" s="13" t="s">
        <v>23228</v>
      </c>
      <c r="E12488" s="13" t="s">
        <v>23229</v>
      </c>
      <c r="F12488" s="13" t="s">
        <v>8</v>
      </c>
      <c r="G12488" s="13" t="s">
        <v>9</v>
      </c>
      <c r="H12488" s="13" t="s">
        <v>23229</v>
      </c>
      <c r="I12488" s="14">
        <v>15897.7</v>
      </c>
      <c r="J12488" s="14">
        <v>4769</v>
      </c>
      <c r="K12488" s="15">
        <f t="shared" si="230"/>
        <v>0.29998050032394624</v>
      </c>
    </row>
    <row r="12489" spans="2:11" ht="12.75">
      <c r="B12489" s="12" t="s">
        <v>32165</v>
      </c>
      <c r="C12489" s="12" t="s">
        <v>22811</v>
      </c>
      <c r="D12489" s="13" t="s">
        <v>22812</v>
      </c>
      <c r="E12489" s="13" t="s">
        <v>2036</v>
      </c>
      <c r="F12489" s="13" t="s">
        <v>7</v>
      </c>
      <c r="G12489" s="13" t="s">
        <v>9</v>
      </c>
      <c r="H12489" s="13" t="s">
        <v>2036</v>
      </c>
      <c r="I12489" s="14">
        <v>60335.45</v>
      </c>
      <c r="J12489" s="14">
        <v>15083.86</v>
      </c>
      <c r="K12489" s="15">
        <f t="shared" si="230"/>
        <v>0.24999995856498961</v>
      </c>
    </row>
    <row r="12490" spans="2:11" ht="12.75">
      <c r="B12490" s="12" t="s">
        <v>32165</v>
      </c>
      <c r="C12490" s="12" t="s">
        <v>23232</v>
      </c>
      <c r="D12490" s="13" t="s">
        <v>23233</v>
      </c>
      <c r="E12490" s="13" t="s">
        <v>22153</v>
      </c>
      <c r="F12490" s="13" t="s">
        <v>8</v>
      </c>
      <c r="G12490" s="13" t="s">
        <v>9</v>
      </c>
      <c r="H12490" s="13" t="s">
        <v>22153</v>
      </c>
      <c r="I12490" s="14">
        <v>11672.21</v>
      </c>
      <c r="J12490" s="14">
        <v>2918</v>
      </c>
      <c r="K12490" s="15">
        <f t="shared" si="230"/>
        <v>0.24999550213712743</v>
      </c>
    </row>
    <row r="12491" spans="2:11" ht="12.75">
      <c r="B12491" s="12" t="s">
        <v>32165</v>
      </c>
      <c r="C12491" s="12" t="s">
        <v>23232</v>
      </c>
      <c r="D12491" s="13" t="s">
        <v>23233</v>
      </c>
      <c r="E12491" s="13" t="s">
        <v>23234</v>
      </c>
      <c r="F12491" s="13" t="s">
        <v>8</v>
      </c>
      <c r="G12491" s="13" t="s">
        <v>9</v>
      </c>
      <c r="H12491" s="13" t="s">
        <v>23234</v>
      </c>
      <c r="I12491" s="14">
        <v>5301.6</v>
      </c>
      <c r="J12491" s="14">
        <v>1325</v>
      </c>
      <c r="K12491" s="15">
        <f t="shared" si="230"/>
        <v>0.24992455107891956</v>
      </c>
    </row>
    <row r="12492" spans="2:11" ht="12.75">
      <c r="B12492" s="12" t="s">
        <v>32165</v>
      </c>
      <c r="C12492" s="12" t="s">
        <v>23232</v>
      </c>
      <c r="D12492" s="13" t="s">
        <v>23233</v>
      </c>
      <c r="E12492" s="13" t="s">
        <v>23610</v>
      </c>
      <c r="F12492" s="13" t="s">
        <v>8</v>
      </c>
      <c r="G12492" s="13" t="s">
        <v>9</v>
      </c>
      <c r="H12492" s="13" t="s">
        <v>23610</v>
      </c>
      <c r="I12492" s="14">
        <v>5133.33</v>
      </c>
      <c r="J12492" s="14">
        <v>1283.3325</v>
      </c>
      <c r="K12492" s="15">
        <f t="shared" ref="K12492:K12555" si="231">J12492/I12492</f>
        <v>0.25</v>
      </c>
    </row>
    <row r="12493" spans="2:11" ht="12.75">
      <c r="B12493" s="12" t="s">
        <v>32165</v>
      </c>
      <c r="C12493" s="12" t="s">
        <v>23232</v>
      </c>
      <c r="D12493" s="13" t="s">
        <v>23233</v>
      </c>
      <c r="E12493" s="13" t="s">
        <v>23611</v>
      </c>
      <c r="F12493" s="13" t="s">
        <v>8</v>
      </c>
      <c r="G12493" s="13" t="s">
        <v>9</v>
      </c>
      <c r="H12493" s="13" t="s">
        <v>23611</v>
      </c>
      <c r="I12493" s="14">
        <v>5730</v>
      </c>
      <c r="J12493" s="14">
        <v>1719</v>
      </c>
      <c r="K12493" s="15">
        <f t="shared" si="231"/>
        <v>0.3</v>
      </c>
    </row>
    <row r="12494" spans="2:11" ht="12.75">
      <c r="B12494" s="12" t="s">
        <v>32165</v>
      </c>
      <c r="C12494" s="12" t="s">
        <v>22978</v>
      </c>
      <c r="D12494" s="13" t="s">
        <v>22979</v>
      </c>
      <c r="E12494" s="13" t="s">
        <v>22980</v>
      </c>
      <c r="F12494" s="13" t="s">
        <v>8</v>
      </c>
      <c r="G12494" s="13" t="s">
        <v>9</v>
      </c>
      <c r="H12494" s="13" t="s">
        <v>22980</v>
      </c>
      <c r="I12494" s="14">
        <v>39089.800000000003</v>
      </c>
      <c r="J12494" s="14">
        <v>12899.63</v>
      </c>
      <c r="K12494" s="15">
        <f t="shared" si="231"/>
        <v>0.32999989767151527</v>
      </c>
    </row>
    <row r="12495" spans="2:11" ht="12.75">
      <c r="B12495" s="12" t="s">
        <v>32165</v>
      </c>
      <c r="C12495" s="12" t="s">
        <v>22978</v>
      </c>
      <c r="D12495" s="13" t="s">
        <v>22979</v>
      </c>
      <c r="E12495" s="13" t="s">
        <v>22981</v>
      </c>
      <c r="F12495" s="13" t="s">
        <v>8</v>
      </c>
      <c r="G12495" s="13" t="s">
        <v>9</v>
      </c>
      <c r="H12495" s="13" t="s">
        <v>22981</v>
      </c>
      <c r="I12495" s="14">
        <v>34421.32</v>
      </c>
      <c r="J12495" s="14">
        <v>8605.33</v>
      </c>
      <c r="K12495" s="15">
        <f t="shared" si="231"/>
        <v>0.25</v>
      </c>
    </row>
    <row r="12496" spans="2:11" ht="12.75">
      <c r="B12496" s="12" t="s">
        <v>32165</v>
      </c>
      <c r="C12496" s="12" t="s">
        <v>22978</v>
      </c>
      <c r="D12496" s="13" t="s">
        <v>22979</v>
      </c>
      <c r="E12496" s="13" t="s">
        <v>23235</v>
      </c>
      <c r="F12496" s="13" t="s">
        <v>8</v>
      </c>
      <c r="G12496" s="13" t="s">
        <v>9</v>
      </c>
      <c r="H12496" s="13" t="s">
        <v>23235</v>
      </c>
      <c r="I12496" s="14">
        <v>11228.5</v>
      </c>
      <c r="J12496" s="14">
        <v>3369</v>
      </c>
      <c r="K12496" s="15">
        <f t="shared" si="231"/>
        <v>0.30004007659081799</v>
      </c>
    </row>
    <row r="12497" spans="2:11" ht="12.75">
      <c r="B12497" s="12" t="s">
        <v>32165</v>
      </c>
      <c r="C12497" s="12" t="s">
        <v>22978</v>
      </c>
      <c r="D12497" s="13" t="s">
        <v>22979</v>
      </c>
      <c r="E12497" s="13" t="s">
        <v>23612</v>
      </c>
      <c r="F12497" s="13" t="s">
        <v>8</v>
      </c>
      <c r="G12497" s="13" t="s">
        <v>9</v>
      </c>
      <c r="H12497" s="13" t="s">
        <v>23612</v>
      </c>
      <c r="I12497" s="14">
        <v>6442.78</v>
      </c>
      <c r="J12497" s="14">
        <v>1932.8340000000001</v>
      </c>
      <c r="K12497" s="15">
        <f t="shared" si="231"/>
        <v>0.30000000000000004</v>
      </c>
    </row>
    <row r="12498" spans="2:11" ht="12.75">
      <c r="B12498" s="12" t="s">
        <v>32165</v>
      </c>
      <c r="C12498" s="12" t="s">
        <v>22982</v>
      </c>
      <c r="D12498" s="13" t="s">
        <v>22983</v>
      </c>
      <c r="E12498" s="13" t="s">
        <v>22984</v>
      </c>
      <c r="F12498" s="13" t="s">
        <v>8</v>
      </c>
      <c r="G12498" s="13" t="s">
        <v>9</v>
      </c>
      <c r="H12498" s="13" t="s">
        <v>22984</v>
      </c>
      <c r="I12498" s="14">
        <v>33950</v>
      </c>
      <c r="J12498" s="14">
        <v>11203.5</v>
      </c>
      <c r="K12498" s="15">
        <f t="shared" si="231"/>
        <v>0.33</v>
      </c>
    </row>
    <row r="12499" spans="2:11" ht="12.75">
      <c r="B12499" s="12" t="s">
        <v>32165</v>
      </c>
      <c r="C12499" s="12" t="s">
        <v>22982</v>
      </c>
      <c r="D12499" s="13" t="s">
        <v>22983</v>
      </c>
      <c r="E12499" s="13" t="s">
        <v>22985</v>
      </c>
      <c r="F12499" s="13" t="s">
        <v>8</v>
      </c>
      <c r="G12499" s="13" t="s">
        <v>9</v>
      </c>
      <c r="H12499" s="13" t="s">
        <v>22985</v>
      </c>
      <c r="I12499" s="14">
        <v>10225</v>
      </c>
      <c r="J12499" s="14">
        <v>3374.25</v>
      </c>
      <c r="K12499" s="15">
        <f t="shared" si="231"/>
        <v>0.33</v>
      </c>
    </row>
    <row r="12500" spans="2:11" ht="12.75">
      <c r="B12500" s="12" t="s">
        <v>32165</v>
      </c>
      <c r="C12500" s="12" t="s">
        <v>23236</v>
      </c>
      <c r="D12500" s="13" t="s">
        <v>23237</v>
      </c>
      <c r="E12500" s="13" t="s">
        <v>23238</v>
      </c>
      <c r="F12500" s="13" t="s">
        <v>8</v>
      </c>
      <c r="G12500" s="13" t="s">
        <v>9</v>
      </c>
      <c r="H12500" s="13" t="s">
        <v>23238</v>
      </c>
      <c r="I12500" s="14">
        <v>28214.6</v>
      </c>
      <c r="J12500" s="14">
        <v>14107</v>
      </c>
      <c r="K12500" s="15">
        <f t="shared" si="231"/>
        <v>0.49998936720704884</v>
      </c>
    </row>
    <row r="12501" spans="2:11" ht="12.75">
      <c r="B12501" s="12" t="s">
        <v>32165</v>
      </c>
      <c r="C12501" s="12" t="s">
        <v>22813</v>
      </c>
      <c r="D12501" s="13" t="s">
        <v>22814</v>
      </c>
      <c r="E12501" s="13" t="s">
        <v>22815</v>
      </c>
      <c r="F12501" s="13" t="s">
        <v>8</v>
      </c>
      <c r="G12501" s="13" t="s">
        <v>9</v>
      </c>
      <c r="H12501" s="13" t="s">
        <v>22815</v>
      </c>
      <c r="I12501" s="14">
        <v>33283.99</v>
      </c>
      <c r="J12501" s="14">
        <v>10983.72</v>
      </c>
      <c r="K12501" s="15">
        <f t="shared" si="231"/>
        <v>0.33000009914676698</v>
      </c>
    </row>
    <row r="12502" spans="2:11" ht="12.75">
      <c r="B12502" s="12" t="s">
        <v>32165</v>
      </c>
      <c r="C12502" s="12" t="s">
        <v>22813</v>
      </c>
      <c r="D12502" s="13" t="s">
        <v>22814</v>
      </c>
      <c r="E12502" s="13" t="s">
        <v>6527</v>
      </c>
      <c r="F12502" s="13" t="s">
        <v>7</v>
      </c>
      <c r="G12502" s="13" t="s">
        <v>9</v>
      </c>
      <c r="H12502" s="13" t="s">
        <v>6527</v>
      </c>
      <c r="I12502" s="14">
        <v>69756</v>
      </c>
      <c r="J12502" s="14">
        <v>17439</v>
      </c>
      <c r="K12502" s="15">
        <f t="shared" si="231"/>
        <v>0.25</v>
      </c>
    </row>
    <row r="12503" spans="2:11" ht="12.75">
      <c r="B12503" s="12" t="s">
        <v>32165</v>
      </c>
      <c r="C12503" s="12" t="s">
        <v>23511</v>
      </c>
      <c r="D12503" s="13" t="s">
        <v>23512</v>
      </c>
      <c r="E12503" s="13" t="s">
        <v>23513</v>
      </c>
      <c r="F12503" s="13" t="s">
        <v>8</v>
      </c>
      <c r="G12503" s="13" t="s">
        <v>9</v>
      </c>
      <c r="H12503" s="13" t="s">
        <v>23513</v>
      </c>
      <c r="I12503" s="14">
        <v>10725</v>
      </c>
      <c r="J12503" s="14">
        <v>5363</v>
      </c>
      <c r="K12503" s="15">
        <f t="shared" si="231"/>
        <v>0.50004662004662004</v>
      </c>
    </row>
    <row r="12504" spans="2:11" ht="12.75">
      <c r="B12504" s="12" t="s">
        <v>32165</v>
      </c>
      <c r="C12504" s="12" t="s">
        <v>23511</v>
      </c>
      <c r="D12504" s="13" t="s">
        <v>23512</v>
      </c>
      <c r="E12504" s="13" t="s">
        <v>23514</v>
      </c>
      <c r="F12504" s="13" t="s">
        <v>8</v>
      </c>
      <c r="G12504" s="13" t="s">
        <v>9</v>
      </c>
      <c r="H12504" s="13" t="s">
        <v>23514</v>
      </c>
      <c r="I12504" s="14">
        <v>8166</v>
      </c>
      <c r="J12504" s="14">
        <v>2450</v>
      </c>
      <c r="K12504" s="15">
        <f t="shared" si="231"/>
        <v>0.30002449179524859</v>
      </c>
    </row>
    <row r="12505" spans="2:11" ht="12.75">
      <c r="B12505" s="12" t="s">
        <v>32165</v>
      </c>
      <c r="C12505" s="12" t="s">
        <v>23511</v>
      </c>
      <c r="D12505" s="13" t="s">
        <v>23512</v>
      </c>
      <c r="E12505" s="13" t="s">
        <v>23685</v>
      </c>
      <c r="F12505" s="13" t="s">
        <v>8</v>
      </c>
      <c r="G12505" s="13" t="s">
        <v>9</v>
      </c>
      <c r="H12505" s="13" t="s">
        <v>23685</v>
      </c>
      <c r="I12505" s="14">
        <v>1802.5</v>
      </c>
      <c r="J12505" s="14">
        <v>451</v>
      </c>
      <c r="K12505" s="15">
        <f t="shared" si="231"/>
        <v>0.25020804438280164</v>
      </c>
    </row>
    <row r="12506" spans="2:11" ht="12.75">
      <c r="B12506" s="12" t="s">
        <v>32165</v>
      </c>
      <c r="C12506" s="12" t="s">
        <v>22816</v>
      </c>
      <c r="D12506" s="13" t="s">
        <v>22817</v>
      </c>
      <c r="E12506" s="13" t="s">
        <v>22818</v>
      </c>
      <c r="F12506" s="13" t="s">
        <v>8</v>
      </c>
      <c r="G12506" s="13" t="s">
        <v>9</v>
      </c>
      <c r="H12506" s="13" t="s">
        <v>22818</v>
      </c>
      <c r="I12506" s="14">
        <v>1633.2</v>
      </c>
      <c r="J12506" s="14">
        <v>408.3</v>
      </c>
      <c r="K12506" s="15">
        <f t="shared" si="231"/>
        <v>0.25</v>
      </c>
    </row>
    <row r="12507" spans="2:11" ht="12.75">
      <c r="B12507" s="12" t="s">
        <v>32165</v>
      </c>
      <c r="C12507" s="12" t="s">
        <v>54302</v>
      </c>
      <c r="D12507" s="13" t="s">
        <v>22690</v>
      </c>
      <c r="E12507" s="13" t="s">
        <v>22691</v>
      </c>
      <c r="F12507" s="13" t="s">
        <v>8</v>
      </c>
      <c r="G12507" s="13" t="s">
        <v>9</v>
      </c>
      <c r="H12507" s="13" t="s">
        <v>22691</v>
      </c>
      <c r="I12507" s="14">
        <v>50015</v>
      </c>
      <c r="J12507" s="14">
        <v>10003</v>
      </c>
      <c r="K12507" s="15">
        <f t="shared" si="231"/>
        <v>0.2</v>
      </c>
    </row>
    <row r="12508" spans="2:11" ht="12.75">
      <c r="B12508" s="12" t="s">
        <v>32165</v>
      </c>
      <c r="C12508" s="12" t="s">
        <v>54302</v>
      </c>
      <c r="D12508" s="13" t="s">
        <v>23658</v>
      </c>
      <c r="E12508" s="13" t="s">
        <v>23659</v>
      </c>
      <c r="F12508" s="13" t="s">
        <v>8</v>
      </c>
      <c r="G12508" s="13" t="s">
        <v>9</v>
      </c>
      <c r="H12508" s="13" t="s">
        <v>23659</v>
      </c>
      <c r="I12508" s="14">
        <v>5895.2</v>
      </c>
      <c r="J12508" s="14">
        <v>1945</v>
      </c>
      <c r="K12508" s="15">
        <f t="shared" si="231"/>
        <v>0.32992943411589093</v>
      </c>
    </row>
    <row r="12509" spans="2:11" ht="12.75">
      <c r="B12509" s="12" t="s">
        <v>32165</v>
      </c>
      <c r="C12509" s="12" t="s">
        <v>54302</v>
      </c>
      <c r="D12509" s="13" t="s">
        <v>23658</v>
      </c>
      <c r="E12509" s="13" t="s">
        <v>23660</v>
      </c>
      <c r="F12509" s="13" t="s">
        <v>8</v>
      </c>
      <c r="G12509" s="13" t="s">
        <v>9</v>
      </c>
      <c r="H12509" s="13" t="s">
        <v>23660</v>
      </c>
      <c r="I12509" s="14">
        <v>31816</v>
      </c>
      <c r="J12509" s="14">
        <v>10499</v>
      </c>
      <c r="K12509" s="15">
        <f t="shared" si="231"/>
        <v>0.32999119939653004</v>
      </c>
    </row>
    <row r="12510" spans="2:11" ht="12.75">
      <c r="B12510" s="12" t="s">
        <v>32165</v>
      </c>
      <c r="C12510" s="12" t="s">
        <v>23239</v>
      </c>
      <c r="D12510" s="13" t="s">
        <v>23240</v>
      </c>
      <c r="E12510" s="13" t="s">
        <v>23241</v>
      </c>
      <c r="F12510" s="13" t="s">
        <v>7</v>
      </c>
      <c r="G12510" s="13" t="s">
        <v>9</v>
      </c>
      <c r="H12510" s="13" t="s">
        <v>23241</v>
      </c>
      <c r="I12510" s="14">
        <v>19411</v>
      </c>
      <c r="J12510" s="14">
        <v>4853</v>
      </c>
      <c r="K12510" s="15">
        <f t="shared" si="231"/>
        <v>0.25001287929524496</v>
      </c>
    </row>
    <row r="12511" spans="2:11" ht="12.75">
      <c r="B12511" s="12" t="s">
        <v>32165</v>
      </c>
      <c r="C12511" s="12" t="s">
        <v>22819</v>
      </c>
      <c r="D12511" s="13" t="s">
        <v>22820</v>
      </c>
      <c r="E12511" s="13" t="s">
        <v>22821</v>
      </c>
      <c r="F12511" s="13" t="s">
        <v>8</v>
      </c>
      <c r="G12511" s="13" t="s">
        <v>9</v>
      </c>
      <c r="H12511" s="13" t="s">
        <v>22821</v>
      </c>
      <c r="I12511" s="14">
        <v>5689.76</v>
      </c>
      <c r="J12511" s="14">
        <v>1877.62</v>
      </c>
      <c r="K12511" s="15">
        <f t="shared" si="231"/>
        <v>0.32999985939652987</v>
      </c>
    </row>
    <row r="12512" spans="2:11" ht="12.75">
      <c r="B12512" s="12" t="s">
        <v>32165</v>
      </c>
      <c r="C12512" s="12" t="s">
        <v>22819</v>
      </c>
      <c r="D12512" s="13" t="s">
        <v>22820</v>
      </c>
      <c r="E12512" s="13" t="s">
        <v>23686</v>
      </c>
      <c r="F12512" s="13" t="s">
        <v>8</v>
      </c>
      <c r="G12512" s="13" t="s">
        <v>9</v>
      </c>
      <c r="H12512" s="13" t="s">
        <v>23686</v>
      </c>
      <c r="I12512" s="14">
        <v>13041.67</v>
      </c>
      <c r="J12512" s="14">
        <v>4304</v>
      </c>
      <c r="K12512" s="15">
        <f t="shared" si="231"/>
        <v>0.33001908497914761</v>
      </c>
    </row>
    <row r="12513" spans="2:11" ht="12.75">
      <c r="B12513" s="12" t="s">
        <v>32165</v>
      </c>
      <c r="C12513" s="12" t="s">
        <v>22819</v>
      </c>
      <c r="D12513" s="13" t="s">
        <v>22820</v>
      </c>
      <c r="E12513" s="13" t="s">
        <v>23687</v>
      </c>
      <c r="F12513" s="13" t="s">
        <v>8</v>
      </c>
      <c r="G12513" s="13" t="s">
        <v>9</v>
      </c>
      <c r="H12513" s="13" t="s">
        <v>23687</v>
      </c>
      <c r="I12513" s="14">
        <v>4283.5200000000004</v>
      </c>
      <c r="J12513" s="14">
        <v>1414</v>
      </c>
      <c r="K12513" s="15">
        <f t="shared" si="231"/>
        <v>0.33010234573434927</v>
      </c>
    </row>
    <row r="12514" spans="2:11" ht="12.75">
      <c r="B12514" s="12" t="s">
        <v>32165</v>
      </c>
      <c r="C12514" s="12" t="s">
        <v>22704</v>
      </c>
      <c r="D12514" s="13" t="s">
        <v>22705</v>
      </c>
      <c r="E12514" s="13" t="s">
        <v>22706</v>
      </c>
      <c r="F12514" s="13" t="s">
        <v>8</v>
      </c>
      <c r="G12514" s="13" t="s">
        <v>9</v>
      </c>
      <c r="H12514" s="13" t="s">
        <v>22706</v>
      </c>
      <c r="I12514" s="14">
        <v>7333</v>
      </c>
      <c r="J12514" s="14">
        <v>1833.25</v>
      </c>
      <c r="K12514" s="15">
        <f t="shared" si="231"/>
        <v>0.25</v>
      </c>
    </row>
    <row r="12515" spans="2:11" ht="12.75">
      <c r="B12515" s="12" t="s">
        <v>32165</v>
      </c>
      <c r="C12515" s="12" t="s">
        <v>22704</v>
      </c>
      <c r="D12515" s="13" t="s">
        <v>22705</v>
      </c>
      <c r="E12515" s="13" t="s">
        <v>22707</v>
      </c>
      <c r="F12515" s="13" t="s">
        <v>8</v>
      </c>
      <c r="G12515" s="13" t="s">
        <v>9</v>
      </c>
      <c r="H12515" s="13" t="s">
        <v>22707</v>
      </c>
      <c r="I12515" s="14">
        <v>5222</v>
      </c>
      <c r="J12515" s="14">
        <v>1305.5</v>
      </c>
      <c r="K12515" s="15">
        <f t="shared" si="231"/>
        <v>0.25</v>
      </c>
    </row>
    <row r="12516" spans="2:11" ht="12.75">
      <c r="B12516" s="12" t="s">
        <v>32165</v>
      </c>
      <c r="C12516" s="12" t="s">
        <v>22704</v>
      </c>
      <c r="D12516" s="13" t="s">
        <v>22705</v>
      </c>
      <c r="E12516" s="13" t="s">
        <v>22708</v>
      </c>
      <c r="F12516" s="13" t="s">
        <v>5</v>
      </c>
      <c r="G12516" s="13" t="s">
        <v>9</v>
      </c>
      <c r="H12516" s="13" t="s">
        <v>22708</v>
      </c>
      <c r="I12516" s="14">
        <v>3574</v>
      </c>
      <c r="J12516" s="14">
        <v>893.5</v>
      </c>
      <c r="K12516" s="15">
        <f t="shared" si="231"/>
        <v>0.25</v>
      </c>
    </row>
    <row r="12517" spans="2:11" ht="12.75">
      <c r="B12517" s="12" t="s">
        <v>32165</v>
      </c>
      <c r="C12517" s="12" t="s">
        <v>22704</v>
      </c>
      <c r="D12517" s="13" t="s">
        <v>22705</v>
      </c>
      <c r="E12517" s="13" t="s">
        <v>22709</v>
      </c>
      <c r="F12517" s="13" t="s">
        <v>8</v>
      </c>
      <c r="G12517" s="13" t="s">
        <v>9</v>
      </c>
      <c r="H12517" s="13" t="s">
        <v>22709</v>
      </c>
      <c r="I12517" s="14">
        <v>2920.65</v>
      </c>
      <c r="J12517" s="14">
        <v>730.16</v>
      </c>
      <c r="K12517" s="15">
        <f t="shared" si="231"/>
        <v>0.24999914402615855</v>
      </c>
    </row>
    <row r="12518" spans="2:11" ht="12.75">
      <c r="B12518" s="12" t="s">
        <v>32165</v>
      </c>
      <c r="C12518" s="12" t="s">
        <v>22704</v>
      </c>
      <c r="D12518" s="13" t="s">
        <v>22705</v>
      </c>
      <c r="E12518" s="13" t="s">
        <v>23375</v>
      </c>
      <c r="F12518" s="13" t="s">
        <v>8</v>
      </c>
      <c r="G12518" s="13" t="s">
        <v>9</v>
      </c>
      <c r="H12518" s="13" t="s">
        <v>23375</v>
      </c>
      <c r="I12518" s="14">
        <v>2442.31</v>
      </c>
      <c r="J12518" s="14">
        <v>611</v>
      </c>
      <c r="K12518" s="15">
        <f t="shared" si="231"/>
        <v>0.25017299196252729</v>
      </c>
    </row>
    <row r="12519" spans="2:11" ht="12.75">
      <c r="B12519" s="12" t="s">
        <v>32165</v>
      </c>
      <c r="C12519" s="12" t="s">
        <v>22704</v>
      </c>
      <c r="D12519" s="13" t="s">
        <v>22705</v>
      </c>
      <c r="E12519" s="13" t="s">
        <v>23376</v>
      </c>
      <c r="F12519" s="13" t="s">
        <v>8</v>
      </c>
      <c r="G12519" s="13" t="s">
        <v>9</v>
      </c>
      <c r="H12519" s="13" t="s">
        <v>23376</v>
      </c>
      <c r="I12519" s="14">
        <v>2244.5</v>
      </c>
      <c r="J12519" s="14">
        <v>561</v>
      </c>
      <c r="K12519" s="15">
        <f t="shared" si="231"/>
        <v>0.24994430830920028</v>
      </c>
    </row>
    <row r="12520" spans="2:11" ht="12.75">
      <c r="B12520" s="12" t="s">
        <v>32165</v>
      </c>
      <c r="C12520" s="12" t="s">
        <v>22704</v>
      </c>
      <c r="D12520" s="13" t="s">
        <v>22705</v>
      </c>
      <c r="E12520" s="13" t="s">
        <v>23377</v>
      </c>
      <c r="F12520" s="13" t="s">
        <v>5</v>
      </c>
      <c r="G12520" s="13" t="s">
        <v>9</v>
      </c>
      <c r="H12520" s="13" t="s">
        <v>23377</v>
      </c>
      <c r="I12520" s="14">
        <v>1325.37</v>
      </c>
      <c r="J12520" s="14">
        <v>331</v>
      </c>
      <c r="K12520" s="15">
        <f t="shared" si="231"/>
        <v>0.24974158159608262</v>
      </c>
    </row>
    <row r="12521" spans="2:11" ht="12.75">
      <c r="B12521" s="12" t="s">
        <v>32165</v>
      </c>
      <c r="C12521" s="12" t="s">
        <v>22704</v>
      </c>
      <c r="D12521" s="13" t="s">
        <v>22705</v>
      </c>
      <c r="E12521" s="13" t="s">
        <v>23661</v>
      </c>
      <c r="F12521" s="13" t="s">
        <v>8</v>
      </c>
      <c r="G12521" s="13" t="s">
        <v>9</v>
      </c>
      <c r="H12521" s="13" t="s">
        <v>23661</v>
      </c>
      <c r="I12521" s="14">
        <v>5200</v>
      </c>
      <c r="J12521" s="14">
        <v>1300</v>
      </c>
      <c r="K12521" s="15">
        <f t="shared" si="231"/>
        <v>0.25</v>
      </c>
    </row>
    <row r="12522" spans="2:11" ht="12.75">
      <c r="B12522" s="12" t="s">
        <v>32165</v>
      </c>
      <c r="C12522" s="12" t="s">
        <v>22704</v>
      </c>
      <c r="D12522" s="13" t="s">
        <v>22705</v>
      </c>
      <c r="E12522" s="13" t="s">
        <v>23662</v>
      </c>
      <c r="F12522" s="13" t="s">
        <v>8</v>
      </c>
      <c r="G12522" s="13" t="s">
        <v>9</v>
      </c>
      <c r="H12522" s="13" t="s">
        <v>23662</v>
      </c>
      <c r="I12522" s="14">
        <v>13690</v>
      </c>
      <c r="J12522" s="14">
        <v>3423</v>
      </c>
      <c r="K12522" s="15">
        <f t="shared" si="231"/>
        <v>0.25003652300949597</v>
      </c>
    </row>
    <row r="12523" spans="2:11" ht="12.75">
      <c r="B12523" s="12" t="s">
        <v>32165</v>
      </c>
      <c r="C12523" s="12" t="s">
        <v>23092</v>
      </c>
      <c r="D12523" s="13" t="s">
        <v>23093</v>
      </c>
      <c r="E12523" s="13" t="s">
        <v>23094</v>
      </c>
      <c r="F12523" s="13" t="s">
        <v>8</v>
      </c>
      <c r="G12523" s="13" t="s">
        <v>9</v>
      </c>
      <c r="H12523" s="13" t="s">
        <v>23094</v>
      </c>
      <c r="I12523" s="14">
        <v>32723.61</v>
      </c>
      <c r="J12523" s="14">
        <v>9817.08</v>
      </c>
      <c r="K12523" s="15">
        <f t="shared" si="231"/>
        <v>0.29999990832307316</v>
      </c>
    </row>
    <row r="12524" spans="2:11" ht="12.75">
      <c r="B12524" s="12" t="s">
        <v>32165</v>
      </c>
      <c r="C12524" s="12" t="s">
        <v>22710</v>
      </c>
      <c r="D12524" s="13" t="s">
        <v>22711</v>
      </c>
      <c r="E12524" s="13" t="s">
        <v>22712</v>
      </c>
      <c r="F12524" s="13" t="s">
        <v>8</v>
      </c>
      <c r="G12524" s="13" t="s">
        <v>9</v>
      </c>
      <c r="H12524" s="13" t="s">
        <v>22712</v>
      </c>
      <c r="I12524" s="14">
        <v>16802.2</v>
      </c>
      <c r="J12524" s="14">
        <v>5544.73</v>
      </c>
      <c r="K12524" s="15">
        <f t="shared" si="231"/>
        <v>0.33000023806406298</v>
      </c>
    </row>
    <row r="12525" spans="2:11" ht="12.75">
      <c r="B12525" s="12" t="s">
        <v>32165</v>
      </c>
      <c r="C12525" s="12" t="s">
        <v>22710</v>
      </c>
      <c r="D12525" s="13" t="s">
        <v>22711</v>
      </c>
      <c r="E12525" s="13" t="s">
        <v>23378</v>
      </c>
      <c r="F12525" s="13" t="s">
        <v>8</v>
      </c>
      <c r="G12525" s="13" t="s">
        <v>9</v>
      </c>
      <c r="H12525" s="13" t="s">
        <v>23378</v>
      </c>
      <c r="I12525" s="14">
        <v>64164.45</v>
      </c>
      <c r="J12525" s="14">
        <v>12833</v>
      </c>
      <c r="K12525" s="15">
        <f t="shared" si="231"/>
        <v>0.20000171434493713</v>
      </c>
    </row>
    <row r="12526" spans="2:11" ht="12.75">
      <c r="B12526" s="12" t="s">
        <v>32165</v>
      </c>
      <c r="C12526" s="12" t="s">
        <v>22825</v>
      </c>
      <c r="D12526" s="13" t="s">
        <v>22826</v>
      </c>
      <c r="E12526" s="13" t="s">
        <v>22827</v>
      </c>
      <c r="F12526" s="13" t="s">
        <v>8</v>
      </c>
      <c r="G12526" s="13" t="s">
        <v>9</v>
      </c>
      <c r="H12526" s="13" t="s">
        <v>22827</v>
      </c>
      <c r="I12526" s="14">
        <v>14667</v>
      </c>
      <c r="J12526" s="14">
        <v>3666.75</v>
      </c>
      <c r="K12526" s="15">
        <f t="shared" si="231"/>
        <v>0.25</v>
      </c>
    </row>
    <row r="12527" spans="2:11" ht="12.75">
      <c r="B12527" s="12" t="s">
        <v>32165</v>
      </c>
      <c r="C12527" s="12" t="s">
        <v>22825</v>
      </c>
      <c r="D12527" s="13" t="s">
        <v>22826</v>
      </c>
      <c r="E12527" s="13" t="s">
        <v>23515</v>
      </c>
      <c r="F12527" s="13" t="s">
        <v>8</v>
      </c>
      <c r="G12527" s="13" t="s">
        <v>9</v>
      </c>
      <c r="H12527" s="13" t="s">
        <v>23515</v>
      </c>
      <c r="I12527" s="14">
        <v>21067</v>
      </c>
      <c r="J12527" s="14">
        <v>6109</v>
      </c>
      <c r="K12527" s="15">
        <f t="shared" si="231"/>
        <v>0.28997958893055492</v>
      </c>
    </row>
    <row r="12528" spans="2:11" ht="12.75">
      <c r="B12528" s="12" t="s">
        <v>32165</v>
      </c>
      <c r="C12528" s="12" t="s">
        <v>22828</v>
      </c>
      <c r="D12528" s="13" t="s">
        <v>22829</v>
      </c>
      <c r="E12528" s="13" t="s">
        <v>22830</v>
      </c>
      <c r="F12528" s="13" t="s">
        <v>8</v>
      </c>
      <c r="G12528" s="13" t="s">
        <v>9</v>
      </c>
      <c r="H12528" s="13" t="s">
        <v>22830</v>
      </c>
      <c r="I12528" s="14">
        <v>1973.24</v>
      </c>
      <c r="J12528" s="14">
        <v>651.16999999999996</v>
      </c>
      <c r="K12528" s="15">
        <f t="shared" si="231"/>
        <v>0.33000040542458087</v>
      </c>
    </row>
    <row r="12529" spans="2:11" ht="12.75">
      <c r="B12529" s="12" t="s">
        <v>32165</v>
      </c>
      <c r="C12529" s="12" t="s">
        <v>22828</v>
      </c>
      <c r="D12529" s="13" t="s">
        <v>22829</v>
      </c>
      <c r="E12529" s="13" t="s">
        <v>633</v>
      </c>
      <c r="F12529" s="13" t="s">
        <v>8</v>
      </c>
      <c r="G12529" s="13" t="s">
        <v>9</v>
      </c>
      <c r="H12529" s="13" t="s">
        <v>633</v>
      </c>
      <c r="I12529" s="14">
        <v>4500</v>
      </c>
      <c r="J12529" s="14">
        <v>1485</v>
      </c>
      <c r="K12529" s="15">
        <f t="shared" si="231"/>
        <v>0.33</v>
      </c>
    </row>
    <row r="12530" spans="2:11" ht="12.75">
      <c r="B12530" s="12" t="s">
        <v>32165</v>
      </c>
      <c r="C12530" s="12" t="s">
        <v>22828</v>
      </c>
      <c r="D12530" s="13" t="s">
        <v>22829</v>
      </c>
      <c r="E12530" s="13" t="s">
        <v>23688</v>
      </c>
      <c r="F12530" s="13" t="s">
        <v>8</v>
      </c>
      <c r="G12530" s="13" t="s">
        <v>9</v>
      </c>
      <c r="H12530" s="13" t="s">
        <v>23688</v>
      </c>
      <c r="I12530" s="14">
        <v>1595.6</v>
      </c>
      <c r="J12530" s="14">
        <v>527</v>
      </c>
      <c r="K12530" s="15">
        <f t="shared" si="231"/>
        <v>0.33028327901729759</v>
      </c>
    </row>
    <row r="12531" spans="2:11" ht="12.75">
      <c r="B12531" s="12" t="s">
        <v>32165</v>
      </c>
      <c r="C12531" s="12" t="s">
        <v>23095</v>
      </c>
      <c r="D12531" s="13" t="s">
        <v>23096</v>
      </c>
      <c r="E12531" s="13" t="s">
        <v>23097</v>
      </c>
      <c r="F12531" s="13" t="s">
        <v>5</v>
      </c>
      <c r="G12531" s="13" t="s">
        <v>9</v>
      </c>
      <c r="H12531" s="13" t="s">
        <v>23097</v>
      </c>
      <c r="I12531" s="14">
        <v>69381</v>
      </c>
      <c r="J12531" s="14">
        <v>22895.73</v>
      </c>
      <c r="K12531" s="15">
        <f t="shared" si="231"/>
        <v>0.33</v>
      </c>
    </row>
    <row r="12532" spans="2:11" ht="12.75">
      <c r="B12532" s="12" t="s">
        <v>32165</v>
      </c>
      <c r="C12532" s="12" t="s">
        <v>23095</v>
      </c>
      <c r="D12532" s="13" t="s">
        <v>23096</v>
      </c>
      <c r="E12532" s="13" t="s">
        <v>23098</v>
      </c>
      <c r="F12532" s="13" t="s">
        <v>8</v>
      </c>
      <c r="G12532" s="13" t="s">
        <v>9</v>
      </c>
      <c r="H12532" s="13" t="s">
        <v>23098</v>
      </c>
      <c r="I12532" s="14">
        <v>69017.88</v>
      </c>
      <c r="J12532" s="14">
        <v>17254.47</v>
      </c>
      <c r="K12532" s="15">
        <f t="shared" si="231"/>
        <v>0.25</v>
      </c>
    </row>
    <row r="12533" spans="2:11" ht="12.75">
      <c r="B12533" s="12" t="s">
        <v>32165</v>
      </c>
      <c r="C12533" s="12" t="s">
        <v>23099</v>
      </c>
      <c r="D12533" s="13" t="s">
        <v>23100</v>
      </c>
      <c r="E12533" s="13" t="s">
        <v>23101</v>
      </c>
      <c r="F12533" s="13" t="s">
        <v>8</v>
      </c>
      <c r="G12533" s="13" t="s">
        <v>9</v>
      </c>
      <c r="H12533" s="13" t="s">
        <v>23101</v>
      </c>
      <c r="I12533" s="14">
        <v>21466</v>
      </c>
      <c r="J12533" s="14">
        <v>5366.5</v>
      </c>
      <c r="K12533" s="15">
        <f t="shared" si="231"/>
        <v>0.25</v>
      </c>
    </row>
    <row r="12534" spans="2:11" ht="12.75">
      <c r="B12534" s="12" t="s">
        <v>32165</v>
      </c>
      <c r="C12534" s="12" t="s">
        <v>23099</v>
      </c>
      <c r="D12534" s="13" t="s">
        <v>23100</v>
      </c>
      <c r="E12534" s="13" t="s">
        <v>23102</v>
      </c>
      <c r="F12534" s="13" t="s">
        <v>8</v>
      </c>
      <c r="G12534" s="13" t="s">
        <v>9</v>
      </c>
      <c r="H12534" s="13" t="s">
        <v>23102</v>
      </c>
      <c r="I12534" s="14">
        <v>10251.299999999999</v>
      </c>
      <c r="J12534" s="14">
        <v>2562.83</v>
      </c>
      <c r="K12534" s="15">
        <f t="shared" si="231"/>
        <v>0.25000048774301797</v>
      </c>
    </row>
    <row r="12535" spans="2:11" ht="12.75">
      <c r="B12535" s="12" t="s">
        <v>32165</v>
      </c>
      <c r="C12535" s="12" t="s">
        <v>23242</v>
      </c>
      <c r="D12535" s="13" t="s">
        <v>23243</v>
      </c>
      <c r="E12535" s="13" t="s">
        <v>23244</v>
      </c>
      <c r="F12535" s="13" t="s">
        <v>5</v>
      </c>
      <c r="G12535" s="13" t="s">
        <v>9</v>
      </c>
      <c r="H12535" s="13" t="s">
        <v>23244</v>
      </c>
      <c r="I12535" s="14">
        <v>5540.8</v>
      </c>
      <c r="J12535" s="14">
        <v>1662</v>
      </c>
      <c r="K12535" s="15">
        <f t="shared" si="231"/>
        <v>0.29995668495524114</v>
      </c>
    </row>
    <row r="12536" spans="2:11" ht="12.75">
      <c r="B12536" s="12" t="s">
        <v>32165</v>
      </c>
      <c r="C12536" s="12" t="s">
        <v>22831</v>
      </c>
      <c r="D12536" s="13" t="s">
        <v>22832</v>
      </c>
      <c r="E12536" s="13" t="s">
        <v>22833</v>
      </c>
      <c r="F12536" s="13" t="s">
        <v>8</v>
      </c>
      <c r="G12536" s="13" t="s">
        <v>9</v>
      </c>
      <c r="H12536" s="13" t="s">
        <v>22833</v>
      </c>
      <c r="I12536" s="14">
        <v>38159.72</v>
      </c>
      <c r="J12536" s="14">
        <v>12592.71</v>
      </c>
      <c r="K12536" s="15">
        <f t="shared" si="231"/>
        <v>0.33000006289354322</v>
      </c>
    </row>
    <row r="12537" spans="2:11" ht="12.75">
      <c r="B12537" s="12" t="s">
        <v>32165</v>
      </c>
      <c r="C12537" s="12" t="s">
        <v>22831</v>
      </c>
      <c r="D12537" s="13" t="s">
        <v>22832</v>
      </c>
      <c r="E12537" s="13" t="s">
        <v>23516</v>
      </c>
      <c r="F12537" s="13" t="s">
        <v>8</v>
      </c>
      <c r="G12537" s="13" t="s">
        <v>9</v>
      </c>
      <c r="H12537" s="13" t="s">
        <v>23516</v>
      </c>
      <c r="I12537" s="14">
        <v>14028</v>
      </c>
      <c r="J12537" s="14">
        <v>2806</v>
      </c>
      <c r="K12537" s="15">
        <f t="shared" si="231"/>
        <v>0.20002851439977187</v>
      </c>
    </row>
    <row r="12538" spans="2:11" ht="12.75">
      <c r="B12538" s="12" t="s">
        <v>32165</v>
      </c>
      <c r="C12538" s="12" t="s">
        <v>54370</v>
      </c>
      <c r="D12538" s="13" t="s">
        <v>23613</v>
      </c>
      <c r="E12538" s="13" t="s">
        <v>23614</v>
      </c>
      <c r="F12538" s="13" t="s">
        <v>8</v>
      </c>
      <c r="G12538" s="13" t="s">
        <v>9</v>
      </c>
      <c r="H12538" s="13" t="s">
        <v>23614</v>
      </c>
      <c r="I12538" s="14">
        <v>216544.3</v>
      </c>
      <c r="J12538" s="14">
        <v>54136.074999999997</v>
      </c>
      <c r="K12538" s="15">
        <f t="shared" si="231"/>
        <v>0.25</v>
      </c>
    </row>
    <row r="12539" spans="2:11" ht="12.75">
      <c r="B12539" s="12" t="s">
        <v>32165</v>
      </c>
      <c r="C12539" s="12" t="s">
        <v>22986</v>
      </c>
      <c r="D12539" s="13" t="s">
        <v>22987</v>
      </c>
      <c r="E12539" s="13" t="s">
        <v>22988</v>
      </c>
      <c r="F12539" s="13" t="s">
        <v>8</v>
      </c>
      <c r="G12539" s="13" t="s">
        <v>9</v>
      </c>
      <c r="H12539" s="13" t="s">
        <v>22988</v>
      </c>
      <c r="I12539" s="14">
        <v>12418.41</v>
      </c>
      <c r="J12539" s="14">
        <v>3104.6</v>
      </c>
      <c r="K12539" s="15">
        <f t="shared" si="231"/>
        <v>0.24999979868598315</v>
      </c>
    </row>
    <row r="12540" spans="2:11" ht="12.75">
      <c r="B12540" s="12" t="s">
        <v>32165</v>
      </c>
      <c r="C12540" s="12" t="s">
        <v>22986</v>
      </c>
      <c r="D12540" s="13" t="s">
        <v>22987</v>
      </c>
      <c r="E12540" s="13" t="s">
        <v>22989</v>
      </c>
      <c r="F12540" s="13" t="s">
        <v>8</v>
      </c>
      <c r="G12540" s="13" t="s">
        <v>9</v>
      </c>
      <c r="H12540" s="13" t="s">
        <v>22989</v>
      </c>
      <c r="I12540" s="14">
        <v>900</v>
      </c>
      <c r="J12540" s="14">
        <v>225</v>
      </c>
      <c r="K12540" s="15">
        <f t="shared" si="231"/>
        <v>0.25</v>
      </c>
    </row>
    <row r="12541" spans="2:11" ht="12.75">
      <c r="B12541" s="12" t="s">
        <v>32165</v>
      </c>
      <c r="C12541" s="12" t="s">
        <v>22990</v>
      </c>
      <c r="D12541" s="13" t="s">
        <v>22991</v>
      </c>
      <c r="E12541" s="13" t="s">
        <v>22992</v>
      </c>
      <c r="F12541" s="13" t="s">
        <v>8</v>
      </c>
      <c r="G12541" s="13" t="s">
        <v>9</v>
      </c>
      <c r="H12541" s="13" t="s">
        <v>22992</v>
      </c>
      <c r="I12541" s="14">
        <v>11154</v>
      </c>
      <c r="J12541" s="14">
        <v>2788.5</v>
      </c>
      <c r="K12541" s="15">
        <f t="shared" si="231"/>
        <v>0.25</v>
      </c>
    </row>
    <row r="12542" spans="2:11" ht="12.75">
      <c r="B12542" s="12" t="s">
        <v>32165</v>
      </c>
      <c r="C12542" s="12" t="s">
        <v>22990</v>
      </c>
      <c r="D12542" s="13" t="s">
        <v>22991</v>
      </c>
      <c r="E12542" s="13" t="s">
        <v>23245</v>
      </c>
      <c r="F12542" s="13" t="s">
        <v>8</v>
      </c>
      <c r="G12542" s="13" t="s">
        <v>9</v>
      </c>
      <c r="H12542" s="13" t="s">
        <v>23245</v>
      </c>
      <c r="I12542" s="14">
        <v>36130.400000000001</v>
      </c>
      <c r="J12542" s="14">
        <v>7226</v>
      </c>
      <c r="K12542" s="15">
        <f t="shared" si="231"/>
        <v>0.19999778579810906</v>
      </c>
    </row>
    <row r="12543" spans="2:11" ht="12.75">
      <c r="B12543" s="12" t="s">
        <v>32165</v>
      </c>
      <c r="C12543" s="12" t="s">
        <v>22993</v>
      </c>
      <c r="D12543" s="13" t="s">
        <v>22994</v>
      </c>
      <c r="E12543" s="13" t="s">
        <v>22995</v>
      </c>
      <c r="F12543" s="13" t="s">
        <v>8</v>
      </c>
      <c r="G12543" s="13" t="s">
        <v>9</v>
      </c>
      <c r="H12543" s="13" t="s">
        <v>22995</v>
      </c>
      <c r="I12543" s="14">
        <v>5099.25</v>
      </c>
      <c r="J12543" s="14">
        <v>1274.81</v>
      </c>
      <c r="K12543" s="15">
        <f t="shared" si="231"/>
        <v>0.24999950973182331</v>
      </c>
    </row>
    <row r="12544" spans="2:11" ht="12.75">
      <c r="B12544" s="12" t="s">
        <v>32165</v>
      </c>
      <c r="C12544" s="12" t="s">
        <v>23517</v>
      </c>
      <c r="D12544" s="13" t="s">
        <v>23518</v>
      </c>
      <c r="E12544" s="13" t="s">
        <v>23519</v>
      </c>
      <c r="F12544" s="13" t="s">
        <v>8</v>
      </c>
      <c r="G12544" s="13" t="s">
        <v>9</v>
      </c>
      <c r="H12544" s="13" t="s">
        <v>23519</v>
      </c>
      <c r="I12544" s="14">
        <v>350634.05</v>
      </c>
      <c r="J12544" s="14">
        <v>70127</v>
      </c>
      <c r="K12544" s="15">
        <f t="shared" si="231"/>
        <v>0.20000054187549671</v>
      </c>
    </row>
    <row r="12545" spans="2:11" ht="12.75">
      <c r="B12545" s="12" t="s">
        <v>32165</v>
      </c>
      <c r="C12545" s="12" t="s">
        <v>23517</v>
      </c>
      <c r="D12545" s="13" t="s">
        <v>23518</v>
      </c>
      <c r="E12545" s="13" t="s">
        <v>23520</v>
      </c>
      <c r="F12545" s="13" t="s">
        <v>8</v>
      </c>
      <c r="G12545" s="13" t="s">
        <v>9</v>
      </c>
      <c r="H12545" s="13" t="s">
        <v>23520</v>
      </c>
      <c r="I12545" s="14">
        <v>34632.57</v>
      </c>
      <c r="J12545" s="14">
        <v>10390</v>
      </c>
      <c r="K12545" s="15">
        <f t="shared" si="231"/>
        <v>0.30000661227278252</v>
      </c>
    </row>
    <row r="12546" spans="2:11" ht="12.75">
      <c r="B12546" s="12" t="s">
        <v>32165</v>
      </c>
      <c r="C12546" s="12" t="s">
        <v>23517</v>
      </c>
      <c r="D12546" s="13" t="s">
        <v>23518</v>
      </c>
      <c r="E12546" s="13" t="s">
        <v>23540</v>
      </c>
      <c r="F12546" s="13" t="s">
        <v>7</v>
      </c>
      <c r="G12546" s="13" t="s">
        <v>9</v>
      </c>
      <c r="H12546" s="13" t="s">
        <v>23540</v>
      </c>
      <c r="I12546" s="14">
        <v>13575.89</v>
      </c>
      <c r="J12546" s="14">
        <v>2502</v>
      </c>
      <c r="K12546" s="15">
        <f t="shared" si="231"/>
        <v>0.18429730942133446</v>
      </c>
    </row>
    <row r="12547" spans="2:11" ht="12.75">
      <c r="B12547" s="12" t="s">
        <v>32165</v>
      </c>
      <c r="C12547" s="12" t="s">
        <v>54375</v>
      </c>
      <c r="D12547" s="13" t="s">
        <v>23626</v>
      </c>
      <c r="E12547" s="13" t="s">
        <v>23627</v>
      </c>
      <c r="F12547" s="13" t="s">
        <v>8</v>
      </c>
      <c r="G12547" s="13" t="s">
        <v>9</v>
      </c>
      <c r="H12547" s="13" t="s">
        <v>23627</v>
      </c>
      <c r="I12547" s="14">
        <v>38805.19</v>
      </c>
      <c r="J12547" s="14">
        <v>15134.024100000001</v>
      </c>
      <c r="K12547" s="15">
        <f t="shared" si="231"/>
        <v>0.39</v>
      </c>
    </row>
    <row r="12548" spans="2:11" ht="12.75">
      <c r="B12548" s="12" t="s">
        <v>32165</v>
      </c>
      <c r="C12548" s="12" t="s">
        <v>54387</v>
      </c>
      <c r="D12548" s="13" t="s">
        <v>23707</v>
      </c>
      <c r="E12548" s="13" t="s">
        <v>23708</v>
      </c>
      <c r="F12548" s="13" t="s">
        <v>8</v>
      </c>
      <c r="G12548" s="13" t="s">
        <v>9</v>
      </c>
      <c r="H12548" s="13" t="s">
        <v>23708</v>
      </c>
      <c r="I12548" s="14">
        <v>570230</v>
      </c>
      <c r="J12548" s="14">
        <v>171069</v>
      </c>
      <c r="K12548" s="15">
        <f t="shared" si="231"/>
        <v>0.3</v>
      </c>
    </row>
    <row r="12549" spans="2:11" ht="12.75">
      <c r="B12549" s="12" t="s">
        <v>32165</v>
      </c>
      <c r="C12549" s="12" t="s">
        <v>22834</v>
      </c>
      <c r="D12549" s="13" t="s">
        <v>22835</v>
      </c>
      <c r="E12549" s="13" t="s">
        <v>22836</v>
      </c>
      <c r="F12549" s="13" t="s">
        <v>8</v>
      </c>
      <c r="G12549" s="13" t="s">
        <v>9</v>
      </c>
      <c r="H12549" s="13" t="s">
        <v>22836</v>
      </c>
      <c r="I12549" s="14">
        <v>20134.400000000001</v>
      </c>
      <c r="J12549" s="14">
        <v>6644.35</v>
      </c>
      <c r="K12549" s="15">
        <f t="shared" si="231"/>
        <v>0.32999990066751428</v>
      </c>
    </row>
    <row r="12550" spans="2:11" ht="12.75">
      <c r="B12550" s="12" t="s">
        <v>32165</v>
      </c>
      <c r="C12550" s="12" t="s">
        <v>22834</v>
      </c>
      <c r="D12550" s="13" t="s">
        <v>22835</v>
      </c>
      <c r="E12550" s="13" t="s">
        <v>22837</v>
      </c>
      <c r="F12550" s="13" t="s">
        <v>8</v>
      </c>
      <c r="G12550" s="13" t="s">
        <v>9</v>
      </c>
      <c r="H12550" s="13" t="s">
        <v>22837</v>
      </c>
      <c r="I12550" s="14">
        <v>10305</v>
      </c>
      <c r="J12550" s="14">
        <v>3400.65</v>
      </c>
      <c r="K12550" s="15">
        <f t="shared" si="231"/>
        <v>0.33</v>
      </c>
    </row>
    <row r="12551" spans="2:11" ht="12.75">
      <c r="B12551" s="12" t="s">
        <v>32165</v>
      </c>
      <c r="C12551" s="12" t="s">
        <v>23246</v>
      </c>
      <c r="D12551" s="13" t="s">
        <v>23247</v>
      </c>
      <c r="E12551" s="13" t="s">
        <v>23248</v>
      </c>
      <c r="F12551" s="13" t="s">
        <v>8</v>
      </c>
      <c r="G12551" s="13" t="s">
        <v>9</v>
      </c>
      <c r="H12551" s="13" t="s">
        <v>23248</v>
      </c>
      <c r="I12551" s="14">
        <v>30755.95</v>
      </c>
      <c r="J12551" s="14">
        <v>9227</v>
      </c>
      <c r="K12551" s="15">
        <f t="shared" si="231"/>
        <v>0.30000699051728202</v>
      </c>
    </row>
    <row r="12552" spans="2:11" ht="12.75">
      <c r="B12552" s="12" t="s">
        <v>32165</v>
      </c>
      <c r="C12552" s="12" t="s">
        <v>23103</v>
      </c>
      <c r="D12552" s="13" t="s">
        <v>23104</v>
      </c>
      <c r="E12552" s="13" t="s">
        <v>23105</v>
      </c>
      <c r="F12552" s="13" t="s">
        <v>5</v>
      </c>
      <c r="G12552" s="13" t="s">
        <v>9</v>
      </c>
      <c r="H12552" s="13" t="s">
        <v>23105</v>
      </c>
      <c r="I12552" s="14">
        <v>53830.98</v>
      </c>
      <c r="J12552" s="14">
        <v>13457.75</v>
      </c>
      <c r="K12552" s="15">
        <f t="shared" si="231"/>
        <v>0.25000009288331737</v>
      </c>
    </row>
    <row r="12553" spans="2:11" ht="12.75">
      <c r="B12553" s="12" t="s">
        <v>32165</v>
      </c>
      <c r="C12553" s="12" t="s">
        <v>54360</v>
      </c>
      <c r="D12553" s="13" t="s">
        <v>23559</v>
      </c>
      <c r="E12553" s="13" t="s">
        <v>23560</v>
      </c>
      <c r="F12553" s="13" t="s">
        <v>8</v>
      </c>
      <c r="G12553" s="13" t="s">
        <v>9</v>
      </c>
      <c r="H12553" s="13" t="s">
        <v>23560</v>
      </c>
      <c r="I12553" s="14">
        <v>41539.599999999999</v>
      </c>
      <c r="J12553" s="14">
        <v>12461.88</v>
      </c>
      <c r="K12553" s="15">
        <f t="shared" si="231"/>
        <v>0.3</v>
      </c>
    </row>
    <row r="12554" spans="2:11" ht="12.75">
      <c r="B12554" s="12" t="s">
        <v>43507</v>
      </c>
      <c r="C12554" s="12" t="s">
        <v>58285</v>
      </c>
      <c r="D12554" s="13" t="s">
        <v>36594</v>
      </c>
      <c r="E12554" s="13" t="s">
        <v>36595</v>
      </c>
      <c r="F12554" s="13" t="s">
        <v>3</v>
      </c>
      <c r="G12554" s="13" t="s">
        <v>9</v>
      </c>
      <c r="H12554" s="13"/>
      <c r="I12554" s="14">
        <v>795513</v>
      </c>
      <c r="J12554" s="14">
        <v>238654</v>
      </c>
      <c r="K12554" s="15">
        <f t="shared" si="231"/>
        <v>0.30000012570504819</v>
      </c>
    </row>
    <row r="12555" spans="2:11" ht="12.75">
      <c r="B12555" s="12" t="s">
        <v>43507</v>
      </c>
      <c r="C12555" s="12" t="s">
        <v>58285</v>
      </c>
      <c r="D12555" s="13" t="s">
        <v>36594</v>
      </c>
      <c r="E12555" s="13" t="s">
        <v>36596</v>
      </c>
      <c r="F12555" s="13" t="s">
        <v>3</v>
      </c>
      <c r="G12555" s="13" t="s">
        <v>9</v>
      </c>
      <c r="H12555" s="13"/>
      <c r="I12555" s="14">
        <v>49611</v>
      </c>
      <c r="J12555" s="14">
        <v>14883</v>
      </c>
      <c r="K12555" s="15">
        <f t="shared" si="231"/>
        <v>0.29999395295398196</v>
      </c>
    </row>
    <row r="12556" spans="2:11" ht="12.75">
      <c r="B12556" s="12" t="s">
        <v>43507</v>
      </c>
      <c r="C12556" s="12" t="s">
        <v>58286</v>
      </c>
      <c r="D12556" s="13" t="s">
        <v>36597</v>
      </c>
      <c r="E12556" s="13" t="s">
        <v>36598</v>
      </c>
      <c r="F12556" s="13" t="s">
        <v>5</v>
      </c>
      <c r="G12556" s="13" t="s">
        <v>9</v>
      </c>
      <c r="H12556" s="13"/>
      <c r="I12556" s="14">
        <v>26369</v>
      </c>
      <c r="J12556" s="14">
        <v>7911</v>
      </c>
      <c r="K12556" s="15">
        <f t="shared" ref="K12556:K12619" si="232">J12556/I12556</f>
        <v>0.30001137699571467</v>
      </c>
    </row>
    <row r="12557" spans="2:11" ht="12.75">
      <c r="B12557" s="12" t="s">
        <v>43507</v>
      </c>
      <c r="C12557" s="12" t="s">
        <v>58287</v>
      </c>
      <c r="D12557" s="13" t="s">
        <v>36599</v>
      </c>
      <c r="E12557" s="13" t="s">
        <v>36600</v>
      </c>
      <c r="F12557" s="13" t="s">
        <v>3</v>
      </c>
      <c r="G12557" s="13" t="s">
        <v>9</v>
      </c>
      <c r="H12557" s="13"/>
      <c r="I12557" s="14">
        <v>77552</v>
      </c>
      <c r="J12557" s="14">
        <v>15510</v>
      </c>
      <c r="K12557" s="15">
        <f t="shared" si="232"/>
        <v>0.19999484217041469</v>
      </c>
    </row>
    <row r="12558" spans="2:11" ht="12.75">
      <c r="B12558" s="12" t="s">
        <v>43507</v>
      </c>
      <c r="C12558" s="12" t="s">
        <v>58287</v>
      </c>
      <c r="D12558" s="13" t="s">
        <v>36599</v>
      </c>
      <c r="E12558" s="13" t="s">
        <v>36601</v>
      </c>
      <c r="F12558" s="13" t="s">
        <v>3</v>
      </c>
      <c r="G12558" s="13" t="s">
        <v>9</v>
      </c>
      <c r="H12558" s="13"/>
      <c r="I12558" s="14">
        <v>10405</v>
      </c>
      <c r="J12558" s="14">
        <v>4162</v>
      </c>
      <c r="K12558" s="15">
        <f t="shared" si="232"/>
        <v>0.4</v>
      </c>
    </row>
    <row r="12559" spans="2:11" ht="12.75">
      <c r="B12559" s="12" t="s">
        <v>43507</v>
      </c>
      <c r="C12559" s="12" t="s">
        <v>58287</v>
      </c>
      <c r="D12559" s="13" t="s">
        <v>36599</v>
      </c>
      <c r="E12559" s="13" t="s">
        <v>36602</v>
      </c>
      <c r="F12559" s="13" t="s">
        <v>3</v>
      </c>
      <c r="G12559" s="13" t="s">
        <v>9</v>
      </c>
      <c r="H12559" s="13"/>
      <c r="I12559" s="14">
        <v>6819</v>
      </c>
      <c r="J12559" s="14">
        <v>2728</v>
      </c>
      <c r="K12559" s="15">
        <f t="shared" si="232"/>
        <v>0.40005865962751136</v>
      </c>
    </row>
    <row r="12560" spans="2:11" ht="12.75">
      <c r="B12560" s="12" t="s">
        <v>43507</v>
      </c>
      <c r="C12560" s="12" t="s">
        <v>58288</v>
      </c>
      <c r="D12560" s="13" t="s">
        <v>36603</v>
      </c>
      <c r="E12560" s="13" t="s">
        <v>36604</v>
      </c>
      <c r="F12560" s="13" t="s">
        <v>3</v>
      </c>
      <c r="G12560" s="13" t="s">
        <v>9</v>
      </c>
      <c r="H12560" s="13"/>
      <c r="I12560" s="14">
        <v>8315</v>
      </c>
      <c r="J12560" s="14">
        <v>2494</v>
      </c>
      <c r="K12560" s="15">
        <f t="shared" si="232"/>
        <v>0.2999398677089597</v>
      </c>
    </row>
    <row r="12561" spans="2:11" ht="12.75">
      <c r="B12561" s="12" t="s">
        <v>43507</v>
      </c>
      <c r="C12561" s="12" t="s">
        <v>58289</v>
      </c>
      <c r="D12561" s="13" t="s">
        <v>36605</v>
      </c>
      <c r="E12561" s="13" t="s">
        <v>36606</v>
      </c>
      <c r="F12561" s="13" t="s">
        <v>3</v>
      </c>
      <c r="G12561" s="13" t="s">
        <v>9</v>
      </c>
      <c r="H12561" s="13"/>
      <c r="I12561" s="14">
        <v>25593</v>
      </c>
      <c r="J12561" s="14">
        <v>7678</v>
      </c>
      <c r="K12561" s="15">
        <f t="shared" si="232"/>
        <v>0.30000390731840737</v>
      </c>
    </row>
    <row r="12562" spans="2:11" ht="12.75">
      <c r="B12562" s="12" t="s">
        <v>43507</v>
      </c>
      <c r="C12562" s="12" t="s">
        <v>58290</v>
      </c>
      <c r="D12562" s="13" t="s">
        <v>36607</v>
      </c>
      <c r="E12562" s="13" t="s">
        <v>5420</v>
      </c>
      <c r="F12562" s="13" t="s">
        <v>3</v>
      </c>
      <c r="G12562" s="13" t="s">
        <v>9</v>
      </c>
      <c r="H12562" s="13"/>
      <c r="I12562" s="14">
        <v>23300</v>
      </c>
      <c r="J12562" s="14">
        <v>6990</v>
      </c>
      <c r="K12562" s="15">
        <f t="shared" si="232"/>
        <v>0.3</v>
      </c>
    </row>
    <row r="12563" spans="2:11" ht="12.75">
      <c r="B12563" s="12" t="s">
        <v>43507</v>
      </c>
      <c r="C12563" s="12" t="s">
        <v>58291</v>
      </c>
      <c r="D12563" s="13" t="s">
        <v>36608</v>
      </c>
      <c r="E12563" s="13" t="s">
        <v>36609</v>
      </c>
      <c r="F12563" s="13" t="s">
        <v>3</v>
      </c>
      <c r="G12563" s="13" t="s">
        <v>9</v>
      </c>
      <c r="H12563" s="13"/>
      <c r="I12563" s="14">
        <v>16540</v>
      </c>
      <c r="J12563" s="14">
        <v>4962</v>
      </c>
      <c r="K12563" s="15">
        <f t="shared" si="232"/>
        <v>0.3</v>
      </c>
    </row>
    <row r="12564" spans="2:11" ht="12.75">
      <c r="B12564" s="12" t="s">
        <v>43507</v>
      </c>
      <c r="C12564" s="12" t="s">
        <v>58292</v>
      </c>
      <c r="D12564" s="13" t="s">
        <v>36610</v>
      </c>
      <c r="E12564" s="13" t="s">
        <v>36611</v>
      </c>
      <c r="F12564" s="13" t="s">
        <v>3</v>
      </c>
      <c r="G12564" s="13" t="s">
        <v>9</v>
      </c>
      <c r="H12564" s="13"/>
      <c r="I12564" s="14">
        <v>20000</v>
      </c>
      <c r="J12564" s="14">
        <v>6000</v>
      </c>
      <c r="K12564" s="15">
        <f t="shared" si="232"/>
        <v>0.3</v>
      </c>
    </row>
    <row r="12565" spans="2:11" ht="12.75">
      <c r="B12565" s="12" t="s">
        <v>43507</v>
      </c>
      <c r="C12565" s="12" t="s">
        <v>58293</v>
      </c>
      <c r="D12565" s="13" t="s">
        <v>36612</v>
      </c>
      <c r="E12565" s="13" t="s">
        <v>36613</v>
      </c>
      <c r="F12565" s="13" t="s">
        <v>3</v>
      </c>
      <c r="G12565" s="13" t="s">
        <v>9</v>
      </c>
      <c r="H12565" s="13"/>
      <c r="I12565" s="14">
        <v>84468</v>
      </c>
      <c r="J12565" s="14">
        <v>25340</v>
      </c>
      <c r="K12565" s="15">
        <f t="shared" si="232"/>
        <v>0.29999526447885588</v>
      </c>
    </row>
    <row r="12566" spans="2:11" ht="12.75">
      <c r="B12566" s="12" t="s">
        <v>43507</v>
      </c>
      <c r="C12566" s="12" t="s">
        <v>58294</v>
      </c>
      <c r="D12566" s="13" t="s">
        <v>13247</v>
      </c>
      <c r="E12566" s="13" t="s">
        <v>360</v>
      </c>
      <c r="F12566" s="13" t="s">
        <v>3</v>
      </c>
      <c r="G12566" s="13" t="s">
        <v>9</v>
      </c>
      <c r="H12566" s="13"/>
      <c r="I12566" s="14">
        <v>42787</v>
      </c>
      <c r="J12566" s="14">
        <v>11765</v>
      </c>
      <c r="K12566" s="15">
        <f t="shared" si="232"/>
        <v>0.27496669549162128</v>
      </c>
    </row>
    <row r="12567" spans="2:11" ht="12.75">
      <c r="B12567" s="12" t="s">
        <v>43507</v>
      </c>
      <c r="C12567" s="12" t="s">
        <v>58294</v>
      </c>
      <c r="D12567" s="13" t="s">
        <v>13247</v>
      </c>
      <c r="E12567" s="13" t="s">
        <v>36614</v>
      </c>
      <c r="F12567" s="13" t="s">
        <v>7</v>
      </c>
      <c r="G12567" s="13" t="s">
        <v>9</v>
      </c>
      <c r="H12567" s="13"/>
      <c r="I12567" s="14">
        <v>30206</v>
      </c>
      <c r="J12567" s="14">
        <v>9062</v>
      </c>
      <c r="K12567" s="15">
        <f t="shared" si="232"/>
        <v>0.3000066212010859</v>
      </c>
    </row>
    <row r="12568" spans="2:11" ht="12.75">
      <c r="B12568" s="12" t="s">
        <v>43507</v>
      </c>
      <c r="C12568" s="12" t="s">
        <v>58294</v>
      </c>
      <c r="D12568" s="13" t="s">
        <v>13247</v>
      </c>
      <c r="E12568" s="13" t="s">
        <v>68</v>
      </c>
      <c r="F12568" s="13" t="s">
        <v>3</v>
      </c>
      <c r="G12568" s="13" t="s">
        <v>9</v>
      </c>
      <c r="H12568" s="13"/>
      <c r="I12568" s="14">
        <v>60500</v>
      </c>
      <c r="J12568" s="14">
        <v>18150</v>
      </c>
      <c r="K12568" s="15">
        <f t="shared" si="232"/>
        <v>0.3</v>
      </c>
    </row>
    <row r="12569" spans="2:11" ht="12.75">
      <c r="B12569" s="12" t="s">
        <v>43507</v>
      </c>
      <c r="C12569" s="12" t="s">
        <v>58295</v>
      </c>
      <c r="D12569" s="13" t="s">
        <v>36615</v>
      </c>
      <c r="E12569" s="13" t="s">
        <v>36616</v>
      </c>
      <c r="F12569" s="13" t="s">
        <v>3</v>
      </c>
      <c r="G12569" s="13" t="s">
        <v>9</v>
      </c>
      <c r="H12569" s="13"/>
      <c r="I12569" s="14">
        <v>16261</v>
      </c>
      <c r="J12569" s="14">
        <v>4878</v>
      </c>
      <c r="K12569" s="15">
        <f t="shared" si="232"/>
        <v>0.29998155095012607</v>
      </c>
    </row>
    <row r="12570" spans="2:11" ht="12.75">
      <c r="B12570" s="12" t="s">
        <v>43507</v>
      </c>
      <c r="C12570" s="12" t="s">
        <v>58295</v>
      </c>
      <c r="D12570" s="13" t="s">
        <v>36615</v>
      </c>
      <c r="E12570" s="13" t="s">
        <v>36617</v>
      </c>
      <c r="F12570" s="13" t="s">
        <v>3</v>
      </c>
      <c r="G12570" s="13" t="s">
        <v>9</v>
      </c>
      <c r="H12570" s="13"/>
      <c r="I12570" s="14">
        <v>10860</v>
      </c>
      <c r="J12570" s="14">
        <v>3258</v>
      </c>
      <c r="K12570" s="15">
        <f t="shared" si="232"/>
        <v>0.3</v>
      </c>
    </row>
    <row r="12571" spans="2:11" ht="12.75">
      <c r="B12571" s="12" t="s">
        <v>43507</v>
      </c>
      <c r="C12571" s="12" t="s">
        <v>58295</v>
      </c>
      <c r="D12571" s="13" t="s">
        <v>36615</v>
      </c>
      <c r="E12571" s="13" t="s">
        <v>36618</v>
      </c>
      <c r="F12571" s="13" t="s">
        <v>8</v>
      </c>
      <c r="G12571" s="13" t="s">
        <v>9</v>
      </c>
      <c r="H12571" s="13"/>
      <c r="I12571" s="14">
        <v>1829</v>
      </c>
      <c r="J12571" s="14">
        <v>1463</v>
      </c>
      <c r="K12571" s="15">
        <f t="shared" si="232"/>
        <v>0.79989065062875886</v>
      </c>
    </row>
    <row r="12572" spans="2:11" ht="12.75">
      <c r="B12572" s="12" t="s">
        <v>43507</v>
      </c>
      <c r="C12572" s="12" t="s">
        <v>58296</v>
      </c>
      <c r="D12572" s="13" t="s">
        <v>36619</v>
      </c>
      <c r="E12572" s="13" t="s">
        <v>68</v>
      </c>
      <c r="F12572" s="13" t="s">
        <v>3</v>
      </c>
      <c r="G12572" s="13" t="s">
        <v>9</v>
      </c>
      <c r="H12572" s="13"/>
      <c r="I12572" s="14">
        <v>37550</v>
      </c>
      <c r="J12572" s="14">
        <v>11265</v>
      </c>
      <c r="K12572" s="15">
        <f t="shared" si="232"/>
        <v>0.3</v>
      </c>
    </row>
    <row r="12573" spans="2:11" ht="12.75">
      <c r="B12573" s="12" t="s">
        <v>43507</v>
      </c>
      <c r="C12573" s="12" t="s">
        <v>58296</v>
      </c>
      <c r="D12573" s="13" t="s">
        <v>36619</v>
      </c>
      <c r="E12573" s="13" t="s">
        <v>36620</v>
      </c>
      <c r="F12573" s="13" t="s">
        <v>3</v>
      </c>
      <c r="G12573" s="13" t="s">
        <v>9</v>
      </c>
      <c r="H12573" s="13"/>
      <c r="I12573" s="14">
        <v>245500</v>
      </c>
      <c r="J12573" s="14">
        <v>73650</v>
      </c>
      <c r="K12573" s="15">
        <f t="shared" si="232"/>
        <v>0.3</v>
      </c>
    </row>
    <row r="12574" spans="2:11" ht="12.75">
      <c r="B12574" s="12" t="s">
        <v>43507</v>
      </c>
      <c r="C12574" s="12" t="s">
        <v>58297</v>
      </c>
      <c r="D12574" s="13" t="s">
        <v>36621</v>
      </c>
      <c r="E12574" s="13" t="s">
        <v>11958</v>
      </c>
      <c r="F12574" s="13" t="s">
        <v>3</v>
      </c>
      <c r="G12574" s="13" t="s">
        <v>9</v>
      </c>
      <c r="H12574" s="13"/>
      <c r="I12574" s="14">
        <v>12070</v>
      </c>
      <c r="J12574" s="14">
        <v>4224</v>
      </c>
      <c r="K12574" s="15">
        <f t="shared" si="232"/>
        <v>0.34995857497928751</v>
      </c>
    </row>
    <row r="12575" spans="2:11" ht="12.75">
      <c r="B12575" s="12" t="s">
        <v>43507</v>
      </c>
      <c r="C12575" s="12" t="s">
        <v>58298</v>
      </c>
      <c r="D12575" s="13" t="s">
        <v>36622</v>
      </c>
      <c r="E12575" s="13" t="s">
        <v>36623</v>
      </c>
      <c r="F12575" s="13" t="s">
        <v>7</v>
      </c>
      <c r="G12575" s="13" t="s">
        <v>9</v>
      </c>
      <c r="H12575" s="13"/>
      <c r="I12575" s="14">
        <v>8279</v>
      </c>
      <c r="J12575" s="14">
        <v>2484</v>
      </c>
      <c r="K12575" s="15">
        <f t="shared" si="232"/>
        <v>0.30003623626041792</v>
      </c>
    </row>
    <row r="12576" spans="2:11" ht="12.75">
      <c r="B12576" s="12" t="s">
        <v>43507</v>
      </c>
      <c r="C12576" s="12" t="s">
        <v>58299</v>
      </c>
      <c r="D12576" s="13" t="s">
        <v>36624</v>
      </c>
      <c r="E12576" s="13" t="s">
        <v>36625</v>
      </c>
      <c r="F12576" s="13" t="s">
        <v>5</v>
      </c>
      <c r="G12576" s="13" t="s">
        <v>9</v>
      </c>
      <c r="H12576" s="13"/>
      <c r="I12576" s="14">
        <v>51072</v>
      </c>
      <c r="J12576" s="14">
        <v>15322</v>
      </c>
      <c r="K12576" s="15">
        <f t="shared" si="232"/>
        <v>0.30000783208020049</v>
      </c>
    </row>
    <row r="12577" spans="2:11" ht="12.75">
      <c r="B12577" s="12" t="s">
        <v>43507</v>
      </c>
      <c r="C12577" s="12" t="s">
        <v>58300</v>
      </c>
      <c r="D12577" s="13" t="s">
        <v>36626</v>
      </c>
      <c r="E12577" s="13" t="s">
        <v>36627</v>
      </c>
      <c r="F12577" s="13" t="s">
        <v>4</v>
      </c>
      <c r="G12577" s="13" t="s">
        <v>9</v>
      </c>
      <c r="H12577" s="13"/>
      <c r="I12577" s="14">
        <v>18830</v>
      </c>
      <c r="J12577" s="14">
        <v>5649</v>
      </c>
      <c r="K12577" s="15">
        <f t="shared" si="232"/>
        <v>0.3</v>
      </c>
    </row>
    <row r="12578" spans="2:11" ht="12.75">
      <c r="B12578" s="12" t="s">
        <v>43507</v>
      </c>
      <c r="C12578" s="12" t="s">
        <v>58300</v>
      </c>
      <c r="D12578" s="13" t="s">
        <v>36626</v>
      </c>
      <c r="E12578" s="13" t="s">
        <v>36628</v>
      </c>
      <c r="F12578" s="13" t="s">
        <v>3</v>
      </c>
      <c r="G12578" s="13" t="s">
        <v>9</v>
      </c>
      <c r="H12578" s="13"/>
      <c r="I12578" s="14">
        <v>3533</v>
      </c>
      <c r="J12578" s="14">
        <v>1059</v>
      </c>
      <c r="K12578" s="15">
        <f t="shared" si="232"/>
        <v>0.29974525898669685</v>
      </c>
    </row>
    <row r="12579" spans="2:11" ht="12.75">
      <c r="B12579" s="12" t="s">
        <v>43507</v>
      </c>
      <c r="C12579" s="12" t="s">
        <v>58301</v>
      </c>
      <c r="D12579" s="13" t="s">
        <v>36629</v>
      </c>
      <c r="E12579" s="13" t="s">
        <v>36630</v>
      </c>
      <c r="F12579" s="13" t="s">
        <v>3</v>
      </c>
      <c r="G12579" s="13" t="s">
        <v>9</v>
      </c>
      <c r="H12579" s="13"/>
      <c r="I12579" s="14">
        <v>465000</v>
      </c>
      <c r="J12579" s="14">
        <v>139500</v>
      </c>
      <c r="K12579" s="15">
        <f t="shared" si="232"/>
        <v>0.3</v>
      </c>
    </row>
    <row r="12580" spans="2:11" ht="12.75">
      <c r="B12580" s="12" t="s">
        <v>43507</v>
      </c>
      <c r="C12580" s="12" t="s">
        <v>58302</v>
      </c>
      <c r="D12580" s="13" t="s">
        <v>36631</v>
      </c>
      <c r="E12580" s="13" t="s">
        <v>36632</v>
      </c>
      <c r="F12580" s="13" t="s">
        <v>3</v>
      </c>
      <c r="G12580" s="13" t="s">
        <v>9</v>
      </c>
      <c r="H12580" s="13"/>
      <c r="I12580" s="14">
        <v>45336</v>
      </c>
      <c r="J12580" s="14">
        <v>9067</v>
      </c>
      <c r="K12580" s="15">
        <f t="shared" si="232"/>
        <v>0.19999558849479443</v>
      </c>
    </row>
    <row r="12581" spans="2:11" ht="12.75">
      <c r="B12581" s="12" t="s">
        <v>43507</v>
      </c>
      <c r="C12581" s="12" t="s">
        <v>58302</v>
      </c>
      <c r="D12581" s="13" t="s">
        <v>36631</v>
      </c>
      <c r="E12581" s="13" t="s">
        <v>36633</v>
      </c>
      <c r="F12581" s="13" t="s">
        <v>3</v>
      </c>
      <c r="G12581" s="13" t="s">
        <v>9</v>
      </c>
      <c r="H12581" s="13"/>
      <c r="I12581" s="14">
        <v>5740</v>
      </c>
      <c r="J12581" s="14">
        <v>2009</v>
      </c>
      <c r="K12581" s="15">
        <f t="shared" si="232"/>
        <v>0.35</v>
      </c>
    </row>
    <row r="12582" spans="2:11" ht="12.75">
      <c r="B12582" s="12" t="s">
        <v>43507</v>
      </c>
      <c r="C12582" s="12" t="s">
        <v>58303</v>
      </c>
      <c r="D12582" s="13" t="s">
        <v>36634</v>
      </c>
      <c r="E12582" s="13" t="s">
        <v>36635</v>
      </c>
      <c r="F12582" s="13" t="s">
        <v>2</v>
      </c>
      <c r="G12582" s="13" t="s">
        <v>9</v>
      </c>
      <c r="H12582" s="13"/>
      <c r="I12582" s="14">
        <v>13278</v>
      </c>
      <c r="J12582" s="14">
        <v>3319</v>
      </c>
      <c r="K12582" s="15">
        <f t="shared" si="232"/>
        <v>0.24996234372646484</v>
      </c>
    </row>
    <row r="12583" spans="2:11" ht="12.75">
      <c r="B12583" s="12" t="s">
        <v>43507</v>
      </c>
      <c r="C12583" s="12" t="s">
        <v>58303</v>
      </c>
      <c r="D12583" s="13" t="s">
        <v>36634</v>
      </c>
      <c r="E12583" s="13" t="s">
        <v>36636</v>
      </c>
      <c r="F12583" s="13" t="s">
        <v>3</v>
      </c>
      <c r="G12583" s="13" t="s">
        <v>9</v>
      </c>
      <c r="H12583" s="13"/>
      <c r="I12583" s="14">
        <v>10103</v>
      </c>
      <c r="J12583" s="14">
        <v>2526</v>
      </c>
      <c r="K12583" s="15">
        <f t="shared" si="232"/>
        <v>0.25002474512521033</v>
      </c>
    </row>
    <row r="12584" spans="2:11" ht="12.75">
      <c r="B12584" s="12" t="s">
        <v>43507</v>
      </c>
      <c r="C12584" s="12" t="s">
        <v>58304</v>
      </c>
      <c r="D12584" s="13" t="s">
        <v>36637</v>
      </c>
      <c r="E12584" s="13" t="s">
        <v>36638</v>
      </c>
      <c r="F12584" s="13" t="s">
        <v>3</v>
      </c>
      <c r="G12584" s="13" t="s">
        <v>9</v>
      </c>
      <c r="H12584" s="13"/>
      <c r="I12584" s="14">
        <v>73478</v>
      </c>
      <c r="J12584" s="14">
        <v>14696</v>
      </c>
      <c r="K12584" s="15">
        <f t="shared" si="232"/>
        <v>0.20000544380630939</v>
      </c>
    </row>
    <row r="12585" spans="2:11" ht="12.75">
      <c r="B12585" s="12" t="s">
        <v>43507</v>
      </c>
      <c r="C12585" s="12" t="s">
        <v>58304</v>
      </c>
      <c r="D12585" s="13" t="s">
        <v>36637</v>
      </c>
      <c r="E12585" s="13" t="s">
        <v>36639</v>
      </c>
      <c r="F12585" s="13" t="s">
        <v>3</v>
      </c>
      <c r="G12585" s="13" t="s">
        <v>9</v>
      </c>
      <c r="H12585" s="13"/>
      <c r="I12585" s="14">
        <v>30000</v>
      </c>
      <c r="J12585" s="14">
        <v>9000</v>
      </c>
      <c r="K12585" s="15">
        <f t="shared" si="232"/>
        <v>0.3</v>
      </c>
    </row>
    <row r="12586" spans="2:11" ht="12.75">
      <c r="B12586" s="12" t="s">
        <v>43507</v>
      </c>
      <c r="C12586" s="12" t="s">
        <v>58305</v>
      </c>
      <c r="D12586" s="13" t="s">
        <v>36640</v>
      </c>
      <c r="E12586" s="13" t="s">
        <v>6805</v>
      </c>
      <c r="F12586" s="13" t="s">
        <v>3</v>
      </c>
      <c r="G12586" s="13" t="s">
        <v>9</v>
      </c>
      <c r="H12586" s="13"/>
      <c r="I12586" s="14">
        <v>22946</v>
      </c>
      <c r="J12586" s="14">
        <v>6884</v>
      </c>
      <c r="K12586" s="15">
        <f t="shared" si="232"/>
        <v>0.30000871611609864</v>
      </c>
    </row>
    <row r="12587" spans="2:11" ht="12.75">
      <c r="B12587" s="12" t="s">
        <v>43507</v>
      </c>
      <c r="C12587" s="12" t="s">
        <v>58306</v>
      </c>
      <c r="D12587" s="13" t="s">
        <v>36641</v>
      </c>
      <c r="E12587" s="13" t="s">
        <v>36642</v>
      </c>
      <c r="F12587" s="13" t="s">
        <v>3</v>
      </c>
      <c r="G12587" s="13" t="s">
        <v>9</v>
      </c>
      <c r="H12587" s="13"/>
      <c r="I12587" s="14">
        <v>670000</v>
      </c>
      <c r="J12587" s="14">
        <v>201000</v>
      </c>
      <c r="K12587" s="15">
        <f t="shared" si="232"/>
        <v>0.3</v>
      </c>
    </row>
    <row r="12588" spans="2:11" ht="12.75">
      <c r="B12588" s="12" t="s">
        <v>43507</v>
      </c>
      <c r="C12588" s="12" t="s">
        <v>58307</v>
      </c>
      <c r="D12588" s="13" t="s">
        <v>36643</v>
      </c>
      <c r="E12588" s="13" t="s">
        <v>36644</v>
      </c>
      <c r="F12588" s="13" t="s">
        <v>7</v>
      </c>
      <c r="G12588" s="13" t="s">
        <v>9</v>
      </c>
      <c r="H12588" s="13"/>
      <c r="I12588" s="14">
        <v>243739</v>
      </c>
      <c r="J12588" s="14">
        <v>73122</v>
      </c>
      <c r="K12588" s="15">
        <f t="shared" si="232"/>
        <v>0.3000012308247757</v>
      </c>
    </row>
    <row r="12589" spans="2:11" ht="12.75">
      <c r="B12589" s="12" t="s">
        <v>43507</v>
      </c>
      <c r="C12589" s="12" t="s">
        <v>58307</v>
      </c>
      <c r="D12589" s="13" t="s">
        <v>36643</v>
      </c>
      <c r="E12589" s="13" t="s">
        <v>36645</v>
      </c>
      <c r="F12589" s="13" t="s">
        <v>2</v>
      </c>
      <c r="G12589" s="13" t="s">
        <v>9</v>
      </c>
      <c r="H12589" s="13"/>
      <c r="I12589" s="14">
        <v>277100</v>
      </c>
      <c r="J12589" s="14">
        <v>72046</v>
      </c>
      <c r="K12589" s="15">
        <f t="shared" si="232"/>
        <v>0.26</v>
      </c>
    </row>
    <row r="12590" spans="2:11" ht="12.75">
      <c r="B12590" s="12" t="s">
        <v>43507</v>
      </c>
      <c r="C12590" s="12" t="s">
        <v>58308</v>
      </c>
      <c r="D12590" s="13" t="s">
        <v>36646</v>
      </c>
      <c r="E12590" s="13" t="s">
        <v>36647</v>
      </c>
      <c r="F12590" s="13" t="s">
        <v>3</v>
      </c>
      <c r="G12590" s="13" t="s">
        <v>9</v>
      </c>
      <c r="H12590" s="13"/>
      <c r="I12590" s="14">
        <v>8158</v>
      </c>
      <c r="J12590" s="14">
        <v>2447</v>
      </c>
      <c r="K12590" s="15">
        <f t="shared" si="232"/>
        <v>0.29995096837460161</v>
      </c>
    </row>
    <row r="12591" spans="2:11" ht="12.75">
      <c r="B12591" s="12" t="s">
        <v>43507</v>
      </c>
      <c r="C12591" s="12" t="s">
        <v>58309</v>
      </c>
      <c r="D12591" s="13" t="s">
        <v>36648</v>
      </c>
      <c r="E12591" s="13" t="s">
        <v>36649</v>
      </c>
      <c r="F12591" s="13" t="s">
        <v>3</v>
      </c>
      <c r="G12591" s="13" t="s">
        <v>9</v>
      </c>
      <c r="H12591" s="13"/>
      <c r="I12591" s="14">
        <v>106517</v>
      </c>
      <c r="J12591" s="14">
        <v>31955</v>
      </c>
      <c r="K12591" s="15">
        <f t="shared" si="232"/>
        <v>0.29999906118272202</v>
      </c>
    </row>
    <row r="12592" spans="2:11" ht="12.75">
      <c r="B12592" s="12" t="s">
        <v>43507</v>
      </c>
      <c r="C12592" s="12" t="s">
        <v>58310</v>
      </c>
      <c r="D12592" s="13" t="s">
        <v>36650</v>
      </c>
      <c r="E12592" s="13" t="s">
        <v>36651</v>
      </c>
      <c r="F12592" s="13" t="s">
        <v>5</v>
      </c>
      <c r="G12592" s="13" t="s">
        <v>9</v>
      </c>
      <c r="H12592" s="13"/>
      <c r="I12592" s="14">
        <v>740000</v>
      </c>
      <c r="J12592" s="14">
        <v>222000</v>
      </c>
      <c r="K12592" s="15">
        <f t="shared" si="232"/>
        <v>0.3</v>
      </c>
    </row>
    <row r="12593" spans="2:11" ht="12.75">
      <c r="B12593" s="12" t="s">
        <v>43507</v>
      </c>
      <c r="C12593" s="12" t="s">
        <v>58311</v>
      </c>
      <c r="D12593" s="13" t="s">
        <v>36652</v>
      </c>
      <c r="E12593" s="13" t="s">
        <v>36653</v>
      </c>
      <c r="F12593" s="13" t="s">
        <v>3</v>
      </c>
      <c r="G12593" s="13" t="s">
        <v>9</v>
      </c>
      <c r="H12593" s="13"/>
      <c r="I12593" s="14">
        <v>7920</v>
      </c>
      <c r="J12593" s="14">
        <v>2376</v>
      </c>
      <c r="K12593" s="15">
        <f t="shared" si="232"/>
        <v>0.3</v>
      </c>
    </row>
    <row r="12594" spans="2:11" ht="12.75">
      <c r="B12594" s="12" t="s">
        <v>43507</v>
      </c>
      <c r="C12594" s="12" t="s">
        <v>58311</v>
      </c>
      <c r="D12594" s="13" t="s">
        <v>36652</v>
      </c>
      <c r="E12594" s="13" t="s">
        <v>364</v>
      </c>
      <c r="F12594" s="13" t="s">
        <v>5</v>
      </c>
      <c r="G12594" s="13" t="s">
        <v>9</v>
      </c>
      <c r="H12594" s="13"/>
      <c r="I12594" s="14">
        <v>5142</v>
      </c>
      <c r="J12594" s="14">
        <v>1543</v>
      </c>
      <c r="K12594" s="15">
        <f t="shared" si="232"/>
        <v>0.30007779074290158</v>
      </c>
    </row>
    <row r="12595" spans="2:11" ht="12.75">
      <c r="B12595" s="12" t="s">
        <v>43507</v>
      </c>
      <c r="C12595" s="12" t="s">
        <v>58314</v>
      </c>
      <c r="D12595" s="13" t="s">
        <v>18207</v>
      </c>
      <c r="E12595" s="13" t="s">
        <v>36660</v>
      </c>
      <c r="F12595" s="13" t="s">
        <v>4</v>
      </c>
      <c r="G12595" s="13" t="s">
        <v>9</v>
      </c>
      <c r="H12595" s="13"/>
      <c r="I12595" s="14">
        <v>25000</v>
      </c>
      <c r="J12595" s="14">
        <v>7500</v>
      </c>
      <c r="K12595" s="15">
        <f t="shared" si="232"/>
        <v>0.3</v>
      </c>
    </row>
    <row r="12596" spans="2:11" ht="12.75">
      <c r="B12596" s="12" t="s">
        <v>43507</v>
      </c>
      <c r="C12596" s="12" t="s">
        <v>58315</v>
      </c>
      <c r="D12596" s="13" t="s">
        <v>36661</v>
      </c>
      <c r="E12596" s="13" t="s">
        <v>36662</v>
      </c>
      <c r="F12596" s="13" t="s">
        <v>3</v>
      </c>
      <c r="G12596" s="13" t="s">
        <v>9</v>
      </c>
      <c r="H12596" s="13"/>
      <c r="I12596" s="14">
        <v>426670</v>
      </c>
      <c r="J12596" s="14">
        <v>120000</v>
      </c>
      <c r="K12596" s="15">
        <f t="shared" si="232"/>
        <v>0.28124780275154099</v>
      </c>
    </row>
    <row r="12597" spans="2:11" ht="12.75">
      <c r="B12597" s="12" t="s">
        <v>43507</v>
      </c>
      <c r="C12597" s="12" t="s">
        <v>58315</v>
      </c>
      <c r="D12597" s="13" t="s">
        <v>36661</v>
      </c>
      <c r="E12597" s="13" t="s">
        <v>36663</v>
      </c>
      <c r="F12597" s="13" t="s">
        <v>3</v>
      </c>
      <c r="G12597" s="13" t="s">
        <v>9</v>
      </c>
      <c r="H12597" s="13"/>
      <c r="I12597" s="14">
        <v>22530</v>
      </c>
      <c r="J12597" s="14">
        <v>5632</v>
      </c>
      <c r="K12597" s="15">
        <f t="shared" si="232"/>
        <v>0.24997780736795383</v>
      </c>
    </row>
    <row r="12598" spans="2:11" ht="12.75">
      <c r="B12598" s="12" t="s">
        <v>43507</v>
      </c>
      <c r="C12598" s="12" t="s">
        <v>58316</v>
      </c>
      <c r="D12598" s="13" t="s">
        <v>36664</v>
      </c>
      <c r="E12598" s="13" t="s">
        <v>36665</v>
      </c>
      <c r="F12598" s="13" t="s">
        <v>3</v>
      </c>
      <c r="G12598" s="13" t="s">
        <v>9</v>
      </c>
      <c r="H12598" s="13"/>
      <c r="I12598" s="14">
        <v>76325</v>
      </c>
      <c r="J12598" s="14">
        <v>22897</v>
      </c>
      <c r="K12598" s="15">
        <f t="shared" si="232"/>
        <v>0.299993449066492</v>
      </c>
    </row>
    <row r="12599" spans="2:11" ht="12.75">
      <c r="B12599" s="12" t="s">
        <v>43507</v>
      </c>
      <c r="C12599" s="12" t="s">
        <v>58317</v>
      </c>
      <c r="D12599" s="13" t="s">
        <v>36666</v>
      </c>
      <c r="E12599" s="13" t="s">
        <v>36667</v>
      </c>
      <c r="F12599" s="13" t="s">
        <v>5</v>
      </c>
      <c r="G12599" s="13" t="s">
        <v>9</v>
      </c>
      <c r="H12599" s="13"/>
      <c r="I12599" s="14">
        <v>183400</v>
      </c>
      <c r="J12599" s="14">
        <v>50020</v>
      </c>
      <c r="K12599" s="15">
        <f t="shared" si="232"/>
        <v>0.2727371864776445</v>
      </c>
    </row>
    <row r="12600" spans="2:11" ht="12.75">
      <c r="B12600" s="12" t="s">
        <v>43507</v>
      </c>
      <c r="C12600" s="12" t="s">
        <v>58318</v>
      </c>
      <c r="D12600" s="13" t="s">
        <v>36668</v>
      </c>
      <c r="E12600" s="13" t="s">
        <v>8890</v>
      </c>
      <c r="F12600" s="13" t="s">
        <v>3</v>
      </c>
      <c r="G12600" s="13" t="s">
        <v>9</v>
      </c>
      <c r="H12600" s="13"/>
      <c r="I12600" s="14">
        <v>10501</v>
      </c>
      <c r="J12600" s="14">
        <v>3150</v>
      </c>
      <c r="K12600" s="15">
        <f t="shared" si="232"/>
        <v>0.2999714312922579</v>
      </c>
    </row>
    <row r="12601" spans="2:11" ht="12.75">
      <c r="B12601" s="12" t="s">
        <v>43507</v>
      </c>
      <c r="C12601" s="12" t="s">
        <v>58319</v>
      </c>
      <c r="D12601" s="13" t="s">
        <v>36669</v>
      </c>
      <c r="E12601" s="13" t="s">
        <v>36670</v>
      </c>
      <c r="F12601" s="13" t="s">
        <v>2</v>
      </c>
      <c r="G12601" s="13" t="s">
        <v>9</v>
      </c>
      <c r="H12601" s="13"/>
      <c r="I12601" s="14">
        <v>5185</v>
      </c>
      <c r="J12601" s="14">
        <v>1555</v>
      </c>
      <c r="K12601" s="15">
        <f t="shared" si="232"/>
        <v>0.29990356798457085</v>
      </c>
    </row>
    <row r="12602" spans="2:11" ht="12.75">
      <c r="B12602" s="12" t="s">
        <v>43507</v>
      </c>
      <c r="C12602" s="12" t="s">
        <v>58320</v>
      </c>
      <c r="D12602" s="13" t="s">
        <v>36671</v>
      </c>
      <c r="E12602" s="13" t="s">
        <v>36672</v>
      </c>
      <c r="F12602" s="13" t="s">
        <v>3</v>
      </c>
      <c r="G12602" s="13" t="s">
        <v>9</v>
      </c>
      <c r="H12602" s="13"/>
      <c r="I12602" s="14">
        <v>45943</v>
      </c>
      <c r="J12602" s="14">
        <v>9189</v>
      </c>
      <c r="K12602" s="15">
        <f t="shared" si="232"/>
        <v>0.20000870644058943</v>
      </c>
    </row>
    <row r="12603" spans="2:11" ht="12.75">
      <c r="B12603" s="12" t="s">
        <v>43507</v>
      </c>
      <c r="C12603" s="12" t="s">
        <v>58321</v>
      </c>
      <c r="D12603" s="13" t="s">
        <v>36673</v>
      </c>
      <c r="E12603" s="13" t="s">
        <v>36674</v>
      </c>
      <c r="F12603" s="13" t="s">
        <v>3</v>
      </c>
      <c r="G12603" s="13" t="s">
        <v>9</v>
      </c>
      <c r="H12603" s="13"/>
      <c r="I12603" s="14">
        <v>160000</v>
      </c>
      <c r="J12603" s="14">
        <v>40000</v>
      </c>
      <c r="K12603" s="15">
        <f t="shared" si="232"/>
        <v>0.25</v>
      </c>
    </row>
    <row r="12604" spans="2:11" ht="12.75">
      <c r="B12604" s="12" t="s">
        <v>43507</v>
      </c>
      <c r="C12604" s="12" t="s">
        <v>58322</v>
      </c>
      <c r="D12604" s="13" t="s">
        <v>36675</v>
      </c>
      <c r="E12604" s="13" t="s">
        <v>13269</v>
      </c>
      <c r="F12604" s="13" t="s">
        <v>5</v>
      </c>
      <c r="G12604" s="13" t="s">
        <v>9</v>
      </c>
      <c r="H12604" s="13"/>
      <c r="I12604" s="14">
        <v>23288</v>
      </c>
      <c r="J12604" s="14">
        <v>6986</v>
      </c>
      <c r="K12604" s="15">
        <f t="shared" si="232"/>
        <v>0.29998282377189966</v>
      </c>
    </row>
    <row r="12605" spans="2:11" ht="12.75">
      <c r="B12605" s="12" t="s">
        <v>43507</v>
      </c>
      <c r="C12605" s="12" t="s">
        <v>58336</v>
      </c>
      <c r="D12605" s="13" t="s">
        <v>36717</v>
      </c>
      <c r="E12605" s="13" t="s">
        <v>36718</v>
      </c>
      <c r="F12605" s="13" t="s">
        <v>3</v>
      </c>
      <c r="G12605" s="13" t="s">
        <v>9</v>
      </c>
      <c r="H12605" s="13"/>
      <c r="I12605" s="14">
        <v>100000</v>
      </c>
      <c r="J12605" s="14">
        <v>30000</v>
      </c>
      <c r="K12605" s="15">
        <f t="shared" si="232"/>
        <v>0.3</v>
      </c>
    </row>
    <row r="12606" spans="2:11" ht="12.75">
      <c r="B12606" s="12" t="s">
        <v>43507</v>
      </c>
      <c r="C12606" s="12" t="s">
        <v>58337</v>
      </c>
      <c r="D12606" s="13" t="s">
        <v>36719</v>
      </c>
      <c r="E12606" s="13" t="s">
        <v>36720</v>
      </c>
      <c r="F12606" s="13" t="s">
        <v>5</v>
      </c>
      <c r="G12606" s="13" t="s">
        <v>9</v>
      </c>
      <c r="H12606" s="13"/>
      <c r="I12606" s="14">
        <v>41846</v>
      </c>
      <c r="J12606" s="14">
        <v>12554</v>
      </c>
      <c r="K12606" s="15">
        <f t="shared" si="232"/>
        <v>0.30000477942933612</v>
      </c>
    </row>
    <row r="12607" spans="2:11" ht="12.75">
      <c r="B12607" s="12" t="s">
        <v>43507</v>
      </c>
      <c r="C12607" s="12" t="s">
        <v>58338</v>
      </c>
      <c r="D12607" s="13" t="s">
        <v>36721</v>
      </c>
      <c r="E12607" s="13" t="s">
        <v>36722</v>
      </c>
      <c r="F12607" s="13" t="s">
        <v>3</v>
      </c>
      <c r="G12607" s="13" t="s">
        <v>9</v>
      </c>
      <c r="H12607" s="13"/>
      <c r="I12607" s="14">
        <v>21422</v>
      </c>
      <c r="J12607" s="14">
        <v>6426</v>
      </c>
      <c r="K12607" s="15">
        <f t="shared" si="232"/>
        <v>0.2999719914106993</v>
      </c>
    </row>
    <row r="12608" spans="2:11" ht="12.75">
      <c r="B12608" s="12" t="s">
        <v>43507</v>
      </c>
      <c r="C12608" s="12" t="s">
        <v>58339</v>
      </c>
      <c r="D12608" s="13" t="s">
        <v>33776</v>
      </c>
      <c r="E12608" s="13" t="s">
        <v>36723</v>
      </c>
      <c r="F12608" s="13" t="s">
        <v>5</v>
      </c>
      <c r="G12608" s="13" t="s">
        <v>9</v>
      </c>
      <c r="H12608" s="13"/>
      <c r="I12608" s="14">
        <v>8941</v>
      </c>
      <c r="J12608" s="14">
        <v>3576</v>
      </c>
      <c r="K12608" s="15">
        <f t="shared" si="232"/>
        <v>0.39995526227491335</v>
      </c>
    </row>
    <row r="12609" spans="2:11" ht="12.75">
      <c r="B12609" s="12" t="s">
        <v>43507</v>
      </c>
      <c r="C12609" s="12" t="s">
        <v>58340</v>
      </c>
      <c r="D12609" s="13" t="s">
        <v>36724</v>
      </c>
      <c r="E12609" s="13" t="s">
        <v>36725</v>
      </c>
      <c r="F12609" s="13" t="s">
        <v>5</v>
      </c>
      <c r="G12609" s="13" t="s">
        <v>9</v>
      </c>
      <c r="H12609" s="13"/>
      <c r="I12609" s="14">
        <v>65000</v>
      </c>
      <c r="J12609" s="14">
        <v>37570</v>
      </c>
      <c r="K12609" s="15">
        <f t="shared" si="232"/>
        <v>0.57799999999999996</v>
      </c>
    </row>
    <row r="12610" spans="2:11" ht="12.75">
      <c r="B12610" s="12" t="s">
        <v>43507</v>
      </c>
      <c r="C12610" s="12" t="s">
        <v>58341</v>
      </c>
      <c r="D12610" s="13" t="s">
        <v>36726</v>
      </c>
      <c r="E12610" s="13" t="s">
        <v>36727</v>
      </c>
      <c r="F12610" s="13" t="s">
        <v>5</v>
      </c>
      <c r="G12610" s="13" t="s">
        <v>9</v>
      </c>
      <c r="H12610" s="13"/>
      <c r="I12610" s="14">
        <v>11845</v>
      </c>
      <c r="J12610" s="14">
        <v>3553</v>
      </c>
      <c r="K12610" s="15">
        <f t="shared" si="232"/>
        <v>0.29995778809624313</v>
      </c>
    </row>
    <row r="12611" spans="2:11" ht="12.75">
      <c r="B12611" s="12" t="s">
        <v>43507</v>
      </c>
      <c r="C12611" s="12" t="s">
        <v>58342</v>
      </c>
      <c r="D12611" s="13" t="s">
        <v>36728</v>
      </c>
      <c r="E12611" s="13" t="s">
        <v>36729</v>
      </c>
      <c r="F12611" s="13" t="s">
        <v>5</v>
      </c>
      <c r="G12611" s="13" t="s">
        <v>9</v>
      </c>
      <c r="H12611" s="13"/>
      <c r="I12611" s="14">
        <v>149189</v>
      </c>
      <c r="J12611" s="14">
        <v>44757</v>
      </c>
      <c r="K12611" s="15">
        <f t="shared" si="232"/>
        <v>0.30000201087211525</v>
      </c>
    </row>
    <row r="12612" spans="2:11" ht="12.75">
      <c r="B12612" s="12" t="s">
        <v>43507</v>
      </c>
      <c r="C12612" s="12" t="s">
        <v>58343</v>
      </c>
      <c r="D12612" s="13" t="s">
        <v>36730</v>
      </c>
      <c r="E12612" s="13" t="s">
        <v>36731</v>
      </c>
      <c r="F12612" s="13" t="s">
        <v>3</v>
      </c>
      <c r="G12612" s="13" t="s">
        <v>9</v>
      </c>
      <c r="H12612" s="13"/>
      <c r="I12612" s="14">
        <v>54328</v>
      </c>
      <c r="J12612" s="14">
        <v>16298</v>
      </c>
      <c r="K12612" s="15">
        <f t="shared" si="232"/>
        <v>0.2999926373140922</v>
      </c>
    </row>
    <row r="12613" spans="2:11" ht="12.75">
      <c r="B12613" s="12" t="s">
        <v>43507</v>
      </c>
      <c r="C12613" s="12" t="s">
        <v>58344</v>
      </c>
      <c r="D12613" s="13" t="s">
        <v>36732</v>
      </c>
      <c r="E12613" s="13" t="s">
        <v>36733</v>
      </c>
      <c r="F12613" s="13" t="s">
        <v>5</v>
      </c>
      <c r="G12613" s="13" t="s">
        <v>9</v>
      </c>
      <c r="H12613" s="13"/>
      <c r="I12613" s="14">
        <v>285391</v>
      </c>
      <c r="J12613" s="14">
        <v>85617</v>
      </c>
      <c r="K12613" s="15">
        <f t="shared" si="232"/>
        <v>0.29999894881057915</v>
      </c>
    </row>
    <row r="12614" spans="2:11" ht="12.75">
      <c r="B12614" s="12" t="s">
        <v>43507</v>
      </c>
      <c r="C12614" s="12" t="s">
        <v>58345</v>
      </c>
      <c r="D12614" s="13" t="s">
        <v>36734</v>
      </c>
      <c r="E12614" s="13" t="s">
        <v>36735</v>
      </c>
      <c r="F12614" s="13" t="s">
        <v>5</v>
      </c>
      <c r="G12614" s="13" t="s">
        <v>9</v>
      </c>
      <c r="H12614" s="13"/>
      <c r="I12614" s="14">
        <v>297992</v>
      </c>
      <c r="J12614" s="14">
        <v>79398</v>
      </c>
      <c r="K12614" s="15">
        <f t="shared" si="232"/>
        <v>0.26644339445354237</v>
      </c>
    </row>
    <row r="12615" spans="2:11" ht="12.75">
      <c r="B12615" s="12" t="s">
        <v>43507</v>
      </c>
      <c r="C12615" s="12" t="s">
        <v>58345</v>
      </c>
      <c r="D12615" s="13" t="s">
        <v>36734</v>
      </c>
      <c r="E12615" s="13" t="s">
        <v>36736</v>
      </c>
      <c r="F12615" s="13" t="s">
        <v>5</v>
      </c>
      <c r="G12615" s="13" t="s">
        <v>9</v>
      </c>
      <c r="H12615" s="13"/>
      <c r="I12615" s="14">
        <v>297992</v>
      </c>
      <c r="J12615" s="14">
        <v>15013</v>
      </c>
      <c r="K12615" s="15">
        <f t="shared" si="232"/>
        <v>5.0380547128781983E-2</v>
      </c>
    </row>
    <row r="12616" spans="2:11" ht="12.75">
      <c r="B12616" s="12" t="s">
        <v>43507</v>
      </c>
      <c r="C12616" s="12" t="s">
        <v>58346</v>
      </c>
      <c r="D12616" s="13" t="s">
        <v>36737</v>
      </c>
      <c r="E12616" s="13" t="s">
        <v>36738</v>
      </c>
      <c r="F12616" s="13" t="s">
        <v>3</v>
      </c>
      <c r="G12616" s="13" t="s">
        <v>9</v>
      </c>
      <c r="H12616" s="13"/>
      <c r="I12616" s="14">
        <v>14538</v>
      </c>
      <c r="J12616" s="14">
        <v>4361</v>
      </c>
      <c r="K12616" s="15">
        <f t="shared" si="232"/>
        <v>0.29997248589902326</v>
      </c>
    </row>
    <row r="12617" spans="2:11" ht="12.75">
      <c r="B12617" s="12" t="s">
        <v>43507</v>
      </c>
      <c r="C12617" s="12" t="s">
        <v>58347</v>
      </c>
      <c r="D12617" s="13" t="s">
        <v>36739</v>
      </c>
      <c r="E12617" s="13" t="s">
        <v>36740</v>
      </c>
      <c r="F12617" s="13" t="s">
        <v>3</v>
      </c>
      <c r="G12617" s="13" t="s">
        <v>9</v>
      </c>
      <c r="H12617" s="13"/>
      <c r="I12617" s="14">
        <v>29451</v>
      </c>
      <c r="J12617" s="14">
        <v>8835</v>
      </c>
      <c r="K12617" s="15">
        <f t="shared" si="232"/>
        <v>0.29998981358867272</v>
      </c>
    </row>
    <row r="12618" spans="2:11" ht="12.75">
      <c r="B12618" s="12" t="s">
        <v>43507</v>
      </c>
      <c r="C12618" s="12" t="s">
        <v>58348</v>
      </c>
      <c r="D12618" s="13" t="s">
        <v>36741</v>
      </c>
      <c r="E12618" s="13" t="s">
        <v>36742</v>
      </c>
      <c r="F12618" s="13" t="s">
        <v>7</v>
      </c>
      <c r="G12618" s="13" t="s">
        <v>9</v>
      </c>
      <c r="H12618" s="13"/>
      <c r="I12618" s="14">
        <v>60587</v>
      </c>
      <c r="J12618" s="14">
        <v>18176</v>
      </c>
      <c r="K12618" s="15">
        <f t="shared" si="232"/>
        <v>0.29999834948091175</v>
      </c>
    </row>
    <row r="12619" spans="2:11" ht="12.75">
      <c r="B12619" s="12" t="s">
        <v>43507</v>
      </c>
      <c r="C12619" s="12" t="s">
        <v>58349</v>
      </c>
      <c r="D12619" s="13" t="s">
        <v>36743</v>
      </c>
      <c r="E12619" s="13" t="s">
        <v>360</v>
      </c>
      <c r="F12619" s="13" t="s">
        <v>3</v>
      </c>
      <c r="G12619" s="13" t="s">
        <v>9</v>
      </c>
      <c r="H12619" s="13"/>
      <c r="I12619" s="14">
        <v>28817</v>
      </c>
      <c r="J12619" s="14">
        <v>8645</v>
      </c>
      <c r="K12619" s="15">
        <f t="shared" si="232"/>
        <v>0.29999652982614428</v>
      </c>
    </row>
    <row r="12620" spans="2:11" ht="12.75">
      <c r="B12620" s="12" t="s">
        <v>43507</v>
      </c>
      <c r="C12620" s="12" t="s">
        <v>58350</v>
      </c>
      <c r="D12620" s="13" t="s">
        <v>36744</v>
      </c>
      <c r="E12620" s="13" t="s">
        <v>32188</v>
      </c>
      <c r="F12620" s="13" t="s">
        <v>3</v>
      </c>
      <c r="G12620" s="13" t="s">
        <v>9</v>
      </c>
      <c r="H12620" s="13"/>
      <c r="I12620" s="14">
        <v>4596</v>
      </c>
      <c r="J12620" s="14">
        <v>1838</v>
      </c>
      <c r="K12620" s="15">
        <f t="shared" ref="K12620:K12683" si="233">J12620/I12620</f>
        <v>0.39991296779808527</v>
      </c>
    </row>
    <row r="12621" spans="2:11" ht="12.75">
      <c r="B12621" s="12" t="s">
        <v>43507</v>
      </c>
      <c r="C12621" s="12" t="s">
        <v>58351</v>
      </c>
      <c r="D12621" s="13" t="s">
        <v>36745</v>
      </c>
      <c r="E12621" s="13" t="s">
        <v>36746</v>
      </c>
      <c r="F12621" s="13" t="s">
        <v>5</v>
      </c>
      <c r="G12621" s="13" t="s">
        <v>9</v>
      </c>
      <c r="H12621" s="13"/>
      <c r="I12621" s="14">
        <v>137000</v>
      </c>
      <c r="J12621" s="14">
        <v>36100</v>
      </c>
      <c r="K12621" s="15">
        <f t="shared" si="233"/>
        <v>0.26350364963503647</v>
      </c>
    </row>
    <row r="12622" spans="2:11" ht="12.75">
      <c r="B12622" s="12" t="s">
        <v>43507</v>
      </c>
      <c r="C12622" s="12" t="s">
        <v>58351</v>
      </c>
      <c r="D12622" s="13" t="s">
        <v>36745</v>
      </c>
      <c r="E12622" s="13" t="s">
        <v>36747</v>
      </c>
      <c r="F12622" s="13" t="s">
        <v>3</v>
      </c>
      <c r="G12622" s="13" t="s">
        <v>9</v>
      </c>
      <c r="H12622" s="13"/>
      <c r="I12622" s="14">
        <v>16928</v>
      </c>
      <c r="J12622" s="14">
        <v>4232</v>
      </c>
      <c r="K12622" s="15">
        <f t="shared" si="233"/>
        <v>0.25</v>
      </c>
    </row>
    <row r="12623" spans="2:11" ht="12.75">
      <c r="B12623" s="12" t="s">
        <v>43507</v>
      </c>
      <c r="C12623" s="12" t="s">
        <v>58351</v>
      </c>
      <c r="D12623" s="13" t="s">
        <v>36745</v>
      </c>
      <c r="E12623" s="13" t="s">
        <v>36748</v>
      </c>
      <c r="F12623" s="13" t="s">
        <v>3</v>
      </c>
      <c r="G12623" s="13" t="s">
        <v>9</v>
      </c>
      <c r="H12623" s="13"/>
      <c r="I12623" s="14">
        <v>16928</v>
      </c>
      <c r="J12623" s="14">
        <v>2539</v>
      </c>
      <c r="K12623" s="15">
        <f t="shared" si="233"/>
        <v>0.1499881852551985</v>
      </c>
    </row>
    <row r="12624" spans="2:11" ht="12.75">
      <c r="B12624" s="12" t="s">
        <v>43507</v>
      </c>
      <c r="C12624" s="12" t="s">
        <v>58352</v>
      </c>
      <c r="D12624" s="13" t="s">
        <v>36749</v>
      </c>
      <c r="E12624" s="13" t="s">
        <v>36750</v>
      </c>
      <c r="F12624" s="13" t="s">
        <v>7</v>
      </c>
      <c r="G12624" s="13" t="s">
        <v>9</v>
      </c>
      <c r="H12624" s="13"/>
      <c r="I12624" s="14">
        <v>90000</v>
      </c>
      <c r="J12624" s="14">
        <v>24000</v>
      </c>
      <c r="K12624" s="15">
        <f t="shared" si="233"/>
        <v>0.26666666666666666</v>
      </c>
    </row>
    <row r="12625" spans="2:11" ht="12.75">
      <c r="B12625" s="12" t="s">
        <v>43507</v>
      </c>
      <c r="C12625" s="12" t="s">
        <v>58353</v>
      </c>
      <c r="D12625" s="13" t="s">
        <v>36751</v>
      </c>
      <c r="E12625" s="13" t="s">
        <v>36752</v>
      </c>
      <c r="F12625" s="13" t="s">
        <v>5</v>
      </c>
      <c r="G12625" s="13" t="s">
        <v>9</v>
      </c>
      <c r="H12625" s="13"/>
      <c r="I12625" s="14">
        <v>1461360</v>
      </c>
      <c r="J12625" s="14">
        <v>364209</v>
      </c>
      <c r="K12625" s="15">
        <f t="shared" si="233"/>
        <v>0.24922606339300377</v>
      </c>
    </row>
    <row r="12626" spans="2:11" ht="12.75">
      <c r="B12626" s="12" t="s">
        <v>43507</v>
      </c>
      <c r="C12626" s="12" t="s">
        <v>58353</v>
      </c>
      <c r="D12626" s="13" t="s">
        <v>36751</v>
      </c>
      <c r="E12626" s="13" t="s">
        <v>36753</v>
      </c>
      <c r="F12626" s="13" t="s">
        <v>5</v>
      </c>
      <c r="G12626" s="13" t="s">
        <v>9</v>
      </c>
      <c r="H12626" s="13"/>
      <c r="I12626" s="14">
        <v>1176553</v>
      </c>
      <c r="J12626" s="14">
        <v>120398</v>
      </c>
      <c r="K12626" s="15">
        <f t="shared" si="233"/>
        <v>0.10233113170422412</v>
      </c>
    </row>
    <row r="12627" spans="2:11" ht="12.75">
      <c r="B12627" s="12" t="s">
        <v>43507</v>
      </c>
      <c r="C12627" s="12" t="s">
        <v>58353</v>
      </c>
      <c r="D12627" s="13" t="s">
        <v>36751</v>
      </c>
      <c r="E12627" s="13" t="s">
        <v>36754</v>
      </c>
      <c r="F12627" s="13" t="s">
        <v>3</v>
      </c>
      <c r="G12627" s="13" t="s">
        <v>9</v>
      </c>
      <c r="H12627" s="13"/>
      <c r="I12627" s="14">
        <v>79740</v>
      </c>
      <c r="J12627" s="14">
        <v>23922</v>
      </c>
      <c r="K12627" s="15">
        <f t="shared" si="233"/>
        <v>0.3</v>
      </c>
    </row>
    <row r="12628" spans="2:11" ht="12.75">
      <c r="B12628" s="12" t="s">
        <v>43507</v>
      </c>
      <c r="C12628" s="12" t="s">
        <v>58354</v>
      </c>
      <c r="D12628" s="13" t="s">
        <v>36755</v>
      </c>
      <c r="E12628" s="13" t="s">
        <v>36756</v>
      </c>
      <c r="F12628" s="13" t="s">
        <v>5</v>
      </c>
      <c r="G12628" s="13" t="s">
        <v>9</v>
      </c>
      <c r="H12628" s="13"/>
      <c r="I12628" s="14">
        <v>18153</v>
      </c>
      <c r="J12628" s="14">
        <v>4538</v>
      </c>
      <c r="K12628" s="15">
        <f t="shared" si="233"/>
        <v>0.24998622817165206</v>
      </c>
    </row>
    <row r="12629" spans="2:11" ht="12.75">
      <c r="B12629" s="12" t="s">
        <v>43507</v>
      </c>
      <c r="C12629" s="12" t="s">
        <v>58354</v>
      </c>
      <c r="D12629" s="13" t="s">
        <v>36755</v>
      </c>
      <c r="E12629" s="13" t="s">
        <v>36757</v>
      </c>
      <c r="F12629" s="13" t="s">
        <v>2</v>
      </c>
      <c r="G12629" s="13" t="s">
        <v>9</v>
      </c>
      <c r="H12629" s="13"/>
      <c r="I12629" s="14">
        <v>4443</v>
      </c>
      <c r="J12629" s="14">
        <v>1555</v>
      </c>
      <c r="K12629" s="15">
        <f t="shared" si="233"/>
        <v>0.34998874634256133</v>
      </c>
    </row>
    <row r="12630" spans="2:11" ht="12.75">
      <c r="B12630" s="12" t="s">
        <v>43507</v>
      </c>
      <c r="C12630" s="12" t="s">
        <v>58355</v>
      </c>
      <c r="D12630" s="13" t="s">
        <v>36758</v>
      </c>
      <c r="E12630" s="13" t="s">
        <v>36759</v>
      </c>
      <c r="F12630" s="13" t="s">
        <v>5</v>
      </c>
      <c r="G12630" s="13" t="s">
        <v>9</v>
      </c>
      <c r="H12630" s="13"/>
      <c r="I12630" s="14">
        <v>177500</v>
      </c>
      <c r="J12630" s="14">
        <v>53250</v>
      </c>
      <c r="K12630" s="15">
        <f t="shared" si="233"/>
        <v>0.3</v>
      </c>
    </row>
    <row r="12631" spans="2:11" ht="12.75">
      <c r="B12631" s="12" t="s">
        <v>43507</v>
      </c>
      <c r="C12631" s="12" t="s">
        <v>58355</v>
      </c>
      <c r="D12631" s="13" t="s">
        <v>36758</v>
      </c>
      <c r="E12631" s="13" t="s">
        <v>9015</v>
      </c>
      <c r="F12631" s="13" t="s">
        <v>3</v>
      </c>
      <c r="G12631" s="13" t="s">
        <v>9</v>
      </c>
      <c r="H12631" s="13"/>
      <c r="I12631" s="14">
        <v>5671</v>
      </c>
      <c r="J12631" s="14">
        <v>1701</v>
      </c>
      <c r="K12631" s="15">
        <f t="shared" si="233"/>
        <v>0.29994709927702345</v>
      </c>
    </row>
    <row r="12632" spans="2:11" ht="12.75">
      <c r="B12632" s="12" t="s">
        <v>43507</v>
      </c>
      <c r="C12632" s="12" t="s">
        <v>58355</v>
      </c>
      <c r="D12632" s="13" t="s">
        <v>36758</v>
      </c>
      <c r="E12632" s="13" t="s">
        <v>36760</v>
      </c>
      <c r="F12632" s="13" t="s">
        <v>3</v>
      </c>
      <c r="G12632" s="13" t="s">
        <v>9</v>
      </c>
      <c r="H12632" s="13"/>
      <c r="I12632" s="14">
        <v>9229</v>
      </c>
      <c r="J12632" s="14">
        <v>2769</v>
      </c>
      <c r="K12632" s="15">
        <f t="shared" si="233"/>
        <v>0.30003250623036082</v>
      </c>
    </row>
    <row r="12633" spans="2:11" ht="12.75">
      <c r="B12633" s="12" t="s">
        <v>43507</v>
      </c>
      <c r="C12633" s="12" t="s">
        <v>58355</v>
      </c>
      <c r="D12633" s="13" t="s">
        <v>36758</v>
      </c>
      <c r="E12633" s="13" t="s">
        <v>36761</v>
      </c>
      <c r="F12633" s="13" t="s">
        <v>7</v>
      </c>
      <c r="G12633" s="13" t="s">
        <v>9</v>
      </c>
      <c r="H12633" s="13"/>
      <c r="I12633" s="14">
        <v>4932</v>
      </c>
      <c r="J12633" s="14">
        <v>1480</v>
      </c>
      <c r="K12633" s="15">
        <f t="shared" si="233"/>
        <v>0.30008110300081103</v>
      </c>
    </row>
    <row r="12634" spans="2:11" ht="12.75">
      <c r="B12634" s="12" t="s">
        <v>43507</v>
      </c>
      <c r="C12634" s="12" t="s">
        <v>58356</v>
      </c>
      <c r="D12634" s="13" t="s">
        <v>36762</v>
      </c>
      <c r="E12634" s="13" t="s">
        <v>36763</v>
      </c>
      <c r="F12634" s="13" t="s">
        <v>3</v>
      </c>
      <c r="G12634" s="13" t="s">
        <v>9</v>
      </c>
      <c r="H12634" s="13"/>
      <c r="I12634" s="14">
        <v>16073</v>
      </c>
      <c r="J12634" s="14">
        <v>4018</v>
      </c>
      <c r="K12634" s="15">
        <f t="shared" si="233"/>
        <v>0.24998444596528341</v>
      </c>
    </row>
    <row r="12635" spans="2:11" ht="12.75">
      <c r="B12635" s="12" t="s">
        <v>43507</v>
      </c>
      <c r="C12635" s="12" t="s">
        <v>58357</v>
      </c>
      <c r="D12635" s="13" t="s">
        <v>36764</v>
      </c>
      <c r="E12635" s="13" t="s">
        <v>36765</v>
      </c>
      <c r="F12635" s="13" t="s">
        <v>3</v>
      </c>
      <c r="G12635" s="13" t="s">
        <v>9</v>
      </c>
      <c r="H12635" s="13"/>
      <c r="I12635" s="14">
        <v>23639</v>
      </c>
      <c r="J12635" s="14">
        <v>5910</v>
      </c>
      <c r="K12635" s="15">
        <f t="shared" si="233"/>
        <v>0.25001057574347474</v>
      </c>
    </row>
    <row r="12636" spans="2:11" ht="12.75">
      <c r="B12636" s="12" t="s">
        <v>43507</v>
      </c>
      <c r="C12636" s="12" t="s">
        <v>58358</v>
      </c>
      <c r="D12636" s="13" t="s">
        <v>36766</v>
      </c>
      <c r="E12636" s="13" t="s">
        <v>36767</v>
      </c>
      <c r="F12636" s="13" t="s">
        <v>7</v>
      </c>
      <c r="G12636" s="13" t="s">
        <v>9</v>
      </c>
      <c r="H12636" s="13"/>
      <c r="I12636" s="14">
        <v>34737</v>
      </c>
      <c r="J12636" s="14">
        <v>6947</v>
      </c>
      <c r="K12636" s="15">
        <f t="shared" si="233"/>
        <v>0.19998848490082621</v>
      </c>
    </row>
    <row r="12637" spans="2:11" ht="12.75">
      <c r="B12637" s="12" t="s">
        <v>43507</v>
      </c>
      <c r="C12637" s="12" t="s">
        <v>58359</v>
      </c>
      <c r="D12637" s="13" t="s">
        <v>36768</v>
      </c>
      <c r="E12637" s="13" t="s">
        <v>36769</v>
      </c>
      <c r="F12637" s="13" t="s">
        <v>3</v>
      </c>
      <c r="G12637" s="13" t="s">
        <v>9</v>
      </c>
      <c r="H12637" s="13"/>
      <c r="I12637" s="14">
        <v>430000</v>
      </c>
      <c r="J12637" s="14">
        <v>129000</v>
      </c>
      <c r="K12637" s="15">
        <f t="shared" si="233"/>
        <v>0.3</v>
      </c>
    </row>
    <row r="12638" spans="2:11" ht="12.75">
      <c r="B12638" s="12" t="s">
        <v>43507</v>
      </c>
      <c r="C12638" s="12" t="s">
        <v>58359</v>
      </c>
      <c r="D12638" s="13" t="s">
        <v>36768</v>
      </c>
      <c r="E12638" s="13" t="s">
        <v>36770</v>
      </c>
      <c r="F12638" s="13" t="s">
        <v>7</v>
      </c>
      <c r="G12638" s="13" t="s">
        <v>9</v>
      </c>
      <c r="H12638" s="13"/>
      <c r="I12638" s="14">
        <v>51900</v>
      </c>
      <c r="J12638" s="14">
        <v>15570</v>
      </c>
      <c r="K12638" s="15">
        <f t="shared" si="233"/>
        <v>0.3</v>
      </c>
    </row>
    <row r="12639" spans="2:11" ht="12.75">
      <c r="B12639" s="12" t="s">
        <v>43507</v>
      </c>
      <c r="C12639" s="12" t="s">
        <v>58359</v>
      </c>
      <c r="D12639" s="13" t="s">
        <v>36768</v>
      </c>
      <c r="E12639" s="13" t="s">
        <v>4219</v>
      </c>
      <c r="F12639" s="13" t="s">
        <v>3</v>
      </c>
      <c r="G12639" s="13" t="s">
        <v>9</v>
      </c>
      <c r="H12639" s="13"/>
      <c r="I12639" s="14">
        <v>46500</v>
      </c>
      <c r="J12639" s="14">
        <v>13950</v>
      </c>
      <c r="K12639" s="15">
        <f t="shared" si="233"/>
        <v>0.3</v>
      </c>
    </row>
    <row r="12640" spans="2:11" ht="12.75">
      <c r="B12640" s="12" t="s">
        <v>43507</v>
      </c>
      <c r="C12640" s="12" t="s">
        <v>58360</v>
      </c>
      <c r="D12640" s="13" t="s">
        <v>36771</v>
      </c>
      <c r="E12640" s="13" t="s">
        <v>36772</v>
      </c>
      <c r="F12640" s="13" t="s">
        <v>3</v>
      </c>
      <c r="G12640" s="13" t="s">
        <v>9</v>
      </c>
      <c r="H12640" s="13"/>
      <c r="I12640" s="14">
        <v>110000</v>
      </c>
      <c r="J12640" s="14">
        <v>28000</v>
      </c>
      <c r="K12640" s="15">
        <f t="shared" si="233"/>
        <v>0.25454545454545452</v>
      </c>
    </row>
    <row r="12641" spans="2:11" ht="12.75">
      <c r="B12641" s="12" t="s">
        <v>43507</v>
      </c>
      <c r="C12641" s="12" t="s">
        <v>58360</v>
      </c>
      <c r="D12641" s="13" t="s">
        <v>36771</v>
      </c>
      <c r="E12641" s="13" t="s">
        <v>36773</v>
      </c>
      <c r="F12641" s="13" t="s">
        <v>3</v>
      </c>
      <c r="G12641" s="13" t="s">
        <v>9</v>
      </c>
      <c r="H12641" s="13"/>
      <c r="I12641" s="14">
        <v>55260</v>
      </c>
      <c r="J12641" s="14">
        <v>10842</v>
      </c>
      <c r="K12641" s="15">
        <f t="shared" si="233"/>
        <v>0.19619978284473399</v>
      </c>
    </row>
    <row r="12642" spans="2:11" ht="12.75">
      <c r="B12642" s="12" t="s">
        <v>43507</v>
      </c>
      <c r="C12642" s="12" t="s">
        <v>58361</v>
      </c>
      <c r="D12642" s="13" t="s">
        <v>36774</v>
      </c>
      <c r="E12642" s="13" t="s">
        <v>36775</v>
      </c>
      <c r="F12642" s="13" t="s">
        <v>5</v>
      </c>
      <c r="G12642" s="13" t="s">
        <v>9</v>
      </c>
      <c r="H12642" s="13"/>
      <c r="I12642" s="14">
        <v>100000</v>
      </c>
      <c r="J12642" s="14">
        <v>30000</v>
      </c>
      <c r="K12642" s="15">
        <f t="shared" si="233"/>
        <v>0.3</v>
      </c>
    </row>
    <row r="12643" spans="2:11" ht="12.75">
      <c r="B12643" s="12" t="s">
        <v>43507</v>
      </c>
      <c r="C12643" s="12" t="s">
        <v>58361</v>
      </c>
      <c r="D12643" s="13" t="s">
        <v>36774</v>
      </c>
      <c r="E12643" s="13" t="s">
        <v>36776</v>
      </c>
      <c r="F12643" s="13" t="s">
        <v>5</v>
      </c>
      <c r="G12643" s="13" t="s">
        <v>9</v>
      </c>
      <c r="H12643" s="13"/>
      <c r="I12643" s="14">
        <v>66000</v>
      </c>
      <c r="J12643" s="14">
        <v>19800</v>
      </c>
      <c r="K12643" s="15">
        <f t="shared" si="233"/>
        <v>0.3</v>
      </c>
    </row>
    <row r="12644" spans="2:11" ht="12.75">
      <c r="B12644" s="12" t="s">
        <v>43507</v>
      </c>
      <c r="C12644" s="12" t="s">
        <v>58362</v>
      </c>
      <c r="D12644" s="13" t="s">
        <v>36777</v>
      </c>
      <c r="E12644" s="13" t="s">
        <v>36778</v>
      </c>
      <c r="F12644" s="13" t="s">
        <v>5</v>
      </c>
      <c r="G12644" s="13" t="s">
        <v>9</v>
      </c>
      <c r="H12644" s="13"/>
      <c r="I12644" s="14">
        <v>130000</v>
      </c>
      <c r="J12644" s="14">
        <v>34000</v>
      </c>
      <c r="K12644" s="15">
        <f t="shared" si="233"/>
        <v>0.26153846153846155</v>
      </c>
    </row>
    <row r="12645" spans="2:11" ht="12.75">
      <c r="B12645" s="12" t="s">
        <v>43507</v>
      </c>
      <c r="C12645" s="12" t="s">
        <v>58362</v>
      </c>
      <c r="D12645" s="13" t="s">
        <v>36777</v>
      </c>
      <c r="E12645" s="13" t="s">
        <v>26822</v>
      </c>
      <c r="F12645" s="13" t="s">
        <v>3</v>
      </c>
      <c r="G12645" s="13" t="s">
        <v>9</v>
      </c>
      <c r="H12645" s="13"/>
      <c r="I12645" s="14">
        <v>12541</v>
      </c>
      <c r="J12645" s="14">
        <v>5016</v>
      </c>
      <c r="K12645" s="15">
        <f t="shared" si="233"/>
        <v>0.39996810461685672</v>
      </c>
    </row>
    <row r="12646" spans="2:11" ht="12.75">
      <c r="B12646" s="12" t="s">
        <v>43507</v>
      </c>
      <c r="C12646" s="12" t="s">
        <v>58362</v>
      </c>
      <c r="D12646" s="13" t="s">
        <v>36777</v>
      </c>
      <c r="E12646" s="13" t="s">
        <v>36779</v>
      </c>
      <c r="F12646" s="13" t="s">
        <v>5</v>
      </c>
      <c r="G12646" s="13" t="s">
        <v>9</v>
      </c>
      <c r="H12646" s="13"/>
      <c r="I12646" s="14">
        <v>130000</v>
      </c>
      <c r="J12646" s="14">
        <v>52000</v>
      </c>
      <c r="K12646" s="15">
        <f t="shared" si="233"/>
        <v>0.4</v>
      </c>
    </row>
    <row r="12647" spans="2:11" ht="12.75">
      <c r="B12647" s="12" t="s">
        <v>43507</v>
      </c>
      <c r="C12647" s="12" t="s">
        <v>58363</v>
      </c>
      <c r="D12647" s="13" t="s">
        <v>36780</v>
      </c>
      <c r="E12647" s="13" t="s">
        <v>3727</v>
      </c>
      <c r="F12647" s="13" t="s">
        <v>3</v>
      </c>
      <c r="G12647" s="13" t="s">
        <v>9</v>
      </c>
      <c r="H12647" s="13"/>
      <c r="I12647" s="14">
        <v>35622</v>
      </c>
      <c r="J12647" s="14">
        <v>10687</v>
      </c>
      <c r="K12647" s="15">
        <f t="shared" si="233"/>
        <v>0.30001122901577676</v>
      </c>
    </row>
    <row r="12648" spans="2:11" ht="12.75">
      <c r="B12648" s="12" t="s">
        <v>43507</v>
      </c>
      <c r="C12648" s="12" t="s">
        <v>58363</v>
      </c>
      <c r="D12648" s="13" t="s">
        <v>36780</v>
      </c>
      <c r="E12648" s="13" t="s">
        <v>669</v>
      </c>
      <c r="F12648" s="13" t="s">
        <v>3</v>
      </c>
      <c r="G12648" s="13" t="s">
        <v>9</v>
      </c>
      <c r="H12648" s="13"/>
      <c r="I12648" s="14">
        <v>20231</v>
      </c>
      <c r="J12648" s="14">
        <v>6069</v>
      </c>
      <c r="K12648" s="15">
        <f t="shared" si="233"/>
        <v>0.29998517127181057</v>
      </c>
    </row>
    <row r="12649" spans="2:11" ht="12.75">
      <c r="B12649" s="12" t="s">
        <v>43507</v>
      </c>
      <c r="C12649" s="12" t="s">
        <v>58364</v>
      </c>
      <c r="D12649" s="13" t="s">
        <v>33857</v>
      </c>
      <c r="E12649" s="13" t="s">
        <v>36781</v>
      </c>
      <c r="F12649" s="13" t="s">
        <v>5</v>
      </c>
      <c r="G12649" s="13" t="s">
        <v>9</v>
      </c>
      <c r="H12649" s="13"/>
      <c r="I12649" s="14">
        <v>70299</v>
      </c>
      <c r="J12649" s="14">
        <v>14060</v>
      </c>
      <c r="K12649" s="15">
        <f t="shared" si="233"/>
        <v>0.20000284499068266</v>
      </c>
    </row>
    <row r="12650" spans="2:11" ht="12.75">
      <c r="B12650" s="12" t="s">
        <v>43507</v>
      </c>
      <c r="C12650" s="12" t="s">
        <v>58365</v>
      </c>
      <c r="D12650" s="13" t="s">
        <v>36782</v>
      </c>
      <c r="E12650" s="13" t="s">
        <v>36783</v>
      </c>
      <c r="F12650" s="13" t="s">
        <v>3</v>
      </c>
      <c r="G12650" s="13" t="s">
        <v>9</v>
      </c>
      <c r="H12650" s="13"/>
      <c r="I12650" s="14">
        <v>12000</v>
      </c>
      <c r="J12650" s="14">
        <v>3600</v>
      </c>
      <c r="K12650" s="15">
        <f t="shared" si="233"/>
        <v>0.3</v>
      </c>
    </row>
    <row r="12651" spans="2:11" ht="12.75">
      <c r="B12651" s="12" t="s">
        <v>43507</v>
      </c>
      <c r="C12651" s="12" t="s">
        <v>58366</v>
      </c>
      <c r="D12651" s="13" t="s">
        <v>36784</v>
      </c>
      <c r="E12651" s="13" t="s">
        <v>10653</v>
      </c>
      <c r="F12651" s="13" t="s">
        <v>3</v>
      </c>
      <c r="G12651" s="13" t="s">
        <v>9</v>
      </c>
      <c r="H12651" s="13"/>
      <c r="I12651" s="14">
        <v>250000</v>
      </c>
      <c r="J12651" s="14">
        <v>70000</v>
      </c>
      <c r="K12651" s="15">
        <f t="shared" si="233"/>
        <v>0.28000000000000003</v>
      </c>
    </row>
    <row r="12652" spans="2:11" ht="12.75">
      <c r="B12652" s="12" t="s">
        <v>43507</v>
      </c>
      <c r="C12652" s="12" t="s">
        <v>58367</v>
      </c>
      <c r="D12652" s="13" t="s">
        <v>36785</v>
      </c>
      <c r="E12652" s="13" t="s">
        <v>36786</v>
      </c>
      <c r="F12652" s="13" t="s">
        <v>5</v>
      </c>
      <c r="G12652" s="13" t="s">
        <v>9</v>
      </c>
      <c r="H12652" s="13"/>
      <c r="I12652" s="14">
        <v>58954</v>
      </c>
      <c r="J12652" s="14">
        <v>11791</v>
      </c>
      <c r="K12652" s="15">
        <f t="shared" si="233"/>
        <v>0.20000339247548937</v>
      </c>
    </row>
    <row r="12653" spans="2:11" ht="12.75">
      <c r="B12653" s="12" t="s">
        <v>43507</v>
      </c>
      <c r="C12653" s="12" t="s">
        <v>58367</v>
      </c>
      <c r="D12653" s="13" t="s">
        <v>36785</v>
      </c>
      <c r="E12653" s="13" t="s">
        <v>36787</v>
      </c>
      <c r="F12653" s="13" t="s">
        <v>3</v>
      </c>
      <c r="G12653" s="13" t="s">
        <v>9</v>
      </c>
      <c r="H12653" s="13"/>
      <c r="I12653" s="14">
        <v>27300</v>
      </c>
      <c r="J12653" s="14">
        <v>5460</v>
      </c>
      <c r="K12653" s="15">
        <f t="shared" si="233"/>
        <v>0.2</v>
      </c>
    </row>
    <row r="12654" spans="2:11" ht="12.75">
      <c r="B12654" s="12" t="s">
        <v>43507</v>
      </c>
      <c r="C12654" s="12" t="s">
        <v>58368</v>
      </c>
      <c r="D12654" s="13" t="s">
        <v>36788</v>
      </c>
      <c r="E12654" s="13" t="s">
        <v>17</v>
      </c>
      <c r="F12654" s="13" t="s">
        <v>3</v>
      </c>
      <c r="G12654" s="13" t="s">
        <v>9</v>
      </c>
      <c r="H12654" s="13"/>
      <c r="I12654" s="14">
        <v>10233</v>
      </c>
      <c r="J12654" s="14">
        <v>3069</v>
      </c>
      <c r="K12654" s="15">
        <f t="shared" si="233"/>
        <v>0.29991204925241866</v>
      </c>
    </row>
    <row r="12655" spans="2:11" ht="12.75">
      <c r="B12655" s="12" t="s">
        <v>43507</v>
      </c>
      <c r="C12655" s="12" t="s">
        <v>58369</v>
      </c>
      <c r="D12655" s="13" t="s">
        <v>36789</v>
      </c>
      <c r="E12655" s="13" t="s">
        <v>36790</v>
      </c>
      <c r="F12655" s="13" t="s">
        <v>3</v>
      </c>
      <c r="G12655" s="13" t="s">
        <v>9</v>
      </c>
      <c r="H12655" s="13"/>
      <c r="I12655" s="14">
        <v>838886</v>
      </c>
      <c r="J12655" s="14">
        <v>209721</v>
      </c>
      <c r="K12655" s="15">
        <f t="shared" si="233"/>
        <v>0.2499994039714574</v>
      </c>
    </row>
    <row r="12656" spans="2:11" ht="12.75">
      <c r="B12656" s="12" t="s">
        <v>43507</v>
      </c>
      <c r="C12656" s="12" t="s">
        <v>58370</v>
      </c>
      <c r="D12656" s="13" t="s">
        <v>36791</v>
      </c>
      <c r="E12656" s="13" t="s">
        <v>36792</v>
      </c>
      <c r="F12656" s="13" t="s">
        <v>3</v>
      </c>
      <c r="G12656" s="13" t="s">
        <v>9</v>
      </c>
      <c r="H12656" s="13"/>
      <c r="I12656" s="14">
        <v>21195</v>
      </c>
      <c r="J12656" s="14">
        <v>6358</v>
      </c>
      <c r="K12656" s="15">
        <f t="shared" si="233"/>
        <v>0.29997640953054966</v>
      </c>
    </row>
    <row r="12657" spans="2:11" ht="12.75">
      <c r="B12657" s="12" t="s">
        <v>43507</v>
      </c>
      <c r="C12657" s="12" t="s">
        <v>58370</v>
      </c>
      <c r="D12657" s="13" t="s">
        <v>36791</v>
      </c>
      <c r="E12657" s="13" t="s">
        <v>36793</v>
      </c>
      <c r="F12657" s="13" t="s">
        <v>5</v>
      </c>
      <c r="G12657" s="13" t="s">
        <v>9</v>
      </c>
      <c r="H12657" s="13"/>
      <c r="I12657" s="14">
        <v>15857</v>
      </c>
      <c r="J12657" s="14">
        <v>4757</v>
      </c>
      <c r="K12657" s="15">
        <f t="shared" si="233"/>
        <v>0.29999369363687961</v>
      </c>
    </row>
    <row r="12658" spans="2:11" ht="12.75">
      <c r="B12658" s="12" t="s">
        <v>43507</v>
      </c>
      <c r="C12658" s="12" t="s">
        <v>58371</v>
      </c>
      <c r="D12658" s="13" t="s">
        <v>36794</v>
      </c>
      <c r="E12658" s="13" t="s">
        <v>360</v>
      </c>
      <c r="F12658" s="13" t="s">
        <v>3</v>
      </c>
      <c r="G12658" s="13" t="s">
        <v>9</v>
      </c>
      <c r="H12658" s="13"/>
      <c r="I12658" s="14">
        <v>100000</v>
      </c>
      <c r="J12658" s="14">
        <v>27411</v>
      </c>
      <c r="K12658" s="15">
        <f t="shared" si="233"/>
        <v>0.27411000000000002</v>
      </c>
    </row>
    <row r="12659" spans="2:11" ht="12.75">
      <c r="B12659" s="12" t="s">
        <v>43507</v>
      </c>
      <c r="C12659" s="12" t="s">
        <v>58372</v>
      </c>
      <c r="D12659" s="13" t="s">
        <v>36795</v>
      </c>
      <c r="E12659" s="13" t="s">
        <v>36796</v>
      </c>
      <c r="F12659" s="13" t="s">
        <v>5</v>
      </c>
      <c r="G12659" s="13" t="s">
        <v>9</v>
      </c>
      <c r="H12659" s="13"/>
      <c r="I12659" s="14">
        <v>73503</v>
      </c>
      <c r="J12659" s="14">
        <v>22051</v>
      </c>
      <c r="K12659" s="15">
        <f t="shared" si="233"/>
        <v>0.30000136048868753</v>
      </c>
    </row>
    <row r="12660" spans="2:11" ht="12.75">
      <c r="B12660" s="12" t="s">
        <v>43507</v>
      </c>
      <c r="C12660" s="12" t="s">
        <v>58372</v>
      </c>
      <c r="D12660" s="13" t="s">
        <v>36795</v>
      </c>
      <c r="E12660" s="13" t="s">
        <v>360</v>
      </c>
      <c r="F12660" s="13" t="s">
        <v>3</v>
      </c>
      <c r="G12660" s="13" t="s">
        <v>9</v>
      </c>
      <c r="H12660" s="13"/>
      <c r="I12660" s="14">
        <v>94410</v>
      </c>
      <c r="J12660" s="14">
        <v>28323</v>
      </c>
      <c r="K12660" s="15">
        <f t="shared" si="233"/>
        <v>0.3</v>
      </c>
    </row>
    <row r="12661" spans="2:11" ht="12.75">
      <c r="B12661" s="12" t="s">
        <v>43507</v>
      </c>
      <c r="C12661" s="12" t="s">
        <v>58373</v>
      </c>
      <c r="D12661" s="13" t="s">
        <v>13685</v>
      </c>
      <c r="E12661" s="13" t="s">
        <v>21055</v>
      </c>
      <c r="F12661" s="13" t="s">
        <v>5</v>
      </c>
      <c r="G12661" s="13" t="s">
        <v>9</v>
      </c>
      <c r="H12661" s="13"/>
      <c r="I12661" s="14">
        <v>23570</v>
      </c>
      <c r="J12661" s="14">
        <v>7071</v>
      </c>
      <c r="K12661" s="15">
        <f t="shared" si="233"/>
        <v>0.3</v>
      </c>
    </row>
    <row r="12662" spans="2:11" ht="12.75">
      <c r="B12662" s="12" t="s">
        <v>43507</v>
      </c>
      <c r="C12662" s="12" t="s">
        <v>58374</v>
      </c>
      <c r="D12662" s="13" t="s">
        <v>36797</v>
      </c>
      <c r="E12662" s="13" t="s">
        <v>36798</v>
      </c>
      <c r="F12662" s="13" t="s">
        <v>5</v>
      </c>
      <c r="G12662" s="13" t="s">
        <v>9</v>
      </c>
      <c r="H12662" s="13"/>
      <c r="I12662" s="14">
        <v>69362</v>
      </c>
      <c r="J12662" s="14">
        <v>13872</v>
      </c>
      <c r="K12662" s="15">
        <f t="shared" si="233"/>
        <v>0.19999423315359996</v>
      </c>
    </row>
    <row r="12663" spans="2:11" ht="12.75">
      <c r="B12663" s="12" t="s">
        <v>43507</v>
      </c>
      <c r="C12663" s="12" t="s">
        <v>58375</v>
      </c>
      <c r="D12663" s="13" t="s">
        <v>36799</v>
      </c>
      <c r="E12663" s="13" t="s">
        <v>36800</v>
      </c>
      <c r="F12663" s="13" t="s">
        <v>3</v>
      </c>
      <c r="G12663" s="13" t="s">
        <v>9</v>
      </c>
      <c r="H12663" s="13"/>
      <c r="I12663" s="14">
        <v>530411</v>
      </c>
      <c r="J12663" s="14">
        <v>150123</v>
      </c>
      <c r="K12663" s="15">
        <f t="shared" si="233"/>
        <v>0.28303146050892608</v>
      </c>
    </row>
    <row r="12664" spans="2:11" ht="12.75">
      <c r="B12664" s="12" t="s">
        <v>43507</v>
      </c>
      <c r="C12664" s="12" t="s">
        <v>58376</v>
      </c>
      <c r="D12664" s="13" t="s">
        <v>36801</v>
      </c>
      <c r="E12664" s="13" t="s">
        <v>36802</v>
      </c>
      <c r="F12664" s="13" t="s">
        <v>3</v>
      </c>
      <c r="G12664" s="13" t="s">
        <v>9</v>
      </c>
      <c r="H12664" s="13"/>
      <c r="I12664" s="14">
        <v>17000</v>
      </c>
      <c r="J12664" s="14">
        <v>4250</v>
      </c>
      <c r="K12664" s="15">
        <f t="shared" si="233"/>
        <v>0.25</v>
      </c>
    </row>
    <row r="12665" spans="2:11" ht="12.75">
      <c r="B12665" s="12" t="s">
        <v>43507</v>
      </c>
      <c r="C12665" s="12" t="s">
        <v>58377</v>
      </c>
      <c r="D12665" s="13" t="s">
        <v>36803</v>
      </c>
      <c r="E12665" s="13" t="s">
        <v>17</v>
      </c>
      <c r="F12665" s="13" t="s">
        <v>3</v>
      </c>
      <c r="G12665" s="13" t="s">
        <v>9</v>
      </c>
      <c r="H12665" s="13"/>
      <c r="I12665" s="14">
        <v>23994</v>
      </c>
      <c r="J12665" s="14">
        <v>7198</v>
      </c>
      <c r="K12665" s="15">
        <f t="shared" si="233"/>
        <v>0.29999166458281235</v>
      </c>
    </row>
    <row r="12666" spans="2:11" ht="12.75">
      <c r="B12666" s="12" t="s">
        <v>43507</v>
      </c>
      <c r="C12666" s="12" t="s">
        <v>58377</v>
      </c>
      <c r="D12666" s="13" t="s">
        <v>36803</v>
      </c>
      <c r="E12666" s="13" t="s">
        <v>223</v>
      </c>
      <c r="F12666" s="13" t="s">
        <v>5</v>
      </c>
      <c r="G12666" s="13" t="s">
        <v>9</v>
      </c>
      <c r="H12666" s="13"/>
      <c r="I12666" s="14">
        <v>21789</v>
      </c>
      <c r="J12666" s="14">
        <v>6537</v>
      </c>
      <c r="K12666" s="15">
        <f t="shared" si="233"/>
        <v>0.3000137684152554</v>
      </c>
    </row>
    <row r="12667" spans="2:11" ht="12.75">
      <c r="B12667" s="12" t="s">
        <v>43507</v>
      </c>
      <c r="C12667" s="12" t="s">
        <v>58377</v>
      </c>
      <c r="D12667" s="13" t="s">
        <v>36803</v>
      </c>
      <c r="E12667" s="13" t="s">
        <v>73</v>
      </c>
      <c r="F12667" s="13" t="s">
        <v>5</v>
      </c>
      <c r="G12667" s="13" t="s">
        <v>9</v>
      </c>
      <c r="H12667" s="13"/>
      <c r="I12667" s="14">
        <v>26787</v>
      </c>
      <c r="J12667" s="14">
        <v>8036</v>
      </c>
      <c r="K12667" s="15">
        <f t="shared" si="233"/>
        <v>0.29999626684585806</v>
      </c>
    </row>
    <row r="12668" spans="2:11" ht="12.75">
      <c r="B12668" s="12" t="s">
        <v>43507</v>
      </c>
      <c r="C12668" s="12" t="s">
        <v>58378</v>
      </c>
      <c r="D12668" s="13" t="s">
        <v>36804</v>
      </c>
      <c r="E12668" s="13" t="s">
        <v>36805</v>
      </c>
      <c r="F12668" s="13" t="s">
        <v>3</v>
      </c>
      <c r="G12668" s="13" t="s">
        <v>9</v>
      </c>
      <c r="H12668" s="13"/>
      <c r="I12668" s="14">
        <v>41169</v>
      </c>
      <c r="J12668" s="14">
        <v>8234</v>
      </c>
      <c r="K12668" s="15">
        <f t="shared" si="233"/>
        <v>0.20000485802424153</v>
      </c>
    </row>
    <row r="12669" spans="2:11" ht="12.75">
      <c r="B12669" s="12" t="s">
        <v>43507</v>
      </c>
      <c r="C12669" s="12" t="s">
        <v>58378</v>
      </c>
      <c r="D12669" s="13" t="s">
        <v>36804</v>
      </c>
      <c r="E12669" s="13" t="s">
        <v>36806</v>
      </c>
      <c r="F12669" s="13" t="s">
        <v>3</v>
      </c>
      <c r="G12669" s="13" t="s">
        <v>9</v>
      </c>
      <c r="H12669" s="13"/>
      <c r="I12669" s="14">
        <v>7771</v>
      </c>
      <c r="J12669" s="14">
        <v>2720</v>
      </c>
      <c r="K12669" s="15">
        <f t="shared" si="233"/>
        <v>0.35001930253506625</v>
      </c>
    </row>
    <row r="12670" spans="2:11" ht="12.75">
      <c r="B12670" s="12" t="s">
        <v>43507</v>
      </c>
      <c r="C12670" s="12" t="s">
        <v>58379</v>
      </c>
      <c r="D12670" s="13" t="s">
        <v>36807</v>
      </c>
      <c r="E12670" s="13" t="s">
        <v>36808</v>
      </c>
      <c r="F12670" s="13" t="s">
        <v>3</v>
      </c>
      <c r="G12670" s="13" t="s">
        <v>9</v>
      </c>
      <c r="H12670" s="13"/>
      <c r="I12670" s="14">
        <v>57851</v>
      </c>
      <c r="J12670" s="14">
        <v>17355</v>
      </c>
      <c r="K12670" s="15">
        <f t="shared" si="233"/>
        <v>0.29999481426423052</v>
      </c>
    </row>
    <row r="12671" spans="2:11" ht="12.75">
      <c r="B12671" s="12" t="s">
        <v>43507</v>
      </c>
      <c r="C12671" s="12" t="s">
        <v>58379</v>
      </c>
      <c r="D12671" s="13" t="s">
        <v>36807</v>
      </c>
      <c r="E12671" s="13" t="s">
        <v>36809</v>
      </c>
      <c r="F12671" s="13" t="s">
        <v>2</v>
      </c>
      <c r="G12671" s="13" t="s">
        <v>9</v>
      </c>
      <c r="H12671" s="13"/>
      <c r="I12671" s="14">
        <v>19127</v>
      </c>
      <c r="J12671" s="14">
        <v>5738</v>
      </c>
      <c r="K12671" s="15">
        <f t="shared" si="233"/>
        <v>0.29999477178857115</v>
      </c>
    </row>
    <row r="12672" spans="2:11" ht="12.75">
      <c r="B12672" s="12" t="s">
        <v>43507</v>
      </c>
      <c r="C12672" s="12" t="s">
        <v>58381</v>
      </c>
      <c r="D12672" s="13" t="s">
        <v>36812</v>
      </c>
      <c r="E12672" s="13" t="s">
        <v>36813</v>
      </c>
      <c r="F12672" s="13" t="s">
        <v>5</v>
      </c>
      <c r="G12672" s="13" t="s">
        <v>9</v>
      </c>
      <c r="H12672" s="13"/>
      <c r="I12672" s="14">
        <v>15409</v>
      </c>
      <c r="J12672" s="14">
        <v>4622</v>
      </c>
      <c r="K12672" s="15">
        <f t="shared" si="233"/>
        <v>0.29995457200337466</v>
      </c>
    </row>
    <row r="12673" spans="2:11" ht="12.75">
      <c r="B12673" s="12" t="s">
        <v>43507</v>
      </c>
      <c r="C12673" s="12" t="s">
        <v>58382</v>
      </c>
      <c r="D12673" s="13" t="s">
        <v>36814</v>
      </c>
      <c r="E12673" s="13" t="s">
        <v>36815</v>
      </c>
      <c r="F12673" s="13" t="s">
        <v>3</v>
      </c>
      <c r="G12673" s="13" t="s">
        <v>9</v>
      </c>
      <c r="H12673" s="13"/>
      <c r="I12673" s="14">
        <v>491231</v>
      </c>
      <c r="J12673" s="14">
        <v>98246</v>
      </c>
      <c r="K12673" s="15">
        <f t="shared" si="233"/>
        <v>0.19999959285957117</v>
      </c>
    </row>
    <row r="12674" spans="2:11" ht="12.75">
      <c r="B12674" s="12" t="s">
        <v>43507</v>
      </c>
      <c r="C12674" s="12" t="s">
        <v>58383</v>
      </c>
      <c r="D12674" s="13" t="s">
        <v>8443</v>
      </c>
      <c r="E12674" s="13" t="s">
        <v>24532</v>
      </c>
      <c r="F12674" s="13" t="s">
        <v>3</v>
      </c>
      <c r="G12674" s="13" t="s">
        <v>9</v>
      </c>
      <c r="H12674" s="13"/>
      <c r="I12674" s="14">
        <v>206305</v>
      </c>
      <c r="J12674" s="14">
        <v>61891</v>
      </c>
      <c r="K12674" s="15">
        <f t="shared" si="233"/>
        <v>0.29999757640386804</v>
      </c>
    </row>
    <row r="12675" spans="2:11" ht="12.75">
      <c r="B12675" s="12" t="s">
        <v>43507</v>
      </c>
      <c r="C12675" s="12" t="s">
        <v>58383</v>
      </c>
      <c r="D12675" s="13" t="s">
        <v>8443</v>
      </c>
      <c r="E12675" s="13" t="s">
        <v>36816</v>
      </c>
      <c r="F12675" s="13" t="s">
        <v>3</v>
      </c>
      <c r="G12675" s="13" t="s">
        <v>9</v>
      </c>
      <c r="H12675" s="13"/>
      <c r="I12675" s="14">
        <v>442627</v>
      </c>
      <c r="J12675" s="14">
        <v>88525</v>
      </c>
      <c r="K12675" s="15">
        <f t="shared" si="233"/>
        <v>0.19999909630456345</v>
      </c>
    </row>
    <row r="12676" spans="2:11" ht="12.75">
      <c r="B12676" s="12" t="s">
        <v>43507</v>
      </c>
      <c r="C12676" s="12" t="s">
        <v>58380</v>
      </c>
      <c r="D12676" s="13" t="s">
        <v>36810</v>
      </c>
      <c r="E12676" s="13" t="s">
        <v>36811</v>
      </c>
      <c r="F12676" s="13" t="s">
        <v>3</v>
      </c>
      <c r="G12676" s="13" t="s">
        <v>9</v>
      </c>
      <c r="H12676" s="13"/>
      <c r="I12676" s="14">
        <v>26579</v>
      </c>
      <c r="J12676" s="14">
        <v>9303</v>
      </c>
      <c r="K12676" s="15">
        <f t="shared" si="233"/>
        <v>0.35001316829075585</v>
      </c>
    </row>
    <row r="12677" spans="2:11" ht="12.75">
      <c r="B12677" s="12" t="s">
        <v>43507</v>
      </c>
      <c r="C12677" s="12" t="s">
        <v>58384</v>
      </c>
      <c r="D12677" s="13" t="s">
        <v>36817</v>
      </c>
      <c r="E12677" s="13" t="s">
        <v>36818</v>
      </c>
      <c r="F12677" s="13" t="s">
        <v>3</v>
      </c>
      <c r="G12677" s="13" t="s">
        <v>9</v>
      </c>
      <c r="H12677" s="13"/>
      <c r="I12677" s="14">
        <v>75101</v>
      </c>
      <c r="J12677" s="14">
        <v>26285</v>
      </c>
      <c r="K12677" s="15">
        <f t="shared" si="233"/>
        <v>0.34999533960932611</v>
      </c>
    </row>
    <row r="12678" spans="2:11" ht="12.75">
      <c r="B12678" s="12" t="s">
        <v>43507</v>
      </c>
      <c r="C12678" s="12" t="s">
        <v>58384</v>
      </c>
      <c r="D12678" s="13" t="s">
        <v>36817</v>
      </c>
      <c r="E12678" s="13" t="s">
        <v>36819</v>
      </c>
      <c r="F12678" s="13" t="s">
        <v>3</v>
      </c>
      <c r="G12678" s="13" t="s">
        <v>9</v>
      </c>
      <c r="H12678" s="13"/>
      <c r="I12678" s="14">
        <v>75101</v>
      </c>
      <c r="J12678" s="14">
        <v>3755</v>
      </c>
      <c r="K12678" s="15">
        <f t="shared" si="233"/>
        <v>4.9999334229903727E-2</v>
      </c>
    </row>
    <row r="12679" spans="2:11" ht="12.75">
      <c r="B12679" s="12" t="s">
        <v>43507</v>
      </c>
      <c r="C12679" s="12" t="s">
        <v>58385</v>
      </c>
      <c r="D12679" s="13" t="s">
        <v>36820</v>
      </c>
      <c r="E12679" s="13" t="s">
        <v>36821</v>
      </c>
      <c r="F12679" s="13" t="s">
        <v>3</v>
      </c>
      <c r="G12679" s="13" t="s">
        <v>9</v>
      </c>
      <c r="H12679" s="13"/>
      <c r="I12679" s="14">
        <v>82168</v>
      </c>
      <c r="J12679" s="14">
        <v>27867</v>
      </c>
      <c r="K12679" s="15">
        <f t="shared" si="233"/>
        <v>0.33914662642391197</v>
      </c>
    </row>
    <row r="12680" spans="2:11" ht="12.75">
      <c r="B12680" s="12" t="s">
        <v>43507</v>
      </c>
      <c r="C12680" s="12" t="s">
        <v>58386</v>
      </c>
      <c r="D12680" s="13" t="s">
        <v>36822</v>
      </c>
      <c r="E12680" s="13" t="s">
        <v>28207</v>
      </c>
      <c r="F12680" s="13" t="s">
        <v>3</v>
      </c>
      <c r="G12680" s="13" t="s">
        <v>9</v>
      </c>
      <c r="H12680" s="13"/>
      <c r="I12680" s="14">
        <v>22575</v>
      </c>
      <c r="J12680" s="14">
        <v>6772</v>
      </c>
      <c r="K12680" s="15">
        <f t="shared" si="233"/>
        <v>0.29997785160575857</v>
      </c>
    </row>
    <row r="12681" spans="2:11" ht="12.75">
      <c r="B12681" s="12" t="s">
        <v>43507</v>
      </c>
      <c r="C12681" s="12" t="s">
        <v>58386</v>
      </c>
      <c r="D12681" s="13" t="s">
        <v>36822</v>
      </c>
      <c r="E12681" s="13" t="s">
        <v>36823</v>
      </c>
      <c r="F12681" s="13" t="s">
        <v>3</v>
      </c>
      <c r="G12681" s="13" t="s">
        <v>9</v>
      </c>
      <c r="H12681" s="13"/>
      <c r="I12681" s="14">
        <v>22256</v>
      </c>
      <c r="J12681" s="14">
        <v>6677</v>
      </c>
      <c r="K12681" s="15">
        <f t="shared" si="233"/>
        <v>0.30000898634076206</v>
      </c>
    </row>
    <row r="12682" spans="2:11" ht="12.75">
      <c r="B12682" s="12" t="s">
        <v>43507</v>
      </c>
      <c r="C12682" s="12" t="s">
        <v>58387</v>
      </c>
      <c r="D12682" s="13" t="s">
        <v>36824</v>
      </c>
      <c r="E12682" s="13" t="s">
        <v>36825</v>
      </c>
      <c r="F12682" s="13" t="s">
        <v>5</v>
      </c>
      <c r="G12682" s="13" t="s">
        <v>9</v>
      </c>
      <c r="H12682" s="13"/>
      <c r="I12682" s="14">
        <v>133975</v>
      </c>
      <c r="J12682" s="14">
        <v>40192</v>
      </c>
      <c r="K12682" s="15">
        <f t="shared" si="233"/>
        <v>0.29999626796044038</v>
      </c>
    </row>
    <row r="12683" spans="2:11" ht="12.75">
      <c r="B12683" s="12" t="s">
        <v>43507</v>
      </c>
      <c r="C12683" s="12" t="s">
        <v>58387</v>
      </c>
      <c r="D12683" s="13" t="s">
        <v>36824</v>
      </c>
      <c r="E12683" s="13" t="s">
        <v>36826</v>
      </c>
      <c r="F12683" s="13" t="s">
        <v>3</v>
      </c>
      <c r="G12683" s="13" t="s">
        <v>9</v>
      </c>
      <c r="H12683" s="13"/>
      <c r="I12683" s="14">
        <v>97409</v>
      </c>
      <c r="J12683" s="14">
        <v>23978</v>
      </c>
      <c r="K12683" s="15">
        <f t="shared" si="233"/>
        <v>0.24615795255058567</v>
      </c>
    </row>
    <row r="12684" spans="2:11" ht="12.75">
      <c r="B12684" s="12" t="s">
        <v>43507</v>
      </c>
      <c r="C12684" s="12" t="s">
        <v>58388</v>
      </c>
      <c r="D12684" s="13" t="s">
        <v>36827</v>
      </c>
      <c r="E12684" s="13" t="s">
        <v>36828</v>
      </c>
      <c r="F12684" s="13" t="s">
        <v>3</v>
      </c>
      <c r="G12684" s="13" t="s">
        <v>9</v>
      </c>
      <c r="H12684" s="13"/>
      <c r="I12684" s="14">
        <v>9810</v>
      </c>
      <c r="J12684" s="14">
        <v>3433</v>
      </c>
      <c r="K12684" s="15">
        <f t="shared" ref="K12684:K12747" si="234">J12684/I12684</f>
        <v>0.34994903160040775</v>
      </c>
    </row>
    <row r="12685" spans="2:11" ht="12.75">
      <c r="B12685" s="12" t="s">
        <v>43507</v>
      </c>
      <c r="C12685" s="12" t="s">
        <v>58388</v>
      </c>
      <c r="D12685" s="13" t="s">
        <v>36827</v>
      </c>
      <c r="E12685" s="13" t="s">
        <v>36829</v>
      </c>
      <c r="F12685" s="13" t="s">
        <v>5</v>
      </c>
      <c r="G12685" s="13" t="s">
        <v>9</v>
      </c>
      <c r="H12685" s="13"/>
      <c r="I12685" s="14">
        <v>4480</v>
      </c>
      <c r="J12685" s="14">
        <v>1568</v>
      </c>
      <c r="K12685" s="15">
        <f t="shared" si="234"/>
        <v>0.35</v>
      </c>
    </row>
    <row r="12686" spans="2:11" ht="12.75">
      <c r="B12686" s="12" t="s">
        <v>43507</v>
      </c>
      <c r="C12686" s="12" t="s">
        <v>58389</v>
      </c>
      <c r="D12686" s="13" t="s">
        <v>36830</v>
      </c>
      <c r="E12686" s="13" t="s">
        <v>36831</v>
      </c>
      <c r="F12686" s="13" t="s">
        <v>3</v>
      </c>
      <c r="G12686" s="13" t="s">
        <v>9</v>
      </c>
      <c r="H12686" s="13"/>
      <c r="I12686" s="14">
        <v>5894</v>
      </c>
      <c r="J12686" s="14">
        <v>1768</v>
      </c>
      <c r="K12686" s="15">
        <f t="shared" si="234"/>
        <v>0.29996606718696978</v>
      </c>
    </row>
    <row r="12687" spans="2:11" ht="12.75">
      <c r="B12687" s="12" t="s">
        <v>43507</v>
      </c>
      <c r="C12687" s="12" t="s">
        <v>58390</v>
      </c>
      <c r="D12687" s="13" t="s">
        <v>36832</v>
      </c>
      <c r="E12687" s="13" t="s">
        <v>36833</v>
      </c>
      <c r="F12687" s="13" t="s">
        <v>3</v>
      </c>
      <c r="G12687" s="13" t="s">
        <v>9</v>
      </c>
      <c r="H12687" s="13"/>
      <c r="I12687" s="14">
        <v>9922</v>
      </c>
      <c r="J12687" s="14">
        <v>2977</v>
      </c>
      <c r="K12687" s="15">
        <f t="shared" si="234"/>
        <v>0.30004031445273133</v>
      </c>
    </row>
    <row r="12688" spans="2:11" ht="12.75">
      <c r="B12688" s="12" t="s">
        <v>43507</v>
      </c>
      <c r="C12688" s="12" t="s">
        <v>58392</v>
      </c>
      <c r="D12688" s="13" t="s">
        <v>36836</v>
      </c>
      <c r="E12688" s="13" t="s">
        <v>360</v>
      </c>
      <c r="F12688" s="13" t="s">
        <v>3</v>
      </c>
      <c r="G12688" s="13" t="s">
        <v>9</v>
      </c>
      <c r="H12688" s="13"/>
      <c r="I12688" s="14">
        <v>11172</v>
      </c>
      <c r="J12688" s="14">
        <v>3352</v>
      </c>
      <c r="K12688" s="15">
        <f t="shared" si="234"/>
        <v>0.30003580379520228</v>
      </c>
    </row>
    <row r="12689" spans="2:11" ht="12.75">
      <c r="B12689" s="12" t="s">
        <v>43507</v>
      </c>
      <c r="C12689" s="12" t="s">
        <v>58432</v>
      </c>
      <c r="D12689" s="13" t="s">
        <v>36926</v>
      </c>
      <c r="E12689" s="13" t="s">
        <v>36927</v>
      </c>
      <c r="F12689" s="13" t="s">
        <v>3</v>
      </c>
      <c r="G12689" s="13" t="s">
        <v>9</v>
      </c>
      <c r="H12689" s="13"/>
      <c r="I12689" s="14">
        <v>4001</v>
      </c>
      <c r="J12689" s="14">
        <v>1200</v>
      </c>
      <c r="K12689" s="15">
        <f t="shared" si="234"/>
        <v>0.29992501874531369</v>
      </c>
    </row>
    <row r="12690" spans="2:11" ht="12.75">
      <c r="B12690" s="12" t="s">
        <v>43507</v>
      </c>
      <c r="C12690" s="12" t="s">
        <v>58432</v>
      </c>
      <c r="D12690" s="13" t="s">
        <v>36926</v>
      </c>
      <c r="E12690" s="13" t="s">
        <v>31511</v>
      </c>
      <c r="F12690" s="13" t="s">
        <v>5</v>
      </c>
      <c r="G12690" s="13" t="s">
        <v>9</v>
      </c>
      <c r="H12690" s="13"/>
      <c r="I12690" s="14">
        <v>37800</v>
      </c>
      <c r="J12690" s="14">
        <v>10069</v>
      </c>
      <c r="K12690" s="15">
        <f t="shared" si="234"/>
        <v>0.26637566137566138</v>
      </c>
    </row>
    <row r="12691" spans="2:11" ht="12.75">
      <c r="B12691" s="12" t="s">
        <v>43507</v>
      </c>
      <c r="C12691" s="12" t="s">
        <v>58391</v>
      </c>
      <c r="D12691" s="13" t="s">
        <v>36834</v>
      </c>
      <c r="E12691" s="13" t="s">
        <v>36835</v>
      </c>
      <c r="F12691" s="13" t="s">
        <v>3</v>
      </c>
      <c r="G12691" s="13" t="s">
        <v>9</v>
      </c>
      <c r="H12691" s="13"/>
      <c r="I12691" s="14">
        <v>47165</v>
      </c>
      <c r="J12691" s="14">
        <v>14149</v>
      </c>
      <c r="K12691" s="15">
        <f t="shared" si="234"/>
        <v>0.2999893989186897</v>
      </c>
    </row>
    <row r="12692" spans="2:11" ht="12.75">
      <c r="B12692" s="12" t="s">
        <v>43507</v>
      </c>
      <c r="C12692" s="12" t="s">
        <v>58393</v>
      </c>
      <c r="D12692" s="13" t="s">
        <v>36837</v>
      </c>
      <c r="E12692" s="13" t="s">
        <v>36838</v>
      </c>
      <c r="F12692" s="13" t="s">
        <v>3</v>
      </c>
      <c r="G12692" s="13" t="s">
        <v>9</v>
      </c>
      <c r="H12692" s="13"/>
      <c r="I12692" s="14">
        <v>112670</v>
      </c>
      <c r="J12692" s="14">
        <v>33801</v>
      </c>
      <c r="K12692" s="15">
        <f t="shared" si="234"/>
        <v>0.3</v>
      </c>
    </row>
    <row r="12693" spans="2:11" ht="12.75">
      <c r="B12693" s="12" t="s">
        <v>43507</v>
      </c>
      <c r="C12693" s="12" t="s">
        <v>58394</v>
      </c>
      <c r="D12693" s="13" t="s">
        <v>36839</v>
      </c>
      <c r="E12693" s="13" t="s">
        <v>36840</v>
      </c>
      <c r="F12693" s="13" t="s">
        <v>3</v>
      </c>
      <c r="G12693" s="13" t="s">
        <v>9</v>
      </c>
      <c r="H12693" s="13"/>
      <c r="I12693" s="14">
        <v>150000</v>
      </c>
      <c r="J12693" s="14">
        <v>40000</v>
      </c>
      <c r="K12693" s="15">
        <f t="shared" si="234"/>
        <v>0.26666666666666666</v>
      </c>
    </row>
    <row r="12694" spans="2:11" ht="12.75">
      <c r="B12694" s="12" t="s">
        <v>43507</v>
      </c>
      <c r="C12694" s="12" t="s">
        <v>58394</v>
      </c>
      <c r="D12694" s="13" t="s">
        <v>36839</v>
      </c>
      <c r="E12694" s="13" t="s">
        <v>36841</v>
      </c>
      <c r="F12694" s="13" t="s">
        <v>5</v>
      </c>
      <c r="G12694" s="13" t="s">
        <v>9</v>
      </c>
      <c r="H12694" s="13"/>
      <c r="I12694" s="14">
        <v>42653</v>
      </c>
      <c r="J12694" s="14">
        <v>8531</v>
      </c>
      <c r="K12694" s="15">
        <f t="shared" si="234"/>
        <v>0.20000937800389187</v>
      </c>
    </row>
    <row r="12695" spans="2:11" ht="12.75">
      <c r="B12695" s="12" t="s">
        <v>43507</v>
      </c>
      <c r="C12695" s="12" t="s">
        <v>58394</v>
      </c>
      <c r="D12695" s="13" t="s">
        <v>36839</v>
      </c>
      <c r="E12695" s="13" t="s">
        <v>36842</v>
      </c>
      <c r="F12695" s="13" t="s">
        <v>2</v>
      </c>
      <c r="G12695" s="13" t="s">
        <v>9</v>
      </c>
      <c r="H12695" s="13"/>
      <c r="I12695" s="14">
        <v>39600</v>
      </c>
      <c r="J12695" s="14">
        <v>7920</v>
      </c>
      <c r="K12695" s="15">
        <f t="shared" si="234"/>
        <v>0.2</v>
      </c>
    </row>
    <row r="12696" spans="2:11" ht="12.75">
      <c r="B12696" s="12" t="s">
        <v>43507</v>
      </c>
      <c r="C12696" s="12" t="s">
        <v>58395</v>
      </c>
      <c r="D12696" s="13" t="s">
        <v>36843</v>
      </c>
      <c r="E12696" s="13" t="s">
        <v>36844</v>
      </c>
      <c r="F12696" s="13" t="s">
        <v>3</v>
      </c>
      <c r="G12696" s="13" t="s">
        <v>9</v>
      </c>
      <c r="H12696" s="13"/>
      <c r="I12696" s="14">
        <v>20890</v>
      </c>
      <c r="J12696" s="14">
        <v>6267</v>
      </c>
      <c r="K12696" s="15">
        <f t="shared" si="234"/>
        <v>0.3</v>
      </c>
    </row>
    <row r="12697" spans="2:11" ht="12.75">
      <c r="B12697" s="12" t="s">
        <v>43507</v>
      </c>
      <c r="C12697" s="12" t="s">
        <v>58395</v>
      </c>
      <c r="D12697" s="13" t="s">
        <v>36843</v>
      </c>
      <c r="E12697" s="13" t="s">
        <v>36845</v>
      </c>
      <c r="F12697" s="13" t="s">
        <v>3</v>
      </c>
      <c r="G12697" s="13" t="s">
        <v>9</v>
      </c>
      <c r="H12697" s="13"/>
      <c r="I12697" s="14">
        <v>143109</v>
      </c>
      <c r="J12697" s="14">
        <v>42932</v>
      </c>
      <c r="K12697" s="15">
        <f t="shared" si="234"/>
        <v>0.29999510862349676</v>
      </c>
    </row>
    <row r="12698" spans="2:11" ht="12.75">
      <c r="B12698" s="12" t="s">
        <v>43507</v>
      </c>
      <c r="C12698" s="12" t="s">
        <v>58395</v>
      </c>
      <c r="D12698" s="13" t="s">
        <v>36843</v>
      </c>
      <c r="E12698" s="13" t="s">
        <v>36846</v>
      </c>
      <c r="F12698" s="13" t="s">
        <v>3</v>
      </c>
      <c r="G12698" s="13" t="s">
        <v>9</v>
      </c>
      <c r="H12698" s="13"/>
      <c r="I12698" s="14">
        <v>223839</v>
      </c>
      <c r="J12698" s="14">
        <v>67152</v>
      </c>
      <c r="K12698" s="15">
        <f t="shared" si="234"/>
        <v>0.30000134024901826</v>
      </c>
    </row>
    <row r="12699" spans="2:11" ht="12.75">
      <c r="B12699" s="12" t="s">
        <v>43507</v>
      </c>
      <c r="C12699" s="12" t="s">
        <v>58395</v>
      </c>
      <c r="D12699" s="13" t="s">
        <v>36843</v>
      </c>
      <c r="E12699" s="13" t="s">
        <v>5420</v>
      </c>
      <c r="F12699" s="13" t="s">
        <v>3</v>
      </c>
      <c r="G12699" s="13" t="s">
        <v>9</v>
      </c>
      <c r="H12699" s="13"/>
      <c r="I12699" s="14">
        <v>24372</v>
      </c>
      <c r="J12699" s="14">
        <v>10312</v>
      </c>
      <c r="K12699" s="15">
        <f t="shared" si="234"/>
        <v>0.42310848514688987</v>
      </c>
    </row>
    <row r="12700" spans="2:11" ht="12.75">
      <c r="B12700" s="12" t="s">
        <v>43507</v>
      </c>
      <c r="C12700" s="12" t="s">
        <v>58396</v>
      </c>
      <c r="D12700" s="13" t="s">
        <v>36847</v>
      </c>
      <c r="E12700" s="13" t="s">
        <v>18060</v>
      </c>
      <c r="F12700" s="13" t="s">
        <v>3</v>
      </c>
      <c r="G12700" s="13" t="s">
        <v>9</v>
      </c>
      <c r="H12700" s="13"/>
      <c r="I12700" s="14">
        <v>4538</v>
      </c>
      <c r="J12700" s="14">
        <v>1361</v>
      </c>
      <c r="K12700" s="15">
        <f t="shared" si="234"/>
        <v>0.29991185544292642</v>
      </c>
    </row>
    <row r="12701" spans="2:11" ht="12.75">
      <c r="B12701" s="12" t="s">
        <v>43507</v>
      </c>
      <c r="C12701" s="12" t="s">
        <v>58397</v>
      </c>
      <c r="D12701" s="13" t="s">
        <v>36848</v>
      </c>
      <c r="E12701" s="13" t="s">
        <v>36849</v>
      </c>
      <c r="F12701" s="13" t="s">
        <v>3</v>
      </c>
      <c r="G12701" s="13" t="s">
        <v>9</v>
      </c>
      <c r="H12701" s="13"/>
      <c r="I12701" s="14">
        <v>79000</v>
      </c>
      <c r="J12701" s="14">
        <v>15800</v>
      </c>
      <c r="K12701" s="15">
        <f t="shared" si="234"/>
        <v>0.2</v>
      </c>
    </row>
    <row r="12702" spans="2:11" ht="12.75">
      <c r="B12702" s="12" t="s">
        <v>43507</v>
      </c>
      <c r="C12702" s="12" t="s">
        <v>58398</v>
      </c>
      <c r="D12702" s="13" t="s">
        <v>17774</v>
      </c>
      <c r="E12702" s="13" t="s">
        <v>36850</v>
      </c>
      <c r="F12702" s="13" t="s">
        <v>3</v>
      </c>
      <c r="G12702" s="13" t="s">
        <v>9</v>
      </c>
      <c r="H12702" s="13"/>
      <c r="I12702" s="14">
        <v>208463</v>
      </c>
      <c r="J12702" s="14">
        <v>62539</v>
      </c>
      <c r="K12702" s="15">
        <f t="shared" si="234"/>
        <v>0.30000047970143384</v>
      </c>
    </row>
    <row r="12703" spans="2:11" ht="12.75">
      <c r="B12703" s="12" t="s">
        <v>43507</v>
      </c>
      <c r="C12703" s="12" t="s">
        <v>58399</v>
      </c>
      <c r="D12703" s="13" t="s">
        <v>36851</v>
      </c>
      <c r="E12703" s="13" t="s">
        <v>36852</v>
      </c>
      <c r="F12703" s="13" t="s">
        <v>5</v>
      </c>
      <c r="G12703" s="13" t="s">
        <v>9</v>
      </c>
      <c r="H12703" s="13"/>
      <c r="I12703" s="14">
        <v>71820</v>
      </c>
      <c r="J12703" s="14">
        <v>14364</v>
      </c>
      <c r="K12703" s="15">
        <f t="shared" si="234"/>
        <v>0.2</v>
      </c>
    </row>
    <row r="12704" spans="2:11" ht="12.75">
      <c r="B12704" s="12" t="s">
        <v>43507</v>
      </c>
      <c r="C12704" s="12" t="s">
        <v>58400</v>
      </c>
      <c r="D12704" s="13" t="s">
        <v>36853</v>
      </c>
      <c r="E12704" s="13" t="s">
        <v>36854</v>
      </c>
      <c r="F12704" s="13" t="s">
        <v>3</v>
      </c>
      <c r="G12704" s="13" t="s">
        <v>9</v>
      </c>
      <c r="H12704" s="13"/>
      <c r="I12704" s="14">
        <v>265909</v>
      </c>
      <c r="J12704" s="14">
        <v>79773</v>
      </c>
      <c r="K12704" s="15">
        <f t="shared" si="234"/>
        <v>0.30000112820551389</v>
      </c>
    </row>
    <row r="12705" spans="2:11" ht="12.75">
      <c r="B12705" s="12" t="s">
        <v>43507</v>
      </c>
      <c r="C12705" s="12" t="s">
        <v>58401</v>
      </c>
      <c r="D12705" s="13" t="s">
        <v>36855</v>
      </c>
      <c r="E12705" s="13" t="s">
        <v>36856</v>
      </c>
      <c r="F12705" s="13" t="s">
        <v>3</v>
      </c>
      <c r="G12705" s="13" t="s">
        <v>9</v>
      </c>
      <c r="H12705" s="13"/>
      <c r="I12705" s="14">
        <v>256000</v>
      </c>
      <c r="J12705" s="14">
        <v>76800</v>
      </c>
      <c r="K12705" s="15">
        <f t="shared" si="234"/>
        <v>0.3</v>
      </c>
    </row>
    <row r="12706" spans="2:11" ht="12.75">
      <c r="B12706" s="12" t="s">
        <v>43507</v>
      </c>
      <c r="C12706" s="12" t="s">
        <v>58402</v>
      </c>
      <c r="D12706" s="13" t="s">
        <v>36857</v>
      </c>
      <c r="E12706" s="13" t="s">
        <v>36858</v>
      </c>
      <c r="F12706" s="13" t="s">
        <v>3</v>
      </c>
      <c r="G12706" s="13" t="s">
        <v>9</v>
      </c>
      <c r="H12706" s="13"/>
      <c r="I12706" s="14">
        <v>43843</v>
      </c>
      <c r="J12706" s="14">
        <v>13153</v>
      </c>
      <c r="K12706" s="15">
        <f t="shared" si="234"/>
        <v>0.30000228086581665</v>
      </c>
    </row>
    <row r="12707" spans="2:11" ht="12.75">
      <c r="B12707" s="12" t="s">
        <v>43507</v>
      </c>
      <c r="C12707" s="12" t="s">
        <v>58403</v>
      </c>
      <c r="D12707" s="13" t="s">
        <v>36859</v>
      </c>
      <c r="E12707" s="13" t="s">
        <v>5420</v>
      </c>
      <c r="F12707" s="13" t="s">
        <v>3</v>
      </c>
      <c r="G12707" s="13" t="s">
        <v>9</v>
      </c>
      <c r="H12707" s="13"/>
      <c r="I12707" s="14">
        <v>21454</v>
      </c>
      <c r="J12707" s="14">
        <v>5363</v>
      </c>
      <c r="K12707" s="15">
        <f t="shared" si="234"/>
        <v>0.24997669432273703</v>
      </c>
    </row>
    <row r="12708" spans="2:11" ht="12.75">
      <c r="B12708" s="12" t="s">
        <v>43507</v>
      </c>
      <c r="C12708" s="12" t="s">
        <v>58403</v>
      </c>
      <c r="D12708" s="13" t="s">
        <v>36859</v>
      </c>
      <c r="E12708" s="13" t="s">
        <v>36860</v>
      </c>
      <c r="F12708" s="13" t="s">
        <v>5</v>
      </c>
      <c r="G12708" s="13" t="s">
        <v>9</v>
      </c>
      <c r="H12708" s="13"/>
      <c r="I12708" s="14">
        <v>5777</v>
      </c>
      <c r="J12708" s="14">
        <v>2311</v>
      </c>
      <c r="K12708" s="15">
        <f t="shared" si="234"/>
        <v>0.40003462004500606</v>
      </c>
    </row>
    <row r="12709" spans="2:11" ht="12.75">
      <c r="B12709" s="12" t="s">
        <v>43507</v>
      </c>
      <c r="C12709" s="12" t="s">
        <v>58404</v>
      </c>
      <c r="D12709" s="13" t="s">
        <v>36861</v>
      </c>
      <c r="E12709" s="13" t="s">
        <v>36862</v>
      </c>
      <c r="F12709" s="13" t="s">
        <v>3</v>
      </c>
      <c r="G12709" s="13" t="s">
        <v>9</v>
      </c>
      <c r="H12709" s="13"/>
      <c r="I12709" s="14">
        <v>35084</v>
      </c>
      <c r="J12709" s="14">
        <v>10525</v>
      </c>
      <c r="K12709" s="15">
        <f t="shared" si="234"/>
        <v>0.29999429939573596</v>
      </c>
    </row>
    <row r="12710" spans="2:11" ht="12.75">
      <c r="B12710" s="12" t="s">
        <v>43507</v>
      </c>
      <c r="C12710" s="12" t="s">
        <v>58405</v>
      </c>
      <c r="D12710" s="13" t="s">
        <v>36863</v>
      </c>
      <c r="E12710" s="13" t="s">
        <v>36864</v>
      </c>
      <c r="F12710" s="13" t="s">
        <v>3</v>
      </c>
      <c r="G12710" s="13" t="s">
        <v>9</v>
      </c>
      <c r="H12710" s="13"/>
      <c r="I12710" s="14">
        <v>80000</v>
      </c>
      <c r="J12710" s="14">
        <v>32000</v>
      </c>
      <c r="K12710" s="15">
        <f t="shared" si="234"/>
        <v>0.4</v>
      </c>
    </row>
    <row r="12711" spans="2:11" ht="12.75">
      <c r="B12711" s="12" t="s">
        <v>43507</v>
      </c>
      <c r="C12711" s="12" t="s">
        <v>58405</v>
      </c>
      <c r="D12711" s="13" t="s">
        <v>36863</v>
      </c>
      <c r="E12711" s="13" t="s">
        <v>36865</v>
      </c>
      <c r="F12711" s="13" t="s">
        <v>3</v>
      </c>
      <c r="G12711" s="13" t="s">
        <v>9</v>
      </c>
      <c r="H12711" s="13"/>
      <c r="I12711" s="14">
        <v>33626</v>
      </c>
      <c r="J12711" s="14">
        <v>13450</v>
      </c>
      <c r="K12711" s="15">
        <f t="shared" si="234"/>
        <v>0.39998810444299054</v>
      </c>
    </row>
    <row r="12712" spans="2:11" ht="12.75">
      <c r="B12712" s="12" t="s">
        <v>43507</v>
      </c>
      <c r="C12712" s="12" t="s">
        <v>58406</v>
      </c>
      <c r="D12712" s="13" t="s">
        <v>9559</v>
      </c>
      <c r="E12712" s="13" t="s">
        <v>36866</v>
      </c>
      <c r="F12712" s="13" t="s">
        <v>3</v>
      </c>
      <c r="G12712" s="13" t="s">
        <v>9</v>
      </c>
      <c r="H12712" s="13"/>
      <c r="I12712" s="14">
        <v>6728</v>
      </c>
      <c r="J12712" s="14">
        <v>2691</v>
      </c>
      <c r="K12712" s="15">
        <f t="shared" si="234"/>
        <v>0.3999702734839477</v>
      </c>
    </row>
    <row r="12713" spans="2:11" ht="12.75">
      <c r="B12713" s="12" t="s">
        <v>43507</v>
      </c>
      <c r="C12713" s="12" t="s">
        <v>58407</v>
      </c>
      <c r="D12713" s="13" t="s">
        <v>36867</v>
      </c>
      <c r="E12713" s="13" t="s">
        <v>36868</v>
      </c>
      <c r="F12713" s="13" t="s">
        <v>3</v>
      </c>
      <c r="G12713" s="13" t="s">
        <v>9</v>
      </c>
      <c r="H12713" s="13"/>
      <c r="I12713" s="14">
        <v>90000</v>
      </c>
      <c r="J12713" s="14">
        <v>27000</v>
      </c>
      <c r="K12713" s="15">
        <f t="shared" si="234"/>
        <v>0.3</v>
      </c>
    </row>
    <row r="12714" spans="2:11" ht="12.75">
      <c r="B12714" s="12" t="s">
        <v>43507</v>
      </c>
      <c r="C12714" s="12" t="s">
        <v>58408</v>
      </c>
      <c r="D12714" s="13" t="s">
        <v>36869</v>
      </c>
      <c r="E12714" s="13" t="s">
        <v>36870</v>
      </c>
      <c r="F12714" s="13" t="s">
        <v>3</v>
      </c>
      <c r="G12714" s="13" t="s">
        <v>9</v>
      </c>
      <c r="H12714" s="13"/>
      <c r="I12714" s="14">
        <v>14973</v>
      </c>
      <c r="J12714" s="14">
        <v>5240</v>
      </c>
      <c r="K12714" s="15">
        <f t="shared" si="234"/>
        <v>0.34996326721431908</v>
      </c>
    </row>
    <row r="12715" spans="2:11" ht="12.75">
      <c r="B12715" s="12" t="s">
        <v>43507</v>
      </c>
      <c r="C12715" s="12" t="s">
        <v>58408</v>
      </c>
      <c r="D12715" s="13" t="s">
        <v>36869</v>
      </c>
      <c r="E12715" s="13" t="s">
        <v>36871</v>
      </c>
      <c r="F12715" s="13" t="s">
        <v>7</v>
      </c>
      <c r="G12715" s="13" t="s">
        <v>9</v>
      </c>
      <c r="H12715" s="13"/>
      <c r="I12715" s="14">
        <v>106800</v>
      </c>
      <c r="J12715" s="14">
        <v>18272</v>
      </c>
      <c r="K12715" s="15">
        <f t="shared" si="234"/>
        <v>0.17108614232209737</v>
      </c>
    </row>
    <row r="12716" spans="2:11" ht="12.75">
      <c r="B12716" s="12" t="s">
        <v>43507</v>
      </c>
      <c r="C12716" s="12" t="s">
        <v>58408</v>
      </c>
      <c r="D12716" s="13" t="s">
        <v>36869</v>
      </c>
      <c r="E12716" s="13" t="s">
        <v>36872</v>
      </c>
      <c r="F12716" s="13" t="s">
        <v>5</v>
      </c>
      <c r="G12716" s="13" t="s">
        <v>9</v>
      </c>
      <c r="H12716" s="13"/>
      <c r="I12716" s="14">
        <v>450898</v>
      </c>
      <c r="J12716" s="14">
        <v>167904</v>
      </c>
      <c r="K12716" s="15">
        <f t="shared" si="234"/>
        <v>0.37237690120603772</v>
      </c>
    </row>
    <row r="12717" spans="2:11" ht="12.75">
      <c r="B12717" s="12" t="s">
        <v>43507</v>
      </c>
      <c r="C12717" s="12" t="s">
        <v>58408</v>
      </c>
      <c r="D12717" s="13" t="s">
        <v>36869</v>
      </c>
      <c r="E12717" s="13" t="s">
        <v>36873</v>
      </c>
      <c r="F12717" s="13" t="s">
        <v>3</v>
      </c>
      <c r="G12717" s="13" t="s">
        <v>9</v>
      </c>
      <c r="H12717" s="13"/>
      <c r="I12717" s="14">
        <v>551400</v>
      </c>
      <c r="J12717" s="14">
        <v>207113</v>
      </c>
      <c r="K12717" s="15">
        <f t="shared" si="234"/>
        <v>0.37561298512876312</v>
      </c>
    </row>
    <row r="12718" spans="2:11" ht="12.75">
      <c r="B12718" s="12" t="s">
        <v>43507</v>
      </c>
      <c r="C12718" s="12" t="s">
        <v>58408</v>
      </c>
      <c r="D12718" s="13" t="s">
        <v>36869</v>
      </c>
      <c r="E12718" s="13" t="s">
        <v>36874</v>
      </c>
      <c r="F12718" s="13" t="s">
        <v>3</v>
      </c>
      <c r="G12718" s="13" t="s">
        <v>9</v>
      </c>
      <c r="H12718" s="13"/>
      <c r="I12718" s="14">
        <v>499350</v>
      </c>
      <c r="J12718" s="14">
        <v>174773</v>
      </c>
      <c r="K12718" s="15">
        <f t="shared" si="234"/>
        <v>0.35000100130169221</v>
      </c>
    </row>
    <row r="12719" spans="2:11" ht="12.75">
      <c r="B12719" s="12" t="s">
        <v>43507</v>
      </c>
      <c r="C12719" s="12" t="s">
        <v>58409</v>
      </c>
      <c r="D12719" s="13" t="s">
        <v>36875</v>
      </c>
      <c r="E12719" s="13" t="s">
        <v>36876</v>
      </c>
      <c r="F12719" s="13" t="s">
        <v>3</v>
      </c>
      <c r="G12719" s="13" t="s">
        <v>9</v>
      </c>
      <c r="H12719" s="13"/>
      <c r="I12719" s="14">
        <v>7176</v>
      </c>
      <c r="J12719" s="14">
        <v>1794</v>
      </c>
      <c r="K12719" s="15">
        <f t="shared" si="234"/>
        <v>0.25</v>
      </c>
    </row>
    <row r="12720" spans="2:11" ht="12.75">
      <c r="B12720" s="12" t="s">
        <v>43507</v>
      </c>
      <c r="C12720" s="12" t="s">
        <v>58410</v>
      </c>
      <c r="D12720" s="13" t="s">
        <v>36877</v>
      </c>
      <c r="E12720" s="13" t="s">
        <v>36878</v>
      </c>
      <c r="F12720" s="13" t="s">
        <v>3</v>
      </c>
      <c r="G12720" s="13" t="s">
        <v>9</v>
      </c>
      <c r="H12720" s="13"/>
      <c r="I12720" s="14">
        <v>8480</v>
      </c>
      <c r="J12720" s="14">
        <v>3392</v>
      </c>
      <c r="K12720" s="15">
        <f t="shared" si="234"/>
        <v>0.4</v>
      </c>
    </row>
    <row r="12721" spans="2:11" ht="12.75">
      <c r="B12721" s="12" t="s">
        <v>43507</v>
      </c>
      <c r="C12721" s="12" t="s">
        <v>58411</v>
      </c>
      <c r="D12721" s="13" t="s">
        <v>36879</v>
      </c>
      <c r="E12721" s="13" t="s">
        <v>36880</v>
      </c>
      <c r="F12721" s="13" t="s">
        <v>3</v>
      </c>
      <c r="G12721" s="13" t="s">
        <v>9</v>
      </c>
      <c r="H12721" s="13"/>
      <c r="I12721" s="14">
        <v>80000</v>
      </c>
      <c r="J12721" s="14">
        <v>16000</v>
      </c>
      <c r="K12721" s="15">
        <f t="shared" si="234"/>
        <v>0.2</v>
      </c>
    </row>
    <row r="12722" spans="2:11" ht="12.75">
      <c r="B12722" s="12" t="s">
        <v>43507</v>
      </c>
      <c r="C12722" s="12" t="s">
        <v>58412</v>
      </c>
      <c r="D12722" s="13" t="s">
        <v>36881</v>
      </c>
      <c r="E12722" s="13" t="s">
        <v>36882</v>
      </c>
      <c r="F12722" s="13" t="s">
        <v>3</v>
      </c>
      <c r="G12722" s="13" t="s">
        <v>9</v>
      </c>
      <c r="H12722" s="13"/>
      <c r="I12722" s="14">
        <v>8611</v>
      </c>
      <c r="J12722" s="14">
        <v>3014</v>
      </c>
      <c r="K12722" s="15">
        <f t="shared" si="234"/>
        <v>0.35001741957960747</v>
      </c>
    </row>
    <row r="12723" spans="2:11" ht="12.75">
      <c r="B12723" s="12" t="s">
        <v>43507</v>
      </c>
      <c r="C12723" s="12" t="s">
        <v>58412</v>
      </c>
      <c r="D12723" s="13" t="s">
        <v>36881</v>
      </c>
      <c r="E12723" s="13" t="s">
        <v>36883</v>
      </c>
      <c r="F12723" s="13" t="s">
        <v>5</v>
      </c>
      <c r="G12723" s="13" t="s">
        <v>9</v>
      </c>
      <c r="H12723" s="13"/>
      <c r="I12723" s="14">
        <v>7825</v>
      </c>
      <c r="J12723" s="14">
        <v>3130</v>
      </c>
      <c r="K12723" s="15">
        <f t="shared" si="234"/>
        <v>0.4</v>
      </c>
    </row>
    <row r="12724" spans="2:11" ht="12.75">
      <c r="B12724" s="12" t="s">
        <v>43507</v>
      </c>
      <c r="C12724" s="12" t="s">
        <v>58413</v>
      </c>
      <c r="D12724" s="13" t="s">
        <v>36884</v>
      </c>
      <c r="E12724" s="13" t="s">
        <v>36885</v>
      </c>
      <c r="F12724" s="13" t="s">
        <v>3</v>
      </c>
      <c r="G12724" s="13" t="s">
        <v>9</v>
      </c>
      <c r="H12724" s="13"/>
      <c r="I12724" s="14">
        <v>76890</v>
      </c>
      <c r="J12724" s="14">
        <v>19222</v>
      </c>
      <c r="K12724" s="15">
        <f t="shared" si="234"/>
        <v>0.24999349720379763</v>
      </c>
    </row>
    <row r="12725" spans="2:11" ht="12.75">
      <c r="B12725" s="12" t="s">
        <v>43507</v>
      </c>
      <c r="C12725" s="12" t="s">
        <v>58413</v>
      </c>
      <c r="D12725" s="13" t="s">
        <v>36884</v>
      </c>
      <c r="E12725" s="13" t="s">
        <v>36886</v>
      </c>
      <c r="F12725" s="13" t="s">
        <v>3</v>
      </c>
      <c r="G12725" s="13" t="s">
        <v>9</v>
      </c>
      <c r="H12725" s="13"/>
      <c r="I12725" s="14">
        <v>41520</v>
      </c>
      <c r="J12725" s="14">
        <v>8000</v>
      </c>
      <c r="K12725" s="15">
        <f t="shared" si="234"/>
        <v>0.19267822736030829</v>
      </c>
    </row>
    <row r="12726" spans="2:11" ht="12.75">
      <c r="B12726" s="12" t="s">
        <v>43507</v>
      </c>
      <c r="C12726" s="12" t="s">
        <v>58414</v>
      </c>
      <c r="D12726" s="13" t="s">
        <v>36887</v>
      </c>
      <c r="E12726" s="13" t="s">
        <v>36888</v>
      </c>
      <c r="F12726" s="13" t="s">
        <v>3</v>
      </c>
      <c r="G12726" s="13" t="s">
        <v>9</v>
      </c>
      <c r="H12726" s="13"/>
      <c r="I12726" s="14">
        <v>43284</v>
      </c>
      <c r="J12726" s="14">
        <v>8657</v>
      </c>
      <c r="K12726" s="15">
        <f t="shared" si="234"/>
        <v>0.20000462064504204</v>
      </c>
    </row>
    <row r="12727" spans="2:11" ht="12.75">
      <c r="B12727" s="12" t="s">
        <v>43507</v>
      </c>
      <c r="C12727" s="12" t="s">
        <v>58415</v>
      </c>
      <c r="D12727" s="13" t="s">
        <v>36889</v>
      </c>
      <c r="E12727" s="13" t="s">
        <v>36890</v>
      </c>
      <c r="F12727" s="13" t="s">
        <v>7</v>
      </c>
      <c r="G12727" s="13" t="s">
        <v>9</v>
      </c>
      <c r="H12727" s="13"/>
      <c r="I12727" s="14">
        <v>134566</v>
      </c>
      <c r="J12727" s="14">
        <v>35370</v>
      </c>
      <c r="K12727" s="15">
        <f t="shared" si="234"/>
        <v>0.26284499799354966</v>
      </c>
    </row>
    <row r="12728" spans="2:11" ht="12.75">
      <c r="B12728" s="12" t="s">
        <v>43507</v>
      </c>
      <c r="C12728" s="12" t="s">
        <v>58416</v>
      </c>
      <c r="D12728" s="13" t="s">
        <v>36891</v>
      </c>
      <c r="E12728" s="13" t="s">
        <v>36892</v>
      </c>
      <c r="F12728" s="13" t="s">
        <v>3</v>
      </c>
      <c r="G12728" s="13" t="s">
        <v>9</v>
      </c>
      <c r="H12728" s="13"/>
      <c r="I12728" s="14">
        <v>235210</v>
      </c>
      <c r="J12728" s="14">
        <v>70563</v>
      </c>
      <c r="K12728" s="15">
        <f t="shared" si="234"/>
        <v>0.3</v>
      </c>
    </row>
    <row r="12729" spans="2:11" ht="12.75">
      <c r="B12729" s="12" t="s">
        <v>43507</v>
      </c>
      <c r="C12729" s="12" t="s">
        <v>58416</v>
      </c>
      <c r="D12729" s="13" t="s">
        <v>36891</v>
      </c>
      <c r="E12729" s="13" t="s">
        <v>36893</v>
      </c>
      <c r="F12729" s="13" t="s">
        <v>3</v>
      </c>
      <c r="G12729" s="13" t="s">
        <v>9</v>
      </c>
      <c r="H12729" s="13"/>
      <c r="I12729" s="14">
        <v>39870</v>
      </c>
      <c r="J12729" s="14">
        <v>11961</v>
      </c>
      <c r="K12729" s="15">
        <f t="shared" si="234"/>
        <v>0.3</v>
      </c>
    </row>
    <row r="12730" spans="2:11" ht="12.75">
      <c r="B12730" s="12" t="s">
        <v>43507</v>
      </c>
      <c r="C12730" s="12" t="s">
        <v>58417</v>
      </c>
      <c r="D12730" s="13" t="s">
        <v>36894</v>
      </c>
      <c r="E12730" s="13" t="s">
        <v>28024</v>
      </c>
      <c r="F12730" s="13" t="s">
        <v>3</v>
      </c>
      <c r="G12730" s="13" t="s">
        <v>9</v>
      </c>
      <c r="H12730" s="13"/>
      <c r="I12730" s="14">
        <v>39148</v>
      </c>
      <c r="J12730" s="14">
        <v>7830</v>
      </c>
      <c r="K12730" s="15">
        <f t="shared" si="234"/>
        <v>0.20001021763563911</v>
      </c>
    </row>
    <row r="12731" spans="2:11" ht="12.75">
      <c r="B12731" s="12" t="s">
        <v>43507</v>
      </c>
      <c r="C12731" s="12" t="s">
        <v>58418</v>
      </c>
      <c r="D12731" s="13" t="s">
        <v>36895</v>
      </c>
      <c r="E12731" s="13" t="s">
        <v>36665</v>
      </c>
      <c r="F12731" s="13" t="s">
        <v>3</v>
      </c>
      <c r="G12731" s="13" t="s">
        <v>9</v>
      </c>
      <c r="H12731" s="13"/>
      <c r="I12731" s="14">
        <v>83900</v>
      </c>
      <c r="J12731" s="14">
        <v>16780</v>
      </c>
      <c r="K12731" s="15">
        <f t="shared" si="234"/>
        <v>0.2</v>
      </c>
    </row>
    <row r="12732" spans="2:11" ht="12.75">
      <c r="B12732" s="12" t="s">
        <v>43507</v>
      </c>
      <c r="C12732" s="12" t="s">
        <v>58418</v>
      </c>
      <c r="D12732" s="13" t="s">
        <v>36895</v>
      </c>
      <c r="E12732" s="13" t="s">
        <v>36896</v>
      </c>
      <c r="F12732" s="13" t="s">
        <v>3</v>
      </c>
      <c r="G12732" s="13" t="s">
        <v>9</v>
      </c>
      <c r="H12732" s="13"/>
      <c r="I12732" s="14">
        <v>15307</v>
      </c>
      <c r="J12732" s="14">
        <v>3827</v>
      </c>
      <c r="K12732" s="15">
        <f t="shared" si="234"/>
        <v>0.2500163323969426</v>
      </c>
    </row>
    <row r="12733" spans="2:11" ht="12.75">
      <c r="B12733" s="12" t="s">
        <v>43507</v>
      </c>
      <c r="C12733" s="12" t="s">
        <v>58419</v>
      </c>
      <c r="D12733" s="13" t="s">
        <v>36897</v>
      </c>
      <c r="E12733" s="13" t="s">
        <v>36898</v>
      </c>
      <c r="F12733" s="13" t="s">
        <v>5</v>
      </c>
      <c r="G12733" s="13" t="s">
        <v>9</v>
      </c>
      <c r="H12733" s="13"/>
      <c r="I12733" s="14">
        <v>64665</v>
      </c>
      <c r="J12733" s="14">
        <v>12933</v>
      </c>
      <c r="K12733" s="15">
        <f t="shared" si="234"/>
        <v>0.2</v>
      </c>
    </row>
    <row r="12734" spans="2:11" ht="12.75">
      <c r="B12734" s="12" t="s">
        <v>43507</v>
      </c>
      <c r="C12734" s="12" t="s">
        <v>58419</v>
      </c>
      <c r="D12734" s="13" t="s">
        <v>36897</v>
      </c>
      <c r="E12734" s="13" t="s">
        <v>36899</v>
      </c>
      <c r="F12734" s="13" t="s">
        <v>5</v>
      </c>
      <c r="G12734" s="13" t="s">
        <v>9</v>
      </c>
      <c r="H12734" s="13"/>
      <c r="I12734" s="14">
        <v>4940</v>
      </c>
      <c r="J12734" s="14">
        <v>1976</v>
      </c>
      <c r="K12734" s="15">
        <f t="shared" si="234"/>
        <v>0.4</v>
      </c>
    </row>
    <row r="12735" spans="2:11" ht="12.75">
      <c r="B12735" s="12" t="s">
        <v>43507</v>
      </c>
      <c r="C12735" s="12" t="s">
        <v>58419</v>
      </c>
      <c r="D12735" s="13" t="s">
        <v>36897</v>
      </c>
      <c r="E12735" s="13" t="s">
        <v>36900</v>
      </c>
      <c r="F12735" s="13" t="s">
        <v>5</v>
      </c>
      <c r="G12735" s="13" t="s">
        <v>9</v>
      </c>
      <c r="H12735" s="13"/>
      <c r="I12735" s="14">
        <v>7543</v>
      </c>
      <c r="J12735" s="14">
        <v>3017</v>
      </c>
      <c r="K12735" s="15">
        <f t="shared" si="234"/>
        <v>0.39997348535065624</v>
      </c>
    </row>
    <row r="12736" spans="2:11" ht="12.75">
      <c r="B12736" s="12" t="s">
        <v>43507</v>
      </c>
      <c r="C12736" s="12" t="s">
        <v>58420</v>
      </c>
      <c r="D12736" s="13" t="s">
        <v>36901</v>
      </c>
      <c r="E12736" s="13" t="s">
        <v>36902</v>
      </c>
      <c r="F12736" s="13" t="s">
        <v>3</v>
      </c>
      <c r="G12736" s="13" t="s">
        <v>9</v>
      </c>
      <c r="H12736" s="13"/>
      <c r="I12736" s="14">
        <v>4041347</v>
      </c>
      <c r="J12736" s="14">
        <v>196656</v>
      </c>
      <c r="K12736" s="15">
        <f t="shared" si="234"/>
        <v>4.866100337338021E-2</v>
      </c>
    </row>
    <row r="12737" spans="2:11" ht="12.75">
      <c r="B12737" s="12" t="s">
        <v>43507</v>
      </c>
      <c r="C12737" s="12" t="s">
        <v>58421</v>
      </c>
      <c r="D12737" s="13" t="s">
        <v>36903</v>
      </c>
      <c r="E12737" s="13" t="s">
        <v>36904</v>
      </c>
      <c r="F12737" s="13" t="s">
        <v>3</v>
      </c>
      <c r="G12737" s="13" t="s">
        <v>9</v>
      </c>
      <c r="H12737" s="13"/>
      <c r="I12737" s="14">
        <v>10043</v>
      </c>
      <c r="J12737" s="14">
        <v>2939</v>
      </c>
      <c r="K12737" s="15">
        <f t="shared" si="234"/>
        <v>0.29264164094394107</v>
      </c>
    </row>
    <row r="12738" spans="2:11" ht="12.75">
      <c r="B12738" s="12" t="s">
        <v>43507</v>
      </c>
      <c r="C12738" s="12" t="s">
        <v>58422</v>
      </c>
      <c r="D12738" s="13" t="s">
        <v>36905</v>
      </c>
      <c r="E12738" s="13" t="s">
        <v>36906</v>
      </c>
      <c r="F12738" s="13" t="s">
        <v>3</v>
      </c>
      <c r="G12738" s="13" t="s">
        <v>9</v>
      </c>
      <c r="H12738" s="13"/>
      <c r="I12738" s="14">
        <v>12086</v>
      </c>
      <c r="J12738" s="14">
        <v>3626</v>
      </c>
      <c r="K12738" s="15">
        <f t="shared" si="234"/>
        <v>0.30001654807214961</v>
      </c>
    </row>
    <row r="12739" spans="2:11" ht="12.75">
      <c r="B12739" s="12" t="s">
        <v>43507</v>
      </c>
      <c r="C12739" s="12" t="s">
        <v>58423</v>
      </c>
      <c r="D12739" s="13" t="s">
        <v>36907</v>
      </c>
      <c r="E12739" s="13" t="s">
        <v>36908</v>
      </c>
      <c r="F12739" s="13" t="s">
        <v>5</v>
      </c>
      <c r="G12739" s="13" t="s">
        <v>9</v>
      </c>
      <c r="H12739" s="13"/>
      <c r="I12739" s="14">
        <v>13387</v>
      </c>
      <c r="J12739" s="14">
        <v>4016</v>
      </c>
      <c r="K12739" s="15">
        <f t="shared" si="234"/>
        <v>0.29999253006648241</v>
      </c>
    </row>
    <row r="12740" spans="2:11" ht="12.75">
      <c r="B12740" s="12" t="s">
        <v>43507</v>
      </c>
      <c r="C12740" s="12" t="s">
        <v>58423</v>
      </c>
      <c r="D12740" s="13" t="s">
        <v>36907</v>
      </c>
      <c r="E12740" s="13" t="s">
        <v>25014</v>
      </c>
      <c r="F12740" s="13" t="s">
        <v>5</v>
      </c>
      <c r="G12740" s="13" t="s">
        <v>9</v>
      </c>
      <c r="H12740" s="13"/>
      <c r="I12740" s="14">
        <v>2950</v>
      </c>
      <c r="J12740" s="14">
        <v>1180</v>
      </c>
      <c r="K12740" s="15">
        <f t="shared" si="234"/>
        <v>0.4</v>
      </c>
    </row>
    <row r="12741" spans="2:11" ht="12.75">
      <c r="B12741" s="12" t="s">
        <v>43507</v>
      </c>
      <c r="C12741" s="12" t="s">
        <v>58424</v>
      </c>
      <c r="D12741" s="13" t="s">
        <v>36909</v>
      </c>
      <c r="E12741" s="13" t="s">
        <v>21903</v>
      </c>
      <c r="F12741" s="13" t="s">
        <v>3</v>
      </c>
      <c r="G12741" s="13" t="s">
        <v>9</v>
      </c>
      <c r="H12741" s="13"/>
      <c r="I12741" s="14">
        <v>103000</v>
      </c>
      <c r="J12741" s="14">
        <v>30900</v>
      </c>
      <c r="K12741" s="15">
        <f t="shared" si="234"/>
        <v>0.3</v>
      </c>
    </row>
    <row r="12742" spans="2:11" ht="12.75">
      <c r="B12742" s="12" t="s">
        <v>43507</v>
      </c>
      <c r="C12742" s="12" t="s">
        <v>58425</v>
      </c>
      <c r="D12742" s="13" t="s">
        <v>36910</v>
      </c>
      <c r="E12742" s="13" t="s">
        <v>36911</v>
      </c>
      <c r="F12742" s="13" t="s">
        <v>3</v>
      </c>
      <c r="G12742" s="13" t="s">
        <v>9</v>
      </c>
      <c r="H12742" s="13"/>
      <c r="I12742" s="14">
        <v>90570</v>
      </c>
      <c r="J12742" s="14">
        <v>20171</v>
      </c>
      <c r="K12742" s="15">
        <f t="shared" si="234"/>
        <v>0.22271171469581538</v>
      </c>
    </row>
    <row r="12743" spans="2:11" ht="12.75">
      <c r="B12743" s="12" t="s">
        <v>43507</v>
      </c>
      <c r="C12743" s="12" t="s">
        <v>58426</v>
      </c>
      <c r="D12743" s="13" t="s">
        <v>36912</v>
      </c>
      <c r="E12743" s="13" t="s">
        <v>36913</v>
      </c>
      <c r="F12743" s="13" t="s">
        <v>3</v>
      </c>
      <c r="G12743" s="13" t="s">
        <v>9</v>
      </c>
      <c r="H12743" s="13"/>
      <c r="I12743" s="14">
        <v>23582</v>
      </c>
      <c r="J12743" s="14">
        <v>5895</v>
      </c>
      <c r="K12743" s="15">
        <f t="shared" si="234"/>
        <v>0.24997879738783818</v>
      </c>
    </row>
    <row r="12744" spans="2:11" ht="12.75">
      <c r="B12744" s="12" t="s">
        <v>43507</v>
      </c>
      <c r="C12744" s="12" t="s">
        <v>58426</v>
      </c>
      <c r="D12744" s="13" t="s">
        <v>36912</v>
      </c>
      <c r="E12744" s="13" t="s">
        <v>36914</v>
      </c>
      <c r="F12744" s="13" t="s">
        <v>3</v>
      </c>
      <c r="G12744" s="13" t="s">
        <v>9</v>
      </c>
      <c r="H12744" s="13"/>
      <c r="I12744" s="14">
        <v>10587</v>
      </c>
      <c r="J12744" s="14">
        <v>2647</v>
      </c>
      <c r="K12744" s="15">
        <f t="shared" si="234"/>
        <v>0.25002361386606214</v>
      </c>
    </row>
    <row r="12745" spans="2:11" ht="12.75">
      <c r="B12745" s="12" t="s">
        <v>43507</v>
      </c>
      <c r="C12745" s="12" t="s">
        <v>58427</v>
      </c>
      <c r="D12745" s="13" t="s">
        <v>36915</v>
      </c>
      <c r="E12745" s="13" t="s">
        <v>36916</v>
      </c>
      <c r="F12745" s="13" t="s">
        <v>5</v>
      </c>
      <c r="G12745" s="13" t="s">
        <v>9</v>
      </c>
      <c r="H12745" s="13"/>
      <c r="I12745" s="14">
        <v>190853</v>
      </c>
      <c r="J12745" s="14">
        <v>57256</v>
      </c>
      <c r="K12745" s="15">
        <f t="shared" si="234"/>
        <v>0.30000052396346927</v>
      </c>
    </row>
    <row r="12746" spans="2:11" ht="12.75">
      <c r="B12746" s="12" t="s">
        <v>43507</v>
      </c>
      <c r="C12746" s="12" t="s">
        <v>58428</v>
      </c>
      <c r="D12746" s="13" t="s">
        <v>25546</v>
      </c>
      <c r="E12746" s="13" t="s">
        <v>36917</v>
      </c>
      <c r="F12746" s="13" t="s">
        <v>4</v>
      </c>
      <c r="G12746" s="13" t="s">
        <v>9</v>
      </c>
      <c r="H12746" s="13"/>
      <c r="I12746" s="14">
        <v>1234438</v>
      </c>
      <c r="J12746" s="14">
        <v>370331</v>
      </c>
      <c r="K12746" s="15">
        <f t="shared" si="234"/>
        <v>0.29999967596590515</v>
      </c>
    </row>
    <row r="12747" spans="2:11" ht="12.75">
      <c r="B12747" s="12" t="s">
        <v>43507</v>
      </c>
      <c r="C12747" s="12" t="s">
        <v>58429</v>
      </c>
      <c r="D12747" s="13" t="s">
        <v>36918</v>
      </c>
      <c r="E12747" s="13" t="s">
        <v>36919</v>
      </c>
      <c r="F12747" s="13" t="s">
        <v>3</v>
      </c>
      <c r="G12747" s="13" t="s">
        <v>9</v>
      </c>
      <c r="H12747" s="13"/>
      <c r="I12747" s="14">
        <v>92000</v>
      </c>
      <c r="J12747" s="14">
        <v>18400</v>
      </c>
      <c r="K12747" s="15">
        <f t="shared" si="234"/>
        <v>0.2</v>
      </c>
    </row>
    <row r="12748" spans="2:11" ht="12.75">
      <c r="B12748" s="12" t="s">
        <v>43507</v>
      </c>
      <c r="C12748" s="12" t="s">
        <v>58429</v>
      </c>
      <c r="D12748" s="13" t="s">
        <v>36918</v>
      </c>
      <c r="E12748" s="13" t="s">
        <v>18060</v>
      </c>
      <c r="F12748" s="13" t="s">
        <v>3</v>
      </c>
      <c r="G12748" s="13" t="s">
        <v>9</v>
      </c>
      <c r="H12748" s="13"/>
      <c r="I12748" s="14">
        <v>66684</v>
      </c>
      <c r="J12748" s="14">
        <v>15000</v>
      </c>
      <c r="K12748" s="15">
        <f t="shared" ref="K12748:K12811" si="235">J12748/I12748</f>
        <v>0.22494151520604644</v>
      </c>
    </row>
    <row r="12749" spans="2:11" ht="12.75">
      <c r="B12749" s="12" t="s">
        <v>43507</v>
      </c>
      <c r="C12749" s="12" t="s">
        <v>58430</v>
      </c>
      <c r="D12749" s="13" t="s">
        <v>36920</v>
      </c>
      <c r="E12749" s="13" t="s">
        <v>36921</v>
      </c>
      <c r="F12749" s="13" t="s">
        <v>3</v>
      </c>
      <c r="G12749" s="13" t="s">
        <v>9</v>
      </c>
      <c r="H12749" s="13"/>
      <c r="I12749" s="14">
        <v>63302</v>
      </c>
      <c r="J12749" s="14">
        <v>12052</v>
      </c>
      <c r="K12749" s="15">
        <f t="shared" si="235"/>
        <v>0.19038892925973902</v>
      </c>
    </row>
    <row r="12750" spans="2:11" ht="12.75">
      <c r="B12750" s="12" t="s">
        <v>43507</v>
      </c>
      <c r="C12750" s="12" t="s">
        <v>58430</v>
      </c>
      <c r="D12750" s="13" t="s">
        <v>36920</v>
      </c>
      <c r="E12750" s="13" t="s">
        <v>36922</v>
      </c>
      <c r="F12750" s="13" t="s">
        <v>5</v>
      </c>
      <c r="G12750" s="13" t="s">
        <v>9</v>
      </c>
      <c r="H12750" s="13"/>
      <c r="I12750" s="14">
        <v>28536</v>
      </c>
      <c r="J12750" s="14">
        <v>7134</v>
      </c>
      <c r="K12750" s="15">
        <f t="shared" si="235"/>
        <v>0.25</v>
      </c>
    </row>
    <row r="12751" spans="2:11" ht="12.75">
      <c r="B12751" s="12" t="s">
        <v>43507</v>
      </c>
      <c r="C12751" s="12" t="s">
        <v>58430</v>
      </c>
      <c r="D12751" s="13" t="s">
        <v>36920</v>
      </c>
      <c r="E12751" s="13" t="s">
        <v>36923</v>
      </c>
      <c r="F12751" s="13" t="s">
        <v>7</v>
      </c>
      <c r="G12751" s="13" t="s">
        <v>9</v>
      </c>
      <c r="H12751" s="13"/>
      <c r="I12751" s="14">
        <v>8819</v>
      </c>
      <c r="J12751" s="14">
        <v>1764</v>
      </c>
      <c r="K12751" s="15">
        <f t="shared" si="235"/>
        <v>0.2000226783081982</v>
      </c>
    </row>
    <row r="12752" spans="2:11" ht="12.75">
      <c r="B12752" s="12" t="s">
        <v>43507</v>
      </c>
      <c r="C12752" s="12" t="s">
        <v>58431</v>
      </c>
      <c r="D12752" s="13" t="s">
        <v>36924</v>
      </c>
      <c r="E12752" s="13" t="s">
        <v>36925</v>
      </c>
      <c r="F12752" s="13" t="s">
        <v>3</v>
      </c>
      <c r="G12752" s="13" t="s">
        <v>9</v>
      </c>
      <c r="H12752" s="13"/>
      <c r="I12752" s="14">
        <v>5702</v>
      </c>
      <c r="J12752" s="14">
        <v>1711</v>
      </c>
      <c r="K12752" s="15">
        <f t="shared" si="235"/>
        <v>0.30007015082427219</v>
      </c>
    </row>
    <row r="12753" spans="2:11" ht="12.75">
      <c r="B12753" s="12" t="s">
        <v>43507</v>
      </c>
      <c r="C12753" s="12" t="s">
        <v>58431</v>
      </c>
      <c r="D12753" s="13" t="s">
        <v>37054</v>
      </c>
      <c r="E12753" s="13" t="s">
        <v>26280</v>
      </c>
      <c r="F12753" s="13" t="s">
        <v>3</v>
      </c>
      <c r="G12753" s="13" t="s">
        <v>9</v>
      </c>
      <c r="H12753" s="13"/>
      <c r="I12753" s="14">
        <v>66331</v>
      </c>
      <c r="J12753" s="14">
        <v>25265</v>
      </c>
      <c r="K12753" s="15">
        <f t="shared" si="235"/>
        <v>0.38089279522395258</v>
      </c>
    </row>
    <row r="12754" spans="2:11" ht="12.75">
      <c r="B12754" s="12" t="s">
        <v>43507</v>
      </c>
      <c r="C12754" s="12" t="s">
        <v>58433</v>
      </c>
      <c r="D12754" s="13" t="s">
        <v>36928</v>
      </c>
      <c r="E12754" s="13" t="s">
        <v>36929</v>
      </c>
      <c r="F12754" s="13" t="s">
        <v>5</v>
      </c>
      <c r="G12754" s="13" t="s">
        <v>9</v>
      </c>
      <c r="H12754" s="13"/>
      <c r="I12754" s="14">
        <v>56000</v>
      </c>
      <c r="J12754" s="14">
        <v>11200</v>
      </c>
      <c r="K12754" s="15">
        <f t="shared" si="235"/>
        <v>0.2</v>
      </c>
    </row>
    <row r="12755" spans="2:11" ht="12.75">
      <c r="B12755" s="12" t="s">
        <v>43507</v>
      </c>
      <c r="C12755" s="12" t="s">
        <v>58434</v>
      </c>
      <c r="D12755" s="13" t="s">
        <v>36930</v>
      </c>
      <c r="E12755" s="13" t="s">
        <v>36931</v>
      </c>
      <c r="F12755" s="13" t="s">
        <v>3</v>
      </c>
      <c r="G12755" s="13" t="s">
        <v>9</v>
      </c>
      <c r="H12755" s="13"/>
      <c r="I12755" s="14">
        <v>97995</v>
      </c>
      <c r="J12755" s="14">
        <v>29399</v>
      </c>
      <c r="K12755" s="15">
        <f t="shared" si="235"/>
        <v>0.3000051023011378</v>
      </c>
    </row>
    <row r="12756" spans="2:11" ht="12.75">
      <c r="B12756" s="12" t="s">
        <v>43507</v>
      </c>
      <c r="C12756" s="12" t="s">
        <v>58435</v>
      </c>
      <c r="D12756" s="13" t="s">
        <v>36932</v>
      </c>
      <c r="E12756" s="13" t="s">
        <v>36933</v>
      </c>
      <c r="F12756" s="13" t="s">
        <v>3</v>
      </c>
      <c r="G12756" s="13" t="s">
        <v>9</v>
      </c>
      <c r="H12756" s="13"/>
      <c r="I12756" s="14">
        <v>58010</v>
      </c>
      <c r="J12756" s="14">
        <v>17403</v>
      </c>
      <c r="K12756" s="15">
        <f t="shared" si="235"/>
        <v>0.3</v>
      </c>
    </row>
    <row r="12757" spans="2:11" ht="12.75">
      <c r="B12757" s="12" t="s">
        <v>43507</v>
      </c>
      <c r="C12757" s="12" t="s">
        <v>58436</v>
      </c>
      <c r="D12757" s="13" t="s">
        <v>36934</v>
      </c>
      <c r="E12757" s="13" t="s">
        <v>36935</v>
      </c>
      <c r="F12757" s="13" t="s">
        <v>3</v>
      </c>
      <c r="G12757" s="13" t="s">
        <v>9</v>
      </c>
      <c r="H12757" s="13"/>
      <c r="I12757" s="14">
        <v>55500</v>
      </c>
      <c r="J12757" s="14">
        <v>11100</v>
      </c>
      <c r="K12757" s="15">
        <f t="shared" si="235"/>
        <v>0.2</v>
      </c>
    </row>
    <row r="12758" spans="2:11" ht="12.75">
      <c r="B12758" s="12" t="s">
        <v>43507</v>
      </c>
      <c r="C12758" s="12" t="s">
        <v>58437</v>
      </c>
      <c r="D12758" s="13" t="s">
        <v>31320</v>
      </c>
      <c r="E12758" s="13" t="s">
        <v>3842</v>
      </c>
      <c r="F12758" s="13" t="s">
        <v>5</v>
      </c>
      <c r="G12758" s="13" t="s">
        <v>9</v>
      </c>
      <c r="H12758" s="13"/>
      <c r="I12758" s="14">
        <v>11042</v>
      </c>
      <c r="J12758" s="14">
        <v>3313</v>
      </c>
      <c r="K12758" s="15">
        <f t="shared" si="235"/>
        <v>0.30003622532149971</v>
      </c>
    </row>
    <row r="12759" spans="2:11" ht="12.75">
      <c r="B12759" s="12" t="s">
        <v>43507</v>
      </c>
      <c r="C12759" s="12" t="s">
        <v>58456</v>
      </c>
      <c r="D12759" s="13" t="s">
        <v>36975</v>
      </c>
      <c r="E12759" s="13" t="s">
        <v>36976</v>
      </c>
      <c r="F12759" s="13" t="s">
        <v>3</v>
      </c>
      <c r="G12759" s="13" t="s">
        <v>9</v>
      </c>
      <c r="H12759" s="13"/>
      <c r="I12759" s="14">
        <v>80730</v>
      </c>
      <c r="J12759" s="14">
        <v>24219</v>
      </c>
      <c r="K12759" s="15">
        <f t="shared" si="235"/>
        <v>0.3</v>
      </c>
    </row>
    <row r="12760" spans="2:11" ht="12.75">
      <c r="B12760" s="12" t="s">
        <v>43507</v>
      </c>
      <c r="C12760" s="12" t="s">
        <v>58438</v>
      </c>
      <c r="D12760" s="13" t="s">
        <v>36936</v>
      </c>
      <c r="E12760" s="13" t="s">
        <v>36937</v>
      </c>
      <c r="F12760" s="13" t="s">
        <v>3</v>
      </c>
      <c r="G12760" s="13" t="s">
        <v>9</v>
      </c>
      <c r="H12760" s="13"/>
      <c r="I12760" s="14">
        <v>120000</v>
      </c>
      <c r="J12760" s="14">
        <v>36000</v>
      </c>
      <c r="K12760" s="15">
        <f t="shared" si="235"/>
        <v>0.3</v>
      </c>
    </row>
    <row r="12761" spans="2:11" ht="12.75">
      <c r="B12761" s="12" t="s">
        <v>43507</v>
      </c>
      <c r="C12761" s="12" t="s">
        <v>58439</v>
      </c>
      <c r="D12761" s="13" t="s">
        <v>36938</v>
      </c>
      <c r="E12761" s="13" t="s">
        <v>36939</v>
      </c>
      <c r="F12761" s="13" t="s">
        <v>3</v>
      </c>
      <c r="G12761" s="13" t="s">
        <v>9</v>
      </c>
      <c r="H12761" s="13"/>
      <c r="I12761" s="14">
        <v>20608</v>
      </c>
      <c r="J12761" s="14">
        <v>7213</v>
      </c>
      <c r="K12761" s="15">
        <f t="shared" si="235"/>
        <v>0.35000970496894412</v>
      </c>
    </row>
    <row r="12762" spans="2:11" ht="12.75">
      <c r="B12762" s="12" t="s">
        <v>43507</v>
      </c>
      <c r="C12762" s="12" t="s">
        <v>58439</v>
      </c>
      <c r="D12762" s="13" t="s">
        <v>36938</v>
      </c>
      <c r="E12762" s="13" t="s">
        <v>36940</v>
      </c>
      <c r="F12762" s="13" t="s">
        <v>3</v>
      </c>
      <c r="G12762" s="13" t="s">
        <v>9</v>
      </c>
      <c r="H12762" s="13"/>
      <c r="I12762" s="14">
        <v>8199</v>
      </c>
      <c r="J12762" s="14">
        <v>3280</v>
      </c>
      <c r="K12762" s="15">
        <f t="shared" si="235"/>
        <v>0.40004878643737041</v>
      </c>
    </row>
    <row r="12763" spans="2:11" ht="12.75">
      <c r="B12763" s="12" t="s">
        <v>43507</v>
      </c>
      <c r="C12763" s="12" t="s">
        <v>58440</v>
      </c>
      <c r="D12763" s="13" t="s">
        <v>36941</v>
      </c>
      <c r="E12763" s="13" t="s">
        <v>36942</v>
      </c>
      <c r="F12763" s="13" t="s">
        <v>3</v>
      </c>
      <c r="G12763" s="13" t="s">
        <v>9</v>
      </c>
      <c r="H12763" s="13"/>
      <c r="I12763" s="14">
        <v>92312</v>
      </c>
      <c r="J12763" s="14">
        <v>25386</v>
      </c>
      <c r="K12763" s="15">
        <f t="shared" si="235"/>
        <v>0.27500216656556026</v>
      </c>
    </row>
    <row r="12764" spans="2:11" ht="12.75">
      <c r="B12764" s="12" t="s">
        <v>43507</v>
      </c>
      <c r="C12764" s="12" t="s">
        <v>58441</v>
      </c>
      <c r="D12764" s="13" t="s">
        <v>36943</v>
      </c>
      <c r="E12764" s="13" t="s">
        <v>36944</v>
      </c>
      <c r="F12764" s="13" t="s">
        <v>3</v>
      </c>
      <c r="G12764" s="13" t="s">
        <v>9</v>
      </c>
      <c r="H12764" s="13"/>
      <c r="I12764" s="14">
        <v>57800</v>
      </c>
      <c r="J12764" s="14">
        <v>17340</v>
      </c>
      <c r="K12764" s="15">
        <f t="shared" si="235"/>
        <v>0.3</v>
      </c>
    </row>
    <row r="12765" spans="2:11" ht="12.75">
      <c r="B12765" s="12" t="s">
        <v>43507</v>
      </c>
      <c r="C12765" s="12" t="s">
        <v>58442</v>
      </c>
      <c r="D12765" s="13" t="s">
        <v>36945</v>
      </c>
      <c r="E12765" s="13" t="s">
        <v>36946</v>
      </c>
      <c r="F12765" s="13" t="s">
        <v>3</v>
      </c>
      <c r="G12765" s="13" t="s">
        <v>9</v>
      </c>
      <c r="H12765" s="13"/>
      <c r="I12765" s="14">
        <v>8513</v>
      </c>
      <c r="J12765" s="14">
        <v>2979</v>
      </c>
      <c r="K12765" s="15">
        <f t="shared" si="235"/>
        <v>0.34993539292846237</v>
      </c>
    </row>
    <row r="12766" spans="2:11" ht="12.75">
      <c r="B12766" s="12" t="s">
        <v>43507</v>
      </c>
      <c r="C12766" s="12" t="s">
        <v>58443</v>
      </c>
      <c r="D12766" s="13" t="s">
        <v>36947</v>
      </c>
      <c r="E12766" s="13" t="s">
        <v>36948</v>
      </c>
      <c r="F12766" s="13" t="s">
        <v>4</v>
      </c>
      <c r="G12766" s="13" t="s">
        <v>9</v>
      </c>
      <c r="H12766" s="13"/>
      <c r="I12766" s="14">
        <v>1380563</v>
      </c>
      <c r="J12766" s="14">
        <v>414169</v>
      </c>
      <c r="K12766" s="15">
        <f t="shared" si="235"/>
        <v>0.30000007243421706</v>
      </c>
    </row>
    <row r="12767" spans="2:11" ht="12.75">
      <c r="B12767" s="12" t="s">
        <v>43507</v>
      </c>
      <c r="C12767" s="12" t="s">
        <v>58444</v>
      </c>
      <c r="D12767" s="13" t="s">
        <v>36949</v>
      </c>
      <c r="E12767" s="13" t="s">
        <v>36950</v>
      </c>
      <c r="F12767" s="13" t="s">
        <v>3</v>
      </c>
      <c r="G12767" s="13" t="s">
        <v>9</v>
      </c>
      <c r="H12767" s="13"/>
      <c r="I12767" s="14">
        <v>29348</v>
      </c>
      <c r="J12767" s="14">
        <v>8804</v>
      </c>
      <c r="K12767" s="15">
        <f t="shared" si="235"/>
        <v>0.29998637045113807</v>
      </c>
    </row>
    <row r="12768" spans="2:11" ht="12.75">
      <c r="B12768" s="12" t="s">
        <v>43507</v>
      </c>
      <c r="C12768" s="12" t="s">
        <v>58445</v>
      </c>
      <c r="D12768" s="13" t="s">
        <v>36951</v>
      </c>
      <c r="E12768" s="13" t="s">
        <v>36952</v>
      </c>
      <c r="F12768" s="13" t="s">
        <v>3</v>
      </c>
      <c r="G12768" s="13" t="s">
        <v>9</v>
      </c>
      <c r="H12768" s="13"/>
      <c r="I12768" s="14">
        <v>700000</v>
      </c>
      <c r="J12768" s="14">
        <v>175000</v>
      </c>
      <c r="K12768" s="15">
        <f t="shared" si="235"/>
        <v>0.25</v>
      </c>
    </row>
    <row r="12769" spans="2:11" ht="12.75">
      <c r="B12769" s="12" t="s">
        <v>43507</v>
      </c>
      <c r="C12769" s="12" t="s">
        <v>58446</v>
      </c>
      <c r="D12769" s="13" t="s">
        <v>36953</v>
      </c>
      <c r="E12769" s="13" t="s">
        <v>36885</v>
      </c>
      <c r="F12769" s="13" t="s">
        <v>3</v>
      </c>
      <c r="G12769" s="13" t="s">
        <v>9</v>
      </c>
      <c r="H12769" s="13"/>
      <c r="I12769" s="14">
        <v>87908</v>
      </c>
      <c r="J12769" s="14">
        <v>21372</v>
      </c>
      <c r="K12769" s="15">
        <f t="shared" si="235"/>
        <v>0.24311780497793148</v>
      </c>
    </row>
    <row r="12770" spans="2:11" ht="12.75">
      <c r="B12770" s="12" t="s">
        <v>43507</v>
      </c>
      <c r="C12770" s="12" t="s">
        <v>58447</v>
      </c>
      <c r="D12770" s="13" t="s">
        <v>36954</v>
      </c>
      <c r="E12770" s="13" t="s">
        <v>36955</v>
      </c>
      <c r="F12770" s="13" t="s">
        <v>5</v>
      </c>
      <c r="G12770" s="13" t="s">
        <v>9</v>
      </c>
      <c r="H12770" s="13"/>
      <c r="I12770" s="14">
        <v>26629</v>
      </c>
      <c r="J12770" s="14">
        <v>5236</v>
      </c>
      <c r="K12770" s="15">
        <f t="shared" si="235"/>
        <v>0.19662773667805775</v>
      </c>
    </row>
    <row r="12771" spans="2:11" ht="12.75">
      <c r="B12771" s="12" t="s">
        <v>43507</v>
      </c>
      <c r="C12771" s="12" t="s">
        <v>58448</v>
      </c>
      <c r="D12771" s="13" t="s">
        <v>36956</v>
      </c>
      <c r="E12771" s="13" t="s">
        <v>36957</v>
      </c>
      <c r="F12771" s="13" t="s">
        <v>3</v>
      </c>
      <c r="G12771" s="13" t="s">
        <v>9</v>
      </c>
      <c r="H12771" s="13"/>
      <c r="I12771" s="14">
        <v>6637</v>
      </c>
      <c r="J12771" s="14">
        <v>1991</v>
      </c>
      <c r="K12771" s="15">
        <f t="shared" si="235"/>
        <v>0.29998493295163475</v>
      </c>
    </row>
    <row r="12772" spans="2:11" ht="12.75">
      <c r="B12772" s="12" t="s">
        <v>43507</v>
      </c>
      <c r="C12772" s="12" t="s">
        <v>58449</v>
      </c>
      <c r="D12772" s="13" t="s">
        <v>36958</v>
      </c>
      <c r="E12772" s="13" t="s">
        <v>36959</v>
      </c>
      <c r="F12772" s="13" t="s">
        <v>3</v>
      </c>
      <c r="G12772" s="13" t="s">
        <v>9</v>
      </c>
      <c r="H12772" s="13"/>
      <c r="I12772" s="14">
        <v>135000</v>
      </c>
      <c r="J12772" s="14">
        <v>35500</v>
      </c>
      <c r="K12772" s="15">
        <f t="shared" si="235"/>
        <v>0.26296296296296295</v>
      </c>
    </row>
    <row r="12773" spans="2:11" ht="12.75">
      <c r="B12773" s="12" t="s">
        <v>43507</v>
      </c>
      <c r="C12773" s="12" t="s">
        <v>58450</v>
      </c>
      <c r="D12773" s="13" t="s">
        <v>36960</v>
      </c>
      <c r="E12773" s="13" t="s">
        <v>36961</v>
      </c>
      <c r="F12773" s="13" t="s">
        <v>3</v>
      </c>
      <c r="G12773" s="13" t="s">
        <v>9</v>
      </c>
      <c r="H12773" s="13"/>
      <c r="I12773" s="14">
        <v>22086</v>
      </c>
      <c r="J12773" s="14">
        <v>5521</v>
      </c>
      <c r="K12773" s="15">
        <f t="shared" si="235"/>
        <v>0.249977361224305</v>
      </c>
    </row>
    <row r="12774" spans="2:11" ht="12.75">
      <c r="B12774" s="12" t="s">
        <v>43507</v>
      </c>
      <c r="C12774" s="12" t="s">
        <v>58450</v>
      </c>
      <c r="D12774" s="13" t="s">
        <v>36960</v>
      </c>
      <c r="E12774" s="13" t="s">
        <v>36962</v>
      </c>
      <c r="F12774" s="13" t="s">
        <v>3</v>
      </c>
      <c r="G12774" s="13" t="s">
        <v>9</v>
      </c>
      <c r="H12774" s="13"/>
      <c r="I12774" s="14">
        <v>31576</v>
      </c>
      <c r="J12774" s="14">
        <v>7883</v>
      </c>
      <c r="K12774" s="15">
        <f t="shared" si="235"/>
        <v>0.2496516341525209</v>
      </c>
    </row>
    <row r="12775" spans="2:11" ht="12.75">
      <c r="B12775" s="12" t="s">
        <v>43507</v>
      </c>
      <c r="C12775" s="12" t="s">
        <v>58451</v>
      </c>
      <c r="D12775" s="13" t="s">
        <v>36963</v>
      </c>
      <c r="E12775" s="13" t="s">
        <v>34213</v>
      </c>
      <c r="F12775" s="13" t="s">
        <v>3</v>
      </c>
      <c r="G12775" s="13" t="s">
        <v>9</v>
      </c>
      <c r="H12775" s="13"/>
      <c r="I12775" s="14">
        <v>48429</v>
      </c>
      <c r="J12775" s="14">
        <v>14529</v>
      </c>
      <c r="K12775" s="15">
        <f t="shared" si="235"/>
        <v>0.3000061946354457</v>
      </c>
    </row>
    <row r="12776" spans="2:11" ht="12.75">
      <c r="B12776" s="12" t="s">
        <v>43507</v>
      </c>
      <c r="C12776" s="12" t="s">
        <v>58452</v>
      </c>
      <c r="D12776" s="13" t="s">
        <v>29457</v>
      </c>
      <c r="E12776" s="13" t="s">
        <v>36964</v>
      </c>
      <c r="F12776" s="13" t="s">
        <v>8</v>
      </c>
      <c r="G12776" s="13" t="s">
        <v>9</v>
      </c>
      <c r="H12776" s="13"/>
      <c r="I12776" s="14">
        <v>5000</v>
      </c>
      <c r="J12776" s="14">
        <v>4000</v>
      </c>
      <c r="K12776" s="15">
        <f t="shared" si="235"/>
        <v>0.8</v>
      </c>
    </row>
    <row r="12777" spans="2:11" ht="12.75">
      <c r="B12777" s="12" t="s">
        <v>43507</v>
      </c>
      <c r="C12777" s="12" t="s">
        <v>58452</v>
      </c>
      <c r="D12777" s="13" t="s">
        <v>29457</v>
      </c>
      <c r="E12777" s="13" t="s">
        <v>36965</v>
      </c>
      <c r="F12777" s="13" t="s">
        <v>2</v>
      </c>
      <c r="G12777" s="13" t="s">
        <v>9</v>
      </c>
      <c r="H12777" s="13"/>
      <c r="I12777" s="14">
        <v>122765</v>
      </c>
      <c r="J12777" s="14">
        <v>36829</v>
      </c>
      <c r="K12777" s="15">
        <f t="shared" si="235"/>
        <v>0.2999959271779416</v>
      </c>
    </row>
    <row r="12778" spans="2:11" ht="12.75">
      <c r="B12778" s="12" t="s">
        <v>43507</v>
      </c>
      <c r="C12778" s="12" t="s">
        <v>58452</v>
      </c>
      <c r="D12778" s="13" t="s">
        <v>29457</v>
      </c>
      <c r="E12778" s="13" t="s">
        <v>36966</v>
      </c>
      <c r="F12778" s="13" t="s">
        <v>2</v>
      </c>
      <c r="G12778" s="13" t="s">
        <v>9</v>
      </c>
      <c r="H12778" s="13"/>
      <c r="I12778" s="14">
        <v>111698</v>
      </c>
      <c r="J12778" s="14">
        <v>30717</v>
      </c>
      <c r="K12778" s="15">
        <f t="shared" si="235"/>
        <v>0.27500044763558884</v>
      </c>
    </row>
    <row r="12779" spans="2:11" ht="12.75">
      <c r="B12779" s="12" t="s">
        <v>43507</v>
      </c>
      <c r="C12779" s="12" t="s">
        <v>58453</v>
      </c>
      <c r="D12779" s="13" t="s">
        <v>36967</v>
      </c>
      <c r="E12779" s="13" t="s">
        <v>36968</v>
      </c>
      <c r="F12779" s="13" t="s">
        <v>5</v>
      </c>
      <c r="G12779" s="13" t="s">
        <v>9</v>
      </c>
      <c r="H12779" s="13"/>
      <c r="I12779" s="14">
        <v>22030</v>
      </c>
      <c r="J12779" s="14">
        <v>6609</v>
      </c>
      <c r="K12779" s="15">
        <f t="shared" si="235"/>
        <v>0.3</v>
      </c>
    </row>
    <row r="12780" spans="2:11" ht="12.75">
      <c r="B12780" s="12" t="s">
        <v>43507</v>
      </c>
      <c r="C12780" s="12" t="s">
        <v>58454</v>
      </c>
      <c r="D12780" s="13" t="s">
        <v>36969</v>
      </c>
      <c r="E12780" s="13" t="s">
        <v>36970</v>
      </c>
      <c r="F12780" s="13" t="s">
        <v>7</v>
      </c>
      <c r="G12780" s="13" t="s">
        <v>9</v>
      </c>
      <c r="H12780" s="13"/>
      <c r="I12780" s="14">
        <v>249400</v>
      </c>
      <c r="J12780" s="14">
        <v>62350</v>
      </c>
      <c r="K12780" s="15">
        <f t="shared" si="235"/>
        <v>0.25</v>
      </c>
    </row>
    <row r="12781" spans="2:11" ht="12.75">
      <c r="B12781" s="12" t="s">
        <v>43507</v>
      </c>
      <c r="C12781" s="12" t="s">
        <v>58454</v>
      </c>
      <c r="D12781" s="13" t="s">
        <v>36969</v>
      </c>
      <c r="E12781" s="13" t="s">
        <v>36971</v>
      </c>
      <c r="F12781" s="13" t="s">
        <v>7</v>
      </c>
      <c r="G12781" s="13" t="s">
        <v>9</v>
      </c>
      <c r="H12781" s="13"/>
      <c r="I12781" s="14">
        <v>17250</v>
      </c>
      <c r="J12781" s="14">
        <v>6900</v>
      </c>
      <c r="K12781" s="15">
        <f t="shared" si="235"/>
        <v>0.4</v>
      </c>
    </row>
    <row r="12782" spans="2:11" ht="12.75">
      <c r="B12782" s="12" t="s">
        <v>43507</v>
      </c>
      <c r="C12782" s="12" t="s">
        <v>58455</v>
      </c>
      <c r="D12782" s="13" t="s">
        <v>36972</v>
      </c>
      <c r="E12782" s="13" t="s">
        <v>36973</v>
      </c>
      <c r="F12782" s="13" t="s">
        <v>7</v>
      </c>
      <c r="G12782" s="13" t="s">
        <v>9</v>
      </c>
      <c r="H12782" s="13"/>
      <c r="I12782" s="14">
        <v>147000</v>
      </c>
      <c r="J12782" s="14">
        <v>40100</v>
      </c>
      <c r="K12782" s="15">
        <f t="shared" si="235"/>
        <v>0.27278911564625852</v>
      </c>
    </row>
    <row r="12783" spans="2:11" ht="12.75">
      <c r="B12783" s="12" t="s">
        <v>43507</v>
      </c>
      <c r="C12783" s="12" t="s">
        <v>58455</v>
      </c>
      <c r="D12783" s="13" t="s">
        <v>36972</v>
      </c>
      <c r="E12783" s="13" t="s">
        <v>36974</v>
      </c>
      <c r="F12783" s="13" t="s">
        <v>3</v>
      </c>
      <c r="G12783" s="13" t="s">
        <v>9</v>
      </c>
      <c r="H12783" s="13"/>
      <c r="I12783" s="14">
        <v>59650</v>
      </c>
      <c r="J12783" s="14">
        <v>17000</v>
      </c>
      <c r="K12783" s="15">
        <f t="shared" si="235"/>
        <v>0.28499580888516346</v>
      </c>
    </row>
    <row r="12784" spans="2:11" ht="12.75">
      <c r="B12784" s="12" t="s">
        <v>43507</v>
      </c>
      <c r="C12784" s="12" t="s">
        <v>58457</v>
      </c>
      <c r="D12784" s="13" t="s">
        <v>36977</v>
      </c>
      <c r="E12784" s="13" t="s">
        <v>36978</v>
      </c>
      <c r="F12784" s="13" t="s">
        <v>7</v>
      </c>
      <c r="G12784" s="13" t="s">
        <v>9</v>
      </c>
      <c r="H12784" s="13"/>
      <c r="I12784" s="14">
        <v>228685</v>
      </c>
      <c r="J12784" s="14">
        <v>68605</v>
      </c>
      <c r="K12784" s="15">
        <f t="shared" si="235"/>
        <v>0.29999781358637428</v>
      </c>
    </row>
    <row r="12785" spans="2:11" ht="12.75">
      <c r="B12785" s="12" t="s">
        <v>43507</v>
      </c>
      <c r="C12785" s="12" t="s">
        <v>58458</v>
      </c>
      <c r="D12785" s="13" t="s">
        <v>36979</v>
      </c>
      <c r="E12785" s="13" t="s">
        <v>36980</v>
      </c>
      <c r="F12785" s="13" t="s">
        <v>3</v>
      </c>
      <c r="G12785" s="13" t="s">
        <v>9</v>
      </c>
      <c r="H12785" s="13"/>
      <c r="I12785" s="14">
        <v>4726</v>
      </c>
      <c r="J12785" s="14">
        <v>1418</v>
      </c>
      <c r="K12785" s="15">
        <f t="shared" si="235"/>
        <v>0.30004231908590773</v>
      </c>
    </row>
    <row r="12786" spans="2:11" ht="12.75">
      <c r="B12786" s="12" t="s">
        <v>43507</v>
      </c>
      <c r="C12786" s="12" t="s">
        <v>58459</v>
      </c>
      <c r="D12786" s="13" t="s">
        <v>36981</v>
      </c>
      <c r="E12786" s="13" t="s">
        <v>36982</v>
      </c>
      <c r="F12786" s="13" t="s">
        <v>3</v>
      </c>
      <c r="G12786" s="13" t="s">
        <v>9</v>
      </c>
      <c r="H12786" s="13"/>
      <c r="I12786" s="14">
        <v>526500</v>
      </c>
      <c r="J12786" s="14">
        <v>150000</v>
      </c>
      <c r="K12786" s="15">
        <f t="shared" si="235"/>
        <v>0.28490028490028491</v>
      </c>
    </row>
    <row r="12787" spans="2:11" ht="12.75">
      <c r="B12787" s="12" t="s">
        <v>43507</v>
      </c>
      <c r="C12787" s="12" t="s">
        <v>58460</v>
      </c>
      <c r="D12787" s="13" t="s">
        <v>36983</v>
      </c>
      <c r="E12787" s="13" t="s">
        <v>36984</v>
      </c>
      <c r="F12787" s="13" t="s">
        <v>3</v>
      </c>
      <c r="G12787" s="13" t="s">
        <v>9</v>
      </c>
      <c r="H12787" s="13"/>
      <c r="I12787" s="14">
        <v>514285</v>
      </c>
      <c r="J12787" s="14">
        <v>128571</v>
      </c>
      <c r="K12787" s="15">
        <f t="shared" si="235"/>
        <v>0.24999951388821373</v>
      </c>
    </row>
    <row r="12788" spans="2:11" ht="12.75">
      <c r="B12788" s="12" t="s">
        <v>43507</v>
      </c>
      <c r="C12788" s="12" t="s">
        <v>58461</v>
      </c>
      <c r="D12788" s="13" t="s">
        <v>36985</v>
      </c>
      <c r="E12788" s="13" t="s">
        <v>36986</v>
      </c>
      <c r="F12788" s="13" t="s">
        <v>3</v>
      </c>
      <c r="G12788" s="13" t="s">
        <v>9</v>
      </c>
      <c r="H12788" s="13"/>
      <c r="I12788" s="14">
        <v>21415</v>
      </c>
      <c r="J12788" s="14">
        <v>5354</v>
      </c>
      <c r="K12788" s="15">
        <f t="shared" si="235"/>
        <v>0.25001167406023816</v>
      </c>
    </row>
    <row r="12789" spans="2:11" ht="12.75">
      <c r="B12789" s="12" t="s">
        <v>43507</v>
      </c>
      <c r="C12789" s="12" t="s">
        <v>58462</v>
      </c>
      <c r="D12789" s="13" t="s">
        <v>36987</v>
      </c>
      <c r="E12789" s="13" t="s">
        <v>36988</v>
      </c>
      <c r="F12789" s="13" t="s">
        <v>3</v>
      </c>
      <c r="G12789" s="13" t="s">
        <v>9</v>
      </c>
      <c r="H12789" s="13"/>
      <c r="I12789" s="14">
        <v>630000</v>
      </c>
      <c r="J12789" s="14">
        <v>157500</v>
      </c>
      <c r="K12789" s="15">
        <f t="shared" si="235"/>
        <v>0.25</v>
      </c>
    </row>
    <row r="12790" spans="2:11" ht="12.75">
      <c r="B12790" s="12" t="s">
        <v>43507</v>
      </c>
      <c r="C12790" s="12" t="s">
        <v>58463</v>
      </c>
      <c r="D12790" s="13" t="s">
        <v>36989</v>
      </c>
      <c r="E12790" s="13" t="s">
        <v>36990</v>
      </c>
      <c r="F12790" s="13" t="s">
        <v>8</v>
      </c>
      <c r="G12790" s="13" t="s">
        <v>9</v>
      </c>
      <c r="H12790" s="13"/>
      <c r="I12790" s="14">
        <v>1021</v>
      </c>
      <c r="J12790" s="14">
        <v>817</v>
      </c>
      <c r="K12790" s="15">
        <f t="shared" si="235"/>
        <v>0.80019588638589623</v>
      </c>
    </row>
    <row r="12791" spans="2:11" ht="12.75">
      <c r="B12791" s="12" t="s">
        <v>43507</v>
      </c>
      <c r="C12791" s="12" t="s">
        <v>58464</v>
      </c>
      <c r="D12791" s="13" t="s">
        <v>36991</v>
      </c>
      <c r="E12791" s="13" t="s">
        <v>36992</v>
      </c>
      <c r="F12791" s="13" t="s">
        <v>3</v>
      </c>
      <c r="G12791" s="13" t="s">
        <v>9</v>
      </c>
      <c r="H12791" s="13"/>
      <c r="I12791" s="14">
        <v>61551</v>
      </c>
      <c r="J12791" s="14">
        <v>12310</v>
      </c>
      <c r="K12791" s="15">
        <f t="shared" si="235"/>
        <v>0.19999675066205261</v>
      </c>
    </row>
    <row r="12792" spans="2:11" ht="12.75">
      <c r="B12792" s="12" t="s">
        <v>43507</v>
      </c>
      <c r="C12792" s="12" t="s">
        <v>58474</v>
      </c>
      <c r="D12792" s="13" t="s">
        <v>37012</v>
      </c>
      <c r="E12792" s="13" t="s">
        <v>37013</v>
      </c>
      <c r="F12792" s="13" t="s">
        <v>3</v>
      </c>
      <c r="G12792" s="13" t="s">
        <v>9</v>
      </c>
      <c r="H12792" s="13"/>
      <c r="I12792" s="14">
        <v>20810</v>
      </c>
      <c r="J12792" s="14">
        <v>4162</v>
      </c>
      <c r="K12792" s="15">
        <f t="shared" si="235"/>
        <v>0.2</v>
      </c>
    </row>
    <row r="12793" spans="2:11" ht="12.75">
      <c r="B12793" s="12" t="s">
        <v>43507</v>
      </c>
      <c r="C12793" s="12" t="s">
        <v>58475</v>
      </c>
      <c r="D12793" s="13" t="s">
        <v>37014</v>
      </c>
      <c r="E12793" s="13" t="s">
        <v>37015</v>
      </c>
      <c r="F12793" s="13" t="s">
        <v>5</v>
      </c>
      <c r="G12793" s="13" t="s">
        <v>9</v>
      </c>
      <c r="H12793" s="13"/>
      <c r="I12793" s="14">
        <v>6005</v>
      </c>
      <c r="J12793" s="14">
        <v>1652</v>
      </c>
      <c r="K12793" s="15">
        <f t="shared" si="235"/>
        <v>0.27510407993338887</v>
      </c>
    </row>
    <row r="12794" spans="2:11" ht="12.75">
      <c r="B12794" s="12" t="s">
        <v>43507</v>
      </c>
      <c r="C12794" s="12" t="s">
        <v>58476</v>
      </c>
      <c r="D12794" s="13" t="s">
        <v>37016</v>
      </c>
      <c r="E12794" s="13" t="s">
        <v>18060</v>
      </c>
      <c r="F12794" s="13" t="s">
        <v>3</v>
      </c>
      <c r="G12794" s="13" t="s">
        <v>9</v>
      </c>
      <c r="H12794" s="13"/>
      <c r="I12794" s="14">
        <v>67994</v>
      </c>
      <c r="J12794" s="14">
        <v>13599</v>
      </c>
      <c r="K12794" s="15">
        <f t="shared" si="235"/>
        <v>0.20000294143600905</v>
      </c>
    </row>
    <row r="12795" spans="2:11" ht="12.75">
      <c r="B12795" s="12" t="s">
        <v>43507</v>
      </c>
      <c r="C12795" s="12" t="s">
        <v>58477</v>
      </c>
      <c r="D12795" s="13" t="s">
        <v>37017</v>
      </c>
      <c r="E12795" s="13" t="s">
        <v>37018</v>
      </c>
      <c r="F12795" s="13" t="s">
        <v>3</v>
      </c>
      <c r="G12795" s="13" t="s">
        <v>9</v>
      </c>
      <c r="H12795" s="13"/>
      <c r="I12795" s="14">
        <v>215000</v>
      </c>
      <c r="J12795" s="14">
        <v>64500</v>
      </c>
      <c r="K12795" s="15">
        <f t="shared" si="235"/>
        <v>0.3</v>
      </c>
    </row>
    <row r="12796" spans="2:11" ht="12.75">
      <c r="B12796" s="12" t="s">
        <v>43507</v>
      </c>
      <c r="C12796" s="12" t="s">
        <v>58477</v>
      </c>
      <c r="D12796" s="13" t="s">
        <v>37017</v>
      </c>
      <c r="E12796" s="13" t="s">
        <v>37019</v>
      </c>
      <c r="F12796" s="13" t="s">
        <v>3</v>
      </c>
      <c r="G12796" s="13" t="s">
        <v>9</v>
      </c>
      <c r="H12796" s="13"/>
      <c r="I12796" s="14">
        <v>274800</v>
      </c>
      <c r="J12796" s="14">
        <v>82440</v>
      </c>
      <c r="K12796" s="15">
        <f t="shared" si="235"/>
        <v>0.3</v>
      </c>
    </row>
    <row r="12797" spans="2:11" ht="12.75">
      <c r="B12797" s="12" t="s">
        <v>43507</v>
      </c>
      <c r="C12797" s="12" t="s">
        <v>58478</v>
      </c>
      <c r="D12797" s="13" t="s">
        <v>37020</v>
      </c>
      <c r="E12797" s="13" t="s">
        <v>36720</v>
      </c>
      <c r="F12797" s="13" t="s">
        <v>5</v>
      </c>
      <c r="G12797" s="13" t="s">
        <v>9</v>
      </c>
      <c r="H12797" s="13"/>
      <c r="I12797" s="14">
        <v>70922</v>
      </c>
      <c r="J12797" s="14">
        <v>14184</v>
      </c>
      <c r="K12797" s="15">
        <f t="shared" si="235"/>
        <v>0.199994360001128</v>
      </c>
    </row>
    <row r="12798" spans="2:11" ht="12.75">
      <c r="B12798" s="12" t="s">
        <v>43507</v>
      </c>
      <c r="C12798" s="12" t="s">
        <v>58479</v>
      </c>
      <c r="D12798" s="13" t="s">
        <v>37021</v>
      </c>
      <c r="E12798" s="13" t="s">
        <v>37022</v>
      </c>
      <c r="F12798" s="13" t="s">
        <v>3</v>
      </c>
      <c r="G12798" s="13" t="s">
        <v>9</v>
      </c>
      <c r="H12798" s="13"/>
      <c r="I12798" s="14">
        <v>32591</v>
      </c>
      <c r="J12798" s="14">
        <v>12988</v>
      </c>
      <c r="K12798" s="15">
        <f t="shared" si="235"/>
        <v>0.39851492743395417</v>
      </c>
    </row>
    <row r="12799" spans="2:11" ht="12.75">
      <c r="B12799" s="12" t="s">
        <v>43507</v>
      </c>
      <c r="C12799" s="12" t="s">
        <v>58479</v>
      </c>
      <c r="D12799" s="13" t="s">
        <v>37021</v>
      </c>
      <c r="E12799" s="13" t="s">
        <v>37023</v>
      </c>
      <c r="F12799" s="13" t="s">
        <v>4</v>
      </c>
      <c r="G12799" s="13" t="s">
        <v>9</v>
      </c>
      <c r="H12799" s="13"/>
      <c r="I12799" s="14">
        <v>709500</v>
      </c>
      <c r="J12799" s="14">
        <v>212850</v>
      </c>
      <c r="K12799" s="15">
        <f t="shared" si="235"/>
        <v>0.3</v>
      </c>
    </row>
    <row r="12800" spans="2:11" ht="12.75">
      <c r="B12800" s="12" t="s">
        <v>43507</v>
      </c>
      <c r="C12800" s="12" t="s">
        <v>58485</v>
      </c>
      <c r="D12800" s="13" t="s">
        <v>37035</v>
      </c>
      <c r="E12800" s="13" t="s">
        <v>37036</v>
      </c>
      <c r="F12800" s="13" t="s">
        <v>5</v>
      </c>
      <c r="G12800" s="13" t="s">
        <v>9</v>
      </c>
      <c r="H12800" s="13"/>
      <c r="I12800" s="14">
        <v>9430</v>
      </c>
      <c r="J12800" s="14">
        <v>3300</v>
      </c>
      <c r="K12800" s="15">
        <f t="shared" si="235"/>
        <v>0.34994697773064687</v>
      </c>
    </row>
    <row r="12801" spans="2:11" ht="12.75">
      <c r="B12801" s="12" t="s">
        <v>43507</v>
      </c>
      <c r="C12801" s="12" t="s">
        <v>58485</v>
      </c>
      <c r="D12801" s="13" t="s">
        <v>37035</v>
      </c>
      <c r="E12801" s="13" t="s">
        <v>37037</v>
      </c>
      <c r="F12801" s="13" t="s">
        <v>5</v>
      </c>
      <c r="G12801" s="13" t="s">
        <v>9</v>
      </c>
      <c r="H12801" s="13"/>
      <c r="I12801" s="14">
        <v>10116</v>
      </c>
      <c r="J12801" s="14">
        <v>4046</v>
      </c>
      <c r="K12801" s="15">
        <f t="shared" si="235"/>
        <v>0.3999604586793199</v>
      </c>
    </row>
    <row r="12802" spans="2:11" ht="12.75">
      <c r="B12802" s="12" t="s">
        <v>43507</v>
      </c>
      <c r="C12802" s="12" t="s">
        <v>58485</v>
      </c>
      <c r="D12802" s="13" t="s">
        <v>37035</v>
      </c>
      <c r="E12802" s="13" t="s">
        <v>37038</v>
      </c>
      <c r="F12802" s="13" t="s">
        <v>3</v>
      </c>
      <c r="G12802" s="13" t="s">
        <v>9</v>
      </c>
      <c r="H12802" s="13"/>
      <c r="I12802" s="14">
        <v>14802</v>
      </c>
      <c r="J12802" s="14">
        <v>3700</v>
      </c>
      <c r="K12802" s="15">
        <f t="shared" si="235"/>
        <v>0.24996622078097555</v>
      </c>
    </row>
    <row r="12803" spans="2:11" ht="12.75">
      <c r="B12803" s="12" t="s">
        <v>43507</v>
      </c>
      <c r="C12803" s="12" t="s">
        <v>58486</v>
      </c>
      <c r="D12803" s="13" t="s">
        <v>37039</v>
      </c>
      <c r="E12803" s="13" t="s">
        <v>37040</v>
      </c>
      <c r="F12803" s="13" t="s">
        <v>3</v>
      </c>
      <c r="G12803" s="13" t="s">
        <v>9</v>
      </c>
      <c r="H12803" s="13"/>
      <c r="I12803" s="14">
        <v>122852</v>
      </c>
      <c r="J12803" s="14">
        <v>36856</v>
      </c>
      <c r="K12803" s="15">
        <f t="shared" si="235"/>
        <v>0.30000325595024907</v>
      </c>
    </row>
    <row r="12804" spans="2:11" ht="12.75">
      <c r="B12804" s="12" t="s">
        <v>43507</v>
      </c>
      <c r="C12804" s="12" t="s">
        <v>58486</v>
      </c>
      <c r="D12804" s="13" t="s">
        <v>37039</v>
      </c>
      <c r="E12804" s="13" t="s">
        <v>37041</v>
      </c>
      <c r="F12804" s="13" t="s">
        <v>3</v>
      </c>
      <c r="G12804" s="13" t="s">
        <v>9</v>
      </c>
      <c r="H12804" s="13"/>
      <c r="I12804" s="14">
        <v>216100</v>
      </c>
      <c r="J12804" s="14">
        <v>64830</v>
      </c>
      <c r="K12804" s="15">
        <f t="shared" si="235"/>
        <v>0.3</v>
      </c>
    </row>
    <row r="12805" spans="2:11" ht="12.75">
      <c r="B12805" s="12" t="s">
        <v>43507</v>
      </c>
      <c r="C12805" s="12" t="s">
        <v>58487</v>
      </c>
      <c r="D12805" s="13" t="s">
        <v>37042</v>
      </c>
      <c r="E12805" s="13" t="s">
        <v>11183</v>
      </c>
      <c r="F12805" s="13" t="s">
        <v>3</v>
      </c>
      <c r="G12805" s="13" t="s">
        <v>9</v>
      </c>
      <c r="H12805" s="13"/>
      <c r="I12805" s="14">
        <v>37440</v>
      </c>
      <c r="J12805" s="14">
        <v>11232</v>
      </c>
      <c r="K12805" s="15">
        <f t="shared" si="235"/>
        <v>0.3</v>
      </c>
    </row>
    <row r="12806" spans="2:11" ht="12.75">
      <c r="B12806" s="12" t="s">
        <v>43507</v>
      </c>
      <c r="C12806" s="12" t="s">
        <v>58488</v>
      </c>
      <c r="D12806" s="13" t="s">
        <v>37043</v>
      </c>
      <c r="E12806" s="13" t="s">
        <v>37044</v>
      </c>
      <c r="F12806" s="13" t="s">
        <v>3</v>
      </c>
      <c r="G12806" s="13" t="s">
        <v>9</v>
      </c>
      <c r="H12806" s="13"/>
      <c r="I12806" s="14">
        <v>260000</v>
      </c>
      <c r="J12806" s="14">
        <v>104000</v>
      </c>
      <c r="K12806" s="15">
        <f t="shared" si="235"/>
        <v>0.4</v>
      </c>
    </row>
    <row r="12807" spans="2:11" ht="12.75">
      <c r="B12807" s="12" t="s">
        <v>43507</v>
      </c>
      <c r="C12807" s="12" t="s">
        <v>58489</v>
      </c>
      <c r="D12807" s="13" t="s">
        <v>37045</v>
      </c>
      <c r="E12807" s="13" t="s">
        <v>426</v>
      </c>
      <c r="F12807" s="13" t="s">
        <v>3</v>
      </c>
      <c r="G12807" s="13" t="s">
        <v>9</v>
      </c>
      <c r="H12807" s="13"/>
      <c r="I12807" s="14">
        <v>836084</v>
      </c>
      <c r="J12807" s="14">
        <v>167217</v>
      </c>
      <c r="K12807" s="15">
        <f t="shared" si="235"/>
        <v>0.20000023921041427</v>
      </c>
    </row>
    <row r="12808" spans="2:11" ht="12.75">
      <c r="B12808" s="12" t="s">
        <v>43507</v>
      </c>
      <c r="C12808" s="12" t="s">
        <v>58490</v>
      </c>
      <c r="D12808" s="13" t="s">
        <v>37046</v>
      </c>
      <c r="E12808" s="13" t="s">
        <v>37047</v>
      </c>
      <c r="F12808" s="13" t="s">
        <v>3</v>
      </c>
      <c r="G12808" s="13" t="s">
        <v>9</v>
      </c>
      <c r="H12808" s="13"/>
      <c r="I12808" s="14">
        <v>6361</v>
      </c>
      <c r="J12808" s="14">
        <v>1908</v>
      </c>
      <c r="K12808" s="15">
        <f t="shared" si="235"/>
        <v>0.29995283760415031</v>
      </c>
    </row>
    <row r="12809" spans="2:11" ht="12.75">
      <c r="B12809" s="12" t="s">
        <v>43507</v>
      </c>
      <c r="C12809" s="12" t="s">
        <v>58491</v>
      </c>
      <c r="D12809" s="13" t="s">
        <v>37048</v>
      </c>
      <c r="E12809" s="13" t="s">
        <v>37049</v>
      </c>
      <c r="F12809" s="13" t="s">
        <v>5</v>
      </c>
      <c r="G12809" s="13" t="s">
        <v>9</v>
      </c>
      <c r="H12809" s="13"/>
      <c r="I12809" s="14">
        <v>66487</v>
      </c>
      <c r="J12809" s="14">
        <v>19946</v>
      </c>
      <c r="K12809" s="15">
        <f t="shared" si="235"/>
        <v>0.29999849594657602</v>
      </c>
    </row>
    <row r="12810" spans="2:11" ht="12.75">
      <c r="B12810" s="12" t="s">
        <v>43507</v>
      </c>
      <c r="C12810" s="12" t="s">
        <v>58492</v>
      </c>
      <c r="D12810" s="13" t="s">
        <v>37050</v>
      </c>
      <c r="E12810" s="13" t="s">
        <v>37051</v>
      </c>
      <c r="F12810" s="13" t="s">
        <v>5</v>
      </c>
      <c r="G12810" s="13" t="s">
        <v>9</v>
      </c>
      <c r="H12810" s="13"/>
      <c r="I12810" s="14">
        <v>418000</v>
      </c>
      <c r="J12810" s="14">
        <v>125400</v>
      </c>
      <c r="K12810" s="15">
        <f t="shared" si="235"/>
        <v>0.3</v>
      </c>
    </row>
    <row r="12811" spans="2:11" ht="12.75">
      <c r="B12811" s="12" t="s">
        <v>43507</v>
      </c>
      <c r="C12811" s="12" t="s">
        <v>58492</v>
      </c>
      <c r="D12811" s="13" t="s">
        <v>37050</v>
      </c>
      <c r="E12811" s="13" t="s">
        <v>37052</v>
      </c>
      <c r="F12811" s="13" t="s">
        <v>5</v>
      </c>
      <c r="G12811" s="13" t="s">
        <v>9</v>
      </c>
      <c r="H12811" s="13"/>
      <c r="I12811" s="14">
        <v>300000</v>
      </c>
      <c r="J12811" s="14">
        <v>90000</v>
      </c>
      <c r="K12811" s="15">
        <f t="shared" si="235"/>
        <v>0.3</v>
      </c>
    </row>
    <row r="12812" spans="2:11" ht="12.75">
      <c r="B12812" s="12" t="s">
        <v>43507</v>
      </c>
      <c r="C12812" s="12" t="s">
        <v>58492</v>
      </c>
      <c r="D12812" s="13" t="s">
        <v>37050</v>
      </c>
      <c r="E12812" s="13" t="s">
        <v>37053</v>
      </c>
      <c r="F12812" s="13" t="s">
        <v>5</v>
      </c>
      <c r="G12812" s="13" t="s">
        <v>9</v>
      </c>
      <c r="H12812" s="13"/>
      <c r="I12812" s="14">
        <v>219622</v>
      </c>
      <c r="J12812" s="14">
        <v>42160</v>
      </c>
      <c r="K12812" s="15">
        <f t="shared" ref="K12812:K12875" si="236">J12812/I12812</f>
        <v>0.19196619646483504</v>
      </c>
    </row>
    <row r="12813" spans="2:11" ht="12.75">
      <c r="B12813" s="12" t="s">
        <v>43507</v>
      </c>
      <c r="C12813" s="12" t="s">
        <v>58493</v>
      </c>
      <c r="D12813" s="13" t="s">
        <v>37054</v>
      </c>
      <c r="E12813" s="13" t="s">
        <v>37055</v>
      </c>
      <c r="F12813" s="13" t="s">
        <v>3</v>
      </c>
      <c r="G12813" s="13" t="s">
        <v>9</v>
      </c>
      <c r="H12813" s="13"/>
      <c r="I12813" s="14">
        <v>240000</v>
      </c>
      <c r="J12813" s="14">
        <v>52800</v>
      </c>
      <c r="K12813" s="15">
        <f t="shared" si="236"/>
        <v>0.22</v>
      </c>
    </row>
    <row r="12814" spans="2:11" ht="12.75">
      <c r="B12814" s="12" t="s">
        <v>16683</v>
      </c>
      <c r="C12814" s="12" t="s">
        <v>51378</v>
      </c>
      <c r="D12814" s="13" t="s">
        <v>3543</v>
      </c>
      <c r="E12814" s="13" t="s">
        <v>3544</v>
      </c>
      <c r="F12814" s="13" t="s">
        <v>4</v>
      </c>
      <c r="G12814" s="13" t="s">
        <v>9</v>
      </c>
      <c r="H12814" s="13" t="s">
        <v>3545</v>
      </c>
      <c r="I12814" s="14">
        <v>1612512.01</v>
      </c>
      <c r="J12814" s="14">
        <v>149964</v>
      </c>
      <c r="K12814" s="15">
        <f t="shared" si="236"/>
        <v>9.3000237561021326E-2</v>
      </c>
    </row>
    <row r="12815" spans="2:11" ht="12.75">
      <c r="B12815" s="12" t="s">
        <v>16683</v>
      </c>
      <c r="C12815" s="12" t="s">
        <v>51379</v>
      </c>
      <c r="D12815" s="13" t="s">
        <v>3546</v>
      </c>
      <c r="E12815" s="13" t="s">
        <v>3544</v>
      </c>
      <c r="F12815" s="13" t="s">
        <v>4</v>
      </c>
      <c r="G12815" s="13" t="s">
        <v>9</v>
      </c>
      <c r="H12815" s="13" t="s">
        <v>3547</v>
      </c>
      <c r="I12815" s="14">
        <v>656905</v>
      </c>
      <c r="J12815" s="14">
        <v>110000</v>
      </c>
      <c r="K12815" s="15">
        <f t="shared" si="236"/>
        <v>0.16745191466041512</v>
      </c>
    </row>
    <row r="12816" spans="2:11" ht="12.75">
      <c r="B12816" s="12" t="s">
        <v>16683</v>
      </c>
      <c r="C12816" s="12" t="s">
        <v>51380</v>
      </c>
      <c r="D12816" s="13" t="s">
        <v>3548</v>
      </c>
      <c r="E12816" s="13" t="s">
        <v>3549</v>
      </c>
      <c r="F12816" s="13" t="s">
        <v>3</v>
      </c>
      <c r="G12816" s="13" t="s">
        <v>9</v>
      </c>
      <c r="H12816" s="13" t="s">
        <v>3550</v>
      </c>
      <c r="I12816" s="14">
        <v>347069</v>
      </c>
      <c r="J12816" s="14">
        <v>69414</v>
      </c>
      <c r="K12816" s="15">
        <f t="shared" si="236"/>
        <v>0.20000057625428949</v>
      </c>
    </row>
    <row r="12817" spans="2:11" ht="12.75">
      <c r="B12817" s="12" t="s">
        <v>16683</v>
      </c>
      <c r="C12817" s="12" t="s">
        <v>51381</v>
      </c>
      <c r="D12817" s="13" t="s">
        <v>3551</v>
      </c>
      <c r="E12817" s="13" t="s">
        <v>3552</v>
      </c>
      <c r="F12817" s="13" t="s">
        <v>5</v>
      </c>
      <c r="G12817" s="13" t="s">
        <v>9</v>
      </c>
      <c r="H12817" s="13" t="s">
        <v>3553</v>
      </c>
      <c r="I12817" s="14">
        <v>26250</v>
      </c>
      <c r="J12817" s="14">
        <v>5250</v>
      </c>
      <c r="K12817" s="15">
        <f t="shared" si="236"/>
        <v>0.2</v>
      </c>
    </row>
    <row r="12818" spans="2:11" ht="12.75">
      <c r="B12818" s="12" t="s">
        <v>16683</v>
      </c>
      <c r="C12818" s="12" t="s">
        <v>51382</v>
      </c>
      <c r="D12818" s="13" t="s">
        <v>3554</v>
      </c>
      <c r="E12818" s="13" t="s">
        <v>3549</v>
      </c>
      <c r="F12818" s="13" t="s">
        <v>3</v>
      </c>
      <c r="G12818" s="13" t="s">
        <v>9</v>
      </c>
      <c r="H12818" s="13" t="s">
        <v>426</v>
      </c>
      <c r="I12818" s="14">
        <v>139423.5</v>
      </c>
      <c r="J12818" s="14">
        <v>27885</v>
      </c>
      <c r="K12818" s="15">
        <f t="shared" si="236"/>
        <v>0.20000215171760857</v>
      </c>
    </row>
    <row r="12819" spans="2:11" ht="12.75">
      <c r="B12819" s="12" t="s">
        <v>16683</v>
      </c>
      <c r="C12819" s="12" t="s">
        <v>51383</v>
      </c>
      <c r="D12819" s="13" t="s">
        <v>3555</v>
      </c>
      <c r="E12819" s="13" t="s">
        <v>3556</v>
      </c>
      <c r="F12819" s="13" t="s">
        <v>3</v>
      </c>
      <c r="G12819" s="13" t="s">
        <v>9</v>
      </c>
      <c r="H12819" s="13" t="s">
        <v>3557</v>
      </c>
      <c r="I12819" s="14">
        <v>24901</v>
      </c>
      <c r="J12819" s="14">
        <v>5000</v>
      </c>
      <c r="K12819" s="15">
        <f t="shared" si="236"/>
        <v>0.20079514878920526</v>
      </c>
    </row>
    <row r="12820" spans="2:11" ht="12.75">
      <c r="B12820" s="12" t="s">
        <v>16683</v>
      </c>
      <c r="C12820" s="12" t="s">
        <v>51384</v>
      </c>
      <c r="D12820" s="13" t="s">
        <v>3558</v>
      </c>
      <c r="E12820" s="13" t="s">
        <v>3552</v>
      </c>
      <c r="F12820" s="13" t="s">
        <v>5</v>
      </c>
      <c r="G12820" s="13" t="s">
        <v>9</v>
      </c>
      <c r="H12820" s="13" t="s">
        <v>3559</v>
      </c>
      <c r="I12820" s="14">
        <v>300000</v>
      </c>
      <c r="J12820" s="14">
        <v>60000</v>
      </c>
      <c r="K12820" s="15">
        <f t="shared" si="236"/>
        <v>0.2</v>
      </c>
    </row>
    <row r="12821" spans="2:11" ht="12.75">
      <c r="B12821" s="12" t="s">
        <v>16683</v>
      </c>
      <c r="C12821" s="12" t="s">
        <v>51385</v>
      </c>
      <c r="D12821" s="13" t="s">
        <v>3560</v>
      </c>
      <c r="E12821" s="13" t="s">
        <v>3561</v>
      </c>
      <c r="F12821" s="13" t="s">
        <v>6</v>
      </c>
      <c r="G12821" s="13" t="s">
        <v>9</v>
      </c>
      <c r="H12821" s="13" t="s">
        <v>3562</v>
      </c>
      <c r="I12821" s="14">
        <v>50033.5</v>
      </c>
      <c r="J12821" s="14">
        <v>5004</v>
      </c>
      <c r="K12821" s="15">
        <f t="shared" si="236"/>
        <v>0.1000129912958318</v>
      </c>
    </row>
    <row r="12822" spans="2:11" ht="12.75">
      <c r="B12822" s="12" t="s">
        <v>16683</v>
      </c>
      <c r="C12822" s="12" t="s">
        <v>51387</v>
      </c>
      <c r="D12822" s="13" t="s">
        <v>3570</v>
      </c>
      <c r="E12822" s="13" t="s">
        <v>3571</v>
      </c>
      <c r="F12822" s="13" t="s">
        <v>7</v>
      </c>
      <c r="G12822" s="13" t="s">
        <v>9</v>
      </c>
      <c r="H12822" s="13" t="s">
        <v>3572</v>
      </c>
      <c r="I12822" s="14">
        <v>32676</v>
      </c>
      <c r="J12822" s="14">
        <v>9803</v>
      </c>
      <c r="K12822" s="15">
        <f t="shared" si="236"/>
        <v>0.3000061207002081</v>
      </c>
    </row>
    <row r="12823" spans="2:11" ht="12.75">
      <c r="B12823" s="12" t="s">
        <v>16683</v>
      </c>
      <c r="C12823" s="12" t="s">
        <v>51388</v>
      </c>
      <c r="D12823" s="13" t="s">
        <v>3573</v>
      </c>
      <c r="E12823" s="13" t="s">
        <v>3571</v>
      </c>
      <c r="F12823" s="13" t="s">
        <v>7</v>
      </c>
      <c r="G12823" s="13" t="s">
        <v>9</v>
      </c>
      <c r="H12823" s="13" t="s">
        <v>3574</v>
      </c>
      <c r="I12823" s="14">
        <v>400000</v>
      </c>
      <c r="J12823" s="14">
        <v>80000</v>
      </c>
      <c r="K12823" s="15">
        <f t="shared" si="236"/>
        <v>0.2</v>
      </c>
    </row>
    <row r="12824" spans="2:11" ht="12.75">
      <c r="B12824" s="12" t="s">
        <v>16683</v>
      </c>
      <c r="C12824" s="12" t="s">
        <v>51388</v>
      </c>
      <c r="D12824" s="13" t="s">
        <v>3573</v>
      </c>
      <c r="E12824" s="13" t="s">
        <v>3556</v>
      </c>
      <c r="F12824" s="13" t="s">
        <v>7</v>
      </c>
      <c r="G12824" s="13" t="s">
        <v>9</v>
      </c>
      <c r="H12824" s="13" t="s">
        <v>3575</v>
      </c>
      <c r="I12824" s="14">
        <v>109000</v>
      </c>
      <c r="J12824" s="14">
        <v>21800</v>
      </c>
      <c r="K12824" s="15">
        <f t="shared" si="236"/>
        <v>0.2</v>
      </c>
    </row>
    <row r="12825" spans="2:11" ht="12.75">
      <c r="B12825" s="12" t="s">
        <v>16683</v>
      </c>
      <c r="C12825" s="12" t="s">
        <v>51407</v>
      </c>
      <c r="D12825" s="13" t="s">
        <v>3612</v>
      </c>
      <c r="E12825" s="13" t="s">
        <v>3556</v>
      </c>
      <c r="F12825" s="13" t="s">
        <v>3</v>
      </c>
      <c r="G12825" s="13" t="s">
        <v>9</v>
      </c>
      <c r="H12825" s="13" t="s">
        <v>3613</v>
      </c>
      <c r="I12825" s="14">
        <v>331988</v>
      </c>
      <c r="J12825" s="14">
        <v>33199</v>
      </c>
      <c r="K12825" s="15">
        <f t="shared" si="236"/>
        <v>0.10000060243141318</v>
      </c>
    </row>
    <row r="12826" spans="2:11" ht="12.75">
      <c r="B12826" s="12" t="s">
        <v>16683</v>
      </c>
      <c r="C12826" s="12" t="s">
        <v>51408</v>
      </c>
      <c r="D12826" s="13" t="s">
        <v>3614</v>
      </c>
      <c r="E12826" s="13" t="s">
        <v>3552</v>
      </c>
      <c r="F12826" s="13" t="s">
        <v>5</v>
      </c>
      <c r="G12826" s="13" t="s">
        <v>9</v>
      </c>
      <c r="H12826" s="13" t="s">
        <v>3615</v>
      </c>
      <c r="I12826" s="14">
        <v>362200</v>
      </c>
      <c r="J12826" s="14">
        <v>72444</v>
      </c>
      <c r="K12826" s="15">
        <f t="shared" si="236"/>
        <v>0.20001104362230812</v>
      </c>
    </row>
    <row r="12827" spans="2:11" ht="12.75">
      <c r="B12827" s="12" t="s">
        <v>16683</v>
      </c>
      <c r="C12827" s="12" t="s">
        <v>51389</v>
      </c>
      <c r="D12827" s="13" t="s">
        <v>3576</v>
      </c>
      <c r="E12827" s="13" t="s">
        <v>3556</v>
      </c>
      <c r="F12827" s="13" t="s">
        <v>3</v>
      </c>
      <c r="G12827" s="13" t="s">
        <v>9</v>
      </c>
      <c r="H12827" s="13" t="s">
        <v>3577</v>
      </c>
      <c r="I12827" s="14">
        <v>100000</v>
      </c>
      <c r="J12827" s="14">
        <v>20000</v>
      </c>
      <c r="K12827" s="15">
        <f t="shared" si="236"/>
        <v>0.2</v>
      </c>
    </row>
    <row r="12828" spans="2:11" ht="12.75">
      <c r="B12828" s="12" t="s">
        <v>16683</v>
      </c>
      <c r="C12828" s="12" t="s">
        <v>51390</v>
      </c>
      <c r="D12828" s="13" t="s">
        <v>3578</v>
      </c>
      <c r="E12828" s="13" t="s">
        <v>3561</v>
      </c>
      <c r="F12828" s="13" t="s">
        <v>6</v>
      </c>
      <c r="G12828" s="13" t="s">
        <v>9</v>
      </c>
      <c r="H12828" s="13" t="s">
        <v>3579</v>
      </c>
      <c r="I12828" s="14">
        <v>453200</v>
      </c>
      <c r="J12828" s="14">
        <v>90640</v>
      </c>
      <c r="K12828" s="15">
        <f t="shared" si="236"/>
        <v>0.2</v>
      </c>
    </row>
    <row r="12829" spans="2:11" ht="12.75">
      <c r="B12829" s="12" t="s">
        <v>16683</v>
      </c>
      <c r="C12829" s="12" t="s">
        <v>51391</v>
      </c>
      <c r="D12829" s="13" t="s">
        <v>3580</v>
      </c>
      <c r="E12829" s="13" t="s">
        <v>3556</v>
      </c>
      <c r="F12829" s="13" t="s">
        <v>3</v>
      </c>
      <c r="G12829" s="13" t="s">
        <v>9</v>
      </c>
      <c r="H12829" s="13" t="s">
        <v>49</v>
      </c>
      <c r="I12829" s="14">
        <v>18179.46</v>
      </c>
      <c r="J12829" s="14">
        <v>5272</v>
      </c>
      <c r="K12829" s="15">
        <f t="shared" si="236"/>
        <v>0.28999761269036595</v>
      </c>
    </row>
    <row r="12830" spans="2:11" ht="12.75">
      <c r="B12830" s="12" t="s">
        <v>16683</v>
      </c>
      <c r="C12830" s="12" t="s">
        <v>51392</v>
      </c>
      <c r="D12830" s="13" t="s">
        <v>3581</v>
      </c>
      <c r="E12830" s="13" t="s">
        <v>3561</v>
      </c>
      <c r="F12830" s="13" t="s">
        <v>6</v>
      </c>
      <c r="G12830" s="13" t="s">
        <v>9</v>
      </c>
      <c r="H12830" s="13" t="s">
        <v>3582</v>
      </c>
      <c r="I12830" s="14">
        <v>1800000</v>
      </c>
      <c r="J12830" s="14">
        <v>300000</v>
      </c>
      <c r="K12830" s="15">
        <f t="shared" si="236"/>
        <v>0.16666666666666666</v>
      </c>
    </row>
    <row r="12831" spans="2:11" ht="12.75">
      <c r="B12831" s="12" t="s">
        <v>16683</v>
      </c>
      <c r="C12831" s="12" t="s">
        <v>51393</v>
      </c>
      <c r="D12831" s="13" t="s">
        <v>3583</v>
      </c>
      <c r="E12831" s="13" t="s">
        <v>3561</v>
      </c>
      <c r="F12831" s="13" t="s">
        <v>6</v>
      </c>
      <c r="G12831" s="13" t="s">
        <v>9</v>
      </c>
      <c r="H12831" s="13" t="s">
        <v>3584</v>
      </c>
      <c r="I12831" s="14">
        <v>1044860</v>
      </c>
      <c r="J12831" s="14">
        <v>265322</v>
      </c>
      <c r="K12831" s="15">
        <f t="shared" si="236"/>
        <v>0.2539306701376261</v>
      </c>
    </row>
    <row r="12832" spans="2:11" ht="12.75">
      <c r="B12832" s="12" t="s">
        <v>16683</v>
      </c>
      <c r="C12832" s="12" t="s">
        <v>51394</v>
      </c>
      <c r="D12832" s="13" t="s">
        <v>3585</v>
      </c>
      <c r="E12832" s="13" t="s">
        <v>3586</v>
      </c>
      <c r="F12832" s="13" t="s">
        <v>4</v>
      </c>
      <c r="G12832" s="13" t="s">
        <v>10</v>
      </c>
      <c r="H12832" s="13" t="s">
        <v>3587</v>
      </c>
      <c r="I12832" s="14">
        <v>36300</v>
      </c>
      <c r="J12832" s="14">
        <v>9075</v>
      </c>
      <c r="K12832" s="15">
        <f t="shared" si="236"/>
        <v>0.25</v>
      </c>
    </row>
    <row r="12833" spans="2:11" ht="12.75">
      <c r="B12833" s="12" t="s">
        <v>16683</v>
      </c>
      <c r="C12833" s="12" t="s">
        <v>51395</v>
      </c>
      <c r="D12833" s="13" t="s">
        <v>3588</v>
      </c>
      <c r="E12833" s="13" t="s">
        <v>3556</v>
      </c>
      <c r="F12833" s="13" t="s">
        <v>3</v>
      </c>
      <c r="G12833" s="13" t="s">
        <v>9</v>
      </c>
      <c r="H12833" s="13" t="s">
        <v>3589</v>
      </c>
      <c r="I12833" s="14">
        <v>266221.81</v>
      </c>
      <c r="J12833" s="14">
        <v>53244</v>
      </c>
      <c r="K12833" s="15">
        <f t="shared" si="236"/>
        <v>0.1999986402316174</v>
      </c>
    </row>
    <row r="12834" spans="2:11" ht="12.75">
      <c r="B12834" s="12" t="s">
        <v>16683</v>
      </c>
      <c r="C12834" s="12" t="s">
        <v>51414</v>
      </c>
      <c r="D12834" s="13" t="s">
        <v>3626</v>
      </c>
      <c r="E12834" s="13" t="s">
        <v>3571</v>
      </c>
      <c r="F12834" s="13" t="s">
        <v>7</v>
      </c>
      <c r="G12834" s="13" t="s">
        <v>9</v>
      </c>
      <c r="H12834" s="13" t="s">
        <v>3627</v>
      </c>
      <c r="I12834" s="14">
        <v>903583.33</v>
      </c>
      <c r="J12834" s="14">
        <v>180717</v>
      </c>
      <c r="K12834" s="15">
        <f t="shared" si="236"/>
        <v>0.20000036963940007</v>
      </c>
    </row>
    <row r="12835" spans="2:11" ht="12.75">
      <c r="B12835" s="12" t="s">
        <v>16683</v>
      </c>
      <c r="C12835" s="12" t="s">
        <v>51397</v>
      </c>
      <c r="D12835" s="13" t="s">
        <v>3592</v>
      </c>
      <c r="E12835" s="13" t="s">
        <v>3549</v>
      </c>
      <c r="F12835" s="13" t="s">
        <v>3</v>
      </c>
      <c r="G12835" s="13" t="s">
        <v>9</v>
      </c>
      <c r="H12835" s="13" t="s">
        <v>3593</v>
      </c>
      <c r="I12835" s="14">
        <v>384558</v>
      </c>
      <c r="J12835" s="14">
        <v>57684</v>
      </c>
      <c r="K12835" s="15">
        <f t="shared" si="236"/>
        <v>0.15000078011639337</v>
      </c>
    </row>
    <row r="12836" spans="2:11" ht="12.75">
      <c r="B12836" s="12" t="s">
        <v>16683</v>
      </c>
      <c r="C12836" s="12" t="s">
        <v>51398</v>
      </c>
      <c r="D12836" s="13" t="s">
        <v>3594</v>
      </c>
      <c r="E12836" s="13" t="s">
        <v>3561</v>
      </c>
      <c r="F12836" s="13" t="s">
        <v>6</v>
      </c>
      <c r="G12836" s="13" t="s">
        <v>9</v>
      </c>
      <c r="H12836" s="13" t="s">
        <v>3595</v>
      </c>
      <c r="I12836" s="14">
        <v>1044671</v>
      </c>
      <c r="J12836" s="14">
        <v>208935</v>
      </c>
      <c r="K12836" s="15">
        <f t="shared" si="236"/>
        <v>0.20000076579133527</v>
      </c>
    </row>
    <row r="12837" spans="2:11" ht="12.75">
      <c r="B12837" s="12" t="s">
        <v>16683</v>
      </c>
      <c r="C12837" s="12" t="s">
        <v>51399</v>
      </c>
      <c r="D12837" s="13" t="s">
        <v>3596</v>
      </c>
      <c r="E12837" s="13" t="s">
        <v>3552</v>
      </c>
      <c r="F12837" s="13" t="s">
        <v>5</v>
      </c>
      <c r="G12837" s="13" t="s">
        <v>9</v>
      </c>
      <c r="H12837" s="13" t="s">
        <v>3597</v>
      </c>
      <c r="I12837" s="14">
        <v>1800000</v>
      </c>
      <c r="J12837" s="14">
        <v>360000</v>
      </c>
      <c r="K12837" s="15">
        <f t="shared" si="236"/>
        <v>0.2</v>
      </c>
    </row>
    <row r="12838" spans="2:11" ht="12.75">
      <c r="B12838" s="12" t="s">
        <v>16683</v>
      </c>
      <c r="C12838" s="12" t="s">
        <v>51400</v>
      </c>
      <c r="D12838" s="13" t="s">
        <v>3598</v>
      </c>
      <c r="E12838" s="13" t="s">
        <v>1609</v>
      </c>
      <c r="F12838" s="13" t="s">
        <v>5</v>
      </c>
      <c r="G12838" s="13" t="s">
        <v>9</v>
      </c>
      <c r="H12838" s="13" t="s">
        <v>3599</v>
      </c>
      <c r="I12838" s="14">
        <v>57349</v>
      </c>
      <c r="J12838" s="14">
        <v>11470</v>
      </c>
      <c r="K12838" s="15">
        <f t="shared" si="236"/>
        <v>0.20000348741913546</v>
      </c>
    </row>
    <row r="12839" spans="2:11" ht="12.75">
      <c r="B12839" s="12" t="s">
        <v>16683</v>
      </c>
      <c r="C12839" s="12" t="s">
        <v>51402</v>
      </c>
      <c r="D12839" s="13" t="s">
        <v>3602</v>
      </c>
      <c r="E12839" s="13" t="s">
        <v>3561</v>
      </c>
      <c r="F12839" s="13" t="s">
        <v>6</v>
      </c>
      <c r="G12839" s="13" t="s">
        <v>9</v>
      </c>
      <c r="H12839" s="13" t="s">
        <v>3603</v>
      </c>
      <c r="I12839" s="14">
        <v>89430</v>
      </c>
      <c r="J12839" s="14">
        <v>35772</v>
      </c>
      <c r="K12839" s="15">
        <f t="shared" si="236"/>
        <v>0.4</v>
      </c>
    </row>
    <row r="12840" spans="2:11" ht="12.75">
      <c r="B12840" s="12" t="s">
        <v>16683</v>
      </c>
      <c r="C12840" s="12" t="s">
        <v>51409</v>
      </c>
      <c r="D12840" s="13" t="s">
        <v>3616</v>
      </c>
      <c r="E12840" s="13" t="s">
        <v>3568</v>
      </c>
      <c r="F12840" s="13" t="s">
        <v>5</v>
      </c>
      <c r="G12840" s="13" t="s">
        <v>9</v>
      </c>
      <c r="H12840" s="13" t="s">
        <v>3617</v>
      </c>
      <c r="I12840" s="14">
        <v>207142</v>
      </c>
      <c r="J12840" s="14">
        <v>41428</v>
      </c>
      <c r="K12840" s="15">
        <f t="shared" si="236"/>
        <v>0.19999806895752673</v>
      </c>
    </row>
    <row r="12841" spans="2:11" ht="12.75">
      <c r="B12841" s="12" t="s">
        <v>16683</v>
      </c>
      <c r="C12841" s="12" t="s">
        <v>51403</v>
      </c>
      <c r="D12841" s="13" t="s">
        <v>3604</v>
      </c>
      <c r="E12841" s="13" t="s">
        <v>3549</v>
      </c>
      <c r="F12841" s="13" t="s">
        <v>3</v>
      </c>
      <c r="G12841" s="13" t="s">
        <v>9</v>
      </c>
      <c r="H12841" s="13" t="s">
        <v>3605</v>
      </c>
      <c r="I12841" s="14">
        <v>33640</v>
      </c>
      <c r="J12841" s="14">
        <v>10092</v>
      </c>
      <c r="K12841" s="15">
        <f t="shared" si="236"/>
        <v>0.3</v>
      </c>
    </row>
    <row r="12842" spans="2:11" ht="12.75">
      <c r="B12842" s="12" t="s">
        <v>16683</v>
      </c>
      <c r="C12842" s="12" t="s">
        <v>51404</v>
      </c>
      <c r="D12842" s="13" t="s">
        <v>3606</v>
      </c>
      <c r="E12842" s="13" t="s">
        <v>3556</v>
      </c>
      <c r="F12842" s="13" t="s">
        <v>3</v>
      </c>
      <c r="G12842" s="13" t="s">
        <v>9</v>
      </c>
      <c r="H12842" s="13" t="s">
        <v>3607</v>
      </c>
      <c r="I12842" s="14">
        <v>94086</v>
      </c>
      <c r="J12842" s="14">
        <v>18817</v>
      </c>
      <c r="K12842" s="15">
        <f t="shared" si="236"/>
        <v>0.19999787428522842</v>
      </c>
    </row>
    <row r="12843" spans="2:11" ht="12.75">
      <c r="B12843" s="12" t="s">
        <v>16683</v>
      </c>
      <c r="C12843" s="12" t="s">
        <v>51406</v>
      </c>
      <c r="D12843" s="13" t="s">
        <v>3610</v>
      </c>
      <c r="E12843" s="13" t="s">
        <v>3556</v>
      </c>
      <c r="F12843" s="13" t="s">
        <v>3</v>
      </c>
      <c r="G12843" s="13" t="s">
        <v>9</v>
      </c>
      <c r="H12843" s="13" t="s">
        <v>3611</v>
      </c>
      <c r="I12843" s="14">
        <v>174350</v>
      </c>
      <c r="J12843" s="14">
        <v>34870</v>
      </c>
      <c r="K12843" s="15">
        <f t="shared" si="236"/>
        <v>0.2</v>
      </c>
    </row>
    <row r="12844" spans="2:11" ht="12.75">
      <c r="B12844" s="12" t="s">
        <v>16683</v>
      </c>
      <c r="C12844" s="12" t="s">
        <v>51405</v>
      </c>
      <c r="D12844" s="13" t="s">
        <v>3608</v>
      </c>
      <c r="E12844" s="13" t="s">
        <v>3549</v>
      </c>
      <c r="F12844" s="13" t="s">
        <v>3</v>
      </c>
      <c r="G12844" s="13" t="s">
        <v>9</v>
      </c>
      <c r="H12844" s="13" t="s">
        <v>3609</v>
      </c>
      <c r="I12844" s="14">
        <v>636716.67000000004</v>
      </c>
      <c r="J12844" s="14">
        <v>87867</v>
      </c>
      <c r="K12844" s="15">
        <f t="shared" si="236"/>
        <v>0.13800015633327142</v>
      </c>
    </row>
    <row r="12845" spans="2:11" ht="12.75">
      <c r="B12845" s="12" t="s">
        <v>16683</v>
      </c>
      <c r="C12845" s="12" t="s">
        <v>51416</v>
      </c>
      <c r="D12845" s="13" t="s">
        <v>3630</v>
      </c>
      <c r="E12845" s="13" t="s">
        <v>3571</v>
      </c>
      <c r="F12845" s="13" t="s">
        <v>7</v>
      </c>
      <c r="G12845" s="13" t="s">
        <v>9</v>
      </c>
      <c r="H12845" s="13" t="s">
        <v>3631</v>
      </c>
      <c r="I12845" s="14">
        <v>84540</v>
      </c>
      <c r="J12845" s="14">
        <v>16908</v>
      </c>
      <c r="K12845" s="15">
        <f t="shared" si="236"/>
        <v>0.2</v>
      </c>
    </row>
    <row r="12846" spans="2:11" ht="12.75">
      <c r="B12846" s="12" t="s">
        <v>16683</v>
      </c>
      <c r="C12846" s="12" t="s">
        <v>51417</v>
      </c>
      <c r="D12846" s="13" t="s">
        <v>3632</v>
      </c>
      <c r="E12846" s="13" t="s">
        <v>3571</v>
      </c>
      <c r="F12846" s="13" t="s">
        <v>7</v>
      </c>
      <c r="G12846" s="13" t="s">
        <v>9</v>
      </c>
      <c r="H12846" s="13" t="s">
        <v>3633</v>
      </c>
      <c r="I12846" s="14">
        <v>372400</v>
      </c>
      <c r="J12846" s="14">
        <v>74480</v>
      </c>
      <c r="K12846" s="15">
        <f t="shared" si="236"/>
        <v>0.2</v>
      </c>
    </row>
    <row r="12847" spans="2:11" ht="12.75">
      <c r="B12847" s="12" t="s">
        <v>16683</v>
      </c>
      <c r="C12847" s="12" t="s">
        <v>51418</v>
      </c>
      <c r="D12847" s="13" t="s">
        <v>3634</v>
      </c>
      <c r="E12847" s="13" t="s">
        <v>3571</v>
      </c>
      <c r="F12847" s="13" t="s">
        <v>7</v>
      </c>
      <c r="G12847" s="13" t="s">
        <v>9</v>
      </c>
      <c r="H12847" s="13" t="s">
        <v>3635</v>
      </c>
      <c r="I12847" s="14">
        <v>72833.33</v>
      </c>
      <c r="J12847" s="14">
        <v>14567</v>
      </c>
      <c r="K12847" s="15">
        <f t="shared" si="236"/>
        <v>0.20000458581256686</v>
      </c>
    </row>
    <row r="12848" spans="2:11" ht="12.75">
      <c r="B12848" s="12" t="s">
        <v>16683</v>
      </c>
      <c r="C12848" s="12" t="s">
        <v>51418</v>
      </c>
      <c r="D12848" s="13" t="s">
        <v>3662</v>
      </c>
      <c r="E12848" s="13" t="s">
        <v>3571</v>
      </c>
      <c r="F12848" s="13" t="s">
        <v>7</v>
      </c>
      <c r="G12848" s="13" t="s">
        <v>9</v>
      </c>
      <c r="H12848" s="13" t="s">
        <v>3663</v>
      </c>
      <c r="I12848" s="14">
        <v>1800000</v>
      </c>
      <c r="J12848" s="14">
        <v>433733</v>
      </c>
      <c r="K12848" s="15">
        <f t="shared" si="236"/>
        <v>0.24096277777777778</v>
      </c>
    </row>
    <row r="12849" spans="2:11" ht="12.75">
      <c r="B12849" s="12" t="s">
        <v>16683</v>
      </c>
      <c r="C12849" s="12" t="s">
        <v>51419</v>
      </c>
      <c r="D12849" s="13" t="s">
        <v>3636</v>
      </c>
      <c r="E12849" s="13" t="s">
        <v>3552</v>
      </c>
      <c r="F12849" s="13" t="s">
        <v>5</v>
      </c>
      <c r="G12849" s="13" t="s">
        <v>9</v>
      </c>
      <c r="H12849" s="13" t="s">
        <v>3637</v>
      </c>
      <c r="I12849" s="14">
        <v>470645</v>
      </c>
      <c r="J12849" s="14">
        <v>94129</v>
      </c>
      <c r="K12849" s="15">
        <f t="shared" si="236"/>
        <v>0.2</v>
      </c>
    </row>
    <row r="12850" spans="2:11" ht="12.75">
      <c r="B12850" s="12" t="s">
        <v>16683</v>
      </c>
      <c r="C12850" s="12" t="s">
        <v>51420</v>
      </c>
      <c r="D12850" s="13" t="s">
        <v>3638</v>
      </c>
      <c r="E12850" s="13" t="s">
        <v>3552</v>
      </c>
      <c r="F12850" s="13" t="s">
        <v>5</v>
      </c>
      <c r="G12850" s="13" t="s">
        <v>9</v>
      </c>
      <c r="H12850" s="13" t="s">
        <v>3639</v>
      </c>
      <c r="I12850" s="14">
        <v>461774</v>
      </c>
      <c r="J12850" s="14">
        <v>92355</v>
      </c>
      <c r="K12850" s="15">
        <f t="shared" si="236"/>
        <v>0.2000004331123017</v>
      </c>
    </row>
    <row r="12851" spans="2:11" ht="12.75">
      <c r="B12851" s="12" t="s">
        <v>16683</v>
      </c>
      <c r="C12851" s="12" t="s">
        <v>51421</v>
      </c>
      <c r="D12851" s="13" t="s">
        <v>3640</v>
      </c>
      <c r="E12851" s="13" t="s">
        <v>3556</v>
      </c>
      <c r="F12851" s="13" t="s">
        <v>3</v>
      </c>
      <c r="G12851" s="13" t="s">
        <v>9</v>
      </c>
      <c r="H12851" s="13" t="s">
        <v>3641</v>
      </c>
      <c r="I12851" s="14">
        <v>12413</v>
      </c>
      <c r="J12851" s="14">
        <v>9930</v>
      </c>
      <c r="K12851" s="15">
        <f t="shared" si="236"/>
        <v>0.79996777571900424</v>
      </c>
    </row>
    <row r="12852" spans="2:11" ht="12.75">
      <c r="B12852" s="12" t="s">
        <v>16683</v>
      </c>
      <c r="C12852" s="12" t="s">
        <v>51422</v>
      </c>
      <c r="D12852" s="13" t="s">
        <v>3642</v>
      </c>
      <c r="E12852" s="13" t="s">
        <v>3549</v>
      </c>
      <c r="F12852" s="13" t="s">
        <v>3</v>
      </c>
      <c r="G12852" s="13" t="s">
        <v>9</v>
      </c>
      <c r="H12852" s="13" t="s">
        <v>3643</v>
      </c>
      <c r="I12852" s="14">
        <v>8960</v>
      </c>
      <c r="J12852" s="14">
        <v>2688</v>
      </c>
      <c r="K12852" s="15">
        <f t="shared" si="236"/>
        <v>0.3</v>
      </c>
    </row>
    <row r="12853" spans="2:11" ht="12.75">
      <c r="B12853" s="12" t="s">
        <v>16683</v>
      </c>
      <c r="C12853" s="12" t="s">
        <v>51423</v>
      </c>
      <c r="D12853" s="13" t="s">
        <v>3644</v>
      </c>
      <c r="E12853" s="13" t="s">
        <v>3561</v>
      </c>
      <c r="F12853" s="13" t="s">
        <v>6</v>
      </c>
      <c r="G12853" s="13" t="s">
        <v>9</v>
      </c>
      <c r="H12853" s="13" t="s">
        <v>3645</v>
      </c>
      <c r="I12853" s="14">
        <v>1700000</v>
      </c>
      <c r="J12853" s="14">
        <v>150000</v>
      </c>
      <c r="K12853" s="15">
        <f t="shared" si="236"/>
        <v>8.8235294117647065E-2</v>
      </c>
    </row>
    <row r="12854" spans="2:11" ht="12.75">
      <c r="B12854" s="12" t="s">
        <v>16683</v>
      </c>
      <c r="C12854" s="12" t="s">
        <v>51424</v>
      </c>
      <c r="D12854" s="13" t="s">
        <v>3646</v>
      </c>
      <c r="E12854" s="13" t="s">
        <v>3549</v>
      </c>
      <c r="F12854" s="13" t="s">
        <v>3</v>
      </c>
      <c r="G12854" s="13" t="s">
        <v>9</v>
      </c>
      <c r="H12854" s="13" t="s">
        <v>3647</v>
      </c>
      <c r="I12854" s="14">
        <v>93725</v>
      </c>
      <c r="J12854" s="14">
        <v>18745</v>
      </c>
      <c r="K12854" s="15">
        <f t="shared" si="236"/>
        <v>0.2</v>
      </c>
    </row>
    <row r="12855" spans="2:11" ht="12.75">
      <c r="B12855" s="12" t="s">
        <v>16683</v>
      </c>
      <c r="C12855" s="12" t="s">
        <v>51425</v>
      </c>
      <c r="D12855" s="13" t="s">
        <v>3648</v>
      </c>
      <c r="E12855" s="13" t="s">
        <v>3556</v>
      </c>
      <c r="F12855" s="13" t="s">
        <v>3</v>
      </c>
      <c r="G12855" s="13" t="s">
        <v>9</v>
      </c>
      <c r="H12855" s="13" t="s">
        <v>3649</v>
      </c>
      <c r="I12855" s="14">
        <v>99951.44</v>
      </c>
      <c r="J12855" s="14">
        <v>18553</v>
      </c>
      <c r="K12855" s="15">
        <f t="shared" si="236"/>
        <v>0.18562013713859449</v>
      </c>
    </row>
    <row r="12856" spans="2:11" ht="12.75">
      <c r="B12856" s="12" t="s">
        <v>16683</v>
      </c>
      <c r="C12856" s="12" t="s">
        <v>51426</v>
      </c>
      <c r="D12856" s="13" t="s">
        <v>3650</v>
      </c>
      <c r="E12856" s="13" t="s">
        <v>3571</v>
      </c>
      <c r="F12856" s="13" t="s">
        <v>7</v>
      </c>
      <c r="G12856" s="13" t="s">
        <v>9</v>
      </c>
      <c r="H12856" s="13" t="s">
        <v>3651</v>
      </c>
      <c r="I12856" s="14">
        <v>270000</v>
      </c>
      <c r="J12856" s="14">
        <v>54000</v>
      </c>
      <c r="K12856" s="15">
        <f t="shared" si="236"/>
        <v>0.2</v>
      </c>
    </row>
    <row r="12857" spans="2:11" ht="12.75">
      <c r="B12857" s="12" t="s">
        <v>16683</v>
      </c>
      <c r="C12857" s="12" t="s">
        <v>51427</v>
      </c>
      <c r="D12857" s="13" t="s">
        <v>3652</v>
      </c>
      <c r="E12857" s="13" t="s">
        <v>3549</v>
      </c>
      <c r="F12857" s="13" t="s">
        <v>3</v>
      </c>
      <c r="G12857" s="13" t="s">
        <v>9</v>
      </c>
      <c r="H12857" s="13" t="s">
        <v>3653</v>
      </c>
      <c r="I12857" s="14">
        <v>69507.149999999994</v>
      </c>
      <c r="J12857" s="14">
        <v>13901</v>
      </c>
      <c r="K12857" s="15">
        <f t="shared" si="236"/>
        <v>0.19999381358608431</v>
      </c>
    </row>
    <row r="12858" spans="2:11" ht="12.75">
      <c r="B12858" s="12" t="s">
        <v>16683</v>
      </c>
      <c r="C12858" s="12" t="s">
        <v>51410</v>
      </c>
      <c r="D12858" s="13" t="s">
        <v>3618</v>
      </c>
      <c r="E12858" s="13" t="s">
        <v>3549</v>
      </c>
      <c r="F12858" s="13" t="s">
        <v>3</v>
      </c>
      <c r="G12858" s="13" t="s">
        <v>9</v>
      </c>
      <c r="H12858" s="13" t="s">
        <v>3619</v>
      </c>
      <c r="I12858" s="14">
        <v>138802</v>
      </c>
      <c r="J12858" s="14">
        <v>48581</v>
      </c>
      <c r="K12858" s="15">
        <f t="shared" si="236"/>
        <v>0.35000216135214191</v>
      </c>
    </row>
    <row r="12859" spans="2:11" ht="12.75">
      <c r="B12859" s="12" t="s">
        <v>16683</v>
      </c>
      <c r="C12859" s="12" t="s">
        <v>51428</v>
      </c>
      <c r="D12859" s="13" t="s">
        <v>3654</v>
      </c>
      <c r="E12859" s="13" t="s">
        <v>3561</v>
      </c>
      <c r="F12859" s="13" t="s">
        <v>6</v>
      </c>
      <c r="G12859" s="13" t="s">
        <v>9</v>
      </c>
      <c r="H12859" s="13" t="s">
        <v>3655</v>
      </c>
      <c r="I12859" s="14">
        <v>30040</v>
      </c>
      <c r="J12859" s="14">
        <v>6008</v>
      </c>
      <c r="K12859" s="15">
        <f t="shared" si="236"/>
        <v>0.2</v>
      </c>
    </row>
    <row r="12860" spans="2:11" ht="12.75">
      <c r="B12860" s="12" t="s">
        <v>16683</v>
      </c>
      <c r="C12860" s="12" t="s">
        <v>51429</v>
      </c>
      <c r="D12860" s="13" t="s">
        <v>3656</v>
      </c>
      <c r="E12860" s="13" t="s">
        <v>3571</v>
      </c>
      <c r="F12860" s="13" t="s">
        <v>7</v>
      </c>
      <c r="G12860" s="13" t="s">
        <v>9</v>
      </c>
      <c r="H12860" s="13" t="s">
        <v>3657</v>
      </c>
      <c r="I12860" s="14">
        <v>11483</v>
      </c>
      <c r="J12860" s="14">
        <v>4593</v>
      </c>
      <c r="K12860" s="15">
        <f t="shared" si="236"/>
        <v>0.39998258294870681</v>
      </c>
    </row>
    <row r="12861" spans="2:11" ht="12.75">
      <c r="B12861" s="12" t="s">
        <v>16683</v>
      </c>
      <c r="C12861" s="12" t="s">
        <v>51430</v>
      </c>
      <c r="D12861" s="13" t="s">
        <v>3658</v>
      </c>
      <c r="E12861" s="13" t="s">
        <v>3561</v>
      </c>
      <c r="F12861" s="13" t="s">
        <v>6</v>
      </c>
      <c r="G12861" s="13" t="s">
        <v>9</v>
      </c>
      <c r="H12861" s="13" t="s">
        <v>3659</v>
      </c>
      <c r="I12861" s="14">
        <v>50133.74</v>
      </c>
      <c r="J12861" s="14">
        <v>10027</v>
      </c>
      <c r="K12861" s="15">
        <f t="shared" si="236"/>
        <v>0.20000502655497077</v>
      </c>
    </row>
    <row r="12862" spans="2:11" ht="12.75">
      <c r="B12862" s="12" t="s">
        <v>16683</v>
      </c>
      <c r="C12862" s="12" t="s">
        <v>51431</v>
      </c>
      <c r="D12862" s="13" t="s">
        <v>3660</v>
      </c>
      <c r="E12862" s="13" t="s">
        <v>3549</v>
      </c>
      <c r="F12862" s="13" t="s">
        <v>3</v>
      </c>
      <c r="G12862" s="13" t="s">
        <v>9</v>
      </c>
      <c r="H12862" s="13" t="s">
        <v>3661</v>
      </c>
      <c r="I12862" s="14">
        <v>30783</v>
      </c>
      <c r="J12862" s="14">
        <v>12300</v>
      </c>
      <c r="K12862" s="15">
        <f t="shared" si="236"/>
        <v>0.39957119189162849</v>
      </c>
    </row>
    <row r="12863" spans="2:11" ht="12.75">
      <c r="B12863" s="12" t="s">
        <v>16683</v>
      </c>
      <c r="C12863" s="12" t="s">
        <v>51432</v>
      </c>
      <c r="D12863" s="13" t="s">
        <v>3664</v>
      </c>
      <c r="E12863" s="13" t="s">
        <v>3561</v>
      </c>
      <c r="F12863" s="13" t="s">
        <v>6</v>
      </c>
      <c r="G12863" s="13" t="s">
        <v>9</v>
      </c>
      <c r="H12863" s="13" t="s">
        <v>3665</v>
      </c>
      <c r="I12863" s="14">
        <v>221030</v>
      </c>
      <c r="J12863" s="14">
        <v>44206</v>
      </c>
      <c r="K12863" s="15">
        <f t="shared" si="236"/>
        <v>0.2</v>
      </c>
    </row>
    <row r="12864" spans="2:11" ht="12.75">
      <c r="B12864" s="12" t="s">
        <v>16683</v>
      </c>
      <c r="C12864" s="12" t="s">
        <v>51411</v>
      </c>
      <c r="D12864" s="13" t="s">
        <v>3620</v>
      </c>
      <c r="E12864" s="13" t="s">
        <v>3561</v>
      </c>
      <c r="F12864" s="13" t="s">
        <v>6</v>
      </c>
      <c r="G12864" s="13" t="s">
        <v>9</v>
      </c>
      <c r="H12864" s="13" t="s">
        <v>3621</v>
      </c>
      <c r="I12864" s="14">
        <v>411165</v>
      </c>
      <c r="J12864" s="14">
        <v>82233</v>
      </c>
      <c r="K12864" s="15">
        <f t="shared" si="236"/>
        <v>0.2</v>
      </c>
    </row>
    <row r="12865" spans="2:11" ht="12.75">
      <c r="B12865" s="12" t="s">
        <v>16683</v>
      </c>
      <c r="C12865" s="12" t="s">
        <v>51433</v>
      </c>
      <c r="D12865" s="13" t="s">
        <v>3666</v>
      </c>
      <c r="E12865" s="13" t="s">
        <v>3561</v>
      </c>
      <c r="F12865" s="13" t="s">
        <v>6</v>
      </c>
      <c r="G12865" s="13" t="s">
        <v>9</v>
      </c>
      <c r="H12865" s="13" t="s">
        <v>3667</v>
      </c>
      <c r="I12865" s="14">
        <v>450000</v>
      </c>
      <c r="J12865" s="14">
        <v>90000</v>
      </c>
      <c r="K12865" s="15">
        <f t="shared" si="236"/>
        <v>0.2</v>
      </c>
    </row>
    <row r="12866" spans="2:11" ht="12.75">
      <c r="B12866" s="12" t="s">
        <v>16683</v>
      </c>
      <c r="C12866" s="12" t="s">
        <v>51434</v>
      </c>
      <c r="D12866" s="13" t="s">
        <v>3668</v>
      </c>
      <c r="E12866" s="13" t="s">
        <v>3571</v>
      </c>
      <c r="F12866" s="13" t="s">
        <v>7</v>
      </c>
      <c r="G12866" s="13" t="s">
        <v>9</v>
      </c>
      <c r="H12866" s="13" t="s">
        <v>3669</v>
      </c>
      <c r="I12866" s="14">
        <v>279646</v>
      </c>
      <c r="J12866" s="14">
        <v>55930</v>
      </c>
      <c r="K12866" s="15">
        <f t="shared" si="236"/>
        <v>0.20000286075967474</v>
      </c>
    </row>
    <row r="12867" spans="2:11" ht="12.75">
      <c r="B12867" s="12" t="s">
        <v>16683</v>
      </c>
      <c r="C12867" s="12" t="s">
        <v>51435</v>
      </c>
      <c r="D12867" s="13" t="s">
        <v>3670</v>
      </c>
      <c r="E12867" s="13" t="s">
        <v>3561</v>
      </c>
      <c r="F12867" s="13" t="s">
        <v>6</v>
      </c>
      <c r="G12867" s="13" t="s">
        <v>9</v>
      </c>
      <c r="H12867" s="13" t="s">
        <v>3671</v>
      </c>
      <c r="I12867" s="14">
        <v>921595</v>
      </c>
      <c r="J12867" s="14">
        <v>184319</v>
      </c>
      <c r="K12867" s="15">
        <f t="shared" si="236"/>
        <v>0.2</v>
      </c>
    </row>
    <row r="12868" spans="2:11" ht="12.75">
      <c r="B12868" s="12" t="s">
        <v>16683</v>
      </c>
      <c r="C12868" s="12" t="s">
        <v>51435</v>
      </c>
      <c r="D12868" s="13" t="s">
        <v>3670</v>
      </c>
      <c r="E12868" s="13" t="s">
        <v>3556</v>
      </c>
      <c r="F12868" s="13" t="s">
        <v>3</v>
      </c>
      <c r="G12868" s="13" t="s">
        <v>9</v>
      </c>
      <c r="H12868" s="13" t="s">
        <v>3672</v>
      </c>
      <c r="I12868" s="14">
        <v>464000</v>
      </c>
      <c r="J12868" s="14">
        <v>92800</v>
      </c>
      <c r="K12868" s="15">
        <f t="shared" si="236"/>
        <v>0.2</v>
      </c>
    </row>
    <row r="12869" spans="2:11" ht="12.75">
      <c r="B12869" s="12" t="s">
        <v>16683</v>
      </c>
      <c r="C12869" s="12" t="s">
        <v>51436</v>
      </c>
      <c r="D12869" s="13" t="s">
        <v>3673</v>
      </c>
      <c r="E12869" s="13" t="s">
        <v>3552</v>
      </c>
      <c r="F12869" s="13" t="s">
        <v>5</v>
      </c>
      <c r="G12869" s="13" t="s">
        <v>9</v>
      </c>
      <c r="H12869" s="13" t="s">
        <v>3674</v>
      </c>
      <c r="I12869" s="14">
        <v>20225</v>
      </c>
      <c r="J12869" s="14">
        <v>7000</v>
      </c>
      <c r="K12869" s="15">
        <f t="shared" si="236"/>
        <v>0.34610630407911003</v>
      </c>
    </row>
    <row r="12870" spans="2:11" ht="12.75">
      <c r="B12870" s="12" t="s">
        <v>16683</v>
      </c>
      <c r="C12870" s="12" t="s">
        <v>51437</v>
      </c>
      <c r="D12870" s="13" t="s">
        <v>3675</v>
      </c>
      <c r="E12870" s="13" t="s">
        <v>3552</v>
      </c>
      <c r="F12870" s="13" t="s">
        <v>5</v>
      </c>
      <c r="G12870" s="13" t="s">
        <v>9</v>
      </c>
      <c r="H12870" s="13" t="s">
        <v>3676</v>
      </c>
      <c r="I12870" s="14">
        <v>706500</v>
      </c>
      <c r="J12870" s="14">
        <v>141300</v>
      </c>
      <c r="K12870" s="15">
        <f t="shared" si="236"/>
        <v>0.2</v>
      </c>
    </row>
    <row r="12871" spans="2:11" ht="12.75">
      <c r="B12871" s="12" t="s">
        <v>16683</v>
      </c>
      <c r="C12871" s="12" t="s">
        <v>51444</v>
      </c>
      <c r="D12871" s="13" t="s">
        <v>3692</v>
      </c>
      <c r="E12871" s="13" t="s">
        <v>3549</v>
      </c>
      <c r="F12871" s="13" t="s">
        <v>3</v>
      </c>
      <c r="G12871" s="13" t="s">
        <v>9</v>
      </c>
      <c r="H12871" s="13" t="s">
        <v>3693</v>
      </c>
      <c r="I12871" s="14">
        <v>59900</v>
      </c>
      <c r="J12871" s="14">
        <v>14975</v>
      </c>
      <c r="K12871" s="15">
        <f t="shared" si="236"/>
        <v>0.25</v>
      </c>
    </row>
    <row r="12872" spans="2:11" ht="12.75">
      <c r="B12872" s="12" t="s">
        <v>16683</v>
      </c>
      <c r="C12872" s="12" t="s">
        <v>51440</v>
      </c>
      <c r="D12872" s="13" t="s">
        <v>3684</v>
      </c>
      <c r="E12872" s="13" t="s">
        <v>3561</v>
      </c>
      <c r="F12872" s="13" t="s">
        <v>6</v>
      </c>
      <c r="G12872" s="13" t="s">
        <v>9</v>
      </c>
      <c r="H12872" s="13" t="s">
        <v>3685</v>
      </c>
      <c r="I12872" s="14">
        <v>85867.34</v>
      </c>
      <c r="J12872" s="14">
        <v>13103</v>
      </c>
      <c r="K12872" s="15">
        <f t="shared" si="236"/>
        <v>0.15259585309152468</v>
      </c>
    </row>
    <row r="12873" spans="2:11" ht="12.75">
      <c r="B12873" s="12" t="s">
        <v>16683</v>
      </c>
      <c r="C12873" s="12" t="s">
        <v>51441</v>
      </c>
      <c r="D12873" s="13" t="s">
        <v>3686</v>
      </c>
      <c r="E12873" s="13" t="s">
        <v>3561</v>
      </c>
      <c r="F12873" s="13" t="s">
        <v>6</v>
      </c>
      <c r="G12873" s="13" t="s">
        <v>9</v>
      </c>
      <c r="H12873" s="13" t="s">
        <v>3687</v>
      </c>
      <c r="I12873" s="14">
        <v>29666</v>
      </c>
      <c r="J12873" s="14">
        <v>7448</v>
      </c>
      <c r="K12873" s="15">
        <f t="shared" si="236"/>
        <v>0.25106182161396884</v>
      </c>
    </row>
    <row r="12874" spans="2:11" ht="12.75">
      <c r="B12874" s="12" t="s">
        <v>16683</v>
      </c>
      <c r="C12874" s="12" t="s">
        <v>51445</v>
      </c>
      <c r="D12874" s="13" t="s">
        <v>3694</v>
      </c>
      <c r="E12874" s="13" t="s">
        <v>3561</v>
      </c>
      <c r="F12874" s="13" t="s">
        <v>6</v>
      </c>
      <c r="G12874" s="13" t="s">
        <v>9</v>
      </c>
      <c r="H12874" s="13" t="s">
        <v>3695</v>
      </c>
      <c r="I12874" s="14">
        <v>64042.32</v>
      </c>
      <c r="J12874" s="14">
        <v>12808</v>
      </c>
      <c r="K12874" s="15">
        <f t="shared" si="236"/>
        <v>0.19999275479089451</v>
      </c>
    </row>
    <row r="12875" spans="2:11" ht="12.75">
      <c r="B12875" s="12" t="s">
        <v>16683</v>
      </c>
      <c r="C12875" s="12" t="s">
        <v>51446</v>
      </c>
      <c r="D12875" s="13" t="s">
        <v>3696</v>
      </c>
      <c r="E12875" s="13" t="s">
        <v>3697</v>
      </c>
      <c r="F12875" s="13" t="s">
        <v>3</v>
      </c>
      <c r="G12875" s="13" t="s">
        <v>9</v>
      </c>
      <c r="H12875" s="13" t="s">
        <v>3698</v>
      </c>
      <c r="I12875" s="14">
        <v>600000</v>
      </c>
      <c r="J12875" s="14">
        <v>60000</v>
      </c>
      <c r="K12875" s="15">
        <f t="shared" si="236"/>
        <v>0.1</v>
      </c>
    </row>
    <row r="12876" spans="2:11" ht="12.75">
      <c r="B12876" s="12" t="s">
        <v>16683</v>
      </c>
      <c r="C12876" s="12" t="s">
        <v>51438</v>
      </c>
      <c r="D12876" s="13" t="s">
        <v>3677</v>
      </c>
      <c r="E12876" s="13" t="s">
        <v>3552</v>
      </c>
      <c r="F12876" s="13" t="s">
        <v>5</v>
      </c>
      <c r="G12876" s="13" t="s">
        <v>9</v>
      </c>
      <c r="H12876" s="13" t="s">
        <v>3678</v>
      </c>
      <c r="I12876" s="14">
        <v>521491</v>
      </c>
      <c r="J12876" s="14">
        <v>104298</v>
      </c>
      <c r="K12876" s="15">
        <f t="shared" ref="K12876:K12939" si="237">J12876/I12876</f>
        <v>0.19999961648427297</v>
      </c>
    </row>
    <row r="12877" spans="2:11" ht="12.75">
      <c r="B12877" s="12" t="s">
        <v>16683</v>
      </c>
      <c r="C12877" s="12" t="s">
        <v>51401</v>
      </c>
      <c r="D12877" s="13" t="s">
        <v>3600</v>
      </c>
      <c r="E12877" s="13" t="s">
        <v>3571</v>
      </c>
      <c r="F12877" s="13" t="s">
        <v>7</v>
      </c>
      <c r="G12877" s="13" t="s">
        <v>9</v>
      </c>
      <c r="H12877" s="13" t="s">
        <v>3601</v>
      </c>
      <c r="I12877" s="14">
        <v>630195</v>
      </c>
      <c r="J12877" s="14">
        <v>126039</v>
      </c>
      <c r="K12877" s="15">
        <f t="shared" si="237"/>
        <v>0.2</v>
      </c>
    </row>
    <row r="12878" spans="2:11" ht="12.75">
      <c r="B12878" s="12" t="s">
        <v>16683</v>
      </c>
      <c r="C12878" s="12" t="s">
        <v>51447</v>
      </c>
      <c r="D12878" s="13" t="s">
        <v>3699</v>
      </c>
      <c r="E12878" s="13" t="s">
        <v>3697</v>
      </c>
      <c r="F12878" s="13" t="s">
        <v>3</v>
      </c>
      <c r="G12878" s="13" t="s">
        <v>9</v>
      </c>
      <c r="H12878" s="13" t="s">
        <v>3700</v>
      </c>
      <c r="I12878" s="14">
        <v>1028000</v>
      </c>
      <c r="J12878" s="14">
        <v>202000</v>
      </c>
      <c r="K12878" s="15">
        <f t="shared" si="237"/>
        <v>0.19649805447470817</v>
      </c>
    </row>
    <row r="12879" spans="2:11" ht="12.75">
      <c r="B12879" s="12" t="s">
        <v>16683</v>
      </c>
      <c r="C12879" s="12" t="s">
        <v>51448</v>
      </c>
      <c r="D12879" s="13" t="s">
        <v>3701</v>
      </c>
      <c r="E12879" s="13" t="s">
        <v>3549</v>
      </c>
      <c r="F12879" s="13" t="s">
        <v>3</v>
      </c>
      <c r="G12879" s="13" t="s">
        <v>9</v>
      </c>
      <c r="H12879" s="13" t="s">
        <v>3702</v>
      </c>
      <c r="I12879" s="14">
        <v>123897</v>
      </c>
      <c r="J12879" s="14">
        <v>19824</v>
      </c>
      <c r="K12879" s="15">
        <f t="shared" si="237"/>
        <v>0.16000387418581563</v>
      </c>
    </row>
    <row r="12880" spans="2:11" ht="12.75">
      <c r="B12880" s="12" t="s">
        <v>16683</v>
      </c>
      <c r="C12880" s="12" t="s">
        <v>51449</v>
      </c>
      <c r="D12880" s="13" t="s">
        <v>3703</v>
      </c>
      <c r="E12880" s="13" t="s">
        <v>3549</v>
      </c>
      <c r="F12880" s="13" t="s">
        <v>3</v>
      </c>
      <c r="G12880" s="13" t="s">
        <v>9</v>
      </c>
      <c r="H12880" s="13" t="s">
        <v>3704</v>
      </c>
      <c r="I12880" s="14">
        <v>79600.070000000007</v>
      </c>
      <c r="J12880" s="14">
        <v>15920</v>
      </c>
      <c r="K12880" s="15">
        <f t="shared" si="237"/>
        <v>0.19999982412075767</v>
      </c>
    </row>
    <row r="12881" spans="2:11" ht="12.75">
      <c r="B12881" s="12" t="s">
        <v>16683</v>
      </c>
      <c r="C12881" s="12" t="s">
        <v>51450</v>
      </c>
      <c r="D12881" s="13" t="s">
        <v>3705</v>
      </c>
      <c r="E12881" s="13" t="s">
        <v>3706</v>
      </c>
      <c r="F12881" s="13" t="s">
        <v>4</v>
      </c>
      <c r="G12881" s="13" t="s">
        <v>9</v>
      </c>
      <c r="H12881" s="13" t="s">
        <v>3707</v>
      </c>
      <c r="I12881" s="14">
        <v>40646.800000000003</v>
      </c>
      <c r="J12881" s="14">
        <v>8129</v>
      </c>
      <c r="K12881" s="15">
        <f t="shared" si="237"/>
        <v>0.19999114321422595</v>
      </c>
    </row>
    <row r="12882" spans="2:11" ht="12.75">
      <c r="B12882" s="12" t="s">
        <v>16683</v>
      </c>
      <c r="C12882" s="12" t="s">
        <v>51451</v>
      </c>
      <c r="D12882" s="13" t="s">
        <v>3708</v>
      </c>
      <c r="E12882" s="13" t="s">
        <v>3549</v>
      </c>
      <c r="F12882" s="13" t="s">
        <v>3</v>
      </c>
      <c r="G12882" s="13" t="s">
        <v>9</v>
      </c>
      <c r="H12882" s="13" t="s">
        <v>3709</v>
      </c>
      <c r="I12882" s="14">
        <v>463535</v>
      </c>
      <c r="J12882" s="14">
        <v>70000</v>
      </c>
      <c r="K12882" s="15">
        <f t="shared" si="237"/>
        <v>0.15101340783328121</v>
      </c>
    </row>
    <row r="12883" spans="2:11" ht="12.75">
      <c r="B12883" s="12" t="s">
        <v>16683</v>
      </c>
      <c r="C12883" s="12" t="s">
        <v>51452</v>
      </c>
      <c r="D12883" s="13" t="s">
        <v>3710</v>
      </c>
      <c r="E12883" s="13" t="s">
        <v>3556</v>
      </c>
      <c r="F12883" s="13" t="s">
        <v>3</v>
      </c>
      <c r="G12883" s="13" t="s">
        <v>9</v>
      </c>
      <c r="H12883" s="13" t="s">
        <v>832</v>
      </c>
      <c r="I12883" s="14">
        <v>84044</v>
      </c>
      <c r="J12883" s="14">
        <v>18015</v>
      </c>
      <c r="K12883" s="15">
        <f t="shared" si="237"/>
        <v>0.21435200609204702</v>
      </c>
    </row>
    <row r="12884" spans="2:11" ht="12.75">
      <c r="B12884" s="12" t="s">
        <v>16683</v>
      </c>
      <c r="C12884" s="12" t="s">
        <v>51453</v>
      </c>
      <c r="D12884" s="13" t="s">
        <v>3711</v>
      </c>
      <c r="E12884" s="13" t="s">
        <v>1609</v>
      </c>
      <c r="F12884" s="13" t="s">
        <v>5</v>
      </c>
      <c r="G12884" s="13" t="s">
        <v>9</v>
      </c>
      <c r="H12884" s="13" t="s">
        <v>3712</v>
      </c>
      <c r="I12884" s="14">
        <v>98175.11</v>
      </c>
      <c r="J12884" s="14">
        <v>19635</v>
      </c>
      <c r="K12884" s="15">
        <f t="shared" si="237"/>
        <v>0.19999977591061521</v>
      </c>
    </row>
    <row r="12885" spans="2:11" ht="12.75">
      <c r="B12885" s="12" t="s">
        <v>16683</v>
      </c>
      <c r="C12885" s="12" t="s">
        <v>51454</v>
      </c>
      <c r="D12885" s="13" t="s">
        <v>3713</v>
      </c>
      <c r="E12885" s="13" t="s">
        <v>3714</v>
      </c>
      <c r="F12885" s="13" t="s">
        <v>3</v>
      </c>
      <c r="G12885" s="13" t="s">
        <v>9</v>
      </c>
      <c r="H12885" s="13" t="s">
        <v>3715</v>
      </c>
      <c r="I12885" s="14">
        <v>467330</v>
      </c>
      <c r="J12885" s="14">
        <v>93466</v>
      </c>
      <c r="K12885" s="15">
        <f t="shared" si="237"/>
        <v>0.2</v>
      </c>
    </row>
    <row r="12886" spans="2:11" ht="12.75">
      <c r="B12886" s="12" t="s">
        <v>16683</v>
      </c>
      <c r="C12886" s="12" t="s">
        <v>51455</v>
      </c>
      <c r="D12886" s="13" t="s">
        <v>3716</v>
      </c>
      <c r="E12886" s="13" t="s">
        <v>3561</v>
      </c>
      <c r="F12886" s="13" t="s">
        <v>6</v>
      </c>
      <c r="G12886" s="13" t="s">
        <v>9</v>
      </c>
      <c r="H12886" s="13" t="s">
        <v>3717</v>
      </c>
      <c r="I12886" s="14">
        <v>43380</v>
      </c>
      <c r="J12886" s="14">
        <v>8676</v>
      </c>
      <c r="K12886" s="15">
        <f t="shared" si="237"/>
        <v>0.2</v>
      </c>
    </row>
    <row r="12887" spans="2:11" ht="12.75">
      <c r="B12887" s="12" t="s">
        <v>43498</v>
      </c>
      <c r="C12887" s="12" t="s">
        <v>49457</v>
      </c>
      <c r="D12887" s="13" t="s">
        <v>37060</v>
      </c>
      <c r="E12887" s="13" t="s">
        <v>37061</v>
      </c>
      <c r="F12887" s="13" t="s">
        <v>3</v>
      </c>
      <c r="G12887" s="13" t="s">
        <v>9</v>
      </c>
      <c r="H12887" s="13" t="s">
        <v>37061</v>
      </c>
      <c r="I12887" s="14">
        <v>2776</v>
      </c>
      <c r="J12887" s="14">
        <v>833</v>
      </c>
      <c r="K12887" s="15">
        <f t="shared" si="237"/>
        <v>0.3000720461095101</v>
      </c>
    </row>
    <row r="12888" spans="2:11" ht="12.75">
      <c r="B12888" s="12" t="s">
        <v>16683</v>
      </c>
      <c r="C12888" s="12" t="s">
        <v>51456</v>
      </c>
      <c r="D12888" s="13" t="s">
        <v>3718</v>
      </c>
      <c r="E12888" s="13" t="s">
        <v>3556</v>
      </c>
      <c r="F12888" s="13" t="s">
        <v>3</v>
      </c>
      <c r="G12888" s="13" t="s">
        <v>9</v>
      </c>
      <c r="H12888" s="13" t="s">
        <v>3719</v>
      </c>
      <c r="I12888" s="14">
        <v>45381.71</v>
      </c>
      <c r="J12888" s="14">
        <v>9076</v>
      </c>
      <c r="K12888" s="15">
        <f t="shared" si="237"/>
        <v>0.19999246392434308</v>
      </c>
    </row>
    <row r="12889" spans="2:11" ht="12.75">
      <c r="B12889" s="12" t="s">
        <v>16683</v>
      </c>
      <c r="C12889" s="12" t="s">
        <v>51457</v>
      </c>
      <c r="D12889" s="13" t="s">
        <v>3720</v>
      </c>
      <c r="E12889" s="13" t="s">
        <v>3561</v>
      </c>
      <c r="F12889" s="13" t="s">
        <v>6</v>
      </c>
      <c r="G12889" s="13" t="s">
        <v>9</v>
      </c>
      <c r="H12889" s="13" t="s">
        <v>3721</v>
      </c>
      <c r="I12889" s="14">
        <v>560830</v>
      </c>
      <c r="J12889" s="14">
        <v>148000</v>
      </c>
      <c r="K12889" s="15">
        <f t="shared" si="237"/>
        <v>0.26389458481179678</v>
      </c>
    </row>
    <row r="12890" spans="2:11" ht="12.75">
      <c r="B12890" s="12" t="s">
        <v>16683</v>
      </c>
      <c r="C12890" s="12" t="s">
        <v>51458</v>
      </c>
      <c r="D12890" s="13" t="s">
        <v>3722</v>
      </c>
      <c r="E12890" s="13" t="s">
        <v>3561</v>
      </c>
      <c r="F12890" s="13" t="s">
        <v>6</v>
      </c>
      <c r="G12890" s="13" t="s">
        <v>9</v>
      </c>
      <c r="H12890" s="13" t="s">
        <v>3723</v>
      </c>
      <c r="I12890" s="14">
        <v>633850</v>
      </c>
      <c r="J12890" s="14">
        <v>158200</v>
      </c>
      <c r="K12890" s="15">
        <f t="shared" si="237"/>
        <v>0.24958586416344561</v>
      </c>
    </row>
    <row r="12891" spans="2:11" ht="12.75">
      <c r="B12891" s="12" t="s">
        <v>16683</v>
      </c>
      <c r="C12891" s="12" t="s">
        <v>51459</v>
      </c>
      <c r="D12891" s="13" t="s">
        <v>3724</v>
      </c>
      <c r="E12891" s="13" t="s">
        <v>3561</v>
      </c>
      <c r="F12891" s="13" t="s">
        <v>6</v>
      </c>
      <c r="G12891" s="13" t="s">
        <v>9</v>
      </c>
      <c r="H12891" s="13" t="s">
        <v>3725</v>
      </c>
      <c r="I12891" s="14">
        <v>599424.6</v>
      </c>
      <c r="J12891" s="14">
        <v>119885</v>
      </c>
      <c r="K12891" s="15">
        <f t="shared" si="237"/>
        <v>0.20000013346132275</v>
      </c>
    </row>
    <row r="12892" spans="2:11" ht="12.75">
      <c r="B12892" s="12" t="s">
        <v>16683</v>
      </c>
      <c r="C12892" s="12" t="s">
        <v>51439</v>
      </c>
      <c r="D12892" s="13" t="s">
        <v>3679</v>
      </c>
      <c r="E12892" s="13" t="s">
        <v>3556</v>
      </c>
      <c r="F12892" s="13" t="s">
        <v>3</v>
      </c>
      <c r="G12892" s="13" t="s">
        <v>9</v>
      </c>
      <c r="H12892" s="13" t="s">
        <v>3680</v>
      </c>
      <c r="I12892" s="14">
        <v>483579</v>
      </c>
      <c r="J12892" s="14">
        <v>96716</v>
      </c>
      <c r="K12892" s="15">
        <f t="shared" si="237"/>
        <v>0.20000041358288925</v>
      </c>
    </row>
    <row r="12893" spans="2:11" ht="12.75">
      <c r="B12893" s="12" t="s">
        <v>16683</v>
      </c>
      <c r="C12893" s="12" t="s">
        <v>51460</v>
      </c>
      <c r="D12893" s="13" t="s">
        <v>3726</v>
      </c>
      <c r="E12893" s="13" t="s">
        <v>3556</v>
      </c>
      <c r="F12893" s="13" t="s">
        <v>3</v>
      </c>
      <c r="G12893" s="13" t="s">
        <v>9</v>
      </c>
      <c r="H12893" s="13" t="s">
        <v>3727</v>
      </c>
      <c r="I12893" s="14">
        <v>27817</v>
      </c>
      <c r="J12893" s="14">
        <v>6726</v>
      </c>
      <c r="K12893" s="15">
        <f t="shared" si="237"/>
        <v>0.24179458604450516</v>
      </c>
    </row>
    <row r="12894" spans="2:11" ht="12.75">
      <c r="B12894" s="12" t="s">
        <v>16683</v>
      </c>
      <c r="C12894" s="12" t="s">
        <v>3681</v>
      </c>
      <c r="D12894" s="13" t="s">
        <v>3682</v>
      </c>
      <c r="E12894" s="13" t="s">
        <v>3561</v>
      </c>
      <c r="F12894" s="13" t="s">
        <v>6</v>
      </c>
      <c r="G12894" s="13" t="s">
        <v>9</v>
      </c>
      <c r="H12894" s="13" t="s">
        <v>3683</v>
      </c>
      <c r="I12894" s="14">
        <v>18900</v>
      </c>
      <c r="J12894" s="14">
        <v>5000</v>
      </c>
      <c r="K12894" s="15">
        <f t="shared" si="237"/>
        <v>0.26455026455026454</v>
      </c>
    </row>
    <row r="12895" spans="2:11" ht="12.75">
      <c r="B12895" s="12" t="s">
        <v>16683</v>
      </c>
      <c r="C12895" s="12" t="s">
        <v>51461</v>
      </c>
      <c r="D12895" s="13" t="s">
        <v>3728</v>
      </c>
      <c r="E12895" s="13" t="s">
        <v>3561</v>
      </c>
      <c r="F12895" s="13" t="s">
        <v>6</v>
      </c>
      <c r="G12895" s="13" t="s">
        <v>9</v>
      </c>
      <c r="H12895" s="13" t="s">
        <v>3729</v>
      </c>
      <c r="I12895" s="14">
        <v>16403</v>
      </c>
      <c r="J12895" s="14">
        <v>3280</v>
      </c>
      <c r="K12895" s="15">
        <f t="shared" si="237"/>
        <v>0.19996342132536732</v>
      </c>
    </row>
    <row r="12896" spans="2:11" ht="12.75">
      <c r="B12896" s="12" t="s">
        <v>16683</v>
      </c>
      <c r="C12896" s="12" t="s">
        <v>51442</v>
      </c>
      <c r="D12896" s="13" t="s">
        <v>3688</v>
      </c>
      <c r="E12896" s="13" t="s">
        <v>3556</v>
      </c>
      <c r="F12896" s="13" t="s">
        <v>3</v>
      </c>
      <c r="G12896" s="13" t="s">
        <v>9</v>
      </c>
      <c r="H12896" s="13" t="s">
        <v>3689</v>
      </c>
      <c r="I12896" s="14">
        <v>12529</v>
      </c>
      <c r="J12896" s="14">
        <v>5010</v>
      </c>
      <c r="K12896" s="15">
        <f t="shared" si="237"/>
        <v>0.39987229627264748</v>
      </c>
    </row>
    <row r="12897" spans="2:11" ht="12.75">
      <c r="B12897" s="12" t="s">
        <v>16683</v>
      </c>
      <c r="C12897" s="12" t="s">
        <v>51443</v>
      </c>
      <c r="D12897" s="13" t="s">
        <v>3690</v>
      </c>
      <c r="E12897" s="13" t="s">
        <v>1609</v>
      </c>
      <c r="F12897" s="13" t="s">
        <v>5</v>
      </c>
      <c r="G12897" s="13" t="s">
        <v>9</v>
      </c>
      <c r="H12897" s="13" t="s">
        <v>3691</v>
      </c>
      <c r="I12897" s="14">
        <v>205405</v>
      </c>
      <c r="J12897" s="14">
        <v>61621</v>
      </c>
      <c r="K12897" s="15">
        <f t="shared" si="237"/>
        <v>0.2999975657846693</v>
      </c>
    </row>
    <row r="12898" spans="2:11" ht="12.75">
      <c r="B12898" s="12" t="s">
        <v>16683</v>
      </c>
      <c r="C12898" s="12" t="s">
        <v>51412</v>
      </c>
      <c r="D12898" s="13" t="s">
        <v>3622</v>
      </c>
      <c r="E12898" s="13" t="s">
        <v>3571</v>
      </c>
      <c r="F12898" s="13" t="s">
        <v>7</v>
      </c>
      <c r="G12898" s="13" t="s">
        <v>9</v>
      </c>
      <c r="H12898" s="13" t="s">
        <v>3623</v>
      </c>
      <c r="I12898" s="14">
        <v>1764000</v>
      </c>
      <c r="J12898" s="14">
        <v>352800</v>
      </c>
      <c r="K12898" s="15">
        <f t="shared" si="237"/>
        <v>0.2</v>
      </c>
    </row>
    <row r="12899" spans="2:11" ht="12.75">
      <c r="B12899" s="12" t="s">
        <v>16683</v>
      </c>
      <c r="C12899" s="12" t="s">
        <v>51413</v>
      </c>
      <c r="D12899" s="13" t="s">
        <v>3624</v>
      </c>
      <c r="E12899" s="13" t="s">
        <v>3549</v>
      </c>
      <c r="F12899" s="13" t="s">
        <v>3</v>
      </c>
      <c r="G12899" s="13" t="s">
        <v>9</v>
      </c>
      <c r="H12899" s="13" t="s">
        <v>3625</v>
      </c>
      <c r="I12899" s="14">
        <v>589168</v>
      </c>
      <c r="J12899" s="14">
        <v>82484</v>
      </c>
      <c r="K12899" s="15">
        <f t="shared" si="237"/>
        <v>0.14000081470819867</v>
      </c>
    </row>
    <row r="12900" spans="2:11" ht="12.75">
      <c r="B12900" s="12" t="s">
        <v>16683</v>
      </c>
      <c r="C12900" s="12" t="s">
        <v>51464</v>
      </c>
      <c r="D12900" s="13" t="s">
        <v>3734</v>
      </c>
      <c r="E12900" s="13" t="s">
        <v>3556</v>
      </c>
      <c r="F12900" s="13" t="s">
        <v>3</v>
      </c>
      <c r="G12900" s="13" t="s">
        <v>9</v>
      </c>
      <c r="H12900" s="13" t="s">
        <v>3735</v>
      </c>
      <c r="I12900" s="14">
        <v>192835</v>
      </c>
      <c r="J12900" s="14">
        <v>96418</v>
      </c>
      <c r="K12900" s="15">
        <f t="shared" si="237"/>
        <v>0.50000259289029481</v>
      </c>
    </row>
    <row r="12901" spans="2:11" ht="12.75">
      <c r="B12901" s="12" t="s">
        <v>16683</v>
      </c>
      <c r="C12901" s="12" t="s">
        <v>51465</v>
      </c>
      <c r="D12901" s="13" t="s">
        <v>3736</v>
      </c>
      <c r="E12901" s="13" t="s">
        <v>3571</v>
      </c>
      <c r="F12901" s="13" t="s">
        <v>7</v>
      </c>
      <c r="G12901" s="13" t="s">
        <v>9</v>
      </c>
      <c r="H12901" s="13" t="s">
        <v>3737</v>
      </c>
      <c r="I12901" s="14">
        <v>1562475</v>
      </c>
      <c r="J12901" s="14">
        <v>312500</v>
      </c>
      <c r="K12901" s="15">
        <f t="shared" si="237"/>
        <v>0.20000320005120081</v>
      </c>
    </row>
    <row r="12902" spans="2:11" ht="12.75">
      <c r="B12902" s="12" t="s">
        <v>16683</v>
      </c>
      <c r="C12902" s="12" t="s">
        <v>51466</v>
      </c>
      <c r="D12902" s="13" t="s">
        <v>3738</v>
      </c>
      <c r="E12902" s="13" t="s">
        <v>3586</v>
      </c>
      <c r="F12902" s="13" t="s">
        <v>4</v>
      </c>
      <c r="G12902" s="13" t="s">
        <v>9</v>
      </c>
      <c r="H12902" s="13" t="s">
        <v>3739</v>
      </c>
      <c r="I12902" s="14">
        <v>1754500</v>
      </c>
      <c r="J12902" s="14">
        <v>300000</v>
      </c>
      <c r="K12902" s="15">
        <f t="shared" si="237"/>
        <v>0.17098888572242804</v>
      </c>
    </row>
    <row r="12903" spans="2:11" ht="12.75">
      <c r="B12903" s="12" t="s">
        <v>16683</v>
      </c>
      <c r="C12903" s="12" t="s">
        <v>51467</v>
      </c>
      <c r="D12903" s="13" t="s">
        <v>3740</v>
      </c>
      <c r="E12903" s="13" t="s">
        <v>3556</v>
      </c>
      <c r="F12903" s="13" t="s">
        <v>3</v>
      </c>
      <c r="G12903" s="13" t="s">
        <v>9</v>
      </c>
      <c r="H12903" s="13" t="s">
        <v>358</v>
      </c>
      <c r="I12903" s="14">
        <v>230000</v>
      </c>
      <c r="J12903" s="14">
        <v>46000</v>
      </c>
      <c r="K12903" s="15">
        <f t="shared" si="237"/>
        <v>0.2</v>
      </c>
    </row>
    <row r="12904" spans="2:11" ht="12.75">
      <c r="B12904" s="12" t="s">
        <v>16683</v>
      </c>
      <c r="C12904" s="12" t="s">
        <v>51468</v>
      </c>
      <c r="D12904" s="13" t="s">
        <v>3741</v>
      </c>
      <c r="E12904" s="13" t="s">
        <v>3552</v>
      </c>
      <c r="F12904" s="13" t="s">
        <v>5</v>
      </c>
      <c r="G12904" s="13" t="s">
        <v>9</v>
      </c>
      <c r="H12904" s="13" t="s">
        <v>3742</v>
      </c>
      <c r="I12904" s="14">
        <v>637200</v>
      </c>
      <c r="J12904" s="14">
        <v>127440</v>
      </c>
      <c r="K12904" s="15">
        <f t="shared" si="237"/>
        <v>0.2</v>
      </c>
    </row>
    <row r="12905" spans="2:11" ht="12.75">
      <c r="B12905" s="12" t="s">
        <v>16683</v>
      </c>
      <c r="C12905" s="12" t="s">
        <v>51469</v>
      </c>
      <c r="D12905" s="13" t="s">
        <v>3743</v>
      </c>
      <c r="E12905" s="13" t="s">
        <v>3571</v>
      </c>
      <c r="F12905" s="13" t="s">
        <v>7</v>
      </c>
      <c r="G12905" s="13" t="s">
        <v>9</v>
      </c>
      <c r="H12905" s="13" t="s">
        <v>3744</v>
      </c>
      <c r="I12905" s="14">
        <v>66885.539999999994</v>
      </c>
      <c r="J12905" s="14">
        <v>13377</v>
      </c>
      <c r="K12905" s="15">
        <f t="shared" si="237"/>
        <v>0.19999838530121758</v>
      </c>
    </row>
    <row r="12906" spans="2:11" ht="12.75">
      <c r="B12906" s="12" t="s">
        <v>12268</v>
      </c>
      <c r="C12906" s="12" t="s">
        <v>52064</v>
      </c>
      <c r="D12906" s="13" t="s">
        <v>12467</v>
      </c>
      <c r="E12906" s="13" t="s">
        <v>12326</v>
      </c>
      <c r="F12906" s="13" t="s">
        <v>3</v>
      </c>
      <c r="G12906" s="13" t="s">
        <v>9</v>
      </c>
      <c r="H12906" s="13" t="s">
        <v>12468</v>
      </c>
      <c r="I12906" s="14">
        <v>80239</v>
      </c>
      <c r="J12906" s="14">
        <v>20060</v>
      </c>
      <c r="K12906" s="15">
        <f t="shared" si="237"/>
        <v>0.25000311569187056</v>
      </c>
    </row>
    <row r="12907" spans="2:11" ht="12.75">
      <c r="B12907" s="12" t="s">
        <v>12268</v>
      </c>
      <c r="C12907" s="12" t="s">
        <v>52005</v>
      </c>
      <c r="D12907" s="13" t="s">
        <v>12325</v>
      </c>
      <c r="E12907" s="13" t="s">
        <v>12326</v>
      </c>
      <c r="F12907" s="13" t="s">
        <v>3</v>
      </c>
      <c r="G12907" s="13" t="s">
        <v>9</v>
      </c>
      <c r="H12907" s="13" t="s">
        <v>12327</v>
      </c>
      <c r="I12907" s="14">
        <v>52430</v>
      </c>
      <c r="J12907" s="14">
        <v>13108</v>
      </c>
      <c r="K12907" s="15">
        <f t="shared" si="237"/>
        <v>0.25000953652489033</v>
      </c>
    </row>
    <row r="12908" spans="2:11" ht="12.75">
      <c r="B12908" s="12" t="s">
        <v>12268</v>
      </c>
      <c r="C12908" s="12" t="s">
        <v>52075</v>
      </c>
      <c r="D12908" s="13" t="s">
        <v>12491</v>
      </c>
      <c r="E12908" s="13" t="s">
        <v>12487</v>
      </c>
      <c r="F12908" s="13" t="s">
        <v>3</v>
      </c>
      <c r="G12908" s="13" t="s">
        <v>9</v>
      </c>
      <c r="H12908" s="13" t="s">
        <v>12492</v>
      </c>
      <c r="I12908" s="14">
        <v>1298256</v>
      </c>
      <c r="J12908" s="14">
        <v>324564</v>
      </c>
      <c r="K12908" s="15">
        <f t="shared" si="237"/>
        <v>0.25</v>
      </c>
    </row>
    <row r="12909" spans="2:11" ht="12.75">
      <c r="B12909" s="12" t="s">
        <v>12268</v>
      </c>
      <c r="C12909" s="12" t="s">
        <v>52006</v>
      </c>
      <c r="D12909" s="13" t="s">
        <v>12328</v>
      </c>
      <c r="E12909" s="13" t="s">
        <v>12326</v>
      </c>
      <c r="F12909" s="13" t="s">
        <v>3</v>
      </c>
      <c r="G12909" s="13" t="s">
        <v>9</v>
      </c>
      <c r="H12909" s="13" t="s">
        <v>12329</v>
      </c>
      <c r="I12909" s="14">
        <v>107617</v>
      </c>
      <c r="J12909" s="14">
        <v>26904</v>
      </c>
      <c r="K12909" s="15">
        <f t="shared" si="237"/>
        <v>0.24999767694695077</v>
      </c>
    </row>
    <row r="12910" spans="2:11" ht="12.75">
      <c r="B12910" s="12" t="s">
        <v>12268</v>
      </c>
      <c r="C12910" s="12" t="s">
        <v>51976</v>
      </c>
      <c r="D12910" s="13" t="s">
        <v>12269</v>
      </c>
      <c r="E12910" s="13" t="s">
        <v>12270</v>
      </c>
      <c r="F12910" s="13" t="s">
        <v>8</v>
      </c>
      <c r="G12910" s="13" t="s">
        <v>9</v>
      </c>
      <c r="H12910" s="13" t="s">
        <v>12271</v>
      </c>
      <c r="I12910" s="14">
        <v>14485</v>
      </c>
      <c r="J12910" s="14">
        <v>7243</v>
      </c>
      <c r="K12910" s="15">
        <f t="shared" si="237"/>
        <v>0.50003451846738001</v>
      </c>
    </row>
    <row r="12911" spans="2:11" ht="12.75">
      <c r="B12911" s="12" t="s">
        <v>12268</v>
      </c>
      <c r="C12911" s="12" t="s">
        <v>52118</v>
      </c>
      <c r="D12911" s="13" t="s">
        <v>12591</v>
      </c>
      <c r="E12911" s="13" t="s">
        <v>12270</v>
      </c>
      <c r="F12911" s="13" t="s">
        <v>8</v>
      </c>
      <c r="G12911" s="13" t="s">
        <v>9</v>
      </c>
      <c r="H12911" s="13" t="s">
        <v>12592</v>
      </c>
      <c r="I12911" s="14">
        <v>39010</v>
      </c>
      <c r="J12911" s="14">
        <v>19505</v>
      </c>
      <c r="K12911" s="15">
        <f t="shared" si="237"/>
        <v>0.5</v>
      </c>
    </row>
    <row r="12912" spans="2:11" ht="12.75">
      <c r="B12912" s="12" t="s">
        <v>12268</v>
      </c>
      <c r="C12912" s="12" t="s">
        <v>52106</v>
      </c>
      <c r="D12912" s="13" t="s">
        <v>12566</v>
      </c>
      <c r="E12912" s="13" t="s">
        <v>12487</v>
      </c>
      <c r="F12912" s="13" t="s">
        <v>3</v>
      </c>
      <c r="G12912" s="13" t="s">
        <v>9</v>
      </c>
      <c r="H12912" s="13" t="s">
        <v>12567</v>
      </c>
      <c r="I12912" s="14">
        <v>336826</v>
      </c>
      <c r="J12912" s="14">
        <v>87777</v>
      </c>
      <c r="K12912" s="15">
        <f t="shared" si="237"/>
        <v>0.2606004287079976</v>
      </c>
    </row>
    <row r="12913" spans="2:11" ht="12.75">
      <c r="B12913" s="12" t="s">
        <v>12268</v>
      </c>
      <c r="C12913" s="12" t="s">
        <v>52065</v>
      </c>
      <c r="D12913" s="13" t="s">
        <v>12469</v>
      </c>
      <c r="E12913" s="13" t="s">
        <v>12326</v>
      </c>
      <c r="F12913" s="13" t="s">
        <v>3</v>
      </c>
      <c r="G12913" s="13" t="s">
        <v>9</v>
      </c>
      <c r="H12913" s="13" t="s">
        <v>12470</v>
      </c>
      <c r="I12913" s="14">
        <v>141565</v>
      </c>
      <c r="J12913" s="14">
        <v>35391</v>
      </c>
      <c r="K12913" s="15">
        <f t="shared" si="237"/>
        <v>0.24999823402677215</v>
      </c>
    </row>
    <row r="12914" spans="2:11" ht="12.75">
      <c r="B12914" s="12" t="s">
        <v>12268</v>
      </c>
      <c r="C12914" s="12" t="s">
        <v>52063</v>
      </c>
      <c r="D12914" s="13" t="s">
        <v>12465</v>
      </c>
      <c r="E12914" s="13" t="s">
        <v>12326</v>
      </c>
      <c r="F12914" s="13" t="s">
        <v>3</v>
      </c>
      <c r="G12914" s="13" t="s">
        <v>9</v>
      </c>
      <c r="H12914" s="13" t="s">
        <v>12466</v>
      </c>
      <c r="I12914" s="14">
        <v>42327</v>
      </c>
      <c r="J12914" s="14">
        <v>10582</v>
      </c>
      <c r="K12914" s="15">
        <f t="shared" si="237"/>
        <v>0.25000590639544501</v>
      </c>
    </row>
    <row r="12915" spans="2:11" ht="12.75">
      <c r="B12915" s="12" t="s">
        <v>12268</v>
      </c>
      <c r="C12915" s="12" t="s">
        <v>52074</v>
      </c>
      <c r="D12915" s="13" t="s">
        <v>12489</v>
      </c>
      <c r="E12915" s="13" t="s">
        <v>12487</v>
      </c>
      <c r="F12915" s="13" t="s">
        <v>3</v>
      </c>
      <c r="G12915" s="13" t="s">
        <v>9</v>
      </c>
      <c r="H12915" s="13" t="s">
        <v>12490</v>
      </c>
      <c r="I12915" s="14">
        <v>416433</v>
      </c>
      <c r="J12915" s="14">
        <v>135610</v>
      </c>
      <c r="K12915" s="15">
        <f t="shared" si="237"/>
        <v>0.32564662262596866</v>
      </c>
    </row>
    <row r="12916" spans="2:11" ht="12.75">
      <c r="B12916" s="12" t="s">
        <v>12268</v>
      </c>
      <c r="C12916" s="12" t="s">
        <v>51977</v>
      </c>
      <c r="D12916" s="13" t="s">
        <v>12272</v>
      </c>
      <c r="E12916" s="13" t="s">
        <v>12270</v>
      </c>
      <c r="F12916" s="13" t="s">
        <v>8</v>
      </c>
      <c r="G12916" s="13" t="s">
        <v>9</v>
      </c>
      <c r="H12916" s="13" t="s">
        <v>12273</v>
      </c>
      <c r="I12916" s="14">
        <v>12354</v>
      </c>
      <c r="J12916" s="14">
        <v>4942</v>
      </c>
      <c r="K12916" s="15">
        <f t="shared" si="237"/>
        <v>0.40003237817710863</v>
      </c>
    </row>
    <row r="12917" spans="2:11" ht="12.75">
      <c r="B12917" s="12" t="s">
        <v>12268</v>
      </c>
      <c r="C12917" s="12" t="s">
        <v>52039</v>
      </c>
      <c r="D12917" s="13" t="s">
        <v>12415</v>
      </c>
      <c r="E12917" s="13" t="s">
        <v>12326</v>
      </c>
      <c r="F12917" s="13" t="s">
        <v>3</v>
      </c>
      <c r="G12917" s="13" t="s">
        <v>9</v>
      </c>
      <c r="H12917" s="13" t="s">
        <v>12416</v>
      </c>
      <c r="I12917" s="14">
        <v>78830</v>
      </c>
      <c r="J12917" s="14">
        <v>19700</v>
      </c>
      <c r="K12917" s="15">
        <f t="shared" si="237"/>
        <v>0.24990485855638717</v>
      </c>
    </row>
    <row r="12918" spans="2:11" ht="12.75">
      <c r="B12918" s="12" t="s">
        <v>12268</v>
      </c>
      <c r="C12918" s="12" t="s">
        <v>52007</v>
      </c>
      <c r="D12918" s="13" t="s">
        <v>12330</v>
      </c>
      <c r="E12918" s="13" t="s">
        <v>12326</v>
      </c>
      <c r="F12918" s="13" t="s">
        <v>3</v>
      </c>
      <c r="G12918" s="13" t="s">
        <v>9</v>
      </c>
      <c r="H12918" s="13" t="s">
        <v>12331</v>
      </c>
      <c r="I12918" s="14">
        <v>99443</v>
      </c>
      <c r="J12918" s="14">
        <v>20383.75</v>
      </c>
      <c r="K12918" s="15">
        <f t="shared" si="237"/>
        <v>0.20497923433524734</v>
      </c>
    </row>
    <row r="12919" spans="2:11" ht="12.75">
      <c r="B12919" s="12" t="s">
        <v>12268</v>
      </c>
      <c r="C12919" s="12" t="s">
        <v>52009</v>
      </c>
      <c r="D12919" s="13" t="s">
        <v>12338</v>
      </c>
      <c r="E12919" s="13" t="s">
        <v>12326</v>
      </c>
      <c r="F12919" s="13" t="s">
        <v>3</v>
      </c>
      <c r="G12919" s="13" t="s">
        <v>9</v>
      </c>
      <c r="H12919" s="13" t="s">
        <v>12339</v>
      </c>
      <c r="I12919" s="14">
        <v>15665</v>
      </c>
      <c r="J12919" s="14">
        <v>3916</v>
      </c>
      <c r="K12919" s="15">
        <f t="shared" si="237"/>
        <v>0.24998404085541015</v>
      </c>
    </row>
    <row r="12920" spans="2:11" ht="12.75">
      <c r="B12920" s="12" t="s">
        <v>12268</v>
      </c>
      <c r="C12920" s="12" t="s">
        <v>52008</v>
      </c>
      <c r="D12920" s="13" t="s">
        <v>12332</v>
      </c>
      <c r="E12920" s="13" t="s">
        <v>12326</v>
      </c>
      <c r="F12920" s="13" t="s">
        <v>3</v>
      </c>
      <c r="G12920" s="13" t="s">
        <v>9</v>
      </c>
      <c r="H12920" s="13" t="s">
        <v>12333</v>
      </c>
      <c r="I12920" s="14">
        <v>57279</v>
      </c>
      <c r="J12920" s="14">
        <v>14320</v>
      </c>
      <c r="K12920" s="15">
        <f t="shared" si="237"/>
        <v>0.25000436460133729</v>
      </c>
    </row>
    <row r="12921" spans="2:11" ht="12.75">
      <c r="B12921" s="12" t="s">
        <v>12268</v>
      </c>
      <c r="C12921" s="12" t="s">
        <v>52040</v>
      </c>
      <c r="D12921" s="13" t="s">
        <v>12417</v>
      </c>
      <c r="E12921" s="13" t="s">
        <v>12326</v>
      </c>
      <c r="F12921" s="13" t="s">
        <v>3</v>
      </c>
      <c r="G12921" s="13" t="s">
        <v>9</v>
      </c>
      <c r="H12921" s="13" t="s">
        <v>12418</v>
      </c>
      <c r="I12921" s="14">
        <v>31535</v>
      </c>
      <c r="J12921" s="14">
        <v>7880</v>
      </c>
      <c r="K12921" s="15">
        <f t="shared" si="237"/>
        <v>0.2498810845092754</v>
      </c>
    </row>
    <row r="12922" spans="2:11" ht="12.75">
      <c r="B12922" s="12" t="s">
        <v>12268</v>
      </c>
      <c r="C12922" s="12" t="s">
        <v>52027</v>
      </c>
      <c r="D12922" s="13" t="s">
        <v>12386</v>
      </c>
      <c r="E12922" s="13" t="s">
        <v>12326</v>
      </c>
      <c r="F12922" s="13" t="s">
        <v>3</v>
      </c>
      <c r="G12922" s="13" t="s">
        <v>9</v>
      </c>
      <c r="H12922" s="13" t="s">
        <v>12387</v>
      </c>
      <c r="I12922" s="14">
        <v>44238</v>
      </c>
      <c r="J12922" s="14">
        <v>11060</v>
      </c>
      <c r="K12922" s="15">
        <f t="shared" si="237"/>
        <v>0.250011302500113</v>
      </c>
    </row>
    <row r="12923" spans="2:11" ht="12.75">
      <c r="B12923" s="12" t="s">
        <v>12268</v>
      </c>
      <c r="C12923" s="12" t="s">
        <v>52091</v>
      </c>
      <c r="D12923" s="13" t="s">
        <v>12525</v>
      </c>
      <c r="E12923" s="13" t="s">
        <v>12526</v>
      </c>
      <c r="F12923" s="13" t="s">
        <v>5</v>
      </c>
      <c r="G12923" s="13" t="s">
        <v>9</v>
      </c>
      <c r="H12923" s="13" t="s">
        <v>12527</v>
      </c>
      <c r="I12923" s="14">
        <v>37520</v>
      </c>
      <c r="J12923" s="14">
        <v>15008</v>
      </c>
      <c r="K12923" s="15">
        <f t="shared" si="237"/>
        <v>0.4</v>
      </c>
    </row>
    <row r="12924" spans="2:11" ht="12.75">
      <c r="B12924" s="12" t="s">
        <v>12268</v>
      </c>
      <c r="C12924" s="12" t="s">
        <v>52149</v>
      </c>
      <c r="D12924" s="13" t="s">
        <v>12663</v>
      </c>
      <c r="E12924" s="13" t="s">
        <v>12497</v>
      </c>
      <c r="F12924" s="13" t="s">
        <v>3</v>
      </c>
      <c r="G12924" s="13" t="s">
        <v>9</v>
      </c>
      <c r="H12924" s="13" t="s">
        <v>12664</v>
      </c>
      <c r="I12924" s="14">
        <v>132566</v>
      </c>
      <c r="J12924" s="14">
        <v>33140</v>
      </c>
      <c r="K12924" s="15">
        <f t="shared" si="237"/>
        <v>0.24998868488149298</v>
      </c>
    </row>
    <row r="12925" spans="2:11" ht="12.75">
      <c r="B12925" s="12" t="s">
        <v>12268</v>
      </c>
      <c r="C12925" s="12" t="s">
        <v>52010</v>
      </c>
      <c r="D12925" s="13" t="s">
        <v>12340</v>
      </c>
      <c r="E12925" s="13" t="s">
        <v>12326</v>
      </c>
      <c r="F12925" s="13" t="s">
        <v>3</v>
      </c>
      <c r="G12925" s="13" t="s">
        <v>9</v>
      </c>
      <c r="H12925" s="13" t="s">
        <v>12341</v>
      </c>
      <c r="I12925" s="14">
        <v>139650</v>
      </c>
      <c r="J12925" s="14">
        <v>34913</v>
      </c>
      <c r="K12925" s="15">
        <f t="shared" si="237"/>
        <v>0.25000358037952025</v>
      </c>
    </row>
    <row r="12926" spans="2:11" ht="12.75">
      <c r="B12926" s="12" t="s">
        <v>12268</v>
      </c>
      <c r="C12926" s="12" t="s">
        <v>52076</v>
      </c>
      <c r="D12926" s="13" t="s">
        <v>12493</v>
      </c>
      <c r="E12926" s="13" t="s">
        <v>12494</v>
      </c>
      <c r="F12926" s="13" t="s">
        <v>6</v>
      </c>
      <c r="G12926" s="13" t="s">
        <v>9</v>
      </c>
      <c r="H12926" s="13" t="s">
        <v>12495</v>
      </c>
      <c r="I12926" s="14">
        <v>128968</v>
      </c>
      <c r="J12926" s="14">
        <v>40397</v>
      </c>
      <c r="K12926" s="15">
        <f t="shared" si="237"/>
        <v>0.31323273990447242</v>
      </c>
    </row>
    <row r="12927" spans="2:11" ht="12.75">
      <c r="B12927" s="12" t="s">
        <v>12268</v>
      </c>
      <c r="C12927" s="12" t="s">
        <v>52011</v>
      </c>
      <c r="D12927" s="13" t="s">
        <v>12342</v>
      </c>
      <c r="E12927" s="13" t="s">
        <v>12326</v>
      </c>
      <c r="F12927" s="13" t="s">
        <v>3</v>
      </c>
      <c r="G12927" s="13" t="s">
        <v>9</v>
      </c>
      <c r="H12927" s="13" t="s">
        <v>12343</v>
      </c>
      <c r="I12927" s="14">
        <v>100040</v>
      </c>
      <c r="J12927" s="14">
        <v>25010</v>
      </c>
      <c r="K12927" s="15">
        <f t="shared" si="237"/>
        <v>0.25</v>
      </c>
    </row>
    <row r="12928" spans="2:11" ht="12.75">
      <c r="B12928" s="12" t="s">
        <v>12268</v>
      </c>
      <c r="C12928" s="12" t="s">
        <v>51990</v>
      </c>
      <c r="D12928" s="13" t="s">
        <v>12297</v>
      </c>
      <c r="E12928" s="13" t="s">
        <v>12270</v>
      </c>
      <c r="F12928" s="13" t="s">
        <v>8</v>
      </c>
      <c r="G12928" s="13" t="s">
        <v>9</v>
      </c>
      <c r="H12928" s="13" t="s">
        <v>12298</v>
      </c>
      <c r="I12928" s="14">
        <v>7465</v>
      </c>
      <c r="J12928" s="14">
        <v>2986</v>
      </c>
      <c r="K12928" s="15">
        <f t="shared" si="237"/>
        <v>0.4</v>
      </c>
    </row>
    <row r="12929" spans="2:11" ht="12.75">
      <c r="B12929" s="12" t="s">
        <v>12268</v>
      </c>
      <c r="C12929" s="12" t="s">
        <v>52041</v>
      </c>
      <c r="D12929" s="13" t="s">
        <v>12419</v>
      </c>
      <c r="E12929" s="13" t="s">
        <v>12326</v>
      </c>
      <c r="F12929" s="13" t="s">
        <v>3</v>
      </c>
      <c r="G12929" s="13" t="s">
        <v>9</v>
      </c>
      <c r="H12929" s="13" t="s">
        <v>12420</v>
      </c>
      <c r="I12929" s="14">
        <v>10055</v>
      </c>
      <c r="J12929" s="14">
        <v>2514</v>
      </c>
      <c r="K12929" s="15">
        <f t="shared" si="237"/>
        <v>0.25002486325211337</v>
      </c>
    </row>
    <row r="12930" spans="2:11" ht="12.75">
      <c r="B12930" s="12" t="s">
        <v>12268</v>
      </c>
      <c r="C12930" s="12" t="s">
        <v>52041</v>
      </c>
      <c r="D12930" s="13" t="s">
        <v>12419</v>
      </c>
      <c r="E12930" s="13" t="s">
        <v>12487</v>
      </c>
      <c r="F12930" s="13" t="s">
        <v>3</v>
      </c>
      <c r="G12930" s="13" t="s">
        <v>9</v>
      </c>
      <c r="H12930" s="13" t="s">
        <v>12593</v>
      </c>
      <c r="I12930" s="14">
        <v>34585</v>
      </c>
      <c r="J12930" s="14">
        <v>13834</v>
      </c>
      <c r="K12930" s="15">
        <f t="shared" si="237"/>
        <v>0.4</v>
      </c>
    </row>
    <row r="12931" spans="2:11" ht="12.75">
      <c r="B12931" s="12" t="s">
        <v>12268</v>
      </c>
      <c r="C12931" s="12" t="s">
        <v>52105</v>
      </c>
      <c r="D12931" s="13" t="s">
        <v>12564</v>
      </c>
      <c r="E12931" s="13" t="s">
        <v>12487</v>
      </c>
      <c r="F12931" s="13" t="s">
        <v>3</v>
      </c>
      <c r="G12931" s="13" t="s">
        <v>9</v>
      </c>
      <c r="H12931" s="13" t="s">
        <v>12565</v>
      </c>
      <c r="I12931" s="14">
        <v>13950</v>
      </c>
      <c r="J12931" s="14">
        <v>4185</v>
      </c>
      <c r="K12931" s="15">
        <f t="shared" si="237"/>
        <v>0.3</v>
      </c>
    </row>
    <row r="12932" spans="2:11" ht="12.75">
      <c r="B12932" s="12" t="s">
        <v>12268</v>
      </c>
      <c r="C12932" s="12" t="s">
        <v>52157</v>
      </c>
      <c r="D12932" s="13" t="s">
        <v>12680</v>
      </c>
      <c r="E12932" s="13" t="s">
        <v>12497</v>
      </c>
      <c r="F12932" s="13" t="s">
        <v>3</v>
      </c>
      <c r="G12932" s="13" t="s">
        <v>9</v>
      </c>
      <c r="H12932" s="13" t="s">
        <v>12681</v>
      </c>
      <c r="I12932" s="14">
        <v>40008</v>
      </c>
      <c r="J12932" s="14">
        <v>13760.87</v>
      </c>
      <c r="K12932" s="15">
        <f t="shared" si="237"/>
        <v>0.34395295940811837</v>
      </c>
    </row>
    <row r="12933" spans="2:11" ht="12.75">
      <c r="B12933" s="12" t="s">
        <v>12268</v>
      </c>
      <c r="C12933" s="12" t="s">
        <v>52090</v>
      </c>
      <c r="D12933" s="13" t="s">
        <v>12523</v>
      </c>
      <c r="E12933" s="13" t="s">
        <v>12502</v>
      </c>
      <c r="F12933" s="13" t="s">
        <v>6</v>
      </c>
      <c r="G12933" s="13" t="s">
        <v>9</v>
      </c>
      <c r="H12933" s="13" t="s">
        <v>12524</v>
      </c>
      <c r="I12933" s="14">
        <v>704154</v>
      </c>
      <c r="J12933" s="14">
        <v>309828</v>
      </c>
      <c r="K12933" s="15">
        <f t="shared" si="237"/>
        <v>0.44000034083453338</v>
      </c>
    </row>
    <row r="12934" spans="2:11" ht="12.75">
      <c r="B12934" s="12" t="s">
        <v>12268</v>
      </c>
      <c r="C12934" s="12" t="s">
        <v>52090</v>
      </c>
      <c r="D12934" s="13" t="s">
        <v>12695</v>
      </c>
      <c r="E12934" s="13" t="s">
        <v>12487</v>
      </c>
      <c r="F12934" s="13" t="s">
        <v>3</v>
      </c>
      <c r="G12934" s="13" t="s">
        <v>9</v>
      </c>
      <c r="H12934" s="13" t="s">
        <v>12696</v>
      </c>
      <c r="I12934" s="14">
        <v>323082</v>
      </c>
      <c r="J12934" s="14">
        <v>113079</v>
      </c>
      <c r="K12934" s="15">
        <f t="shared" si="237"/>
        <v>0.35000092855683695</v>
      </c>
    </row>
    <row r="12935" spans="2:11" ht="12.75">
      <c r="B12935" s="12" t="s">
        <v>12268</v>
      </c>
      <c r="C12935" s="12" t="s">
        <v>52099</v>
      </c>
      <c r="D12935" s="13" t="s">
        <v>12542</v>
      </c>
      <c r="E12935" s="13" t="s">
        <v>12487</v>
      </c>
      <c r="F12935" s="13" t="s">
        <v>3</v>
      </c>
      <c r="G12935" s="13" t="s">
        <v>9</v>
      </c>
      <c r="H12935" s="13" t="s">
        <v>12543</v>
      </c>
      <c r="I12935" s="14">
        <v>430469</v>
      </c>
      <c r="J12935" s="14">
        <v>150664</v>
      </c>
      <c r="K12935" s="15">
        <f t="shared" si="237"/>
        <v>0.34999965154285212</v>
      </c>
    </row>
    <row r="12936" spans="2:11" ht="12.75">
      <c r="B12936" s="12" t="s">
        <v>12268</v>
      </c>
      <c r="C12936" s="12" t="s">
        <v>52107</v>
      </c>
      <c r="D12936" s="13" t="s">
        <v>12568</v>
      </c>
      <c r="E12936" s="13" t="s">
        <v>12569</v>
      </c>
      <c r="F12936" s="13" t="s">
        <v>7</v>
      </c>
      <c r="G12936" s="13" t="s">
        <v>9</v>
      </c>
      <c r="H12936" s="13" t="s">
        <v>12570</v>
      </c>
      <c r="I12936" s="14">
        <v>29362</v>
      </c>
      <c r="J12936" s="14">
        <v>10277</v>
      </c>
      <c r="K12936" s="15">
        <f t="shared" si="237"/>
        <v>0.35001021728765069</v>
      </c>
    </row>
    <row r="12937" spans="2:11" ht="12.75">
      <c r="B12937" s="12" t="s">
        <v>12268</v>
      </c>
      <c r="C12937" s="12" t="s">
        <v>52028</v>
      </c>
      <c r="D12937" s="13" t="s">
        <v>12388</v>
      </c>
      <c r="E12937" s="13" t="s">
        <v>12326</v>
      </c>
      <c r="F12937" s="13" t="s">
        <v>3</v>
      </c>
      <c r="G12937" s="13" t="s">
        <v>9</v>
      </c>
      <c r="H12937" s="13" t="s">
        <v>12389</v>
      </c>
      <c r="I12937" s="14">
        <v>33696</v>
      </c>
      <c r="J12937" s="14">
        <v>8424</v>
      </c>
      <c r="K12937" s="15">
        <f t="shared" si="237"/>
        <v>0.25</v>
      </c>
    </row>
    <row r="12938" spans="2:11" ht="12.75">
      <c r="B12938" s="12" t="s">
        <v>12268</v>
      </c>
      <c r="C12938" s="12" t="s">
        <v>51999</v>
      </c>
      <c r="D12938" s="13" t="s">
        <v>12316</v>
      </c>
      <c r="E12938" s="13" t="s">
        <v>12290</v>
      </c>
      <c r="F12938" s="13" t="s">
        <v>8</v>
      </c>
      <c r="G12938" s="13" t="s">
        <v>9</v>
      </c>
      <c r="H12938" s="13" t="s">
        <v>12303</v>
      </c>
      <c r="I12938" s="14">
        <v>1927</v>
      </c>
      <c r="J12938" s="14">
        <v>1541</v>
      </c>
      <c r="K12938" s="15">
        <f t="shared" si="237"/>
        <v>0.79968863518422417</v>
      </c>
    </row>
    <row r="12939" spans="2:11" ht="12.75">
      <c r="B12939" s="12" t="s">
        <v>12268</v>
      </c>
      <c r="C12939" s="12" t="s">
        <v>51999</v>
      </c>
      <c r="D12939" s="13" t="s">
        <v>12316</v>
      </c>
      <c r="E12939" s="13" t="s">
        <v>12569</v>
      </c>
      <c r="F12939" s="13" t="s">
        <v>7</v>
      </c>
      <c r="G12939" s="13" t="s">
        <v>9</v>
      </c>
      <c r="H12939" s="13" t="s">
        <v>12682</v>
      </c>
      <c r="I12939" s="14">
        <v>94633</v>
      </c>
      <c r="J12939" s="14">
        <v>37853</v>
      </c>
      <c r="K12939" s="15">
        <f t="shared" si="237"/>
        <v>0.39999788657233737</v>
      </c>
    </row>
    <row r="12940" spans="2:11" ht="12.75">
      <c r="B12940" s="12" t="s">
        <v>12268</v>
      </c>
      <c r="C12940" s="12" t="s">
        <v>51987</v>
      </c>
      <c r="D12940" s="13" t="s">
        <v>12289</v>
      </c>
      <c r="E12940" s="13" t="s">
        <v>12290</v>
      </c>
      <c r="F12940" s="13" t="s">
        <v>8</v>
      </c>
      <c r="G12940" s="13" t="s">
        <v>9</v>
      </c>
      <c r="H12940" s="13" t="s">
        <v>12291</v>
      </c>
      <c r="I12940" s="14">
        <v>2000</v>
      </c>
      <c r="J12940" s="14">
        <v>1230.4000000000001</v>
      </c>
      <c r="K12940" s="15">
        <f t="shared" ref="K12940:K13003" si="238">J12940/I12940</f>
        <v>0.61520000000000008</v>
      </c>
    </row>
    <row r="12941" spans="2:11" ht="12.75">
      <c r="B12941" s="12" t="s">
        <v>12268</v>
      </c>
      <c r="C12941" s="12" t="s">
        <v>51987</v>
      </c>
      <c r="D12941" s="13" t="s">
        <v>12289</v>
      </c>
      <c r="E12941" s="13" t="s">
        <v>12487</v>
      </c>
      <c r="F12941" s="13" t="s">
        <v>3</v>
      </c>
      <c r="G12941" s="13" t="s">
        <v>9</v>
      </c>
      <c r="H12941" s="13" t="s">
        <v>12586</v>
      </c>
      <c r="I12941" s="14">
        <v>246303</v>
      </c>
      <c r="J12941" s="14">
        <v>73891</v>
      </c>
      <c r="K12941" s="15">
        <f t="shared" si="238"/>
        <v>0.30000040600398697</v>
      </c>
    </row>
    <row r="12942" spans="2:11" ht="12.75">
      <c r="B12942" s="12" t="s">
        <v>12268</v>
      </c>
      <c r="C12942" s="12" t="s">
        <v>52116</v>
      </c>
      <c r="D12942" s="13" t="s">
        <v>12587</v>
      </c>
      <c r="E12942" s="13" t="s">
        <v>12487</v>
      </c>
      <c r="F12942" s="13" t="s">
        <v>3</v>
      </c>
      <c r="G12942" s="13" t="s">
        <v>9</v>
      </c>
      <c r="H12942" s="13" t="s">
        <v>12588</v>
      </c>
      <c r="I12942" s="14">
        <v>278088</v>
      </c>
      <c r="J12942" s="14">
        <v>95715</v>
      </c>
      <c r="K12942" s="15">
        <f t="shared" si="238"/>
        <v>0.34418960904461898</v>
      </c>
    </row>
    <row r="12943" spans="2:11" ht="12.75">
      <c r="B12943" s="12" t="s">
        <v>12268</v>
      </c>
      <c r="C12943" s="12" t="s">
        <v>51978</v>
      </c>
      <c r="D12943" s="13" t="s">
        <v>12274</v>
      </c>
      <c r="E12943" s="13" t="s">
        <v>12270</v>
      </c>
      <c r="F12943" s="13" t="s">
        <v>8</v>
      </c>
      <c r="G12943" s="13" t="s">
        <v>9</v>
      </c>
      <c r="H12943" s="13" t="s">
        <v>12273</v>
      </c>
      <c r="I12943" s="14">
        <v>12683</v>
      </c>
      <c r="J12943" s="14">
        <v>6342</v>
      </c>
      <c r="K12943" s="15">
        <f t="shared" si="238"/>
        <v>0.50003942284948355</v>
      </c>
    </row>
    <row r="12944" spans="2:11" ht="12.75">
      <c r="B12944" s="12" t="s">
        <v>12268</v>
      </c>
      <c r="C12944" s="12" t="s">
        <v>52092</v>
      </c>
      <c r="D12944" s="13" t="s">
        <v>12528</v>
      </c>
      <c r="E12944" s="13" t="s">
        <v>12487</v>
      </c>
      <c r="F12944" s="13" t="s">
        <v>3</v>
      </c>
      <c r="G12944" s="13" t="s">
        <v>9</v>
      </c>
      <c r="H12944" s="13" t="s">
        <v>12529</v>
      </c>
      <c r="I12944" s="14">
        <v>32760</v>
      </c>
      <c r="J12944" s="14">
        <v>11466</v>
      </c>
      <c r="K12944" s="15">
        <f t="shared" si="238"/>
        <v>0.35</v>
      </c>
    </row>
    <row r="12945" spans="2:11" ht="12.75">
      <c r="B12945" s="12" t="s">
        <v>12268</v>
      </c>
      <c r="C12945" s="12" t="s">
        <v>52092</v>
      </c>
      <c r="D12945" s="13" t="s">
        <v>12528</v>
      </c>
      <c r="E12945" s="13" t="s">
        <v>12290</v>
      </c>
      <c r="F12945" s="13" t="s">
        <v>8</v>
      </c>
      <c r="G12945" s="13" t="s">
        <v>9</v>
      </c>
      <c r="H12945" s="13" t="s">
        <v>12303</v>
      </c>
      <c r="I12945" s="14">
        <v>3026.5</v>
      </c>
      <c r="J12945" s="14">
        <v>1600</v>
      </c>
      <c r="K12945" s="15">
        <f t="shared" si="238"/>
        <v>0.52866347265818603</v>
      </c>
    </row>
    <row r="12946" spans="2:11" ht="12.75">
      <c r="B12946" s="12" t="s">
        <v>12268</v>
      </c>
      <c r="C12946" s="12" t="s">
        <v>52147</v>
      </c>
      <c r="D12946" s="13" t="s">
        <v>12660</v>
      </c>
      <c r="E12946" s="13" t="s">
        <v>12487</v>
      </c>
      <c r="F12946" s="13" t="s">
        <v>3</v>
      </c>
      <c r="G12946" s="13" t="s">
        <v>9</v>
      </c>
      <c r="H12946" s="13" t="s">
        <v>426</v>
      </c>
      <c r="I12946" s="14">
        <v>363021</v>
      </c>
      <c r="J12946" s="14">
        <v>121358</v>
      </c>
      <c r="K12946" s="15">
        <f t="shared" si="238"/>
        <v>0.33430021954652761</v>
      </c>
    </row>
    <row r="12947" spans="2:11" ht="12.75">
      <c r="B12947" s="12" t="s">
        <v>12268</v>
      </c>
      <c r="C12947" s="12" t="s">
        <v>52166</v>
      </c>
      <c r="D12947" s="13" t="s">
        <v>12708</v>
      </c>
      <c r="E12947" s="13" t="s">
        <v>12290</v>
      </c>
      <c r="F12947" s="13" t="s">
        <v>8</v>
      </c>
      <c r="G12947" s="13" t="s">
        <v>9</v>
      </c>
      <c r="H12947" s="13" t="s">
        <v>12303</v>
      </c>
      <c r="I12947" s="14">
        <v>2366</v>
      </c>
      <c r="J12947" s="14">
        <v>1600</v>
      </c>
      <c r="K12947" s="15">
        <f t="shared" si="238"/>
        <v>0.67624683009298392</v>
      </c>
    </row>
    <row r="12948" spans="2:11" ht="12.75">
      <c r="B12948" s="12" t="s">
        <v>12268</v>
      </c>
      <c r="C12948" s="12" t="s">
        <v>52148</v>
      </c>
      <c r="D12948" s="13" t="s">
        <v>12661</v>
      </c>
      <c r="E12948" s="13" t="s">
        <v>12487</v>
      </c>
      <c r="F12948" s="13" t="s">
        <v>3</v>
      </c>
      <c r="G12948" s="13" t="s">
        <v>9</v>
      </c>
      <c r="H12948" s="13" t="s">
        <v>12662</v>
      </c>
      <c r="I12948" s="14">
        <v>109650</v>
      </c>
      <c r="J12948" s="14">
        <v>38378</v>
      </c>
      <c r="K12948" s="15">
        <f t="shared" si="238"/>
        <v>0.35000455996352031</v>
      </c>
    </row>
    <row r="12949" spans="2:11" ht="12.75">
      <c r="B12949" s="12" t="s">
        <v>12268</v>
      </c>
      <c r="C12949" s="12" t="s">
        <v>52148</v>
      </c>
      <c r="D12949" s="13" t="s">
        <v>12725</v>
      </c>
      <c r="E12949" s="13" t="s">
        <v>12484</v>
      </c>
      <c r="F12949" s="13" t="s">
        <v>6</v>
      </c>
      <c r="G12949" s="13" t="s">
        <v>9</v>
      </c>
      <c r="H12949" s="13" t="s">
        <v>12726</v>
      </c>
      <c r="I12949" s="14">
        <v>40603</v>
      </c>
      <c r="J12949" s="14">
        <v>10151</v>
      </c>
      <c r="K12949" s="15">
        <f t="shared" si="238"/>
        <v>0.2500061571805039</v>
      </c>
    </row>
    <row r="12950" spans="2:11" ht="12.75">
      <c r="B12950" s="12" t="s">
        <v>12268</v>
      </c>
      <c r="C12950" s="12" t="s">
        <v>51979</v>
      </c>
      <c r="D12950" s="13" t="s">
        <v>12275</v>
      </c>
      <c r="E12950" s="13" t="s">
        <v>12270</v>
      </c>
      <c r="F12950" s="13" t="s">
        <v>8</v>
      </c>
      <c r="G12950" s="13" t="s">
        <v>9</v>
      </c>
      <c r="H12950" s="13" t="s">
        <v>12276</v>
      </c>
      <c r="I12950" s="14">
        <v>22111</v>
      </c>
      <c r="J12950" s="14">
        <v>11056</v>
      </c>
      <c r="K12950" s="15">
        <f t="shared" si="238"/>
        <v>0.50002261317896068</v>
      </c>
    </row>
    <row r="12951" spans="2:11" ht="12.75">
      <c r="B12951" s="12" t="s">
        <v>12268</v>
      </c>
      <c r="C12951" s="12" t="s">
        <v>52161</v>
      </c>
      <c r="D12951" s="13" t="s">
        <v>12691</v>
      </c>
      <c r="E12951" s="13" t="s">
        <v>12487</v>
      </c>
      <c r="F12951" s="13" t="s">
        <v>3</v>
      </c>
      <c r="G12951" s="13" t="s">
        <v>9</v>
      </c>
      <c r="H12951" s="13" t="s">
        <v>12692</v>
      </c>
      <c r="I12951" s="14">
        <v>302164</v>
      </c>
      <c r="J12951" s="14">
        <v>120866</v>
      </c>
      <c r="K12951" s="15">
        <f t="shared" si="238"/>
        <v>0.40000132378443493</v>
      </c>
    </row>
    <row r="12952" spans="2:11" ht="12.75">
      <c r="B12952" s="12" t="s">
        <v>12268</v>
      </c>
      <c r="C12952" s="12" t="s">
        <v>52093</v>
      </c>
      <c r="D12952" s="13" t="s">
        <v>12530</v>
      </c>
      <c r="E12952" s="13" t="s">
        <v>12487</v>
      </c>
      <c r="F12952" s="13" t="s">
        <v>3</v>
      </c>
      <c r="G12952" s="13" t="s">
        <v>9</v>
      </c>
      <c r="H12952" s="13" t="s">
        <v>12531</v>
      </c>
      <c r="I12952" s="14">
        <v>19598</v>
      </c>
      <c r="J12952" s="14">
        <v>6859</v>
      </c>
      <c r="K12952" s="15">
        <f t="shared" si="238"/>
        <v>0.34998469231554241</v>
      </c>
    </row>
    <row r="12953" spans="2:11" ht="12.75">
      <c r="B12953" s="12" t="s">
        <v>12268</v>
      </c>
      <c r="C12953" s="12" t="s">
        <v>52150</v>
      </c>
      <c r="D12953" s="13" t="s">
        <v>12665</v>
      </c>
      <c r="E12953" s="13" t="s">
        <v>12505</v>
      </c>
      <c r="F12953" s="13" t="s">
        <v>3</v>
      </c>
      <c r="G12953" s="13" t="s">
        <v>9</v>
      </c>
      <c r="H12953" s="13" t="s">
        <v>12666</v>
      </c>
      <c r="I12953" s="14">
        <v>20885</v>
      </c>
      <c r="J12953" s="14">
        <v>6266</v>
      </c>
      <c r="K12953" s="15">
        <f t="shared" si="238"/>
        <v>0.30002394062724441</v>
      </c>
    </row>
    <row r="12954" spans="2:11" ht="12.75">
      <c r="B12954" s="12" t="s">
        <v>12268</v>
      </c>
      <c r="C12954" s="12" t="s">
        <v>51980</v>
      </c>
      <c r="D12954" s="13" t="s">
        <v>12277</v>
      </c>
      <c r="E12954" s="13" t="s">
        <v>12270</v>
      </c>
      <c r="F12954" s="13" t="s">
        <v>8</v>
      </c>
      <c r="G12954" s="13" t="s">
        <v>9</v>
      </c>
      <c r="H12954" s="13" t="s">
        <v>12276</v>
      </c>
      <c r="I12954" s="14">
        <v>6061</v>
      </c>
      <c r="J12954" s="14">
        <v>3031</v>
      </c>
      <c r="K12954" s="15">
        <f t="shared" si="238"/>
        <v>0.50008249463784848</v>
      </c>
    </row>
    <row r="12955" spans="2:11" ht="12.75">
      <c r="B12955" s="12" t="s">
        <v>12268</v>
      </c>
      <c r="C12955" s="12" t="s">
        <v>52097</v>
      </c>
      <c r="D12955" s="13" t="s">
        <v>12538</v>
      </c>
      <c r="E12955" s="13" t="s">
        <v>12487</v>
      </c>
      <c r="F12955" s="13" t="s">
        <v>3</v>
      </c>
      <c r="G12955" s="13" t="s">
        <v>9</v>
      </c>
      <c r="H12955" s="13" t="s">
        <v>12539</v>
      </c>
      <c r="I12955" s="14">
        <v>707710</v>
      </c>
      <c r="J12955" s="14">
        <v>134168</v>
      </c>
      <c r="K12955" s="15">
        <f t="shared" si="238"/>
        <v>0.18958047787935736</v>
      </c>
    </row>
    <row r="12956" spans="2:11" ht="12.75">
      <c r="B12956" s="12" t="s">
        <v>12268</v>
      </c>
      <c r="C12956" s="12" t="s">
        <v>52109</v>
      </c>
      <c r="D12956" s="13" t="s">
        <v>12572</v>
      </c>
      <c r="E12956" s="13" t="s">
        <v>12484</v>
      </c>
      <c r="F12956" s="13" t="s">
        <v>6</v>
      </c>
      <c r="G12956" s="13" t="s">
        <v>9</v>
      </c>
      <c r="H12956" s="13" t="s">
        <v>12573</v>
      </c>
      <c r="I12956" s="14">
        <v>128611</v>
      </c>
      <c r="J12956" s="14">
        <v>38583</v>
      </c>
      <c r="K12956" s="15">
        <f t="shared" si="238"/>
        <v>0.29999766738459388</v>
      </c>
    </row>
    <row r="12957" spans="2:11" ht="12.75">
      <c r="B12957" s="12" t="s">
        <v>12268</v>
      </c>
      <c r="C12957" s="12" t="s">
        <v>52100</v>
      </c>
      <c r="D12957" s="13" t="s">
        <v>12544</v>
      </c>
      <c r="E12957" s="13" t="s">
        <v>12487</v>
      </c>
      <c r="F12957" s="13" t="s">
        <v>3</v>
      </c>
      <c r="G12957" s="13" t="s">
        <v>9</v>
      </c>
      <c r="H12957" s="13" t="s">
        <v>12545</v>
      </c>
      <c r="I12957" s="14">
        <v>719878</v>
      </c>
      <c r="J12957" s="14">
        <v>286514.40000000002</v>
      </c>
      <c r="K12957" s="15">
        <f t="shared" si="238"/>
        <v>0.39800410625133709</v>
      </c>
    </row>
    <row r="12958" spans="2:11" ht="12.75">
      <c r="B12958" s="12" t="s">
        <v>12268</v>
      </c>
      <c r="C12958" s="12" t="s">
        <v>51991</v>
      </c>
      <c r="D12958" s="13" t="s">
        <v>12299</v>
      </c>
      <c r="E12958" s="13" t="s">
        <v>12300</v>
      </c>
      <c r="F12958" s="13" t="s">
        <v>2</v>
      </c>
      <c r="G12958" s="13" t="s">
        <v>9</v>
      </c>
      <c r="H12958" s="13" t="s">
        <v>12301</v>
      </c>
      <c r="I12958" s="14">
        <v>50084</v>
      </c>
      <c r="J12958" s="14">
        <v>25042</v>
      </c>
      <c r="K12958" s="15">
        <f t="shared" si="238"/>
        <v>0.5</v>
      </c>
    </row>
    <row r="12959" spans="2:11" ht="12.75">
      <c r="B12959" s="12" t="s">
        <v>12268</v>
      </c>
      <c r="C12959" s="12" t="s">
        <v>52013</v>
      </c>
      <c r="D12959" s="13" t="s">
        <v>12346</v>
      </c>
      <c r="E12959" s="13" t="s">
        <v>12326</v>
      </c>
      <c r="F12959" s="13" t="s">
        <v>3</v>
      </c>
      <c r="G12959" s="13" t="s">
        <v>9</v>
      </c>
      <c r="H12959" s="13" t="s">
        <v>12347</v>
      </c>
      <c r="I12959" s="14">
        <v>32632</v>
      </c>
      <c r="J12959" s="14">
        <v>8158</v>
      </c>
      <c r="K12959" s="15">
        <f t="shared" si="238"/>
        <v>0.25</v>
      </c>
    </row>
    <row r="12960" spans="2:11" ht="12.75">
      <c r="B12960" s="12" t="s">
        <v>12268</v>
      </c>
      <c r="C12960" s="12" t="s">
        <v>52013</v>
      </c>
      <c r="D12960" s="13" t="s">
        <v>12346</v>
      </c>
      <c r="E12960" s="13" t="s">
        <v>12290</v>
      </c>
      <c r="F12960" s="13" t="s">
        <v>8</v>
      </c>
      <c r="G12960" s="13" t="s">
        <v>9</v>
      </c>
      <c r="H12960" s="13" t="s">
        <v>12303</v>
      </c>
      <c r="I12960" s="14">
        <v>2128</v>
      </c>
      <c r="J12960" s="14">
        <v>1600</v>
      </c>
      <c r="K12960" s="15">
        <f t="shared" si="238"/>
        <v>0.75187969924812026</v>
      </c>
    </row>
    <row r="12961" spans="2:11" ht="12.75">
      <c r="B12961" s="12" t="s">
        <v>12268</v>
      </c>
      <c r="C12961" s="12" t="s">
        <v>51981</v>
      </c>
      <c r="D12961" s="13" t="s">
        <v>12278</v>
      </c>
      <c r="E12961" s="13" t="s">
        <v>12270</v>
      </c>
      <c r="F12961" s="13" t="s">
        <v>8</v>
      </c>
      <c r="G12961" s="13" t="s">
        <v>9</v>
      </c>
      <c r="H12961" s="13" t="s">
        <v>12279</v>
      </c>
      <c r="I12961" s="14">
        <v>26544</v>
      </c>
      <c r="J12961" s="14">
        <v>13272</v>
      </c>
      <c r="K12961" s="15">
        <f t="shared" si="238"/>
        <v>0.5</v>
      </c>
    </row>
    <row r="12962" spans="2:11" ht="12.75">
      <c r="B12962" s="12" t="s">
        <v>12268</v>
      </c>
      <c r="C12962" s="12" t="s">
        <v>52062</v>
      </c>
      <c r="D12962" s="13" t="s">
        <v>12463</v>
      </c>
      <c r="E12962" s="13" t="s">
        <v>12326</v>
      </c>
      <c r="F12962" s="13" t="s">
        <v>3</v>
      </c>
      <c r="G12962" s="13" t="s">
        <v>9</v>
      </c>
      <c r="H12962" s="13" t="s">
        <v>12464</v>
      </c>
      <c r="I12962" s="14">
        <v>38952</v>
      </c>
      <c r="J12962" s="14">
        <v>9738</v>
      </c>
      <c r="K12962" s="15">
        <f t="shared" si="238"/>
        <v>0.25</v>
      </c>
    </row>
    <row r="12963" spans="2:11" ht="12.75">
      <c r="B12963" s="12" t="s">
        <v>12268</v>
      </c>
      <c r="C12963" s="12" t="s">
        <v>52042</v>
      </c>
      <c r="D12963" s="13" t="s">
        <v>12421</v>
      </c>
      <c r="E12963" s="13" t="s">
        <v>12326</v>
      </c>
      <c r="F12963" s="13" t="s">
        <v>3</v>
      </c>
      <c r="G12963" s="13" t="s">
        <v>9</v>
      </c>
      <c r="H12963" s="13" t="s">
        <v>12422</v>
      </c>
      <c r="I12963" s="14">
        <v>66944</v>
      </c>
      <c r="J12963" s="14">
        <v>16735</v>
      </c>
      <c r="K12963" s="15">
        <f t="shared" si="238"/>
        <v>0.24998506214149138</v>
      </c>
    </row>
    <row r="12964" spans="2:11" ht="12.75">
      <c r="B12964" s="12" t="s">
        <v>12268</v>
      </c>
      <c r="C12964" s="12" t="s">
        <v>52094</v>
      </c>
      <c r="D12964" s="13" t="s">
        <v>12532</v>
      </c>
      <c r="E12964" s="13" t="s">
        <v>12307</v>
      </c>
      <c r="F12964" s="13" t="s">
        <v>3</v>
      </c>
      <c r="G12964" s="13" t="s">
        <v>9</v>
      </c>
      <c r="H12964" s="13" t="s">
        <v>12533</v>
      </c>
      <c r="I12964" s="14">
        <v>9820</v>
      </c>
      <c r="J12964" s="14">
        <v>3928</v>
      </c>
      <c r="K12964" s="15">
        <f t="shared" si="238"/>
        <v>0.4</v>
      </c>
    </row>
    <row r="12965" spans="2:11" ht="12.75">
      <c r="B12965" s="12" t="s">
        <v>12268</v>
      </c>
      <c r="C12965" s="12" t="s">
        <v>12390</v>
      </c>
      <c r="D12965" s="13" t="s">
        <v>12391</v>
      </c>
      <c r="E12965" s="13" t="s">
        <v>12326</v>
      </c>
      <c r="F12965" s="13" t="s">
        <v>3</v>
      </c>
      <c r="G12965" s="13" t="s">
        <v>9</v>
      </c>
      <c r="H12965" s="13" t="s">
        <v>12392</v>
      </c>
      <c r="I12965" s="14">
        <v>147457</v>
      </c>
      <c r="J12965" s="14">
        <v>36388.379999999997</v>
      </c>
      <c r="K12965" s="15">
        <f t="shared" si="238"/>
        <v>0.24677282190740349</v>
      </c>
    </row>
    <row r="12966" spans="2:11" ht="12.75">
      <c r="B12966" s="12" t="s">
        <v>12268</v>
      </c>
      <c r="C12966" s="12" t="s">
        <v>52012</v>
      </c>
      <c r="D12966" s="13" t="s">
        <v>12344</v>
      </c>
      <c r="E12966" s="13" t="s">
        <v>12326</v>
      </c>
      <c r="F12966" s="13" t="s">
        <v>3</v>
      </c>
      <c r="G12966" s="13" t="s">
        <v>9</v>
      </c>
      <c r="H12966" s="13" t="s">
        <v>12345</v>
      </c>
      <c r="I12966" s="14">
        <v>11200</v>
      </c>
      <c r="J12966" s="14">
        <v>2800</v>
      </c>
      <c r="K12966" s="15">
        <f t="shared" si="238"/>
        <v>0.25</v>
      </c>
    </row>
    <row r="12967" spans="2:11" ht="12.75">
      <c r="B12967" s="12" t="s">
        <v>12268</v>
      </c>
      <c r="C12967" s="12" t="s">
        <v>52162</v>
      </c>
      <c r="D12967" s="13" t="s">
        <v>12693</v>
      </c>
      <c r="E12967" s="13" t="s">
        <v>12497</v>
      </c>
      <c r="F12967" s="13" t="s">
        <v>3</v>
      </c>
      <c r="G12967" s="13" t="s">
        <v>9</v>
      </c>
      <c r="H12967" s="13" t="s">
        <v>12694</v>
      </c>
      <c r="I12967" s="14">
        <v>325000</v>
      </c>
      <c r="J12967" s="14">
        <v>113750</v>
      </c>
      <c r="K12967" s="15">
        <f t="shared" si="238"/>
        <v>0.35</v>
      </c>
    </row>
    <row r="12968" spans="2:11" ht="12.75">
      <c r="B12968" s="12" t="s">
        <v>12268</v>
      </c>
      <c r="C12968" s="12" t="s">
        <v>52168</v>
      </c>
      <c r="D12968" s="13" t="s">
        <v>12712</v>
      </c>
      <c r="E12968" s="13" t="s">
        <v>12326</v>
      </c>
      <c r="F12968" s="13" t="s">
        <v>3</v>
      </c>
      <c r="G12968" s="13" t="s">
        <v>9</v>
      </c>
      <c r="H12968" s="13" t="s">
        <v>12713</v>
      </c>
      <c r="I12968" s="14">
        <v>176400</v>
      </c>
      <c r="J12968" s="14">
        <v>52920</v>
      </c>
      <c r="K12968" s="15">
        <f t="shared" si="238"/>
        <v>0.3</v>
      </c>
    </row>
    <row r="12969" spans="2:11" ht="12.75">
      <c r="B12969" s="12" t="s">
        <v>12268</v>
      </c>
      <c r="C12969" s="12" t="s">
        <v>52061</v>
      </c>
      <c r="D12969" s="13" t="s">
        <v>12461</v>
      </c>
      <c r="E12969" s="13" t="s">
        <v>12326</v>
      </c>
      <c r="F12969" s="13" t="s">
        <v>3</v>
      </c>
      <c r="G12969" s="13" t="s">
        <v>9</v>
      </c>
      <c r="H12969" s="13" t="s">
        <v>12462</v>
      </c>
      <c r="I12969" s="14">
        <v>185563</v>
      </c>
      <c r="J12969" s="14">
        <v>46391</v>
      </c>
      <c r="K12969" s="15">
        <f t="shared" si="238"/>
        <v>0.25000134725133782</v>
      </c>
    </row>
    <row r="12970" spans="2:11" ht="12.75">
      <c r="B12970" s="12" t="s">
        <v>12268</v>
      </c>
      <c r="C12970" s="12" t="s">
        <v>12334</v>
      </c>
      <c r="D12970" s="13" t="s">
        <v>12335</v>
      </c>
      <c r="E12970" s="13" t="s">
        <v>12336</v>
      </c>
      <c r="F12970" s="13" t="s">
        <v>3</v>
      </c>
      <c r="G12970" s="13" t="s">
        <v>9</v>
      </c>
      <c r="H12970" s="13" t="s">
        <v>12337</v>
      </c>
      <c r="I12970" s="14">
        <v>95394</v>
      </c>
      <c r="J12970" s="14">
        <v>25530</v>
      </c>
      <c r="K12970" s="15">
        <f t="shared" si="238"/>
        <v>0.26762689477325619</v>
      </c>
    </row>
    <row r="12971" spans="2:11" ht="12.75">
      <c r="B12971" s="12" t="s">
        <v>12268</v>
      </c>
      <c r="C12971" s="12" t="s">
        <v>52000</v>
      </c>
      <c r="D12971" s="13" t="s">
        <v>12317</v>
      </c>
      <c r="E12971" s="13" t="s">
        <v>12270</v>
      </c>
      <c r="F12971" s="13" t="s">
        <v>8</v>
      </c>
      <c r="G12971" s="13" t="s">
        <v>9</v>
      </c>
      <c r="H12971" s="13" t="s">
        <v>12318</v>
      </c>
      <c r="I12971" s="14">
        <v>7664</v>
      </c>
      <c r="J12971" s="14">
        <v>3066</v>
      </c>
      <c r="K12971" s="15">
        <f t="shared" si="238"/>
        <v>0.40005219206680587</v>
      </c>
    </row>
    <row r="12972" spans="2:11" ht="12.75">
      <c r="B12972" s="12" t="s">
        <v>12268</v>
      </c>
      <c r="C12972" s="12" t="s">
        <v>52142</v>
      </c>
      <c r="D12972" s="13" t="s">
        <v>12649</v>
      </c>
      <c r="E12972" s="13" t="s">
        <v>12487</v>
      </c>
      <c r="F12972" s="13" t="s">
        <v>3</v>
      </c>
      <c r="G12972" s="13" t="s">
        <v>9</v>
      </c>
      <c r="H12972" s="13" t="s">
        <v>12650</v>
      </c>
      <c r="I12972" s="14">
        <v>175729</v>
      </c>
      <c r="J12972" s="14">
        <v>52719</v>
      </c>
      <c r="K12972" s="15">
        <f t="shared" si="238"/>
        <v>0.30000170717411467</v>
      </c>
    </row>
    <row r="12973" spans="2:11" ht="12.75">
      <c r="B12973" s="12" t="s">
        <v>12268</v>
      </c>
      <c r="C12973" s="12" t="s">
        <v>52172</v>
      </c>
      <c r="D12973" s="13" t="s">
        <v>12732</v>
      </c>
      <c r="E12973" s="13" t="s">
        <v>12526</v>
      </c>
      <c r="F12973" s="13" t="s">
        <v>5</v>
      </c>
      <c r="G12973" s="13" t="s">
        <v>9</v>
      </c>
      <c r="H12973" s="13" t="s">
        <v>12733</v>
      </c>
      <c r="I12973" s="14">
        <v>87309</v>
      </c>
      <c r="J12973" s="14">
        <v>47050</v>
      </c>
      <c r="K12973" s="15">
        <f t="shared" si="238"/>
        <v>0.53889060692483015</v>
      </c>
    </row>
    <row r="12974" spans="2:11" ht="12.75">
      <c r="B12974" s="12" t="s">
        <v>12268</v>
      </c>
      <c r="C12974" s="12" t="s">
        <v>51992</v>
      </c>
      <c r="D12974" s="13" t="s">
        <v>12302</v>
      </c>
      <c r="E12974" s="13" t="s">
        <v>12290</v>
      </c>
      <c r="F12974" s="13" t="s">
        <v>8</v>
      </c>
      <c r="G12974" s="13" t="s">
        <v>9</v>
      </c>
      <c r="H12974" s="13" t="s">
        <v>12303</v>
      </c>
      <c r="I12974" s="14">
        <v>1764</v>
      </c>
      <c r="J12974" s="14">
        <v>1411</v>
      </c>
      <c r="K12974" s="15">
        <f t="shared" si="238"/>
        <v>0.79988662131519273</v>
      </c>
    </row>
    <row r="12975" spans="2:11" ht="12.75">
      <c r="B12975" s="12" t="s">
        <v>12268</v>
      </c>
      <c r="C12975" s="12" t="s">
        <v>52121</v>
      </c>
      <c r="D12975" s="13" t="s">
        <v>12597</v>
      </c>
      <c r="E12975" s="13" t="s">
        <v>12270</v>
      </c>
      <c r="F12975" s="13" t="s">
        <v>8</v>
      </c>
      <c r="G12975" s="13" t="s">
        <v>9</v>
      </c>
      <c r="H12975" s="13" t="s">
        <v>12598</v>
      </c>
      <c r="I12975" s="14">
        <v>30314</v>
      </c>
      <c r="J12975" s="14">
        <v>15157</v>
      </c>
      <c r="K12975" s="15">
        <f t="shared" si="238"/>
        <v>0.5</v>
      </c>
    </row>
    <row r="12976" spans="2:11" ht="12.75">
      <c r="B12976" s="12" t="s">
        <v>12268</v>
      </c>
      <c r="C12976" s="12" t="s">
        <v>52060</v>
      </c>
      <c r="D12976" s="13" t="s">
        <v>12459</v>
      </c>
      <c r="E12976" s="13" t="s">
        <v>12326</v>
      </c>
      <c r="F12976" s="13" t="s">
        <v>3</v>
      </c>
      <c r="G12976" s="13" t="s">
        <v>9</v>
      </c>
      <c r="H12976" s="13" t="s">
        <v>12460</v>
      </c>
      <c r="I12976" s="14">
        <v>47725</v>
      </c>
      <c r="J12976" s="14">
        <v>11931</v>
      </c>
      <c r="K12976" s="15">
        <f t="shared" si="238"/>
        <v>0.24999476165531692</v>
      </c>
    </row>
    <row r="12977" spans="2:11" ht="12.75">
      <c r="B12977" s="12" t="s">
        <v>12268</v>
      </c>
      <c r="C12977" s="12" t="s">
        <v>52089</v>
      </c>
      <c r="D12977" s="13" t="s">
        <v>12521</v>
      </c>
      <c r="E12977" s="13" t="s">
        <v>12497</v>
      </c>
      <c r="F12977" s="13" t="s">
        <v>3</v>
      </c>
      <c r="G12977" s="13" t="s">
        <v>9</v>
      </c>
      <c r="H12977" s="13" t="s">
        <v>12522</v>
      </c>
      <c r="I12977" s="14">
        <v>371030</v>
      </c>
      <c r="J12977" s="14">
        <v>111309</v>
      </c>
      <c r="K12977" s="15">
        <f t="shared" si="238"/>
        <v>0.3</v>
      </c>
    </row>
    <row r="12978" spans="2:11" ht="12.75">
      <c r="B12978" s="12" t="s">
        <v>12268</v>
      </c>
      <c r="C12978" s="12" t="s">
        <v>52089</v>
      </c>
      <c r="D12978" s="13" t="s">
        <v>12521</v>
      </c>
      <c r="E12978" s="13" t="s">
        <v>12307</v>
      </c>
      <c r="F12978" s="13" t="s">
        <v>3</v>
      </c>
      <c r="G12978" s="13" t="s">
        <v>9</v>
      </c>
      <c r="H12978" s="13" t="s">
        <v>12607</v>
      </c>
      <c r="I12978" s="14">
        <v>10450</v>
      </c>
      <c r="J12978" s="14">
        <v>5225</v>
      </c>
      <c r="K12978" s="15">
        <f t="shared" si="238"/>
        <v>0.5</v>
      </c>
    </row>
    <row r="12979" spans="2:11" ht="12.75">
      <c r="B12979" s="12" t="s">
        <v>12268</v>
      </c>
      <c r="C12979" s="12" t="s">
        <v>52089</v>
      </c>
      <c r="D12979" s="13" t="s">
        <v>12521</v>
      </c>
      <c r="E12979" s="13" t="s">
        <v>12326</v>
      </c>
      <c r="F12979" s="13" t="s">
        <v>3</v>
      </c>
      <c r="G12979" s="13" t="s">
        <v>9</v>
      </c>
      <c r="H12979" s="13" t="s">
        <v>12729</v>
      </c>
      <c r="I12979" s="14">
        <v>226378</v>
      </c>
      <c r="J12979" s="14">
        <v>90551</v>
      </c>
      <c r="K12979" s="15">
        <f t="shared" si="238"/>
        <v>0.39999911652192349</v>
      </c>
    </row>
    <row r="12980" spans="2:11" ht="12.75">
      <c r="B12980" s="12" t="s">
        <v>12268</v>
      </c>
      <c r="C12980" s="12" t="s">
        <v>52159</v>
      </c>
      <c r="D12980" s="13" t="s">
        <v>12687</v>
      </c>
      <c r="E12980" s="13" t="s">
        <v>12487</v>
      </c>
      <c r="F12980" s="13" t="s">
        <v>3</v>
      </c>
      <c r="G12980" s="13" t="s">
        <v>9</v>
      </c>
      <c r="H12980" s="13" t="s">
        <v>12688</v>
      </c>
      <c r="I12980" s="14">
        <v>77420</v>
      </c>
      <c r="J12980" s="14">
        <v>27097</v>
      </c>
      <c r="K12980" s="15">
        <f t="shared" si="238"/>
        <v>0.35</v>
      </c>
    </row>
    <row r="12981" spans="2:11" ht="12.75">
      <c r="B12981" s="12" t="s">
        <v>12268</v>
      </c>
      <c r="C12981" s="12" t="s">
        <v>52125</v>
      </c>
      <c r="D12981" s="13" t="s">
        <v>12608</v>
      </c>
      <c r="E12981" s="13" t="s">
        <v>12497</v>
      </c>
      <c r="F12981" s="13" t="s">
        <v>3</v>
      </c>
      <c r="G12981" s="13" t="s">
        <v>9</v>
      </c>
      <c r="H12981" s="13" t="s">
        <v>12609</v>
      </c>
      <c r="I12981" s="14">
        <v>282370</v>
      </c>
      <c r="J12981" s="14">
        <v>84711</v>
      </c>
      <c r="K12981" s="15">
        <f t="shared" si="238"/>
        <v>0.3</v>
      </c>
    </row>
    <row r="12982" spans="2:11" ht="12.75">
      <c r="B12982" s="12" t="s">
        <v>12268</v>
      </c>
      <c r="C12982" s="12" t="s">
        <v>12372</v>
      </c>
      <c r="D12982" s="13" t="s">
        <v>12373</v>
      </c>
      <c r="E12982" s="13" t="s">
        <v>12326</v>
      </c>
      <c r="F12982" s="13" t="s">
        <v>3</v>
      </c>
      <c r="G12982" s="13" t="s">
        <v>9</v>
      </c>
      <c r="H12982" s="13" t="s">
        <v>12374</v>
      </c>
      <c r="I12982" s="14">
        <v>31668</v>
      </c>
      <c r="J12982" s="14">
        <v>7917</v>
      </c>
      <c r="K12982" s="15">
        <f t="shared" si="238"/>
        <v>0.25</v>
      </c>
    </row>
    <row r="12983" spans="2:11" ht="12.75">
      <c r="B12983" s="12" t="s">
        <v>12268</v>
      </c>
      <c r="C12983" s="12" t="s">
        <v>52014</v>
      </c>
      <c r="D12983" s="13" t="s">
        <v>12348</v>
      </c>
      <c r="E12983" s="13" t="s">
        <v>12326</v>
      </c>
      <c r="F12983" s="13" t="s">
        <v>3</v>
      </c>
      <c r="G12983" s="13" t="s">
        <v>9</v>
      </c>
      <c r="H12983" s="13" t="s">
        <v>12349</v>
      </c>
      <c r="I12983" s="14">
        <v>123567</v>
      </c>
      <c r="J12983" s="14">
        <v>28460.720000000001</v>
      </c>
      <c r="K12983" s="15">
        <f t="shared" si="238"/>
        <v>0.23032621978359918</v>
      </c>
    </row>
    <row r="12984" spans="2:11" ht="12.75">
      <c r="B12984" s="12" t="s">
        <v>12268</v>
      </c>
      <c r="C12984" s="12" t="s">
        <v>52110</v>
      </c>
      <c r="D12984" s="13" t="s">
        <v>12574</v>
      </c>
      <c r="E12984" s="13" t="s">
        <v>12487</v>
      </c>
      <c r="F12984" s="13" t="s">
        <v>3</v>
      </c>
      <c r="G12984" s="13" t="s">
        <v>9</v>
      </c>
      <c r="H12984" s="13" t="s">
        <v>12575</v>
      </c>
      <c r="I12984" s="14">
        <v>13041</v>
      </c>
      <c r="J12984" s="14">
        <v>3912</v>
      </c>
      <c r="K12984" s="15">
        <f t="shared" si="238"/>
        <v>0.29997699562916952</v>
      </c>
    </row>
    <row r="12985" spans="2:11" ht="12.75">
      <c r="B12985" s="12" t="s">
        <v>12268</v>
      </c>
      <c r="C12985" s="12" t="s">
        <v>12375</v>
      </c>
      <c r="D12985" s="13" t="s">
        <v>12376</v>
      </c>
      <c r="E12985" s="13" t="s">
        <v>12326</v>
      </c>
      <c r="F12985" s="13" t="s">
        <v>3</v>
      </c>
      <c r="G12985" s="13" t="s">
        <v>9</v>
      </c>
      <c r="H12985" s="13" t="s">
        <v>12377</v>
      </c>
      <c r="I12985" s="14">
        <v>66312</v>
      </c>
      <c r="J12985" s="14">
        <v>16578</v>
      </c>
      <c r="K12985" s="15">
        <f t="shared" si="238"/>
        <v>0.25</v>
      </c>
    </row>
    <row r="12986" spans="2:11" ht="12.75">
      <c r="B12986" s="12" t="s">
        <v>12268</v>
      </c>
      <c r="C12986" s="12" t="s">
        <v>12375</v>
      </c>
      <c r="D12986" s="13" t="s">
        <v>12376</v>
      </c>
      <c r="E12986" s="13" t="s">
        <v>12487</v>
      </c>
      <c r="F12986" s="13" t="s">
        <v>3</v>
      </c>
      <c r="G12986" s="13" t="s">
        <v>9</v>
      </c>
      <c r="H12986" s="13" t="s">
        <v>12714</v>
      </c>
      <c r="I12986" s="14">
        <v>40080</v>
      </c>
      <c r="J12986" s="14">
        <v>9218</v>
      </c>
      <c r="K12986" s="15">
        <f t="shared" si="238"/>
        <v>0.22999001996007984</v>
      </c>
    </row>
    <row r="12987" spans="2:11" ht="12.75">
      <c r="B12987" s="12" t="s">
        <v>12268</v>
      </c>
      <c r="C12987" s="12" t="s">
        <v>52085</v>
      </c>
      <c r="D12987" s="13" t="s">
        <v>12514</v>
      </c>
      <c r="E12987" s="13" t="s">
        <v>12487</v>
      </c>
      <c r="F12987" s="13" t="s">
        <v>3</v>
      </c>
      <c r="G12987" s="13" t="s">
        <v>9</v>
      </c>
      <c r="H12987" s="13" t="s">
        <v>1125</v>
      </c>
      <c r="I12987" s="14">
        <v>53098</v>
      </c>
      <c r="J12987" s="14">
        <v>10620</v>
      </c>
      <c r="K12987" s="15">
        <f t="shared" si="238"/>
        <v>0.20000753324042336</v>
      </c>
    </row>
    <row r="12988" spans="2:11" ht="12.75">
      <c r="B12988" s="12" t="s">
        <v>12268</v>
      </c>
      <c r="C12988" s="12" t="s">
        <v>52059</v>
      </c>
      <c r="D12988" s="13" t="s">
        <v>12457</v>
      </c>
      <c r="E12988" s="13" t="s">
        <v>12326</v>
      </c>
      <c r="F12988" s="13" t="s">
        <v>3</v>
      </c>
      <c r="G12988" s="13" t="s">
        <v>9</v>
      </c>
      <c r="H12988" s="13" t="s">
        <v>12458</v>
      </c>
      <c r="I12988" s="14">
        <v>49852</v>
      </c>
      <c r="J12988" s="14">
        <v>12463</v>
      </c>
      <c r="K12988" s="15">
        <f t="shared" si="238"/>
        <v>0.25</v>
      </c>
    </row>
    <row r="12989" spans="2:11" ht="12.75">
      <c r="B12989" s="12" t="s">
        <v>12268</v>
      </c>
      <c r="C12989" s="12" t="s">
        <v>52043</v>
      </c>
      <c r="D12989" s="13" t="s">
        <v>12423</v>
      </c>
      <c r="E12989" s="13" t="s">
        <v>12326</v>
      </c>
      <c r="F12989" s="13" t="s">
        <v>3</v>
      </c>
      <c r="G12989" s="13" t="s">
        <v>9</v>
      </c>
      <c r="H12989" s="13" t="s">
        <v>12424</v>
      </c>
      <c r="I12989" s="14">
        <v>96633</v>
      </c>
      <c r="J12989" s="14">
        <v>24200</v>
      </c>
      <c r="K12989" s="15">
        <f t="shared" si="238"/>
        <v>0.2504320470232736</v>
      </c>
    </row>
    <row r="12990" spans="2:11" ht="12.75">
      <c r="B12990" s="12" t="s">
        <v>12268</v>
      </c>
      <c r="C12990" s="12" t="s">
        <v>52079</v>
      </c>
      <c r="D12990" s="13" t="s">
        <v>12501</v>
      </c>
      <c r="E12990" s="13" t="s">
        <v>12502</v>
      </c>
      <c r="F12990" s="13" t="s">
        <v>6</v>
      </c>
      <c r="G12990" s="13" t="s">
        <v>9</v>
      </c>
      <c r="H12990" s="13" t="s">
        <v>12503</v>
      </c>
      <c r="I12990" s="14">
        <v>25708</v>
      </c>
      <c r="J12990" s="14">
        <v>8998</v>
      </c>
      <c r="K12990" s="15">
        <f t="shared" si="238"/>
        <v>0.35000777967947722</v>
      </c>
    </row>
    <row r="12991" spans="2:11" ht="12.75">
      <c r="B12991" s="12" t="s">
        <v>12268</v>
      </c>
      <c r="C12991" s="12" t="s">
        <v>52079</v>
      </c>
      <c r="D12991" s="13" t="s">
        <v>12501</v>
      </c>
      <c r="E12991" s="13" t="s">
        <v>12326</v>
      </c>
      <c r="F12991" s="13" t="s">
        <v>3</v>
      </c>
      <c r="G12991" s="13" t="s">
        <v>9</v>
      </c>
      <c r="H12991" s="13" t="s">
        <v>12724</v>
      </c>
      <c r="I12991" s="14">
        <v>43435</v>
      </c>
      <c r="J12991" s="14">
        <v>10859</v>
      </c>
      <c r="K12991" s="15">
        <f t="shared" si="238"/>
        <v>0.25000575572694833</v>
      </c>
    </row>
    <row r="12992" spans="2:11" ht="12.75">
      <c r="B12992" s="12" t="s">
        <v>12268</v>
      </c>
      <c r="C12992" s="12" t="s">
        <v>52015</v>
      </c>
      <c r="D12992" s="13" t="s">
        <v>12350</v>
      </c>
      <c r="E12992" s="13" t="s">
        <v>12326</v>
      </c>
      <c r="F12992" s="13" t="s">
        <v>3</v>
      </c>
      <c r="G12992" s="13" t="s">
        <v>9</v>
      </c>
      <c r="H12992" s="13" t="s">
        <v>12351</v>
      </c>
      <c r="I12992" s="14">
        <v>68976</v>
      </c>
      <c r="J12992" s="14">
        <v>17244</v>
      </c>
      <c r="K12992" s="15">
        <f t="shared" si="238"/>
        <v>0.25</v>
      </c>
    </row>
    <row r="12993" spans="2:11" ht="12.75">
      <c r="B12993" s="12" t="s">
        <v>12268</v>
      </c>
      <c r="C12993" s="12" t="s">
        <v>52082</v>
      </c>
      <c r="D12993" s="13" t="s">
        <v>12508</v>
      </c>
      <c r="E12993" s="13" t="s">
        <v>12487</v>
      </c>
      <c r="F12993" s="13" t="s">
        <v>3</v>
      </c>
      <c r="G12993" s="13" t="s">
        <v>9</v>
      </c>
      <c r="H12993" s="13" t="s">
        <v>12509</v>
      </c>
      <c r="I12993" s="14">
        <v>32043</v>
      </c>
      <c r="J12993" s="14">
        <v>11215</v>
      </c>
      <c r="K12993" s="15">
        <f t="shared" si="238"/>
        <v>0.34999843959679183</v>
      </c>
    </row>
    <row r="12994" spans="2:11" ht="12.75">
      <c r="B12994" s="12" t="s">
        <v>12268</v>
      </c>
      <c r="C12994" s="12" t="s">
        <v>52112</v>
      </c>
      <c r="D12994" s="13" t="s">
        <v>12578</v>
      </c>
      <c r="E12994" s="13" t="s">
        <v>12526</v>
      </c>
      <c r="F12994" s="13" t="s">
        <v>5</v>
      </c>
      <c r="G12994" s="13" t="s">
        <v>9</v>
      </c>
      <c r="H12994" s="13" t="s">
        <v>12579</v>
      </c>
      <c r="I12994" s="14">
        <v>8553</v>
      </c>
      <c r="J12994" s="14">
        <v>2993.83</v>
      </c>
      <c r="K12994" s="15">
        <f t="shared" si="238"/>
        <v>0.35003273705132704</v>
      </c>
    </row>
    <row r="12995" spans="2:11" ht="12.75">
      <c r="B12995" s="12" t="s">
        <v>12268</v>
      </c>
      <c r="C12995" s="12" t="s">
        <v>52016</v>
      </c>
      <c r="D12995" s="13" t="s">
        <v>12352</v>
      </c>
      <c r="E12995" s="13" t="s">
        <v>12326</v>
      </c>
      <c r="F12995" s="13" t="s">
        <v>3</v>
      </c>
      <c r="G12995" s="13" t="s">
        <v>9</v>
      </c>
      <c r="H12995" s="13" t="s">
        <v>12353</v>
      </c>
      <c r="I12995" s="14">
        <v>102770</v>
      </c>
      <c r="J12995" s="14">
        <v>25693</v>
      </c>
      <c r="K12995" s="15">
        <f t="shared" si="238"/>
        <v>0.25000486523304466</v>
      </c>
    </row>
    <row r="12996" spans="2:11" ht="12.75">
      <c r="B12996" s="12" t="s">
        <v>12268</v>
      </c>
      <c r="C12996" s="12" t="s">
        <v>52029</v>
      </c>
      <c r="D12996" s="13" t="s">
        <v>12393</v>
      </c>
      <c r="E12996" s="13" t="s">
        <v>12326</v>
      </c>
      <c r="F12996" s="13" t="s">
        <v>3</v>
      </c>
      <c r="G12996" s="13" t="s">
        <v>9</v>
      </c>
      <c r="H12996" s="13" t="s">
        <v>12394</v>
      </c>
      <c r="I12996" s="14">
        <v>137154</v>
      </c>
      <c r="J12996" s="14">
        <v>34289</v>
      </c>
      <c r="K12996" s="15">
        <f t="shared" si="238"/>
        <v>0.25000364553713345</v>
      </c>
    </row>
    <row r="12997" spans="2:11" ht="12.75">
      <c r="B12997" s="12" t="s">
        <v>12268</v>
      </c>
      <c r="C12997" s="12" t="s">
        <v>52078</v>
      </c>
      <c r="D12997" s="13" t="s">
        <v>12499</v>
      </c>
      <c r="E12997" s="13" t="s">
        <v>12487</v>
      </c>
      <c r="F12997" s="13" t="s">
        <v>3</v>
      </c>
      <c r="G12997" s="13" t="s">
        <v>9</v>
      </c>
      <c r="H12997" s="13" t="s">
        <v>12500</v>
      </c>
      <c r="I12997" s="14">
        <v>50000</v>
      </c>
      <c r="J12997" s="14">
        <v>17500</v>
      </c>
      <c r="K12997" s="15">
        <f t="shared" si="238"/>
        <v>0.35</v>
      </c>
    </row>
    <row r="12998" spans="2:11" ht="12.75">
      <c r="B12998" s="12" t="s">
        <v>12268</v>
      </c>
      <c r="C12998" s="12" t="s">
        <v>51988</v>
      </c>
      <c r="D12998" s="13" t="s">
        <v>12292</v>
      </c>
      <c r="E12998" s="13" t="s">
        <v>12290</v>
      </c>
      <c r="F12998" s="13" t="s">
        <v>8</v>
      </c>
      <c r="G12998" s="13" t="s">
        <v>9</v>
      </c>
      <c r="H12998" s="13" t="s">
        <v>12293</v>
      </c>
      <c r="I12998" s="14">
        <v>1285</v>
      </c>
      <c r="J12998" s="14">
        <v>1028</v>
      </c>
      <c r="K12998" s="15">
        <f t="shared" si="238"/>
        <v>0.8</v>
      </c>
    </row>
    <row r="12999" spans="2:11" ht="12.75">
      <c r="B12999" s="12" t="s">
        <v>12268</v>
      </c>
      <c r="C12999" s="12" t="s">
        <v>51988</v>
      </c>
      <c r="D12999" s="13" t="s">
        <v>12292</v>
      </c>
      <c r="E12999" s="13" t="s">
        <v>12287</v>
      </c>
      <c r="F12999" s="13" t="s">
        <v>3</v>
      </c>
      <c r="G12999" s="13" t="s">
        <v>9</v>
      </c>
      <c r="H12999" s="13" t="s">
        <v>12294</v>
      </c>
      <c r="I12999" s="14">
        <v>50000</v>
      </c>
      <c r="J12999" s="14">
        <v>25000</v>
      </c>
      <c r="K12999" s="15">
        <f t="shared" si="238"/>
        <v>0.5</v>
      </c>
    </row>
    <row r="13000" spans="2:11" ht="12.75">
      <c r="B13000" s="12" t="s">
        <v>12268</v>
      </c>
      <c r="C13000" s="12" t="s">
        <v>51988</v>
      </c>
      <c r="D13000" s="13" t="s">
        <v>12292</v>
      </c>
      <c r="E13000" s="13" t="s">
        <v>12487</v>
      </c>
      <c r="F13000" s="13" t="s">
        <v>3</v>
      </c>
      <c r="G13000" s="13" t="s">
        <v>9</v>
      </c>
      <c r="H13000" s="13" t="s">
        <v>12715</v>
      </c>
      <c r="I13000" s="14">
        <v>46605</v>
      </c>
      <c r="J13000" s="14">
        <v>13981</v>
      </c>
      <c r="K13000" s="15">
        <f t="shared" si="238"/>
        <v>0.29998927153738869</v>
      </c>
    </row>
    <row r="13001" spans="2:11" ht="12.75">
      <c r="B13001" s="12" t="s">
        <v>12268</v>
      </c>
      <c r="C13001" s="12" t="s">
        <v>52017</v>
      </c>
      <c r="D13001" s="13" t="s">
        <v>12354</v>
      </c>
      <c r="E13001" s="13" t="s">
        <v>12326</v>
      </c>
      <c r="F13001" s="13" t="s">
        <v>3</v>
      </c>
      <c r="G13001" s="13" t="s">
        <v>9</v>
      </c>
      <c r="H13001" s="13" t="s">
        <v>12355</v>
      </c>
      <c r="I13001" s="14">
        <v>55000</v>
      </c>
      <c r="J13001" s="14">
        <v>13750</v>
      </c>
      <c r="K13001" s="15">
        <f t="shared" si="238"/>
        <v>0.25</v>
      </c>
    </row>
    <row r="13002" spans="2:11" ht="12.75">
      <c r="B13002" s="12" t="s">
        <v>12268</v>
      </c>
      <c r="C13002" s="12" t="s">
        <v>52001</v>
      </c>
      <c r="D13002" s="13" t="s">
        <v>12319</v>
      </c>
      <c r="E13002" s="13" t="s">
        <v>12270</v>
      </c>
      <c r="F13002" s="13" t="s">
        <v>8</v>
      </c>
      <c r="G13002" s="13" t="s">
        <v>9</v>
      </c>
      <c r="H13002" s="13" t="s">
        <v>12320</v>
      </c>
      <c r="I13002" s="14">
        <v>10730</v>
      </c>
      <c r="J13002" s="14">
        <v>4292</v>
      </c>
      <c r="K13002" s="15">
        <f t="shared" si="238"/>
        <v>0.4</v>
      </c>
    </row>
    <row r="13003" spans="2:11" ht="12.75">
      <c r="B13003" s="12" t="s">
        <v>12268</v>
      </c>
      <c r="C13003" s="12" t="s">
        <v>52151</v>
      </c>
      <c r="D13003" s="13" t="s">
        <v>12667</v>
      </c>
      <c r="E13003" s="13" t="s">
        <v>12487</v>
      </c>
      <c r="F13003" s="13" t="s">
        <v>3</v>
      </c>
      <c r="G13003" s="13" t="s">
        <v>9</v>
      </c>
      <c r="H13003" s="13" t="s">
        <v>12668</v>
      </c>
      <c r="I13003" s="14">
        <v>52140</v>
      </c>
      <c r="J13003" s="14">
        <v>18249</v>
      </c>
      <c r="K13003" s="15">
        <f t="shared" si="238"/>
        <v>0.35</v>
      </c>
    </row>
    <row r="13004" spans="2:11" ht="12.75">
      <c r="B13004" s="12" t="s">
        <v>12268</v>
      </c>
      <c r="C13004" s="12" t="s">
        <v>52086</v>
      </c>
      <c r="D13004" s="13" t="s">
        <v>12515</v>
      </c>
      <c r="E13004" s="13" t="s">
        <v>12487</v>
      </c>
      <c r="F13004" s="13" t="s">
        <v>3</v>
      </c>
      <c r="G13004" s="13" t="s">
        <v>9</v>
      </c>
      <c r="H13004" s="13" t="s">
        <v>12516</v>
      </c>
      <c r="I13004" s="14">
        <v>9876</v>
      </c>
      <c r="J13004" s="14">
        <v>2822.17</v>
      </c>
      <c r="K13004" s="15">
        <f t="shared" ref="K13004:K13067" si="239">J13004/I13004</f>
        <v>0.28576042932361279</v>
      </c>
    </row>
    <row r="13005" spans="2:11" ht="12.75">
      <c r="B13005" s="12" t="s">
        <v>12268</v>
      </c>
      <c r="C13005" s="12" t="s">
        <v>52058</v>
      </c>
      <c r="D13005" s="13" t="s">
        <v>12455</v>
      </c>
      <c r="E13005" s="13" t="s">
        <v>12326</v>
      </c>
      <c r="F13005" s="13" t="s">
        <v>3</v>
      </c>
      <c r="G13005" s="13" t="s">
        <v>9</v>
      </c>
      <c r="H13005" s="13" t="s">
        <v>12456</v>
      </c>
      <c r="I13005" s="14">
        <v>58850</v>
      </c>
      <c r="J13005" s="14">
        <v>12995.17</v>
      </c>
      <c r="K13005" s="15">
        <f t="shared" si="239"/>
        <v>0.22081852166525065</v>
      </c>
    </row>
    <row r="13006" spans="2:11" ht="12.75">
      <c r="B13006" s="12" t="s">
        <v>12268</v>
      </c>
      <c r="C13006" s="12" t="s">
        <v>52018</v>
      </c>
      <c r="D13006" s="13" t="s">
        <v>12356</v>
      </c>
      <c r="E13006" s="13" t="s">
        <v>12326</v>
      </c>
      <c r="F13006" s="13" t="s">
        <v>3</v>
      </c>
      <c r="G13006" s="13" t="s">
        <v>9</v>
      </c>
      <c r="H13006" s="13" t="s">
        <v>12357</v>
      </c>
      <c r="I13006" s="14">
        <v>81112</v>
      </c>
      <c r="J13006" s="14">
        <v>20278</v>
      </c>
      <c r="K13006" s="15">
        <f t="shared" si="239"/>
        <v>0.25</v>
      </c>
    </row>
    <row r="13007" spans="2:11" ht="12.75">
      <c r="B13007" s="12" t="s">
        <v>12268</v>
      </c>
      <c r="C13007" s="12" t="s">
        <v>51986</v>
      </c>
      <c r="D13007" s="13" t="s">
        <v>12286</v>
      </c>
      <c r="E13007" s="13" t="s">
        <v>12287</v>
      </c>
      <c r="F13007" s="13" t="s">
        <v>3</v>
      </c>
      <c r="G13007" s="13" t="s">
        <v>9</v>
      </c>
      <c r="H13007" s="13" t="s">
        <v>12288</v>
      </c>
      <c r="I13007" s="14">
        <v>50000</v>
      </c>
      <c r="J13007" s="14">
        <v>25000</v>
      </c>
      <c r="K13007" s="15">
        <f t="shared" si="239"/>
        <v>0.5</v>
      </c>
    </row>
    <row r="13008" spans="2:11" ht="12.75">
      <c r="B13008" s="12" t="s">
        <v>12268</v>
      </c>
      <c r="C13008" s="12" t="s">
        <v>51986</v>
      </c>
      <c r="D13008" s="13" t="s">
        <v>12286</v>
      </c>
      <c r="E13008" s="13" t="s">
        <v>12326</v>
      </c>
      <c r="F13008" s="13" t="s">
        <v>3</v>
      </c>
      <c r="G13008" s="13" t="s">
        <v>9</v>
      </c>
      <c r="H13008" s="13" t="s">
        <v>12717</v>
      </c>
      <c r="I13008" s="14">
        <v>84462</v>
      </c>
      <c r="J13008" s="14">
        <v>21115</v>
      </c>
      <c r="K13008" s="15">
        <f t="shared" si="239"/>
        <v>0.24999408017806823</v>
      </c>
    </row>
    <row r="13009" spans="2:11" ht="12.75">
      <c r="B13009" s="12" t="s">
        <v>12268</v>
      </c>
      <c r="C13009" s="12" t="s">
        <v>52123</v>
      </c>
      <c r="D13009" s="13" t="s">
        <v>12603</v>
      </c>
      <c r="E13009" s="13" t="s">
        <v>12487</v>
      </c>
      <c r="F13009" s="13" t="s">
        <v>3</v>
      </c>
      <c r="G13009" s="13" t="s">
        <v>9</v>
      </c>
      <c r="H13009" s="13" t="s">
        <v>12604</v>
      </c>
      <c r="I13009" s="14">
        <v>174830</v>
      </c>
      <c r="J13009" s="14">
        <v>100000</v>
      </c>
      <c r="K13009" s="15">
        <f t="shared" si="239"/>
        <v>0.57198421323571469</v>
      </c>
    </row>
    <row r="13010" spans="2:11" ht="12.75">
      <c r="B13010" s="12" t="s">
        <v>12268</v>
      </c>
      <c r="C13010" s="12" t="s">
        <v>52019</v>
      </c>
      <c r="D13010" s="13" t="s">
        <v>12358</v>
      </c>
      <c r="E13010" s="13" t="s">
        <v>12326</v>
      </c>
      <c r="F13010" s="13" t="s">
        <v>3</v>
      </c>
      <c r="G13010" s="13" t="s">
        <v>9</v>
      </c>
      <c r="H13010" s="13" t="s">
        <v>12359</v>
      </c>
      <c r="I13010" s="14">
        <v>49118</v>
      </c>
      <c r="J13010" s="14">
        <v>11587.45</v>
      </c>
      <c r="K13010" s="15">
        <f t="shared" si="239"/>
        <v>0.23591046052363698</v>
      </c>
    </row>
    <row r="13011" spans="2:11" ht="12.75">
      <c r="B13011" s="12" t="s">
        <v>12268</v>
      </c>
      <c r="C13011" s="12" t="s">
        <v>52044</v>
      </c>
      <c r="D13011" s="13" t="s">
        <v>12425</v>
      </c>
      <c r="E13011" s="13" t="s">
        <v>12326</v>
      </c>
      <c r="F13011" s="13" t="s">
        <v>3</v>
      </c>
      <c r="G13011" s="13" t="s">
        <v>9</v>
      </c>
      <c r="H13011" s="13" t="s">
        <v>12426</v>
      </c>
      <c r="I13011" s="14">
        <v>36471</v>
      </c>
      <c r="J13011" s="14">
        <v>9110</v>
      </c>
      <c r="K13011" s="15">
        <f t="shared" si="239"/>
        <v>0.24978750239916647</v>
      </c>
    </row>
    <row r="13012" spans="2:11" ht="12.75">
      <c r="B13012" s="12" t="s">
        <v>12268</v>
      </c>
      <c r="C13012" s="12" t="s">
        <v>52044</v>
      </c>
      <c r="D13012" s="13" t="s">
        <v>12599</v>
      </c>
      <c r="E13012" s="13" t="s">
        <v>12287</v>
      </c>
      <c r="F13012" s="13" t="s">
        <v>3</v>
      </c>
      <c r="G13012" s="13" t="s">
        <v>9</v>
      </c>
      <c r="H13012" s="13" t="s">
        <v>12600</v>
      </c>
      <c r="I13012" s="14">
        <v>20000</v>
      </c>
      <c r="J13012" s="14">
        <v>10000</v>
      </c>
      <c r="K13012" s="15">
        <f t="shared" si="239"/>
        <v>0.5</v>
      </c>
    </row>
    <row r="13013" spans="2:11" ht="12.75">
      <c r="B13013" s="12" t="s">
        <v>12268</v>
      </c>
      <c r="C13013" s="12" t="s">
        <v>52122</v>
      </c>
      <c r="D13013" s="13" t="s">
        <v>12601</v>
      </c>
      <c r="E13013" s="13" t="s">
        <v>12287</v>
      </c>
      <c r="F13013" s="13" t="s">
        <v>3</v>
      </c>
      <c r="G13013" s="13" t="s">
        <v>9</v>
      </c>
      <c r="H13013" s="13" t="s">
        <v>12602</v>
      </c>
      <c r="I13013" s="14">
        <v>50000</v>
      </c>
      <c r="J13013" s="14">
        <v>25000</v>
      </c>
      <c r="K13013" s="15">
        <f t="shared" si="239"/>
        <v>0.5</v>
      </c>
    </row>
    <row r="13014" spans="2:11" ht="12.75">
      <c r="B13014" s="12" t="s">
        <v>12268</v>
      </c>
      <c r="C13014" s="12" t="s">
        <v>52122</v>
      </c>
      <c r="D13014" s="13" t="s">
        <v>12601</v>
      </c>
      <c r="E13014" s="13" t="s">
        <v>12487</v>
      </c>
      <c r="F13014" s="13" t="s">
        <v>3</v>
      </c>
      <c r="G13014" s="13" t="s">
        <v>9</v>
      </c>
      <c r="H13014" s="13" t="s">
        <v>12655</v>
      </c>
      <c r="I13014" s="14">
        <v>128397</v>
      </c>
      <c r="J13014" s="14">
        <v>31000</v>
      </c>
      <c r="K13014" s="15">
        <f t="shared" si="239"/>
        <v>0.24143866289710819</v>
      </c>
    </row>
    <row r="13015" spans="2:11" ht="12.75">
      <c r="B13015" s="12" t="s">
        <v>12268</v>
      </c>
      <c r="C13015" s="12" t="s">
        <v>52080</v>
      </c>
      <c r="D13015" s="13" t="s">
        <v>12504</v>
      </c>
      <c r="E13015" s="13" t="s">
        <v>12505</v>
      </c>
      <c r="F13015" s="13" t="s">
        <v>3</v>
      </c>
      <c r="G13015" s="13" t="s">
        <v>9</v>
      </c>
      <c r="H13015" s="13" t="s">
        <v>12506</v>
      </c>
      <c r="I13015" s="14">
        <v>55877</v>
      </c>
      <c r="J13015" s="14">
        <v>16763</v>
      </c>
      <c r="K13015" s="15">
        <f t="shared" si="239"/>
        <v>0.29999821035488661</v>
      </c>
    </row>
    <row r="13016" spans="2:11" ht="12.75">
      <c r="B13016" s="12" t="s">
        <v>12268</v>
      </c>
      <c r="C13016" s="12" t="s">
        <v>52020</v>
      </c>
      <c r="D13016" s="13" t="s">
        <v>12360</v>
      </c>
      <c r="E13016" s="13" t="s">
        <v>12326</v>
      </c>
      <c r="F13016" s="13" t="s">
        <v>3</v>
      </c>
      <c r="G13016" s="13" t="s">
        <v>9</v>
      </c>
      <c r="H13016" s="13" t="s">
        <v>12361</v>
      </c>
      <c r="I13016" s="14">
        <v>64950</v>
      </c>
      <c r="J13016" s="14">
        <v>16238</v>
      </c>
      <c r="K13016" s="15">
        <f t="shared" si="239"/>
        <v>0.25000769822940722</v>
      </c>
    </row>
    <row r="13017" spans="2:11" ht="12.75">
      <c r="B13017" s="12" t="s">
        <v>12268</v>
      </c>
      <c r="C13017" s="12" t="s">
        <v>52030</v>
      </c>
      <c r="D13017" s="13" t="s">
        <v>12395</v>
      </c>
      <c r="E13017" s="13" t="s">
        <v>12326</v>
      </c>
      <c r="F13017" s="13" t="s">
        <v>3</v>
      </c>
      <c r="G13017" s="13" t="s">
        <v>9</v>
      </c>
      <c r="H13017" s="13" t="s">
        <v>12396</v>
      </c>
      <c r="I13017" s="14">
        <v>53487</v>
      </c>
      <c r="J13017" s="14">
        <v>13372</v>
      </c>
      <c r="K13017" s="15">
        <f t="shared" si="239"/>
        <v>0.25000467403294258</v>
      </c>
    </row>
    <row r="13018" spans="2:11" ht="12.75">
      <c r="B13018" s="12" t="s">
        <v>12268</v>
      </c>
      <c r="C13018" s="12" t="s">
        <v>52031</v>
      </c>
      <c r="D13018" s="13" t="s">
        <v>12397</v>
      </c>
      <c r="E13018" s="13" t="s">
        <v>12326</v>
      </c>
      <c r="F13018" s="13" t="s">
        <v>3</v>
      </c>
      <c r="G13018" s="13" t="s">
        <v>9</v>
      </c>
      <c r="H13018" s="13" t="s">
        <v>12398</v>
      </c>
      <c r="I13018" s="14">
        <v>263103</v>
      </c>
      <c r="J13018" s="14">
        <v>65776</v>
      </c>
      <c r="K13018" s="15">
        <f t="shared" si="239"/>
        <v>0.25000095019821134</v>
      </c>
    </row>
    <row r="13019" spans="2:11" ht="12.75">
      <c r="B13019" s="12" t="s">
        <v>12268</v>
      </c>
      <c r="C13019" s="12" t="s">
        <v>52156</v>
      </c>
      <c r="D13019" s="13" t="s">
        <v>12678</v>
      </c>
      <c r="E13019" s="13" t="s">
        <v>12497</v>
      </c>
      <c r="F13019" s="13" t="s">
        <v>3</v>
      </c>
      <c r="G13019" s="13" t="s">
        <v>9</v>
      </c>
      <c r="H13019" s="13" t="s">
        <v>12679</v>
      </c>
      <c r="I13019" s="14">
        <v>52628</v>
      </c>
      <c r="J13019" s="14">
        <v>18420</v>
      </c>
      <c r="K13019" s="15">
        <f t="shared" si="239"/>
        <v>0.3500038002584176</v>
      </c>
    </row>
    <row r="13020" spans="2:11" ht="12.75">
      <c r="B13020" s="12" t="s">
        <v>12268</v>
      </c>
      <c r="C13020" s="12" t="s">
        <v>52156</v>
      </c>
      <c r="D13020" s="13" t="s">
        <v>12678</v>
      </c>
      <c r="E13020" s="13" t="s">
        <v>12484</v>
      </c>
      <c r="F13020" s="13" t="s">
        <v>6</v>
      </c>
      <c r="G13020" s="13" t="s">
        <v>9</v>
      </c>
      <c r="H13020" s="13" t="s">
        <v>12727</v>
      </c>
      <c r="I13020" s="14">
        <v>34578</v>
      </c>
      <c r="J13020" s="14">
        <v>10373</v>
      </c>
      <c r="K13020" s="15">
        <f t="shared" si="239"/>
        <v>0.29998843195095148</v>
      </c>
    </row>
    <row r="13021" spans="2:11" ht="12.75">
      <c r="B13021" s="12" t="s">
        <v>12268</v>
      </c>
      <c r="C13021" s="12" t="s">
        <v>12551</v>
      </c>
      <c r="D13021" s="13" t="s">
        <v>12552</v>
      </c>
      <c r="E13021" s="13" t="s">
        <v>12553</v>
      </c>
      <c r="F13021" s="13" t="s">
        <v>2</v>
      </c>
      <c r="G13021" s="13" t="s">
        <v>9</v>
      </c>
      <c r="H13021" s="13" t="s">
        <v>12554</v>
      </c>
      <c r="I13021" s="14">
        <v>9586</v>
      </c>
      <c r="J13021" s="14">
        <v>2185.8000000000002</v>
      </c>
      <c r="K13021" s="15">
        <f t="shared" si="239"/>
        <v>0.22802002920926354</v>
      </c>
    </row>
    <row r="13022" spans="2:11" ht="12.75">
      <c r="B13022" s="12" t="s">
        <v>12268</v>
      </c>
      <c r="C13022" s="12" t="s">
        <v>51993</v>
      </c>
      <c r="D13022" s="13" t="s">
        <v>12304</v>
      </c>
      <c r="E13022" s="13" t="s">
        <v>12300</v>
      </c>
      <c r="F13022" s="13" t="s">
        <v>2</v>
      </c>
      <c r="G13022" s="13" t="s">
        <v>9</v>
      </c>
      <c r="H13022" s="13" t="s">
        <v>12305</v>
      </c>
      <c r="I13022" s="14">
        <v>20524</v>
      </c>
      <c r="J13022" s="14">
        <v>10262</v>
      </c>
      <c r="K13022" s="15">
        <f t="shared" si="239"/>
        <v>0.5</v>
      </c>
    </row>
    <row r="13023" spans="2:11" ht="12.75">
      <c r="B13023" s="12" t="s">
        <v>12268</v>
      </c>
      <c r="C13023" s="12" t="s">
        <v>51993</v>
      </c>
      <c r="D13023" s="13" t="s">
        <v>12304</v>
      </c>
      <c r="E13023" s="13" t="s">
        <v>12497</v>
      </c>
      <c r="F13023" s="13" t="s">
        <v>3</v>
      </c>
      <c r="G13023" s="13" t="s">
        <v>9</v>
      </c>
      <c r="H13023" s="13" t="s">
        <v>12669</v>
      </c>
      <c r="I13023" s="14">
        <v>56541</v>
      </c>
      <c r="J13023" s="14">
        <v>19789</v>
      </c>
      <c r="K13023" s="15">
        <f t="shared" si="239"/>
        <v>0.34999380980173678</v>
      </c>
    </row>
    <row r="13024" spans="2:11" ht="12.75">
      <c r="B13024" s="12" t="s">
        <v>12268</v>
      </c>
      <c r="C13024" s="12" t="s">
        <v>52032</v>
      </c>
      <c r="D13024" s="13" t="s">
        <v>12399</v>
      </c>
      <c r="E13024" s="13" t="s">
        <v>12326</v>
      </c>
      <c r="F13024" s="13" t="s">
        <v>3</v>
      </c>
      <c r="G13024" s="13" t="s">
        <v>9</v>
      </c>
      <c r="H13024" s="13" t="s">
        <v>12400</v>
      </c>
      <c r="I13024" s="14">
        <v>33989</v>
      </c>
      <c r="J13024" s="14">
        <v>7999.11</v>
      </c>
      <c r="K13024" s="15">
        <f t="shared" si="239"/>
        <v>0.23534408190885286</v>
      </c>
    </row>
    <row r="13025" spans="2:11" ht="12.75">
      <c r="B13025" s="12" t="s">
        <v>12268</v>
      </c>
      <c r="C13025" s="12" t="s">
        <v>52124</v>
      </c>
      <c r="D13025" s="13" t="s">
        <v>12605</v>
      </c>
      <c r="E13025" s="13" t="s">
        <v>12497</v>
      </c>
      <c r="F13025" s="13" t="s">
        <v>3</v>
      </c>
      <c r="G13025" s="13" t="s">
        <v>9</v>
      </c>
      <c r="H13025" s="13" t="s">
        <v>12606</v>
      </c>
      <c r="I13025" s="14">
        <v>75559</v>
      </c>
      <c r="J13025" s="14">
        <v>35025</v>
      </c>
      <c r="K13025" s="15">
        <f t="shared" si="239"/>
        <v>0.46354504427004062</v>
      </c>
    </row>
    <row r="13026" spans="2:11" ht="12.75">
      <c r="B13026" s="12" t="s">
        <v>12268</v>
      </c>
      <c r="C13026" s="12" t="s">
        <v>52045</v>
      </c>
      <c r="D13026" s="13" t="s">
        <v>12427</v>
      </c>
      <c r="E13026" s="13" t="s">
        <v>12326</v>
      </c>
      <c r="F13026" s="13" t="s">
        <v>3</v>
      </c>
      <c r="G13026" s="13" t="s">
        <v>9</v>
      </c>
      <c r="H13026" s="13" t="s">
        <v>12428</v>
      </c>
      <c r="I13026" s="14">
        <v>297569</v>
      </c>
      <c r="J13026" s="14">
        <v>75000</v>
      </c>
      <c r="K13026" s="15">
        <f t="shared" si="239"/>
        <v>0.25204238344720048</v>
      </c>
    </row>
    <row r="13027" spans="2:11" ht="12.75">
      <c r="B13027" s="12" t="s">
        <v>12268</v>
      </c>
      <c r="C13027" s="12" t="s">
        <v>52033</v>
      </c>
      <c r="D13027" s="13" t="s">
        <v>12401</v>
      </c>
      <c r="E13027" s="13" t="s">
        <v>12326</v>
      </c>
      <c r="F13027" s="13" t="s">
        <v>3</v>
      </c>
      <c r="G13027" s="13" t="s">
        <v>9</v>
      </c>
      <c r="H13027" s="13" t="s">
        <v>12402</v>
      </c>
      <c r="I13027" s="14">
        <v>23268</v>
      </c>
      <c r="J13027" s="14">
        <v>5817</v>
      </c>
      <c r="K13027" s="15">
        <f t="shared" si="239"/>
        <v>0.25</v>
      </c>
    </row>
    <row r="13028" spans="2:11" ht="12.75">
      <c r="B13028" s="12" t="s">
        <v>12268</v>
      </c>
      <c r="C13028" s="12" t="s">
        <v>52033</v>
      </c>
      <c r="D13028" s="13" t="s">
        <v>12403</v>
      </c>
      <c r="E13028" s="13" t="s">
        <v>12326</v>
      </c>
      <c r="F13028" s="13" t="s">
        <v>3</v>
      </c>
      <c r="G13028" s="13" t="s">
        <v>9</v>
      </c>
      <c r="H13028" s="13" t="s">
        <v>12404</v>
      </c>
      <c r="I13028" s="14">
        <v>27812</v>
      </c>
      <c r="J13028" s="14">
        <v>4874</v>
      </c>
      <c r="K13028" s="15">
        <f t="shared" si="239"/>
        <v>0.17524809434776356</v>
      </c>
    </row>
    <row r="13029" spans="2:11" ht="12.75">
      <c r="B13029" s="12" t="s">
        <v>12268</v>
      </c>
      <c r="C13029" s="12" t="s">
        <v>52034</v>
      </c>
      <c r="D13029" s="13" t="s">
        <v>12405</v>
      </c>
      <c r="E13029" s="13" t="s">
        <v>12326</v>
      </c>
      <c r="F13029" s="13" t="s">
        <v>3</v>
      </c>
      <c r="G13029" s="13" t="s">
        <v>9</v>
      </c>
      <c r="H13029" s="13" t="s">
        <v>12406</v>
      </c>
      <c r="I13029" s="14">
        <v>111994</v>
      </c>
      <c r="J13029" s="14">
        <v>27998</v>
      </c>
      <c r="K13029" s="15">
        <f t="shared" si="239"/>
        <v>0.24999553547511474</v>
      </c>
    </row>
    <row r="13030" spans="2:11" ht="12.75">
      <c r="B13030" s="12" t="s">
        <v>12268</v>
      </c>
      <c r="C13030" s="12" t="s">
        <v>52057</v>
      </c>
      <c r="D13030" s="13" t="s">
        <v>12453</v>
      </c>
      <c r="E13030" s="13" t="s">
        <v>12326</v>
      </c>
      <c r="F13030" s="13" t="s">
        <v>3</v>
      </c>
      <c r="G13030" s="13" t="s">
        <v>9</v>
      </c>
      <c r="H13030" s="13" t="s">
        <v>12454</v>
      </c>
      <c r="I13030" s="14">
        <v>74361</v>
      </c>
      <c r="J13030" s="14">
        <v>18590</v>
      </c>
      <c r="K13030" s="15">
        <f t="shared" si="239"/>
        <v>0.24999663802261937</v>
      </c>
    </row>
    <row r="13031" spans="2:11" ht="12.75">
      <c r="B13031" s="12" t="s">
        <v>12268</v>
      </c>
      <c r="C13031" s="12" t="s">
        <v>51994</v>
      </c>
      <c r="D13031" s="13" t="s">
        <v>12306</v>
      </c>
      <c r="E13031" s="13" t="s">
        <v>12307</v>
      </c>
      <c r="F13031" s="13" t="s">
        <v>3</v>
      </c>
      <c r="G13031" s="13" t="s">
        <v>9</v>
      </c>
      <c r="H13031" s="13" t="s">
        <v>12308</v>
      </c>
      <c r="I13031" s="14">
        <v>13025</v>
      </c>
      <c r="J13031" s="14">
        <v>5210</v>
      </c>
      <c r="K13031" s="15">
        <f t="shared" si="239"/>
        <v>0.4</v>
      </c>
    </row>
    <row r="13032" spans="2:11" ht="12.75">
      <c r="B13032" s="12" t="s">
        <v>12268</v>
      </c>
      <c r="C13032" s="12" t="s">
        <v>51994</v>
      </c>
      <c r="D13032" s="13" t="s">
        <v>12306</v>
      </c>
      <c r="E13032" s="13" t="s">
        <v>12326</v>
      </c>
      <c r="F13032" s="13" t="s">
        <v>3</v>
      </c>
      <c r="G13032" s="13" t="s">
        <v>9</v>
      </c>
      <c r="H13032" s="13" t="s">
        <v>12452</v>
      </c>
      <c r="I13032" s="14">
        <v>59035</v>
      </c>
      <c r="J13032" s="14">
        <v>14759</v>
      </c>
      <c r="K13032" s="15">
        <f t="shared" si="239"/>
        <v>0.25000423477598033</v>
      </c>
    </row>
    <row r="13033" spans="2:11" ht="12.75">
      <c r="B13033" s="12" t="s">
        <v>12268</v>
      </c>
      <c r="C13033" s="12" t="s">
        <v>51982</v>
      </c>
      <c r="D13033" s="13" t="s">
        <v>12280</v>
      </c>
      <c r="E13033" s="13" t="s">
        <v>12270</v>
      </c>
      <c r="F13033" s="13" t="s">
        <v>8</v>
      </c>
      <c r="G13033" s="13" t="s">
        <v>9</v>
      </c>
      <c r="H13033" s="13" t="s">
        <v>12273</v>
      </c>
      <c r="I13033" s="14">
        <v>22316</v>
      </c>
      <c r="J13033" s="14">
        <v>8926</v>
      </c>
      <c r="K13033" s="15">
        <f t="shared" si="239"/>
        <v>0.39998207564079585</v>
      </c>
    </row>
    <row r="13034" spans="2:11" ht="12.75">
      <c r="B13034" s="12" t="s">
        <v>12268</v>
      </c>
      <c r="C13034" s="12" t="s">
        <v>51982</v>
      </c>
      <c r="D13034" s="13" t="s">
        <v>12709</v>
      </c>
      <c r="E13034" s="13" t="s">
        <v>12270</v>
      </c>
      <c r="F13034" s="13" t="s">
        <v>8</v>
      </c>
      <c r="G13034" s="13" t="s">
        <v>9</v>
      </c>
      <c r="H13034" s="13" t="s">
        <v>12710</v>
      </c>
      <c r="I13034" s="14">
        <v>13957</v>
      </c>
      <c r="J13034" s="14">
        <v>6978</v>
      </c>
      <c r="K13034" s="15">
        <f t="shared" si="239"/>
        <v>0.49996417568245327</v>
      </c>
    </row>
    <row r="13035" spans="2:11" ht="12.75">
      <c r="B13035" s="12" t="s">
        <v>12268</v>
      </c>
      <c r="C13035" s="12" t="s">
        <v>51995</v>
      </c>
      <c r="D13035" s="13" t="s">
        <v>12309</v>
      </c>
      <c r="E13035" s="13" t="s">
        <v>12270</v>
      </c>
      <c r="F13035" s="13" t="s">
        <v>8</v>
      </c>
      <c r="G13035" s="13" t="s">
        <v>9</v>
      </c>
      <c r="H13035" s="13" t="s">
        <v>12310</v>
      </c>
      <c r="I13035" s="14">
        <v>17045</v>
      </c>
      <c r="J13035" s="14">
        <v>6818</v>
      </c>
      <c r="K13035" s="15">
        <f t="shared" si="239"/>
        <v>0.4</v>
      </c>
    </row>
    <row r="13036" spans="2:11" ht="12.75">
      <c r="B13036" s="12" t="s">
        <v>12268</v>
      </c>
      <c r="C13036" s="12" t="s">
        <v>51995</v>
      </c>
      <c r="D13036" s="13" t="s">
        <v>12309</v>
      </c>
      <c r="E13036" s="13" t="s">
        <v>12326</v>
      </c>
      <c r="F13036" s="13" t="s">
        <v>3</v>
      </c>
      <c r="G13036" s="13" t="s">
        <v>9</v>
      </c>
      <c r="H13036" s="13" t="s">
        <v>12722</v>
      </c>
      <c r="I13036" s="14">
        <v>47900</v>
      </c>
      <c r="J13036" s="14">
        <v>11975</v>
      </c>
      <c r="K13036" s="15">
        <f t="shared" si="239"/>
        <v>0.25</v>
      </c>
    </row>
    <row r="13037" spans="2:11" ht="12.75">
      <c r="B13037" s="12" t="s">
        <v>12268</v>
      </c>
      <c r="C13037" s="12" t="s">
        <v>52072</v>
      </c>
      <c r="D13037" s="13" t="s">
        <v>12483</v>
      </c>
      <c r="E13037" s="13" t="s">
        <v>12484</v>
      </c>
      <c r="F13037" s="13" t="s">
        <v>6</v>
      </c>
      <c r="G13037" s="13" t="s">
        <v>9</v>
      </c>
      <c r="H13037" s="13" t="s">
        <v>12485</v>
      </c>
      <c r="I13037" s="14">
        <v>410052</v>
      </c>
      <c r="J13037" s="14">
        <v>164020</v>
      </c>
      <c r="K13037" s="15">
        <f t="shared" si="239"/>
        <v>0.39999804902792818</v>
      </c>
    </row>
    <row r="13038" spans="2:11" ht="12.75">
      <c r="B13038" s="12" t="s">
        <v>12268</v>
      </c>
      <c r="C13038" s="12" t="s">
        <v>52129</v>
      </c>
      <c r="D13038" s="13" t="s">
        <v>12616</v>
      </c>
      <c r="E13038" s="13" t="s">
        <v>12497</v>
      </c>
      <c r="F13038" s="13" t="s">
        <v>3</v>
      </c>
      <c r="G13038" s="13" t="s">
        <v>9</v>
      </c>
      <c r="H13038" s="13" t="s">
        <v>12617</v>
      </c>
      <c r="I13038" s="14">
        <v>219346</v>
      </c>
      <c r="J13038" s="14">
        <v>56000</v>
      </c>
      <c r="K13038" s="15">
        <f t="shared" si="239"/>
        <v>0.25530440491278616</v>
      </c>
    </row>
    <row r="13039" spans="2:11" ht="12.75">
      <c r="B13039" s="12" t="s">
        <v>12268</v>
      </c>
      <c r="C13039" s="12" t="s">
        <v>52129</v>
      </c>
      <c r="D13039" s="13" t="s">
        <v>12616</v>
      </c>
      <c r="E13039" s="13" t="s">
        <v>12487</v>
      </c>
      <c r="F13039" s="13" t="s">
        <v>3</v>
      </c>
      <c r="G13039" s="13" t="s">
        <v>9</v>
      </c>
      <c r="H13039" s="13" t="s">
        <v>12728</v>
      </c>
      <c r="I13039" s="14">
        <v>108734</v>
      </c>
      <c r="J13039" s="14">
        <v>38000</v>
      </c>
      <c r="K13039" s="15">
        <f t="shared" si="239"/>
        <v>0.34947670461861058</v>
      </c>
    </row>
    <row r="13040" spans="2:11" ht="12.75">
      <c r="B13040" s="12" t="s">
        <v>12268</v>
      </c>
      <c r="C13040" s="12" t="s">
        <v>12378</v>
      </c>
      <c r="D13040" s="13" t="s">
        <v>12379</v>
      </c>
      <c r="E13040" s="13" t="s">
        <v>12326</v>
      </c>
      <c r="F13040" s="13" t="s">
        <v>3</v>
      </c>
      <c r="G13040" s="13" t="s">
        <v>9</v>
      </c>
      <c r="H13040" s="13" t="s">
        <v>12380</v>
      </c>
      <c r="I13040" s="14">
        <v>83498</v>
      </c>
      <c r="J13040" s="14">
        <v>20875</v>
      </c>
      <c r="K13040" s="15">
        <f t="shared" si="239"/>
        <v>0.25000598816738123</v>
      </c>
    </row>
    <row r="13041" spans="2:11" ht="12.75">
      <c r="B13041" s="12" t="s">
        <v>12268</v>
      </c>
      <c r="C13041" s="12" t="s">
        <v>52056</v>
      </c>
      <c r="D13041" s="13" t="s">
        <v>8461</v>
      </c>
      <c r="E13041" s="13" t="s">
        <v>12326</v>
      </c>
      <c r="F13041" s="13" t="s">
        <v>3</v>
      </c>
      <c r="G13041" s="13" t="s">
        <v>9</v>
      </c>
      <c r="H13041" s="13" t="s">
        <v>12451</v>
      </c>
      <c r="I13041" s="14">
        <v>56536</v>
      </c>
      <c r="J13041" s="14">
        <v>14134</v>
      </c>
      <c r="K13041" s="15">
        <f t="shared" si="239"/>
        <v>0.25</v>
      </c>
    </row>
    <row r="13042" spans="2:11" ht="12.75">
      <c r="B13042" s="12" t="s">
        <v>12268</v>
      </c>
      <c r="C13042" s="12" t="s">
        <v>52035</v>
      </c>
      <c r="D13042" s="13" t="s">
        <v>12407</v>
      </c>
      <c r="E13042" s="13" t="s">
        <v>12326</v>
      </c>
      <c r="F13042" s="13" t="s">
        <v>3</v>
      </c>
      <c r="G13042" s="13" t="s">
        <v>9</v>
      </c>
      <c r="H13042" s="13" t="s">
        <v>12408</v>
      </c>
      <c r="I13042" s="14">
        <v>114275</v>
      </c>
      <c r="J13042" s="14">
        <v>28569</v>
      </c>
      <c r="K13042" s="15">
        <f t="shared" si="239"/>
        <v>0.25000218770509736</v>
      </c>
    </row>
    <row r="13043" spans="2:11" ht="12.75">
      <c r="B13043" s="12" t="s">
        <v>12268</v>
      </c>
      <c r="C13043" s="12" t="s">
        <v>52026</v>
      </c>
      <c r="D13043" s="13" t="s">
        <v>12384</v>
      </c>
      <c r="E13043" s="13" t="s">
        <v>12326</v>
      </c>
      <c r="F13043" s="13" t="s">
        <v>3</v>
      </c>
      <c r="G13043" s="13" t="s">
        <v>9</v>
      </c>
      <c r="H13043" s="13" t="s">
        <v>12385</v>
      </c>
      <c r="I13043" s="14">
        <v>58943</v>
      </c>
      <c r="J13043" s="14">
        <v>14736</v>
      </c>
      <c r="K13043" s="15">
        <f t="shared" si="239"/>
        <v>0.25000424138574556</v>
      </c>
    </row>
    <row r="13044" spans="2:11" ht="12.75">
      <c r="B13044" s="12" t="s">
        <v>12268</v>
      </c>
      <c r="C13044" s="12" t="s">
        <v>52130</v>
      </c>
      <c r="D13044" s="13" t="s">
        <v>12618</v>
      </c>
      <c r="E13044" s="13" t="s">
        <v>12336</v>
      </c>
      <c r="F13044" s="13" t="s">
        <v>3</v>
      </c>
      <c r="G13044" s="13" t="s">
        <v>9</v>
      </c>
      <c r="H13044" s="13" t="s">
        <v>12619</v>
      </c>
      <c r="I13044" s="14">
        <v>147332</v>
      </c>
      <c r="J13044" s="14">
        <v>44000</v>
      </c>
      <c r="K13044" s="15">
        <f t="shared" si="239"/>
        <v>0.29864523660847608</v>
      </c>
    </row>
    <row r="13045" spans="2:11" ht="12.75">
      <c r="B13045" s="12" t="s">
        <v>12268</v>
      </c>
      <c r="C13045" s="12" t="s">
        <v>51985</v>
      </c>
      <c r="D13045" s="13" t="s">
        <v>12284</v>
      </c>
      <c r="E13045" s="13" t="s">
        <v>12270</v>
      </c>
      <c r="F13045" s="13" t="s">
        <v>8</v>
      </c>
      <c r="G13045" s="13" t="s">
        <v>9</v>
      </c>
      <c r="H13045" s="13" t="s">
        <v>12285</v>
      </c>
      <c r="I13045" s="14">
        <v>13324</v>
      </c>
      <c r="J13045" s="14">
        <v>6662</v>
      </c>
      <c r="K13045" s="15">
        <f t="shared" si="239"/>
        <v>0.5</v>
      </c>
    </row>
    <row r="13046" spans="2:11" ht="12.75">
      <c r="B13046" s="12" t="s">
        <v>12268</v>
      </c>
      <c r="C13046" s="12" t="s">
        <v>52145</v>
      </c>
      <c r="D13046" s="13" t="s">
        <v>12656</v>
      </c>
      <c r="E13046" s="13" t="s">
        <v>12484</v>
      </c>
      <c r="F13046" s="13" t="s">
        <v>6</v>
      </c>
      <c r="G13046" s="13" t="s">
        <v>9</v>
      </c>
      <c r="H13046" s="13" t="s">
        <v>12657</v>
      </c>
      <c r="I13046" s="14">
        <v>252892</v>
      </c>
      <c r="J13046" s="14">
        <v>107150</v>
      </c>
      <c r="K13046" s="15">
        <f t="shared" si="239"/>
        <v>0.42369865397086504</v>
      </c>
    </row>
    <row r="13047" spans="2:11" ht="12.75">
      <c r="B13047" s="12" t="s">
        <v>12268</v>
      </c>
      <c r="C13047" s="12" t="s">
        <v>52046</v>
      </c>
      <c r="D13047" s="13" t="s">
        <v>12429</v>
      </c>
      <c r="E13047" s="13" t="s">
        <v>12326</v>
      </c>
      <c r="F13047" s="13" t="s">
        <v>3</v>
      </c>
      <c r="G13047" s="13" t="s">
        <v>9</v>
      </c>
      <c r="H13047" s="13" t="s">
        <v>12430</v>
      </c>
      <c r="I13047" s="14">
        <v>30781</v>
      </c>
      <c r="J13047" s="14">
        <v>7700</v>
      </c>
      <c r="K13047" s="15">
        <f t="shared" si="239"/>
        <v>0.2501543159741399</v>
      </c>
    </row>
    <row r="13048" spans="2:11" ht="12.75">
      <c r="B13048" s="12" t="s">
        <v>12268</v>
      </c>
      <c r="C13048" s="12" t="s">
        <v>52046</v>
      </c>
      <c r="D13048" s="13" t="s">
        <v>12626</v>
      </c>
      <c r="E13048" s="13" t="s">
        <v>12270</v>
      </c>
      <c r="F13048" s="13" t="s">
        <v>8</v>
      </c>
      <c r="G13048" s="13" t="s">
        <v>9</v>
      </c>
      <c r="H13048" s="13" t="s">
        <v>12627</v>
      </c>
      <c r="I13048" s="14">
        <v>8309</v>
      </c>
      <c r="J13048" s="14">
        <v>4154</v>
      </c>
      <c r="K13048" s="15">
        <f t="shared" si="239"/>
        <v>0.4999398242869178</v>
      </c>
    </row>
    <row r="13049" spans="2:11" ht="12.75">
      <c r="B13049" s="12" t="s">
        <v>12268</v>
      </c>
      <c r="C13049" s="12" t="s">
        <v>52104</v>
      </c>
      <c r="D13049" s="13" t="s">
        <v>12562</v>
      </c>
      <c r="E13049" s="13" t="s">
        <v>12487</v>
      </c>
      <c r="F13049" s="13" t="s">
        <v>3</v>
      </c>
      <c r="G13049" s="13" t="s">
        <v>9</v>
      </c>
      <c r="H13049" s="13" t="s">
        <v>12563</v>
      </c>
      <c r="I13049" s="14">
        <v>36720</v>
      </c>
      <c r="J13049" s="14">
        <v>11016</v>
      </c>
      <c r="K13049" s="15">
        <f t="shared" si="239"/>
        <v>0.3</v>
      </c>
    </row>
    <row r="13050" spans="2:11" ht="12.75">
      <c r="B13050" s="12" t="s">
        <v>12268</v>
      </c>
      <c r="C13050" s="12" t="s">
        <v>52021</v>
      </c>
      <c r="D13050" s="13" t="s">
        <v>12362</v>
      </c>
      <c r="E13050" s="13" t="s">
        <v>12326</v>
      </c>
      <c r="F13050" s="13" t="s">
        <v>3</v>
      </c>
      <c r="G13050" s="13" t="s">
        <v>9</v>
      </c>
      <c r="H13050" s="13" t="s">
        <v>12363</v>
      </c>
      <c r="I13050" s="14">
        <v>140798</v>
      </c>
      <c r="J13050" s="14">
        <v>35200</v>
      </c>
      <c r="K13050" s="15">
        <f t="shared" si="239"/>
        <v>0.25000355118680662</v>
      </c>
    </row>
    <row r="13051" spans="2:11" ht="12.75">
      <c r="B13051" s="12" t="s">
        <v>12268</v>
      </c>
      <c r="C13051" s="12" t="s">
        <v>52022</v>
      </c>
      <c r="D13051" s="13" t="s">
        <v>12364</v>
      </c>
      <c r="E13051" s="13" t="s">
        <v>12326</v>
      </c>
      <c r="F13051" s="13" t="s">
        <v>3</v>
      </c>
      <c r="G13051" s="13" t="s">
        <v>9</v>
      </c>
      <c r="H13051" s="13" t="s">
        <v>12365</v>
      </c>
      <c r="I13051" s="14">
        <v>54108</v>
      </c>
      <c r="J13051" s="14">
        <v>13527</v>
      </c>
      <c r="K13051" s="15">
        <f t="shared" si="239"/>
        <v>0.25</v>
      </c>
    </row>
    <row r="13052" spans="2:11" ht="12.75">
      <c r="B13052" s="12" t="s">
        <v>12268</v>
      </c>
      <c r="C13052" s="12" t="s">
        <v>51996</v>
      </c>
      <c r="D13052" s="13" t="s">
        <v>12311</v>
      </c>
      <c r="E13052" s="13" t="s">
        <v>12290</v>
      </c>
      <c r="F13052" s="13" t="s">
        <v>8</v>
      </c>
      <c r="G13052" s="13" t="s">
        <v>9</v>
      </c>
      <c r="H13052" s="13" t="s">
        <v>12303</v>
      </c>
      <c r="I13052" s="14">
        <v>1956</v>
      </c>
      <c r="J13052" s="14">
        <v>1565</v>
      </c>
      <c r="K13052" s="15">
        <f t="shared" si="239"/>
        <v>0.80010224948875253</v>
      </c>
    </row>
    <row r="13053" spans="2:11" ht="12.75">
      <c r="B13053" s="12" t="s">
        <v>12268</v>
      </c>
      <c r="C13053" s="12" t="s">
        <v>51996</v>
      </c>
      <c r="D13053" s="13" t="s">
        <v>12311</v>
      </c>
      <c r="E13053" s="13" t="s">
        <v>12326</v>
      </c>
      <c r="F13053" s="13" t="s">
        <v>3</v>
      </c>
      <c r="G13053" s="13" t="s">
        <v>9</v>
      </c>
      <c r="H13053" s="13" t="s">
        <v>12450</v>
      </c>
      <c r="I13053" s="14">
        <v>24720</v>
      </c>
      <c r="J13053" s="14">
        <v>5536.25</v>
      </c>
      <c r="K13053" s="15">
        <f t="shared" si="239"/>
        <v>0.22395833333333334</v>
      </c>
    </row>
    <row r="13054" spans="2:11" ht="12.75">
      <c r="B13054" s="12" t="s">
        <v>12268</v>
      </c>
      <c r="C13054" s="12" t="s">
        <v>52102</v>
      </c>
      <c r="D13054" s="13" t="s">
        <v>12549</v>
      </c>
      <c r="E13054" s="13" t="s">
        <v>12487</v>
      </c>
      <c r="F13054" s="13" t="s">
        <v>3</v>
      </c>
      <c r="G13054" s="13" t="s">
        <v>9</v>
      </c>
      <c r="H13054" s="13" t="s">
        <v>12550</v>
      </c>
      <c r="I13054" s="14">
        <v>496039</v>
      </c>
      <c r="J13054" s="14">
        <v>175000</v>
      </c>
      <c r="K13054" s="15">
        <f t="shared" si="239"/>
        <v>0.35279484072824918</v>
      </c>
    </row>
    <row r="13055" spans="2:11" ht="12.75">
      <c r="B13055" s="12" t="s">
        <v>12268</v>
      </c>
      <c r="C13055" s="12" t="s">
        <v>52095</v>
      </c>
      <c r="D13055" s="13" t="s">
        <v>12534</v>
      </c>
      <c r="E13055" s="13" t="s">
        <v>12526</v>
      </c>
      <c r="F13055" s="13" t="s">
        <v>5</v>
      </c>
      <c r="G13055" s="13" t="s">
        <v>9</v>
      </c>
      <c r="H13055" s="13" t="s">
        <v>12535</v>
      </c>
      <c r="I13055" s="14">
        <v>234642</v>
      </c>
      <c r="J13055" s="14">
        <v>93857</v>
      </c>
      <c r="K13055" s="15">
        <f t="shared" si="239"/>
        <v>0.40000085236232219</v>
      </c>
    </row>
    <row r="13056" spans="2:11" ht="12.75">
      <c r="B13056" s="12" t="s">
        <v>12268</v>
      </c>
      <c r="C13056" s="12" t="s">
        <v>52111</v>
      </c>
      <c r="D13056" s="13" t="s">
        <v>12576</v>
      </c>
      <c r="E13056" s="13" t="s">
        <v>12497</v>
      </c>
      <c r="F13056" s="13" t="s">
        <v>3</v>
      </c>
      <c r="G13056" s="13" t="s">
        <v>9</v>
      </c>
      <c r="H13056" s="13" t="s">
        <v>12577</v>
      </c>
      <c r="I13056" s="14">
        <v>14458</v>
      </c>
      <c r="J13056" s="14">
        <v>4337</v>
      </c>
      <c r="K13056" s="15">
        <f t="shared" si="239"/>
        <v>0.29997233365610737</v>
      </c>
    </row>
    <row r="13057" spans="2:11" ht="12.75">
      <c r="B13057" s="12" t="s">
        <v>12268</v>
      </c>
      <c r="C13057" s="12" t="s">
        <v>52111</v>
      </c>
      <c r="D13057" s="13" t="s">
        <v>12702</v>
      </c>
      <c r="E13057" s="13" t="s">
        <v>12703</v>
      </c>
      <c r="F13057" s="13" t="s">
        <v>2</v>
      </c>
      <c r="G13057" s="13" t="s">
        <v>9</v>
      </c>
      <c r="H13057" s="13" t="s">
        <v>12704</v>
      </c>
      <c r="I13057" s="14">
        <v>33147</v>
      </c>
      <c r="J13057" s="14">
        <v>13259</v>
      </c>
      <c r="K13057" s="15">
        <f t="shared" si="239"/>
        <v>0.40000603372854254</v>
      </c>
    </row>
    <row r="13058" spans="2:11" ht="12.75">
      <c r="B13058" s="12" t="s">
        <v>12268</v>
      </c>
      <c r="C13058" s="12" t="s">
        <v>52154</v>
      </c>
      <c r="D13058" s="13" t="s">
        <v>12674</v>
      </c>
      <c r="E13058" s="13" t="s">
        <v>12497</v>
      </c>
      <c r="F13058" s="13" t="s">
        <v>3</v>
      </c>
      <c r="G13058" s="13" t="s">
        <v>9</v>
      </c>
      <c r="H13058" s="13" t="s">
        <v>12675</v>
      </c>
      <c r="I13058" s="14">
        <v>6055</v>
      </c>
      <c r="J13058" s="14">
        <v>1817</v>
      </c>
      <c r="K13058" s="15">
        <f t="shared" si="239"/>
        <v>0.30008257638315444</v>
      </c>
    </row>
    <row r="13059" spans="2:11" ht="12.75">
      <c r="B13059" s="12" t="s">
        <v>12268</v>
      </c>
      <c r="C13059" s="12" t="s">
        <v>52133</v>
      </c>
      <c r="D13059" s="13" t="s">
        <v>12628</v>
      </c>
      <c r="E13059" s="13" t="s">
        <v>12487</v>
      </c>
      <c r="F13059" s="13" t="s">
        <v>3</v>
      </c>
      <c r="G13059" s="13" t="s">
        <v>9</v>
      </c>
      <c r="H13059" s="13" t="s">
        <v>12629</v>
      </c>
      <c r="I13059" s="14">
        <v>184000</v>
      </c>
      <c r="J13059" s="14">
        <v>34800</v>
      </c>
      <c r="K13059" s="15">
        <f t="shared" si="239"/>
        <v>0.18913043478260869</v>
      </c>
    </row>
    <row r="13060" spans="2:11" ht="12.75">
      <c r="B13060" s="12" t="s">
        <v>12268</v>
      </c>
      <c r="C13060" s="12" t="s">
        <v>52055</v>
      </c>
      <c r="D13060" s="13" t="s">
        <v>12448</v>
      </c>
      <c r="E13060" s="13" t="s">
        <v>12326</v>
      </c>
      <c r="F13060" s="13" t="s">
        <v>3</v>
      </c>
      <c r="G13060" s="13" t="s">
        <v>9</v>
      </c>
      <c r="H13060" s="13" t="s">
        <v>12449</v>
      </c>
      <c r="I13060" s="14">
        <v>50900</v>
      </c>
      <c r="J13060" s="14">
        <v>12725</v>
      </c>
      <c r="K13060" s="15">
        <f t="shared" si="239"/>
        <v>0.25</v>
      </c>
    </row>
    <row r="13061" spans="2:11" ht="12.75">
      <c r="B13061" s="12" t="s">
        <v>12268</v>
      </c>
      <c r="C13061" s="12" t="s">
        <v>52140</v>
      </c>
      <c r="D13061" s="13" t="s">
        <v>12645</v>
      </c>
      <c r="E13061" s="13" t="s">
        <v>12487</v>
      </c>
      <c r="F13061" s="13" t="s">
        <v>3</v>
      </c>
      <c r="G13061" s="13" t="s">
        <v>9</v>
      </c>
      <c r="H13061" s="13" t="s">
        <v>12646</v>
      </c>
      <c r="I13061" s="14">
        <v>39537</v>
      </c>
      <c r="J13061" s="14">
        <v>11861</v>
      </c>
      <c r="K13061" s="15">
        <f t="shared" si="239"/>
        <v>0.29999747072362598</v>
      </c>
    </row>
    <row r="13062" spans="2:11" ht="12.75">
      <c r="B13062" s="12" t="s">
        <v>12268</v>
      </c>
      <c r="C13062" s="12" t="s">
        <v>52054</v>
      </c>
      <c r="D13062" s="13" t="s">
        <v>12446</v>
      </c>
      <c r="E13062" s="13" t="s">
        <v>12326</v>
      </c>
      <c r="F13062" s="13" t="s">
        <v>3</v>
      </c>
      <c r="G13062" s="13" t="s">
        <v>9</v>
      </c>
      <c r="H13062" s="13" t="s">
        <v>12447</v>
      </c>
      <c r="I13062" s="14">
        <v>19716</v>
      </c>
      <c r="J13062" s="14">
        <v>4929</v>
      </c>
      <c r="K13062" s="15">
        <f t="shared" si="239"/>
        <v>0.25</v>
      </c>
    </row>
    <row r="13063" spans="2:11" ht="12.75">
      <c r="B13063" s="12" t="s">
        <v>12268</v>
      </c>
      <c r="C13063" s="12" t="s">
        <v>52069</v>
      </c>
      <c r="D13063" s="13" t="s">
        <v>12478</v>
      </c>
      <c r="E13063" s="13" t="s">
        <v>12326</v>
      </c>
      <c r="F13063" s="13" t="s">
        <v>3</v>
      </c>
      <c r="G13063" s="13" t="s">
        <v>9</v>
      </c>
      <c r="H13063" s="13" t="s">
        <v>12479</v>
      </c>
      <c r="I13063" s="14">
        <v>179003</v>
      </c>
      <c r="J13063" s="14">
        <v>44751</v>
      </c>
      <c r="K13063" s="15">
        <f t="shared" si="239"/>
        <v>0.25000139662463755</v>
      </c>
    </row>
    <row r="13064" spans="2:11" ht="12.75">
      <c r="B13064" s="12" t="s">
        <v>12268</v>
      </c>
      <c r="C13064" s="12" t="s">
        <v>52047</v>
      </c>
      <c r="D13064" s="13" t="s">
        <v>12431</v>
      </c>
      <c r="E13064" s="13" t="s">
        <v>10411</v>
      </c>
      <c r="F13064" s="13" t="s">
        <v>2</v>
      </c>
      <c r="G13064" s="13" t="s">
        <v>9</v>
      </c>
      <c r="H13064" s="13" t="s">
        <v>12432</v>
      </c>
      <c r="I13064" s="14">
        <v>41592</v>
      </c>
      <c r="J13064" s="14">
        <v>20000</v>
      </c>
      <c r="K13064" s="15">
        <f t="shared" si="239"/>
        <v>0.48086170417387958</v>
      </c>
    </row>
    <row r="13065" spans="2:11" ht="12.75">
      <c r="B13065" s="12" t="s">
        <v>12268</v>
      </c>
      <c r="C13065" s="12" t="s">
        <v>52088</v>
      </c>
      <c r="D13065" s="13" t="s">
        <v>12519</v>
      </c>
      <c r="E13065" s="13" t="s">
        <v>12487</v>
      </c>
      <c r="F13065" s="13" t="s">
        <v>3</v>
      </c>
      <c r="G13065" s="13" t="s">
        <v>9</v>
      </c>
      <c r="H13065" s="13" t="s">
        <v>12520</v>
      </c>
      <c r="I13065" s="14">
        <v>254639</v>
      </c>
      <c r="J13065" s="14">
        <v>89124</v>
      </c>
      <c r="K13065" s="15">
        <f t="shared" si="239"/>
        <v>0.35000137449487312</v>
      </c>
    </row>
    <row r="13066" spans="2:11" ht="12.75">
      <c r="B13066" s="12" t="s">
        <v>12268</v>
      </c>
      <c r="C13066" s="12" t="s">
        <v>52036</v>
      </c>
      <c r="D13066" s="13" t="s">
        <v>12409</v>
      </c>
      <c r="E13066" s="13" t="s">
        <v>12326</v>
      </c>
      <c r="F13066" s="13" t="s">
        <v>3</v>
      </c>
      <c r="G13066" s="13" t="s">
        <v>9</v>
      </c>
      <c r="H13066" s="13" t="s">
        <v>12410</v>
      </c>
      <c r="I13066" s="14">
        <v>70256</v>
      </c>
      <c r="J13066" s="14">
        <v>15283.5</v>
      </c>
      <c r="K13066" s="15">
        <f t="shared" si="239"/>
        <v>0.21754013892051924</v>
      </c>
    </row>
    <row r="13067" spans="2:11" ht="12.75">
      <c r="B13067" s="12" t="s">
        <v>12268</v>
      </c>
      <c r="C13067" s="12" t="s">
        <v>12555</v>
      </c>
      <c r="D13067" s="13" t="s">
        <v>12556</v>
      </c>
      <c r="E13067" s="13" t="s">
        <v>12494</v>
      </c>
      <c r="F13067" s="13" t="s">
        <v>6</v>
      </c>
      <c r="G13067" s="13" t="s">
        <v>9</v>
      </c>
      <c r="H13067" s="13" t="s">
        <v>360</v>
      </c>
      <c r="I13067" s="14">
        <v>27490</v>
      </c>
      <c r="J13067" s="14">
        <v>8247</v>
      </c>
      <c r="K13067" s="15">
        <f t="shared" si="239"/>
        <v>0.3</v>
      </c>
    </row>
    <row r="13068" spans="2:11" ht="12.75">
      <c r="B13068" s="12" t="s">
        <v>12268</v>
      </c>
      <c r="C13068" s="12" t="s">
        <v>52053</v>
      </c>
      <c r="D13068" s="13" t="s">
        <v>12444</v>
      </c>
      <c r="E13068" s="13" t="s">
        <v>12326</v>
      </c>
      <c r="F13068" s="13" t="s">
        <v>3</v>
      </c>
      <c r="G13068" s="13" t="s">
        <v>9</v>
      </c>
      <c r="H13068" s="13" t="s">
        <v>12445</v>
      </c>
      <c r="I13068" s="14">
        <v>68525</v>
      </c>
      <c r="J13068" s="14">
        <v>17131</v>
      </c>
      <c r="K13068" s="15">
        <f t="shared" ref="K13068:K13131" si="240">J13068/I13068</f>
        <v>0.24999635169646114</v>
      </c>
    </row>
    <row r="13069" spans="2:11" ht="12.75">
      <c r="B13069" s="12" t="s">
        <v>12268</v>
      </c>
      <c r="C13069" s="12" t="s">
        <v>52163</v>
      </c>
      <c r="D13069" s="13" t="s">
        <v>12697</v>
      </c>
      <c r="E13069" s="13" t="s">
        <v>12553</v>
      </c>
      <c r="F13069" s="13" t="s">
        <v>2</v>
      </c>
      <c r="G13069" s="13" t="s">
        <v>9</v>
      </c>
      <c r="H13069" s="13" t="s">
        <v>12698</v>
      </c>
      <c r="I13069" s="14">
        <v>24881</v>
      </c>
      <c r="J13069" s="14">
        <v>7464</v>
      </c>
      <c r="K13069" s="15">
        <f t="shared" si="240"/>
        <v>0.29998794260680839</v>
      </c>
    </row>
    <row r="13070" spans="2:11" ht="12.75">
      <c r="B13070" s="12" t="s">
        <v>12268</v>
      </c>
      <c r="C13070" s="12" t="s">
        <v>12557</v>
      </c>
      <c r="D13070" s="13" t="s">
        <v>12558</v>
      </c>
      <c r="E13070" s="13" t="s">
        <v>12487</v>
      </c>
      <c r="F13070" s="13" t="s">
        <v>3</v>
      </c>
      <c r="G13070" s="13" t="s">
        <v>9</v>
      </c>
      <c r="H13070" s="13" t="s">
        <v>12559</v>
      </c>
      <c r="I13070" s="14">
        <v>180840</v>
      </c>
      <c r="J13070" s="14">
        <v>54252</v>
      </c>
      <c r="K13070" s="15">
        <f t="shared" si="240"/>
        <v>0.3</v>
      </c>
    </row>
    <row r="13071" spans="2:11" ht="12.75">
      <c r="B13071" s="12" t="s">
        <v>12268</v>
      </c>
      <c r="C13071" s="12" t="s">
        <v>52002</v>
      </c>
      <c r="D13071" s="13" t="s">
        <v>12321</v>
      </c>
      <c r="E13071" s="13" t="s">
        <v>12270</v>
      </c>
      <c r="F13071" s="13" t="s">
        <v>8</v>
      </c>
      <c r="G13071" s="13" t="s">
        <v>9</v>
      </c>
      <c r="H13071" s="13" t="s">
        <v>12282</v>
      </c>
      <c r="I13071" s="14">
        <v>10397</v>
      </c>
      <c r="J13071" s="14">
        <v>4159</v>
      </c>
      <c r="K13071" s="15">
        <f t="shared" si="240"/>
        <v>0.40001923631816871</v>
      </c>
    </row>
    <row r="13072" spans="2:11" ht="12.75">
      <c r="B13072" s="12" t="s">
        <v>12268</v>
      </c>
      <c r="C13072" s="12" t="s">
        <v>51989</v>
      </c>
      <c r="D13072" s="13" t="s">
        <v>12295</v>
      </c>
      <c r="E13072" s="13" t="s">
        <v>12270</v>
      </c>
      <c r="F13072" s="13" t="s">
        <v>8</v>
      </c>
      <c r="G13072" s="13" t="s">
        <v>9</v>
      </c>
      <c r="H13072" s="13" t="s">
        <v>12296</v>
      </c>
      <c r="I13072" s="14">
        <v>24170</v>
      </c>
      <c r="J13072" s="14">
        <v>12085</v>
      </c>
      <c r="K13072" s="15">
        <f t="shared" si="240"/>
        <v>0.5</v>
      </c>
    </row>
    <row r="13073" spans="2:11" ht="12.75">
      <c r="B13073" s="12" t="s">
        <v>12268</v>
      </c>
      <c r="C13073" s="12" t="s">
        <v>52081</v>
      </c>
      <c r="D13073" s="13" t="s">
        <v>9758</v>
      </c>
      <c r="E13073" s="13" t="s">
        <v>12487</v>
      </c>
      <c r="F13073" s="13" t="s">
        <v>3</v>
      </c>
      <c r="G13073" s="13" t="s">
        <v>9</v>
      </c>
      <c r="H13073" s="13" t="s">
        <v>12507</v>
      </c>
      <c r="I13073" s="14">
        <v>121492</v>
      </c>
      <c r="J13073" s="14">
        <v>42491</v>
      </c>
      <c r="K13073" s="15">
        <f t="shared" si="240"/>
        <v>0.34974319296743817</v>
      </c>
    </row>
    <row r="13074" spans="2:11" ht="12.75">
      <c r="B13074" s="12" t="s">
        <v>12268</v>
      </c>
      <c r="C13074" s="12" t="s">
        <v>52048</v>
      </c>
      <c r="D13074" s="13" t="s">
        <v>12433</v>
      </c>
      <c r="E13074" s="13" t="s">
        <v>12326</v>
      </c>
      <c r="F13074" s="13" t="s">
        <v>3</v>
      </c>
      <c r="G13074" s="13" t="s">
        <v>9</v>
      </c>
      <c r="H13074" s="13" t="s">
        <v>12434</v>
      </c>
      <c r="I13074" s="14">
        <v>177960</v>
      </c>
      <c r="J13074" s="14">
        <v>21702.560000000001</v>
      </c>
      <c r="K13074" s="15">
        <f t="shared" si="240"/>
        <v>0.12195189930321421</v>
      </c>
    </row>
    <row r="13075" spans="2:11" ht="12.75">
      <c r="B13075" s="12" t="s">
        <v>12268</v>
      </c>
      <c r="C13075" s="12" t="s">
        <v>52071</v>
      </c>
      <c r="D13075" s="13" t="s">
        <v>12482</v>
      </c>
      <c r="E13075" s="13" t="s">
        <v>12270</v>
      </c>
      <c r="F13075" s="13" t="s">
        <v>8</v>
      </c>
      <c r="G13075" s="13" t="s">
        <v>9</v>
      </c>
      <c r="H13075" s="13" t="s">
        <v>12276</v>
      </c>
      <c r="I13075" s="14">
        <v>40000</v>
      </c>
      <c r="J13075" s="14">
        <v>20000</v>
      </c>
      <c r="K13075" s="15">
        <f t="shared" si="240"/>
        <v>0.5</v>
      </c>
    </row>
    <row r="13076" spans="2:11" ht="12.75">
      <c r="B13076" s="12" t="s">
        <v>12268</v>
      </c>
      <c r="C13076" s="12" t="s">
        <v>52169</v>
      </c>
      <c r="D13076" s="13" t="s">
        <v>12718</v>
      </c>
      <c r="E13076" s="13" t="s">
        <v>12326</v>
      </c>
      <c r="F13076" s="13" t="s">
        <v>3</v>
      </c>
      <c r="G13076" s="13" t="s">
        <v>9</v>
      </c>
      <c r="H13076" s="13" t="s">
        <v>12719</v>
      </c>
      <c r="I13076" s="14">
        <v>63558</v>
      </c>
      <c r="J13076" s="14">
        <v>15889</v>
      </c>
      <c r="K13076" s="15">
        <f t="shared" si="240"/>
        <v>0.24999213316970326</v>
      </c>
    </row>
    <row r="13077" spans="2:11" ht="12.75">
      <c r="B13077" s="12" t="s">
        <v>12268</v>
      </c>
      <c r="C13077" s="12" t="s">
        <v>52087</v>
      </c>
      <c r="D13077" s="13" t="s">
        <v>12517</v>
      </c>
      <c r="E13077" s="13" t="s">
        <v>12497</v>
      </c>
      <c r="F13077" s="13" t="s">
        <v>3</v>
      </c>
      <c r="G13077" s="13" t="s">
        <v>9</v>
      </c>
      <c r="H13077" s="13" t="s">
        <v>12518</v>
      </c>
      <c r="I13077" s="14">
        <v>35446</v>
      </c>
      <c r="J13077" s="14">
        <v>12214</v>
      </c>
      <c r="K13077" s="15">
        <f t="shared" si="240"/>
        <v>0.34458048863059304</v>
      </c>
    </row>
    <row r="13078" spans="2:11" ht="12.75">
      <c r="B13078" s="12" t="s">
        <v>12268</v>
      </c>
      <c r="C13078" s="12" t="s">
        <v>52070</v>
      </c>
      <c r="D13078" s="13" t="s">
        <v>12480</v>
      </c>
      <c r="E13078" s="13" t="s">
        <v>12326</v>
      </c>
      <c r="F13078" s="13" t="s">
        <v>3</v>
      </c>
      <c r="G13078" s="13" t="s">
        <v>9</v>
      </c>
      <c r="H13078" s="13" t="s">
        <v>12481</v>
      </c>
      <c r="I13078" s="14">
        <v>49924</v>
      </c>
      <c r="J13078" s="14">
        <v>12480</v>
      </c>
      <c r="K13078" s="15">
        <f t="shared" si="240"/>
        <v>0.24997996955372165</v>
      </c>
    </row>
    <row r="13079" spans="2:11" ht="12.75">
      <c r="B13079" s="12" t="s">
        <v>12268</v>
      </c>
      <c r="C13079" s="12" t="s">
        <v>52070</v>
      </c>
      <c r="D13079" s="13" t="s">
        <v>12632</v>
      </c>
      <c r="E13079" s="13" t="s">
        <v>12270</v>
      </c>
      <c r="F13079" s="13" t="s">
        <v>8</v>
      </c>
      <c r="G13079" s="13" t="s">
        <v>9</v>
      </c>
      <c r="H13079" s="13" t="s">
        <v>12592</v>
      </c>
      <c r="I13079" s="14">
        <v>17273</v>
      </c>
      <c r="J13079" s="14">
        <v>8636</v>
      </c>
      <c r="K13079" s="15">
        <f t="shared" si="240"/>
        <v>0.49997105308863543</v>
      </c>
    </row>
    <row r="13080" spans="2:11" ht="12.75">
      <c r="B13080" s="12" t="s">
        <v>12268</v>
      </c>
      <c r="C13080" s="12" t="s">
        <v>52134</v>
      </c>
      <c r="D13080" s="13" t="s">
        <v>12630</v>
      </c>
      <c r="E13080" s="13" t="s">
        <v>12484</v>
      </c>
      <c r="F13080" s="13" t="s">
        <v>6</v>
      </c>
      <c r="G13080" s="13" t="s">
        <v>9</v>
      </c>
      <c r="H13080" s="13" t="s">
        <v>12631</v>
      </c>
      <c r="I13080" s="14">
        <v>164472</v>
      </c>
      <c r="J13080" s="14">
        <v>46000</v>
      </c>
      <c r="K13080" s="15">
        <f t="shared" si="240"/>
        <v>0.27968286395252689</v>
      </c>
    </row>
    <row r="13081" spans="2:11" ht="12.75">
      <c r="B13081" s="12" t="s">
        <v>12268</v>
      </c>
      <c r="C13081" s="12" t="s">
        <v>52103</v>
      </c>
      <c r="D13081" s="13" t="s">
        <v>12560</v>
      </c>
      <c r="E13081" s="13" t="s">
        <v>10411</v>
      </c>
      <c r="F13081" s="13" t="s">
        <v>2</v>
      </c>
      <c r="G13081" s="13" t="s">
        <v>9</v>
      </c>
      <c r="H13081" s="13" t="s">
        <v>12561</v>
      </c>
      <c r="I13081" s="14">
        <v>85255</v>
      </c>
      <c r="J13081" s="14">
        <v>25000</v>
      </c>
      <c r="K13081" s="15">
        <f t="shared" si="240"/>
        <v>0.2932379332590464</v>
      </c>
    </row>
    <row r="13082" spans="2:11" ht="12.75">
      <c r="B13082" s="12" t="s">
        <v>12268</v>
      </c>
      <c r="C13082" s="12" t="s">
        <v>52103</v>
      </c>
      <c r="D13082" s="13" t="s">
        <v>12560</v>
      </c>
      <c r="E13082" s="13" t="s">
        <v>12487</v>
      </c>
      <c r="F13082" s="13" t="s">
        <v>3</v>
      </c>
      <c r="G13082" s="13" t="s">
        <v>9</v>
      </c>
      <c r="H13082" s="13" t="s">
        <v>12633</v>
      </c>
      <c r="I13082" s="14">
        <v>377650</v>
      </c>
      <c r="J13082" s="14">
        <v>100000</v>
      </c>
      <c r="K13082" s="15">
        <f t="shared" si="240"/>
        <v>0.26479544551833706</v>
      </c>
    </row>
    <row r="13083" spans="2:11" ht="12.75">
      <c r="B13083" s="12" t="s">
        <v>12268</v>
      </c>
      <c r="C13083" s="12" t="s">
        <v>52023</v>
      </c>
      <c r="D13083" s="13" t="s">
        <v>12366</v>
      </c>
      <c r="E13083" s="13" t="s">
        <v>12326</v>
      </c>
      <c r="F13083" s="13" t="s">
        <v>3</v>
      </c>
      <c r="G13083" s="13" t="s">
        <v>9</v>
      </c>
      <c r="H13083" s="13" t="s">
        <v>12367</v>
      </c>
      <c r="I13083" s="14">
        <v>24920</v>
      </c>
      <c r="J13083" s="14">
        <v>6230</v>
      </c>
      <c r="K13083" s="15">
        <f t="shared" si="240"/>
        <v>0.25</v>
      </c>
    </row>
    <row r="13084" spans="2:11" ht="12.75">
      <c r="B13084" s="12" t="s">
        <v>12268</v>
      </c>
      <c r="C13084" s="12" t="s">
        <v>52083</v>
      </c>
      <c r="D13084" s="13" t="s">
        <v>12510</v>
      </c>
      <c r="E13084" s="13" t="s">
        <v>12487</v>
      </c>
      <c r="F13084" s="13" t="s">
        <v>3</v>
      </c>
      <c r="G13084" s="13" t="s">
        <v>9</v>
      </c>
      <c r="H13084" s="13" t="s">
        <v>12511</v>
      </c>
      <c r="I13084" s="14">
        <v>3035</v>
      </c>
      <c r="J13084" s="14">
        <v>911</v>
      </c>
      <c r="K13084" s="15">
        <f t="shared" si="240"/>
        <v>0.30016474464579901</v>
      </c>
    </row>
    <row r="13085" spans="2:11" ht="12.75">
      <c r="B13085" s="12" t="s">
        <v>12268</v>
      </c>
      <c r="C13085" s="12" t="s">
        <v>52098</v>
      </c>
      <c r="D13085" s="13" t="s">
        <v>12540</v>
      </c>
      <c r="E13085" s="13" t="s">
        <v>12487</v>
      </c>
      <c r="F13085" s="13" t="s">
        <v>3</v>
      </c>
      <c r="G13085" s="13" t="s">
        <v>9</v>
      </c>
      <c r="H13085" s="13" t="s">
        <v>12541</v>
      </c>
      <c r="I13085" s="14">
        <v>585635</v>
      </c>
      <c r="J13085" s="14">
        <v>140000</v>
      </c>
      <c r="K13085" s="15">
        <f t="shared" si="240"/>
        <v>0.23905675036498844</v>
      </c>
    </row>
    <row r="13086" spans="2:11" ht="12.75">
      <c r="B13086" s="12" t="s">
        <v>12268</v>
      </c>
      <c r="C13086" s="12" t="s">
        <v>52138</v>
      </c>
      <c r="D13086" s="13" t="s">
        <v>12641</v>
      </c>
      <c r="E13086" s="13" t="s">
        <v>12336</v>
      </c>
      <c r="F13086" s="13" t="s">
        <v>3</v>
      </c>
      <c r="G13086" s="13" t="s">
        <v>9</v>
      </c>
      <c r="H13086" s="13" t="s">
        <v>12642</v>
      </c>
      <c r="I13086" s="14">
        <v>288125</v>
      </c>
      <c r="J13086" s="14">
        <v>100000</v>
      </c>
      <c r="K13086" s="15">
        <f t="shared" si="240"/>
        <v>0.34707158351409978</v>
      </c>
    </row>
    <row r="13087" spans="2:11" ht="12.75">
      <c r="B13087" s="12" t="s">
        <v>12268</v>
      </c>
      <c r="C13087" s="12" t="s">
        <v>52135</v>
      </c>
      <c r="D13087" s="13" t="s">
        <v>12634</v>
      </c>
      <c r="E13087" s="13" t="s">
        <v>12487</v>
      </c>
      <c r="F13087" s="13" t="s">
        <v>3</v>
      </c>
      <c r="G13087" s="13" t="s">
        <v>9</v>
      </c>
      <c r="H13087" s="13" t="s">
        <v>12635</v>
      </c>
      <c r="I13087" s="14">
        <v>252666</v>
      </c>
      <c r="J13087" s="14">
        <v>60000</v>
      </c>
      <c r="K13087" s="15">
        <f t="shared" si="240"/>
        <v>0.23746764503336421</v>
      </c>
    </row>
    <row r="13088" spans="2:11" ht="12.75">
      <c r="B13088" s="12" t="s">
        <v>12268</v>
      </c>
      <c r="C13088" s="12" t="s">
        <v>52155</v>
      </c>
      <c r="D13088" s="13" t="s">
        <v>12676</v>
      </c>
      <c r="E13088" s="13" t="s">
        <v>12497</v>
      </c>
      <c r="F13088" s="13" t="s">
        <v>3</v>
      </c>
      <c r="G13088" s="13" t="s">
        <v>9</v>
      </c>
      <c r="H13088" s="13" t="s">
        <v>12677</v>
      </c>
      <c r="I13088" s="14">
        <v>52280</v>
      </c>
      <c r="J13088" s="14">
        <v>18298</v>
      </c>
      <c r="K13088" s="15">
        <f t="shared" si="240"/>
        <v>0.35</v>
      </c>
    </row>
    <row r="13089" spans="2:11" ht="12.75">
      <c r="B13089" s="12" t="s">
        <v>12268</v>
      </c>
      <c r="C13089" s="12" t="s">
        <v>52113</v>
      </c>
      <c r="D13089" s="13" t="s">
        <v>12580</v>
      </c>
      <c r="E13089" s="13" t="s">
        <v>12487</v>
      </c>
      <c r="F13089" s="13" t="s">
        <v>3</v>
      </c>
      <c r="G13089" s="13" t="s">
        <v>9</v>
      </c>
      <c r="H13089" s="13" t="s">
        <v>12581</v>
      </c>
      <c r="I13089" s="14">
        <v>170291</v>
      </c>
      <c r="J13089" s="14">
        <v>51087</v>
      </c>
      <c r="K13089" s="15">
        <f t="shared" si="240"/>
        <v>0.29999823830971689</v>
      </c>
    </row>
    <row r="13090" spans="2:11" ht="12.75">
      <c r="B13090" s="12" t="s">
        <v>12268</v>
      </c>
      <c r="C13090" s="12" t="s">
        <v>52077</v>
      </c>
      <c r="D13090" s="13" t="s">
        <v>12496</v>
      </c>
      <c r="E13090" s="13" t="s">
        <v>12497</v>
      </c>
      <c r="F13090" s="13" t="s">
        <v>3</v>
      </c>
      <c r="G13090" s="13" t="s">
        <v>9</v>
      </c>
      <c r="H13090" s="13" t="s">
        <v>12498</v>
      </c>
      <c r="I13090" s="14">
        <v>34142</v>
      </c>
      <c r="J13090" s="14">
        <v>8536</v>
      </c>
      <c r="K13090" s="15">
        <f t="shared" si="240"/>
        <v>0.25001464471911428</v>
      </c>
    </row>
    <row r="13091" spans="2:11" ht="12.75">
      <c r="B13091" s="12" t="s">
        <v>12268</v>
      </c>
      <c r="C13091" s="12" t="s">
        <v>52077</v>
      </c>
      <c r="D13091" s="13" t="s">
        <v>12496</v>
      </c>
      <c r="E13091" s="13" t="s">
        <v>12487</v>
      </c>
      <c r="F13091" s="13" t="s">
        <v>3</v>
      </c>
      <c r="G13091" s="13" t="s">
        <v>9</v>
      </c>
      <c r="H13091" s="13" t="s">
        <v>12705</v>
      </c>
      <c r="I13091" s="14">
        <v>210622</v>
      </c>
      <c r="J13091" s="14">
        <v>73718</v>
      </c>
      <c r="K13091" s="15">
        <f t="shared" si="240"/>
        <v>0.35000142435263171</v>
      </c>
    </row>
    <row r="13092" spans="2:11" ht="12.75">
      <c r="B13092" s="12" t="s">
        <v>12268</v>
      </c>
      <c r="C13092" s="12" t="s">
        <v>52146</v>
      </c>
      <c r="D13092" s="13" t="s">
        <v>12658</v>
      </c>
      <c r="E13092" s="13" t="s">
        <v>12497</v>
      </c>
      <c r="F13092" s="13" t="s">
        <v>3</v>
      </c>
      <c r="G13092" s="13" t="s">
        <v>9</v>
      </c>
      <c r="H13092" s="13" t="s">
        <v>12659</v>
      </c>
      <c r="I13092" s="14">
        <v>23819</v>
      </c>
      <c r="J13092" s="14">
        <v>7146</v>
      </c>
      <c r="K13092" s="15">
        <f t="shared" si="240"/>
        <v>0.30001259498719507</v>
      </c>
    </row>
    <row r="13093" spans="2:11" ht="12.75">
      <c r="B13093" s="12" t="s">
        <v>12268</v>
      </c>
      <c r="C13093" s="12" t="s">
        <v>52146</v>
      </c>
      <c r="D13093" s="13" t="s">
        <v>12658</v>
      </c>
      <c r="E13093" s="13" t="s">
        <v>12484</v>
      </c>
      <c r="F13093" s="13" t="s">
        <v>6</v>
      </c>
      <c r="G13093" s="13" t="s">
        <v>9</v>
      </c>
      <c r="H13093" s="13" t="s">
        <v>12716</v>
      </c>
      <c r="I13093" s="14">
        <v>107982</v>
      </c>
      <c r="J13093" s="14">
        <v>32394</v>
      </c>
      <c r="K13093" s="15">
        <f t="shared" si="240"/>
        <v>0.29999444351836418</v>
      </c>
    </row>
    <row r="13094" spans="2:11" ht="12.75">
      <c r="B13094" s="12" t="s">
        <v>12268</v>
      </c>
      <c r="C13094" s="12" t="s">
        <v>51997</v>
      </c>
      <c r="D13094" s="13" t="s">
        <v>12312</v>
      </c>
      <c r="E13094" s="13" t="s">
        <v>12270</v>
      </c>
      <c r="F13094" s="13" t="s">
        <v>8</v>
      </c>
      <c r="G13094" s="13" t="s">
        <v>9</v>
      </c>
      <c r="H13094" s="13" t="s">
        <v>12313</v>
      </c>
      <c r="I13094" s="14">
        <v>6565</v>
      </c>
      <c r="J13094" s="14">
        <v>2626</v>
      </c>
      <c r="K13094" s="15">
        <f t="shared" si="240"/>
        <v>0.4</v>
      </c>
    </row>
    <row r="13095" spans="2:11" ht="12.75">
      <c r="B13095" s="12" t="s">
        <v>12268</v>
      </c>
      <c r="C13095" s="12" t="s">
        <v>51997</v>
      </c>
      <c r="D13095" s="13" t="s">
        <v>12312</v>
      </c>
      <c r="E13095" s="13" t="s">
        <v>12326</v>
      </c>
      <c r="F13095" s="13" t="s">
        <v>3</v>
      </c>
      <c r="G13095" s="13" t="s">
        <v>9</v>
      </c>
      <c r="H13095" s="13" t="s">
        <v>12443</v>
      </c>
      <c r="I13095" s="14">
        <v>20596</v>
      </c>
      <c r="J13095" s="14">
        <v>5150</v>
      </c>
      <c r="K13095" s="15">
        <f t="shared" si="240"/>
        <v>0.25004855311711011</v>
      </c>
    </row>
    <row r="13096" spans="2:11" ht="12.75">
      <c r="B13096" s="12" t="s">
        <v>12268</v>
      </c>
      <c r="C13096" s="12" t="s">
        <v>52158</v>
      </c>
      <c r="D13096" s="13" t="s">
        <v>12685</v>
      </c>
      <c r="E13096" s="13" t="s">
        <v>12497</v>
      </c>
      <c r="F13096" s="13" t="s">
        <v>3</v>
      </c>
      <c r="G13096" s="13" t="s">
        <v>9</v>
      </c>
      <c r="H13096" s="13" t="s">
        <v>12686</v>
      </c>
      <c r="I13096" s="14">
        <v>232910</v>
      </c>
      <c r="J13096" s="14">
        <v>81519</v>
      </c>
      <c r="K13096" s="15">
        <f t="shared" si="240"/>
        <v>0.35000214675196428</v>
      </c>
    </row>
    <row r="13097" spans="2:11" ht="12.75">
      <c r="B13097" s="12" t="s">
        <v>12268</v>
      </c>
      <c r="C13097" s="12" t="s">
        <v>52158</v>
      </c>
      <c r="D13097" s="13" t="s">
        <v>12685</v>
      </c>
      <c r="E13097" s="13" t="s">
        <v>12326</v>
      </c>
      <c r="F13097" s="13" t="s">
        <v>3</v>
      </c>
      <c r="G13097" s="13" t="s">
        <v>9</v>
      </c>
      <c r="H13097" s="13" t="s">
        <v>12723</v>
      </c>
      <c r="I13097" s="14">
        <v>81483</v>
      </c>
      <c r="J13097" s="14">
        <v>20371</v>
      </c>
      <c r="K13097" s="15">
        <f t="shared" si="240"/>
        <v>0.25000306812463952</v>
      </c>
    </row>
    <row r="13098" spans="2:11" ht="12.75">
      <c r="B13098" s="12" t="s">
        <v>12268</v>
      </c>
      <c r="C13098" s="12" t="s">
        <v>51984</v>
      </c>
      <c r="D13098" s="13" t="s">
        <v>12283</v>
      </c>
      <c r="E13098" s="13" t="s">
        <v>12270</v>
      </c>
      <c r="F13098" s="13" t="s">
        <v>8</v>
      </c>
      <c r="G13098" s="13" t="s">
        <v>9</v>
      </c>
      <c r="H13098" s="13" t="s">
        <v>12273</v>
      </c>
      <c r="I13098" s="14">
        <v>23515</v>
      </c>
      <c r="J13098" s="14">
        <v>11758</v>
      </c>
      <c r="K13098" s="15">
        <f t="shared" si="240"/>
        <v>0.50002126302360195</v>
      </c>
    </row>
    <row r="13099" spans="2:11" ht="12.75">
      <c r="B13099" s="12" t="s">
        <v>12268</v>
      </c>
      <c r="C13099" s="12" t="s">
        <v>52160</v>
      </c>
      <c r="D13099" s="13" t="s">
        <v>12689</v>
      </c>
      <c r="E13099" s="13" t="s">
        <v>12487</v>
      </c>
      <c r="F13099" s="13" t="s">
        <v>3</v>
      </c>
      <c r="G13099" s="13" t="s">
        <v>9</v>
      </c>
      <c r="H13099" s="13" t="s">
        <v>12690</v>
      </c>
      <c r="I13099" s="14">
        <v>190412</v>
      </c>
      <c r="J13099" s="14">
        <v>57124</v>
      </c>
      <c r="K13099" s="15">
        <f t="shared" si="240"/>
        <v>0.30000210070793859</v>
      </c>
    </row>
    <row r="13100" spans="2:11" ht="12.75">
      <c r="B13100" s="12" t="s">
        <v>12268</v>
      </c>
      <c r="C13100" s="12" t="s">
        <v>52144</v>
      </c>
      <c r="D13100" s="13" t="s">
        <v>12653</v>
      </c>
      <c r="E13100" s="13" t="s">
        <v>12484</v>
      </c>
      <c r="F13100" s="13" t="s">
        <v>6</v>
      </c>
      <c r="G13100" s="13" t="s">
        <v>9</v>
      </c>
      <c r="H13100" s="13" t="s">
        <v>12654</v>
      </c>
      <c r="I13100" s="14">
        <v>88000</v>
      </c>
      <c r="J13100" s="14">
        <v>25000</v>
      </c>
      <c r="K13100" s="15">
        <f t="shared" si="240"/>
        <v>0.28409090909090912</v>
      </c>
    </row>
    <row r="13101" spans="2:11" ht="12.75">
      <c r="B13101" s="12" t="s">
        <v>12268</v>
      </c>
      <c r="C13101" s="12" t="s">
        <v>52143</v>
      </c>
      <c r="D13101" s="13" t="s">
        <v>12651</v>
      </c>
      <c r="E13101" s="13" t="s">
        <v>12487</v>
      </c>
      <c r="F13101" s="13" t="s">
        <v>3</v>
      </c>
      <c r="G13101" s="13" t="s">
        <v>9</v>
      </c>
      <c r="H13101" s="13" t="s">
        <v>12652</v>
      </c>
      <c r="I13101" s="14">
        <v>59975</v>
      </c>
      <c r="J13101" s="14">
        <v>47980</v>
      </c>
      <c r="K13101" s="15">
        <f t="shared" si="240"/>
        <v>0.8</v>
      </c>
    </row>
    <row r="13102" spans="2:11" ht="12.75">
      <c r="B13102" s="12" t="s">
        <v>12268</v>
      </c>
      <c r="C13102" s="12" t="s">
        <v>52003</v>
      </c>
      <c r="D13102" s="13" t="s">
        <v>12322</v>
      </c>
      <c r="E13102" s="13" t="s">
        <v>12270</v>
      </c>
      <c r="F13102" s="13" t="s">
        <v>8</v>
      </c>
      <c r="G13102" s="13" t="s">
        <v>9</v>
      </c>
      <c r="H13102" s="13" t="s">
        <v>12323</v>
      </c>
      <c r="I13102" s="14">
        <v>4317</v>
      </c>
      <c r="J13102" s="14">
        <v>1727</v>
      </c>
      <c r="K13102" s="15">
        <f t="shared" si="240"/>
        <v>0.40004632846884408</v>
      </c>
    </row>
    <row r="13103" spans="2:11" ht="12.75">
      <c r="B13103" s="12" t="s">
        <v>12268</v>
      </c>
      <c r="C13103" s="12" t="s">
        <v>52152</v>
      </c>
      <c r="D13103" s="13" t="s">
        <v>12670</v>
      </c>
      <c r="E13103" s="13" t="s">
        <v>12487</v>
      </c>
      <c r="F13103" s="13" t="s">
        <v>3</v>
      </c>
      <c r="G13103" s="13" t="s">
        <v>9</v>
      </c>
      <c r="H13103" s="13" t="s">
        <v>12671</v>
      </c>
      <c r="I13103" s="14">
        <v>108082</v>
      </c>
      <c r="J13103" s="14">
        <v>37829</v>
      </c>
      <c r="K13103" s="15">
        <f t="shared" si="240"/>
        <v>0.3500027756703244</v>
      </c>
    </row>
    <row r="13104" spans="2:11" ht="12.75">
      <c r="B13104" s="12" t="s">
        <v>12268</v>
      </c>
      <c r="C13104" s="12" t="s">
        <v>52049</v>
      </c>
      <c r="D13104" s="13" t="s">
        <v>12435</v>
      </c>
      <c r="E13104" s="13" t="s">
        <v>12326</v>
      </c>
      <c r="F13104" s="13" t="s">
        <v>3</v>
      </c>
      <c r="G13104" s="13" t="s">
        <v>9</v>
      </c>
      <c r="H13104" s="13" t="s">
        <v>12436</v>
      </c>
      <c r="I13104" s="14">
        <v>87600</v>
      </c>
      <c r="J13104" s="14">
        <v>21900</v>
      </c>
      <c r="K13104" s="15">
        <f t="shared" si="240"/>
        <v>0.25</v>
      </c>
    </row>
    <row r="13105" spans="2:11" ht="12.75">
      <c r="B13105" s="12" t="s">
        <v>12268</v>
      </c>
      <c r="C13105" s="12" t="s">
        <v>52049</v>
      </c>
      <c r="D13105" s="13" t="s">
        <v>12435</v>
      </c>
      <c r="E13105" s="13" t="s">
        <v>10411</v>
      </c>
      <c r="F13105" s="13" t="s">
        <v>2</v>
      </c>
      <c r="G13105" s="13" t="s">
        <v>9</v>
      </c>
      <c r="H13105" s="13" t="s">
        <v>5409</v>
      </c>
      <c r="I13105" s="14">
        <v>44811</v>
      </c>
      <c r="J13105" s="14">
        <v>12345</v>
      </c>
      <c r="K13105" s="15">
        <f t="shared" si="240"/>
        <v>0.27549039298386557</v>
      </c>
    </row>
    <row r="13106" spans="2:11" ht="12.75">
      <c r="B13106" s="12" t="s">
        <v>12268</v>
      </c>
      <c r="C13106" s="12" t="s">
        <v>52141</v>
      </c>
      <c r="D13106" s="13" t="s">
        <v>12647</v>
      </c>
      <c r="E13106" s="13" t="s">
        <v>12487</v>
      </c>
      <c r="F13106" s="13" t="s">
        <v>3</v>
      </c>
      <c r="G13106" s="13" t="s">
        <v>9</v>
      </c>
      <c r="H13106" s="13" t="s">
        <v>12648</v>
      </c>
      <c r="I13106" s="14">
        <v>143000</v>
      </c>
      <c r="J13106" s="14">
        <v>23838</v>
      </c>
      <c r="K13106" s="15">
        <f t="shared" si="240"/>
        <v>0.1666993006993007</v>
      </c>
    </row>
    <row r="13107" spans="2:11" ht="12.75">
      <c r="B13107" s="12" t="s">
        <v>12268</v>
      </c>
      <c r="C13107" s="12" t="s">
        <v>52114</v>
      </c>
      <c r="D13107" s="13" t="s">
        <v>12582</v>
      </c>
      <c r="E13107" s="13" t="s">
        <v>12487</v>
      </c>
      <c r="F13107" s="13" t="s">
        <v>3</v>
      </c>
      <c r="G13107" s="13" t="s">
        <v>9</v>
      </c>
      <c r="H13107" s="13" t="s">
        <v>12583</v>
      </c>
      <c r="I13107" s="14">
        <v>233215</v>
      </c>
      <c r="J13107" s="14">
        <v>69965</v>
      </c>
      <c r="K13107" s="15">
        <f t="shared" si="240"/>
        <v>0.30000214394442898</v>
      </c>
    </row>
    <row r="13108" spans="2:11" ht="12.75">
      <c r="B13108" s="12" t="s">
        <v>12268</v>
      </c>
      <c r="C13108" s="12" t="s">
        <v>52165</v>
      </c>
      <c r="D13108" s="13" t="s">
        <v>12706</v>
      </c>
      <c r="E13108" s="13" t="s">
        <v>12326</v>
      </c>
      <c r="F13108" s="13" t="s">
        <v>3</v>
      </c>
      <c r="G13108" s="13" t="s">
        <v>9</v>
      </c>
      <c r="H13108" s="13" t="s">
        <v>12707</v>
      </c>
      <c r="I13108" s="14">
        <v>97124</v>
      </c>
      <c r="J13108" s="14">
        <v>29137</v>
      </c>
      <c r="K13108" s="15">
        <f t="shared" si="240"/>
        <v>0.29999794077673902</v>
      </c>
    </row>
    <row r="13109" spans="2:11" ht="12.75">
      <c r="B13109" s="12" t="s">
        <v>12268</v>
      </c>
      <c r="C13109" s="12" t="s">
        <v>12381</v>
      </c>
      <c r="D13109" s="13" t="s">
        <v>12382</v>
      </c>
      <c r="E13109" s="13" t="s">
        <v>12326</v>
      </c>
      <c r="F13109" s="13" t="s">
        <v>3</v>
      </c>
      <c r="G13109" s="13" t="s">
        <v>9</v>
      </c>
      <c r="H13109" s="13" t="s">
        <v>12383</v>
      </c>
      <c r="I13109" s="14">
        <v>83733</v>
      </c>
      <c r="J13109" s="14">
        <v>20933</v>
      </c>
      <c r="K13109" s="15">
        <f t="shared" si="240"/>
        <v>0.24999701431932453</v>
      </c>
    </row>
    <row r="13110" spans="2:11" ht="12.75">
      <c r="B13110" s="12" t="s">
        <v>12268</v>
      </c>
      <c r="C13110" s="12" t="s">
        <v>51998</v>
      </c>
      <c r="D13110" s="13" t="s">
        <v>12314</v>
      </c>
      <c r="E13110" s="13" t="s">
        <v>12270</v>
      </c>
      <c r="F13110" s="13" t="s">
        <v>8</v>
      </c>
      <c r="G13110" s="13" t="s">
        <v>9</v>
      </c>
      <c r="H13110" s="13" t="s">
        <v>12315</v>
      </c>
      <c r="I13110" s="14">
        <v>14702</v>
      </c>
      <c r="J13110" s="14">
        <v>5881</v>
      </c>
      <c r="K13110" s="15">
        <f t="shared" si="240"/>
        <v>0.40001360359134813</v>
      </c>
    </row>
    <row r="13111" spans="2:11" ht="12.75">
      <c r="B13111" s="12" t="s">
        <v>12268</v>
      </c>
      <c r="C13111" s="12" t="s">
        <v>51998</v>
      </c>
      <c r="D13111" s="13" t="s">
        <v>12314</v>
      </c>
      <c r="E13111" s="13" t="s">
        <v>12326</v>
      </c>
      <c r="F13111" s="13" t="s">
        <v>3</v>
      </c>
      <c r="G13111" s="13" t="s">
        <v>9</v>
      </c>
      <c r="H13111" s="13" t="s">
        <v>12477</v>
      </c>
      <c r="I13111" s="14">
        <v>11958</v>
      </c>
      <c r="J13111" s="14">
        <v>5979</v>
      </c>
      <c r="K13111" s="15">
        <f t="shared" si="240"/>
        <v>0.5</v>
      </c>
    </row>
    <row r="13112" spans="2:11" ht="12.75">
      <c r="B13112" s="12" t="s">
        <v>12268</v>
      </c>
      <c r="C13112" s="12" t="s">
        <v>52171</v>
      </c>
      <c r="D13112" s="13" t="s">
        <v>12730</v>
      </c>
      <c r="E13112" s="13" t="s">
        <v>12497</v>
      </c>
      <c r="F13112" s="13" t="s">
        <v>3</v>
      </c>
      <c r="G13112" s="13" t="s">
        <v>9</v>
      </c>
      <c r="H13112" s="13" t="s">
        <v>12731</v>
      </c>
      <c r="I13112" s="14">
        <v>925656</v>
      </c>
      <c r="J13112" s="14">
        <v>303245</v>
      </c>
      <c r="K13112" s="15">
        <f t="shared" si="240"/>
        <v>0.32760010198172973</v>
      </c>
    </row>
    <row r="13113" spans="2:11" ht="12.75">
      <c r="B13113" s="12" t="s">
        <v>12268</v>
      </c>
      <c r="C13113" s="12" t="s">
        <v>52127</v>
      </c>
      <c r="D13113" s="13" t="s">
        <v>12612</v>
      </c>
      <c r="E13113" s="13" t="s">
        <v>12487</v>
      </c>
      <c r="F13113" s="13" t="s">
        <v>3</v>
      </c>
      <c r="G13113" s="13" t="s">
        <v>9</v>
      </c>
      <c r="H13113" s="13" t="s">
        <v>12613</v>
      </c>
      <c r="I13113" s="14">
        <v>719879</v>
      </c>
      <c r="J13113" s="14">
        <v>269458</v>
      </c>
      <c r="K13113" s="15">
        <f t="shared" si="240"/>
        <v>0.37431012711858519</v>
      </c>
    </row>
    <row r="13114" spans="2:11" ht="12.75">
      <c r="B13114" s="12" t="s">
        <v>12268</v>
      </c>
      <c r="C13114" s="12" t="s">
        <v>52127</v>
      </c>
      <c r="D13114" s="13" t="s">
        <v>12612</v>
      </c>
      <c r="E13114" s="13" t="s">
        <v>12307</v>
      </c>
      <c r="F13114" s="13" t="s">
        <v>6</v>
      </c>
      <c r="G13114" s="13" t="s">
        <v>9</v>
      </c>
      <c r="H13114" s="13" t="s">
        <v>12734</v>
      </c>
      <c r="I13114" s="14">
        <v>49650</v>
      </c>
      <c r="J13114" s="14">
        <v>24850</v>
      </c>
      <c r="K13114" s="15">
        <f t="shared" si="240"/>
        <v>0.50050352467270898</v>
      </c>
    </row>
    <row r="13115" spans="2:11" ht="12.75">
      <c r="B13115" s="12" t="s">
        <v>12268</v>
      </c>
      <c r="C13115" s="12" t="s">
        <v>52050</v>
      </c>
      <c r="D13115" s="13" t="s">
        <v>12437</v>
      </c>
      <c r="E13115" s="13" t="s">
        <v>12326</v>
      </c>
      <c r="F13115" s="13" t="s">
        <v>3</v>
      </c>
      <c r="G13115" s="13" t="s">
        <v>9</v>
      </c>
      <c r="H13115" s="13" t="s">
        <v>12438</v>
      </c>
      <c r="I13115" s="14">
        <v>84150</v>
      </c>
      <c r="J13115" s="14">
        <v>21000</v>
      </c>
      <c r="K13115" s="15">
        <f t="shared" si="240"/>
        <v>0.24955436720142601</v>
      </c>
    </row>
    <row r="13116" spans="2:11" ht="12.75">
      <c r="B13116" s="12" t="s">
        <v>12268</v>
      </c>
      <c r="C13116" s="12" t="s">
        <v>52050</v>
      </c>
      <c r="D13116" s="13" t="s">
        <v>12620</v>
      </c>
      <c r="E13116" s="13" t="s">
        <v>12270</v>
      </c>
      <c r="F13116" s="13" t="s">
        <v>8</v>
      </c>
      <c r="G13116" s="13" t="s">
        <v>9</v>
      </c>
      <c r="H13116" s="13" t="s">
        <v>12621</v>
      </c>
      <c r="I13116" s="14">
        <v>25810</v>
      </c>
      <c r="J13116" s="14">
        <v>12905</v>
      </c>
      <c r="K13116" s="15">
        <f t="shared" si="240"/>
        <v>0.5</v>
      </c>
    </row>
    <row r="13117" spans="2:11" ht="12.75">
      <c r="B13117" s="12" t="s">
        <v>12268</v>
      </c>
      <c r="C13117" s="12" t="s">
        <v>52024</v>
      </c>
      <c r="D13117" s="13" t="s">
        <v>12368</v>
      </c>
      <c r="E13117" s="13" t="s">
        <v>12326</v>
      </c>
      <c r="F13117" s="13" t="s">
        <v>3</v>
      </c>
      <c r="G13117" s="13" t="s">
        <v>9</v>
      </c>
      <c r="H13117" s="13" t="s">
        <v>12369</v>
      </c>
      <c r="I13117" s="14">
        <v>50358</v>
      </c>
      <c r="J13117" s="14">
        <v>12403.53</v>
      </c>
      <c r="K13117" s="15">
        <f t="shared" si="240"/>
        <v>0.24630704158227096</v>
      </c>
    </row>
    <row r="13118" spans="2:11" ht="12.75">
      <c r="B13118" s="12" t="s">
        <v>12268</v>
      </c>
      <c r="C13118" s="12" t="s">
        <v>52167</v>
      </c>
      <c r="D13118" s="13" t="s">
        <v>12711</v>
      </c>
      <c r="E13118" s="13" t="s">
        <v>12270</v>
      </c>
      <c r="F13118" s="13" t="s">
        <v>8</v>
      </c>
      <c r="G13118" s="13" t="s">
        <v>9</v>
      </c>
      <c r="H13118" s="13" t="s">
        <v>12276</v>
      </c>
      <c r="I13118" s="14">
        <v>9200</v>
      </c>
      <c r="J13118" s="14">
        <v>4600</v>
      </c>
      <c r="K13118" s="15">
        <f t="shared" si="240"/>
        <v>0.5</v>
      </c>
    </row>
    <row r="13119" spans="2:11" ht="12.75">
      <c r="B13119" s="12" t="s">
        <v>12268</v>
      </c>
      <c r="C13119" s="12" t="s">
        <v>52068</v>
      </c>
      <c r="D13119" s="13" t="s">
        <v>12475</v>
      </c>
      <c r="E13119" s="13" t="s">
        <v>12326</v>
      </c>
      <c r="F13119" s="13" t="s">
        <v>3</v>
      </c>
      <c r="G13119" s="13" t="s">
        <v>9</v>
      </c>
      <c r="H13119" s="13" t="s">
        <v>12476</v>
      </c>
      <c r="I13119" s="14">
        <v>117940</v>
      </c>
      <c r="J13119" s="14">
        <v>29485</v>
      </c>
      <c r="K13119" s="15">
        <f t="shared" si="240"/>
        <v>0.25</v>
      </c>
    </row>
    <row r="13120" spans="2:11" ht="12.75">
      <c r="B13120" s="12" t="s">
        <v>12268</v>
      </c>
      <c r="C13120" s="12" t="s">
        <v>52051</v>
      </c>
      <c r="D13120" s="13" t="s">
        <v>12439</v>
      </c>
      <c r="E13120" s="13" t="s">
        <v>12287</v>
      </c>
      <c r="F13120" s="13" t="s">
        <v>3</v>
      </c>
      <c r="G13120" s="13" t="s">
        <v>9</v>
      </c>
      <c r="H13120" s="13" t="s">
        <v>12440</v>
      </c>
      <c r="I13120" s="14">
        <v>23220</v>
      </c>
      <c r="J13120" s="14">
        <v>11610</v>
      </c>
      <c r="K13120" s="15">
        <f t="shared" si="240"/>
        <v>0.5</v>
      </c>
    </row>
    <row r="13121" spans="2:11" ht="12.75">
      <c r="B13121" s="12" t="s">
        <v>12268</v>
      </c>
      <c r="C13121" s="12" t="s">
        <v>52004</v>
      </c>
      <c r="D13121" s="13" t="s">
        <v>12324</v>
      </c>
      <c r="E13121" s="13" t="s">
        <v>12270</v>
      </c>
      <c r="F13121" s="13" t="s">
        <v>8</v>
      </c>
      <c r="G13121" s="13" t="s">
        <v>9</v>
      </c>
      <c r="H13121" s="13" t="s">
        <v>7082</v>
      </c>
      <c r="I13121" s="14">
        <v>21900</v>
      </c>
      <c r="J13121" s="14">
        <v>8760</v>
      </c>
      <c r="K13121" s="15">
        <f t="shared" si="240"/>
        <v>0.4</v>
      </c>
    </row>
    <row r="13122" spans="2:11" ht="12.75">
      <c r="B13122" s="12" t="s">
        <v>12268</v>
      </c>
      <c r="C13122" s="12" t="s">
        <v>52136</v>
      </c>
      <c r="D13122" s="13" t="s">
        <v>12636</v>
      </c>
      <c r="E13122" s="13" t="s">
        <v>12505</v>
      </c>
      <c r="F13122" s="13" t="s">
        <v>3</v>
      </c>
      <c r="G13122" s="13" t="s">
        <v>9</v>
      </c>
      <c r="H13122" s="13" t="s">
        <v>12637</v>
      </c>
      <c r="I13122" s="14">
        <v>33011</v>
      </c>
      <c r="J13122" s="14">
        <v>7000</v>
      </c>
      <c r="K13122" s="15">
        <f t="shared" si="240"/>
        <v>0.21205052861167489</v>
      </c>
    </row>
    <row r="13123" spans="2:11" ht="12.75">
      <c r="B13123" s="12" t="s">
        <v>12268</v>
      </c>
      <c r="C13123" s="12" t="s">
        <v>52136</v>
      </c>
      <c r="D13123" s="13" t="s">
        <v>12636</v>
      </c>
      <c r="E13123" s="13" t="s">
        <v>2798</v>
      </c>
      <c r="F13123" s="13" t="s">
        <v>8</v>
      </c>
      <c r="G13123" s="13" t="s">
        <v>9</v>
      </c>
      <c r="H13123" s="13" t="s">
        <v>12638</v>
      </c>
      <c r="I13123" s="14">
        <v>63255</v>
      </c>
      <c r="J13123" s="14">
        <v>13900</v>
      </c>
      <c r="K13123" s="15">
        <f t="shared" si="240"/>
        <v>0.21974547466603431</v>
      </c>
    </row>
    <row r="13124" spans="2:11" ht="12.75">
      <c r="B13124" s="12" t="s">
        <v>12268</v>
      </c>
      <c r="C13124" s="12" t="s">
        <v>52067</v>
      </c>
      <c r="D13124" s="13" t="s">
        <v>12473</v>
      </c>
      <c r="E13124" s="13" t="s">
        <v>12326</v>
      </c>
      <c r="F13124" s="13" t="s">
        <v>3</v>
      </c>
      <c r="G13124" s="13" t="s">
        <v>9</v>
      </c>
      <c r="H13124" s="13" t="s">
        <v>12474</v>
      </c>
      <c r="I13124" s="14">
        <v>63738</v>
      </c>
      <c r="J13124" s="14">
        <v>7727.07</v>
      </c>
      <c r="K13124" s="15">
        <f t="shared" si="240"/>
        <v>0.12123176127271015</v>
      </c>
    </row>
    <row r="13125" spans="2:11" ht="12.75">
      <c r="B13125" s="12" t="s">
        <v>12268</v>
      </c>
      <c r="C13125" s="12" t="s">
        <v>52052</v>
      </c>
      <c r="D13125" s="13" t="s">
        <v>12441</v>
      </c>
      <c r="E13125" s="13" t="s">
        <v>12326</v>
      </c>
      <c r="F13125" s="13" t="s">
        <v>3</v>
      </c>
      <c r="G13125" s="13" t="s">
        <v>9</v>
      </c>
      <c r="H13125" s="13" t="s">
        <v>12442</v>
      </c>
      <c r="I13125" s="14">
        <v>85428</v>
      </c>
      <c r="J13125" s="14">
        <v>21300</v>
      </c>
      <c r="K13125" s="15">
        <f t="shared" si="240"/>
        <v>0.24933277145666527</v>
      </c>
    </row>
    <row r="13126" spans="2:11" ht="12.75">
      <c r="B13126" s="12" t="s">
        <v>12268</v>
      </c>
      <c r="C13126" s="12" t="s">
        <v>52066</v>
      </c>
      <c r="D13126" s="13" t="s">
        <v>12471</v>
      </c>
      <c r="E13126" s="13" t="s">
        <v>12326</v>
      </c>
      <c r="F13126" s="13" t="s">
        <v>3</v>
      </c>
      <c r="G13126" s="13" t="s">
        <v>9</v>
      </c>
      <c r="H13126" s="13" t="s">
        <v>12472</v>
      </c>
      <c r="I13126" s="14">
        <v>69969</v>
      </c>
      <c r="J13126" s="14">
        <v>17492</v>
      </c>
      <c r="K13126" s="15">
        <f t="shared" si="240"/>
        <v>0.24999642698909516</v>
      </c>
    </row>
    <row r="13127" spans="2:11" ht="12.75">
      <c r="B13127" s="12" t="s">
        <v>12268</v>
      </c>
      <c r="C13127" s="12" t="s">
        <v>52117</v>
      </c>
      <c r="D13127" s="13" t="s">
        <v>12589</v>
      </c>
      <c r="E13127" s="13" t="s">
        <v>12487</v>
      </c>
      <c r="F13127" s="13" t="s">
        <v>3</v>
      </c>
      <c r="G13127" s="13" t="s">
        <v>9</v>
      </c>
      <c r="H13127" s="13" t="s">
        <v>12590</v>
      </c>
      <c r="I13127" s="14">
        <v>255498</v>
      </c>
      <c r="J13127" s="14">
        <v>110367</v>
      </c>
      <c r="K13127" s="15">
        <f t="shared" si="240"/>
        <v>0.43196815630650731</v>
      </c>
    </row>
    <row r="13128" spans="2:11" ht="12.75">
      <c r="B13128" s="12" t="s">
        <v>12268</v>
      </c>
      <c r="C13128" s="12" t="s">
        <v>52037</v>
      </c>
      <c r="D13128" s="13" t="s">
        <v>12411</v>
      </c>
      <c r="E13128" s="13" t="s">
        <v>12326</v>
      </c>
      <c r="F13128" s="13" t="s">
        <v>3</v>
      </c>
      <c r="G13128" s="13" t="s">
        <v>9</v>
      </c>
      <c r="H13128" s="13" t="s">
        <v>12412</v>
      </c>
      <c r="I13128" s="14">
        <v>34745</v>
      </c>
      <c r="J13128" s="14">
        <v>8686</v>
      </c>
      <c r="K13128" s="15">
        <f t="shared" si="240"/>
        <v>0.2499928047201036</v>
      </c>
    </row>
    <row r="13129" spans="2:11" ht="12.75">
      <c r="B13129" s="12" t="s">
        <v>12268</v>
      </c>
      <c r="C13129" s="12" t="s">
        <v>52038</v>
      </c>
      <c r="D13129" s="13" t="s">
        <v>12413</v>
      </c>
      <c r="E13129" s="13" t="s">
        <v>12326</v>
      </c>
      <c r="F13129" s="13" t="s">
        <v>3</v>
      </c>
      <c r="G13129" s="13" t="s">
        <v>9</v>
      </c>
      <c r="H13129" s="13" t="s">
        <v>12414</v>
      </c>
      <c r="I13129" s="14">
        <v>113390</v>
      </c>
      <c r="J13129" s="14">
        <v>28348</v>
      </c>
      <c r="K13129" s="15">
        <f t="shared" si="240"/>
        <v>0.25000440955992592</v>
      </c>
    </row>
    <row r="13130" spans="2:11" ht="12.75">
      <c r="B13130" s="12" t="s">
        <v>12268</v>
      </c>
      <c r="C13130" s="12" t="s">
        <v>52126</v>
      </c>
      <c r="D13130" s="13" t="s">
        <v>12610</v>
      </c>
      <c r="E13130" s="13" t="s">
        <v>12487</v>
      </c>
      <c r="F13130" s="13" t="s">
        <v>3</v>
      </c>
      <c r="G13130" s="13" t="s">
        <v>9</v>
      </c>
      <c r="H13130" s="13" t="s">
        <v>12611</v>
      </c>
      <c r="I13130" s="14">
        <v>434890</v>
      </c>
      <c r="J13130" s="14">
        <v>173956</v>
      </c>
      <c r="K13130" s="15">
        <f t="shared" si="240"/>
        <v>0.4</v>
      </c>
    </row>
    <row r="13131" spans="2:11" ht="12.75">
      <c r="B13131" s="12" t="s">
        <v>12268</v>
      </c>
      <c r="C13131" s="12" t="s">
        <v>52115</v>
      </c>
      <c r="D13131" s="13" t="s">
        <v>12584</v>
      </c>
      <c r="E13131" s="13" t="s">
        <v>12487</v>
      </c>
      <c r="F13131" s="13" t="s">
        <v>3</v>
      </c>
      <c r="G13131" s="13" t="s">
        <v>9</v>
      </c>
      <c r="H13131" s="13" t="s">
        <v>12585</v>
      </c>
      <c r="I13131" s="14">
        <v>23569</v>
      </c>
      <c r="J13131" s="14">
        <v>8249</v>
      </c>
      <c r="K13131" s="15">
        <f t="shared" si="240"/>
        <v>0.34999363570792141</v>
      </c>
    </row>
    <row r="13132" spans="2:11" ht="12.75">
      <c r="B13132" s="12" t="s">
        <v>12268</v>
      </c>
      <c r="C13132" s="12" t="s">
        <v>52170</v>
      </c>
      <c r="D13132" s="13" t="s">
        <v>12720</v>
      </c>
      <c r="E13132" s="13" t="s">
        <v>12326</v>
      </c>
      <c r="F13132" s="13" t="s">
        <v>3</v>
      </c>
      <c r="G13132" s="13" t="s">
        <v>9</v>
      </c>
      <c r="H13132" s="13" t="s">
        <v>12721</v>
      </c>
      <c r="I13132" s="14">
        <v>34975</v>
      </c>
      <c r="J13132" s="14">
        <v>8743.75</v>
      </c>
      <c r="K13132" s="15">
        <f t="shared" ref="K13132:K13195" si="241">J13132/I13132</f>
        <v>0.25</v>
      </c>
    </row>
    <row r="13133" spans="2:11" ht="12.75">
      <c r="B13133" s="12" t="s">
        <v>12268</v>
      </c>
      <c r="C13133" s="12" t="s">
        <v>52084</v>
      </c>
      <c r="D13133" s="13" t="s">
        <v>12512</v>
      </c>
      <c r="E13133" s="13" t="s">
        <v>12487</v>
      </c>
      <c r="F13133" s="13" t="s">
        <v>3</v>
      </c>
      <c r="G13133" s="13" t="s">
        <v>9</v>
      </c>
      <c r="H13133" s="13" t="s">
        <v>12513</v>
      </c>
      <c r="I13133" s="14">
        <v>108070</v>
      </c>
      <c r="J13133" s="14">
        <v>32421</v>
      </c>
      <c r="K13133" s="15">
        <f t="shared" si="241"/>
        <v>0.3</v>
      </c>
    </row>
    <row r="13134" spans="2:11" ht="12.75">
      <c r="B13134" s="12" t="s">
        <v>12268</v>
      </c>
      <c r="C13134" s="12" t="s">
        <v>52153</v>
      </c>
      <c r="D13134" s="13" t="s">
        <v>12672</v>
      </c>
      <c r="E13134" s="13" t="s">
        <v>12487</v>
      </c>
      <c r="F13134" s="13" t="s">
        <v>3</v>
      </c>
      <c r="G13134" s="13" t="s">
        <v>9</v>
      </c>
      <c r="H13134" s="13" t="s">
        <v>12673</v>
      </c>
      <c r="I13134" s="14">
        <v>65605</v>
      </c>
      <c r="J13134" s="14">
        <v>22962</v>
      </c>
      <c r="K13134" s="15">
        <f t="shared" si="241"/>
        <v>0.35000381068516118</v>
      </c>
    </row>
    <row r="13135" spans="2:11" ht="12.75">
      <c r="B13135" s="12" t="s">
        <v>12268</v>
      </c>
      <c r="C13135" s="12" t="s">
        <v>51983</v>
      </c>
      <c r="D13135" s="13" t="s">
        <v>12281</v>
      </c>
      <c r="E13135" s="13" t="s">
        <v>12270</v>
      </c>
      <c r="F13135" s="13" t="s">
        <v>8</v>
      </c>
      <c r="G13135" s="13" t="s">
        <v>9</v>
      </c>
      <c r="H13135" s="13" t="s">
        <v>12282</v>
      </c>
      <c r="I13135" s="14">
        <v>5777</v>
      </c>
      <c r="J13135" s="14">
        <v>2889</v>
      </c>
      <c r="K13135" s="15">
        <f t="shared" si="241"/>
        <v>0.50008655011251513</v>
      </c>
    </row>
    <row r="13136" spans="2:11" ht="12.75">
      <c r="B13136" s="12" t="s">
        <v>12268</v>
      </c>
      <c r="C13136" s="12" t="s">
        <v>52025</v>
      </c>
      <c r="D13136" s="13" t="s">
        <v>12370</v>
      </c>
      <c r="E13136" s="13" t="s">
        <v>12326</v>
      </c>
      <c r="F13136" s="13" t="s">
        <v>3</v>
      </c>
      <c r="G13136" s="13" t="s">
        <v>9</v>
      </c>
      <c r="H13136" s="13" t="s">
        <v>12371</v>
      </c>
      <c r="I13136" s="14">
        <v>55200</v>
      </c>
      <c r="J13136" s="14">
        <v>13800</v>
      </c>
      <c r="K13136" s="15">
        <f t="shared" si="241"/>
        <v>0.25</v>
      </c>
    </row>
    <row r="13137" spans="2:11" ht="12.75">
      <c r="B13137" s="12" t="s">
        <v>12268</v>
      </c>
      <c r="C13137" s="12" t="s">
        <v>52137</v>
      </c>
      <c r="D13137" s="13" t="s">
        <v>12639</v>
      </c>
      <c r="E13137" s="13" t="s">
        <v>12487</v>
      </c>
      <c r="F13137" s="13" t="s">
        <v>3</v>
      </c>
      <c r="G13137" s="13" t="s">
        <v>9</v>
      </c>
      <c r="H13137" s="13" t="s">
        <v>12640</v>
      </c>
      <c r="I13137" s="14">
        <v>102278</v>
      </c>
      <c r="J13137" s="14">
        <v>40000</v>
      </c>
      <c r="K13137" s="15">
        <f t="shared" si="241"/>
        <v>0.3910909482000039</v>
      </c>
    </row>
    <row r="13138" spans="2:11" ht="12.75">
      <c r="B13138" s="12" t="s">
        <v>12268</v>
      </c>
      <c r="C13138" s="12" t="s">
        <v>52073</v>
      </c>
      <c r="D13138" s="13" t="s">
        <v>12486</v>
      </c>
      <c r="E13138" s="13" t="s">
        <v>12487</v>
      </c>
      <c r="F13138" s="13" t="s">
        <v>3</v>
      </c>
      <c r="G13138" s="13" t="s">
        <v>9</v>
      </c>
      <c r="H13138" s="13" t="s">
        <v>12488</v>
      </c>
      <c r="I13138" s="14">
        <v>990000</v>
      </c>
      <c r="J13138" s="14">
        <v>297000</v>
      </c>
      <c r="K13138" s="15">
        <f t="shared" si="241"/>
        <v>0.3</v>
      </c>
    </row>
    <row r="13139" spans="2:11" ht="12.75">
      <c r="B13139" s="12" t="s">
        <v>12268</v>
      </c>
      <c r="C13139" s="12" t="s">
        <v>52128</v>
      </c>
      <c r="D13139" s="13" t="s">
        <v>12614</v>
      </c>
      <c r="E13139" s="13" t="s">
        <v>12487</v>
      </c>
      <c r="F13139" s="13" t="s">
        <v>3</v>
      </c>
      <c r="G13139" s="13" t="s">
        <v>9</v>
      </c>
      <c r="H13139" s="13" t="s">
        <v>12615</v>
      </c>
      <c r="I13139" s="14">
        <v>531282</v>
      </c>
      <c r="J13139" s="14">
        <v>200000</v>
      </c>
      <c r="K13139" s="15">
        <f t="shared" si="241"/>
        <v>0.37644791278454759</v>
      </c>
    </row>
    <row r="13140" spans="2:11" ht="12.75">
      <c r="B13140" s="12" t="s">
        <v>46076</v>
      </c>
      <c r="C13140" s="12" t="s">
        <v>49726</v>
      </c>
      <c r="D13140" s="13" t="s">
        <v>46106</v>
      </c>
      <c r="E13140" s="13" t="s">
        <v>46107</v>
      </c>
      <c r="F13140" s="13" t="s">
        <v>5</v>
      </c>
      <c r="G13140" s="13" t="s">
        <v>9</v>
      </c>
      <c r="H13140" s="13" t="s">
        <v>46108</v>
      </c>
      <c r="I13140" s="14">
        <v>730471.15</v>
      </c>
      <c r="J13140" s="14">
        <v>466551.92</v>
      </c>
      <c r="K13140" s="15">
        <f t="shared" si="241"/>
        <v>0.63869999520172693</v>
      </c>
    </row>
    <row r="13141" spans="2:11" ht="12.75">
      <c r="B13141" s="12" t="s">
        <v>32172</v>
      </c>
      <c r="C13141" s="12" t="s">
        <v>23842</v>
      </c>
      <c r="D13141" s="13" t="s">
        <v>23843</v>
      </c>
      <c r="E13141" s="13" t="s">
        <v>23844</v>
      </c>
      <c r="F13141" s="13" t="s">
        <v>7</v>
      </c>
      <c r="G13141" s="13" t="s">
        <v>9</v>
      </c>
      <c r="H13141" s="13" t="s">
        <v>23844</v>
      </c>
      <c r="I13141" s="14">
        <v>559045</v>
      </c>
      <c r="J13141" s="14">
        <v>70000</v>
      </c>
      <c r="K13141" s="15">
        <f t="shared" si="241"/>
        <v>0.12521353379423839</v>
      </c>
    </row>
    <row r="13142" spans="2:11" ht="12.75">
      <c r="B13142" s="12" t="s">
        <v>32172</v>
      </c>
      <c r="C13142" s="12" t="s">
        <v>54965</v>
      </c>
      <c r="D13142" s="13" t="s">
        <v>23961</v>
      </c>
      <c r="E13142" s="13" t="s">
        <v>23962</v>
      </c>
      <c r="F13142" s="13" t="s">
        <v>8</v>
      </c>
      <c r="G13142" s="13" t="s">
        <v>9</v>
      </c>
      <c r="H13142" s="13" t="s">
        <v>23962</v>
      </c>
      <c r="I13142" s="14">
        <v>130000</v>
      </c>
      <c r="J13142" s="14">
        <v>45500</v>
      </c>
      <c r="K13142" s="15">
        <f t="shared" si="241"/>
        <v>0.35</v>
      </c>
    </row>
    <row r="13143" spans="2:11" ht="12.75">
      <c r="B13143" s="12" t="s">
        <v>32172</v>
      </c>
      <c r="C13143" s="12" t="s">
        <v>23969</v>
      </c>
      <c r="D13143" s="13" t="s">
        <v>23970</v>
      </c>
      <c r="E13143" s="13" t="s">
        <v>23971</v>
      </c>
      <c r="F13143" s="13" t="s">
        <v>7</v>
      </c>
      <c r="G13143" s="13" t="s">
        <v>9</v>
      </c>
      <c r="H13143" s="13" t="s">
        <v>23971</v>
      </c>
      <c r="I13143" s="14">
        <v>1000000</v>
      </c>
      <c r="J13143" s="14">
        <v>300000</v>
      </c>
      <c r="K13143" s="15">
        <f t="shared" si="241"/>
        <v>0.3</v>
      </c>
    </row>
    <row r="13144" spans="2:11" ht="12.75">
      <c r="B13144" s="12" t="s">
        <v>32172</v>
      </c>
      <c r="C13144" s="12" t="s">
        <v>23994</v>
      </c>
      <c r="D13144" s="13" t="s">
        <v>23995</v>
      </c>
      <c r="E13144" s="13" t="s">
        <v>23996</v>
      </c>
      <c r="F13144" s="13" t="s">
        <v>8</v>
      </c>
      <c r="G13144" s="13" t="s">
        <v>9</v>
      </c>
      <c r="H13144" s="13" t="s">
        <v>23996</v>
      </c>
      <c r="I13144" s="14">
        <v>115808</v>
      </c>
      <c r="J13144" s="14">
        <v>20000</v>
      </c>
      <c r="K13144" s="15">
        <f t="shared" si="241"/>
        <v>0.17269964078474717</v>
      </c>
    </row>
    <row r="13145" spans="2:11" ht="12.75">
      <c r="B13145" s="12" t="s">
        <v>32172</v>
      </c>
      <c r="C13145" s="12" t="s">
        <v>23891</v>
      </c>
      <c r="D13145" s="13" t="s">
        <v>23892</v>
      </c>
      <c r="E13145" s="13" t="s">
        <v>23893</v>
      </c>
      <c r="F13145" s="13" t="s">
        <v>8</v>
      </c>
      <c r="G13145" s="13" t="s">
        <v>9</v>
      </c>
      <c r="H13145" s="13" t="s">
        <v>23893</v>
      </c>
      <c r="I13145" s="14">
        <v>800000</v>
      </c>
      <c r="J13145" s="14">
        <v>100000</v>
      </c>
      <c r="K13145" s="15">
        <f t="shared" si="241"/>
        <v>0.125</v>
      </c>
    </row>
    <row r="13146" spans="2:11" ht="12.75">
      <c r="B13146" s="12" t="s">
        <v>32172</v>
      </c>
      <c r="C13146" s="12" t="s">
        <v>23752</v>
      </c>
      <c r="D13146" s="13" t="s">
        <v>23753</v>
      </c>
      <c r="E13146" s="13" t="s">
        <v>23754</v>
      </c>
      <c r="F13146" s="13" t="s">
        <v>8</v>
      </c>
      <c r="G13146" s="13" t="s">
        <v>9</v>
      </c>
      <c r="H13146" s="13" t="s">
        <v>23754</v>
      </c>
      <c r="I13146" s="14">
        <v>133401</v>
      </c>
      <c r="J13146" s="14">
        <v>46690</v>
      </c>
      <c r="K13146" s="15">
        <f t="shared" si="241"/>
        <v>0.34999737633151173</v>
      </c>
    </row>
    <row r="13147" spans="2:11" ht="12.75">
      <c r="B13147" s="12" t="s">
        <v>32172</v>
      </c>
      <c r="C13147" s="12" t="s">
        <v>23752</v>
      </c>
      <c r="D13147" s="13" t="s">
        <v>23762</v>
      </c>
      <c r="E13147" s="13" t="s">
        <v>23763</v>
      </c>
      <c r="F13147" s="13" t="s">
        <v>6</v>
      </c>
      <c r="G13147" s="13" t="s">
        <v>9</v>
      </c>
      <c r="H13147" s="13" t="s">
        <v>23763</v>
      </c>
      <c r="I13147" s="14">
        <v>1149823</v>
      </c>
      <c r="J13147" s="14">
        <v>80000</v>
      </c>
      <c r="K13147" s="15">
        <f t="shared" si="241"/>
        <v>6.957592603383303E-2</v>
      </c>
    </row>
    <row r="13148" spans="2:11" ht="12.75">
      <c r="B13148" s="12" t="s">
        <v>32172</v>
      </c>
      <c r="C13148" s="12" t="s">
        <v>23752</v>
      </c>
      <c r="D13148" s="13" t="s">
        <v>23769</v>
      </c>
      <c r="E13148" s="13" t="s">
        <v>23770</v>
      </c>
      <c r="F13148" s="13" t="s">
        <v>5</v>
      </c>
      <c r="G13148" s="13" t="s">
        <v>9</v>
      </c>
      <c r="H13148" s="13" t="s">
        <v>23770</v>
      </c>
      <c r="I13148" s="14">
        <v>896511.66</v>
      </c>
      <c r="J13148" s="14">
        <v>100000</v>
      </c>
      <c r="K13148" s="15">
        <f t="shared" si="241"/>
        <v>0.11154344607185589</v>
      </c>
    </row>
    <row r="13149" spans="2:11" ht="12.75">
      <c r="B13149" s="12" t="s">
        <v>32172</v>
      </c>
      <c r="C13149" s="12" t="s">
        <v>23936</v>
      </c>
      <c r="D13149" s="13" t="s">
        <v>23937</v>
      </c>
      <c r="E13149" s="13" t="s">
        <v>23938</v>
      </c>
      <c r="F13149" s="13" t="s">
        <v>7</v>
      </c>
      <c r="G13149" s="13" t="s">
        <v>9</v>
      </c>
      <c r="H13149" s="13" t="s">
        <v>23938</v>
      </c>
      <c r="I13149" s="14">
        <v>2708500</v>
      </c>
      <c r="J13149" s="14">
        <v>100000</v>
      </c>
      <c r="K13149" s="15">
        <f t="shared" si="241"/>
        <v>3.6920804873546244E-2</v>
      </c>
    </row>
    <row r="13150" spans="2:11" ht="12.75">
      <c r="B13150" s="12" t="s">
        <v>32172</v>
      </c>
      <c r="C13150" s="12" t="s">
        <v>23936</v>
      </c>
      <c r="D13150" s="13" t="s">
        <v>23959</v>
      </c>
      <c r="E13150" s="13" t="s">
        <v>23960</v>
      </c>
      <c r="F13150" s="13" t="s">
        <v>5</v>
      </c>
      <c r="G13150" s="13" t="s">
        <v>9</v>
      </c>
      <c r="H13150" s="13" t="s">
        <v>23960</v>
      </c>
      <c r="I13150" s="14">
        <v>83962</v>
      </c>
      <c r="J13150" s="14">
        <v>35000</v>
      </c>
      <c r="K13150" s="15">
        <f t="shared" si="241"/>
        <v>0.41685524403897001</v>
      </c>
    </row>
    <row r="13151" spans="2:11" ht="12.75">
      <c r="B13151" s="12" t="s">
        <v>32172</v>
      </c>
      <c r="C13151" s="12" t="s">
        <v>54967</v>
      </c>
      <c r="D13151" s="13" t="s">
        <v>23986</v>
      </c>
      <c r="E13151" s="13" t="s">
        <v>23987</v>
      </c>
      <c r="F13151" s="13" t="s">
        <v>7</v>
      </c>
      <c r="G13151" s="13" t="s">
        <v>9</v>
      </c>
      <c r="H13151" s="13" t="s">
        <v>23987</v>
      </c>
      <c r="I13151" s="14">
        <v>500000</v>
      </c>
      <c r="J13151" s="14">
        <v>125000</v>
      </c>
      <c r="K13151" s="15">
        <f t="shared" si="241"/>
        <v>0.25</v>
      </c>
    </row>
    <row r="13152" spans="2:11" ht="12.75">
      <c r="B13152" s="12" t="s">
        <v>32172</v>
      </c>
      <c r="C13152" s="12" t="s">
        <v>23755</v>
      </c>
      <c r="D13152" s="13" t="s">
        <v>23756</v>
      </c>
      <c r="E13152" s="13" t="s">
        <v>23757</v>
      </c>
      <c r="F13152" s="13" t="s">
        <v>3</v>
      </c>
      <c r="G13152" s="13" t="s">
        <v>9</v>
      </c>
      <c r="H13152" s="13" t="s">
        <v>23757</v>
      </c>
      <c r="I13152" s="14">
        <v>59562.5</v>
      </c>
      <c r="J13152" s="14">
        <v>17868.75</v>
      </c>
      <c r="K13152" s="15">
        <f t="shared" si="241"/>
        <v>0.3</v>
      </c>
    </row>
    <row r="13153" spans="2:11" ht="12.75">
      <c r="B13153" s="12" t="s">
        <v>32172</v>
      </c>
      <c r="C13153" s="12" t="s">
        <v>23755</v>
      </c>
      <c r="D13153" s="13" t="s">
        <v>23756</v>
      </c>
      <c r="E13153" s="13" t="s">
        <v>23758</v>
      </c>
      <c r="F13153" s="13" t="s">
        <v>8</v>
      </c>
      <c r="G13153" s="13" t="s">
        <v>9</v>
      </c>
      <c r="H13153" s="13" t="s">
        <v>23758</v>
      </c>
      <c r="I13153" s="14">
        <v>8155</v>
      </c>
      <c r="J13153" s="14">
        <v>3262</v>
      </c>
      <c r="K13153" s="15">
        <f t="shared" si="241"/>
        <v>0.4</v>
      </c>
    </row>
    <row r="13154" spans="2:11" ht="12.75">
      <c r="B13154" s="12" t="s">
        <v>32172</v>
      </c>
      <c r="C13154" s="12" t="s">
        <v>23777</v>
      </c>
      <c r="D13154" s="13" t="s">
        <v>23778</v>
      </c>
      <c r="E13154" s="13" t="s">
        <v>23779</v>
      </c>
      <c r="F13154" s="13" t="s">
        <v>7</v>
      </c>
      <c r="G13154" s="13" t="s">
        <v>9</v>
      </c>
      <c r="H13154" s="13" t="s">
        <v>23779</v>
      </c>
      <c r="I13154" s="14">
        <v>390974.69</v>
      </c>
      <c r="J13154" s="14">
        <v>117290</v>
      </c>
      <c r="K13154" s="15">
        <f t="shared" si="241"/>
        <v>0.29999384359125653</v>
      </c>
    </row>
    <row r="13155" spans="2:11" ht="12.75">
      <c r="B13155" s="12" t="s">
        <v>32172</v>
      </c>
      <c r="C13155" s="12" t="s">
        <v>54961</v>
      </c>
      <c r="D13155" s="13" t="s">
        <v>23911</v>
      </c>
      <c r="E13155" s="13" t="s">
        <v>23912</v>
      </c>
      <c r="F13155" s="13" t="s">
        <v>8</v>
      </c>
      <c r="G13155" s="13" t="s">
        <v>9</v>
      </c>
      <c r="H13155" s="13" t="s">
        <v>23912</v>
      </c>
      <c r="I13155" s="14">
        <v>318040</v>
      </c>
      <c r="J13155" s="14">
        <v>80000</v>
      </c>
      <c r="K13155" s="15">
        <f t="shared" si="241"/>
        <v>0.25154068670607471</v>
      </c>
    </row>
    <row r="13156" spans="2:11" ht="12.75">
      <c r="B13156" s="12" t="s">
        <v>32172</v>
      </c>
      <c r="C13156" s="12" t="s">
        <v>23913</v>
      </c>
      <c r="D13156" s="13" t="s">
        <v>23914</v>
      </c>
      <c r="E13156" s="13" t="s">
        <v>23915</v>
      </c>
      <c r="F13156" s="13" t="s">
        <v>8</v>
      </c>
      <c r="G13156" s="13" t="s">
        <v>9</v>
      </c>
      <c r="H13156" s="13" t="s">
        <v>23915</v>
      </c>
      <c r="I13156" s="14">
        <v>235320</v>
      </c>
      <c r="J13156" s="14">
        <v>50000</v>
      </c>
      <c r="K13156" s="15">
        <f t="shared" si="241"/>
        <v>0.21247662757096719</v>
      </c>
    </row>
    <row r="13157" spans="2:11" ht="12.75">
      <c r="B13157" s="12" t="s">
        <v>32172</v>
      </c>
      <c r="C13157" s="12" t="s">
        <v>23713</v>
      </c>
      <c r="D13157" s="13" t="s">
        <v>23714</v>
      </c>
      <c r="E13157" s="13" t="s">
        <v>23715</v>
      </c>
      <c r="F13157" s="13" t="s">
        <v>5</v>
      </c>
      <c r="G13157" s="13" t="s">
        <v>9</v>
      </c>
      <c r="H13157" s="13" t="s">
        <v>23715</v>
      </c>
      <c r="I13157" s="14">
        <v>270000</v>
      </c>
      <c r="J13157" s="14">
        <v>54000</v>
      </c>
      <c r="K13157" s="15">
        <f t="shared" si="241"/>
        <v>0.2</v>
      </c>
    </row>
    <row r="13158" spans="2:11" ht="12.75">
      <c r="B13158" s="12" t="s">
        <v>32172</v>
      </c>
      <c r="C13158" s="12" t="s">
        <v>23963</v>
      </c>
      <c r="D13158" s="13" t="s">
        <v>23964</v>
      </c>
      <c r="E13158" s="13" t="s">
        <v>23965</v>
      </c>
      <c r="F13158" s="13" t="s">
        <v>8</v>
      </c>
      <c r="G13158" s="13" t="s">
        <v>9</v>
      </c>
      <c r="H13158" s="13" t="s">
        <v>23965</v>
      </c>
      <c r="I13158" s="14">
        <v>593957.67000000004</v>
      </c>
      <c r="J13158" s="14">
        <v>130000</v>
      </c>
      <c r="K13158" s="15">
        <f t="shared" si="241"/>
        <v>0.21887081616439097</v>
      </c>
    </row>
    <row r="13159" spans="2:11" ht="12.75">
      <c r="B13159" s="12" t="s">
        <v>32172</v>
      </c>
      <c r="C13159" s="12" t="s">
        <v>54960</v>
      </c>
      <c r="D13159" s="13" t="s">
        <v>23885</v>
      </c>
      <c r="E13159" s="13" t="s">
        <v>23886</v>
      </c>
      <c r="F13159" s="13" t="s">
        <v>6</v>
      </c>
      <c r="G13159" s="13" t="s">
        <v>9</v>
      </c>
      <c r="H13159" s="13" t="s">
        <v>23886</v>
      </c>
      <c r="I13159" s="14">
        <v>296000</v>
      </c>
      <c r="J13159" s="14">
        <v>50000</v>
      </c>
      <c r="K13159" s="15">
        <f t="shared" si="241"/>
        <v>0.16891891891891891</v>
      </c>
    </row>
    <row r="13160" spans="2:11" ht="12.75">
      <c r="B13160" s="12" t="s">
        <v>32172</v>
      </c>
      <c r="C13160" s="12" t="s">
        <v>54960</v>
      </c>
      <c r="D13160" s="13" t="s">
        <v>23885</v>
      </c>
      <c r="E13160" s="13" t="s">
        <v>23887</v>
      </c>
      <c r="F13160" s="13" t="s">
        <v>7</v>
      </c>
      <c r="G13160" s="13" t="s">
        <v>9</v>
      </c>
      <c r="H13160" s="13" t="s">
        <v>23887</v>
      </c>
      <c r="I13160" s="14">
        <v>211000</v>
      </c>
      <c r="J13160" s="14">
        <v>50000</v>
      </c>
      <c r="K13160" s="15">
        <f t="shared" si="241"/>
        <v>0.23696682464454977</v>
      </c>
    </row>
    <row r="13161" spans="2:11" ht="12.75">
      <c r="B13161" s="12" t="s">
        <v>32172</v>
      </c>
      <c r="C13161" s="12" t="s">
        <v>23845</v>
      </c>
      <c r="D13161" s="13" t="s">
        <v>23846</v>
      </c>
      <c r="E13161" s="13" t="s">
        <v>23847</v>
      </c>
      <c r="F13161" s="13" t="s">
        <v>8</v>
      </c>
      <c r="G13161" s="13" t="s">
        <v>9</v>
      </c>
      <c r="H13161" s="13" t="s">
        <v>23847</v>
      </c>
      <c r="I13161" s="14">
        <v>650000</v>
      </c>
      <c r="J13161" s="14">
        <v>110000</v>
      </c>
      <c r="K13161" s="15">
        <f t="shared" si="241"/>
        <v>0.16923076923076924</v>
      </c>
    </row>
    <row r="13162" spans="2:11" ht="12.75">
      <c r="B13162" s="12" t="s">
        <v>32172</v>
      </c>
      <c r="C13162" s="12" t="s">
        <v>54957</v>
      </c>
      <c r="D13162" s="13" t="s">
        <v>23830</v>
      </c>
      <c r="E13162" s="13" t="s">
        <v>23831</v>
      </c>
      <c r="F13162" s="13" t="s">
        <v>7</v>
      </c>
      <c r="G13162" s="13" t="s">
        <v>9</v>
      </c>
      <c r="H13162" s="13" t="s">
        <v>23831</v>
      </c>
      <c r="I13162" s="14">
        <v>650000</v>
      </c>
      <c r="J13162" s="14">
        <v>227500</v>
      </c>
      <c r="K13162" s="15">
        <f t="shared" si="241"/>
        <v>0.35</v>
      </c>
    </row>
    <row r="13163" spans="2:11" ht="12.75">
      <c r="B13163" s="12" t="s">
        <v>32172</v>
      </c>
      <c r="C13163" s="12" t="s">
        <v>24015</v>
      </c>
      <c r="D13163" s="13" t="s">
        <v>24016</v>
      </c>
      <c r="E13163" s="13" t="s">
        <v>24017</v>
      </c>
      <c r="F13163" s="13" t="s">
        <v>5</v>
      </c>
      <c r="G13163" s="13" t="s">
        <v>9</v>
      </c>
      <c r="H13163" s="13" t="s">
        <v>24017</v>
      </c>
      <c r="I13163" s="14">
        <v>39490</v>
      </c>
      <c r="J13163" s="14">
        <v>13821.5</v>
      </c>
      <c r="K13163" s="15">
        <f t="shared" si="241"/>
        <v>0.35</v>
      </c>
    </row>
    <row r="13164" spans="2:11" ht="12.75">
      <c r="B13164" s="12" t="s">
        <v>32172</v>
      </c>
      <c r="C13164" s="12" t="s">
        <v>23719</v>
      </c>
      <c r="D13164" s="13" t="s">
        <v>23720</v>
      </c>
      <c r="E13164" s="13" t="s">
        <v>23721</v>
      </c>
      <c r="F13164" s="13" t="s">
        <v>5</v>
      </c>
      <c r="G13164" s="13" t="s">
        <v>9</v>
      </c>
      <c r="H13164" s="13" t="s">
        <v>23721</v>
      </c>
      <c r="I13164" s="14">
        <v>833281</v>
      </c>
      <c r="J13164" s="14">
        <v>105000</v>
      </c>
      <c r="K13164" s="15">
        <f t="shared" si="241"/>
        <v>0.12600791329695504</v>
      </c>
    </row>
    <row r="13165" spans="2:11" ht="12.75">
      <c r="B13165" s="12" t="s">
        <v>32172</v>
      </c>
      <c r="C13165" s="12" t="s">
        <v>24018</v>
      </c>
      <c r="D13165" s="13" t="s">
        <v>24019</v>
      </c>
      <c r="E13165" s="13" t="s">
        <v>24020</v>
      </c>
      <c r="F13165" s="13" t="s">
        <v>7</v>
      </c>
      <c r="G13165" s="13" t="s">
        <v>9</v>
      </c>
      <c r="H13165" s="13" t="s">
        <v>24020</v>
      </c>
      <c r="I13165" s="14">
        <v>1533809.25</v>
      </c>
      <c r="J13165" s="14">
        <v>300000</v>
      </c>
      <c r="K13165" s="15">
        <f t="shared" si="241"/>
        <v>0.19559146614874046</v>
      </c>
    </row>
    <row r="13166" spans="2:11" ht="12.75">
      <c r="B13166" s="12" t="s">
        <v>32172</v>
      </c>
      <c r="C13166" s="12" t="s">
        <v>23832</v>
      </c>
      <c r="D13166" s="13" t="s">
        <v>23833</v>
      </c>
      <c r="E13166" s="13" t="s">
        <v>23834</v>
      </c>
      <c r="F13166" s="13" t="s">
        <v>8</v>
      </c>
      <c r="G13166" s="13" t="s">
        <v>9</v>
      </c>
      <c r="H13166" s="13" t="s">
        <v>23834</v>
      </c>
      <c r="I13166" s="14">
        <v>17533.95</v>
      </c>
      <c r="J13166" s="14">
        <v>6136.88</v>
      </c>
      <c r="K13166" s="15">
        <f t="shared" si="241"/>
        <v>0.34999985741946338</v>
      </c>
    </row>
    <row r="13167" spans="2:11" ht="12.75">
      <c r="B13167" s="12" t="s">
        <v>32172</v>
      </c>
      <c r="C13167" s="12" t="s">
        <v>23722</v>
      </c>
      <c r="D13167" s="13" t="s">
        <v>23723</v>
      </c>
      <c r="E13167" s="13" t="s">
        <v>23724</v>
      </c>
      <c r="F13167" s="13" t="s">
        <v>8</v>
      </c>
      <c r="G13167" s="13" t="s">
        <v>9</v>
      </c>
      <c r="H13167" s="13" t="s">
        <v>23724</v>
      </c>
      <c r="I13167" s="14">
        <v>9240</v>
      </c>
      <c r="J13167" s="14">
        <v>3234</v>
      </c>
      <c r="K13167" s="15">
        <f t="shared" si="241"/>
        <v>0.35</v>
      </c>
    </row>
    <row r="13168" spans="2:11" ht="12.75">
      <c r="B13168" s="12" t="s">
        <v>32172</v>
      </c>
      <c r="C13168" s="12" t="s">
        <v>23766</v>
      </c>
      <c r="D13168" s="13" t="s">
        <v>23767</v>
      </c>
      <c r="E13168" s="13" t="s">
        <v>23768</v>
      </c>
      <c r="F13168" s="13" t="s">
        <v>4</v>
      </c>
      <c r="G13168" s="13" t="s">
        <v>9</v>
      </c>
      <c r="H13168" s="13" t="s">
        <v>23768</v>
      </c>
      <c r="I13168" s="14">
        <v>258400</v>
      </c>
      <c r="J13168" s="14">
        <v>51680</v>
      </c>
      <c r="K13168" s="15">
        <f t="shared" si="241"/>
        <v>0.2</v>
      </c>
    </row>
    <row r="13169" spans="2:11" ht="12.75">
      <c r="B13169" s="12" t="s">
        <v>32172</v>
      </c>
      <c r="C13169" s="12" t="s">
        <v>23848</v>
      </c>
      <c r="D13169" s="13" t="s">
        <v>23849</v>
      </c>
      <c r="E13169" s="13" t="s">
        <v>23850</v>
      </c>
      <c r="F13169" s="13" t="s">
        <v>5</v>
      </c>
      <c r="G13169" s="13" t="s">
        <v>9</v>
      </c>
      <c r="H13169" s="13" t="s">
        <v>23850</v>
      </c>
      <c r="I13169" s="14">
        <v>159047</v>
      </c>
      <c r="J13169" s="14">
        <v>40000</v>
      </c>
      <c r="K13169" s="15">
        <f t="shared" si="241"/>
        <v>0.25149798487239622</v>
      </c>
    </row>
    <row r="13170" spans="2:11" ht="12.75">
      <c r="B13170" s="12" t="s">
        <v>32172</v>
      </c>
      <c r="C13170" s="12" t="s">
        <v>23783</v>
      </c>
      <c r="D13170" s="13" t="s">
        <v>23784</v>
      </c>
      <c r="E13170" s="13" t="s">
        <v>23785</v>
      </c>
      <c r="F13170" s="13" t="s">
        <v>7</v>
      </c>
      <c r="G13170" s="13" t="s">
        <v>9</v>
      </c>
      <c r="H13170" s="13" t="s">
        <v>23785</v>
      </c>
      <c r="I13170" s="14">
        <v>702490</v>
      </c>
      <c r="J13170" s="14">
        <v>175000</v>
      </c>
      <c r="K13170" s="15">
        <f t="shared" si="241"/>
        <v>0.24911386638955715</v>
      </c>
    </row>
    <row r="13171" spans="2:11" ht="12.75">
      <c r="B13171" s="12" t="s">
        <v>32172</v>
      </c>
      <c r="C13171" s="12" t="s">
        <v>23835</v>
      </c>
      <c r="D13171" s="13" t="s">
        <v>23836</v>
      </c>
      <c r="E13171" s="13" t="s">
        <v>23837</v>
      </c>
      <c r="F13171" s="13" t="s">
        <v>8</v>
      </c>
      <c r="G13171" s="13" t="s">
        <v>9</v>
      </c>
      <c r="H13171" s="13" t="s">
        <v>23837</v>
      </c>
      <c r="I13171" s="14">
        <v>325840</v>
      </c>
      <c r="J13171" s="14">
        <v>65168</v>
      </c>
      <c r="K13171" s="15">
        <f t="shared" si="241"/>
        <v>0.2</v>
      </c>
    </row>
    <row r="13172" spans="2:11" ht="12.75">
      <c r="B13172" s="12" t="s">
        <v>32172</v>
      </c>
      <c r="C13172" s="12" t="s">
        <v>24021</v>
      </c>
      <c r="D13172" s="13" t="s">
        <v>24022</v>
      </c>
      <c r="E13172" s="13" t="s">
        <v>24023</v>
      </c>
      <c r="F13172" s="13" t="s">
        <v>7</v>
      </c>
      <c r="G13172" s="13" t="s">
        <v>9</v>
      </c>
      <c r="H13172" s="13" t="s">
        <v>24023</v>
      </c>
      <c r="I13172" s="14">
        <v>2774906.7</v>
      </c>
      <c r="J13172" s="14">
        <v>304500</v>
      </c>
      <c r="K13172" s="15">
        <f t="shared" si="241"/>
        <v>0.10973341914522747</v>
      </c>
    </row>
    <row r="13173" spans="2:11" ht="12.75">
      <c r="B13173" s="12" t="s">
        <v>32172</v>
      </c>
      <c r="C13173" s="12" t="s">
        <v>23855</v>
      </c>
      <c r="D13173" s="13" t="s">
        <v>23856</v>
      </c>
      <c r="E13173" s="13" t="s">
        <v>23857</v>
      </c>
      <c r="F13173" s="13" t="s">
        <v>7</v>
      </c>
      <c r="G13173" s="13" t="s">
        <v>9</v>
      </c>
      <c r="H13173" s="13" t="s">
        <v>23857</v>
      </c>
      <c r="I13173" s="14">
        <v>206275</v>
      </c>
      <c r="J13173" s="14">
        <v>70000</v>
      </c>
      <c r="K13173" s="15">
        <f t="shared" si="241"/>
        <v>0.33935280572051874</v>
      </c>
    </row>
    <row r="13174" spans="2:11" ht="12.75">
      <c r="B13174" s="12" t="s">
        <v>32172</v>
      </c>
      <c r="C13174" s="12" t="s">
        <v>23851</v>
      </c>
      <c r="D13174" s="13" t="s">
        <v>23852</v>
      </c>
      <c r="E13174" s="13" t="s">
        <v>23853</v>
      </c>
      <c r="F13174" s="13" t="s">
        <v>7</v>
      </c>
      <c r="G13174" s="13" t="s">
        <v>9</v>
      </c>
      <c r="H13174" s="13" t="s">
        <v>23853</v>
      </c>
      <c r="I13174" s="14">
        <v>70200</v>
      </c>
      <c r="J13174" s="14">
        <v>15000</v>
      </c>
      <c r="K13174" s="15">
        <f t="shared" si="241"/>
        <v>0.21367521367521367</v>
      </c>
    </row>
    <row r="13175" spans="2:11" ht="12.75">
      <c r="B13175" s="12" t="s">
        <v>32172</v>
      </c>
      <c r="C13175" s="12" t="s">
        <v>23851</v>
      </c>
      <c r="D13175" s="13" t="s">
        <v>23852</v>
      </c>
      <c r="E13175" s="13" t="s">
        <v>23854</v>
      </c>
      <c r="F13175" s="13" t="s">
        <v>5</v>
      </c>
      <c r="G13175" s="13" t="s">
        <v>9</v>
      </c>
      <c r="H13175" s="13" t="s">
        <v>23854</v>
      </c>
      <c r="I13175" s="14">
        <v>51720</v>
      </c>
      <c r="J13175" s="14">
        <v>25000</v>
      </c>
      <c r="K13175" s="15">
        <f t="shared" si="241"/>
        <v>0.4833720030935808</v>
      </c>
    </row>
    <row r="13176" spans="2:11" ht="12.75">
      <c r="B13176" s="12" t="s">
        <v>32172</v>
      </c>
      <c r="C13176" s="12" t="s">
        <v>23725</v>
      </c>
      <c r="D13176" s="13" t="s">
        <v>23726</v>
      </c>
      <c r="E13176" s="13" t="s">
        <v>23727</v>
      </c>
      <c r="F13176" s="13" t="s">
        <v>7</v>
      </c>
      <c r="G13176" s="13" t="s">
        <v>9</v>
      </c>
      <c r="H13176" s="13" t="s">
        <v>23727</v>
      </c>
      <c r="I13176" s="14">
        <v>70000</v>
      </c>
      <c r="J13176" s="14">
        <v>35000</v>
      </c>
      <c r="K13176" s="15">
        <f t="shared" si="241"/>
        <v>0.5</v>
      </c>
    </row>
    <row r="13177" spans="2:11" ht="12.75">
      <c r="B13177" s="12" t="s">
        <v>32172</v>
      </c>
      <c r="C13177" s="12" t="s">
        <v>23728</v>
      </c>
      <c r="D13177" s="13" t="s">
        <v>23729</v>
      </c>
      <c r="E13177" s="13" t="s">
        <v>23730</v>
      </c>
      <c r="F13177" s="13" t="s">
        <v>8</v>
      </c>
      <c r="G13177" s="13" t="s">
        <v>9</v>
      </c>
      <c r="H13177" s="13" t="s">
        <v>23730</v>
      </c>
      <c r="I13177" s="14">
        <v>570944</v>
      </c>
      <c r="J13177" s="14">
        <v>100000</v>
      </c>
      <c r="K13177" s="15">
        <f t="shared" si="241"/>
        <v>0.1751485259500056</v>
      </c>
    </row>
    <row r="13178" spans="2:11" ht="12.75">
      <c r="B13178" s="12" t="s">
        <v>32172</v>
      </c>
      <c r="C13178" s="12" t="s">
        <v>23807</v>
      </c>
      <c r="D13178" s="13" t="s">
        <v>23808</v>
      </c>
      <c r="E13178" s="13" t="s">
        <v>23809</v>
      </c>
      <c r="F13178" s="13" t="s">
        <v>5</v>
      </c>
      <c r="G13178" s="13" t="s">
        <v>9</v>
      </c>
      <c r="H13178" s="13" t="s">
        <v>23809</v>
      </c>
      <c r="I13178" s="14">
        <v>50000</v>
      </c>
      <c r="J13178" s="14">
        <v>15000</v>
      </c>
      <c r="K13178" s="15">
        <f t="shared" si="241"/>
        <v>0.3</v>
      </c>
    </row>
    <row r="13179" spans="2:11" ht="12.75">
      <c r="B13179" s="12" t="s">
        <v>32172</v>
      </c>
      <c r="C13179" s="12" t="s">
        <v>23815</v>
      </c>
      <c r="D13179" s="13" t="s">
        <v>23816</v>
      </c>
      <c r="E13179" s="13" t="s">
        <v>23817</v>
      </c>
      <c r="F13179" s="13" t="s">
        <v>7</v>
      </c>
      <c r="G13179" s="13" t="s">
        <v>9</v>
      </c>
      <c r="H13179" s="13" t="s">
        <v>23817</v>
      </c>
      <c r="I13179" s="14">
        <v>550000</v>
      </c>
      <c r="J13179" s="14">
        <v>137500</v>
      </c>
      <c r="K13179" s="15">
        <f t="shared" si="241"/>
        <v>0.25</v>
      </c>
    </row>
    <row r="13180" spans="2:11" ht="12.75">
      <c r="B13180" s="12" t="s">
        <v>32172</v>
      </c>
      <c r="C13180" s="12" t="s">
        <v>23815</v>
      </c>
      <c r="D13180" s="13" t="s">
        <v>23816</v>
      </c>
      <c r="E13180" s="13" t="s">
        <v>23818</v>
      </c>
      <c r="F13180" s="13" t="s">
        <v>8</v>
      </c>
      <c r="G13180" s="13" t="s">
        <v>9</v>
      </c>
      <c r="H13180" s="13" t="s">
        <v>23818</v>
      </c>
      <c r="I13180" s="14">
        <v>800000</v>
      </c>
      <c r="J13180" s="14">
        <v>160000</v>
      </c>
      <c r="K13180" s="15">
        <f t="shared" si="241"/>
        <v>0.2</v>
      </c>
    </row>
    <row r="13181" spans="2:11" ht="12.75">
      <c r="B13181" s="12" t="s">
        <v>32172</v>
      </c>
      <c r="C13181" s="12" t="s">
        <v>23888</v>
      </c>
      <c r="D13181" s="13" t="s">
        <v>23889</v>
      </c>
      <c r="E13181" s="13" t="s">
        <v>23890</v>
      </c>
      <c r="F13181" s="13" t="s">
        <v>5</v>
      </c>
      <c r="G13181" s="13" t="s">
        <v>9</v>
      </c>
      <c r="H13181" s="13" t="s">
        <v>23890</v>
      </c>
      <c r="I13181" s="14">
        <v>250000</v>
      </c>
      <c r="J13181" s="14">
        <v>50000</v>
      </c>
      <c r="K13181" s="15">
        <f t="shared" si="241"/>
        <v>0.2</v>
      </c>
    </row>
    <row r="13182" spans="2:11" ht="12.75">
      <c r="B13182" s="12" t="s">
        <v>32172</v>
      </c>
      <c r="C13182" s="12" t="s">
        <v>23861</v>
      </c>
      <c r="D13182" s="13" t="s">
        <v>23862</v>
      </c>
      <c r="E13182" s="13" t="s">
        <v>23863</v>
      </c>
      <c r="F13182" s="13" t="s">
        <v>8</v>
      </c>
      <c r="G13182" s="13" t="s">
        <v>9</v>
      </c>
      <c r="H13182" s="13" t="s">
        <v>23863</v>
      </c>
      <c r="I13182" s="14">
        <v>2082000</v>
      </c>
      <c r="J13182" s="14">
        <v>130000</v>
      </c>
      <c r="K13182" s="15">
        <f t="shared" si="241"/>
        <v>6.2439961575408258E-2</v>
      </c>
    </row>
    <row r="13183" spans="2:11" ht="12.75">
      <c r="B13183" s="12" t="s">
        <v>32172</v>
      </c>
      <c r="C13183" s="12" t="s">
        <v>23921</v>
      </c>
      <c r="D13183" s="13" t="s">
        <v>23922</v>
      </c>
      <c r="E13183" s="13" t="s">
        <v>23923</v>
      </c>
      <c r="F13183" s="13" t="s">
        <v>8</v>
      </c>
      <c r="G13183" s="13" t="s">
        <v>9</v>
      </c>
      <c r="H13183" s="13" t="s">
        <v>23923</v>
      </c>
      <c r="I13183" s="14">
        <v>456450</v>
      </c>
      <c r="J13183" s="14">
        <v>115000</v>
      </c>
      <c r="K13183" s="15">
        <f t="shared" si="241"/>
        <v>0.25194435316025854</v>
      </c>
    </row>
    <row r="13184" spans="2:11" ht="12.75">
      <c r="B13184" s="12" t="s">
        <v>32172</v>
      </c>
      <c r="C13184" s="12" t="s">
        <v>23731</v>
      </c>
      <c r="D13184" s="13" t="s">
        <v>23732</v>
      </c>
      <c r="E13184" s="13" t="s">
        <v>23733</v>
      </c>
      <c r="F13184" s="13" t="s">
        <v>7</v>
      </c>
      <c r="G13184" s="13" t="s">
        <v>9</v>
      </c>
      <c r="H13184" s="13" t="s">
        <v>23734</v>
      </c>
      <c r="I13184" s="14">
        <v>159423</v>
      </c>
      <c r="J13184" s="14">
        <v>47827</v>
      </c>
      <c r="K13184" s="15">
        <f t="shared" si="241"/>
        <v>0.30000062726206383</v>
      </c>
    </row>
    <row r="13185" spans="2:11" ht="12.75">
      <c r="B13185" s="12" t="s">
        <v>32172</v>
      </c>
      <c r="C13185" s="12" t="s">
        <v>23819</v>
      </c>
      <c r="D13185" s="13" t="s">
        <v>23820</v>
      </c>
      <c r="E13185" s="13" t="s">
        <v>23821</v>
      </c>
      <c r="F13185" s="13" t="s">
        <v>5</v>
      </c>
      <c r="G13185" s="13" t="s">
        <v>9</v>
      </c>
      <c r="H13185" s="13" t="s">
        <v>23821</v>
      </c>
      <c r="I13185" s="14">
        <v>650000</v>
      </c>
      <c r="J13185" s="14">
        <v>105000</v>
      </c>
      <c r="K13185" s="15">
        <f t="shared" si="241"/>
        <v>0.16153846153846155</v>
      </c>
    </row>
    <row r="13186" spans="2:11" ht="12.75">
      <c r="B13186" s="12" t="s">
        <v>32172</v>
      </c>
      <c r="C13186" s="12" t="s">
        <v>23991</v>
      </c>
      <c r="D13186" s="13" t="s">
        <v>23992</v>
      </c>
      <c r="E13186" s="13" t="s">
        <v>23993</v>
      </c>
      <c r="F13186" s="13" t="s">
        <v>3</v>
      </c>
      <c r="G13186" s="13" t="s">
        <v>9</v>
      </c>
      <c r="H13186" s="13" t="s">
        <v>23993</v>
      </c>
      <c r="I13186" s="14">
        <v>42875</v>
      </c>
      <c r="J13186" s="14">
        <v>21437.5</v>
      </c>
      <c r="K13186" s="15">
        <f t="shared" si="241"/>
        <v>0.5</v>
      </c>
    </row>
    <row r="13187" spans="2:11" ht="12.75">
      <c r="B13187" s="12" t="s">
        <v>32172</v>
      </c>
      <c r="C13187" s="12" t="s">
        <v>24024</v>
      </c>
      <c r="D13187" s="13" t="s">
        <v>24025</v>
      </c>
      <c r="E13187" s="13" t="s">
        <v>24026</v>
      </c>
      <c r="F13187" s="13" t="s">
        <v>3</v>
      </c>
      <c r="G13187" s="13" t="s">
        <v>9</v>
      </c>
      <c r="H13187" s="13" t="s">
        <v>24026</v>
      </c>
      <c r="I13187" s="14">
        <v>553150</v>
      </c>
      <c r="J13187" s="14">
        <v>175000</v>
      </c>
      <c r="K13187" s="15">
        <f t="shared" si="241"/>
        <v>0.31636988158727292</v>
      </c>
    </row>
    <row r="13188" spans="2:11" ht="12.75">
      <c r="B13188" s="12" t="s">
        <v>32172</v>
      </c>
      <c r="C13188" s="12" t="s">
        <v>23939</v>
      </c>
      <c r="D13188" s="13" t="s">
        <v>23940</v>
      </c>
      <c r="E13188" s="13" t="s">
        <v>23941</v>
      </c>
      <c r="F13188" s="13" t="s">
        <v>8</v>
      </c>
      <c r="G13188" s="13" t="s">
        <v>9</v>
      </c>
      <c r="H13188" s="13" t="s">
        <v>23941</v>
      </c>
      <c r="I13188" s="14">
        <v>308100</v>
      </c>
      <c r="J13188" s="14">
        <v>80000</v>
      </c>
      <c r="K13188" s="15">
        <f t="shared" si="241"/>
        <v>0.2596559558584875</v>
      </c>
    </row>
    <row r="13189" spans="2:11" ht="12.75">
      <c r="B13189" s="12" t="s">
        <v>32172</v>
      </c>
      <c r="C13189" s="12" t="s">
        <v>23894</v>
      </c>
      <c r="D13189" s="13" t="s">
        <v>23895</v>
      </c>
      <c r="E13189" s="13" t="s">
        <v>23896</v>
      </c>
      <c r="F13189" s="13" t="s">
        <v>7</v>
      </c>
      <c r="G13189" s="13" t="s">
        <v>9</v>
      </c>
      <c r="H13189" s="13" t="s">
        <v>23896</v>
      </c>
      <c r="I13189" s="14">
        <v>870000</v>
      </c>
      <c r="J13189" s="14">
        <v>100000</v>
      </c>
      <c r="K13189" s="15">
        <f t="shared" si="241"/>
        <v>0.11494252873563218</v>
      </c>
    </row>
    <row r="13190" spans="2:11" ht="12.75">
      <c r="B13190" s="12" t="s">
        <v>32172</v>
      </c>
      <c r="C13190" s="12" t="s">
        <v>23972</v>
      </c>
      <c r="D13190" s="13" t="s">
        <v>23973</v>
      </c>
      <c r="E13190" s="13" t="s">
        <v>23974</v>
      </c>
      <c r="F13190" s="13" t="s">
        <v>5</v>
      </c>
      <c r="G13190" s="13" t="s">
        <v>9</v>
      </c>
      <c r="H13190" s="13" t="s">
        <v>23974</v>
      </c>
      <c r="I13190" s="14">
        <v>13987</v>
      </c>
      <c r="J13190" s="14">
        <v>6994</v>
      </c>
      <c r="K13190" s="15">
        <f t="shared" si="241"/>
        <v>0.50003574747980273</v>
      </c>
    </row>
    <row r="13191" spans="2:11" ht="12.75">
      <c r="B13191" s="12" t="s">
        <v>32172</v>
      </c>
      <c r="C13191" s="12" t="s">
        <v>23972</v>
      </c>
      <c r="D13191" s="13" t="s">
        <v>23973</v>
      </c>
      <c r="E13191" s="13" t="s">
        <v>23975</v>
      </c>
      <c r="F13191" s="13" t="s">
        <v>4</v>
      </c>
      <c r="G13191" s="13" t="s">
        <v>9</v>
      </c>
      <c r="H13191" s="13" t="s">
        <v>23975</v>
      </c>
      <c r="I13191" s="14">
        <v>37275.9</v>
      </c>
      <c r="J13191" s="14">
        <v>13047</v>
      </c>
      <c r="K13191" s="15">
        <f t="shared" si="241"/>
        <v>0.3500116697383564</v>
      </c>
    </row>
    <row r="13192" spans="2:11" ht="12.75">
      <c r="B13192" s="12" t="s">
        <v>32172</v>
      </c>
      <c r="C13192" s="12" t="s">
        <v>23786</v>
      </c>
      <c r="D13192" s="13" t="s">
        <v>23787</v>
      </c>
      <c r="E13192" s="13" t="s">
        <v>23788</v>
      </c>
      <c r="F13192" s="13" t="s">
        <v>8</v>
      </c>
      <c r="G13192" s="13" t="s">
        <v>9</v>
      </c>
      <c r="H13192" s="13" t="s">
        <v>23788</v>
      </c>
      <c r="I13192" s="14">
        <v>291579</v>
      </c>
      <c r="J13192" s="14">
        <v>72894.75</v>
      </c>
      <c r="K13192" s="15">
        <f t="shared" si="241"/>
        <v>0.25</v>
      </c>
    </row>
    <row r="13193" spans="2:11" ht="12.75">
      <c r="B13193" s="12" t="s">
        <v>32172</v>
      </c>
      <c r="C13193" s="12" t="s">
        <v>23789</v>
      </c>
      <c r="D13193" s="13" t="s">
        <v>23790</v>
      </c>
      <c r="E13193" s="13" t="s">
        <v>23791</v>
      </c>
      <c r="F13193" s="13" t="s">
        <v>7</v>
      </c>
      <c r="G13193" s="13" t="s">
        <v>9</v>
      </c>
      <c r="H13193" s="13" t="s">
        <v>23791</v>
      </c>
      <c r="I13193" s="14">
        <v>1062859</v>
      </c>
      <c r="J13193" s="14">
        <v>140000</v>
      </c>
      <c r="K13193" s="15">
        <f t="shared" si="241"/>
        <v>0.13172019995126352</v>
      </c>
    </row>
    <row r="13194" spans="2:11" ht="12.75">
      <c r="B13194" s="12" t="s">
        <v>32172</v>
      </c>
      <c r="C13194" s="12" t="s">
        <v>23771</v>
      </c>
      <c r="D13194" s="13" t="s">
        <v>23772</v>
      </c>
      <c r="E13194" s="13" t="s">
        <v>23773</v>
      </c>
      <c r="F13194" s="13" t="s">
        <v>5</v>
      </c>
      <c r="G13194" s="13" t="s">
        <v>9</v>
      </c>
      <c r="H13194" s="13" t="s">
        <v>23773</v>
      </c>
      <c r="I13194" s="14">
        <v>236213</v>
      </c>
      <c r="J13194" s="14">
        <v>82674.5</v>
      </c>
      <c r="K13194" s="15">
        <f t="shared" si="241"/>
        <v>0.34999978832663742</v>
      </c>
    </row>
    <row r="13195" spans="2:11" ht="12.75">
      <c r="B13195" s="12" t="s">
        <v>32172</v>
      </c>
      <c r="C13195" s="12" t="s">
        <v>23771</v>
      </c>
      <c r="D13195" s="13" t="s">
        <v>23772</v>
      </c>
      <c r="E13195" s="13" t="s">
        <v>23774</v>
      </c>
      <c r="F13195" s="13" t="s">
        <v>8</v>
      </c>
      <c r="G13195" s="13" t="s">
        <v>9</v>
      </c>
      <c r="H13195" s="13" t="s">
        <v>23774</v>
      </c>
      <c r="I13195" s="14">
        <v>850012</v>
      </c>
      <c r="J13195" s="14">
        <v>150000</v>
      </c>
      <c r="K13195" s="15">
        <f t="shared" si="241"/>
        <v>0.17646809692098464</v>
      </c>
    </row>
    <row r="13196" spans="2:11" ht="12.75">
      <c r="B13196" s="12" t="s">
        <v>32172</v>
      </c>
      <c r="C13196" s="12" t="s">
        <v>24037</v>
      </c>
      <c r="D13196" s="13" t="s">
        <v>24038</v>
      </c>
      <c r="E13196" s="13" t="s">
        <v>24039</v>
      </c>
      <c r="F13196" s="13" t="s">
        <v>8</v>
      </c>
      <c r="G13196" s="13" t="s">
        <v>9</v>
      </c>
      <c r="H13196" s="13" t="s">
        <v>24039</v>
      </c>
      <c r="I13196" s="14">
        <v>333333.34000000003</v>
      </c>
      <c r="J13196" s="14">
        <v>116667</v>
      </c>
      <c r="K13196" s="15">
        <f t="shared" ref="K13196:K13259" si="242">J13196/I13196</f>
        <v>0.35000099299998011</v>
      </c>
    </row>
    <row r="13197" spans="2:11" ht="12.75">
      <c r="B13197" s="12" t="s">
        <v>32172</v>
      </c>
      <c r="C13197" s="12" t="s">
        <v>23822</v>
      </c>
      <c r="D13197" s="13" t="s">
        <v>23823</v>
      </c>
      <c r="E13197" s="13" t="s">
        <v>23824</v>
      </c>
      <c r="F13197" s="13" t="s">
        <v>8</v>
      </c>
      <c r="G13197" s="13" t="s">
        <v>9</v>
      </c>
      <c r="H13197" s="13" t="s">
        <v>23824</v>
      </c>
      <c r="I13197" s="14">
        <v>90195.48</v>
      </c>
      <c r="J13197" s="14">
        <v>31552</v>
      </c>
      <c r="K13197" s="15">
        <f t="shared" si="242"/>
        <v>0.34981797314011748</v>
      </c>
    </row>
    <row r="13198" spans="2:11" ht="12.75">
      <c r="B13198" s="12" t="s">
        <v>32172</v>
      </c>
      <c r="C13198" s="12" t="s">
        <v>23924</v>
      </c>
      <c r="D13198" s="13" t="s">
        <v>23925</v>
      </c>
      <c r="E13198" s="13" t="s">
        <v>23926</v>
      </c>
      <c r="F13198" s="13" t="s">
        <v>4</v>
      </c>
      <c r="G13198" s="13" t="s">
        <v>9</v>
      </c>
      <c r="H13198" s="13" t="s">
        <v>23926</v>
      </c>
      <c r="I13198" s="14">
        <v>345420</v>
      </c>
      <c r="J13198" s="14">
        <v>90000</v>
      </c>
      <c r="K13198" s="15">
        <f t="shared" si="242"/>
        <v>0.26055237102657636</v>
      </c>
    </row>
    <row r="13199" spans="2:11" ht="12.75">
      <c r="B13199" s="12" t="s">
        <v>32172</v>
      </c>
      <c r="C13199" s="12" t="s">
        <v>54963</v>
      </c>
      <c r="D13199" s="13" t="s">
        <v>23942</v>
      </c>
      <c r="E13199" s="13" t="s">
        <v>23943</v>
      </c>
      <c r="F13199" s="13" t="s">
        <v>8</v>
      </c>
      <c r="G13199" s="13" t="s">
        <v>9</v>
      </c>
      <c r="H13199" s="13" t="s">
        <v>23943</v>
      </c>
      <c r="I13199" s="14">
        <v>455550</v>
      </c>
      <c r="J13199" s="14">
        <v>100000</v>
      </c>
      <c r="K13199" s="15">
        <f t="shared" si="242"/>
        <v>0.21951487213258697</v>
      </c>
    </row>
    <row r="13200" spans="2:11" ht="12.75">
      <c r="B13200" s="12" t="s">
        <v>32172</v>
      </c>
      <c r="C13200" s="12" t="s">
        <v>23792</v>
      </c>
      <c r="D13200" s="13" t="s">
        <v>23793</v>
      </c>
      <c r="E13200" s="13" t="s">
        <v>23794</v>
      </c>
      <c r="F13200" s="13" t="s">
        <v>5</v>
      </c>
      <c r="G13200" s="13" t="s">
        <v>9</v>
      </c>
      <c r="H13200" s="13" t="s">
        <v>23794</v>
      </c>
      <c r="I13200" s="14">
        <v>147405.43</v>
      </c>
      <c r="J13200" s="14">
        <v>35000</v>
      </c>
      <c r="K13200" s="15">
        <f t="shared" si="242"/>
        <v>0.23744037109080718</v>
      </c>
    </row>
    <row r="13201" spans="2:11" ht="12.75">
      <c r="B13201" s="12" t="s">
        <v>32172</v>
      </c>
      <c r="C13201" s="12" t="s">
        <v>23812</v>
      </c>
      <c r="D13201" s="13" t="s">
        <v>23813</v>
      </c>
      <c r="E13201" s="13" t="s">
        <v>23814</v>
      </c>
      <c r="F13201" s="13" t="s">
        <v>8</v>
      </c>
      <c r="G13201" s="13" t="s">
        <v>9</v>
      </c>
      <c r="H13201" s="13" t="s">
        <v>23814</v>
      </c>
      <c r="I13201" s="14">
        <v>150800</v>
      </c>
      <c r="J13201" s="14">
        <v>52780</v>
      </c>
      <c r="K13201" s="15">
        <f t="shared" si="242"/>
        <v>0.35</v>
      </c>
    </row>
    <row r="13202" spans="2:11" ht="12.75">
      <c r="B13202" s="12" t="s">
        <v>32172</v>
      </c>
      <c r="C13202" s="12" t="s">
        <v>23858</v>
      </c>
      <c r="D13202" s="13" t="s">
        <v>23859</v>
      </c>
      <c r="E13202" s="13" t="s">
        <v>23860</v>
      </c>
      <c r="F13202" s="13" t="s">
        <v>5</v>
      </c>
      <c r="G13202" s="13" t="s">
        <v>9</v>
      </c>
      <c r="H13202" s="13" t="s">
        <v>23860</v>
      </c>
      <c r="I13202" s="14">
        <v>320000</v>
      </c>
      <c r="J13202" s="14">
        <v>100000</v>
      </c>
      <c r="K13202" s="15">
        <f t="shared" si="242"/>
        <v>0.3125</v>
      </c>
    </row>
    <row r="13203" spans="2:11" ht="12.75">
      <c r="B13203" s="12" t="s">
        <v>32172</v>
      </c>
      <c r="C13203" s="12" t="s">
        <v>23838</v>
      </c>
      <c r="D13203" s="13" t="s">
        <v>23839</v>
      </c>
      <c r="E13203" s="13" t="s">
        <v>23840</v>
      </c>
      <c r="F13203" s="13" t="s">
        <v>7</v>
      </c>
      <c r="G13203" s="13" t="s">
        <v>9</v>
      </c>
      <c r="H13203" s="13" t="s">
        <v>23840</v>
      </c>
      <c r="I13203" s="14">
        <v>70000</v>
      </c>
      <c r="J13203" s="14">
        <v>35000</v>
      </c>
      <c r="K13203" s="15">
        <f t="shared" si="242"/>
        <v>0.5</v>
      </c>
    </row>
    <row r="13204" spans="2:11" ht="12.75">
      <c r="B13204" s="12" t="s">
        <v>32172</v>
      </c>
      <c r="C13204" s="12" t="s">
        <v>23838</v>
      </c>
      <c r="D13204" s="13" t="s">
        <v>23839</v>
      </c>
      <c r="E13204" s="13" t="s">
        <v>23841</v>
      </c>
      <c r="F13204" s="13" t="s">
        <v>8</v>
      </c>
      <c r="G13204" s="13" t="s">
        <v>9</v>
      </c>
      <c r="H13204" s="13" t="s">
        <v>23841</v>
      </c>
      <c r="I13204" s="14">
        <v>75000</v>
      </c>
      <c r="J13204" s="14">
        <v>26250</v>
      </c>
      <c r="K13204" s="15">
        <f t="shared" si="242"/>
        <v>0.35</v>
      </c>
    </row>
    <row r="13205" spans="2:11" ht="12.75">
      <c r="B13205" s="12" t="s">
        <v>32172</v>
      </c>
      <c r="C13205" s="12" t="s">
        <v>24027</v>
      </c>
      <c r="D13205" s="13" t="s">
        <v>24028</v>
      </c>
      <c r="E13205" s="13" t="s">
        <v>24029</v>
      </c>
      <c r="F13205" s="13" t="s">
        <v>8</v>
      </c>
      <c r="G13205" s="13" t="s">
        <v>9</v>
      </c>
      <c r="H13205" s="13" t="s">
        <v>24029</v>
      </c>
      <c r="I13205" s="14">
        <v>413758</v>
      </c>
      <c r="J13205" s="14">
        <v>110000</v>
      </c>
      <c r="K13205" s="15">
        <f t="shared" si="242"/>
        <v>0.2658558867743947</v>
      </c>
    </row>
    <row r="13206" spans="2:11" ht="12.75">
      <c r="B13206" s="12" t="s">
        <v>32172</v>
      </c>
      <c r="C13206" s="12" t="s">
        <v>54958</v>
      </c>
      <c r="D13206" s="13" t="s">
        <v>23870</v>
      </c>
      <c r="E13206" s="13" t="s">
        <v>23871</v>
      </c>
      <c r="F13206" s="13" t="s">
        <v>8</v>
      </c>
      <c r="G13206" s="13" t="s">
        <v>9</v>
      </c>
      <c r="H13206" s="13" t="s">
        <v>23871</v>
      </c>
      <c r="I13206" s="14">
        <v>300000</v>
      </c>
      <c r="J13206" s="14">
        <v>50000</v>
      </c>
      <c r="K13206" s="15">
        <f t="shared" si="242"/>
        <v>0.16666666666666666</v>
      </c>
    </row>
    <row r="13207" spans="2:11" ht="12.75">
      <c r="B13207" s="12" t="s">
        <v>32172</v>
      </c>
      <c r="C13207" s="12" t="s">
        <v>23978</v>
      </c>
      <c r="D13207" s="13" t="s">
        <v>23979</v>
      </c>
      <c r="E13207" s="13" t="s">
        <v>23980</v>
      </c>
      <c r="F13207" s="13" t="s">
        <v>6</v>
      </c>
      <c r="G13207" s="13" t="s">
        <v>9</v>
      </c>
      <c r="H13207" s="13" t="s">
        <v>23980</v>
      </c>
      <c r="I13207" s="14">
        <v>252217.53</v>
      </c>
      <c r="J13207" s="14">
        <v>88276</v>
      </c>
      <c r="K13207" s="15">
        <f t="shared" si="242"/>
        <v>0.34999946276533594</v>
      </c>
    </row>
    <row r="13208" spans="2:11" ht="12.75">
      <c r="B13208" s="12" t="s">
        <v>32172</v>
      </c>
      <c r="C13208" s="12" t="s">
        <v>24006</v>
      </c>
      <c r="D13208" s="13" t="s">
        <v>24007</v>
      </c>
      <c r="E13208" s="13" t="s">
        <v>24008</v>
      </c>
      <c r="F13208" s="13" t="s">
        <v>8</v>
      </c>
      <c r="G13208" s="13" t="s">
        <v>9</v>
      </c>
      <c r="H13208" s="13" t="s">
        <v>24008</v>
      </c>
      <c r="I13208" s="14">
        <v>199017.32</v>
      </c>
      <c r="J13208" s="14">
        <v>69656</v>
      </c>
      <c r="K13208" s="15">
        <f t="shared" si="242"/>
        <v>0.34999968846932517</v>
      </c>
    </row>
    <row r="13209" spans="2:11" ht="12.75">
      <c r="B13209" s="12" t="s">
        <v>32172</v>
      </c>
      <c r="C13209" s="12" t="s">
        <v>23872</v>
      </c>
      <c r="D13209" s="13" t="s">
        <v>23873</v>
      </c>
      <c r="E13209" s="13" t="s">
        <v>23874</v>
      </c>
      <c r="F13209" s="13" t="s">
        <v>8</v>
      </c>
      <c r="G13209" s="13" t="s">
        <v>9</v>
      </c>
      <c r="H13209" s="13" t="s">
        <v>23874</v>
      </c>
      <c r="I13209" s="14">
        <v>1949312</v>
      </c>
      <c r="J13209" s="14">
        <v>100000</v>
      </c>
      <c r="K13209" s="15">
        <f t="shared" si="242"/>
        <v>5.1300151027644625E-2</v>
      </c>
    </row>
    <row r="13210" spans="2:11" ht="12.75">
      <c r="B13210" s="12" t="s">
        <v>32172</v>
      </c>
      <c r="C13210" s="12" t="s">
        <v>24000</v>
      </c>
      <c r="D13210" s="13" t="s">
        <v>24001</v>
      </c>
      <c r="E13210" s="13" t="s">
        <v>24002</v>
      </c>
      <c r="F13210" s="13" t="s">
        <v>5</v>
      </c>
      <c r="G13210" s="13" t="s">
        <v>9</v>
      </c>
      <c r="H13210" s="13" t="s">
        <v>24002</v>
      </c>
      <c r="I13210" s="14">
        <v>675287</v>
      </c>
      <c r="J13210" s="14">
        <v>150000</v>
      </c>
      <c r="K13210" s="15">
        <f t="shared" si="242"/>
        <v>0.22212777678231627</v>
      </c>
    </row>
    <row r="13211" spans="2:11" ht="12.75">
      <c r="B13211" s="12" t="s">
        <v>32172</v>
      </c>
      <c r="C13211" s="12" t="s">
        <v>23735</v>
      </c>
      <c r="D13211" s="13" t="s">
        <v>23736</v>
      </c>
      <c r="E13211" s="13" t="s">
        <v>23737</v>
      </c>
      <c r="F13211" s="13" t="s">
        <v>8</v>
      </c>
      <c r="G13211" s="13" t="s">
        <v>9</v>
      </c>
      <c r="H13211" s="13" t="s">
        <v>23737</v>
      </c>
      <c r="I13211" s="14">
        <v>309781.8</v>
      </c>
      <c r="J13211" s="14">
        <v>61956</v>
      </c>
      <c r="K13211" s="15">
        <f t="shared" si="242"/>
        <v>0.19999883789170314</v>
      </c>
    </row>
    <row r="13212" spans="2:11" ht="12.75">
      <c r="B13212" s="12" t="s">
        <v>32172</v>
      </c>
      <c r="C13212" s="12" t="s">
        <v>24032</v>
      </c>
      <c r="D13212" s="13" t="s">
        <v>24033</v>
      </c>
      <c r="E13212" s="13" t="s">
        <v>24034</v>
      </c>
      <c r="F13212" s="13" t="s">
        <v>7</v>
      </c>
      <c r="G13212" s="13" t="s">
        <v>9</v>
      </c>
      <c r="H13212" s="13" t="s">
        <v>24034</v>
      </c>
      <c r="I13212" s="14">
        <v>208333.33</v>
      </c>
      <c r="J13212" s="14">
        <v>79000</v>
      </c>
      <c r="K13212" s="15">
        <f t="shared" si="242"/>
        <v>0.37920000606720011</v>
      </c>
    </row>
    <row r="13213" spans="2:11" ht="12.75">
      <c r="B13213" s="12" t="s">
        <v>32172</v>
      </c>
      <c r="C13213" s="12" t="s">
        <v>24032</v>
      </c>
      <c r="D13213" s="13" t="s">
        <v>24033</v>
      </c>
      <c r="E13213" s="13" t="s">
        <v>24035</v>
      </c>
      <c r="F13213" s="13" t="s">
        <v>3</v>
      </c>
      <c r="G13213" s="13" t="s">
        <v>9</v>
      </c>
      <c r="H13213" s="13" t="s">
        <v>24035</v>
      </c>
      <c r="I13213" s="14">
        <v>125000</v>
      </c>
      <c r="J13213" s="14">
        <v>50000</v>
      </c>
      <c r="K13213" s="15">
        <f t="shared" si="242"/>
        <v>0.4</v>
      </c>
    </row>
    <row r="13214" spans="2:11" ht="12.75">
      <c r="B13214" s="12" t="s">
        <v>32172</v>
      </c>
      <c r="C13214" s="12" t="s">
        <v>24032</v>
      </c>
      <c r="D13214" s="13" t="s">
        <v>24033</v>
      </c>
      <c r="E13214" s="13" t="s">
        <v>24036</v>
      </c>
      <c r="F13214" s="13" t="s">
        <v>3</v>
      </c>
      <c r="G13214" s="13" t="s">
        <v>9</v>
      </c>
      <c r="H13214" s="13" t="s">
        <v>24036</v>
      </c>
      <c r="I13214" s="14">
        <v>103333.33</v>
      </c>
      <c r="J13214" s="14">
        <v>41333</v>
      </c>
      <c r="K13214" s="15">
        <f t="shared" si="242"/>
        <v>0.39999678709667053</v>
      </c>
    </row>
    <row r="13215" spans="2:11" ht="12.75">
      <c r="B13215" s="12" t="s">
        <v>32172</v>
      </c>
      <c r="C13215" s="12" t="s">
        <v>23897</v>
      </c>
      <c r="D13215" s="13" t="s">
        <v>23898</v>
      </c>
      <c r="E13215" s="13" t="s">
        <v>23899</v>
      </c>
      <c r="F13215" s="13" t="s">
        <v>7</v>
      </c>
      <c r="G13215" s="13" t="s">
        <v>9</v>
      </c>
      <c r="H13215" s="13" t="s">
        <v>23899</v>
      </c>
      <c r="I13215" s="14">
        <v>851666.5</v>
      </c>
      <c r="J13215" s="14">
        <v>100000</v>
      </c>
      <c r="K13215" s="15">
        <f t="shared" si="242"/>
        <v>0.11741685272345455</v>
      </c>
    </row>
    <row r="13216" spans="2:11" ht="12.75">
      <c r="B13216" s="12" t="s">
        <v>32172</v>
      </c>
      <c r="C13216" s="12" t="s">
        <v>23918</v>
      </c>
      <c r="D13216" s="13" t="s">
        <v>23919</v>
      </c>
      <c r="E13216" s="13" t="s">
        <v>23920</v>
      </c>
      <c r="F13216" s="13" t="s">
        <v>8</v>
      </c>
      <c r="G13216" s="13" t="s">
        <v>9</v>
      </c>
      <c r="H13216" s="13" t="s">
        <v>23920</v>
      </c>
      <c r="I13216" s="14">
        <v>975111</v>
      </c>
      <c r="J13216" s="14">
        <v>215000</v>
      </c>
      <c r="K13216" s="15">
        <f t="shared" si="242"/>
        <v>0.22048771883406093</v>
      </c>
    </row>
    <row r="13217" spans="2:11" ht="12.75">
      <c r="B13217" s="12" t="s">
        <v>32172</v>
      </c>
      <c r="C13217" s="12" t="s">
        <v>23927</v>
      </c>
      <c r="D13217" s="13" t="s">
        <v>23928</v>
      </c>
      <c r="E13217" s="13" t="s">
        <v>23929</v>
      </c>
      <c r="F13217" s="13" t="s">
        <v>5</v>
      </c>
      <c r="G13217" s="13" t="s">
        <v>9</v>
      </c>
      <c r="H13217" s="13" t="s">
        <v>23929</v>
      </c>
      <c r="I13217" s="14">
        <v>288194</v>
      </c>
      <c r="J13217" s="14">
        <v>70000</v>
      </c>
      <c r="K13217" s="15">
        <f t="shared" si="242"/>
        <v>0.24289194084540275</v>
      </c>
    </row>
    <row r="13218" spans="2:11" ht="12.75">
      <c r="B13218" s="12" t="s">
        <v>32172</v>
      </c>
      <c r="C13218" s="12" t="s">
        <v>54955</v>
      </c>
      <c r="D13218" s="13" t="s">
        <v>23825</v>
      </c>
      <c r="E13218" s="13" t="s">
        <v>23826</v>
      </c>
      <c r="F13218" s="13" t="s">
        <v>8</v>
      </c>
      <c r="G13218" s="13" t="s">
        <v>9</v>
      </c>
      <c r="H13218" s="13" t="s">
        <v>23826</v>
      </c>
      <c r="I13218" s="14">
        <v>239650</v>
      </c>
      <c r="J13218" s="14">
        <v>83877</v>
      </c>
      <c r="K13218" s="15">
        <f t="shared" si="242"/>
        <v>0.34999791362403504</v>
      </c>
    </row>
    <row r="13219" spans="2:11" ht="12.75">
      <c r="B13219" s="12" t="s">
        <v>32172</v>
      </c>
      <c r="C13219" s="12" t="s">
        <v>23981</v>
      </c>
      <c r="D13219" s="13" t="s">
        <v>23982</v>
      </c>
      <c r="E13219" s="13" t="s">
        <v>23983</v>
      </c>
      <c r="F13219" s="13" t="s">
        <v>8</v>
      </c>
      <c r="G13219" s="13" t="s">
        <v>9</v>
      </c>
      <c r="H13219" s="13" t="s">
        <v>23983</v>
      </c>
      <c r="I13219" s="14">
        <v>300000</v>
      </c>
      <c r="J13219" s="14">
        <v>100000</v>
      </c>
      <c r="K13219" s="15">
        <f t="shared" si="242"/>
        <v>0.33333333333333331</v>
      </c>
    </row>
    <row r="13220" spans="2:11" ht="12.75">
      <c r="B13220" s="12" t="s">
        <v>32172</v>
      </c>
      <c r="C13220" s="12" t="s">
        <v>23864</v>
      </c>
      <c r="D13220" s="13" t="s">
        <v>23865</v>
      </c>
      <c r="E13220" s="13" t="s">
        <v>23866</v>
      </c>
      <c r="F13220" s="13" t="s">
        <v>3</v>
      </c>
      <c r="G13220" s="13" t="s">
        <v>9</v>
      </c>
      <c r="H13220" s="13" t="s">
        <v>23866</v>
      </c>
      <c r="I13220" s="14">
        <v>479246</v>
      </c>
      <c r="J13220" s="14">
        <v>100000</v>
      </c>
      <c r="K13220" s="15">
        <f t="shared" si="242"/>
        <v>0.20866110515267733</v>
      </c>
    </row>
    <row r="13221" spans="2:11" ht="12.75">
      <c r="B13221" s="12" t="s">
        <v>32172</v>
      </c>
      <c r="C13221" s="12" t="s">
        <v>23949</v>
      </c>
      <c r="D13221" s="13" t="s">
        <v>23950</v>
      </c>
      <c r="E13221" s="13" t="s">
        <v>23951</v>
      </c>
      <c r="F13221" s="13" t="s">
        <v>8</v>
      </c>
      <c r="G13221" s="13" t="s">
        <v>9</v>
      </c>
      <c r="H13221" s="13" t="s">
        <v>23951</v>
      </c>
      <c r="I13221" s="14">
        <v>422788</v>
      </c>
      <c r="J13221" s="14">
        <v>40000</v>
      </c>
      <c r="K13221" s="15">
        <f t="shared" si="242"/>
        <v>9.4610064618674133E-2</v>
      </c>
    </row>
    <row r="13222" spans="2:11" ht="12.75">
      <c r="B13222" s="12" t="s">
        <v>32172</v>
      </c>
      <c r="C13222" s="12" t="s">
        <v>23949</v>
      </c>
      <c r="D13222" s="13" t="s">
        <v>23950</v>
      </c>
      <c r="E13222" s="13" t="s">
        <v>23952</v>
      </c>
      <c r="F13222" s="13" t="s">
        <v>8</v>
      </c>
      <c r="G13222" s="13" t="s">
        <v>9</v>
      </c>
      <c r="H13222" s="13" t="s">
        <v>23952</v>
      </c>
      <c r="I13222" s="14">
        <v>297570</v>
      </c>
      <c r="J13222" s="14">
        <v>40000</v>
      </c>
      <c r="K13222" s="15">
        <f t="shared" si="242"/>
        <v>0.13442215277077663</v>
      </c>
    </row>
    <row r="13223" spans="2:11" ht="12.75">
      <c r="B13223" s="12" t="s">
        <v>32172</v>
      </c>
      <c r="C13223" s="12" t="s">
        <v>23997</v>
      </c>
      <c r="D13223" s="13" t="s">
        <v>23998</v>
      </c>
      <c r="E13223" s="13" t="s">
        <v>23999</v>
      </c>
      <c r="F13223" s="13" t="s">
        <v>4</v>
      </c>
      <c r="G13223" s="13" t="s">
        <v>9</v>
      </c>
      <c r="H13223" s="13" t="s">
        <v>23999</v>
      </c>
      <c r="I13223" s="14">
        <v>1124153</v>
      </c>
      <c r="J13223" s="14">
        <v>215707</v>
      </c>
      <c r="K13223" s="15">
        <f t="shared" si="242"/>
        <v>0.19188402290435555</v>
      </c>
    </row>
    <row r="13224" spans="2:11" ht="12.75">
      <c r="B13224" s="12" t="s">
        <v>32172</v>
      </c>
      <c r="C13224" s="12" t="s">
        <v>23953</v>
      </c>
      <c r="D13224" s="13" t="s">
        <v>23954</v>
      </c>
      <c r="E13224" s="13" t="s">
        <v>23955</v>
      </c>
      <c r="F13224" s="13" t="s">
        <v>8</v>
      </c>
      <c r="G13224" s="13" t="s">
        <v>9</v>
      </c>
      <c r="H13224" s="13" t="s">
        <v>23955</v>
      </c>
      <c r="I13224" s="14">
        <v>86591.5</v>
      </c>
      <c r="J13224" s="14">
        <v>30000</v>
      </c>
      <c r="K13224" s="15">
        <f t="shared" si="242"/>
        <v>0.34645432865812464</v>
      </c>
    </row>
    <row r="13225" spans="2:11" ht="12.75">
      <c r="B13225" s="12" t="s">
        <v>32172</v>
      </c>
      <c r="C13225" s="12" t="s">
        <v>54964</v>
      </c>
      <c r="D13225" s="13" t="s">
        <v>23947</v>
      </c>
      <c r="E13225" s="13" t="s">
        <v>23948</v>
      </c>
      <c r="F13225" s="13" t="s">
        <v>7</v>
      </c>
      <c r="G13225" s="13" t="s">
        <v>9</v>
      </c>
      <c r="H13225" s="13" t="s">
        <v>23948</v>
      </c>
      <c r="I13225" s="14">
        <v>527000</v>
      </c>
      <c r="J13225" s="14">
        <v>100000</v>
      </c>
      <c r="K13225" s="15">
        <f t="shared" si="242"/>
        <v>0.18975332068311196</v>
      </c>
    </row>
    <row r="13226" spans="2:11" ht="12.75">
      <c r="B13226" s="12" t="s">
        <v>32172</v>
      </c>
      <c r="C13226" s="12" t="s">
        <v>23900</v>
      </c>
      <c r="D13226" s="13" t="s">
        <v>23901</v>
      </c>
      <c r="E13226" s="13" t="s">
        <v>23902</v>
      </c>
      <c r="F13226" s="13" t="s">
        <v>8</v>
      </c>
      <c r="G13226" s="13" t="s">
        <v>9</v>
      </c>
      <c r="H13226" s="13" t="s">
        <v>23902</v>
      </c>
      <c r="I13226" s="14">
        <v>721164</v>
      </c>
      <c r="J13226" s="14">
        <v>100000</v>
      </c>
      <c r="K13226" s="15">
        <f t="shared" si="242"/>
        <v>0.13866471426748977</v>
      </c>
    </row>
    <row r="13227" spans="2:11" ht="12.75">
      <c r="B13227" s="12" t="s">
        <v>32172</v>
      </c>
      <c r="C13227" s="12" t="s">
        <v>23930</v>
      </c>
      <c r="D13227" s="13" t="s">
        <v>23931</v>
      </c>
      <c r="E13227" s="13" t="s">
        <v>23932</v>
      </c>
      <c r="F13227" s="13" t="s">
        <v>5</v>
      </c>
      <c r="G13227" s="13" t="s">
        <v>9</v>
      </c>
      <c r="H13227" s="13" t="s">
        <v>23932</v>
      </c>
      <c r="I13227" s="14">
        <v>167444.74</v>
      </c>
      <c r="J13227" s="14">
        <v>58605</v>
      </c>
      <c r="K13227" s="15">
        <f t="shared" si="242"/>
        <v>0.34999606437323744</v>
      </c>
    </row>
    <row r="13228" spans="2:11" ht="12.75">
      <c r="B13228" s="12" t="s">
        <v>32172</v>
      </c>
      <c r="C13228" s="12" t="s">
        <v>23795</v>
      </c>
      <c r="D13228" s="13" t="s">
        <v>23796</v>
      </c>
      <c r="E13228" s="13" t="s">
        <v>23797</v>
      </c>
      <c r="F13228" s="13" t="s">
        <v>5</v>
      </c>
      <c r="G13228" s="13" t="s">
        <v>9</v>
      </c>
      <c r="H13228" s="13" t="s">
        <v>23797</v>
      </c>
      <c r="I13228" s="14">
        <v>75000</v>
      </c>
      <c r="J13228" s="14">
        <v>37500</v>
      </c>
      <c r="K13228" s="15">
        <f t="shared" si="242"/>
        <v>0.5</v>
      </c>
    </row>
    <row r="13229" spans="2:11" ht="12.75">
      <c r="B13229" s="12" t="s">
        <v>32172</v>
      </c>
      <c r="C13229" s="12" t="s">
        <v>54956</v>
      </c>
      <c r="D13229" s="13" t="s">
        <v>23827</v>
      </c>
      <c r="E13229" s="13" t="s">
        <v>23828</v>
      </c>
      <c r="F13229" s="13" t="s">
        <v>6</v>
      </c>
      <c r="G13229" s="13" t="s">
        <v>9</v>
      </c>
      <c r="H13229" s="13" t="s">
        <v>23828</v>
      </c>
      <c r="I13229" s="14">
        <v>18000</v>
      </c>
      <c r="J13229" s="14">
        <v>9000</v>
      </c>
      <c r="K13229" s="15">
        <f t="shared" si="242"/>
        <v>0.5</v>
      </c>
    </row>
    <row r="13230" spans="2:11" ht="12.75">
      <c r="B13230" s="12" t="s">
        <v>32172</v>
      </c>
      <c r="C13230" s="12" t="s">
        <v>54956</v>
      </c>
      <c r="D13230" s="13" t="s">
        <v>23827</v>
      </c>
      <c r="E13230" s="13" t="s">
        <v>23829</v>
      </c>
      <c r="F13230" s="13" t="s">
        <v>2</v>
      </c>
      <c r="G13230" s="13" t="s">
        <v>9</v>
      </c>
      <c r="H13230" s="13" t="s">
        <v>23829</v>
      </c>
      <c r="I13230" s="14">
        <v>29448.44</v>
      </c>
      <c r="J13230" s="14">
        <v>14724.22</v>
      </c>
      <c r="K13230" s="15">
        <f t="shared" si="242"/>
        <v>0.5</v>
      </c>
    </row>
    <row r="13231" spans="2:11" ht="12.75">
      <c r="B13231" s="12" t="s">
        <v>32172</v>
      </c>
      <c r="C13231" s="12" t="s">
        <v>23984</v>
      </c>
      <c r="D13231" s="13" t="s">
        <v>23985</v>
      </c>
      <c r="E13231" s="13" t="s">
        <v>23256</v>
      </c>
      <c r="F13231" s="13" t="s">
        <v>8</v>
      </c>
      <c r="G13231" s="13" t="s">
        <v>9</v>
      </c>
      <c r="H13231" s="13" t="s">
        <v>23256</v>
      </c>
      <c r="I13231" s="14">
        <v>78658</v>
      </c>
      <c r="J13231" s="14">
        <v>23597</v>
      </c>
      <c r="K13231" s="15">
        <f t="shared" si="242"/>
        <v>0.2999949146939917</v>
      </c>
    </row>
    <row r="13232" spans="2:11" ht="12.75">
      <c r="B13232" s="12" t="s">
        <v>32172</v>
      </c>
      <c r="C13232" s="12" t="s">
        <v>23875</v>
      </c>
      <c r="D13232" s="13" t="s">
        <v>23876</v>
      </c>
      <c r="E13232" s="13" t="s">
        <v>23877</v>
      </c>
      <c r="F13232" s="13" t="s">
        <v>8</v>
      </c>
      <c r="G13232" s="13" t="s">
        <v>9</v>
      </c>
      <c r="H13232" s="13" t="s">
        <v>23877</v>
      </c>
      <c r="I13232" s="14">
        <v>66600</v>
      </c>
      <c r="J13232" s="14">
        <v>33300</v>
      </c>
      <c r="K13232" s="15">
        <f t="shared" si="242"/>
        <v>0.5</v>
      </c>
    </row>
    <row r="13233" spans="2:11" ht="12.75">
      <c r="B13233" s="12" t="s">
        <v>32172</v>
      </c>
      <c r="C13233" s="12" t="s">
        <v>23875</v>
      </c>
      <c r="D13233" s="13" t="s">
        <v>23876</v>
      </c>
      <c r="E13233" s="13" t="s">
        <v>23878</v>
      </c>
      <c r="F13233" s="13" t="s">
        <v>8</v>
      </c>
      <c r="G13233" s="13" t="s">
        <v>9</v>
      </c>
      <c r="H13233" s="13" t="s">
        <v>23878</v>
      </c>
      <c r="I13233" s="14">
        <v>227425</v>
      </c>
      <c r="J13233" s="14">
        <v>45000</v>
      </c>
      <c r="K13233" s="15">
        <f t="shared" si="242"/>
        <v>0.19786742882268879</v>
      </c>
    </row>
    <row r="13234" spans="2:11" ht="12.75">
      <c r="B13234" s="12" t="s">
        <v>32172</v>
      </c>
      <c r="C13234" s="12" t="s">
        <v>23903</v>
      </c>
      <c r="D13234" s="13" t="s">
        <v>23904</v>
      </c>
      <c r="E13234" s="13" t="s">
        <v>23905</v>
      </c>
      <c r="F13234" s="13" t="s">
        <v>7</v>
      </c>
      <c r="G13234" s="13" t="s">
        <v>9</v>
      </c>
      <c r="H13234" s="13" t="s">
        <v>23905</v>
      </c>
      <c r="I13234" s="14">
        <v>550000</v>
      </c>
      <c r="J13234" s="14">
        <v>80000</v>
      </c>
      <c r="K13234" s="15">
        <f t="shared" si="242"/>
        <v>0.14545454545454545</v>
      </c>
    </row>
    <row r="13235" spans="2:11" ht="12.75">
      <c r="B13235" s="12" t="s">
        <v>32172</v>
      </c>
      <c r="C13235" s="12" t="s">
        <v>23903</v>
      </c>
      <c r="D13235" s="13" t="s">
        <v>23904</v>
      </c>
      <c r="E13235" s="13" t="s">
        <v>23906</v>
      </c>
      <c r="F13235" s="13" t="s">
        <v>7</v>
      </c>
      <c r="G13235" s="13" t="s">
        <v>9</v>
      </c>
      <c r="H13235" s="13" t="s">
        <v>23906</v>
      </c>
      <c r="I13235" s="14">
        <v>800888</v>
      </c>
      <c r="J13235" s="14">
        <v>80000</v>
      </c>
      <c r="K13235" s="15">
        <f t="shared" si="242"/>
        <v>9.9889123073388542E-2</v>
      </c>
    </row>
    <row r="13236" spans="2:11" ht="12.75">
      <c r="B13236" s="12" t="s">
        <v>32172</v>
      </c>
      <c r="C13236" s="12" t="s">
        <v>23738</v>
      </c>
      <c r="D13236" s="13" t="s">
        <v>23739</v>
      </c>
      <c r="E13236" s="13" t="s">
        <v>23740</v>
      </c>
      <c r="F13236" s="13" t="s">
        <v>5</v>
      </c>
      <c r="G13236" s="13" t="s">
        <v>9</v>
      </c>
      <c r="H13236" s="13" t="s">
        <v>23740</v>
      </c>
      <c r="I13236" s="14">
        <v>140970</v>
      </c>
      <c r="J13236" s="14">
        <v>49339</v>
      </c>
      <c r="K13236" s="15">
        <f t="shared" si="242"/>
        <v>0.34999645314605943</v>
      </c>
    </row>
    <row r="13237" spans="2:11" ht="12.75">
      <c r="B13237" s="12" t="s">
        <v>32172</v>
      </c>
      <c r="C13237" s="12" t="s">
        <v>23956</v>
      </c>
      <c r="D13237" s="13" t="s">
        <v>23957</v>
      </c>
      <c r="E13237" s="13" t="s">
        <v>23958</v>
      </c>
      <c r="F13237" s="13" t="s">
        <v>8</v>
      </c>
      <c r="G13237" s="13" t="s">
        <v>9</v>
      </c>
      <c r="H13237" s="13" t="s">
        <v>23958</v>
      </c>
      <c r="I13237" s="14">
        <v>976336</v>
      </c>
      <c r="J13237" s="14">
        <v>100000</v>
      </c>
      <c r="K13237" s="15">
        <f t="shared" si="242"/>
        <v>0.10242375575621507</v>
      </c>
    </row>
    <row r="13238" spans="2:11" ht="12.75">
      <c r="B13238" s="12" t="s">
        <v>32172</v>
      </c>
      <c r="C13238" s="12" t="s">
        <v>24009</v>
      </c>
      <c r="D13238" s="13" t="s">
        <v>24010</v>
      </c>
      <c r="E13238" s="13" t="s">
        <v>24011</v>
      </c>
      <c r="F13238" s="13" t="s">
        <v>7</v>
      </c>
      <c r="G13238" s="13" t="s">
        <v>9</v>
      </c>
      <c r="H13238" s="13" t="s">
        <v>24011</v>
      </c>
      <c r="I13238" s="14">
        <v>202263</v>
      </c>
      <c r="J13238" s="14">
        <v>80905</v>
      </c>
      <c r="K13238" s="15">
        <f t="shared" si="242"/>
        <v>0.3999990111884032</v>
      </c>
    </row>
    <row r="13239" spans="2:11" ht="12.75">
      <c r="B13239" s="12" t="s">
        <v>32172</v>
      </c>
      <c r="C13239" s="12" t="s">
        <v>54968</v>
      </c>
      <c r="D13239" s="13" t="s">
        <v>24030</v>
      </c>
      <c r="E13239" s="13" t="s">
        <v>24031</v>
      </c>
      <c r="F13239" s="13" t="s">
        <v>5</v>
      </c>
      <c r="G13239" s="13" t="s">
        <v>9</v>
      </c>
      <c r="H13239" s="13" t="s">
        <v>24031</v>
      </c>
      <c r="I13239" s="14">
        <v>846081.4</v>
      </c>
      <c r="J13239" s="14">
        <v>80000</v>
      </c>
      <c r="K13239" s="15">
        <f t="shared" si="242"/>
        <v>9.4553550048494153E-2</v>
      </c>
    </row>
    <row r="13240" spans="2:11" ht="12.75">
      <c r="B13240" s="12" t="s">
        <v>32172</v>
      </c>
      <c r="C13240" s="12" t="s">
        <v>23741</v>
      </c>
      <c r="D13240" s="13" t="s">
        <v>23742</v>
      </c>
      <c r="E13240" s="13" t="s">
        <v>23743</v>
      </c>
      <c r="F13240" s="13" t="s">
        <v>8</v>
      </c>
      <c r="G13240" s="13" t="s">
        <v>9</v>
      </c>
      <c r="H13240" s="13" t="s">
        <v>23743</v>
      </c>
      <c r="I13240" s="14">
        <v>92654</v>
      </c>
      <c r="J13240" s="14">
        <v>32428</v>
      </c>
      <c r="K13240" s="15">
        <f t="shared" si="242"/>
        <v>0.34999028644203162</v>
      </c>
    </row>
    <row r="13241" spans="2:11" ht="12.75">
      <c r="B13241" s="12" t="s">
        <v>32172</v>
      </c>
      <c r="C13241" s="12" t="s">
        <v>23741</v>
      </c>
      <c r="D13241" s="13" t="s">
        <v>23742</v>
      </c>
      <c r="E13241" s="13" t="s">
        <v>23744</v>
      </c>
      <c r="F13241" s="13" t="s">
        <v>4</v>
      </c>
      <c r="G13241" s="13" t="s">
        <v>9</v>
      </c>
      <c r="H13241" s="13" t="s">
        <v>23744</v>
      </c>
      <c r="I13241" s="14">
        <v>368325</v>
      </c>
      <c r="J13241" s="14">
        <v>122500</v>
      </c>
      <c r="K13241" s="15">
        <f t="shared" si="242"/>
        <v>0.33258671010656349</v>
      </c>
    </row>
    <row r="13242" spans="2:11" ht="12.75">
      <c r="B13242" s="12" t="s">
        <v>32172</v>
      </c>
      <c r="C13242" s="12" t="s">
        <v>23944</v>
      </c>
      <c r="D13242" s="13" t="s">
        <v>23945</v>
      </c>
      <c r="E13242" s="13" t="s">
        <v>23946</v>
      </c>
      <c r="F13242" s="13" t="s">
        <v>8</v>
      </c>
      <c r="G13242" s="13" t="s">
        <v>9</v>
      </c>
      <c r="H13242" s="13" t="s">
        <v>23946</v>
      </c>
      <c r="I13242" s="14">
        <v>279800</v>
      </c>
      <c r="J13242" s="14">
        <v>70000</v>
      </c>
      <c r="K13242" s="15">
        <f t="shared" si="242"/>
        <v>0.25017869907076484</v>
      </c>
    </row>
    <row r="13243" spans="2:11" ht="12.75">
      <c r="B13243" s="12" t="s">
        <v>32172</v>
      </c>
      <c r="C13243" s="12" t="s">
        <v>23745</v>
      </c>
      <c r="D13243" s="13" t="s">
        <v>23746</v>
      </c>
      <c r="E13243" s="13" t="s">
        <v>23747</v>
      </c>
      <c r="F13243" s="13" t="s">
        <v>8</v>
      </c>
      <c r="G13243" s="13" t="s">
        <v>9</v>
      </c>
      <c r="H13243" s="13" t="s">
        <v>23747</v>
      </c>
      <c r="I13243" s="14">
        <v>12636.71</v>
      </c>
      <c r="J13243" s="14">
        <v>4422.8500000000004</v>
      </c>
      <c r="K13243" s="15">
        <f t="shared" si="242"/>
        <v>0.35000011870178238</v>
      </c>
    </row>
    <row r="13244" spans="2:11" ht="12.75">
      <c r="B13244" s="12" t="s">
        <v>32172</v>
      </c>
      <c r="C13244" s="12" t="s">
        <v>23798</v>
      </c>
      <c r="D13244" s="13" t="s">
        <v>23799</v>
      </c>
      <c r="E13244" s="13" t="s">
        <v>23800</v>
      </c>
      <c r="F13244" s="13" t="s">
        <v>3</v>
      </c>
      <c r="G13244" s="13" t="s">
        <v>9</v>
      </c>
      <c r="H13244" s="13" t="s">
        <v>23800</v>
      </c>
      <c r="I13244" s="14">
        <v>113012</v>
      </c>
      <c r="J13244" s="14">
        <v>50000</v>
      </c>
      <c r="K13244" s="15">
        <f t="shared" si="242"/>
        <v>0.44243089229462357</v>
      </c>
    </row>
    <row r="13245" spans="2:11" ht="12.75">
      <c r="B13245" s="12" t="s">
        <v>32172</v>
      </c>
      <c r="C13245" s="12" t="s">
        <v>23933</v>
      </c>
      <c r="D13245" s="13" t="s">
        <v>23934</v>
      </c>
      <c r="E13245" s="13" t="s">
        <v>23935</v>
      </c>
      <c r="F13245" s="13" t="s">
        <v>8</v>
      </c>
      <c r="G13245" s="13" t="s">
        <v>9</v>
      </c>
      <c r="H13245" s="13" t="s">
        <v>23935</v>
      </c>
      <c r="I13245" s="14">
        <v>83301.570000000007</v>
      </c>
      <c r="J13245" s="14">
        <v>10000</v>
      </c>
      <c r="K13245" s="15">
        <f t="shared" si="242"/>
        <v>0.12004575664060112</v>
      </c>
    </row>
    <row r="13246" spans="2:11" ht="12.75">
      <c r="B13246" s="12" t="s">
        <v>32172</v>
      </c>
      <c r="C13246" s="12" t="s">
        <v>54953</v>
      </c>
      <c r="D13246" s="13" t="s">
        <v>23775</v>
      </c>
      <c r="E13246" s="13" t="s">
        <v>23776</v>
      </c>
      <c r="F13246" s="13" t="s">
        <v>5</v>
      </c>
      <c r="G13246" s="13" t="s">
        <v>9</v>
      </c>
      <c r="H13246" s="13" t="s">
        <v>23776</v>
      </c>
      <c r="I13246" s="14">
        <v>400000</v>
      </c>
      <c r="J13246" s="14">
        <v>100000</v>
      </c>
      <c r="K13246" s="15">
        <f t="shared" si="242"/>
        <v>0.25</v>
      </c>
    </row>
    <row r="13247" spans="2:11" ht="12.75">
      <c r="B13247" s="12" t="s">
        <v>32172</v>
      </c>
      <c r="C13247" s="12" t="s">
        <v>24003</v>
      </c>
      <c r="D13247" s="13" t="s">
        <v>24004</v>
      </c>
      <c r="E13247" s="13" t="s">
        <v>24005</v>
      </c>
      <c r="F13247" s="13" t="s">
        <v>7</v>
      </c>
      <c r="G13247" s="13" t="s">
        <v>9</v>
      </c>
      <c r="H13247" s="13" t="s">
        <v>24005</v>
      </c>
      <c r="I13247" s="14">
        <v>850000</v>
      </c>
      <c r="J13247" s="14">
        <v>175000</v>
      </c>
      <c r="K13247" s="15">
        <f t="shared" si="242"/>
        <v>0.20588235294117646</v>
      </c>
    </row>
    <row r="13248" spans="2:11" ht="12.75">
      <c r="B13248" s="12" t="s">
        <v>32172</v>
      </c>
      <c r="C13248" s="12" t="s">
        <v>54962</v>
      </c>
      <c r="D13248" s="13" t="s">
        <v>23916</v>
      </c>
      <c r="E13248" s="13" t="s">
        <v>23917</v>
      </c>
      <c r="F13248" s="13" t="s">
        <v>3</v>
      </c>
      <c r="G13248" s="13" t="s">
        <v>9</v>
      </c>
      <c r="H13248" s="13" t="s">
        <v>23917</v>
      </c>
      <c r="I13248" s="14">
        <v>1656300</v>
      </c>
      <c r="J13248" s="14">
        <v>175000</v>
      </c>
      <c r="K13248" s="15">
        <f t="shared" si="242"/>
        <v>0.1056571877075409</v>
      </c>
    </row>
    <row r="13249" spans="2:11" ht="12.75">
      <c r="B13249" s="12" t="s">
        <v>32172</v>
      </c>
      <c r="C13249" s="12" t="s">
        <v>23867</v>
      </c>
      <c r="D13249" s="13" t="s">
        <v>23868</v>
      </c>
      <c r="E13249" s="13" t="s">
        <v>23869</v>
      </c>
      <c r="F13249" s="13" t="s">
        <v>8</v>
      </c>
      <c r="G13249" s="13" t="s">
        <v>9</v>
      </c>
      <c r="H13249" s="13" t="s">
        <v>23869</v>
      </c>
      <c r="I13249" s="14">
        <v>25284.93</v>
      </c>
      <c r="J13249" s="14">
        <v>12642.46</v>
      </c>
      <c r="K13249" s="15">
        <f t="shared" si="242"/>
        <v>0.49999980225375346</v>
      </c>
    </row>
    <row r="13250" spans="2:11" ht="12.75">
      <c r="B13250" s="12" t="s">
        <v>32172</v>
      </c>
      <c r="C13250" s="12" t="s">
        <v>23801</v>
      </c>
      <c r="D13250" s="13" t="s">
        <v>23802</v>
      </c>
      <c r="E13250" s="13" t="s">
        <v>23803</v>
      </c>
      <c r="F13250" s="13" t="s">
        <v>8</v>
      </c>
      <c r="G13250" s="13" t="s">
        <v>9</v>
      </c>
      <c r="H13250" s="13" t="s">
        <v>23803</v>
      </c>
      <c r="I13250" s="14">
        <v>1000000</v>
      </c>
      <c r="J13250" s="14">
        <v>160000</v>
      </c>
      <c r="K13250" s="15">
        <f t="shared" si="242"/>
        <v>0.16</v>
      </c>
    </row>
    <row r="13251" spans="2:11" ht="12.75">
      <c r="B13251" s="12" t="s">
        <v>32172</v>
      </c>
      <c r="C13251" s="12" t="s">
        <v>23748</v>
      </c>
      <c r="D13251" s="13" t="s">
        <v>23749</v>
      </c>
      <c r="E13251" s="13" t="s">
        <v>23750</v>
      </c>
      <c r="F13251" s="13" t="s">
        <v>6</v>
      </c>
      <c r="G13251" s="13" t="s">
        <v>9</v>
      </c>
      <c r="H13251" s="13" t="s">
        <v>23750</v>
      </c>
      <c r="I13251" s="14">
        <v>40000</v>
      </c>
      <c r="J13251" s="14">
        <v>14000</v>
      </c>
      <c r="K13251" s="15">
        <f t="shared" si="242"/>
        <v>0.35</v>
      </c>
    </row>
    <row r="13252" spans="2:11" ht="12.75">
      <c r="B13252" s="12" t="s">
        <v>32172</v>
      </c>
      <c r="C13252" s="12" t="s">
        <v>23748</v>
      </c>
      <c r="D13252" s="13" t="s">
        <v>23749</v>
      </c>
      <c r="E13252" s="13" t="s">
        <v>23751</v>
      </c>
      <c r="F13252" s="13" t="s">
        <v>3</v>
      </c>
      <c r="G13252" s="13" t="s">
        <v>9</v>
      </c>
      <c r="H13252" s="13" t="s">
        <v>23751</v>
      </c>
      <c r="I13252" s="14">
        <v>12000</v>
      </c>
      <c r="J13252" s="14">
        <v>4200</v>
      </c>
      <c r="K13252" s="15">
        <f t="shared" si="242"/>
        <v>0.35</v>
      </c>
    </row>
    <row r="13253" spans="2:11" ht="12.75">
      <c r="B13253" s="12" t="s">
        <v>32172</v>
      </c>
      <c r="C13253" s="12" t="s">
        <v>54952</v>
      </c>
      <c r="D13253" s="13" t="s">
        <v>23764</v>
      </c>
      <c r="E13253" s="13" t="s">
        <v>23765</v>
      </c>
      <c r="F13253" s="13" t="s">
        <v>7</v>
      </c>
      <c r="G13253" s="13" t="s">
        <v>9</v>
      </c>
      <c r="H13253" s="13" t="s">
        <v>23765</v>
      </c>
      <c r="I13253" s="14">
        <v>1525000</v>
      </c>
      <c r="J13253" s="14">
        <v>264227.75</v>
      </c>
      <c r="K13253" s="15">
        <f t="shared" si="242"/>
        <v>0.17326409836065573</v>
      </c>
    </row>
    <row r="13254" spans="2:11" ht="12.75">
      <c r="B13254" s="12" t="s">
        <v>32172</v>
      </c>
      <c r="C13254" s="12" t="s">
        <v>54954</v>
      </c>
      <c r="D13254" s="13" t="s">
        <v>23810</v>
      </c>
      <c r="E13254" s="13" t="s">
        <v>23811</v>
      </c>
      <c r="F13254" s="13" t="s">
        <v>8</v>
      </c>
      <c r="G13254" s="13" t="s">
        <v>9</v>
      </c>
      <c r="H13254" s="13" t="s">
        <v>23811</v>
      </c>
      <c r="I13254" s="14">
        <v>99020.800000000003</v>
      </c>
      <c r="J13254" s="14">
        <v>24755.200000000001</v>
      </c>
      <c r="K13254" s="15">
        <f t="shared" si="242"/>
        <v>0.25</v>
      </c>
    </row>
    <row r="13255" spans="2:11" ht="12.75">
      <c r="B13255" s="12" t="s">
        <v>32172</v>
      </c>
      <c r="C13255" s="12" t="s">
        <v>54959</v>
      </c>
      <c r="D13255" s="13" t="s">
        <v>23883</v>
      </c>
      <c r="E13255" s="13" t="s">
        <v>23884</v>
      </c>
      <c r="F13255" s="13" t="s">
        <v>7</v>
      </c>
      <c r="G13255" s="13" t="s">
        <v>9</v>
      </c>
      <c r="H13255" s="13" t="s">
        <v>23884</v>
      </c>
      <c r="I13255" s="14">
        <v>46937.74</v>
      </c>
      <c r="J13255" s="14">
        <v>23000</v>
      </c>
      <c r="K13255" s="15">
        <f t="shared" si="242"/>
        <v>0.49001081006456643</v>
      </c>
    </row>
    <row r="13256" spans="2:11" ht="12.75">
      <c r="B13256" s="12" t="s">
        <v>43498</v>
      </c>
      <c r="C13256" s="12" t="s">
        <v>56569</v>
      </c>
      <c r="D13256" s="13" t="s">
        <v>37417</v>
      </c>
      <c r="E13256" s="13" t="s">
        <v>37418</v>
      </c>
      <c r="F13256" s="13" t="s">
        <v>3</v>
      </c>
      <c r="G13256" s="13" t="s">
        <v>9</v>
      </c>
      <c r="H13256" s="13" t="s">
        <v>37418</v>
      </c>
      <c r="I13256" s="14">
        <v>155135</v>
      </c>
      <c r="J13256" s="14">
        <v>54297</v>
      </c>
      <c r="K13256" s="15">
        <f t="shared" si="242"/>
        <v>0.34999838850033843</v>
      </c>
    </row>
    <row r="13257" spans="2:11" ht="12.75">
      <c r="B13257" s="12" t="s">
        <v>43498</v>
      </c>
      <c r="C13257" s="12" t="s">
        <v>56566</v>
      </c>
      <c r="D13257" s="13" t="s">
        <v>22838</v>
      </c>
      <c r="E13257" s="13" t="s">
        <v>37405</v>
      </c>
      <c r="F13257" s="13" t="s">
        <v>7</v>
      </c>
      <c r="G13257" s="13" t="s">
        <v>9</v>
      </c>
      <c r="H13257" s="13" t="s">
        <v>37405</v>
      </c>
      <c r="I13257" s="14">
        <v>93862.5</v>
      </c>
      <c r="J13257" s="14">
        <v>46931</v>
      </c>
      <c r="K13257" s="15">
        <f t="shared" si="242"/>
        <v>0.49999733652949796</v>
      </c>
    </row>
    <row r="13258" spans="2:11" ht="12.75">
      <c r="B13258" s="12" t="s">
        <v>43498</v>
      </c>
      <c r="C13258" s="12" t="s">
        <v>56552</v>
      </c>
      <c r="D13258" s="13" t="s">
        <v>37370</v>
      </c>
      <c r="E13258" s="13" t="s">
        <v>37371</v>
      </c>
      <c r="F13258" s="13" t="s">
        <v>8</v>
      </c>
      <c r="G13258" s="13" t="s">
        <v>9</v>
      </c>
      <c r="H13258" s="13" t="s">
        <v>37371</v>
      </c>
      <c r="I13258" s="14">
        <v>127906.78</v>
      </c>
      <c r="J13258" s="14">
        <v>31977</v>
      </c>
      <c r="K13258" s="15">
        <f t="shared" si="242"/>
        <v>0.25000238454912244</v>
      </c>
    </row>
    <row r="13259" spans="2:11" ht="12.75">
      <c r="B13259" s="12" t="s">
        <v>43498</v>
      </c>
      <c r="C13259" s="12" t="s">
        <v>56522</v>
      </c>
      <c r="D13259" s="13" t="s">
        <v>37298</v>
      </c>
      <c r="E13259" s="13" t="s">
        <v>37299</v>
      </c>
      <c r="F13259" s="13" t="s">
        <v>8</v>
      </c>
      <c r="G13259" s="13" t="s">
        <v>9</v>
      </c>
      <c r="H13259" s="13" t="s">
        <v>37299</v>
      </c>
      <c r="I13259" s="14">
        <v>80000</v>
      </c>
      <c r="J13259" s="14">
        <v>20000</v>
      </c>
      <c r="K13259" s="15">
        <f t="shared" si="242"/>
        <v>0.25</v>
      </c>
    </row>
    <row r="13260" spans="2:11" ht="12.75">
      <c r="B13260" s="12" t="s">
        <v>43498</v>
      </c>
      <c r="C13260" s="12" t="s">
        <v>56522</v>
      </c>
      <c r="D13260" s="13" t="s">
        <v>37298</v>
      </c>
      <c r="E13260" s="13" t="s">
        <v>37482</v>
      </c>
      <c r="F13260" s="13" t="s">
        <v>2</v>
      </c>
      <c r="G13260" s="13" t="s">
        <v>9</v>
      </c>
      <c r="H13260" s="13" t="s">
        <v>37483</v>
      </c>
      <c r="I13260" s="14">
        <v>440000</v>
      </c>
      <c r="J13260" s="14">
        <v>110000</v>
      </c>
      <c r="K13260" s="15">
        <f t="shared" ref="K13260:K13323" si="243">J13260/I13260</f>
        <v>0.25</v>
      </c>
    </row>
    <row r="13261" spans="2:11" ht="12.75">
      <c r="B13261" s="12" t="s">
        <v>43498</v>
      </c>
      <c r="C13261" s="12" t="s">
        <v>56588</v>
      </c>
      <c r="D13261" s="13" t="s">
        <v>37467</v>
      </c>
      <c r="E13261" s="13" t="s">
        <v>37468</v>
      </c>
      <c r="F13261" s="13" t="s">
        <v>8</v>
      </c>
      <c r="G13261" s="13" t="s">
        <v>9</v>
      </c>
      <c r="H13261" s="13" t="s">
        <v>37468</v>
      </c>
      <c r="I13261" s="14">
        <v>387677</v>
      </c>
      <c r="J13261" s="14">
        <v>96919</v>
      </c>
      <c r="K13261" s="15">
        <f t="shared" si="243"/>
        <v>0.24999935513326815</v>
      </c>
    </row>
    <row r="13262" spans="2:11" ht="12.75">
      <c r="B13262" s="12" t="s">
        <v>43498</v>
      </c>
      <c r="C13262" s="12" t="s">
        <v>56567</v>
      </c>
      <c r="D13262" s="13" t="s">
        <v>37408</v>
      </c>
      <c r="E13262" s="13" t="s">
        <v>37409</v>
      </c>
      <c r="F13262" s="13" t="s">
        <v>8</v>
      </c>
      <c r="G13262" s="13" t="s">
        <v>9</v>
      </c>
      <c r="H13262" s="13" t="s">
        <v>37409</v>
      </c>
      <c r="I13262" s="14">
        <v>500000</v>
      </c>
      <c r="J13262" s="14">
        <v>50000</v>
      </c>
      <c r="K13262" s="15">
        <f t="shared" si="243"/>
        <v>0.1</v>
      </c>
    </row>
    <row r="13263" spans="2:11" ht="12.75">
      <c r="B13263" s="12" t="s">
        <v>43498</v>
      </c>
      <c r="C13263" s="12" t="s">
        <v>56470</v>
      </c>
      <c r="D13263" s="13" t="s">
        <v>37187</v>
      </c>
      <c r="E13263" s="13" t="s">
        <v>37188</v>
      </c>
      <c r="F13263" s="13" t="s">
        <v>8</v>
      </c>
      <c r="G13263" s="13" t="s">
        <v>9</v>
      </c>
      <c r="H13263" s="13" t="s">
        <v>37188</v>
      </c>
      <c r="I13263" s="14">
        <v>39996</v>
      </c>
      <c r="J13263" s="14">
        <v>9999</v>
      </c>
      <c r="K13263" s="15">
        <f t="shared" si="243"/>
        <v>0.25</v>
      </c>
    </row>
    <row r="13264" spans="2:11" ht="12.75">
      <c r="B13264" s="12" t="s">
        <v>43498</v>
      </c>
      <c r="C13264" s="12" t="s">
        <v>56538</v>
      </c>
      <c r="D13264" s="13" t="s">
        <v>37337</v>
      </c>
      <c r="E13264" s="13" t="s">
        <v>37338</v>
      </c>
      <c r="F13264" s="13" t="s">
        <v>8</v>
      </c>
      <c r="G13264" s="13" t="s">
        <v>9</v>
      </c>
      <c r="H13264" s="13" t="s">
        <v>37338</v>
      </c>
      <c r="I13264" s="14">
        <v>103400</v>
      </c>
      <c r="J13264" s="14">
        <v>25850</v>
      </c>
      <c r="K13264" s="15">
        <f t="shared" si="243"/>
        <v>0.25</v>
      </c>
    </row>
    <row r="13265" spans="2:11" ht="12.75">
      <c r="B13265" s="12" t="s">
        <v>43498</v>
      </c>
      <c r="C13265" s="12" t="s">
        <v>56433</v>
      </c>
      <c r="D13265" s="13" t="s">
        <v>37112</v>
      </c>
      <c r="E13265" s="13" t="s">
        <v>37113</v>
      </c>
      <c r="F13265" s="13" t="s">
        <v>2</v>
      </c>
      <c r="G13265" s="13" t="s">
        <v>9</v>
      </c>
      <c r="H13265" s="13" t="s">
        <v>37113</v>
      </c>
      <c r="I13265" s="14">
        <v>23048</v>
      </c>
      <c r="J13265" s="14">
        <v>5762</v>
      </c>
      <c r="K13265" s="15">
        <f t="shared" si="243"/>
        <v>0.25</v>
      </c>
    </row>
    <row r="13266" spans="2:11" ht="12.75">
      <c r="B13266" s="12" t="s">
        <v>43498</v>
      </c>
      <c r="C13266" s="12" t="s">
        <v>56433</v>
      </c>
      <c r="D13266" s="13" t="s">
        <v>37112</v>
      </c>
      <c r="E13266" s="13" t="s">
        <v>37419</v>
      </c>
      <c r="F13266" s="13" t="s">
        <v>5</v>
      </c>
      <c r="G13266" s="13" t="s">
        <v>9</v>
      </c>
      <c r="H13266" s="13" t="s">
        <v>37419</v>
      </c>
      <c r="I13266" s="14">
        <v>219620</v>
      </c>
      <c r="J13266" s="14">
        <v>54905</v>
      </c>
      <c r="K13266" s="15">
        <f t="shared" si="243"/>
        <v>0.25</v>
      </c>
    </row>
    <row r="13267" spans="2:11" ht="12.75">
      <c r="B13267" s="12" t="s">
        <v>43498</v>
      </c>
      <c r="C13267" s="12" t="s">
        <v>56479</v>
      </c>
      <c r="D13267" s="13" t="s">
        <v>37205</v>
      </c>
      <c r="E13267" s="13" t="s">
        <v>37206</v>
      </c>
      <c r="F13267" s="13" t="s">
        <v>7</v>
      </c>
      <c r="G13267" s="13" t="s">
        <v>9</v>
      </c>
      <c r="H13267" s="13" t="s">
        <v>37206</v>
      </c>
      <c r="I13267" s="14">
        <v>43761.7</v>
      </c>
      <c r="J13267" s="14">
        <v>11378</v>
      </c>
      <c r="K13267" s="15">
        <f t="shared" si="243"/>
        <v>0.25999904025666282</v>
      </c>
    </row>
    <row r="13268" spans="2:11" ht="12.75">
      <c r="B13268" s="12" t="s">
        <v>43498</v>
      </c>
      <c r="C13268" s="12" t="s">
        <v>56500</v>
      </c>
      <c r="D13268" s="13" t="s">
        <v>37250</v>
      </c>
      <c r="E13268" s="13" t="s">
        <v>37251</v>
      </c>
      <c r="F13268" s="13" t="s">
        <v>2</v>
      </c>
      <c r="G13268" s="13" t="s">
        <v>9</v>
      </c>
      <c r="H13268" s="13" t="s">
        <v>37251</v>
      </c>
      <c r="I13268" s="14">
        <v>59200</v>
      </c>
      <c r="J13268" s="14">
        <v>14800</v>
      </c>
      <c r="K13268" s="15">
        <f t="shared" si="243"/>
        <v>0.25</v>
      </c>
    </row>
    <row r="13269" spans="2:11" ht="12.75">
      <c r="B13269" s="12" t="s">
        <v>43498</v>
      </c>
      <c r="C13269" s="12" t="s">
        <v>56559</v>
      </c>
      <c r="D13269" s="13" t="s">
        <v>37389</v>
      </c>
      <c r="E13269" s="13" t="s">
        <v>37390</v>
      </c>
      <c r="F13269" s="13" t="s">
        <v>7</v>
      </c>
      <c r="G13269" s="13" t="s">
        <v>9</v>
      </c>
      <c r="H13269" s="13" t="s">
        <v>37390</v>
      </c>
      <c r="I13269" s="14">
        <v>118900</v>
      </c>
      <c r="J13269" s="14">
        <v>41615</v>
      </c>
      <c r="K13269" s="15">
        <f t="shared" si="243"/>
        <v>0.35</v>
      </c>
    </row>
    <row r="13270" spans="2:11" ht="12.75">
      <c r="B13270" s="12" t="s">
        <v>43498</v>
      </c>
      <c r="C13270" s="12" t="s">
        <v>56559</v>
      </c>
      <c r="D13270" s="13" t="s">
        <v>37389</v>
      </c>
      <c r="E13270" s="13" t="s">
        <v>37446</v>
      </c>
      <c r="F13270" s="13" t="s">
        <v>7</v>
      </c>
      <c r="G13270" s="13" t="s">
        <v>9</v>
      </c>
      <c r="H13270" s="13" t="s">
        <v>37446</v>
      </c>
      <c r="I13270" s="14">
        <v>244700</v>
      </c>
      <c r="J13270" s="14">
        <v>85645</v>
      </c>
      <c r="K13270" s="15">
        <f t="shared" si="243"/>
        <v>0.35</v>
      </c>
    </row>
    <row r="13271" spans="2:11" ht="12.75">
      <c r="B13271" s="12" t="s">
        <v>43498</v>
      </c>
      <c r="C13271" s="12" t="s">
        <v>56558</v>
      </c>
      <c r="D13271" s="13" t="s">
        <v>37387</v>
      </c>
      <c r="E13271" s="13" t="s">
        <v>37388</v>
      </c>
      <c r="F13271" s="13" t="s">
        <v>3</v>
      </c>
      <c r="G13271" s="13" t="s">
        <v>9</v>
      </c>
      <c r="H13271" s="13" t="s">
        <v>37388</v>
      </c>
      <c r="I13271" s="14">
        <v>92935.05</v>
      </c>
      <c r="J13271" s="14">
        <v>39180</v>
      </c>
      <c r="K13271" s="15">
        <f t="shared" si="243"/>
        <v>0.4215847519315909</v>
      </c>
    </row>
    <row r="13272" spans="2:11" ht="12.75">
      <c r="B13272" s="12" t="s">
        <v>43498</v>
      </c>
      <c r="C13272" s="12" t="s">
        <v>56558</v>
      </c>
      <c r="D13272" s="13" t="s">
        <v>37387</v>
      </c>
      <c r="E13272" s="13" t="s">
        <v>37412</v>
      </c>
      <c r="F13272" s="13" t="s">
        <v>3</v>
      </c>
      <c r="G13272" s="13" t="s">
        <v>9</v>
      </c>
      <c r="H13272" s="13" t="s">
        <v>37412</v>
      </c>
      <c r="I13272" s="14">
        <v>145280</v>
      </c>
      <c r="J13272" s="14">
        <v>50848</v>
      </c>
      <c r="K13272" s="15">
        <f t="shared" si="243"/>
        <v>0.35</v>
      </c>
    </row>
    <row r="13273" spans="2:11" ht="12.75">
      <c r="B13273" s="12" t="s">
        <v>43498</v>
      </c>
      <c r="C13273" s="12" t="s">
        <v>56545</v>
      </c>
      <c r="D13273" s="13" t="s">
        <v>37352</v>
      </c>
      <c r="E13273" s="13" t="s">
        <v>37353</v>
      </c>
      <c r="F13273" s="13" t="s">
        <v>3</v>
      </c>
      <c r="G13273" s="13" t="s">
        <v>9</v>
      </c>
      <c r="H13273" s="13" t="s">
        <v>37353</v>
      </c>
      <c r="I13273" s="14">
        <v>112473</v>
      </c>
      <c r="J13273" s="14">
        <v>28118</v>
      </c>
      <c r="K13273" s="15">
        <f t="shared" si="243"/>
        <v>0.2499977772443164</v>
      </c>
    </row>
    <row r="13274" spans="2:11" ht="12.75">
      <c r="B13274" s="12" t="s">
        <v>43498</v>
      </c>
      <c r="C13274" s="12" t="s">
        <v>56431</v>
      </c>
      <c r="D13274" s="13" t="s">
        <v>37108</v>
      </c>
      <c r="E13274" s="13" t="s">
        <v>37109</v>
      </c>
      <c r="F13274" s="13" t="s">
        <v>8</v>
      </c>
      <c r="G13274" s="13" t="s">
        <v>9</v>
      </c>
      <c r="H13274" s="13" t="s">
        <v>37109</v>
      </c>
      <c r="I13274" s="14">
        <v>21000</v>
      </c>
      <c r="J13274" s="14">
        <v>5250</v>
      </c>
      <c r="K13274" s="15">
        <f t="shared" si="243"/>
        <v>0.25</v>
      </c>
    </row>
    <row r="13275" spans="2:11" ht="12.75">
      <c r="B13275" s="12" t="s">
        <v>43498</v>
      </c>
      <c r="C13275" s="12" t="s">
        <v>56480</v>
      </c>
      <c r="D13275" s="13" t="s">
        <v>37207</v>
      </c>
      <c r="E13275" s="13" t="s">
        <v>37208</v>
      </c>
      <c r="F13275" s="13" t="s">
        <v>7</v>
      </c>
      <c r="G13275" s="13" t="s">
        <v>9</v>
      </c>
      <c r="H13275" s="13" t="s">
        <v>37208</v>
      </c>
      <c r="I13275" s="14">
        <v>23171.02</v>
      </c>
      <c r="J13275" s="14">
        <v>11586</v>
      </c>
      <c r="K13275" s="15">
        <f t="shared" si="243"/>
        <v>0.50002114710530654</v>
      </c>
    </row>
    <row r="13276" spans="2:11" ht="12.75">
      <c r="B13276" s="12" t="s">
        <v>43498</v>
      </c>
      <c r="C13276" s="12" t="s">
        <v>56563</v>
      </c>
      <c r="D13276" s="13" t="s">
        <v>37399</v>
      </c>
      <c r="E13276" s="13" t="s">
        <v>37400</v>
      </c>
      <c r="F13276" s="13" t="s">
        <v>3</v>
      </c>
      <c r="G13276" s="13" t="s">
        <v>9</v>
      </c>
      <c r="H13276" s="13" t="s">
        <v>37400</v>
      </c>
      <c r="I13276" s="14">
        <v>174070</v>
      </c>
      <c r="J13276" s="14">
        <v>43518</v>
      </c>
      <c r="K13276" s="15">
        <f t="shared" si="243"/>
        <v>0.25000287240765212</v>
      </c>
    </row>
    <row r="13277" spans="2:11" ht="12.75">
      <c r="B13277" s="12" t="s">
        <v>43498</v>
      </c>
      <c r="C13277" s="12" t="s">
        <v>56503</v>
      </c>
      <c r="D13277" s="13" t="s">
        <v>37256</v>
      </c>
      <c r="E13277" s="13" t="s">
        <v>37257</v>
      </c>
      <c r="F13277" s="13" t="s">
        <v>3</v>
      </c>
      <c r="G13277" s="13" t="s">
        <v>9</v>
      </c>
      <c r="H13277" s="13" t="s">
        <v>37257</v>
      </c>
      <c r="I13277" s="14">
        <v>44284.56</v>
      </c>
      <c r="J13277" s="14">
        <v>15000</v>
      </c>
      <c r="K13277" s="15">
        <f t="shared" si="243"/>
        <v>0.33871850595331648</v>
      </c>
    </row>
    <row r="13278" spans="2:11" ht="12.75">
      <c r="B13278" s="12" t="s">
        <v>43498</v>
      </c>
      <c r="C13278" s="12" t="s">
        <v>56503</v>
      </c>
      <c r="D13278" s="13" t="s">
        <v>37256</v>
      </c>
      <c r="E13278" s="13" t="s">
        <v>37413</v>
      </c>
      <c r="F13278" s="13" t="s">
        <v>3</v>
      </c>
      <c r="G13278" s="13" t="s">
        <v>9</v>
      </c>
      <c r="H13278" s="13" t="s">
        <v>37413</v>
      </c>
      <c r="I13278" s="14">
        <v>169613</v>
      </c>
      <c r="J13278" s="14">
        <v>50884</v>
      </c>
      <c r="K13278" s="15">
        <f t="shared" si="243"/>
        <v>0.30000058957744985</v>
      </c>
    </row>
    <row r="13279" spans="2:11" ht="12.75">
      <c r="B13279" s="12" t="s">
        <v>43498</v>
      </c>
      <c r="C13279" s="12" t="s">
        <v>56534</v>
      </c>
      <c r="D13279" s="13" t="s">
        <v>11846</v>
      </c>
      <c r="E13279" s="13" t="s">
        <v>37330</v>
      </c>
      <c r="F13279" s="13" t="s">
        <v>7</v>
      </c>
      <c r="G13279" s="13" t="s">
        <v>9</v>
      </c>
      <c r="H13279" s="13" t="s">
        <v>37330</v>
      </c>
      <c r="I13279" s="14">
        <v>49521.8</v>
      </c>
      <c r="J13279" s="14">
        <v>24761</v>
      </c>
      <c r="K13279" s="15">
        <f t="shared" si="243"/>
        <v>0.50000201931270671</v>
      </c>
    </row>
    <row r="13280" spans="2:11" ht="12.75">
      <c r="B13280" s="12" t="s">
        <v>43498</v>
      </c>
      <c r="C13280" s="12" t="s">
        <v>56471</v>
      </c>
      <c r="D13280" s="13" t="s">
        <v>37189</v>
      </c>
      <c r="E13280" s="13" t="s">
        <v>37190</v>
      </c>
      <c r="F13280" s="13" t="s">
        <v>7</v>
      </c>
      <c r="G13280" s="13" t="s">
        <v>9</v>
      </c>
      <c r="H13280" s="13" t="s">
        <v>37190</v>
      </c>
      <c r="I13280" s="14">
        <v>20355.060000000001</v>
      </c>
      <c r="J13280" s="14">
        <v>10178</v>
      </c>
      <c r="K13280" s="15">
        <f t="shared" si="243"/>
        <v>0.50002309008177814</v>
      </c>
    </row>
    <row r="13281" spans="2:11" ht="12.75">
      <c r="B13281" s="12" t="s">
        <v>43498</v>
      </c>
      <c r="C13281" s="12" t="s">
        <v>56455</v>
      </c>
      <c r="D13281" s="13" t="s">
        <v>37158</v>
      </c>
      <c r="E13281" s="13" t="s">
        <v>37159</v>
      </c>
      <c r="F13281" s="13" t="s">
        <v>5</v>
      </c>
      <c r="G13281" s="13" t="s">
        <v>9</v>
      </c>
      <c r="H13281" s="13" t="s">
        <v>37159</v>
      </c>
      <c r="I13281" s="14">
        <v>16750</v>
      </c>
      <c r="J13281" s="14">
        <v>8375</v>
      </c>
      <c r="K13281" s="15">
        <f t="shared" si="243"/>
        <v>0.5</v>
      </c>
    </row>
    <row r="13282" spans="2:11" ht="12.75">
      <c r="B13282" s="12" t="s">
        <v>43498</v>
      </c>
      <c r="C13282" s="12" t="s">
        <v>56571</v>
      </c>
      <c r="D13282" s="13" t="s">
        <v>37427</v>
      </c>
      <c r="E13282" s="13" t="s">
        <v>37428</v>
      </c>
      <c r="F13282" s="13" t="s">
        <v>3</v>
      </c>
      <c r="G13282" s="13" t="s">
        <v>9</v>
      </c>
      <c r="H13282" s="13" t="s">
        <v>37428</v>
      </c>
      <c r="I13282" s="14">
        <v>248979</v>
      </c>
      <c r="J13282" s="14">
        <v>62245</v>
      </c>
      <c r="K13282" s="15">
        <f t="shared" si="243"/>
        <v>0.25000100410074744</v>
      </c>
    </row>
    <row r="13283" spans="2:11" ht="12.75">
      <c r="B13283" s="12" t="s">
        <v>43498</v>
      </c>
      <c r="C13283" s="12" t="s">
        <v>56422</v>
      </c>
      <c r="D13283" s="13" t="s">
        <v>37087</v>
      </c>
      <c r="E13283" s="13" t="s">
        <v>37088</v>
      </c>
      <c r="F13283" s="13" t="s">
        <v>8</v>
      </c>
      <c r="G13283" s="13" t="s">
        <v>9</v>
      </c>
      <c r="H13283" s="13" t="s">
        <v>37088</v>
      </c>
      <c r="I13283" s="14">
        <v>13174</v>
      </c>
      <c r="J13283" s="14">
        <v>3294</v>
      </c>
      <c r="K13283" s="15">
        <f t="shared" si="243"/>
        <v>0.25003795354486108</v>
      </c>
    </row>
    <row r="13284" spans="2:11" ht="12.75">
      <c r="B13284" s="12" t="s">
        <v>43498</v>
      </c>
      <c r="C13284" s="12" t="s">
        <v>56490</v>
      </c>
      <c r="D13284" s="13" t="s">
        <v>37229</v>
      </c>
      <c r="E13284" s="13" t="s">
        <v>37230</v>
      </c>
      <c r="F13284" s="13" t="s">
        <v>3</v>
      </c>
      <c r="G13284" s="13" t="s">
        <v>9</v>
      </c>
      <c r="H13284" s="13" t="s">
        <v>37230</v>
      </c>
      <c r="I13284" s="14">
        <v>26595.5</v>
      </c>
      <c r="J13284" s="14">
        <v>13298</v>
      </c>
      <c r="K13284" s="15">
        <f t="shared" si="243"/>
        <v>0.50000940008648076</v>
      </c>
    </row>
    <row r="13285" spans="2:11" ht="12.75">
      <c r="B13285" s="12" t="s">
        <v>43498</v>
      </c>
      <c r="C13285" s="12" t="s">
        <v>56490</v>
      </c>
      <c r="D13285" s="13" t="s">
        <v>37229</v>
      </c>
      <c r="E13285" s="13" t="s">
        <v>37297</v>
      </c>
      <c r="F13285" s="13" t="s">
        <v>5</v>
      </c>
      <c r="G13285" s="13" t="s">
        <v>9</v>
      </c>
      <c r="H13285" s="13" t="s">
        <v>37297</v>
      </c>
      <c r="I13285" s="14">
        <v>38897.35</v>
      </c>
      <c r="J13285" s="14">
        <v>19449</v>
      </c>
      <c r="K13285" s="15">
        <f t="shared" si="243"/>
        <v>0.50000835532497712</v>
      </c>
    </row>
    <row r="13286" spans="2:11" ht="12.75">
      <c r="B13286" s="12" t="s">
        <v>43498</v>
      </c>
      <c r="C13286" s="12" t="s">
        <v>56493</v>
      </c>
      <c r="D13286" s="13" t="s">
        <v>37236</v>
      </c>
      <c r="E13286" s="13" t="s">
        <v>37237</v>
      </c>
      <c r="F13286" s="13" t="s">
        <v>7</v>
      </c>
      <c r="G13286" s="13" t="s">
        <v>9</v>
      </c>
      <c r="H13286" s="13" t="s">
        <v>37237</v>
      </c>
      <c r="I13286" s="14">
        <v>34549</v>
      </c>
      <c r="J13286" s="14">
        <v>13820</v>
      </c>
      <c r="K13286" s="15">
        <f t="shared" si="243"/>
        <v>0.40001157775912471</v>
      </c>
    </row>
    <row r="13287" spans="2:11" ht="12.75">
      <c r="B13287" s="12" t="s">
        <v>43498</v>
      </c>
      <c r="C13287" s="12" t="s">
        <v>56468</v>
      </c>
      <c r="D13287" s="13" t="s">
        <v>37183</v>
      </c>
      <c r="E13287" s="13" t="s">
        <v>37184</v>
      </c>
      <c r="F13287" s="13" t="s">
        <v>7</v>
      </c>
      <c r="G13287" s="13" t="s">
        <v>9</v>
      </c>
      <c r="H13287" s="13" t="s">
        <v>37184</v>
      </c>
      <c r="I13287" s="14">
        <v>28100</v>
      </c>
      <c r="J13287" s="14">
        <v>9835</v>
      </c>
      <c r="K13287" s="15">
        <f t="shared" si="243"/>
        <v>0.35</v>
      </c>
    </row>
    <row r="13288" spans="2:11" ht="12.75">
      <c r="B13288" s="12" t="s">
        <v>43498</v>
      </c>
      <c r="C13288" s="12" t="s">
        <v>56520</v>
      </c>
      <c r="D13288" s="13" t="s">
        <v>37293</v>
      </c>
      <c r="E13288" s="13" t="s">
        <v>37294</v>
      </c>
      <c r="F13288" s="13" t="s">
        <v>6</v>
      </c>
      <c r="G13288" s="13" t="s">
        <v>9</v>
      </c>
      <c r="H13288" s="13" t="s">
        <v>37294</v>
      </c>
      <c r="I13288" s="14">
        <v>76200</v>
      </c>
      <c r="J13288" s="14">
        <v>19050</v>
      </c>
      <c r="K13288" s="15">
        <f t="shared" si="243"/>
        <v>0.25</v>
      </c>
    </row>
    <row r="13289" spans="2:11" ht="12.75">
      <c r="B13289" s="12" t="s">
        <v>43498</v>
      </c>
      <c r="C13289" s="12" t="s">
        <v>56602</v>
      </c>
      <c r="D13289" s="13" t="s">
        <v>37502</v>
      </c>
      <c r="E13289" s="13" t="s">
        <v>37503</v>
      </c>
      <c r="F13289" s="13" t="s">
        <v>6</v>
      </c>
      <c r="G13289" s="13" t="s">
        <v>9</v>
      </c>
      <c r="H13289" s="13" t="s">
        <v>37503</v>
      </c>
      <c r="I13289" s="14">
        <v>916274</v>
      </c>
      <c r="J13289" s="14">
        <v>229069</v>
      </c>
      <c r="K13289" s="15">
        <f t="shared" si="243"/>
        <v>0.25000054568829849</v>
      </c>
    </row>
    <row r="13290" spans="2:11" ht="12.75">
      <c r="B13290" s="12" t="s">
        <v>43498</v>
      </c>
      <c r="C13290" s="12" t="s">
        <v>56454</v>
      </c>
      <c r="D13290" s="13" t="s">
        <v>37155</v>
      </c>
      <c r="E13290" s="13" t="s">
        <v>37156</v>
      </c>
      <c r="F13290" s="13" t="s">
        <v>3</v>
      </c>
      <c r="G13290" s="13" t="s">
        <v>9</v>
      </c>
      <c r="H13290" s="13" t="s">
        <v>37156</v>
      </c>
      <c r="I13290" s="14">
        <v>16477</v>
      </c>
      <c r="J13290" s="14">
        <v>8239</v>
      </c>
      <c r="K13290" s="15">
        <f t="shared" si="243"/>
        <v>0.50003034532985369</v>
      </c>
    </row>
    <row r="13291" spans="2:11" ht="12.75">
      <c r="B13291" s="12" t="s">
        <v>43498</v>
      </c>
      <c r="C13291" s="12" t="s">
        <v>56498</v>
      </c>
      <c r="D13291" s="13" t="s">
        <v>37246</v>
      </c>
      <c r="E13291" s="13" t="s">
        <v>37247</v>
      </c>
      <c r="F13291" s="13" t="s">
        <v>3</v>
      </c>
      <c r="G13291" s="13" t="s">
        <v>9</v>
      </c>
      <c r="H13291" s="13" t="s">
        <v>37247</v>
      </c>
      <c r="I13291" s="14">
        <v>58922</v>
      </c>
      <c r="J13291" s="14">
        <v>14731</v>
      </c>
      <c r="K13291" s="15">
        <f t="shared" si="243"/>
        <v>0.25000848579477952</v>
      </c>
    </row>
    <row r="13292" spans="2:11" ht="12.75">
      <c r="B13292" s="12" t="s">
        <v>43498</v>
      </c>
      <c r="C13292" s="12" t="s">
        <v>56508</v>
      </c>
      <c r="D13292" s="13" t="s">
        <v>37267</v>
      </c>
      <c r="E13292" s="13" t="s">
        <v>37268</v>
      </c>
      <c r="F13292" s="13" t="s">
        <v>3</v>
      </c>
      <c r="G13292" s="13" t="s">
        <v>9</v>
      </c>
      <c r="H13292" s="13" t="s">
        <v>37268</v>
      </c>
      <c r="I13292" s="14">
        <v>76305</v>
      </c>
      <c r="J13292" s="14">
        <v>15261</v>
      </c>
      <c r="K13292" s="15">
        <f t="shared" si="243"/>
        <v>0.2</v>
      </c>
    </row>
    <row r="13293" spans="2:11" ht="12.75">
      <c r="B13293" s="12" t="s">
        <v>43498</v>
      </c>
      <c r="C13293" s="12" t="s">
        <v>56508</v>
      </c>
      <c r="D13293" s="13" t="s">
        <v>37267</v>
      </c>
      <c r="E13293" s="13" t="s">
        <v>37422</v>
      </c>
      <c r="F13293" s="13" t="s">
        <v>4</v>
      </c>
      <c r="G13293" s="13" t="s">
        <v>9</v>
      </c>
      <c r="H13293" s="13" t="s">
        <v>37422</v>
      </c>
      <c r="I13293" s="14">
        <v>299843</v>
      </c>
      <c r="J13293" s="14">
        <v>59969</v>
      </c>
      <c r="K13293" s="15">
        <f t="shared" si="243"/>
        <v>0.20000133403147646</v>
      </c>
    </row>
    <row r="13294" spans="2:11" ht="12.75">
      <c r="B13294" s="12" t="s">
        <v>43498</v>
      </c>
      <c r="C13294" s="12" t="s">
        <v>56418</v>
      </c>
      <c r="D13294" s="13" t="s">
        <v>37078</v>
      </c>
      <c r="E13294" s="13" t="s">
        <v>37079</v>
      </c>
      <c r="F13294" s="13" t="s">
        <v>7</v>
      </c>
      <c r="G13294" s="13" t="s">
        <v>9</v>
      </c>
      <c r="H13294" s="13" t="s">
        <v>37079</v>
      </c>
      <c r="I13294" s="14">
        <v>6075.18</v>
      </c>
      <c r="J13294" s="14">
        <v>2126</v>
      </c>
      <c r="K13294" s="15">
        <f t="shared" si="243"/>
        <v>0.34994847889280645</v>
      </c>
    </row>
    <row r="13295" spans="2:11" ht="12.75">
      <c r="B13295" s="12" t="s">
        <v>43498</v>
      </c>
      <c r="C13295" s="12" t="s">
        <v>56418</v>
      </c>
      <c r="D13295" s="13" t="s">
        <v>37103</v>
      </c>
      <c r="E13295" s="13" t="s">
        <v>37104</v>
      </c>
      <c r="F13295" s="13" t="s">
        <v>3</v>
      </c>
      <c r="G13295" s="13" t="s">
        <v>9</v>
      </c>
      <c r="H13295" s="13" t="s">
        <v>37104</v>
      </c>
      <c r="I13295" s="14">
        <v>13924.82</v>
      </c>
      <c r="J13295" s="14">
        <v>4874</v>
      </c>
      <c r="K13295" s="15">
        <f t="shared" si="243"/>
        <v>0.35002247784890578</v>
      </c>
    </row>
    <row r="13296" spans="2:11" ht="12.75">
      <c r="B13296" s="12" t="s">
        <v>43498</v>
      </c>
      <c r="C13296" s="12" t="s">
        <v>56504</v>
      </c>
      <c r="D13296" s="13" t="s">
        <v>37258</v>
      </c>
      <c r="E13296" s="13" t="s">
        <v>37259</v>
      </c>
      <c r="F13296" s="13" t="s">
        <v>3</v>
      </c>
      <c r="G13296" s="13" t="s">
        <v>9</v>
      </c>
      <c r="H13296" s="13" t="s">
        <v>37259</v>
      </c>
      <c r="I13296" s="14">
        <v>50000</v>
      </c>
      <c r="J13296" s="14">
        <v>15000</v>
      </c>
      <c r="K13296" s="15">
        <f t="shared" si="243"/>
        <v>0.3</v>
      </c>
    </row>
    <row r="13297" spans="2:11" ht="12.75">
      <c r="B13297" s="12" t="s">
        <v>43498</v>
      </c>
      <c r="C13297" s="12" t="s">
        <v>56466</v>
      </c>
      <c r="D13297" s="13" t="s">
        <v>37179</v>
      </c>
      <c r="E13297" s="13" t="s">
        <v>37180</v>
      </c>
      <c r="F13297" s="13" t="s">
        <v>5</v>
      </c>
      <c r="G13297" s="13" t="s">
        <v>9</v>
      </c>
      <c r="H13297" s="13" t="s">
        <v>37180</v>
      </c>
      <c r="I13297" s="14">
        <v>24056.2</v>
      </c>
      <c r="J13297" s="14">
        <v>9622</v>
      </c>
      <c r="K13297" s="15">
        <f t="shared" si="243"/>
        <v>0.39998004672392146</v>
      </c>
    </row>
    <row r="13298" spans="2:11" ht="12.75">
      <c r="B13298" s="12" t="s">
        <v>43498</v>
      </c>
      <c r="C13298" s="12" t="s">
        <v>56439</v>
      </c>
      <c r="D13298" s="13" t="s">
        <v>37124</v>
      </c>
      <c r="E13298" s="13" t="s">
        <v>37125</v>
      </c>
      <c r="F13298" s="13" t="s">
        <v>3</v>
      </c>
      <c r="G13298" s="13" t="s">
        <v>9</v>
      </c>
      <c r="H13298" s="13" t="s">
        <v>37125</v>
      </c>
      <c r="I13298" s="14">
        <v>13552.39</v>
      </c>
      <c r="J13298" s="14">
        <v>6776</v>
      </c>
      <c r="K13298" s="15">
        <f t="shared" si="243"/>
        <v>0.49998561139400505</v>
      </c>
    </row>
    <row r="13299" spans="2:11" ht="12.75">
      <c r="B13299" s="12" t="s">
        <v>43498</v>
      </c>
      <c r="C13299" s="12" t="s">
        <v>56442</v>
      </c>
      <c r="D13299" s="13" t="s">
        <v>37130</v>
      </c>
      <c r="E13299" s="13" t="s">
        <v>37131</v>
      </c>
      <c r="F13299" s="13" t="s">
        <v>5</v>
      </c>
      <c r="G13299" s="13" t="s">
        <v>9</v>
      </c>
      <c r="H13299" s="13" t="s">
        <v>37131</v>
      </c>
      <c r="I13299" s="14">
        <v>20097.86</v>
      </c>
      <c r="J13299" s="14">
        <v>7034</v>
      </c>
      <c r="K13299" s="15">
        <f t="shared" si="243"/>
        <v>0.3499875111081478</v>
      </c>
    </row>
    <row r="13300" spans="2:11" ht="12.75">
      <c r="B13300" s="12" t="s">
        <v>43498</v>
      </c>
      <c r="C13300" s="12" t="s">
        <v>56442</v>
      </c>
      <c r="D13300" s="13" t="s">
        <v>37130</v>
      </c>
      <c r="E13300" s="13" t="s">
        <v>37202</v>
      </c>
      <c r="F13300" s="13" t="s">
        <v>7</v>
      </c>
      <c r="G13300" s="13" t="s">
        <v>9</v>
      </c>
      <c r="H13300" s="13" t="s">
        <v>37202</v>
      </c>
      <c r="I13300" s="14">
        <v>31440</v>
      </c>
      <c r="J13300" s="14">
        <v>11004</v>
      </c>
      <c r="K13300" s="15">
        <f t="shared" si="243"/>
        <v>0.35</v>
      </c>
    </row>
    <row r="13301" spans="2:11" ht="12.75">
      <c r="B13301" s="12" t="s">
        <v>43498</v>
      </c>
      <c r="C13301" s="12" t="s">
        <v>56488</v>
      </c>
      <c r="D13301" s="13" t="s">
        <v>37225</v>
      </c>
      <c r="E13301" s="13" t="s">
        <v>37226</v>
      </c>
      <c r="F13301" s="13" t="s">
        <v>3</v>
      </c>
      <c r="G13301" s="13" t="s">
        <v>9</v>
      </c>
      <c r="H13301" s="13" t="s">
        <v>37226</v>
      </c>
      <c r="I13301" s="14">
        <v>64582.400000000001</v>
      </c>
      <c r="J13301" s="14">
        <v>12916</v>
      </c>
      <c r="K13301" s="15">
        <f t="shared" si="243"/>
        <v>0.1999925676345258</v>
      </c>
    </row>
    <row r="13302" spans="2:11" ht="12.75">
      <c r="B13302" s="12" t="s">
        <v>43498</v>
      </c>
      <c r="C13302" s="12" t="s">
        <v>56510</v>
      </c>
      <c r="D13302" s="13" t="s">
        <v>37271</v>
      </c>
      <c r="E13302" s="13" t="s">
        <v>37272</v>
      </c>
      <c r="F13302" s="13" t="s">
        <v>5</v>
      </c>
      <c r="G13302" s="13" t="s">
        <v>9</v>
      </c>
      <c r="H13302" s="13" t="s">
        <v>37272</v>
      </c>
      <c r="I13302" s="14">
        <v>53000</v>
      </c>
      <c r="J13302" s="14">
        <v>15900</v>
      </c>
      <c r="K13302" s="15">
        <f t="shared" si="243"/>
        <v>0.3</v>
      </c>
    </row>
    <row r="13303" spans="2:11" ht="12.75">
      <c r="B13303" s="12" t="s">
        <v>43498</v>
      </c>
      <c r="C13303" s="12" t="s">
        <v>56539</v>
      </c>
      <c r="D13303" s="13" t="s">
        <v>37339</v>
      </c>
      <c r="E13303" s="13" t="s">
        <v>37340</v>
      </c>
      <c r="F13303" s="13" t="s">
        <v>7</v>
      </c>
      <c r="G13303" s="13" t="s">
        <v>9</v>
      </c>
      <c r="H13303" s="13" t="s">
        <v>37340</v>
      </c>
      <c r="I13303" s="14">
        <v>74937.919999999998</v>
      </c>
      <c r="J13303" s="14">
        <v>26228</v>
      </c>
      <c r="K13303" s="15">
        <f t="shared" si="243"/>
        <v>0.3499963703289336</v>
      </c>
    </row>
    <row r="13304" spans="2:11" ht="12.75">
      <c r="B13304" s="12" t="s">
        <v>43498</v>
      </c>
      <c r="C13304" s="12" t="s">
        <v>56539</v>
      </c>
      <c r="D13304" s="13" t="s">
        <v>37339</v>
      </c>
      <c r="E13304" s="13" t="s">
        <v>37421</v>
      </c>
      <c r="F13304" s="13" t="s">
        <v>3</v>
      </c>
      <c r="G13304" s="13" t="s">
        <v>9</v>
      </c>
      <c r="H13304" s="13" t="s">
        <v>37421</v>
      </c>
      <c r="I13304" s="14">
        <v>198020</v>
      </c>
      <c r="J13304" s="14">
        <v>59406</v>
      </c>
      <c r="K13304" s="15">
        <f t="shared" si="243"/>
        <v>0.3</v>
      </c>
    </row>
    <row r="13305" spans="2:11" ht="12.75">
      <c r="B13305" s="12" t="s">
        <v>43498</v>
      </c>
      <c r="C13305" s="12" t="s">
        <v>56568</v>
      </c>
      <c r="D13305" s="13" t="s">
        <v>37414</v>
      </c>
      <c r="E13305" s="13" t="s">
        <v>37415</v>
      </c>
      <c r="F13305" s="13" t="s">
        <v>7</v>
      </c>
      <c r="G13305" s="13" t="s">
        <v>9</v>
      </c>
      <c r="H13305" s="13" t="s">
        <v>37415</v>
      </c>
      <c r="I13305" s="14">
        <v>151082.74</v>
      </c>
      <c r="J13305" s="14">
        <v>52879</v>
      </c>
      <c r="K13305" s="15">
        <f t="shared" si="243"/>
        <v>0.35000027137447998</v>
      </c>
    </row>
    <row r="13306" spans="2:11" ht="12.75">
      <c r="B13306" s="12" t="s">
        <v>13123</v>
      </c>
      <c r="C13306" s="17" t="s">
        <v>52182</v>
      </c>
      <c r="D13306" s="13" t="s">
        <v>13941</v>
      </c>
      <c r="E13306" s="13" t="s">
        <v>13942</v>
      </c>
      <c r="F13306" s="13" t="s">
        <v>7</v>
      </c>
      <c r="G13306" s="13" t="s">
        <v>9</v>
      </c>
      <c r="H13306" s="13" t="s">
        <v>13943</v>
      </c>
      <c r="I13306" s="14">
        <v>9851</v>
      </c>
      <c r="J13306" s="14">
        <v>5910</v>
      </c>
      <c r="K13306" s="15">
        <f t="shared" si="243"/>
        <v>0.59993909247792099</v>
      </c>
    </row>
    <row r="13307" spans="2:11" ht="12.75">
      <c r="B13307" s="12" t="s">
        <v>43498</v>
      </c>
      <c r="C13307" s="12" t="s">
        <v>56467</v>
      </c>
      <c r="D13307" s="13" t="s">
        <v>37181</v>
      </c>
      <c r="E13307" s="13" t="s">
        <v>37182</v>
      </c>
      <c r="F13307" s="13" t="s">
        <v>5</v>
      </c>
      <c r="G13307" s="13" t="s">
        <v>9</v>
      </c>
      <c r="H13307" s="13" t="s">
        <v>37182</v>
      </c>
      <c r="I13307" s="14">
        <v>24102.17</v>
      </c>
      <c r="J13307" s="14">
        <v>9641</v>
      </c>
      <c r="K13307" s="15">
        <f t="shared" si="243"/>
        <v>0.40000547668529435</v>
      </c>
    </row>
    <row r="13308" spans="2:11" ht="12.75">
      <c r="B13308" s="12" t="s">
        <v>43498</v>
      </c>
      <c r="C13308" s="12" t="s">
        <v>56590</v>
      </c>
      <c r="D13308" s="13" t="s">
        <v>37471</v>
      </c>
      <c r="E13308" s="13" t="s">
        <v>37472</v>
      </c>
      <c r="F13308" s="13" t="s">
        <v>7</v>
      </c>
      <c r="G13308" s="13" t="s">
        <v>9</v>
      </c>
      <c r="H13308" s="13" t="s">
        <v>37472</v>
      </c>
      <c r="I13308" s="14">
        <v>498200</v>
      </c>
      <c r="J13308" s="14">
        <v>99640</v>
      </c>
      <c r="K13308" s="15">
        <f t="shared" si="243"/>
        <v>0.2</v>
      </c>
    </row>
    <row r="13309" spans="2:11" ht="12.75">
      <c r="B13309" s="12" t="s">
        <v>43498</v>
      </c>
      <c r="C13309" s="12" t="s">
        <v>56586</v>
      </c>
      <c r="D13309" s="13" t="s">
        <v>37463</v>
      </c>
      <c r="E13309" s="13" t="s">
        <v>37464</v>
      </c>
      <c r="F13309" s="13" t="s">
        <v>4</v>
      </c>
      <c r="G13309" s="13" t="s">
        <v>9</v>
      </c>
      <c r="H13309" s="13" t="s">
        <v>37464</v>
      </c>
      <c r="I13309" s="14">
        <v>1000000</v>
      </c>
      <c r="J13309" s="14">
        <v>95000</v>
      </c>
      <c r="K13309" s="15">
        <f t="shared" si="243"/>
        <v>9.5000000000000001E-2</v>
      </c>
    </row>
    <row r="13310" spans="2:11" ht="12.75">
      <c r="B13310" s="12" t="s">
        <v>43498</v>
      </c>
      <c r="C13310" s="12" t="s">
        <v>56517</v>
      </c>
      <c r="D13310" s="13" t="s">
        <v>37285</v>
      </c>
      <c r="E13310" s="13" t="s">
        <v>37286</v>
      </c>
      <c r="F13310" s="13" t="s">
        <v>8</v>
      </c>
      <c r="G13310" s="13" t="s">
        <v>9</v>
      </c>
      <c r="H13310" s="13" t="s">
        <v>37286</v>
      </c>
      <c r="I13310" s="14">
        <v>73974</v>
      </c>
      <c r="J13310" s="14">
        <v>18494</v>
      </c>
      <c r="K13310" s="15">
        <f t="shared" si="243"/>
        <v>0.25000675913158676</v>
      </c>
    </row>
    <row r="13311" spans="2:11" ht="12.75">
      <c r="B13311" s="12" t="s">
        <v>43498</v>
      </c>
      <c r="C13311" s="12" t="s">
        <v>56453</v>
      </c>
      <c r="D13311" s="13" t="s">
        <v>37152</v>
      </c>
      <c r="E13311" s="13" t="s">
        <v>37153</v>
      </c>
      <c r="F13311" s="13" t="s">
        <v>7</v>
      </c>
      <c r="G13311" s="13" t="s">
        <v>9</v>
      </c>
      <c r="H13311" s="13" t="s">
        <v>37153</v>
      </c>
      <c r="I13311" s="14">
        <v>19651.72</v>
      </c>
      <c r="J13311" s="14">
        <v>7861</v>
      </c>
      <c r="K13311" s="15">
        <f t="shared" si="243"/>
        <v>0.40001587647289905</v>
      </c>
    </row>
    <row r="13312" spans="2:11" ht="12.75">
      <c r="B13312" s="12" t="s">
        <v>43498</v>
      </c>
      <c r="C13312" s="12" t="s">
        <v>56576</v>
      </c>
      <c r="D13312" s="13" t="s">
        <v>37438</v>
      </c>
      <c r="E13312" s="13" t="s">
        <v>37439</v>
      </c>
      <c r="F13312" s="13" t="s">
        <v>7</v>
      </c>
      <c r="G13312" s="13" t="s">
        <v>9</v>
      </c>
      <c r="H13312" s="13" t="s">
        <v>37439</v>
      </c>
      <c r="I13312" s="14">
        <v>339063</v>
      </c>
      <c r="J13312" s="14">
        <v>67813</v>
      </c>
      <c r="K13312" s="15">
        <f t="shared" si="243"/>
        <v>0.20000117972176262</v>
      </c>
    </row>
    <row r="13313" spans="2:11" ht="12.75">
      <c r="B13313" s="12" t="s">
        <v>43498</v>
      </c>
      <c r="C13313" s="12" t="s">
        <v>56457</v>
      </c>
      <c r="D13313" s="13" t="s">
        <v>37162</v>
      </c>
      <c r="E13313" s="13" t="s">
        <v>37163</v>
      </c>
      <c r="F13313" s="13" t="s">
        <v>3</v>
      </c>
      <c r="G13313" s="13" t="s">
        <v>9</v>
      </c>
      <c r="H13313" s="13" t="s">
        <v>37163</v>
      </c>
      <c r="I13313" s="14">
        <v>16893</v>
      </c>
      <c r="J13313" s="14">
        <v>8447</v>
      </c>
      <c r="K13313" s="15">
        <f t="shared" si="243"/>
        <v>0.50002959805836733</v>
      </c>
    </row>
    <row r="13314" spans="2:11" ht="12.75">
      <c r="B13314" s="12" t="s">
        <v>43498</v>
      </c>
      <c r="C13314" s="12" t="s">
        <v>56562</v>
      </c>
      <c r="D13314" s="13" t="s">
        <v>37397</v>
      </c>
      <c r="E13314" s="13" t="s">
        <v>37398</v>
      </c>
      <c r="F13314" s="13" t="s">
        <v>7</v>
      </c>
      <c r="G13314" s="13" t="s">
        <v>9</v>
      </c>
      <c r="H13314" s="13" t="s">
        <v>37398</v>
      </c>
      <c r="I13314" s="14">
        <v>144957.20000000001</v>
      </c>
      <c r="J13314" s="14">
        <v>43487</v>
      </c>
      <c r="K13314" s="15">
        <f t="shared" si="243"/>
        <v>0.29999889622592046</v>
      </c>
    </row>
    <row r="13315" spans="2:11" ht="12.75">
      <c r="B13315" s="12" t="s">
        <v>43498</v>
      </c>
      <c r="C13315" s="12" t="s">
        <v>56458</v>
      </c>
      <c r="D13315" s="13" t="s">
        <v>37164</v>
      </c>
      <c r="E13315" s="13" t="s">
        <v>37165</v>
      </c>
      <c r="F13315" s="13" t="s">
        <v>6</v>
      </c>
      <c r="G13315" s="13" t="s">
        <v>9</v>
      </c>
      <c r="H13315" s="13" t="s">
        <v>37165</v>
      </c>
      <c r="I13315" s="14">
        <v>21301.26</v>
      </c>
      <c r="J13315" s="14">
        <v>8521</v>
      </c>
      <c r="K13315" s="15">
        <f t="shared" si="243"/>
        <v>0.40002328500755358</v>
      </c>
    </row>
    <row r="13316" spans="2:11" ht="12.75">
      <c r="B13316" s="12" t="s">
        <v>43498</v>
      </c>
      <c r="C13316" s="12" t="s">
        <v>56419</v>
      </c>
      <c r="D13316" s="13" t="s">
        <v>37080</v>
      </c>
      <c r="E13316" s="13" t="s">
        <v>37081</v>
      </c>
      <c r="F13316" s="13" t="s">
        <v>5</v>
      </c>
      <c r="G13316" s="13" t="s">
        <v>9</v>
      </c>
      <c r="H13316" s="13" t="s">
        <v>37081</v>
      </c>
      <c r="I13316" s="14">
        <v>4311</v>
      </c>
      <c r="J13316" s="14">
        <v>2156</v>
      </c>
      <c r="K13316" s="15">
        <f t="shared" si="243"/>
        <v>0.50011598237067967</v>
      </c>
    </row>
    <row r="13317" spans="2:11" ht="12.75">
      <c r="B13317" s="12" t="s">
        <v>43498</v>
      </c>
      <c r="C13317" s="12" t="s">
        <v>56435</v>
      </c>
      <c r="D13317" s="13" t="s">
        <v>37116</v>
      </c>
      <c r="E13317" s="13" t="s">
        <v>37117</v>
      </c>
      <c r="F13317" s="13" t="s">
        <v>7</v>
      </c>
      <c r="G13317" s="13" t="s">
        <v>9</v>
      </c>
      <c r="H13317" s="13" t="s">
        <v>37117</v>
      </c>
      <c r="I13317" s="14">
        <v>14646.3</v>
      </c>
      <c r="J13317" s="14">
        <v>5859</v>
      </c>
      <c r="K13317" s="15">
        <f t="shared" si="243"/>
        <v>0.40003277278220439</v>
      </c>
    </row>
    <row r="13318" spans="2:11" ht="12.75">
      <c r="B13318" s="12" t="s">
        <v>43498</v>
      </c>
      <c r="C13318" s="12" t="s">
        <v>56426</v>
      </c>
      <c r="D13318" s="13" t="s">
        <v>37095</v>
      </c>
      <c r="E13318" s="13" t="s">
        <v>37096</v>
      </c>
      <c r="F13318" s="13" t="s">
        <v>3</v>
      </c>
      <c r="G13318" s="13" t="s">
        <v>9</v>
      </c>
      <c r="H13318" s="13" t="s">
        <v>37096</v>
      </c>
      <c r="I13318" s="14">
        <v>8600</v>
      </c>
      <c r="J13318" s="14">
        <v>4300</v>
      </c>
      <c r="K13318" s="15">
        <f t="shared" si="243"/>
        <v>0.5</v>
      </c>
    </row>
    <row r="13319" spans="2:11" ht="12.75">
      <c r="B13319" s="12" t="s">
        <v>43498</v>
      </c>
      <c r="C13319" s="12" t="s">
        <v>56463</v>
      </c>
      <c r="D13319" s="13" t="s">
        <v>37174</v>
      </c>
      <c r="E13319" s="13" t="s">
        <v>37175</v>
      </c>
      <c r="F13319" s="13" t="s">
        <v>2</v>
      </c>
      <c r="G13319" s="13" t="s">
        <v>9</v>
      </c>
      <c r="H13319" s="13" t="s">
        <v>37175</v>
      </c>
      <c r="I13319" s="14">
        <v>37886</v>
      </c>
      <c r="J13319" s="14">
        <v>9472</v>
      </c>
      <c r="K13319" s="15">
        <f t="shared" si="243"/>
        <v>0.25001319748719841</v>
      </c>
    </row>
    <row r="13320" spans="2:11" ht="12.75">
      <c r="B13320" s="12" t="s">
        <v>43498</v>
      </c>
      <c r="C13320" s="12" t="s">
        <v>56441</v>
      </c>
      <c r="D13320" s="13" t="s">
        <v>37128</v>
      </c>
      <c r="E13320" s="13" t="s">
        <v>37129</v>
      </c>
      <c r="F13320" s="13" t="s">
        <v>2</v>
      </c>
      <c r="G13320" s="13" t="s">
        <v>9</v>
      </c>
      <c r="H13320" s="13" t="s">
        <v>37129</v>
      </c>
      <c r="I13320" s="14">
        <v>34992.5</v>
      </c>
      <c r="J13320" s="14">
        <v>6999</v>
      </c>
      <c r="K13320" s="15">
        <f t="shared" si="243"/>
        <v>0.20001428877616631</v>
      </c>
    </row>
    <row r="13321" spans="2:11" ht="12.75">
      <c r="B13321" s="12" t="s">
        <v>43498</v>
      </c>
      <c r="C13321" s="12" t="s">
        <v>56441</v>
      </c>
      <c r="D13321" s="13" t="s">
        <v>37128</v>
      </c>
      <c r="E13321" s="13" t="s">
        <v>37406</v>
      </c>
      <c r="F13321" s="13" t="s">
        <v>2</v>
      </c>
      <c r="G13321" s="13" t="s">
        <v>9</v>
      </c>
      <c r="H13321" s="13" t="s">
        <v>37406</v>
      </c>
      <c r="I13321" s="14">
        <v>195108.24</v>
      </c>
      <c r="J13321" s="14">
        <v>48777</v>
      </c>
      <c r="K13321" s="15">
        <f t="shared" si="243"/>
        <v>0.24999969247839046</v>
      </c>
    </row>
    <row r="13322" spans="2:11" ht="12.75">
      <c r="B13322" s="12" t="s">
        <v>43498</v>
      </c>
      <c r="C13322" s="12" t="s">
        <v>56572</v>
      </c>
      <c r="D13322" s="13" t="s">
        <v>37430</v>
      </c>
      <c r="E13322" s="13" t="s">
        <v>37431</v>
      </c>
      <c r="F13322" s="13" t="s">
        <v>5</v>
      </c>
      <c r="G13322" s="13" t="s">
        <v>9</v>
      </c>
      <c r="H13322" s="13" t="s">
        <v>37431</v>
      </c>
      <c r="I13322" s="14">
        <v>252740</v>
      </c>
      <c r="J13322" s="14">
        <v>63185</v>
      </c>
      <c r="K13322" s="15">
        <f t="shared" si="243"/>
        <v>0.25</v>
      </c>
    </row>
    <row r="13323" spans="2:11" ht="12.75">
      <c r="B13323" s="12" t="s">
        <v>43498</v>
      </c>
      <c r="C13323" s="12" t="s">
        <v>56483</v>
      </c>
      <c r="D13323" s="13" t="s">
        <v>37213</v>
      </c>
      <c r="E13323" s="13" t="s">
        <v>37214</v>
      </c>
      <c r="F13323" s="13" t="s">
        <v>7</v>
      </c>
      <c r="G13323" s="13" t="s">
        <v>9</v>
      </c>
      <c r="H13323" s="13" t="s">
        <v>37214</v>
      </c>
      <c r="I13323" s="14">
        <v>23631.57</v>
      </c>
      <c r="J13323" s="14">
        <v>11816</v>
      </c>
      <c r="K13323" s="15">
        <f t="shared" si="243"/>
        <v>0.50000909799899029</v>
      </c>
    </row>
    <row r="13324" spans="2:11" ht="12.75">
      <c r="B13324" s="12" t="s">
        <v>43498</v>
      </c>
      <c r="C13324" s="12" t="s">
        <v>56489</v>
      </c>
      <c r="D13324" s="13" t="s">
        <v>37227</v>
      </c>
      <c r="E13324" s="13" t="s">
        <v>37228</v>
      </c>
      <c r="F13324" s="13" t="s">
        <v>5</v>
      </c>
      <c r="G13324" s="13" t="s">
        <v>9</v>
      </c>
      <c r="H13324" s="13" t="s">
        <v>37228</v>
      </c>
      <c r="I13324" s="14">
        <v>37000</v>
      </c>
      <c r="J13324" s="14">
        <v>12950</v>
      </c>
      <c r="K13324" s="15">
        <f t="shared" ref="K13324:K13387" si="244">J13324/I13324</f>
        <v>0.35</v>
      </c>
    </row>
    <row r="13325" spans="2:11" ht="12.75">
      <c r="B13325" s="12" t="s">
        <v>43498</v>
      </c>
      <c r="C13325" s="12" t="s">
        <v>56411</v>
      </c>
      <c r="D13325" s="13" t="s">
        <v>37064</v>
      </c>
      <c r="E13325" s="13" t="s">
        <v>37065</v>
      </c>
      <c r="F13325" s="13" t="s">
        <v>3</v>
      </c>
      <c r="G13325" s="13" t="s">
        <v>9</v>
      </c>
      <c r="H13325" s="13" t="s">
        <v>37065</v>
      </c>
      <c r="I13325" s="14">
        <v>4460</v>
      </c>
      <c r="J13325" s="14">
        <v>1115</v>
      </c>
      <c r="K13325" s="15">
        <f t="shared" si="244"/>
        <v>0.25</v>
      </c>
    </row>
    <row r="13326" spans="2:11" ht="12.75">
      <c r="B13326" s="12" t="s">
        <v>43498</v>
      </c>
      <c r="C13326" s="12" t="s">
        <v>56411</v>
      </c>
      <c r="D13326" s="13" t="s">
        <v>37064</v>
      </c>
      <c r="E13326" s="13" t="s">
        <v>37420</v>
      </c>
      <c r="F13326" s="13" t="s">
        <v>5</v>
      </c>
      <c r="G13326" s="13" t="s">
        <v>9</v>
      </c>
      <c r="H13326" s="13" t="s">
        <v>37420</v>
      </c>
      <c r="I13326" s="14">
        <v>226136.67</v>
      </c>
      <c r="J13326" s="14">
        <v>56534</v>
      </c>
      <c r="K13326" s="15">
        <f t="shared" si="244"/>
        <v>0.24999925929748587</v>
      </c>
    </row>
    <row r="13327" spans="2:11" ht="12.75">
      <c r="B13327" s="12" t="s">
        <v>43498</v>
      </c>
      <c r="C13327" s="12" t="s">
        <v>56485</v>
      </c>
      <c r="D13327" s="13" t="s">
        <v>37217</v>
      </c>
      <c r="E13327" s="13" t="s">
        <v>37218</v>
      </c>
      <c r="F13327" s="13" t="s">
        <v>6</v>
      </c>
      <c r="G13327" s="13" t="s">
        <v>9</v>
      </c>
      <c r="H13327" s="13" t="s">
        <v>37218</v>
      </c>
      <c r="I13327" s="14">
        <v>59758.2</v>
      </c>
      <c r="J13327" s="14">
        <v>11952</v>
      </c>
      <c r="K13327" s="15">
        <f t="shared" si="244"/>
        <v>0.2000060242778397</v>
      </c>
    </row>
    <row r="13328" spans="2:11" ht="12.75">
      <c r="B13328" s="12" t="s">
        <v>43498</v>
      </c>
      <c r="C13328" s="12" t="s">
        <v>56573</v>
      </c>
      <c r="D13328" s="13" t="s">
        <v>37432</v>
      </c>
      <c r="E13328" s="13" t="s">
        <v>37433</v>
      </c>
      <c r="F13328" s="13" t="s">
        <v>3</v>
      </c>
      <c r="G13328" s="13" t="s">
        <v>9</v>
      </c>
      <c r="H13328" s="13" t="s">
        <v>37433</v>
      </c>
      <c r="I13328" s="14">
        <v>316565</v>
      </c>
      <c r="J13328" s="14">
        <v>63313</v>
      </c>
      <c r="K13328" s="15">
        <f t="shared" si="244"/>
        <v>0.2</v>
      </c>
    </row>
    <row r="13329" spans="2:11" ht="12.75">
      <c r="B13329" s="12" t="s">
        <v>43498</v>
      </c>
      <c r="C13329" s="12" t="s">
        <v>56595</v>
      </c>
      <c r="D13329" s="13" t="s">
        <v>37486</v>
      </c>
      <c r="E13329" s="13" t="s">
        <v>37487</v>
      </c>
      <c r="F13329" s="13" t="s">
        <v>7</v>
      </c>
      <c r="G13329" s="13" t="s">
        <v>9</v>
      </c>
      <c r="H13329" s="13" t="s">
        <v>37487</v>
      </c>
      <c r="I13329" s="14">
        <v>528095</v>
      </c>
      <c r="J13329" s="14">
        <v>132024</v>
      </c>
      <c r="K13329" s="15">
        <f t="shared" si="244"/>
        <v>0.25000047339967241</v>
      </c>
    </row>
    <row r="13330" spans="2:11" ht="12.75">
      <c r="B13330" s="12" t="s">
        <v>43498</v>
      </c>
      <c r="C13330" s="12" t="s">
        <v>56409</v>
      </c>
      <c r="D13330" s="13" t="s">
        <v>37058</v>
      </c>
      <c r="E13330" s="13" t="s">
        <v>37059</v>
      </c>
      <c r="F13330" s="13" t="s">
        <v>8</v>
      </c>
      <c r="G13330" s="13" t="s">
        <v>9</v>
      </c>
      <c r="H13330" s="13" t="s">
        <v>37059</v>
      </c>
      <c r="I13330" s="14">
        <v>2010.09</v>
      </c>
      <c r="J13330" s="14">
        <v>503</v>
      </c>
      <c r="K13330" s="15">
        <f t="shared" si="244"/>
        <v>0.25023755155241806</v>
      </c>
    </row>
    <row r="13331" spans="2:11" ht="12.75">
      <c r="B13331" s="12" t="s">
        <v>43498</v>
      </c>
      <c r="C13331" s="12" t="s">
        <v>56409</v>
      </c>
      <c r="D13331" s="13" t="s">
        <v>37058</v>
      </c>
      <c r="E13331" s="13" t="s">
        <v>37086</v>
      </c>
      <c r="F13331" s="13" t="s">
        <v>2</v>
      </c>
      <c r="G13331" s="13" t="s">
        <v>9</v>
      </c>
      <c r="H13331" s="13" t="s">
        <v>37086</v>
      </c>
      <c r="I13331" s="14">
        <v>10350</v>
      </c>
      <c r="J13331" s="14">
        <v>3105</v>
      </c>
      <c r="K13331" s="15">
        <f t="shared" si="244"/>
        <v>0.3</v>
      </c>
    </row>
    <row r="13332" spans="2:11" ht="12.75">
      <c r="B13332" s="12" t="s">
        <v>43498</v>
      </c>
      <c r="C13332" s="12" t="s">
        <v>56424</v>
      </c>
      <c r="D13332" s="13" t="s">
        <v>37091</v>
      </c>
      <c r="E13332" s="13" t="s">
        <v>37092</v>
      </c>
      <c r="F13332" s="13" t="s">
        <v>2</v>
      </c>
      <c r="G13332" s="13" t="s">
        <v>9</v>
      </c>
      <c r="H13332" s="13" t="s">
        <v>37092</v>
      </c>
      <c r="I13332" s="14">
        <v>14843.65</v>
      </c>
      <c r="J13332" s="14">
        <v>3711</v>
      </c>
      <c r="K13332" s="15">
        <f t="shared" si="244"/>
        <v>0.25000589477655427</v>
      </c>
    </row>
    <row r="13333" spans="2:11" ht="12.75">
      <c r="B13333" s="12" t="s">
        <v>43498</v>
      </c>
      <c r="C13333" s="12" t="s">
        <v>56531</v>
      </c>
      <c r="D13333" s="13" t="s">
        <v>37322</v>
      </c>
      <c r="E13333" s="13" t="s">
        <v>37323</v>
      </c>
      <c r="F13333" s="13" t="s">
        <v>3</v>
      </c>
      <c r="G13333" s="13" t="s">
        <v>9</v>
      </c>
      <c r="H13333" s="13" t="s">
        <v>37323</v>
      </c>
      <c r="I13333" s="14">
        <v>58755.4</v>
      </c>
      <c r="J13333" s="14">
        <v>22878</v>
      </c>
      <c r="K13333" s="15">
        <f t="shared" si="244"/>
        <v>0.38937697641408275</v>
      </c>
    </row>
    <row r="13334" spans="2:11" ht="12.75">
      <c r="B13334" s="12" t="s">
        <v>43498</v>
      </c>
      <c r="C13334" s="12" t="s">
        <v>56530</v>
      </c>
      <c r="D13334" s="13" t="s">
        <v>37318</v>
      </c>
      <c r="E13334" s="13" t="s">
        <v>37319</v>
      </c>
      <c r="F13334" s="13" t="s">
        <v>8</v>
      </c>
      <c r="G13334" s="13" t="s">
        <v>9</v>
      </c>
      <c r="H13334" s="13" t="s">
        <v>37319</v>
      </c>
      <c r="I13334" s="14">
        <v>86885</v>
      </c>
      <c r="J13334" s="14">
        <v>21721</v>
      </c>
      <c r="K13334" s="15">
        <f t="shared" si="244"/>
        <v>0.24999712263336593</v>
      </c>
    </row>
    <row r="13335" spans="2:11" ht="12.75">
      <c r="B13335" s="12" t="s">
        <v>43498</v>
      </c>
      <c r="C13335" s="12" t="s">
        <v>56487</v>
      </c>
      <c r="D13335" s="13" t="s">
        <v>37223</v>
      </c>
      <c r="E13335" s="13" t="s">
        <v>37224</v>
      </c>
      <c r="F13335" s="13" t="s">
        <v>5</v>
      </c>
      <c r="G13335" s="13" t="s">
        <v>9</v>
      </c>
      <c r="H13335" s="13" t="s">
        <v>37224</v>
      </c>
      <c r="I13335" s="14">
        <v>62480.3</v>
      </c>
      <c r="J13335" s="14">
        <v>12496</v>
      </c>
      <c r="K13335" s="15">
        <f t="shared" si="244"/>
        <v>0.19999903969731259</v>
      </c>
    </row>
    <row r="13336" spans="2:11" ht="12.75">
      <c r="B13336" s="12" t="s">
        <v>43498</v>
      </c>
      <c r="C13336" s="12" t="s">
        <v>56598</v>
      </c>
      <c r="D13336" s="13" t="s">
        <v>37492</v>
      </c>
      <c r="E13336" s="13" t="s">
        <v>27025</v>
      </c>
      <c r="F13336" s="13" t="s">
        <v>3</v>
      </c>
      <c r="G13336" s="13" t="s">
        <v>9</v>
      </c>
      <c r="H13336" s="13" t="s">
        <v>27025</v>
      </c>
      <c r="I13336" s="14">
        <v>550000</v>
      </c>
      <c r="J13336" s="14">
        <v>137500</v>
      </c>
      <c r="K13336" s="15">
        <f t="shared" si="244"/>
        <v>0.25</v>
      </c>
    </row>
    <row r="13337" spans="2:11" ht="12.75">
      <c r="B13337" s="12" t="s">
        <v>43498</v>
      </c>
      <c r="C13337" s="12" t="s">
        <v>56583</v>
      </c>
      <c r="D13337" s="13" t="s">
        <v>37456</v>
      </c>
      <c r="E13337" s="13" t="s">
        <v>37457</v>
      </c>
      <c r="F13337" s="13" t="s">
        <v>6</v>
      </c>
      <c r="G13337" s="13" t="s">
        <v>9</v>
      </c>
      <c r="H13337" s="13" t="s">
        <v>37457</v>
      </c>
      <c r="I13337" s="14">
        <v>285251</v>
      </c>
      <c r="J13337" s="14">
        <v>91782</v>
      </c>
      <c r="K13337" s="15">
        <f t="shared" si="244"/>
        <v>0.3217587317835871</v>
      </c>
    </row>
    <row r="13338" spans="2:11" ht="12.75">
      <c r="B13338" s="12" t="s">
        <v>43498</v>
      </c>
      <c r="C13338" s="12" t="s">
        <v>56491</v>
      </c>
      <c r="D13338" s="13" t="s">
        <v>37232</v>
      </c>
      <c r="E13338" s="13" t="s">
        <v>37233</v>
      </c>
      <c r="F13338" s="13" t="s">
        <v>7</v>
      </c>
      <c r="G13338" s="13" t="s">
        <v>9</v>
      </c>
      <c r="H13338" s="13" t="s">
        <v>37233</v>
      </c>
      <c r="I13338" s="14">
        <v>38300</v>
      </c>
      <c r="J13338" s="14">
        <v>13405</v>
      </c>
      <c r="K13338" s="15">
        <f t="shared" si="244"/>
        <v>0.35</v>
      </c>
    </row>
    <row r="13339" spans="2:11" ht="12.75">
      <c r="B13339" s="12" t="s">
        <v>43498</v>
      </c>
      <c r="C13339" s="12" t="s">
        <v>56491</v>
      </c>
      <c r="D13339" s="13" t="s">
        <v>37232</v>
      </c>
      <c r="E13339" s="13" t="s">
        <v>37315</v>
      </c>
      <c r="F13339" s="13" t="s">
        <v>7</v>
      </c>
      <c r="G13339" s="13" t="s">
        <v>9</v>
      </c>
      <c r="H13339" s="13" t="s">
        <v>37315</v>
      </c>
      <c r="I13339" s="14">
        <v>61056</v>
      </c>
      <c r="J13339" s="14">
        <v>21370</v>
      </c>
      <c r="K13339" s="15">
        <f t="shared" si="244"/>
        <v>0.35000655136268344</v>
      </c>
    </row>
    <row r="13340" spans="2:11" ht="12.75">
      <c r="B13340" s="12" t="s">
        <v>43498</v>
      </c>
      <c r="C13340" s="12" t="s">
        <v>56478</v>
      </c>
      <c r="D13340" s="13" t="s">
        <v>37203</v>
      </c>
      <c r="E13340" s="13" t="s">
        <v>37204</v>
      </c>
      <c r="F13340" s="13" t="s">
        <v>5</v>
      </c>
      <c r="G13340" s="13" t="s">
        <v>9</v>
      </c>
      <c r="H13340" s="13" t="s">
        <v>37204</v>
      </c>
      <c r="I13340" s="14">
        <v>22012.48</v>
      </c>
      <c r="J13340" s="14">
        <v>11006</v>
      </c>
      <c r="K13340" s="15">
        <f t="shared" si="244"/>
        <v>0.49998909709401212</v>
      </c>
    </row>
    <row r="13341" spans="2:11" ht="12.75">
      <c r="B13341" s="12" t="s">
        <v>43498</v>
      </c>
      <c r="C13341" s="12" t="s">
        <v>56478</v>
      </c>
      <c r="D13341" s="13" t="s">
        <v>37203</v>
      </c>
      <c r="E13341" s="13" t="s">
        <v>37326</v>
      </c>
      <c r="F13341" s="13" t="s">
        <v>5</v>
      </c>
      <c r="G13341" s="13" t="s">
        <v>9</v>
      </c>
      <c r="H13341" s="13" t="s">
        <v>37326</v>
      </c>
      <c r="I13341" s="14">
        <v>59450</v>
      </c>
      <c r="J13341" s="14">
        <v>23780</v>
      </c>
      <c r="K13341" s="15">
        <f t="shared" si="244"/>
        <v>0.4</v>
      </c>
    </row>
    <row r="13342" spans="2:11" ht="12.75">
      <c r="B13342" s="12" t="s">
        <v>43498</v>
      </c>
      <c r="C13342" s="12" t="s">
        <v>56497</v>
      </c>
      <c r="D13342" s="13" t="s">
        <v>37244</v>
      </c>
      <c r="E13342" s="13" t="s">
        <v>37245</v>
      </c>
      <c r="F13342" s="13" t="s">
        <v>8</v>
      </c>
      <c r="G13342" s="13" t="s">
        <v>9</v>
      </c>
      <c r="H13342" s="13" t="s">
        <v>37245</v>
      </c>
      <c r="I13342" s="14">
        <v>57918.01</v>
      </c>
      <c r="J13342" s="14">
        <v>14480</v>
      </c>
      <c r="K13342" s="15">
        <f t="shared" si="244"/>
        <v>0.25000858972882528</v>
      </c>
    </row>
    <row r="13343" spans="2:11" ht="12.75">
      <c r="B13343" s="12" t="s">
        <v>43498</v>
      </c>
      <c r="C13343" s="12" t="s">
        <v>56445</v>
      </c>
      <c r="D13343" s="13" t="s">
        <v>37136</v>
      </c>
      <c r="E13343" s="13" t="s">
        <v>37137</v>
      </c>
      <c r="F13343" s="13" t="s">
        <v>3</v>
      </c>
      <c r="G13343" s="13" t="s">
        <v>9</v>
      </c>
      <c r="H13343" s="13" t="s">
        <v>37137</v>
      </c>
      <c r="I13343" s="14">
        <v>14900</v>
      </c>
      <c r="J13343" s="14">
        <v>7450</v>
      </c>
      <c r="K13343" s="15">
        <f t="shared" si="244"/>
        <v>0.5</v>
      </c>
    </row>
    <row r="13344" spans="2:11" ht="12.75">
      <c r="B13344" s="12" t="s">
        <v>43498</v>
      </c>
      <c r="C13344" s="12" t="s">
        <v>56603</v>
      </c>
      <c r="D13344" s="13" t="s">
        <v>37504</v>
      </c>
      <c r="E13344" s="13" t="s">
        <v>37505</v>
      </c>
      <c r="F13344" s="13" t="s">
        <v>3</v>
      </c>
      <c r="G13344" s="13" t="s">
        <v>9</v>
      </c>
      <c r="H13344" s="13" t="s">
        <v>37506</v>
      </c>
      <c r="I13344" s="14">
        <v>787000</v>
      </c>
      <c r="J13344" s="14">
        <v>236100</v>
      </c>
      <c r="K13344" s="15">
        <f t="shared" si="244"/>
        <v>0.3</v>
      </c>
    </row>
    <row r="13345" spans="2:11" ht="12.75">
      <c r="B13345" s="12" t="s">
        <v>43498</v>
      </c>
      <c r="C13345" s="12" t="s">
        <v>56523</v>
      </c>
      <c r="D13345" s="13" t="s">
        <v>37300</v>
      </c>
      <c r="E13345" s="13" t="s">
        <v>37301</v>
      </c>
      <c r="F13345" s="13" t="s">
        <v>2</v>
      </c>
      <c r="G13345" s="13" t="s">
        <v>9</v>
      </c>
      <c r="H13345" s="13" t="s">
        <v>37301</v>
      </c>
      <c r="I13345" s="14">
        <v>80960</v>
      </c>
      <c r="J13345" s="14">
        <v>20240</v>
      </c>
      <c r="K13345" s="15">
        <f t="shared" si="244"/>
        <v>0.25</v>
      </c>
    </row>
    <row r="13346" spans="2:11" ht="12.75">
      <c r="B13346" s="12" t="s">
        <v>43498</v>
      </c>
      <c r="C13346" s="12" t="s">
        <v>56415</v>
      </c>
      <c r="D13346" s="13" t="s">
        <v>37072</v>
      </c>
      <c r="E13346" s="13" t="s">
        <v>37073</v>
      </c>
      <c r="F13346" s="13" t="s">
        <v>8</v>
      </c>
      <c r="G13346" s="13" t="s">
        <v>9</v>
      </c>
      <c r="H13346" s="13" t="s">
        <v>37073</v>
      </c>
      <c r="I13346" s="14">
        <v>6793</v>
      </c>
      <c r="J13346" s="14">
        <v>1698</v>
      </c>
      <c r="K13346" s="15">
        <f t="shared" si="244"/>
        <v>0.24996319740909759</v>
      </c>
    </row>
    <row r="13347" spans="2:11" ht="12.75">
      <c r="B13347" s="12" t="s">
        <v>43498</v>
      </c>
      <c r="C13347" s="12" t="s">
        <v>56502</v>
      </c>
      <c r="D13347" s="13" t="s">
        <v>37254</v>
      </c>
      <c r="E13347" s="13" t="s">
        <v>37255</v>
      </c>
      <c r="F13347" s="13" t="s">
        <v>5</v>
      </c>
      <c r="G13347" s="13" t="s">
        <v>9</v>
      </c>
      <c r="H13347" s="13" t="s">
        <v>37255</v>
      </c>
      <c r="I13347" s="14">
        <v>59689.98</v>
      </c>
      <c r="J13347" s="14">
        <v>14922</v>
      </c>
      <c r="K13347" s="15">
        <f t="shared" si="244"/>
        <v>0.24999170715084842</v>
      </c>
    </row>
    <row r="13348" spans="2:11" ht="12.75">
      <c r="B13348" s="12" t="s">
        <v>43498</v>
      </c>
      <c r="C13348" s="12" t="s">
        <v>56553</v>
      </c>
      <c r="D13348" s="13" t="s">
        <v>37374</v>
      </c>
      <c r="E13348" s="13" t="s">
        <v>37375</v>
      </c>
      <c r="F13348" s="13" t="s">
        <v>3</v>
      </c>
      <c r="G13348" s="13" t="s">
        <v>9</v>
      </c>
      <c r="H13348" s="13" t="s">
        <v>37375</v>
      </c>
      <c r="I13348" s="14">
        <v>98000</v>
      </c>
      <c r="J13348" s="14">
        <v>34300</v>
      </c>
      <c r="K13348" s="15">
        <f t="shared" si="244"/>
        <v>0.35</v>
      </c>
    </row>
    <row r="13349" spans="2:11" ht="12.75">
      <c r="B13349" s="12" t="s">
        <v>43498</v>
      </c>
      <c r="C13349" s="12" t="s">
        <v>56553</v>
      </c>
      <c r="D13349" s="13" t="s">
        <v>37374</v>
      </c>
      <c r="E13349" s="13" t="s">
        <v>37396</v>
      </c>
      <c r="F13349" s="13" t="s">
        <v>7</v>
      </c>
      <c r="G13349" s="13" t="s">
        <v>9</v>
      </c>
      <c r="H13349" s="13" t="s">
        <v>37396</v>
      </c>
      <c r="I13349" s="14">
        <v>123725</v>
      </c>
      <c r="J13349" s="14">
        <v>43304</v>
      </c>
      <c r="K13349" s="15">
        <f t="shared" si="244"/>
        <v>0.35000202061022428</v>
      </c>
    </row>
    <row r="13350" spans="2:11" ht="12.75">
      <c r="B13350" s="12" t="s">
        <v>43498</v>
      </c>
      <c r="C13350" s="12" t="s">
        <v>56437</v>
      </c>
      <c r="D13350" s="13" t="s">
        <v>37120</v>
      </c>
      <c r="E13350" s="13" t="s">
        <v>37121</v>
      </c>
      <c r="F13350" s="13" t="s">
        <v>5</v>
      </c>
      <c r="G13350" s="13" t="s">
        <v>9</v>
      </c>
      <c r="H13350" s="13" t="s">
        <v>37121</v>
      </c>
      <c r="I13350" s="14">
        <v>15645</v>
      </c>
      <c r="J13350" s="14">
        <v>6258</v>
      </c>
      <c r="K13350" s="15">
        <f t="shared" si="244"/>
        <v>0.4</v>
      </c>
    </row>
    <row r="13351" spans="2:11" ht="12.75">
      <c r="B13351" s="12" t="s">
        <v>43498</v>
      </c>
      <c r="C13351" s="12" t="s">
        <v>56494</v>
      </c>
      <c r="D13351" s="13" t="s">
        <v>37238</v>
      </c>
      <c r="E13351" s="13" t="s">
        <v>37239</v>
      </c>
      <c r="F13351" s="13" t="s">
        <v>3</v>
      </c>
      <c r="G13351" s="13" t="s">
        <v>9</v>
      </c>
      <c r="H13351" s="13" t="s">
        <v>37239</v>
      </c>
      <c r="I13351" s="14">
        <v>69345</v>
      </c>
      <c r="J13351" s="14">
        <v>13869</v>
      </c>
      <c r="K13351" s="15">
        <f t="shared" si="244"/>
        <v>0.2</v>
      </c>
    </row>
    <row r="13352" spans="2:11" ht="12.75">
      <c r="B13352" s="12" t="s">
        <v>43498</v>
      </c>
      <c r="C13352" s="12" t="s">
        <v>56536</v>
      </c>
      <c r="D13352" s="13" t="s">
        <v>37333</v>
      </c>
      <c r="E13352" s="13" t="s">
        <v>37334</v>
      </c>
      <c r="F13352" s="13" t="s">
        <v>5</v>
      </c>
      <c r="G13352" s="13" t="s">
        <v>9</v>
      </c>
      <c r="H13352" s="13" t="s">
        <v>37334</v>
      </c>
      <c r="I13352" s="14">
        <v>51008</v>
      </c>
      <c r="J13352" s="14">
        <v>25504</v>
      </c>
      <c r="K13352" s="15">
        <f t="shared" si="244"/>
        <v>0.5</v>
      </c>
    </row>
    <row r="13353" spans="2:11" ht="12.75">
      <c r="B13353" s="12" t="s">
        <v>43498</v>
      </c>
      <c r="C13353" s="12" t="s">
        <v>56529</v>
      </c>
      <c r="D13353" s="13" t="s">
        <v>37316</v>
      </c>
      <c r="E13353" s="13" t="s">
        <v>37317</v>
      </c>
      <c r="F13353" s="13" t="s">
        <v>2</v>
      </c>
      <c r="G13353" s="13" t="s">
        <v>9</v>
      </c>
      <c r="H13353" s="13" t="s">
        <v>37317</v>
      </c>
      <c r="I13353" s="14">
        <v>85761</v>
      </c>
      <c r="J13353" s="14">
        <v>21440</v>
      </c>
      <c r="K13353" s="15">
        <f t="shared" si="244"/>
        <v>0.24999708492205081</v>
      </c>
    </row>
    <row r="13354" spans="2:11" ht="12.75">
      <c r="B13354" s="12" t="s">
        <v>43498</v>
      </c>
      <c r="C13354" s="12" t="s">
        <v>56527</v>
      </c>
      <c r="D13354" s="13" t="s">
        <v>37311</v>
      </c>
      <c r="E13354" s="13" t="s">
        <v>37312</v>
      </c>
      <c r="F13354" s="13" t="s">
        <v>3</v>
      </c>
      <c r="G13354" s="13" t="s">
        <v>9</v>
      </c>
      <c r="H13354" s="13" t="s">
        <v>37312</v>
      </c>
      <c r="I13354" s="14">
        <v>85334.5</v>
      </c>
      <c r="J13354" s="14">
        <v>21334</v>
      </c>
      <c r="K13354" s="15">
        <f t="shared" si="244"/>
        <v>0.25000439447116934</v>
      </c>
    </row>
    <row r="13355" spans="2:11" ht="12.75">
      <c r="B13355" s="12" t="s">
        <v>43498</v>
      </c>
      <c r="C13355" s="12" t="s">
        <v>56527</v>
      </c>
      <c r="D13355" s="13" t="s">
        <v>37311</v>
      </c>
      <c r="E13355" s="13" t="s">
        <v>37327</v>
      </c>
      <c r="F13355" s="13" t="s">
        <v>3</v>
      </c>
      <c r="G13355" s="13" t="s">
        <v>9</v>
      </c>
      <c r="H13355" s="13" t="s">
        <v>37327</v>
      </c>
      <c r="I13355" s="14">
        <v>97542.9</v>
      </c>
      <c r="J13355" s="14">
        <v>24386</v>
      </c>
      <c r="K13355" s="15">
        <f t="shared" si="244"/>
        <v>0.25000281927234069</v>
      </c>
    </row>
    <row r="13356" spans="2:11" ht="12.75">
      <c r="B13356" s="12" t="s">
        <v>43498</v>
      </c>
      <c r="C13356" s="12" t="s">
        <v>56465</v>
      </c>
      <c r="D13356" s="13" t="s">
        <v>37178</v>
      </c>
      <c r="E13356" s="13" t="s">
        <v>18775</v>
      </c>
      <c r="F13356" s="13" t="s">
        <v>3</v>
      </c>
      <c r="G13356" s="13" t="s">
        <v>9</v>
      </c>
      <c r="H13356" s="13" t="s">
        <v>18775</v>
      </c>
      <c r="I13356" s="14">
        <v>23907.48</v>
      </c>
      <c r="J13356" s="14">
        <v>9563</v>
      </c>
      <c r="K13356" s="15">
        <f t="shared" si="244"/>
        <v>0.4000003346233062</v>
      </c>
    </row>
    <row r="13357" spans="2:11" ht="12.75">
      <c r="B13357" s="12" t="s">
        <v>43498</v>
      </c>
      <c r="C13357" s="12" t="s">
        <v>56533</v>
      </c>
      <c r="D13357" s="13" t="s">
        <v>37328</v>
      </c>
      <c r="E13357" s="13" t="s">
        <v>37329</v>
      </c>
      <c r="F13357" s="13" t="s">
        <v>6</v>
      </c>
      <c r="G13357" s="13" t="s">
        <v>9</v>
      </c>
      <c r="H13357" s="13" t="s">
        <v>37329</v>
      </c>
      <c r="I13357" s="14">
        <v>123700</v>
      </c>
      <c r="J13357" s="14">
        <v>24740</v>
      </c>
      <c r="K13357" s="15">
        <f t="shared" si="244"/>
        <v>0.2</v>
      </c>
    </row>
    <row r="13358" spans="2:11" ht="12.75">
      <c r="B13358" s="12" t="s">
        <v>43498</v>
      </c>
      <c r="C13358" s="12" t="s">
        <v>56533</v>
      </c>
      <c r="D13358" s="13" t="s">
        <v>37328</v>
      </c>
      <c r="E13358" s="13" t="s">
        <v>37407</v>
      </c>
      <c r="F13358" s="13" t="s">
        <v>3</v>
      </c>
      <c r="G13358" s="13" t="s">
        <v>9</v>
      </c>
      <c r="H13358" s="13" t="s">
        <v>37407</v>
      </c>
      <c r="I13358" s="14">
        <v>245000</v>
      </c>
      <c r="J13358" s="14">
        <v>49000</v>
      </c>
      <c r="K13358" s="15">
        <f t="shared" si="244"/>
        <v>0.2</v>
      </c>
    </row>
    <row r="13359" spans="2:11" ht="12.75">
      <c r="B13359" s="12" t="s">
        <v>43498</v>
      </c>
      <c r="C13359" s="12" t="s">
        <v>56446</v>
      </c>
      <c r="D13359" s="13" t="s">
        <v>37138</v>
      </c>
      <c r="E13359" s="13" t="s">
        <v>37139</v>
      </c>
      <c r="F13359" s="13" t="s">
        <v>5</v>
      </c>
      <c r="G13359" s="13" t="s">
        <v>9</v>
      </c>
      <c r="H13359" s="13" t="s">
        <v>37139</v>
      </c>
      <c r="I13359" s="14">
        <v>14956</v>
      </c>
      <c r="J13359" s="14">
        <v>7478</v>
      </c>
      <c r="K13359" s="15">
        <f t="shared" si="244"/>
        <v>0.5</v>
      </c>
    </row>
    <row r="13360" spans="2:11" ht="12.75">
      <c r="B13360" s="12" t="s">
        <v>43498</v>
      </c>
      <c r="C13360" s="12" t="s">
        <v>56528</v>
      </c>
      <c r="D13360" s="13" t="s">
        <v>37313</v>
      </c>
      <c r="E13360" s="13" t="s">
        <v>37314</v>
      </c>
      <c r="F13360" s="13" t="s">
        <v>5</v>
      </c>
      <c r="G13360" s="13" t="s">
        <v>9</v>
      </c>
      <c r="H13360" s="13" t="s">
        <v>37314</v>
      </c>
      <c r="I13360" s="14">
        <v>85475.99</v>
      </c>
      <c r="J13360" s="14">
        <v>21369</v>
      </c>
      <c r="K13360" s="15">
        <f t="shared" si="244"/>
        <v>0.25000002924797943</v>
      </c>
    </row>
    <row r="13361" spans="2:11" ht="12.75">
      <c r="B13361" s="12" t="s">
        <v>43498</v>
      </c>
      <c r="C13361" s="12" t="s">
        <v>56554</v>
      </c>
      <c r="D13361" s="13" t="s">
        <v>37376</v>
      </c>
      <c r="E13361" s="13" t="s">
        <v>37377</v>
      </c>
      <c r="F13361" s="13" t="s">
        <v>8</v>
      </c>
      <c r="G13361" s="13" t="s">
        <v>9</v>
      </c>
      <c r="H13361" s="13" t="s">
        <v>37377</v>
      </c>
      <c r="I13361" s="14">
        <v>102300</v>
      </c>
      <c r="J13361" s="14">
        <v>35805</v>
      </c>
      <c r="K13361" s="15">
        <f t="shared" si="244"/>
        <v>0.35</v>
      </c>
    </row>
    <row r="13362" spans="2:11" ht="12.75">
      <c r="B13362" s="12" t="s">
        <v>43498</v>
      </c>
      <c r="C13362" s="12" t="s">
        <v>56554</v>
      </c>
      <c r="D13362" s="13" t="s">
        <v>37376</v>
      </c>
      <c r="E13362" s="13" t="s">
        <v>37493</v>
      </c>
      <c r="F13362" s="13" t="s">
        <v>8</v>
      </c>
      <c r="G13362" s="13" t="s">
        <v>9</v>
      </c>
      <c r="H13362" s="13" t="s">
        <v>37493</v>
      </c>
      <c r="I13362" s="14">
        <v>585000</v>
      </c>
      <c r="J13362" s="14">
        <v>146250</v>
      </c>
      <c r="K13362" s="15">
        <f t="shared" si="244"/>
        <v>0.25</v>
      </c>
    </row>
    <row r="13363" spans="2:11" ht="12.75">
      <c r="B13363" s="12" t="s">
        <v>43498</v>
      </c>
      <c r="C13363" s="12" t="s">
        <v>56514</v>
      </c>
      <c r="D13363" s="13" t="s">
        <v>37278</v>
      </c>
      <c r="E13363" s="13" t="s">
        <v>37279</v>
      </c>
      <c r="F13363" s="13" t="s">
        <v>3</v>
      </c>
      <c r="G13363" s="13" t="s">
        <v>9</v>
      </c>
      <c r="H13363" s="13" t="s">
        <v>37279</v>
      </c>
      <c r="I13363" s="14">
        <v>88351.6</v>
      </c>
      <c r="J13363" s="14">
        <v>17670</v>
      </c>
      <c r="K13363" s="15">
        <f t="shared" si="244"/>
        <v>0.19999637810747059</v>
      </c>
    </row>
    <row r="13364" spans="2:11" ht="12.75">
      <c r="B13364" s="12" t="s">
        <v>43498</v>
      </c>
      <c r="C13364" s="12" t="s">
        <v>56514</v>
      </c>
      <c r="D13364" s="13" t="s">
        <v>37496</v>
      </c>
      <c r="E13364" s="13" t="s">
        <v>37497</v>
      </c>
      <c r="F13364" s="13" t="s">
        <v>7</v>
      </c>
      <c r="G13364" s="13" t="s">
        <v>9</v>
      </c>
      <c r="H13364" s="13" t="s">
        <v>37497</v>
      </c>
      <c r="I13364" s="14">
        <v>524925.93000000005</v>
      </c>
      <c r="J13364" s="14">
        <v>173226</v>
      </c>
      <c r="K13364" s="15">
        <f t="shared" si="244"/>
        <v>0.33000084411909314</v>
      </c>
    </row>
    <row r="13365" spans="2:11" ht="12.75">
      <c r="B13365" s="12" t="s">
        <v>43498</v>
      </c>
      <c r="C13365" s="12" t="s">
        <v>56434</v>
      </c>
      <c r="D13365" s="13" t="s">
        <v>37114</v>
      </c>
      <c r="E13365" s="13" t="s">
        <v>37115</v>
      </c>
      <c r="F13365" s="13" t="s">
        <v>3</v>
      </c>
      <c r="G13365" s="13" t="s">
        <v>9</v>
      </c>
      <c r="H13365" s="13" t="s">
        <v>37115</v>
      </c>
      <c r="I13365" s="14">
        <v>16704.43</v>
      </c>
      <c r="J13365" s="14">
        <v>5847</v>
      </c>
      <c r="K13365" s="15">
        <f t="shared" si="244"/>
        <v>0.35002690902952088</v>
      </c>
    </row>
    <row r="13366" spans="2:11" ht="12.75">
      <c r="B13366" s="12" t="s">
        <v>43498</v>
      </c>
      <c r="C13366" s="12" t="s">
        <v>56475</v>
      </c>
      <c r="D13366" s="13" t="s">
        <v>37196</v>
      </c>
      <c r="E13366" s="13" t="s">
        <v>37197</v>
      </c>
      <c r="F13366" s="13" t="s">
        <v>3</v>
      </c>
      <c r="G13366" s="13" t="s">
        <v>9</v>
      </c>
      <c r="H13366" s="13" t="s">
        <v>37197</v>
      </c>
      <c r="I13366" s="14">
        <v>20556</v>
      </c>
      <c r="J13366" s="14">
        <v>10278</v>
      </c>
      <c r="K13366" s="15">
        <f t="shared" si="244"/>
        <v>0.5</v>
      </c>
    </row>
    <row r="13367" spans="2:11" ht="12.75">
      <c r="B13367" s="12" t="s">
        <v>43498</v>
      </c>
      <c r="C13367" s="12" t="s">
        <v>56410</v>
      </c>
      <c r="D13367" s="13" t="s">
        <v>37062</v>
      </c>
      <c r="E13367" s="13" t="s">
        <v>37063</v>
      </c>
      <c r="F13367" s="13" t="s">
        <v>8</v>
      </c>
      <c r="G13367" s="13" t="s">
        <v>9</v>
      </c>
      <c r="H13367" s="13" t="s">
        <v>37063</v>
      </c>
      <c r="I13367" s="14">
        <v>3340.48</v>
      </c>
      <c r="J13367" s="14">
        <v>835</v>
      </c>
      <c r="K13367" s="15">
        <f t="shared" si="244"/>
        <v>0.24996407701887155</v>
      </c>
    </row>
    <row r="13368" spans="2:11" ht="12.75">
      <c r="B13368" s="12" t="s">
        <v>43498</v>
      </c>
      <c r="C13368" s="12" t="s">
        <v>56555</v>
      </c>
      <c r="D13368" s="13" t="s">
        <v>37379</v>
      </c>
      <c r="E13368" s="13" t="s">
        <v>37380</v>
      </c>
      <c r="F13368" s="13" t="s">
        <v>3</v>
      </c>
      <c r="G13368" s="13" t="s">
        <v>9</v>
      </c>
      <c r="H13368" s="13" t="s">
        <v>37380</v>
      </c>
      <c r="I13368" s="14">
        <v>95802.35</v>
      </c>
      <c r="J13368" s="14">
        <v>38321</v>
      </c>
      <c r="K13368" s="15">
        <f t="shared" si="244"/>
        <v>0.40000062628943861</v>
      </c>
    </row>
    <row r="13369" spans="2:11" ht="12.75">
      <c r="B13369" s="12" t="s">
        <v>43498</v>
      </c>
      <c r="C13369" s="12" t="s">
        <v>56599</v>
      </c>
      <c r="D13369" s="13" t="s">
        <v>37494</v>
      </c>
      <c r="E13369" s="13" t="s">
        <v>37495</v>
      </c>
      <c r="F13369" s="13" t="s">
        <v>3</v>
      </c>
      <c r="G13369" s="13" t="s">
        <v>9</v>
      </c>
      <c r="H13369" s="13" t="s">
        <v>37495</v>
      </c>
      <c r="I13369" s="14">
        <v>612640</v>
      </c>
      <c r="J13369" s="14">
        <v>153160</v>
      </c>
      <c r="K13369" s="15">
        <f t="shared" si="244"/>
        <v>0.25</v>
      </c>
    </row>
    <row r="13370" spans="2:11" ht="12.75">
      <c r="B13370" s="12" t="s">
        <v>43498</v>
      </c>
      <c r="C13370" s="12" t="s">
        <v>56541</v>
      </c>
      <c r="D13370" s="13" t="s">
        <v>37343</v>
      </c>
      <c r="E13370" s="13" t="s">
        <v>37344</v>
      </c>
      <c r="F13370" s="13" t="s">
        <v>7</v>
      </c>
      <c r="G13370" s="13" t="s">
        <v>9</v>
      </c>
      <c r="H13370" s="13" t="s">
        <v>37344</v>
      </c>
      <c r="I13370" s="14">
        <v>54142.27</v>
      </c>
      <c r="J13370" s="14">
        <v>27071</v>
      </c>
      <c r="K13370" s="15">
        <f t="shared" si="244"/>
        <v>0.4999975065692665</v>
      </c>
    </row>
    <row r="13371" spans="2:11" ht="12.75">
      <c r="B13371" s="12" t="s">
        <v>43498</v>
      </c>
      <c r="C13371" s="12" t="s">
        <v>56541</v>
      </c>
      <c r="D13371" s="13" t="s">
        <v>37343</v>
      </c>
      <c r="E13371" s="13" t="s">
        <v>37429</v>
      </c>
      <c r="F13371" s="13" t="s">
        <v>7</v>
      </c>
      <c r="G13371" s="13" t="s">
        <v>9</v>
      </c>
      <c r="H13371" s="13" t="s">
        <v>37429</v>
      </c>
      <c r="I13371" s="14">
        <v>208456.46</v>
      </c>
      <c r="J13371" s="14">
        <v>62470</v>
      </c>
      <c r="K13371" s="15">
        <f t="shared" si="244"/>
        <v>0.29967888738012727</v>
      </c>
    </row>
    <row r="13372" spans="2:11" ht="12.75">
      <c r="B13372" s="12" t="s">
        <v>43498</v>
      </c>
      <c r="C13372" s="12" t="s">
        <v>56601</v>
      </c>
      <c r="D13372" s="13" t="s">
        <v>37500</v>
      </c>
      <c r="E13372" s="13" t="s">
        <v>37501</v>
      </c>
      <c r="F13372" s="13" t="s">
        <v>6</v>
      </c>
      <c r="G13372" s="13" t="s">
        <v>9</v>
      </c>
      <c r="H13372" s="13" t="s">
        <v>37501</v>
      </c>
      <c r="I13372" s="14">
        <v>709461.5</v>
      </c>
      <c r="J13372" s="14">
        <v>212838</v>
      </c>
      <c r="K13372" s="15">
        <f t="shared" si="244"/>
        <v>0.29999936571611002</v>
      </c>
    </row>
    <row r="13373" spans="2:11" ht="12.75">
      <c r="B13373" s="12" t="s">
        <v>43498</v>
      </c>
      <c r="C13373" s="12" t="s">
        <v>56507</v>
      </c>
      <c r="D13373" s="13" t="s">
        <v>37265</v>
      </c>
      <c r="E13373" s="13" t="s">
        <v>37266</v>
      </c>
      <c r="F13373" s="13" t="s">
        <v>3</v>
      </c>
      <c r="G13373" s="13" t="s">
        <v>9</v>
      </c>
      <c r="H13373" s="13" t="s">
        <v>37266</v>
      </c>
      <c r="I13373" s="14">
        <v>50450</v>
      </c>
      <c r="J13373" s="14">
        <v>15135</v>
      </c>
      <c r="K13373" s="15">
        <f t="shared" si="244"/>
        <v>0.3</v>
      </c>
    </row>
    <row r="13374" spans="2:11" ht="12.75">
      <c r="B13374" s="12" t="s">
        <v>43498</v>
      </c>
      <c r="C13374" s="12" t="s">
        <v>56460</v>
      </c>
      <c r="D13374" s="13" t="s">
        <v>37168</v>
      </c>
      <c r="E13374" s="13" t="s">
        <v>37169</v>
      </c>
      <c r="F13374" s="13" t="s">
        <v>3</v>
      </c>
      <c r="G13374" s="13" t="s">
        <v>9</v>
      </c>
      <c r="H13374" s="13" t="s">
        <v>37169</v>
      </c>
      <c r="I13374" s="14">
        <v>21291.66</v>
      </c>
      <c r="J13374" s="14">
        <v>9155</v>
      </c>
      <c r="K13374" s="15">
        <f t="shared" si="244"/>
        <v>0.42998056516025523</v>
      </c>
    </row>
    <row r="13375" spans="2:11" ht="12.75">
      <c r="B13375" s="12" t="s">
        <v>43498</v>
      </c>
      <c r="C13375" s="12" t="s">
        <v>56557</v>
      </c>
      <c r="D13375" s="13" t="s">
        <v>37385</v>
      </c>
      <c r="E13375" s="13" t="s">
        <v>37386</v>
      </c>
      <c r="F13375" s="13" t="s">
        <v>7</v>
      </c>
      <c r="G13375" s="13" t="s">
        <v>9</v>
      </c>
      <c r="H13375" s="13" t="s">
        <v>37386</v>
      </c>
      <c r="I13375" s="14">
        <v>111123.71</v>
      </c>
      <c r="J13375" s="14">
        <v>38893</v>
      </c>
      <c r="K13375" s="15">
        <f t="shared" si="244"/>
        <v>0.34999731380458765</v>
      </c>
    </row>
    <row r="13376" spans="2:11" ht="12.75">
      <c r="B13376" s="12" t="s">
        <v>43498</v>
      </c>
      <c r="C13376" s="12" t="s">
        <v>56557</v>
      </c>
      <c r="D13376" s="13" t="s">
        <v>37385</v>
      </c>
      <c r="E13376" s="13" t="s">
        <v>37411</v>
      </c>
      <c r="F13376" s="13" t="s">
        <v>7</v>
      </c>
      <c r="G13376" s="13" t="s">
        <v>9</v>
      </c>
      <c r="H13376" s="13" t="s">
        <v>37411</v>
      </c>
      <c r="I13376" s="14">
        <v>143721.64000000001</v>
      </c>
      <c r="J13376" s="14">
        <v>50303</v>
      </c>
      <c r="K13376" s="15">
        <f t="shared" si="244"/>
        <v>0.35000296406303183</v>
      </c>
    </row>
    <row r="13377" spans="2:11" ht="12.75">
      <c r="B13377" s="12" t="s">
        <v>43498</v>
      </c>
      <c r="C13377" s="12" t="s">
        <v>56449</v>
      </c>
      <c r="D13377" s="13" t="s">
        <v>37144</v>
      </c>
      <c r="E13377" s="13" t="s">
        <v>37145</v>
      </c>
      <c r="F13377" s="13" t="s">
        <v>7</v>
      </c>
      <c r="G13377" s="13" t="s">
        <v>9</v>
      </c>
      <c r="H13377" s="13" t="s">
        <v>37145</v>
      </c>
      <c r="I13377" s="14">
        <v>19048.22</v>
      </c>
      <c r="J13377" s="14">
        <v>7619</v>
      </c>
      <c r="K13377" s="15">
        <f t="shared" si="244"/>
        <v>0.39998488047702091</v>
      </c>
    </row>
    <row r="13378" spans="2:11" ht="12.75">
      <c r="B13378" s="12" t="s">
        <v>43498</v>
      </c>
      <c r="C13378" s="12" t="s">
        <v>56450</v>
      </c>
      <c r="D13378" s="13" t="s">
        <v>37146</v>
      </c>
      <c r="E13378" s="13" t="s">
        <v>37147</v>
      </c>
      <c r="F13378" s="13" t="s">
        <v>3</v>
      </c>
      <c r="G13378" s="13" t="s">
        <v>9</v>
      </c>
      <c r="H13378" s="13" t="s">
        <v>37147</v>
      </c>
      <c r="I13378" s="14">
        <v>15376</v>
      </c>
      <c r="J13378" s="14">
        <v>7688</v>
      </c>
      <c r="K13378" s="15">
        <f t="shared" si="244"/>
        <v>0.5</v>
      </c>
    </row>
    <row r="13379" spans="2:11" ht="12.75">
      <c r="B13379" s="12" t="s">
        <v>43498</v>
      </c>
      <c r="C13379" s="12" t="s">
        <v>56413</v>
      </c>
      <c r="D13379" s="13" t="s">
        <v>37069</v>
      </c>
      <c r="E13379" s="13" t="s">
        <v>25514</v>
      </c>
      <c r="F13379" s="13" t="s">
        <v>8</v>
      </c>
      <c r="G13379" s="13" t="s">
        <v>9</v>
      </c>
      <c r="H13379" s="13" t="s">
        <v>25514</v>
      </c>
      <c r="I13379" s="14">
        <v>4345</v>
      </c>
      <c r="J13379" s="14">
        <v>1304</v>
      </c>
      <c r="K13379" s="15">
        <f t="shared" si="244"/>
        <v>0.3001150747986191</v>
      </c>
    </row>
    <row r="13380" spans="2:11" ht="12.75">
      <c r="B13380" s="12" t="s">
        <v>43498</v>
      </c>
      <c r="C13380" s="12" t="s">
        <v>56537</v>
      </c>
      <c r="D13380" s="13" t="s">
        <v>37335</v>
      </c>
      <c r="E13380" s="13" t="s">
        <v>37336</v>
      </c>
      <c r="F13380" s="13" t="s">
        <v>5</v>
      </c>
      <c r="G13380" s="13" t="s">
        <v>9</v>
      </c>
      <c r="H13380" s="13" t="s">
        <v>37336</v>
      </c>
      <c r="I13380" s="14">
        <v>102596</v>
      </c>
      <c r="J13380" s="14">
        <v>25649</v>
      </c>
      <c r="K13380" s="15">
        <f t="shared" si="244"/>
        <v>0.25</v>
      </c>
    </row>
    <row r="13381" spans="2:11" ht="12.75">
      <c r="B13381" s="12" t="s">
        <v>43498</v>
      </c>
      <c r="C13381" s="12" t="s">
        <v>56462</v>
      </c>
      <c r="D13381" s="13" t="s">
        <v>37172</v>
      </c>
      <c r="E13381" s="13" t="s">
        <v>37173</v>
      </c>
      <c r="F13381" s="13" t="s">
        <v>3</v>
      </c>
      <c r="G13381" s="13" t="s">
        <v>9</v>
      </c>
      <c r="H13381" s="13" t="s">
        <v>37173</v>
      </c>
      <c r="I13381" s="14">
        <v>37457</v>
      </c>
      <c r="J13381" s="14">
        <v>9364</v>
      </c>
      <c r="K13381" s="15">
        <f t="shared" si="244"/>
        <v>0.2499933256801132</v>
      </c>
    </row>
    <row r="13382" spans="2:11" ht="12.75">
      <c r="B13382" s="12" t="s">
        <v>43498</v>
      </c>
      <c r="C13382" s="12" t="s">
        <v>56532</v>
      </c>
      <c r="D13382" s="13" t="s">
        <v>37324</v>
      </c>
      <c r="E13382" s="13" t="s">
        <v>37325</v>
      </c>
      <c r="F13382" s="13" t="s">
        <v>3</v>
      </c>
      <c r="G13382" s="13" t="s">
        <v>9</v>
      </c>
      <c r="H13382" s="13" t="s">
        <v>37325</v>
      </c>
      <c r="I13382" s="14">
        <v>78814.34</v>
      </c>
      <c r="J13382" s="14">
        <v>23644</v>
      </c>
      <c r="K13382" s="15">
        <f t="shared" si="244"/>
        <v>0.29999616820999836</v>
      </c>
    </row>
    <row r="13383" spans="2:11" ht="12.75">
      <c r="B13383" s="12" t="s">
        <v>43498</v>
      </c>
      <c r="C13383" s="12" t="s">
        <v>56505</v>
      </c>
      <c r="D13383" s="13" t="s">
        <v>37260</v>
      </c>
      <c r="E13383" s="13" t="s">
        <v>37261</v>
      </c>
      <c r="F13383" s="13" t="s">
        <v>3</v>
      </c>
      <c r="G13383" s="13" t="s">
        <v>9</v>
      </c>
      <c r="H13383" s="13" t="s">
        <v>37261</v>
      </c>
      <c r="I13383" s="14">
        <v>50000</v>
      </c>
      <c r="J13383" s="14">
        <v>15000</v>
      </c>
      <c r="K13383" s="15">
        <f t="shared" si="244"/>
        <v>0.3</v>
      </c>
    </row>
    <row r="13384" spans="2:11" ht="12.75">
      <c r="B13384" s="12" t="s">
        <v>43498</v>
      </c>
      <c r="C13384" s="12" t="s">
        <v>56505</v>
      </c>
      <c r="D13384" s="13" t="s">
        <v>37320</v>
      </c>
      <c r="E13384" s="13" t="s">
        <v>37321</v>
      </c>
      <c r="F13384" s="13" t="s">
        <v>7</v>
      </c>
      <c r="G13384" s="13" t="s">
        <v>9</v>
      </c>
      <c r="H13384" s="13" t="s">
        <v>37321</v>
      </c>
      <c r="I13384" s="14">
        <v>56600</v>
      </c>
      <c r="J13384" s="14">
        <v>22640</v>
      </c>
      <c r="K13384" s="15">
        <f t="shared" si="244"/>
        <v>0.4</v>
      </c>
    </row>
    <row r="13385" spans="2:11" ht="12.75">
      <c r="B13385" s="12" t="s">
        <v>43498</v>
      </c>
      <c r="C13385" s="12" t="s">
        <v>56505</v>
      </c>
      <c r="D13385" s="13" t="s">
        <v>37260</v>
      </c>
      <c r="E13385" s="13" t="s">
        <v>37381</v>
      </c>
      <c r="F13385" s="13" t="s">
        <v>3</v>
      </c>
      <c r="G13385" s="13" t="s">
        <v>9</v>
      </c>
      <c r="H13385" s="13" t="s">
        <v>37382</v>
      </c>
      <c r="I13385" s="14">
        <v>192500</v>
      </c>
      <c r="J13385" s="14">
        <v>38500</v>
      </c>
      <c r="K13385" s="15">
        <f t="shared" si="244"/>
        <v>0.2</v>
      </c>
    </row>
    <row r="13386" spans="2:11" ht="12.75">
      <c r="B13386" s="12" t="s">
        <v>43498</v>
      </c>
      <c r="C13386" s="12" t="s">
        <v>56505</v>
      </c>
      <c r="D13386" s="13" t="s">
        <v>37425</v>
      </c>
      <c r="E13386" s="13" t="s">
        <v>37426</v>
      </c>
      <c r="F13386" s="13" t="s">
        <v>5</v>
      </c>
      <c r="G13386" s="13" t="s">
        <v>9</v>
      </c>
      <c r="H13386" s="13" t="s">
        <v>37426</v>
      </c>
      <c r="I13386" s="14">
        <v>203300</v>
      </c>
      <c r="J13386" s="14">
        <v>60990</v>
      </c>
      <c r="K13386" s="15">
        <f t="shared" si="244"/>
        <v>0.3</v>
      </c>
    </row>
    <row r="13387" spans="2:11" ht="12.75">
      <c r="B13387" s="12" t="s">
        <v>43498</v>
      </c>
      <c r="C13387" s="12" t="s">
        <v>56548</v>
      </c>
      <c r="D13387" s="13" t="s">
        <v>37361</v>
      </c>
      <c r="E13387" s="13" t="s">
        <v>37362</v>
      </c>
      <c r="F13387" s="13" t="s">
        <v>3</v>
      </c>
      <c r="G13387" s="13" t="s">
        <v>9</v>
      </c>
      <c r="H13387" s="13" t="s">
        <v>37362</v>
      </c>
      <c r="I13387" s="14">
        <v>119240</v>
      </c>
      <c r="J13387" s="14">
        <v>29810</v>
      </c>
      <c r="K13387" s="15">
        <f t="shared" si="244"/>
        <v>0.25</v>
      </c>
    </row>
    <row r="13388" spans="2:11" ht="12.75">
      <c r="B13388" s="12" t="s">
        <v>43498</v>
      </c>
      <c r="C13388" s="12" t="s">
        <v>56427</v>
      </c>
      <c r="D13388" s="13" t="s">
        <v>37097</v>
      </c>
      <c r="E13388" s="13" t="s">
        <v>37098</v>
      </c>
      <c r="F13388" s="13" t="s">
        <v>2</v>
      </c>
      <c r="G13388" s="13" t="s">
        <v>9</v>
      </c>
      <c r="H13388" s="13" t="s">
        <v>37098</v>
      </c>
      <c r="I13388" s="14">
        <v>17946</v>
      </c>
      <c r="J13388" s="14">
        <v>4487</v>
      </c>
      <c r="K13388" s="15">
        <f t="shared" ref="K13388:K13451" si="245">J13388/I13388</f>
        <v>0.25002786136186339</v>
      </c>
    </row>
    <row r="13389" spans="2:11" ht="12.75">
      <c r="B13389" s="12" t="s">
        <v>43498</v>
      </c>
      <c r="C13389" s="12" t="s">
        <v>56561</v>
      </c>
      <c r="D13389" s="13" t="s">
        <v>37394</v>
      </c>
      <c r="E13389" s="13" t="s">
        <v>37395</v>
      </c>
      <c r="F13389" s="13" t="s">
        <v>3</v>
      </c>
      <c r="G13389" s="13" t="s">
        <v>9</v>
      </c>
      <c r="H13389" s="13" t="s">
        <v>37395</v>
      </c>
      <c r="I13389" s="14">
        <v>121845</v>
      </c>
      <c r="J13389" s="14">
        <v>42646</v>
      </c>
      <c r="K13389" s="15">
        <f t="shared" si="245"/>
        <v>0.35000205178710658</v>
      </c>
    </row>
    <row r="13390" spans="2:11" ht="12.75">
      <c r="B13390" s="12" t="s">
        <v>43498</v>
      </c>
      <c r="C13390" s="12" t="s">
        <v>56474</v>
      </c>
      <c r="D13390" s="13" t="s">
        <v>37194</v>
      </c>
      <c r="E13390" s="13" t="s">
        <v>37195</v>
      </c>
      <c r="F13390" s="13" t="s">
        <v>5</v>
      </c>
      <c r="G13390" s="13" t="s">
        <v>9</v>
      </c>
      <c r="H13390" s="13" t="s">
        <v>37195</v>
      </c>
      <c r="I13390" s="14">
        <v>25543</v>
      </c>
      <c r="J13390" s="14">
        <v>10217</v>
      </c>
      <c r="K13390" s="15">
        <f t="shared" si="245"/>
        <v>0.39999217006616294</v>
      </c>
    </row>
    <row r="13391" spans="2:11" ht="12.75">
      <c r="B13391" s="12" t="s">
        <v>43498</v>
      </c>
      <c r="C13391" s="12" t="s">
        <v>56440</v>
      </c>
      <c r="D13391" s="13" t="s">
        <v>37126</v>
      </c>
      <c r="E13391" s="13" t="s">
        <v>37127</v>
      </c>
      <c r="F13391" s="13" t="s">
        <v>8</v>
      </c>
      <c r="G13391" s="13" t="s">
        <v>9</v>
      </c>
      <c r="H13391" s="13" t="s">
        <v>37127</v>
      </c>
      <c r="I13391" s="14">
        <v>27644</v>
      </c>
      <c r="J13391" s="14">
        <v>6911</v>
      </c>
      <c r="K13391" s="15">
        <f t="shared" si="245"/>
        <v>0.25</v>
      </c>
    </row>
    <row r="13392" spans="2:11" ht="12.75">
      <c r="B13392" s="12" t="s">
        <v>43498</v>
      </c>
      <c r="C13392" s="12" t="s">
        <v>56440</v>
      </c>
      <c r="D13392" s="13" t="s">
        <v>37126</v>
      </c>
      <c r="E13392" s="13" t="s">
        <v>37157</v>
      </c>
      <c r="F13392" s="13" t="s">
        <v>2</v>
      </c>
      <c r="G13392" s="13" t="s">
        <v>9</v>
      </c>
      <c r="H13392" s="13" t="s">
        <v>37157</v>
      </c>
      <c r="I13392" s="14">
        <v>48729.411764705881</v>
      </c>
      <c r="J13392" s="14">
        <v>8284</v>
      </c>
      <c r="K13392" s="15">
        <f t="shared" si="245"/>
        <v>0.17</v>
      </c>
    </row>
    <row r="13393" spans="2:11" ht="12.75">
      <c r="B13393" s="12" t="s">
        <v>43498</v>
      </c>
      <c r="C13393" s="12" t="s">
        <v>56452</v>
      </c>
      <c r="D13393" s="13" t="s">
        <v>37150</v>
      </c>
      <c r="E13393" s="13" t="s">
        <v>37151</v>
      </c>
      <c r="F13393" s="13" t="s">
        <v>7</v>
      </c>
      <c r="G13393" s="13" t="s">
        <v>9</v>
      </c>
      <c r="H13393" s="13" t="s">
        <v>37151</v>
      </c>
      <c r="I13393" s="14">
        <v>20923.12</v>
      </c>
      <c r="J13393" s="14">
        <v>7755</v>
      </c>
      <c r="K13393" s="15">
        <f t="shared" si="245"/>
        <v>0.37064261926519565</v>
      </c>
    </row>
    <row r="13394" spans="2:11" ht="12.75">
      <c r="B13394" s="12" t="s">
        <v>43498</v>
      </c>
      <c r="C13394" s="12" t="s">
        <v>56515</v>
      </c>
      <c r="D13394" s="13" t="s">
        <v>37280</v>
      </c>
      <c r="E13394" s="13" t="s">
        <v>37281</v>
      </c>
      <c r="F13394" s="13" t="s">
        <v>3</v>
      </c>
      <c r="G13394" s="13" t="s">
        <v>9</v>
      </c>
      <c r="H13394" s="13" t="s">
        <v>37281</v>
      </c>
      <c r="I13394" s="14">
        <v>35463</v>
      </c>
      <c r="J13394" s="14">
        <v>17732</v>
      </c>
      <c r="K13394" s="15">
        <f t="shared" si="245"/>
        <v>0.50001409920198514</v>
      </c>
    </row>
    <row r="13395" spans="2:11" ht="12.75">
      <c r="B13395" s="12" t="s">
        <v>43498</v>
      </c>
      <c r="C13395" s="12" t="s">
        <v>56456</v>
      </c>
      <c r="D13395" s="13" t="s">
        <v>37160</v>
      </c>
      <c r="E13395" s="13" t="s">
        <v>37161</v>
      </c>
      <c r="F13395" s="13" t="s">
        <v>2</v>
      </c>
      <c r="G13395" s="13" t="s">
        <v>9</v>
      </c>
      <c r="H13395" s="13" t="s">
        <v>37161</v>
      </c>
      <c r="I13395" s="14">
        <v>28101.61</v>
      </c>
      <c r="J13395" s="14">
        <v>8430</v>
      </c>
      <c r="K13395" s="15">
        <f t="shared" si="245"/>
        <v>0.29998281237267188</v>
      </c>
    </row>
    <row r="13396" spans="2:11" ht="12.75">
      <c r="B13396" s="12" t="s">
        <v>43498</v>
      </c>
      <c r="C13396" s="12" t="s">
        <v>56513</v>
      </c>
      <c r="D13396" s="13" t="s">
        <v>14775</v>
      </c>
      <c r="E13396" s="13" t="s">
        <v>37277</v>
      </c>
      <c r="F13396" s="13" t="s">
        <v>5</v>
      </c>
      <c r="G13396" s="13" t="s">
        <v>9</v>
      </c>
      <c r="H13396" s="13" t="s">
        <v>37277</v>
      </c>
      <c r="I13396" s="14">
        <v>47941.3</v>
      </c>
      <c r="J13396" s="14">
        <v>16779</v>
      </c>
      <c r="K13396" s="15">
        <f t="shared" si="245"/>
        <v>0.34999050922690872</v>
      </c>
    </row>
    <row r="13397" spans="2:11" ht="12.75">
      <c r="B13397" s="12" t="s">
        <v>43498</v>
      </c>
      <c r="C13397" s="12" t="s">
        <v>56506</v>
      </c>
      <c r="D13397" s="13" t="s">
        <v>37262</v>
      </c>
      <c r="E13397" s="13" t="s">
        <v>37263</v>
      </c>
      <c r="F13397" s="13" t="s">
        <v>3</v>
      </c>
      <c r="G13397" s="13" t="s">
        <v>9</v>
      </c>
      <c r="H13397" s="13" t="s">
        <v>37263</v>
      </c>
      <c r="I13397" s="14">
        <v>50000</v>
      </c>
      <c r="J13397" s="14">
        <v>15000</v>
      </c>
      <c r="K13397" s="15">
        <f t="shared" si="245"/>
        <v>0.3</v>
      </c>
    </row>
    <row r="13398" spans="2:11" ht="12.75">
      <c r="B13398" s="12" t="s">
        <v>43498</v>
      </c>
      <c r="C13398" s="12" t="s">
        <v>56506</v>
      </c>
      <c r="D13398" s="13" t="s">
        <v>37262</v>
      </c>
      <c r="E13398" s="13" t="s">
        <v>37357</v>
      </c>
      <c r="F13398" s="13" t="s">
        <v>5</v>
      </c>
      <c r="G13398" s="13" t="s">
        <v>9</v>
      </c>
      <c r="H13398" s="13" t="s">
        <v>37357</v>
      </c>
      <c r="I13398" s="14">
        <v>67382</v>
      </c>
      <c r="J13398" s="14">
        <v>29063</v>
      </c>
      <c r="K13398" s="15">
        <f t="shared" si="245"/>
        <v>0.43131696892345139</v>
      </c>
    </row>
    <row r="13399" spans="2:11" ht="12.75">
      <c r="B13399" s="12" t="s">
        <v>43498</v>
      </c>
      <c r="C13399" s="12" t="s">
        <v>56542</v>
      </c>
      <c r="D13399" s="13" t="s">
        <v>37345</v>
      </c>
      <c r="E13399" s="13" t="s">
        <v>37346</v>
      </c>
      <c r="F13399" s="13" t="s">
        <v>3</v>
      </c>
      <c r="G13399" s="13" t="s">
        <v>9</v>
      </c>
      <c r="H13399" s="13" t="s">
        <v>37346</v>
      </c>
      <c r="I13399" s="14">
        <v>91500</v>
      </c>
      <c r="J13399" s="14">
        <v>27450</v>
      </c>
      <c r="K13399" s="15">
        <f t="shared" si="245"/>
        <v>0.3</v>
      </c>
    </row>
    <row r="13400" spans="2:11" ht="12.75">
      <c r="B13400" s="12" t="s">
        <v>43498</v>
      </c>
      <c r="C13400" s="12" t="s">
        <v>56519</v>
      </c>
      <c r="D13400" s="13" t="s">
        <v>37291</v>
      </c>
      <c r="E13400" s="13" t="s">
        <v>37292</v>
      </c>
      <c r="F13400" s="13" t="s">
        <v>3</v>
      </c>
      <c r="G13400" s="13" t="s">
        <v>9</v>
      </c>
      <c r="H13400" s="13" t="s">
        <v>37292</v>
      </c>
      <c r="I13400" s="14">
        <v>94904</v>
      </c>
      <c r="J13400" s="14">
        <v>18981</v>
      </c>
      <c r="K13400" s="15">
        <f t="shared" si="245"/>
        <v>0.20000210739273372</v>
      </c>
    </row>
    <row r="13401" spans="2:11" ht="12.75">
      <c r="B13401" s="12" t="s">
        <v>43498</v>
      </c>
      <c r="C13401" s="12" t="s">
        <v>56519</v>
      </c>
      <c r="D13401" s="13" t="s">
        <v>37291</v>
      </c>
      <c r="E13401" s="13" t="s">
        <v>37354</v>
      </c>
      <c r="F13401" s="13" t="s">
        <v>3</v>
      </c>
      <c r="G13401" s="13" t="s">
        <v>9</v>
      </c>
      <c r="H13401" s="13" t="s">
        <v>37354</v>
      </c>
      <c r="I13401" s="14">
        <v>142045</v>
      </c>
      <c r="J13401" s="14">
        <v>28409</v>
      </c>
      <c r="K13401" s="15">
        <f t="shared" si="245"/>
        <v>0.2</v>
      </c>
    </row>
    <row r="13402" spans="2:11" ht="12.75">
      <c r="B13402" s="12" t="s">
        <v>43498</v>
      </c>
      <c r="C13402" s="12" t="s">
        <v>56578</v>
      </c>
      <c r="D13402" s="13" t="s">
        <v>37443</v>
      </c>
      <c r="E13402" s="13" t="s">
        <v>37444</v>
      </c>
      <c r="F13402" s="13" t="s">
        <v>3</v>
      </c>
      <c r="G13402" s="13" t="s">
        <v>9</v>
      </c>
      <c r="H13402" s="13" t="s">
        <v>37444</v>
      </c>
      <c r="I13402" s="14">
        <v>262487.3</v>
      </c>
      <c r="J13402" s="14">
        <v>78746</v>
      </c>
      <c r="K13402" s="15">
        <f t="shared" si="245"/>
        <v>0.29999927615545591</v>
      </c>
    </row>
    <row r="13403" spans="2:11" ht="12.75">
      <c r="B13403" s="12" t="s">
        <v>43498</v>
      </c>
      <c r="C13403" s="12" t="s">
        <v>56416</v>
      </c>
      <c r="D13403" s="13" t="s">
        <v>37074</v>
      </c>
      <c r="E13403" s="13" t="s">
        <v>37075</v>
      </c>
      <c r="F13403" s="13" t="s">
        <v>3</v>
      </c>
      <c r="G13403" s="13" t="s">
        <v>9</v>
      </c>
      <c r="H13403" s="13" t="s">
        <v>37075</v>
      </c>
      <c r="I13403" s="14">
        <v>3953.33</v>
      </c>
      <c r="J13403" s="14">
        <v>1977</v>
      </c>
      <c r="K13403" s="15">
        <f t="shared" si="245"/>
        <v>0.50008473868864978</v>
      </c>
    </row>
    <row r="13404" spans="2:11" ht="12.75">
      <c r="B13404" s="12" t="s">
        <v>43498</v>
      </c>
      <c r="C13404" s="12" t="s">
        <v>56408</v>
      </c>
      <c r="D13404" s="13" t="s">
        <v>37056</v>
      </c>
      <c r="E13404" s="13" t="s">
        <v>37057</v>
      </c>
      <c r="F13404" s="13" t="s">
        <v>8</v>
      </c>
      <c r="G13404" s="13" t="s">
        <v>9</v>
      </c>
      <c r="H13404" s="13" t="s">
        <v>37057</v>
      </c>
      <c r="I13404" s="14">
        <v>1244</v>
      </c>
      <c r="J13404" s="14">
        <v>373</v>
      </c>
      <c r="K13404" s="15">
        <f t="shared" si="245"/>
        <v>0.29983922829581994</v>
      </c>
    </row>
    <row r="13405" spans="2:11" ht="12.75">
      <c r="B13405" s="12" t="s">
        <v>43498</v>
      </c>
      <c r="C13405" s="12" t="s">
        <v>56408</v>
      </c>
      <c r="D13405" s="13" t="s">
        <v>37056</v>
      </c>
      <c r="E13405" s="13" t="s">
        <v>37066</v>
      </c>
      <c r="F13405" s="13" t="s">
        <v>8</v>
      </c>
      <c r="G13405" s="13" t="s">
        <v>9</v>
      </c>
      <c r="H13405" s="13" t="s">
        <v>37066</v>
      </c>
      <c r="I13405" s="14">
        <v>3738.81</v>
      </c>
      <c r="J13405" s="14">
        <v>1122</v>
      </c>
      <c r="K13405" s="15">
        <f t="shared" si="245"/>
        <v>0.30009548492702226</v>
      </c>
    </row>
    <row r="13406" spans="2:11" ht="12.75">
      <c r="B13406" s="12" t="s">
        <v>43498</v>
      </c>
      <c r="C13406" s="12" t="s">
        <v>56473</v>
      </c>
      <c r="D13406" s="13" t="s">
        <v>37192</v>
      </c>
      <c r="E13406" s="13" t="s">
        <v>37193</v>
      </c>
      <c r="F13406" s="13" t="s">
        <v>5</v>
      </c>
      <c r="G13406" s="13" t="s">
        <v>9</v>
      </c>
      <c r="H13406" s="13" t="s">
        <v>37193</v>
      </c>
      <c r="I13406" s="14">
        <v>25452.5</v>
      </c>
      <c r="J13406" s="14">
        <v>10181</v>
      </c>
      <c r="K13406" s="15">
        <f t="shared" si="245"/>
        <v>0.4</v>
      </c>
    </row>
    <row r="13407" spans="2:11" ht="12.75">
      <c r="B13407" s="12" t="s">
        <v>43498</v>
      </c>
      <c r="C13407" s="12" t="s">
        <v>56417</v>
      </c>
      <c r="D13407" s="13" t="s">
        <v>37076</v>
      </c>
      <c r="E13407" s="13" t="s">
        <v>37077</v>
      </c>
      <c r="F13407" s="13" t="s">
        <v>2</v>
      </c>
      <c r="G13407" s="13" t="s">
        <v>9</v>
      </c>
      <c r="H13407" s="13" t="s">
        <v>37077</v>
      </c>
      <c r="I13407" s="14">
        <v>4089</v>
      </c>
      <c r="J13407" s="14">
        <v>2045</v>
      </c>
      <c r="K13407" s="15">
        <f t="shared" si="245"/>
        <v>0.50012227928588893</v>
      </c>
    </row>
    <row r="13408" spans="2:11" ht="12.75">
      <c r="B13408" s="12" t="s">
        <v>43498</v>
      </c>
      <c r="C13408" s="12" t="s">
        <v>56526</v>
      </c>
      <c r="D13408" s="13" t="s">
        <v>37306</v>
      </c>
      <c r="E13408" s="13" t="s">
        <v>37307</v>
      </c>
      <c r="F13408" s="13" t="s">
        <v>5</v>
      </c>
      <c r="G13408" s="13" t="s">
        <v>9</v>
      </c>
      <c r="H13408" s="13" t="s">
        <v>37307</v>
      </c>
      <c r="I13408" s="14">
        <v>41775</v>
      </c>
      <c r="J13408" s="14">
        <v>20888</v>
      </c>
      <c r="K13408" s="15">
        <f t="shared" si="245"/>
        <v>0.5000119688809096</v>
      </c>
    </row>
    <row r="13409" spans="2:11" ht="12.75">
      <c r="B13409" s="12" t="s">
        <v>43498</v>
      </c>
      <c r="C13409" s="12" t="s">
        <v>56526</v>
      </c>
      <c r="D13409" s="13" t="s">
        <v>37309</v>
      </c>
      <c r="E13409" s="13" t="s">
        <v>37310</v>
      </c>
      <c r="F13409" s="13" t="s">
        <v>7</v>
      </c>
      <c r="G13409" s="13" t="s">
        <v>9</v>
      </c>
      <c r="H13409" s="13" t="s">
        <v>37310</v>
      </c>
      <c r="I13409" s="14">
        <v>42437.64</v>
      </c>
      <c r="J13409" s="14">
        <v>21219</v>
      </c>
      <c r="K13409" s="15">
        <f t="shared" si="245"/>
        <v>0.50000424151767153</v>
      </c>
    </row>
    <row r="13410" spans="2:11" ht="12.75">
      <c r="B13410" s="12" t="s">
        <v>43498</v>
      </c>
      <c r="C13410" s="12" t="s">
        <v>56564</v>
      </c>
      <c r="D13410" s="13" t="s">
        <v>37401</v>
      </c>
      <c r="E13410" s="13" t="s">
        <v>37402</v>
      </c>
      <c r="F13410" s="13" t="s">
        <v>5</v>
      </c>
      <c r="G13410" s="13" t="s">
        <v>9</v>
      </c>
      <c r="H13410" s="13" t="s">
        <v>37402</v>
      </c>
      <c r="I13410" s="14">
        <v>219445.01</v>
      </c>
      <c r="J13410" s="14">
        <v>43889</v>
      </c>
      <c r="K13410" s="15">
        <f t="shared" si="245"/>
        <v>0.19999999088609943</v>
      </c>
    </row>
    <row r="13411" spans="2:11" ht="12.75">
      <c r="B13411" s="12" t="s">
        <v>43498</v>
      </c>
      <c r="C13411" s="12" t="s">
        <v>56540</v>
      </c>
      <c r="D13411" s="13" t="s">
        <v>37341</v>
      </c>
      <c r="E13411" s="13" t="s">
        <v>37342</v>
      </c>
      <c r="F13411" s="13" t="s">
        <v>5</v>
      </c>
      <c r="G13411" s="13" t="s">
        <v>9</v>
      </c>
      <c r="H13411" s="13" t="s">
        <v>37342</v>
      </c>
      <c r="I13411" s="14">
        <v>131339.1</v>
      </c>
      <c r="J13411" s="14">
        <v>26268</v>
      </c>
      <c r="K13411" s="15">
        <f t="shared" si="245"/>
        <v>0.20000137049819894</v>
      </c>
    </row>
    <row r="13412" spans="2:11" ht="12.75">
      <c r="B13412" s="12" t="s">
        <v>43498</v>
      </c>
      <c r="C13412" s="12" t="s">
        <v>56499</v>
      </c>
      <c r="D13412" s="13" t="s">
        <v>37248</v>
      </c>
      <c r="E13412" s="13" t="s">
        <v>37249</v>
      </c>
      <c r="F13412" s="13" t="s">
        <v>7</v>
      </c>
      <c r="G13412" s="13" t="s">
        <v>9</v>
      </c>
      <c r="H13412" s="13" t="s">
        <v>37249</v>
      </c>
      <c r="I13412" s="14">
        <v>36882</v>
      </c>
      <c r="J13412" s="14">
        <v>14753</v>
      </c>
      <c r="K13412" s="15">
        <f t="shared" si="245"/>
        <v>0.40000542269941974</v>
      </c>
    </row>
    <row r="13413" spans="2:11" ht="12.75">
      <c r="B13413" s="12" t="s">
        <v>43498</v>
      </c>
      <c r="C13413" s="12" t="s">
        <v>56499</v>
      </c>
      <c r="D13413" s="13" t="s">
        <v>37248</v>
      </c>
      <c r="E13413" s="13" t="s">
        <v>37282</v>
      </c>
      <c r="F13413" s="13" t="s">
        <v>7</v>
      </c>
      <c r="G13413" s="13" t="s">
        <v>9</v>
      </c>
      <c r="H13413" s="13" t="s">
        <v>37282</v>
      </c>
      <c r="I13413" s="14">
        <v>44881.24</v>
      </c>
      <c r="J13413" s="14">
        <v>18171</v>
      </c>
      <c r="K13413" s="15">
        <f t="shared" si="245"/>
        <v>0.40486849293825217</v>
      </c>
    </row>
    <row r="13414" spans="2:11" ht="12.75">
      <c r="B13414" s="12" t="s">
        <v>43498</v>
      </c>
      <c r="C13414" s="12" t="s">
        <v>56451</v>
      </c>
      <c r="D13414" s="13" t="s">
        <v>37148</v>
      </c>
      <c r="E13414" s="13" t="s">
        <v>37149</v>
      </c>
      <c r="F13414" s="13" t="s">
        <v>7</v>
      </c>
      <c r="G13414" s="13" t="s">
        <v>9</v>
      </c>
      <c r="H13414" s="13" t="s">
        <v>37149</v>
      </c>
      <c r="I13414" s="14">
        <v>21977.65</v>
      </c>
      <c r="J13414" s="14">
        <v>7692</v>
      </c>
      <c r="K13414" s="15">
        <f t="shared" si="245"/>
        <v>0.34999192361330711</v>
      </c>
    </row>
    <row r="13415" spans="2:11" ht="12.75">
      <c r="B13415" s="12" t="s">
        <v>43498</v>
      </c>
      <c r="C13415" s="12" t="s">
        <v>56521</v>
      </c>
      <c r="D13415" s="13" t="s">
        <v>37295</v>
      </c>
      <c r="E13415" s="13" t="s">
        <v>37296</v>
      </c>
      <c r="F13415" s="13" t="s">
        <v>5</v>
      </c>
      <c r="G13415" s="13" t="s">
        <v>9</v>
      </c>
      <c r="H13415" s="13" t="s">
        <v>37296</v>
      </c>
      <c r="I13415" s="14">
        <v>47880.34</v>
      </c>
      <c r="J13415" s="14">
        <v>19152</v>
      </c>
      <c r="K13415" s="15">
        <f t="shared" si="245"/>
        <v>0.39999715958575066</v>
      </c>
    </row>
    <row r="13416" spans="2:11" ht="12.75">
      <c r="B13416" s="12" t="s">
        <v>43498</v>
      </c>
      <c r="C13416" s="12" t="s">
        <v>56432</v>
      </c>
      <c r="D13416" s="13" t="s">
        <v>37110</v>
      </c>
      <c r="E13416" s="13" t="s">
        <v>37111</v>
      </c>
      <c r="F13416" s="13" t="s">
        <v>3</v>
      </c>
      <c r="G13416" s="13" t="s">
        <v>9</v>
      </c>
      <c r="H13416" s="13" t="s">
        <v>37111</v>
      </c>
      <c r="I13416" s="14">
        <v>22740</v>
      </c>
      <c r="J13416" s="14">
        <v>5685</v>
      </c>
      <c r="K13416" s="15">
        <f t="shared" si="245"/>
        <v>0.25</v>
      </c>
    </row>
    <row r="13417" spans="2:11" ht="12.75">
      <c r="B13417" s="12" t="s">
        <v>43498</v>
      </c>
      <c r="C13417" s="12" t="s">
        <v>56594</v>
      </c>
      <c r="D13417" s="13" t="s">
        <v>37484</v>
      </c>
      <c r="E13417" s="13" t="s">
        <v>37485</v>
      </c>
      <c r="F13417" s="13" t="s">
        <v>7</v>
      </c>
      <c r="G13417" s="13" t="s">
        <v>9</v>
      </c>
      <c r="H13417" s="13" t="s">
        <v>37485</v>
      </c>
      <c r="I13417" s="14">
        <v>444259</v>
      </c>
      <c r="J13417" s="14">
        <v>131113</v>
      </c>
      <c r="K13417" s="15">
        <f t="shared" si="245"/>
        <v>0.29512739190427206</v>
      </c>
    </row>
    <row r="13418" spans="2:11" ht="12.75">
      <c r="B13418" s="12" t="s">
        <v>43498</v>
      </c>
      <c r="C13418" s="12" t="s">
        <v>56476</v>
      </c>
      <c r="D13418" s="13" t="s">
        <v>37198</v>
      </c>
      <c r="E13418" s="13" t="s">
        <v>37199</v>
      </c>
      <c r="F13418" s="13" t="s">
        <v>5</v>
      </c>
      <c r="G13418" s="13" t="s">
        <v>9</v>
      </c>
      <c r="H13418" s="13" t="s">
        <v>37199</v>
      </c>
      <c r="I13418" s="14">
        <v>26693.85</v>
      </c>
      <c r="J13418" s="14">
        <v>10678</v>
      </c>
      <c r="K13418" s="15">
        <f t="shared" si="245"/>
        <v>0.40001723243368792</v>
      </c>
    </row>
    <row r="13419" spans="2:11" ht="12.75">
      <c r="B13419" s="12" t="s">
        <v>43498</v>
      </c>
      <c r="C13419" s="12" t="s">
        <v>56600</v>
      </c>
      <c r="D13419" s="13" t="s">
        <v>37498</v>
      </c>
      <c r="E13419" s="13" t="s">
        <v>37499</v>
      </c>
      <c r="F13419" s="13" t="s">
        <v>6</v>
      </c>
      <c r="G13419" s="13" t="s">
        <v>9</v>
      </c>
      <c r="H13419" s="13" t="s">
        <v>37499</v>
      </c>
      <c r="I13419" s="14">
        <v>1000000</v>
      </c>
      <c r="J13419" s="14">
        <v>200000</v>
      </c>
      <c r="K13419" s="15">
        <f t="shared" si="245"/>
        <v>0.2</v>
      </c>
    </row>
    <row r="13420" spans="2:11" ht="12.75">
      <c r="B13420" s="12" t="s">
        <v>43498</v>
      </c>
      <c r="C13420" s="12" t="s">
        <v>56444</v>
      </c>
      <c r="D13420" s="13" t="s">
        <v>37134</v>
      </c>
      <c r="E13420" s="13" t="s">
        <v>37135</v>
      </c>
      <c r="F13420" s="13" t="s">
        <v>3</v>
      </c>
      <c r="G13420" s="13" t="s">
        <v>9</v>
      </c>
      <c r="H13420" s="13" t="s">
        <v>37135</v>
      </c>
      <c r="I13420" s="14">
        <v>20818.5</v>
      </c>
      <c r="J13420" s="14">
        <v>7286</v>
      </c>
      <c r="K13420" s="15">
        <f t="shared" si="245"/>
        <v>0.34997718375483344</v>
      </c>
    </row>
    <row r="13421" spans="2:11" ht="12.75">
      <c r="B13421" s="12" t="s">
        <v>43498</v>
      </c>
      <c r="C13421" s="12" t="s">
        <v>56444</v>
      </c>
      <c r="D13421" s="13" t="s">
        <v>37289</v>
      </c>
      <c r="E13421" s="13" t="s">
        <v>37290</v>
      </c>
      <c r="F13421" s="13" t="s">
        <v>7</v>
      </c>
      <c r="G13421" s="13" t="s">
        <v>9</v>
      </c>
      <c r="H13421" s="13" t="s">
        <v>37290</v>
      </c>
      <c r="I13421" s="14">
        <v>83667</v>
      </c>
      <c r="J13421" s="14">
        <v>18933</v>
      </c>
      <c r="K13421" s="15">
        <f t="shared" si="245"/>
        <v>0.22628993509986017</v>
      </c>
    </row>
    <row r="13422" spans="2:11" ht="12.75">
      <c r="B13422" s="12" t="s">
        <v>43498</v>
      </c>
      <c r="C13422" s="12" t="s">
        <v>56438</v>
      </c>
      <c r="D13422" s="13" t="s">
        <v>37122</v>
      </c>
      <c r="E13422" s="13" t="s">
        <v>37123</v>
      </c>
      <c r="F13422" s="13" t="s">
        <v>8</v>
      </c>
      <c r="G13422" s="13" t="s">
        <v>9</v>
      </c>
      <c r="H13422" s="13" t="s">
        <v>37123</v>
      </c>
      <c r="I13422" s="14">
        <v>21916.666666666668</v>
      </c>
      <c r="J13422" s="14">
        <v>6575</v>
      </c>
      <c r="K13422" s="15">
        <f t="shared" si="245"/>
        <v>0.3</v>
      </c>
    </row>
    <row r="13423" spans="2:11" ht="12.75">
      <c r="B13423" s="12" t="s">
        <v>43498</v>
      </c>
      <c r="C13423" s="12" t="s">
        <v>56438</v>
      </c>
      <c r="D13423" s="13" t="s">
        <v>37122</v>
      </c>
      <c r="E13423" s="13" t="s">
        <v>27823</v>
      </c>
      <c r="F13423" s="13" t="s">
        <v>2</v>
      </c>
      <c r="G13423" s="13" t="s">
        <v>9</v>
      </c>
      <c r="H13423" s="13" t="s">
        <v>27823</v>
      </c>
      <c r="I13423" s="14">
        <v>56266.47</v>
      </c>
      <c r="J13423" s="14">
        <v>16880</v>
      </c>
      <c r="K13423" s="15">
        <f t="shared" si="245"/>
        <v>0.3000010485818641</v>
      </c>
    </row>
    <row r="13424" spans="2:11" ht="12.75">
      <c r="B13424" s="12" t="s">
        <v>43498</v>
      </c>
      <c r="C13424" s="12" t="s">
        <v>56516</v>
      </c>
      <c r="D13424" s="13" t="s">
        <v>37283</v>
      </c>
      <c r="E13424" s="13" t="s">
        <v>37284</v>
      </c>
      <c r="F13424" s="13" t="s">
        <v>7</v>
      </c>
      <c r="G13424" s="13" t="s">
        <v>9</v>
      </c>
      <c r="H13424" s="13" t="s">
        <v>37284</v>
      </c>
      <c r="I13424" s="14">
        <v>36380.31</v>
      </c>
      <c r="J13424" s="14">
        <v>18190</v>
      </c>
      <c r="K13424" s="15">
        <f t="shared" si="245"/>
        <v>0.49999573945356707</v>
      </c>
    </row>
    <row r="13425" spans="2:11" ht="12.75">
      <c r="B13425" s="12" t="s">
        <v>43498</v>
      </c>
      <c r="C13425" s="12" t="s">
        <v>56459</v>
      </c>
      <c r="D13425" s="13" t="s">
        <v>37166</v>
      </c>
      <c r="E13425" s="13" t="s">
        <v>37167</v>
      </c>
      <c r="F13425" s="13" t="s">
        <v>3</v>
      </c>
      <c r="G13425" s="13" t="s">
        <v>9</v>
      </c>
      <c r="H13425" s="13" t="s">
        <v>37167</v>
      </c>
      <c r="I13425" s="14">
        <v>34897.760000000002</v>
      </c>
      <c r="J13425" s="14">
        <v>8724</v>
      </c>
      <c r="K13425" s="15">
        <f t="shared" si="245"/>
        <v>0.24998739174090256</v>
      </c>
    </row>
    <row r="13426" spans="2:11" ht="12.75">
      <c r="B13426" s="12" t="s">
        <v>43498</v>
      </c>
      <c r="C13426" s="12" t="s">
        <v>56585</v>
      </c>
      <c r="D13426" s="13" t="s">
        <v>37460</v>
      </c>
      <c r="E13426" s="13" t="s">
        <v>37461</v>
      </c>
      <c r="F13426" s="13" t="s">
        <v>3</v>
      </c>
      <c r="G13426" s="13" t="s">
        <v>9</v>
      </c>
      <c r="H13426" s="13" t="s">
        <v>37461</v>
      </c>
      <c r="I13426" s="14">
        <v>264136</v>
      </c>
      <c r="J13426" s="14">
        <v>92448</v>
      </c>
      <c r="K13426" s="15">
        <f t="shared" si="245"/>
        <v>0.35000151437138444</v>
      </c>
    </row>
    <row r="13427" spans="2:11" ht="12.75">
      <c r="B13427" s="12" t="s">
        <v>43498</v>
      </c>
      <c r="C13427" s="12" t="s">
        <v>56484</v>
      </c>
      <c r="D13427" s="13" t="s">
        <v>37215</v>
      </c>
      <c r="E13427" s="13" t="s">
        <v>37216</v>
      </c>
      <c r="F13427" s="13" t="s">
        <v>3</v>
      </c>
      <c r="G13427" s="13" t="s">
        <v>9</v>
      </c>
      <c r="H13427" s="13" t="s">
        <v>37216</v>
      </c>
      <c r="I13427" s="14">
        <v>23746.16</v>
      </c>
      <c r="J13427" s="14">
        <v>11873</v>
      </c>
      <c r="K13427" s="15">
        <f t="shared" si="245"/>
        <v>0.4999966310342388</v>
      </c>
    </row>
    <row r="13428" spans="2:11" ht="12.75">
      <c r="B13428" s="12" t="s">
        <v>43498</v>
      </c>
      <c r="C13428" s="12" t="s">
        <v>56550</v>
      </c>
      <c r="D13428" s="13" t="s">
        <v>37366</v>
      </c>
      <c r="E13428" s="13" t="s">
        <v>37367</v>
      </c>
      <c r="F13428" s="13" t="s">
        <v>7</v>
      </c>
      <c r="G13428" s="13" t="s">
        <v>9</v>
      </c>
      <c r="H13428" s="13" t="s">
        <v>37367</v>
      </c>
      <c r="I13428" s="14">
        <v>158000</v>
      </c>
      <c r="J13428" s="14">
        <v>31600</v>
      </c>
      <c r="K13428" s="15">
        <f t="shared" si="245"/>
        <v>0.2</v>
      </c>
    </row>
    <row r="13429" spans="2:11" ht="12.75">
      <c r="B13429" s="12" t="s">
        <v>43498</v>
      </c>
      <c r="C13429" s="12" t="s">
        <v>56550</v>
      </c>
      <c r="D13429" s="13" t="s">
        <v>37366</v>
      </c>
      <c r="E13429" s="13" t="s">
        <v>37410</v>
      </c>
      <c r="F13429" s="13" t="s">
        <v>6</v>
      </c>
      <c r="G13429" s="13" t="s">
        <v>9</v>
      </c>
      <c r="H13429" s="13" t="s">
        <v>37410</v>
      </c>
      <c r="I13429" s="14">
        <v>251150.59</v>
      </c>
      <c r="J13429" s="14">
        <v>50230</v>
      </c>
      <c r="K13429" s="15">
        <f t="shared" si="245"/>
        <v>0.19999953016236197</v>
      </c>
    </row>
    <row r="13430" spans="2:11" ht="12.75">
      <c r="B13430" s="12" t="s">
        <v>43498</v>
      </c>
      <c r="C13430" s="12" t="s">
        <v>56501</v>
      </c>
      <c r="D13430" s="13" t="s">
        <v>37252</v>
      </c>
      <c r="E13430" s="13" t="s">
        <v>37253</v>
      </c>
      <c r="F13430" s="13" t="s">
        <v>3</v>
      </c>
      <c r="G13430" s="13" t="s">
        <v>9</v>
      </c>
      <c r="H13430" s="13" t="s">
        <v>37253</v>
      </c>
      <c r="I13430" s="14">
        <v>42325</v>
      </c>
      <c r="J13430" s="14">
        <v>14814</v>
      </c>
      <c r="K13430" s="15">
        <f t="shared" si="245"/>
        <v>0.35000590667454223</v>
      </c>
    </row>
    <row r="13431" spans="2:11" ht="12.75">
      <c r="B13431" s="12" t="s">
        <v>43498</v>
      </c>
      <c r="C13431" s="12" t="s">
        <v>56501</v>
      </c>
      <c r="D13431" s="13" t="s">
        <v>37252</v>
      </c>
      <c r="E13431" s="13" t="s">
        <v>37442</v>
      </c>
      <c r="F13431" s="13" t="s">
        <v>3</v>
      </c>
      <c r="G13431" s="13" t="s">
        <v>9</v>
      </c>
      <c r="H13431" s="13" t="s">
        <v>37442</v>
      </c>
      <c r="I13431" s="14">
        <v>380137.87</v>
      </c>
      <c r="J13431" s="14">
        <v>76028</v>
      </c>
      <c r="K13431" s="15">
        <f t="shared" si="245"/>
        <v>0.2000011206460435</v>
      </c>
    </row>
    <row r="13432" spans="2:11" ht="12.75">
      <c r="B13432" s="12" t="s">
        <v>43498</v>
      </c>
      <c r="C13432" s="12" t="s">
        <v>56412</v>
      </c>
      <c r="D13432" s="13" t="s">
        <v>37067</v>
      </c>
      <c r="E13432" s="13" t="s">
        <v>37068</v>
      </c>
      <c r="F13432" s="13" t="s">
        <v>2</v>
      </c>
      <c r="G13432" s="13" t="s">
        <v>9</v>
      </c>
      <c r="H13432" s="13" t="s">
        <v>37068</v>
      </c>
      <c r="I13432" s="14">
        <v>3850</v>
      </c>
      <c r="J13432" s="14">
        <v>1155</v>
      </c>
      <c r="K13432" s="15">
        <f t="shared" si="245"/>
        <v>0.3</v>
      </c>
    </row>
    <row r="13433" spans="2:11" ht="12.75">
      <c r="B13433" s="12" t="s">
        <v>43498</v>
      </c>
      <c r="C13433" s="12" t="s">
        <v>56447</v>
      </c>
      <c r="D13433" s="13" t="s">
        <v>37140</v>
      </c>
      <c r="E13433" s="13" t="s">
        <v>37141</v>
      </c>
      <c r="F13433" s="13" t="s">
        <v>7</v>
      </c>
      <c r="G13433" s="13" t="s">
        <v>9</v>
      </c>
      <c r="H13433" s="13" t="s">
        <v>37141</v>
      </c>
      <c r="I13433" s="14">
        <v>15059.14</v>
      </c>
      <c r="J13433" s="14">
        <v>7530</v>
      </c>
      <c r="K13433" s="15">
        <f t="shared" si="245"/>
        <v>0.50002855408741798</v>
      </c>
    </row>
    <row r="13434" spans="2:11" ht="12.75">
      <c r="B13434" s="12" t="s">
        <v>43498</v>
      </c>
      <c r="C13434" s="12" t="s">
        <v>56535</v>
      </c>
      <c r="D13434" s="13" t="s">
        <v>37331</v>
      </c>
      <c r="E13434" s="13" t="s">
        <v>37332</v>
      </c>
      <c r="F13434" s="13" t="s">
        <v>6</v>
      </c>
      <c r="G13434" s="13" t="s">
        <v>9</v>
      </c>
      <c r="H13434" s="13" t="s">
        <v>37332</v>
      </c>
      <c r="I13434" s="14">
        <v>100232</v>
      </c>
      <c r="J13434" s="14">
        <v>25058</v>
      </c>
      <c r="K13434" s="15">
        <f t="shared" si="245"/>
        <v>0.25</v>
      </c>
    </row>
    <row r="13435" spans="2:11" ht="12.75">
      <c r="B13435" s="12" t="s">
        <v>43498</v>
      </c>
      <c r="C13435" s="12" t="s">
        <v>56570</v>
      </c>
      <c r="D13435" s="13" t="s">
        <v>37423</v>
      </c>
      <c r="E13435" s="13" t="s">
        <v>37424</v>
      </c>
      <c r="F13435" s="13" t="s">
        <v>3</v>
      </c>
      <c r="G13435" s="13" t="s">
        <v>9</v>
      </c>
      <c r="H13435" s="13" t="s">
        <v>37424</v>
      </c>
      <c r="I13435" s="14">
        <v>172035</v>
      </c>
      <c r="J13435" s="14">
        <v>60212</v>
      </c>
      <c r="K13435" s="15">
        <f t="shared" si="245"/>
        <v>0.34999854680733572</v>
      </c>
    </row>
    <row r="13436" spans="2:11" ht="12.75">
      <c r="B13436" s="12" t="s">
        <v>43498</v>
      </c>
      <c r="C13436" s="12" t="s">
        <v>56591</v>
      </c>
      <c r="D13436" s="13" t="s">
        <v>37473</v>
      </c>
      <c r="E13436" s="13" t="s">
        <v>37474</v>
      </c>
      <c r="F13436" s="13" t="s">
        <v>5</v>
      </c>
      <c r="G13436" s="13" t="s">
        <v>9</v>
      </c>
      <c r="H13436" s="13" t="s">
        <v>37474</v>
      </c>
      <c r="I13436" s="14">
        <v>390500</v>
      </c>
      <c r="J13436" s="14">
        <v>100000</v>
      </c>
      <c r="K13436" s="15">
        <f t="shared" si="245"/>
        <v>0.25608194622279129</v>
      </c>
    </row>
    <row r="13437" spans="2:11" ht="12.75">
      <c r="B13437" s="12" t="s">
        <v>43498</v>
      </c>
      <c r="C13437" s="12" t="s">
        <v>56436</v>
      </c>
      <c r="D13437" s="13" t="s">
        <v>37118</v>
      </c>
      <c r="E13437" s="13" t="s">
        <v>37119</v>
      </c>
      <c r="F13437" s="13" t="s">
        <v>3</v>
      </c>
      <c r="G13437" s="13" t="s">
        <v>9</v>
      </c>
      <c r="H13437" s="13" t="s">
        <v>37119</v>
      </c>
      <c r="I13437" s="14">
        <v>23905</v>
      </c>
      <c r="J13437" s="14">
        <v>5976</v>
      </c>
      <c r="K13437" s="15">
        <f t="shared" si="245"/>
        <v>0.24998954193683329</v>
      </c>
    </row>
    <row r="13438" spans="2:11" ht="12.75">
      <c r="B13438" s="12" t="s">
        <v>43498</v>
      </c>
      <c r="C13438" s="12" t="s">
        <v>56436</v>
      </c>
      <c r="D13438" s="13" t="s">
        <v>37118</v>
      </c>
      <c r="E13438" s="13" t="s">
        <v>37393</v>
      </c>
      <c r="F13438" s="13" t="s">
        <v>8</v>
      </c>
      <c r="G13438" s="13" t="s">
        <v>9</v>
      </c>
      <c r="H13438" s="13" t="s">
        <v>37393</v>
      </c>
      <c r="I13438" s="14">
        <v>169904</v>
      </c>
      <c r="J13438" s="14">
        <v>42476</v>
      </c>
      <c r="K13438" s="15">
        <f t="shared" si="245"/>
        <v>0.25</v>
      </c>
    </row>
    <row r="13439" spans="2:11" ht="12.75">
      <c r="B13439" s="12" t="s">
        <v>43498</v>
      </c>
      <c r="C13439" s="12" t="s">
        <v>56461</v>
      </c>
      <c r="D13439" s="13" t="s">
        <v>37170</v>
      </c>
      <c r="E13439" s="13" t="s">
        <v>37171</v>
      </c>
      <c r="F13439" s="13" t="s">
        <v>3</v>
      </c>
      <c r="G13439" s="13" t="s">
        <v>9</v>
      </c>
      <c r="H13439" s="13" t="s">
        <v>37171</v>
      </c>
      <c r="I13439" s="14">
        <v>18353</v>
      </c>
      <c r="J13439" s="14">
        <v>9177</v>
      </c>
      <c r="K13439" s="15">
        <f t="shared" si="245"/>
        <v>0.50002724350242467</v>
      </c>
    </row>
    <row r="13440" spans="2:11" ht="12.75">
      <c r="B13440" s="12" t="s">
        <v>43498</v>
      </c>
      <c r="C13440" s="12" t="s">
        <v>56544</v>
      </c>
      <c r="D13440" s="13" t="s">
        <v>37349</v>
      </c>
      <c r="E13440" s="13" t="s">
        <v>37350</v>
      </c>
      <c r="F13440" s="13" t="s">
        <v>5</v>
      </c>
      <c r="G13440" s="13" t="s">
        <v>9</v>
      </c>
      <c r="H13440" s="13" t="s">
        <v>37351</v>
      </c>
      <c r="I13440" s="14">
        <v>55368.5</v>
      </c>
      <c r="J13440" s="14">
        <v>27684</v>
      </c>
      <c r="K13440" s="15">
        <f t="shared" si="245"/>
        <v>0.49999548479731254</v>
      </c>
    </row>
    <row r="13441" spans="2:11" ht="12.75">
      <c r="B13441" s="12" t="s">
        <v>43498</v>
      </c>
      <c r="C13441" s="12" t="s">
        <v>56546</v>
      </c>
      <c r="D13441" s="13" t="s">
        <v>37355</v>
      </c>
      <c r="E13441" s="13" t="s">
        <v>37356</v>
      </c>
      <c r="F13441" s="13" t="s">
        <v>5</v>
      </c>
      <c r="G13441" s="13" t="s">
        <v>9</v>
      </c>
      <c r="H13441" s="13" t="s">
        <v>37356</v>
      </c>
      <c r="I13441" s="14">
        <v>115045</v>
      </c>
      <c r="J13441" s="14">
        <v>28761</v>
      </c>
      <c r="K13441" s="15">
        <f t="shared" si="245"/>
        <v>0.24999782693728542</v>
      </c>
    </row>
    <row r="13442" spans="2:11" ht="12.75">
      <c r="B13442" s="12" t="s">
        <v>43498</v>
      </c>
      <c r="C13442" s="12" t="s">
        <v>56547</v>
      </c>
      <c r="D13442" s="13" t="s">
        <v>37359</v>
      </c>
      <c r="E13442" s="13" t="s">
        <v>37360</v>
      </c>
      <c r="F13442" s="13" t="s">
        <v>3</v>
      </c>
      <c r="G13442" s="13" t="s">
        <v>9</v>
      </c>
      <c r="H13442" s="13" t="s">
        <v>37360</v>
      </c>
      <c r="I13442" s="14">
        <v>117598.45600000001</v>
      </c>
      <c r="J13442" s="14">
        <v>29400</v>
      </c>
      <c r="K13442" s="15">
        <f t="shared" si="245"/>
        <v>0.25000328235602004</v>
      </c>
    </row>
    <row r="13443" spans="2:11" ht="12.75">
      <c r="B13443" s="12" t="s">
        <v>43498</v>
      </c>
      <c r="C13443" s="12" t="s">
        <v>56587</v>
      </c>
      <c r="D13443" s="13" t="s">
        <v>37465</v>
      </c>
      <c r="E13443" s="13" t="s">
        <v>37466</v>
      </c>
      <c r="F13443" s="13" t="s">
        <v>6</v>
      </c>
      <c r="G13443" s="13" t="s">
        <v>9</v>
      </c>
      <c r="H13443" s="13" t="s">
        <v>37466</v>
      </c>
      <c r="I13443" s="14">
        <v>503719.32</v>
      </c>
      <c r="J13443" s="14">
        <v>95000</v>
      </c>
      <c r="K13443" s="15">
        <f t="shared" si="245"/>
        <v>0.1885970941118558</v>
      </c>
    </row>
    <row r="13444" spans="2:11" ht="12.75">
      <c r="B13444" s="12" t="s">
        <v>43498</v>
      </c>
      <c r="C13444" s="12" t="s">
        <v>56428</v>
      </c>
      <c r="D13444" s="13" t="s">
        <v>37099</v>
      </c>
      <c r="E13444" s="13" t="s">
        <v>37100</v>
      </c>
      <c r="F13444" s="13" t="s">
        <v>5</v>
      </c>
      <c r="G13444" s="13" t="s">
        <v>9</v>
      </c>
      <c r="H13444" s="13" t="s">
        <v>37100</v>
      </c>
      <c r="I13444" s="14">
        <v>11232</v>
      </c>
      <c r="J13444" s="14">
        <v>4493</v>
      </c>
      <c r="K13444" s="15">
        <f t="shared" si="245"/>
        <v>0.40001780626780625</v>
      </c>
    </row>
    <row r="13445" spans="2:11" ht="12.75">
      <c r="B13445" s="12" t="s">
        <v>43498</v>
      </c>
      <c r="C13445" s="12" t="s">
        <v>56428</v>
      </c>
      <c r="D13445" s="13" t="s">
        <v>37099</v>
      </c>
      <c r="E13445" s="13" t="s">
        <v>37105</v>
      </c>
      <c r="F13445" s="13" t="s">
        <v>3</v>
      </c>
      <c r="G13445" s="13" t="s">
        <v>9</v>
      </c>
      <c r="H13445" s="13" t="s">
        <v>37105</v>
      </c>
      <c r="I13445" s="14">
        <v>12500</v>
      </c>
      <c r="J13445" s="14">
        <v>5000</v>
      </c>
      <c r="K13445" s="15">
        <f t="shared" si="245"/>
        <v>0.4</v>
      </c>
    </row>
    <row r="13446" spans="2:11" ht="12.75">
      <c r="B13446" s="12" t="s">
        <v>43498</v>
      </c>
      <c r="C13446" s="12" t="s">
        <v>56472</v>
      </c>
      <c r="D13446" s="13" t="s">
        <v>37191</v>
      </c>
      <c r="E13446" s="13" t="s">
        <v>18277</v>
      </c>
      <c r="F13446" s="13" t="s">
        <v>3</v>
      </c>
      <c r="G13446" s="13" t="s">
        <v>9</v>
      </c>
      <c r="H13446" s="13" t="s">
        <v>18277</v>
      </c>
      <c r="I13446" s="14">
        <v>25446</v>
      </c>
      <c r="J13446" s="14">
        <v>10178</v>
      </c>
      <c r="K13446" s="15">
        <f t="shared" si="245"/>
        <v>0.39998428043700385</v>
      </c>
    </row>
    <row r="13447" spans="2:11" ht="12.75">
      <c r="B13447" s="12" t="s">
        <v>43498</v>
      </c>
      <c r="C13447" s="12" t="s">
        <v>56448</v>
      </c>
      <c r="D13447" s="13" t="s">
        <v>37142</v>
      </c>
      <c r="E13447" s="13" t="s">
        <v>37143</v>
      </c>
      <c r="F13447" s="13" t="s">
        <v>5</v>
      </c>
      <c r="G13447" s="13" t="s">
        <v>9</v>
      </c>
      <c r="H13447" s="13" t="s">
        <v>37143</v>
      </c>
      <c r="I13447" s="14">
        <v>21731</v>
      </c>
      <c r="J13447" s="14">
        <v>7606</v>
      </c>
      <c r="K13447" s="15">
        <f t="shared" si="245"/>
        <v>0.35000690258156553</v>
      </c>
    </row>
    <row r="13448" spans="2:11" ht="12.75">
      <c r="B13448" s="12" t="s">
        <v>43498</v>
      </c>
      <c r="C13448" s="12" t="s">
        <v>56448</v>
      </c>
      <c r="D13448" s="13" t="s">
        <v>37142</v>
      </c>
      <c r="E13448" s="13" t="s">
        <v>37154</v>
      </c>
      <c r="F13448" s="13" t="s">
        <v>5</v>
      </c>
      <c r="G13448" s="13" t="s">
        <v>9</v>
      </c>
      <c r="H13448" s="13" t="s">
        <v>37154</v>
      </c>
      <c r="I13448" s="14">
        <v>22935</v>
      </c>
      <c r="J13448" s="14">
        <v>8027</v>
      </c>
      <c r="K13448" s="15">
        <f t="shared" si="245"/>
        <v>0.3499890996293874</v>
      </c>
    </row>
    <row r="13449" spans="2:11" ht="12.75">
      <c r="B13449" s="12" t="s">
        <v>43498</v>
      </c>
      <c r="C13449" s="12" t="s">
        <v>56477</v>
      </c>
      <c r="D13449" s="13" t="s">
        <v>37200</v>
      </c>
      <c r="E13449" s="13" t="s">
        <v>37201</v>
      </c>
      <c r="F13449" s="13" t="s">
        <v>3</v>
      </c>
      <c r="G13449" s="13" t="s">
        <v>9</v>
      </c>
      <c r="H13449" s="13" t="s">
        <v>37201</v>
      </c>
      <c r="I13449" s="14">
        <v>21367.4</v>
      </c>
      <c r="J13449" s="14">
        <v>10684</v>
      </c>
      <c r="K13449" s="15">
        <f t="shared" si="245"/>
        <v>0.50001404007974759</v>
      </c>
    </row>
    <row r="13450" spans="2:11" ht="12.75">
      <c r="B13450" s="12" t="s">
        <v>43498</v>
      </c>
      <c r="C13450" s="12" t="s">
        <v>56477</v>
      </c>
      <c r="D13450" s="13" t="s">
        <v>37200</v>
      </c>
      <c r="E13450" s="13" t="s">
        <v>37462</v>
      </c>
      <c r="F13450" s="13" t="s">
        <v>6</v>
      </c>
      <c r="G13450" s="13" t="s">
        <v>9</v>
      </c>
      <c r="H13450" s="13" t="s">
        <v>37462</v>
      </c>
      <c r="I13450" s="14">
        <v>269015</v>
      </c>
      <c r="J13450" s="14">
        <v>94155</v>
      </c>
      <c r="K13450" s="15">
        <f t="shared" si="245"/>
        <v>0.34999907068379088</v>
      </c>
    </row>
    <row r="13451" spans="2:11" ht="12.75">
      <c r="B13451" s="12" t="s">
        <v>43498</v>
      </c>
      <c r="C13451" s="12" t="s">
        <v>56425</v>
      </c>
      <c r="D13451" s="13" t="s">
        <v>37093</v>
      </c>
      <c r="E13451" s="13" t="s">
        <v>37094</v>
      </c>
      <c r="F13451" s="13" t="s">
        <v>6</v>
      </c>
      <c r="G13451" s="13" t="s">
        <v>9</v>
      </c>
      <c r="H13451" s="13" t="s">
        <v>37094</v>
      </c>
      <c r="I13451" s="14">
        <v>7489.26</v>
      </c>
      <c r="J13451" s="14">
        <v>3745</v>
      </c>
      <c r="K13451" s="15">
        <f t="shared" si="245"/>
        <v>0.50004940407997589</v>
      </c>
    </row>
    <row r="13452" spans="2:11" ht="12.75">
      <c r="B13452" s="12" t="s">
        <v>43498</v>
      </c>
      <c r="C13452" s="12" t="s">
        <v>56581</v>
      </c>
      <c r="D13452" s="13" t="s">
        <v>37452</v>
      </c>
      <c r="E13452" s="13" t="s">
        <v>37453</v>
      </c>
      <c r="F13452" s="13" t="s">
        <v>5</v>
      </c>
      <c r="G13452" s="13" t="s">
        <v>9</v>
      </c>
      <c r="H13452" s="13" t="s">
        <v>37453</v>
      </c>
      <c r="I13452" s="14">
        <v>352440</v>
      </c>
      <c r="J13452" s="14">
        <v>88110</v>
      </c>
      <c r="K13452" s="15">
        <f t="shared" ref="K13452:K13515" si="246">J13452/I13452</f>
        <v>0.25</v>
      </c>
    </row>
    <row r="13453" spans="2:11" ht="12.75">
      <c r="B13453" s="12" t="s">
        <v>43498</v>
      </c>
      <c r="C13453" s="12" t="s">
        <v>56604</v>
      </c>
      <c r="D13453" s="13" t="s">
        <v>37507</v>
      </c>
      <c r="E13453" s="13" t="s">
        <v>37508</v>
      </c>
      <c r="F13453" s="13" t="s">
        <v>6</v>
      </c>
      <c r="G13453" s="13" t="s">
        <v>9</v>
      </c>
      <c r="H13453" s="13" t="s">
        <v>37509</v>
      </c>
      <c r="I13453" s="14">
        <v>911897</v>
      </c>
      <c r="J13453" s="14">
        <v>455949</v>
      </c>
      <c r="K13453" s="15">
        <f t="shared" si="246"/>
        <v>0.50000054830753915</v>
      </c>
    </row>
    <row r="13454" spans="2:11" ht="12.75">
      <c r="B13454" s="12" t="s">
        <v>43498</v>
      </c>
      <c r="C13454" s="12" t="s">
        <v>56482</v>
      </c>
      <c r="D13454" s="13" t="s">
        <v>37211</v>
      </c>
      <c r="E13454" s="13" t="s">
        <v>37212</v>
      </c>
      <c r="F13454" s="13" t="s">
        <v>7</v>
      </c>
      <c r="G13454" s="13" t="s">
        <v>9</v>
      </c>
      <c r="H13454" s="13" t="s">
        <v>37212</v>
      </c>
      <c r="I13454" s="14">
        <v>33574.01</v>
      </c>
      <c r="J13454" s="14">
        <v>11751</v>
      </c>
      <c r="K13454" s="15">
        <f t="shared" si="246"/>
        <v>0.35000287424707383</v>
      </c>
    </row>
    <row r="13455" spans="2:11" ht="12.75">
      <c r="B13455" s="12" t="s">
        <v>43498</v>
      </c>
      <c r="C13455" s="12" t="s">
        <v>56482</v>
      </c>
      <c r="D13455" s="13" t="s">
        <v>37211</v>
      </c>
      <c r="E13455" s="13" t="s">
        <v>24363</v>
      </c>
      <c r="F13455" s="13" t="s">
        <v>6</v>
      </c>
      <c r="G13455" s="13" t="s">
        <v>9</v>
      </c>
      <c r="H13455" s="13" t="s">
        <v>24363</v>
      </c>
      <c r="I13455" s="14">
        <v>40702</v>
      </c>
      <c r="J13455" s="14">
        <v>14246</v>
      </c>
      <c r="K13455" s="15">
        <f t="shared" si="246"/>
        <v>0.35000737064517712</v>
      </c>
    </row>
    <row r="13456" spans="2:11" ht="12.75">
      <c r="B13456" s="12" t="s">
        <v>43498</v>
      </c>
      <c r="C13456" s="12" t="s">
        <v>56482</v>
      </c>
      <c r="D13456" s="13" t="s">
        <v>37478</v>
      </c>
      <c r="E13456" s="13" t="s">
        <v>37479</v>
      </c>
      <c r="F13456" s="13" t="s">
        <v>6</v>
      </c>
      <c r="G13456" s="13" t="s">
        <v>9</v>
      </c>
      <c r="H13456" s="13" t="s">
        <v>37479</v>
      </c>
      <c r="I13456" s="14">
        <v>291600</v>
      </c>
      <c r="J13456" s="14">
        <v>102060</v>
      </c>
      <c r="K13456" s="15">
        <f t="shared" si="246"/>
        <v>0.35</v>
      </c>
    </row>
    <row r="13457" spans="2:11" ht="12.75">
      <c r="B13457" s="12" t="s">
        <v>43498</v>
      </c>
      <c r="C13457" s="12" t="s">
        <v>56496</v>
      </c>
      <c r="D13457" s="13" t="s">
        <v>37242</v>
      </c>
      <c r="E13457" s="13" t="s">
        <v>37243</v>
      </c>
      <c r="F13457" s="13" t="s">
        <v>3</v>
      </c>
      <c r="G13457" s="13" t="s">
        <v>9</v>
      </c>
      <c r="H13457" s="13" t="s">
        <v>37243</v>
      </c>
      <c r="I13457" s="14">
        <v>28500</v>
      </c>
      <c r="J13457" s="14">
        <v>14250</v>
      </c>
      <c r="K13457" s="15">
        <f t="shared" si="246"/>
        <v>0.5</v>
      </c>
    </row>
    <row r="13458" spans="2:11" ht="12.75">
      <c r="B13458" s="12" t="s">
        <v>43498</v>
      </c>
      <c r="C13458" s="12" t="s">
        <v>56421</v>
      </c>
      <c r="D13458" s="13" t="s">
        <v>37084</v>
      </c>
      <c r="E13458" s="13" t="s">
        <v>37085</v>
      </c>
      <c r="F13458" s="13" t="s">
        <v>5</v>
      </c>
      <c r="G13458" s="13" t="s">
        <v>9</v>
      </c>
      <c r="H13458" s="13" t="s">
        <v>37085</v>
      </c>
      <c r="I13458" s="14">
        <v>13817</v>
      </c>
      <c r="J13458" s="14">
        <v>3053</v>
      </c>
      <c r="K13458" s="15">
        <f t="shared" si="246"/>
        <v>0.22095968734168053</v>
      </c>
    </row>
    <row r="13459" spans="2:11" ht="12.75">
      <c r="B13459" s="12" t="s">
        <v>43498</v>
      </c>
      <c r="C13459" s="12" t="s">
        <v>56492</v>
      </c>
      <c r="D13459" s="13" t="s">
        <v>37234</v>
      </c>
      <c r="E13459" s="13" t="s">
        <v>37235</v>
      </c>
      <c r="F13459" s="13" t="s">
        <v>3</v>
      </c>
      <c r="G13459" s="13" t="s">
        <v>9</v>
      </c>
      <c r="H13459" s="13" t="s">
        <v>37235</v>
      </c>
      <c r="I13459" s="14">
        <v>54639.18</v>
      </c>
      <c r="J13459" s="14">
        <v>13660</v>
      </c>
      <c r="K13459" s="15">
        <f t="shared" si="246"/>
        <v>0.25000375188646684</v>
      </c>
    </row>
    <row r="13460" spans="2:11" ht="12.75">
      <c r="B13460" s="12" t="s">
        <v>43498</v>
      </c>
      <c r="C13460" s="12" t="s">
        <v>56512</v>
      </c>
      <c r="D13460" s="13" t="s">
        <v>37275</v>
      </c>
      <c r="E13460" s="13" t="s">
        <v>37276</v>
      </c>
      <c r="F13460" s="13" t="s">
        <v>3</v>
      </c>
      <c r="G13460" s="13" t="s">
        <v>9</v>
      </c>
      <c r="H13460" s="13" t="s">
        <v>37276</v>
      </c>
      <c r="I13460" s="14">
        <v>64494</v>
      </c>
      <c r="J13460" s="14">
        <v>16124</v>
      </c>
      <c r="K13460" s="15">
        <f t="shared" si="246"/>
        <v>0.25000775265916209</v>
      </c>
    </row>
    <row r="13461" spans="2:11" ht="12.75">
      <c r="B13461" s="12" t="s">
        <v>43498</v>
      </c>
      <c r="C13461" s="12" t="s">
        <v>56525</v>
      </c>
      <c r="D13461" s="13" t="s">
        <v>37304</v>
      </c>
      <c r="E13461" s="13" t="s">
        <v>37305</v>
      </c>
      <c r="F13461" s="13" t="s">
        <v>3</v>
      </c>
      <c r="G13461" s="13" t="s">
        <v>9</v>
      </c>
      <c r="H13461" s="13" t="s">
        <v>37305</v>
      </c>
      <c r="I13461" s="14">
        <v>41594.97</v>
      </c>
      <c r="J13461" s="14">
        <v>20797</v>
      </c>
      <c r="K13461" s="15">
        <f t="shared" si="246"/>
        <v>0.49998833993629516</v>
      </c>
    </row>
    <row r="13462" spans="2:11" ht="12.75">
      <c r="B13462" s="12" t="s">
        <v>43498</v>
      </c>
      <c r="C13462" s="12" t="s">
        <v>56525</v>
      </c>
      <c r="D13462" s="13" t="s">
        <v>37304</v>
      </c>
      <c r="E13462" s="13" t="s">
        <v>37308</v>
      </c>
      <c r="F13462" s="13" t="s">
        <v>7</v>
      </c>
      <c r="G13462" s="13" t="s">
        <v>9</v>
      </c>
      <c r="H13462" s="13" t="s">
        <v>37308</v>
      </c>
      <c r="I13462" s="14">
        <v>41956</v>
      </c>
      <c r="J13462" s="14">
        <v>20978</v>
      </c>
      <c r="K13462" s="15">
        <f t="shared" si="246"/>
        <v>0.5</v>
      </c>
    </row>
    <row r="13463" spans="2:11" ht="12.75">
      <c r="B13463" s="12" t="s">
        <v>43498</v>
      </c>
      <c r="C13463" s="12" t="s">
        <v>56443</v>
      </c>
      <c r="D13463" s="13" t="s">
        <v>37132</v>
      </c>
      <c r="E13463" s="13" t="s">
        <v>37133</v>
      </c>
      <c r="F13463" s="13" t="s">
        <v>3</v>
      </c>
      <c r="G13463" s="13" t="s">
        <v>9</v>
      </c>
      <c r="H13463" s="13" t="s">
        <v>37133</v>
      </c>
      <c r="I13463" s="14">
        <v>23786</v>
      </c>
      <c r="J13463" s="14">
        <v>7136</v>
      </c>
      <c r="K13463" s="15">
        <f t="shared" si="246"/>
        <v>0.30000840830740771</v>
      </c>
    </row>
    <row r="13464" spans="2:11" ht="12.75">
      <c r="B13464" s="12" t="s">
        <v>43498</v>
      </c>
      <c r="C13464" s="12" t="s">
        <v>56577</v>
      </c>
      <c r="D13464" s="13" t="s">
        <v>37440</v>
      </c>
      <c r="E13464" s="13" t="s">
        <v>37441</v>
      </c>
      <c r="F13464" s="13" t="s">
        <v>8</v>
      </c>
      <c r="G13464" s="13" t="s">
        <v>9</v>
      </c>
      <c r="H13464" s="13" t="s">
        <v>37441</v>
      </c>
      <c r="I13464" s="14">
        <v>289571</v>
      </c>
      <c r="J13464" s="14">
        <v>72393</v>
      </c>
      <c r="K13464" s="15">
        <f t="shared" si="246"/>
        <v>0.25000086334612237</v>
      </c>
    </row>
    <row r="13465" spans="2:11" ht="12.75">
      <c r="B13465" s="12" t="s">
        <v>32166</v>
      </c>
      <c r="C13465" s="12" t="s">
        <v>24040</v>
      </c>
      <c r="D13465" s="13" t="s">
        <v>24041</v>
      </c>
      <c r="E13465" s="13" t="s">
        <v>24042</v>
      </c>
      <c r="F13465" s="13" t="s">
        <v>3</v>
      </c>
      <c r="G13465" s="13" t="s">
        <v>9</v>
      </c>
      <c r="H13465" s="13" t="s">
        <v>24043</v>
      </c>
      <c r="I13465" s="14">
        <v>18893</v>
      </c>
      <c r="J13465" s="14">
        <v>5668</v>
      </c>
      <c r="K13465" s="15">
        <f t="shared" si="246"/>
        <v>0.30000529296564865</v>
      </c>
    </row>
    <row r="13466" spans="2:11" ht="12.75">
      <c r="B13466" s="12" t="s">
        <v>32166</v>
      </c>
      <c r="C13466" s="12" t="s">
        <v>24044</v>
      </c>
      <c r="D13466" s="13" t="s">
        <v>20904</v>
      </c>
      <c r="E13466" s="13" t="s">
        <v>24045</v>
      </c>
      <c r="F13466" s="13" t="s">
        <v>3</v>
      </c>
      <c r="G13466" s="13" t="s">
        <v>9</v>
      </c>
      <c r="H13466" s="13" t="s">
        <v>24043</v>
      </c>
      <c r="I13466" s="14">
        <v>35745</v>
      </c>
      <c r="J13466" s="14">
        <v>8936</v>
      </c>
      <c r="K13466" s="15">
        <f t="shared" si="246"/>
        <v>0.24999300601482724</v>
      </c>
    </row>
    <row r="13467" spans="2:11" ht="12.75">
      <c r="B13467" s="12" t="s">
        <v>32166</v>
      </c>
      <c r="C13467" s="12" t="s">
        <v>24224</v>
      </c>
      <c r="D13467" s="13" t="s">
        <v>24225</v>
      </c>
      <c r="E13467" s="13" t="s">
        <v>24226</v>
      </c>
      <c r="F13467" s="13" t="s">
        <v>3</v>
      </c>
      <c r="G13467" s="13" t="s">
        <v>9</v>
      </c>
      <c r="H13467" s="13" t="s">
        <v>24043</v>
      </c>
      <c r="I13467" s="14">
        <v>459577</v>
      </c>
      <c r="J13467" s="14">
        <v>137873</v>
      </c>
      <c r="K13467" s="15">
        <f t="shared" si="246"/>
        <v>0.2999997824086062</v>
      </c>
    </row>
    <row r="13468" spans="2:11" ht="12.75">
      <c r="B13468" s="12" t="s">
        <v>32166</v>
      </c>
      <c r="C13468" s="12" t="s">
        <v>54388</v>
      </c>
      <c r="D13468" s="13" t="s">
        <v>24046</v>
      </c>
      <c r="E13468" s="13" t="s">
        <v>24047</v>
      </c>
      <c r="F13468" s="13" t="s">
        <v>3</v>
      </c>
      <c r="G13468" s="13" t="s">
        <v>9</v>
      </c>
      <c r="H13468" s="13" t="s">
        <v>24043</v>
      </c>
      <c r="I13468" s="14">
        <v>27155</v>
      </c>
      <c r="J13468" s="14">
        <v>8147</v>
      </c>
      <c r="K13468" s="15">
        <f t="shared" si="246"/>
        <v>0.30001841281531944</v>
      </c>
    </row>
    <row r="13469" spans="2:11" ht="12.75">
      <c r="B13469" s="12" t="s">
        <v>32166</v>
      </c>
      <c r="C13469" s="12" t="s">
        <v>24048</v>
      </c>
      <c r="D13469" s="13" t="s">
        <v>24049</v>
      </c>
      <c r="E13469" s="13" t="s">
        <v>24050</v>
      </c>
      <c r="F13469" s="13" t="s">
        <v>3</v>
      </c>
      <c r="G13469" s="13" t="s">
        <v>9</v>
      </c>
      <c r="H13469" s="13" t="s">
        <v>24043</v>
      </c>
      <c r="I13469" s="14">
        <v>180742</v>
      </c>
      <c r="J13469" s="14">
        <v>45185</v>
      </c>
      <c r="K13469" s="15">
        <f t="shared" si="246"/>
        <v>0.24999723362583129</v>
      </c>
    </row>
    <row r="13470" spans="2:11" ht="12.75">
      <c r="B13470" s="12" t="s">
        <v>32166</v>
      </c>
      <c r="C13470" s="12" t="s">
        <v>24048</v>
      </c>
      <c r="D13470" s="13" t="s">
        <v>24049</v>
      </c>
      <c r="E13470" s="13" t="s">
        <v>24051</v>
      </c>
      <c r="F13470" s="13" t="s">
        <v>2</v>
      </c>
      <c r="G13470" s="13" t="s">
        <v>9</v>
      </c>
      <c r="H13470" s="13" t="s">
        <v>24043</v>
      </c>
      <c r="I13470" s="14">
        <v>26058</v>
      </c>
      <c r="J13470" s="14">
        <v>7817</v>
      </c>
      <c r="K13470" s="15">
        <f t="shared" si="246"/>
        <v>0.29998464962775345</v>
      </c>
    </row>
    <row r="13471" spans="2:11" ht="12.75">
      <c r="B13471" s="12" t="s">
        <v>32166</v>
      </c>
      <c r="C13471" s="12" t="s">
        <v>24052</v>
      </c>
      <c r="D13471" s="13" t="s">
        <v>24053</v>
      </c>
      <c r="E13471" s="13" t="s">
        <v>24054</v>
      </c>
      <c r="F13471" s="13" t="s">
        <v>3</v>
      </c>
      <c r="G13471" s="13" t="s">
        <v>9</v>
      </c>
      <c r="H13471" s="13" t="s">
        <v>24043</v>
      </c>
      <c r="I13471" s="14">
        <v>30559</v>
      </c>
      <c r="J13471" s="14">
        <v>9168</v>
      </c>
      <c r="K13471" s="15">
        <f t="shared" si="246"/>
        <v>0.30000981707516605</v>
      </c>
    </row>
    <row r="13472" spans="2:11" ht="12.75">
      <c r="B13472" s="12" t="s">
        <v>32166</v>
      </c>
      <c r="C13472" s="12" t="s">
        <v>24055</v>
      </c>
      <c r="D13472" s="13" t="s">
        <v>24056</v>
      </c>
      <c r="E13472" s="13" t="s">
        <v>24057</v>
      </c>
      <c r="F13472" s="13" t="s">
        <v>3</v>
      </c>
      <c r="G13472" s="13" t="s">
        <v>9</v>
      </c>
      <c r="H13472" s="13" t="s">
        <v>24043</v>
      </c>
      <c r="I13472" s="14">
        <v>33326</v>
      </c>
      <c r="J13472" s="14">
        <v>8332</v>
      </c>
      <c r="K13472" s="15">
        <f t="shared" si="246"/>
        <v>0.25001500330072618</v>
      </c>
    </row>
    <row r="13473" spans="2:11" ht="12.75">
      <c r="B13473" s="12" t="s">
        <v>32166</v>
      </c>
      <c r="C13473" s="12" t="s">
        <v>24060</v>
      </c>
      <c r="D13473" s="13" t="s">
        <v>24061</v>
      </c>
      <c r="E13473" s="13" t="s">
        <v>24062</v>
      </c>
      <c r="F13473" s="13" t="s">
        <v>6</v>
      </c>
      <c r="G13473" s="13" t="s">
        <v>9</v>
      </c>
      <c r="H13473" s="13" t="s">
        <v>24043</v>
      </c>
      <c r="I13473" s="14">
        <v>38592</v>
      </c>
      <c r="J13473" s="14">
        <v>11578</v>
      </c>
      <c r="K13473" s="15">
        <f t="shared" si="246"/>
        <v>0.30001036484245441</v>
      </c>
    </row>
    <row r="13474" spans="2:11" ht="12.75">
      <c r="B13474" s="12" t="s">
        <v>32166</v>
      </c>
      <c r="C13474" s="12" t="s">
        <v>54407</v>
      </c>
      <c r="D13474" s="13" t="s">
        <v>24402</v>
      </c>
      <c r="E13474" s="13" t="s">
        <v>24403</v>
      </c>
      <c r="F13474" s="13" t="s">
        <v>5</v>
      </c>
      <c r="G13474" s="13" t="s">
        <v>9</v>
      </c>
      <c r="H13474" s="13" t="s">
        <v>24043</v>
      </c>
      <c r="I13474" s="14">
        <v>179781</v>
      </c>
      <c r="J13474" s="14">
        <v>53934</v>
      </c>
      <c r="K13474" s="15">
        <f t="shared" si="246"/>
        <v>0.2999983313030854</v>
      </c>
    </row>
    <row r="13475" spans="2:11" ht="12.75">
      <c r="B13475" s="12" t="s">
        <v>32166</v>
      </c>
      <c r="C13475" s="12" t="s">
        <v>54407</v>
      </c>
      <c r="D13475" s="13" t="s">
        <v>24406</v>
      </c>
      <c r="E13475" s="13" t="s">
        <v>24407</v>
      </c>
      <c r="F13475" s="13" t="s">
        <v>5</v>
      </c>
      <c r="G13475" s="13" t="s">
        <v>9</v>
      </c>
      <c r="H13475" s="13" t="s">
        <v>24043</v>
      </c>
      <c r="I13475" s="14">
        <v>325000</v>
      </c>
      <c r="J13475" s="14">
        <v>97500</v>
      </c>
      <c r="K13475" s="15">
        <f t="shared" si="246"/>
        <v>0.3</v>
      </c>
    </row>
    <row r="13476" spans="2:11" ht="12.75">
      <c r="B13476" s="12" t="s">
        <v>32166</v>
      </c>
      <c r="C13476" s="12" t="s">
        <v>24063</v>
      </c>
      <c r="D13476" s="13" t="s">
        <v>24064</v>
      </c>
      <c r="E13476" s="13" t="s">
        <v>24065</v>
      </c>
      <c r="F13476" s="13" t="s">
        <v>3</v>
      </c>
      <c r="G13476" s="13" t="s">
        <v>9</v>
      </c>
      <c r="H13476" s="13" t="s">
        <v>24043</v>
      </c>
      <c r="I13476" s="14">
        <v>60634</v>
      </c>
      <c r="J13476" s="14">
        <v>18190</v>
      </c>
      <c r="K13476" s="15">
        <f t="shared" si="246"/>
        <v>0.29999670152059899</v>
      </c>
    </row>
    <row r="13477" spans="2:11" ht="12.75">
      <c r="B13477" s="12" t="s">
        <v>32166</v>
      </c>
      <c r="C13477" s="12" t="s">
        <v>24066</v>
      </c>
      <c r="D13477" s="13" t="s">
        <v>24067</v>
      </c>
      <c r="E13477" s="13" t="s">
        <v>24068</v>
      </c>
      <c r="F13477" s="13" t="s">
        <v>7</v>
      </c>
      <c r="G13477" s="13" t="s">
        <v>9</v>
      </c>
      <c r="H13477" s="13" t="s">
        <v>24043</v>
      </c>
      <c r="I13477" s="14">
        <v>79982</v>
      </c>
      <c r="J13477" s="14">
        <v>39991</v>
      </c>
      <c r="K13477" s="15">
        <f t="shared" si="246"/>
        <v>0.5</v>
      </c>
    </row>
    <row r="13478" spans="2:11" ht="12.75">
      <c r="B13478" s="12" t="s">
        <v>32166</v>
      </c>
      <c r="C13478" s="12" t="s">
        <v>24066</v>
      </c>
      <c r="D13478" s="13" t="s">
        <v>24067</v>
      </c>
      <c r="E13478" s="13" t="s">
        <v>24069</v>
      </c>
      <c r="F13478" s="13" t="s">
        <v>5</v>
      </c>
      <c r="G13478" s="13" t="s">
        <v>9</v>
      </c>
      <c r="H13478" s="13" t="s">
        <v>24043</v>
      </c>
      <c r="I13478" s="14">
        <v>92656</v>
      </c>
      <c r="J13478" s="14">
        <v>37062</v>
      </c>
      <c r="K13478" s="15">
        <f t="shared" si="246"/>
        <v>0.39999568295631149</v>
      </c>
    </row>
    <row r="13479" spans="2:11" ht="12.75">
      <c r="B13479" s="12" t="s">
        <v>32166</v>
      </c>
      <c r="C13479" s="12" t="s">
        <v>24213</v>
      </c>
      <c r="D13479" s="13" t="s">
        <v>24214</v>
      </c>
      <c r="E13479" s="13" t="s">
        <v>24215</v>
      </c>
      <c r="F13479" s="13" t="s">
        <v>5</v>
      </c>
      <c r="G13479" s="13" t="s">
        <v>9</v>
      </c>
      <c r="H13479" s="13" t="s">
        <v>24043</v>
      </c>
      <c r="I13479" s="14">
        <v>67959</v>
      </c>
      <c r="J13479" s="14">
        <v>20388</v>
      </c>
      <c r="K13479" s="15">
        <f t="shared" si="246"/>
        <v>0.30000441442634529</v>
      </c>
    </row>
    <row r="13480" spans="2:11" ht="12.75">
      <c r="B13480" s="12" t="s">
        <v>32166</v>
      </c>
      <c r="C13480" s="12" t="s">
        <v>54390</v>
      </c>
      <c r="D13480" s="13" t="s">
        <v>24070</v>
      </c>
      <c r="E13480" s="13" t="s">
        <v>24071</v>
      </c>
      <c r="F13480" s="13" t="s">
        <v>3</v>
      </c>
      <c r="G13480" s="13" t="s">
        <v>9</v>
      </c>
      <c r="H13480" s="13" t="s">
        <v>24043</v>
      </c>
      <c r="I13480" s="14">
        <v>266759</v>
      </c>
      <c r="J13480" s="14">
        <v>80028</v>
      </c>
      <c r="K13480" s="15">
        <f t="shared" si="246"/>
        <v>0.30000112461060358</v>
      </c>
    </row>
    <row r="13481" spans="2:11" ht="12.75">
      <c r="B13481" s="12" t="s">
        <v>32166</v>
      </c>
      <c r="C13481" s="12" t="s">
        <v>24076</v>
      </c>
      <c r="D13481" s="13" t="s">
        <v>24077</v>
      </c>
      <c r="E13481" s="13" t="s">
        <v>24078</v>
      </c>
      <c r="F13481" s="13" t="s">
        <v>3</v>
      </c>
      <c r="G13481" s="13" t="s">
        <v>9</v>
      </c>
      <c r="H13481" s="13" t="s">
        <v>24043</v>
      </c>
      <c r="I13481" s="14">
        <v>296382</v>
      </c>
      <c r="J13481" s="14">
        <v>74096</v>
      </c>
      <c r="K13481" s="15">
        <f t="shared" si="246"/>
        <v>0.25000168701203179</v>
      </c>
    </row>
    <row r="13482" spans="2:11" ht="12.75">
      <c r="B13482" s="12" t="s">
        <v>32166</v>
      </c>
      <c r="C13482" s="12" t="s">
        <v>54391</v>
      </c>
      <c r="D13482" s="13" t="s">
        <v>24079</v>
      </c>
      <c r="E13482" s="13" t="s">
        <v>24080</v>
      </c>
      <c r="F13482" s="13" t="s">
        <v>3</v>
      </c>
      <c r="G13482" s="13" t="s">
        <v>9</v>
      </c>
      <c r="H13482" s="13" t="s">
        <v>24043</v>
      </c>
      <c r="I13482" s="14">
        <v>11285</v>
      </c>
      <c r="J13482" s="14">
        <v>3386</v>
      </c>
      <c r="K13482" s="15">
        <f t="shared" si="246"/>
        <v>0.30004430660168363</v>
      </c>
    </row>
    <row r="13483" spans="2:11" ht="12.75">
      <c r="B13483" s="12" t="s">
        <v>32166</v>
      </c>
      <c r="C13483" s="12" t="s">
        <v>24081</v>
      </c>
      <c r="D13483" s="13" t="s">
        <v>24082</v>
      </c>
      <c r="E13483" s="13" t="s">
        <v>24083</v>
      </c>
      <c r="F13483" s="13" t="s">
        <v>3</v>
      </c>
      <c r="G13483" s="13" t="s">
        <v>9</v>
      </c>
      <c r="H13483" s="13" t="s">
        <v>24043</v>
      </c>
      <c r="I13483" s="14">
        <v>117170</v>
      </c>
      <c r="J13483" s="14">
        <v>29293</v>
      </c>
      <c r="K13483" s="15">
        <f t="shared" si="246"/>
        <v>0.25000426730391739</v>
      </c>
    </row>
    <row r="13484" spans="2:11" ht="12.75">
      <c r="B13484" s="12" t="s">
        <v>32166</v>
      </c>
      <c r="C13484" s="12" t="s">
        <v>24084</v>
      </c>
      <c r="D13484" s="13" t="s">
        <v>24085</v>
      </c>
      <c r="E13484" s="13" t="s">
        <v>24086</v>
      </c>
      <c r="F13484" s="13" t="s">
        <v>5</v>
      </c>
      <c r="G13484" s="13" t="s">
        <v>9</v>
      </c>
      <c r="H13484" s="13" t="s">
        <v>24043</v>
      </c>
      <c r="I13484" s="14">
        <v>29775</v>
      </c>
      <c r="J13484" s="14">
        <v>8933</v>
      </c>
      <c r="K13484" s="15">
        <f t="shared" si="246"/>
        <v>0.30001679261125103</v>
      </c>
    </row>
    <row r="13485" spans="2:11" ht="12.75">
      <c r="B13485" s="12" t="s">
        <v>32166</v>
      </c>
      <c r="C13485" s="12" t="s">
        <v>24087</v>
      </c>
      <c r="D13485" s="13" t="s">
        <v>24088</v>
      </c>
      <c r="E13485" s="13" t="s">
        <v>24089</v>
      </c>
      <c r="F13485" s="13" t="s">
        <v>3</v>
      </c>
      <c r="G13485" s="13" t="s">
        <v>9</v>
      </c>
      <c r="H13485" s="13" t="s">
        <v>24043</v>
      </c>
      <c r="I13485" s="14">
        <v>24568</v>
      </c>
      <c r="J13485" s="14">
        <v>7370</v>
      </c>
      <c r="K13485" s="15">
        <f t="shared" si="246"/>
        <v>0.29998371865841744</v>
      </c>
    </row>
    <row r="13486" spans="2:11" ht="12.75">
      <c r="B13486" s="12" t="s">
        <v>32166</v>
      </c>
      <c r="C13486" s="12" t="s">
        <v>54404</v>
      </c>
      <c r="D13486" s="13" t="s">
        <v>24392</v>
      </c>
      <c r="E13486" s="13" t="s">
        <v>24393</v>
      </c>
      <c r="F13486" s="13" t="s">
        <v>5</v>
      </c>
      <c r="G13486" s="13" t="s">
        <v>9</v>
      </c>
      <c r="H13486" s="13" t="s">
        <v>24043</v>
      </c>
      <c r="I13486" s="14">
        <v>2684495</v>
      </c>
      <c r="J13486" s="14">
        <v>500000</v>
      </c>
      <c r="K13486" s="15">
        <f t="shared" si="246"/>
        <v>0.18625477045030817</v>
      </c>
    </row>
    <row r="13487" spans="2:11" ht="12.75">
      <c r="B13487" s="12" t="s">
        <v>32166</v>
      </c>
      <c r="C13487" s="12" t="s">
        <v>24090</v>
      </c>
      <c r="D13487" s="13" t="s">
        <v>24091</v>
      </c>
      <c r="E13487" s="13" t="s">
        <v>24092</v>
      </c>
      <c r="F13487" s="13" t="s">
        <v>3</v>
      </c>
      <c r="G13487" s="13" t="s">
        <v>9</v>
      </c>
      <c r="H13487" s="13" t="s">
        <v>24043</v>
      </c>
      <c r="I13487" s="14">
        <v>44127</v>
      </c>
      <c r="J13487" s="14">
        <v>13238</v>
      </c>
      <c r="K13487" s="15">
        <f t="shared" si="246"/>
        <v>0.29999773381376482</v>
      </c>
    </row>
    <row r="13488" spans="2:11" ht="12.75">
      <c r="B13488" s="12" t="s">
        <v>32166</v>
      </c>
      <c r="C13488" s="12" t="s">
        <v>24093</v>
      </c>
      <c r="D13488" s="13" t="s">
        <v>24094</v>
      </c>
      <c r="E13488" s="13" t="s">
        <v>24095</v>
      </c>
      <c r="F13488" s="13" t="s">
        <v>3</v>
      </c>
      <c r="G13488" s="13" t="s">
        <v>9</v>
      </c>
      <c r="H13488" s="13" t="s">
        <v>24043</v>
      </c>
      <c r="I13488" s="14">
        <v>27884</v>
      </c>
      <c r="J13488" s="14">
        <v>6971</v>
      </c>
      <c r="K13488" s="15">
        <f t="shared" si="246"/>
        <v>0.25</v>
      </c>
    </row>
    <row r="13489" spans="2:11" ht="12.75">
      <c r="B13489" s="12" t="s">
        <v>32166</v>
      </c>
      <c r="C13489" s="12" t="s">
        <v>24096</v>
      </c>
      <c r="D13489" s="13" t="s">
        <v>24097</v>
      </c>
      <c r="E13489" s="13" t="s">
        <v>24098</v>
      </c>
      <c r="F13489" s="13" t="s">
        <v>7</v>
      </c>
      <c r="G13489" s="13" t="s">
        <v>9</v>
      </c>
      <c r="H13489" s="13" t="s">
        <v>24043</v>
      </c>
      <c r="I13489" s="14">
        <v>808243</v>
      </c>
      <c r="J13489" s="14">
        <v>323297</v>
      </c>
      <c r="K13489" s="15">
        <f t="shared" si="246"/>
        <v>0.39999975254966635</v>
      </c>
    </row>
    <row r="13490" spans="2:11" ht="12.75">
      <c r="B13490" s="12" t="s">
        <v>32166</v>
      </c>
      <c r="C13490" s="12" t="s">
        <v>24099</v>
      </c>
      <c r="D13490" s="13" t="s">
        <v>24100</v>
      </c>
      <c r="E13490" s="13" t="s">
        <v>24101</v>
      </c>
      <c r="F13490" s="13" t="s">
        <v>6</v>
      </c>
      <c r="G13490" s="13" t="s">
        <v>9</v>
      </c>
      <c r="H13490" s="13" t="s">
        <v>24043</v>
      </c>
      <c r="I13490" s="14">
        <v>11138</v>
      </c>
      <c r="J13490" s="14">
        <v>3898</v>
      </c>
      <c r="K13490" s="15">
        <f t="shared" si="246"/>
        <v>0.34997306518225896</v>
      </c>
    </row>
    <row r="13491" spans="2:11" ht="12.75">
      <c r="B13491" s="12" t="s">
        <v>32166</v>
      </c>
      <c r="C13491" s="12" t="s">
        <v>24099</v>
      </c>
      <c r="D13491" s="13" t="s">
        <v>24100</v>
      </c>
      <c r="E13491" s="13" t="s">
        <v>3746</v>
      </c>
      <c r="F13491" s="13" t="s">
        <v>3</v>
      </c>
      <c r="G13491" s="13" t="s">
        <v>9</v>
      </c>
      <c r="H13491" s="13" t="s">
        <v>24043</v>
      </c>
      <c r="I13491" s="14">
        <v>31641</v>
      </c>
      <c r="J13491" s="14">
        <v>9492</v>
      </c>
      <c r="K13491" s="15">
        <f t="shared" si="246"/>
        <v>0.29999051863089032</v>
      </c>
    </row>
    <row r="13492" spans="2:11" ht="12.75">
      <c r="B13492" s="12" t="s">
        <v>32166</v>
      </c>
      <c r="C13492" s="12" t="s">
        <v>24102</v>
      </c>
      <c r="D13492" s="13" t="s">
        <v>24103</v>
      </c>
      <c r="E13492" s="13" t="s">
        <v>24104</v>
      </c>
      <c r="F13492" s="13" t="s">
        <v>5</v>
      </c>
      <c r="G13492" s="13" t="s">
        <v>9</v>
      </c>
      <c r="H13492" s="13" t="s">
        <v>24043</v>
      </c>
      <c r="I13492" s="14">
        <v>12283.87</v>
      </c>
      <c r="J13492" s="14">
        <v>3685</v>
      </c>
      <c r="K13492" s="15">
        <f t="shared" si="246"/>
        <v>0.29998689338132034</v>
      </c>
    </row>
    <row r="13493" spans="2:11" ht="12.75">
      <c r="B13493" s="12" t="s">
        <v>32166</v>
      </c>
      <c r="C13493" s="12" t="s">
        <v>24134</v>
      </c>
      <c r="D13493" s="13" t="s">
        <v>24135</v>
      </c>
      <c r="E13493" s="13" t="s">
        <v>24136</v>
      </c>
      <c r="F13493" s="13" t="s">
        <v>6</v>
      </c>
      <c r="G13493" s="13" t="s">
        <v>9</v>
      </c>
      <c r="H13493" s="13" t="s">
        <v>24043</v>
      </c>
      <c r="I13493" s="14">
        <v>31757</v>
      </c>
      <c r="J13493" s="14">
        <v>7939</v>
      </c>
      <c r="K13493" s="15">
        <f t="shared" si="246"/>
        <v>0.24999212771987278</v>
      </c>
    </row>
    <row r="13494" spans="2:11" ht="12.75">
      <c r="B13494" s="12" t="s">
        <v>32166</v>
      </c>
      <c r="C13494" s="12" t="s">
        <v>24141</v>
      </c>
      <c r="D13494" s="13" t="s">
        <v>24142</v>
      </c>
      <c r="E13494" s="13" t="s">
        <v>24143</v>
      </c>
      <c r="F13494" s="13" t="s">
        <v>7</v>
      </c>
      <c r="G13494" s="13" t="s">
        <v>9</v>
      </c>
      <c r="H13494" s="13" t="s">
        <v>24043</v>
      </c>
      <c r="I13494" s="14">
        <v>152271</v>
      </c>
      <c r="J13494" s="14">
        <v>100000</v>
      </c>
      <c r="K13494" s="15">
        <f t="shared" si="246"/>
        <v>0.6567238673155098</v>
      </c>
    </row>
    <row r="13495" spans="2:11" ht="12.75">
      <c r="B13495" s="12" t="s">
        <v>32166</v>
      </c>
      <c r="C13495" s="12" t="s">
        <v>24144</v>
      </c>
      <c r="D13495" s="13" t="s">
        <v>24145</v>
      </c>
      <c r="E13495" s="13" t="s">
        <v>24146</v>
      </c>
      <c r="F13495" s="13" t="s">
        <v>3</v>
      </c>
      <c r="G13495" s="13" t="s">
        <v>9</v>
      </c>
      <c r="H13495" s="13" t="s">
        <v>24043</v>
      </c>
      <c r="I13495" s="14">
        <v>174311.29</v>
      </c>
      <c r="J13495" s="14">
        <v>52293</v>
      </c>
      <c r="K13495" s="15">
        <f t="shared" si="246"/>
        <v>0.29999777983399695</v>
      </c>
    </row>
    <row r="13496" spans="2:11" ht="12.75">
      <c r="B13496" s="12" t="s">
        <v>32166</v>
      </c>
      <c r="C13496" s="12" t="s">
        <v>24144</v>
      </c>
      <c r="D13496" s="13" t="s">
        <v>24426</v>
      </c>
      <c r="E13496" s="13" t="s">
        <v>24429</v>
      </c>
      <c r="F13496" s="13" t="s">
        <v>5</v>
      </c>
      <c r="G13496" s="13" t="s">
        <v>9</v>
      </c>
      <c r="H13496" s="13" t="s">
        <v>24043</v>
      </c>
      <c r="I13496" s="14">
        <v>569072</v>
      </c>
      <c r="J13496" s="14">
        <v>170722</v>
      </c>
      <c r="K13496" s="15">
        <f t="shared" si="246"/>
        <v>0.30000070289875447</v>
      </c>
    </row>
    <row r="13497" spans="2:11" ht="12.75">
      <c r="B13497" s="12" t="s">
        <v>32166</v>
      </c>
      <c r="C13497" s="12" t="s">
        <v>24147</v>
      </c>
      <c r="D13497" s="13" t="s">
        <v>24148</v>
      </c>
      <c r="E13497" s="13" t="s">
        <v>24149</v>
      </c>
      <c r="F13497" s="13" t="s">
        <v>3</v>
      </c>
      <c r="G13497" s="13" t="s">
        <v>9</v>
      </c>
      <c r="H13497" s="13" t="s">
        <v>24043</v>
      </c>
      <c r="I13497" s="14">
        <v>154165</v>
      </c>
      <c r="J13497" s="14">
        <v>24912</v>
      </c>
      <c r="K13497" s="15">
        <f t="shared" si="246"/>
        <v>0.16159309830376545</v>
      </c>
    </row>
    <row r="13498" spans="2:11" ht="12.75">
      <c r="B13498" s="12" t="s">
        <v>32166</v>
      </c>
      <c r="C13498" s="12" t="s">
        <v>24150</v>
      </c>
      <c r="D13498" s="13" t="s">
        <v>24151</v>
      </c>
      <c r="E13498" s="13" t="s">
        <v>24152</v>
      </c>
      <c r="F13498" s="13" t="s">
        <v>7</v>
      </c>
      <c r="G13498" s="13" t="s">
        <v>9</v>
      </c>
      <c r="H13498" s="13" t="s">
        <v>24043</v>
      </c>
      <c r="I13498" s="14">
        <v>4406</v>
      </c>
      <c r="J13498" s="14">
        <v>3525</v>
      </c>
      <c r="K13498" s="15">
        <f t="shared" si="246"/>
        <v>0.8000453926463913</v>
      </c>
    </row>
    <row r="13499" spans="2:11" ht="12.75">
      <c r="B13499" s="12" t="s">
        <v>32166</v>
      </c>
      <c r="C13499" s="12" t="s">
        <v>54392</v>
      </c>
      <c r="D13499" s="13" t="s">
        <v>24153</v>
      </c>
      <c r="E13499" s="13" t="s">
        <v>24154</v>
      </c>
      <c r="F13499" s="13" t="s">
        <v>7</v>
      </c>
      <c r="G13499" s="13" t="s">
        <v>9</v>
      </c>
      <c r="H13499" s="13" t="s">
        <v>24043</v>
      </c>
      <c r="I13499" s="14">
        <v>2425993</v>
      </c>
      <c r="J13499" s="14">
        <v>530000</v>
      </c>
      <c r="K13499" s="15">
        <f t="shared" si="246"/>
        <v>0.21846724207365809</v>
      </c>
    </row>
    <row r="13500" spans="2:11" ht="12.75">
      <c r="B13500" s="12" t="s">
        <v>32166</v>
      </c>
      <c r="C13500" s="12" t="s">
        <v>24155</v>
      </c>
      <c r="D13500" s="13" t="s">
        <v>24156</v>
      </c>
      <c r="E13500" s="13" t="s">
        <v>24157</v>
      </c>
      <c r="F13500" s="13" t="s">
        <v>2</v>
      </c>
      <c r="G13500" s="13" t="s">
        <v>9</v>
      </c>
      <c r="H13500" s="13" t="s">
        <v>24043</v>
      </c>
      <c r="I13500" s="14">
        <v>10800</v>
      </c>
      <c r="J13500" s="14">
        <v>3240</v>
      </c>
      <c r="K13500" s="15">
        <f t="shared" si="246"/>
        <v>0.3</v>
      </c>
    </row>
    <row r="13501" spans="2:11" ht="12.75">
      <c r="B13501" s="12" t="s">
        <v>32166</v>
      </c>
      <c r="C13501" s="12" t="s">
        <v>24158</v>
      </c>
      <c r="D13501" s="13" t="s">
        <v>24159</v>
      </c>
      <c r="E13501" s="13" t="s">
        <v>24160</v>
      </c>
      <c r="F13501" s="13" t="s">
        <v>3</v>
      </c>
      <c r="G13501" s="13" t="s">
        <v>9</v>
      </c>
      <c r="H13501" s="13" t="s">
        <v>24043</v>
      </c>
      <c r="I13501" s="14">
        <v>304270</v>
      </c>
      <c r="J13501" s="14">
        <v>91281</v>
      </c>
      <c r="K13501" s="15">
        <f t="shared" si="246"/>
        <v>0.3</v>
      </c>
    </row>
    <row r="13502" spans="2:11" ht="12.75">
      <c r="B13502" s="12" t="s">
        <v>32166</v>
      </c>
      <c r="C13502" s="12" t="s">
        <v>24161</v>
      </c>
      <c r="D13502" s="13" t="s">
        <v>24162</v>
      </c>
      <c r="E13502" s="13" t="s">
        <v>24163</v>
      </c>
      <c r="F13502" s="13" t="s">
        <v>7</v>
      </c>
      <c r="G13502" s="13" t="s">
        <v>9</v>
      </c>
      <c r="H13502" s="13" t="s">
        <v>24043</v>
      </c>
      <c r="I13502" s="14">
        <v>47986</v>
      </c>
      <c r="J13502" s="14">
        <v>38389</v>
      </c>
      <c r="K13502" s="15">
        <f t="shared" si="246"/>
        <v>0.800004167882299</v>
      </c>
    </row>
    <row r="13503" spans="2:11" ht="12.75">
      <c r="B13503" s="12" t="s">
        <v>32166</v>
      </c>
      <c r="C13503" s="12" t="s">
        <v>24161</v>
      </c>
      <c r="D13503" s="13" t="s">
        <v>24419</v>
      </c>
      <c r="E13503" s="13" t="s">
        <v>24420</v>
      </c>
      <c r="F13503" s="13" t="s">
        <v>5</v>
      </c>
      <c r="G13503" s="13" t="s">
        <v>9</v>
      </c>
      <c r="H13503" s="13" t="s">
        <v>24043</v>
      </c>
      <c r="I13503" s="14">
        <v>1514750</v>
      </c>
      <c r="J13503" s="14">
        <v>454425</v>
      </c>
      <c r="K13503" s="15">
        <f t="shared" si="246"/>
        <v>0.3</v>
      </c>
    </row>
    <row r="13504" spans="2:11" ht="12.75">
      <c r="B13504" s="12" t="s">
        <v>32166</v>
      </c>
      <c r="C13504" s="12" t="s">
        <v>24164</v>
      </c>
      <c r="D13504" s="13" t="s">
        <v>24165</v>
      </c>
      <c r="E13504" s="13" t="s">
        <v>24166</v>
      </c>
      <c r="F13504" s="13" t="s">
        <v>3</v>
      </c>
      <c r="G13504" s="13" t="s">
        <v>9</v>
      </c>
      <c r="H13504" s="13" t="s">
        <v>24043</v>
      </c>
      <c r="I13504" s="14">
        <v>861962</v>
      </c>
      <c r="J13504" s="14">
        <v>258589</v>
      </c>
      <c r="K13504" s="15">
        <f t="shared" si="246"/>
        <v>0.30000046405758024</v>
      </c>
    </row>
    <row r="13505" spans="2:11" ht="12.75">
      <c r="B13505" s="12" t="s">
        <v>32166</v>
      </c>
      <c r="C13505" s="12" t="s">
        <v>24167</v>
      </c>
      <c r="D13505" s="13" t="s">
        <v>24168</v>
      </c>
      <c r="E13505" s="13" t="s">
        <v>24169</v>
      </c>
      <c r="F13505" s="13" t="s">
        <v>7</v>
      </c>
      <c r="G13505" s="13" t="s">
        <v>9</v>
      </c>
      <c r="H13505" s="13" t="s">
        <v>24043</v>
      </c>
      <c r="I13505" s="14">
        <v>56478</v>
      </c>
      <c r="J13505" s="14">
        <v>28239</v>
      </c>
      <c r="K13505" s="15">
        <f t="shared" si="246"/>
        <v>0.5</v>
      </c>
    </row>
    <row r="13506" spans="2:11" ht="12.75">
      <c r="B13506" s="12" t="s">
        <v>32166</v>
      </c>
      <c r="C13506" s="12" t="s">
        <v>24170</v>
      </c>
      <c r="D13506" s="13" t="s">
        <v>24171</v>
      </c>
      <c r="E13506" s="13" t="s">
        <v>24172</v>
      </c>
      <c r="F13506" s="13" t="s">
        <v>3</v>
      </c>
      <c r="G13506" s="13" t="s">
        <v>9</v>
      </c>
      <c r="H13506" s="13" t="s">
        <v>24043</v>
      </c>
      <c r="I13506" s="14">
        <v>42000</v>
      </c>
      <c r="J13506" s="14">
        <v>12600</v>
      </c>
      <c r="K13506" s="15">
        <f t="shared" si="246"/>
        <v>0.3</v>
      </c>
    </row>
    <row r="13507" spans="2:11" ht="12.75">
      <c r="B13507" s="12" t="s">
        <v>32166</v>
      </c>
      <c r="C13507" s="12" t="s">
        <v>24170</v>
      </c>
      <c r="D13507" s="13" t="s">
        <v>24398</v>
      </c>
      <c r="E13507" s="13" t="s">
        <v>24399</v>
      </c>
      <c r="F13507" s="13" t="s">
        <v>5</v>
      </c>
      <c r="G13507" s="13" t="s">
        <v>9</v>
      </c>
      <c r="H13507" s="13" t="s">
        <v>24043</v>
      </c>
      <c r="I13507" s="14">
        <v>112800</v>
      </c>
      <c r="J13507" s="14">
        <v>33840</v>
      </c>
      <c r="K13507" s="15">
        <f t="shared" si="246"/>
        <v>0.3</v>
      </c>
    </row>
    <row r="13508" spans="2:11" ht="12.75">
      <c r="B13508" s="12" t="s">
        <v>32166</v>
      </c>
      <c r="C13508" s="12" t="s">
        <v>24173</v>
      </c>
      <c r="D13508" s="13" t="s">
        <v>24174</v>
      </c>
      <c r="E13508" s="13" t="s">
        <v>24175</v>
      </c>
      <c r="F13508" s="13" t="s">
        <v>6</v>
      </c>
      <c r="G13508" s="13" t="s">
        <v>9</v>
      </c>
      <c r="H13508" s="13" t="s">
        <v>24043</v>
      </c>
      <c r="I13508" s="14">
        <v>69515</v>
      </c>
      <c r="J13508" s="14">
        <v>20855</v>
      </c>
      <c r="K13508" s="15">
        <f t="shared" si="246"/>
        <v>0.3000071926922247</v>
      </c>
    </row>
    <row r="13509" spans="2:11" ht="12.75">
      <c r="B13509" s="12" t="s">
        <v>32166</v>
      </c>
      <c r="C13509" s="12" t="s">
        <v>24173</v>
      </c>
      <c r="D13509" s="13" t="s">
        <v>24174</v>
      </c>
      <c r="E13509" s="13" t="s">
        <v>24176</v>
      </c>
      <c r="F13509" s="13" t="s">
        <v>8</v>
      </c>
      <c r="G13509" s="13" t="s">
        <v>9</v>
      </c>
      <c r="H13509" s="13" t="s">
        <v>24043</v>
      </c>
      <c r="I13509" s="14">
        <v>595467</v>
      </c>
      <c r="J13509" s="14">
        <v>150000</v>
      </c>
      <c r="K13509" s="15">
        <f t="shared" si="246"/>
        <v>0.25190312813304516</v>
      </c>
    </row>
    <row r="13510" spans="2:11" ht="12.75">
      <c r="B13510" s="12" t="s">
        <v>32166</v>
      </c>
      <c r="C13510" s="12" t="s">
        <v>24173</v>
      </c>
      <c r="D13510" s="13" t="s">
        <v>24174</v>
      </c>
      <c r="E13510" s="13" t="s">
        <v>24177</v>
      </c>
      <c r="F13510" s="13" t="s">
        <v>7</v>
      </c>
      <c r="G13510" s="13" t="s">
        <v>9</v>
      </c>
      <c r="H13510" s="13" t="s">
        <v>24043</v>
      </c>
      <c r="I13510" s="14">
        <v>37948</v>
      </c>
      <c r="J13510" s="14">
        <v>18974</v>
      </c>
      <c r="K13510" s="15">
        <f t="shared" si="246"/>
        <v>0.5</v>
      </c>
    </row>
    <row r="13511" spans="2:11" ht="12.75">
      <c r="B13511" s="12" t="s">
        <v>32166</v>
      </c>
      <c r="C13511" s="12" t="s">
        <v>24173</v>
      </c>
      <c r="D13511" s="13" t="s">
        <v>24174</v>
      </c>
      <c r="E13511" s="13" t="s">
        <v>24178</v>
      </c>
      <c r="F13511" s="13" t="s">
        <v>3</v>
      </c>
      <c r="G13511" s="13" t="s">
        <v>9</v>
      </c>
      <c r="H13511" s="13" t="s">
        <v>24043</v>
      </c>
      <c r="I13511" s="14">
        <v>60200</v>
      </c>
      <c r="J13511" s="14">
        <v>10000</v>
      </c>
      <c r="K13511" s="15">
        <f t="shared" si="246"/>
        <v>0.16611295681063123</v>
      </c>
    </row>
    <row r="13512" spans="2:11" ht="12.75">
      <c r="B13512" s="12" t="s">
        <v>32166</v>
      </c>
      <c r="C13512" s="12" t="s">
        <v>24173</v>
      </c>
      <c r="D13512" s="13" t="s">
        <v>24174</v>
      </c>
      <c r="E13512" s="13" t="s">
        <v>24179</v>
      </c>
      <c r="F13512" s="13" t="s">
        <v>5</v>
      </c>
      <c r="G13512" s="13" t="s">
        <v>9</v>
      </c>
      <c r="H13512" s="13" t="s">
        <v>24043</v>
      </c>
      <c r="I13512" s="14">
        <v>829552</v>
      </c>
      <c r="J13512" s="14">
        <v>248866</v>
      </c>
      <c r="K13512" s="15">
        <f t="shared" si="246"/>
        <v>0.30000048218797615</v>
      </c>
    </row>
    <row r="13513" spans="2:11" ht="12.75">
      <c r="B13513" s="12" t="s">
        <v>32166</v>
      </c>
      <c r="C13513" s="12" t="s">
        <v>24173</v>
      </c>
      <c r="D13513" s="13" t="s">
        <v>24174</v>
      </c>
      <c r="E13513" s="13" t="s">
        <v>24180</v>
      </c>
      <c r="F13513" s="13" t="s">
        <v>3</v>
      </c>
      <c r="G13513" s="13" t="s">
        <v>9</v>
      </c>
      <c r="H13513" s="13" t="s">
        <v>24043</v>
      </c>
      <c r="I13513" s="14">
        <v>177834</v>
      </c>
      <c r="J13513" s="14">
        <v>53350</v>
      </c>
      <c r="K13513" s="15">
        <f t="shared" si="246"/>
        <v>0.29999887535566877</v>
      </c>
    </row>
    <row r="13514" spans="2:11" ht="12.75">
      <c r="B13514" s="12" t="s">
        <v>32166</v>
      </c>
      <c r="C13514" s="12" t="s">
        <v>24173</v>
      </c>
      <c r="D13514" s="13" t="s">
        <v>24433</v>
      </c>
      <c r="E13514" s="13" t="s">
        <v>24434</v>
      </c>
      <c r="F13514" s="13" t="s">
        <v>5</v>
      </c>
      <c r="G13514" s="13" t="s">
        <v>9</v>
      </c>
      <c r="H13514" s="13" t="s">
        <v>24043</v>
      </c>
      <c r="I13514" s="14">
        <v>886200</v>
      </c>
      <c r="J13514" s="14">
        <v>265860</v>
      </c>
      <c r="K13514" s="15">
        <f t="shared" si="246"/>
        <v>0.3</v>
      </c>
    </row>
    <row r="13515" spans="2:11" ht="12.75">
      <c r="B13515" s="12" t="s">
        <v>32166</v>
      </c>
      <c r="C13515" s="12" t="s">
        <v>54403</v>
      </c>
      <c r="D13515" s="13" t="s">
        <v>24374</v>
      </c>
      <c r="E13515" s="13" t="s">
        <v>24375</v>
      </c>
      <c r="F13515" s="13" t="s">
        <v>3</v>
      </c>
      <c r="G13515" s="13" t="s">
        <v>9</v>
      </c>
      <c r="H13515" s="13" t="s">
        <v>24043</v>
      </c>
      <c r="I13515" s="14">
        <v>117300</v>
      </c>
      <c r="J13515" s="14">
        <v>35190</v>
      </c>
      <c r="K13515" s="15">
        <f t="shared" si="246"/>
        <v>0.3</v>
      </c>
    </row>
    <row r="13516" spans="2:11" ht="12.75">
      <c r="B13516" s="12" t="s">
        <v>32166</v>
      </c>
      <c r="C13516" s="12" t="s">
        <v>54393</v>
      </c>
      <c r="D13516" s="13" t="s">
        <v>24181</v>
      </c>
      <c r="E13516" s="13" t="s">
        <v>24182</v>
      </c>
      <c r="F13516" s="13" t="s">
        <v>2</v>
      </c>
      <c r="G13516" s="13" t="s">
        <v>9</v>
      </c>
      <c r="H13516" s="13" t="s">
        <v>24043</v>
      </c>
      <c r="I13516" s="14">
        <v>10986</v>
      </c>
      <c r="J13516" s="14">
        <v>3296</v>
      </c>
      <c r="K13516" s="15">
        <f t="shared" ref="K13516:K13579" si="247">J13516/I13516</f>
        <v>0.30001820498816678</v>
      </c>
    </row>
    <row r="13517" spans="2:11" ht="12.75">
      <c r="B13517" s="12" t="s">
        <v>32166</v>
      </c>
      <c r="C13517" s="12" t="s">
        <v>24183</v>
      </c>
      <c r="D13517" s="13" t="s">
        <v>24184</v>
      </c>
      <c r="E13517" s="13" t="s">
        <v>24185</v>
      </c>
      <c r="F13517" s="13" t="s">
        <v>3</v>
      </c>
      <c r="G13517" s="13" t="s">
        <v>9</v>
      </c>
      <c r="H13517" s="13" t="s">
        <v>24043</v>
      </c>
      <c r="I13517" s="14">
        <v>18679</v>
      </c>
      <c r="J13517" s="14">
        <v>4670</v>
      </c>
      <c r="K13517" s="15">
        <f t="shared" si="247"/>
        <v>0.25001338401413353</v>
      </c>
    </row>
    <row r="13518" spans="2:11" ht="12.75">
      <c r="B13518" s="12" t="s">
        <v>32166</v>
      </c>
      <c r="C13518" s="12" t="s">
        <v>54394</v>
      </c>
      <c r="D13518" s="13" t="s">
        <v>3598</v>
      </c>
      <c r="E13518" s="13" t="s">
        <v>24186</v>
      </c>
      <c r="F13518" s="13" t="s">
        <v>3</v>
      </c>
      <c r="G13518" s="13" t="s">
        <v>9</v>
      </c>
      <c r="H13518" s="13" t="s">
        <v>24043</v>
      </c>
      <c r="I13518" s="14">
        <v>18860</v>
      </c>
      <c r="J13518" s="14">
        <v>4715</v>
      </c>
      <c r="K13518" s="15">
        <f t="shared" si="247"/>
        <v>0.25</v>
      </c>
    </row>
    <row r="13519" spans="2:11" ht="12.75">
      <c r="B13519" s="12" t="s">
        <v>32166</v>
      </c>
      <c r="C13519" s="12" t="s">
        <v>24187</v>
      </c>
      <c r="D13519" s="13" t="s">
        <v>24188</v>
      </c>
      <c r="E13519" s="13" t="s">
        <v>24189</v>
      </c>
      <c r="F13519" s="13" t="s">
        <v>3</v>
      </c>
      <c r="G13519" s="13" t="s">
        <v>9</v>
      </c>
      <c r="H13519" s="13" t="s">
        <v>24043</v>
      </c>
      <c r="I13519" s="14">
        <v>48669</v>
      </c>
      <c r="J13519" s="14">
        <v>14601</v>
      </c>
      <c r="K13519" s="15">
        <f t="shared" si="247"/>
        <v>0.30000616408802316</v>
      </c>
    </row>
    <row r="13520" spans="2:11" ht="12.75">
      <c r="B13520" s="12" t="s">
        <v>32166</v>
      </c>
      <c r="C13520" s="12" t="s">
        <v>24190</v>
      </c>
      <c r="D13520" s="13" t="s">
        <v>24191</v>
      </c>
      <c r="E13520" s="13" t="s">
        <v>24192</v>
      </c>
      <c r="F13520" s="13" t="s">
        <v>3</v>
      </c>
      <c r="G13520" s="13" t="s">
        <v>9</v>
      </c>
      <c r="H13520" s="13" t="s">
        <v>24043</v>
      </c>
      <c r="I13520" s="14">
        <v>357072</v>
      </c>
      <c r="J13520" s="14">
        <v>107121</v>
      </c>
      <c r="K13520" s="15">
        <f t="shared" si="247"/>
        <v>0.29999831966662188</v>
      </c>
    </row>
    <row r="13521" spans="2:11" ht="12.75">
      <c r="B13521" s="12" t="s">
        <v>32166</v>
      </c>
      <c r="C13521" s="12" t="s">
        <v>54395</v>
      </c>
      <c r="D13521" s="13" t="s">
        <v>24193</v>
      </c>
      <c r="E13521" s="13" t="s">
        <v>24194</v>
      </c>
      <c r="F13521" s="13" t="s">
        <v>3</v>
      </c>
      <c r="G13521" s="13" t="s">
        <v>9</v>
      </c>
      <c r="H13521" s="13" t="s">
        <v>24043</v>
      </c>
      <c r="I13521" s="14">
        <v>23602</v>
      </c>
      <c r="J13521" s="14">
        <v>18882</v>
      </c>
      <c r="K13521" s="15">
        <f t="shared" si="247"/>
        <v>0.80001694771629528</v>
      </c>
    </row>
    <row r="13522" spans="2:11" ht="12.75">
      <c r="B13522" s="12" t="s">
        <v>32166</v>
      </c>
      <c r="C13522" s="12" t="s">
        <v>24195</v>
      </c>
      <c r="D13522" s="13" t="s">
        <v>24196</v>
      </c>
      <c r="E13522" s="13" t="s">
        <v>24197</v>
      </c>
      <c r="F13522" s="13" t="s">
        <v>3</v>
      </c>
      <c r="G13522" s="13" t="s">
        <v>9</v>
      </c>
      <c r="H13522" s="13" t="s">
        <v>24043</v>
      </c>
      <c r="I13522" s="14">
        <v>77000</v>
      </c>
      <c r="J13522" s="14">
        <v>23100</v>
      </c>
      <c r="K13522" s="15">
        <f t="shared" si="247"/>
        <v>0.3</v>
      </c>
    </row>
    <row r="13523" spans="2:11" ht="12.75">
      <c r="B13523" s="12" t="s">
        <v>32166</v>
      </c>
      <c r="C13523" s="12" t="s">
        <v>24198</v>
      </c>
      <c r="D13523" s="13" t="s">
        <v>24199</v>
      </c>
      <c r="E13523" s="13" t="s">
        <v>24200</v>
      </c>
      <c r="F13523" s="13" t="s">
        <v>3</v>
      </c>
      <c r="G13523" s="13" t="s">
        <v>9</v>
      </c>
      <c r="H13523" s="13" t="s">
        <v>24043</v>
      </c>
      <c r="I13523" s="14">
        <v>63900</v>
      </c>
      <c r="J13523" s="14">
        <v>19170</v>
      </c>
      <c r="K13523" s="15">
        <f t="shared" si="247"/>
        <v>0.3</v>
      </c>
    </row>
    <row r="13524" spans="2:11" ht="12.75">
      <c r="B13524" s="12" t="s">
        <v>32166</v>
      </c>
      <c r="C13524" s="12" t="s">
        <v>24201</v>
      </c>
      <c r="D13524" s="13" t="s">
        <v>24202</v>
      </c>
      <c r="E13524" s="13" t="s">
        <v>24203</v>
      </c>
      <c r="F13524" s="13" t="s">
        <v>3</v>
      </c>
      <c r="G13524" s="13" t="s">
        <v>9</v>
      </c>
      <c r="H13524" s="13" t="s">
        <v>24043</v>
      </c>
      <c r="I13524" s="14">
        <v>278662</v>
      </c>
      <c r="J13524" s="14">
        <v>83599</v>
      </c>
      <c r="K13524" s="15">
        <f t="shared" si="247"/>
        <v>0.30000143543073687</v>
      </c>
    </row>
    <row r="13525" spans="2:11" ht="12.75">
      <c r="B13525" s="12" t="s">
        <v>32166</v>
      </c>
      <c r="C13525" s="12" t="s">
        <v>24137</v>
      </c>
      <c r="D13525" s="13" t="s">
        <v>24138</v>
      </c>
      <c r="E13525" s="13" t="s">
        <v>24139</v>
      </c>
      <c r="F13525" s="13" t="s">
        <v>3</v>
      </c>
      <c r="G13525" s="13" t="s">
        <v>9</v>
      </c>
      <c r="H13525" s="13" t="s">
        <v>24043</v>
      </c>
      <c r="I13525" s="14">
        <v>18891.22</v>
      </c>
      <c r="J13525" s="14">
        <v>6612</v>
      </c>
      <c r="K13525" s="15">
        <f t="shared" si="247"/>
        <v>0.35000386422899099</v>
      </c>
    </row>
    <row r="13526" spans="2:11" ht="12.75">
      <c r="B13526" s="12" t="s">
        <v>32166</v>
      </c>
      <c r="C13526" s="12" t="s">
        <v>24137</v>
      </c>
      <c r="D13526" s="13" t="s">
        <v>24138</v>
      </c>
      <c r="E13526" s="13" t="s">
        <v>24140</v>
      </c>
      <c r="F13526" s="13" t="s">
        <v>7</v>
      </c>
      <c r="G13526" s="13" t="s">
        <v>9</v>
      </c>
      <c r="H13526" s="13" t="s">
        <v>24043</v>
      </c>
      <c r="I13526" s="14">
        <v>122966</v>
      </c>
      <c r="J13526" s="14">
        <v>98373</v>
      </c>
      <c r="K13526" s="15">
        <f t="shared" si="247"/>
        <v>0.80000162646585238</v>
      </c>
    </row>
    <row r="13527" spans="2:11" ht="12.75">
      <c r="B13527" s="12" t="s">
        <v>32166</v>
      </c>
      <c r="C13527" s="12" t="s">
        <v>24137</v>
      </c>
      <c r="D13527" s="13" t="s">
        <v>24394</v>
      </c>
      <c r="E13527" s="13" t="s">
        <v>24395</v>
      </c>
      <c r="F13527" s="13" t="s">
        <v>5</v>
      </c>
      <c r="G13527" s="13" t="s">
        <v>9</v>
      </c>
      <c r="H13527" s="13" t="s">
        <v>24043</v>
      </c>
      <c r="I13527" s="14">
        <v>104006</v>
      </c>
      <c r="J13527" s="14">
        <v>31202</v>
      </c>
      <c r="K13527" s="15">
        <f t="shared" si="247"/>
        <v>0.30000192296598271</v>
      </c>
    </row>
    <row r="13528" spans="2:11" ht="12.75">
      <c r="B13528" s="12" t="s">
        <v>32166</v>
      </c>
      <c r="C13528" s="12" t="s">
        <v>24204</v>
      </c>
      <c r="D13528" s="13" t="s">
        <v>24205</v>
      </c>
      <c r="E13528" s="13" t="s">
        <v>24206</v>
      </c>
      <c r="F13528" s="13" t="s">
        <v>6</v>
      </c>
      <c r="G13528" s="13" t="s">
        <v>9</v>
      </c>
      <c r="H13528" s="13" t="s">
        <v>24043</v>
      </c>
      <c r="I13528" s="14">
        <v>338301</v>
      </c>
      <c r="J13528" s="14">
        <v>50000</v>
      </c>
      <c r="K13528" s="15">
        <f t="shared" si="247"/>
        <v>0.1477973757097969</v>
      </c>
    </row>
    <row r="13529" spans="2:11" ht="12.75">
      <c r="B13529" s="12" t="s">
        <v>32166</v>
      </c>
      <c r="C13529" s="12" t="s">
        <v>24204</v>
      </c>
      <c r="D13529" s="13" t="s">
        <v>24205</v>
      </c>
      <c r="E13529" s="13" t="s">
        <v>24207</v>
      </c>
      <c r="F13529" s="13" t="s">
        <v>7</v>
      </c>
      <c r="G13529" s="13" t="s">
        <v>9</v>
      </c>
      <c r="H13529" s="13" t="s">
        <v>24043</v>
      </c>
      <c r="I13529" s="14">
        <v>105474</v>
      </c>
      <c r="J13529" s="14">
        <v>84379</v>
      </c>
      <c r="K13529" s="15">
        <f t="shared" si="247"/>
        <v>0.79999810379809244</v>
      </c>
    </row>
    <row r="13530" spans="2:11" ht="12.75">
      <c r="B13530" s="12" t="s">
        <v>32166</v>
      </c>
      <c r="C13530" s="12" t="s">
        <v>54410</v>
      </c>
      <c r="D13530" s="13" t="s">
        <v>24426</v>
      </c>
      <c r="E13530" s="13" t="s">
        <v>24430</v>
      </c>
      <c r="F13530" s="13" t="s">
        <v>5</v>
      </c>
      <c r="G13530" s="13" t="s">
        <v>9</v>
      </c>
      <c r="H13530" s="13" t="s">
        <v>24043</v>
      </c>
      <c r="I13530" s="14">
        <v>346916</v>
      </c>
      <c r="J13530" s="14">
        <v>104075</v>
      </c>
      <c r="K13530" s="15">
        <f t="shared" si="247"/>
        <v>0.30000057650843431</v>
      </c>
    </row>
    <row r="13531" spans="2:11" ht="12.75">
      <c r="B13531" s="12" t="s">
        <v>32166</v>
      </c>
      <c r="C13531" s="12" t="s">
        <v>24208</v>
      </c>
      <c r="D13531" s="13" t="s">
        <v>24209</v>
      </c>
      <c r="E13531" s="13" t="s">
        <v>24210</v>
      </c>
      <c r="F13531" s="13" t="s">
        <v>3</v>
      </c>
      <c r="G13531" s="13" t="s">
        <v>9</v>
      </c>
      <c r="H13531" s="13" t="s">
        <v>24043</v>
      </c>
      <c r="I13531" s="14">
        <v>336880</v>
      </c>
      <c r="J13531" s="14">
        <v>117908</v>
      </c>
      <c r="K13531" s="15">
        <f t="shared" si="247"/>
        <v>0.35</v>
      </c>
    </row>
    <row r="13532" spans="2:11" ht="12.75">
      <c r="B13532" s="12" t="s">
        <v>32166</v>
      </c>
      <c r="C13532" s="12" t="s">
        <v>54408</v>
      </c>
      <c r="D13532" s="13" t="s">
        <v>24404</v>
      </c>
      <c r="E13532" s="13" t="s">
        <v>24405</v>
      </c>
      <c r="F13532" s="13" t="s">
        <v>7</v>
      </c>
      <c r="G13532" s="13" t="s">
        <v>9</v>
      </c>
      <c r="H13532" s="13" t="s">
        <v>24043</v>
      </c>
      <c r="I13532" s="14">
        <v>13318</v>
      </c>
      <c r="J13532" s="14">
        <v>6659</v>
      </c>
      <c r="K13532" s="15">
        <f t="shared" si="247"/>
        <v>0.5</v>
      </c>
    </row>
    <row r="13533" spans="2:11" ht="12.75">
      <c r="B13533" s="12" t="s">
        <v>32166</v>
      </c>
      <c r="C13533" s="12" t="s">
        <v>54411</v>
      </c>
      <c r="D13533" s="13" t="s">
        <v>24433</v>
      </c>
      <c r="E13533" s="13" t="s">
        <v>24435</v>
      </c>
      <c r="F13533" s="13" t="s">
        <v>5</v>
      </c>
      <c r="G13533" s="13" t="s">
        <v>9</v>
      </c>
      <c r="H13533" s="13" t="s">
        <v>24043</v>
      </c>
      <c r="I13533" s="14">
        <v>171465</v>
      </c>
      <c r="J13533" s="14">
        <v>51440</v>
      </c>
      <c r="K13533" s="15">
        <f t="shared" si="247"/>
        <v>0.30000291604700668</v>
      </c>
    </row>
    <row r="13534" spans="2:11" ht="12.75">
      <c r="B13534" s="12" t="s">
        <v>32166</v>
      </c>
      <c r="C13534" s="12" t="s">
        <v>54396</v>
      </c>
      <c r="D13534" s="13" t="s">
        <v>24211</v>
      </c>
      <c r="E13534" s="13" t="s">
        <v>24212</v>
      </c>
      <c r="F13534" s="13" t="s">
        <v>3</v>
      </c>
      <c r="G13534" s="13" t="s">
        <v>9</v>
      </c>
      <c r="H13534" s="13" t="s">
        <v>24043</v>
      </c>
      <c r="I13534" s="14">
        <v>8932</v>
      </c>
      <c r="J13534" s="14">
        <v>3573</v>
      </c>
      <c r="K13534" s="15">
        <f t="shared" si="247"/>
        <v>0.40002239140170176</v>
      </c>
    </row>
    <row r="13535" spans="2:11" ht="12.75">
      <c r="B13535" s="12" t="s">
        <v>32166</v>
      </c>
      <c r="C13535" s="12" t="s">
        <v>54397</v>
      </c>
      <c r="D13535" s="13" t="s">
        <v>24222</v>
      </c>
      <c r="E13535" s="13" t="s">
        <v>24223</v>
      </c>
      <c r="F13535" s="13" t="s">
        <v>2</v>
      </c>
      <c r="G13535" s="13" t="s">
        <v>9</v>
      </c>
      <c r="H13535" s="13" t="s">
        <v>24043</v>
      </c>
      <c r="I13535" s="14">
        <v>7035</v>
      </c>
      <c r="J13535" s="14">
        <v>3518</v>
      </c>
      <c r="K13535" s="15">
        <f t="shared" si="247"/>
        <v>0.50007107320540156</v>
      </c>
    </row>
    <row r="13536" spans="2:11" ht="12.75">
      <c r="B13536" s="12" t="s">
        <v>32166</v>
      </c>
      <c r="C13536" s="12" t="s">
        <v>24230</v>
      </c>
      <c r="D13536" s="13" t="s">
        <v>21166</v>
      </c>
      <c r="E13536" s="13" t="s">
        <v>24231</v>
      </c>
      <c r="F13536" s="13" t="s">
        <v>3</v>
      </c>
      <c r="G13536" s="13" t="s">
        <v>9</v>
      </c>
      <c r="H13536" s="13" t="s">
        <v>24043</v>
      </c>
      <c r="I13536" s="14">
        <v>27662</v>
      </c>
      <c r="J13536" s="14">
        <v>8299</v>
      </c>
      <c r="K13536" s="15">
        <f t="shared" si="247"/>
        <v>0.30001446027040707</v>
      </c>
    </row>
    <row r="13537" spans="2:11" ht="12.75">
      <c r="B13537" s="12" t="s">
        <v>32166</v>
      </c>
      <c r="C13537" s="12" t="s">
        <v>24230</v>
      </c>
      <c r="D13537" s="13" t="s">
        <v>21166</v>
      </c>
      <c r="E13537" s="13" t="s">
        <v>24232</v>
      </c>
      <c r="F13537" s="13" t="s">
        <v>7</v>
      </c>
      <c r="G13537" s="13" t="s">
        <v>9</v>
      </c>
      <c r="H13537" s="13" t="s">
        <v>24043</v>
      </c>
      <c r="I13537" s="14">
        <v>12124</v>
      </c>
      <c r="J13537" s="14">
        <v>9699</v>
      </c>
      <c r="K13537" s="15">
        <f t="shared" si="247"/>
        <v>0.7999835037941273</v>
      </c>
    </row>
    <row r="13538" spans="2:11" ht="12.75">
      <c r="B13538" s="12" t="s">
        <v>32166</v>
      </c>
      <c r="C13538" s="12" t="s">
        <v>24233</v>
      </c>
      <c r="D13538" s="13" t="s">
        <v>24234</v>
      </c>
      <c r="E13538" s="13" t="s">
        <v>24235</v>
      </c>
      <c r="F13538" s="13" t="s">
        <v>7</v>
      </c>
      <c r="G13538" s="13" t="s">
        <v>9</v>
      </c>
      <c r="H13538" s="13" t="s">
        <v>24043</v>
      </c>
      <c r="I13538" s="14">
        <v>31941</v>
      </c>
      <c r="J13538" s="14">
        <v>15971</v>
      </c>
      <c r="K13538" s="15">
        <f t="shared" si="247"/>
        <v>0.50001565386180769</v>
      </c>
    </row>
    <row r="13539" spans="2:11" ht="12.75">
      <c r="B13539" s="12" t="s">
        <v>32166</v>
      </c>
      <c r="C13539" s="12" t="s">
        <v>24233</v>
      </c>
      <c r="D13539" s="13" t="s">
        <v>24234</v>
      </c>
      <c r="E13539" s="13" t="s">
        <v>24236</v>
      </c>
      <c r="F13539" s="13" t="s">
        <v>5</v>
      </c>
      <c r="G13539" s="13" t="s">
        <v>9</v>
      </c>
      <c r="H13539" s="13" t="s">
        <v>24043</v>
      </c>
      <c r="I13539" s="14">
        <v>32524</v>
      </c>
      <c r="J13539" s="14">
        <v>9757</v>
      </c>
      <c r="K13539" s="15">
        <f t="shared" si="247"/>
        <v>0.2999938506948715</v>
      </c>
    </row>
    <row r="13540" spans="2:11" ht="12.75">
      <c r="B13540" s="12" t="s">
        <v>32166</v>
      </c>
      <c r="C13540" s="12" t="s">
        <v>24237</v>
      </c>
      <c r="D13540" s="13" t="s">
        <v>24238</v>
      </c>
      <c r="E13540" s="13" t="s">
        <v>24239</v>
      </c>
      <c r="F13540" s="13" t="s">
        <v>5</v>
      </c>
      <c r="G13540" s="13" t="s">
        <v>9</v>
      </c>
      <c r="H13540" s="13" t="s">
        <v>24043</v>
      </c>
      <c r="I13540" s="14">
        <v>16105</v>
      </c>
      <c r="J13540" s="14">
        <v>4832</v>
      </c>
      <c r="K13540" s="15">
        <f t="shared" si="247"/>
        <v>0.30003104625892579</v>
      </c>
    </row>
    <row r="13541" spans="2:11" ht="12.75">
      <c r="B13541" s="12" t="s">
        <v>32166</v>
      </c>
      <c r="C13541" s="12" t="s">
        <v>24237</v>
      </c>
      <c r="D13541" s="13" t="s">
        <v>24238</v>
      </c>
      <c r="E13541" s="13" t="s">
        <v>24240</v>
      </c>
      <c r="F13541" s="13" t="s">
        <v>3</v>
      </c>
      <c r="G13541" s="13" t="s">
        <v>9</v>
      </c>
      <c r="H13541" s="13" t="s">
        <v>24043</v>
      </c>
      <c r="I13541" s="14">
        <v>40974</v>
      </c>
      <c r="J13541" s="14">
        <v>12292</v>
      </c>
      <c r="K13541" s="15">
        <f t="shared" si="247"/>
        <v>0.29999511885585983</v>
      </c>
    </row>
    <row r="13542" spans="2:11" ht="12.75">
      <c r="B13542" s="12" t="s">
        <v>32166</v>
      </c>
      <c r="C13542" s="12" t="s">
        <v>24241</v>
      </c>
      <c r="D13542" s="13" t="s">
        <v>24242</v>
      </c>
      <c r="E13542" s="13" t="s">
        <v>24243</v>
      </c>
      <c r="F13542" s="13" t="s">
        <v>3</v>
      </c>
      <c r="G13542" s="13" t="s">
        <v>9</v>
      </c>
      <c r="H13542" s="13" t="s">
        <v>24043</v>
      </c>
      <c r="I13542" s="14">
        <v>655736</v>
      </c>
      <c r="J13542" s="14">
        <v>194458</v>
      </c>
      <c r="K13542" s="15">
        <f t="shared" si="247"/>
        <v>0.29654922102797465</v>
      </c>
    </row>
    <row r="13543" spans="2:11" ht="12.75">
      <c r="B13543" s="12" t="s">
        <v>32166</v>
      </c>
      <c r="C13543" s="12" t="s">
        <v>24244</v>
      </c>
      <c r="D13543" s="13" t="s">
        <v>24245</v>
      </c>
      <c r="E13543" s="13" t="s">
        <v>24246</v>
      </c>
      <c r="F13543" s="13" t="s">
        <v>3</v>
      </c>
      <c r="G13543" s="13" t="s">
        <v>9</v>
      </c>
      <c r="H13543" s="13" t="s">
        <v>24043</v>
      </c>
      <c r="I13543" s="14">
        <v>44753.9</v>
      </c>
      <c r="J13543" s="14">
        <v>10000</v>
      </c>
      <c r="K13543" s="15">
        <f t="shared" si="247"/>
        <v>0.22344421380036153</v>
      </c>
    </row>
    <row r="13544" spans="2:11" ht="12.75">
      <c r="B13544" s="12" t="s">
        <v>32166</v>
      </c>
      <c r="C13544" s="12" t="s">
        <v>24247</v>
      </c>
      <c r="D13544" s="13" t="s">
        <v>24248</v>
      </c>
      <c r="E13544" s="13" t="s">
        <v>24140</v>
      </c>
      <c r="F13544" s="13" t="s">
        <v>7</v>
      </c>
      <c r="G13544" s="13" t="s">
        <v>9</v>
      </c>
      <c r="H13544" s="13" t="s">
        <v>24043</v>
      </c>
      <c r="I13544" s="14">
        <v>3198</v>
      </c>
      <c r="J13544" s="14">
        <v>2558</v>
      </c>
      <c r="K13544" s="15">
        <f t="shared" si="247"/>
        <v>0.79987492182614128</v>
      </c>
    </row>
    <row r="13545" spans="2:11" ht="12.75">
      <c r="B13545" s="12" t="s">
        <v>32166</v>
      </c>
      <c r="C13545" s="12" t="s">
        <v>24249</v>
      </c>
      <c r="D13545" s="13" t="s">
        <v>24250</v>
      </c>
      <c r="E13545" s="13" t="s">
        <v>24251</v>
      </c>
      <c r="F13545" s="13" t="s">
        <v>7</v>
      </c>
      <c r="G13545" s="13" t="s">
        <v>9</v>
      </c>
      <c r="H13545" s="13" t="s">
        <v>24043</v>
      </c>
      <c r="I13545" s="14">
        <v>3891</v>
      </c>
      <c r="J13545" s="14">
        <v>3113</v>
      </c>
      <c r="K13545" s="15">
        <f t="shared" si="247"/>
        <v>0.80005140066820868</v>
      </c>
    </row>
    <row r="13546" spans="2:11" ht="12.75">
      <c r="B13546" s="12" t="s">
        <v>32166</v>
      </c>
      <c r="C13546" s="12" t="s">
        <v>24249</v>
      </c>
      <c r="D13546" s="13" t="s">
        <v>24250</v>
      </c>
      <c r="E13546" s="13" t="s">
        <v>24252</v>
      </c>
      <c r="F13546" s="13" t="s">
        <v>6</v>
      </c>
      <c r="G13546" s="13" t="s">
        <v>9</v>
      </c>
      <c r="H13546" s="13" t="s">
        <v>24043</v>
      </c>
      <c r="I13546" s="14">
        <v>35669.589999999997</v>
      </c>
      <c r="J13546" s="14">
        <v>10701</v>
      </c>
      <c r="K13546" s="15">
        <f t="shared" si="247"/>
        <v>0.30000344831549791</v>
      </c>
    </row>
    <row r="13547" spans="2:11" ht="12.75">
      <c r="B13547" s="12" t="s">
        <v>32166</v>
      </c>
      <c r="C13547" s="12" t="s">
        <v>24253</v>
      </c>
      <c r="D13547" s="13" t="s">
        <v>24254</v>
      </c>
      <c r="E13547" s="13" t="s">
        <v>24255</v>
      </c>
      <c r="F13547" s="13" t="s">
        <v>6</v>
      </c>
      <c r="G13547" s="13" t="s">
        <v>9</v>
      </c>
      <c r="H13547" s="13" t="s">
        <v>24043</v>
      </c>
      <c r="I13547" s="14">
        <v>111790</v>
      </c>
      <c r="J13547" s="14">
        <v>39127</v>
      </c>
      <c r="K13547" s="15">
        <f t="shared" si="247"/>
        <v>0.35000447267197426</v>
      </c>
    </row>
    <row r="13548" spans="2:11" ht="12.75">
      <c r="B13548" s="12" t="s">
        <v>32166</v>
      </c>
      <c r="C13548" s="12" t="s">
        <v>24253</v>
      </c>
      <c r="D13548" s="13" t="s">
        <v>24254</v>
      </c>
      <c r="E13548" s="13" t="s">
        <v>24256</v>
      </c>
      <c r="F13548" s="13" t="s">
        <v>3</v>
      </c>
      <c r="G13548" s="13" t="s">
        <v>9</v>
      </c>
      <c r="H13548" s="13" t="s">
        <v>24043</v>
      </c>
      <c r="I13548" s="14">
        <v>90595</v>
      </c>
      <c r="J13548" s="14">
        <v>36238</v>
      </c>
      <c r="K13548" s="15">
        <f t="shared" si="247"/>
        <v>0.4</v>
      </c>
    </row>
    <row r="13549" spans="2:11" ht="12.75">
      <c r="B13549" s="12" t="s">
        <v>32166</v>
      </c>
      <c r="C13549" s="12" t="s">
        <v>24253</v>
      </c>
      <c r="D13549" s="13" t="s">
        <v>24254</v>
      </c>
      <c r="E13549" s="13" t="s">
        <v>24257</v>
      </c>
      <c r="F13549" s="13" t="s">
        <v>6</v>
      </c>
      <c r="G13549" s="13" t="s">
        <v>9</v>
      </c>
      <c r="H13549" s="13" t="s">
        <v>24043</v>
      </c>
      <c r="I13549" s="14">
        <v>112636</v>
      </c>
      <c r="J13549" s="14">
        <v>39423</v>
      </c>
      <c r="K13549" s="15">
        <f t="shared" si="247"/>
        <v>0.35000355126247379</v>
      </c>
    </row>
    <row r="13550" spans="2:11" ht="12.75">
      <c r="B13550" s="12" t="s">
        <v>32166</v>
      </c>
      <c r="C13550" s="12" t="s">
        <v>24258</v>
      </c>
      <c r="D13550" s="13" t="s">
        <v>24259</v>
      </c>
      <c r="E13550" s="13" t="s">
        <v>24260</v>
      </c>
      <c r="F13550" s="13" t="s">
        <v>2</v>
      </c>
      <c r="G13550" s="13" t="s">
        <v>9</v>
      </c>
      <c r="H13550" s="13" t="s">
        <v>24043</v>
      </c>
      <c r="I13550" s="14">
        <v>8669</v>
      </c>
      <c r="J13550" s="14">
        <v>3034</v>
      </c>
      <c r="K13550" s="15">
        <f t="shared" si="247"/>
        <v>0.34998269696620143</v>
      </c>
    </row>
    <row r="13551" spans="2:11" ht="12.75">
      <c r="B13551" s="12" t="s">
        <v>32166</v>
      </c>
      <c r="C13551" s="12" t="s">
        <v>24261</v>
      </c>
      <c r="D13551" s="13" t="s">
        <v>24262</v>
      </c>
      <c r="E13551" s="13" t="s">
        <v>24263</v>
      </c>
      <c r="F13551" s="13" t="s">
        <v>7</v>
      </c>
      <c r="G13551" s="13" t="s">
        <v>9</v>
      </c>
      <c r="H13551" s="13" t="s">
        <v>24043</v>
      </c>
      <c r="I13551" s="14">
        <v>18538</v>
      </c>
      <c r="J13551" s="14">
        <v>9269</v>
      </c>
      <c r="K13551" s="15">
        <f t="shared" si="247"/>
        <v>0.5</v>
      </c>
    </row>
    <row r="13552" spans="2:11" ht="12.75">
      <c r="B13552" s="12" t="s">
        <v>32166</v>
      </c>
      <c r="C13552" s="12" t="s">
        <v>24264</v>
      </c>
      <c r="D13552" s="13" t="s">
        <v>24265</v>
      </c>
      <c r="E13552" s="13" t="s">
        <v>24266</v>
      </c>
      <c r="F13552" s="13" t="s">
        <v>3</v>
      </c>
      <c r="G13552" s="13" t="s">
        <v>9</v>
      </c>
      <c r="H13552" s="13" t="s">
        <v>24043</v>
      </c>
      <c r="I13552" s="14">
        <v>61803</v>
      </c>
      <c r="J13552" s="14">
        <v>18541</v>
      </c>
      <c r="K13552" s="15">
        <f t="shared" si="247"/>
        <v>0.30000161804443148</v>
      </c>
    </row>
    <row r="13553" spans="2:11" ht="12.75">
      <c r="B13553" s="12" t="s">
        <v>32166</v>
      </c>
      <c r="C13553" s="12" t="s">
        <v>24267</v>
      </c>
      <c r="D13553" s="13" t="s">
        <v>24268</v>
      </c>
      <c r="E13553" s="13" t="s">
        <v>24269</v>
      </c>
      <c r="F13553" s="13" t="s">
        <v>5</v>
      </c>
      <c r="G13553" s="13" t="s">
        <v>9</v>
      </c>
      <c r="H13553" s="13" t="s">
        <v>24043</v>
      </c>
      <c r="I13553" s="14">
        <v>29466</v>
      </c>
      <c r="J13553" s="14">
        <v>8840</v>
      </c>
      <c r="K13553" s="15">
        <f t="shared" si="247"/>
        <v>0.30000678748387971</v>
      </c>
    </row>
    <row r="13554" spans="2:11" ht="12.75">
      <c r="B13554" s="12" t="s">
        <v>32166</v>
      </c>
      <c r="C13554" s="12" t="s">
        <v>24270</v>
      </c>
      <c r="D13554" s="13" t="s">
        <v>24271</v>
      </c>
      <c r="E13554" s="13" t="s">
        <v>24272</v>
      </c>
      <c r="F13554" s="13" t="s">
        <v>5</v>
      </c>
      <c r="G13554" s="13" t="s">
        <v>9</v>
      </c>
      <c r="H13554" s="13" t="s">
        <v>24043</v>
      </c>
      <c r="I13554" s="14">
        <v>14754.86</v>
      </c>
      <c r="J13554" s="14">
        <v>4426</v>
      </c>
      <c r="K13554" s="15">
        <f t="shared" si="247"/>
        <v>0.29996895938016355</v>
      </c>
    </row>
    <row r="13555" spans="2:11" ht="12.75">
      <c r="B13555" s="12" t="s">
        <v>32166</v>
      </c>
      <c r="C13555" s="12" t="s">
        <v>24273</v>
      </c>
      <c r="D13555" s="13" t="s">
        <v>24274</v>
      </c>
      <c r="E13555" s="13" t="s">
        <v>24275</v>
      </c>
      <c r="F13555" s="13" t="s">
        <v>5</v>
      </c>
      <c r="G13555" s="13" t="s">
        <v>9</v>
      </c>
      <c r="H13555" s="13" t="s">
        <v>24043</v>
      </c>
      <c r="I13555" s="14">
        <v>247716</v>
      </c>
      <c r="J13555" s="14">
        <v>74315</v>
      </c>
      <c r="K13555" s="15">
        <f t="shared" si="247"/>
        <v>0.30000080737618884</v>
      </c>
    </row>
    <row r="13556" spans="2:11" ht="12.75">
      <c r="B13556" s="12" t="s">
        <v>32166</v>
      </c>
      <c r="C13556" s="12" t="s">
        <v>24276</v>
      </c>
      <c r="D13556" s="13" t="s">
        <v>24277</v>
      </c>
      <c r="E13556" s="13" t="s">
        <v>24278</v>
      </c>
      <c r="F13556" s="13" t="s">
        <v>3</v>
      </c>
      <c r="G13556" s="13" t="s">
        <v>9</v>
      </c>
      <c r="H13556" s="13" t="s">
        <v>24043</v>
      </c>
      <c r="I13556" s="14">
        <v>74663</v>
      </c>
      <c r="J13556" s="14">
        <v>22399</v>
      </c>
      <c r="K13556" s="15">
        <f t="shared" si="247"/>
        <v>0.30000133935148598</v>
      </c>
    </row>
    <row r="13557" spans="2:11" ht="12.75">
      <c r="B13557" s="12" t="s">
        <v>32166</v>
      </c>
      <c r="C13557" s="12" t="s">
        <v>24279</v>
      </c>
      <c r="D13557" s="13" t="s">
        <v>24280</v>
      </c>
      <c r="E13557" s="13" t="s">
        <v>24281</v>
      </c>
      <c r="F13557" s="13" t="s">
        <v>3</v>
      </c>
      <c r="G13557" s="13" t="s">
        <v>9</v>
      </c>
      <c r="H13557" s="13" t="s">
        <v>24043</v>
      </c>
      <c r="I13557" s="14">
        <v>516405</v>
      </c>
      <c r="J13557" s="14">
        <v>154922</v>
      </c>
      <c r="K13557" s="15">
        <f t="shared" si="247"/>
        <v>0.30000096823229827</v>
      </c>
    </row>
    <row r="13558" spans="2:11" ht="12.75">
      <c r="B13558" s="12" t="s">
        <v>32166</v>
      </c>
      <c r="C13558" s="12" t="s">
        <v>24282</v>
      </c>
      <c r="D13558" s="13" t="s">
        <v>24283</v>
      </c>
      <c r="E13558" s="13" t="s">
        <v>24284</v>
      </c>
      <c r="F13558" s="13" t="s">
        <v>3</v>
      </c>
      <c r="G13558" s="13" t="s">
        <v>9</v>
      </c>
      <c r="H13558" s="13" t="s">
        <v>24043</v>
      </c>
      <c r="I13558" s="14">
        <v>25293</v>
      </c>
      <c r="J13558" s="14">
        <v>6323</v>
      </c>
      <c r="K13558" s="15">
        <f t="shared" si="247"/>
        <v>0.24999011584232791</v>
      </c>
    </row>
    <row r="13559" spans="2:11" ht="12.75">
      <c r="B13559" s="12" t="s">
        <v>32166</v>
      </c>
      <c r="C13559" s="12" t="s">
        <v>54409</v>
      </c>
      <c r="D13559" s="13" t="s">
        <v>24421</v>
      </c>
      <c r="E13559" s="13" t="s">
        <v>24422</v>
      </c>
      <c r="F13559" s="13" t="s">
        <v>5</v>
      </c>
      <c r="G13559" s="13" t="s">
        <v>9</v>
      </c>
      <c r="H13559" s="13" t="s">
        <v>24043</v>
      </c>
      <c r="I13559" s="14">
        <v>14157</v>
      </c>
      <c r="J13559" s="14">
        <v>4247</v>
      </c>
      <c r="K13559" s="15">
        <f t="shared" si="247"/>
        <v>0.2999929363565727</v>
      </c>
    </row>
    <row r="13560" spans="2:11" ht="12.75">
      <c r="B13560" s="12" t="s">
        <v>32166</v>
      </c>
      <c r="C13560" s="12" t="s">
        <v>54409</v>
      </c>
      <c r="D13560" s="13" t="s">
        <v>24421</v>
      </c>
      <c r="E13560" s="13" t="s">
        <v>24423</v>
      </c>
      <c r="F13560" s="13" t="s">
        <v>5</v>
      </c>
      <c r="G13560" s="13" t="s">
        <v>9</v>
      </c>
      <c r="H13560" s="13" t="s">
        <v>24043</v>
      </c>
      <c r="I13560" s="14">
        <v>266514</v>
      </c>
      <c r="J13560" s="14">
        <v>79954</v>
      </c>
      <c r="K13560" s="15">
        <f t="shared" si="247"/>
        <v>0.29999924957037905</v>
      </c>
    </row>
    <row r="13561" spans="2:11" ht="12.75">
      <c r="B13561" s="12" t="s">
        <v>32166</v>
      </c>
      <c r="C13561" s="12" t="s">
        <v>54398</v>
      </c>
      <c r="D13561" s="13" t="s">
        <v>5602</v>
      </c>
      <c r="E13561" s="13" t="s">
        <v>24285</v>
      </c>
      <c r="F13561" s="13" t="s">
        <v>6</v>
      </c>
      <c r="G13561" s="13" t="s">
        <v>9</v>
      </c>
      <c r="H13561" s="13" t="s">
        <v>24043</v>
      </c>
      <c r="I13561" s="14">
        <v>397160</v>
      </c>
      <c r="J13561" s="14">
        <v>80000</v>
      </c>
      <c r="K13561" s="15">
        <f t="shared" si="247"/>
        <v>0.20143015409406789</v>
      </c>
    </row>
    <row r="13562" spans="2:11" ht="12.75">
      <c r="B13562" s="12" t="s">
        <v>32166</v>
      </c>
      <c r="C13562" s="12" t="s">
        <v>24286</v>
      </c>
      <c r="D13562" s="13" t="s">
        <v>24287</v>
      </c>
      <c r="E13562" s="13" t="s">
        <v>24288</v>
      </c>
      <c r="F13562" s="13" t="s">
        <v>3</v>
      </c>
      <c r="G13562" s="13" t="s">
        <v>9</v>
      </c>
      <c r="H13562" s="13" t="s">
        <v>24043</v>
      </c>
      <c r="I13562" s="14">
        <v>13582</v>
      </c>
      <c r="J13562" s="14">
        <v>3396</v>
      </c>
      <c r="K13562" s="15">
        <f t="shared" si="247"/>
        <v>0.2500368134295391</v>
      </c>
    </row>
    <row r="13563" spans="2:11" ht="12.75">
      <c r="B13563" s="12" t="s">
        <v>32166</v>
      </c>
      <c r="C13563" s="12" t="s">
        <v>54399</v>
      </c>
      <c r="D13563" s="13" t="s">
        <v>24289</v>
      </c>
      <c r="E13563" s="13" t="s">
        <v>24290</v>
      </c>
      <c r="F13563" s="13" t="s">
        <v>7</v>
      </c>
      <c r="G13563" s="13" t="s">
        <v>9</v>
      </c>
      <c r="H13563" s="13" t="s">
        <v>24043</v>
      </c>
      <c r="I13563" s="14">
        <v>44494</v>
      </c>
      <c r="J13563" s="14">
        <v>17798</v>
      </c>
      <c r="K13563" s="15">
        <f t="shared" si="247"/>
        <v>0.40000898997617657</v>
      </c>
    </row>
    <row r="13564" spans="2:11" ht="12.75">
      <c r="B13564" s="12" t="s">
        <v>32166</v>
      </c>
      <c r="C13564" s="12" t="s">
        <v>24291</v>
      </c>
      <c r="D13564" s="13" t="s">
        <v>24292</v>
      </c>
      <c r="E13564" s="13" t="s">
        <v>24293</v>
      </c>
      <c r="F13564" s="13" t="s">
        <v>5</v>
      </c>
      <c r="G13564" s="13" t="s">
        <v>9</v>
      </c>
      <c r="H13564" s="13" t="s">
        <v>24043</v>
      </c>
      <c r="I13564" s="14">
        <v>85983</v>
      </c>
      <c r="J13564" s="14">
        <v>25795</v>
      </c>
      <c r="K13564" s="15">
        <f t="shared" si="247"/>
        <v>0.30000116302059709</v>
      </c>
    </row>
    <row r="13565" spans="2:11" ht="12.75">
      <c r="B13565" s="12" t="s">
        <v>32166</v>
      </c>
      <c r="C13565" s="12" t="s">
        <v>24294</v>
      </c>
      <c r="D13565" s="13" t="s">
        <v>12015</v>
      </c>
      <c r="E13565" s="13" t="s">
        <v>24295</v>
      </c>
      <c r="F13565" s="13" t="s">
        <v>6</v>
      </c>
      <c r="G13565" s="13" t="s">
        <v>9</v>
      </c>
      <c r="H13565" s="13" t="s">
        <v>24043</v>
      </c>
      <c r="I13565" s="14">
        <v>39652</v>
      </c>
      <c r="J13565" s="14">
        <v>11896</v>
      </c>
      <c r="K13565" s="15">
        <f t="shared" si="247"/>
        <v>0.30001008776354282</v>
      </c>
    </row>
    <row r="13566" spans="2:11" ht="12.75">
      <c r="B13566" s="12" t="s">
        <v>32166</v>
      </c>
      <c r="C13566" s="12" t="s">
        <v>54405</v>
      </c>
      <c r="D13566" s="13" t="s">
        <v>24396</v>
      </c>
      <c r="E13566" s="13" t="s">
        <v>24397</v>
      </c>
      <c r="F13566" s="13" t="s">
        <v>5</v>
      </c>
      <c r="G13566" s="13" t="s">
        <v>9</v>
      </c>
      <c r="H13566" s="13" t="s">
        <v>24043</v>
      </c>
      <c r="I13566" s="14">
        <v>333901</v>
      </c>
      <c r="J13566" s="14">
        <v>100170</v>
      </c>
      <c r="K13566" s="15">
        <f t="shared" si="247"/>
        <v>0.29999910153009424</v>
      </c>
    </row>
    <row r="13567" spans="2:11" ht="12.75">
      <c r="B13567" s="12" t="s">
        <v>32166</v>
      </c>
      <c r="C13567" s="12" t="s">
        <v>54400</v>
      </c>
      <c r="D13567" s="13" t="s">
        <v>24296</v>
      </c>
      <c r="E13567" s="13" t="s">
        <v>24297</v>
      </c>
      <c r="F13567" s="13" t="s">
        <v>3</v>
      </c>
      <c r="G13567" s="13" t="s">
        <v>9</v>
      </c>
      <c r="H13567" s="13" t="s">
        <v>24043</v>
      </c>
      <c r="I13567" s="14">
        <v>174875</v>
      </c>
      <c r="J13567" s="14">
        <v>50000</v>
      </c>
      <c r="K13567" s="15">
        <f t="shared" si="247"/>
        <v>0.28591851322373124</v>
      </c>
    </row>
    <row r="13568" spans="2:11" ht="12.75">
      <c r="B13568" s="12" t="s">
        <v>32166</v>
      </c>
      <c r="C13568" s="12" t="s">
        <v>24298</v>
      </c>
      <c r="D13568" s="13" t="s">
        <v>24299</v>
      </c>
      <c r="E13568" s="13" t="s">
        <v>24300</v>
      </c>
      <c r="F13568" s="13" t="s">
        <v>5</v>
      </c>
      <c r="G13568" s="13" t="s">
        <v>9</v>
      </c>
      <c r="H13568" s="13" t="s">
        <v>24043</v>
      </c>
      <c r="I13568" s="14">
        <v>269019</v>
      </c>
      <c r="J13568" s="14">
        <v>80706</v>
      </c>
      <c r="K13568" s="15">
        <f t="shared" si="247"/>
        <v>0.30000111516286954</v>
      </c>
    </row>
    <row r="13569" spans="2:11" ht="12.75">
      <c r="B13569" s="12" t="s">
        <v>32166</v>
      </c>
      <c r="C13569" s="12" t="s">
        <v>24298</v>
      </c>
      <c r="D13569" s="13" t="s">
        <v>24426</v>
      </c>
      <c r="E13569" s="13" t="s">
        <v>24427</v>
      </c>
      <c r="F13569" s="13" t="s">
        <v>5</v>
      </c>
      <c r="G13569" s="13" t="s">
        <v>9</v>
      </c>
      <c r="H13569" s="13" t="s">
        <v>24043</v>
      </c>
      <c r="I13569" s="14">
        <v>174940</v>
      </c>
      <c r="J13569" s="14">
        <v>52482</v>
      </c>
      <c r="K13569" s="15">
        <f t="shared" si="247"/>
        <v>0.3</v>
      </c>
    </row>
    <row r="13570" spans="2:11" ht="12.75">
      <c r="B13570" s="12" t="s">
        <v>32166</v>
      </c>
      <c r="C13570" s="12" t="s">
        <v>24298</v>
      </c>
      <c r="D13570" s="13" t="s">
        <v>24426</v>
      </c>
      <c r="E13570" s="13" t="s">
        <v>24428</v>
      </c>
      <c r="F13570" s="13" t="s">
        <v>5</v>
      </c>
      <c r="G13570" s="13" t="s">
        <v>9</v>
      </c>
      <c r="H13570" s="13" t="s">
        <v>24043</v>
      </c>
      <c r="I13570" s="14">
        <v>254462</v>
      </c>
      <c r="J13570" s="14">
        <v>76339</v>
      </c>
      <c r="K13570" s="15">
        <f t="shared" si="247"/>
        <v>0.3000015719439445</v>
      </c>
    </row>
    <row r="13571" spans="2:11" ht="12.75">
      <c r="B13571" s="12" t="s">
        <v>32166</v>
      </c>
      <c r="C13571" s="12" t="s">
        <v>24298</v>
      </c>
      <c r="D13571" s="13" t="s">
        <v>24426</v>
      </c>
      <c r="E13571" s="13" t="s">
        <v>24432</v>
      </c>
      <c r="F13571" s="13" t="s">
        <v>5</v>
      </c>
      <c r="G13571" s="13" t="s">
        <v>9</v>
      </c>
      <c r="H13571" s="13" t="s">
        <v>24043</v>
      </c>
      <c r="I13571" s="14">
        <v>602702</v>
      </c>
      <c r="J13571" s="14">
        <v>180811</v>
      </c>
      <c r="K13571" s="15">
        <f t="shared" si="247"/>
        <v>0.30000066367790384</v>
      </c>
    </row>
    <row r="13572" spans="2:11" ht="12.75">
      <c r="B13572" s="12" t="s">
        <v>32166</v>
      </c>
      <c r="C13572" s="12" t="s">
        <v>24301</v>
      </c>
      <c r="D13572" s="13" t="s">
        <v>24302</v>
      </c>
      <c r="E13572" s="13" t="s">
        <v>24303</v>
      </c>
      <c r="F13572" s="13" t="s">
        <v>3</v>
      </c>
      <c r="G13572" s="13" t="s">
        <v>9</v>
      </c>
      <c r="H13572" s="13" t="s">
        <v>24043</v>
      </c>
      <c r="I13572" s="14">
        <v>12159</v>
      </c>
      <c r="J13572" s="14">
        <v>3040</v>
      </c>
      <c r="K13572" s="15">
        <f t="shared" si="247"/>
        <v>0.25002056090138991</v>
      </c>
    </row>
    <row r="13573" spans="2:11" ht="12.75">
      <c r="B13573" s="12" t="s">
        <v>32166</v>
      </c>
      <c r="C13573" s="12" t="s">
        <v>24304</v>
      </c>
      <c r="D13573" s="13" t="s">
        <v>24305</v>
      </c>
      <c r="E13573" s="13" t="s">
        <v>24306</v>
      </c>
      <c r="F13573" s="13" t="s">
        <v>3</v>
      </c>
      <c r="G13573" s="13" t="s">
        <v>9</v>
      </c>
      <c r="H13573" s="13" t="s">
        <v>24043</v>
      </c>
      <c r="I13573" s="14">
        <v>11741</v>
      </c>
      <c r="J13573" s="14">
        <v>3522</v>
      </c>
      <c r="K13573" s="15">
        <f t="shared" si="247"/>
        <v>0.29997444851375521</v>
      </c>
    </row>
    <row r="13574" spans="2:11" ht="12.75">
      <c r="B13574" s="12" t="s">
        <v>32166</v>
      </c>
      <c r="C13574" s="12" t="s">
        <v>24307</v>
      </c>
      <c r="D13574" s="13" t="s">
        <v>24308</v>
      </c>
      <c r="E13574" s="13" t="s">
        <v>24309</v>
      </c>
      <c r="F13574" s="13" t="s">
        <v>3</v>
      </c>
      <c r="G13574" s="13" t="s">
        <v>9</v>
      </c>
      <c r="H13574" s="13" t="s">
        <v>24043</v>
      </c>
      <c r="I13574" s="14">
        <v>14616</v>
      </c>
      <c r="J13574" s="14">
        <v>4385</v>
      </c>
      <c r="K13574" s="15">
        <f t="shared" si="247"/>
        <v>0.30001368363437331</v>
      </c>
    </row>
    <row r="13575" spans="2:11" ht="12.75">
      <c r="B13575" s="12" t="s">
        <v>32166</v>
      </c>
      <c r="C13575" s="12" t="s">
        <v>54401</v>
      </c>
      <c r="D13575" s="13" t="s">
        <v>24310</v>
      </c>
      <c r="E13575" s="13" t="s">
        <v>24311</v>
      </c>
      <c r="F13575" s="13" t="s">
        <v>3</v>
      </c>
      <c r="G13575" s="13" t="s">
        <v>9</v>
      </c>
      <c r="H13575" s="13" t="s">
        <v>24043</v>
      </c>
      <c r="I13575" s="14">
        <v>1443916</v>
      </c>
      <c r="J13575" s="14">
        <v>433175</v>
      </c>
      <c r="K13575" s="15">
        <f t="shared" si="247"/>
        <v>0.30000013851221263</v>
      </c>
    </row>
    <row r="13576" spans="2:11" ht="12.75">
      <c r="B13576" s="12" t="s">
        <v>32166</v>
      </c>
      <c r="C13576" s="12" t="s">
        <v>54401</v>
      </c>
      <c r="D13576" s="13" t="s">
        <v>24310</v>
      </c>
      <c r="E13576" s="13" t="s">
        <v>24312</v>
      </c>
      <c r="F13576" s="13" t="s">
        <v>7</v>
      </c>
      <c r="G13576" s="13" t="s">
        <v>9</v>
      </c>
      <c r="H13576" s="13" t="s">
        <v>24043</v>
      </c>
      <c r="I13576" s="14">
        <v>56489</v>
      </c>
      <c r="J13576" s="14">
        <v>44738</v>
      </c>
      <c r="K13576" s="15">
        <f t="shared" si="247"/>
        <v>0.79197719910070985</v>
      </c>
    </row>
    <row r="13577" spans="2:11" ht="12.75">
      <c r="B13577" s="12" t="s">
        <v>32166</v>
      </c>
      <c r="C13577" s="12" t="s">
        <v>24313</v>
      </c>
      <c r="D13577" s="13" t="s">
        <v>24314</v>
      </c>
      <c r="E13577" s="13" t="s">
        <v>24315</v>
      </c>
      <c r="F13577" s="13" t="s">
        <v>7</v>
      </c>
      <c r="G13577" s="13" t="s">
        <v>9</v>
      </c>
      <c r="H13577" s="13" t="s">
        <v>24043</v>
      </c>
      <c r="I13577" s="14">
        <v>1417846</v>
      </c>
      <c r="J13577" s="14">
        <v>600000</v>
      </c>
      <c r="K13577" s="15">
        <f t="shared" si="247"/>
        <v>0.4231771292509906</v>
      </c>
    </row>
    <row r="13578" spans="2:11" ht="12.75">
      <c r="B13578" s="12" t="s">
        <v>32166</v>
      </c>
      <c r="C13578" s="12" t="s">
        <v>24316</v>
      </c>
      <c r="D13578" s="13" t="s">
        <v>24317</v>
      </c>
      <c r="E13578" s="13" t="s">
        <v>24318</v>
      </c>
      <c r="F13578" s="13" t="s">
        <v>5</v>
      </c>
      <c r="G13578" s="13" t="s">
        <v>9</v>
      </c>
      <c r="H13578" s="13" t="s">
        <v>24043</v>
      </c>
      <c r="I13578" s="14">
        <v>35378</v>
      </c>
      <c r="J13578" s="14">
        <v>10613</v>
      </c>
      <c r="K13578" s="15">
        <f t="shared" si="247"/>
        <v>0.29998869353835717</v>
      </c>
    </row>
    <row r="13579" spans="2:11" ht="12.75">
      <c r="B13579" s="12" t="s">
        <v>32166</v>
      </c>
      <c r="C13579" s="12" t="s">
        <v>24323</v>
      </c>
      <c r="D13579" s="13" t="s">
        <v>24324</v>
      </c>
      <c r="E13579" s="13" t="s">
        <v>24325</v>
      </c>
      <c r="F13579" s="13" t="s">
        <v>3</v>
      </c>
      <c r="G13579" s="13" t="s">
        <v>9</v>
      </c>
      <c r="H13579" s="13" t="s">
        <v>24043</v>
      </c>
      <c r="I13579" s="14">
        <v>13026</v>
      </c>
      <c r="J13579" s="14">
        <v>3908</v>
      </c>
      <c r="K13579" s="15">
        <f t="shared" si="247"/>
        <v>0.3000153539075695</v>
      </c>
    </row>
    <row r="13580" spans="2:11" ht="12.75">
      <c r="B13580" s="12" t="s">
        <v>32166</v>
      </c>
      <c r="C13580" s="12" t="s">
        <v>24319</v>
      </c>
      <c r="D13580" s="13" t="s">
        <v>24320</v>
      </c>
      <c r="E13580" s="13" t="s">
        <v>24321</v>
      </c>
      <c r="F13580" s="13" t="s">
        <v>3</v>
      </c>
      <c r="G13580" s="13" t="s">
        <v>9</v>
      </c>
      <c r="H13580" s="13" t="s">
        <v>24043</v>
      </c>
      <c r="I13580" s="14">
        <v>30679</v>
      </c>
      <c r="J13580" s="14">
        <v>10738</v>
      </c>
      <c r="K13580" s="15">
        <f t="shared" ref="K13580:K13643" si="248">J13580/I13580</f>
        <v>0.35001140845529516</v>
      </c>
    </row>
    <row r="13581" spans="2:11" ht="12.75">
      <c r="B13581" s="12" t="s">
        <v>32166</v>
      </c>
      <c r="C13581" s="12" t="s">
        <v>24319</v>
      </c>
      <c r="D13581" s="13" t="s">
        <v>24320</v>
      </c>
      <c r="E13581" s="13" t="s">
        <v>24322</v>
      </c>
      <c r="F13581" s="13" t="s">
        <v>7</v>
      </c>
      <c r="G13581" s="13" t="s">
        <v>9</v>
      </c>
      <c r="H13581" s="13" t="s">
        <v>24043</v>
      </c>
      <c r="I13581" s="14">
        <v>3675</v>
      </c>
      <c r="J13581" s="14">
        <v>2940</v>
      </c>
      <c r="K13581" s="15">
        <f t="shared" si="248"/>
        <v>0.8</v>
      </c>
    </row>
    <row r="13582" spans="2:11" ht="12.75">
      <c r="B13582" s="12" t="s">
        <v>32166</v>
      </c>
      <c r="C13582" s="12" t="s">
        <v>24216</v>
      </c>
      <c r="D13582" s="13" t="s">
        <v>24217</v>
      </c>
      <c r="E13582" s="13" t="s">
        <v>24218</v>
      </c>
      <c r="F13582" s="13" t="s">
        <v>3</v>
      </c>
      <c r="G13582" s="13" t="s">
        <v>9</v>
      </c>
      <c r="H13582" s="13" t="s">
        <v>24043</v>
      </c>
      <c r="I13582" s="14">
        <v>36003.199999999997</v>
      </c>
      <c r="J13582" s="14">
        <v>10000</v>
      </c>
      <c r="K13582" s="15">
        <f t="shared" si="248"/>
        <v>0.27775308861434539</v>
      </c>
    </row>
    <row r="13583" spans="2:11" ht="12.75">
      <c r="B13583" s="12" t="s">
        <v>32166</v>
      </c>
      <c r="C13583" s="12" t="s">
        <v>24216</v>
      </c>
      <c r="D13583" s="13" t="s">
        <v>24424</v>
      </c>
      <c r="E13583" s="13" t="s">
        <v>24425</v>
      </c>
      <c r="F13583" s="13" t="s">
        <v>5</v>
      </c>
      <c r="G13583" s="13" t="s">
        <v>9</v>
      </c>
      <c r="H13583" s="13" t="s">
        <v>24043</v>
      </c>
      <c r="I13583" s="14">
        <v>290175</v>
      </c>
      <c r="J13583" s="14">
        <v>87053</v>
      </c>
      <c r="K13583" s="15">
        <f t="shared" si="248"/>
        <v>0.30000172309813045</v>
      </c>
    </row>
    <row r="13584" spans="2:11" ht="12.75">
      <c r="B13584" s="12" t="s">
        <v>32166</v>
      </c>
      <c r="C13584" s="12" t="s">
        <v>24326</v>
      </c>
      <c r="D13584" s="13" t="s">
        <v>24327</v>
      </c>
      <c r="E13584" s="13" t="s">
        <v>24328</v>
      </c>
      <c r="F13584" s="13" t="s">
        <v>5</v>
      </c>
      <c r="G13584" s="13" t="s">
        <v>9</v>
      </c>
      <c r="H13584" s="13" t="s">
        <v>24043</v>
      </c>
      <c r="I13584" s="14">
        <v>338181</v>
      </c>
      <c r="J13584" s="14">
        <v>101454</v>
      </c>
      <c r="K13584" s="15">
        <f t="shared" si="248"/>
        <v>0.29999911290107961</v>
      </c>
    </row>
    <row r="13585" spans="2:11" ht="12.75">
      <c r="B13585" s="12" t="s">
        <v>32166</v>
      </c>
      <c r="C13585" s="12" t="s">
        <v>24329</v>
      </c>
      <c r="D13585" s="13" t="s">
        <v>24330</v>
      </c>
      <c r="E13585" s="13" t="s">
        <v>24331</v>
      </c>
      <c r="F13585" s="13" t="s">
        <v>3</v>
      </c>
      <c r="G13585" s="13" t="s">
        <v>9</v>
      </c>
      <c r="H13585" s="13" t="s">
        <v>24043</v>
      </c>
      <c r="I13585" s="14">
        <v>142225</v>
      </c>
      <c r="J13585" s="14">
        <v>35556</v>
      </c>
      <c r="K13585" s="15">
        <f t="shared" si="248"/>
        <v>0.24999824222183162</v>
      </c>
    </row>
    <row r="13586" spans="2:11" ht="12.75">
      <c r="B13586" s="12" t="s">
        <v>32166</v>
      </c>
      <c r="C13586" s="12" t="s">
        <v>24332</v>
      </c>
      <c r="D13586" s="13" t="s">
        <v>24333</v>
      </c>
      <c r="E13586" s="13" t="s">
        <v>24334</v>
      </c>
      <c r="F13586" s="13" t="s">
        <v>3</v>
      </c>
      <c r="G13586" s="13" t="s">
        <v>9</v>
      </c>
      <c r="H13586" s="13" t="s">
        <v>24043</v>
      </c>
      <c r="I13586" s="14">
        <v>67370</v>
      </c>
      <c r="J13586" s="14">
        <v>16843</v>
      </c>
      <c r="K13586" s="15">
        <f t="shared" si="248"/>
        <v>0.25000742170105389</v>
      </c>
    </row>
    <row r="13587" spans="2:11" ht="12.75">
      <c r="B13587" s="12" t="s">
        <v>32166</v>
      </c>
      <c r="C13587" s="12" t="s">
        <v>24335</v>
      </c>
      <c r="D13587" s="13" t="s">
        <v>24336</v>
      </c>
      <c r="E13587" s="13" t="s">
        <v>24337</v>
      </c>
      <c r="F13587" s="13" t="s">
        <v>5</v>
      </c>
      <c r="G13587" s="13" t="s">
        <v>9</v>
      </c>
      <c r="H13587" s="13" t="s">
        <v>24043</v>
      </c>
      <c r="I13587" s="14">
        <v>80496</v>
      </c>
      <c r="J13587" s="14">
        <v>24149</v>
      </c>
      <c r="K13587" s="15">
        <f t="shared" si="248"/>
        <v>0.30000248459550788</v>
      </c>
    </row>
    <row r="13588" spans="2:11" ht="12.75">
      <c r="B13588" s="12" t="s">
        <v>32166</v>
      </c>
      <c r="C13588" s="12" t="s">
        <v>24338</v>
      </c>
      <c r="D13588" s="13" t="s">
        <v>24339</v>
      </c>
      <c r="E13588" s="13" t="s">
        <v>24340</v>
      </c>
      <c r="F13588" s="13" t="s">
        <v>3</v>
      </c>
      <c r="G13588" s="13" t="s">
        <v>9</v>
      </c>
      <c r="H13588" s="13" t="s">
        <v>24043</v>
      </c>
      <c r="I13588" s="14">
        <v>12214</v>
      </c>
      <c r="J13588" s="14">
        <v>3054</v>
      </c>
      <c r="K13588" s="15">
        <f t="shared" si="248"/>
        <v>0.25004093663009663</v>
      </c>
    </row>
    <row r="13589" spans="2:11" ht="12.75">
      <c r="B13589" s="12" t="s">
        <v>32166</v>
      </c>
      <c r="C13589" s="12" t="s">
        <v>24341</v>
      </c>
      <c r="D13589" s="13" t="s">
        <v>24342</v>
      </c>
      <c r="E13589" s="13" t="s">
        <v>24343</v>
      </c>
      <c r="F13589" s="13" t="s">
        <v>3</v>
      </c>
      <c r="G13589" s="13" t="s">
        <v>9</v>
      </c>
      <c r="H13589" s="13" t="s">
        <v>24043</v>
      </c>
      <c r="I13589" s="14">
        <v>14750</v>
      </c>
      <c r="J13589" s="14">
        <v>3688</v>
      </c>
      <c r="K13589" s="15">
        <f t="shared" si="248"/>
        <v>0.25003389830508477</v>
      </c>
    </row>
    <row r="13590" spans="2:11" ht="12.75">
      <c r="B13590" s="12" t="s">
        <v>32166</v>
      </c>
      <c r="C13590" s="12" t="s">
        <v>24344</v>
      </c>
      <c r="D13590" s="13" t="s">
        <v>24345</v>
      </c>
      <c r="E13590" s="13" t="s">
        <v>24346</v>
      </c>
      <c r="F13590" s="13" t="s">
        <v>3</v>
      </c>
      <c r="G13590" s="13" t="s">
        <v>9</v>
      </c>
      <c r="H13590" s="13" t="s">
        <v>24043</v>
      </c>
      <c r="I13590" s="14">
        <v>50087</v>
      </c>
      <c r="J13590" s="14">
        <v>12522</v>
      </c>
      <c r="K13590" s="15">
        <f t="shared" si="248"/>
        <v>0.25000499131511172</v>
      </c>
    </row>
    <row r="13591" spans="2:11" ht="12.75">
      <c r="B13591" s="12" t="s">
        <v>32166</v>
      </c>
      <c r="C13591" s="12" t="s">
        <v>24227</v>
      </c>
      <c r="D13591" s="13" t="s">
        <v>24228</v>
      </c>
      <c r="E13591" s="13" t="s">
        <v>24229</v>
      </c>
      <c r="F13591" s="13" t="s">
        <v>3</v>
      </c>
      <c r="G13591" s="13" t="s">
        <v>9</v>
      </c>
      <c r="H13591" s="13" t="s">
        <v>24043</v>
      </c>
      <c r="I13591" s="14">
        <v>134162</v>
      </c>
      <c r="J13591" s="14">
        <v>40249</v>
      </c>
      <c r="K13591" s="15">
        <f t="shared" si="248"/>
        <v>0.30000298147016291</v>
      </c>
    </row>
    <row r="13592" spans="2:11" ht="12.75">
      <c r="B13592" s="12" t="s">
        <v>32166</v>
      </c>
      <c r="C13592" s="12" t="s">
        <v>54406</v>
      </c>
      <c r="D13592" s="13" t="s">
        <v>24400</v>
      </c>
      <c r="E13592" s="13" t="s">
        <v>24401</v>
      </c>
      <c r="F13592" s="13" t="s">
        <v>5</v>
      </c>
      <c r="G13592" s="13" t="s">
        <v>9</v>
      </c>
      <c r="H13592" s="13" t="s">
        <v>24043</v>
      </c>
      <c r="I13592" s="14">
        <v>29307</v>
      </c>
      <c r="J13592" s="14">
        <v>8792</v>
      </c>
      <c r="K13592" s="15">
        <f t="shared" si="248"/>
        <v>0.2999965878459071</v>
      </c>
    </row>
    <row r="13593" spans="2:11" ht="12.75">
      <c r="B13593" s="12" t="s">
        <v>32166</v>
      </c>
      <c r="C13593" s="12" t="s">
        <v>24347</v>
      </c>
      <c r="D13593" s="13" t="s">
        <v>24348</v>
      </c>
      <c r="E13593" s="13" t="s">
        <v>24349</v>
      </c>
      <c r="F13593" s="13" t="s">
        <v>3</v>
      </c>
      <c r="G13593" s="13" t="s">
        <v>9</v>
      </c>
      <c r="H13593" s="13" t="s">
        <v>24043</v>
      </c>
      <c r="I13593" s="14">
        <v>1563769</v>
      </c>
      <c r="J13593" s="14">
        <v>781884</v>
      </c>
      <c r="K13593" s="15">
        <f t="shared" si="248"/>
        <v>0.49999968025968028</v>
      </c>
    </row>
    <row r="13594" spans="2:11" ht="12.75">
      <c r="B13594" s="12" t="s">
        <v>32166</v>
      </c>
      <c r="C13594" s="12" t="s">
        <v>54402</v>
      </c>
      <c r="D13594" s="13" t="s">
        <v>24350</v>
      </c>
      <c r="E13594" s="13" t="s">
        <v>24351</v>
      </c>
      <c r="F13594" s="13" t="s">
        <v>5</v>
      </c>
      <c r="G13594" s="13" t="s">
        <v>9</v>
      </c>
      <c r="H13594" s="13" t="s">
        <v>24043</v>
      </c>
      <c r="I13594" s="14">
        <v>23108</v>
      </c>
      <c r="J13594" s="14">
        <v>6932</v>
      </c>
      <c r="K13594" s="15">
        <f t="shared" si="248"/>
        <v>0.299982689977497</v>
      </c>
    </row>
    <row r="13595" spans="2:11" ht="12.75">
      <c r="B13595" s="12" t="s">
        <v>32166</v>
      </c>
      <c r="C13595" s="12" t="s">
        <v>24219</v>
      </c>
      <c r="D13595" s="13" t="s">
        <v>24220</v>
      </c>
      <c r="E13595" s="13" t="s">
        <v>24221</v>
      </c>
      <c r="F13595" s="13" t="s">
        <v>3</v>
      </c>
      <c r="G13595" s="13" t="s">
        <v>9</v>
      </c>
      <c r="H13595" s="13" t="s">
        <v>24043</v>
      </c>
      <c r="I13595" s="14">
        <v>73580</v>
      </c>
      <c r="J13595" s="14">
        <v>22074</v>
      </c>
      <c r="K13595" s="15">
        <f t="shared" si="248"/>
        <v>0.3</v>
      </c>
    </row>
    <row r="13596" spans="2:11" ht="12.75">
      <c r="B13596" s="12" t="s">
        <v>32166</v>
      </c>
      <c r="C13596" s="12" t="s">
        <v>54389</v>
      </c>
      <c r="D13596" s="13" t="s">
        <v>24058</v>
      </c>
      <c r="E13596" s="13" t="s">
        <v>24059</v>
      </c>
      <c r="F13596" s="13" t="s">
        <v>7</v>
      </c>
      <c r="G13596" s="13" t="s">
        <v>9</v>
      </c>
      <c r="H13596" s="13" t="s">
        <v>24043</v>
      </c>
      <c r="I13596" s="14">
        <v>143900</v>
      </c>
      <c r="J13596" s="14">
        <v>79145</v>
      </c>
      <c r="K13596" s="15">
        <f t="shared" si="248"/>
        <v>0.55000000000000004</v>
      </c>
    </row>
    <row r="13597" spans="2:11" ht="12.75">
      <c r="B13597" s="12" t="s">
        <v>32166</v>
      </c>
      <c r="C13597" s="12" t="s">
        <v>24352</v>
      </c>
      <c r="D13597" s="13" t="s">
        <v>24353</v>
      </c>
      <c r="E13597" s="13" t="s">
        <v>24354</v>
      </c>
      <c r="F13597" s="13" t="s">
        <v>5</v>
      </c>
      <c r="G13597" s="13" t="s">
        <v>9</v>
      </c>
      <c r="H13597" s="13" t="s">
        <v>24043</v>
      </c>
      <c r="I13597" s="14">
        <v>47921</v>
      </c>
      <c r="J13597" s="14">
        <v>14376</v>
      </c>
      <c r="K13597" s="15">
        <f t="shared" si="248"/>
        <v>0.29999373969658394</v>
      </c>
    </row>
    <row r="13598" spans="2:11" ht="12.75">
      <c r="B13598" s="12" t="s">
        <v>32166</v>
      </c>
      <c r="C13598" s="12" t="s">
        <v>24355</v>
      </c>
      <c r="D13598" s="13" t="s">
        <v>24356</v>
      </c>
      <c r="E13598" s="13" t="s">
        <v>24357</v>
      </c>
      <c r="F13598" s="13" t="s">
        <v>5</v>
      </c>
      <c r="G13598" s="13" t="s">
        <v>9</v>
      </c>
      <c r="H13598" s="13" t="s">
        <v>24043</v>
      </c>
      <c r="I13598" s="14">
        <v>25636.5</v>
      </c>
      <c r="J13598" s="14">
        <v>7691</v>
      </c>
      <c r="K13598" s="15">
        <f t="shared" si="248"/>
        <v>0.30000195034423577</v>
      </c>
    </row>
    <row r="13599" spans="2:11" ht="12.75">
      <c r="B13599" s="12" t="s">
        <v>32166</v>
      </c>
      <c r="C13599" s="12" t="s">
        <v>24358</v>
      </c>
      <c r="D13599" s="13" t="s">
        <v>24359</v>
      </c>
      <c r="E13599" s="13" t="s">
        <v>24360</v>
      </c>
      <c r="F13599" s="13" t="s">
        <v>3</v>
      </c>
      <c r="G13599" s="13" t="s">
        <v>9</v>
      </c>
      <c r="H13599" s="13" t="s">
        <v>24043</v>
      </c>
      <c r="I13599" s="14">
        <v>13597</v>
      </c>
      <c r="J13599" s="14">
        <v>4079</v>
      </c>
      <c r="K13599" s="15">
        <f t="shared" si="248"/>
        <v>0.29999264543649334</v>
      </c>
    </row>
    <row r="13600" spans="2:11" ht="12.75">
      <c r="B13600" s="12" t="s">
        <v>32166</v>
      </c>
      <c r="C13600" s="12" t="s">
        <v>24361</v>
      </c>
      <c r="D13600" s="13" t="s">
        <v>24362</v>
      </c>
      <c r="E13600" s="13" t="s">
        <v>24363</v>
      </c>
      <c r="F13600" s="13" t="s">
        <v>6</v>
      </c>
      <c r="G13600" s="13" t="s">
        <v>9</v>
      </c>
      <c r="H13600" s="13" t="s">
        <v>24043</v>
      </c>
      <c r="I13600" s="14">
        <v>20176</v>
      </c>
      <c r="J13600" s="14">
        <v>6053</v>
      </c>
      <c r="K13600" s="15">
        <f t="shared" si="248"/>
        <v>0.30000991276764472</v>
      </c>
    </row>
    <row r="13601" spans="2:11" ht="12.75">
      <c r="B13601" s="12" t="s">
        <v>32166</v>
      </c>
      <c r="C13601" s="12" t="s">
        <v>24361</v>
      </c>
      <c r="D13601" s="13" t="s">
        <v>24362</v>
      </c>
      <c r="E13601" s="13" t="s">
        <v>24364</v>
      </c>
      <c r="F13601" s="13" t="s">
        <v>3</v>
      </c>
      <c r="G13601" s="13" t="s">
        <v>9</v>
      </c>
      <c r="H13601" s="13" t="s">
        <v>24043</v>
      </c>
      <c r="I13601" s="14">
        <v>19006</v>
      </c>
      <c r="J13601" s="14">
        <v>5702</v>
      </c>
      <c r="K13601" s="15">
        <f t="shared" si="248"/>
        <v>0.30001052299273911</v>
      </c>
    </row>
    <row r="13602" spans="2:11" ht="12.75">
      <c r="B13602" s="12" t="s">
        <v>32166</v>
      </c>
      <c r="C13602" s="12" t="s">
        <v>24365</v>
      </c>
      <c r="D13602" s="13" t="s">
        <v>24366</v>
      </c>
      <c r="E13602" s="13" t="s">
        <v>24367</v>
      </c>
      <c r="F13602" s="13" t="s">
        <v>3</v>
      </c>
      <c r="G13602" s="13" t="s">
        <v>9</v>
      </c>
      <c r="H13602" s="13" t="s">
        <v>24043</v>
      </c>
      <c r="I13602" s="14">
        <v>129730</v>
      </c>
      <c r="J13602" s="14">
        <v>32433</v>
      </c>
      <c r="K13602" s="15">
        <f t="shared" si="248"/>
        <v>0.25000385415863718</v>
      </c>
    </row>
    <row r="13603" spans="2:11" ht="12.75">
      <c r="B13603" s="12" t="s">
        <v>32166</v>
      </c>
      <c r="C13603" s="12" t="s">
        <v>24368</v>
      </c>
      <c r="D13603" s="13" t="s">
        <v>24369</v>
      </c>
      <c r="E13603" s="13" t="s">
        <v>24370</v>
      </c>
      <c r="F13603" s="13" t="s">
        <v>2</v>
      </c>
      <c r="G13603" s="13" t="s">
        <v>9</v>
      </c>
      <c r="H13603" s="13" t="s">
        <v>24043</v>
      </c>
      <c r="I13603" s="14">
        <v>79051</v>
      </c>
      <c r="J13603" s="14">
        <v>23715</v>
      </c>
      <c r="K13603" s="15">
        <f t="shared" si="248"/>
        <v>0.29999620498159418</v>
      </c>
    </row>
    <row r="13604" spans="2:11" ht="12.75">
      <c r="B13604" s="12" t="s">
        <v>32166</v>
      </c>
      <c r="C13604" s="12" t="s">
        <v>24371</v>
      </c>
      <c r="D13604" s="13" t="s">
        <v>24372</v>
      </c>
      <c r="E13604" s="13" t="s">
        <v>24373</v>
      </c>
      <c r="F13604" s="13" t="s">
        <v>7</v>
      </c>
      <c r="G13604" s="13" t="s">
        <v>9</v>
      </c>
      <c r="H13604" s="13" t="s">
        <v>24043</v>
      </c>
      <c r="I13604" s="14">
        <v>6059.74</v>
      </c>
      <c r="J13604" s="14">
        <v>4848</v>
      </c>
      <c r="K13604" s="15">
        <f t="shared" si="248"/>
        <v>0.8000343249050289</v>
      </c>
    </row>
    <row r="13605" spans="2:11" ht="12.75">
      <c r="B13605" s="12" t="s">
        <v>32166</v>
      </c>
      <c r="C13605" s="12" t="s">
        <v>24376</v>
      </c>
      <c r="D13605" s="13" t="s">
        <v>24377</v>
      </c>
      <c r="E13605" s="13" t="s">
        <v>24378</v>
      </c>
      <c r="F13605" s="13" t="s">
        <v>3</v>
      </c>
      <c r="G13605" s="13" t="s">
        <v>9</v>
      </c>
      <c r="H13605" s="13" t="s">
        <v>24043</v>
      </c>
      <c r="I13605" s="14">
        <v>20498</v>
      </c>
      <c r="J13605" s="14">
        <v>6149</v>
      </c>
      <c r="K13605" s="15">
        <f t="shared" si="248"/>
        <v>0.29998048590106352</v>
      </c>
    </row>
    <row r="13606" spans="2:11" ht="12.75">
      <c r="B13606" s="12" t="s">
        <v>32166</v>
      </c>
      <c r="C13606" s="12" t="s">
        <v>24379</v>
      </c>
      <c r="D13606" s="13" t="s">
        <v>24380</v>
      </c>
      <c r="E13606" s="13" t="s">
        <v>24381</v>
      </c>
      <c r="F13606" s="13" t="s">
        <v>3</v>
      </c>
      <c r="G13606" s="13" t="s">
        <v>9</v>
      </c>
      <c r="H13606" s="13" t="s">
        <v>24043</v>
      </c>
      <c r="I13606" s="14">
        <v>116428</v>
      </c>
      <c r="J13606" s="14">
        <v>34928</v>
      </c>
      <c r="K13606" s="15">
        <f t="shared" si="248"/>
        <v>0.29999656440031608</v>
      </c>
    </row>
    <row r="13607" spans="2:11" ht="12.75">
      <c r="B13607" s="12" t="s">
        <v>32166</v>
      </c>
      <c r="C13607" s="12" t="s">
        <v>24382</v>
      </c>
      <c r="D13607" s="13" t="s">
        <v>24383</v>
      </c>
      <c r="E13607" s="13" t="s">
        <v>24384</v>
      </c>
      <c r="F13607" s="13" t="s">
        <v>5</v>
      </c>
      <c r="G13607" s="13" t="s">
        <v>9</v>
      </c>
      <c r="H13607" s="13" t="s">
        <v>24043</v>
      </c>
      <c r="I13607" s="14">
        <v>59842</v>
      </c>
      <c r="J13607" s="14">
        <v>17953</v>
      </c>
      <c r="K13607" s="15">
        <f t="shared" si="248"/>
        <v>0.30000668426857391</v>
      </c>
    </row>
    <row r="13608" spans="2:11" ht="12.75">
      <c r="B13608" s="12" t="s">
        <v>32166</v>
      </c>
      <c r="C13608" s="12" t="s">
        <v>24382</v>
      </c>
      <c r="D13608" s="13" t="s">
        <v>24383</v>
      </c>
      <c r="E13608" s="13" t="s">
        <v>24385</v>
      </c>
      <c r="F13608" s="13" t="s">
        <v>6</v>
      </c>
      <c r="G13608" s="13" t="s">
        <v>9</v>
      </c>
      <c r="H13608" s="13" t="s">
        <v>24043</v>
      </c>
      <c r="I13608" s="14">
        <v>47996</v>
      </c>
      <c r="J13608" s="14">
        <v>14399</v>
      </c>
      <c r="K13608" s="15">
        <f t="shared" si="248"/>
        <v>0.3000041670139178</v>
      </c>
    </row>
    <row r="13609" spans="2:11" ht="12.75">
      <c r="B13609" s="12" t="s">
        <v>32166</v>
      </c>
      <c r="C13609" s="12" t="s">
        <v>24386</v>
      </c>
      <c r="D13609" s="13" t="s">
        <v>24387</v>
      </c>
      <c r="E13609" s="13" t="s">
        <v>24388</v>
      </c>
      <c r="F13609" s="13" t="s">
        <v>7</v>
      </c>
      <c r="G13609" s="13" t="s">
        <v>9</v>
      </c>
      <c r="H13609" s="13" t="s">
        <v>24043</v>
      </c>
      <c r="I13609" s="14">
        <v>25509</v>
      </c>
      <c r="J13609" s="14">
        <v>20407</v>
      </c>
      <c r="K13609" s="15">
        <f t="shared" si="248"/>
        <v>0.79999215962993453</v>
      </c>
    </row>
    <row r="13610" spans="2:11" ht="12.75">
      <c r="B13610" s="12" t="s">
        <v>32166</v>
      </c>
      <c r="C13610" s="12" t="s">
        <v>24389</v>
      </c>
      <c r="D13610" s="13" t="s">
        <v>24390</v>
      </c>
      <c r="E13610" s="13" t="s">
        <v>24391</v>
      </c>
      <c r="F13610" s="13" t="s">
        <v>6</v>
      </c>
      <c r="G13610" s="13" t="s">
        <v>9</v>
      </c>
      <c r="H13610" s="13" t="s">
        <v>24043</v>
      </c>
      <c r="I13610" s="14">
        <v>47931</v>
      </c>
      <c r="J13610" s="14">
        <v>14379</v>
      </c>
      <c r="K13610" s="15">
        <f t="shared" si="248"/>
        <v>0.29999374100269138</v>
      </c>
    </row>
    <row r="13611" spans="2:11" ht="12.75">
      <c r="B13611" s="12" t="s">
        <v>32166</v>
      </c>
      <c r="C13611" s="12" t="s">
        <v>24408</v>
      </c>
      <c r="D13611" s="13" t="s">
        <v>24409</v>
      </c>
      <c r="E13611" s="13" t="s">
        <v>24410</v>
      </c>
      <c r="F13611" s="13" t="s">
        <v>7</v>
      </c>
      <c r="G13611" s="13" t="s">
        <v>9</v>
      </c>
      <c r="H13611" s="13" t="s">
        <v>24043</v>
      </c>
      <c r="I13611" s="14">
        <v>6068</v>
      </c>
      <c r="J13611" s="14">
        <v>4854</v>
      </c>
      <c r="K13611" s="15">
        <f t="shared" si="248"/>
        <v>0.7999340804218853</v>
      </c>
    </row>
    <row r="13612" spans="2:11" ht="12.75">
      <c r="B13612" s="12" t="s">
        <v>32166</v>
      </c>
      <c r="C13612" s="12" t="s">
        <v>24411</v>
      </c>
      <c r="D13612" s="13" t="s">
        <v>24412</v>
      </c>
      <c r="E13612" s="13" t="s">
        <v>24413</v>
      </c>
      <c r="F13612" s="13" t="s">
        <v>2</v>
      </c>
      <c r="G13612" s="13" t="s">
        <v>9</v>
      </c>
      <c r="H13612" s="13" t="s">
        <v>24043</v>
      </c>
      <c r="I13612" s="14">
        <v>136184.64000000001</v>
      </c>
      <c r="J13612" s="14">
        <v>100000</v>
      </c>
      <c r="K13612" s="15">
        <f t="shared" si="248"/>
        <v>0.73429720121153153</v>
      </c>
    </row>
    <row r="13613" spans="2:11" ht="12.75">
      <c r="B13613" s="12" t="s">
        <v>32166</v>
      </c>
      <c r="C13613" s="12" t="s">
        <v>24411</v>
      </c>
      <c r="D13613" s="13" t="s">
        <v>24412</v>
      </c>
      <c r="E13613" s="13" t="s">
        <v>24414</v>
      </c>
      <c r="F13613" s="13" t="s">
        <v>5</v>
      </c>
      <c r="G13613" s="13" t="s">
        <v>9</v>
      </c>
      <c r="H13613" s="13" t="s">
        <v>24043</v>
      </c>
      <c r="I13613" s="14">
        <v>144724</v>
      </c>
      <c r="J13613" s="14">
        <v>43417</v>
      </c>
      <c r="K13613" s="15">
        <f t="shared" si="248"/>
        <v>0.29999861805920236</v>
      </c>
    </row>
    <row r="13614" spans="2:11" ht="12.75">
      <c r="B13614" s="12" t="s">
        <v>32166</v>
      </c>
      <c r="C13614" s="12" t="s">
        <v>24411</v>
      </c>
      <c r="D13614" s="13" t="s">
        <v>24412</v>
      </c>
      <c r="E13614" s="13" t="s">
        <v>2033</v>
      </c>
      <c r="F13614" s="13" t="s">
        <v>7</v>
      </c>
      <c r="G13614" s="13" t="s">
        <v>9</v>
      </c>
      <c r="H13614" s="13" t="s">
        <v>24043</v>
      </c>
      <c r="I13614" s="14">
        <v>28850</v>
      </c>
      <c r="J13614" s="14">
        <v>14425</v>
      </c>
      <c r="K13614" s="15">
        <f t="shared" si="248"/>
        <v>0.5</v>
      </c>
    </row>
    <row r="13615" spans="2:11" ht="12.75">
      <c r="B13615" s="12" t="s">
        <v>32166</v>
      </c>
      <c r="C13615" s="12" t="s">
        <v>24411</v>
      </c>
      <c r="D13615" s="13" t="s">
        <v>24426</v>
      </c>
      <c r="E13615" s="13" t="s">
        <v>24431</v>
      </c>
      <c r="F13615" s="13" t="s">
        <v>5</v>
      </c>
      <c r="G13615" s="13" t="s">
        <v>9</v>
      </c>
      <c r="H13615" s="13" t="s">
        <v>24043</v>
      </c>
      <c r="I13615" s="14">
        <v>447290</v>
      </c>
      <c r="J13615" s="14">
        <v>69777</v>
      </c>
      <c r="K13615" s="15">
        <f t="shared" si="248"/>
        <v>0.15599946343535515</v>
      </c>
    </row>
    <row r="13616" spans="2:11" ht="12.75">
      <c r="B13616" s="12" t="s">
        <v>32166</v>
      </c>
      <c r="C13616" s="12" t="s">
        <v>24415</v>
      </c>
      <c r="D13616" s="13" t="s">
        <v>24416</v>
      </c>
      <c r="E13616" s="13" t="s">
        <v>24417</v>
      </c>
      <c r="F13616" s="13" t="s">
        <v>6</v>
      </c>
      <c r="G13616" s="13" t="s">
        <v>9</v>
      </c>
      <c r="H13616" s="13" t="s">
        <v>24043</v>
      </c>
      <c r="I13616" s="14">
        <v>54267</v>
      </c>
      <c r="J13616" s="14">
        <v>16280</v>
      </c>
      <c r="K13616" s="15">
        <f t="shared" si="248"/>
        <v>0.29999815725947632</v>
      </c>
    </row>
    <row r="13617" spans="2:11" ht="12.75">
      <c r="B13617" s="12" t="s">
        <v>32166</v>
      </c>
      <c r="C13617" s="12" t="s">
        <v>24415</v>
      </c>
      <c r="D13617" s="13" t="s">
        <v>24416</v>
      </c>
      <c r="E13617" s="13" t="s">
        <v>24418</v>
      </c>
      <c r="F13617" s="13" t="s">
        <v>5</v>
      </c>
      <c r="G13617" s="13" t="s">
        <v>9</v>
      </c>
      <c r="H13617" s="13" t="s">
        <v>24043</v>
      </c>
      <c r="I13617" s="14">
        <v>233090</v>
      </c>
      <c r="J13617" s="14">
        <v>69927</v>
      </c>
      <c r="K13617" s="15">
        <f t="shared" si="248"/>
        <v>0.3</v>
      </c>
    </row>
    <row r="13618" spans="2:11" ht="12.75">
      <c r="B13618" s="12" t="s">
        <v>32166</v>
      </c>
      <c r="C13618" s="12" t="s">
        <v>24436</v>
      </c>
      <c r="D13618" s="13" t="s">
        <v>24437</v>
      </c>
      <c r="E13618" s="13" t="s">
        <v>24438</v>
      </c>
      <c r="F13618" s="13" t="s">
        <v>3</v>
      </c>
      <c r="G13618" s="13" t="s">
        <v>9</v>
      </c>
      <c r="H13618" s="13" t="s">
        <v>24043</v>
      </c>
      <c r="I13618" s="14">
        <v>7427</v>
      </c>
      <c r="J13618" s="14">
        <v>3714</v>
      </c>
      <c r="K13618" s="15">
        <f t="shared" si="248"/>
        <v>0.50006732193348591</v>
      </c>
    </row>
    <row r="13619" spans="2:11" ht="12.75">
      <c r="B13619" s="12" t="s">
        <v>32166</v>
      </c>
      <c r="C13619" s="12" t="s">
        <v>24439</v>
      </c>
      <c r="D13619" s="13" t="s">
        <v>24440</v>
      </c>
      <c r="E13619" s="13" t="s">
        <v>24441</v>
      </c>
      <c r="F13619" s="13" t="s">
        <v>5</v>
      </c>
      <c r="G13619" s="13" t="s">
        <v>9</v>
      </c>
      <c r="H13619" s="13" t="s">
        <v>24043</v>
      </c>
      <c r="I13619" s="14">
        <v>9621</v>
      </c>
      <c r="J13619" s="14">
        <v>3079</v>
      </c>
      <c r="K13619" s="15">
        <f t="shared" si="248"/>
        <v>0.32002910300384574</v>
      </c>
    </row>
    <row r="13620" spans="2:11" ht="12.75">
      <c r="B13620" s="12" t="s">
        <v>32166</v>
      </c>
      <c r="C13620" s="12" t="s">
        <v>24442</v>
      </c>
      <c r="D13620" s="13" t="s">
        <v>24443</v>
      </c>
      <c r="E13620" s="13" t="s">
        <v>24444</v>
      </c>
      <c r="F13620" s="13" t="s">
        <v>3</v>
      </c>
      <c r="G13620" s="13" t="s">
        <v>9</v>
      </c>
      <c r="H13620" s="13" t="s">
        <v>24043</v>
      </c>
      <c r="I13620" s="14">
        <v>61983</v>
      </c>
      <c r="J13620" s="14">
        <v>15496</v>
      </c>
      <c r="K13620" s="15">
        <f t="shared" si="248"/>
        <v>0.25000403336398691</v>
      </c>
    </row>
    <row r="13621" spans="2:11" ht="12.75">
      <c r="B13621" s="12" t="s">
        <v>32166</v>
      </c>
      <c r="C13621" s="12" t="s">
        <v>24445</v>
      </c>
      <c r="D13621" s="13" t="s">
        <v>24446</v>
      </c>
      <c r="E13621" s="13" t="s">
        <v>24447</v>
      </c>
      <c r="F13621" s="13" t="s">
        <v>6</v>
      </c>
      <c r="G13621" s="13" t="s">
        <v>9</v>
      </c>
      <c r="H13621" s="13" t="s">
        <v>24043</v>
      </c>
      <c r="I13621" s="14">
        <v>62052</v>
      </c>
      <c r="J13621" s="14">
        <v>24821</v>
      </c>
      <c r="K13621" s="15">
        <f t="shared" si="248"/>
        <v>0.40000322310320374</v>
      </c>
    </row>
    <row r="13622" spans="2:11" ht="12.75">
      <c r="B13622" s="12" t="s">
        <v>32166</v>
      </c>
      <c r="C13622" s="12" t="s">
        <v>24445</v>
      </c>
      <c r="D13622" s="13" t="s">
        <v>24446</v>
      </c>
      <c r="E13622" s="13" t="s">
        <v>24448</v>
      </c>
      <c r="F13622" s="13" t="s">
        <v>7</v>
      </c>
      <c r="G13622" s="13" t="s">
        <v>9</v>
      </c>
      <c r="H13622" s="13" t="s">
        <v>24043</v>
      </c>
      <c r="I13622" s="14">
        <v>46338</v>
      </c>
      <c r="J13622" s="14">
        <v>37070</v>
      </c>
      <c r="K13622" s="15">
        <f t="shared" si="248"/>
        <v>0.79999136777590751</v>
      </c>
    </row>
    <row r="13623" spans="2:11" ht="12.75">
      <c r="B13623" s="12" t="s">
        <v>32166</v>
      </c>
      <c r="C13623" s="12" t="s">
        <v>24449</v>
      </c>
      <c r="D13623" s="13" t="s">
        <v>24450</v>
      </c>
      <c r="E13623" s="13" t="s">
        <v>24451</v>
      </c>
      <c r="F13623" s="13" t="s">
        <v>2</v>
      </c>
      <c r="G13623" s="13" t="s">
        <v>9</v>
      </c>
      <c r="H13623" s="13" t="s">
        <v>24043</v>
      </c>
      <c r="I13623" s="14">
        <v>26661</v>
      </c>
      <c r="J13623" s="14">
        <v>7998</v>
      </c>
      <c r="K13623" s="15">
        <f t="shared" si="248"/>
        <v>0.2999887476088669</v>
      </c>
    </row>
    <row r="13624" spans="2:11" ht="12.75">
      <c r="B13624" s="12" t="s">
        <v>16693</v>
      </c>
      <c r="C13624" s="12" t="s">
        <v>49463</v>
      </c>
      <c r="D13624" s="13" t="s">
        <v>12839</v>
      </c>
      <c r="E13624" s="13" t="s">
        <v>12840</v>
      </c>
      <c r="F13624" s="13" t="s">
        <v>2</v>
      </c>
      <c r="G13624" s="13" t="s">
        <v>9</v>
      </c>
      <c r="H13624" s="13" t="s">
        <v>12840</v>
      </c>
      <c r="I13624" s="14">
        <v>39823.93</v>
      </c>
      <c r="J13624" s="14">
        <v>15929.57</v>
      </c>
      <c r="K13624" s="15">
        <f t="shared" si="248"/>
        <v>0.39999994977893943</v>
      </c>
    </row>
    <row r="13625" spans="2:11" ht="12.75">
      <c r="B13625" s="12" t="s">
        <v>16693</v>
      </c>
      <c r="C13625" s="12" t="s">
        <v>49463</v>
      </c>
      <c r="D13625" s="13" t="s">
        <v>12839</v>
      </c>
      <c r="E13625" s="13" t="s">
        <v>12841</v>
      </c>
      <c r="F13625" s="13" t="s">
        <v>4</v>
      </c>
      <c r="G13625" s="13" t="s">
        <v>9</v>
      </c>
      <c r="H13625" s="13" t="s">
        <v>12841</v>
      </c>
      <c r="I13625" s="14">
        <v>24434</v>
      </c>
      <c r="J13625" s="14">
        <v>4886.8</v>
      </c>
      <c r="K13625" s="15">
        <f t="shared" si="248"/>
        <v>0.2</v>
      </c>
    </row>
    <row r="13626" spans="2:11" ht="12.75">
      <c r="B13626" s="12" t="s">
        <v>16693</v>
      </c>
      <c r="C13626" s="12" t="s">
        <v>49462</v>
      </c>
      <c r="D13626" s="13" t="s">
        <v>12736</v>
      </c>
      <c r="E13626" s="13" t="s">
        <v>12737</v>
      </c>
      <c r="F13626" s="13" t="s">
        <v>5</v>
      </c>
      <c r="G13626" s="13" t="s">
        <v>9</v>
      </c>
      <c r="H13626" s="13" t="s">
        <v>12737</v>
      </c>
      <c r="I13626" s="14">
        <v>34481.93</v>
      </c>
      <c r="J13626" s="14">
        <v>14000</v>
      </c>
      <c r="K13626" s="15">
        <f t="shared" si="248"/>
        <v>0.40600975641444664</v>
      </c>
    </row>
    <row r="13627" spans="2:11" ht="12.75">
      <c r="B13627" s="12" t="s">
        <v>16693</v>
      </c>
      <c r="C13627" s="12" t="s">
        <v>49462</v>
      </c>
      <c r="D13627" s="13" t="s">
        <v>12736</v>
      </c>
      <c r="E13627" s="13" t="s">
        <v>12738</v>
      </c>
      <c r="F13627" s="13" t="s">
        <v>7</v>
      </c>
      <c r="G13627" s="13" t="s">
        <v>9</v>
      </c>
      <c r="H13627" s="13" t="s">
        <v>12738</v>
      </c>
      <c r="I13627" s="14">
        <v>21943.45</v>
      </c>
      <c r="J13627" s="14">
        <v>12068.9</v>
      </c>
      <c r="K13627" s="15">
        <f t="shared" si="248"/>
        <v>0.55000011392921344</v>
      </c>
    </row>
    <row r="13628" spans="2:11" ht="12.75">
      <c r="B13628" s="12" t="s">
        <v>16693</v>
      </c>
      <c r="C13628" s="12" t="s">
        <v>49464</v>
      </c>
      <c r="D13628" s="13" t="s">
        <v>12842</v>
      </c>
      <c r="E13628" s="13" t="s">
        <v>12843</v>
      </c>
      <c r="F13628" s="13" t="s">
        <v>8</v>
      </c>
      <c r="G13628" s="13" t="s">
        <v>9</v>
      </c>
      <c r="H13628" s="13" t="s">
        <v>12843</v>
      </c>
      <c r="I13628" s="14">
        <v>4254.6499999999996</v>
      </c>
      <c r="J13628" s="14">
        <v>1701.86</v>
      </c>
      <c r="K13628" s="15">
        <f t="shared" si="248"/>
        <v>0.4</v>
      </c>
    </row>
    <row r="13629" spans="2:11" ht="12.75">
      <c r="B13629" s="12" t="s">
        <v>16693</v>
      </c>
      <c r="C13629" s="12" t="s">
        <v>49464</v>
      </c>
      <c r="D13629" s="13" t="s">
        <v>12842</v>
      </c>
      <c r="E13629" s="13" t="s">
        <v>12844</v>
      </c>
      <c r="F13629" s="13" t="s">
        <v>3</v>
      </c>
      <c r="G13629" s="13" t="s">
        <v>9</v>
      </c>
      <c r="H13629" s="13" t="s">
        <v>12844</v>
      </c>
      <c r="I13629" s="14">
        <v>360000</v>
      </c>
      <c r="J13629" s="14">
        <v>144000</v>
      </c>
      <c r="K13629" s="15">
        <f t="shared" si="248"/>
        <v>0.4</v>
      </c>
    </row>
    <row r="13630" spans="2:11" ht="12.75">
      <c r="B13630" s="12" t="s">
        <v>16693</v>
      </c>
      <c r="C13630" s="12" t="s">
        <v>49465</v>
      </c>
      <c r="D13630" s="13" t="s">
        <v>13022</v>
      </c>
      <c r="E13630" s="13" t="s">
        <v>13023</v>
      </c>
      <c r="F13630" s="13" t="s">
        <v>4</v>
      </c>
      <c r="G13630" s="13" t="s">
        <v>9</v>
      </c>
      <c r="H13630" s="13" t="s">
        <v>13023</v>
      </c>
      <c r="I13630" s="14">
        <v>89080</v>
      </c>
      <c r="J13630" s="14">
        <v>26724</v>
      </c>
      <c r="K13630" s="15">
        <f t="shared" si="248"/>
        <v>0.3</v>
      </c>
    </row>
    <row r="13631" spans="2:11" ht="12.75">
      <c r="B13631" s="12" t="s">
        <v>16693</v>
      </c>
      <c r="C13631" s="12" t="s">
        <v>49529</v>
      </c>
      <c r="D13631" s="13" t="s">
        <v>12845</v>
      </c>
      <c r="E13631" s="13" t="s">
        <v>12846</v>
      </c>
      <c r="F13631" s="13" t="s">
        <v>3</v>
      </c>
      <c r="G13631" s="13" t="s">
        <v>9</v>
      </c>
      <c r="H13631" s="13" t="s">
        <v>12846</v>
      </c>
      <c r="I13631" s="14">
        <v>18150</v>
      </c>
      <c r="J13631" s="14">
        <v>3630</v>
      </c>
      <c r="K13631" s="15">
        <f t="shared" si="248"/>
        <v>0.2</v>
      </c>
    </row>
    <row r="13632" spans="2:11" ht="12.75">
      <c r="B13632" s="12" t="s">
        <v>16693</v>
      </c>
      <c r="C13632" s="12" t="s">
        <v>49514</v>
      </c>
      <c r="D13632" s="13" t="s">
        <v>12739</v>
      </c>
      <c r="E13632" s="13" t="s">
        <v>12740</v>
      </c>
      <c r="F13632" s="13" t="s">
        <v>7</v>
      </c>
      <c r="G13632" s="13" t="s">
        <v>9</v>
      </c>
      <c r="H13632" s="13" t="s">
        <v>12740</v>
      </c>
      <c r="I13632" s="14">
        <v>14683.88</v>
      </c>
      <c r="J13632" s="14">
        <v>5873.55</v>
      </c>
      <c r="K13632" s="15">
        <f t="shared" si="248"/>
        <v>0.39999986379621738</v>
      </c>
    </row>
    <row r="13633" spans="2:11" ht="12.75">
      <c r="B13633" s="12" t="s">
        <v>16693</v>
      </c>
      <c r="C13633" s="12" t="s">
        <v>49514</v>
      </c>
      <c r="D13633" s="13" t="s">
        <v>12739</v>
      </c>
      <c r="E13633" s="13" t="s">
        <v>8971</v>
      </c>
      <c r="F13633" s="13" t="s">
        <v>3</v>
      </c>
      <c r="G13633" s="13" t="s">
        <v>9</v>
      </c>
      <c r="H13633" s="13" t="s">
        <v>8971</v>
      </c>
      <c r="I13633" s="14">
        <v>79500</v>
      </c>
      <c r="J13633" s="14">
        <v>28620</v>
      </c>
      <c r="K13633" s="15">
        <f t="shared" si="248"/>
        <v>0.36</v>
      </c>
    </row>
    <row r="13634" spans="2:11" ht="12.75">
      <c r="B13634" s="12" t="s">
        <v>16693</v>
      </c>
      <c r="C13634" s="12" t="s">
        <v>49515</v>
      </c>
      <c r="D13634" s="13" t="s">
        <v>12741</v>
      </c>
      <c r="E13634" s="13" t="s">
        <v>12742</v>
      </c>
      <c r="F13634" s="13" t="s">
        <v>2</v>
      </c>
      <c r="G13634" s="13" t="s">
        <v>9</v>
      </c>
      <c r="H13634" s="13" t="s">
        <v>12742</v>
      </c>
      <c r="I13634" s="14">
        <v>31157.759999999998</v>
      </c>
      <c r="J13634" s="14">
        <v>12463.1</v>
      </c>
      <c r="K13634" s="15">
        <f t="shared" si="248"/>
        <v>0.39999987162106648</v>
      </c>
    </row>
    <row r="13635" spans="2:11" ht="12.75">
      <c r="B13635" s="12" t="s">
        <v>16693</v>
      </c>
      <c r="C13635" s="12" t="s">
        <v>49549</v>
      </c>
      <c r="D13635" s="13" t="s">
        <v>13024</v>
      </c>
      <c r="E13635" s="13" t="s">
        <v>12843</v>
      </c>
      <c r="F13635" s="13" t="s">
        <v>8</v>
      </c>
      <c r="G13635" s="13" t="s">
        <v>9</v>
      </c>
      <c r="H13635" s="13" t="s">
        <v>12843</v>
      </c>
      <c r="I13635" s="14">
        <v>7600.49</v>
      </c>
      <c r="J13635" s="14">
        <v>3040.2</v>
      </c>
      <c r="K13635" s="15">
        <f t="shared" si="248"/>
        <v>0.40000052628185812</v>
      </c>
    </row>
    <row r="13636" spans="2:11" ht="12.75">
      <c r="B13636" s="12" t="s">
        <v>16693</v>
      </c>
      <c r="C13636" s="12" t="s">
        <v>49530</v>
      </c>
      <c r="D13636" s="13" t="s">
        <v>12847</v>
      </c>
      <c r="E13636" s="13" t="s">
        <v>12848</v>
      </c>
      <c r="F13636" s="13" t="s">
        <v>3</v>
      </c>
      <c r="G13636" s="13" t="s">
        <v>9</v>
      </c>
      <c r="H13636" s="13" t="s">
        <v>12848</v>
      </c>
      <c r="I13636" s="14">
        <v>3404</v>
      </c>
      <c r="J13636" s="14">
        <v>1361.6</v>
      </c>
      <c r="K13636" s="15">
        <f t="shared" si="248"/>
        <v>0.39999999999999997</v>
      </c>
    </row>
    <row r="13637" spans="2:11" ht="12.75">
      <c r="B13637" s="12" t="s">
        <v>16693</v>
      </c>
      <c r="C13637" s="12" t="s">
        <v>49516</v>
      </c>
      <c r="D13637" s="13" t="s">
        <v>12743</v>
      </c>
      <c r="E13637" s="13" t="s">
        <v>12744</v>
      </c>
      <c r="F13637" s="13" t="s">
        <v>2</v>
      </c>
      <c r="G13637" s="13" t="s">
        <v>9</v>
      </c>
      <c r="H13637" s="13" t="s">
        <v>12744</v>
      </c>
      <c r="I13637" s="14">
        <v>39126.199999999997</v>
      </c>
      <c r="J13637" s="14">
        <v>11737.86</v>
      </c>
      <c r="K13637" s="15">
        <f t="shared" si="248"/>
        <v>0.30000000000000004</v>
      </c>
    </row>
    <row r="13638" spans="2:11" ht="12.75">
      <c r="B13638" s="12" t="s">
        <v>16693</v>
      </c>
      <c r="C13638" s="12" t="s">
        <v>49550</v>
      </c>
      <c r="D13638" s="13" t="s">
        <v>13025</v>
      </c>
      <c r="E13638" s="13" t="s">
        <v>4499</v>
      </c>
      <c r="F13638" s="13" t="s">
        <v>2</v>
      </c>
      <c r="G13638" s="13" t="s">
        <v>9</v>
      </c>
      <c r="H13638" s="13" t="s">
        <v>4499</v>
      </c>
      <c r="I13638" s="14">
        <v>3056.52</v>
      </c>
      <c r="J13638" s="14">
        <v>1222.6099999999999</v>
      </c>
      <c r="K13638" s="15">
        <f t="shared" si="248"/>
        <v>0.40000065433892135</v>
      </c>
    </row>
    <row r="13639" spans="2:11" ht="12.75">
      <c r="B13639" s="12" t="s">
        <v>16693</v>
      </c>
      <c r="C13639" s="12" t="s">
        <v>49531</v>
      </c>
      <c r="D13639" s="13" t="s">
        <v>12849</v>
      </c>
      <c r="E13639" s="13" t="s">
        <v>12850</v>
      </c>
      <c r="F13639" s="13" t="s">
        <v>3</v>
      </c>
      <c r="G13639" s="13" t="s">
        <v>9</v>
      </c>
      <c r="H13639" s="13" t="s">
        <v>12850</v>
      </c>
      <c r="I13639" s="14">
        <v>300000</v>
      </c>
      <c r="J13639" s="14">
        <v>90000</v>
      </c>
      <c r="K13639" s="15">
        <f t="shared" si="248"/>
        <v>0.3</v>
      </c>
    </row>
    <row r="13640" spans="2:11" ht="12.75">
      <c r="B13640" s="12" t="s">
        <v>16693</v>
      </c>
      <c r="C13640" s="12" t="s">
        <v>49531</v>
      </c>
      <c r="D13640" s="13" t="s">
        <v>12849</v>
      </c>
      <c r="E13640" s="13" t="s">
        <v>12851</v>
      </c>
      <c r="F13640" s="13" t="s">
        <v>7</v>
      </c>
      <c r="G13640" s="13" t="s">
        <v>9</v>
      </c>
      <c r="H13640" s="13" t="s">
        <v>12851</v>
      </c>
      <c r="I13640" s="14">
        <v>100000</v>
      </c>
      <c r="J13640" s="14">
        <v>40000</v>
      </c>
      <c r="K13640" s="15">
        <f t="shared" si="248"/>
        <v>0.4</v>
      </c>
    </row>
    <row r="13641" spans="2:11" ht="12.75">
      <c r="B13641" s="12" t="s">
        <v>16693</v>
      </c>
      <c r="C13641" s="12" t="s">
        <v>49517</v>
      </c>
      <c r="D13641" s="13" t="s">
        <v>12745</v>
      </c>
      <c r="E13641" s="13" t="s">
        <v>12746</v>
      </c>
      <c r="F13641" s="13" t="s">
        <v>2</v>
      </c>
      <c r="G13641" s="13" t="s">
        <v>9</v>
      </c>
      <c r="H13641" s="13" t="s">
        <v>12746</v>
      </c>
      <c r="I13641" s="14">
        <v>14672.5</v>
      </c>
      <c r="J13641" s="14">
        <v>5869</v>
      </c>
      <c r="K13641" s="15">
        <f t="shared" si="248"/>
        <v>0.4</v>
      </c>
    </row>
    <row r="13642" spans="2:11" ht="12.75">
      <c r="B13642" s="12" t="s">
        <v>16693</v>
      </c>
      <c r="C13642" s="12" t="s">
        <v>49517</v>
      </c>
      <c r="D13642" s="13" t="s">
        <v>12745</v>
      </c>
      <c r="E13642" s="13" t="s">
        <v>12747</v>
      </c>
      <c r="F13642" s="13" t="s">
        <v>3</v>
      </c>
      <c r="G13642" s="13" t="s">
        <v>9</v>
      </c>
      <c r="H13642" s="13" t="s">
        <v>12747</v>
      </c>
      <c r="I13642" s="14">
        <v>240000</v>
      </c>
      <c r="J13642" s="14">
        <v>132000</v>
      </c>
      <c r="K13642" s="15">
        <f t="shared" si="248"/>
        <v>0.55000000000000004</v>
      </c>
    </row>
    <row r="13643" spans="2:11" ht="12.75">
      <c r="B13643" s="12" t="s">
        <v>16693</v>
      </c>
      <c r="C13643" s="12" t="s">
        <v>49551</v>
      </c>
      <c r="D13643" s="13" t="s">
        <v>13026</v>
      </c>
      <c r="E13643" s="13" t="s">
        <v>13027</v>
      </c>
      <c r="F13643" s="13" t="s">
        <v>3</v>
      </c>
      <c r="G13643" s="13" t="s">
        <v>9</v>
      </c>
      <c r="H13643" s="13" t="s">
        <v>13027</v>
      </c>
      <c r="I13643" s="14">
        <v>209425.4</v>
      </c>
      <c r="J13643" s="14">
        <v>62827.62</v>
      </c>
      <c r="K13643" s="15">
        <f t="shared" si="248"/>
        <v>0.30000000000000004</v>
      </c>
    </row>
    <row r="13644" spans="2:11" ht="12.75">
      <c r="B13644" s="12" t="s">
        <v>16693</v>
      </c>
      <c r="C13644" s="12" t="s">
        <v>49552</v>
      </c>
      <c r="D13644" s="13" t="s">
        <v>13028</v>
      </c>
      <c r="E13644" s="13" t="s">
        <v>13029</v>
      </c>
      <c r="F13644" s="13" t="s">
        <v>3</v>
      </c>
      <c r="G13644" s="13" t="s">
        <v>9</v>
      </c>
      <c r="H13644" s="13" t="s">
        <v>13029</v>
      </c>
      <c r="I13644" s="14">
        <v>72450</v>
      </c>
      <c r="J13644" s="14">
        <v>21735</v>
      </c>
      <c r="K13644" s="15">
        <f t="shared" ref="K13644:K13707" si="249">J13644/I13644</f>
        <v>0.3</v>
      </c>
    </row>
    <row r="13645" spans="2:11" ht="12.75">
      <c r="B13645" s="12" t="s">
        <v>16693</v>
      </c>
      <c r="C13645" s="12" t="s">
        <v>49518</v>
      </c>
      <c r="D13645" s="13" t="s">
        <v>12748</v>
      </c>
      <c r="E13645" s="13" t="s">
        <v>12749</v>
      </c>
      <c r="F13645" s="13" t="s">
        <v>3</v>
      </c>
      <c r="G13645" s="13" t="s">
        <v>9</v>
      </c>
      <c r="H13645" s="13" t="s">
        <v>12749</v>
      </c>
      <c r="I13645" s="14">
        <v>225000</v>
      </c>
      <c r="J13645" s="14">
        <v>67500</v>
      </c>
      <c r="K13645" s="15">
        <f t="shared" si="249"/>
        <v>0.3</v>
      </c>
    </row>
    <row r="13646" spans="2:11" ht="12.75">
      <c r="B13646" s="12" t="s">
        <v>16693</v>
      </c>
      <c r="C13646" s="12" t="s">
        <v>49519</v>
      </c>
      <c r="D13646" s="13" t="s">
        <v>12750</v>
      </c>
      <c r="E13646" s="13" t="s">
        <v>12751</v>
      </c>
      <c r="F13646" s="13" t="s">
        <v>2</v>
      </c>
      <c r="G13646" s="13" t="s">
        <v>9</v>
      </c>
      <c r="H13646" s="13" t="s">
        <v>12751</v>
      </c>
      <c r="I13646" s="14">
        <v>394000</v>
      </c>
      <c r="J13646" s="14">
        <v>118200</v>
      </c>
      <c r="K13646" s="15">
        <f t="shared" si="249"/>
        <v>0.3</v>
      </c>
    </row>
    <row r="13647" spans="2:11" ht="12.75">
      <c r="B13647" s="12" t="s">
        <v>16693</v>
      </c>
      <c r="C13647" s="12" t="s">
        <v>49553</v>
      </c>
      <c r="D13647" s="13" t="s">
        <v>13030</v>
      </c>
      <c r="E13647" s="13" t="s">
        <v>13031</v>
      </c>
      <c r="F13647" s="13" t="s">
        <v>3</v>
      </c>
      <c r="G13647" s="13" t="s">
        <v>9</v>
      </c>
      <c r="H13647" s="13" t="s">
        <v>13031</v>
      </c>
      <c r="I13647" s="14">
        <v>52153.45</v>
      </c>
      <c r="J13647" s="14">
        <v>15646.04</v>
      </c>
      <c r="K13647" s="15">
        <f t="shared" si="249"/>
        <v>0.30000009587093474</v>
      </c>
    </row>
    <row r="13648" spans="2:11" ht="12.75">
      <c r="B13648" s="12" t="s">
        <v>16693</v>
      </c>
      <c r="C13648" s="12" t="s">
        <v>49532</v>
      </c>
      <c r="D13648" s="13" t="s">
        <v>12852</v>
      </c>
      <c r="E13648" s="13" t="s">
        <v>12853</v>
      </c>
      <c r="F13648" s="13" t="s">
        <v>3</v>
      </c>
      <c r="G13648" s="13" t="s">
        <v>9</v>
      </c>
      <c r="H13648" s="13" t="s">
        <v>12853</v>
      </c>
      <c r="I13648" s="14">
        <v>45828</v>
      </c>
      <c r="J13648" s="14">
        <v>18331.2</v>
      </c>
      <c r="K13648" s="15">
        <f t="shared" si="249"/>
        <v>0.4</v>
      </c>
    </row>
    <row r="13649" spans="2:11" ht="12.75">
      <c r="B13649" s="12" t="s">
        <v>16693</v>
      </c>
      <c r="C13649" s="12" t="s">
        <v>49554</v>
      </c>
      <c r="D13649" s="13" t="s">
        <v>13032</v>
      </c>
      <c r="E13649" s="13" t="s">
        <v>12843</v>
      </c>
      <c r="F13649" s="13" t="s">
        <v>8</v>
      </c>
      <c r="G13649" s="13" t="s">
        <v>9</v>
      </c>
      <c r="H13649" s="13" t="s">
        <v>12843</v>
      </c>
      <c r="I13649" s="14">
        <v>5482.54</v>
      </c>
      <c r="J13649" s="14">
        <v>2193.02</v>
      </c>
      <c r="K13649" s="15">
        <f t="shared" si="249"/>
        <v>0.4000007295888402</v>
      </c>
    </row>
    <row r="13650" spans="2:11" ht="12.75">
      <c r="B13650" s="12" t="s">
        <v>16693</v>
      </c>
      <c r="C13650" s="12" t="s">
        <v>49520</v>
      </c>
      <c r="D13650" s="13" t="s">
        <v>12752</v>
      </c>
      <c r="E13650" s="13" t="s">
        <v>12753</v>
      </c>
      <c r="F13650" s="13" t="s">
        <v>2</v>
      </c>
      <c r="G13650" s="13" t="s">
        <v>9</v>
      </c>
      <c r="H13650" s="13" t="s">
        <v>12753</v>
      </c>
      <c r="I13650" s="14">
        <v>3278.76</v>
      </c>
      <c r="J13650" s="14">
        <v>1311.5</v>
      </c>
      <c r="K13650" s="15">
        <f t="shared" si="249"/>
        <v>0.39999878002659539</v>
      </c>
    </row>
    <row r="13651" spans="2:11" ht="12.75">
      <c r="B13651" s="12" t="s">
        <v>16693</v>
      </c>
      <c r="C13651" s="12" t="s">
        <v>49521</v>
      </c>
      <c r="D13651" s="13" t="s">
        <v>12754</v>
      </c>
      <c r="E13651" s="13" t="s">
        <v>12755</v>
      </c>
      <c r="F13651" s="13" t="s">
        <v>3</v>
      </c>
      <c r="G13651" s="13" t="s">
        <v>9</v>
      </c>
      <c r="H13651" s="13" t="s">
        <v>12755</v>
      </c>
      <c r="I13651" s="14">
        <v>410254.63</v>
      </c>
      <c r="J13651" s="14">
        <v>82050.929999999993</v>
      </c>
      <c r="K13651" s="15">
        <f t="shared" si="249"/>
        <v>0.20000000975004228</v>
      </c>
    </row>
    <row r="13652" spans="2:11" ht="12.75">
      <c r="B13652" s="12" t="s">
        <v>16693</v>
      </c>
      <c r="C13652" s="12" t="s">
        <v>49541</v>
      </c>
      <c r="D13652" s="13" t="s">
        <v>12957</v>
      </c>
      <c r="E13652" s="13" t="s">
        <v>12958</v>
      </c>
      <c r="F13652" s="13" t="s">
        <v>5</v>
      </c>
      <c r="G13652" s="13" t="s">
        <v>9</v>
      </c>
      <c r="H13652" s="13" t="s">
        <v>12958</v>
      </c>
      <c r="I13652" s="14">
        <v>272130.99</v>
      </c>
      <c r="J13652" s="14">
        <v>81639.3</v>
      </c>
      <c r="K13652" s="15">
        <f t="shared" si="249"/>
        <v>0.30000001102410279</v>
      </c>
    </row>
    <row r="13653" spans="2:11" ht="12.75">
      <c r="B13653" s="12" t="s">
        <v>16693</v>
      </c>
      <c r="C13653" s="12" t="s">
        <v>49533</v>
      </c>
      <c r="D13653" s="13" t="s">
        <v>12854</v>
      </c>
      <c r="E13653" s="13" t="s">
        <v>12855</v>
      </c>
      <c r="F13653" s="13" t="s">
        <v>3</v>
      </c>
      <c r="G13653" s="13" t="s">
        <v>9</v>
      </c>
      <c r="H13653" s="13" t="s">
        <v>12855</v>
      </c>
      <c r="I13653" s="14">
        <v>26619.57</v>
      </c>
      <c r="J13653" s="14">
        <v>6654.89</v>
      </c>
      <c r="K13653" s="15">
        <f t="shared" si="249"/>
        <v>0.24999990608413286</v>
      </c>
    </row>
    <row r="13654" spans="2:11" ht="12.75">
      <c r="B13654" s="12" t="s">
        <v>16693</v>
      </c>
      <c r="C13654" s="12" t="s">
        <v>49542</v>
      </c>
      <c r="D13654" s="13" t="s">
        <v>12959</v>
      </c>
      <c r="E13654" s="13" t="s">
        <v>12960</v>
      </c>
      <c r="F13654" s="13" t="s">
        <v>3</v>
      </c>
      <c r="G13654" s="13" t="s">
        <v>9</v>
      </c>
      <c r="H13654" s="13" t="s">
        <v>12960</v>
      </c>
      <c r="I13654" s="14">
        <v>40139.85</v>
      </c>
      <c r="J13654" s="14">
        <v>8027.97</v>
      </c>
      <c r="K13654" s="15">
        <f t="shared" si="249"/>
        <v>0.2</v>
      </c>
    </row>
    <row r="13655" spans="2:11" ht="12.75">
      <c r="B13655" s="12" t="s">
        <v>16693</v>
      </c>
      <c r="C13655" s="12" t="s">
        <v>49555</v>
      </c>
      <c r="D13655" s="13" t="s">
        <v>13037</v>
      </c>
      <c r="E13655" s="13" t="s">
        <v>13038</v>
      </c>
      <c r="F13655" s="13" t="s">
        <v>3</v>
      </c>
      <c r="G13655" s="13" t="s">
        <v>9</v>
      </c>
      <c r="H13655" s="13" t="s">
        <v>13038</v>
      </c>
      <c r="I13655" s="14">
        <v>237254.39999999999</v>
      </c>
      <c r="J13655" s="14">
        <v>94901.759999999995</v>
      </c>
      <c r="K13655" s="15">
        <f t="shared" si="249"/>
        <v>0.39999999999999997</v>
      </c>
    </row>
    <row r="13656" spans="2:11" ht="12.75">
      <c r="B13656" s="12" t="s">
        <v>16693</v>
      </c>
      <c r="C13656" s="12" t="s">
        <v>49556</v>
      </c>
      <c r="D13656" s="13" t="s">
        <v>13039</v>
      </c>
      <c r="E13656" s="13" t="s">
        <v>13040</v>
      </c>
      <c r="F13656" s="13" t="s">
        <v>2</v>
      </c>
      <c r="G13656" s="13" t="s">
        <v>9</v>
      </c>
      <c r="H13656" s="13" t="s">
        <v>13040</v>
      </c>
      <c r="I13656" s="14">
        <v>18500</v>
      </c>
      <c r="J13656" s="14">
        <v>7400</v>
      </c>
      <c r="K13656" s="15">
        <f t="shared" si="249"/>
        <v>0.4</v>
      </c>
    </row>
    <row r="13657" spans="2:11" ht="12.75">
      <c r="B13657" s="12" t="s">
        <v>16693</v>
      </c>
      <c r="C13657" s="12" t="s">
        <v>49522</v>
      </c>
      <c r="D13657" s="13" t="s">
        <v>12756</v>
      </c>
      <c r="E13657" s="13" t="s">
        <v>12757</v>
      </c>
      <c r="F13657" s="13" t="s">
        <v>3</v>
      </c>
      <c r="G13657" s="13" t="s">
        <v>9</v>
      </c>
      <c r="H13657" s="13" t="s">
        <v>12757</v>
      </c>
      <c r="I13657" s="14">
        <v>2505</v>
      </c>
      <c r="J13657" s="14">
        <v>1002</v>
      </c>
      <c r="K13657" s="15">
        <f t="shared" si="249"/>
        <v>0.4</v>
      </c>
    </row>
    <row r="13658" spans="2:11" ht="12.75">
      <c r="B13658" s="12" t="s">
        <v>16693</v>
      </c>
      <c r="C13658" s="12" t="s">
        <v>49522</v>
      </c>
      <c r="D13658" s="13" t="s">
        <v>12756</v>
      </c>
      <c r="E13658" s="13" t="s">
        <v>12758</v>
      </c>
      <c r="F13658" s="13" t="s">
        <v>6</v>
      </c>
      <c r="G13658" s="13" t="s">
        <v>9</v>
      </c>
      <c r="H13658" s="13" t="s">
        <v>12758</v>
      </c>
      <c r="I13658" s="14">
        <v>2390</v>
      </c>
      <c r="J13658" s="14">
        <v>956</v>
      </c>
      <c r="K13658" s="15">
        <f t="shared" si="249"/>
        <v>0.4</v>
      </c>
    </row>
    <row r="13659" spans="2:11" ht="12.75">
      <c r="B13659" s="12" t="s">
        <v>16693</v>
      </c>
      <c r="C13659" s="12" t="s">
        <v>49543</v>
      </c>
      <c r="D13659" s="13" t="s">
        <v>12961</v>
      </c>
      <c r="E13659" s="13" t="s">
        <v>12962</v>
      </c>
      <c r="F13659" s="13" t="s">
        <v>3</v>
      </c>
      <c r="G13659" s="13" t="s">
        <v>9</v>
      </c>
      <c r="H13659" s="13" t="s">
        <v>12962</v>
      </c>
      <c r="I13659" s="14">
        <v>295692</v>
      </c>
      <c r="J13659" s="14">
        <v>88707.6</v>
      </c>
      <c r="K13659" s="15">
        <f t="shared" si="249"/>
        <v>0.30000000000000004</v>
      </c>
    </row>
    <row r="13660" spans="2:11" ht="12.75">
      <c r="B13660" s="12" t="s">
        <v>16693</v>
      </c>
      <c r="C13660" s="12" t="s">
        <v>49523</v>
      </c>
      <c r="D13660" s="13" t="s">
        <v>12759</v>
      </c>
      <c r="E13660" s="13" t="s">
        <v>12760</v>
      </c>
      <c r="F13660" s="13" t="s">
        <v>2</v>
      </c>
      <c r="G13660" s="13" t="s">
        <v>9</v>
      </c>
      <c r="H13660" s="13" t="s">
        <v>12760</v>
      </c>
      <c r="I13660" s="14">
        <v>30760.22</v>
      </c>
      <c r="J13660" s="14">
        <v>12304.09</v>
      </c>
      <c r="K13660" s="15">
        <f t="shared" si="249"/>
        <v>0.40000006501904084</v>
      </c>
    </row>
    <row r="13661" spans="2:11" ht="12.75">
      <c r="B13661" s="12" t="s">
        <v>16693</v>
      </c>
      <c r="C13661" s="12" t="s">
        <v>49534</v>
      </c>
      <c r="D13661" s="13" t="s">
        <v>12856</v>
      </c>
      <c r="E13661" s="13" t="s">
        <v>12843</v>
      </c>
      <c r="F13661" s="13" t="s">
        <v>8</v>
      </c>
      <c r="G13661" s="13" t="s">
        <v>9</v>
      </c>
      <c r="H13661" s="13" t="s">
        <v>12843</v>
      </c>
      <c r="I13661" s="14">
        <v>23863.89</v>
      </c>
      <c r="J13661" s="14">
        <v>6360</v>
      </c>
      <c r="K13661" s="15">
        <f t="shared" si="249"/>
        <v>0.26651145307827012</v>
      </c>
    </row>
    <row r="13662" spans="2:11" ht="12.75">
      <c r="B13662" s="12" t="s">
        <v>16693</v>
      </c>
      <c r="C13662" s="12" t="s">
        <v>49534</v>
      </c>
      <c r="D13662" s="13" t="s">
        <v>12856</v>
      </c>
      <c r="E13662" s="13" t="s">
        <v>12857</v>
      </c>
      <c r="F13662" s="13" t="s">
        <v>3</v>
      </c>
      <c r="G13662" s="13" t="s">
        <v>9</v>
      </c>
      <c r="H13662" s="13" t="s">
        <v>12857</v>
      </c>
      <c r="I13662" s="14">
        <v>266000</v>
      </c>
      <c r="J13662" s="14">
        <v>53200</v>
      </c>
      <c r="K13662" s="15">
        <f t="shared" si="249"/>
        <v>0.2</v>
      </c>
    </row>
    <row r="13663" spans="2:11" ht="12.75">
      <c r="B13663" s="12" t="s">
        <v>16693</v>
      </c>
      <c r="C13663" s="12" t="s">
        <v>49557</v>
      </c>
      <c r="D13663" s="13" t="s">
        <v>13041</v>
      </c>
      <c r="E13663" s="13" t="s">
        <v>12843</v>
      </c>
      <c r="F13663" s="13" t="s">
        <v>8</v>
      </c>
      <c r="G13663" s="13" t="s">
        <v>9</v>
      </c>
      <c r="H13663" s="13" t="s">
        <v>12843</v>
      </c>
      <c r="I13663" s="14">
        <v>5796.8</v>
      </c>
      <c r="J13663" s="14">
        <v>2318.7199999999998</v>
      </c>
      <c r="K13663" s="15">
        <f t="shared" si="249"/>
        <v>0.39999999999999997</v>
      </c>
    </row>
    <row r="13664" spans="2:11" ht="12.75">
      <c r="B13664" s="12" t="s">
        <v>16693</v>
      </c>
      <c r="C13664" s="12" t="s">
        <v>49535</v>
      </c>
      <c r="D13664" s="13" t="s">
        <v>12858</v>
      </c>
      <c r="E13664" s="13" t="s">
        <v>12843</v>
      </c>
      <c r="F13664" s="13" t="s">
        <v>8</v>
      </c>
      <c r="G13664" s="13" t="s">
        <v>9</v>
      </c>
      <c r="H13664" s="13" t="s">
        <v>12843</v>
      </c>
      <c r="I13664" s="14">
        <v>5242.05</v>
      </c>
      <c r="J13664" s="14">
        <v>2096.8200000000002</v>
      </c>
      <c r="K13664" s="15">
        <f t="shared" si="249"/>
        <v>0.4</v>
      </c>
    </row>
    <row r="13665" spans="2:11" ht="12.75">
      <c r="B13665" s="12" t="s">
        <v>16693</v>
      </c>
      <c r="C13665" s="12" t="s">
        <v>49535</v>
      </c>
      <c r="D13665" s="13" t="s">
        <v>12858</v>
      </c>
      <c r="E13665" s="13" t="s">
        <v>12859</v>
      </c>
      <c r="F13665" s="13" t="s">
        <v>3</v>
      </c>
      <c r="G13665" s="13" t="s">
        <v>9</v>
      </c>
      <c r="H13665" s="13" t="s">
        <v>12859</v>
      </c>
      <c r="I13665" s="14">
        <v>338238.5</v>
      </c>
      <c r="J13665" s="14">
        <v>67647.7</v>
      </c>
      <c r="K13665" s="15">
        <f t="shared" si="249"/>
        <v>0.19999999999999998</v>
      </c>
    </row>
    <row r="13666" spans="2:11" ht="12.75">
      <c r="B13666" s="12" t="s">
        <v>16693</v>
      </c>
      <c r="C13666" s="12" t="s">
        <v>49535</v>
      </c>
      <c r="D13666" s="13" t="s">
        <v>12858</v>
      </c>
      <c r="E13666" s="13" t="s">
        <v>12860</v>
      </c>
      <c r="F13666" s="13" t="s">
        <v>8</v>
      </c>
      <c r="G13666" s="13" t="s">
        <v>9</v>
      </c>
      <c r="H13666" s="13" t="s">
        <v>12860</v>
      </c>
      <c r="I13666" s="14">
        <v>18290</v>
      </c>
      <c r="J13666" s="14">
        <v>7568</v>
      </c>
      <c r="K13666" s="15">
        <f t="shared" si="249"/>
        <v>0.41377802077638054</v>
      </c>
    </row>
    <row r="13667" spans="2:11" ht="12.75">
      <c r="B13667" s="12" t="s">
        <v>16693</v>
      </c>
      <c r="C13667" s="12" t="s">
        <v>49558</v>
      </c>
      <c r="D13667" s="13" t="s">
        <v>13042</v>
      </c>
      <c r="E13667" s="13" t="s">
        <v>13043</v>
      </c>
      <c r="F13667" s="13" t="s">
        <v>3</v>
      </c>
      <c r="G13667" s="13" t="s">
        <v>9</v>
      </c>
      <c r="H13667" s="13" t="s">
        <v>13043</v>
      </c>
      <c r="I13667" s="14">
        <v>325187.21000000002</v>
      </c>
      <c r="J13667" s="14">
        <v>130074.88</v>
      </c>
      <c r="K13667" s="15">
        <f t="shared" si="249"/>
        <v>0.39999998769939321</v>
      </c>
    </row>
    <row r="13668" spans="2:11" ht="12.75">
      <c r="B13668" s="12" t="s">
        <v>16693</v>
      </c>
      <c r="C13668" s="12" t="s">
        <v>49544</v>
      </c>
      <c r="D13668" s="13" t="s">
        <v>12963</v>
      </c>
      <c r="E13668" s="13" t="s">
        <v>12964</v>
      </c>
      <c r="F13668" s="13" t="s">
        <v>4</v>
      </c>
      <c r="G13668" s="13" t="s">
        <v>9</v>
      </c>
      <c r="H13668" s="13" t="s">
        <v>12964</v>
      </c>
      <c r="I13668" s="14">
        <v>64000</v>
      </c>
      <c r="J13668" s="14">
        <v>19200</v>
      </c>
      <c r="K13668" s="15">
        <f t="shared" si="249"/>
        <v>0.3</v>
      </c>
    </row>
    <row r="13669" spans="2:11" ht="12.75">
      <c r="B13669" s="12" t="s">
        <v>16693</v>
      </c>
      <c r="C13669" s="12" t="s">
        <v>49524</v>
      </c>
      <c r="D13669" s="13" t="s">
        <v>12761</v>
      </c>
      <c r="E13669" s="13" t="s">
        <v>12762</v>
      </c>
      <c r="F13669" s="13" t="s">
        <v>3</v>
      </c>
      <c r="G13669" s="13" t="s">
        <v>9</v>
      </c>
      <c r="H13669" s="13" t="s">
        <v>12762</v>
      </c>
      <c r="I13669" s="14">
        <v>292950</v>
      </c>
      <c r="J13669" s="14">
        <v>87885</v>
      </c>
      <c r="K13669" s="15">
        <f t="shared" si="249"/>
        <v>0.3</v>
      </c>
    </row>
    <row r="13670" spans="2:11" ht="12.75">
      <c r="B13670" s="12" t="s">
        <v>16693</v>
      </c>
      <c r="C13670" s="12" t="s">
        <v>49525</v>
      </c>
      <c r="D13670" s="13" t="s">
        <v>12763</v>
      </c>
      <c r="E13670" s="13" t="s">
        <v>12764</v>
      </c>
      <c r="F13670" s="13" t="s">
        <v>3</v>
      </c>
      <c r="G13670" s="13" t="s">
        <v>9</v>
      </c>
      <c r="H13670" s="13" t="s">
        <v>12764</v>
      </c>
      <c r="I13670" s="14">
        <v>300109.86</v>
      </c>
      <c r="J13670" s="14">
        <v>120043.94</v>
      </c>
      <c r="K13670" s="15">
        <f t="shared" si="249"/>
        <v>0.39999998667154757</v>
      </c>
    </row>
    <row r="13671" spans="2:11" ht="12.75">
      <c r="B13671" s="12" t="s">
        <v>16693</v>
      </c>
      <c r="C13671" s="12" t="s">
        <v>49559</v>
      </c>
      <c r="D13671" s="13" t="s">
        <v>13044</v>
      </c>
      <c r="E13671" s="13" t="s">
        <v>13045</v>
      </c>
      <c r="F13671" s="13" t="s">
        <v>2</v>
      </c>
      <c r="G13671" s="13" t="s">
        <v>9</v>
      </c>
      <c r="H13671" s="13" t="s">
        <v>13045</v>
      </c>
      <c r="I13671" s="14">
        <v>34195</v>
      </c>
      <c r="J13671" s="14">
        <v>13678</v>
      </c>
      <c r="K13671" s="15">
        <f t="shared" si="249"/>
        <v>0.4</v>
      </c>
    </row>
    <row r="13672" spans="2:11" ht="12.75">
      <c r="B13672" s="12" t="s">
        <v>16693</v>
      </c>
      <c r="C13672" s="12" t="s">
        <v>49536</v>
      </c>
      <c r="D13672" s="13" t="s">
        <v>12865</v>
      </c>
      <c r="E13672" s="13" t="s">
        <v>12866</v>
      </c>
      <c r="F13672" s="13" t="s">
        <v>3</v>
      </c>
      <c r="G13672" s="13" t="s">
        <v>9</v>
      </c>
      <c r="H13672" s="13" t="s">
        <v>12866</v>
      </c>
      <c r="I13672" s="14">
        <v>349328</v>
      </c>
      <c r="J13672" s="14">
        <v>139731.20000000001</v>
      </c>
      <c r="K13672" s="15">
        <f t="shared" si="249"/>
        <v>0.4</v>
      </c>
    </row>
    <row r="13673" spans="2:11" ht="12.75">
      <c r="B13673" s="12" t="s">
        <v>16693</v>
      </c>
      <c r="C13673" s="12" t="s">
        <v>49526</v>
      </c>
      <c r="D13673" s="13" t="s">
        <v>12769</v>
      </c>
      <c r="E13673" s="13" t="s">
        <v>12770</v>
      </c>
      <c r="F13673" s="13" t="s">
        <v>3</v>
      </c>
      <c r="G13673" s="13" t="s">
        <v>9</v>
      </c>
      <c r="H13673" s="13" t="s">
        <v>12770</v>
      </c>
      <c r="I13673" s="14">
        <v>8665.82</v>
      </c>
      <c r="J13673" s="14">
        <v>2599.75</v>
      </c>
      <c r="K13673" s="15">
        <f t="shared" si="249"/>
        <v>0.3000004615835547</v>
      </c>
    </row>
    <row r="13674" spans="2:11" ht="12.75">
      <c r="B13674" s="12" t="s">
        <v>16693</v>
      </c>
      <c r="C13674" s="12" t="s">
        <v>49526</v>
      </c>
      <c r="D13674" s="13" t="s">
        <v>12769</v>
      </c>
      <c r="E13674" s="13" t="s">
        <v>12771</v>
      </c>
      <c r="F13674" s="13" t="s">
        <v>3</v>
      </c>
      <c r="G13674" s="13" t="s">
        <v>9</v>
      </c>
      <c r="H13674" s="13" t="s">
        <v>12771</v>
      </c>
      <c r="I13674" s="14">
        <v>36922.83</v>
      </c>
      <c r="J13674" s="14">
        <v>14769.13</v>
      </c>
      <c r="K13674" s="15">
        <f t="shared" si="249"/>
        <v>0.39999994583297105</v>
      </c>
    </row>
    <row r="13675" spans="2:11" ht="12.75">
      <c r="B13675" s="12" t="s">
        <v>16693</v>
      </c>
      <c r="C13675" s="12" t="s">
        <v>49537</v>
      </c>
      <c r="D13675" s="13" t="s">
        <v>12867</v>
      </c>
      <c r="E13675" s="13" t="s">
        <v>12843</v>
      </c>
      <c r="F13675" s="13" t="s">
        <v>8</v>
      </c>
      <c r="G13675" s="13" t="s">
        <v>9</v>
      </c>
      <c r="H13675" s="13" t="s">
        <v>12843</v>
      </c>
      <c r="I13675" s="14">
        <v>8867.99</v>
      </c>
      <c r="J13675" s="14">
        <v>3547.2</v>
      </c>
      <c r="K13675" s="15">
        <f t="shared" si="249"/>
        <v>0.40000045106049958</v>
      </c>
    </row>
    <row r="13676" spans="2:11" ht="12.75">
      <c r="B13676" s="12" t="s">
        <v>16693</v>
      </c>
      <c r="C13676" s="12" t="s">
        <v>49537</v>
      </c>
      <c r="D13676" s="13" t="s">
        <v>12867</v>
      </c>
      <c r="E13676" s="13" t="s">
        <v>12868</v>
      </c>
      <c r="F13676" s="13" t="s">
        <v>3</v>
      </c>
      <c r="G13676" s="13" t="s">
        <v>9</v>
      </c>
      <c r="H13676" s="13" t="s">
        <v>12868</v>
      </c>
      <c r="I13676" s="14">
        <v>317098</v>
      </c>
      <c r="J13676" s="14">
        <v>149036.06</v>
      </c>
      <c r="K13676" s="15">
        <f t="shared" si="249"/>
        <v>0.47</v>
      </c>
    </row>
    <row r="13677" spans="2:11" ht="12.75">
      <c r="B13677" s="12" t="s">
        <v>16693</v>
      </c>
      <c r="C13677" s="12" t="s">
        <v>49560</v>
      </c>
      <c r="D13677" s="13" t="s">
        <v>13048</v>
      </c>
      <c r="E13677" s="13" t="s">
        <v>13049</v>
      </c>
      <c r="F13677" s="13" t="s">
        <v>2</v>
      </c>
      <c r="G13677" s="13" t="s">
        <v>9</v>
      </c>
      <c r="H13677" s="13" t="s">
        <v>13049</v>
      </c>
      <c r="I13677" s="14">
        <v>9699</v>
      </c>
      <c r="J13677" s="14">
        <v>3879.6</v>
      </c>
      <c r="K13677" s="15">
        <f t="shared" si="249"/>
        <v>0.39999999999999997</v>
      </c>
    </row>
    <row r="13678" spans="2:11" ht="12.75">
      <c r="B13678" s="12" t="s">
        <v>16693</v>
      </c>
      <c r="C13678" s="12" t="s">
        <v>49704</v>
      </c>
      <c r="D13678" s="13" t="s">
        <v>12772</v>
      </c>
      <c r="E13678" s="13" t="s">
        <v>10999</v>
      </c>
      <c r="F13678" s="13" t="s">
        <v>4</v>
      </c>
      <c r="G13678" s="13" t="s">
        <v>9</v>
      </c>
      <c r="H13678" s="13" t="s">
        <v>10999</v>
      </c>
      <c r="I13678" s="14">
        <v>1610</v>
      </c>
      <c r="J13678" s="14">
        <v>644</v>
      </c>
      <c r="K13678" s="15">
        <f t="shared" si="249"/>
        <v>0.4</v>
      </c>
    </row>
    <row r="13679" spans="2:11" ht="12.75">
      <c r="B13679" s="12" t="s">
        <v>16693</v>
      </c>
      <c r="C13679" s="12" t="s">
        <v>49538</v>
      </c>
      <c r="D13679" s="13" t="s">
        <v>12869</v>
      </c>
      <c r="E13679" s="13" t="s">
        <v>12843</v>
      </c>
      <c r="F13679" s="13" t="s">
        <v>8</v>
      </c>
      <c r="G13679" s="13" t="s">
        <v>9</v>
      </c>
      <c r="H13679" s="13" t="s">
        <v>12843</v>
      </c>
      <c r="I13679" s="14">
        <v>3612.1</v>
      </c>
      <c r="J13679" s="14">
        <v>1444.84</v>
      </c>
      <c r="K13679" s="15">
        <f t="shared" si="249"/>
        <v>0.39999999999999997</v>
      </c>
    </row>
    <row r="13680" spans="2:11" ht="12.75">
      <c r="B13680" s="12" t="s">
        <v>16693</v>
      </c>
      <c r="C13680" s="12" t="s">
        <v>49538</v>
      </c>
      <c r="D13680" s="13" t="s">
        <v>12869</v>
      </c>
      <c r="E13680" s="13" t="s">
        <v>12870</v>
      </c>
      <c r="F13680" s="13" t="s">
        <v>3</v>
      </c>
      <c r="G13680" s="13" t="s">
        <v>9</v>
      </c>
      <c r="H13680" s="13" t="s">
        <v>12870</v>
      </c>
      <c r="I13680" s="14">
        <v>55520.85</v>
      </c>
      <c r="J13680" s="14">
        <v>22208.34</v>
      </c>
      <c r="K13680" s="15">
        <f t="shared" si="249"/>
        <v>0.4</v>
      </c>
    </row>
    <row r="13681" spans="2:11" ht="12.75">
      <c r="B13681" s="12" t="s">
        <v>16693</v>
      </c>
      <c r="C13681" s="12" t="s">
        <v>49528</v>
      </c>
      <c r="D13681" s="13" t="s">
        <v>12780</v>
      </c>
      <c r="E13681" s="13" t="s">
        <v>12781</v>
      </c>
      <c r="F13681" s="13" t="s">
        <v>4</v>
      </c>
      <c r="G13681" s="13" t="s">
        <v>9</v>
      </c>
      <c r="H13681" s="13" t="s">
        <v>12781</v>
      </c>
      <c r="I13681" s="14">
        <v>69111.25</v>
      </c>
      <c r="J13681" s="14">
        <v>23497.83</v>
      </c>
      <c r="K13681" s="15">
        <f t="shared" si="249"/>
        <v>0.34000007234712154</v>
      </c>
    </row>
    <row r="13682" spans="2:11" ht="12.75">
      <c r="B13682" s="12" t="s">
        <v>16693</v>
      </c>
      <c r="C13682" s="12" t="s">
        <v>49527</v>
      </c>
      <c r="D13682" s="13" t="s">
        <v>4577</v>
      </c>
      <c r="E13682" s="13" t="s">
        <v>12773</v>
      </c>
      <c r="F13682" s="13" t="s">
        <v>3</v>
      </c>
      <c r="G13682" s="13" t="s">
        <v>9</v>
      </c>
      <c r="H13682" s="13" t="s">
        <v>12773</v>
      </c>
      <c r="I13682" s="14">
        <v>8490</v>
      </c>
      <c r="J13682" s="14">
        <v>2547</v>
      </c>
      <c r="K13682" s="15">
        <f t="shared" si="249"/>
        <v>0.3</v>
      </c>
    </row>
    <row r="13683" spans="2:11" ht="12.75">
      <c r="B13683" s="12" t="s">
        <v>16693</v>
      </c>
      <c r="C13683" s="12" t="s">
        <v>49561</v>
      </c>
      <c r="D13683" s="13" t="s">
        <v>13050</v>
      </c>
      <c r="E13683" s="13" t="s">
        <v>395</v>
      </c>
      <c r="F13683" s="13" t="s">
        <v>5</v>
      </c>
      <c r="G13683" s="13" t="s">
        <v>9</v>
      </c>
      <c r="H13683" s="13" t="s">
        <v>395</v>
      </c>
      <c r="I13683" s="14">
        <v>83649.77</v>
      </c>
      <c r="J13683" s="14">
        <v>5931.2</v>
      </c>
      <c r="K13683" s="15">
        <f t="shared" si="249"/>
        <v>7.090515610503173E-2</v>
      </c>
    </row>
    <row r="13684" spans="2:11" ht="12.75">
      <c r="B13684" s="12" t="s">
        <v>16693</v>
      </c>
      <c r="C13684" s="12" t="s">
        <v>49562</v>
      </c>
      <c r="D13684" s="13" t="s">
        <v>13051</v>
      </c>
      <c r="E13684" s="13" t="s">
        <v>13052</v>
      </c>
      <c r="F13684" s="13" t="s">
        <v>2</v>
      </c>
      <c r="G13684" s="13" t="s">
        <v>9</v>
      </c>
      <c r="H13684" s="13" t="s">
        <v>13052</v>
      </c>
      <c r="I13684" s="14">
        <v>1945.35</v>
      </c>
      <c r="J13684" s="14">
        <v>583.61</v>
      </c>
      <c r="K13684" s="15">
        <f t="shared" si="249"/>
        <v>0.30000257023157789</v>
      </c>
    </row>
    <row r="13685" spans="2:11" ht="12.75">
      <c r="B13685" s="12" t="s">
        <v>16693</v>
      </c>
      <c r="C13685" s="12" t="s">
        <v>49563</v>
      </c>
      <c r="D13685" s="13" t="s">
        <v>13053</v>
      </c>
      <c r="E13685" s="13" t="s">
        <v>13054</v>
      </c>
      <c r="F13685" s="13" t="s">
        <v>6</v>
      </c>
      <c r="G13685" s="13" t="s">
        <v>9</v>
      </c>
      <c r="H13685" s="13" t="s">
        <v>13054</v>
      </c>
      <c r="I13685" s="14">
        <v>1175</v>
      </c>
      <c r="J13685" s="14">
        <v>470</v>
      </c>
      <c r="K13685" s="15">
        <f t="shared" si="249"/>
        <v>0.4</v>
      </c>
    </row>
    <row r="13686" spans="2:11" ht="12.75">
      <c r="B13686" s="12" t="s">
        <v>16693</v>
      </c>
      <c r="C13686" s="12" t="s">
        <v>49545</v>
      </c>
      <c r="D13686" s="13" t="s">
        <v>12967</v>
      </c>
      <c r="E13686" s="13" t="s">
        <v>12968</v>
      </c>
      <c r="F13686" s="13" t="s">
        <v>3</v>
      </c>
      <c r="G13686" s="13" t="s">
        <v>9</v>
      </c>
      <c r="H13686" s="13" t="s">
        <v>12968</v>
      </c>
      <c r="I13686" s="14">
        <v>10814.35</v>
      </c>
      <c r="J13686" s="14">
        <v>2162.87</v>
      </c>
      <c r="K13686" s="15">
        <f t="shared" si="249"/>
        <v>0.19999999999999998</v>
      </c>
    </row>
    <row r="13687" spans="2:11" ht="12.75">
      <c r="B13687" s="12" t="s">
        <v>16693</v>
      </c>
      <c r="C13687" s="12" t="s">
        <v>49545</v>
      </c>
      <c r="D13687" s="13" t="s">
        <v>12967</v>
      </c>
      <c r="E13687" s="13" t="s">
        <v>12969</v>
      </c>
      <c r="F13687" s="13" t="s">
        <v>3</v>
      </c>
      <c r="G13687" s="13" t="s">
        <v>9</v>
      </c>
      <c r="H13687" s="13" t="s">
        <v>12969</v>
      </c>
      <c r="I13687" s="14">
        <v>8696</v>
      </c>
      <c r="J13687" s="14">
        <v>3478.4</v>
      </c>
      <c r="K13687" s="15">
        <f t="shared" si="249"/>
        <v>0.4</v>
      </c>
    </row>
    <row r="13688" spans="2:11" ht="12.75">
      <c r="B13688" s="12" t="s">
        <v>16693</v>
      </c>
      <c r="C13688" s="12" t="s">
        <v>49539</v>
      </c>
      <c r="D13688" s="13" t="s">
        <v>12871</v>
      </c>
      <c r="E13688" s="13" t="s">
        <v>12872</v>
      </c>
      <c r="F13688" s="13" t="s">
        <v>3</v>
      </c>
      <c r="G13688" s="13" t="s">
        <v>9</v>
      </c>
      <c r="H13688" s="13" t="s">
        <v>12872</v>
      </c>
      <c r="I13688" s="14">
        <v>392800</v>
      </c>
      <c r="J13688" s="14">
        <v>117840</v>
      </c>
      <c r="K13688" s="15">
        <f t="shared" si="249"/>
        <v>0.3</v>
      </c>
    </row>
    <row r="13689" spans="2:11" ht="12.75">
      <c r="B13689" s="12" t="s">
        <v>16693</v>
      </c>
      <c r="C13689" s="12" t="s">
        <v>49539</v>
      </c>
      <c r="D13689" s="13" t="s">
        <v>12871</v>
      </c>
      <c r="E13689" s="13" t="s">
        <v>12873</v>
      </c>
      <c r="F13689" s="13" t="s">
        <v>2</v>
      </c>
      <c r="G13689" s="13" t="s">
        <v>9</v>
      </c>
      <c r="H13689" s="13" t="s">
        <v>12873</v>
      </c>
      <c r="I13689" s="14">
        <v>26740.61</v>
      </c>
      <c r="J13689" s="14">
        <v>10696.24</v>
      </c>
      <c r="K13689" s="15">
        <f t="shared" si="249"/>
        <v>0.39999985041478109</v>
      </c>
    </row>
    <row r="13690" spans="2:11" ht="12.75">
      <c r="B13690" s="12" t="s">
        <v>16693</v>
      </c>
      <c r="C13690" s="12" t="s">
        <v>49540</v>
      </c>
      <c r="D13690" s="13" t="s">
        <v>12874</v>
      </c>
      <c r="E13690" s="13" t="s">
        <v>12843</v>
      </c>
      <c r="F13690" s="13" t="s">
        <v>8</v>
      </c>
      <c r="G13690" s="13" t="s">
        <v>9</v>
      </c>
      <c r="H13690" s="13" t="s">
        <v>12843</v>
      </c>
      <c r="I13690" s="14">
        <v>4569.8500000000004</v>
      </c>
      <c r="J13690" s="14">
        <v>1827.94</v>
      </c>
      <c r="K13690" s="15">
        <f t="shared" si="249"/>
        <v>0.39999999999999997</v>
      </c>
    </row>
    <row r="13691" spans="2:11" ht="12.75">
      <c r="B13691" s="12" t="s">
        <v>16693</v>
      </c>
      <c r="C13691" s="12" t="s">
        <v>49546</v>
      </c>
      <c r="D13691" s="13" t="s">
        <v>12970</v>
      </c>
      <c r="E13691" s="13" t="s">
        <v>12971</v>
      </c>
      <c r="F13691" s="13" t="s">
        <v>3</v>
      </c>
      <c r="G13691" s="13" t="s">
        <v>9</v>
      </c>
      <c r="H13691" s="13" t="s">
        <v>12971</v>
      </c>
      <c r="I13691" s="14">
        <v>7145</v>
      </c>
      <c r="J13691" s="14">
        <v>2858</v>
      </c>
      <c r="K13691" s="15">
        <f t="shared" si="249"/>
        <v>0.4</v>
      </c>
    </row>
    <row r="13692" spans="2:11" ht="12.75">
      <c r="B13692" s="12" t="s">
        <v>16693</v>
      </c>
      <c r="C13692" s="12" t="s">
        <v>49564</v>
      </c>
      <c r="D13692" s="13" t="s">
        <v>13055</v>
      </c>
      <c r="E13692" s="13" t="s">
        <v>13056</v>
      </c>
      <c r="F13692" s="13" t="s">
        <v>3</v>
      </c>
      <c r="G13692" s="13" t="s">
        <v>9</v>
      </c>
      <c r="H13692" s="13" t="s">
        <v>13056</v>
      </c>
      <c r="I13692" s="14">
        <v>28266.03</v>
      </c>
      <c r="J13692" s="14">
        <v>11306.41</v>
      </c>
      <c r="K13692" s="15">
        <f t="shared" si="249"/>
        <v>0.39999992924368932</v>
      </c>
    </row>
    <row r="13693" spans="2:11" ht="12.75">
      <c r="B13693" s="12" t="s">
        <v>16693</v>
      </c>
      <c r="C13693" s="12" t="s">
        <v>49547</v>
      </c>
      <c r="D13693" s="13" t="s">
        <v>12972</v>
      </c>
      <c r="E13693" s="13" t="s">
        <v>12973</v>
      </c>
      <c r="F13693" s="13" t="s">
        <v>2</v>
      </c>
      <c r="G13693" s="13" t="s">
        <v>9</v>
      </c>
      <c r="H13693" s="13" t="s">
        <v>12973</v>
      </c>
      <c r="I13693" s="14">
        <v>332287</v>
      </c>
      <c r="J13693" s="14">
        <v>66457.399999999994</v>
      </c>
      <c r="K13693" s="15">
        <f t="shared" si="249"/>
        <v>0.19999999999999998</v>
      </c>
    </row>
    <row r="13694" spans="2:11" ht="12.75">
      <c r="B13694" s="12" t="s">
        <v>16693</v>
      </c>
      <c r="C13694" s="12" t="s">
        <v>49548</v>
      </c>
      <c r="D13694" s="13" t="s">
        <v>12974</v>
      </c>
      <c r="E13694" s="13" t="s">
        <v>12975</v>
      </c>
      <c r="F13694" s="13" t="s">
        <v>2</v>
      </c>
      <c r="G13694" s="13" t="s">
        <v>9</v>
      </c>
      <c r="H13694" s="13" t="s">
        <v>12975</v>
      </c>
      <c r="I13694" s="14">
        <v>204000</v>
      </c>
      <c r="J13694" s="14">
        <v>42676.23</v>
      </c>
      <c r="K13694" s="15">
        <f t="shared" si="249"/>
        <v>0.20919720588235297</v>
      </c>
    </row>
    <row r="13695" spans="2:11" ht="12.75">
      <c r="B13695" s="12" t="s">
        <v>16693</v>
      </c>
      <c r="C13695" s="12" t="s">
        <v>49565</v>
      </c>
      <c r="D13695" s="13" t="s">
        <v>13057</v>
      </c>
      <c r="E13695" s="13" t="s">
        <v>13058</v>
      </c>
      <c r="F13695" s="13" t="s">
        <v>3</v>
      </c>
      <c r="G13695" s="13" t="s">
        <v>9</v>
      </c>
      <c r="H13695" s="13" t="s">
        <v>13058</v>
      </c>
      <c r="I13695" s="14">
        <v>461369.7</v>
      </c>
      <c r="J13695" s="14">
        <v>31182.39</v>
      </c>
      <c r="K13695" s="15">
        <f t="shared" si="249"/>
        <v>6.7586558024941817E-2</v>
      </c>
    </row>
    <row r="13696" spans="2:11" ht="12.75">
      <c r="B13696" s="12" t="s">
        <v>16693</v>
      </c>
      <c r="C13696" s="12" t="s">
        <v>49565</v>
      </c>
      <c r="D13696" s="13" t="s">
        <v>13057</v>
      </c>
      <c r="E13696" s="13" t="s">
        <v>13059</v>
      </c>
      <c r="F13696" s="13" t="s">
        <v>2</v>
      </c>
      <c r="G13696" s="13" t="s">
        <v>9</v>
      </c>
      <c r="H13696" s="13" t="s">
        <v>13059</v>
      </c>
      <c r="I13696" s="14">
        <v>12871.71</v>
      </c>
      <c r="J13696" s="14">
        <v>5148.68</v>
      </c>
      <c r="K13696" s="15">
        <f t="shared" si="249"/>
        <v>0.3999996892409789</v>
      </c>
    </row>
    <row r="13697" spans="2:11" ht="12.75">
      <c r="B13697" s="12" t="s">
        <v>16693</v>
      </c>
      <c r="C13697" s="12" t="s">
        <v>48069</v>
      </c>
      <c r="D13697" s="13" t="s">
        <v>12774</v>
      </c>
      <c r="E13697" s="13" t="s">
        <v>12775</v>
      </c>
      <c r="F13697" s="13" t="s">
        <v>4</v>
      </c>
      <c r="G13697" s="13" t="s">
        <v>9</v>
      </c>
      <c r="H13697" s="13" t="s">
        <v>12775</v>
      </c>
      <c r="I13697" s="14">
        <v>632500</v>
      </c>
      <c r="J13697" s="14">
        <v>126500</v>
      </c>
      <c r="K13697" s="15">
        <f t="shared" si="249"/>
        <v>0.2</v>
      </c>
    </row>
    <row r="13698" spans="2:11" ht="12.75">
      <c r="B13698" s="12" t="s">
        <v>16693</v>
      </c>
      <c r="C13698" s="12" t="s">
        <v>48094</v>
      </c>
      <c r="D13698" s="13" t="s">
        <v>12875</v>
      </c>
      <c r="E13698" s="13" t="s">
        <v>12876</v>
      </c>
      <c r="F13698" s="13" t="s">
        <v>3</v>
      </c>
      <c r="G13698" s="13" t="s">
        <v>9</v>
      </c>
      <c r="H13698" s="13" t="s">
        <v>12876</v>
      </c>
      <c r="I13698" s="14">
        <v>13370.86</v>
      </c>
      <c r="J13698" s="14">
        <v>5348.34</v>
      </c>
      <c r="K13698" s="15">
        <f t="shared" si="249"/>
        <v>0.39999970084198022</v>
      </c>
    </row>
    <row r="13699" spans="2:11" ht="12.75">
      <c r="B13699" s="12" t="s">
        <v>16693</v>
      </c>
      <c r="C13699" s="12" t="s">
        <v>48132</v>
      </c>
      <c r="D13699" s="13" t="s">
        <v>12976</v>
      </c>
      <c r="E13699" s="13" t="s">
        <v>12977</v>
      </c>
      <c r="F13699" s="13" t="s">
        <v>4</v>
      </c>
      <c r="G13699" s="13" t="s">
        <v>9</v>
      </c>
      <c r="H13699" s="13" t="s">
        <v>12977</v>
      </c>
      <c r="I13699" s="14">
        <v>22877</v>
      </c>
      <c r="J13699" s="14">
        <v>4575.3999999999996</v>
      </c>
      <c r="K13699" s="15">
        <f t="shared" si="249"/>
        <v>0.19999999999999998</v>
      </c>
    </row>
    <row r="13700" spans="2:11" ht="12.75">
      <c r="B13700" s="12" t="s">
        <v>16693</v>
      </c>
      <c r="C13700" s="12" t="s">
        <v>48135</v>
      </c>
      <c r="D13700" s="13" t="s">
        <v>12982</v>
      </c>
      <c r="E13700" s="13" t="s">
        <v>12983</v>
      </c>
      <c r="F13700" s="13" t="s">
        <v>3</v>
      </c>
      <c r="G13700" s="13" t="s">
        <v>9</v>
      </c>
      <c r="H13700" s="13" t="s">
        <v>12983</v>
      </c>
      <c r="I13700" s="14">
        <v>42880.9</v>
      </c>
      <c r="J13700" s="14">
        <v>12864.27</v>
      </c>
      <c r="K13700" s="15">
        <f t="shared" si="249"/>
        <v>0.3</v>
      </c>
    </row>
    <row r="13701" spans="2:11" ht="12.75">
      <c r="B13701" s="12" t="s">
        <v>16693</v>
      </c>
      <c r="C13701" s="12" t="s">
        <v>48135</v>
      </c>
      <c r="D13701" s="13" t="s">
        <v>12982</v>
      </c>
      <c r="E13701" s="13" t="s">
        <v>12984</v>
      </c>
      <c r="F13701" s="13" t="s">
        <v>2</v>
      </c>
      <c r="G13701" s="13" t="s">
        <v>9</v>
      </c>
      <c r="H13701" s="13" t="s">
        <v>12984</v>
      </c>
      <c r="I13701" s="14">
        <v>9280</v>
      </c>
      <c r="J13701" s="14">
        <v>4103.45</v>
      </c>
      <c r="K13701" s="15">
        <f t="shared" si="249"/>
        <v>0.44218211206896552</v>
      </c>
    </row>
    <row r="13702" spans="2:11" ht="12.75">
      <c r="B13702" s="12" t="s">
        <v>16693</v>
      </c>
      <c r="C13702" s="12" t="s">
        <v>48070</v>
      </c>
      <c r="D13702" s="13" t="s">
        <v>12776</v>
      </c>
      <c r="E13702" s="13" t="s">
        <v>12777</v>
      </c>
      <c r="F13702" s="13" t="s">
        <v>2</v>
      </c>
      <c r="G13702" s="13" t="s">
        <v>9</v>
      </c>
      <c r="H13702" s="13" t="s">
        <v>12777</v>
      </c>
      <c r="I13702" s="14">
        <v>23708.03</v>
      </c>
      <c r="J13702" s="14">
        <v>9483.2099999999991</v>
      </c>
      <c r="K13702" s="15">
        <f t="shared" si="249"/>
        <v>0.39999991564039694</v>
      </c>
    </row>
    <row r="13703" spans="2:11" ht="12.75">
      <c r="B13703" s="12" t="s">
        <v>16693</v>
      </c>
      <c r="C13703" s="12" t="s">
        <v>48154</v>
      </c>
      <c r="D13703" s="13" t="s">
        <v>13060</v>
      </c>
      <c r="E13703" s="13" t="s">
        <v>13061</v>
      </c>
      <c r="F13703" s="13" t="s">
        <v>5</v>
      </c>
      <c r="G13703" s="13" t="s">
        <v>9</v>
      </c>
      <c r="H13703" s="13" t="s">
        <v>13061</v>
      </c>
      <c r="I13703" s="14">
        <v>22907</v>
      </c>
      <c r="J13703" s="14">
        <v>9162.7999999999993</v>
      </c>
      <c r="K13703" s="15">
        <f t="shared" si="249"/>
        <v>0.39999999999999997</v>
      </c>
    </row>
    <row r="13704" spans="2:11" ht="12.75">
      <c r="B13704" s="12" t="s">
        <v>16693</v>
      </c>
      <c r="C13704" s="12" t="s">
        <v>48155</v>
      </c>
      <c r="D13704" s="13" t="s">
        <v>13062</v>
      </c>
      <c r="E13704" s="13" t="s">
        <v>13063</v>
      </c>
      <c r="F13704" s="13" t="s">
        <v>2</v>
      </c>
      <c r="G13704" s="13" t="s">
        <v>9</v>
      </c>
      <c r="H13704" s="13" t="s">
        <v>13063</v>
      </c>
      <c r="I13704" s="14">
        <v>20000</v>
      </c>
      <c r="J13704" s="14">
        <v>8000</v>
      </c>
      <c r="K13704" s="15">
        <f t="shared" si="249"/>
        <v>0.4</v>
      </c>
    </row>
    <row r="13705" spans="2:11" ht="12.75">
      <c r="B13705" s="12" t="s">
        <v>16693</v>
      </c>
      <c r="C13705" s="12" t="s">
        <v>48155</v>
      </c>
      <c r="D13705" s="13" t="s">
        <v>13062</v>
      </c>
      <c r="E13705" s="13" t="s">
        <v>13064</v>
      </c>
      <c r="F13705" s="13" t="s">
        <v>3</v>
      </c>
      <c r="G13705" s="13" t="s">
        <v>9</v>
      </c>
      <c r="H13705" s="13" t="s">
        <v>13064</v>
      </c>
      <c r="I13705" s="14">
        <v>319094.59999999998</v>
      </c>
      <c r="J13705" s="14">
        <v>127637.84</v>
      </c>
      <c r="K13705" s="15">
        <f t="shared" si="249"/>
        <v>0.4</v>
      </c>
    </row>
    <row r="13706" spans="2:11" ht="12.75">
      <c r="B13706" s="12" t="s">
        <v>16693</v>
      </c>
      <c r="C13706" s="12" t="s">
        <v>48095</v>
      </c>
      <c r="D13706" s="13" t="s">
        <v>12877</v>
      </c>
      <c r="E13706" s="13" t="s">
        <v>12878</v>
      </c>
      <c r="F13706" s="13" t="s">
        <v>3</v>
      </c>
      <c r="G13706" s="13" t="s">
        <v>9</v>
      </c>
      <c r="H13706" s="13" t="s">
        <v>12878</v>
      </c>
      <c r="I13706" s="14">
        <v>377846.19</v>
      </c>
      <c r="J13706" s="14">
        <v>113353.86</v>
      </c>
      <c r="K13706" s="15">
        <f t="shared" si="249"/>
        <v>0.30000000793973863</v>
      </c>
    </row>
    <row r="13707" spans="2:11" ht="12.75">
      <c r="B13707" s="12" t="s">
        <v>16693</v>
      </c>
      <c r="C13707" s="12" t="s">
        <v>48095</v>
      </c>
      <c r="D13707" s="13" t="s">
        <v>12944</v>
      </c>
      <c r="E13707" s="13" t="s">
        <v>12945</v>
      </c>
      <c r="F13707" s="13" t="s">
        <v>3</v>
      </c>
      <c r="G13707" s="13" t="s">
        <v>9</v>
      </c>
      <c r="H13707" s="13" t="s">
        <v>12945</v>
      </c>
      <c r="I13707" s="14">
        <v>83986.53</v>
      </c>
      <c r="J13707" s="14">
        <v>33594.61</v>
      </c>
      <c r="K13707" s="15">
        <f t="shared" si="249"/>
        <v>0.39999997618665756</v>
      </c>
    </row>
    <row r="13708" spans="2:11" ht="12.75">
      <c r="B13708" s="12" t="s">
        <v>16693</v>
      </c>
      <c r="C13708" s="12" t="s">
        <v>48071</v>
      </c>
      <c r="D13708" s="13" t="s">
        <v>12778</v>
      </c>
      <c r="E13708" s="13" t="s">
        <v>12779</v>
      </c>
      <c r="F13708" s="13" t="s">
        <v>3</v>
      </c>
      <c r="G13708" s="13" t="s">
        <v>9</v>
      </c>
      <c r="H13708" s="13" t="s">
        <v>12779</v>
      </c>
      <c r="I13708" s="14">
        <v>61511</v>
      </c>
      <c r="J13708" s="14">
        <v>18453.3</v>
      </c>
      <c r="K13708" s="15">
        <f t="shared" ref="K13708:K13771" si="250">J13708/I13708</f>
        <v>0.3</v>
      </c>
    </row>
    <row r="13709" spans="2:11" ht="12.75">
      <c r="B13709" s="12" t="s">
        <v>16693</v>
      </c>
      <c r="C13709" s="12" t="s">
        <v>48096</v>
      </c>
      <c r="D13709" s="13" t="s">
        <v>12879</v>
      </c>
      <c r="E13709" s="13" t="s">
        <v>280</v>
      </c>
      <c r="F13709" s="13" t="s">
        <v>3</v>
      </c>
      <c r="G13709" s="13" t="s">
        <v>9</v>
      </c>
      <c r="H13709" s="13" t="s">
        <v>280</v>
      </c>
      <c r="I13709" s="14">
        <v>90000</v>
      </c>
      <c r="J13709" s="14">
        <v>27000</v>
      </c>
      <c r="K13709" s="15">
        <f t="shared" si="250"/>
        <v>0.3</v>
      </c>
    </row>
    <row r="13710" spans="2:11" ht="12.75">
      <c r="B13710" s="12" t="s">
        <v>16693</v>
      </c>
      <c r="C13710" s="12" t="s">
        <v>48097</v>
      </c>
      <c r="D13710" s="13" t="s">
        <v>12880</v>
      </c>
      <c r="E13710" s="13" t="s">
        <v>12881</v>
      </c>
      <c r="F13710" s="13" t="s">
        <v>3</v>
      </c>
      <c r="G13710" s="13" t="s">
        <v>9</v>
      </c>
      <c r="H13710" s="13" t="s">
        <v>12881</v>
      </c>
      <c r="I13710" s="14">
        <v>89520</v>
      </c>
      <c r="J13710" s="14">
        <v>26856</v>
      </c>
      <c r="K13710" s="15">
        <f t="shared" si="250"/>
        <v>0.3</v>
      </c>
    </row>
    <row r="13711" spans="2:11" ht="12.75">
      <c r="B13711" s="12" t="s">
        <v>16693</v>
      </c>
      <c r="C13711" s="12" t="s">
        <v>48156</v>
      </c>
      <c r="D13711" s="13" t="s">
        <v>13065</v>
      </c>
      <c r="E13711" s="13" t="s">
        <v>13066</v>
      </c>
      <c r="F13711" s="13" t="s">
        <v>3</v>
      </c>
      <c r="G13711" s="13" t="s">
        <v>9</v>
      </c>
      <c r="H13711" s="13" t="s">
        <v>13066</v>
      </c>
      <c r="I13711" s="14">
        <v>126769</v>
      </c>
      <c r="J13711" s="14">
        <v>38030.699999999997</v>
      </c>
      <c r="K13711" s="15">
        <f t="shared" si="250"/>
        <v>0.3</v>
      </c>
    </row>
    <row r="13712" spans="2:11" ht="12.75">
      <c r="B13712" s="12" t="s">
        <v>16693</v>
      </c>
      <c r="C13712" s="12" t="s">
        <v>48098</v>
      </c>
      <c r="D13712" s="13" t="s">
        <v>12882</v>
      </c>
      <c r="E13712" s="13" t="s">
        <v>12843</v>
      </c>
      <c r="F13712" s="13" t="s">
        <v>8</v>
      </c>
      <c r="G13712" s="13" t="s">
        <v>9</v>
      </c>
      <c r="H13712" s="13" t="s">
        <v>12843</v>
      </c>
      <c r="I13712" s="14">
        <v>4975</v>
      </c>
      <c r="J13712" s="14">
        <v>630</v>
      </c>
      <c r="K13712" s="15">
        <f t="shared" si="250"/>
        <v>0.12663316582914572</v>
      </c>
    </row>
    <row r="13713" spans="2:11" ht="12.75">
      <c r="B13713" s="12" t="s">
        <v>16693</v>
      </c>
      <c r="C13713" s="12" t="s">
        <v>48157</v>
      </c>
      <c r="D13713" s="13" t="s">
        <v>13067</v>
      </c>
      <c r="E13713" s="13" t="s">
        <v>13068</v>
      </c>
      <c r="F13713" s="13" t="s">
        <v>2</v>
      </c>
      <c r="G13713" s="13" t="s">
        <v>9</v>
      </c>
      <c r="H13713" s="13" t="s">
        <v>13068</v>
      </c>
      <c r="I13713" s="14">
        <v>54077.02</v>
      </c>
      <c r="J13713" s="14">
        <v>16223.11</v>
      </c>
      <c r="K13713" s="15">
        <f t="shared" si="250"/>
        <v>0.30000007396857298</v>
      </c>
    </row>
    <row r="13714" spans="2:11" ht="12.75">
      <c r="B13714" s="12" t="s">
        <v>16693</v>
      </c>
      <c r="C13714" s="12" t="s">
        <v>48158</v>
      </c>
      <c r="D13714" s="13" t="s">
        <v>13069</v>
      </c>
      <c r="E13714" s="13" t="s">
        <v>12843</v>
      </c>
      <c r="F13714" s="13" t="s">
        <v>8</v>
      </c>
      <c r="G13714" s="13" t="s">
        <v>9</v>
      </c>
      <c r="H13714" s="13" t="s">
        <v>12843</v>
      </c>
      <c r="I13714" s="14">
        <v>1901.75</v>
      </c>
      <c r="J13714" s="14">
        <v>760.7</v>
      </c>
      <c r="K13714" s="15">
        <f t="shared" si="250"/>
        <v>0.4</v>
      </c>
    </row>
    <row r="13715" spans="2:11" ht="12.75">
      <c r="B13715" s="12" t="s">
        <v>16693</v>
      </c>
      <c r="C13715" s="12" t="s">
        <v>48073</v>
      </c>
      <c r="D13715" s="13" t="s">
        <v>12784</v>
      </c>
      <c r="E13715" s="13" t="s">
        <v>12785</v>
      </c>
      <c r="F13715" s="13" t="s">
        <v>7</v>
      </c>
      <c r="G13715" s="13" t="s">
        <v>9</v>
      </c>
      <c r="H13715" s="13" t="s">
        <v>12785</v>
      </c>
      <c r="I13715" s="14">
        <v>6994.62</v>
      </c>
      <c r="J13715" s="14">
        <v>2098.39</v>
      </c>
      <c r="K13715" s="15">
        <f t="shared" si="250"/>
        <v>0.30000057186809287</v>
      </c>
    </row>
    <row r="13716" spans="2:11" ht="12.75">
      <c r="B13716" s="12" t="s">
        <v>16693</v>
      </c>
      <c r="C13716" s="12" t="s">
        <v>48073</v>
      </c>
      <c r="D13716" s="13" t="s">
        <v>12784</v>
      </c>
      <c r="E13716" s="13" t="s">
        <v>12786</v>
      </c>
      <c r="F13716" s="13" t="s">
        <v>2</v>
      </c>
      <c r="G13716" s="13" t="s">
        <v>9</v>
      </c>
      <c r="H13716" s="13" t="s">
        <v>12786</v>
      </c>
      <c r="I13716" s="14">
        <v>27692.71</v>
      </c>
      <c r="J13716" s="14">
        <v>11077.08</v>
      </c>
      <c r="K13716" s="15">
        <f t="shared" si="250"/>
        <v>0.39999985555765399</v>
      </c>
    </row>
    <row r="13717" spans="2:11" ht="12.75">
      <c r="B13717" s="12" t="s">
        <v>16693</v>
      </c>
      <c r="C13717" s="12" t="s">
        <v>48099</v>
      </c>
      <c r="D13717" s="13" t="s">
        <v>12883</v>
      </c>
      <c r="E13717" s="13" t="s">
        <v>12884</v>
      </c>
      <c r="F13717" s="13" t="s">
        <v>3</v>
      </c>
      <c r="G13717" s="13" t="s">
        <v>9</v>
      </c>
      <c r="H13717" s="13" t="s">
        <v>12884</v>
      </c>
      <c r="I13717" s="14">
        <v>216754.8</v>
      </c>
      <c r="J13717" s="14">
        <v>43350.96</v>
      </c>
      <c r="K13717" s="15">
        <f t="shared" si="250"/>
        <v>0.2</v>
      </c>
    </row>
    <row r="13718" spans="2:11" ht="12.75">
      <c r="B13718" s="12" t="s">
        <v>16693</v>
      </c>
      <c r="C13718" s="12" t="s">
        <v>48074</v>
      </c>
      <c r="D13718" s="13" t="s">
        <v>12787</v>
      </c>
      <c r="E13718" s="13" t="s">
        <v>12788</v>
      </c>
      <c r="F13718" s="13" t="s">
        <v>3</v>
      </c>
      <c r="G13718" s="13" t="s">
        <v>9</v>
      </c>
      <c r="H13718" s="13" t="s">
        <v>12788</v>
      </c>
      <c r="I13718" s="14">
        <v>130139.28</v>
      </c>
      <c r="J13718" s="14">
        <v>52055.71</v>
      </c>
      <c r="K13718" s="15">
        <f t="shared" si="250"/>
        <v>0.39999998463184983</v>
      </c>
    </row>
    <row r="13719" spans="2:11" ht="12.75">
      <c r="B13719" s="12" t="s">
        <v>16693</v>
      </c>
      <c r="C13719" s="12" t="s">
        <v>48100</v>
      </c>
      <c r="D13719" s="13" t="s">
        <v>12885</v>
      </c>
      <c r="E13719" s="13" t="s">
        <v>12886</v>
      </c>
      <c r="F13719" s="13" t="s">
        <v>3</v>
      </c>
      <c r="G13719" s="13" t="s">
        <v>9</v>
      </c>
      <c r="H13719" s="13" t="s">
        <v>12886</v>
      </c>
      <c r="I13719" s="14">
        <v>352072.29</v>
      </c>
      <c r="J13719" s="14">
        <v>140828.92000000001</v>
      </c>
      <c r="K13719" s="15">
        <f t="shared" si="250"/>
        <v>0.40000001136130314</v>
      </c>
    </row>
    <row r="13720" spans="2:11" ht="12.75">
      <c r="B13720" s="12" t="s">
        <v>16693</v>
      </c>
      <c r="C13720" s="12" t="s">
        <v>48100</v>
      </c>
      <c r="D13720" s="13" t="s">
        <v>12946</v>
      </c>
      <c r="E13720" s="13" t="s">
        <v>12947</v>
      </c>
      <c r="F13720" s="13" t="s">
        <v>3</v>
      </c>
      <c r="G13720" s="13" t="s">
        <v>9</v>
      </c>
      <c r="H13720" s="13" t="s">
        <v>12947</v>
      </c>
      <c r="I13720" s="14">
        <v>175000</v>
      </c>
      <c r="J13720" s="14">
        <v>87500</v>
      </c>
      <c r="K13720" s="15">
        <f t="shared" si="250"/>
        <v>0.5</v>
      </c>
    </row>
    <row r="13721" spans="2:11" ht="12.75">
      <c r="B13721" s="12" t="s">
        <v>16693</v>
      </c>
      <c r="C13721" s="12" t="s">
        <v>48159</v>
      </c>
      <c r="D13721" s="13" t="s">
        <v>13070</v>
      </c>
      <c r="E13721" s="13" t="s">
        <v>13071</v>
      </c>
      <c r="F13721" s="13" t="s">
        <v>2</v>
      </c>
      <c r="G13721" s="13" t="s">
        <v>9</v>
      </c>
      <c r="H13721" s="13" t="s">
        <v>13071</v>
      </c>
      <c r="I13721" s="14">
        <v>10435.59</v>
      </c>
      <c r="J13721" s="14">
        <v>4174.24</v>
      </c>
      <c r="K13721" s="15">
        <f t="shared" si="250"/>
        <v>0.40000038330367521</v>
      </c>
    </row>
    <row r="13722" spans="2:11" ht="12.75">
      <c r="B13722" s="12" t="s">
        <v>16693</v>
      </c>
      <c r="C13722" s="12" t="s">
        <v>48133</v>
      </c>
      <c r="D13722" s="13" t="s">
        <v>12978</v>
      </c>
      <c r="E13722" s="13" t="s">
        <v>5624</v>
      </c>
      <c r="F13722" s="13" t="s">
        <v>3</v>
      </c>
      <c r="G13722" s="13" t="s">
        <v>9</v>
      </c>
      <c r="H13722" s="13" t="s">
        <v>5624</v>
      </c>
      <c r="I13722" s="14">
        <v>91518</v>
      </c>
      <c r="J13722" s="14">
        <v>30247.200000000001</v>
      </c>
      <c r="K13722" s="15">
        <f t="shared" si="250"/>
        <v>0.3305054743329181</v>
      </c>
    </row>
    <row r="13723" spans="2:11" ht="12.75">
      <c r="B13723" s="12" t="s">
        <v>16693</v>
      </c>
      <c r="C13723" s="12" t="s">
        <v>48101</v>
      </c>
      <c r="D13723" s="13" t="s">
        <v>12887</v>
      </c>
      <c r="E13723" s="13" t="s">
        <v>12888</v>
      </c>
      <c r="F13723" s="13" t="s">
        <v>5</v>
      </c>
      <c r="G13723" s="13" t="s">
        <v>9</v>
      </c>
      <c r="H13723" s="13" t="s">
        <v>12888</v>
      </c>
      <c r="I13723" s="14">
        <v>21592</v>
      </c>
      <c r="J13723" s="14">
        <v>4318.3999999999996</v>
      </c>
      <c r="K13723" s="15">
        <f t="shared" si="250"/>
        <v>0.19999999999999998</v>
      </c>
    </row>
    <row r="13724" spans="2:11" ht="12.75">
      <c r="B13724" s="12" t="s">
        <v>16693</v>
      </c>
      <c r="C13724" s="12" t="s">
        <v>48075</v>
      </c>
      <c r="D13724" s="13" t="s">
        <v>12789</v>
      </c>
      <c r="E13724" s="13" t="s">
        <v>12790</v>
      </c>
      <c r="F13724" s="13" t="s">
        <v>8</v>
      </c>
      <c r="G13724" s="13" t="s">
        <v>9</v>
      </c>
      <c r="H13724" s="13" t="s">
        <v>12790</v>
      </c>
      <c r="I13724" s="14">
        <v>88682.93</v>
      </c>
      <c r="J13724" s="14">
        <v>48775.61</v>
      </c>
      <c r="K13724" s="15">
        <f t="shared" si="250"/>
        <v>0.54999998308580922</v>
      </c>
    </row>
    <row r="13725" spans="2:11" ht="12.75">
      <c r="B13725" s="12" t="s">
        <v>16693</v>
      </c>
      <c r="C13725" s="12" t="s">
        <v>48134</v>
      </c>
      <c r="D13725" s="13" t="s">
        <v>12979</v>
      </c>
      <c r="E13725" s="13" t="s">
        <v>12980</v>
      </c>
      <c r="F13725" s="13" t="s">
        <v>3</v>
      </c>
      <c r="G13725" s="13" t="s">
        <v>9</v>
      </c>
      <c r="H13725" s="13" t="s">
        <v>12980</v>
      </c>
      <c r="I13725" s="14">
        <v>329900</v>
      </c>
      <c r="J13725" s="14">
        <v>131960</v>
      </c>
      <c r="K13725" s="15">
        <f t="shared" si="250"/>
        <v>0.4</v>
      </c>
    </row>
    <row r="13726" spans="2:11" ht="12.75">
      <c r="B13726" s="12" t="s">
        <v>16693</v>
      </c>
      <c r="C13726" s="12" t="s">
        <v>48134</v>
      </c>
      <c r="D13726" s="13" t="s">
        <v>12979</v>
      </c>
      <c r="E13726" s="13" t="s">
        <v>12981</v>
      </c>
      <c r="F13726" s="13" t="s">
        <v>4</v>
      </c>
      <c r="G13726" s="13" t="s">
        <v>9</v>
      </c>
      <c r="H13726" s="13" t="s">
        <v>12981</v>
      </c>
      <c r="I13726" s="14">
        <v>44100</v>
      </c>
      <c r="J13726" s="14">
        <v>17640</v>
      </c>
      <c r="K13726" s="15">
        <f t="shared" si="250"/>
        <v>0.4</v>
      </c>
    </row>
    <row r="13727" spans="2:11" ht="12.75">
      <c r="B13727" s="12" t="s">
        <v>16693</v>
      </c>
      <c r="C13727" s="12" t="s">
        <v>48102</v>
      </c>
      <c r="D13727" s="13" t="s">
        <v>12889</v>
      </c>
      <c r="E13727" s="13" t="s">
        <v>12890</v>
      </c>
      <c r="F13727" s="13" t="s">
        <v>3</v>
      </c>
      <c r="G13727" s="13" t="s">
        <v>9</v>
      </c>
      <c r="H13727" s="13" t="s">
        <v>12890</v>
      </c>
      <c r="I13727" s="14">
        <v>205000</v>
      </c>
      <c r="J13727" s="14">
        <v>82000</v>
      </c>
      <c r="K13727" s="15">
        <f t="shared" si="250"/>
        <v>0.4</v>
      </c>
    </row>
    <row r="13728" spans="2:11" ht="12.75">
      <c r="B13728" s="12" t="s">
        <v>16693</v>
      </c>
      <c r="C13728" s="12" t="s">
        <v>48160</v>
      </c>
      <c r="D13728" s="13" t="s">
        <v>13072</v>
      </c>
      <c r="E13728" s="13" t="s">
        <v>13073</v>
      </c>
      <c r="F13728" s="13" t="s">
        <v>3</v>
      </c>
      <c r="G13728" s="13" t="s">
        <v>9</v>
      </c>
      <c r="H13728" s="13" t="s">
        <v>13073</v>
      </c>
      <c r="I13728" s="14">
        <v>32500</v>
      </c>
      <c r="J13728" s="14">
        <v>9750</v>
      </c>
      <c r="K13728" s="15">
        <f t="shared" si="250"/>
        <v>0.3</v>
      </c>
    </row>
    <row r="13729" spans="2:11" ht="12.75">
      <c r="B13729" s="12" t="s">
        <v>16693</v>
      </c>
      <c r="C13729" s="12" t="s">
        <v>48104</v>
      </c>
      <c r="D13729" s="13" t="s">
        <v>12893</v>
      </c>
      <c r="E13729" s="13" t="s">
        <v>12894</v>
      </c>
      <c r="F13729" s="13" t="s">
        <v>5</v>
      </c>
      <c r="G13729" s="13" t="s">
        <v>9</v>
      </c>
      <c r="H13729" s="13" t="s">
        <v>12894</v>
      </c>
      <c r="I13729" s="14">
        <v>424264</v>
      </c>
      <c r="J13729" s="14">
        <v>90668</v>
      </c>
      <c r="K13729" s="15">
        <f t="shared" si="250"/>
        <v>0.21370656006637376</v>
      </c>
    </row>
    <row r="13730" spans="2:11" ht="12.75">
      <c r="B13730" s="12" t="s">
        <v>16693</v>
      </c>
      <c r="C13730" s="12" t="s">
        <v>48077</v>
      </c>
      <c r="D13730" s="13" t="s">
        <v>12793</v>
      </c>
      <c r="E13730" s="13" t="s">
        <v>12794</v>
      </c>
      <c r="F13730" s="13" t="s">
        <v>3</v>
      </c>
      <c r="G13730" s="13" t="s">
        <v>9</v>
      </c>
      <c r="H13730" s="13" t="s">
        <v>12794</v>
      </c>
      <c r="I13730" s="14">
        <v>17986</v>
      </c>
      <c r="J13730" s="14">
        <v>4496.5</v>
      </c>
      <c r="K13730" s="15">
        <f t="shared" si="250"/>
        <v>0.25</v>
      </c>
    </row>
    <row r="13731" spans="2:11" ht="12.75">
      <c r="B13731" s="12" t="s">
        <v>16693</v>
      </c>
      <c r="C13731" s="16" t="s">
        <v>48077</v>
      </c>
      <c r="D13731" s="13" t="s">
        <v>12793</v>
      </c>
      <c r="E13731" s="13" t="s">
        <v>12795</v>
      </c>
      <c r="F13731" s="13" t="s">
        <v>2</v>
      </c>
      <c r="G13731" s="13" t="s">
        <v>9</v>
      </c>
      <c r="H13731" s="13" t="s">
        <v>12795</v>
      </c>
      <c r="I13731" s="14">
        <v>12500</v>
      </c>
      <c r="J13731" s="14">
        <v>5000</v>
      </c>
      <c r="K13731" s="15">
        <f t="shared" si="250"/>
        <v>0.4</v>
      </c>
    </row>
    <row r="13732" spans="2:11" ht="12.75">
      <c r="B13732" s="12" t="s">
        <v>16693</v>
      </c>
      <c r="C13732" s="12" t="s">
        <v>48105</v>
      </c>
      <c r="D13732" s="13" t="s">
        <v>12895</v>
      </c>
      <c r="E13732" s="13" t="s">
        <v>12896</v>
      </c>
      <c r="F13732" s="13" t="s">
        <v>3</v>
      </c>
      <c r="G13732" s="13" t="s">
        <v>9</v>
      </c>
      <c r="H13732" s="13" t="s">
        <v>12896</v>
      </c>
      <c r="I13732" s="14">
        <v>148852.31</v>
      </c>
      <c r="J13732" s="14">
        <v>29770.46</v>
      </c>
      <c r="K13732" s="15">
        <f t="shared" si="250"/>
        <v>0.1999999865638632</v>
      </c>
    </row>
    <row r="13733" spans="2:11" ht="12.75">
      <c r="B13733" s="12" t="s">
        <v>16693</v>
      </c>
      <c r="C13733" s="12" t="s">
        <v>48106</v>
      </c>
      <c r="D13733" s="13" t="s">
        <v>12897</v>
      </c>
      <c r="E13733" s="13" t="s">
        <v>12898</v>
      </c>
      <c r="F13733" s="13" t="s">
        <v>3</v>
      </c>
      <c r="G13733" s="13" t="s">
        <v>9</v>
      </c>
      <c r="H13733" s="13" t="s">
        <v>12898</v>
      </c>
      <c r="I13733" s="14">
        <v>190000</v>
      </c>
      <c r="J13733" s="14">
        <v>38000</v>
      </c>
      <c r="K13733" s="15">
        <f t="shared" si="250"/>
        <v>0.2</v>
      </c>
    </row>
    <row r="13734" spans="2:11" ht="12.75">
      <c r="B13734" s="12" t="s">
        <v>16693</v>
      </c>
      <c r="C13734" s="12" t="s">
        <v>48106</v>
      </c>
      <c r="D13734" s="13" t="s">
        <v>12897</v>
      </c>
      <c r="E13734" s="13" t="s">
        <v>12899</v>
      </c>
      <c r="F13734" s="13" t="s">
        <v>3</v>
      </c>
      <c r="G13734" s="13" t="s">
        <v>9</v>
      </c>
      <c r="H13734" s="13" t="s">
        <v>12899</v>
      </c>
      <c r="I13734" s="14">
        <v>201750</v>
      </c>
      <c r="J13734" s="14">
        <v>40350</v>
      </c>
      <c r="K13734" s="15">
        <f t="shared" si="250"/>
        <v>0.2</v>
      </c>
    </row>
    <row r="13735" spans="2:11" ht="12.75">
      <c r="B13735" s="12" t="s">
        <v>16693</v>
      </c>
      <c r="C13735" s="12" t="s">
        <v>48103</v>
      </c>
      <c r="D13735" s="13" t="s">
        <v>12891</v>
      </c>
      <c r="E13735" s="13" t="s">
        <v>12892</v>
      </c>
      <c r="F13735" s="13" t="s">
        <v>3</v>
      </c>
      <c r="G13735" s="13" t="s">
        <v>9</v>
      </c>
      <c r="H13735" s="13" t="s">
        <v>12892</v>
      </c>
      <c r="I13735" s="14">
        <v>108876</v>
      </c>
      <c r="J13735" s="14">
        <v>32662.799999999999</v>
      </c>
      <c r="K13735" s="15">
        <f t="shared" si="250"/>
        <v>0.3</v>
      </c>
    </row>
    <row r="13736" spans="2:11" ht="12.75">
      <c r="B13736" s="12" t="s">
        <v>16693</v>
      </c>
      <c r="C13736" s="12" t="s">
        <v>48161</v>
      </c>
      <c r="D13736" s="13" t="s">
        <v>13074</v>
      </c>
      <c r="E13736" s="13" t="s">
        <v>13075</v>
      </c>
      <c r="F13736" s="13" t="s">
        <v>3</v>
      </c>
      <c r="G13736" s="13" t="s">
        <v>9</v>
      </c>
      <c r="H13736" s="13" t="s">
        <v>13075</v>
      </c>
      <c r="I13736" s="14">
        <v>273850</v>
      </c>
      <c r="J13736" s="14">
        <v>82155</v>
      </c>
      <c r="K13736" s="15">
        <f t="shared" si="250"/>
        <v>0.3</v>
      </c>
    </row>
    <row r="13737" spans="2:11" ht="12.75">
      <c r="B13737" s="12" t="s">
        <v>16693</v>
      </c>
      <c r="C13737" s="12" t="s">
        <v>48162</v>
      </c>
      <c r="D13737" s="13" t="s">
        <v>13076</v>
      </c>
      <c r="E13737" s="13" t="s">
        <v>13077</v>
      </c>
      <c r="F13737" s="13" t="s">
        <v>5</v>
      </c>
      <c r="G13737" s="13" t="s">
        <v>9</v>
      </c>
      <c r="H13737" s="13" t="s">
        <v>13077</v>
      </c>
      <c r="I13737" s="14">
        <v>6545.49</v>
      </c>
      <c r="J13737" s="14">
        <v>1963.65</v>
      </c>
      <c r="K13737" s="15">
        <f t="shared" si="250"/>
        <v>0.30000045833085071</v>
      </c>
    </row>
    <row r="13738" spans="2:11" ht="12.75">
      <c r="B13738" s="12" t="s">
        <v>16693</v>
      </c>
      <c r="C13738" s="12" t="s">
        <v>48162</v>
      </c>
      <c r="D13738" s="13" t="s">
        <v>13076</v>
      </c>
      <c r="E13738" s="13" t="s">
        <v>13078</v>
      </c>
      <c r="F13738" s="13" t="s">
        <v>3</v>
      </c>
      <c r="G13738" s="13" t="s">
        <v>9</v>
      </c>
      <c r="H13738" s="13" t="s">
        <v>13078</v>
      </c>
      <c r="I13738" s="14">
        <v>90314.64</v>
      </c>
      <c r="J13738" s="14">
        <v>36125.86</v>
      </c>
      <c r="K13738" s="15">
        <f t="shared" si="250"/>
        <v>0.400000044289608</v>
      </c>
    </row>
    <row r="13739" spans="2:11" ht="12.75">
      <c r="B13739" s="12" t="s">
        <v>16693</v>
      </c>
      <c r="C13739" s="12" t="s">
        <v>48107</v>
      </c>
      <c r="D13739" s="13" t="s">
        <v>12900</v>
      </c>
      <c r="E13739" s="13" t="s">
        <v>12901</v>
      </c>
      <c r="F13739" s="13" t="s">
        <v>2</v>
      </c>
      <c r="G13739" s="13" t="s">
        <v>9</v>
      </c>
      <c r="H13739" s="13" t="s">
        <v>12901</v>
      </c>
      <c r="I13739" s="14">
        <v>14888.37</v>
      </c>
      <c r="J13739" s="14">
        <v>5955.35</v>
      </c>
      <c r="K13739" s="15">
        <f t="shared" si="250"/>
        <v>0.40000013433303983</v>
      </c>
    </row>
    <row r="13740" spans="2:11" ht="12.75">
      <c r="B13740" s="12" t="s">
        <v>16693</v>
      </c>
      <c r="C13740" s="12" t="s">
        <v>48138</v>
      </c>
      <c r="D13740" s="13" t="s">
        <v>12989</v>
      </c>
      <c r="E13740" s="13" t="s">
        <v>12990</v>
      </c>
      <c r="F13740" s="13" t="s">
        <v>4</v>
      </c>
      <c r="G13740" s="13" t="s">
        <v>9</v>
      </c>
      <c r="H13740" s="13" t="s">
        <v>12990</v>
      </c>
      <c r="I13740" s="14">
        <v>49644</v>
      </c>
      <c r="J13740" s="14">
        <v>9928.7999999999993</v>
      </c>
      <c r="K13740" s="15">
        <f t="shared" si="250"/>
        <v>0.19999999999999998</v>
      </c>
    </row>
    <row r="13741" spans="2:11" ht="12.75">
      <c r="B13741" s="12" t="s">
        <v>16693</v>
      </c>
      <c r="C13741" s="12" t="s">
        <v>48138</v>
      </c>
      <c r="D13741" s="13" t="s">
        <v>12989</v>
      </c>
      <c r="E13741" s="13" t="s">
        <v>12991</v>
      </c>
      <c r="F13741" s="13" t="s">
        <v>4</v>
      </c>
      <c r="G13741" s="13" t="s">
        <v>9</v>
      </c>
      <c r="H13741" s="13" t="s">
        <v>12991</v>
      </c>
      <c r="I13741" s="14">
        <v>16533</v>
      </c>
      <c r="J13741" s="14">
        <v>3306.6</v>
      </c>
      <c r="K13741" s="15">
        <f t="shared" si="250"/>
        <v>0.19999999999999998</v>
      </c>
    </row>
    <row r="13742" spans="2:11" ht="12.75">
      <c r="B13742" s="12" t="s">
        <v>16693</v>
      </c>
      <c r="C13742" s="12" t="s">
        <v>48108</v>
      </c>
      <c r="D13742" s="13" t="s">
        <v>12902</v>
      </c>
      <c r="E13742" s="13" t="s">
        <v>12903</v>
      </c>
      <c r="F13742" s="13" t="s">
        <v>8</v>
      </c>
      <c r="G13742" s="13" t="s">
        <v>9</v>
      </c>
      <c r="H13742" s="13" t="s">
        <v>12903</v>
      </c>
      <c r="I13742" s="14">
        <v>132029</v>
      </c>
      <c r="J13742" s="14">
        <v>67700</v>
      </c>
      <c r="K13742" s="15">
        <f t="shared" si="250"/>
        <v>0.51276613471282828</v>
      </c>
    </row>
    <row r="13743" spans="2:11" ht="12.75">
      <c r="B13743" s="12" t="s">
        <v>16693</v>
      </c>
      <c r="C13743" s="12" t="s">
        <v>48078</v>
      </c>
      <c r="D13743" s="13" t="s">
        <v>12796</v>
      </c>
      <c r="E13743" s="13" t="s">
        <v>12797</v>
      </c>
      <c r="F13743" s="13" t="s">
        <v>3</v>
      </c>
      <c r="G13743" s="13" t="s">
        <v>9</v>
      </c>
      <c r="H13743" s="13" t="s">
        <v>12797</v>
      </c>
      <c r="I13743" s="14">
        <v>290336</v>
      </c>
      <c r="J13743" s="14">
        <v>87100.800000000003</v>
      </c>
      <c r="K13743" s="15">
        <f t="shared" si="250"/>
        <v>0.3</v>
      </c>
    </row>
    <row r="13744" spans="2:11" ht="12.75">
      <c r="B13744" s="12" t="s">
        <v>16693</v>
      </c>
      <c r="C13744" s="12" t="s">
        <v>48079</v>
      </c>
      <c r="D13744" s="13" t="s">
        <v>12798</v>
      </c>
      <c r="E13744" s="13" t="s">
        <v>12799</v>
      </c>
      <c r="F13744" s="13" t="s">
        <v>7</v>
      </c>
      <c r="G13744" s="13" t="s">
        <v>9</v>
      </c>
      <c r="H13744" s="13" t="s">
        <v>12799</v>
      </c>
      <c r="I13744" s="14">
        <v>136876.51999999999</v>
      </c>
      <c r="J13744" s="14">
        <v>41062.959999999999</v>
      </c>
      <c r="K13744" s="15">
        <f t="shared" si="250"/>
        <v>0.30000002922341978</v>
      </c>
    </row>
    <row r="13745" spans="2:11" ht="12.75">
      <c r="B13745" s="12" t="s">
        <v>16693</v>
      </c>
      <c r="C13745" s="12" t="s">
        <v>48079</v>
      </c>
      <c r="D13745" s="13" t="s">
        <v>12798</v>
      </c>
      <c r="E13745" s="13" t="s">
        <v>12800</v>
      </c>
      <c r="F13745" s="13" t="s">
        <v>3</v>
      </c>
      <c r="G13745" s="13" t="s">
        <v>9</v>
      </c>
      <c r="H13745" s="13" t="s">
        <v>12800</v>
      </c>
      <c r="I13745" s="14">
        <v>3636.48</v>
      </c>
      <c r="J13745" s="14">
        <v>1665.84</v>
      </c>
      <c r="K13745" s="15">
        <f t="shared" si="250"/>
        <v>0.45809134107708549</v>
      </c>
    </row>
    <row r="13746" spans="2:11" ht="12.75">
      <c r="B13746" s="12" t="s">
        <v>16693</v>
      </c>
      <c r="C13746" s="12" t="s">
        <v>48163</v>
      </c>
      <c r="D13746" s="13" t="s">
        <v>13079</v>
      </c>
      <c r="E13746" s="13" t="s">
        <v>12843</v>
      </c>
      <c r="F13746" s="13" t="s">
        <v>8</v>
      </c>
      <c r="G13746" s="13" t="s">
        <v>9</v>
      </c>
      <c r="H13746" s="13" t="s">
        <v>12843</v>
      </c>
      <c r="I13746" s="14">
        <v>6022.21</v>
      </c>
      <c r="J13746" s="14">
        <v>2408.88</v>
      </c>
      <c r="K13746" s="15">
        <f t="shared" si="250"/>
        <v>0.39999933579200991</v>
      </c>
    </row>
    <row r="13747" spans="2:11" ht="12.75">
      <c r="B13747" s="12" t="s">
        <v>16693</v>
      </c>
      <c r="C13747" s="12" t="s">
        <v>48164</v>
      </c>
      <c r="D13747" s="13" t="s">
        <v>13080</v>
      </c>
      <c r="E13747" s="13" t="s">
        <v>13081</v>
      </c>
      <c r="F13747" s="13" t="s">
        <v>3</v>
      </c>
      <c r="G13747" s="13" t="s">
        <v>9</v>
      </c>
      <c r="H13747" s="13" t="s">
        <v>13081</v>
      </c>
      <c r="I13747" s="14">
        <v>280500</v>
      </c>
      <c r="J13747" s="14">
        <v>112200</v>
      </c>
      <c r="K13747" s="15">
        <f t="shared" si="250"/>
        <v>0.4</v>
      </c>
    </row>
    <row r="13748" spans="2:11" ht="12.75">
      <c r="B13748" s="12" t="s">
        <v>16693</v>
      </c>
      <c r="C13748" s="12" t="s">
        <v>48164</v>
      </c>
      <c r="D13748" s="13" t="s">
        <v>13080</v>
      </c>
      <c r="E13748" s="13" t="s">
        <v>12843</v>
      </c>
      <c r="F13748" s="13" t="s">
        <v>8</v>
      </c>
      <c r="G13748" s="13" t="s">
        <v>9</v>
      </c>
      <c r="H13748" s="13" t="s">
        <v>12843</v>
      </c>
      <c r="I13748" s="14">
        <v>40220</v>
      </c>
      <c r="J13748" s="14">
        <v>16088</v>
      </c>
      <c r="K13748" s="15">
        <f t="shared" si="250"/>
        <v>0.4</v>
      </c>
    </row>
    <row r="13749" spans="2:11" ht="12.75">
      <c r="B13749" s="12" t="s">
        <v>16693</v>
      </c>
      <c r="C13749" s="12" t="s">
        <v>48139</v>
      </c>
      <c r="D13749" s="13" t="s">
        <v>12992</v>
      </c>
      <c r="E13749" s="13" t="s">
        <v>12993</v>
      </c>
      <c r="F13749" s="13" t="s">
        <v>7</v>
      </c>
      <c r="G13749" s="13" t="s">
        <v>9</v>
      </c>
      <c r="H13749" s="13" t="s">
        <v>12993</v>
      </c>
      <c r="I13749" s="14">
        <v>48687.03</v>
      </c>
      <c r="J13749" s="14">
        <v>19474.810000000001</v>
      </c>
      <c r="K13749" s="15">
        <f t="shared" si="250"/>
        <v>0.39999995892129797</v>
      </c>
    </row>
    <row r="13750" spans="2:11" ht="12.75">
      <c r="B13750" s="12" t="s">
        <v>16693</v>
      </c>
      <c r="C13750" s="12" t="s">
        <v>48140</v>
      </c>
      <c r="D13750" s="13" t="s">
        <v>12994</v>
      </c>
      <c r="E13750" s="13" t="s">
        <v>12995</v>
      </c>
      <c r="F13750" s="13" t="s">
        <v>3</v>
      </c>
      <c r="G13750" s="13" t="s">
        <v>9</v>
      </c>
      <c r="H13750" s="13" t="s">
        <v>12995</v>
      </c>
      <c r="I13750" s="14">
        <v>389668</v>
      </c>
      <c r="J13750" s="14">
        <v>81830.28</v>
      </c>
      <c r="K13750" s="15">
        <f t="shared" si="250"/>
        <v>0.21</v>
      </c>
    </row>
    <row r="13751" spans="2:11" ht="12.75">
      <c r="B13751" s="12" t="s">
        <v>16693</v>
      </c>
      <c r="C13751" s="12" t="s">
        <v>48165</v>
      </c>
      <c r="D13751" s="13" t="s">
        <v>13082</v>
      </c>
      <c r="E13751" s="13" t="s">
        <v>12843</v>
      </c>
      <c r="F13751" s="13" t="s">
        <v>8</v>
      </c>
      <c r="G13751" s="13" t="s">
        <v>9</v>
      </c>
      <c r="H13751" s="13" t="s">
        <v>12843</v>
      </c>
      <c r="I13751" s="14">
        <v>9531.3700000000008</v>
      </c>
      <c r="J13751" s="14">
        <v>3150</v>
      </c>
      <c r="K13751" s="15">
        <f t="shared" si="250"/>
        <v>0.33048764238509254</v>
      </c>
    </row>
    <row r="13752" spans="2:11" ht="12.75">
      <c r="B13752" s="12" t="s">
        <v>16693</v>
      </c>
      <c r="C13752" s="12" t="s">
        <v>48109</v>
      </c>
      <c r="D13752" s="13" t="s">
        <v>12904</v>
      </c>
      <c r="E13752" s="13" t="s">
        <v>12905</v>
      </c>
      <c r="F13752" s="13" t="s">
        <v>2</v>
      </c>
      <c r="G13752" s="13" t="s">
        <v>9</v>
      </c>
      <c r="H13752" s="13" t="s">
        <v>12905</v>
      </c>
      <c r="I13752" s="14">
        <v>7097</v>
      </c>
      <c r="J13752" s="14">
        <v>2838.8</v>
      </c>
      <c r="K13752" s="15">
        <f t="shared" si="250"/>
        <v>0.4</v>
      </c>
    </row>
    <row r="13753" spans="2:11" ht="12.75">
      <c r="B13753" s="12" t="s">
        <v>16693</v>
      </c>
      <c r="C13753" s="12" t="s">
        <v>48110</v>
      </c>
      <c r="D13753" s="13" t="s">
        <v>12906</v>
      </c>
      <c r="E13753" s="13" t="s">
        <v>12907</v>
      </c>
      <c r="F13753" s="13" t="s">
        <v>2</v>
      </c>
      <c r="G13753" s="13" t="s">
        <v>9</v>
      </c>
      <c r="H13753" s="13" t="s">
        <v>12907</v>
      </c>
      <c r="I13753" s="14">
        <v>10569</v>
      </c>
      <c r="J13753" s="14">
        <v>4227.6000000000004</v>
      </c>
      <c r="K13753" s="15">
        <f t="shared" si="250"/>
        <v>0.4</v>
      </c>
    </row>
    <row r="13754" spans="2:11" ht="12.75">
      <c r="B13754" s="12" t="s">
        <v>16693</v>
      </c>
      <c r="C13754" s="12" t="s">
        <v>48110</v>
      </c>
      <c r="D13754" s="13" t="s">
        <v>12906</v>
      </c>
      <c r="E13754" s="13" t="s">
        <v>12908</v>
      </c>
      <c r="F13754" s="13" t="s">
        <v>3</v>
      </c>
      <c r="G13754" s="13" t="s">
        <v>9</v>
      </c>
      <c r="H13754" s="13" t="s">
        <v>12908</v>
      </c>
      <c r="I13754" s="14">
        <v>7591.76</v>
      </c>
      <c r="J13754" s="14">
        <v>1518.35</v>
      </c>
      <c r="K13754" s="15">
        <f t="shared" si="250"/>
        <v>0.19999973655647701</v>
      </c>
    </row>
    <row r="13755" spans="2:11" ht="12.75">
      <c r="B13755" s="12" t="s">
        <v>16693</v>
      </c>
      <c r="C13755" s="12" t="s">
        <v>48141</v>
      </c>
      <c r="D13755" s="13" t="s">
        <v>12996</v>
      </c>
      <c r="E13755" s="13" t="s">
        <v>12997</v>
      </c>
      <c r="F13755" s="13" t="s">
        <v>3</v>
      </c>
      <c r="G13755" s="13" t="s">
        <v>9</v>
      </c>
      <c r="H13755" s="13" t="s">
        <v>12997</v>
      </c>
      <c r="I13755" s="14">
        <v>309155.43</v>
      </c>
      <c r="J13755" s="14">
        <v>61831.09</v>
      </c>
      <c r="K13755" s="15">
        <f t="shared" si="250"/>
        <v>0.20000001293847564</v>
      </c>
    </row>
    <row r="13756" spans="2:11" ht="12.75">
      <c r="B13756" s="12" t="s">
        <v>16693</v>
      </c>
      <c r="C13756" s="12" t="s">
        <v>48136</v>
      </c>
      <c r="D13756" s="13" t="s">
        <v>12985</v>
      </c>
      <c r="E13756" s="13" t="s">
        <v>12843</v>
      </c>
      <c r="F13756" s="13" t="s">
        <v>8</v>
      </c>
      <c r="G13756" s="13" t="s">
        <v>9</v>
      </c>
      <c r="H13756" s="13" t="s">
        <v>12843</v>
      </c>
      <c r="I13756" s="14">
        <v>2672.75</v>
      </c>
      <c r="J13756" s="14">
        <v>1069.0999999999999</v>
      </c>
      <c r="K13756" s="15">
        <f t="shared" si="250"/>
        <v>0.39999999999999997</v>
      </c>
    </row>
    <row r="13757" spans="2:11" ht="12.75">
      <c r="B13757" s="12" t="s">
        <v>16693</v>
      </c>
      <c r="C13757" s="12" t="s">
        <v>48076</v>
      </c>
      <c r="D13757" s="13" t="s">
        <v>12791</v>
      </c>
      <c r="E13757" s="13" t="s">
        <v>12792</v>
      </c>
      <c r="F13757" s="13" t="s">
        <v>4</v>
      </c>
      <c r="G13757" s="13" t="s">
        <v>9</v>
      </c>
      <c r="H13757" s="13" t="s">
        <v>12792</v>
      </c>
      <c r="I13757" s="14">
        <v>418000</v>
      </c>
      <c r="J13757" s="14">
        <v>146300</v>
      </c>
      <c r="K13757" s="15">
        <f t="shared" si="250"/>
        <v>0.35</v>
      </c>
    </row>
    <row r="13758" spans="2:11" ht="12.75">
      <c r="B13758" s="12" t="s">
        <v>16693</v>
      </c>
      <c r="C13758" s="12" t="s">
        <v>48166</v>
      </c>
      <c r="D13758" s="13" t="s">
        <v>13083</v>
      </c>
      <c r="E13758" s="13" t="s">
        <v>13084</v>
      </c>
      <c r="F13758" s="13" t="s">
        <v>2</v>
      </c>
      <c r="G13758" s="13" t="s">
        <v>9</v>
      </c>
      <c r="H13758" s="13" t="s">
        <v>13084</v>
      </c>
      <c r="I13758" s="14">
        <v>20000</v>
      </c>
      <c r="J13758" s="14">
        <v>8000</v>
      </c>
      <c r="K13758" s="15">
        <f t="shared" si="250"/>
        <v>0.4</v>
      </c>
    </row>
    <row r="13759" spans="2:11" ht="12.75">
      <c r="B13759" s="12" t="s">
        <v>16693</v>
      </c>
      <c r="C13759" s="12" t="s">
        <v>48167</v>
      </c>
      <c r="D13759" s="13" t="s">
        <v>13085</v>
      </c>
      <c r="E13759" s="13" t="s">
        <v>13086</v>
      </c>
      <c r="F13759" s="13" t="s">
        <v>3</v>
      </c>
      <c r="G13759" s="13" t="s">
        <v>9</v>
      </c>
      <c r="H13759" s="13" t="s">
        <v>13086</v>
      </c>
      <c r="I13759" s="14">
        <v>482467.88</v>
      </c>
      <c r="J13759" s="14">
        <v>144740.35999999999</v>
      </c>
      <c r="K13759" s="15">
        <f t="shared" si="250"/>
        <v>0.29999999170929259</v>
      </c>
    </row>
    <row r="13760" spans="2:11" ht="12.75">
      <c r="B13760" s="12" t="s">
        <v>16693</v>
      </c>
      <c r="C13760" s="12" t="s">
        <v>48111</v>
      </c>
      <c r="D13760" s="13" t="s">
        <v>12909</v>
      </c>
      <c r="E13760" s="13" t="s">
        <v>50271</v>
      </c>
      <c r="F13760" s="13" t="s">
        <v>2</v>
      </c>
      <c r="G13760" s="13" t="s">
        <v>9</v>
      </c>
      <c r="H13760" s="13"/>
      <c r="I13760" s="14">
        <v>25679.96</v>
      </c>
      <c r="J13760" s="14">
        <v>10271.98</v>
      </c>
      <c r="K13760" s="15">
        <f t="shared" si="250"/>
        <v>0.39999984423651752</v>
      </c>
    </row>
    <row r="13761" spans="2:11" ht="12.75">
      <c r="B13761" s="12" t="s">
        <v>16693</v>
      </c>
      <c r="C13761" s="12" t="s">
        <v>48168</v>
      </c>
      <c r="D13761" s="13" t="s">
        <v>13087</v>
      </c>
      <c r="E13761" s="13" t="s">
        <v>13088</v>
      </c>
      <c r="F13761" s="13" t="s">
        <v>2</v>
      </c>
      <c r="G13761" s="13" t="s">
        <v>9</v>
      </c>
      <c r="H13761" s="13" t="s">
        <v>13088</v>
      </c>
      <c r="I13761" s="14">
        <v>178451</v>
      </c>
      <c r="J13761" s="14">
        <v>53535.3</v>
      </c>
      <c r="K13761" s="15">
        <f t="shared" si="250"/>
        <v>0.3</v>
      </c>
    </row>
    <row r="13762" spans="2:11" ht="12.75">
      <c r="B13762" s="12" t="s">
        <v>16693</v>
      </c>
      <c r="C13762" s="12" t="s">
        <v>48142</v>
      </c>
      <c r="D13762" s="13" t="s">
        <v>12998</v>
      </c>
      <c r="E13762" s="13" t="s">
        <v>12999</v>
      </c>
      <c r="F13762" s="13" t="s">
        <v>2</v>
      </c>
      <c r="G13762" s="13" t="s">
        <v>9</v>
      </c>
      <c r="H13762" s="13" t="s">
        <v>12999</v>
      </c>
      <c r="I13762" s="14">
        <v>12215.3</v>
      </c>
      <c r="J13762" s="14">
        <v>4886.12</v>
      </c>
      <c r="K13762" s="15">
        <f t="shared" si="250"/>
        <v>0.4</v>
      </c>
    </row>
    <row r="13763" spans="2:11" ht="12.75">
      <c r="B13763" s="12" t="s">
        <v>16693</v>
      </c>
      <c r="C13763" s="12" t="s">
        <v>48080</v>
      </c>
      <c r="D13763" s="13" t="s">
        <v>12801</v>
      </c>
      <c r="E13763" s="13" t="s">
        <v>12802</v>
      </c>
      <c r="F13763" s="13" t="s">
        <v>2</v>
      </c>
      <c r="G13763" s="13" t="s">
        <v>9</v>
      </c>
      <c r="H13763" s="13" t="s">
        <v>12802</v>
      </c>
      <c r="I13763" s="14">
        <v>8968.11</v>
      </c>
      <c r="J13763" s="14">
        <v>3587.24</v>
      </c>
      <c r="K13763" s="15">
        <f t="shared" si="250"/>
        <v>0.39999955397514075</v>
      </c>
    </row>
    <row r="13764" spans="2:11" ht="12.75">
      <c r="B13764" s="12" t="s">
        <v>16693</v>
      </c>
      <c r="C13764" s="12" t="s">
        <v>48080</v>
      </c>
      <c r="D13764" s="13" t="s">
        <v>12801</v>
      </c>
      <c r="E13764" s="13" t="s">
        <v>12803</v>
      </c>
      <c r="F13764" s="13" t="s">
        <v>3</v>
      </c>
      <c r="G13764" s="13" t="s">
        <v>9</v>
      </c>
      <c r="H13764" s="13" t="s">
        <v>12803</v>
      </c>
      <c r="I13764" s="14">
        <v>395042</v>
      </c>
      <c r="J13764" s="14">
        <v>158016.79999999999</v>
      </c>
      <c r="K13764" s="15">
        <f t="shared" si="250"/>
        <v>0.39999999999999997</v>
      </c>
    </row>
    <row r="13765" spans="2:11" ht="12.75">
      <c r="B13765" s="12" t="s">
        <v>16693</v>
      </c>
      <c r="C13765" s="12" t="s">
        <v>48080</v>
      </c>
      <c r="D13765" s="13" t="s">
        <v>12801</v>
      </c>
      <c r="E13765" s="13" t="s">
        <v>12804</v>
      </c>
      <c r="F13765" s="13" t="s">
        <v>2</v>
      </c>
      <c r="G13765" s="13" t="s">
        <v>9</v>
      </c>
      <c r="H13765" s="13" t="s">
        <v>12804</v>
      </c>
      <c r="I13765" s="14">
        <v>52961.69</v>
      </c>
      <c r="J13765" s="14">
        <v>15888.51</v>
      </c>
      <c r="K13765" s="15">
        <f t="shared" si="250"/>
        <v>0.30000005664471807</v>
      </c>
    </row>
    <row r="13766" spans="2:11" ht="12.75">
      <c r="B13766" s="12" t="s">
        <v>16693</v>
      </c>
      <c r="C13766" s="12" t="s">
        <v>48112</v>
      </c>
      <c r="D13766" s="13" t="s">
        <v>12910</v>
      </c>
      <c r="E13766" s="13" t="s">
        <v>12911</v>
      </c>
      <c r="F13766" s="13" t="s">
        <v>3</v>
      </c>
      <c r="G13766" s="13" t="s">
        <v>9</v>
      </c>
      <c r="H13766" s="13" t="s">
        <v>12911</v>
      </c>
      <c r="I13766" s="14">
        <v>180000</v>
      </c>
      <c r="J13766" s="14">
        <v>72000</v>
      </c>
      <c r="K13766" s="15">
        <f t="shared" si="250"/>
        <v>0.4</v>
      </c>
    </row>
    <row r="13767" spans="2:11" ht="12.75">
      <c r="B13767" s="12" t="s">
        <v>16693</v>
      </c>
      <c r="C13767" s="12" t="s">
        <v>48081</v>
      </c>
      <c r="D13767" s="13" t="s">
        <v>12805</v>
      </c>
      <c r="E13767" s="13" t="s">
        <v>12806</v>
      </c>
      <c r="F13767" s="13" t="s">
        <v>3</v>
      </c>
      <c r="G13767" s="13" t="s">
        <v>9</v>
      </c>
      <c r="H13767" s="13" t="s">
        <v>12806</v>
      </c>
      <c r="I13767" s="14">
        <v>98020.6</v>
      </c>
      <c r="J13767" s="14">
        <v>39208.239999999998</v>
      </c>
      <c r="K13767" s="15">
        <f t="shared" si="250"/>
        <v>0.39999999999999997</v>
      </c>
    </row>
    <row r="13768" spans="2:11" ht="12.75">
      <c r="B13768" s="12" t="s">
        <v>16693</v>
      </c>
      <c r="C13768" s="12" t="s">
        <v>48081</v>
      </c>
      <c r="D13768" s="13" t="s">
        <v>12805</v>
      </c>
      <c r="E13768" s="13" t="s">
        <v>12807</v>
      </c>
      <c r="F13768" s="13" t="s">
        <v>3</v>
      </c>
      <c r="G13768" s="13" t="s">
        <v>9</v>
      </c>
      <c r="H13768" s="13" t="s">
        <v>12807</v>
      </c>
      <c r="I13768" s="14">
        <v>30923.45</v>
      </c>
      <c r="J13768" s="14">
        <v>9277.0400000000009</v>
      </c>
      <c r="K13768" s="15">
        <f t="shared" si="250"/>
        <v>0.30000016168959159</v>
      </c>
    </row>
    <row r="13769" spans="2:11" ht="12.75">
      <c r="B13769" s="12" t="s">
        <v>16693</v>
      </c>
      <c r="C13769" s="12" t="s">
        <v>48143</v>
      </c>
      <c r="D13769" s="13" t="s">
        <v>13000</v>
      </c>
      <c r="E13769" s="13" t="s">
        <v>13001</v>
      </c>
      <c r="F13769" s="13" t="s">
        <v>3</v>
      </c>
      <c r="G13769" s="13" t="s">
        <v>9</v>
      </c>
      <c r="H13769" s="13" t="s">
        <v>13001</v>
      </c>
      <c r="I13769" s="14">
        <v>246941</v>
      </c>
      <c r="J13769" s="14">
        <v>98776.4</v>
      </c>
      <c r="K13769" s="15">
        <f t="shared" si="250"/>
        <v>0.39999999999999997</v>
      </c>
    </row>
    <row r="13770" spans="2:11" ht="12.75">
      <c r="B13770" s="12" t="s">
        <v>16693</v>
      </c>
      <c r="C13770" s="12" t="s">
        <v>48169</v>
      </c>
      <c r="D13770" s="13" t="s">
        <v>13089</v>
      </c>
      <c r="E13770" s="13" t="s">
        <v>13090</v>
      </c>
      <c r="F13770" s="13" t="s">
        <v>6</v>
      </c>
      <c r="G13770" s="13" t="s">
        <v>9</v>
      </c>
      <c r="H13770" s="13" t="s">
        <v>13090</v>
      </c>
      <c r="I13770" s="14">
        <v>41667</v>
      </c>
      <c r="J13770" s="14">
        <v>12500.1</v>
      </c>
      <c r="K13770" s="15">
        <f t="shared" si="250"/>
        <v>0.3</v>
      </c>
    </row>
    <row r="13771" spans="2:11" ht="12.75">
      <c r="B13771" s="12" t="s">
        <v>16693</v>
      </c>
      <c r="C13771" s="12" t="s">
        <v>48169</v>
      </c>
      <c r="D13771" s="13" t="s">
        <v>13089</v>
      </c>
      <c r="E13771" s="13" t="s">
        <v>13091</v>
      </c>
      <c r="F13771" s="13" t="s">
        <v>3</v>
      </c>
      <c r="G13771" s="13" t="s">
        <v>9</v>
      </c>
      <c r="H13771" s="13" t="s">
        <v>13091</v>
      </c>
      <c r="I13771" s="14">
        <v>80883.33</v>
      </c>
      <c r="J13771" s="14">
        <v>24265</v>
      </c>
      <c r="K13771" s="15">
        <f t="shared" si="250"/>
        <v>0.300000012363487</v>
      </c>
    </row>
    <row r="13772" spans="2:11" ht="12.75">
      <c r="B13772" s="12" t="s">
        <v>16693</v>
      </c>
      <c r="C13772" s="12" t="s">
        <v>48169</v>
      </c>
      <c r="D13772" s="13" t="s">
        <v>13089</v>
      </c>
      <c r="E13772" s="13" t="s">
        <v>13092</v>
      </c>
      <c r="F13772" s="13" t="s">
        <v>2</v>
      </c>
      <c r="G13772" s="13" t="s">
        <v>9</v>
      </c>
      <c r="H13772" s="13" t="s">
        <v>13092</v>
      </c>
      <c r="I13772" s="14">
        <v>180417.5</v>
      </c>
      <c r="J13772" s="14">
        <v>54125.25</v>
      </c>
      <c r="K13772" s="15">
        <f t="shared" ref="K13772:K13835" si="251">J13772/I13772</f>
        <v>0.3</v>
      </c>
    </row>
    <row r="13773" spans="2:11" ht="12.75">
      <c r="B13773" s="12" t="s">
        <v>16693</v>
      </c>
      <c r="C13773" s="12" t="s">
        <v>48113</v>
      </c>
      <c r="D13773" s="13" t="s">
        <v>12912</v>
      </c>
      <c r="E13773" s="13" t="s">
        <v>12913</v>
      </c>
      <c r="F13773" s="13" t="s">
        <v>3</v>
      </c>
      <c r="G13773" s="13" t="s">
        <v>9</v>
      </c>
      <c r="H13773" s="13" t="s">
        <v>12913</v>
      </c>
      <c r="I13773" s="14">
        <v>210000</v>
      </c>
      <c r="J13773" s="14">
        <v>84000</v>
      </c>
      <c r="K13773" s="15">
        <f t="shared" si="251"/>
        <v>0.4</v>
      </c>
    </row>
    <row r="13774" spans="2:11" ht="12.75">
      <c r="B13774" s="12" t="s">
        <v>16693</v>
      </c>
      <c r="C13774" s="12" t="s">
        <v>48082</v>
      </c>
      <c r="D13774" s="13" t="s">
        <v>12808</v>
      </c>
      <c r="E13774" s="13" t="s">
        <v>12809</v>
      </c>
      <c r="F13774" s="13" t="s">
        <v>3</v>
      </c>
      <c r="G13774" s="13" t="s">
        <v>9</v>
      </c>
      <c r="H13774" s="13" t="s">
        <v>12809</v>
      </c>
      <c r="I13774" s="14">
        <v>184697.60000000001</v>
      </c>
      <c r="J13774" s="14">
        <v>60951.62</v>
      </c>
      <c r="K13774" s="15">
        <f t="shared" si="251"/>
        <v>0.3300076449287917</v>
      </c>
    </row>
    <row r="13775" spans="2:11" ht="12.75">
      <c r="B13775" s="12" t="s">
        <v>16693</v>
      </c>
      <c r="C13775" s="12" t="s">
        <v>48082</v>
      </c>
      <c r="D13775" s="13" t="s">
        <v>12808</v>
      </c>
      <c r="E13775" s="13" t="s">
        <v>12810</v>
      </c>
      <c r="F13775" s="13" t="s">
        <v>2</v>
      </c>
      <c r="G13775" s="13" t="s">
        <v>9</v>
      </c>
      <c r="H13775" s="13" t="s">
        <v>12810</v>
      </c>
      <c r="I13775" s="14">
        <v>399027.6</v>
      </c>
      <c r="J13775" s="14">
        <v>159611.04</v>
      </c>
      <c r="K13775" s="15">
        <f t="shared" si="251"/>
        <v>0.4</v>
      </c>
    </row>
    <row r="13776" spans="2:11" ht="12.75">
      <c r="B13776" s="12" t="s">
        <v>16693</v>
      </c>
      <c r="C13776" s="12" t="s">
        <v>48170</v>
      </c>
      <c r="D13776" s="13" t="s">
        <v>13093</v>
      </c>
      <c r="E13776" s="13" t="s">
        <v>13094</v>
      </c>
      <c r="F13776" s="13" t="s">
        <v>3</v>
      </c>
      <c r="G13776" s="13" t="s">
        <v>9</v>
      </c>
      <c r="H13776" s="13" t="s">
        <v>13094</v>
      </c>
      <c r="I13776" s="14">
        <v>98571</v>
      </c>
      <c r="J13776" s="14">
        <v>39428.400000000001</v>
      </c>
      <c r="K13776" s="15">
        <f t="shared" si="251"/>
        <v>0.4</v>
      </c>
    </row>
    <row r="13777" spans="2:11" ht="12.75">
      <c r="B13777" s="12" t="s">
        <v>16693</v>
      </c>
      <c r="C13777" s="12" t="s">
        <v>48144</v>
      </c>
      <c r="D13777" s="13" t="s">
        <v>13002</v>
      </c>
      <c r="E13777" s="13" t="s">
        <v>13003</v>
      </c>
      <c r="F13777" s="13" t="s">
        <v>3</v>
      </c>
      <c r="G13777" s="13" t="s">
        <v>9</v>
      </c>
      <c r="H13777" s="13" t="s">
        <v>13003</v>
      </c>
      <c r="I13777" s="14">
        <v>33752.1</v>
      </c>
      <c r="J13777" s="14">
        <v>13500.84</v>
      </c>
      <c r="K13777" s="15">
        <f t="shared" si="251"/>
        <v>0.4</v>
      </c>
    </row>
    <row r="13778" spans="2:11" ht="12.75">
      <c r="B13778" s="12" t="s">
        <v>16693</v>
      </c>
      <c r="C13778" s="12" t="s">
        <v>48114</v>
      </c>
      <c r="D13778" s="13" t="s">
        <v>12914</v>
      </c>
      <c r="E13778" s="13" t="s">
        <v>10859</v>
      </c>
      <c r="F13778" s="13" t="s">
        <v>2</v>
      </c>
      <c r="G13778" s="13" t="s">
        <v>9</v>
      </c>
      <c r="H13778" s="13" t="s">
        <v>10859</v>
      </c>
      <c r="I13778" s="14">
        <v>2300</v>
      </c>
      <c r="J13778" s="14">
        <v>920</v>
      </c>
      <c r="K13778" s="15">
        <f t="shared" si="251"/>
        <v>0.4</v>
      </c>
    </row>
    <row r="13779" spans="2:11" ht="12.75">
      <c r="B13779" s="12" t="s">
        <v>16693</v>
      </c>
      <c r="C13779" s="12" t="s">
        <v>48115</v>
      </c>
      <c r="D13779" s="13" t="s">
        <v>12915</v>
      </c>
      <c r="E13779" s="13" t="s">
        <v>12916</v>
      </c>
      <c r="F13779" s="13" t="s">
        <v>3</v>
      </c>
      <c r="G13779" s="13" t="s">
        <v>9</v>
      </c>
      <c r="H13779" s="13" t="s">
        <v>12916</v>
      </c>
      <c r="I13779" s="14">
        <v>10200</v>
      </c>
      <c r="J13779" s="14">
        <v>2040</v>
      </c>
      <c r="K13779" s="15">
        <f t="shared" si="251"/>
        <v>0.2</v>
      </c>
    </row>
    <row r="13780" spans="2:11" ht="12.75">
      <c r="B13780" s="12" t="s">
        <v>16693</v>
      </c>
      <c r="C13780" s="12" t="s">
        <v>48171</v>
      </c>
      <c r="D13780" s="13" t="s">
        <v>13095</v>
      </c>
      <c r="E13780" s="13" t="s">
        <v>13096</v>
      </c>
      <c r="F13780" s="13" t="s">
        <v>2</v>
      </c>
      <c r="G13780" s="13" t="s">
        <v>9</v>
      </c>
      <c r="H13780" s="13" t="s">
        <v>13096</v>
      </c>
      <c r="I13780" s="14">
        <v>345307</v>
      </c>
      <c r="J13780" s="14">
        <v>155388.15</v>
      </c>
      <c r="K13780" s="15">
        <f t="shared" si="251"/>
        <v>0.44999999999999996</v>
      </c>
    </row>
    <row r="13781" spans="2:11" ht="12.75">
      <c r="B13781" s="12" t="s">
        <v>16693</v>
      </c>
      <c r="C13781" s="12" t="s">
        <v>48116</v>
      </c>
      <c r="D13781" s="13" t="s">
        <v>12917</v>
      </c>
      <c r="E13781" s="13" t="s">
        <v>12843</v>
      </c>
      <c r="F13781" s="13" t="s">
        <v>8</v>
      </c>
      <c r="G13781" s="13" t="s">
        <v>9</v>
      </c>
      <c r="H13781" s="13" t="s">
        <v>12843</v>
      </c>
      <c r="I13781" s="14">
        <v>1968.5</v>
      </c>
      <c r="J13781" s="14">
        <v>787.4</v>
      </c>
      <c r="K13781" s="15">
        <f t="shared" si="251"/>
        <v>0.39999999999999997</v>
      </c>
    </row>
    <row r="13782" spans="2:11" ht="12.75">
      <c r="B13782" s="12" t="s">
        <v>16693</v>
      </c>
      <c r="C13782" s="12" t="s">
        <v>48172</v>
      </c>
      <c r="D13782" s="13" t="s">
        <v>13097</v>
      </c>
      <c r="E13782" s="13" t="s">
        <v>13098</v>
      </c>
      <c r="F13782" s="13" t="s">
        <v>8</v>
      </c>
      <c r="G13782" s="13" t="s">
        <v>9</v>
      </c>
      <c r="H13782" s="13" t="s">
        <v>13098</v>
      </c>
      <c r="I13782" s="14">
        <v>2571</v>
      </c>
      <c r="J13782" s="14">
        <v>1000</v>
      </c>
      <c r="K13782" s="15">
        <f t="shared" si="251"/>
        <v>0.38895371450797356</v>
      </c>
    </row>
    <row r="13783" spans="2:11" ht="12.75">
      <c r="B13783" s="12" t="s">
        <v>16693</v>
      </c>
      <c r="C13783" s="12" t="s">
        <v>48172</v>
      </c>
      <c r="D13783" s="13" t="s">
        <v>13097</v>
      </c>
      <c r="E13783" s="13" t="s">
        <v>12843</v>
      </c>
      <c r="F13783" s="13" t="s">
        <v>8</v>
      </c>
      <c r="G13783" s="13" t="s">
        <v>9</v>
      </c>
      <c r="H13783" s="13" t="s">
        <v>12843</v>
      </c>
      <c r="I13783" s="14">
        <v>5006</v>
      </c>
      <c r="J13783" s="14">
        <v>2002.4</v>
      </c>
      <c r="K13783" s="15">
        <f t="shared" si="251"/>
        <v>0.4</v>
      </c>
    </row>
    <row r="13784" spans="2:11" ht="12.75">
      <c r="B13784" s="12" t="s">
        <v>16693</v>
      </c>
      <c r="C13784" s="12" t="s">
        <v>48117</v>
      </c>
      <c r="D13784" s="13" t="s">
        <v>12918</v>
      </c>
      <c r="E13784" s="13" t="s">
        <v>12919</v>
      </c>
      <c r="F13784" s="13" t="s">
        <v>3</v>
      </c>
      <c r="G13784" s="13" t="s">
        <v>9</v>
      </c>
      <c r="H13784" s="13" t="s">
        <v>12919</v>
      </c>
      <c r="I13784" s="14">
        <v>87593.9</v>
      </c>
      <c r="J13784" s="14">
        <v>35078.17</v>
      </c>
      <c r="K13784" s="15">
        <f t="shared" si="251"/>
        <v>0.40046361675870124</v>
      </c>
    </row>
    <row r="13785" spans="2:11" ht="12.75">
      <c r="B13785" s="12" t="s">
        <v>16693</v>
      </c>
      <c r="C13785" s="12" t="s">
        <v>48123</v>
      </c>
      <c r="D13785" s="13" t="s">
        <v>12929</v>
      </c>
      <c r="E13785" s="13" t="s">
        <v>12930</v>
      </c>
      <c r="F13785" s="13" t="s">
        <v>3</v>
      </c>
      <c r="G13785" s="13" t="s">
        <v>9</v>
      </c>
      <c r="H13785" s="13" t="s">
        <v>12930</v>
      </c>
      <c r="I13785" s="14">
        <v>78200</v>
      </c>
      <c r="J13785" s="14">
        <v>31280</v>
      </c>
      <c r="K13785" s="15">
        <f t="shared" si="251"/>
        <v>0.4</v>
      </c>
    </row>
    <row r="13786" spans="2:11" ht="12.75">
      <c r="B13786" s="12" t="s">
        <v>16693</v>
      </c>
      <c r="C13786" s="12" t="s">
        <v>48123</v>
      </c>
      <c r="D13786" s="13" t="s">
        <v>12929</v>
      </c>
      <c r="E13786" s="13" t="s">
        <v>12931</v>
      </c>
      <c r="F13786" s="13" t="s">
        <v>3</v>
      </c>
      <c r="G13786" s="13" t="s">
        <v>9</v>
      </c>
      <c r="H13786" s="13" t="s">
        <v>12931</v>
      </c>
      <c r="I13786" s="14">
        <v>101649.68</v>
      </c>
      <c r="J13786" s="14">
        <v>20329.939999999999</v>
      </c>
      <c r="K13786" s="15">
        <f t="shared" si="251"/>
        <v>0.2000000393508371</v>
      </c>
    </row>
    <row r="13787" spans="2:11" ht="12.75">
      <c r="B13787" s="12" t="s">
        <v>16693</v>
      </c>
      <c r="C13787" s="12" t="s">
        <v>48123</v>
      </c>
      <c r="D13787" s="13" t="s">
        <v>12948</v>
      </c>
      <c r="E13787" s="13" t="s">
        <v>12949</v>
      </c>
      <c r="F13787" s="13" t="s">
        <v>3</v>
      </c>
      <c r="G13787" s="13" t="s">
        <v>9</v>
      </c>
      <c r="H13787" s="13" t="s">
        <v>12949</v>
      </c>
      <c r="I13787" s="14">
        <v>322021</v>
      </c>
      <c r="J13787" s="14">
        <v>128808.4</v>
      </c>
      <c r="K13787" s="15">
        <f t="shared" si="251"/>
        <v>0.39999999999999997</v>
      </c>
    </row>
    <row r="13788" spans="2:11" ht="12.75">
      <c r="B13788" s="12" t="s">
        <v>16693</v>
      </c>
      <c r="C13788" s="12" t="s">
        <v>48083</v>
      </c>
      <c r="D13788" s="13" t="s">
        <v>12811</v>
      </c>
      <c r="E13788" s="13" t="s">
        <v>12812</v>
      </c>
      <c r="F13788" s="13" t="s">
        <v>2</v>
      </c>
      <c r="G13788" s="13" t="s">
        <v>9</v>
      </c>
      <c r="H13788" s="13" t="s">
        <v>12812</v>
      </c>
      <c r="I13788" s="14">
        <v>35790</v>
      </c>
      <c r="J13788" s="14">
        <v>14316</v>
      </c>
      <c r="K13788" s="15">
        <f t="shared" si="251"/>
        <v>0.4</v>
      </c>
    </row>
    <row r="13789" spans="2:11" ht="12.75">
      <c r="B13789" s="12" t="s">
        <v>16693</v>
      </c>
      <c r="C13789" s="12" t="s">
        <v>48083</v>
      </c>
      <c r="D13789" s="13" t="s">
        <v>12811</v>
      </c>
      <c r="E13789" s="13" t="s">
        <v>12813</v>
      </c>
      <c r="F13789" s="13" t="s">
        <v>3</v>
      </c>
      <c r="G13789" s="13" t="s">
        <v>9</v>
      </c>
      <c r="H13789" s="13" t="s">
        <v>12813</v>
      </c>
      <c r="I13789" s="14">
        <v>35744.339999999997</v>
      </c>
      <c r="J13789" s="14">
        <v>16084.95</v>
      </c>
      <c r="K13789" s="15">
        <f t="shared" si="251"/>
        <v>0.44999991607062834</v>
      </c>
    </row>
    <row r="13790" spans="2:11" ht="12.75">
      <c r="B13790" s="12" t="s">
        <v>16693</v>
      </c>
      <c r="C13790" s="12" t="s">
        <v>48118</v>
      </c>
      <c r="D13790" s="13" t="s">
        <v>12920</v>
      </c>
      <c r="E13790" s="13" t="s">
        <v>12921</v>
      </c>
      <c r="F13790" s="13" t="s">
        <v>3</v>
      </c>
      <c r="G13790" s="13" t="s">
        <v>9</v>
      </c>
      <c r="H13790" s="13" t="s">
        <v>12921</v>
      </c>
      <c r="I13790" s="14">
        <v>100350</v>
      </c>
      <c r="J13790" s="14">
        <v>40140</v>
      </c>
      <c r="K13790" s="15">
        <f t="shared" si="251"/>
        <v>0.4</v>
      </c>
    </row>
    <row r="13791" spans="2:11" ht="12.75">
      <c r="B13791" s="12" t="s">
        <v>16693</v>
      </c>
      <c r="C13791" s="12" t="s">
        <v>48173</v>
      </c>
      <c r="D13791" s="13" t="s">
        <v>13099</v>
      </c>
      <c r="E13791" s="13" t="s">
        <v>13100</v>
      </c>
      <c r="F13791" s="13" t="s">
        <v>3</v>
      </c>
      <c r="G13791" s="13" t="s">
        <v>9</v>
      </c>
      <c r="H13791" s="13" t="s">
        <v>13100</v>
      </c>
      <c r="I13791" s="14">
        <v>83524.850000000006</v>
      </c>
      <c r="J13791" s="14">
        <v>33409.94</v>
      </c>
      <c r="K13791" s="15">
        <f t="shared" si="251"/>
        <v>0.4</v>
      </c>
    </row>
    <row r="13792" spans="2:11" ht="12.75">
      <c r="B13792" s="12" t="s">
        <v>16693</v>
      </c>
      <c r="C13792" s="12" t="s">
        <v>48174</v>
      </c>
      <c r="D13792" s="13" t="s">
        <v>13101</v>
      </c>
      <c r="E13792" s="13" t="s">
        <v>13102</v>
      </c>
      <c r="F13792" s="13" t="s">
        <v>7</v>
      </c>
      <c r="G13792" s="13" t="s">
        <v>9</v>
      </c>
      <c r="H13792" s="13" t="s">
        <v>13102</v>
      </c>
      <c r="I13792" s="14">
        <v>28349.95</v>
      </c>
      <c r="J13792" s="14">
        <v>15592.47</v>
      </c>
      <c r="K13792" s="15">
        <f t="shared" si="251"/>
        <v>0.54999991181642294</v>
      </c>
    </row>
    <row r="13793" spans="2:11" ht="12.75">
      <c r="B13793" s="12" t="s">
        <v>16693</v>
      </c>
      <c r="C13793" s="12" t="s">
        <v>48084</v>
      </c>
      <c r="D13793" s="13" t="s">
        <v>12814</v>
      </c>
      <c r="E13793" s="13" t="s">
        <v>12815</v>
      </c>
      <c r="F13793" s="13" t="s">
        <v>3</v>
      </c>
      <c r="G13793" s="13" t="s">
        <v>9</v>
      </c>
      <c r="H13793" s="13" t="s">
        <v>12815</v>
      </c>
      <c r="I13793" s="14">
        <v>164246</v>
      </c>
      <c r="J13793" s="14">
        <v>42222.94</v>
      </c>
      <c r="K13793" s="15">
        <f t="shared" si="251"/>
        <v>0.25707134420320737</v>
      </c>
    </row>
    <row r="13794" spans="2:11" ht="12.75">
      <c r="B13794" s="12" t="s">
        <v>16693</v>
      </c>
      <c r="C13794" s="12" t="s">
        <v>48145</v>
      </c>
      <c r="D13794" s="13" t="s">
        <v>13004</v>
      </c>
      <c r="E13794" s="13" t="s">
        <v>12843</v>
      </c>
      <c r="F13794" s="13" t="s">
        <v>8</v>
      </c>
      <c r="G13794" s="13" t="s">
        <v>9</v>
      </c>
      <c r="H13794" s="13" t="s">
        <v>12843</v>
      </c>
      <c r="I13794" s="14">
        <v>1194.8499999999999</v>
      </c>
      <c r="J13794" s="14">
        <v>477.94</v>
      </c>
      <c r="K13794" s="15">
        <f t="shared" si="251"/>
        <v>0.4</v>
      </c>
    </row>
    <row r="13795" spans="2:11" ht="12.75">
      <c r="B13795" s="12" t="s">
        <v>16693</v>
      </c>
      <c r="C13795" s="12" t="s">
        <v>48146</v>
      </c>
      <c r="D13795" s="13" t="s">
        <v>13005</v>
      </c>
      <c r="E13795" s="13" t="s">
        <v>13006</v>
      </c>
      <c r="F13795" s="13" t="s">
        <v>3</v>
      </c>
      <c r="G13795" s="13" t="s">
        <v>9</v>
      </c>
      <c r="H13795" s="13" t="s">
        <v>13006</v>
      </c>
      <c r="I13795" s="14">
        <v>23051.5</v>
      </c>
      <c r="J13795" s="14">
        <v>12678.33</v>
      </c>
      <c r="K13795" s="15">
        <f t="shared" si="251"/>
        <v>0.5500002169056244</v>
      </c>
    </row>
    <row r="13796" spans="2:11" ht="12.75">
      <c r="B13796" s="12" t="s">
        <v>16693</v>
      </c>
      <c r="C13796" s="12" t="s">
        <v>48178</v>
      </c>
      <c r="D13796" s="13" t="s">
        <v>13108</v>
      </c>
      <c r="E13796" s="13" t="s">
        <v>13109</v>
      </c>
      <c r="F13796" s="13" t="s">
        <v>2</v>
      </c>
      <c r="G13796" s="13" t="s">
        <v>9</v>
      </c>
      <c r="H13796" s="13" t="s">
        <v>13109</v>
      </c>
      <c r="I13796" s="14">
        <v>13171</v>
      </c>
      <c r="J13796" s="14">
        <v>5268.4</v>
      </c>
      <c r="K13796" s="15">
        <f t="shared" si="251"/>
        <v>0.39999999999999997</v>
      </c>
    </row>
    <row r="13797" spans="2:11" ht="12.75">
      <c r="B13797" s="12" t="s">
        <v>16693</v>
      </c>
      <c r="C13797" s="12" t="s">
        <v>48147</v>
      </c>
      <c r="D13797" s="13" t="s">
        <v>13007</v>
      </c>
      <c r="E13797" s="13" t="s">
        <v>13008</v>
      </c>
      <c r="F13797" s="13" t="s">
        <v>2</v>
      </c>
      <c r="G13797" s="13" t="s">
        <v>9</v>
      </c>
      <c r="H13797" s="13" t="s">
        <v>13008</v>
      </c>
      <c r="I13797" s="14">
        <v>4847</v>
      </c>
      <c r="J13797" s="14">
        <v>1938.8</v>
      </c>
      <c r="K13797" s="15">
        <f t="shared" si="251"/>
        <v>0.39999999999999997</v>
      </c>
    </row>
    <row r="13798" spans="2:11" ht="12.75">
      <c r="B13798" s="12" t="s">
        <v>16693</v>
      </c>
      <c r="C13798" s="12" t="s">
        <v>48085</v>
      </c>
      <c r="D13798" s="13" t="s">
        <v>12816</v>
      </c>
      <c r="E13798" s="13" t="s">
        <v>12817</v>
      </c>
      <c r="F13798" s="13" t="s">
        <v>3</v>
      </c>
      <c r="G13798" s="13" t="s">
        <v>9</v>
      </c>
      <c r="H13798" s="13" t="s">
        <v>12817</v>
      </c>
      <c r="I13798" s="14">
        <v>121730</v>
      </c>
      <c r="J13798" s="14">
        <v>48692</v>
      </c>
      <c r="K13798" s="15">
        <f t="shared" si="251"/>
        <v>0.4</v>
      </c>
    </row>
    <row r="13799" spans="2:11" ht="12.75">
      <c r="B13799" s="12" t="s">
        <v>16693</v>
      </c>
      <c r="C13799" s="12" t="s">
        <v>48148</v>
      </c>
      <c r="D13799" s="13" t="s">
        <v>13009</v>
      </c>
      <c r="E13799" s="13" t="s">
        <v>13010</v>
      </c>
      <c r="F13799" s="13" t="s">
        <v>2</v>
      </c>
      <c r="G13799" s="13" t="s">
        <v>9</v>
      </c>
      <c r="H13799" s="13" t="s">
        <v>13010</v>
      </c>
      <c r="I13799" s="14">
        <v>38625</v>
      </c>
      <c r="J13799" s="14">
        <v>15450</v>
      </c>
      <c r="K13799" s="15">
        <f t="shared" si="251"/>
        <v>0.4</v>
      </c>
    </row>
    <row r="13800" spans="2:11" ht="12.75">
      <c r="B13800" s="19" t="s">
        <v>16693</v>
      </c>
      <c r="C13800" s="19" t="s">
        <v>48086</v>
      </c>
      <c r="D13800" s="20" t="s">
        <v>12818</v>
      </c>
      <c r="E13800" s="20" t="s">
        <v>50269</v>
      </c>
      <c r="F13800" s="20" t="s">
        <v>5</v>
      </c>
      <c r="G13800" s="20" t="s">
        <v>9</v>
      </c>
      <c r="H13800" s="20"/>
      <c r="I13800" s="21">
        <v>27874.83</v>
      </c>
      <c r="J13800" s="21">
        <v>11149.93</v>
      </c>
      <c r="K13800" s="22">
        <f t="shared" si="251"/>
        <v>0.39999992825068348</v>
      </c>
    </row>
    <row r="13801" spans="2:11" ht="12.75">
      <c r="B13801" s="12" t="s">
        <v>16693</v>
      </c>
      <c r="C13801" s="12" t="s">
        <v>48087</v>
      </c>
      <c r="D13801" s="13" t="s">
        <v>12819</v>
      </c>
      <c r="E13801" s="13" t="s">
        <v>12820</v>
      </c>
      <c r="F13801" s="13" t="s">
        <v>2</v>
      </c>
      <c r="G13801" s="13" t="s">
        <v>9</v>
      </c>
      <c r="H13801" s="13" t="s">
        <v>12820</v>
      </c>
      <c r="I13801" s="14">
        <v>26776.5</v>
      </c>
      <c r="J13801" s="14">
        <v>10710.6</v>
      </c>
      <c r="K13801" s="15">
        <f t="shared" si="251"/>
        <v>0.4</v>
      </c>
    </row>
    <row r="13802" spans="2:11" ht="12.75">
      <c r="B13802" s="12" t="s">
        <v>16693</v>
      </c>
      <c r="C13802" s="12" t="s">
        <v>48087</v>
      </c>
      <c r="D13802" s="13" t="s">
        <v>12819</v>
      </c>
      <c r="E13802" s="13" t="s">
        <v>12821</v>
      </c>
      <c r="F13802" s="13" t="s">
        <v>3</v>
      </c>
      <c r="G13802" s="13" t="s">
        <v>9</v>
      </c>
      <c r="H13802" s="13" t="s">
        <v>12821</v>
      </c>
      <c r="I13802" s="14">
        <v>8200.6200000000008</v>
      </c>
      <c r="J13802" s="14">
        <v>2460.19</v>
      </c>
      <c r="K13802" s="15">
        <f t="shared" si="251"/>
        <v>0.30000048776799798</v>
      </c>
    </row>
    <row r="13803" spans="2:11" ht="12.75">
      <c r="B13803" s="12" t="s">
        <v>16693</v>
      </c>
      <c r="C13803" s="12" t="s">
        <v>48087</v>
      </c>
      <c r="D13803" s="13" t="s">
        <v>12819</v>
      </c>
      <c r="E13803" s="13" t="s">
        <v>12822</v>
      </c>
      <c r="F13803" s="13" t="s">
        <v>3</v>
      </c>
      <c r="G13803" s="13" t="s">
        <v>9</v>
      </c>
      <c r="H13803" s="13" t="s">
        <v>12822</v>
      </c>
      <c r="I13803" s="14">
        <v>8690</v>
      </c>
      <c r="J13803" s="14">
        <v>2607</v>
      </c>
      <c r="K13803" s="15">
        <f t="shared" si="251"/>
        <v>0.3</v>
      </c>
    </row>
    <row r="13804" spans="2:11" ht="12.75">
      <c r="B13804" s="12" t="s">
        <v>16693</v>
      </c>
      <c r="C13804" s="12" t="s">
        <v>48087</v>
      </c>
      <c r="D13804" s="13" t="s">
        <v>12819</v>
      </c>
      <c r="E13804" s="13" t="s">
        <v>12823</v>
      </c>
      <c r="F13804" s="13" t="s">
        <v>3</v>
      </c>
      <c r="G13804" s="13" t="s">
        <v>9</v>
      </c>
      <c r="H13804" s="13" t="s">
        <v>12823</v>
      </c>
      <c r="I13804" s="14">
        <v>7108.96</v>
      </c>
      <c r="J13804" s="14">
        <v>3554.4805000000001</v>
      </c>
      <c r="K13804" s="15">
        <f t="shared" si="251"/>
        <v>0.50000007033377603</v>
      </c>
    </row>
    <row r="13805" spans="2:11" ht="12.75">
      <c r="B13805" s="12" t="s">
        <v>16693</v>
      </c>
      <c r="C13805" s="12" t="s">
        <v>48119</v>
      </c>
      <c r="D13805" s="13" t="s">
        <v>12922</v>
      </c>
      <c r="E13805" s="13" t="s">
        <v>12923</v>
      </c>
      <c r="F13805" s="13" t="s">
        <v>2</v>
      </c>
      <c r="G13805" s="13" t="s">
        <v>9</v>
      </c>
      <c r="H13805" s="13" t="s">
        <v>12923</v>
      </c>
      <c r="I13805" s="14">
        <v>53655</v>
      </c>
      <c r="J13805" s="14">
        <v>21462</v>
      </c>
      <c r="K13805" s="15">
        <f t="shared" si="251"/>
        <v>0.4</v>
      </c>
    </row>
    <row r="13806" spans="2:11" ht="12.75">
      <c r="B13806" s="12" t="s">
        <v>16693</v>
      </c>
      <c r="C13806" s="12" t="s">
        <v>48120</v>
      </c>
      <c r="D13806" s="13" t="s">
        <v>12924</v>
      </c>
      <c r="E13806" s="13" t="s">
        <v>12925</v>
      </c>
      <c r="F13806" s="13" t="s">
        <v>3</v>
      </c>
      <c r="G13806" s="13" t="s">
        <v>9</v>
      </c>
      <c r="H13806" s="13" t="s">
        <v>12925</v>
      </c>
      <c r="I13806" s="14">
        <v>81460</v>
      </c>
      <c r="J13806" s="14">
        <v>16292</v>
      </c>
      <c r="K13806" s="15">
        <f t="shared" si="251"/>
        <v>0.2</v>
      </c>
    </row>
    <row r="13807" spans="2:11" ht="12.75">
      <c r="B13807" s="12" t="s">
        <v>16693</v>
      </c>
      <c r="C13807" s="12" t="s">
        <v>48176</v>
      </c>
      <c r="D13807" s="13" t="s">
        <v>13104</v>
      </c>
      <c r="E13807" s="13" t="s">
        <v>13105</v>
      </c>
      <c r="F13807" s="13" t="s">
        <v>3</v>
      </c>
      <c r="G13807" s="13" t="s">
        <v>9</v>
      </c>
      <c r="H13807" s="13" t="s">
        <v>13105</v>
      </c>
      <c r="I13807" s="14">
        <v>1382</v>
      </c>
      <c r="J13807" s="14">
        <v>663.36</v>
      </c>
      <c r="K13807" s="15">
        <f t="shared" si="251"/>
        <v>0.48</v>
      </c>
    </row>
    <row r="13808" spans="2:11" ht="12.75">
      <c r="B13808" s="12" t="s">
        <v>16693</v>
      </c>
      <c r="C13808" s="12" t="s">
        <v>48088</v>
      </c>
      <c r="D13808" s="13" t="s">
        <v>10683</v>
      </c>
      <c r="E13808" s="13" t="s">
        <v>12824</v>
      </c>
      <c r="F13808" s="13" t="s">
        <v>3</v>
      </c>
      <c r="G13808" s="13" t="s">
        <v>9</v>
      </c>
      <c r="H13808" s="13" t="s">
        <v>12824</v>
      </c>
      <c r="I13808" s="14">
        <v>13511.62</v>
      </c>
      <c r="J13808" s="14">
        <v>4053.49</v>
      </c>
      <c r="K13808" s="15">
        <f t="shared" si="251"/>
        <v>0.30000029604148132</v>
      </c>
    </row>
    <row r="13809" spans="2:11" ht="12.75">
      <c r="B13809" s="12" t="s">
        <v>16693</v>
      </c>
      <c r="C13809" s="12" t="s">
        <v>48089</v>
      </c>
      <c r="D13809" s="13" t="s">
        <v>12825</v>
      </c>
      <c r="E13809" s="13" t="s">
        <v>12826</v>
      </c>
      <c r="F13809" s="13" t="s">
        <v>3</v>
      </c>
      <c r="G13809" s="13" t="s">
        <v>9</v>
      </c>
      <c r="H13809" s="13" t="s">
        <v>12826</v>
      </c>
      <c r="I13809" s="14">
        <v>132668.01</v>
      </c>
      <c r="J13809" s="14">
        <v>26533.599999999999</v>
      </c>
      <c r="K13809" s="15">
        <f t="shared" si="251"/>
        <v>0.19999998492477575</v>
      </c>
    </row>
    <row r="13810" spans="2:11" ht="12.75">
      <c r="B13810" s="12" t="s">
        <v>16693</v>
      </c>
      <c r="C13810" s="12" t="s">
        <v>48090</v>
      </c>
      <c r="D13810" s="13" t="s">
        <v>12827</v>
      </c>
      <c r="E13810" s="13" t="s">
        <v>12828</v>
      </c>
      <c r="F13810" s="13" t="s">
        <v>3</v>
      </c>
      <c r="G13810" s="13" t="s">
        <v>9</v>
      </c>
      <c r="H13810" s="13" t="s">
        <v>12828</v>
      </c>
      <c r="I13810" s="14">
        <v>2157</v>
      </c>
      <c r="J13810" s="14">
        <v>647.1</v>
      </c>
      <c r="K13810" s="15">
        <f t="shared" si="251"/>
        <v>0.3</v>
      </c>
    </row>
    <row r="13811" spans="2:11" ht="12.75">
      <c r="B13811" s="12" t="s">
        <v>16693</v>
      </c>
      <c r="C13811" s="12" t="s">
        <v>48121</v>
      </c>
      <c r="D13811" s="13" t="s">
        <v>12926</v>
      </c>
      <c r="E13811" s="13" t="s">
        <v>12843</v>
      </c>
      <c r="F13811" s="13" t="s">
        <v>8</v>
      </c>
      <c r="G13811" s="13" t="s">
        <v>9</v>
      </c>
      <c r="H13811" s="13" t="s">
        <v>12843</v>
      </c>
      <c r="I13811" s="14">
        <v>2181.6</v>
      </c>
      <c r="J13811" s="14">
        <v>872.64</v>
      </c>
      <c r="K13811" s="15">
        <f t="shared" si="251"/>
        <v>0.4</v>
      </c>
    </row>
    <row r="13812" spans="2:11" ht="12.75">
      <c r="B13812" s="12" t="s">
        <v>16693</v>
      </c>
      <c r="C13812" s="12" t="s">
        <v>48122</v>
      </c>
      <c r="D13812" s="13" t="s">
        <v>12927</v>
      </c>
      <c r="E13812" s="13" t="s">
        <v>12928</v>
      </c>
      <c r="F13812" s="13" t="s">
        <v>2</v>
      </c>
      <c r="G13812" s="13" t="s">
        <v>9</v>
      </c>
      <c r="H13812" s="13" t="s">
        <v>12928</v>
      </c>
      <c r="I13812" s="14">
        <v>22123</v>
      </c>
      <c r="J13812" s="14">
        <v>8849.2000000000007</v>
      </c>
      <c r="K13812" s="15">
        <f t="shared" si="251"/>
        <v>0.4</v>
      </c>
    </row>
    <row r="13813" spans="2:11" ht="12.75">
      <c r="B13813" s="12" t="s">
        <v>16693</v>
      </c>
      <c r="C13813" s="12" t="s">
        <v>48091</v>
      </c>
      <c r="D13813" s="13" t="s">
        <v>12829</v>
      </c>
      <c r="E13813" s="13" t="s">
        <v>12830</v>
      </c>
      <c r="F13813" s="13" t="s">
        <v>5</v>
      </c>
      <c r="G13813" s="13" t="s">
        <v>9</v>
      </c>
      <c r="H13813" s="13" t="s">
        <v>12830</v>
      </c>
      <c r="I13813" s="14">
        <v>25972.87</v>
      </c>
      <c r="J13813" s="14">
        <v>10389.15</v>
      </c>
      <c r="K13813" s="15">
        <f t="shared" si="251"/>
        <v>0.40000007700342705</v>
      </c>
    </row>
    <row r="13814" spans="2:11" ht="12.75">
      <c r="B13814" s="12" t="s">
        <v>16693</v>
      </c>
      <c r="C13814" s="12" t="s">
        <v>48177</v>
      </c>
      <c r="D13814" s="13" t="s">
        <v>13106</v>
      </c>
      <c r="E13814" s="13" t="s">
        <v>13107</v>
      </c>
      <c r="F13814" s="13" t="s">
        <v>2</v>
      </c>
      <c r="G13814" s="13" t="s">
        <v>9</v>
      </c>
      <c r="H13814" s="13" t="s">
        <v>13107</v>
      </c>
      <c r="I13814" s="14">
        <v>106170.6</v>
      </c>
      <c r="J13814" s="14">
        <v>31851.18</v>
      </c>
      <c r="K13814" s="15">
        <f t="shared" si="251"/>
        <v>0.3</v>
      </c>
    </row>
    <row r="13815" spans="2:11" ht="12.75">
      <c r="B13815" s="12" t="s">
        <v>16693</v>
      </c>
      <c r="C13815" s="12" t="s">
        <v>48179</v>
      </c>
      <c r="D13815" s="13" t="s">
        <v>13110</v>
      </c>
      <c r="E13815" s="13" t="s">
        <v>13111</v>
      </c>
      <c r="F13815" s="13" t="s">
        <v>2</v>
      </c>
      <c r="G13815" s="13" t="s">
        <v>9</v>
      </c>
      <c r="H13815" s="13" t="s">
        <v>13111</v>
      </c>
      <c r="I13815" s="14">
        <v>5832</v>
      </c>
      <c r="J13815" s="14">
        <v>2332.8000000000002</v>
      </c>
      <c r="K13815" s="15">
        <f t="shared" si="251"/>
        <v>0.4</v>
      </c>
    </row>
    <row r="13816" spans="2:11" ht="12.75">
      <c r="B13816" s="12" t="s">
        <v>16693</v>
      </c>
      <c r="C13816" s="12" t="s">
        <v>48149</v>
      </c>
      <c r="D13816" s="13" t="s">
        <v>13011</v>
      </c>
      <c r="E13816" s="13" t="s">
        <v>13012</v>
      </c>
      <c r="F13816" s="13" t="s">
        <v>5</v>
      </c>
      <c r="G13816" s="13" t="s">
        <v>9</v>
      </c>
      <c r="H13816" s="13" t="s">
        <v>13012</v>
      </c>
      <c r="I13816" s="14">
        <v>305248</v>
      </c>
      <c r="J13816" s="14">
        <v>122099.2</v>
      </c>
      <c r="K13816" s="15">
        <f t="shared" si="251"/>
        <v>0.39999999999999997</v>
      </c>
    </row>
    <row r="13817" spans="2:11" ht="12.75">
      <c r="B13817" s="12" t="s">
        <v>16693</v>
      </c>
      <c r="C13817" s="12" t="s">
        <v>48137</v>
      </c>
      <c r="D13817" s="13" t="s">
        <v>12986</v>
      </c>
      <c r="E13817" s="13" t="s">
        <v>12843</v>
      </c>
      <c r="F13817" s="13" t="s">
        <v>8</v>
      </c>
      <c r="G13817" s="13" t="s">
        <v>9</v>
      </c>
      <c r="H13817" s="13" t="s">
        <v>12843</v>
      </c>
      <c r="I13817" s="14">
        <v>1988.75</v>
      </c>
      <c r="J13817" s="14">
        <v>795.5</v>
      </c>
      <c r="K13817" s="15">
        <f t="shared" si="251"/>
        <v>0.4</v>
      </c>
    </row>
    <row r="13818" spans="2:11" ht="12.75">
      <c r="B13818" s="12" t="s">
        <v>16693</v>
      </c>
      <c r="C13818" s="12" t="s">
        <v>48137</v>
      </c>
      <c r="D13818" s="13" t="s">
        <v>12986</v>
      </c>
      <c r="E13818" s="13" t="s">
        <v>12987</v>
      </c>
      <c r="F13818" s="13" t="s">
        <v>2</v>
      </c>
      <c r="G13818" s="13" t="s">
        <v>9</v>
      </c>
      <c r="H13818" s="13" t="s">
        <v>12987</v>
      </c>
      <c r="I13818" s="14">
        <v>6150</v>
      </c>
      <c r="J13818" s="14">
        <v>2460</v>
      </c>
      <c r="K13818" s="15">
        <f t="shared" si="251"/>
        <v>0.4</v>
      </c>
    </row>
    <row r="13819" spans="2:11" ht="12.75">
      <c r="B13819" s="12" t="s">
        <v>16693</v>
      </c>
      <c r="C13819" s="12" t="s">
        <v>48137</v>
      </c>
      <c r="D13819" s="13" t="s">
        <v>12986</v>
      </c>
      <c r="E13819" s="13" t="s">
        <v>12988</v>
      </c>
      <c r="F13819" s="13" t="s">
        <v>2</v>
      </c>
      <c r="G13819" s="13" t="s">
        <v>9</v>
      </c>
      <c r="H13819" s="13" t="s">
        <v>12988</v>
      </c>
      <c r="I13819" s="14">
        <v>11841</v>
      </c>
      <c r="J13819" s="14">
        <v>2368.1999999999998</v>
      </c>
      <c r="K13819" s="15">
        <f t="shared" si="251"/>
        <v>0.19999999999999998</v>
      </c>
    </row>
    <row r="13820" spans="2:11" ht="12.75">
      <c r="B13820" s="12" t="s">
        <v>16693</v>
      </c>
      <c r="C13820" s="12" t="s">
        <v>48072</v>
      </c>
      <c r="D13820" s="13" t="s">
        <v>12782</v>
      </c>
      <c r="E13820" s="13" t="s">
        <v>12783</v>
      </c>
      <c r="F13820" s="13" t="s">
        <v>3</v>
      </c>
      <c r="G13820" s="13" t="s">
        <v>9</v>
      </c>
      <c r="H13820" s="13" t="s">
        <v>12783</v>
      </c>
      <c r="I13820" s="14">
        <v>52114.66</v>
      </c>
      <c r="J13820" s="14">
        <v>20846</v>
      </c>
      <c r="K13820" s="15">
        <f t="shared" si="251"/>
        <v>0.40000260963038037</v>
      </c>
    </row>
    <row r="13821" spans="2:11" ht="12.75">
      <c r="B13821" s="12" t="s">
        <v>16693</v>
      </c>
      <c r="C13821" s="12" t="s">
        <v>48124</v>
      </c>
      <c r="D13821" s="13" t="s">
        <v>12932</v>
      </c>
      <c r="E13821" s="13" t="s">
        <v>12933</v>
      </c>
      <c r="F13821" s="13" t="s">
        <v>3</v>
      </c>
      <c r="G13821" s="13" t="s">
        <v>9</v>
      </c>
      <c r="H13821" s="13" t="s">
        <v>12933</v>
      </c>
      <c r="I13821" s="14">
        <v>10321.129999999999</v>
      </c>
      <c r="J13821" s="14">
        <v>4128.45</v>
      </c>
      <c r="K13821" s="15">
        <f t="shared" si="251"/>
        <v>0.39999980622276826</v>
      </c>
    </row>
    <row r="13822" spans="2:11" ht="12.75">
      <c r="B13822" s="12" t="s">
        <v>16693</v>
      </c>
      <c r="C13822" s="12" t="s">
        <v>48092</v>
      </c>
      <c r="D13822" s="13" t="s">
        <v>12831</v>
      </c>
      <c r="E13822" s="13" t="s">
        <v>50270</v>
      </c>
      <c r="F13822" s="13" t="s">
        <v>3</v>
      </c>
      <c r="G13822" s="13" t="s">
        <v>9</v>
      </c>
      <c r="H13822" s="13"/>
      <c r="I13822" s="14">
        <v>507068</v>
      </c>
      <c r="J13822" s="14">
        <v>177473.8</v>
      </c>
      <c r="K13822" s="15">
        <f t="shared" si="251"/>
        <v>0.35</v>
      </c>
    </row>
    <row r="13823" spans="2:11" ht="12.75">
      <c r="B13823" s="12" t="s">
        <v>16693</v>
      </c>
      <c r="C13823" s="12" t="s">
        <v>48125</v>
      </c>
      <c r="D13823" s="13" t="s">
        <v>12934</v>
      </c>
      <c r="E13823" s="13" t="s">
        <v>12843</v>
      </c>
      <c r="F13823" s="13" t="s">
        <v>8</v>
      </c>
      <c r="G13823" s="13" t="s">
        <v>9</v>
      </c>
      <c r="H13823" s="13" t="s">
        <v>12843</v>
      </c>
      <c r="I13823" s="14">
        <v>4917</v>
      </c>
      <c r="J13823" s="14">
        <v>1966.8</v>
      </c>
      <c r="K13823" s="15">
        <f t="shared" si="251"/>
        <v>0.39999999999999997</v>
      </c>
    </row>
    <row r="13824" spans="2:11" ht="12.75">
      <c r="B13824" s="12" t="s">
        <v>16693</v>
      </c>
      <c r="C13824" s="12" t="s">
        <v>48125</v>
      </c>
      <c r="D13824" s="13" t="s">
        <v>12934</v>
      </c>
      <c r="E13824" s="13" t="s">
        <v>12935</v>
      </c>
      <c r="F13824" s="13" t="s">
        <v>3</v>
      </c>
      <c r="G13824" s="13" t="s">
        <v>9</v>
      </c>
      <c r="H13824" s="13" t="s">
        <v>12935</v>
      </c>
      <c r="I13824" s="14">
        <v>60953.25</v>
      </c>
      <c r="J13824" s="14">
        <v>24381.3</v>
      </c>
      <c r="K13824" s="15">
        <f t="shared" si="251"/>
        <v>0.39999999999999997</v>
      </c>
    </row>
    <row r="13825" spans="2:11" ht="12.75">
      <c r="B13825" s="12" t="s">
        <v>16693</v>
      </c>
      <c r="C13825" s="12" t="s">
        <v>48125</v>
      </c>
      <c r="D13825" s="13" t="s">
        <v>12950</v>
      </c>
      <c r="E13825" s="13" t="s">
        <v>12951</v>
      </c>
      <c r="F13825" s="13" t="s">
        <v>3</v>
      </c>
      <c r="G13825" s="13" t="s">
        <v>9</v>
      </c>
      <c r="H13825" s="13" t="s">
        <v>12951</v>
      </c>
      <c r="I13825" s="14">
        <v>101000</v>
      </c>
      <c r="J13825" s="14">
        <v>20200</v>
      </c>
      <c r="K13825" s="15">
        <f t="shared" si="251"/>
        <v>0.2</v>
      </c>
    </row>
    <row r="13826" spans="2:11" ht="12.75">
      <c r="B13826" s="12" t="s">
        <v>16693</v>
      </c>
      <c r="C13826" s="12" t="s">
        <v>48150</v>
      </c>
      <c r="D13826" s="13" t="s">
        <v>13013</v>
      </c>
      <c r="E13826" s="13" t="s">
        <v>12843</v>
      </c>
      <c r="F13826" s="13" t="s">
        <v>8</v>
      </c>
      <c r="G13826" s="13" t="s">
        <v>9</v>
      </c>
      <c r="H13826" s="13" t="s">
        <v>12843</v>
      </c>
      <c r="I13826" s="14">
        <v>5195.57</v>
      </c>
      <c r="J13826" s="14">
        <v>2078.23</v>
      </c>
      <c r="K13826" s="15">
        <f t="shared" si="251"/>
        <v>0.40000038494332674</v>
      </c>
    </row>
    <row r="13827" spans="2:11" ht="12.75">
      <c r="B13827" s="12" t="s">
        <v>16693</v>
      </c>
      <c r="C13827" s="12" t="s">
        <v>48150</v>
      </c>
      <c r="D13827" s="13" t="s">
        <v>13013</v>
      </c>
      <c r="E13827" s="13" t="s">
        <v>13014</v>
      </c>
      <c r="F13827" s="13" t="s">
        <v>2</v>
      </c>
      <c r="G13827" s="13" t="s">
        <v>9</v>
      </c>
      <c r="H13827" s="13" t="s">
        <v>13014</v>
      </c>
      <c r="I13827" s="14">
        <v>26020</v>
      </c>
      <c r="J13827" s="14">
        <v>10408</v>
      </c>
      <c r="K13827" s="15">
        <f t="shared" si="251"/>
        <v>0.4</v>
      </c>
    </row>
    <row r="13828" spans="2:11" ht="12.75">
      <c r="B13828" s="12" t="s">
        <v>16693</v>
      </c>
      <c r="C13828" s="12" t="s">
        <v>48126</v>
      </c>
      <c r="D13828" s="13" t="s">
        <v>12936</v>
      </c>
      <c r="E13828" s="13" t="s">
        <v>12937</v>
      </c>
      <c r="F13828" s="13" t="s">
        <v>3</v>
      </c>
      <c r="G13828" s="13" t="s">
        <v>9</v>
      </c>
      <c r="H13828" s="13" t="s">
        <v>12937</v>
      </c>
      <c r="I13828" s="14">
        <v>222000</v>
      </c>
      <c r="J13828" s="14">
        <v>88800</v>
      </c>
      <c r="K13828" s="15">
        <f t="shared" si="251"/>
        <v>0.4</v>
      </c>
    </row>
    <row r="13829" spans="2:11" ht="12.75">
      <c r="B13829" s="12" t="s">
        <v>16693</v>
      </c>
      <c r="C13829" s="12" t="s">
        <v>48093</v>
      </c>
      <c r="D13829" s="13" t="s">
        <v>12837</v>
      </c>
      <c r="E13829" s="13" t="s">
        <v>12838</v>
      </c>
      <c r="F13829" s="13" t="s">
        <v>3</v>
      </c>
      <c r="G13829" s="13" t="s">
        <v>9</v>
      </c>
      <c r="H13829" s="13" t="s">
        <v>12838</v>
      </c>
      <c r="I13829" s="14">
        <v>236230</v>
      </c>
      <c r="J13829" s="14">
        <v>94492</v>
      </c>
      <c r="K13829" s="15">
        <f t="shared" si="251"/>
        <v>0.4</v>
      </c>
    </row>
    <row r="13830" spans="2:11" ht="12.75">
      <c r="B13830" s="12" t="s">
        <v>16693</v>
      </c>
      <c r="C13830" s="12" t="s">
        <v>48151</v>
      </c>
      <c r="D13830" s="13" t="s">
        <v>13015</v>
      </c>
      <c r="E13830" s="13" t="s">
        <v>12843</v>
      </c>
      <c r="F13830" s="13" t="s">
        <v>8</v>
      </c>
      <c r="G13830" s="13" t="s">
        <v>9</v>
      </c>
      <c r="H13830" s="13" t="s">
        <v>12843</v>
      </c>
      <c r="I13830" s="14">
        <v>1889.4</v>
      </c>
      <c r="J13830" s="14">
        <v>755.76</v>
      </c>
      <c r="K13830" s="15">
        <f t="shared" si="251"/>
        <v>0.39999999999999997</v>
      </c>
    </row>
    <row r="13831" spans="2:11" ht="12.75">
      <c r="B13831" s="12" t="s">
        <v>16693</v>
      </c>
      <c r="C13831" s="12" t="s">
        <v>48180</v>
      </c>
      <c r="D13831" s="13" t="s">
        <v>13112</v>
      </c>
      <c r="E13831" s="13" t="s">
        <v>13113</v>
      </c>
      <c r="F13831" s="13" t="s">
        <v>3</v>
      </c>
      <c r="G13831" s="13" t="s">
        <v>9</v>
      </c>
      <c r="H13831" s="13" t="s">
        <v>13113</v>
      </c>
      <c r="I13831" s="14">
        <v>104088.89</v>
      </c>
      <c r="J13831" s="14">
        <v>31226.67</v>
      </c>
      <c r="K13831" s="15">
        <f t="shared" si="251"/>
        <v>0.30000002882151977</v>
      </c>
    </row>
    <row r="13832" spans="2:11" ht="12.75">
      <c r="B13832" s="12" t="s">
        <v>16693</v>
      </c>
      <c r="C13832" s="12" t="s">
        <v>48180</v>
      </c>
      <c r="D13832" s="13" t="s">
        <v>13112</v>
      </c>
      <c r="E13832" s="13" t="s">
        <v>13114</v>
      </c>
      <c r="F13832" s="13" t="s">
        <v>7</v>
      </c>
      <c r="G13832" s="13" t="s">
        <v>9</v>
      </c>
      <c r="H13832" s="13" t="s">
        <v>13114</v>
      </c>
      <c r="I13832" s="14">
        <v>32830.44</v>
      </c>
      <c r="J13832" s="14">
        <v>15758.61</v>
      </c>
      <c r="K13832" s="15">
        <f t="shared" si="251"/>
        <v>0.47999996344855567</v>
      </c>
    </row>
    <row r="13833" spans="2:11" ht="12.75">
      <c r="B13833" s="12" t="s">
        <v>16693</v>
      </c>
      <c r="C13833" s="12" t="s">
        <v>48127</v>
      </c>
      <c r="D13833" s="13" t="s">
        <v>12938</v>
      </c>
      <c r="E13833" s="13" t="s">
        <v>12939</v>
      </c>
      <c r="F13833" s="13" t="s">
        <v>3</v>
      </c>
      <c r="G13833" s="13" t="s">
        <v>9</v>
      </c>
      <c r="H13833" s="13" t="s">
        <v>12939</v>
      </c>
      <c r="I13833" s="14">
        <v>33247.26</v>
      </c>
      <c r="J13833" s="14">
        <v>9974.18</v>
      </c>
      <c r="K13833" s="15">
        <f t="shared" si="251"/>
        <v>0.30000006015533309</v>
      </c>
    </row>
    <row r="13834" spans="2:11" ht="12.75">
      <c r="B13834" s="12" t="s">
        <v>16693</v>
      </c>
      <c r="C13834" s="12" t="s">
        <v>48127</v>
      </c>
      <c r="D13834" s="13" t="s">
        <v>12952</v>
      </c>
      <c r="E13834" s="13" t="s">
        <v>12953</v>
      </c>
      <c r="F13834" s="13" t="s">
        <v>3</v>
      </c>
      <c r="G13834" s="13" t="s">
        <v>9</v>
      </c>
      <c r="H13834" s="13" t="s">
        <v>12953</v>
      </c>
      <c r="I13834" s="14">
        <v>566914.64</v>
      </c>
      <c r="J13834" s="14">
        <v>170074.39</v>
      </c>
      <c r="K13834" s="15">
        <f t="shared" si="251"/>
        <v>0.29999999647213205</v>
      </c>
    </row>
    <row r="13835" spans="2:11" ht="12.75">
      <c r="B13835" s="12" t="s">
        <v>16693</v>
      </c>
      <c r="C13835" s="12" t="s">
        <v>48181</v>
      </c>
      <c r="D13835" s="13" t="s">
        <v>13115</v>
      </c>
      <c r="E13835" s="13" t="s">
        <v>12843</v>
      </c>
      <c r="F13835" s="13" t="s">
        <v>8</v>
      </c>
      <c r="G13835" s="13" t="s">
        <v>9</v>
      </c>
      <c r="H13835" s="13" t="s">
        <v>12843</v>
      </c>
      <c r="I13835" s="14">
        <v>2944.08</v>
      </c>
      <c r="J13835" s="14">
        <v>1177.6300000000001</v>
      </c>
      <c r="K13835" s="15">
        <f t="shared" si="251"/>
        <v>0.39999932067063398</v>
      </c>
    </row>
    <row r="13836" spans="2:11" ht="12.75">
      <c r="B13836" s="12" t="s">
        <v>16693</v>
      </c>
      <c r="C13836" s="12" t="s">
        <v>48182</v>
      </c>
      <c r="D13836" s="13" t="s">
        <v>13116</v>
      </c>
      <c r="E13836" s="13" t="s">
        <v>13117</v>
      </c>
      <c r="F13836" s="13" t="s">
        <v>2</v>
      </c>
      <c r="G13836" s="13" t="s">
        <v>9</v>
      </c>
      <c r="H13836" s="13" t="s">
        <v>13117</v>
      </c>
      <c r="I13836" s="14">
        <v>280702.8</v>
      </c>
      <c r="J13836" s="14">
        <v>89822.080000000002</v>
      </c>
      <c r="K13836" s="15">
        <f t="shared" ref="K13836:K13899" si="252">J13836/I13836</f>
        <v>0.31998996803736907</v>
      </c>
    </row>
    <row r="13837" spans="2:11" ht="12.75">
      <c r="B13837" s="12" t="s">
        <v>16693</v>
      </c>
      <c r="C13837" s="12" t="s">
        <v>48183</v>
      </c>
      <c r="D13837" s="13" t="s">
        <v>13118</v>
      </c>
      <c r="E13837" s="13" t="s">
        <v>13119</v>
      </c>
      <c r="F13837" s="13" t="s">
        <v>5</v>
      </c>
      <c r="G13837" s="13" t="s">
        <v>9</v>
      </c>
      <c r="H13837" s="13" t="s">
        <v>13119</v>
      </c>
      <c r="I13837" s="14">
        <v>127500</v>
      </c>
      <c r="J13837" s="14">
        <v>51000</v>
      </c>
      <c r="K13837" s="15">
        <f t="shared" si="252"/>
        <v>0.4</v>
      </c>
    </row>
    <row r="13838" spans="2:11" ht="12.75">
      <c r="B13838" s="12" t="s">
        <v>16693</v>
      </c>
      <c r="C13838" s="12" t="s">
        <v>48184</v>
      </c>
      <c r="D13838" s="13" t="s">
        <v>13120</v>
      </c>
      <c r="E13838" s="13" t="s">
        <v>13121</v>
      </c>
      <c r="F13838" s="13" t="s">
        <v>2</v>
      </c>
      <c r="G13838" s="13" t="s">
        <v>9</v>
      </c>
      <c r="H13838" s="13" t="s">
        <v>13121</v>
      </c>
      <c r="I13838" s="14">
        <v>9506.58</v>
      </c>
      <c r="J13838" s="14">
        <v>3802.63</v>
      </c>
      <c r="K13838" s="15">
        <f t="shared" si="252"/>
        <v>0.39999978961940047</v>
      </c>
    </row>
    <row r="13839" spans="2:11" ht="12.75">
      <c r="B13839" s="12" t="s">
        <v>16693</v>
      </c>
      <c r="C13839" s="12" t="s">
        <v>48184</v>
      </c>
      <c r="D13839" s="13" t="s">
        <v>13120</v>
      </c>
      <c r="E13839" s="13" t="s">
        <v>13122</v>
      </c>
      <c r="F13839" s="13" t="s">
        <v>6</v>
      </c>
      <c r="G13839" s="13" t="s">
        <v>9</v>
      </c>
      <c r="H13839" s="13" t="s">
        <v>13122</v>
      </c>
      <c r="I13839" s="14">
        <v>11375</v>
      </c>
      <c r="J13839" s="14">
        <v>3412.5</v>
      </c>
      <c r="K13839" s="15">
        <f t="shared" si="252"/>
        <v>0.3</v>
      </c>
    </row>
    <row r="13840" spans="2:11" ht="12.75">
      <c r="B13840" s="12" t="s">
        <v>16693</v>
      </c>
      <c r="C13840" s="12" t="s">
        <v>48128</v>
      </c>
      <c r="D13840" s="13" t="s">
        <v>12940</v>
      </c>
      <c r="E13840" s="13" t="s">
        <v>12941</v>
      </c>
      <c r="F13840" s="13" t="s">
        <v>5</v>
      </c>
      <c r="G13840" s="13" t="s">
        <v>9</v>
      </c>
      <c r="H13840" s="13" t="s">
        <v>12941</v>
      </c>
      <c r="I13840" s="14">
        <v>329190</v>
      </c>
      <c r="J13840" s="14">
        <v>65838</v>
      </c>
      <c r="K13840" s="15">
        <f t="shared" si="252"/>
        <v>0.2</v>
      </c>
    </row>
    <row r="13841" spans="2:11" ht="12.75">
      <c r="B13841" s="12" t="s">
        <v>16693</v>
      </c>
      <c r="C13841" s="12" t="s">
        <v>48129</v>
      </c>
      <c r="D13841" s="13" t="s">
        <v>12942</v>
      </c>
      <c r="E13841" s="13" t="s">
        <v>12943</v>
      </c>
      <c r="F13841" s="13" t="s">
        <v>3</v>
      </c>
      <c r="G13841" s="13" t="s">
        <v>9</v>
      </c>
      <c r="H13841" s="13" t="s">
        <v>12943</v>
      </c>
      <c r="I13841" s="14">
        <v>57191</v>
      </c>
      <c r="J13841" s="14">
        <v>11438.2</v>
      </c>
      <c r="K13841" s="15">
        <f t="shared" si="252"/>
        <v>0.2</v>
      </c>
    </row>
    <row r="13842" spans="2:11" ht="12.75">
      <c r="B13842" s="12" t="s">
        <v>16693</v>
      </c>
      <c r="C13842" s="12" t="s">
        <v>48152</v>
      </c>
      <c r="D13842" s="13" t="s">
        <v>13016</v>
      </c>
      <c r="E13842" s="13" t="s">
        <v>13017</v>
      </c>
      <c r="F13842" s="13" t="s">
        <v>3</v>
      </c>
      <c r="G13842" s="13" t="s">
        <v>9</v>
      </c>
      <c r="H13842" s="13" t="s">
        <v>13017</v>
      </c>
      <c r="I13842" s="14">
        <v>16977.66</v>
      </c>
      <c r="J13842" s="14">
        <v>6791.06</v>
      </c>
      <c r="K13842" s="15">
        <f t="shared" si="252"/>
        <v>0.39999976439627138</v>
      </c>
    </row>
    <row r="13843" spans="2:11" ht="12.75">
      <c r="B13843" s="12" t="s">
        <v>16693</v>
      </c>
      <c r="C13843" s="12" t="s">
        <v>48152</v>
      </c>
      <c r="D13843" s="13" t="s">
        <v>13016</v>
      </c>
      <c r="E13843" s="13" t="s">
        <v>13018</v>
      </c>
      <c r="F13843" s="13" t="s">
        <v>2</v>
      </c>
      <c r="G13843" s="13" t="s">
        <v>9</v>
      </c>
      <c r="H13843" s="13" t="s">
        <v>13018</v>
      </c>
      <c r="I13843" s="14">
        <v>3630.85</v>
      </c>
      <c r="J13843" s="14">
        <v>1452.34</v>
      </c>
      <c r="K13843" s="15">
        <f t="shared" si="252"/>
        <v>0.39999999999999997</v>
      </c>
    </row>
    <row r="13844" spans="2:11" ht="12.75">
      <c r="B13844" s="12" t="s">
        <v>16693</v>
      </c>
      <c r="C13844" s="12" t="s">
        <v>48152</v>
      </c>
      <c r="D13844" s="13" t="s">
        <v>13016</v>
      </c>
      <c r="E13844" s="13" t="s">
        <v>13019</v>
      </c>
      <c r="F13844" s="13" t="s">
        <v>3</v>
      </c>
      <c r="G13844" s="13" t="s">
        <v>9</v>
      </c>
      <c r="H13844" s="13" t="s">
        <v>13019</v>
      </c>
      <c r="I13844" s="14">
        <v>7263.06</v>
      </c>
      <c r="J13844" s="14">
        <v>2905.22</v>
      </c>
      <c r="K13844" s="15">
        <f t="shared" si="252"/>
        <v>0.39999944926793934</v>
      </c>
    </row>
    <row r="13845" spans="2:11" ht="12.75">
      <c r="B13845" s="12" t="s">
        <v>16693</v>
      </c>
      <c r="C13845" s="12" t="s">
        <v>48153</v>
      </c>
      <c r="D13845" s="13" t="s">
        <v>13020</v>
      </c>
      <c r="E13845" s="13" t="s">
        <v>13021</v>
      </c>
      <c r="F13845" s="13" t="s">
        <v>7</v>
      </c>
      <c r="G13845" s="13" t="s">
        <v>9</v>
      </c>
      <c r="H13845" s="13" t="s">
        <v>13021</v>
      </c>
      <c r="I13845" s="14">
        <v>125000</v>
      </c>
      <c r="J13845" s="14">
        <v>25000</v>
      </c>
      <c r="K13845" s="15">
        <f t="shared" si="252"/>
        <v>0.2</v>
      </c>
    </row>
    <row r="13846" spans="2:11" ht="12.75">
      <c r="B13846" s="12" t="s">
        <v>16693</v>
      </c>
      <c r="C13846" s="12" t="s">
        <v>48130</v>
      </c>
      <c r="D13846" s="13" t="s">
        <v>12954</v>
      </c>
      <c r="E13846" s="13" t="s">
        <v>12955</v>
      </c>
      <c r="F13846" s="13" t="s">
        <v>3</v>
      </c>
      <c r="G13846" s="13" t="s">
        <v>9</v>
      </c>
      <c r="H13846" s="13" t="s">
        <v>12955</v>
      </c>
      <c r="I13846" s="14">
        <v>33367.08</v>
      </c>
      <c r="J13846" s="14">
        <v>13346.84</v>
      </c>
      <c r="K13846" s="15">
        <f t="shared" si="252"/>
        <v>0.40000023975726973</v>
      </c>
    </row>
    <row r="13847" spans="2:11" ht="12.75">
      <c r="B13847" s="12" t="s">
        <v>16693</v>
      </c>
      <c r="C13847" s="12" t="s">
        <v>48131</v>
      </c>
      <c r="D13847" s="13" t="s">
        <v>12956</v>
      </c>
      <c r="E13847" s="13" t="s">
        <v>12843</v>
      </c>
      <c r="F13847" s="13" t="s">
        <v>8</v>
      </c>
      <c r="G13847" s="13" t="s">
        <v>9</v>
      </c>
      <c r="H13847" s="13" t="s">
        <v>12843</v>
      </c>
      <c r="I13847" s="14">
        <v>3528.64</v>
      </c>
      <c r="J13847" s="14">
        <v>1411.46</v>
      </c>
      <c r="K13847" s="15">
        <f t="shared" si="252"/>
        <v>0.40000113358120976</v>
      </c>
    </row>
    <row r="13848" spans="2:11" ht="12.75">
      <c r="B13848" s="12" t="s">
        <v>16693</v>
      </c>
      <c r="C13848" s="12" t="s">
        <v>48175</v>
      </c>
      <c r="D13848" s="13" t="s">
        <v>10325</v>
      </c>
      <c r="E13848" s="13" t="s">
        <v>13103</v>
      </c>
      <c r="F13848" s="13" t="s">
        <v>3</v>
      </c>
      <c r="G13848" s="13" t="s">
        <v>9</v>
      </c>
      <c r="H13848" s="13" t="s">
        <v>13103</v>
      </c>
      <c r="I13848" s="14">
        <v>105393.8</v>
      </c>
      <c r="J13848" s="14">
        <v>50589.02</v>
      </c>
      <c r="K13848" s="15">
        <f t="shared" si="252"/>
        <v>0.47999996204710332</v>
      </c>
    </row>
    <row r="13849" spans="2:11" ht="12.75">
      <c r="B13849" s="12" t="s">
        <v>16685</v>
      </c>
      <c r="C13849" s="12" t="s">
        <v>51592</v>
      </c>
      <c r="D13849" s="13" t="s">
        <v>5244</v>
      </c>
      <c r="E13849" s="13" t="s">
        <v>5245</v>
      </c>
      <c r="F13849" s="13" t="s">
        <v>3</v>
      </c>
      <c r="G13849" s="13" t="s">
        <v>9</v>
      </c>
      <c r="H13849" s="13" t="s">
        <v>5245</v>
      </c>
      <c r="I13849" s="14">
        <v>92250</v>
      </c>
      <c r="J13849" s="14">
        <v>24907.5</v>
      </c>
      <c r="K13849" s="15">
        <f t="shared" si="252"/>
        <v>0.27</v>
      </c>
    </row>
    <row r="13850" spans="2:11" ht="12.75">
      <c r="B13850" s="12" t="s">
        <v>16685</v>
      </c>
      <c r="C13850" s="12" t="s">
        <v>51593</v>
      </c>
      <c r="D13850" s="13" t="s">
        <v>5246</v>
      </c>
      <c r="E13850" s="13" t="s">
        <v>5247</v>
      </c>
      <c r="F13850" s="13" t="s">
        <v>3</v>
      </c>
      <c r="G13850" s="13" t="s">
        <v>9</v>
      </c>
      <c r="H13850" s="13" t="s">
        <v>5247</v>
      </c>
      <c r="I13850" s="14">
        <v>306307.83</v>
      </c>
      <c r="J13850" s="14">
        <v>61261.57</v>
      </c>
      <c r="K13850" s="15">
        <f t="shared" si="252"/>
        <v>0.20000001305875856</v>
      </c>
    </row>
    <row r="13851" spans="2:11" ht="12.75">
      <c r="B13851" s="12" t="s">
        <v>16685</v>
      </c>
      <c r="C13851" s="12" t="s">
        <v>51502</v>
      </c>
      <c r="D13851" s="13" t="s">
        <v>5010</v>
      </c>
      <c r="E13851" s="13" t="s">
        <v>5011</v>
      </c>
      <c r="F13851" s="13" t="s">
        <v>5</v>
      </c>
      <c r="G13851" s="13" t="s">
        <v>9</v>
      </c>
      <c r="H13851" s="13" t="s">
        <v>5011</v>
      </c>
      <c r="I13851" s="14">
        <v>160000</v>
      </c>
      <c r="J13851" s="14">
        <v>80000</v>
      </c>
      <c r="K13851" s="15">
        <f t="shared" si="252"/>
        <v>0.5</v>
      </c>
    </row>
    <row r="13852" spans="2:11" ht="12.75">
      <c r="B13852" s="12" t="s">
        <v>16685</v>
      </c>
      <c r="C13852" s="12" t="s">
        <v>51502</v>
      </c>
      <c r="D13852" s="13" t="s">
        <v>5010</v>
      </c>
      <c r="E13852" s="13" t="s">
        <v>5086</v>
      </c>
      <c r="F13852" s="13" t="s">
        <v>8</v>
      </c>
      <c r="G13852" s="13" t="s">
        <v>9</v>
      </c>
      <c r="H13852" s="13" t="s">
        <v>5086</v>
      </c>
      <c r="I13852" s="14">
        <v>12500</v>
      </c>
      <c r="J13852" s="14">
        <v>5000</v>
      </c>
      <c r="K13852" s="15">
        <f t="shared" si="252"/>
        <v>0.4</v>
      </c>
    </row>
    <row r="13853" spans="2:11" ht="12.75">
      <c r="B13853" s="12" t="s">
        <v>16685</v>
      </c>
      <c r="C13853" s="12" t="s">
        <v>51534</v>
      </c>
      <c r="D13853" s="13" t="s">
        <v>5087</v>
      </c>
      <c r="E13853" s="13" t="s">
        <v>5088</v>
      </c>
      <c r="F13853" s="13" t="s">
        <v>8</v>
      </c>
      <c r="G13853" s="13" t="s">
        <v>9</v>
      </c>
      <c r="H13853" s="13" t="s">
        <v>5088</v>
      </c>
      <c r="I13853" s="14">
        <v>41000</v>
      </c>
      <c r="J13853" s="14">
        <v>24600</v>
      </c>
      <c r="K13853" s="15">
        <f t="shared" si="252"/>
        <v>0.6</v>
      </c>
    </row>
    <row r="13854" spans="2:11" ht="12.75">
      <c r="B13854" s="12" t="s">
        <v>16685</v>
      </c>
      <c r="C13854" s="12" t="s">
        <v>51535</v>
      </c>
      <c r="D13854" s="13" t="s">
        <v>5089</v>
      </c>
      <c r="E13854" s="13" t="s">
        <v>5090</v>
      </c>
      <c r="F13854" s="13" t="s">
        <v>8</v>
      </c>
      <c r="G13854" s="13" t="s">
        <v>9</v>
      </c>
      <c r="H13854" s="13" t="s">
        <v>5090</v>
      </c>
      <c r="I13854" s="14">
        <v>3408</v>
      </c>
      <c r="J13854" s="14">
        <v>2044.8</v>
      </c>
      <c r="K13854" s="15">
        <f t="shared" si="252"/>
        <v>0.6</v>
      </c>
    </row>
    <row r="13855" spans="2:11" ht="12.75">
      <c r="B13855" s="12" t="s">
        <v>16685</v>
      </c>
      <c r="C13855" s="12" t="s">
        <v>51535</v>
      </c>
      <c r="D13855" s="13" t="s">
        <v>5089</v>
      </c>
      <c r="E13855" s="13" t="s">
        <v>5091</v>
      </c>
      <c r="F13855" s="13" t="s">
        <v>8</v>
      </c>
      <c r="G13855" s="13" t="s">
        <v>9</v>
      </c>
      <c r="H13855" s="13" t="s">
        <v>5091</v>
      </c>
      <c r="I13855" s="14">
        <v>27000</v>
      </c>
      <c r="J13855" s="14">
        <v>13500</v>
      </c>
      <c r="K13855" s="15">
        <f t="shared" si="252"/>
        <v>0.5</v>
      </c>
    </row>
    <row r="13856" spans="2:11" ht="12.75">
      <c r="B13856" s="12" t="s">
        <v>16685</v>
      </c>
      <c r="C13856" s="12" t="s">
        <v>51518</v>
      </c>
      <c r="D13856" s="13" t="s">
        <v>5050</v>
      </c>
      <c r="E13856" s="13" t="s">
        <v>5051</v>
      </c>
      <c r="F13856" s="13" t="s">
        <v>5</v>
      </c>
      <c r="G13856" s="13" t="s">
        <v>9</v>
      </c>
      <c r="H13856" s="13" t="s">
        <v>5051</v>
      </c>
      <c r="I13856" s="14">
        <v>102640</v>
      </c>
      <c r="J13856" s="14">
        <v>61584</v>
      </c>
      <c r="K13856" s="15">
        <f t="shared" si="252"/>
        <v>0.6</v>
      </c>
    </row>
    <row r="13857" spans="2:11" ht="12.75">
      <c r="B13857" s="12" t="s">
        <v>16685</v>
      </c>
      <c r="C13857" s="12" t="s">
        <v>51518</v>
      </c>
      <c r="D13857" s="13" t="s">
        <v>5050</v>
      </c>
      <c r="E13857" s="13" t="s">
        <v>5156</v>
      </c>
      <c r="F13857" s="13" t="s">
        <v>8</v>
      </c>
      <c r="G13857" s="13" t="s">
        <v>9</v>
      </c>
      <c r="H13857" s="13" t="s">
        <v>5156</v>
      </c>
      <c r="I13857" s="14">
        <v>31760</v>
      </c>
      <c r="J13857" s="14">
        <v>19056</v>
      </c>
      <c r="K13857" s="15">
        <f t="shared" si="252"/>
        <v>0.6</v>
      </c>
    </row>
    <row r="13858" spans="2:11" ht="12.75">
      <c r="B13858" s="12" t="s">
        <v>16685</v>
      </c>
      <c r="C13858" s="12" t="s">
        <v>51518</v>
      </c>
      <c r="D13858" s="13" t="s">
        <v>5050</v>
      </c>
      <c r="E13858" s="13" t="s">
        <v>5285</v>
      </c>
      <c r="F13858" s="13" t="s">
        <v>3</v>
      </c>
      <c r="G13858" s="13" t="s">
        <v>9</v>
      </c>
      <c r="H13858" s="13" t="s">
        <v>5285</v>
      </c>
      <c r="I13858" s="14">
        <v>523883.23</v>
      </c>
      <c r="J13858" s="14">
        <v>261941.62</v>
      </c>
      <c r="K13858" s="15">
        <f t="shared" si="252"/>
        <v>0.50000000954411161</v>
      </c>
    </row>
    <row r="13859" spans="2:11" ht="12.75">
      <c r="B13859" s="12" t="s">
        <v>16685</v>
      </c>
      <c r="C13859" s="12" t="s">
        <v>51496</v>
      </c>
      <c r="D13859" s="13" t="s">
        <v>4993</v>
      </c>
      <c r="E13859" s="13" t="s">
        <v>4994</v>
      </c>
      <c r="F13859" s="13" t="s">
        <v>6</v>
      </c>
      <c r="G13859" s="13" t="s">
        <v>9</v>
      </c>
      <c r="H13859" s="13" t="s">
        <v>4994</v>
      </c>
      <c r="I13859" s="14">
        <v>21097</v>
      </c>
      <c r="J13859" s="14">
        <v>7383.95</v>
      </c>
      <c r="K13859" s="15">
        <f t="shared" si="252"/>
        <v>0.35</v>
      </c>
    </row>
    <row r="13860" spans="2:11" ht="12.75">
      <c r="B13860" s="12" t="s">
        <v>16685</v>
      </c>
      <c r="C13860" s="12" t="s">
        <v>51496</v>
      </c>
      <c r="D13860" s="13" t="s">
        <v>4993</v>
      </c>
      <c r="E13860" s="13" t="s">
        <v>5191</v>
      </c>
      <c r="F13860" s="13" t="s">
        <v>2</v>
      </c>
      <c r="G13860" s="13" t="s">
        <v>9</v>
      </c>
      <c r="H13860" s="13" t="s">
        <v>5191</v>
      </c>
      <c r="I13860" s="14">
        <v>44284.7</v>
      </c>
      <c r="J13860" s="14">
        <v>17713.88</v>
      </c>
      <c r="K13860" s="15">
        <f t="shared" si="252"/>
        <v>0.4</v>
      </c>
    </row>
    <row r="13861" spans="2:11" ht="12.75">
      <c r="B13861" s="12" t="s">
        <v>16685</v>
      </c>
      <c r="C13861" s="12" t="s">
        <v>51583</v>
      </c>
      <c r="D13861" s="13" t="s">
        <v>5218</v>
      </c>
      <c r="E13861" s="13" t="s">
        <v>5219</v>
      </c>
      <c r="F13861" s="13" t="s">
        <v>2</v>
      </c>
      <c r="G13861" s="13" t="s">
        <v>9</v>
      </c>
      <c r="H13861" s="13" t="s">
        <v>5219</v>
      </c>
      <c r="I13861" s="14">
        <v>2580.16</v>
      </c>
      <c r="J13861" s="14">
        <v>1548.1</v>
      </c>
      <c r="K13861" s="15">
        <f t="shared" si="252"/>
        <v>0.60000155029145474</v>
      </c>
    </row>
    <row r="13862" spans="2:11" ht="12.75">
      <c r="B13862" s="12" t="s">
        <v>16685</v>
      </c>
      <c r="C13862" s="12" t="s">
        <v>51480</v>
      </c>
      <c r="D13862" s="13" t="s">
        <v>4959</v>
      </c>
      <c r="E13862" s="13" t="s">
        <v>4960</v>
      </c>
      <c r="F13862" s="13" t="s">
        <v>4</v>
      </c>
      <c r="G13862" s="13" t="s">
        <v>9</v>
      </c>
      <c r="H13862" s="13" t="s">
        <v>4960</v>
      </c>
      <c r="I13862" s="14">
        <v>19400</v>
      </c>
      <c r="J13862" s="14">
        <v>10670</v>
      </c>
      <c r="K13862" s="15">
        <f t="shared" si="252"/>
        <v>0.55000000000000004</v>
      </c>
    </row>
    <row r="13863" spans="2:11" ht="12.75">
      <c r="B13863" s="12" t="s">
        <v>16685</v>
      </c>
      <c r="C13863" s="12" t="s">
        <v>51480</v>
      </c>
      <c r="D13863" s="13" t="s">
        <v>4959</v>
      </c>
      <c r="E13863" s="13" t="s">
        <v>5092</v>
      </c>
      <c r="F13863" s="13" t="s">
        <v>8</v>
      </c>
      <c r="G13863" s="13" t="s">
        <v>9</v>
      </c>
      <c r="H13863" s="13" t="s">
        <v>5092</v>
      </c>
      <c r="I13863" s="14">
        <v>37600</v>
      </c>
      <c r="J13863" s="14">
        <v>22560</v>
      </c>
      <c r="K13863" s="15">
        <f t="shared" si="252"/>
        <v>0.6</v>
      </c>
    </row>
    <row r="13864" spans="2:11" ht="12.75">
      <c r="B13864" s="12" t="s">
        <v>16685</v>
      </c>
      <c r="C13864" s="12" t="s">
        <v>51480</v>
      </c>
      <c r="D13864" s="13" t="s">
        <v>4959</v>
      </c>
      <c r="E13864" s="13" t="s">
        <v>5248</v>
      </c>
      <c r="F13864" s="13" t="s">
        <v>3</v>
      </c>
      <c r="G13864" s="13" t="s">
        <v>9</v>
      </c>
      <c r="H13864" s="13" t="s">
        <v>5248</v>
      </c>
      <c r="I13864" s="14">
        <v>1844.14</v>
      </c>
      <c r="J13864" s="14">
        <v>1106.48</v>
      </c>
      <c r="K13864" s="15">
        <f t="shared" si="252"/>
        <v>0.5999978309672801</v>
      </c>
    </row>
    <row r="13865" spans="2:11" ht="12.75">
      <c r="B13865" s="12" t="s">
        <v>16685</v>
      </c>
      <c r="C13865" s="12" t="s">
        <v>51480</v>
      </c>
      <c r="D13865" s="13" t="s">
        <v>4959</v>
      </c>
      <c r="E13865" s="13" t="s">
        <v>5249</v>
      </c>
      <c r="F13865" s="13" t="s">
        <v>3</v>
      </c>
      <c r="G13865" s="13" t="s">
        <v>9</v>
      </c>
      <c r="H13865" s="13" t="s">
        <v>5249</v>
      </c>
      <c r="I13865" s="14">
        <v>6156.9</v>
      </c>
      <c r="J13865" s="14">
        <v>3694.14</v>
      </c>
      <c r="K13865" s="15">
        <f t="shared" si="252"/>
        <v>0.6</v>
      </c>
    </row>
    <row r="13866" spans="2:11" ht="12.75">
      <c r="B13866" s="12" t="s">
        <v>16685</v>
      </c>
      <c r="C13866" s="12" t="s">
        <v>51559</v>
      </c>
      <c r="D13866" s="13" t="s">
        <v>5157</v>
      </c>
      <c r="E13866" s="13" t="s">
        <v>5158</v>
      </c>
      <c r="F13866" s="13" t="s">
        <v>8</v>
      </c>
      <c r="G13866" s="13" t="s">
        <v>9</v>
      </c>
      <c r="H13866" s="13" t="s">
        <v>5158</v>
      </c>
      <c r="I13866" s="14">
        <v>23900</v>
      </c>
      <c r="J13866" s="14">
        <v>11950</v>
      </c>
      <c r="K13866" s="15">
        <f t="shared" si="252"/>
        <v>0.5</v>
      </c>
    </row>
    <row r="13867" spans="2:11" ht="12.75">
      <c r="B13867" s="12" t="s">
        <v>16685</v>
      </c>
      <c r="C13867" s="12" t="s">
        <v>51536</v>
      </c>
      <c r="D13867" s="13" t="s">
        <v>5093</v>
      </c>
      <c r="E13867" s="13" t="s">
        <v>5094</v>
      </c>
      <c r="F13867" s="13" t="s">
        <v>8</v>
      </c>
      <c r="G13867" s="13" t="s">
        <v>9</v>
      </c>
      <c r="H13867" s="13" t="s">
        <v>5094</v>
      </c>
      <c r="I13867" s="14">
        <v>527000</v>
      </c>
      <c r="J13867" s="14">
        <v>263500</v>
      </c>
      <c r="K13867" s="15">
        <f t="shared" si="252"/>
        <v>0.5</v>
      </c>
    </row>
    <row r="13868" spans="2:11" ht="12.75">
      <c r="B13868" s="12" t="s">
        <v>16685</v>
      </c>
      <c r="C13868" s="12" t="s">
        <v>51503</v>
      </c>
      <c r="D13868" s="13" t="s">
        <v>5012</v>
      </c>
      <c r="E13868" s="13" t="s">
        <v>5013</v>
      </c>
      <c r="F13868" s="13" t="s">
        <v>5</v>
      </c>
      <c r="G13868" s="13" t="s">
        <v>9</v>
      </c>
      <c r="H13868" s="13" t="s">
        <v>5013</v>
      </c>
      <c r="I13868" s="14">
        <v>16227</v>
      </c>
      <c r="J13868" s="14">
        <v>8113.5</v>
      </c>
      <c r="K13868" s="15">
        <f t="shared" si="252"/>
        <v>0.5</v>
      </c>
    </row>
    <row r="13869" spans="2:11" ht="12.75">
      <c r="B13869" s="12" t="s">
        <v>16685</v>
      </c>
      <c r="C13869" s="12" t="s">
        <v>51503</v>
      </c>
      <c r="D13869" s="13" t="s">
        <v>5012</v>
      </c>
      <c r="E13869" s="13" t="s">
        <v>5014</v>
      </c>
      <c r="F13869" s="13" t="s">
        <v>5</v>
      </c>
      <c r="G13869" s="13" t="s">
        <v>9</v>
      </c>
      <c r="H13869" s="13" t="s">
        <v>5014</v>
      </c>
      <c r="I13869" s="14">
        <v>4400</v>
      </c>
      <c r="J13869" s="14">
        <v>2200</v>
      </c>
      <c r="K13869" s="15">
        <f t="shared" si="252"/>
        <v>0.5</v>
      </c>
    </row>
    <row r="13870" spans="2:11" ht="12.75">
      <c r="B13870" s="12" t="s">
        <v>16685</v>
      </c>
      <c r="C13870" s="12" t="s">
        <v>51537</v>
      </c>
      <c r="D13870" s="13" t="s">
        <v>5095</v>
      </c>
      <c r="E13870" s="13" t="s">
        <v>5096</v>
      </c>
      <c r="F13870" s="13" t="s">
        <v>8</v>
      </c>
      <c r="G13870" s="13" t="s">
        <v>9</v>
      </c>
      <c r="H13870" s="13" t="s">
        <v>5096</v>
      </c>
      <c r="I13870" s="14">
        <v>1472.5</v>
      </c>
      <c r="J13870" s="14">
        <v>883.5</v>
      </c>
      <c r="K13870" s="15">
        <f t="shared" si="252"/>
        <v>0.6</v>
      </c>
    </row>
    <row r="13871" spans="2:11" ht="12.75">
      <c r="B13871" s="12" t="s">
        <v>16685</v>
      </c>
      <c r="C13871" s="12" t="s">
        <v>51537</v>
      </c>
      <c r="D13871" s="13" t="s">
        <v>5095</v>
      </c>
      <c r="E13871" s="13" t="s">
        <v>5250</v>
      </c>
      <c r="F13871" s="13" t="s">
        <v>3</v>
      </c>
      <c r="G13871" s="13" t="s">
        <v>9</v>
      </c>
      <c r="H13871" s="13" t="s">
        <v>5250</v>
      </c>
      <c r="I13871" s="14">
        <v>554489.46</v>
      </c>
      <c r="J13871" s="14">
        <v>25340.17</v>
      </c>
      <c r="K13871" s="15">
        <f t="shared" si="252"/>
        <v>4.5700003026207206E-2</v>
      </c>
    </row>
    <row r="13872" spans="2:11" ht="12.75">
      <c r="B13872" s="12" t="s">
        <v>16685</v>
      </c>
      <c r="C13872" s="12" t="s">
        <v>51529</v>
      </c>
      <c r="D13872" s="13" t="s">
        <v>5076</v>
      </c>
      <c r="E13872" s="13" t="s">
        <v>5077</v>
      </c>
      <c r="F13872" s="13" t="s">
        <v>7</v>
      </c>
      <c r="G13872" s="13" t="s">
        <v>9</v>
      </c>
      <c r="H13872" s="13" t="s">
        <v>5077</v>
      </c>
      <c r="I13872" s="14">
        <v>5620</v>
      </c>
      <c r="J13872" s="14">
        <v>2810</v>
      </c>
      <c r="K13872" s="15">
        <f t="shared" si="252"/>
        <v>0.5</v>
      </c>
    </row>
    <row r="13873" spans="2:11" ht="12.75">
      <c r="B13873" s="12" t="s">
        <v>16685</v>
      </c>
      <c r="C13873" s="12" t="s">
        <v>51529</v>
      </c>
      <c r="D13873" s="13" t="s">
        <v>5076</v>
      </c>
      <c r="E13873" s="13" t="s">
        <v>5192</v>
      </c>
      <c r="F13873" s="13" t="s">
        <v>2</v>
      </c>
      <c r="G13873" s="13" t="s">
        <v>9</v>
      </c>
      <c r="H13873" s="13" t="s">
        <v>5192</v>
      </c>
      <c r="I13873" s="14">
        <v>13922</v>
      </c>
      <c r="J13873" s="14">
        <v>8353.2000000000007</v>
      </c>
      <c r="K13873" s="15">
        <f t="shared" si="252"/>
        <v>0.60000000000000009</v>
      </c>
    </row>
    <row r="13874" spans="2:11" ht="12.75">
      <c r="B13874" s="12" t="s">
        <v>16685</v>
      </c>
      <c r="C13874" s="12" t="s">
        <v>51504</v>
      </c>
      <c r="D13874" s="13" t="s">
        <v>5015</v>
      </c>
      <c r="E13874" s="13" t="s">
        <v>5016</v>
      </c>
      <c r="F13874" s="13" t="s">
        <v>5</v>
      </c>
      <c r="G13874" s="13" t="s">
        <v>9</v>
      </c>
      <c r="H13874" s="13" t="s">
        <v>5016</v>
      </c>
      <c r="I13874" s="14">
        <v>43494.21</v>
      </c>
      <c r="J13874" s="14">
        <v>26096.53</v>
      </c>
      <c r="K13874" s="15">
        <f t="shared" si="252"/>
        <v>0.60000009196626403</v>
      </c>
    </row>
    <row r="13875" spans="2:11" ht="12.75">
      <c r="B13875" s="12" t="s">
        <v>16685</v>
      </c>
      <c r="C13875" s="12" t="s">
        <v>51504</v>
      </c>
      <c r="D13875" s="13" t="s">
        <v>5015</v>
      </c>
      <c r="E13875" s="13" t="s">
        <v>5099</v>
      </c>
      <c r="F13875" s="13" t="s">
        <v>8</v>
      </c>
      <c r="G13875" s="13" t="s">
        <v>9</v>
      </c>
      <c r="H13875" s="13" t="s">
        <v>5099</v>
      </c>
      <c r="I13875" s="14">
        <v>32425</v>
      </c>
      <c r="J13875" s="14">
        <v>19455</v>
      </c>
      <c r="K13875" s="15">
        <f t="shared" si="252"/>
        <v>0.6</v>
      </c>
    </row>
    <row r="13876" spans="2:11" ht="12.75">
      <c r="B13876" s="12" t="s">
        <v>16685</v>
      </c>
      <c r="C13876" s="12" t="s">
        <v>51594</v>
      </c>
      <c r="D13876" s="13" t="s">
        <v>5251</v>
      </c>
      <c r="E13876" s="13" t="s">
        <v>5252</v>
      </c>
      <c r="F13876" s="13" t="s">
        <v>3</v>
      </c>
      <c r="G13876" s="13" t="s">
        <v>9</v>
      </c>
      <c r="H13876" s="13" t="s">
        <v>5252</v>
      </c>
      <c r="I13876" s="14">
        <v>8673.7999999999993</v>
      </c>
      <c r="J13876" s="14">
        <v>3556.26</v>
      </c>
      <c r="K13876" s="15">
        <f t="shared" si="252"/>
        <v>0.41000023057944623</v>
      </c>
    </row>
    <row r="13877" spans="2:11" ht="12.75">
      <c r="B13877" s="12" t="s">
        <v>16685</v>
      </c>
      <c r="C13877" s="12" t="s">
        <v>51557</v>
      </c>
      <c r="D13877" s="13" t="s">
        <v>5152</v>
      </c>
      <c r="E13877" s="13" t="s">
        <v>5153</v>
      </c>
      <c r="F13877" s="13" t="s">
        <v>8</v>
      </c>
      <c r="G13877" s="13" t="s">
        <v>9</v>
      </c>
      <c r="H13877" s="13" t="s">
        <v>5153</v>
      </c>
      <c r="I13877" s="14">
        <v>38565</v>
      </c>
      <c r="J13877" s="14">
        <v>23139</v>
      </c>
      <c r="K13877" s="15">
        <f t="shared" si="252"/>
        <v>0.6</v>
      </c>
    </row>
    <row r="13878" spans="2:11" ht="12.75">
      <c r="B13878" s="12" t="s">
        <v>16685</v>
      </c>
      <c r="C13878" s="12" t="s">
        <v>51557</v>
      </c>
      <c r="D13878" s="13" t="s">
        <v>5152</v>
      </c>
      <c r="E13878" s="13" t="s">
        <v>5216</v>
      </c>
      <c r="F13878" s="13" t="s">
        <v>2</v>
      </c>
      <c r="G13878" s="13" t="s">
        <v>9</v>
      </c>
      <c r="H13878" s="13" t="s">
        <v>5216</v>
      </c>
      <c r="I13878" s="14">
        <v>197746.08</v>
      </c>
      <c r="J13878" s="14">
        <v>118647.65</v>
      </c>
      <c r="K13878" s="15">
        <f t="shared" si="252"/>
        <v>0.60000001011398052</v>
      </c>
    </row>
    <row r="13879" spans="2:11" ht="12.75">
      <c r="B13879" s="12" t="s">
        <v>16685</v>
      </c>
      <c r="C13879" s="12" t="s">
        <v>51557</v>
      </c>
      <c r="D13879" s="13" t="s">
        <v>5152</v>
      </c>
      <c r="E13879" s="13" t="s">
        <v>5217</v>
      </c>
      <c r="F13879" s="13" t="s">
        <v>2</v>
      </c>
      <c r="G13879" s="13" t="s">
        <v>9</v>
      </c>
      <c r="H13879" s="13" t="s">
        <v>5217</v>
      </c>
      <c r="I13879" s="14">
        <v>22631.5</v>
      </c>
      <c r="J13879" s="14">
        <v>13578.9</v>
      </c>
      <c r="K13879" s="15">
        <f t="shared" si="252"/>
        <v>0.6</v>
      </c>
    </row>
    <row r="13880" spans="2:11" ht="12.75">
      <c r="B13880" s="12" t="s">
        <v>16685</v>
      </c>
      <c r="C13880" s="12" t="s">
        <v>51540</v>
      </c>
      <c r="D13880" s="13" t="s">
        <v>5102</v>
      </c>
      <c r="E13880" s="13" t="s">
        <v>5103</v>
      </c>
      <c r="F13880" s="13" t="s">
        <v>8</v>
      </c>
      <c r="G13880" s="13" t="s">
        <v>9</v>
      </c>
      <c r="H13880" s="13" t="s">
        <v>5103</v>
      </c>
      <c r="I13880" s="14">
        <v>17000</v>
      </c>
      <c r="J13880" s="14">
        <v>10200</v>
      </c>
      <c r="K13880" s="15">
        <f t="shared" si="252"/>
        <v>0.6</v>
      </c>
    </row>
    <row r="13881" spans="2:11" ht="12.75">
      <c r="B13881" s="12" t="s">
        <v>16685</v>
      </c>
      <c r="C13881" s="12" t="s">
        <v>51541</v>
      </c>
      <c r="D13881" s="13" t="s">
        <v>5104</v>
      </c>
      <c r="E13881" s="13" t="s">
        <v>5105</v>
      </c>
      <c r="F13881" s="13" t="s">
        <v>8</v>
      </c>
      <c r="G13881" s="13" t="s">
        <v>9</v>
      </c>
      <c r="H13881" s="13" t="s">
        <v>5105</v>
      </c>
      <c r="I13881" s="14">
        <v>41000</v>
      </c>
      <c r="J13881" s="14">
        <v>20500</v>
      </c>
      <c r="K13881" s="15">
        <f t="shared" si="252"/>
        <v>0.5</v>
      </c>
    </row>
    <row r="13882" spans="2:11" ht="12.75">
      <c r="B13882" s="12" t="s">
        <v>16685</v>
      </c>
      <c r="C13882" s="12" t="s">
        <v>51595</v>
      </c>
      <c r="D13882" s="13" t="s">
        <v>5253</v>
      </c>
      <c r="E13882" s="13" t="s">
        <v>5254</v>
      </c>
      <c r="F13882" s="13" t="s">
        <v>3</v>
      </c>
      <c r="G13882" s="13" t="s">
        <v>9</v>
      </c>
      <c r="H13882" s="13" t="s">
        <v>5254</v>
      </c>
      <c r="I13882" s="14">
        <v>13937</v>
      </c>
      <c r="J13882" s="14">
        <v>8362.2000000000007</v>
      </c>
      <c r="K13882" s="15">
        <f t="shared" si="252"/>
        <v>0.60000000000000009</v>
      </c>
    </row>
    <row r="13883" spans="2:11" ht="12.75">
      <c r="B13883" s="12" t="s">
        <v>16685</v>
      </c>
      <c r="C13883" s="12" t="s">
        <v>51531</v>
      </c>
      <c r="D13883" s="13" t="s">
        <v>5080</v>
      </c>
      <c r="E13883" s="13" t="s">
        <v>5081</v>
      </c>
      <c r="F13883" s="13" t="s">
        <v>7</v>
      </c>
      <c r="G13883" s="13" t="s">
        <v>9</v>
      </c>
      <c r="H13883" s="13" t="s">
        <v>5081</v>
      </c>
      <c r="I13883" s="14">
        <v>67731.990000000005</v>
      </c>
      <c r="J13883" s="14">
        <v>40639.19</v>
      </c>
      <c r="K13883" s="15">
        <f t="shared" si="252"/>
        <v>0.59999994094371067</v>
      </c>
    </row>
    <row r="13884" spans="2:11" ht="12.75">
      <c r="B13884" s="12" t="s">
        <v>16685</v>
      </c>
      <c r="C13884" s="12" t="s">
        <v>51497</v>
      </c>
      <c r="D13884" s="13" t="s">
        <v>4995</v>
      </c>
      <c r="E13884" s="13" t="s">
        <v>4996</v>
      </c>
      <c r="F13884" s="13" t="s">
        <v>6</v>
      </c>
      <c r="G13884" s="13" t="s">
        <v>9</v>
      </c>
      <c r="H13884" s="13" t="s">
        <v>4996</v>
      </c>
      <c r="I13884" s="14">
        <v>1835100</v>
      </c>
      <c r="J13884" s="14">
        <v>550530</v>
      </c>
      <c r="K13884" s="15">
        <f t="shared" si="252"/>
        <v>0.3</v>
      </c>
    </row>
    <row r="13885" spans="2:11" ht="12.75">
      <c r="B13885" s="12" t="s">
        <v>16685</v>
      </c>
      <c r="C13885" s="12" t="s">
        <v>51497</v>
      </c>
      <c r="D13885" s="13" t="s">
        <v>4995</v>
      </c>
      <c r="E13885" s="13" t="s">
        <v>5017</v>
      </c>
      <c r="F13885" s="13" t="s">
        <v>5</v>
      </c>
      <c r="G13885" s="13" t="s">
        <v>9</v>
      </c>
      <c r="H13885" s="13" t="s">
        <v>5017</v>
      </c>
      <c r="I13885" s="14">
        <v>864157</v>
      </c>
      <c r="J13885" s="14">
        <v>146250.95000000001</v>
      </c>
      <c r="K13885" s="15">
        <f t="shared" si="252"/>
        <v>0.16924117955417825</v>
      </c>
    </row>
    <row r="13886" spans="2:11" ht="12.75">
      <c r="B13886" s="12" t="s">
        <v>16685</v>
      </c>
      <c r="C13886" s="12" t="s">
        <v>51543</v>
      </c>
      <c r="D13886" s="13" t="s">
        <v>5108</v>
      </c>
      <c r="E13886" s="13" t="s">
        <v>5109</v>
      </c>
      <c r="F13886" s="13" t="s">
        <v>8</v>
      </c>
      <c r="G13886" s="13" t="s">
        <v>9</v>
      </c>
      <c r="H13886" s="13" t="s">
        <v>5109</v>
      </c>
      <c r="I13886" s="14">
        <v>30010</v>
      </c>
      <c r="J13886" s="14">
        <v>18006</v>
      </c>
      <c r="K13886" s="15">
        <f t="shared" si="252"/>
        <v>0.6</v>
      </c>
    </row>
    <row r="13887" spans="2:11" ht="12.75">
      <c r="B13887" s="12" t="s">
        <v>16685</v>
      </c>
      <c r="C13887" s="12" t="s">
        <v>51539</v>
      </c>
      <c r="D13887" s="13" t="s">
        <v>5100</v>
      </c>
      <c r="E13887" s="13" t="s">
        <v>5101</v>
      </c>
      <c r="F13887" s="13" t="s">
        <v>8</v>
      </c>
      <c r="G13887" s="13" t="s">
        <v>9</v>
      </c>
      <c r="H13887" s="13" t="s">
        <v>5101</v>
      </c>
      <c r="I13887" s="14">
        <v>60992.92</v>
      </c>
      <c r="J13887" s="14">
        <v>36595.75</v>
      </c>
      <c r="K13887" s="15">
        <f t="shared" si="252"/>
        <v>0.59999996720930893</v>
      </c>
    </row>
    <row r="13888" spans="2:11" ht="12.75">
      <c r="B13888" s="12" t="s">
        <v>16685</v>
      </c>
      <c r="C13888" s="12" t="s">
        <v>51498</v>
      </c>
      <c r="D13888" s="13" t="s">
        <v>4997</v>
      </c>
      <c r="E13888" s="13" t="s">
        <v>4998</v>
      </c>
      <c r="F13888" s="13" t="s">
        <v>6</v>
      </c>
      <c r="G13888" s="13" t="s">
        <v>9</v>
      </c>
      <c r="H13888" s="13" t="s">
        <v>4998</v>
      </c>
      <c r="I13888" s="14">
        <v>542100</v>
      </c>
      <c r="J13888" s="14">
        <v>216840</v>
      </c>
      <c r="K13888" s="15">
        <f t="shared" si="252"/>
        <v>0.4</v>
      </c>
    </row>
    <row r="13889" spans="2:11" ht="12.75">
      <c r="B13889" s="12" t="s">
        <v>16685</v>
      </c>
      <c r="C13889" s="12" t="s">
        <v>51545</v>
      </c>
      <c r="D13889" s="13" t="s">
        <v>5112</v>
      </c>
      <c r="E13889" s="13" t="s">
        <v>5113</v>
      </c>
      <c r="F13889" s="13" t="s">
        <v>8</v>
      </c>
      <c r="G13889" s="13" t="s">
        <v>9</v>
      </c>
      <c r="H13889" s="13" t="s">
        <v>5113</v>
      </c>
      <c r="I13889" s="14">
        <v>9390</v>
      </c>
      <c r="J13889" s="14">
        <v>4695</v>
      </c>
      <c r="K13889" s="15">
        <f t="shared" si="252"/>
        <v>0.5</v>
      </c>
    </row>
    <row r="13890" spans="2:11" ht="12.75">
      <c r="B13890" s="12" t="s">
        <v>16685</v>
      </c>
      <c r="C13890" s="12" t="s">
        <v>51506</v>
      </c>
      <c r="D13890" s="13" t="s">
        <v>5020</v>
      </c>
      <c r="E13890" s="13" t="s">
        <v>5021</v>
      </c>
      <c r="F13890" s="13" t="s">
        <v>5</v>
      </c>
      <c r="G13890" s="13" t="s">
        <v>9</v>
      </c>
      <c r="H13890" s="13" t="s">
        <v>5021</v>
      </c>
      <c r="I13890" s="14">
        <v>442000</v>
      </c>
      <c r="J13890" s="14">
        <v>198900</v>
      </c>
      <c r="K13890" s="15">
        <f t="shared" si="252"/>
        <v>0.45</v>
      </c>
    </row>
    <row r="13891" spans="2:11" ht="12.75">
      <c r="B13891" s="12" t="s">
        <v>16685</v>
      </c>
      <c r="C13891" s="12" t="s">
        <v>51546</v>
      </c>
      <c r="D13891" s="13" t="s">
        <v>5114</v>
      </c>
      <c r="E13891" s="13" t="s">
        <v>5115</v>
      </c>
      <c r="F13891" s="13" t="s">
        <v>8</v>
      </c>
      <c r="G13891" s="13" t="s">
        <v>9</v>
      </c>
      <c r="H13891" s="13" t="s">
        <v>5115</v>
      </c>
      <c r="I13891" s="14">
        <v>12606.05</v>
      </c>
      <c r="J13891" s="14">
        <v>7563.63</v>
      </c>
      <c r="K13891" s="15">
        <f t="shared" si="252"/>
        <v>0.60000000000000009</v>
      </c>
    </row>
    <row r="13892" spans="2:11" ht="12.75">
      <c r="B13892" s="12" t="s">
        <v>16685</v>
      </c>
      <c r="C13892" s="12" t="s">
        <v>51546</v>
      </c>
      <c r="D13892" s="13" t="s">
        <v>5114</v>
      </c>
      <c r="E13892" s="13" t="s">
        <v>5116</v>
      </c>
      <c r="F13892" s="13" t="s">
        <v>8</v>
      </c>
      <c r="G13892" s="13" t="s">
        <v>9</v>
      </c>
      <c r="H13892" s="13" t="s">
        <v>5116</v>
      </c>
      <c r="I13892" s="14">
        <v>128000</v>
      </c>
      <c r="J13892" s="14">
        <v>64000</v>
      </c>
      <c r="K13892" s="15">
        <f t="shared" si="252"/>
        <v>0.5</v>
      </c>
    </row>
    <row r="13893" spans="2:11" ht="12.75">
      <c r="B13893" s="12" t="s">
        <v>16685</v>
      </c>
      <c r="C13893" s="12" t="s">
        <v>51546</v>
      </c>
      <c r="D13893" s="13" t="s">
        <v>5114</v>
      </c>
      <c r="E13893" s="13" t="s">
        <v>5255</v>
      </c>
      <c r="F13893" s="13" t="s">
        <v>3</v>
      </c>
      <c r="G13893" s="13" t="s">
        <v>9</v>
      </c>
      <c r="H13893" s="13" t="s">
        <v>5255</v>
      </c>
      <c r="I13893" s="14">
        <v>5571.92</v>
      </c>
      <c r="J13893" s="14">
        <v>3343.15</v>
      </c>
      <c r="K13893" s="15">
        <f t="shared" si="252"/>
        <v>0.59999964105730164</v>
      </c>
    </row>
    <row r="13894" spans="2:11" ht="12.75">
      <c r="B13894" s="12" t="s">
        <v>16685</v>
      </c>
      <c r="C13894" s="12" t="s">
        <v>51576</v>
      </c>
      <c r="D13894" s="13" t="s">
        <v>5193</v>
      </c>
      <c r="E13894" s="13" t="s">
        <v>5194</v>
      </c>
      <c r="F13894" s="13" t="s">
        <v>2</v>
      </c>
      <c r="G13894" s="13" t="s">
        <v>9</v>
      </c>
      <c r="H13894" s="13" t="s">
        <v>5194</v>
      </c>
      <c r="I13894" s="14">
        <v>37005.5</v>
      </c>
      <c r="J13894" s="14">
        <v>22203.3</v>
      </c>
      <c r="K13894" s="15">
        <f t="shared" si="252"/>
        <v>0.6</v>
      </c>
    </row>
    <row r="13895" spans="2:11" ht="12.75">
      <c r="B13895" s="12" t="s">
        <v>16685</v>
      </c>
      <c r="C13895" s="12" t="s">
        <v>51547</v>
      </c>
      <c r="D13895" s="13" t="s">
        <v>5117</v>
      </c>
      <c r="E13895" s="13" t="s">
        <v>5118</v>
      </c>
      <c r="F13895" s="13" t="s">
        <v>8</v>
      </c>
      <c r="G13895" s="13" t="s">
        <v>9</v>
      </c>
      <c r="H13895" s="13" t="s">
        <v>5118</v>
      </c>
      <c r="I13895" s="14">
        <v>14535</v>
      </c>
      <c r="J13895" s="14">
        <v>8721</v>
      </c>
      <c r="K13895" s="15">
        <f t="shared" si="252"/>
        <v>0.6</v>
      </c>
    </row>
    <row r="13896" spans="2:11" ht="12.75">
      <c r="B13896" s="12" t="s">
        <v>16685</v>
      </c>
      <c r="C13896" s="12" t="s">
        <v>51548</v>
      </c>
      <c r="D13896" s="13" t="s">
        <v>5119</v>
      </c>
      <c r="E13896" s="13" t="s">
        <v>5120</v>
      </c>
      <c r="F13896" s="13" t="s">
        <v>8</v>
      </c>
      <c r="G13896" s="13" t="s">
        <v>9</v>
      </c>
      <c r="H13896" s="13" t="s">
        <v>5120</v>
      </c>
      <c r="I13896" s="14">
        <v>38696</v>
      </c>
      <c r="J13896" s="14">
        <v>9348</v>
      </c>
      <c r="K13896" s="15">
        <f t="shared" si="252"/>
        <v>0.24157535662600785</v>
      </c>
    </row>
    <row r="13897" spans="2:11" ht="12.75">
      <c r="B13897" s="12" t="s">
        <v>16685</v>
      </c>
      <c r="C13897" s="12" t="s">
        <v>51549</v>
      </c>
      <c r="D13897" s="13" t="s">
        <v>5124</v>
      </c>
      <c r="E13897" s="13" t="s">
        <v>5125</v>
      </c>
      <c r="F13897" s="13" t="s">
        <v>8</v>
      </c>
      <c r="G13897" s="13" t="s">
        <v>9</v>
      </c>
      <c r="H13897" s="13" t="s">
        <v>5125</v>
      </c>
      <c r="I13897" s="14">
        <v>240000</v>
      </c>
      <c r="J13897" s="14">
        <v>144000</v>
      </c>
      <c r="K13897" s="15">
        <f t="shared" si="252"/>
        <v>0.6</v>
      </c>
    </row>
    <row r="13898" spans="2:11" ht="12.75">
      <c r="B13898" s="12" t="s">
        <v>16685</v>
      </c>
      <c r="C13898" s="12" t="s">
        <v>51549</v>
      </c>
      <c r="D13898" s="13" t="s">
        <v>5124</v>
      </c>
      <c r="E13898" s="13" t="s">
        <v>5126</v>
      </c>
      <c r="F13898" s="13" t="s">
        <v>8</v>
      </c>
      <c r="G13898" s="13" t="s">
        <v>9</v>
      </c>
      <c r="H13898" s="13" t="s">
        <v>5126</v>
      </c>
      <c r="I13898" s="14">
        <v>34000</v>
      </c>
      <c r="J13898" s="14">
        <v>20400</v>
      </c>
      <c r="K13898" s="15">
        <f t="shared" si="252"/>
        <v>0.6</v>
      </c>
    </row>
    <row r="13899" spans="2:11" ht="12.75">
      <c r="B13899" s="12" t="s">
        <v>16685</v>
      </c>
      <c r="C13899" s="12" t="s">
        <v>51577</v>
      </c>
      <c r="D13899" s="13" t="s">
        <v>5195</v>
      </c>
      <c r="E13899" s="13" t="s">
        <v>5196</v>
      </c>
      <c r="F13899" s="13" t="s">
        <v>2</v>
      </c>
      <c r="G13899" s="13" t="s">
        <v>9</v>
      </c>
      <c r="H13899" s="13" t="s">
        <v>5196</v>
      </c>
      <c r="I13899" s="14">
        <v>18832.5</v>
      </c>
      <c r="J13899" s="14">
        <v>7533</v>
      </c>
      <c r="K13899" s="15">
        <f t="shared" si="252"/>
        <v>0.4</v>
      </c>
    </row>
    <row r="13900" spans="2:11" ht="12.75">
      <c r="B13900" s="12" t="s">
        <v>16685</v>
      </c>
      <c r="C13900" s="12" t="s">
        <v>51578</v>
      </c>
      <c r="D13900" s="13" t="s">
        <v>5200</v>
      </c>
      <c r="E13900" s="13" t="s">
        <v>5201</v>
      </c>
      <c r="F13900" s="13" t="s">
        <v>2</v>
      </c>
      <c r="G13900" s="13" t="s">
        <v>9</v>
      </c>
      <c r="H13900" s="13" t="s">
        <v>5201</v>
      </c>
      <c r="I13900" s="14">
        <v>4730</v>
      </c>
      <c r="J13900" s="14">
        <v>2838</v>
      </c>
      <c r="K13900" s="15">
        <f t="shared" ref="K13900:K13963" si="253">J13900/I13900</f>
        <v>0.6</v>
      </c>
    </row>
    <row r="13901" spans="2:11" ht="12.75">
      <c r="B13901" s="12" t="s">
        <v>16685</v>
      </c>
      <c r="C13901" s="12" t="s">
        <v>51578</v>
      </c>
      <c r="D13901" s="13" t="s">
        <v>5200</v>
      </c>
      <c r="E13901" s="13" t="s">
        <v>5257</v>
      </c>
      <c r="F13901" s="13" t="s">
        <v>3</v>
      </c>
      <c r="G13901" s="13" t="s">
        <v>9</v>
      </c>
      <c r="H13901" s="13" t="s">
        <v>5257</v>
      </c>
      <c r="I13901" s="14">
        <v>69960</v>
      </c>
      <c r="J13901" s="14">
        <v>41976</v>
      </c>
      <c r="K13901" s="15">
        <f t="shared" si="253"/>
        <v>0.6</v>
      </c>
    </row>
    <row r="13902" spans="2:11" ht="12.75">
      <c r="B13902" s="12" t="s">
        <v>16685</v>
      </c>
      <c r="C13902" s="12" t="s">
        <v>51550</v>
      </c>
      <c r="D13902" s="13" t="s">
        <v>5127</v>
      </c>
      <c r="E13902" s="13" t="s">
        <v>5128</v>
      </c>
      <c r="F13902" s="13" t="s">
        <v>8</v>
      </c>
      <c r="G13902" s="13" t="s">
        <v>9</v>
      </c>
      <c r="H13902" s="13" t="s">
        <v>5128</v>
      </c>
      <c r="I13902" s="14">
        <v>249000</v>
      </c>
      <c r="J13902" s="14">
        <v>149400</v>
      </c>
      <c r="K13902" s="15">
        <f t="shared" si="253"/>
        <v>0.6</v>
      </c>
    </row>
    <row r="13903" spans="2:11" ht="12.75">
      <c r="B13903" s="12" t="s">
        <v>16685</v>
      </c>
      <c r="C13903" s="12" t="s">
        <v>51550</v>
      </c>
      <c r="D13903" s="13" t="s">
        <v>5127</v>
      </c>
      <c r="E13903" s="13" t="s">
        <v>5129</v>
      </c>
      <c r="F13903" s="13" t="s">
        <v>8</v>
      </c>
      <c r="G13903" s="13" t="s">
        <v>9</v>
      </c>
      <c r="H13903" s="13" t="s">
        <v>5129</v>
      </c>
      <c r="I13903" s="14">
        <v>14900</v>
      </c>
      <c r="J13903" s="14">
        <v>8940</v>
      </c>
      <c r="K13903" s="15">
        <f t="shared" si="253"/>
        <v>0.6</v>
      </c>
    </row>
    <row r="13904" spans="2:11" ht="12.75">
      <c r="B13904" s="12" t="s">
        <v>16685</v>
      </c>
      <c r="C13904" s="12" t="s">
        <v>51482</v>
      </c>
      <c r="D13904" s="13" t="s">
        <v>4965</v>
      </c>
      <c r="E13904" s="13" t="s">
        <v>4966</v>
      </c>
      <c r="F13904" s="13" t="s">
        <v>4</v>
      </c>
      <c r="G13904" s="13" t="s">
        <v>9</v>
      </c>
      <c r="H13904" s="13" t="s">
        <v>4966</v>
      </c>
      <c r="I13904" s="14">
        <v>120000</v>
      </c>
      <c r="J13904" s="14">
        <v>36000</v>
      </c>
      <c r="K13904" s="15">
        <f t="shared" si="253"/>
        <v>0.3</v>
      </c>
    </row>
    <row r="13905" spans="2:11" ht="12.75">
      <c r="B13905" s="12" t="s">
        <v>16685</v>
      </c>
      <c r="C13905" s="12" t="s">
        <v>51482</v>
      </c>
      <c r="D13905" s="13" t="s">
        <v>4965</v>
      </c>
      <c r="E13905" s="13" t="s">
        <v>5130</v>
      </c>
      <c r="F13905" s="13" t="s">
        <v>8</v>
      </c>
      <c r="G13905" s="13" t="s">
        <v>9</v>
      </c>
      <c r="H13905" s="13" t="s">
        <v>5130</v>
      </c>
      <c r="I13905" s="14">
        <v>53139.77</v>
      </c>
      <c r="J13905" s="14">
        <v>26569.88</v>
      </c>
      <c r="K13905" s="15">
        <f t="shared" si="253"/>
        <v>0.49999990590851262</v>
      </c>
    </row>
    <row r="13906" spans="2:11" ht="12.75">
      <c r="B13906" s="12" t="s">
        <v>16685</v>
      </c>
      <c r="C13906" s="12" t="s">
        <v>51596</v>
      </c>
      <c r="D13906" s="13" t="s">
        <v>5258</v>
      </c>
      <c r="E13906" s="13" t="s">
        <v>5259</v>
      </c>
      <c r="F13906" s="13" t="s">
        <v>3</v>
      </c>
      <c r="G13906" s="13" t="s">
        <v>9</v>
      </c>
      <c r="H13906" s="13" t="s">
        <v>5259</v>
      </c>
      <c r="I13906" s="14">
        <v>176120</v>
      </c>
      <c r="J13906" s="14">
        <v>105672</v>
      </c>
      <c r="K13906" s="15">
        <f t="shared" si="253"/>
        <v>0.6</v>
      </c>
    </row>
    <row r="13907" spans="2:11" ht="12.75">
      <c r="B13907" s="12" t="s">
        <v>16685</v>
      </c>
      <c r="C13907" s="12" t="s">
        <v>51508</v>
      </c>
      <c r="D13907" s="13" t="s">
        <v>5025</v>
      </c>
      <c r="E13907" s="13" t="s">
        <v>5026</v>
      </c>
      <c r="F13907" s="13" t="s">
        <v>5</v>
      </c>
      <c r="G13907" s="13" t="s">
        <v>9</v>
      </c>
      <c r="H13907" s="13" t="s">
        <v>5026</v>
      </c>
      <c r="I13907" s="14">
        <v>152150</v>
      </c>
      <c r="J13907" s="14">
        <v>91290</v>
      </c>
      <c r="K13907" s="15">
        <f t="shared" si="253"/>
        <v>0.6</v>
      </c>
    </row>
    <row r="13908" spans="2:11" ht="12.75">
      <c r="B13908" s="12" t="s">
        <v>16685</v>
      </c>
      <c r="C13908" s="12" t="s">
        <v>51597</v>
      </c>
      <c r="D13908" s="13" t="s">
        <v>5260</v>
      </c>
      <c r="E13908" s="13" t="s">
        <v>5261</v>
      </c>
      <c r="F13908" s="13" t="s">
        <v>3</v>
      </c>
      <c r="G13908" s="13" t="s">
        <v>9</v>
      </c>
      <c r="H13908" s="13" t="s">
        <v>5261</v>
      </c>
      <c r="I13908" s="14">
        <v>270087</v>
      </c>
      <c r="J13908" s="14">
        <v>60000</v>
      </c>
      <c r="K13908" s="15">
        <f t="shared" si="253"/>
        <v>0.2221506403492208</v>
      </c>
    </row>
    <row r="13909" spans="2:11" ht="12.75">
      <c r="B13909" s="12" t="s">
        <v>16685</v>
      </c>
      <c r="C13909" s="12" t="s">
        <v>51598</v>
      </c>
      <c r="D13909" s="13" t="s">
        <v>5262</v>
      </c>
      <c r="E13909" s="13" t="s">
        <v>5263</v>
      </c>
      <c r="F13909" s="13" t="s">
        <v>3</v>
      </c>
      <c r="G13909" s="13" t="s">
        <v>9</v>
      </c>
      <c r="H13909" s="13" t="s">
        <v>5263</v>
      </c>
      <c r="I13909" s="14">
        <v>154912</v>
      </c>
      <c r="J13909" s="14">
        <v>83472.600000000006</v>
      </c>
      <c r="K13909" s="15">
        <f t="shared" si="253"/>
        <v>0.5388388246230118</v>
      </c>
    </row>
    <row r="13910" spans="2:11" ht="12.75">
      <c r="B13910" s="12" t="s">
        <v>16685</v>
      </c>
      <c r="C13910" s="12" t="s">
        <v>51599</v>
      </c>
      <c r="D13910" s="13" t="s">
        <v>5264</v>
      </c>
      <c r="E13910" s="13" t="s">
        <v>5265</v>
      </c>
      <c r="F13910" s="13" t="s">
        <v>3</v>
      </c>
      <c r="G13910" s="13" t="s">
        <v>9</v>
      </c>
      <c r="H13910" s="13" t="s">
        <v>5265</v>
      </c>
      <c r="I13910" s="14">
        <v>19303</v>
      </c>
      <c r="J13910" s="14">
        <v>11581.8</v>
      </c>
      <c r="K13910" s="15">
        <f t="shared" si="253"/>
        <v>0.6</v>
      </c>
    </row>
    <row r="13911" spans="2:11" ht="12.75">
      <c r="B13911" s="12" t="s">
        <v>16685</v>
      </c>
      <c r="C13911" s="12" t="s">
        <v>51510</v>
      </c>
      <c r="D13911" s="13" t="s">
        <v>5030</v>
      </c>
      <c r="E13911" s="13" t="s">
        <v>5031</v>
      </c>
      <c r="F13911" s="13" t="s">
        <v>5</v>
      </c>
      <c r="G13911" s="13" t="s">
        <v>9</v>
      </c>
      <c r="H13911" s="13" t="s">
        <v>5031</v>
      </c>
      <c r="I13911" s="14">
        <v>69065</v>
      </c>
      <c r="J13911" s="14">
        <v>34532.5</v>
      </c>
      <c r="K13911" s="15">
        <f t="shared" si="253"/>
        <v>0.5</v>
      </c>
    </row>
    <row r="13912" spans="2:11" ht="12.75">
      <c r="B13912" s="12" t="s">
        <v>16685</v>
      </c>
      <c r="C13912" s="12" t="s">
        <v>51600</v>
      </c>
      <c r="D13912" s="13" t="s">
        <v>5267</v>
      </c>
      <c r="E13912" s="13" t="s">
        <v>5268</v>
      </c>
      <c r="F13912" s="13" t="s">
        <v>3</v>
      </c>
      <c r="G13912" s="13" t="s">
        <v>9</v>
      </c>
      <c r="H13912" s="13" t="s">
        <v>5268</v>
      </c>
      <c r="I13912" s="14">
        <v>6800</v>
      </c>
      <c r="J13912" s="14">
        <v>3400</v>
      </c>
      <c r="K13912" s="15">
        <f t="shared" si="253"/>
        <v>0.5</v>
      </c>
    </row>
    <row r="13913" spans="2:11" ht="12.75">
      <c r="B13913" s="12" t="s">
        <v>16685</v>
      </c>
      <c r="C13913" s="12" t="s">
        <v>51601</v>
      </c>
      <c r="D13913" s="13" t="s">
        <v>5269</v>
      </c>
      <c r="E13913" s="13" t="s">
        <v>5270</v>
      </c>
      <c r="F13913" s="13" t="s">
        <v>3</v>
      </c>
      <c r="G13913" s="13" t="s">
        <v>9</v>
      </c>
      <c r="H13913" s="13" t="s">
        <v>5270</v>
      </c>
      <c r="I13913" s="14">
        <v>20220.82</v>
      </c>
      <c r="J13913" s="14">
        <v>12132.49</v>
      </c>
      <c r="K13913" s="15">
        <f t="shared" si="253"/>
        <v>0.59999990109204271</v>
      </c>
    </row>
    <row r="13914" spans="2:11" ht="12.75">
      <c r="B13914" s="12" t="s">
        <v>16685</v>
      </c>
      <c r="C13914" s="12" t="s">
        <v>51579</v>
      </c>
      <c r="D13914" s="13" t="s">
        <v>5202</v>
      </c>
      <c r="E13914" s="13" t="s">
        <v>5203</v>
      </c>
      <c r="F13914" s="13" t="s">
        <v>2</v>
      </c>
      <c r="G13914" s="13" t="s">
        <v>9</v>
      </c>
      <c r="H13914" s="13" t="s">
        <v>5203</v>
      </c>
      <c r="I13914" s="14">
        <v>16434.5</v>
      </c>
      <c r="J13914" s="14">
        <v>3286.9</v>
      </c>
      <c r="K13914" s="15">
        <f t="shared" si="253"/>
        <v>0.2</v>
      </c>
    </row>
    <row r="13915" spans="2:11" ht="12.75">
      <c r="B13915" s="12" t="s">
        <v>16685</v>
      </c>
      <c r="C13915" s="12" t="s">
        <v>51551</v>
      </c>
      <c r="D13915" s="13" t="s">
        <v>5133</v>
      </c>
      <c r="E13915" s="13" t="s">
        <v>5134</v>
      </c>
      <c r="F13915" s="13" t="s">
        <v>8</v>
      </c>
      <c r="G13915" s="13" t="s">
        <v>9</v>
      </c>
      <c r="H13915" s="13" t="s">
        <v>5134</v>
      </c>
      <c r="I13915" s="14">
        <v>11099.43</v>
      </c>
      <c r="J13915" s="14">
        <v>6659.66</v>
      </c>
      <c r="K13915" s="15">
        <f t="shared" si="253"/>
        <v>0.60000018018943313</v>
      </c>
    </row>
    <row r="13916" spans="2:11" ht="12.75">
      <c r="B13916" s="12" t="s">
        <v>16685</v>
      </c>
      <c r="C13916" s="12" t="s">
        <v>51551</v>
      </c>
      <c r="D13916" s="13" t="s">
        <v>5133</v>
      </c>
      <c r="E13916" s="13" t="s">
        <v>5271</v>
      </c>
      <c r="F13916" s="13" t="s">
        <v>3</v>
      </c>
      <c r="G13916" s="13" t="s">
        <v>9</v>
      </c>
      <c r="H13916" s="13" t="s">
        <v>5271</v>
      </c>
      <c r="I13916" s="14">
        <v>89500</v>
      </c>
      <c r="J13916" s="14">
        <v>49225</v>
      </c>
      <c r="K13916" s="15">
        <f t="shared" si="253"/>
        <v>0.55000000000000004</v>
      </c>
    </row>
    <row r="13917" spans="2:11" ht="12.75">
      <c r="B13917" s="12" t="s">
        <v>16685</v>
      </c>
      <c r="C13917" s="12" t="s">
        <v>51499</v>
      </c>
      <c r="D13917" s="13" t="s">
        <v>5001</v>
      </c>
      <c r="E13917" s="13" t="s">
        <v>5002</v>
      </c>
      <c r="F13917" s="13" t="s">
        <v>6</v>
      </c>
      <c r="G13917" s="13" t="s">
        <v>9</v>
      </c>
      <c r="H13917" s="13" t="s">
        <v>5002</v>
      </c>
      <c r="I13917" s="14">
        <v>1807754.15</v>
      </c>
      <c r="J13917" s="14">
        <v>723101.66</v>
      </c>
      <c r="K13917" s="15">
        <f t="shared" si="253"/>
        <v>0.4</v>
      </c>
    </row>
    <row r="13918" spans="2:11" ht="12.75">
      <c r="B13918" s="12" t="s">
        <v>16685</v>
      </c>
      <c r="C13918" s="12" t="s">
        <v>51533</v>
      </c>
      <c r="D13918" s="13" t="s">
        <v>5084</v>
      </c>
      <c r="E13918" s="13" t="s">
        <v>5085</v>
      </c>
      <c r="F13918" s="13" t="s">
        <v>7</v>
      </c>
      <c r="G13918" s="13" t="s">
        <v>9</v>
      </c>
      <c r="H13918" s="13" t="s">
        <v>5085</v>
      </c>
      <c r="I13918" s="14">
        <v>870000</v>
      </c>
      <c r="J13918" s="14">
        <v>435000</v>
      </c>
      <c r="K13918" s="15">
        <f t="shared" si="253"/>
        <v>0.5</v>
      </c>
    </row>
    <row r="13919" spans="2:11" ht="12.75">
      <c r="B13919" s="12" t="s">
        <v>16685</v>
      </c>
      <c r="C13919" s="12" t="s">
        <v>51512</v>
      </c>
      <c r="D13919" s="13" t="s">
        <v>5035</v>
      </c>
      <c r="E13919" s="13" t="s">
        <v>5036</v>
      </c>
      <c r="F13919" s="13" t="s">
        <v>5</v>
      </c>
      <c r="G13919" s="13" t="s">
        <v>9</v>
      </c>
      <c r="H13919" s="13" t="s">
        <v>5036</v>
      </c>
      <c r="I13919" s="14">
        <v>23497</v>
      </c>
      <c r="J13919" s="14">
        <v>11748.5</v>
      </c>
      <c r="K13919" s="15">
        <f t="shared" si="253"/>
        <v>0.5</v>
      </c>
    </row>
    <row r="13920" spans="2:11" ht="12.75">
      <c r="B13920" s="12" t="s">
        <v>16685</v>
      </c>
      <c r="C13920" s="12" t="s">
        <v>51581</v>
      </c>
      <c r="D13920" s="13" t="s">
        <v>5206</v>
      </c>
      <c r="E13920" s="13" t="s">
        <v>5207</v>
      </c>
      <c r="F13920" s="13" t="s">
        <v>2</v>
      </c>
      <c r="G13920" s="13" t="s">
        <v>9</v>
      </c>
      <c r="H13920" s="13" t="s">
        <v>5207</v>
      </c>
      <c r="I13920" s="14">
        <v>1948.58</v>
      </c>
      <c r="J13920" s="14">
        <v>1169.1500000000001</v>
      </c>
      <c r="K13920" s="15">
        <f t="shared" si="253"/>
        <v>0.60000102638844699</v>
      </c>
    </row>
    <row r="13921" spans="2:11" ht="12.75">
      <c r="B13921" s="12" t="s">
        <v>16685</v>
      </c>
      <c r="C13921" s="12" t="s">
        <v>51552</v>
      </c>
      <c r="D13921" s="13" t="s">
        <v>5135</v>
      </c>
      <c r="E13921" s="13" t="s">
        <v>5136</v>
      </c>
      <c r="F13921" s="13" t="s">
        <v>8</v>
      </c>
      <c r="G13921" s="13" t="s">
        <v>9</v>
      </c>
      <c r="H13921" s="13" t="s">
        <v>5136</v>
      </c>
      <c r="I13921" s="14">
        <v>67160</v>
      </c>
      <c r="J13921" s="14">
        <v>26864</v>
      </c>
      <c r="K13921" s="15">
        <f t="shared" si="253"/>
        <v>0.4</v>
      </c>
    </row>
    <row r="13922" spans="2:11" ht="12.75">
      <c r="B13922" s="12" t="s">
        <v>16685</v>
      </c>
      <c r="C13922" s="12" t="s">
        <v>51552</v>
      </c>
      <c r="D13922" s="13" t="s">
        <v>5135</v>
      </c>
      <c r="E13922" s="13" t="s">
        <v>5208</v>
      </c>
      <c r="F13922" s="13" t="s">
        <v>2</v>
      </c>
      <c r="G13922" s="13" t="s">
        <v>9</v>
      </c>
      <c r="H13922" s="13" t="s">
        <v>5208</v>
      </c>
      <c r="I13922" s="14">
        <v>1778.33</v>
      </c>
      <c r="J13922" s="14">
        <v>1067</v>
      </c>
      <c r="K13922" s="15">
        <f t="shared" si="253"/>
        <v>0.60000112465065536</v>
      </c>
    </row>
    <row r="13923" spans="2:11" ht="12.75">
      <c r="B13923" s="12" t="s">
        <v>16685</v>
      </c>
      <c r="C13923" s="12" t="s">
        <v>51553</v>
      </c>
      <c r="D13923" s="13" t="s">
        <v>5137</v>
      </c>
      <c r="E13923" s="13" t="s">
        <v>5138</v>
      </c>
      <c r="F13923" s="13" t="s">
        <v>8</v>
      </c>
      <c r="G13923" s="13" t="s">
        <v>9</v>
      </c>
      <c r="H13923" s="13" t="s">
        <v>5138</v>
      </c>
      <c r="I13923" s="14">
        <v>77600</v>
      </c>
      <c r="J13923" s="14">
        <v>38800</v>
      </c>
      <c r="K13923" s="15">
        <f t="shared" si="253"/>
        <v>0.5</v>
      </c>
    </row>
    <row r="13924" spans="2:11" ht="12.75">
      <c r="B13924" s="12" t="s">
        <v>16685</v>
      </c>
      <c r="C13924" s="12" t="s">
        <v>51584</v>
      </c>
      <c r="D13924" s="13" t="s">
        <v>5222</v>
      </c>
      <c r="E13924" s="13" t="s">
        <v>5223</v>
      </c>
      <c r="F13924" s="13" t="s">
        <v>2</v>
      </c>
      <c r="G13924" s="13" t="s">
        <v>9</v>
      </c>
      <c r="H13924" s="13" t="s">
        <v>5223</v>
      </c>
      <c r="I13924" s="14">
        <v>33536</v>
      </c>
      <c r="J13924" s="14">
        <v>20121.599999999999</v>
      </c>
      <c r="K13924" s="15">
        <f t="shared" si="253"/>
        <v>0.6</v>
      </c>
    </row>
    <row r="13925" spans="2:11" ht="12.75">
      <c r="B13925" s="12" t="s">
        <v>16685</v>
      </c>
      <c r="C13925" s="12" t="s">
        <v>51584</v>
      </c>
      <c r="D13925" s="13" t="s">
        <v>5222</v>
      </c>
      <c r="E13925" s="13" t="s">
        <v>5288</v>
      </c>
      <c r="F13925" s="13" t="s">
        <v>3</v>
      </c>
      <c r="G13925" s="13" t="s">
        <v>9</v>
      </c>
      <c r="H13925" s="13" t="s">
        <v>5288</v>
      </c>
      <c r="I13925" s="14">
        <v>14205</v>
      </c>
      <c r="J13925" s="14">
        <v>8523</v>
      </c>
      <c r="K13925" s="15">
        <f t="shared" si="253"/>
        <v>0.6</v>
      </c>
    </row>
    <row r="13926" spans="2:11" ht="12.75">
      <c r="B13926" s="12" t="s">
        <v>16685</v>
      </c>
      <c r="C13926" s="12" t="s">
        <v>51554</v>
      </c>
      <c r="D13926" s="13" t="s">
        <v>5139</v>
      </c>
      <c r="E13926" s="13" t="s">
        <v>5140</v>
      </c>
      <c r="F13926" s="13" t="s">
        <v>8</v>
      </c>
      <c r="G13926" s="13" t="s">
        <v>9</v>
      </c>
      <c r="H13926" s="13" t="s">
        <v>5140</v>
      </c>
      <c r="I13926" s="14">
        <v>28400</v>
      </c>
      <c r="J13926" s="14">
        <v>17040</v>
      </c>
      <c r="K13926" s="15">
        <f t="shared" si="253"/>
        <v>0.6</v>
      </c>
    </row>
    <row r="13927" spans="2:11" ht="12.75">
      <c r="B13927" s="12" t="s">
        <v>16685</v>
      </c>
      <c r="C13927" s="12" t="s">
        <v>51513</v>
      </c>
      <c r="D13927" s="13" t="s">
        <v>5037</v>
      </c>
      <c r="E13927" s="13" t="s">
        <v>5038</v>
      </c>
      <c r="F13927" s="13" t="s">
        <v>5</v>
      </c>
      <c r="G13927" s="13" t="s">
        <v>9</v>
      </c>
      <c r="H13927" s="13" t="s">
        <v>5038</v>
      </c>
      <c r="I13927" s="14">
        <v>40252.800000000003</v>
      </c>
      <c r="J13927" s="14">
        <v>24151.68</v>
      </c>
      <c r="K13927" s="15">
        <f t="shared" si="253"/>
        <v>0.6</v>
      </c>
    </row>
    <row r="13928" spans="2:11" ht="12.75">
      <c r="B13928" s="12" t="s">
        <v>16685</v>
      </c>
      <c r="C13928" s="12" t="s">
        <v>51500</v>
      </c>
      <c r="D13928" s="13" t="s">
        <v>5003</v>
      </c>
      <c r="E13928" s="13" t="s">
        <v>5004</v>
      </c>
      <c r="F13928" s="13" t="s">
        <v>6</v>
      </c>
      <c r="G13928" s="13" t="s">
        <v>9</v>
      </c>
      <c r="H13928" s="13" t="s">
        <v>5004</v>
      </c>
      <c r="I13928" s="14">
        <v>267380</v>
      </c>
      <c r="J13928" s="14">
        <v>133690</v>
      </c>
      <c r="K13928" s="15">
        <f t="shared" si="253"/>
        <v>0.5</v>
      </c>
    </row>
    <row r="13929" spans="2:11" ht="12.75">
      <c r="B13929" s="12" t="s">
        <v>16685</v>
      </c>
      <c r="C13929" s="12" t="s">
        <v>51500</v>
      </c>
      <c r="D13929" s="13" t="s">
        <v>5003</v>
      </c>
      <c r="E13929" s="13" t="s">
        <v>5005</v>
      </c>
      <c r="F13929" s="13" t="s">
        <v>6</v>
      </c>
      <c r="G13929" s="13" t="s">
        <v>9</v>
      </c>
      <c r="H13929" s="13" t="s">
        <v>5005</v>
      </c>
      <c r="I13929" s="14">
        <v>224603</v>
      </c>
      <c r="J13929" s="14">
        <v>99005</v>
      </c>
      <c r="K13929" s="15">
        <f t="shared" si="253"/>
        <v>0.44079998931447933</v>
      </c>
    </row>
    <row r="13930" spans="2:11" ht="12.75">
      <c r="B13930" s="12" t="s">
        <v>16685</v>
      </c>
      <c r="C13930" s="12" t="s">
        <v>51500</v>
      </c>
      <c r="D13930" s="13" t="s">
        <v>5003</v>
      </c>
      <c r="E13930" s="13" t="s">
        <v>5272</v>
      </c>
      <c r="F13930" s="13" t="s">
        <v>3</v>
      </c>
      <c r="G13930" s="13" t="s">
        <v>9</v>
      </c>
      <c r="H13930" s="13" t="s">
        <v>5272</v>
      </c>
      <c r="I13930" s="14">
        <v>148619</v>
      </c>
      <c r="J13930" s="14">
        <v>74309.5</v>
      </c>
      <c r="K13930" s="15">
        <f t="shared" si="253"/>
        <v>0.5</v>
      </c>
    </row>
    <row r="13931" spans="2:11" ht="12.75">
      <c r="B13931" s="12" t="s">
        <v>16685</v>
      </c>
      <c r="C13931" s="12" t="s">
        <v>51602</v>
      </c>
      <c r="D13931" s="13" t="s">
        <v>5273</v>
      </c>
      <c r="E13931" s="13" t="s">
        <v>5274</v>
      </c>
      <c r="F13931" s="13" t="s">
        <v>3</v>
      </c>
      <c r="G13931" s="13" t="s">
        <v>9</v>
      </c>
      <c r="H13931" s="13" t="s">
        <v>5274</v>
      </c>
      <c r="I13931" s="14">
        <v>239121.5</v>
      </c>
      <c r="J13931" s="14">
        <v>143472.9</v>
      </c>
      <c r="K13931" s="15">
        <f t="shared" si="253"/>
        <v>0.6</v>
      </c>
    </row>
    <row r="13932" spans="2:11" ht="12.75">
      <c r="B13932" s="12" t="s">
        <v>16685</v>
      </c>
      <c r="C13932" s="12" t="s">
        <v>51485</v>
      </c>
      <c r="D13932" s="13" t="s">
        <v>4971</v>
      </c>
      <c r="E13932" s="13" t="s">
        <v>4972</v>
      </c>
      <c r="F13932" s="13" t="s">
        <v>4</v>
      </c>
      <c r="G13932" s="13" t="s">
        <v>9</v>
      </c>
      <c r="H13932" s="13" t="s">
        <v>4972</v>
      </c>
      <c r="I13932" s="14">
        <v>1012763.17</v>
      </c>
      <c r="J13932" s="14">
        <v>506381.59</v>
      </c>
      <c r="K13932" s="15">
        <f t="shared" si="253"/>
        <v>0.50000000493698837</v>
      </c>
    </row>
    <row r="13933" spans="2:11" ht="12.75">
      <c r="B13933" s="12" t="s">
        <v>16685</v>
      </c>
      <c r="C13933" s="12" t="s">
        <v>51485</v>
      </c>
      <c r="D13933" s="13" t="s">
        <v>4971</v>
      </c>
      <c r="E13933" s="13" t="s">
        <v>5211</v>
      </c>
      <c r="F13933" s="13" t="s">
        <v>2</v>
      </c>
      <c r="G13933" s="13" t="s">
        <v>9</v>
      </c>
      <c r="H13933" s="13" t="s">
        <v>5211</v>
      </c>
      <c r="I13933" s="14">
        <v>447950</v>
      </c>
      <c r="J13933" s="14">
        <v>268770</v>
      </c>
      <c r="K13933" s="15">
        <f t="shared" si="253"/>
        <v>0.6</v>
      </c>
    </row>
    <row r="13934" spans="2:11" ht="12.75">
      <c r="B13934" s="12" t="s">
        <v>16685</v>
      </c>
      <c r="C13934" s="12" t="s">
        <v>51555</v>
      </c>
      <c r="D13934" s="13" t="s">
        <v>5141</v>
      </c>
      <c r="E13934" s="13" t="s">
        <v>5142</v>
      </c>
      <c r="F13934" s="13" t="s">
        <v>8</v>
      </c>
      <c r="G13934" s="13" t="s">
        <v>9</v>
      </c>
      <c r="H13934" s="13" t="s">
        <v>5142</v>
      </c>
      <c r="I13934" s="14">
        <v>57700</v>
      </c>
      <c r="J13934" s="14">
        <v>34620</v>
      </c>
      <c r="K13934" s="15">
        <f t="shared" si="253"/>
        <v>0.6</v>
      </c>
    </row>
    <row r="13935" spans="2:11" ht="12.75">
      <c r="B13935" s="12" t="s">
        <v>16685</v>
      </c>
      <c r="C13935" s="12" t="s">
        <v>51555</v>
      </c>
      <c r="D13935" s="13" t="s">
        <v>5141</v>
      </c>
      <c r="E13935" s="13" t="s">
        <v>5143</v>
      </c>
      <c r="F13935" s="13" t="s">
        <v>8</v>
      </c>
      <c r="G13935" s="13" t="s">
        <v>9</v>
      </c>
      <c r="H13935" s="13" t="s">
        <v>5143</v>
      </c>
      <c r="I13935" s="14">
        <v>42900</v>
      </c>
      <c r="J13935" s="14">
        <v>25740</v>
      </c>
      <c r="K13935" s="15">
        <f t="shared" si="253"/>
        <v>0.6</v>
      </c>
    </row>
    <row r="13936" spans="2:11" ht="12.75">
      <c r="B13936" s="12" t="s">
        <v>16685</v>
      </c>
      <c r="C13936" s="12" t="s">
        <v>51555</v>
      </c>
      <c r="D13936" s="13" t="s">
        <v>5141</v>
      </c>
      <c r="E13936" s="13" t="s">
        <v>5144</v>
      </c>
      <c r="F13936" s="13" t="s">
        <v>8</v>
      </c>
      <c r="G13936" s="13" t="s">
        <v>9</v>
      </c>
      <c r="H13936" s="13" t="s">
        <v>5144</v>
      </c>
      <c r="I13936" s="14">
        <v>189444.43</v>
      </c>
      <c r="J13936" s="14">
        <v>94722.22</v>
      </c>
      <c r="K13936" s="15">
        <f t="shared" si="253"/>
        <v>0.50000002639296393</v>
      </c>
    </row>
    <row r="13937" spans="2:11" ht="12.75">
      <c r="B13937" s="12" t="s">
        <v>16685</v>
      </c>
      <c r="C13937" s="12" t="s">
        <v>51486</v>
      </c>
      <c r="D13937" s="13" t="s">
        <v>4973</v>
      </c>
      <c r="E13937" s="13" t="s">
        <v>4974</v>
      </c>
      <c r="F13937" s="13" t="s">
        <v>4</v>
      </c>
      <c r="G13937" s="13" t="s">
        <v>9</v>
      </c>
      <c r="H13937" s="13" t="s">
        <v>4974</v>
      </c>
      <c r="I13937" s="14">
        <v>149170.60999999999</v>
      </c>
      <c r="J13937" s="14">
        <v>89502.37</v>
      </c>
      <c r="K13937" s="15">
        <f t="shared" si="253"/>
        <v>0.60000002681493358</v>
      </c>
    </row>
    <row r="13938" spans="2:11" ht="12.75">
      <c r="B13938" s="12" t="s">
        <v>16685</v>
      </c>
      <c r="C13938" s="12" t="s">
        <v>51486</v>
      </c>
      <c r="D13938" s="13" t="s">
        <v>4973</v>
      </c>
      <c r="E13938" s="13" t="s">
        <v>4975</v>
      </c>
      <c r="F13938" s="13" t="s">
        <v>4</v>
      </c>
      <c r="G13938" s="13" t="s">
        <v>9</v>
      </c>
      <c r="H13938" s="13" t="s">
        <v>4975</v>
      </c>
      <c r="I13938" s="14">
        <v>34568.769999999997</v>
      </c>
      <c r="J13938" s="14">
        <v>20741.259999999998</v>
      </c>
      <c r="K13938" s="15">
        <f t="shared" si="253"/>
        <v>0.59999994214431118</v>
      </c>
    </row>
    <row r="13939" spans="2:11" ht="12.75">
      <c r="B13939" s="12" t="s">
        <v>16685</v>
      </c>
      <c r="C13939" s="12" t="s">
        <v>51486</v>
      </c>
      <c r="D13939" s="13" t="s">
        <v>4973</v>
      </c>
      <c r="E13939" s="13" t="s">
        <v>5039</v>
      </c>
      <c r="F13939" s="13" t="s">
        <v>5</v>
      </c>
      <c r="G13939" s="13" t="s">
        <v>9</v>
      </c>
      <c r="H13939" s="13" t="s">
        <v>5039</v>
      </c>
      <c r="I13939" s="14">
        <v>650000</v>
      </c>
      <c r="J13939" s="14">
        <v>325000</v>
      </c>
      <c r="K13939" s="15">
        <f t="shared" si="253"/>
        <v>0.5</v>
      </c>
    </row>
    <row r="13940" spans="2:11" ht="12.75">
      <c r="B13940" s="12" t="s">
        <v>16685</v>
      </c>
      <c r="C13940" s="12" t="s">
        <v>51486</v>
      </c>
      <c r="D13940" s="13" t="s">
        <v>4973</v>
      </c>
      <c r="E13940" s="13" t="s">
        <v>5145</v>
      </c>
      <c r="F13940" s="13" t="s">
        <v>8</v>
      </c>
      <c r="G13940" s="13" t="s">
        <v>9</v>
      </c>
      <c r="H13940" s="13" t="s">
        <v>5145</v>
      </c>
      <c r="I13940" s="14">
        <v>268215.57</v>
      </c>
      <c r="J13940" s="14">
        <v>160929.34</v>
      </c>
      <c r="K13940" s="15">
        <f t="shared" si="253"/>
        <v>0.59999999254331127</v>
      </c>
    </row>
    <row r="13941" spans="2:11" ht="12.75">
      <c r="B13941" s="12" t="s">
        <v>16685</v>
      </c>
      <c r="C13941" s="12" t="s">
        <v>51486</v>
      </c>
      <c r="D13941" s="13" t="s">
        <v>4973</v>
      </c>
      <c r="E13941" s="13" t="s">
        <v>5212</v>
      </c>
      <c r="F13941" s="13" t="s">
        <v>2</v>
      </c>
      <c r="G13941" s="13" t="s">
        <v>9</v>
      </c>
      <c r="H13941" s="13" t="s">
        <v>5212</v>
      </c>
      <c r="I13941" s="14">
        <v>235890</v>
      </c>
      <c r="J13941" s="14">
        <v>141534</v>
      </c>
      <c r="K13941" s="15">
        <f t="shared" si="253"/>
        <v>0.6</v>
      </c>
    </row>
    <row r="13942" spans="2:11" ht="12.75">
      <c r="B13942" s="12" t="s">
        <v>16685</v>
      </c>
      <c r="C13942" s="12" t="s">
        <v>51486</v>
      </c>
      <c r="D13942" s="13" t="s">
        <v>4973</v>
      </c>
      <c r="E13942" s="13" t="s">
        <v>5213</v>
      </c>
      <c r="F13942" s="13" t="s">
        <v>2</v>
      </c>
      <c r="G13942" s="13" t="s">
        <v>9</v>
      </c>
      <c r="H13942" s="13" t="s">
        <v>5213</v>
      </c>
      <c r="I13942" s="14">
        <v>22760</v>
      </c>
      <c r="J13942" s="14">
        <v>13656</v>
      </c>
      <c r="K13942" s="15">
        <f t="shared" si="253"/>
        <v>0.6</v>
      </c>
    </row>
    <row r="13943" spans="2:11" ht="12.75">
      <c r="B13943" s="12" t="s">
        <v>16685</v>
      </c>
      <c r="C13943" s="12" t="s">
        <v>51486</v>
      </c>
      <c r="D13943" s="13" t="s">
        <v>4973</v>
      </c>
      <c r="E13943" s="13" t="s">
        <v>5214</v>
      </c>
      <c r="F13943" s="13" t="s">
        <v>2</v>
      </c>
      <c r="G13943" s="13" t="s">
        <v>9</v>
      </c>
      <c r="H13943" s="13" t="s">
        <v>5214</v>
      </c>
      <c r="I13943" s="14">
        <v>24092.5</v>
      </c>
      <c r="J13943" s="14">
        <v>14455.5</v>
      </c>
      <c r="K13943" s="15">
        <f t="shared" si="253"/>
        <v>0.6</v>
      </c>
    </row>
    <row r="13944" spans="2:11" ht="12.75">
      <c r="B13944" s="12" t="s">
        <v>16685</v>
      </c>
      <c r="C13944" s="12" t="s">
        <v>51486</v>
      </c>
      <c r="D13944" s="13" t="s">
        <v>4973</v>
      </c>
      <c r="E13944" s="13" t="s">
        <v>5215</v>
      </c>
      <c r="F13944" s="13" t="s">
        <v>2</v>
      </c>
      <c r="G13944" s="13" t="s">
        <v>9</v>
      </c>
      <c r="H13944" s="13" t="s">
        <v>5215</v>
      </c>
      <c r="I13944" s="14">
        <v>173545.31</v>
      </c>
      <c r="J13944" s="14">
        <v>99007.6</v>
      </c>
      <c r="K13944" s="15">
        <f t="shared" si="253"/>
        <v>0.57050000371660869</v>
      </c>
    </row>
    <row r="13945" spans="2:11" ht="12.75">
      <c r="B13945" s="12" t="s">
        <v>16685</v>
      </c>
      <c r="C13945" s="12" t="s">
        <v>51486</v>
      </c>
      <c r="D13945" s="13" t="s">
        <v>4973</v>
      </c>
      <c r="E13945" s="13" t="s">
        <v>5275</v>
      </c>
      <c r="F13945" s="13" t="s">
        <v>3</v>
      </c>
      <c r="G13945" s="13" t="s">
        <v>9</v>
      </c>
      <c r="H13945" s="13" t="s">
        <v>5275</v>
      </c>
      <c r="I13945" s="14">
        <v>40930</v>
      </c>
      <c r="J13945" s="14">
        <v>24558</v>
      </c>
      <c r="K13945" s="15">
        <f t="shared" si="253"/>
        <v>0.6</v>
      </c>
    </row>
    <row r="13946" spans="2:11" ht="12.75">
      <c r="B13946" s="12" t="s">
        <v>16685</v>
      </c>
      <c r="C13946" s="12" t="s">
        <v>51486</v>
      </c>
      <c r="D13946" s="13" t="s">
        <v>4973</v>
      </c>
      <c r="E13946" s="13" t="s">
        <v>5276</v>
      </c>
      <c r="F13946" s="13" t="s">
        <v>3</v>
      </c>
      <c r="G13946" s="13" t="s">
        <v>9</v>
      </c>
      <c r="H13946" s="13" t="s">
        <v>5276</v>
      </c>
      <c r="I13946" s="14">
        <v>188370</v>
      </c>
      <c r="J13946" s="14">
        <v>90003.19</v>
      </c>
      <c r="K13946" s="15">
        <f t="shared" si="253"/>
        <v>0.47780002123480386</v>
      </c>
    </row>
    <row r="13947" spans="2:11" ht="12.75">
      <c r="B13947" s="12" t="s">
        <v>16685</v>
      </c>
      <c r="C13947" s="12" t="s">
        <v>51514</v>
      </c>
      <c r="D13947" s="13" t="s">
        <v>5040</v>
      </c>
      <c r="E13947" s="13" t="s">
        <v>5041</v>
      </c>
      <c r="F13947" s="13" t="s">
        <v>5</v>
      </c>
      <c r="G13947" s="13" t="s">
        <v>9</v>
      </c>
      <c r="H13947" s="13" t="s">
        <v>5041</v>
      </c>
      <c r="I13947" s="14">
        <v>14452</v>
      </c>
      <c r="J13947" s="14">
        <v>8671.2000000000007</v>
      </c>
      <c r="K13947" s="15">
        <f t="shared" si="253"/>
        <v>0.60000000000000009</v>
      </c>
    </row>
    <row r="13948" spans="2:11" ht="12.75">
      <c r="B13948" s="12" t="s">
        <v>16685</v>
      </c>
      <c r="C13948" s="12" t="s">
        <v>51514</v>
      </c>
      <c r="D13948" s="13" t="s">
        <v>5040</v>
      </c>
      <c r="E13948" s="13" t="s">
        <v>5146</v>
      </c>
      <c r="F13948" s="13" t="s">
        <v>8</v>
      </c>
      <c r="G13948" s="13" t="s">
        <v>9</v>
      </c>
      <c r="H13948" s="13" t="s">
        <v>5146</v>
      </c>
      <c r="I13948" s="14">
        <v>80325</v>
      </c>
      <c r="J13948" s="14">
        <v>40162.5</v>
      </c>
      <c r="K13948" s="15">
        <f t="shared" si="253"/>
        <v>0.5</v>
      </c>
    </row>
    <row r="13949" spans="2:11" ht="12.75">
      <c r="B13949" s="12" t="s">
        <v>16685</v>
      </c>
      <c r="C13949" s="12" t="s">
        <v>51514</v>
      </c>
      <c r="D13949" s="13" t="s">
        <v>5040</v>
      </c>
      <c r="E13949" s="13" t="s">
        <v>5147</v>
      </c>
      <c r="F13949" s="13" t="s">
        <v>8</v>
      </c>
      <c r="G13949" s="13" t="s">
        <v>9</v>
      </c>
      <c r="H13949" s="13" t="s">
        <v>5147</v>
      </c>
      <c r="I13949" s="14">
        <v>160000</v>
      </c>
      <c r="J13949" s="14">
        <v>68000</v>
      </c>
      <c r="K13949" s="15">
        <f t="shared" si="253"/>
        <v>0.42499999999999999</v>
      </c>
    </row>
    <row r="13950" spans="2:11" ht="12.75">
      <c r="B13950" s="12" t="s">
        <v>16685</v>
      </c>
      <c r="C13950" s="12" t="s">
        <v>51556</v>
      </c>
      <c r="D13950" s="13" t="s">
        <v>5148</v>
      </c>
      <c r="E13950" s="13" t="s">
        <v>5149</v>
      </c>
      <c r="F13950" s="13" t="s">
        <v>8</v>
      </c>
      <c r="G13950" s="13" t="s">
        <v>9</v>
      </c>
      <c r="H13950" s="13" t="s">
        <v>5149</v>
      </c>
      <c r="I13950" s="14">
        <v>188250.84</v>
      </c>
      <c r="J13950" s="14">
        <v>94125.42</v>
      </c>
      <c r="K13950" s="15">
        <f t="shared" si="253"/>
        <v>0.5</v>
      </c>
    </row>
    <row r="13951" spans="2:11" ht="12.75">
      <c r="B13951" s="12" t="s">
        <v>16685</v>
      </c>
      <c r="C13951" s="12" t="s">
        <v>51556</v>
      </c>
      <c r="D13951" s="13" t="s">
        <v>5148</v>
      </c>
      <c r="E13951" s="13" t="s">
        <v>5150</v>
      </c>
      <c r="F13951" s="13" t="s">
        <v>8</v>
      </c>
      <c r="G13951" s="13" t="s">
        <v>9</v>
      </c>
      <c r="H13951" s="13" t="s">
        <v>5150</v>
      </c>
      <c r="I13951" s="14">
        <v>3700</v>
      </c>
      <c r="J13951" s="14">
        <v>2220</v>
      </c>
      <c r="K13951" s="15">
        <f t="shared" si="253"/>
        <v>0.6</v>
      </c>
    </row>
    <row r="13952" spans="2:11" ht="12.75">
      <c r="B13952" s="12" t="s">
        <v>16685</v>
      </c>
      <c r="C13952" s="12" t="s">
        <v>51515</v>
      </c>
      <c r="D13952" s="13" t="s">
        <v>5042</v>
      </c>
      <c r="E13952" s="13" t="s">
        <v>5043</v>
      </c>
      <c r="F13952" s="13" t="s">
        <v>5</v>
      </c>
      <c r="G13952" s="13" t="s">
        <v>9</v>
      </c>
      <c r="H13952" s="13" t="s">
        <v>5043</v>
      </c>
      <c r="I13952" s="14">
        <v>16281</v>
      </c>
      <c r="J13952" s="14">
        <v>6512.4</v>
      </c>
      <c r="K13952" s="15">
        <f t="shared" si="253"/>
        <v>0.39999999999999997</v>
      </c>
    </row>
    <row r="13953" spans="2:11" ht="12.75">
      <c r="B13953" s="12" t="s">
        <v>16685</v>
      </c>
      <c r="C13953" s="12" t="s">
        <v>51515</v>
      </c>
      <c r="D13953" s="13" t="s">
        <v>5042</v>
      </c>
      <c r="E13953" s="13" t="s">
        <v>5151</v>
      </c>
      <c r="F13953" s="13" t="s">
        <v>8</v>
      </c>
      <c r="G13953" s="13" t="s">
        <v>9</v>
      </c>
      <c r="H13953" s="13" t="s">
        <v>5151</v>
      </c>
      <c r="I13953" s="14">
        <v>9500</v>
      </c>
      <c r="J13953" s="14">
        <v>5700</v>
      </c>
      <c r="K13953" s="15">
        <f t="shared" si="253"/>
        <v>0.6</v>
      </c>
    </row>
    <row r="13954" spans="2:11" ht="12.75">
      <c r="B13954" s="12" t="s">
        <v>16685</v>
      </c>
      <c r="C13954" s="12" t="s">
        <v>51515</v>
      </c>
      <c r="D13954" s="13" t="s">
        <v>5042</v>
      </c>
      <c r="E13954" s="13" t="s">
        <v>5277</v>
      </c>
      <c r="F13954" s="13" t="s">
        <v>3</v>
      </c>
      <c r="G13954" s="13" t="s">
        <v>9</v>
      </c>
      <c r="H13954" s="13" t="s">
        <v>5277</v>
      </c>
      <c r="I13954" s="14">
        <v>187507.5</v>
      </c>
      <c r="J13954" s="14">
        <v>112504.5</v>
      </c>
      <c r="K13954" s="15">
        <f t="shared" si="253"/>
        <v>0.6</v>
      </c>
    </row>
    <row r="13955" spans="2:11" ht="12.75">
      <c r="B13955" s="12" t="s">
        <v>16685</v>
      </c>
      <c r="C13955" s="12" t="s">
        <v>51530</v>
      </c>
      <c r="D13955" s="13" t="s">
        <v>5078</v>
      </c>
      <c r="E13955" s="13" t="s">
        <v>5079</v>
      </c>
      <c r="F13955" s="13" t="s">
        <v>7</v>
      </c>
      <c r="G13955" s="13" t="s">
        <v>9</v>
      </c>
      <c r="H13955" s="13" t="s">
        <v>5079</v>
      </c>
      <c r="I13955" s="14">
        <v>1084938</v>
      </c>
      <c r="J13955" s="14">
        <v>542469</v>
      </c>
      <c r="K13955" s="15">
        <f t="shared" si="253"/>
        <v>0.5</v>
      </c>
    </row>
    <row r="13956" spans="2:11" ht="12.75">
      <c r="B13956" s="12" t="s">
        <v>16685</v>
      </c>
      <c r="C13956" s="12" t="s">
        <v>51603</v>
      </c>
      <c r="D13956" s="13" t="s">
        <v>5278</v>
      </c>
      <c r="E13956" s="13" t="s">
        <v>5279</v>
      </c>
      <c r="F13956" s="13" t="s">
        <v>3</v>
      </c>
      <c r="G13956" s="13" t="s">
        <v>9</v>
      </c>
      <c r="H13956" s="13" t="s">
        <v>5279</v>
      </c>
      <c r="I13956" s="14">
        <v>38890</v>
      </c>
      <c r="J13956" s="14">
        <v>23334</v>
      </c>
      <c r="K13956" s="15">
        <f t="shared" si="253"/>
        <v>0.6</v>
      </c>
    </row>
    <row r="13957" spans="2:11" ht="12.75">
      <c r="B13957" s="12" t="s">
        <v>16685</v>
      </c>
      <c r="C13957" s="12" t="s">
        <v>51488</v>
      </c>
      <c r="D13957" s="13" t="s">
        <v>4978</v>
      </c>
      <c r="E13957" s="13" t="s">
        <v>4979</v>
      </c>
      <c r="F13957" s="13" t="s">
        <v>4</v>
      </c>
      <c r="G13957" s="13" t="s">
        <v>9</v>
      </c>
      <c r="H13957" s="13" t="s">
        <v>4979</v>
      </c>
      <c r="I13957" s="14">
        <v>10150</v>
      </c>
      <c r="J13957" s="14">
        <v>5582.5</v>
      </c>
      <c r="K13957" s="15">
        <f t="shared" si="253"/>
        <v>0.55000000000000004</v>
      </c>
    </row>
    <row r="13958" spans="2:11" ht="12.75">
      <c r="B13958" s="12" t="s">
        <v>16685</v>
      </c>
      <c r="C13958" s="12" t="s">
        <v>51489</v>
      </c>
      <c r="D13958" s="13" t="s">
        <v>4980</v>
      </c>
      <c r="E13958" s="13" t="s">
        <v>4981</v>
      </c>
      <c r="F13958" s="13" t="s">
        <v>4</v>
      </c>
      <c r="G13958" s="13" t="s">
        <v>9</v>
      </c>
      <c r="H13958" s="13" t="s">
        <v>4981</v>
      </c>
      <c r="I13958" s="14">
        <v>37846.5</v>
      </c>
      <c r="J13958" s="14">
        <v>22707.9</v>
      </c>
      <c r="K13958" s="15">
        <f t="shared" si="253"/>
        <v>0.60000000000000009</v>
      </c>
    </row>
    <row r="13959" spans="2:11" ht="12.75">
      <c r="B13959" s="12" t="s">
        <v>16685</v>
      </c>
      <c r="C13959" s="12" t="s">
        <v>51489</v>
      </c>
      <c r="D13959" s="13" t="s">
        <v>4980</v>
      </c>
      <c r="E13959" s="13" t="s">
        <v>5007</v>
      </c>
      <c r="F13959" s="13" t="s">
        <v>6</v>
      </c>
      <c r="G13959" s="13" t="s">
        <v>9</v>
      </c>
      <c r="H13959" s="13" t="s">
        <v>5007</v>
      </c>
      <c r="I13959" s="14">
        <v>160000</v>
      </c>
      <c r="J13959" s="14">
        <v>96000</v>
      </c>
      <c r="K13959" s="15">
        <f t="shared" si="253"/>
        <v>0.6</v>
      </c>
    </row>
    <row r="13960" spans="2:11" ht="12.75">
      <c r="B13960" s="12" t="s">
        <v>16685</v>
      </c>
      <c r="C13960" s="12" t="s">
        <v>51558</v>
      </c>
      <c r="D13960" s="13" t="s">
        <v>5154</v>
      </c>
      <c r="E13960" s="13" t="s">
        <v>5155</v>
      </c>
      <c r="F13960" s="13" t="s">
        <v>8</v>
      </c>
      <c r="G13960" s="13" t="s">
        <v>9</v>
      </c>
      <c r="H13960" s="13" t="s">
        <v>5155</v>
      </c>
      <c r="I13960" s="14">
        <v>27658.880000000001</v>
      </c>
      <c r="J13960" s="14">
        <v>16595.330000000002</v>
      </c>
      <c r="K13960" s="15">
        <f t="shared" si="253"/>
        <v>0.60000007230950791</v>
      </c>
    </row>
    <row r="13961" spans="2:11" ht="12.75">
      <c r="B13961" s="12" t="s">
        <v>16685</v>
      </c>
      <c r="C13961" s="12" t="s">
        <v>51604</v>
      </c>
      <c r="D13961" s="13" t="s">
        <v>5281</v>
      </c>
      <c r="E13961" s="13" t="s">
        <v>5282</v>
      </c>
      <c r="F13961" s="13" t="s">
        <v>3</v>
      </c>
      <c r="G13961" s="13" t="s">
        <v>9</v>
      </c>
      <c r="H13961" s="13" t="s">
        <v>5282</v>
      </c>
      <c r="I13961" s="14">
        <v>11769.5</v>
      </c>
      <c r="J13961" s="14">
        <v>5296.05</v>
      </c>
      <c r="K13961" s="15">
        <f t="shared" si="253"/>
        <v>0.44998088279026299</v>
      </c>
    </row>
    <row r="13962" spans="2:11" ht="12.75">
      <c r="B13962" s="12" t="s">
        <v>16685</v>
      </c>
      <c r="C13962" s="12" t="s">
        <v>51605</v>
      </c>
      <c r="D13962" s="13" t="s">
        <v>5283</v>
      </c>
      <c r="E13962" s="13" t="s">
        <v>5284</v>
      </c>
      <c r="F13962" s="13" t="s">
        <v>3</v>
      </c>
      <c r="G13962" s="13" t="s">
        <v>9</v>
      </c>
      <c r="H13962" s="13" t="s">
        <v>5284</v>
      </c>
      <c r="I13962" s="14">
        <v>32332</v>
      </c>
      <c r="J13962" s="14">
        <v>19399.2</v>
      </c>
      <c r="K13962" s="15">
        <f t="shared" si="253"/>
        <v>0.6</v>
      </c>
    </row>
    <row r="13963" spans="2:11" ht="12.75">
      <c r="B13963" s="12" t="s">
        <v>16685</v>
      </c>
      <c r="C13963" s="12" t="s">
        <v>51490</v>
      </c>
      <c r="D13963" s="13" t="s">
        <v>4982</v>
      </c>
      <c r="E13963" s="13" t="s">
        <v>4983</v>
      </c>
      <c r="F13963" s="13" t="s">
        <v>4</v>
      </c>
      <c r="G13963" s="13" t="s">
        <v>9</v>
      </c>
      <c r="H13963" s="13" t="s">
        <v>4983</v>
      </c>
      <c r="I13963" s="14">
        <v>194066.85</v>
      </c>
      <c r="J13963" s="14">
        <v>116440.11</v>
      </c>
      <c r="K13963" s="15">
        <f t="shared" si="253"/>
        <v>0.6</v>
      </c>
    </row>
    <row r="13964" spans="2:11" ht="12.75">
      <c r="B13964" s="12" t="s">
        <v>16685</v>
      </c>
      <c r="C13964" s="12" t="s">
        <v>51517</v>
      </c>
      <c r="D13964" s="13" t="s">
        <v>5047</v>
      </c>
      <c r="E13964" s="13" t="s">
        <v>5048</v>
      </c>
      <c r="F13964" s="13" t="s">
        <v>5</v>
      </c>
      <c r="G13964" s="13" t="s">
        <v>9</v>
      </c>
      <c r="H13964" s="13" t="s">
        <v>5048</v>
      </c>
      <c r="I13964" s="14">
        <v>338025</v>
      </c>
      <c r="J13964" s="14">
        <v>196054.5</v>
      </c>
      <c r="K13964" s="15">
        <f t="shared" ref="K13964:K14027" si="254">J13964/I13964</f>
        <v>0.57999999999999996</v>
      </c>
    </row>
    <row r="13965" spans="2:11" ht="12.75">
      <c r="B13965" s="12" t="s">
        <v>16685</v>
      </c>
      <c r="C13965" s="12" t="s">
        <v>51491</v>
      </c>
      <c r="D13965" s="13" t="s">
        <v>4984</v>
      </c>
      <c r="E13965" s="13" t="s">
        <v>4985</v>
      </c>
      <c r="F13965" s="13" t="s">
        <v>4</v>
      </c>
      <c r="G13965" s="13" t="s">
        <v>9</v>
      </c>
      <c r="H13965" s="13" t="s">
        <v>4985</v>
      </c>
      <c r="I13965" s="14">
        <v>41940</v>
      </c>
      <c r="J13965" s="14">
        <v>18482.96</v>
      </c>
      <c r="K13965" s="15">
        <f t="shared" si="254"/>
        <v>0.44070004768717214</v>
      </c>
    </row>
    <row r="13966" spans="2:11" ht="12.75">
      <c r="B13966" s="12" t="s">
        <v>16685</v>
      </c>
      <c r="C13966" s="12" t="s">
        <v>51491</v>
      </c>
      <c r="D13966" s="13" t="s">
        <v>4984</v>
      </c>
      <c r="E13966" s="13" t="s">
        <v>5049</v>
      </c>
      <c r="F13966" s="13" t="s">
        <v>5</v>
      </c>
      <c r="G13966" s="13" t="s">
        <v>9</v>
      </c>
      <c r="H13966" s="13" t="s">
        <v>5049</v>
      </c>
      <c r="I13966" s="14">
        <v>12032</v>
      </c>
      <c r="J13966" s="14">
        <v>7219.2</v>
      </c>
      <c r="K13966" s="15">
        <f t="shared" si="254"/>
        <v>0.6</v>
      </c>
    </row>
    <row r="13967" spans="2:11" ht="12.75">
      <c r="B13967" s="12" t="s">
        <v>16685</v>
      </c>
      <c r="C13967" s="12" t="s">
        <v>51491</v>
      </c>
      <c r="D13967" s="13" t="s">
        <v>4984</v>
      </c>
      <c r="E13967" s="13" t="s">
        <v>5220</v>
      </c>
      <c r="F13967" s="13" t="s">
        <v>2</v>
      </c>
      <c r="G13967" s="13" t="s">
        <v>9</v>
      </c>
      <c r="H13967" s="13" t="s">
        <v>5220</v>
      </c>
      <c r="I13967" s="14">
        <v>9294</v>
      </c>
      <c r="J13967" s="14">
        <v>4647</v>
      </c>
      <c r="K13967" s="15">
        <f t="shared" si="254"/>
        <v>0.5</v>
      </c>
    </row>
    <row r="13968" spans="2:11" ht="12.75">
      <c r="B13968" s="12" t="s">
        <v>16685</v>
      </c>
      <c r="C13968" s="12" t="s">
        <v>51519</v>
      </c>
      <c r="D13968" s="13" t="s">
        <v>5052</v>
      </c>
      <c r="E13968" s="13" t="s">
        <v>5053</v>
      </c>
      <c r="F13968" s="13" t="s">
        <v>5</v>
      </c>
      <c r="G13968" s="13" t="s">
        <v>9</v>
      </c>
      <c r="H13968" s="13" t="s">
        <v>5053</v>
      </c>
      <c r="I13968" s="14">
        <v>75000</v>
      </c>
      <c r="J13968" s="14">
        <v>30000</v>
      </c>
      <c r="K13968" s="15">
        <f t="shared" si="254"/>
        <v>0.4</v>
      </c>
    </row>
    <row r="13969" spans="2:11" ht="12.75">
      <c r="B13969" s="12" t="s">
        <v>16685</v>
      </c>
      <c r="C13969" s="12" t="s">
        <v>51519</v>
      </c>
      <c r="D13969" s="13" t="s">
        <v>5052</v>
      </c>
      <c r="E13969" s="13" t="s">
        <v>5159</v>
      </c>
      <c r="F13969" s="13" t="s">
        <v>8</v>
      </c>
      <c r="G13969" s="13" t="s">
        <v>9</v>
      </c>
      <c r="H13969" s="13" t="s">
        <v>5159</v>
      </c>
      <c r="I13969" s="14">
        <v>64940.68</v>
      </c>
      <c r="J13969" s="14">
        <v>19482.2</v>
      </c>
      <c r="K13969" s="15">
        <f t="shared" si="254"/>
        <v>0.29999993840532624</v>
      </c>
    </row>
    <row r="13970" spans="2:11" ht="12.75">
      <c r="B13970" s="12" t="s">
        <v>16685</v>
      </c>
      <c r="C13970" s="12" t="s">
        <v>51560</v>
      </c>
      <c r="D13970" s="13" t="s">
        <v>5160</v>
      </c>
      <c r="E13970" s="13" t="s">
        <v>5161</v>
      </c>
      <c r="F13970" s="13" t="s">
        <v>8</v>
      </c>
      <c r="G13970" s="13" t="s">
        <v>9</v>
      </c>
      <c r="H13970" s="13" t="s">
        <v>5161</v>
      </c>
      <c r="I13970" s="14">
        <v>13782.85</v>
      </c>
      <c r="J13970" s="14">
        <v>8269.7099999999991</v>
      </c>
      <c r="K13970" s="15">
        <f t="shared" si="254"/>
        <v>0.59999999999999987</v>
      </c>
    </row>
    <row r="13971" spans="2:11" ht="12.75">
      <c r="B13971" s="12" t="s">
        <v>16685</v>
      </c>
      <c r="C13971" s="12" t="s">
        <v>51560</v>
      </c>
      <c r="D13971" s="13" t="s">
        <v>5160</v>
      </c>
      <c r="E13971" s="13" t="s">
        <v>5286</v>
      </c>
      <c r="F13971" s="13" t="s">
        <v>3</v>
      </c>
      <c r="G13971" s="13" t="s">
        <v>9</v>
      </c>
      <c r="H13971" s="13" t="s">
        <v>5286</v>
      </c>
      <c r="I13971" s="14">
        <v>63000</v>
      </c>
      <c r="J13971" s="14">
        <v>37800</v>
      </c>
      <c r="K13971" s="15">
        <f t="shared" si="254"/>
        <v>0.6</v>
      </c>
    </row>
    <row r="13972" spans="2:11" ht="12.75">
      <c r="B13972" s="12" t="s">
        <v>16685</v>
      </c>
      <c r="C13972" s="12" t="s">
        <v>51520</v>
      </c>
      <c r="D13972" s="13" t="s">
        <v>5054</v>
      </c>
      <c r="E13972" s="13" t="s">
        <v>5055</v>
      </c>
      <c r="F13972" s="13" t="s">
        <v>5</v>
      </c>
      <c r="G13972" s="13" t="s">
        <v>9</v>
      </c>
      <c r="H13972" s="13" t="s">
        <v>5055</v>
      </c>
      <c r="I13972" s="14">
        <v>6353.41</v>
      </c>
      <c r="J13972" s="14">
        <v>1270.68</v>
      </c>
      <c r="K13972" s="15">
        <f t="shared" si="254"/>
        <v>0.19999968520841566</v>
      </c>
    </row>
    <row r="13973" spans="2:11" ht="12.75">
      <c r="B13973" s="12" t="s">
        <v>16685</v>
      </c>
      <c r="C13973" s="12" t="s">
        <v>51561</v>
      </c>
      <c r="D13973" s="13" t="s">
        <v>5162</v>
      </c>
      <c r="E13973" s="13" t="s">
        <v>5163</v>
      </c>
      <c r="F13973" s="13" t="s">
        <v>8</v>
      </c>
      <c r="G13973" s="13" t="s">
        <v>9</v>
      </c>
      <c r="H13973" s="13" t="s">
        <v>5163</v>
      </c>
      <c r="I13973" s="14">
        <v>102200</v>
      </c>
      <c r="J13973" s="14">
        <v>61320</v>
      </c>
      <c r="K13973" s="15">
        <f t="shared" si="254"/>
        <v>0.6</v>
      </c>
    </row>
    <row r="13974" spans="2:11" ht="12.75">
      <c r="B13974" s="12" t="s">
        <v>16685</v>
      </c>
      <c r="C13974" s="12" t="s">
        <v>51561</v>
      </c>
      <c r="D13974" s="13" t="s">
        <v>5162</v>
      </c>
      <c r="E13974" s="13" t="s">
        <v>5221</v>
      </c>
      <c r="F13974" s="13" t="s">
        <v>2</v>
      </c>
      <c r="G13974" s="13" t="s">
        <v>9</v>
      </c>
      <c r="H13974" s="13" t="s">
        <v>5221</v>
      </c>
      <c r="I13974" s="14">
        <v>142125.79</v>
      </c>
      <c r="J13974" s="14">
        <v>85275.47</v>
      </c>
      <c r="K13974" s="15">
        <f t="shared" si="254"/>
        <v>0.59999997185591714</v>
      </c>
    </row>
    <row r="13975" spans="2:11" ht="12.75">
      <c r="B13975" s="12" t="s">
        <v>16685</v>
      </c>
      <c r="C13975" s="12" t="s">
        <v>51561</v>
      </c>
      <c r="D13975" s="13" t="s">
        <v>5162</v>
      </c>
      <c r="E13975" s="13" t="s">
        <v>5287</v>
      </c>
      <c r="F13975" s="13" t="s">
        <v>3</v>
      </c>
      <c r="G13975" s="13" t="s">
        <v>9</v>
      </c>
      <c r="H13975" s="13" t="s">
        <v>5287</v>
      </c>
      <c r="I13975" s="14">
        <v>50100.89</v>
      </c>
      <c r="J13975" s="14">
        <v>25050.45</v>
      </c>
      <c r="K13975" s="15">
        <f t="shared" si="254"/>
        <v>0.50000009979862636</v>
      </c>
    </row>
    <row r="13976" spans="2:11" ht="12.75">
      <c r="B13976" s="12" t="s">
        <v>16685</v>
      </c>
      <c r="C13976" s="12" t="s">
        <v>51562</v>
      </c>
      <c r="D13976" s="13" t="s">
        <v>1632</v>
      </c>
      <c r="E13976" s="13" t="s">
        <v>5164</v>
      </c>
      <c r="F13976" s="13" t="s">
        <v>8</v>
      </c>
      <c r="G13976" s="13" t="s">
        <v>9</v>
      </c>
      <c r="H13976" s="13" t="s">
        <v>5164</v>
      </c>
      <c r="I13976" s="14">
        <v>40000</v>
      </c>
      <c r="J13976" s="14">
        <v>16000</v>
      </c>
      <c r="K13976" s="15">
        <f t="shared" si="254"/>
        <v>0.4</v>
      </c>
    </row>
    <row r="13977" spans="2:11" ht="12.75">
      <c r="B13977" s="12" t="s">
        <v>16685</v>
      </c>
      <c r="C13977" s="12" t="s">
        <v>51580</v>
      </c>
      <c r="D13977" s="13" t="s">
        <v>5204</v>
      </c>
      <c r="E13977" s="13" t="s">
        <v>5205</v>
      </c>
      <c r="F13977" s="13" t="s">
        <v>2</v>
      </c>
      <c r="G13977" s="13" t="s">
        <v>9</v>
      </c>
      <c r="H13977" s="13" t="s">
        <v>5205</v>
      </c>
      <c r="I13977" s="14">
        <v>194964.85</v>
      </c>
      <c r="J13977" s="14">
        <v>99461</v>
      </c>
      <c r="K13977" s="15">
        <f t="shared" si="254"/>
        <v>0.51014836776988259</v>
      </c>
    </row>
    <row r="13978" spans="2:11" ht="12.75">
      <c r="B13978" s="12" t="s">
        <v>16685</v>
      </c>
      <c r="C13978" s="12" t="s">
        <v>51516</v>
      </c>
      <c r="D13978" s="13" t="s">
        <v>5044</v>
      </c>
      <c r="E13978" s="13" t="s">
        <v>5045</v>
      </c>
      <c r="F13978" s="13" t="s">
        <v>5</v>
      </c>
      <c r="G13978" s="13" t="s">
        <v>9</v>
      </c>
      <c r="H13978" s="13" t="s">
        <v>5045</v>
      </c>
      <c r="I13978" s="14">
        <v>30000</v>
      </c>
      <c r="J13978" s="14">
        <v>10500</v>
      </c>
      <c r="K13978" s="15">
        <f t="shared" si="254"/>
        <v>0.35</v>
      </c>
    </row>
    <row r="13979" spans="2:11" ht="12.75">
      <c r="B13979" s="12" t="s">
        <v>16685</v>
      </c>
      <c r="C13979" s="12" t="s">
        <v>51516</v>
      </c>
      <c r="D13979" s="13" t="s">
        <v>5044</v>
      </c>
      <c r="E13979" s="13" t="s">
        <v>5046</v>
      </c>
      <c r="F13979" s="13" t="s">
        <v>5</v>
      </c>
      <c r="G13979" s="13" t="s">
        <v>9</v>
      </c>
      <c r="H13979" s="13" t="s">
        <v>5046</v>
      </c>
      <c r="I13979" s="14">
        <v>298600</v>
      </c>
      <c r="J13979" s="14">
        <v>119440</v>
      </c>
      <c r="K13979" s="15">
        <f t="shared" si="254"/>
        <v>0.4</v>
      </c>
    </row>
    <row r="13980" spans="2:11" ht="12.75">
      <c r="B13980" s="12" t="s">
        <v>16685</v>
      </c>
      <c r="C13980" s="12" t="s">
        <v>51516</v>
      </c>
      <c r="D13980" s="13" t="s">
        <v>5044</v>
      </c>
      <c r="E13980" s="13" t="s">
        <v>5280</v>
      </c>
      <c r="F13980" s="13" t="s">
        <v>3</v>
      </c>
      <c r="G13980" s="13" t="s">
        <v>9</v>
      </c>
      <c r="H13980" s="13" t="s">
        <v>5280</v>
      </c>
      <c r="I13980" s="14">
        <v>235400</v>
      </c>
      <c r="J13980" s="14">
        <v>141240</v>
      </c>
      <c r="K13980" s="15">
        <f t="shared" si="254"/>
        <v>0.6</v>
      </c>
    </row>
    <row r="13981" spans="2:11" ht="12.75">
      <c r="B13981" s="12" t="s">
        <v>16685</v>
      </c>
      <c r="C13981" s="12" t="s">
        <v>51563</v>
      </c>
      <c r="D13981" s="13" t="s">
        <v>5165</v>
      </c>
      <c r="E13981" s="13" t="s">
        <v>5166</v>
      </c>
      <c r="F13981" s="13" t="s">
        <v>8</v>
      </c>
      <c r="G13981" s="13" t="s">
        <v>9</v>
      </c>
      <c r="H13981" s="13" t="s">
        <v>5166</v>
      </c>
      <c r="I13981" s="14">
        <v>255000</v>
      </c>
      <c r="J13981" s="14">
        <v>140250</v>
      </c>
      <c r="K13981" s="15">
        <f t="shared" si="254"/>
        <v>0.55000000000000004</v>
      </c>
    </row>
    <row r="13982" spans="2:11" ht="12.75">
      <c r="B13982" s="12" t="s">
        <v>16685</v>
      </c>
      <c r="C13982" s="12" t="s">
        <v>51585</v>
      </c>
      <c r="D13982" s="13" t="s">
        <v>5224</v>
      </c>
      <c r="E13982" s="13" t="s">
        <v>5225</v>
      </c>
      <c r="F13982" s="13" t="s">
        <v>2</v>
      </c>
      <c r="G13982" s="13" t="s">
        <v>9</v>
      </c>
      <c r="H13982" s="13" t="s">
        <v>5225</v>
      </c>
      <c r="I13982" s="14">
        <v>10060.77</v>
      </c>
      <c r="J13982" s="14">
        <v>6036.46</v>
      </c>
      <c r="K13982" s="15">
        <f t="shared" si="254"/>
        <v>0.59999980120805863</v>
      </c>
    </row>
    <row r="13983" spans="2:11" ht="12.75">
      <c r="B13983" s="12" t="s">
        <v>16685</v>
      </c>
      <c r="C13983" s="12" t="s">
        <v>51564</v>
      </c>
      <c r="D13983" s="13" t="s">
        <v>5167</v>
      </c>
      <c r="E13983" s="13" t="s">
        <v>5168</v>
      </c>
      <c r="F13983" s="13" t="s">
        <v>8</v>
      </c>
      <c r="G13983" s="13" t="s">
        <v>9</v>
      </c>
      <c r="H13983" s="13" t="s">
        <v>5168</v>
      </c>
      <c r="I13983" s="14">
        <v>71426</v>
      </c>
      <c r="J13983" s="14">
        <v>35713</v>
      </c>
      <c r="K13983" s="15">
        <f t="shared" si="254"/>
        <v>0.5</v>
      </c>
    </row>
    <row r="13984" spans="2:11" ht="12.75">
      <c r="B13984" s="12" t="s">
        <v>16685</v>
      </c>
      <c r="C13984" s="12" t="s">
        <v>51586</v>
      </c>
      <c r="D13984" s="13" t="s">
        <v>5226</v>
      </c>
      <c r="E13984" s="13" t="s">
        <v>5227</v>
      </c>
      <c r="F13984" s="13" t="s">
        <v>2</v>
      </c>
      <c r="G13984" s="13" t="s">
        <v>9</v>
      </c>
      <c r="H13984" s="13" t="s">
        <v>5227</v>
      </c>
      <c r="I13984" s="14">
        <v>24218.51</v>
      </c>
      <c r="J13984" s="14">
        <v>12109.26</v>
      </c>
      <c r="K13984" s="15">
        <f t="shared" si="254"/>
        <v>0.50000020645365884</v>
      </c>
    </row>
    <row r="13985" spans="2:11" ht="12.75">
      <c r="B13985" s="12" t="s">
        <v>16685</v>
      </c>
      <c r="C13985" s="12" t="s">
        <v>51586</v>
      </c>
      <c r="D13985" s="13" t="s">
        <v>5226</v>
      </c>
      <c r="E13985" s="13" t="s">
        <v>5228</v>
      </c>
      <c r="F13985" s="13" t="s">
        <v>2</v>
      </c>
      <c r="G13985" s="13" t="s">
        <v>9</v>
      </c>
      <c r="H13985" s="13" t="s">
        <v>5228</v>
      </c>
      <c r="I13985" s="14">
        <v>1685</v>
      </c>
      <c r="J13985" s="14">
        <v>842.5</v>
      </c>
      <c r="K13985" s="15">
        <f t="shared" si="254"/>
        <v>0.5</v>
      </c>
    </row>
    <row r="13986" spans="2:11" ht="12.75">
      <c r="B13986" s="12" t="s">
        <v>16685</v>
      </c>
      <c r="C13986" s="12" t="s">
        <v>51586</v>
      </c>
      <c r="D13986" s="13" t="s">
        <v>5226</v>
      </c>
      <c r="E13986" s="13" t="s">
        <v>5229</v>
      </c>
      <c r="F13986" s="13" t="s">
        <v>2</v>
      </c>
      <c r="G13986" s="13" t="s">
        <v>9</v>
      </c>
      <c r="H13986" s="13" t="s">
        <v>5229</v>
      </c>
      <c r="I13986" s="14">
        <v>3800</v>
      </c>
      <c r="J13986" s="14">
        <v>2280</v>
      </c>
      <c r="K13986" s="15">
        <f t="shared" si="254"/>
        <v>0.6</v>
      </c>
    </row>
    <row r="13987" spans="2:11" ht="12.75">
      <c r="B13987" s="12" t="s">
        <v>16685</v>
      </c>
      <c r="C13987" s="12" t="s">
        <v>51587</v>
      </c>
      <c r="D13987" s="13" t="s">
        <v>5230</v>
      </c>
      <c r="E13987" s="13" t="s">
        <v>5231</v>
      </c>
      <c r="F13987" s="13" t="s">
        <v>2</v>
      </c>
      <c r="G13987" s="13" t="s">
        <v>9</v>
      </c>
      <c r="H13987" s="13" t="s">
        <v>5231</v>
      </c>
      <c r="I13987" s="14">
        <v>283400</v>
      </c>
      <c r="J13987" s="14">
        <v>170040</v>
      </c>
      <c r="K13987" s="15">
        <f t="shared" si="254"/>
        <v>0.6</v>
      </c>
    </row>
    <row r="13988" spans="2:11" ht="12.75">
      <c r="B13988" s="12" t="s">
        <v>16685</v>
      </c>
      <c r="C13988" s="12" t="s">
        <v>51606</v>
      </c>
      <c r="D13988" s="13" t="s">
        <v>5289</v>
      </c>
      <c r="E13988" s="13" t="s">
        <v>5290</v>
      </c>
      <c r="F13988" s="13" t="s">
        <v>3</v>
      </c>
      <c r="G13988" s="13" t="s">
        <v>9</v>
      </c>
      <c r="H13988" s="13" t="s">
        <v>5290</v>
      </c>
      <c r="I13988" s="14">
        <v>172452.27</v>
      </c>
      <c r="J13988" s="14">
        <v>86226.14</v>
      </c>
      <c r="K13988" s="15">
        <f t="shared" si="254"/>
        <v>0.50000002899352969</v>
      </c>
    </row>
    <row r="13989" spans="2:11" ht="12.75">
      <c r="B13989" s="12" t="s">
        <v>16685</v>
      </c>
      <c r="C13989" s="12" t="s">
        <v>51588</v>
      </c>
      <c r="D13989" s="13" t="s">
        <v>5232</v>
      </c>
      <c r="E13989" s="13" t="s">
        <v>5233</v>
      </c>
      <c r="F13989" s="13" t="s">
        <v>2</v>
      </c>
      <c r="G13989" s="13" t="s">
        <v>9</v>
      </c>
      <c r="H13989" s="13" t="s">
        <v>5233</v>
      </c>
      <c r="I13989" s="14">
        <v>15285</v>
      </c>
      <c r="J13989" s="14">
        <v>9171</v>
      </c>
      <c r="K13989" s="15">
        <f t="shared" si="254"/>
        <v>0.6</v>
      </c>
    </row>
    <row r="13990" spans="2:11" ht="12.75">
      <c r="B13990" s="12" t="s">
        <v>16685</v>
      </c>
      <c r="C13990" s="12" t="s">
        <v>51492</v>
      </c>
      <c r="D13990" s="13" t="s">
        <v>4986</v>
      </c>
      <c r="E13990" s="13" t="s">
        <v>1893</v>
      </c>
      <c r="F13990" s="13" t="s">
        <v>4</v>
      </c>
      <c r="G13990" s="13" t="s">
        <v>9</v>
      </c>
      <c r="H13990" s="13" t="s">
        <v>1893</v>
      </c>
      <c r="I13990" s="14">
        <v>101675.6</v>
      </c>
      <c r="J13990" s="14">
        <v>50837.8</v>
      </c>
      <c r="K13990" s="15">
        <f t="shared" si="254"/>
        <v>0.5</v>
      </c>
    </row>
    <row r="13991" spans="2:11" ht="12.75">
      <c r="B13991" s="12" t="s">
        <v>16685</v>
      </c>
      <c r="C13991" s="12" t="s">
        <v>51492</v>
      </c>
      <c r="D13991" s="13" t="s">
        <v>4986</v>
      </c>
      <c r="E13991" s="13" t="s">
        <v>5059</v>
      </c>
      <c r="F13991" s="13" t="s">
        <v>5</v>
      </c>
      <c r="G13991" s="13" t="s">
        <v>9</v>
      </c>
      <c r="H13991" s="13" t="s">
        <v>5059</v>
      </c>
      <c r="I13991" s="14">
        <v>1854000</v>
      </c>
      <c r="J13991" s="14">
        <v>742800</v>
      </c>
      <c r="K13991" s="15">
        <f t="shared" si="254"/>
        <v>0.40064724919093853</v>
      </c>
    </row>
    <row r="13992" spans="2:11" ht="12.75">
      <c r="B13992" s="12" t="s">
        <v>16685</v>
      </c>
      <c r="C13992" s="12" t="s">
        <v>51526</v>
      </c>
      <c r="D13992" s="13" t="s">
        <v>5069</v>
      </c>
      <c r="E13992" s="13" t="s">
        <v>5070</v>
      </c>
      <c r="F13992" s="13" t="s">
        <v>5</v>
      </c>
      <c r="G13992" s="13" t="s">
        <v>9</v>
      </c>
      <c r="H13992" s="13" t="s">
        <v>5070</v>
      </c>
      <c r="I13992" s="14">
        <v>16463</v>
      </c>
      <c r="J13992" s="14">
        <v>9877.7999999999993</v>
      </c>
      <c r="K13992" s="15">
        <f t="shared" si="254"/>
        <v>0.6</v>
      </c>
    </row>
    <row r="13993" spans="2:11" ht="12.75">
      <c r="B13993" s="12" t="s">
        <v>16685</v>
      </c>
      <c r="C13993" s="12" t="s">
        <v>51526</v>
      </c>
      <c r="D13993" s="13" t="s">
        <v>5069</v>
      </c>
      <c r="E13993" s="13" t="s">
        <v>5071</v>
      </c>
      <c r="F13993" s="13" t="s">
        <v>5</v>
      </c>
      <c r="G13993" s="13" t="s">
        <v>9</v>
      </c>
      <c r="H13993" s="13" t="s">
        <v>5071</v>
      </c>
      <c r="I13993" s="14">
        <v>52611.13</v>
      </c>
      <c r="J13993" s="14">
        <v>22096.67</v>
      </c>
      <c r="K13993" s="15">
        <f t="shared" si="254"/>
        <v>0.41999991256602925</v>
      </c>
    </row>
    <row r="13994" spans="2:11" ht="12.75">
      <c r="B13994" s="12" t="s">
        <v>16685</v>
      </c>
      <c r="C13994" s="12" t="s">
        <v>51565</v>
      </c>
      <c r="D13994" s="13" t="s">
        <v>5169</v>
      </c>
      <c r="E13994" s="13" t="s">
        <v>5170</v>
      </c>
      <c r="F13994" s="13" t="s">
        <v>8</v>
      </c>
      <c r="G13994" s="13" t="s">
        <v>9</v>
      </c>
      <c r="H13994" s="13" t="s">
        <v>5170</v>
      </c>
      <c r="I13994" s="14">
        <v>10767</v>
      </c>
      <c r="J13994" s="14">
        <v>6460.2</v>
      </c>
      <c r="K13994" s="15">
        <f t="shared" si="254"/>
        <v>0.6</v>
      </c>
    </row>
    <row r="13995" spans="2:11" ht="12.75">
      <c r="B13995" s="12" t="s">
        <v>16685</v>
      </c>
      <c r="C13995" s="12" t="s">
        <v>51532</v>
      </c>
      <c r="D13995" s="13" t="s">
        <v>5082</v>
      </c>
      <c r="E13995" s="13" t="s">
        <v>5083</v>
      </c>
      <c r="F13995" s="13" t="s">
        <v>7</v>
      </c>
      <c r="G13995" s="13" t="s">
        <v>9</v>
      </c>
      <c r="H13995" s="13" t="s">
        <v>5083</v>
      </c>
      <c r="I13995" s="14">
        <v>40013.980000000003</v>
      </c>
      <c r="J13995" s="14">
        <v>14805.17</v>
      </c>
      <c r="K13995" s="15">
        <f t="shared" si="254"/>
        <v>0.36999993502270956</v>
      </c>
    </row>
    <row r="13996" spans="2:11" ht="12.75">
      <c r="B13996" s="12" t="s">
        <v>16685</v>
      </c>
      <c r="C13996" s="12" t="s">
        <v>51532</v>
      </c>
      <c r="D13996" s="13" t="s">
        <v>5082</v>
      </c>
      <c r="E13996" s="13" t="s">
        <v>5266</v>
      </c>
      <c r="F13996" s="13" t="s">
        <v>3</v>
      </c>
      <c r="G13996" s="13" t="s">
        <v>9</v>
      </c>
      <c r="H13996" s="13" t="s">
        <v>5266</v>
      </c>
      <c r="I13996" s="14">
        <v>65759</v>
      </c>
      <c r="J13996" s="14">
        <v>28339.09</v>
      </c>
      <c r="K13996" s="15">
        <f t="shared" si="254"/>
        <v>0.43095378579357957</v>
      </c>
    </row>
    <row r="13997" spans="2:11" ht="12.75">
      <c r="B13997" s="12" t="s">
        <v>16685</v>
      </c>
      <c r="C13997" s="12" t="s">
        <v>51493</v>
      </c>
      <c r="D13997" s="13" t="s">
        <v>4987</v>
      </c>
      <c r="E13997" s="13" t="s">
        <v>4988</v>
      </c>
      <c r="F13997" s="13" t="s">
        <v>4</v>
      </c>
      <c r="G13997" s="13" t="s">
        <v>9</v>
      </c>
      <c r="H13997" s="13" t="s">
        <v>4988</v>
      </c>
      <c r="I13997" s="14">
        <v>40865</v>
      </c>
      <c r="J13997" s="14">
        <v>18389.25</v>
      </c>
      <c r="K13997" s="15">
        <f t="shared" si="254"/>
        <v>0.45</v>
      </c>
    </row>
    <row r="13998" spans="2:11" ht="12.75">
      <c r="B13998" s="12" t="s">
        <v>16685</v>
      </c>
      <c r="C13998" s="12" t="s">
        <v>51493</v>
      </c>
      <c r="D13998" s="13" t="s">
        <v>4987</v>
      </c>
      <c r="E13998" s="13" t="s">
        <v>5060</v>
      </c>
      <c r="F13998" s="13" t="s">
        <v>5</v>
      </c>
      <c r="G13998" s="13" t="s">
        <v>9</v>
      </c>
      <c r="H13998" s="13" t="s">
        <v>5060</v>
      </c>
      <c r="I13998" s="14">
        <v>26950</v>
      </c>
      <c r="J13998" s="14">
        <v>8085</v>
      </c>
      <c r="K13998" s="15">
        <f t="shared" si="254"/>
        <v>0.3</v>
      </c>
    </row>
    <row r="13999" spans="2:11" ht="12.75">
      <c r="B13999" s="12" t="s">
        <v>16685</v>
      </c>
      <c r="C13999" s="12" t="s">
        <v>51493</v>
      </c>
      <c r="D13999" s="13" t="s">
        <v>4987</v>
      </c>
      <c r="E13999" s="13" t="s">
        <v>5291</v>
      </c>
      <c r="F13999" s="13" t="s">
        <v>3</v>
      </c>
      <c r="G13999" s="13" t="s">
        <v>9</v>
      </c>
      <c r="H13999" s="13" t="s">
        <v>5291</v>
      </c>
      <c r="I13999" s="14">
        <v>10149.049999999999</v>
      </c>
      <c r="J13999" s="14">
        <v>3044.72</v>
      </c>
      <c r="K13999" s="15">
        <f t="shared" si="254"/>
        <v>0.30000049265694817</v>
      </c>
    </row>
    <row r="14000" spans="2:11" ht="12.75">
      <c r="B14000" s="12" t="s">
        <v>16685</v>
      </c>
      <c r="C14000" s="12" t="s">
        <v>51566</v>
      </c>
      <c r="D14000" s="13" t="s">
        <v>5171</v>
      </c>
      <c r="E14000" s="13" t="s">
        <v>5172</v>
      </c>
      <c r="F14000" s="13" t="s">
        <v>8</v>
      </c>
      <c r="G14000" s="13" t="s">
        <v>9</v>
      </c>
      <c r="H14000" s="13" t="s">
        <v>5172</v>
      </c>
      <c r="I14000" s="14">
        <v>55915</v>
      </c>
      <c r="J14000" s="14">
        <v>22366</v>
      </c>
      <c r="K14000" s="15">
        <f t="shared" si="254"/>
        <v>0.4</v>
      </c>
    </row>
    <row r="14001" spans="2:11" ht="12.75">
      <c r="B14001" s="12" t="s">
        <v>16685</v>
      </c>
      <c r="C14001" s="12" t="s">
        <v>51567</v>
      </c>
      <c r="D14001" s="13" t="s">
        <v>5173</v>
      </c>
      <c r="E14001" s="13" t="s">
        <v>5174</v>
      </c>
      <c r="F14001" s="13" t="s">
        <v>8</v>
      </c>
      <c r="G14001" s="13" t="s">
        <v>9</v>
      </c>
      <c r="H14001" s="13" t="s">
        <v>5174</v>
      </c>
      <c r="I14001" s="14">
        <v>23990</v>
      </c>
      <c r="J14001" s="14">
        <v>11995</v>
      </c>
      <c r="K14001" s="15">
        <f t="shared" si="254"/>
        <v>0.5</v>
      </c>
    </row>
    <row r="14002" spans="2:11" ht="12.75">
      <c r="B14002" s="12" t="s">
        <v>16685</v>
      </c>
      <c r="C14002" s="12" t="s">
        <v>51501</v>
      </c>
      <c r="D14002" s="13" t="s">
        <v>5008</v>
      </c>
      <c r="E14002" s="13" t="s">
        <v>5009</v>
      </c>
      <c r="F14002" s="13" t="s">
        <v>6</v>
      </c>
      <c r="G14002" s="13" t="s">
        <v>9</v>
      </c>
      <c r="H14002" s="13" t="s">
        <v>5009</v>
      </c>
      <c r="I14002" s="14">
        <v>15098.59</v>
      </c>
      <c r="J14002" s="14">
        <v>6039.44</v>
      </c>
      <c r="K14002" s="15">
        <f t="shared" si="254"/>
        <v>0.40000026492540031</v>
      </c>
    </row>
    <row r="14003" spans="2:11" ht="12.75">
      <c r="B14003" s="12" t="s">
        <v>16685</v>
      </c>
      <c r="C14003" s="12" t="s">
        <v>51568</v>
      </c>
      <c r="D14003" s="13" t="s">
        <v>5175</v>
      </c>
      <c r="E14003" s="13" t="s">
        <v>5176</v>
      </c>
      <c r="F14003" s="13" t="s">
        <v>8</v>
      </c>
      <c r="G14003" s="13" t="s">
        <v>9</v>
      </c>
      <c r="H14003" s="13" t="s">
        <v>5176</v>
      </c>
      <c r="I14003" s="14">
        <v>17495</v>
      </c>
      <c r="J14003" s="14">
        <v>10497</v>
      </c>
      <c r="K14003" s="15">
        <f t="shared" si="254"/>
        <v>0.6</v>
      </c>
    </row>
    <row r="14004" spans="2:11" ht="12.75">
      <c r="B14004" s="12" t="s">
        <v>16685</v>
      </c>
      <c r="C14004" s="12" t="s">
        <v>51569</v>
      </c>
      <c r="D14004" s="13" t="s">
        <v>5177</v>
      </c>
      <c r="E14004" s="13" t="s">
        <v>5178</v>
      </c>
      <c r="F14004" s="13" t="s">
        <v>8</v>
      </c>
      <c r="G14004" s="13" t="s">
        <v>9</v>
      </c>
      <c r="H14004" s="13" t="s">
        <v>5178</v>
      </c>
      <c r="I14004" s="14">
        <v>38300</v>
      </c>
      <c r="J14004" s="14">
        <v>22980</v>
      </c>
      <c r="K14004" s="15">
        <f t="shared" si="254"/>
        <v>0.6</v>
      </c>
    </row>
    <row r="14005" spans="2:11" ht="12.75">
      <c r="B14005" s="12" t="s">
        <v>16685</v>
      </c>
      <c r="C14005" s="12" t="s">
        <v>51569</v>
      </c>
      <c r="D14005" s="13" t="s">
        <v>5177</v>
      </c>
      <c r="E14005" s="13" t="s">
        <v>5234</v>
      </c>
      <c r="F14005" s="13" t="s">
        <v>2</v>
      </c>
      <c r="G14005" s="13" t="s">
        <v>9</v>
      </c>
      <c r="H14005" s="13" t="s">
        <v>5234</v>
      </c>
      <c r="I14005" s="14">
        <v>37002.5</v>
      </c>
      <c r="J14005" s="14">
        <v>22201.5</v>
      </c>
      <c r="K14005" s="15">
        <f t="shared" si="254"/>
        <v>0.6</v>
      </c>
    </row>
    <row r="14006" spans="2:11" ht="12.75">
      <c r="B14006" s="12" t="s">
        <v>16685</v>
      </c>
      <c r="C14006" s="12" t="s">
        <v>51569</v>
      </c>
      <c r="D14006" s="13" t="s">
        <v>5177</v>
      </c>
      <c r="E14006" s="13" t="s">
        <v>5235</v>
      </c>
      <c r="F14006" s="13" t="s">
        <v>2</v>
      </c>
      <c r="G14006" s="13" t="s">
        <v>9</v>
      </c>
      <c r="H14006" s="13" t="s">
        <v>5235</v>
      </c>
      <c r="I14006" s="14">
        <v>37129.22</v>
      </c>
      <c r="J14006" s="14">
        <v>22277.53</v>
      </c>
      <c r="K14006" s="15">
        <f t="shared" si="254"/>
        <v>0.59999994613406904</v>
      </c>
    </row>
    <row r="14007" spans="2:11" ht="12.75">
      <c r="B14007" s="12" t="s">
        <v>16685</v>
      </c>
      <c r="C14007" s="12" t="s">
        <v>51494</v>
      </c>
      <c r="D14007" s="13" t="s">
        <v>4989</v>
      </c>
      <c r="E14007" s="13" t="s">
        <v>4990</v>
      </c>
      <c r="F14007" s="13" t="s">
        <v>4</v>
      </c>
      <c r="G14007" s="13" t="s">
        <v>9</v>
      </c>
      <c r="H14007" s="13" t="s">
        <v>4990</v>
      </c>
      <c r="I14007" s="14">
        <v>1188730</v>
      </c>
      <c r="J14007" s="14">
        <v>594365</v>
      </c>
      <c r="K14007" s="15">
        <f t="shared" si="254"/>
        <v>0.5</v>
      </c>
    </row>
    <row r="14008" spans="2:11" ht="12.75">
      <c r="B14008" s="12" t="s">
        <v>16685</v>
      </c>
      <c r="C14008" s="12" t="s">
        <v>51570</v>
      </c>
      <c r="D14008" s="13" t="s">
        <v>5179</v>
      </c>
      <c r="E14008" s="13" t="s">
        <v>5151</v>
      </c>
      <c r="F14008" s="13" t="s">
        <v>8</v>
      </c>
      <c r="G14008" s="13" t="s">
        <v>9</v>
      </c>
      <c r="H14008" s="13" t="s">
        <v>5151</v>
      </c>
      <c r="I14008" s="14">
        <v>14650</v>
      </c>
      <c r="J14008" s="14">
        <v>8790</v>
      </c>
      <c r="K14008" s="15">
        <f t="shared" si="254"/>
        <v>0.6</v>
      </c>
    </row>
    <row r="14009" spans="2:11" ht="12.75">
      <c r="B14009" s="12" t="s">
        <v>16685</v>
      </c>
      <c r="C14009" s="12" t="s">
        <v>51570</v>
      </c>
      <c r="D14009" s="13" t="s">
        <v>5179</v>
      </c>
      <c r="E14009" s="13" t="s">
        <v>5180</v>
      </c>
      <c r="F14009" s="13" t="s">
        <v>8</v>
      </c>
      <c r="G14009" s="13" t="s">
        <v>9</v>
      </c>
      <c r="H14009" s="13" t="s">
        <v>5180</v>
      </c>
      <c r="I14009" s="14">
        <v>9027</v>
      </c>
      <c r="J14009" s="14">
        <v>3610.8</v>
      </c>
      <c r="K14009" s="15">
        <f t="shared" si="254"/>
        <v>0.4</v>
      </c>
    </row>
    <row r="14010" spans="2:11" ht="12.75">
      <c r="B14010" s="12" t="s">
        <v>16685</v>
      </c>
      <c r="C14010" s="12" t="s">
        <v>51607</v>
      </c>
      <c r="D14010" s="13" t="s">
        <v>5292</v>
      </c>
      <c r="E14010" s="13" t="s">
        <v>5293</v>
      </c>
      <c r="F14010" s="13" t="s">
        <v>3</v>
      </c>
      <c r="G14010" s="13" t="s">
        <v>9</v>
      </c>
      <c r="H14010" s="13" t="s">
        <v>5293</v>
      </c>
      <c r="I14010" s="14">
        <v>103240</v>
      </c>
      <c r="J14010" s="14">
        <v>51620</v>
      </c>
      <c r="K14010" s="15">
        <f t="shared" si="254"/>
        <v>0.5</v>
      </c>
    </row>
    <row r="14011" spans="2:11" ht="12.75">
      <c r="B14011" s="12" t="s">
        <v>16685</v>
      </c>
      <c r="C14011" s="12" t="s">
        <v>51608</v>
      </c>
      <c r="D14011" s="13" t="s">
        <v>5294</v>
      </c>
      <c r="E14011" s="13" t="s">
        <v>5295</v>
      </c>
      <c r="F14011" s="13" t="s">
        <v>3</v>
      </c>
      <c r="G14011" s="13" t="s">
        <v>9</v>
      </c>
      <c r="H14011" s="13" t="s">
        <v>5295</v>
      </c>
      <c r="I14011" s="14">
        <v>4050</v>
      </c>
      <c r="J14011" s="14">
        <v>2430</v>
      </c>
      <c r="K14011" s="15">
        <f t="shared" si="254"/>
        <v>0.6</v>
      </c>
    </row>
    <row r="14012" spans="2:11" ht="12.75">
      <c r="B14012" s="12" t="s">
        <v>16685</v>
      </c>
      <c r="C14012" s="12" t="s">
        <v>51571</v>
      </c>
      <c r="D14012" s="13" t="s">
        <v>5181</v>
      </c>
      <c r="E14012" s="13" t="s">
        <v>5182</v>
      </c>
      <c r="F14012" s="13" t="s">
        <v>8</v>
      </c>
      <c r="G14012" s="13" t="s">
        <v>9</v>
      </c>
      <c r="H14012" s="13" t="s">
        <v>5182</v>
      </c>
      <c r="I14012" s="14">
        <v>7950</v>
      </c>
      <c r="J14012" s="14">
        <v>4770</v>
      </c>
      <c r="K14012" s="15">
        <f t="shared" si="254"/>
        <v>0.6</v>
      </c>
    </row>
    <row r="14013" spans="2:11" ht="12.75">
      <c r="B14013" s="12" t="s">
        <v>16685</v>
      </c>
      <c r="C14013" s="12" t="s">
        <v>51571</v>
      </c>
      <c r="D14013" s="13" t="s">
        <v>5181</v>
      </c>
      <c r="E14013" s="13" t="s">
        <v>5236</v>
      </c>
      <c r="F14013" s="13" t="s">
        <v>2</v>
      </c>
      <c r="G14013" s="13" t="s">
        <v>9</v>
      </c>
      <c r="H14013" s="13" t="s">
        <v>5236</v>
      </c>
      <c r="I14013" s="14">
        <v>17580</v>
      </c>
      <c r="J14013" s="14">
        <v>10548</v>
      </c>
      <c r="K14013" s="15">
        <f t="shared" si="254"/>
        <v>0.6</v>
      </c>
    </row>
    <row r="14014" spans="2:11" ht="12.75">
      <c r="B14014" s="12" t="s">
        <v>16685</v>
      </c>
      <c r="C14014" s="12" t="s">
        <v>51572</v>
      </c>
      <c r="D14014" s="13" t="s">
        <v>5183</v>
      </c>
      <c r="E14014" s="13" t="s">
        <v>5184</v>
      </c>
      <c r="F14014" s="13" t="s">
        <v>8</v>
      </c>
      <c r="G14014" s="13" t="s">
        <v>9</v>
      </c>
      <c r="H14014" s="13" t="s">
        <v>5184</v>
      </c>
      <c r="I14014" s="14">
        <v>271740</v>
      </c>
      <c r="J14014" s="14">
        <v>135870</v>
      </c>
      <c r="K14014" s="15">
        <f t="shared" si="254"/>
        <v>0.5</v>
      </c>
    </row>
    <row r="14015" spans="2:11" ht="12.75">
      <c r="B14015" s="12" t="s">
        <v>16685</v>
      </c>
      <c r="C14015" s="12" t="s">
        <v>51542</v>
      </c>
      <c r="D14015" s="13" t="s">
        <v>5106</v>
      </c>
      <c r="E14015" s="13" t="s">
        <v>5107</v>
      </c>
      <c r="F14015" s="13" t="s">
        <v>8</v>
      </c>
      <c r="G14015" s="13" t="s">
        <v>9</v>
      </c>
      <c r="H14015" s="13" t="s">
        <v>5107</v>
      </c>
      <c r="I14015" s="14">
        <v>44550</v>
      </c>
      <c r="J14015" s="14">
        <v>22275</v>
      </c>
      <c r="K14015" s="15">
        <f t="shared" si="254"/>
        <v>0.5</v>
      </c>
    </row>
    <row r="14016" spans="2:11" ht="12.75">
      <c r="B14016" s="12" t="s">
        <v>16685</v>
      </c>
      <c r="C14016" s="12" t="s">
        <v>51573</v>
      </c>
      <c r="D14016" s="13" t="s">
        <v>5185</v>
      </c>
      <c r="E14016" s="13" t="s">
        <v>5186</v>
      </c>
      <c r="F14016" s="13" t="s">
        <v>8</v>
      </c>
      <c r="G14016" s="13" t="s">
        <v>9</v>
      </c>
      <c r="H14016" s="13" t="s">
        <v>5186</v>
      </c>
      <c r="I14016" s="14">
        <v>59700</v>
      </c>
      <c r="J14016" s="14">
        <v>29850</v>
      </c>
      <c r="K14016" s="15">
        <f t="shared" si="254"/>
        <v>0.5</v>
      </c>
    </row>
    <row r="14017" spans="2:11" ht="12.75">
      <c r="B14017" s="12" t="s">
        <v>16685</v>
      </c>
      <c r="C14017" s="12" t="s">
        <v>51495</v>
      </c>
      <c r="D14017" s="13" t="s">
        <v>4991</v>
      </c>
      <c r="E14017" s="13" t="s">
        <v>4992</v>
      </c>
      <c r="F14017" s="13" t="s">
        <v>4</v>
      </c>
      <c r="G14017" s="13" t="s">
        <v>9</v>
      </c>
      <c r="H14017" s="13" t="s">
        <v>4992</v>
      </c>
      <c r="I14017" s="14">
        <v>57691.57</v>
      </c>
      <c r="J14017" s="14">
        <v>20000</v>
      </c>
      <c r="K14017" s="15">
        <f t="shared" si="254"/>
        <v>0.34667109943445812</v>
      </c>
    </row>
    <row r="14018" spans="2:11" ht="12.75">
      <c r="B14018" s="12" t="s">
        <v>16685</v>
      </c>
      <c r="C14018" s="12" t="s">
        <v>51522</v>
      </c>
      <c r="D14018" s="13" t="s">
        <v>5061</v>
      </c>
      <c r="E14018" s="13" t="s">
        <v>5062</v>
      </c>
      <c r="F14018" s="13" t="s">
        <v>5</v>
      </c>
      <c r="G14018" s="13" t="s">
        <v>9</v>
      </c>
      <c r="H14018" s="13" t="s">
        <v>5062</v>
      </c>
      <c r="I14018" s="14">
        <v>363000</v>
      </c>
      <c r="J14018" s="14">
        <v>72600</v>
      </c>
      <c r="K14018" s="15">
        <f t="shared" si="254"/>
        <v>0.2</v>
      </c>
    </row>
    <row r="14019" spans="2:11" ht="12.75">
      <c r="B14019" s="12" t="s">
        <v>16685</v>
      </c>
      <c r="C14019" s="12" t="s">
        <v>51522</v>
      </c>
      <c r="D14019" s="13" t="s">
        <v>5061</v>
      </c>
      <c r="E14019" s="13" t="s">
        <v>5237</v>
      </c>
      <c r="F14019" s="13" t="s">
        <v>2</v>
      </c>
      <c r="G14019" s="13" t="s">
        <v>9</v>
      </c>
      <c r="H14019" s="13" t="s">
        <v>5237</v>
      </c>
      <c r="I14019" s="14">
        <v>28000</v>
      </c>
      <c r="J14019" s="14">
        <v>16800</v>
      </c>
      <c r="K14019" s="15">
        <f t="shared" si="254"/>
        <v>0.6</v>
      </c>
    </row>
    <row r="14020" spans="2:11" ht="12.75">
      <c r="B14020" s="12" t="s">
        <v>16685</v>
      </c>
      <c r="C14020" s="12" t="s">
        <v>51589</v>
      </c>
      <c r="D14020" s="13" t="s">
        <v>5238</v>
      </c>
      <c r="E14020" s="13" t="s">
        <v>5239</v>
      </c>
      <c r="F14020" s="13" t="s">
        <v>2</v>
      </c>
      <c r="G14020" s="13" t="s">
        <v>9</v>
      </c>
      <c r="H14020" s="13" t="s">
        <v>5239</v>
      </c>
      <c r="I14020" s="14">
        <v>46852</v>
      </c>
      <c r="J14020" s="14">
        <v>14055.6</v>
      </c>
      <c r="K14020" s="15">
        <f t="shared" si="254"/>
        <v>0.3</v>
      </c>
    </row>
    <row r="14021" spans="2:11" ht="12.75">
      <c r="B14021" s="12" t="s">
        <v>16685</v>
      </c>
      <c r="C14021" s="12" t="s">
        <v>51609</v>
      </c>
      <c r="D14021" s="13" t="s">
        <v>5296</v>
      </c>
      <c r="E14021" s="13" t="s">
        <v>5297</v>
      </c>
      <c r="F14021" s="13" t="s">
        <v>3</v>
      </c>
      <c r="G14021" s="13" t="s">
        <v>9</v>
      </c>
      <c r="H14021" s="13" t="s">
        <v>5297</v>
      </c>
      <c r="I14021" s="14">
        <v>323530</v>
      </c>
      <c r="J14021" s="14">
        <v>113235.5</v>
      </c>
      <c r="K14021" s="15">
        <f t="shared" si="254"/>
        <v>0.35</v>
      </c>
    </row>
    <row r="14022" spans="2:11" ht="12.75">
      <c r="B14022" s="12" t="s">
        <v>16685</v>
      </c>
      <c r="C14022" s="12" t="s">
        <v>51590</v>
      </c>
      <c r="D14022" s="13" t="s">
        <v>5240</v>
      </c>
      <c r="E14022" s="13" t="s">
        <v>5241</v>
      </c>
      <c r="F14022" s="13" t="s">
        <v>2</v>
      </c>
      <c r="G14022" s="13" t="s">
        <v>9</v>
      </c>
      <c r="H14022" s="13" t="s">
        <v>5241</v>
      </c>
      <c r="I14022" s="14">
        <v>1882.23</v>
      </c>
      <c r="J14022" s="14">
        <v>1129.3399999999999</v>
      </c>
      <c r="K14022" s="15">
        <f t="shared" si="254"/>
        <v>0.600001062569399</v>
      </c>
    </row>
    <row r="14023" spans="2:11" ht="12.75">
      <c r="B14023" s="12" t="s">
        <v>16685</v>
      </c>
      <c r="C14023" s="12" t="s">
        <v>51574</v>
      </c>
      <c r="D14023" s="13" t="s">
        <v>5187</v>
      </c>
      <c r="E14023" s="13" t="s">
        <v>5188</v>
      </c>
      <c r="F14023" s="13" t="s">
        <v>8</v>
      </c>
      <c r="G14023" s="13" t="s">
        <v>9</v>
      </c>
      <c r="H14023" s="13" t="s">
        <v>5188</v>
      </c>
      <c r="I14023" s="14">
        <v>7280</v>
      </c>
      <c r="J14023" s="14">
        <v>4368</v>
      </c>
      <c r="K14023" s="15">
        <f t="shared" si="254"/>
        <v>0.6</v>
      </c>
    </row>
    <row r="14024" spans="2:11" ht="12.75">
      <c r="B14024" s="12" t="s">
        <v>16685</v>
      </c>
      <c r="C14024" s="12" t="s">
        <v>51523</v>
      </c>
      <c r="D14024" s="13" t="s">
        <v>5063</v>
      </c>
      <c r="E14024" s="13" t="s">
        <v>5064</v>
      </c>
      <c r="F14024" s="13" t="s">
        <v>5</v>
      </c>
      <c r="G14024" s="13" t="s">
        <v>9</v>
      </c>
      <c r="H14024" s="13" t="s">
        <v>5064</v>
      </c>
      <c r="I14024" s="14">
        <v>47750</v>
      </c>
      <c r="J14024" s="14">
        <v>28650</v>
      </c>
      <c r="K14024" s="15">
        <f t="shared" si="254"/>
        <v>0.6</v>
      </c>
    </row>
    <row r="14025" spans="2:11" ht="12.75">
      <c r="B14025" s="12" t="s">
        <v>16685</v>
      </c>
      <c r="C14025" s="12" t="s">
        <v>51610</v>
      </c>
      <c r="D14025" s="13" t="s">
        <v>5298</v>
      </c>
      <c r="E14025" s="13" t="s">
        <v>5299</v>
      </c>
      <c r="F14025" s="13" t="s">
        <v>3</v>
      </c>
      <c r="G14025" s="13" t="s">
        <v>9</v>
      </c>
      <c r="H14025" s="13" t="s">
        <v>5299</v>
      </c>
      <c r="I14025" s="14">
        <v>48651</v>
      </c>
      <c r="J14025" s="14">
        <v>8372.84</v>
      </c>
      <c r="K14025" s="15">
        <f t="shared" si="254"/>
        <v>0.17210005960823005</v>
      </c>
    </row>
    <row r="14026" spans="2:11" ht="12.75">
      <c r="B14026" s="12" t="s">
        <v>16685</v>
      </c>
      <c r="C14026" s="12" t="s">
        <v>51524</v>
      </c>
      <c r="D14026" s="13" t="s">
        <v>5065</v>
      </c>
      <c r="E14026" s="13" t="s">
        <v>5066</v>
      </c>
      <c r="F14026" s="13" t="s">
        <v>5</v>
      </c>
      <c r="G14026" s="13" t="s">
        <v>9</v>
      </c>
      <c r="H14026" s="13" t="s">
        <v>5066</v>
      </c>
      <c r="I14026" s="14">
        <v>25045</v>
      </c>
      <c r="J14026" s="14">
        <v>12502.46</v>
      </c>
      <c r="K14026" s="15">
        <f t="shared" si="254"/>
        <v>0.49919984028748249</v>
      </c>
    </row>
    <row r="14027" spans="2:11" ht="12.75">
      <c r="B14027" s="12" t="s">
        <v>16685</v>
      </c>
      <c r="C14027" s="12" t="s">
        <v>51575</v>
      </c>
      <c r="D14027" s="13" t="s">
        <v>5189</v>
      </c>
      <c r="E14027" s="13" t="s">
        <v>5190</v>
      </c>
      <c r="F14027" s="13" t="s">
        <v>8</v>
      </c>
      <c r="G14027" s="13" t="s">
        <v>9</v>
      </c>
      <c r="H14027" s="13" t="s">
        <v>5190</v>
      </c>
      <c r="I14027" s="14">
        <v>4098</v>
      </c>
      <c r="J14027" s="14">
        <v>2458.8000000000002</v>
      </c>
      <c r="K14027" s="15">
        <f t="shared" si="254"/>
        <v>0.60000000000000009</v>
      </c>
    </row>
    <row r="14028" spans="2:11" ht="12.75">
      <c r="B14028" s="12" t="s">
        <v>16685</v>
      </c>
      <c r="C14028" s="12" t="s">
        <v>51525</v>
      </c>
      <c r="D14028" s="13" t="s">
        <v>5067</v>
      </c>
      <c r="E14028" s="13" t="s">
        <v>5068</v>
      </c>
      <c r="F14028" s="13" t="s">
        <v>5</v>
      </c>
      <c r="G14028" s="13" t="s">
        <v>9</v>
      </c>
      <c r="H14028" s="13" t="s">
        <v>5068</v>
      </c>
      <c r="I14028" s="14">
        <v>34001.65</v>
      </c>
      <c r="J14028" s="14">
        <v>20400.990000000002</v>
      </c>
      <c r="K14028" s="15">
        <f t="shared" ref="K14028:K14091" si="255">J14028/I14028</f>
        <v>0.6</v>
      </c>
    </row>
    <row r="14029" spans="2:11" ht="12.75">
      <c r="B14029" s="12" t="s">
        <v>16685</v>
      </c>
      <c r="C14029" s="12" t="s">
        <v>51527</v>
      </c>
      <c r="D14029" s="13" t="s">
        <v>5072</v>
      </c>
      <c r="E14029" s="13" t="s">
        <v>5073</v>
      </c>
      <c r="F14029" s="13" t="s">
        <v>5</v>
      </c>
      <c r="G14029" s="13" t="s">
        <v>9</v>
      </c>
      <c r="H14029" s="13" t="s">
        <v>5073</v>
      </c>
      <c r="I14029" s="14">
        <v>61759.8</v>
      </c>
      <c r="J14029" s="14">
        <v>9881.57</v>
      </c>
      <c r="K14029" s="15">
        <f t="shared" si="255"/>
        <v>0.16000003238352453</v>
      </c>
    </row>
    <row r="14030" spans="2:11" ht="12.75">
      <c r="B14030" s="12" t="s">
        <v>16685</v>
      </c>
      <c r="C14030" s="12" t="s">
        <v>51591</v>
      </c>
      <c r="D14030" s="13" t="s">
        <v>5242</v>
      </c>
      <c r="E14030" s="13" t="s">
        <v>5243</v>
      </c>
      <c r="F14030" s="13" t="s">
        <v>2</v>
      </c>
      <c r="G14030" s="13" t="s">
        <v>9</v>
      </c>
      <c r="H14030" s="13" t="s">
        <v>5243</v>
      </c>
      <c r="I14030" s="14">
        <v>39810</v>
      </c>
      <c r="J14030" s="14">
        <v>19905</v>
      </c>
      <c r="K14030" s="15">
        <f t="shared" si="255"/>
        <v>0.5</v>
      </c>
    </row>
    <row r="14031" spans="2:11" ht="12.75">
      <c r="B14031" s="12" t="s">
        <v>16685</v>
      </c>
      <c r="C14031" s="12" t="s">
        <v>51611</v>
      </c>
      <c r="D14031" s="13" t="s">
        <v>5300</v>
      </c>
      <c r="E14031" s="13" t="s">
        <v>5301</v>
      </c>
      <c r="F14031" s="13" t="s">
        <v>3</v>
      </c>
      <c r="G14031" s="13" t="s">
        <v>9</v>
      </c>
      <c r="H14031" s="13" t="s">
        <v>5301</v>
      </c>
      <c r="I14031" s="14">
        <v>12935.28</v>
      </c>
      <c r="J14031" s="14">
        <v>7761.17</v>
      </c>
      <c r="K14031" s="15">
        <f t="shared" si="255"/>
        <v>0.60000015461590317</v>
      </c>
    </row>
    <row r="14032" spans="2:11" ht="12.75">
      <c r="B14032" s="12" t="s">
        <v>16685</v>
      </c>
      <c r="C14032" s="12" t="s">
        <v>51612</v>
      </c>
      <c r="D14032" s="13" t="s">
        <v>5302</v>
      </c>
      <c r="E14032" s="13" t="s">
        <v>5303</v>
      </c>
      <c r="F14032" s="13" t="s">
        <v>3</v>
      </c>
      <c r="G14032" s="13" t="s">
        <v>9</v>
      </c>
      <c r="H14032" s="13" t="s">
        <v>5303</v>
      </c>
      <c r="I14032" s="14">
        <v>152330</v>
      </c>
      <c r="J14032" s="14">
        <v>91398</v>
      </c>
      <c r="K14032" s="15">
        <f t="shared" si="255"/>
        <v>0.6</v>
      </c>
    </row>
    <row r="14033" spans="2:11" ht="12.75">
      <c r="B14033" s="12" t="s">
        <v>16685</v>
      </c>
      <c r="C14033" s="12" t="s">
        <v>51613</v>
      </c>
      <c r="D14033" s="13" t="s">
        <v>5304</v>
      </c>
      <c r="E14033" s="13" t="s">
        <v>5305</v>
      </c>
      <c r="F14033" s="13" t="s">
        <v>3</v>
      </c>
      <c r="G14033" s="13" t="s">
        <v>9</v>
      </c>
      <c r="H14033" s="13" t="s">
        <v>5305</v>
      </c>
      <c r="I14033" s="14">
        <v>607248</v>
      </c>
      <c r="J14033" s="14">
        <v>203624</v>
      </c>
      <c r="K14033" s="15">
        <f t="shared" si="255"/>
        <v>0.33532263589176087</v>
      </c>
    </row>
    <row r="14034" spans="2:11" ht="12.75">
      <c r="B14034" s="12" t="s">
        <v>16685</v>
      </c>
      <c r="C14034" s="12" t="s">
        <v>51614</v>
      </c>
      <c r="D14034" s="13" t="s">
        <v>5306</v>
      </c>
      <c r="E14034" s="13" t="s">
        <v>5307</v>
      </c>
      <c r="F14034" s="13" t="s">
        <v>3</v>
      </c>
      <c r="G14034" s="13" t="s">
        <v>9</v>
      </c>
      <c r="H14034" s="13" t="s">
        <v>5307</v>
      </c>
      <c r="I14034" s="14">
        <v>280515.38</v>
      </c>
      <c r="J14034" s="14">
        <v>140257.69</v>
      </c>
      <c r="K14034" s="15">
        <f t="shared" si="255"/>
        <v>0.5</v>
      </c>
    </row>
    <row r="14035" spans="2:11" ht="12.75">
      <c r="B14035" s="12" t="s">
        <v>16685</v>
      </c>
      <c r="C14035" s="12" t="s">
        <v>51528</v>
      </c>
      <c r="D14035" s="13" t="s">
        <v>5074</v>
      </c>
      <c r="E14035" s="13" t="s">
        <v>5075</v>
      </c>
      <c r="F14035" s="13" t="s">
        <v>5</v>
      </c>
      <c r="G14035" s="13" t="s">
        <v>9</v>
      </c>
      <c r="H14035" s="13" t="s">
        <v>5075</v>
      </c>
      <c r="I14035" s="14">
        <v>524017.09</v>
      </c>
      <c r="J14035" s="14">
        <v>217519.49</v>
      </c>
      <c r="K14035" s="15">
        <f t="shared" si="255"/>
        <v>0.41509999225406941</v>
      </c>
    </row>
    <row r="14036" spans="2:11" ht="12.75">
      <c r="B14036" s="12" t="s">
        <v>16682</v>
      </c>
      <c r="C14036" s="12" t="s">
        <v>51342</v>
      </c>
      <c r="D14036" s="13" t="s">
        <v>3099</v>
      </c>
      <c r="E14036" s="13" t="s">
        <v>68</v>
      </c>
      <c r="F14036" s="13" t="s">
        <v>4</v>
      </c>
      <c r="G14036" s="13" t="s">
        <v>9</v>
      </c>
      <c r="H14036" s="13"/>
      <c r="I14036" s="14">
        <v>137277</v>
      </c>
      <c r="J14036" s="14">
        <v>48046.95</v>
      </c>
      <c r="K14036" s="15">
        <f t="shared" si="255"/>
        <v>0.35</v>
      </c>
    </row>
    <row r="14037" spans="2:11" ht="12.75">
      <c r="B14037" s="12" t="s">
        <v>16682</v>
      </c>
      <c r="C14037" s="12" t="s">
        <v>51342</v>
      </c>
      <c r="D14037" s="13" t="s">
        <v>3099</v>
      </c>
      <c r="E14037" s="13" t="s">
        <v>3100</v>
      </c>
      <c r="F14037" s="13" t="s">
        <v>8</v>
      </c>
      <c r="G14037" s="13" t="s">
        <v>10</v>
      </c>
      <c r="H14037" s="13"/>
      <c r="I14037" s="14">
        <v>15000</v>
      </c>
      <c r="J14037" s="14">
        <v>7500</v>
      </c>
      <c r="K14037" s="15">
        <f t="shared" si="255"/>
        <v>0.5</v>
      </c>
    </row>
    <row r="14038" spans="2:11" ht="12.75">
      <c r="B14038" s="12" t="s">
        <v>16682</v>
      </c>
      <c r="C14038" s="12" t="s">
        <v>51365</v>
      </c>
      <c r="D14038" s="13" t="s">
        <v>3151</v>
      </c>
      <c r="E14038" s="13" t="s">
        <v>3152</v>
      </c>
      <c r="F14038" s="13" t="s">
        <v>4</v>
      </c>
      <c r="G14038" s="13" t="s">
        <v>9</v>
      </c>
      <c r="H14038" s="13"/>
      <c r="I14038" s="14">
        <v>47430</v>
      </c>
      <c r="J14038" s="14">
        <v>14229</v>
      </c>
      <c r="K14038" s="15">
        <f t="shared" si="255"/>
        <v>0.3</v>
      </c>
    </row>
    <row r="14039" spans="2:11" ht="12.75">
      <c r="B14039" s="12" t="s">
        <v>16682</v>
      </c>
      <c r="C14039" s="12" t="s">
        <v>51343</v>
      </c>
      <c r="D14039" s="13" t="s">
        <v>3101</v>
      </c>
      <c r="E14039" s="13" t="s">
        <v>1967</v>
      </c>
      <c r="F14039" s="13" t="s">
        <v>3</v>
      </c>
      <c r="G14039" s="13" t="s">
        <v>9</v>
      </c>
      <c r="H14039" s="13"/>
      <c r="I14039" s="14">
        <v>43071.08</v>
      </c>
      <c r="J14039" s="14">
        <v>15074.88</v>
      </c>
      <c r="K14039" s="15">
        <f t="shared" si="255"/>
        <v>0.35000004643486993</v>
      </c>
    </row>
    <row r="14040" spans="2:11" ht="12.75">
      <c r="B14040" s="12" t="s">
        <v>16682</v>
      </c>
      <c r="C14040" s="12" t="s">
        <v>51300</v>
      </c>
      <c r="D14040" s="13" t="s">
        <v>2989</v>
      </c>
      <c r="E14040" s="13" t="s">
        <v>2990</v>
      </c>
      <c r="F14040" s="13" t="s">
        <v>7</v>
      </c>
      <c r="G14040" s="13" t="s">
        <v>9</v>
      </c>
      <c r="H14040" s="13"/>
      <c r="I14040" s="14">
        <v>320000</v>
      </c>
      <c r="J14040" s="14">
        <v>80000</v>
      </c>
      <c r="K14040" s="15">
        <f t="shared" si="255"/>
        <v>0.25</v>
      </c>
    </row>
    <row r="14041" spans="2:11" ht="12.75">
      <c r="B14041" s="12" t="s">
        <v>16682</v>
      </c>
      <c r="C14041" s="12" t="s">
        <v>51344</v>
      </c>
      <c r="D14041" s="13" t="s">
        <v>3102</v>
      </c>
      <c r="E14041" s="13" t="s">
        <v>3103</v>
      </c>
      <c r="F14041" s="13" t="s">
        <v>3</v>
      </c>
      <c r="G14041" s="13" t="s">
        <v>9</v>
      </c>
      <c r="H14041" s="13"/>
      <c r="I14041" s="14">
        <v>705422.78</v>
      </c>
      <c r="J14041" s="14">
        <v>176355.7</v>
      </c>
      <c r="K14041" s="15">
        <f t="shared" si="255"/>
        <v>0.25000000708794801</v>
      </c>
    </row>
    <row r="14042" spans="2:11" ht="12.75">
      <c r="B14042" s="12" t="s">
        <v>16682</v>
      </c>
      <c r="C14042" s="12" t="s">
        <v>51345</v>
      </c>
      <c r="D14042" s="13" t="s">
        <v>3104</v>
      </c>
      <c r="E14042" s="13" t="s">
        <v>3105</v>
      </c>
      <c r="F14042" s="13" t="s">
        <v>3</v>
      </c>
      <c r="G14042" s="13" t="s">
        <v>9</v>
      </c>
      <c r="H14042" s="13"/>
      <c r="I14042" s="14">
        <v>120182.88</v>
      </c>
      <c r="J14042" s="14">
        <v>36054.86</v>
      </c>
      <c r="K14042" s="15">
        <f t="shared" si="255"/>
        <v>0.29999996671738938</v>
      </c>
    </row>
    <row r="14043" spans="2:11" ht="12.75">
      <c r="B14043" s="12" t="s">
        <v>16682</v>
      </c>
      <c r="C14043" s="12" t="s">
        <v>51345</v>
      </c>
      <c r="D14043" s="13" t="s">
        <v>3104</v>
      </c>
      <c r="E14043" s="13" t="s">
        <v>3100</v>
      </c>
      <c r="F14043" s="13" t="s">
        <v>8</v>
      </c>
      <c r="G14043" s="13" t="s">
        <v>10</v>
      </c>
      <c r="H14043" s="13"/>
      <c r="I14043" s="14" t="s">
        <v>366</v>
      </c>
      <c r="J14043" s="14">
        <v>15000</v>
      </c>
      <c r="K14043" s="15" t="s">
        <v>366</v>
      </c>
    </row>
    <row r="14044" spans="2:11" ht="12.75">
      <c r="B14044" s="12" t="s">
        <v>16682</v>
      </c>
      <c r="C14044" s="12" t="s">
        <v>51367</v>
      </c>
      <c r="D14044" s="13" t="s">
        <v>3155</v>
      </c>
      <c r="E14044" s="13" t="s">
        <v>3156</v>
      </c>
      <c r="F14044" s="13" t="s">
        <v>4</v>
      </c>
      <c r="G14044" s="13" t="s">
        <v>9</v>
      </c>
      <c r="H14044" s="13"/>
      <c r="I14044" s="14">
        <v>170000</v>
      </c>
      <c r="J14044" s="14">
        <v>59500</v>
      </c>
      <c r="K14044" s="15">
        <f t="shared" ref="K14044:K14051" si="256">J14044/I14044</f>
        <v>0.35</v>
      </c>
    </row>
    <row r="14045" spans="2:11" ht="12.75">
      <c r="B14045" s="12" t="s">
        <v>16682</v>
      </c>
      <c r="C14045" s="12" t="s">
        <v>51302</v>
      </c>
      <c r="D14045" s="13" t="s">
        <v>2993</v>
      </c>
      <c r="E14045" s="13" t="s">
        <v>2994</v>
      </c>
      <c r="F14045" s="13" t="s">
        <v>7</v>
      </c>
      <c r="G14045" s="13" t="s">
        <v>9</v>
      </c>
      <c r="H14045" s="13"/>
      <c r="I14045" s="14">
        <v>388000</v>
      </c>
      <c r="J14045" s="14">
        <v>97000</v>
      </c>
      <c r="K14045" s="15">
        <f t="shared" si="256"/>
        <v>0.25</v>
      </c>
    </row>
    <row r="14046" spans="2:11" ht="12.75">
      <c r="B14046" s="12" t="s">
        <v>16682</v>
      </c>
      <c r="C14046" s="12" t="s">
        <v>51347</v>
      </c>
      <c r="D14046" s="13" t="s">
        <v>3108</v>
      </c>
      <c r="E14046" s="13" t="s">
        <v>3109</v>
      </c>
      <c r="F14046" s="13" t="s">
        <v>3</v>
      </c>
      <c r="G14046" s="13" t="s">
        <v>9</v>
      </c>
      <c r="H14046" s="13"/>
      <c r="I14046" s="14">
        <v>55000</v>
      </c>
      <c r="J14046" s="14">
        <v>19250</v>
      </c>
      <c r="K14046" s="15">
        <f t="shared" si="256"/>
        <v>0.35</v>
      </c>
    </row>
    <row r="14047" spans="2:11" ht="12.75">
      <c r="B14047" s="12" t="s">
        <v>16682</v>
      </c>
      <c r="C14047" s="12" t="s">
        <v>51347</v>
      </c>
      <c r="D14047" s="13" t="s">
        <v>3108</v>
      </c>
      <c r="E14047" s="13" t="s">
        <v>652</v>
      </c>
      <c r="F14047" s="13" t="s">
        <v>4</v>
      </c>
      <c r="G14047" s="13" t="s">
        <v>9</v>
      </c>
      <c r="H14047" s="13"/>
      <c r="I14047" s="14">
        <v>32000</v>
      </c>
      <c r="J14047" s="14">
        <v>11200</v>
      </c>
      <c r="K14047" s="15">
        <f t="shared" si="256"/>
        <v>0.35</v>
      </c>
    </row>
    <row r="14048" spans="2:11" ht="12.75">
      <c r="B14048" s="12" t="s">
        <v>16682</v>
      </c>
      <c r="C14048" s="12" t="s">
        <v>51368</v>
      </c>
      <c r="D14048" s="13" t="s">
        <v>3157</v>
      </c>
      <c r="E14048" s="13" t="s">
        <v>3158</v>
      </c>
      <c r="F14048" s="13" t="s">
        <v>3</v>
      </c>
      <c r="G14048" s="13" t="s">
        <v>9</v>
      </c>
      <c r="H14048" s="13"/>
      <c r="I14048" s="14">
        <v>20636.2</v>
      </c>
      <c r="J14048" s="14">
        <v>7222.67</v>
      </c>
      <c r="K14048" s="15">
        <f t="shared" si="256"/>
        <v>0.35</v>
      </c>
    </row>
    <row r="14049" spans="2:11" ht="12.75">
      <c r="B14049" s="12" t="s">
        <v>16682</v>
      </c>
      <c r="C14049" s="12" t="s">
        <v>51369</v>
      </c>
      <c r="D14049" s="13" t="s">
        <v>3159</v>
      </c>
      <c r="E14049" s="13" t="s">
        <v>3160</v>
      </c>
      <c r="F14049" s="13" t="s">
        <v>3</v>
      </c>
      <c r="G14049" s="13" t="s">
        <v>9</v>
      </c>
      <c r="H14049" s="13"/>
      <c r="I14049" s="14">
        <v>49319.4</v>
      </c>
      <c r="J14049" s="14">
        <v>17261.79</v>
      </c>
      <c r="K14049" s="15">
        <f t="shared" si="256"/>
        <v>0.35000000000000003</v>
      </c>
    </row>
    <row r="14050" spans="2:11" ht="12.75">
      <c r="B14050" s="12" t="s">
        <v>16682</v>
      </c>
      <c r="C14050" s="12" t="s">
        <v>51303</v>
      </c>
      <c r="D14050" s="13" t="s">
        <v>2995</v>
      </c>
      <c r="E14050" s="13" t="s">
        <v>2996</v>
      </c>
      <c r="F14050" s="13" t="s">
        <v>2</v>
      </c>
      <c r="G14050" s="13" t="s">
        <v>9</v>
      </c>
      <c r="H14050" s="13"/>
      <c r="I14050" s="14">
        <v>337150</v>
      </c>
      <c r="J14050" s="14">
        <v>101145</v>
      </c>
      <c r="K14050" s="15">
        <f t="shared" si="256"/>
        <v>0.3</v>
      </c>
    </row>
    <row r="14051" spans="2:11" ht="12.75">
      <c r="B14051" s="12" t="s">
        <v>16682</v>
      </c>
      <c r="C14051" s="12" t="s">
        <v>51304</v>
      </c>
      <c r="D14051" s="13" t="s">
        <v>2997</v>
      </c>
      <c r="E14051" s="13" t="s">
        <v>2998</v>
      </c>
      <c r="F14051" s="13" t="s">
        <v>4</v>
      </c>
      <c r="G14051" s="13" t="s">
        <v>9</v>
      </c>
      <c r="H14051" s="13"/>
      <c r="I14051" s="14">
        <v>61000</v>
      </c>
      <c r="J14051" s="14">
        <v>15250</v>
      </c>
      <c r="K14051" s="15">
        <f t="shared" si="256"/>
        <v>0.25</v>
      </c>
    </row>
    <row r="14052" spans="2:11" ht="12.75">
      <c r="B14052" s="12" t="s">
        <v>16682</v>
      </c>
      <c r="C14052" s="12" t="s">
        <v>51304</v>
      </c>
      <c r="D14052" s="13" t="s">
        <v>2997</v>
      </c>
      <c r="E14052" s="13" t="s">
        <v>2999</v>
      </c>
      <c r="F14052" s="13" t="s">
        <v>8</v>
      </c>
      <c r="G14052" s="13" t="s">
        <v>10</v>
      </c>
      <c r="H14052" s="13"/>
      <c r="I14052" s="14">
        <v>0</v>
      </c>
      <c r="J14052" s="14">
        <v>15000</v>
      </c>
      <c r="K14052" s="15" t="s">
        <v>366</v>
      </c>
    </row>
    <row r="14053" spans="2:11" ht="12.75">
      <c r="B14053" s="12" t="s">
        <v>16682</v>
      </c>
      <c r="C14053" s="12" t="s">
        <v>51305</v>
      </c>
      <c r="D14053" s="13" t="s">
        <v>3000</v>
      </c>
      <c r="E14053" s="13" t="s">
        <v>3001</v>
      </c>
      <c r="F14053" s="13" t="s">
        <v>2</v>
      </c>
      <c r="G14053" s="13" t="s">
        <v>9</v>
      </c>
      <c r="H14053" s="13"/>
      <c r="I14053" s="14">
        <v>443335.5</v>
      </c>
      <c r="J14053" s="14">
        <v>133000.65</v>
      </c>
      <c r="K14053" s="15">
        <f t="shared" ref="K14053:K14084" si="257">J14053/I14053</f>
        <v>0.3</v>
      </c>
    </row>
    <row r="14054" spans="2:11" ht="12.75">
      <c r="B14054" s="12" t="s">
        <v>16682</v>
      </c>
      <c r="C14054" s="12" t="s">
        <v>51370</v>
      </c>
      <c r="D14054" s="13" t="s">
        <v>3161</v>
      </c>
      <c r="E14054" s="13" t="s">
        <v>3162</v>
      </c>
      <c r="F14054" s="13" t="s">
        <v>3</v>
      </c>
      <c r="G14054" s="13" t="s">
        <v>9</v>
      </c>
      <c r="H14054" s="13"/>
      <c r="I14054" s="14">
        <v>21000</v>
      </c>
      <c r="J14054" s="14">
        <v>7350</v>
      </c>
      <c r="K14054" s="15">
        <f t="shared" si="257"/>
        <v>0.35</v>
      </c>
    </row>
    <row r="14055" spans="2:11" ht="12.75">
      <c r="B14055" s="12" t="s">
        <v>16682</v>
      </c>
      <c r="C14055" s="12" t="s">
        <v>51346</v>
      </c>
      <c r="D14055" s="13" t="s">
        <v>3106</v>
      </c>
      <c r="E14055" s="13" t="s">
        <v>3107</v>
      </c>
      <c r="F14055" s="13" t="s">
        <v>2</v>
      </c>
      <c r="G14055" s="13" t="s">
        <v>9</v>
      </c>
      <c r="H14055" s="13"/>
      <c r="I14055" s="14">
        <v>219978.8</v>
      </c>
      <c r="J14055" s="14">
        <v>65993.64</v>
      </c>
      <c r="K14055" s="15">
        <f t="shared" si="257"/>
        <v>0.3</v>
      </c>
    </row>
    <row r="14056" spans="2:11" ht="12.75">
      <c r="B14056" s="12" t="s">
        <v>16682</v>
      </c>
      <c r="C14056" s="12" t="s">
        <v>51339</v>
      </c>
      <c r="D14056" s="13" t="s">
        <v>3084</v>
      </c>
      <c r="E14056" s="13" t="s">
        <v>3085</v>
      </c>
      <c r="F14056" s="13" t="s">
        <v>3</v>
      </c>
      <c r="G14056" s="13" t="s">
        <v>9</v>
      </c>
      <c r="H14056" s="13"/>
      <c r="I14056" s="14">
        <v>41143.4</v>
      </c>
      <c r="J14056" s="14">
        <v>14400.19</v>
      </c>
      <c r="K14056" s="15">
        <f t="shared" si="257"/>
        <v>0.35</v>
      </c>
    </row>
    <row r="14057" spans="2:11" ht="12.75">
      <c r="B14057" s="12" t="s">
        <v>16682</v>
      </c>
      <c r="C14057" s="12" t="s">
        <v>51339</v>
      </c>
      <c r="D14057" s="13" t="s">
        <v>3084</v>
      </c>
      <c r="E14057" s="13" t="s">
        <v>3086</v>
      </c>
      <c r="F14057" s="13" t="s">
        <v>3</v>
      </c>
      <c r="G14057" s="13" t="s">
        <v>9</v>
      </c>
      <c r="H14057" s="13"/>
      <c r="I14057" s="14">
        <v>46085</v>
      </c>
      <c r="J14057" s="14">
        <v>16129.75</v>
      </c>
      <c r="K14057" s="15">
        <f t="shared" si="257"/>
        <v>0.35</v>
      </c>
    </row>
    <row r="14058" spans="2:11" ht="12.75">
      <c r="B14058" s="12" t="s">
        <v>16682</v>
      </c>
      <c r="C14058" s="12" t="s">
        <v>51339</v>
      </c>
      <c r="D14058" s="13" t="s">
        <v>3084</v>
      </c>
      <c r="E14058" s="13" t="s">
        <v>3087</v>
      </c>
      <c r="F14058" s="13" t="s">
        <v>4</v>
      </c>
      <c r="G14058" s="13" t="s">
        <v>9</v>
      </c>
      <c r="H14058" s="13"/>
      <c r="I14058" s="14">
        <v>58192</v>
      </c>
      <c r="J14058" s="14">
        <v>20367.2</v>
      </c>
      <c r="K14058" s="15">
        <f t="shared" si="257"/>
        <v>0.35000000000000003</v>
      </c>
    </row>
    <row r="14059" spans="2:11" ht="12.75">
      <c r="B14059" s="12" t="s">
        <v>16682</v>
      </c>
      <c r="C14059" s="12" t="s">
        <v>51339</v>
      </c>
      <c r="D14059" s="13" t="s">
        <v>3084</v>
      </c>
      <c r="E14059" s="13" t="s">
        <v>3088</v>
      </c>
      <c r="F14059" s="13" t="s">
        <v>3</v>
      </c>
      <c r="G14059" s="13" t="s">
        <v>9</v>
      </c>
      <c r="H14059" s="13"/>
      <c r="I14059" s="14">
        <v>94345</v>
      </c>
      <c r="J14059" s="14">
        <v>28303.5</v>
      </c>
      <c r="K14059" s="15">
        <f t="shared" si="257"/>
        <v>0.3</v>
      </c>
    </row>
    <row r="14060" spans="2:11" ht="12.75">
      <c r="B14060" s="12" t="s">
        <v>16682</v>
      </c>
      <c r="C14060" s="12" t="s">
        <v>51339</v>
      </c>
      <c r="D14060" s="13" t="s">
        <v>3084</v>
      </c>
      <c r="E14060" s="13" t="s">
        <v>3089</v>
      </c>
      <c r="F14060" s="13" t="s">
        <v>3</v>
      </c>
      <c r="G14060" s="13" t="s">
        <v>9</v>
      </c>
      <c r="H14060" s="13"/>
      <c r="I14060" s="14">
        <v>135963</v>
      </c>
      <c r="J14060" s="14">
        <v>47587.05</v>
      </c>
      <c r="K14060" s="15">
        <f t="shared" si="257"/>
        <v>0.35000000000000003</v>
      </c>
    </row>
    <row r="14061" spans="2:11" ht="12.75">
      <c r="B14061" s="12" t="s">
        <v>16682</v>
      </c>
      <c r="C14061" s="12" t="s">
        <v>51339</v>
      </c>
      <c r="D14061" s="13" t="s">
        <v>3084</v>
      </c>
      <c r="E14061" s="13" t="s">
        <v>3090</v>
      </c>
      <c r="F14061" s="13" t="s">
        <v>3</v>
      </c>
      <c r="G14061" s="13" t="s">
        <v>9</v>
      </c>
      <c r="H14061" s="13"/>
      <c r="I14061" s="14">
        <v>219039</v>
      </c>
      <c r="J14061" s="14">
        <v>76663.649999999994</v>
      </c>
      <c r="K14061" s="15">
        <f t="shared" si="257"/>
        <v>0.35</v>
      </c>
    </row>
    <row r="14062" spans="2:11" ht="12.75">
      <c r="B14062" s="12" t="s">
        <v>16682</v>
      </c>
      <c r="C14062" s="12" t="s">
        <v>51339</v>
      </c>
      <c r="D14062" s="13" t="s">
        <v>3084</v>
      </c>
      <c r="E14062" s="13" t="s">
        <v>3091</v>
      </c>
      <c r="F14062" s="13" t="s">
        <v>3</v>
      </c>
      <c r="G14062" s="13" t="s">
        <v>9</v>
      </c>
      <c r="H14062" s="13"/>
      <c r="I14062" s="14">
        <v>376776.5</v>
      </c>
      <c r="J14062" s="14">
        <v>113032.95</v>
      </c>
      <c r="K14062" s="15">
        <f t="shared" si="257"/>
        <v>0.3</v>
      </c>
    </row>
    <row r="14063" spans="2:11" ht="12.75">
      <c r="B14063" s="12" t="s">
        <v>16682</v>
      </c>
      <c r="C14063" s="12" t="s">
        <v>51339</v>
      </c>
      <c r="D14063" s="13" t="s">
        <v>3084</v>
      </c>
      <c r="E14063" s="13" t="s">
        <v>3092</v>
      </c>
      <c r="F14063" s="13" t="s">
        <v>3</v>
      </c>
      <c r="G14063" s="13" t="s">
        <v>9</v>
      </c>
      <c r="H14063" s="13"/>
      <c r="I14063" s="14">
        <v>553295</v>
      </c>
      <c r="J14063" s="14">
        <v>165988.5</v>
      </c>
      <c r="K14063" s="15">
        <f t="shared" si="257"/>
        <v>0.3</v>
      </c>
    </row>
    <row r="14064" spans="2:11" ht="12.75">
      <c r="B14064" s="12" t="s">
        <v>16682</v>
      </c>
      <c r="C14064" s="12" t="s">
        <v>51339</v>
      </c>
      <c r="D14064" s="13" t="s">
        <v>3084</v>
      </c>
      <c r="E14064" s="13" t="s">
        <v>3093</v>
      </c>
      <c r="F14064" s="13" t="s">
        <v>4</v>
      </c>
      <c r="G14064" s="13" t="s">
        <v>9</v>
      </c>
      <c r="H14064" s="13"/>
      <c r="I14064" s="14">
        <v>2283034.5</v>
      </c>
      <c r="J14064" s="14">
        <v>525000</v>
      </c>
      <c r="K14064" s="15">
        <f t="shared" si="257"/>
        <v>0.22995710314495904</v>
      </c>
    </row>
    <row r="14065" spans="2:11" ht="12.75">
      <c r="B14065" s="12" t="s">
        <v>16682</v>
      </c>
      <c r="C14065" s="12" t="s">
        <v>51313</v>
      </c>
      <c r="D14065" s="13" t="s">
        <v>3021</v>
      </c>
      <c r="E14065" s="13" t="s">
        <v>3022</v>
      </c>
      <c r="F14065" s="13" t="s">
        <v>4</v>
      </c>
      <c r="G14065" s="13" t="s">
        <v>9</v>
      </c>
      <c r="H14065" s="13"/>
      <c r="I14065" s="14">
        <v>55604</v>
      </c>
      <c r="J14065" s="14">
        <v>13901</v>
      </c>
      <c r="K14065" s="15">
        <f t="shared" si="257"/>
        <v>0.25</v>
      </c>
    </row>
    <row r="14066" spans="2:11" ht="12.75">
      <c r="B14066" s="12" t="s">
        <v>16682</v>
      </c>
      <c r="C14066" s="12" t="s">
        <v>51372</v>
      </c>
      <c r="D14066" s="13" t="s">
        <v>3165</v>
      </c>
      <c r="E14066" s="13" t="s">
        <v>3166</v>
      </c>
      <c r="F14066" s="13" t="s">
        <v>3</v>
      </c>
      <c r="G14066" s="13" t="s">
        <v>9</v>
      </c>
      <c r="H14066" s="13"/>
      <c r="I14066" s="14">
        <v>55006</v>
      </c>
      <c r="J14066" s="14">
        <v>19252.099999999999</v>
      </c>
      <c r="K14066" s="15">
        <f t="shared" si="257"/>
        <v>0.35</v>
      </c>
    </row>
    <row r="14067" spans="2:11" ht="12.75">
      <c r="B14067" s="12" t="s">
        <v>16682</v>
      </c>
      <c r="C14067" s="12" t="s">
        <v>51372</v>
      </c>
      <c r="D14067" s="13" t="s">
        <v>3165</v>
      </c>
      <c r="E14067" s="13" t="s">
        <v>3167</v>
      </c>
      <c r="F14067" s="13" t="s">
        <v>3</v>
      </c>
      <c r="G14067" s="13" t="s">
        <v>9</v>
      </c>
      <c r="H14067" s="13"/>
      <c r="I14067" s="14">
        <v>39485</v>
      </c>
      <c r="J14067" s="14">
        <v>13819.75</v>
      </c>
      <c r="K14067" s="15">
        <f t="shared" si="257"/>
        <v>0.35</v>
      </c>
    </row>
    <row r="14068" spans="2:11" ht="12.75">
      <c r="B14068" s="12" t="s">
        <v>16682</v>
      </c>
      <c r="C14068" s="12" t="s">
        <v>51372</v>
      </c>
      <c r="D14068" s="13" t="s">
        <v>3165</v>
      </c>
      <c r="E14068" s="13" t="s">
        <v>3168</v>
      </c>
      <c r="F14068" s="13" t="s">
        <v>3</v>
      </c>
      <c r="G14068" s="13" t="s">
        <v>9</v>
      </c>
      <c r="H14068" s="13"/>
      <c r="I14068" s="14">
        <v>8407</v>
      </c>
      <c r="J14068" s="14">
        <v>2942.45</v>
      </c>
      <c r="K14068" s="15">
        <f t="shared" si="257"/>
        <v>0.35</v>
      </c>
    </row>
    <row r="14069" spans="2:11" ht="12.75">
      <c r="B14069" s="12" t="s">
        <v>16682</v>
      </c>
      <c r="C14069" s="12" t="s">
        <v>51372</v>
      </c>
      <c r="D14069" s="13" t="s">
        <v>3165</v>
      </c>
      <c r="E14069" s="13" t="s">
        <v>3169</v>
      </c>
      <c r="F14069" s="13" t="s">
        <v>7</v>
      </c>
      <c r="G14069" s="13" t="s">
        <v>9</v>
      </c>
      <c r="H14069" s="13"/>
      <c r="I14069" s="14">
        <v>5078</v>
      </c>
      <c r="J14069" s="14">
        <v>1777.3</v>
      </c>
      <c r="K14069" s="15">
        <f t="shared" si="257"/>
        <v>0.35</v>
      </c>
    </row>
    <row r="14070" spans="2:11" ht="12.75">
      <c r="B14070" s="12" t="s">
        <v>16682</v>
      </c>
      <c r="C14070" s="12" t="s">
        <v>51372</v>
      </c>
      <c r="D14070" s="13" t="s">
        <v>3165</v>
      </c>
      <c r="E14070" s="13" t="s">
        <v>3170</v>
      </c>
      <c r="F14070" s="13" t="s">
        <v>6</v>
      </c>
      <c r="G14070" s="13" t="s">
        <v>9</v>
      </c>
      <c r="H14070" s="13"/>
      <c r="I14070" s="14">
        <v>238630</v>
      </c>
      <c r="J14070" s="14">
        <v>82707.94</v>
      </c>
      <c r="K14070" s="15">
        <f t="shared" si="257"/>
        <v>0.3465948958638897</v>
      </c>
    </row>
    <row r="14071" spans="2:11" ht="12.75">
      <c r="B14071" s="12" t="s">
        <v>16682</v>
      </c>
      <c r="C14071" s="12" t="s">
        <v>51308</v>
      </c>
      <c r="D14071" s="13" t="s">
        <v>3010</v>
      </c>
      <c r="E14071" s="13" t="s">
        <v>3011</v>
      </c>
      <c r="F14071" s="13" t="s">
        <v>3</v>
      </c>
      <c r="G14071" s="13" t="s">
        <v>9</v>
      </c>
      <c r="H14071" s="13"/>
      <c r="I14071" s="14">
        <v>40847.99</v>
      </c>
      <c r="J14071" s="14">
        <v>11845.92</v>
      </c>
      <c r="K14071" s="15">
        <f t="shared" si="257"/>
        <v>0.29000007099492536</v>
      </c>
    </row>
    <row r="14072" spans="2:11" ht="12.75">
      <c r="B14072" s="12" t="s">
        <v>16682</v>
      </c>
      <c r="C14072" s="12" t="s">
        <v>51328</v>
      </c>
      <c r="D14072" s="13" t="s">
        <v>3052</v>
      </c>
      <c r="E14072" s="13" t="s">
        <v>3053</v>
      </c>
      <c r="F14072" s="13" t="s">
        <v>4</v>
      </c>
      <c r="G14072" s="13" t="s">
        <v>9</v>
      </c>
      <c r="H14072" s="13"/>
      <c r="I14072" s="14">
        <v>555611.34</v>
      </c>
      <c r="J14072" s="14">
        <v>138902.84</v>
      </c>
      <c r="K14072" s="15">
        <f t="shared" si="257"/>
        <v>0.25000000899909641</v>
      </c>
    </row>
    <row r="14073" spans="2:11" ht="12.75">
      <c r="B14073" s="12" t="s">
        <v>16682</v>
      </c>
      <c r="C14073" s="12" t="s">
        <v>51371</v>
      </c>
      <c r="D14073" s="13" t="s">
        <v>3163</v>
      </c>
      <c r="E14073" s="13" t="s">
        <v>3164</v>
      </c>
      <c r="F14073" s="13" t="s">
        <v>3</v>
      </c>
      <c r="G14073" s="13" t="s">
        <v>9</v>
      </c>
      <c r="H14073" s="13"/>
      <c r="I14073" s="14">
        <v>16575.099999999999</v>
      </c>
      <c r="J14073" s="14">
        <v>4500</v>
      </c>
      <c r="K14073" s="15">
        <f t="shared" si="257"/>
        <v>0.27149157471146479</v>
      </c>
    </row>
    <row r="14074" spans="2:11" ht="12.75">
      <c r="B14074" s="12" t="s">
        <v>16682</v>
      </c>
      <c r="C14074" s="12" t="s">
        <v>51331</v>
      </c>
      <c r="D14074" s="13" t="s">
        <v>3058</v>
      </c>
      <c r="E14074" s="13" t="s">
        <v>3059</v>
      </c>
      <c r="F14074" s="13" t="s">
        <v>3</v>
      </c>
      <c r="G14074" s="13" t="s">
        <v>9</v>
      </c>
      <c r="H14074" s="13"/>
      <c r="I14074" s="14">
        <v>258000</v>
      </c>
      <c r="J14074" s="14">
        <v>90300</v>
      </c>
      <c r="K14074" s="15">
        <f t="shared" si="257"/>
        <v>0.35</v>
      </c>
    </row>
    <row r="14075" spans="2:11" ht="12.75">
      <c r="B14075" s="12" t="s">
        <v>16682</v>
      </c>
      <c r="C14075" s="12" t="s">
        <v>51331</v>
      </c>
      <c r="D14075" s="13" t="s">
        <v>3058</v>
      </c>
      <c r="E14075" s="13" t="s">
        <v>3060</v>
      </c>
      <c r="F14075" s="13" t="s">
        <v>4</v>
      </c>
      <c r="G14075" s="13" t="s">
        <v>9</v>
      </c>
      <c r="H14075" s="13"/>
      <c r="I14075" s="14">
        <v>898268.44</v>
      </c>
      <c r="J14075" s="14">
        <v>269480.53000000003</v>
      </c>
      <c r="K14075" s="15">
        <f t="shared" si="257"/>
        <v>0.29999999777349412</v>
      </c>
    </row>
    <row r="14076" spans="2:11" ht="12.75">
      <c r="B14076" s="12" t="s">
        <v>16682</v>
      </c>
      <c r="C14076" s="12" t="s">
        <v>51331</v>
      </c>
      <c r="D14076" s="13" t="s">
        <v>3061</v>
      </c>
      <c r="E14076" s="13" t="s">
        <v>3062</v>
      </c>
      <c r="F14076" s="13" t="s">
        <v>2</v>
      </c>
      <c r="G14076" s="13" t="s">
        <v>9</v>
      </c>
      <c r="H14076" s="13"/>
      <c r="I14076" s="14">
        <v>56314.42</v>
      </c>
      <c r="J14076" s="14">
        <v>19710.05</v>
      </c>
      <c r="K14076" s="15">
        <f t="shared" si="257"/>
        <v>0.35000005327232347</v>
      </c>
    </row>
    <row r="14077" spans="2:11" ht="12.75">
      <c r="B14077" s="12" t="s">
        <v>16682</v>
      </c>
      <c r="C14077" s="12" t="s">
        <v>51350</v>
      </c>
      <c r="D14077" s="13" t="s">
        <v>3115</v>
      </c>
      <c r="E14077" s="13" t="s">
        <v>3116</v>
      </c>
      <c r="F14077" s="13" t="s">
        <v>3</v>
      </c>
      <c r="G14077" s="13" t="s">
        <v>9</v>
      </c>
      <c r="H14077" s="13"/>
      <c r="I14077" s="14">
        <v>358757</v>
      </c>
      <c r="J14077" s="14">
        <v>107627.1</v>
      </c>
      <c r="K14077" s="15">
        <f t="shared" si="257"/>
        <v>0.3</v>
      </c>
    </row>
    <row r="14078" spans="2:11" ht="12.75">
      <c r="B14078" s="12" t="s">
        <v>16682</v>
      </c>
      <c r="C14078" s="12" t="s">
        <v>51350</v>
      </c>
      <c r="D14078" s="13" t="s">
        <v>3115</v>
      </c>
      <c r="E14078" s="13" t="s">
        <v>3150</v>
      </c>
      <c r="F14078" s="13" t="s">
        <v>3</v>
      </c>
      <c r="G14078" s="13" t="s">
        <v>9</v>
      </c>
      <c r="H14078" s="13"/>
      <c r="I14078" s="14">
        <v>187000</v>
      </c>
      <c r="J14078" s="14">
        <v>65450</v>
      </c>
      <c r="K14078" s="15">
        <f t="shared" si="257"/>
        <v>0.35</v>
      </c>
    </row>
    <row r="14079" spans="2:11" ht="12.75">
      <c r="B14079" s="12" t="s">
        <v>16682</v>
      </c>
      <c r="C14079" s="12" t="s">
        <v>51309</v>
      </c>
      <c r="D14079" s="13" t="s">
        <v>3012</v>
      </c>
      <c r="E14079" s="13" t="s">
        <v>3013</v>
      </c>
      <c r="F14079" s="13" t="s">
        <v>4</v>
      </c>
      <c r="G14079" s="13" t="s">
        <v>9</v>
      </c>
      <c r="H14079" s="13"/>
      <c r="I14079" s="14">
        <v>429864.67</v>
      </c>
      <c r="J14079" s="14">
        <v>128959.4</v>
      </c>
      <c r="K14079" s="15">
        <f t="shared" si="257"/>
        <v>0.29999999767368646</v>
      </c>
    </row>
    <row r="14080" spans="2:11" ht="12.75">
      <c r="B14080" s="12" t="s">
        <v>16682</v>
      </c>
      <c r="C14080" s="12" t="s">
        <v>51351</v>
      </c>
      <c r="D14080" s="13" t="s">
        <v>3117</v>
      </c>
      <c r="E14080" s="13" t="s">
        <v>3118</v>
      </c>
      <c r="F14080" s="13" t="s">
        <v>3</v>
      </c>
      <c r="G14080" s="13" t="s">
        <v>9</v>
      </c>
      <c r="H14080" s="13"/>
      <c r="I14080" s="14">
        <v>102979.62</v>
      </c>
      <c r="J14080" s="14">
        <v>36042.870000000003</v>
      </c>
      <c r="K14080" s="15">
        <f t="shared" si="257"/>
        <v>0.35000002913197781</v>
      </c>
    </row>
    <row r="14081" spans="2:11" ht="12.75">
      <c r="B14081" s="12" t="s">
        <v>16682</v>
      </c>
      <c r="C14081" s="12" t="s">
        <v>51356</v>
      </c>
      <c r="D14081" s="13" t="s">
        <v>3127</v>
      </c>
      <c r="E14081" s="13" t="s">
        <v>3128</v>
      </c>
      <c r="F14081" s="13" t="s">
        <v>8</v>
      </c>
      <c r="G14081" s="13" t="s">
        <v>9</v>
      </c>
      <c r="H14081" s="13"/>
      <c r="I14081" s="14">
        <v>16498</v>
      </c>
      <c r="J14081" s="14">
        <v>5774.3</v>
      </c>
      <c r="K14081" s="15">
        <f t="shared" si="257"/>
        <v>0.35000000000000003</v>
      </c>
    </row>
    <row r="14082" spans="2:11" ht="12.75">
      <c r="B14082" s="12" t="s">
        <v>16682</v>
      </c>
      <c r="C14082" s="12" t="s">
        <v>51356</v>
      </c>
      <c r="D14082" s="13" t="s">
        <v>3127</v>
      </c>
      <c r="E14082" s="13" t="s">
        <v>3129</v>
      </c>
      <c r="F14082" s="13" t="s">
        <v>2</v>
      </c>
      <c r="G14082" s="13" t="s">
        <v>9</v>
      </c>
      <c r="H14082" s="13"/>
      <c r="I14082" s="14">
        <v>11749.5</v>
      </c>
      <c r="J14082" s="14">
        <v>4112.33</v>
      </c>
      <c r="K14082" s="15">
        <f t="shared" si="257"/>
        <v>0.35000042555002342</v>
      </c>
    </row>
    <row r="14083" spans="2:11" ht="12.75">
      <c r="B14083" s="12" t="s">
        <v>16682</v>
      </c>
      <c r="C14083" s="12" t="s">
        <v>51352</v>
      </c>
      <c r="D14083" s="13" t="s">
        <v>3119</v>
      </c>
      <c r="E14083" s="13" t="s">
        <v>3120</v>
      </c>
      <c r="F14083" s="13" t="s">
        <v>3</v>
      </c>
      <c r="G14083" s="13" t="s">
        <v>9</v>
      </c>
      <c r="H14083" s="13"/>
      <c r="I14083" s="14">
        <v>63069.919999999998</v>
      </c>
      <c r="J14083" s="14">
        <v>22074.47</v>
      </c>
      <c r="K14083" s="15">
        <f t="shared" si="257"/>
        <v>0.3499999682891623</v>
      </c>
    </row>
    <row r="14084" spans="2:11" ht="12.75">
      <c r="B14084" s="12" t="s">
        <v>16682</v>
      </c>
      <c r="C14084" s="12" t="s">
        <v>51311</v>
      </c>
      <c r="D14084" s="13" t="s">
        <v>3017</v>
      </c>
      <c r="E14084" s="13" t="s">
        <v>3018</v>
      </c>
      <c r="F14084" s="13" t="s">
        <v>2</v>
      </c>
      <c r="G14084" s="13" t="s">
        <v>9</v>
      </c>
      <c r="H14084" s="13"/>
      <c r="I14084" s="14">
        <v>217500</v>
      </c>
      <c r="J14084" s="14">
        <v>65250</v>
      </c>
      <c r="K14084" s="15">
        <f t="shared" si="257"/>
        <v>0.3</v>
      </c>
    </row>
    <row r="14085" spans="2:11" ht="12.75">
      <c r="B14085" s="12" t="s">
        <v>16682</v>
      </c>
      <c r="C14085" s="12" t="s">
        <v>51312</v>
      </c>
      <c r="D14085" s="13" t="s">
        <v>3019</v>
      </c>
      <c r="E14085" s="13" t="s">
        <v>3020</v>
      </c>
      <c r="F14085" s="13" t="s">
        <v>7</v>
      </c>
      <c r="G14085" s="13" t="s">
        <v>9</v>
      </c>
      <c r="H14085" s="13"/>
      <c r="I14085" s="14">
        <v>1162300</v>
      </c>
      <c r="J14085" s="14">
        <v>348690</v>
      </c>
      <c r="K14085" s="15">
        <f t="shared" ref="K14085:K14116" si="258">J14085/I14085</f>
        <v>0.3</v>
      </c>
    </row>
    <row r="14086" spans="2:11" ht="12.75">
      <c r="B14086" s="12" t="s">
        <v>16682</v>
      </c>
      <c r="C14086" s="12" t="s">
        <v>51315</v>
      </c>
      <c r="D14086" s="13" t="s">
        <v>3025</v>
      </c>
      <c r="E14086" s="13" t="s">
        <v>3026</v>
      </c>
      <c r="F14086" s="13" t="s">
        <v>4</v>
      </c>
      <c r="G14086" s="13" t="s">
        <v>9</v>
      </c>
      <c r="H14086" s="13"/>
      <c r="I14086" s="14">
        <v>512780</v>
      </c>
      <c r="J14086" s="14">
        <v>128195</v>
      </c>
      <c r="K14086" s="15">
        <f t="shared" si="258"/>
        <v>0.25</v>
      </c>
    </row>
    <row r="14087" spans="2:11" ht="12.75">
      <c r="B14087" s="12" t="s">
        <v>16682</v>
      </c>
      <c r="C14087" s="12" t="s">
        <v>51310</v>
      </c>
      <c r="D14087" s="13" t="s">
        <v>3014</v>
      </c>
      <c r="E14087" s="13" t="s">
        <v>3015</v>
      </c>
      <c r="F14087" s="13" t="s">
        <v>2</v>
      </c>
      <c r="G14087" s="13" t="s">
        <v>9</v>
      </c>
      <c r="H14087" s="13"/>
      <c r="I14087" s="14">
        <v>9523.25</v>
      </c>
      <c r="J14087" s="14">
        <v>3333.14</v>
      </c>
      <c r="K14087" s="15">
        <f t="shared" si="258"/>
        <v>0.35000026251542277</v>
      </c>
    </row>
    <row r="14088" spans="2:11" ht="12.75">
      <c r="B14088" s="12" t="s">
        <v>16682</v>
      </c>
      <c r="C14088" s="12" t="s">
        <v>51310</v>
      </c>
      <c r="D14088" s="13" t="s">
        <v>3014</v>
      </c>
      <c r="E14088" s="13" t="s">
        <v>3016</v>
      </c>
      <c r="F14088" s="13" t="s">
        <v>3</v>
      </c>
      <c r="G14088" s="13" t="s">
        <v>9</v>
      </c>
      <c r="H14088" s="13"/>
      <c r="I14088" s="14">
        <v>145016.20000000001</v>
      </c>
      <c r="J14088" s="14">
        <v>50629.14</v>
      </c>
      <c r="K14088" s="15">
        <f t="shared" si="258"/>
        <v>0.34912747679224798</v>
      </c>
    </row>
    <row r="14089" spans="2:11" ht="12.75">
      <c r="B14089" s="12" t="s">
        <v>16682</v>
      </c>
      <c r="C14089" s="12" t="s">
        <v>51357</v>
      </c>
      <c r="D14089" s="13" t="s">
        <v>3130</v>
      </c>
      <c r="E14089" s="13" t="s">
        <v>3131</v>
      </c>
      <c r="F14089" s="13" t="s">
        <v>3</v>
      </c>
      <c r="G14089" s="13" t="s">
        <v>9</v>
      </c>
      <c r="H14089" s="13"/>
      <c r="I14089" s="14">
        <v>678190</v>
      </c>
      <c r="J14089" s="14">
        <v>237366.5</v>
      </c>
      <c r="K14089" s="15">
        <f t="shared" si="258"/>
        <v>0.35</v>
      </c>
    </row>
    <row r="14090" spans="2:11" ht="12.75">
      <c r="B14090" s="12" t="s">
        <v>16682</v>
      </c>
      <c r="C14090" s="12" t="s">
        <v>51357</v>
      </c>
      <c r="D14090" s="13" t="s">
        <v>3130</v>
      </c>
      <c r="E14090" s="13" t="s">
        <v>3132</v>
      </c>
      <c r="F14090" s="13" t="s">
        <v>7</v>
      </c>
      <c r="G14090" s="13" t="s">
        <v>9</v>
      </c>
      <c r="H14090" s="13"/>
      <c r="I14090" s="14">
        <v>31666.67</v>
      </c>
      <c r="J14090" s="14">
        <v>11083.33</v>
      </c>
      <c r="K14090" s="15">
        <f t="shared" si="258"/>
        <v>0.3499998578947518</v>
      </c>
    </row>
    <row r="14091" spans="2:11" ht="12.75">
      <c r="B14091" s="12" t="s">
        <v>16682</v>
      </c>
      <c r="C14091" s="12" t="s">
        <v>51358</v>
      </c>
      <c r="D14091" s="13" t="s">
        <v>3133</v>
      </c>
      <c r="E14091" s="13" t="s">
        <v>3134</v>
      </c>
      <c r="F14091" s="13" t="s">
        <v>3</v>
      </c>
      <c r="G14091" s="13" t="s">
        <v>9</v>
      </c>
      <c r="H14091" s="13"/>
      <c r="I14091" s="14">
        <v>81777.25</v>
      </c>
      <c r="J14091" s="14">
        <v>28622.04</v>
      </c>
      <c r="K14091" s="15">
        <f t="shared" si="258"/>
        <v>0.3500000305708495</v>
      </c>
    </row>
    <row r="14092" spans="2:11" ht="12.75">
      <c r="B14092" s="12" t="s">
        <v>16682</v>
      </c>
      <c r="C14092" s="12" t="s">
        <v>51337</v>
      </c>
      <c r="D14092" s="13" t="s">
        <v>3078</v>
      </c>
      <c r="E14092" s="13" t="s">
        <v>3079</v>
      </c>
      <c r="F14092" s="13" t="s">
        <v>3</v>
      </c>
      <c r="G14092" s="13" t="s">
        <v>9</v>
      </c>
      <c r="H14092" s="13"/>
      <c r="I14092" s="14">
        <v>155820</v>
      </c>
      <c r="J14092" s="14">
        <v>38955</v>
      </c>
      <c r="K14092" s="15">
        <f t="shared" si="258"/>
        <v>0.25</v>
      </c>
    </row>
    <row r="14093" spans="2:11" ht="12.75">
      <c r="B14093" s="12" t="s">
        <v>16682</v>
      </c>
      <c r="C14093" s="12" t="s">
        <v>51354</v>
      </c>
      <c r="D14093" s="13" t="s">
        <v>3123</v>
      </c>
      <c r="E14093" s="13" t="s">
        <v>3124</v>
      </c>
      <c r="F14093" s="13" t="s">
        <v>3</v>
      </c>
      <c r="G14093" s="13" t="s">
        <v>9</v>
      </c>
      <c r="H14093" s="13"/>
      <c r="I14093" s="14">
        <v>39006.370000000003</v>
      </c>
      <c r="J14093" s="14">
        <v>11701.91</v>
      </c>
      <c r="K14093" s="15">
        <f t="shared" si="258"/>
        <v>0.29999997436316167</v>
      </c>
    </row>
    <row r="14094" spans="2:11" ht="12.75">
      <c r="B14094" s="12" t="s">
        <v>16682</v>
      </c>
      <c r="C14094" s="12" t="s">
        <v>51373</v>
      </c>
      <c r="D14094" s="13" t="s">
        <v>3171</v>
      </c>
      <c r="E14094" s="13" t="s">
        <v>3172</v>
      </c>
      <c r="F14094" s="13" t="s">
        <v>2</v>
      </c>
      <c r="G14094" s="13" t="s">
        <v>9</v>
      </c>
      <c r="H14094" s="13"/>
      <c r="I14094" s="14">
        <v>133000</v>
      </c>
      <c r="J14094" s="14">
        <v>39900</v>
      </c>
      <c r="K14094" s="15">
        <f t="shared" si="258"/>
        <v>0.3</v>
      </c>
    </row>
    <row r="14095" spans="2:11" ht="12.75">
      <c r="B14095" s="12" t="s">
        <v>16682</v>
      </c>
      <c r="C14095" s="12" t="s">
        <v>51316</v>
      </c>
      <c r="D14095" s="13" t="s">
        <v>3027</v>
      </c>
      <c r="E14095" s="13" t="s">
        <v>3028</v>
      </c>
      <c r="F14095" s="13" t="s">
        <v>4</v>
      </c>
      <c r="G14095" s="13" t="s">
        <v>9</v>
      </c>
      <c r="H14095" s="13"/>
      <c r="I14095" s="14">
        <v>3816</v>
      </c>
      <c r="J14095" s="14">
        <v>1335.6</v>
      </c>
      <c r="K14095" s="15">
        <f t="shared" si="258"/>
        <v>0.35</v>
      </c>
    </row>
    <row r="14096" spans="2:11" ht="12.75">
      <c r="B14096" s="12" t="s">
        <v>16682</v>
      </c>
      <c r="C14096" s="12" t="s">
        <v>51317</v>
      </c>
      <c r="D14096" s="13" t="s">
        <v>3029</v>
      </c>
      <c r="E14096" s="13" t="s">
        <v>3030</v>
      </c>
      <c r="F14096" s="13" t="s">
        <v>3</v>
      </c>
      <c r="G14096" s="13" t="s">
        <v>9</v>
      </c>
      <c r="H14096" s="13"/>
      <c r="I14096" s="14">
        <v>370801.5</v>
      </c>
      <c r="J14096" s="14">
        <v>111240.45</v>
      </c>
      <c r="K14096" s="15">
        <f t="shared" si="258"/>
        <v>0.3</v>
      </c>
    </row>
    <row r="14097" spans="2:11" ht="12.75">
      <c r="B14097" s="12" t="s">
        <v>16682</v>
      </c>
      <c r="C14097" s="12" t="s">
        <v>51318</v>
      </c>
      <c r="D14097" s="13" t="s">
        <v>3031</v>
      </c>
      <c r="E14097" s="13" t="s">
        <v>3032</v>
      </c>
      <c r="F14097" s="13" t="s">
        <v>3</v>
      </c>
      <c r="G14097" s="13" t="s">
        <v>9</v>
      </c>
      <c r="H14097" s="13"/>
      <c r="I14097" s="14">
        <v>46240</v>
      </c>
      <c r="J14097" s="14">
        <v>13872</v>
      </c>
      <c r="K14097" s="15">
        <f t="shared" si="258"/>
        <v>0.3</v>
      </c>
    </row>
    <row r="14098" spans="2:11" ht="12.75">
      <c r="B14098" s="12" t="s">
        <v>16682</v>
      </c>
      <c r="C14098" s="12" t="s">
        <v>51338</v>
      </c>
      <c r="D14098" s="13" t="s">
        <v>3080</v>
      </c>
      <c r="E14098" s="13" t="s">
        <v>3081</v>
      </c>
      <c r="F14098" s="13" t="s">
        <v>8</v>
      </c>
      <c r="G14098" s="13" t="s">
        <v>10</v>
      </c>
      <c r="H14098" s="13"/>
      <c r="I14098" s="14">
        <v>70400</v>
      </c>
      <c r="J14098" s="14">
        <v>15000</v>
      </c>
      <c r="K14098" s="15">
        <f t="shared" si="258"/>
        <v>0.21306818181818182</v>
      </c>
    </row>
    <row r="14099" spans="2:11" ht="12.75">
      <c r="B14099" s="12" t="s">
        <v>16682</v>
      </c>
      <c r="C14099" s="12" t="s">
        <v>51338</v>
      </c>
      <c r="D14099" s="13" t="s">
        <v>3080</v>
      </c>
      <c r="E14099" s="13" t="s">
        <v>3082</v>
      </c>
      <c r="F14099" s="13" t="s">
        <v>4</v>
      </c>
      <c r="G14099" s="13" t="s">
        <v>9</v>
      </c>
      <c r="H14099" s="13"/>
      <c r="I14099" s="14">
        <v>55529</v>
      </c>
      <c r="J14099" s="14">
        <v>19435.150000000001</v>
      </c>
      <c r="K14099" s="15">
        <f t="shared" si="258"/>
        <v>0.35000000000000003</v>
      </c>
    </row>
    <row r="14100" spans="2:11" ht="12.75">
      <c r="B14100" s="12" t="s">
        <v>16682</v>
      </c>
      <c r="C14100" s="12" t="s">
        <v>51338</v>
      </c>
      <c r="D14100" s="13" t="s">
        <v>3080</v>
      </c>
      <c r="E14100" s="13" t="s">
        <v>3083</v>
      </c>
      <c r="F14100" s="13" t="s">
        <v>3</v>
      </c>
      <c r="G14100" s="13" t="s">
        <v>9</v>
      </c>
      <c r="H14100" s="13"/>
      <c r="I14100" s="14">
        <v>87572.6</v>
      </c>
      <c r="J14100" s="14">
        <v>30650.41</v>
      </c>
      <c r="K14100" s="15">
        <f t="shared" si="258"/>
        <v>0.35</v>
      </c>
    </row>
    <row r="14101" spans="2:11" ht="12.75">
      <c r="B14101" s="12" t="s">
        <v>16682</v>
      </c>
      <c r="C14101" s="12" t="s">
        <v>51359</v>
      </c>
      <c r="D14101" s="13" t="s">
        <v>3135</v>
      </c>
      <c r="E14101" s="13" t="s">
        <v>3136</v>
      </c>
      <c r="F14101" s="13" t="s">
        <v>3</v>
      </c>
      <c r="G14101" s="13" t="s">
        <v>9</v>
      </c>
      <c r="H14101" s="13"/>
      <c r="I14101" s="14">
        <v>394666.2</v>
      </c>
      <c r="J14101" s="14">
        <v>126293.18</v>
      </c>
      <c r="K14101" s="15">
        <f t="shared" si="258"/>
        <v>0.31999998986485284</v>
      </c>
    </row>
    <row r="14102" spans="2:11" ht="12.75">
      <c r="B14102" s="12" t="s">
        <v>16682</v>
      </c>
      <c r="C14102" s="12" t="s">
        <v>51359</v>
      </c>
      <c r="D14102" s="13" t="s">
        <v>3135</v>
      </c>
      <c r="E14102" s="13" t="s">
        <v>3137</v>
      </c>
      <c r="F14102" s="13" t="s">
        <v>4</v>
      </c>
      <c r="G14102" s="13" t="s">
        <v>9</v>
      </c>
      <c r="H14102" s="13"/>
      <c r="I14102" s="14">
        <v>15734.18</v>
      </c>
      <c r="J14102" s="14">
        <v>4720.25</v>
      </c>
      <c r="K14102" s="15">
        <f t="shared" si="258"/>
        <v>0.29999974577639255</v>
      </c>
    </row>
    <row r="14103" spans="2:11" ht="12.75">
      <c r="B14103" s="12" t="s">
        <v>16682</v>
      </c>
      <c r="C14103" s="12" t="s">
        <v>51319</v>
      </c>
      <c r="D14103" s="13" t="s">
        <v>3033</v>
      </c>
      <c r="E14103" s="13" t="s">
        <v>3034</v>
      </c>
      <c r="F14103" s="13" t="s">
        <v>3</v>
      </c>
      <c r="G14103" s="13" t="s">
        <v>9</v>
      </c>
      <c r="H14103" s="13"/>
      <c r="I14103" s="14">
        <v>130505.8</v>
      </c>
      <c r="J14103" s="14">
        <v>39151.74</v>
      </c>
      <c r="K14103" s="15">
        <f t="shared" si="258"/>
        <v>0.3</v>
      </c>
    </row>
    <row r="14104" spans="2:11" ht="12.75">
      <c r="B14104" s="12" t="s">
        <v>16682</v>
      </c>
      <c r="C14104" s="12" t="s">
        <v>51360</v>
      </c>
      <c r="D14104" s="13" t="s">
        <v>3138</v>
      </c>
      <c r="E14104" s="13" t="s">
        <v>3139</v>
      </c>
      <c r="F14104" s="13" t="s">
        <v>3</v>
      </c>
      <c r="G14104" s="13" t="s">
        <v>9</v>
      </c>
      <c r="H14104" s="13"/>
      <c r="I14104" s="14">
        <v>52870.45</v>
      </c>
      <c r="J14104" s="14">
        <v>18504.66</v>
      </c>
      <c r="K14104" s="15">
        <f t="shared" si="258"/>
        <v>0.35000004728539291</v>
      </c>
    </row>
    <row r="14105" spans="2:11" ht="12.75">
      <c r="B14105" s="12" t="s">
        <v>16682</v>
      </c>
      <c r="C14105" s="12" t="s">
        <v>51320</v>
      </c>
      <c r="D14105" s="13" t="s">
        <v>3035</v>
      </c>
      <c r="E14105" s="13" t="s">
        <v>3036</v>
      </c>
      <c r="F14105" s="13" t="s">
        <v>4</v>
      </c>
      <c r="G14105" s="13" t="s">
        <v>9</v>
      </c>
      <c r="H14105" s="13"/>
      <c r="I14105" s="14">
        <v>888700</v>
      </c>
      <c r="J14105" s="14">
        <v>266610</v>
      </c>
      <c r="K14105" s="15">
        <f t="shared" si="258"/>
        <v>0.3</v>
      </c>
    </row>
    <row r="14106" spans="2:11" ht="12.75">
      <c r="B14106" s="12" t="s">
        <v>16682</v>
      </c>
      <c r="C14106" s="12" t="s">
        <v>51361</v>
      </c>
      <c r="D14106" s="13" t="s">
        <v>3140</v>
      </c>
      <c r="E14106" s="13" t="s">
        <v>3141</v>
      </c>
      <c r="F14106" s="13" t="s">
        <v>2</v>
      </c>
      <c r="G14106" s="13" t="s">
        <v>9</v>
      </c>
      <c r="H14106" s="13"/>
      <c r="I14106" s="14">
        <v>13749</v>
      </c>
      <c r="J14106" s="14">
        <v>4812.1499999999996</v>
      </c>
      <c r="K14106" s="15">
        <f t="shared" si="258"/>
        <v>0.35</v>
      </c>
    </row>
    <row r="14107" spans="2:11" ht="12.75">
      <c r="B14107" s="12" t="s">
        <v>16682</v>
      </c>
      <c r="C14107" s="12" t="s">
        <v>51332</v>
      </c>
      <c r="D14107" s="13" t="s">
        <v>3063</v>
      </c>
      <c r="E14107" s="13" t="s">
        <v>3064</v>
      </c>
      <c r="F14107" s="13" t="s">
        <v>5</v>
      </c>
      <c r="G14107" s="13" t="s">
        <v>9</v>
      </c>
      <c r="H14107" s="13"/>
      <c r="I14107" s="14">
        <v>221176.1</v>
      </c>
      <c r="J14107" s="14">
        <v>66352.83</v>
      </c>
      <c r="K14107" s="15">
        <f t="shared" si="258"/>
        <v>0.3</v>
      </c>
    </row>
    <row r="14108" spans="2:11" ht="12.75">
      <c r="B14108" s="12" t="s">
        <v>16682</v>
      </c>
      <c r="C14108" s="12" t="s">
        <v>51336</v>
      </c>
      <c r="D14108" s="13" t="s">
        <v>3074</v>
      </c>
      <c r="E14108" s="13" t="s">
        <v>3075</v>
      </c>
      <c r="F14108" s="13" t="s">
        <v>3</v>
      </c>
      <c r="G14108" s="13" t="s">
        <v>9</v>
      </c>
      <c r="H14108" s="13"/>
      <c r="I14108" s="14">
        <v>123717.15</v>
      </c>
      <c r="J14108" s="14">
        <v>43301</v>
      </c>
      <c r="K14108" s="15">
        <f t="shared" si="258"/>
        <v>0.34999997979261566</v>
      </c>
    </row>
    <row r="14109" spans="2:11" ht="12.75">
      <c r="B14109" s="12" t="s">
        <v>16682</v>
      </c>
      <c r="C14109" s="12" t="s">
        <v>51336</v>
      </c>
      <c r="D14109" s="13" t="s">
        <v>3074</v>
      </c>
      <c r="E14109" s="13" t="s">
        <v>3076</v>
      </c>
      <c r="F14109" s="13" t="s">
        <v>2</v>
      </c>
      <c r="G14109" s="13" t="s">
        <v>9</v>
      </c>
      <c r="H14109" s="13"/>
      <c r="I14109" s="14">
        <v>371328.45</v>
      </c>
      <c r="J14109" s="14">
        <v>129328.45</v>
      </c>
      <c r="K14109" s="15">
        <f t="shared" si="258"/>
        <v>0.34828586390296784</v>
      </c>
    </row>
    <row r="14110" spans="2:11" ht="12.75">
      <c r="B14110" s="12" t="s">
        <v>16682</v>
      </c>
      <c r="C14110" s="12" t="s">
        <v>51336</v>
      </c>
      <c r="D14110" s="13" t="s">
        <v>3074</v>
      </c>
      <c r="E14110" s="13" t="s">
        <v>3077</v>
      </c>
      <c r="F14110" s="13" t="s">
        <v>3</v>
      </c>
      <c r="G14110" s="13" t="s">
        <v>9</v>
      </c>
      <c r="H14110" s="13"/>
      <c r="I14110" s="14">
        <v>407160.45</v>
      </c>
      <c r="J14110" s="14">
        <v>142506.16</v>
      </c>
      <c r="K14110" s="15">
        <f t="shared" si="258"/>
        <v>0.35000000614008558</v>
      </c>
    </row>
    <row r="14111" spans="2:11" ht="12.75">
      <c r="B14111" s="12" t="s">
        <v>16682</v>
      </c>
      <c r="C14111" s="12" t="s">
        <v>51336</v>
      </c>
      <c r="D14111" s="13" t="s">
        <v>3074</v>
      </c>
      <c r="E14111" s="13" t="s">
        <v>3098</v>
      </c>
      <c r="F14111" s="13" t="s">
        <v>8</v>
      </c>
      <c r="G14111" s="13" t="s">
        <v>9</v>
      </c>
      <c r="H14111" s="13"/>
      <c r="I14111" s="14">
        <v>29050.400000000001</v>
      </c>
      <c r="J14111" s="14">
        <v>8750</v>
      </c>
      <c r="K14111" s="15">
        <f t="shared" si="258"/>
        <v>0.30120067193567041</v>
      </c>
    </row>
    <row r="14112" spans="2:11" ht="12.75">
      <c r="B14112" s="12" t="s">
        <v>16682</v>
      </c>
      <c r="C14112" s="12" t="s">
        <v>51321</v>
      </c>
      <c r="D14112" s="13" t="s">
        <v>3037</v>
      </c>
      <c r="E14112" s="13" t="s">
        <v>3038</v>
      </c>
      <c r="F14112" s="13" t="s">
        <v>3</v>
      </c>
      <c r="G14112" s="13" t="s">
        <v>9</v>
      </c>
      <c r="H14112" s="13"/>
      <c r="I14112" s="14">
        <v>445900</v>
      </c>
      <c r="J14112" s="14">
        <v>133770</v>
      </c>
      <c r="K14112" s="15">
        <f t="shared" si="258"/>
        <v>0.3</v>
      </c>
    </row>
    <row r="14113" spans="2:11" ht="12.75">
      <c r="B14113" s="12" t="s">
        <v>16682</v>
      </c>
      <c r="C14113" s="12" t="s">
        <v>51314</v>
      </c>
      <c r="D14113" s="13" t="s">
        <v>3023</v>
      </c>
      <c r="E14113" s="13" t="s">
        <v>3024</v>
      </c>
      <c r="F14113" s="13" t="s">
        <v>3</v>
      </c>
      <c r="G14113" s="13" t="s">
        <v>9</v>
      </c>
      <c r="H14113" s="13"/>
      <c r="I14113" s="14">
        <v>1283700</v>
      </c>
      <c r="J14113" s="14">
        <v>334583.18</v>
      </c>
      <c r="K14113" s="15">
        <f t="shared" si="258"/>
        <v>0.26063969774869516</v>
      </c>
    </row>
    <row r="14114" spans="2:11" ht="12.75">
      <c r="B14114" s="12" t="s">
        <v>16682</v>
      </c>
      <c r="C14114" s="12" t="s">
        <v>51374</v>
      </c>
      <c r="D14114" s="13" t="s">
        <v>3173</v>
      </c>
      <c r="E14114" s="13" t="s">
        <v>3174</v>
      </c>
      <c r="F14114" s="13" t="s">
        <v>8</v>
      </c>
      <c r="G14114" s="13" t="s">
        <v>10</v>
      </c>
      <c r="H14114" s="13"/>
      <c r="I14114" s="14">
        <v>96850</v>
      </c>
      <c r="J14114" s="14">
        <v>15000</v>
      </c>
      <c r="K14114" s="15">
        <f t="shared" si="258"/>
        <v>0.15487867836861124</v>
      </c>
    </row>
    <row r="14115" spans="2:11" ht="12.75">
      <c r="B14115" s="12" t="s">
        <v>16682</v>
      </c>
      <c r="C14115" s="12" t="s">
        <v>51355</v>
      </c>
      <c r="D14115" s="13" t="s">
        <v>3125</v>
      </c>
      <c r="E14115" s="13" t="s">
        <v>3126</v>
      </c>
      <c r="F14115" s="13" t="s">
        <v>4</v>
      </c>
      <c r="G14115" s="13" t="s">
        <v>9</v>
      </c>
      <c r="H14115" s="13"/>
      <c r="I14115" s="14">
        <v>57692.86</v>
      </c>
      <c r="J14115" s="14">
        <v>20192.5</v>
      </c>
      <c r="K14115" s="15">
        <f t="shared" si="258"/>
        <v>0.34999998266683258</v>
      </c>
    </row>
    <row r="14116" spans="2:11" ht="12.75">
      <c r="B14116" s="12" t="s">
        <v>16682</v>
      </c>
      <c r="C14116" s="12" t="s">
        <v>51333</v>
      </c>
      <c r="D14116" s="13" t="s">
        <v>3065</v>
      </c>
      <c r="E14116" s="13" t="s">
        <v>3066</v>
      </c>
      <c r="F14116" s="13" t="s">
        <v>4</v>
      </c>
      <c r="G14116" s="13" t="s">
        <v>9</v>
      </c>
      <c r="H14116" s="13"/>
      <c r="I14116" s="14">
        <v>131236.79999999999</v>
      </c>
      <c r="J14116" s="14">
        <v>45932.88</v>
      </c>
      <c r="K14116" s="15">
        <f t="shared" si="258"/>
        <v>0.35000000000000003</v>
      </c>
    </row>
    <row r="14117" spans="2:11" ht="12.75">
      <c r="B14117" s="12" t="s">
        <v>16682</v>
      </c>
      <c r="C14117" s="12" t="s">
        <v>51353</v>
      </c>
      <c r="D14117" s="13" t="s">
        <v>3121</v>
      </c>
      <c r="E14117" s="13" t="s">
        <v>3122</v>
      </c>
      <c r="F14117" s="13" t="s">
        <v>8</v>
      </c>
      <c r="G14117" s="13" t="s">
        <v>9</v>
      </c>
      <c r="H14117" s="13"/>
      <c r="I14117" s="14">
        <v>838080</v>
      </c>
      <c r="J14117" s="14">
        <v>293328</v>
      </c>
      <c r="K14117" s="15">
        <f t="shared" ref="K14117:K14148" si="259">J14117/I14117</f>
        <v>0.35</v>
      </c>
    </row>
    <row r="14118" spans="2:11" ht="12.75">
      <c r="B14118" s="12" t="s">
        <v>16682</v>
      </c>
      <c r="C14118" s="12" t="s">
        <v>51353</v>
      </c>
      <c r="D14118" s="13" t="s">
        <v>3121</v>
      </c>
      <c r="E14118" s="13" t="s">
        <v>3149</v>
      </c>
      <c r="F14118" s="13" t="s">
        <v>7</v>
      </c>
      <c r="G14118" s="13" t="s">
        <v>9</v>
      </c>
      <c r="H14118" s="13"/>
      <c r="I14118" s="14">
        <v>150000</v>
      </c>
      <c r="J14118" s="14">
        <v>52500</v>
      </c>
      <c r="K14118" s="15">
        <f t="shared" si="259"/>
        <v>0.35</v>
      </c>
    </row>
    <row r="14119" spans="2:11" ht="12.75">
      <c r="B14119" s="12" t="s">
        <v>16682</v>
      </c>
      <c r="C14119" s="12" t="s">
        <v>51322</v>
      </c>
      <c r="D14119" s="13" t="s">
        <v>3039</v>
      </c>
      <c r="E14119" s="13" t="s">
        <v>3040</v>
      </c>
      <c r="F14119" s="13" t="s">
        <v>3</v>
      </c>
      <c r="G14119" s="13" t="s">
        <v>9</v>
      </c>
      <c r="H14119" s="13"/>
      <c r="I14119" s="14">
        <v>82000</v>
      </c>
      <c r="J14119" s="14">
        <v>20500</v>
      </c>
      <c r="K14119" s="15">
        <f t="shared" si="259"/>
        <v>0.25</v>
      </c>
    </row>
    <row r="14120" spans="2:11" ht="12.75">
      <c r="B14120" s="12" t="s">
        <v>16682</v>
      </c>
      <c r="C14120" s="12" t="s">
        <v>51323</v>
      </c>
      <c r="D14120" s="13" t="s">
        <v>3041</v>
      </c>
      <c r="E14120" s="13" t="s">
        <v>3042</v>
      </c>
      <c r="F14120" s="13" t="s">
        <v>3</v>
      </c>
      <c r="G14120" s="13" t="s">
        <v>9</v>
      </c>
      <c r="H14120" s="13"/>
      <c r="I14120" s="14">
        <v>374314</v>
      </c>
      <c r="J14120" s="14">
        <v>93578.5</v>
      </c>
      <c r="K14120" s="15">
        <f t="shared" si="259"/>
        <v>0.25</v>
      </c>
    </row>
    <row r="14121" spans="2:11" ht="12.75">
      <c r="B14121" s="12" t="s">
        <v>16682</v>
      </c>
      <c r="C14121" s="12" t="s">
        <v>51324</v>
      </c>
      <c r="D14121" s="13" t="s">
        <v>3043</v>
      </c>
      <c r="E14121" s="13" t="s">
        <v>3044</v>
      </c>
      <c r="F14121" s="13" t="s">
        <v>3</v>
      </c>
      <c r="G14121" s="13" t="s">
        <v>9</v>
      </c>
      <c r="H14121" s="13"/>
      <c r="I14121" s="14">
        <v>63656</v>
      </c>
      <c r="J14121" s="14">
        <v>19096.8</v>
      </c>
      <c r="K14121" s="15">
        <f t="shared" si="259"/>
        <v>0.3</v>
      </c>
    </row>
    <row r="14122" spans="2:11" ht="12.75">
      <c r="B14122" s="12" t="s">
        <v>16682</v>
      </c>
      <c r="C14122" s="12" t="s">
        <v>51325</v>
      </c>
      <c r="D14122" s="13" t="s">
        <v>3045</v>
      </c>
      <c r="E14122" s="13" t="s">
        <v>3046</v>
      </c>
      <c r="F14122" s="13" t="s">
        <v>3</v>
      </c>
      <c r="G14122" s="13" t="s">
        <v>9</v>
      </c>
      <c r="H14122" s="13"/>
      <c r="I14122" s="14">
        <v>271140</v>
      </c>
      <c r="J14122" s="14">
        <v>94899</v>
      </c>
      <c r="K14122" s="15">
        <f t="shared" si="259"/>
        <v>0.35</v>
      </c>
    </row>
    <row r="14123" spans="2:11" ht="12.75">
      <c r="B14123" s="12" t="s">
        <v>16682</v>
      </c>
      <c r="C14123" s="12" t="s">
        <v>51326</v>
      </c>
      <c r="D14123" s="13" t="s">
        <v>3047</v>
      </c>
      <c r="E14123" s="13" t="s">
        <v>3048</v>
      </c>
      <c r="F14123" s="13" t="s">
        <v>3</v>
      </c>
      <c r="G14123" s="13" t="s">
        <v>9</v>
      </c>
      <c r="H14123" s="13"/>
      <c r="I14123" s="14">
        <v>59117.17</v>
      </c>
      <c r="J14123" s="14">
        <v>17735.150000000001</v>
      </c>
      <c r="K14123" s="15">
        <f t="shared" si="259"/>
        <v>0.29999998308444065</v>
      </c>
    </row>
    <row r="14124" spans="2:11" ht="12.75">
      <c r="B14124" s="12" t="s">
        <v>16682</v>
      </c>
      <c r="C14124" s="12" t="s">
        <v>51326</v>
      </c>
      <c r="D14124" s="13" t="s">
        <v>3047</v>
      </c>
      <c r="E14124" s="13" t="s">
        <v>3049</v>
      </c>
      <c r="F14124" s="13" t="s">
        <v>3</v>
      </c>
      <c r="G14124" s="13" t="s">
        <v>9</v>
      </c>
      <c r="H14124" s="13"/>
      <c r="I14124" s="14">
        <v>30150</v>
      </c>
      <c r="J14124" s="14">
        <v>9045</v>
      </c>
      <c r="K14124" s="15">
        <f t="shared" si="259"/>
        <v>0.3</v>
      </c>
    </row>
    <row r="14125" spans="2:11" ht="12.75">
      <c r="B14125" s="12" t="s">
        <v>16682</v>
      </c>
      <c r="C14125" s="12" t="s">
        <v>51375</v>
      </c>
      <c r="D14125" s="13" t="s">
        <v>3175</v>
      </c>
      <c r="E14125" s="13" t="s">
        <v>3176</v>
      </c>
      <c r="F14125" s="13" t="s">
        <v>3</v>
      </c>
      <c r="G14125" s="13" t="s">
        <v>9</v>
      </c>
      <c r="H14125" s="13"/>
      <c r="I14125" s="14">
        <v>662000</v>
      </c>
      <c r="J14125" s="14">
        <v>231700</v>
      </c>
      <c r="K14125" s="15">
        <f t="shared" si="259"/>
        <v>0.35</v>
      </c>
    </row>
    <row r="14126" spans="2:11" ht="12.75">
      <c r="B14126" s="12" t="s">
        <v>16682</v>
      </c>
      <c r="C14126" s="12" t="s">
        <v>51375</v>
      </c>
      <c r="D14126" s="13" t="s">
        <v>3175</v>
      </c>
      <c r="E14126" s="13" t="s">
        <v>3177</v>
      </c>
      <c r="F14126" s="13" t="s">
        <v>3</v>
      </c>
      <c r="G14126" s="13" t="s">
        <v>9</v>
      </c>
      <c r="H14126" s="13"/>
      <c r="I14126" s="14">
        <v>665000</v>
      </c>
      <c r="J14126" s="14">
        <v>228250</v>
      </c>
      <c r="K14126" s="15">
        <f t="shared" si="259"/>
        <v>0.34323308270676689</v>
      </c>
    </row>
    <row r="14127" spans="2:11" ht="12.75">
      <c r="B14127" s="12" t="s">
        <v>16682</v>
      </c>
      <c r="C14127" s="12" t="s">
        <v>51334</v>
      </c>
      <c r="D14127" s="13" t="s">
        <v>3067</v>
      </c>
      <c r="E14127" s="13" t="s">
        <v>3068</v>
      </c>
      <c r="F14127" s="13" t="s">
        <v>3</v>
      </c>
      <c r="G14127" s="13" t="s">
        <v>9</v>
      </c>
      <c r="H14127" s="13"/>
      <c r="I14127" s="14">
        <v>203462.5</v>
      </c>
      <c r="J14127" s="14">
        <v>71211.88</v>
      </c>
      <c r="K14127" s="15">
        <f t="shared" si="259"/>
        <v>0.35000002457455309</v>
      </c>
    </row>
    <row r="14128" spans="2:11" ht="12.75">
      <c r="B14128" s="12" t="s">
        <v>16682</v>
      </c>
      <c r="C14128" s="12" t="s">
        <v>51334</v>
      </c>
      <c r="D14128" s="13" t="s">
        <v>3067</v>
      </c>
      <c r="E14128" s="13" t="s">
        <v>378</v>
      </c>
      <c r="F14128" s="13" t="s">
        <v>8</v>
      </c>
      <c r="G14128" s="13" t="s">
        <v>9</v>
      </c>
      <c r="H14128" s="13"/>
      <c r="I14128" s="14">
        <v>420870</v>
      </c>
      <c r="J14128" s="14">
        <v>147304.5</v>
      </c>
      <c r="K14128" s="15">
        <f t="shared" si="259"/>
        <v>0.35</v>
      </c>
    </row>
    <row r="14129" spans="2:11" ht="12.75">
      <c r="B14129" s="12" t="s">
        <v>16682</v>
      </c>
      <c r="C14129" s="12" t="s">
        <v>51327</v>
      </c>
      <c r="D14129" s="13" t="s">
        <v>3050</v>
      </c>
      <c r="E14129" s="13" t="s">
        <v>3051</v>
      </c>
      <c r="F14129" s="13" t="s">
        <v>4</v>
      </c>
      <c r="G14129" s="13" t="s">
        <v>9</v>
      </c>
      <c r="H14129" s="13"/>
      <c r="I14129" s="14">
        <v>54333</v>
      </c>
      <c r="J14129" s="14">
        <v>13583.25</v>
      </c>
      <c r="K14129" s="15">
        <f t="shared" si="259"/>
        <v>0.25</v>
      </c>
    </row>
    <row r="14130" spans="2:11" ht="12.75">
      <c r="B14130" s="12" t="s">
        <v>16682</v>
      </c>
      <c r="C14130" s="12" t="s">
        <v>51301</v>
      </c>
      <c r="D14130" s="13" t="s">
        <v>2991</v>
      </c>
      <c r="E14130" s="13" t="s">
        <v>2992</v>
      </c>
      <c r="F14130" s="13" t="s">
        <v>8</v>
      </c>
      <c r="G14130" s="13" t="s">
        <v>10</v>
      </c>
      <c r="H14130" s="13"/>
      <c r="I14130" s="14">
        <v>0</v>
      </c>
      <c r="J14130" s="14">
        <v>15000</v>
      </c>
      <c r="K14130" s="15" t="s">
        <v>366</v>
      </c>
    </row>
    <row r="14131" spans="2:11" ht="12.75">
      <c r="B14131" s="12" t="s">
        <v>16682</v>
      </c>
      <c r="C14131" s="12" t="s">
        <v>51329</v>
      </c>
      <c r="D14131" s="13" t="s">
        <v>3054</v>
      </c>
      <c r="E14131" s="13" t="s">
        <v>3055</v>
      </c>
      <c r="F14131" s="13" t="s">
        <v>8</v>
      </c>
      <c r="G14131" s="13" t="s">
        <v>9</v>
      </c>
      <c r="H14131" s="13"/>
      <c r="I14131" s="14">
        <v>738796.67</v>
      </c>
      <c r="J14131" s="14">
        <v>221639</v>
      </c>
      <c r="K14131" s="15">
        <f t="shared" ref="K14131:K14139" si="260">J14131/I14131</f>
        <v>0.29999999864644761</v>
      </c>
    </row>
    <row r="14132" spans="2:11" ht="12.75">
      <c r="B14132" s="12" t="s">
        <v>16682</v>
      </c>
      <c r="C14132" s="12" t="s">
        <v>51340</v>
      </c>
      <c r="D14132" s="13" t="s">
        <v>3094</v>
      </c>
      <c r="E14132" s="13" t="s">
        <v>3095</v>
      </c>
      <c r="F14132" s="13" t="s">
        <v>3</v>
      </c>
      <c r="G14132" s="13" t="s">
        <v>9</v>
      </c>
      <c r="H14132" s="13"/>
      <c r="I14132" s="14">
        <v>22628.95</v>
      </c>
      <c r="J14132" s="14">
        <v>7920.13</v>
      </c>
      <c r="K14132" s="15">
        <f t="shared" si="260"/>
        <v>0.3499998895220503</v>
      </c>
    </row>
    <row r="14133" spans="2:11" ht="12.75">
      <c r="B14133" s="12" t="s">
        <v>16682</v>
      </c>
      <c r="C14133" s="12" t="s">
        <v>51330</v>
      </c>
      <c r="D14133" s="13" t="s">
        <v>3056</v>
      </c>
      <c r="E14133" s="13" t="s">
        <v>3057</v>
      </c>
      <c r="F14133" s="13" t="s">
        <v>3</v>
      </c>
      <c r="G14133" s="13" t="s">
        <v>9</v>
      </c>
      <c r="H14133" s="13"/>
      <c r="I14133" s="14">
        <v>1500000</v>
      </c>
      <c r="J14133" s="14">
        <v>375000</v>
      </c>
      <c r="K14133" s="15">
        <f t="shared" si="260"/>
        <v>0.25</v>
      </c>
    </row>
    <row r="14134" spans="2:11" ht="12.75">
      <c r="B14134" s="12" t="s">
        <v>16682</v>
      </c>
      <c r="C14134" s="12" t="s">
        <v>51341</v>
      </c>
      <c r="D14134" s="13" t="s">
        <v>3096</v>
      </c>
      <c r="E14134" s="13" t="s">
        <v>3097</v>
      </c>
      <c r="F14134" s="13" t="s">
        <v>3</v>
      </c>
      <c r="G14134" s="13" t="s">
        <v>9</v>
      </c>
      <c r="H14134" s="13"/>
      <c r="I14134" s="14">
        <v>171905</v>
      </c>
      <c r="J14134" s="14">
        <v>60166.75</v>
      </c>
      <c r="K14134" s="15">
        <f t="shared" si="260"/>
        <v>0.35</v>
      </c>
    </row>
    <row r="14135" spans="2:11" ht="12.75">
      <c r="B14135" s="12" t="s">
        <v>16682</v>
      </c>
      <c r="C14135" s="12" t="s">
        <v>51362</v>
      </c>
      <c r="D14135" s="13" t="s">
        <v>3142</v>
      </c>
      <c r="E14135" s="13" t="s">
        <v>3143</v>
      </c>
      <c r="F14135" s="13" t="s">
        <v>3</v>
      </c>
      <c r="G14135" s="13" t="s">
        <v>9</v>
      </c>
      <c r="H14135" s="13"/>
      <c r="I14135" s="14">
        <v>15000</v>
      </c>
      <c r="J14135" s="14">
        <v>5250</v>
      </c>
      <c r="K14135" s="15">
        <f t="shared" si="260"/>
        <v>0.35</v>
      </c>
    </row>
    <row r="14136" spans="2:11" ht="12.75">
      <c r="B14136" s="12" t="s">
        <v>16682</v>
      </c>
      <c r="C14136" s="12" t="s">
        <v>51363</v>
      </c>
      <c r="D14136" s="13" t="s">
        <v>3144</v>
      </c>
      <c r="E14136" s="13" t="s">
        <v>3145</v>
      </c>
      <c r="F14136" s="13" t="s">
        <v>6</v>
      </c>
      <c r="G14136" s="13" t="s">
        <v>9</v>
      </c>
      <c r="H14136" s="13"/>
      <c r="I14136" s="14">
        <v>59990</v>
      </c>
      <c r="J14136" s="14">
        <v>20996.5</v>
      </c>
      <c r="K14136" s="15">
        <f t="shared" si="260"/>
        <v>0.35</v>
      </c>
    </row>
    <row r="14137" spans="2:11" ht="12.75">
      <c r="B14137" s="12" t="s">
        <v>16682</v>
      </c>
      <c r="C14137" s="12" t="s">
        <v>51364</v>
      </c>
      <c r="D14137" s="13" t="s">
        <v>3146</v>
      </c>
      <c r="E14137" s="13" t="s">
        <v>3147</v>
      </c>
      <c r="F14137" s="13" t="s">
        <v>6</v>
      </c>
      <c r="G14137" s="13" t="s">
        <v>9</v>
      </c>
      <c r="H14137" s="13"/>
      <c r="I14137" s="14">
        <v>41383.32</v>
      </c>
      <c r="J14137" s="14">
        <v>14484.16</v>
      </c>
      <c r="K14137" s="15">
        <f t="shared" si="260"/>
        <v>0.34999995167134973</v>
      </c>
    </row>
    <row r="14138" spans="2:11" ht="12.75">
      <c r="B14138" s="12" t="s">
        <v>16682</v>
      </c>
      <c r="C14138" s="12" t="s">
        <v>51364</v>
      </c>
      <c r="D14138" s="13" t="s">
        <v>3146</v>
      </c>
      <c r="E14138" s="13" t="s">
        <v>3148</v>
      </c>
      <c r="F14138" s="13" t="s">
        <v>4</v>
      </c>
      <c r="G14138" s="13" t="s">
        <v>9</v>
      </c>
      <c r="H14138" s="13"/>
      <c r="I14138" s="14">
        <v>6624</v>
      </c>
      <c r="J14138" s="14">
        <v>1987.2</v>
      </c>
      <c r="K14138" s="15">
        <f t="shared" si="260"/>
        <v>0.3</v>
      </c>
    </row>
    <row r="14139" spans="2:11" ht="12.75">
      <c r="B14139" s="12" t="s">
        <v>16682</v>
      </c>
      <c r="C14139" s="12" t="s">
        <v>51335</v>
      </c>
      <c r="D14139" s="13" t="s">
        <v>3069</v>
      </c>
      <c r="E14139" s="13" t="s">
        <v>3070</v>
      </c>
      <c r="F14139" s="13" t="s">
        <v>4</v>
      </c>
      <c r="G14139" s="13" t="s">
        <v>9</v>
      </c>
      <c r="H14139" s="13"/>
      <c r="I14139" s="14">
        <v>41800</v>
      </c>
      <c r="J14139" s="14">
        <v>14630</v>
      </c>
      <c r="K14139" s="15">
        <f t="shared" si="260"/>
        <v>0.35</v>
      </c>
    </row>
    <row r="14140" spans="2:11" ht="12.75">
      <c r="B14140" s="12" t="s">
        <v>16682</v>
      </c>
      <c r="C14140" s="12" t="s">
        <v>51335</v>
      </c>
      <c r="D14140" s="13" t="s">
        <v>3069</v>
      </c>
      <c r="E14140" s="13" t="s">
        <v>3071</v>
      </c>
      <c r="F14140" s="13" t="s">
        <v>8</v>
      </c>
      <c r="G14140" s="13" t="s">
        <v>10</v>
      </c>
      <c r="H14140" s="13"/>
      <c r="I14140" s="14">
        <v>0</v>
      </c>
      <c r="J14140" s="14">
        <v>15000</v>
      </c>
      <c r="K14140" s="15" t="s">
        <v>366</v>
      </c>
    </row>
    <row r="14141" spans="2:11" ht="12.75">
      <c r="B14141" s="12" t="s">
        <v>16682</v>
      </c>
      <c r="C14141" s="12" t="s">
        <v>51335</v>
      </c>
      <c r="D14141" s="13" t="s">
        <v>3069</v>
      </c>
      <c r="E14141" s="13" t="s">
        <v>3072</v>
      </c>
      <c r="F14141" s="13" t="s">
        <v>4</v>
      </c>
      <c r="G14141" s="13" t="s">
        <v>9</v>
      </c>
      <c r="H14141" s="13"/>
      <c r="I14141" s="14">
        <v>90257.83</v>
      </c>
      <c r="J14141" s="14">
        <v>31590.240000000002</v>
      </c>
      <c r="K14141" s="15">
        <f t="shared" ref="K14141:K14204" si="261">J14141/I14141</f>
        <v>0.34999999446031443</v>
      </c>
    </row>
    <row r="14142" spans="2:11" ht="12.75">
      <c r="B14142" s="12" t="s">
        <v>16682</v>
      </c>
      <c r="C14142" s="12" t="s">
        <v>51335</v>
      </c>
      <c r="D14142" s="13" t="s">
        <v>3069</v>
      </c>
      <c r="E14142" s="13" t="s">
        <v>3073</v>
      </c>
      <c r="F14142" s="13" t="s">
        <v>4</v>
      </c>
      <c r="G14142" s="13" t="s">
        <v>9</v>
      </c>
      <c r="H14142" s="13"/>
      <c r="I14142" s="14">
        <v>224000</v>
      </c>
      <c r="J14142" s="14">
        <v>78400</v>
      </c>
      <c r="K14142" s="15">
        <f t="shared" si="261"/>
        <v>0.35</v>
      </c>
    </row>
    <row r="14143" spans="2:11" ht="12.75">
      <c r="B14143" s="12" t="s">
        <v>32167</v>
      </c>
      <c r="C14143" s="12" t="s">
        <v>54412</v>
      </c>
      <c r="D14143" s="13" t="s">
        <v>24452</v>
      </c>
      <c r="E14143" s="13" t="s">
        <v>24453</v>
      </c>
      <c r="F14143" s="13" t="s">
        <v>7</v>
      </c>
      <c r="G14143" s="13" t="s">
        <v>9</v>
      </c>
      <c r="H14143" s="13"/>
      <c r="I14143" s="14">
        <v>31354</v>
      </c>
      <c r="J14143" s="14">
        <v>9406</v>
      </c>
      <c r="K14143" s="15">
        <f t="shared" si="261"/>
        <v>0.29999362122855139</v>
      </c>
    </row>
    <row r="14144" spans="2:11" ht="12.75">
      <c r="B14144" s="12" t="s">
        <v>32167</v>
      </c>
      <c r="C14144" s="12" t="s">
        <v>54412</v>
      </c>
      <c r="D14144" s="13" t="s">
        <v>24452</v>
      </c>
      <c r="E14144" s="13" t="s">
        <v>24454</v>
      </c>
      <c r="F14144" s="13" t="s">
        <v>5</v>
      </c>
      <c r="G14144" s="13" t="s">
        <v>9</v>
      </c>
      <c r="H14144" s="13"/>
      <c r="I14144" s="14">
        <v>10601</v>
      </c>
      <c r="J14144" s="14">
        <v>4240</v>
      </c>
      <c r="K14144" s="15">
        <f t="shared" si="261"/>
        <v>0.39996226771059334</v>
      </c>
    </row>
    <row r="14145" spans="2:11" ht="12.75">
      <c r="B14145" s="12" t="s">
        <v>32167</v>
      </c>
      <c r="C14145" s="12" t="s">
        <v>54413</v>
      </c>
      <c r="D14145" s="13" t="s">
        <v>24455</v>
      </c>
      <c r="E14145" s="13" t="s">
        <v>24456</v>
      </c>
      <c r="F14145" s="13" t="s">
        <v>3</v>
      </c>
      <c r="G14145" s="13" t="s">
        <v>9</v>
      </c>
      <c r="H14145" s="13"/>
      <c r="I14145" s="14">
        <v>83480</v>
      </c>
      <c r="J14145" s="14">
        <v>16696</v>
      </c>
      <c r="K14145" s="15">
        <f t="shared" si="261"/>
        <v>0.2</v>
      </c>
    </row>
    <row r="14146" spans="2:11" ht="12.75">
      <c r="B14146" s="12" t="s">
        <v>32167</v>
      </c>
      <c r="C14146" s="12" t="s">
        <v>54414</v>
      </c>
      <c r="D14146" s="13" t="s">
        <v>24457</v>
      </c>
      <c r="E14146" s="13" t="s">
        <v>24458</v>
      </c>
      <c r="F14146" s="13" t="s">
        <v>5</v>
      </c>
      <c r="G14146" s="13" t="s">
        <v>9</v>
      </c>
      <c r="H14146" s="13"/>
      <c r="I14146" s="14">
        <v>26465</v>
      </c>
      <c r="J14146" s="14">
        <v>10586</v>
      </c>
      <c r="K14146" s="15">
        <f t="shared" si="261"/>
        <v>0.4</v>
      </c>
    </row>
    <row r="14147" spans="2:11" ht="12.75">
      <c r="B14147" s="12" t="s">
        <v>32167</v>
      </c>
      <c r="C14147" s="12" t="s">
        <v>54414</v>
      </c>
      <c r="D14147" s="13" t="s">
        <v>24457</v>
      </c>
      <c r="E14147" s="13" t="s">
        <v>24459</v>
      </c>
      <c r="F14147" s="13" t="s">
        <v>5</v>
      </c>
      <c r="G14147" s="13" t="s">
        <v>9</v>
      </c>
      <c r="H14147" s="13"/>
      <c r="I14147" s="14">
        <v>10800</v>
      </c>
      <c r="J14147" s="14">
        <v>4320</v>
      </c>
      <c r="K14147" s="15">
        <f t="shared" si="261"/>
        <v>0.4</v>
      </c>
    </row>
    <row r="14148" spans="2:11" ht="12.75">
      <c r="B14148" s="12" t="s">
        <v>32167</v>
      </c>
      <c r="C14148" s="12" t="s">
        <v>54415</v>
      </c>
      <c r="D14148" s="13" t="s">
        <v>24460</v>
      </c>
      <c r="E14148" s="13" t="s">
        <v>24461</v>
      </c>
      <c r="F14148" s="13" t="s">
        <v>3</v>
      </c>
      <c r="G14148" s="13" t="s">
        <v>9</v>
      </c>
      <c r="H14148" s="13"/>
      <c r="I14148" s="14">
        <v>33000</v>
      </c>
      <c r="J14148" s="14">
        <v>9900</v>
      </c>
      <c r="K14148" s="15">
        <f t="shared" si="261"/>
        <v>0.3</v>
      </c>
    </row>
    <row r="14149" spans="2:11" ht="12.75">
      <c r="B14149" s="12" t="s">
        <v>32167</v>
      </c>
      <c r="C14149" s="12" t="s">
        <v>54416</v>
      </c>
      <c r="D14149" s="13" t="s">
        <v>24462</v>
      </c>
      <c r="E14149" s="13" t="s">
        <v>24463</v>
      </c>
      <c r="F14149" s="13" t="s">
        <v>7</v>
      </c>
      <c r="G14149" s="13" t="s">
        <v>9</v>
      </c>
      <c r="H14149" s="13"/>
      <c r="I14149" s="14">
        <v>3852</v>
      </c>
      <c r="J14149" s="14">
        <v>3081</v>
      </c>
      <c r="K14149" s="15">
        <f t="shared" si="261"/>
        <v>0.79984423676012462</v>
      </c>
    </row>
    <row r="14150" spans="2:11" ht="12.75">
      <c r="B14150" s="12" t="s">
        <v>32167</v>
      </c>
      <c r="C14150" s="12" t="s">
        <v>54416</v>
      </c>
      <c r="D14150" s="13" t="s">
        <v>24462</v>
      </c>
      <c r="E14150" s="13" t="s">
        <v>9162</v>
      </c>
      <c r="F14150" s="13" t="s">
        <v>5</v>
      </c>
      <c r="G14150" s="13" t="s">
        <v>9</v>
      </c>
      <c r="H14150" s="13"/>
      <c r="I14150" s="14">
        <v>10301</v>
      </c>
      <c r="J14150" s="14">
        <v>5150</v>
      </c>
      <c r="K14150" s="15">
        <f t="shared" si="261"/>
        <v>0.49995146102320165</v>
      </c>
    </row>
    <row r="14151" spans="2:11" ht="12.75">
      <c r="B14151" s="12" t="s">
        <v>32167</v>
      </c>
      <c r="C14151" s="12" t="s">
        <v>54417</v>
      </c>
      <c r="D14151" s="13" t="s">
        <v>24464</v>
      </c>
      <c r="E14151" s="13" t="s">
        <v>24465</v>
      </c>
      <c r="F14151" s="13" t="s">
        <v>3</v>
      </c>
      <c r="G14151" s="13" t="s">
        <v>9</v>
      </c>
      <c r="H14151" s="13"/>
      <c r="I14151" s="14">
        <v>86503</v>
      </c>
      <c r="J14151" s="14">
        <v>43251</v>
      </c>
      <c r="K14151" s="15">
        <f t="shared" si="261"/>
        <v>0.49999421985364667</v>
      </c>
    </row>
    <row r="14152" spans="2:11" ht="12.75">
      <c r="B14152" s="12" t="s">
        <v>32167</v>
      </c>
      <c r="C14152" s="12" t="s">
        <v>54418</v>
      </c>
      <c r="D14152" s="13" t="s">
        <v>24466</v>
      </c>
      <c r="E14152" s="13" t="s">
        <v>24467</v>
      </c>
      <c r="F14152" s="13" t="s">
        <v>3</v>
      </c>
      <c r="G14152" s="13" t="s">
        <v>9</v>
      </c>
      <c r="H14152" s="13"/>
      <c r="I14152" s="14">
        <v>36137</v>
      </c>
      <c r="J14152" s="14">
        <v>10841</v>
      </c>
      <c r="K14152" s="15">
        <f t="shared" si="261"/>
        <v>0.29999723275313389</v>
      </c>
    </row>
    <row r="14153" spans="2:11" ht="12.75">
      <c r="B14153" s="12" t="s">
        <v>32167</v>
      </c>
      <c r="C14153" s="12" t="s">
        <v>24468</v>
      </c>
      <c r="D14153" s="13" t="s">
        <v>24469</v>
      </c>
      <c r="E14153" s="13" t="s">
        <v>24470</v>
      </c>
      <c r="F14153" s="13" t="s">
        <v>3</v>
      </c>
      <c r="G14153" s="13" t="s">
        <v>9</v>
      </c>
      <c r="H14153" s="13"/>
      <c r="I14153" s="14">
        <v>136025</v>
      </c>
      <c r="J14153" s="14">
        <v>34006</v>
      </c>
      <c r="K14153" s="15">
        <f t="shared" si="261"/>
        <v>0.24999816210255468</v>
      </c>
    </row>
    <row r="14154" spans="2:11" ht="12.75">
      <c r="B14154" s="12" t="s">
        <v>32167</v>
      </c>
      <c r="C14154" s="12" t="s">
        <v>24468</v>
      </c>
      <c r="D14154" s="13" t="s">
        <v>24469</v>
      </c>
      <c r="E14154" s="13" t="s">
        <v>11920</v>
      </c>
      <c r="F14154" s="13" t="s">
        <v>5</v>
      </c>
      <c r="G14154" s="13" t="s">
        <v>9</v>
      </c>
      <c r="H14154" s="13"/>
      <c r="I14154" s="14">
        <v>67871</v>
      </c>
      <c r="J14154" s="14">
        <v>23754</v>
      </c>
      <c r="K14154" s="15">
        <f t="shared" si="261"/>
        <v>0.3499874762416938</v>
      </c>
    </row>
    <row r="14155" spans="2:11" ht="12.75">
      <c r="B14155" s="12" t="s">
        <v>32167</v>
      </c>
      <c r="C14155" s="12" t="s">
        <v>24468</v>
      </c>
      <c r="D14155" s="13" t="s">
        <v>24469</v>
      </c>
      <c r="E14155" s="13" t="s">
        <v>24471</v>
      </c>
      <c r="F14155" s="13" t="s">
        <v>5</v>
      </c>
      <c r="G14155" s="13" t="s">
        <v>9</v>
      </c>
      <c r="H14155" s="13"/>
      <c r="I14155" s="14">
        <v>57976</v>
      </c>
      <c r="J14155" s="14">
        <v>26089</v>
      </c>
      <c r="K14155" s="15">
        <f t="shared" si="261"/>
        <v>0.44999655029667451</v>
      </c>
    </row>
    <row r="14156" spans="2:11" ht="12.75">
      <c r="B14156" s="12" t="s">
        <v>32167</v>
      </c>
      <c r="C14156" s="12" t="s">
        <v>24468</v>
      </c>
      <c r="D14156" s="13" t="s">
        <v>24469</v>
      </c>
      <c r="E14156" s="13" t="s">
        <v>24472</v>
      </c>
      <c r="F14156" s="13" t="s">
        <v>5</v>
      </c>
      <c r="G14156" s="13" t="s">
        <v>9</v>
      </c>
      <c r="H14156" s="13"/>
      <c r="I14156" s="14">
        <v>24571</v>
      </c>
      <c r="J14156" s="14">
        <v>11056</v>
      </c>
      <c r="K14156" s="15">
        <f t="shared" si="261"/>
        <v>0.44996133653493958</v>
      </c>
    </row>
    <row r="14157" spans="2:11" ht="12.75">
      <c r="B14157" s="12" t="s">
        <v>32167</v>
      </c>
      <c r="C14157" s="12" t="s">
        <v>24468</v>
      </c>
      <c r="D14157" s="13" t="s">
        <v>24469</v>
      </c>
      <c r="E14157" s="13" t="s">
        <v>24473</v>
      </c>
      <c r="F14157" s="13" t="s">
        <v>5</v>
      </c>
      <c r="G14157" s="13" t="s">
        <v>9</v>
      </c>
      <c r="H14157" s="13"/>
      <c r="I14157" s="14">
        <v>16794</v>
      </c>
      <c r="J14157" s="14">
        <v>7557</v>
      </c>
      <c r="K14157" s="15">
        <f t="shared" si="261"/>
        <v>0.44998213647731333</v>
      </c>
    </row>
    <row r="14158" spans="2:11" ht="12.75">
      <c r="B14158" s="12" t="s">
        <v>32167</v>
      </c>
      <c r="C14158" s="12" t="s">
        <v>24474</v>
      </c>
      <c r="D14158" s="13" t="s">
        <v>24475</v>
      </c>
      <c r="E14158" s="13" t="s">
        <v>24476</v>
      </c>
      <c r="F14158" s="13" t="s">
        <v>5</v>
      </c>
      <c r="G14158" s="13" t="s">
        <v>9</v>
      </c>
      <c r="H14158" s="13"/>
      <c r="I14158" s="14">
        <v>762836</v>
      </c>
      <c r="J14158" s="14">
        <v>305058</v>
      </c>
      <c r="K14158" s="15">
        <f t="shared" si="261"/>
        <v>0.39989984741150131</v>
      </c>
    </row>
    <row r="14159" spans="2:11" ht="12.75">
      <c r="B14159" s="12" t="s">
        <v>32167</v>
      </c>
      <c r="C14159" s="12" t="s">
        <v>24477</v>
      </c>
      <c r="D14159" s="13" t="s">
        <v>24478</v>
      </c>
      <c r="E14159" s="13" t="s">
        <v>24479</v>
      </c>
      <c r="F14159" s="13" t="s">
        <v>5</v>
      </c>
      <c r="G14159" s="13" t="s">
        <v>9</v>
      </c>
      <c r="H14159" s="13"/>
      <c r="I14159" s="14">
        <v>34000</v>
      </c>
      <c r="J14159" s="14">
        <v>13600</v>
      </c>
      <c r="K14159" s="15">
        <f t="shared" si="261"/>
        <v>0.4</v>
      </c>
    </row>
    <row r="14160" spans="2:11" ht="12.75">
      <c r="B14160" s="12" t="s">
        <v>32167</v>
      </c>
      <c r="C14160" s="12" t="s">
        <v>24477</v>
      </c>
      <c r="D14160" s="13" t="s">
        <v>24478</v>
      </c>
      <c r="E14160" s="13" t="s">
        <v>24480</v>
      </c>
      <c r="F14160" s="13" t="s">
        <v>5</v>
      </c>
      <c r="G14160" s="13" t="s">
        <v>9</v>
      </c>
      <c r="H14160" s="13"/>
      <c r="I14160" s="14">
        <v>87219</v>
      </c>
      <c r="J14160" s="14">
        <v>17443</v>
      </c>
      <c r="K14160" s="15">
        <f t="shared" si="261"/>
        <v>0.1999908276866279</v>
      </c>
    </row>
    <row r="14161" spans="2:11" ht="12.75">
      <c r="B14161" s="12" t="s">
        <v>32167</v>
      </c>
      <c r="C14161" s="12" t="s">
        <v>54429</v>
      </c>
      <c r="D14161" s="13" t="s">
        <v>24720</v>
      </c>
      <c r="E14161" s="13" t="s">
        <v>24721</v>
      </c>
      <c r="F14161" s="13" t="s">
        <v>7</v>
      </c>
      <c r="G14161" s="13" t="s">
        <v>9</v>
      </c>
      <c r="H14161" s="13"/>
      <c r="I14161" s="14">
        <v>1801750</v>
      </c>
      <c r="J14161" s="14">
        <v>700000</v>
      </c>
      <c r="K14161" s="15">
        <f t="shared" si="261"/>
        <v>0.38851116969612876</v>
      </c>
    </row>
    <row r="14162" spans="2:11" ht="12.75">
      <c r="B14162" s="12" t="s">
        <v>32167</v>
      </c>
      <c r="C14162" s="12" t="s">
        <v>24481</v>
      </c>
      <c r="D14162" s="13" t="s">
        <v>24482</v>
      </c>
      <c r="E14162" s="13" t="s">
        <v>24483</v>
      </c>
      <c r="F14162" s="13" t="s">
        <v>5</v>
      </c>
      <c r="G14162" s="13" t="s">
        <v>9</v>
      </c>
      <c r="H14162" s="13"/>
      <c r="I14162" s="14">
        <v>10235</v>
      </c>
      <c r="J14162" s="14">
        <v>4094</v>
      </c>
      <c r="K14162" s="15">
        <f t="shared" si="261"/>
        <v>0.4</v>
      </c>
    </row>
    <row r="14163" spans="2:11" ht="12.75">
      <c r="B14163" s="12" t="s">
        <v>32167</v>
      </c>
      <c r="C14163" s="12" t="s">
        <v>54419</v>
      </c>
      <c r="D14163" s="13" t="s">
        <v>24484</v>
      </c>
      <c r="E14163" s="13" t="s">
        <v>24485</v>
      </c>
      <c r="F14163" s="13" t="s">
        <v>3</v>
      </c>
      <c r="G14163" s="13" t="s">
        <v>9</v>
      </c>
      <c r="H14163" s="13"/>
      <c r="I14163" s="14">
        <v>23742</v>
      </c>
      <c r="J14163" s="14">
        <v>7122</v>
      </c>
      <c r="K14163" s="15">
        <f t="shared" si="261"/>
        <v>0.29997472832954258</v>
      </c>
    </row>
    <row r="14164" spans="2:11" ht="12.75">
      <c r="B14164" s="12" t="s">
        <v>32167</v>
      </c>
      <c r="C14164" s="12" t="s">
        <v>24486</v>
      </c>
      <c r="D14164" s="13" t="s">
        <v>24487</v>
      </c>
      <c r="E14164" s="13" t="s">
        <v>5485</v>
      </c>
      <c r="F14164" s="13" t="s">
        <v>6</v>
      </c>
      <c r="G14164" s="13" t="s">
        <v>9</v>
      </c>
      <c r="H14164" s="13"/>
      <c r="I14164" s="14">
        <v>52223</v>
      </c>
      <c r="J14164" s="14">
        <v>15344</v>
      </c>
      <c r="K14164" s="15">
        <f t="shared" si="261"/>
        <v>0.29381690059935278</v>
      </c>
    </row>
    <row r="14165" spans="2:11" ht="12.75">
      <c r="B14165" s="12" t="s">
        <v>32167</v>
      </c>
      <c r="C14165" s="12" t="s">
        <v>24488</v>
      </c>
      <c r="D14165" s="13" t="s">
        <v>24489</v>
      </c>
      <c r="E14165" s="13" t="s">
        <v>24490</v>
      </c>
      <c r="F14165" s="13" t="s">
        <v>5</v>
      </c>
      <c r="G14165" s="13" t="s">
        <v>9</v>
      </c>
      <c r="H14165" s="13"/>
      <c r="I14165" s="14">
        <v>103400</v>
      </c>
      <c r="J14165" s="14">
        <v>41360</v>
      </c>
      <c r="K14165" s="15">
        <f t="shared" si="261"/>
        <v>0.4</v>
      </c>
    </row>
    <row r="14166" spans="2:11" ht="12.75">
      <c r="B14166" s="12" t="s">
        <v>32167</v>
      </c>
      <c r="C14166" s="12" t="s">
        <v>54420</v>
      </c>
      <c r="D14166" s="13" t="s">
        <v>24491</v>
      </c>
      <c r="E14166" s="13" t="s">
        <v>24492</v>
      </c>
      <c r="F14166" s="13" t="s">
        <v>4</v>
      </c>
      <c r="G14166" s="13" t="s">
        <v>9</v>
      </c>
      <c r="H14166" s="13"/>
      <c r="I14166" s="14">
        <v>154952</v>
      </c>
      <c r="J14166" s="14">
        <v>46485</v>
      </c>
      <c r="K14166" s="15">
        <f t="shared" si="261"/>
        <v>0.2999961278331354</v>
      </c>
    </row>
    <row r="14167" spans="2:11" ht="12.75">
      <c r="B14167" s="12" t="s">
        <v>32167</v>
      </c>
      <c r="C14167" s="12" t="s">
        <v>24493</v>
      </c>
      <c r="D14167" s="13" t="s">
        <v>24494</v>
      </c>
      <c r="E14167" s="13" t="s">
        <v>24495</v>
      </c>
      <c r="F14167" s="13" t="s">
        <v>5</v>
      </c>
      <c r="G14167" s="13" t="s">
        <v>9</v>
      </c>
      <c r="H14167" s="13"/>
      <c r="I14167" s="14">
        <v>99965</v>
      </c>
      <c r="J14167" s="14">
        <v>49732</v>
      </c>
      <c r="K14167" s="15">
        <f t="shared" si="261"/>
        <v>0.49749412294303008</v>
      </c>
    </row>
    <row r="14168" spans="2:11" ht="12.75">
      <c r="B14168" s="12" t="s">
        <v>32167</v>
      </c>
      <c r="C14168" s="12" t="s">
        <v>24496</v>
      </c>
      <c r="D14168" s="13" t="s">
        <v>24497</v>
      </c>
      <c r="E14168" s="13" t="s">
        <v>24498</v>
      </c>
      <c r="F14168" s="13" t="s">
        <v>3</v>
      </c>
      <c r="G14168" s="13" t="s">
        <v>9</v>
      </c>
      <c r="H14168" s="13"/>
      <c r="I14168" s="14">
        <v>27746</v>
      </c>
      <c r="J14168" s="14">
        <v>8323</v>
      </c>
      <c r="K14168" s="15">
        <f t="shared" si="261"/>
        <v>0.29997116701506521</v>
      </c>
    </row>
    <row r="14169" spans="2:11" ht="12.75">
      <c r="B14169" s="12" t="s">
        <v>32167</v>
      </c>
      <c r="C14169" s="12" t="s">
        <v>24499</v>
      </c>
      <c r="D14169" s="13" t="s">
        <v>24500</v>
      </c>
      <c r="E14169" s="13" t="s">
        <v>24501</v>
      </c>
      <c r="F14169" s="13" t="s">
        <v>3</v>
      </c>
      <c r="G14169" s="13" t="s">
        <v>9</v>
      </c>
      <c r="H14169" s="13"/>
      <c r="I14169" s="14">
        <v>18780</v>
      </c>
      <c r="J14169" s="14">
        <v>3756</v>
      </c>
      <c r="K14169" s="15">
        <f t="shared" si="261"/>
        <v>0.2</v>
      </c>
    </row>
    <row r="14170" spans="2:11" ht="12.75">
      <c r="B14170" s="12" t="s">
        <v>32167</v>
      </c>
      <c r="C14170" s="12" t="s">
        <v>24499</v>
      </c>
      <c r="D14170" s="13" t="s">
        <v>24500</v>
      </c>
      <c r="E14170" s="13" t="s">
        <v>24502</v>
      </c>
      <c r="F14170" s="13" t="s">
        <v>3</v>
      </c>
      <c r="G14170" s="13" t="s">
        <v>9</v>
      </c>
      <c r="H14170" s="13"/>
      <c r="I14170" s="14">
        <v>57477</v>
      </c>
      <c r="J14170" s="14">
        <v>11495</v>
      </c>
      <c r="K14170" s="15">
        <f t="shared" si="261"/>
        <v>0.19999304069453869</v>
      </c>
    </row>
    <row r="14171" spans="2:11" ht="12.75">
      <c r="B14171" s="12" t="s">
        <v>32167</v>
      </c>
      <c r="C14171" s="12" t="s">
        <v>54430</v>
      </c>
      <c r="D14171" s="13" t="s">
        <v>24722</v>
      </c>
      <c r="E14171" s="13" t="s">
        <v>24723</v>
      </c>
      <c r="F14171" s="13" t="s">
        <v>2</v>
      </c>
      <c r="G14171" s="13" t="s">
        <v>9</v>
      </c>
      <c r="H14171" s="13"/>
      <c r="I14171" s="14">
        <v>8998</v>
      </c>
      <c r="J14171" s="14">
        <v>2699</v>
      </c>
      <c r="K14171" s="15">
        <f t="shared" si="261"/>
        <v>0.29995554567681709</v>
      </c>
    </row>
    <row r="14172" spans="2:11" ht="12.75">
      <c r="B14172" s="12" t="s">
        <v>32167</v>
      </c>
      <c r="C14172" s="12" t="s">
        <v>54427</v>
      </c>
      <c r="D14172" s="13" t="s">
        <v>24713</v>
      </c>
      <c r="E14172" s="13" t="s">
        <v>24714</v>
      </c>
      <c r="F14172" s="13" t="s">
        <v>5</v>
      </c>
      <c r="G14172" s="13" t="s">
        <v>9</v>
      </c>
      <c r="H14172" s="13"/>
      <c r="I14172" s="14">
        <v>32346</v>
      </c>
      <c r="J14172" s="14">
        <v>12938</v>
      </c>
      <c r="K14172" s="15">
        <f t="shared" si="261"/>
        <v>0.39998763371050516</v>
      </c>
    </row>
    <row r="14173" spans="2:11" ht="12.75">
      <c r="B14173" s="12" t="s">
        <v>32167</v>
      </c>
      <c r="C14173" s="12" t="s">
        <v>54427</v>
      </c>
      <c r="D14173" s="13" t="s">
        <v>24713</v>
      </c>
      <c r="E14173" s="13" t="s">
        <v>24715</v>
      </c>
      <c r="F14173" s="13" t="s">
        <v>5</v>
      </c>
      <c r="G14173" s="13" t="s">
        <v>9</v>
      </c>
      <c r="H14173" s="13"/>
      <c r="I14173" s="14">
        <v>38400</v>
      </c>
      <c r="J14173" s="14">
        <v>11520</v>
      </c>
      <c r="K14173" s="15">
        <f t="shared" si="261"/>
        <v>0.3</v>
      </c>
    </row>
    <row r="14174" spans="2:11" ht="12.75">
      <c r="B14174" s="12" t="s">
        <v>32167</v>
      </c>
      <c r="C14174" s="12" t="s">
        <v>54427</v>
      </c>
      <c r="D14174" s="13" t="s">
        <v>24713</v>
      </c>
      <c r="E14174" s="13" t="s">
        <v>24716</v>
      </c>
      <c r="F14174" s="13" t="s">
        <v>3</v>
      </c>
      <c r="G14174" s="13" t="s">
        <v>9</v>
      </c>
      <c r="H14174" s="13"/>
      <c r="I14174" s="14">
        <v>43798</v>
      </c>
      <c r="J14174" s="14">
        <v>5326</v>
      </c>
      <c r="K14174" s="15">
        <f t="shared" si="261"/>
        <v>0.12160372619754327</v>
      </c>
    </row>
    <row r="14175" spans="2:11" ht="12.75">
      <c r="B14175" s="12" t="s">
        <v>32167</v>
      </c>
      <c r="C14175" s="12" t="s">
        <v>24506</v>
      </c>
      <c r="D14175" s="13" t="s">
        <v>24507</v>
      </c>
      <c r="E14175" s="13" t="s">
        <v>24508</v>
      </c>
      <c r="F14175" s="13" t="s">
        <v>7</v>
      </c>
      <c r="G14175" s="13" t="s">
        <v>9</v>
      </c>
      <c r="H14175" s="13"/>
      <c r="I14175" s="14">
        <v>81153</v>
      </c>
      <c r="J14175" s="14">
        <v>32461</v>
      </c>
      <c r="K14175" s="15">
        <f t="shared" si="261"/>
        <v>0.39999753551932771</v>
      </c>
    </row>
    <row r="14176" spans="2:11" ht="12.75">
      <c r="B14176" s="12" t="s">
        <v>32167</v>
      </c>
      <c r="C14176" s="12" t="s">
        <v>24509</v>
      </c>
      <c r="D14176" s="13" t="s">
        <v>24510</v>
      </c>
      <c r="E14176" s="13" t="s">
        <v>24511</v>
      </c>
      <c r="F14176" s="13" t="s">
        <v>3</v>
      </c>
      <c r="G14176" s="13" t="s">
        <v>9</v>
      </c>
      <c r="H14176" s="13"/>
      <c r="I14176" s="14">
        <v>119519</v>
      </c>
      <c r="J14176" s="14">
        <v>7575</v>
      </c>
      <c r="K14176" s="15">
        <f t="shared" si="261"/>
        <v>6.3379044336046991E-2</v>
      </c>
    </row>
    <row r="14177" spans="2:11" ht="12.75">
      <c r="B14177" s="12" t="s">
        <v>32167</v>
      </c>
      <c r="C14177" s="12" t="s">
        <v>24509</v>
      </c>
      <c r="D14177" s="13" t="s">
        <v>24510</v>
      </c>
      <c r="E14177" s="13" t="s">
        <v>24512</v>
      </c>
      <c r="F14177" s="13" t="s">
        <v>5</v>
      </c>
      <c r="G14177" s="13" t="s">
        <v>9</v>
      </c>
      <c r="H14177" s="13"/>
      <c r="I14177" s="14">
        <v>96000</v>
      </c>
      <c r="J14177" s="14">
        <v>19200</v>
      </c>
      <c r="K14177" s="15">
        <f t="shared" si="261"/>
        <v>0.2</v>
      </c>
    </row>
    <row r="14178" spans="2:11" ht="12.75">
      <c r="B14178" s="12" t="s">
        <v>32167</v>
      </c>
      <c r="C14178" s="12" t="s">
        <v>24513</v>
      </c>
      <c r="D14178" s="13" t="s">
        <v>24514</v>
      </c>
      <c r="E14178" s="13" t="s">
        <v>24515</v>
      </c>
      <c r="F14178" s="13" t="s">
        <v>5</v>
      </c>
      <c r="G14178" s="13" t="s">
        <v>9</v>
      </c>
      <c r="H14178" s="13"/>
      <c r="I14178" s="14">
        <v>12547</v>
      </c>
      <c r="J14178" s="14">
        <v>5018</v>
      </c>
      <c r="K14178" s="15">
        <f t="shared" si="261"/>
        <v>0.39993623973858294</v>
      </c>
    </row>
    <row r="14179" spans="2:11" ht="12.75">
      <c r="B14179" s="12" t="s">
        <v>32167</v>
      </c>
      <c r="C14179" s="12" t="s">
        <v>24513</v>
      </c>
      <c r="D14179" s="13" t="s">
        <v>24519</v>
      </c>
      <c r="E14179" s="13" t="s">
        <v>24520</v>
      </c>
      <c r="F14179" s="13" t="s">
        <v>3</v>
      </c>
      <c r="G14179" s="13" t="s">
        <v>9</v>
      </c>
      <c r="H14179" s="13"/>
      <c r="I14179" s="14">
        <v>76179</v>
      </c>
      <c r="J14179" s="14">
        <v>22853</v>
      </c>
      <c r="K14179" s="15">
        <f t="shared" si="261"/>
        <v>0.29999081111592435</v>
      </c>
    </row>
    <row r="14180" spans="2:11" ht="12.75">
      <c r="B14180" s="12" t="s">
        <v>32167</v>
      </c>
      <c r="C14180" s="12" t="s">
        <v>24516</v>
      </c>
      <c r="D14180" s="13" t="s">
        <v>24517</v>
      </c>
      <c r="E14180" s="13" t="s">
        <v>11920</v>
      </c>
      <c r="F14180" s="13" t="s">
        <v>5</v>
      </c>
      <c r="G14180" s="13" t="s">
        <v>9</v>
      </c>
      <c r="H14180" s="13"/>
      <c r="I14180" s="14">
        <v>28280</v>
      </c>
      <c r="J14180" s="14">
        <v>11312</v>
      </c>
      <c r="K14180" s="15">
        <f t="shared" si="261"/>
        <v>0.4</v>
      </c>
    </row>
    <row r="14181" spans="2:11" ht="12.75">
      <c r="B14181" s="12" t="s">
        <v>32167</v>
      </c>
      <c r="C14181" s="12" t="s">
        <v>24516</v>
      </c>
      <c r="D14181" s="13" t="s">
        <v>24517</v>
      </c>
      <c r="E14181" s="13" t="s">
        <v>24518</v>
      </c>
      <c r="F14181" s="13" t="s">
        <v>8</v>
      </c>
      <c r="G14181" s="13" t="s">
        <v>9</v>
      </c>
      <c r="H14181" s="13"/>
      <c r="I14181" s="14">
        <v>317647</v>
      </c>
      <c r="J14181" s="14">
        <v>127058</v>
      </c>
      <c r="K14181" s="15">
        <f t="shared" si="261"/>
        <v>0.3999974814810151</v>
      </c>
    </row>
    <row r="14182" spans="2:11" ht="12.75">
      <c r="B14182" s="12" t="s">
        <v>32167</v>
      </c>
      <c r="C14182" s="12" t="s">
        <v>24521</v>
      </c>
      <c r="D14182" s="13" t="s">
        <v>24522</v>
      </c>
      <c r="E14182" s="13" t="s">
        <v>24523</v>
      </c>
      <c r="F14182" s="13" t="s">
        <v>3</v>
      </c>
      <c r="G14182" s="13" t="s">
        <v>9</v>
      </c>
      <c r="H14182" s="13"/>
      <c r="I14182" s="14">
        <v>184000</v>
      </c>
      <c r="J14182" s="14">
        <v>92000</v>
      </c>
      <c r="K14182" s="15">
        <f t="shared" si="261"/>
        <v>0.5</v>
      </c>
    </row>
    <row r="14183" spans="2:11" ht="12.75">
      <c r="B14183" s="12" t="s">
        <v>32167</v>
      </c>
      <c r="C14183" s="12" t="s">
        <v>24524</v>
      </c>
      <c r="D14183" s="13" t="s">
        <v>24525</v>
      </c>
      <c r="E14183" s="13" t="s">
        <v>24526</v>
      </c>
      <c r="F14183" s="13" t="s">
        <v>5</v>
      </c>
      <c r="G14183" s="13" t="s">
        <v>9</v>
      </c>
      <c r="H14183" s="13"/>
      <c r="I14183" s="14">
        <v>398224</v>
      </c>
      <c r="J14183" s="14">
        <v>76164</v>
      </c>
      <c r="K14183" s="15">
        <f t="shared" si="261"/>
        <v>0.1912591908071839</v>
      </c>
    </row>
    <row r="14184" spans="2:11" ht="12.75">
      <c r="B14184" s="12" t="s">
        <v>32167</v>
      </c>
      <c r="C14184" s="12" t="s">
        <v>24524</v>
      </c>
      <c r="D14184" s="13" t="s">
        <v>24525</v>
      </c>
      <c r="E14184" s="13" t="s">
        <v>24527</v>
      </c>
      <c r="F14184" s="13" t="s">
        <v>3</v>
      </c>
      <c r="G14184" s="13" t="s">
        <v>9</v>
      </c>
      <c r="H14184" s="13"/>
      <c r="I14184" s="14">
        <v>142046</v>
      </c>
      <c r="J14184" s="14">
        <v>23337</v>
      </c>
      <c r="K14184" s="15">
        <f t="shared" si="261"/>
        <v>0.16429184911929939</v>
      </c>
    </row>
    <row r="14185" spans="2:11" ht="12.75">
      <c r="B14185" s="12" t="s">
        <v>32167</v>
      </c>
      <c r="C14185" s="12" t="s">
        <v>54421</v>
      </c>
      <c r="D14185" s="13" t="s">
        <v>24528</v>
      </c>
      <c r="E14185" s="13" t="s">
        <v>24529</v>
      </c>
      <c r="F14185" s="13" t="s">
        <v>3</v>
      </c>
      <c r="G14185" s="13" t="s">
        <v>9</v>
      </c>
      <c r="H14185" s="13"/>
      <c r="I14185" s="14">
        <v>46136</v>
      </c>
      <c r="J14185" s="14">
        <v>13840</v>
      </c>
      <c r="K14185" s="15">
        <f t="shared" si="261"/>
        <v>0.29998265996185192</v>
      </c>
    </row>
    <row r="14186" spans="2:11" ht="12.75">
      <c r="B14186" s="12" t="s">
        <v>32167</v>
      </c>
      <c r="C14186" s="12" t="s">
        <v>24530</v>
      </c>
      <c r="D14186" s="13" t="s">
        <v>24531</v>
      </c>
      <c r="E14186" s="13" t="s">
        <v>24532</v>
      </c>
      <c r="F14186" s="13" t="s">
        <v>4</v>
      </c>
      <c r="G14186" s="13" t="s">
        <v>9</v>
      </c>
      <c r="H14186" s="13"/>
      <c r="I14186" s="14">
        <v>244075</v>
      </c>
      <c r="J14186" s="14">
        <v>48815</v>
      </c>
      <c r="K14186" s="15">
        <f t="shared" si="261"/>
        <v>0.2</v>
      </c>
    </row>
    <row r="14187" spans="2:11" ht="12.75">
      <c r="B14187" s="12" t="s">
        <v>32167</v>
      </c>
      <c r="C14187" s="12" t="s">
        <v>24533</v>
      </c>
      <c r="D14187" s="13" t="s">
        <v>24534</v>
      </c>
      <c r="E14187" s="13" t="s">
        <v>24535</v>
      </c>
      <c r="F14187" s="13" t="s">
        <v>3</v>
      </c>
      <c r="G14187" s="13" t="s">
        <v>9</v>
      </c>
      <c r="H14187" s="13"/>
      <c r="I14187" s="14">
        <v>8150</v>
      </c>
      <c r="J14187" s="14">
        <v>2445</v>
      </c>
      <c r="K14187" s="15">
        <f t="shared" si="261"/>
        <v>0.3</v>
      </c>
    </row>
    <row r="14188" spans="2:11" ht="12.75">
      <c r="B14188" s="12" t="s">
        <v>32167</v>
      </c>
      <c r="C14188" s="12" t="s">
        <v>24536</v>
      </c>
      <c r="D14188" s="13" t="s">
        <v>24537</v>
      </c>
      <c r="E14188" s="13" t="s">
        <v>24538</v>
      </c>
      <c r="F14188" s="13" t="s">
        <v>7</v>
      </c>
      <c r="G14188" s="13" t="s">
        <v>9</v>
      </c>
      <c r="H14188" s="13"/>
      <c r="I14188" s="14">
        <v>23566</v>
      </c>
      <c r="J14188" s="14">
        <v>8248</v>
      </c>
      <c r="K14188" s="15">
        <f t="shared" si="261"/>
        <v>0.34999575659848936</v>
      </c>
    </row>
    <row r="14189" spans="2:11" ht="12.75">
      <c r="B14189" s="12" t="s">
        <v>32167</v>
      </c>
      <c r="C14189" s="12" t="s">
        <v>24536</v>
      </c>
      <c r="D14189" s="13" t="s">
        <v>24537</v>
      </c>
      <c r="E14189" s="13" t="s">
        <v>24539</v>
      </c>
      <c r="F14189" s="13" t="s">
        <v>4</v>
      </c>
      <c r="G14189" s="13" t="s">
        <v>9</v>
      </c>
      <c r="H14189" s="13"/>
      <c r="I14189" s="14">
        <v>282513</v>
      </c>
      <c r="J14189" s="14">
        <v>98879</v>
      </c>
      <c r="K14189" s="15">
        <f t="shared" si="261"/>
        <v>0.349998053186933</v>
      </c>
    </row>
    <row r="14190" spans="2:11" ht="12.75">
      <c r="B14190" s="12" t="s">
        <v>32167</v>
      </c>
      <c r="C14190" s="12" t="s">
        <v>24536</v>
      </c>
      <c r="D14190" s="13" t="s">
        <v>24537</v>
      </c>
      <c r="E14190" s="13" t="s">
        <v>24540</v>
      </c>
      <c r="F14190" s="13" t="s">
        <v>6</v>
      </c>
      <c r="G14190" s="13" t="s">
        <v>9</v>
      </c>
      <c r="H14190" s="13"/>
      <c r="I14190" s="14" t="s">
        <v>24541</v>
      </c>
      <c r="J14190" s="14">
        <v>25000</v>
      </c>
      <c r="K14190" s="15">
        <f t="shared" si="261"/>
        <v>5.2537785175097933E-2</v>
      </c>
    </row>
    <row r="14191" spans="2:11" ht="12.75">
      <c r="B14191" s="12" t="s">
        <v>32167</v>
      </c>
      <c r="C14191" s="12" t="s">
        <v>24542</v>
      </c>
      <c r="D14191" s="13" t="s">
        <v>24543</v>
      </c>
      <c r="E14191" s="13" t="s">
        <v>24544</v>
      </c>
      <c r="F14191" s="13" t="s">
        <v>3</v>
      </c>
      <c r="G14191" s="13" t="s">
        <v>9</v>
      </c>
      <c r="H14191" s="13"/>
      <c r="I14191" s="14">
        <v>18962</v>
      </c>
      <c r="J14191" s="14">
        <v>5688</v>
      </c>
      <c r="K14191" s="15">
        <f t="shared" si="261"/>
        <v>0.29996835776816794</v>
      </c>
    </row>
    <row r="14192" spans="2:11" ht="12.75">
      <c r="B14192" s="12" t="s">
        <v>32167</v>
      </c>
      <c r="C14192" s="12" t="s">
        <v>24542</v>
      </c>
      <c r="D14192" s="13" t="s">
        <v>24543</v>
      </c>
      <c r="E14192" s="13" t="s">
        <v>24545</v>
      </c>
      <c r="F14192" s="13" t="s">
        <v>3</v>
      </c>
      <c r="G14192" s="13" t="s">
        <v>9</v>
      </c>
      <c r="H14192" s="13"/>
      <c r="I14192" s="14">
        <v>28878</v>
      </c>
      <c r="J14192" s="14">
        <v>8663</v>
      </c>
      <c r="K14192" s="15">
        <f t="shared" si="261"/>
        <v>0.29998614862525108</v>
      </c>
    </row>
    <row r="14193" spans="2:11" ht="12.75">
      <c r="B14193" s="12" t="s">
        <v>32167</v>
      </c>
      <c r="C14193" s="12" t="s">
        <v>24546</v>
      </c>
      <c r="D14193" s="13" t="s">
        <v>24547</v>
      </c>
      <c r="E14193" s="13" t="s">
        <v>24548</v>
      </c>
      <c r="F14193" s="13" t="s">
        <v>3</v>
      </c>
      <c r="G14193" s="13" t="s">
        <v>9</v>
      </c>
      <c r="H14193" s="13"/>
      <c r="I14193" s="14">
        <v>80605</v>
      </c>
      <c r="J14193" s="14">
        <v>16121</v>
      </c>
      <c r="K14193" s="15">
        <f t="shared" si="261"/>
        <v>0.2</v>
      </c>
    </row>
    <row r="14194" spans="2:11" ht="12.75">
      <c r="B14194" s="12" t="s">
        <v>32167</v>
      </c>
      <c r="C14194" s="12" t="s">
        <v>24549</v>
      </c>
      <c r="D14194" s="13" t="s">
        <v>24550</v>
      </c>
      <c r="E14194" s="13" t="s">
        <v>24551</v>
      </c>
      <c r="F14194" s="13" t="s">
        <v>5</v>
      </c>
      <c r="G14194" s="13" t="s">
        <v>9</v>
      </c>
      <c r="H14194" s="13"/>
      <c r="I14194" s="14">
        <v>12744</v>
      </c>
      <c r="J14194" s="14">
        <v>6372</v>
      </c>
      <c r="K14194" s="15">
        <f t="shared" si="261"/>
        <v>0.5</v>
      </c>
    </row>
    <row r="14195" spans="2:11" ht="12.75">
      <c r="B14195" s="12" t="s">
        <v>32167</v>
      </c>
      <c r="C14195" s="12" t="s">
        <v>24549</v>
      </c>
      <c r="D14195" s="13" t="s">
        <v>24550</v>
      </c>
      <c r="E14195" s="13" t="s">
        <v>24552</v>
      </c>
      <c r="F14195" s="13" t="s">
        <v>5</v>
      </c>
      <c r="G14195" s="13" t="s">
        <v>9</v>
      </c>
      <c r="H14195" s="13"/>
      <c r="I14195" s="14">
        <v>17012</v>
      </c>
      <c r="J14195" s="14">
        <v>7014</v>
      </c>
      <c r="K14195" s="15">
        <f t="shared" si="261"/>
        <v>0.41229720197507641</v>
      </c>
    </row>
    <row r="14196" spans="2:11" ht="12.75">
      <c r="B14196" s="12" t="s">
        <v>32167</v>
      </c>
      <c r="C14196" s="12" t="s">
        <v>24549</v>
      </c>
      <c r="D14196" s="13" t="s">
        <v>24550</v>
      </c>
      <c r="E14196" s="13" t="s">
        <v>24553</v>
      </c>
      <c r="F14196" s="13" t="s">
        <v>5</v>
      </c>
      <c r="G14196" s="13" t="s">
        <v>9</v>
      </c>
      <c r="H14196" s="13"/>
      <c r="I14196" s="14">
        <v>10099</v>
      </c>
      <c r="J14196" s="14">
        <v>5049</v>
      </c>
      <c r="K14196" s="15">
        <f t="shared" si="261"/>
        <v>0.49995049014753934</v>
      </c>
    </row>
    <row r="14197" spans="2:11" ht="12.75">
      <c r="B14197" s="12" t="s">
        <v>32167</v>
      </c>
      <c r="C14197" s="12" t="s">
        <v>24549</v>
      </c>
      <c r="D14197" s="13" t="s">
        <v>24550</v>
      </c>
      <c r="E14197" s="13" t="s">
        <v>24554</v>
      </c>
      <c r="F14197" s="13" t="s">
        <v>3</v>
      </c>
      <c r="G14197" s="13" t="s">
        <v>9</v>
      </c>
      <c r="H14197" s="13"/>
      <c r="I14197" s="14">
        <v>41412</v>
      </c>
      <c r="J14197" s="14">
        <v>12423</v>
      </c>
      <c r="K14197" s="15">
        <f t="shared" si="261"/>
        <v>0.2999855114459577</v>
      </c>
    </row>
    <row r="14198" spans="2:11" ht="12.75">
      <c r="B14198" s="12" t="s">
        <v>32167</v>
      </c>
      <c r="C14198" s="12" t="s">
        <v>24549</v>
      </c>
      <c r="D14198" s="13" t="s">
        <v>24550</v>
      </c>
      <c r="E14198" s="13" t="s">
        <v>24555</v>
      </c>
      <c r="F14198" s="13" t="s">
        <v>7</v>
      </c>
      <c r="G14198" s="13" t="s">
        <v>9</v>
      </c>
      <c r="H14198" s="13"/>
      <c r="I14198" s="14">
        <v>13445</v>
      </c>
      <c r="J14198" s="14">
        <v>3929</v>
      </c>
      <c r="K14198" s="15">
        <f t="shared" si="261"/>
        <v>0.29222759390107844</v>
      </c>
    </row>
    <row r="14199" spans="2:11" ht="12.75">
      <c r="B14199" s="12" t="s">
        <v>32167</v>
      </c>
      <c r="C14199" s="12" t="s">
        <v>24556</v>
      </c>
      <c r="D14199" s="13" t="s">
        <v>24557</v>
      </c>
      <c r="E14199" s="13" t="s">
        <v>24558</v>
      </c>
      <c r="F14199" s="13" t="s">
        <v>5</v>
      </c>
      <c r="G14199" s="13" t="s">
        <v>9</v>
      </c>
      <c r="H14199" s="13"/>
      <c r="I14199" s="14">
        <v>24000</v>
      </c>
      <c r="J14199" s="14">
        <v>4320</v>
      </c>
      <c r="K14199" s="15">
        <f t="shared" si="261"/>
        <v>0.18</v>
      </c>
    </row>
    <row r="14200" spans="2:11" ht="12.75">
      <c r="B14200" s="12" t="s">
        <v>32167</v>
      </c>
      <c r="C14200" s="12" t="s">
        <v>54431</v>
      </c>
      <c r="D14200" s="13" t="s">
        <v>24724</v>
      </c>
      <c r="E14200" s="13" t="s">
        <v>24725</v>
      </c>
      <c r="F14200" s="13" t="s">
        <v>6</v>
      </c>
      <c r="G14200" s="13" t="s">
        <v>9</v>
      </c>
      <c r="H14200" s="13"/>
      <c r="I14200" s="14">
        <v>338709</v>
      </c>
      <c r="J14200" s="14">
        <v>149354</v>
      </c>
      <c r="K14200" s="15">
        <f t="shared" si="261"/>
        <v>0.44095078666347809</v>
      </c>
    </row>
    <row r="14201" spans="2:11" ht="12.75">
      <c r="B14201" s="12" t="s">
        <v>32167</v>
      </c>
      <c r="C14201" s="12" t="s">
        <v>54432</v>
      </c>
      <c r="D14201" s="13" t="s">
        <v>24726</v>
      </c>
      <c r="E14201" s="13" t="s">
        <v>24727</v>
      </c>
      <c r="F14201" s="13" t="s">
        <v>6</v>
      </c>
      <c r="G14201" s="13" t="s">
        <v>9</v>
      </c>
      <c r="H14201" s="13"/>
      <c r="I14201" s="14">
        <v>126076</v>
      </c>
      <c r="J14201" s="14">
        <v>6069</v>
      </c>
      <c r="K14201" s="15">
        <f t="shared" si="261"/>
        <v>4.8137631270027605E-2</v>
      </c>
    </row>
    <row r="14202" spans="2:11" ht="12.75">
      <c r="B14202" s="12" t="s">
        <v>32167</v>
      </c>
      <c r="C14202" s="12" t="s">
        <v>24562</v>
      </c>
      <c r="D14202" s="13" t="s">
        <v>24563</v>
      </c>
      <c r="E14202" s="13" t="s">
        <v>24564</v>
      </c>
      <c r="F14202" s="13" t="s">
        <v>3</v>
      </c>
      <c r="G14202" s="13" t="s">
        <v>9</v>
      </c>
      <c r="H14202" s="13"/>
      <c r="I14202" s="14">
        <v>59781</v>
      </c>
      <c r="J14202" s="14">
        <v>17934</v>
      </c>
      <c r="K14202" s="15">
        <f t="shared" si="261"/>
        <v>0.29999498168314348</v>
      </c>
    </row>
    <row r="14203" spans="2:11" ht="12.75">
      <c r="B14203" s="12" t="s">
        <v>32167</v>
      </c>
      <c r="C14203" s="12" t="s">
        <v>24565</v>
      </c>
      <c r="D14203" s="13" t="s">
        <v>24566</v>
      </c>
      <c r="E14203" s="13" t="s">
        <v>24567</v>
      </c>
      <c r="F14203" s="13" t="s">
        <v>3</v>
      </c>
      <c r="G14203" s="13" t="s">
        <v>9</v>
      </c>
      <c r="H14203" s="13"/>
      <c r="I14203" s="14">
        <v>156200</v>
      </c>
      <c r="J14203" s="14">
        <v>46860</v>
      </c>
      <c r="K14203" s="15">
        <f t="shared" si="261"/>
        <v>0.3</v>
      </c>
    </row>
    <row r="14204" spans="2:11" ht="12.75">
      <c r="B14204" s="12" t="s">
        <v>32167</v>
      </c>
      <c r="C14204" s="12" t="s">
        <v>24565</v>
      </c>
      <c r="D14204" s="13" t="s">
        <v>24566</v>
      </c>
      <c r="E14204" s="13" t="s">
        <v>6805</v>
      </c>
      <c r="F14204" s="13" t="s">
        <v>5</v>
      </c>
      <c r="G14204" s="13" t="s">
        <v>9</v>
      </c>
      <c r="H14204" s="13"/>
      <c r="I14204" s="14">
        <v>11471</v>
      </c>
      <c r="J14204" s="14">
        <v>5735</v>
      </c>
      <c r="K14204" s="15">
        <f t="shared" si="261"/>
        <v>0.49995641182111411</v>
      </c>
    </row>
    <row r="14205" spans="2:11" ht="12.75">
      <c r="B14205" s="12" t="s">
        <v>32167</v>
      </c>
      <c r="C14205" s="12" t="s">
        <v>24610</v>
      </c>
      <c r="D14205" s="13" t="s">
        <v>24611</v>
      </c>
      <c r="E14205" s="13" t="s">
        <v>24612</v>
      </c>
      <c r="F14205" s="13" t="s">
        <v>5</v>
      </c>
      <c r="G14205" s="13" t="s">
        <v>9</v>
      </c>
      <c r="H14205" s="13"/>
      <c r="I14205" s="14">
        <v>17707</v>
      </c>
      <c r="J14205" s="14">
        <v>3541</v>
      </c>
      <c r="K14205" s="15">
        <f t="shared" ref="K14205:K14268" si="262">J14205/I14205</f>
        <v>0.19997741006381656</v>
      </c>
    </row>
    <row r="14206" spans="2:11" ht="12.75">
      <c r="B14206" s="12" t="s">
        <v>32167</v>
      </c>
      <c r="C14206" s="12" t="s">
        <v>24610</v>
      </c>
      <c r="D14206" s="13" t="s">
        <v>24611</v>
      </c>
      <c r="E14206" s="13" t="s">
        <v>24613</v>
      </c>
      <c r="F14206" s="13" t="s">
        <v>7</v>
      </c>
      <c r="G14206" s="13" t="s">
        <v>9</v>
      </c>
      <c r="H14206" s="13"/>
      <c r="I14206" s="14">
        <v>22049</v>
      </c>
      <c r="J14206" s="14">
        <v>6614</v>
      </c>
      <c r="K14206" s="15">
        <f t="shared" si="262"/>
        <v>0.29996825252845932</v>
      </c>
    </row>
    <row r="14207" spans="2:11" ht="12.75">
      <c r="B14207" s="12" t="s">
        <v>32167</v>
      </c>
      <c r="C14207" s="12" t="s">
        <v>24610</v>
      </c>
      <c r="D14207" s="13" t="s">
        <v>24611</v>
      </c>
      <c r="E14207" s="13" t="s">
        <v>24614</v>
      </c>
      <c r="F14207" s="13" t="s">
        <v>6</v>
      </c>
      <c r="G14207" s="13" t="s">
        <v>9</v>
      </c>
      <c r="H14207" s="13"/>
      <c r="I14207" s="14">
        <v>48000</v>
      </c>
      <c r="J14207" s="14">
        <v>14400</v>
      </c>
      <c r="K14207" s="15">
        <f t="shared" si="262"/>
        <v>0.3</v>
      </c>
    </row>
    <row r="14208" spans="2:11" ht="12.75">
      <c r="B14208" s="12" t="s">
        <v>32167</v>
      </c>
      <c r="C14208" s="12" t="s">
        <v>24610</v>
      </c>
      <c r="D14208" s="13" t="s">
        <v>24611</v>
      </c>
      <c r="E14208" s="13" t="s">
        <v>24615</v>
      </c>
      <c r="F14208" s="13" t="s">
        <v>3</v>
      </c>
      <c r="G14208" s="13" t="s">
        <v>9</v>
      </c>
      <c r="H14208" s="13"/>
      <c r="I14208" s="14">
        <v>77948</v>
      </c>
      <c r="J14208" s="14">
        <v>31179</v>
      </c>
      <c r="K14208" s="15">
        <f t="shared" si="262"/>
        <v>0.39999743418689382</v>
      </c>
    </row>
    <row r="14209" spans="2:11" ht="12.75">
      <c r="B14209" s="12" t="s">
        <v>32167</v>
      </c>
      <c r="C14209" s="12" t="s">
        <v>24610</v>
      </c>
      <c r="D14209" s="13" t="s">
        <v>24611</v>
      </c>
      <c r="E14209" s="13" t="s">
        <v>24616</v>
      </c>
      <c r="F14209" s="13" t="s">
        <v>3</v>
      </c>
      <c r="G14209" s="13" t="s">
        <v>9</v>
      </c>
      <c r="H14209" s="13"/>
      <c r="I14209" s="14">
        <v>465286</v>
      </c>
      <c r="J14209" s="14">
        <v>186114</v>
      </c>
      <c r="K14209" s="15">
        <f t="shared" si="262"/>
        <v>0.39999914031369954</v>
      </c>
    </row>
    <row r="14210" spans="2:11" ht="12.75">
      <c r="B14210" s="12" t="s">
        <v>32167</v>
      </c>
      <c r="C14210" s="12" t="s">
        <v>25152</v>
      </c>
      <c r="D14210" s="13" t="s">
        <v>25153</v>
      </c>
      <c r="E14210" s="13" t="s">
        <v>25154</v>
      </c>
      <c r="F14210" s="13" t="s">
        <v>5</v>
      </c>
      <c r="G14210" s="13" t="s">
        <v>9</v>
      </c>
      <c r="H14210" s="13"/>
      <c r="I14210" s="14">
        <v>75245</v>
      </c>
      <c r="J14210" s="14">
        <v>15049</v>
      </c>
      <c r="K14210" s="15">
        <f t="shared" si="262"/>
        <v>0.2</v>
      </c>
    </row>
    <row r="14211" spans="2:11" ht="12.75">
      <c r="B14211" s="12" t="s">
        <v>32167</v>
      </c>
      <c r="C14211" s="12" t="s">
        <v>25152</v>
      </c>
      <c r="D14211" s="13" t="s">
        <v>25153</v>
      </c>
      <c r="E14211" s="13" t="s">
        <v>25155</v>
      </c>
      <c r="F14211" s="13" t="s">
        <v>5</v>
      </c>
      <c r="G14211" s="13" t="s">
        <v>9</v>
      </c>
      <c r="H14211" s="13"/>
      <c r="I14211" s="14">
        <v>216000</v>
      </c>
      <c r="J14211" s="14">
        <v>41200</v>
      </c>
      <c r="K14211" s="15">
        <f t="shared" si="262"/>
        <v>0.19074074074074074</v>
      </c>
    </row>
    <row r="14212" spans="2:11" ht="12.75">
      <c r="B14212" s="12" t="s">
        <v>32167</v>
      </c>
      <c r="C14212" s="12" t="s">
        <v>25152</v>
      </c>
      <c r="D14212" s="13" t="s">
        <v>25153</v>
      </c>
      <c r="E14212" s="13" t="s">
        <v>3613</v>
      </c>
      <c r="F14212" s="13" t="s">
        <v>3</v>
      </c>
      <c r="G14212" s="13" t="s">
        <v>9</v>
      </c>
      <c r="H14212" s="13"/>
      <c r="I14212" s="14">
        <v>62851</v>
      </c>
      <c r="J14212" s="14">
        <v>12570</v>
      </c>
      <c r="K14212" s="15">
        <f t="shared" si="262"/>
        <v>0.19999681787083737</v>
      </c>
    </row>
    <row r="14213" spans="2:11" ht="12.75">
      <c r="B14213" s="12" t="s">
        <v>32167</v>
      </c>
      <c r="C14213" s="12" t="s">
        <v>24617</v>
      </c>
      <c r="D14213" s="13" t="s">
        <v>24618</v>
      </c>
      <c r="E14213" s="13" t="s">
        <v>24619</v>
      </c>
      <c r="F14213" s="13" t="s">
        <v>3</v>
      </c>
      <c r="G14213" s="13" t="s">
        <v>9</v>
      </c>
      <c r="H14213" s="13"/>
      <c r="I14213" s="14">
        <v>195366</v>
      </c>
      <c r="J14213" s="14">
        <v>91683</v>
      </c>
      <c r="K14213" s="15">
        <f t="shared" si="262"/>
        <v>0.46928841251804304</v>
      </c>
    </row>
    <row r="14214" spans="2:11" ht="12.75">
      <c r="B14214" s="12" t="s">
        <v>32167</v>
      </c>
      <c r="C14214" s="12" t="s">
        <v>24620</v>
      </c>
      <c r="D14214" s="13" t="s">
        <v>24621</v>
      </c>
      <c r="E14214" s="13" t="s">
        <v>24622</v>
      </c>
      <c r="F14214" s="13" t="s">
        <v>3</v>
      </c>
      <c r="G14214" s="13" t="s">
        <v>9</v>
      </c>
      <c r="H14214" s="13"/>
      <c r="I14214" s="14">
        <v>63084</v>
      </c>
      <c r="J14214" s="14">
        <v>7181</v>
      </c>
      <c r="K14214" s="15">
        <f t="shared" si="262"/>
        <v>0.11383235051677129</v>
      </c>
    </row>
    <row r="14215" spans="2:11" ht="12.75">
      <c r="B14215" s="12" t="s">
        <v>32167</v>
      </c>
      <c r="C14215" s="12" t="s">
        <v>24623</v>
      </c>
      <c r="D14215" s="13" t="s">
        <v>24624</v>
      </c>
      <c r="E14215" s="13" t="s">
        <v>24625</v>
      </c>
      <c r="F14215" s="13" t="s">
        <v>5</v>
      </c>
      <c r="G14215" s="13" t="s">
        <v>9</v>
      </c>
      <c r="H14215" s="13"/>
      <c r="I14215" s="14">
        <v>34525</v>
      </c>
      <c r="J14215" s="14">
        <v>9109</v>
      </c>
      <c r="K14215" s="15">
        <f t="shared" si="262"/>
        <v>0.26383779869659668</v>
      </c>
    </row>
    <row r="14216" spans="2:11" ht="12.75">
      <c r="B14216" s="12" t="s">
        <v>32167</v>
      </c>
      <c r="C14216" s="12" t="s">
        <v>24623</v>
      </c>
      <c r="D14216" s="13" t="s">
        <v>24624</v>
      </c>
      <c r="E14216" s="13" t="s">
        <v>24626</v>
      </c>
      <c r="F14216" s="13" t="s">
        <v>5</v>
      </c>
      <c r="G14216" s="13" t="s">
        <v>9</v>
      </c>
      <c r="H14216" s="13"/>
      <c r="I14216" s="14">
        <v>290555</v>
      </c>
      <c r="J14216" s="14">
        <v>116222</v>
      </c>
      <c r="K14216" s="15">
        <f t="shared" si="262"/>
        <v>0.4</v>
      </c>
    </row>
    <row r="14217" spans="2:11" ht="12.75">
      <c r="B14217" s="12" t="s">
        <v>32167</v>
      </c>
      <c r="C14217" s="12" t="s">
        <v>24623</v>
      </c>
      <c r="D14217" s="13" t="s">
        <v>24624</v>
      </c>
      <c r="E14217" s="13" t="s">
        <v>24627</v>
      </c>
      <c r="F14217" s="13" t="s">
        <v>5</v>
      </c>
      <c r="G14217" s="13" t="s">
        <v>9</v>
      </c>
      <c r="H14217" s="13"/>
      <c r="I14217" s="14">
        <v>161256</v>
      </c>
      <c r="J14217" s="14">
        <v>64502</v>
      </c>
      <c r="K14217" s="15">
        <f t="shared" si="262"/>
        <v>0.39999751947214368</v>
      </c>
    </row>
    <row r="14218" spans="2:11" ht="12.75">
      <c r="B14218" s="12" t="s">
        <v>32167</v>
      </c>
      <c r="C14218" s="12" t="s">
        <v>24623</v>
      </c>
      <c r="D14218" s="13" t="s">
        <v>24624</v>
      </c>
      <c r="E14218" s="13" t="s">
        <v>24628</v>
      </c>
      <c r="F14218" s="13" t="s">
        <v>5</v>
      </c>
      <c r="G14218" s="13" t="s">
        <v>9</v>
      </c>
      <c r="H14218" s="13"/>
      <c r="I14218" s="14">
        <v>42106</v>
      </c>
      <c r="J14218" s="14">
        <v>7832</v>
      </c>
      <c r="K14218" s="15">
        <f t="shared" si="262"/>
        <v>0.18600674488196456</v>
      </c>
    </row>
    <row r="14219" spans="2:11" ht="12.75">
      <c r="B14219" s="12" t="s">
        <v>32167</v>
      </c>
      <c r="C14219" s="12" t="s">
        <v>24629</v>
      </c>
      <c r="D14219" s="13" t="s">
        <v>24630</v>
      </c>
      <c r="E14219" s="13" t="s">
        <v>24631</v>
      </c>
      <c r="F14219" s="13" t="s">
        <v>3</v>
      </c>
      <c r="G14219" s="13" t="s">
        <v>9</v>
      </c>
      <c r="H14219" s="13"/>
      <c r="I14219" s="14">
        <v>22704</v>
      </c>
      <c r="J14219" s="14">
        <v>4421</v>
      </c>
      <c r="K14219" s="15">
        <f t="shared" si="262"/>
        <v>0.19472339675828049</v>
      </c>
    </row>
    <row r="14220" spans="2:11" ht="12.75">
      <c r="B14220" s="12" t="s">
        <v>32167</v>
      </c>
      <c r="C14220" s="12" t="s">
        <v>24632</v>
      </c>
      <c r="D14220" s="13" t="s">
        <v>24633</v>
      </c>
      <c r="E14220" s="13" t="s">
        <v>11920</v>
      </c>
      <c r="F14220" s="13" t="s">
        <v>5</v>
      </c>
      <c r="G14220" s="13" t="s">
        <v>9</v>
      </c>
      <c r="H14220" s="13"/>
      <c r="I14220" s="14">
        <v>195130</v>
      </c>
      <c r="J14220" s="14">
        <v>58539</v>
      </c>
      <c r="K14220" s="15">
        <f t="shared" si="262"/>
        <v>0.3</v>
      </c>
    </row>
    <row r="14221" spans="2:11" ht="12.75">
      <c r="B14221" s="12" t="s">
        <v>32167</v>
      </c>
      <c r="C14221" s="12" t="s">
        <v>24632</v>
      </c>
      <c r="D14221" s="13" t="s">
        <v>24633</v>
      </c>
      <c r="E14221" s="13" t="s">
        <v>50275</v>
      </c>
      <c r="F14221" s="13" t="s">
        <v>5</v>
      </c>
      <c r="G14221" s="13" t="s">
        <v>9</v>
      </c>
      <c r="H14221" s="13"/>
      <c r="I14221" s="14">
        <v>146230</v>
      </c>
      <c r="J14221" s="14">
        <v>58492</v>
      </c>
      <c r="K14221" s="15">
        <f t="shared" si="262"/>
        <v>0.4</v>
      </c>
    </row>
    <row r="14222" spans="2:11" ht="12.75">
      <c r="B14222" s="12" t="s">
        <v>32167</v>
      </c>
      <c r="C14222" s="12" t="s">
        <v>24632</v>
      </c>
      <c r="D14222" s="13" t="s">
        <v>24633</v>
      </c>
      <c r="E14222" s="13" t="s">
        <v>24634</v>
      </c>
      <c r="F14222" s="13" t="s">
        <v>5</v>
      </c>
      <c r="G14222" s="13" t="s">
        <v>9</v>
      </c>
      <c r="H14222" s="13"/>
      <c r="I14222" s="14">
        <v>43777</v>
      </c>
      <c r="J14222" s="14">
        <v>17510</v>
      </c>
      <c r="K14222" s="15">
        <f t="shared" si="262"/>
        <v>0.39998172556365214</v>
      </c>
    </row>
    <row r="14223" spans="2:11" ht="12.75">
      <c r="B14223" s="12" t="s">
        <v>32167</v>
      </c>
      <c r="C14223" s="12" t="s">
        <v>24632</v>
      </c>
      <c r="D14223" s="13" t="s">
        <v>24633</v>
      </c>
      <c r="E14223" s="13" t="s">
        <v>24635</v>
      </c>
      <c r="F14223" s="13" t="s">
        <v>7</v>
      </c>
      <c r="G14223" s="13" t="s">
        <v>9</v>
      </c>
      <c r="H14223" s="13"/>
      <c r="I14223" s="14">
        <v>25490</v>
      </c>
      <c r="J14223" s="14">
        <v>7647</v>
      </c>
      <c r="K14223" s="15">
        <f t="shared" si="262"/>
        <v>0.3</v>
      </c>
    </row>
    <row r="14224" spans="2:11" ht="12.75">
      <c r="B14224" s="12" t="s">
        <v>32167</v>
      </c>
      <c r="C14224" s="12" t="s">
        <v>24638</v>
      </c>
      <c r="D14224" s="13" t="s">
        <v>24636</v>
      </c>
      <c r="E14224" s="13" t="s">
        <v>24637</v>
      </c>
      <c r="F14224" s="13" t="s">
        <v>3</v>
      </c>
      <c r="G14224" s="13" t="s">
        <v>9</v>
      </c>
      <c r="H14224" s="13"/>
      <c r="I14224" s="14">
        <v>31423</v>
      </c>
      <c r="J14224" s="14">
        <v>7579</v>
      </c>
      <c r="K14224" s="15">
        <f t="shared" si="262"/>
        <v>0.24119275689781369</v>
      </c>
    </row>
    <row r="14225" spans="2:11" ht="12.75">
      <c r="B14225" s="12" t="s">
        <v>32167</v>
      </c>
      <c r="C14225" s="12" t="s">
        <v>24638</v>
      </c>
      <c r="D14225" s="13" t="s">
        <v>24636</v>
      </c>
      <c r="E14225" s="13" t="s">
        <v>24639</v>
      </c>
      <c r="F14225" s="13" t="s">
        <v>3</v>
      </c>
      <c r="G14225" s="13" t="s">
        <v>9</v>
      </c>
      <c r="H14225" s="13"/>
      <c r="I14225" s="14">
        <v>13509</v>
      </c>
      <c r="J14225" s="14">
        <v>4052</v>
      </c>
      <c r="K14225" s="15">
        <f t="shared" si="262"/>
        <v>0.29994818269301948</v>
      </c>
    </row>
    <row r="14226" spans="2:11" ht="12.75">
      <c r="B14226" s="12" t="s">
        <v>32167</v>
      </c>
      <c r="C14226" s="12" t="s">
        <v>54423</v>
      </c>
      <c r="D14226" s="13" t="s">
        <v>24640</v>
      </c>
      <c r="E14226" s="13" t="s">
        <v>24641</v>
      </c>
      <c r="F14226" s="13" t="s">
        <v>6</v>
      </c>
      <c r="G14226" s="13" t="s">
        <v>9</v>
      </c>
      <c r="H14226" s="13"/>
      <c r="I14226" s="14">
        <v>752224</v>
      </c>
      <c r="J14226" s="14">
        <v>50000</v>
      </c>
      <c r="K14226" s="15">
        <f t="shared" si="262"/>
        <v>6.6469562258050799E-2</v>
      </c>
    </row>
    <row r="14227" spans="2:11" ht="12.75">
      <c r="B14227" s="12" t="s">
        <v>32167</v>
      </c>
      <c r="C14227" s="12" t="s">
        <v>54424</v>
      </c>
      <c r="D14227" s="13" t="s">
        <v>24642</v>
      </c>
      <c r="E14227" s="13" t="s">
        <v>24643</v>
      </c>
      <c r="F14227" s="13" t="s">
        <v>5</v>
      </c>
      <c r="G14227" s="13" t="s">
        <v>9</v>
      </c>
      <c r="H14227" s="13"/>
      <c r="I14227" s="14">
        <v>32387</v>
      </c>
      <c r="J14227" s="14">
        <v>9716</v>
      </c>
      <c r="K14227" s="15">
        <f t="shared" si="262"/>
        <v>0.29999691234137155</v>
      </c>
    </row>
    <row r="14228" spans="2:11" ht="12.75">
      <c r="B14228" s="12" t="s">
        <v>32167</v>
      </c>
      <c r="C14228" s="12" t="s">
        <v>24644</v>
      </c>
      <c r="D14228" s="13" t="s">
        <v>24645</v>
      </c>
      <c r="E14228" s="13" t="s">
        <v>24646</v>
      </c>
      <c r="F14228" s="13" t="s">
        <v>5</v>
      </c>
      <c r="G14228" s="13" t="s">
        <v>9</v>
      </c>
      <c r="H14228" s="13"/>
      <c r="I14228" s="14">
        <v>69687</v>
      </c>
      <c r="J14228" s="14">
        <v>27874</v>
      </c>
      <c r="K14228" s="15">
        <f t="shared" si="262"/>
        <v>0.3999885200970052</v>
      </c>
    </row>
    <row r="14229" spans="2:11" ht="12.75">
      <c r="B14229" s="12" t="s">
        <v>32167</v>
      </c>
      <c r="C14229" s="12" t="s">
        <v>24644</v>
      </c>
      <c r="D14229" s="13" t="s">
        <v>24645</v>
      </c>
      <c r="E14229" s="13" t="s">
        <v>24647</v>
      </c>
      <c r="F14229" s="13" t="s">
        <v>6</v>
      </c>
      <c r="G14229" s="13" t="s">
        <v>9</v>
      </c>
      <c r="H14229" s="13"/>
      <c r="I14229" s="14">
        <v>93604</v>
      </c>
      <c r="J14229" s="14">
        <v>18720</v>
      </c>
      <c r="K14229" s="15">
        <f t="shared" si="262"/>
        <v>0.19999145335669416</v>
      </c>
    </row>
    <row r="14230" spans="2:11" ht="12.75">
      <c r="B14230" s="12" t="s">
        <v>32167</v>
      </c>
      <c r="C14230" s="12" t="s">
        <v>24644</v>
      </c>
      <c r="D14230" s="13" t="s">
        <v>24645</v>
      </c>
      <c r="E14230" s="13" t="s">
        <v>24648</v>
      </c>
      <c r="F14230" s="13" t="s">
        <v>6</v>
      </c>
      <c r="G14230" s="13" t="s">
        <v>9</v>
      </c>
      <c r="H14230" s="13"/>
      <c r="I14230" s="14">
        <v>22820</v>
      </c>
      <c r="J14230" s="14">
        <v>9128</v>
      </c>
      <c r="K14230" s="15">
        <f t="shared" si="262"/>
        <v>0.4</v>
      </c>
    </row>
    <row r="14231" spans="2:11" ht="12.75">
      <c r="B14231" s="12" t="s">
        <v>32167</v>
      </c>
      <c r="C14231" s="12" t="s">
        <v>54425</v>
      </c>
      <c r="D14231" s="13" t="s">
        <v>24649</v>
      </c>
      <c r="E14231" s="13" t="s">
        <v>24650</v>
      </c>
      <c r="F14231" s="13" t="s">
        <v>3</v>
      </c>
      <c r="G14231" s="13" t="s">
        <v>9</v>
      </c>
      <c r="H14231" s="13"/>
      <c r="I14231" s="14">
        <v>13742</v>
      </c>
      <c r="J14231" s="14">
        <v>4122</v>
      </c>
      <c r="K14231" s="15">
        <f t="shared" si="262"/>
        <v>0.29995633823315382</v>
      </c>
    </row>
    <row r="14232" spans="2:11" ht="12.75">
      <c r="B14232" s="12" t="s">
        <v>32167</v>
      </c>
      <c r="C14232" s="12" t="s">
        <v>24651</v>
      </c>
      <c r="D14232" s="13" t="s">
        <v>24652</v>
      </c>
      <c r="E14232" s="13" t="s">
        <v>24653</v>
      </c>
      <c r="F14232" s="13" t="s">
        <v>3</v>
      </c>
      <c r="G14232" s="13" t="s">
        <v>9</v>
      </c>
      <c r="H14232" s="13"/>
      <c r="I14232" s="14">
        <v>279225</v>
      </c>
      <c r="J14232" s="14">
        <v>83767</v>
      </c>
      <c r="K14232" s="15">
        <f t="shared" si="262"/>
        <v>0.29999820932939386</v>
      </c>
    </row>
    <row r="14233" spans="2:11" ht="12.75">
      <c r="B14233" s="12" t="s">
        <v>32167</v>
      </c>
      <c r="C14233" s="12" t="s">
        <v>54426</v>
      </c>
      <c r="D14233" s="13" t="s">
        <v>24654</v>
      </c>
      <c r="E14233" s="13" t="s">
        <v>24655</v>
      </c>
      <c r="F14233" s="13" t="s">
        <v>5</v>
      </c>
      <c r="G14233" s="13" t="s">
        <v>9</v>
      </c>
      <c r="H14233" s="13"/>
      <c r="I14233" s="14">
        <v>14294</v>
      </c>
      <c r="J14233" s="14">
        <v>5717</v>
      </c>
      <c r="K14233" s="15">
        <f t="shared" si="262"/>
        <v>0.3999580243458794</v>
      </c>
    </row>
    <row r="14234" spans="2:11" ht="12.75">
      <c r="B14234" s="12" t="s">
        <v>32167</v>
      </c>
      <c r="C14234" s="12" t="s">
        <v>54426</v>
      </c>
      <c r="D14234" s="13" t="s">
        <v>24654</v>
      </c>
      <c r="E14234" s="13" t="s">
        <v>24656</v>
      </c>
      <c r="F14234" s="13" t="s">
        <v>6</v>
      </c>
      <c r="G14234" s="13" t="s">
        <v>9</v>
      </c>
      <c r="H14234" s="13"/>
      <c r="I14234" s="14">
        <v>169170</v>
      </c>
      <c r="J14234" s="14">
        <v>25000</v>
      </c>
      <c r="K14234" s="15">
        <f t="shared" si="262"/>
        <v>0.14778033930365905</v>
      </c>
    </row>
    <row r="14235" spans="2:11" ht="12.75">
      <c r="B14235" s="12" t="s">
        <v>32167</v>
      </c>
      <c r="C14235" s="12" t="s">
        <v>54426</v>
      </c>
      <c r="D14235" s="13" t="s">
        <v>24654</v>
      </c>
      <c r="E14235" s="13" t="s">
        <v>24657</v>
      </c>
      <c r="F14235" s="13" t="s">
        <v>5</v>
      </c>
      <c r="G14235" s="13" t="s">
        <v>9</v>
      </c>
      <c r="H14235" s="13"/>
      <c r="I14235" s="14">
        <v>11646</v>
      </c>
      <c r="J14235" s="14">
        <v>4658</v>
      </c>
      <c r="K14235" s="15">
        <f t="shared" si="262"/>
        <v>0.39996565344324231</v>
      </c>
    </row>
    <row r="14236" spans="2:11" ht="12.75">
      <c r="B14236" s="12" t="s">
        <v>32167</v>
      </c>
      <c r="C14236" s="12" t="s">
        <v>24728</v>
      </c>
      <c r="D14236" s="13" t="s">
        <v>24729</v>
      </c>
      <c r="E14236" s="13" t="s">
        <v>24730</v>
      </c>
      <c r="F14236" s="13" t="s">
        <v>3</v>
      </c>
      <c r="G14236" s="13" t="s">
        <v>9</v>
      </c>
      <c r="H14236" s="13"/>
      <c r="I14236" s="14">
        <v>105157</v>
      </c>
      <c r="J14236" s="14">
        <v>20325</v>
      </c>
      <c r="K14236" s="15">
        <f t="shared" si="262"/>
        <v>0.1932824253259412</v>
      </c>
    </row>
    <row r="14237" spans="2:11" ht="12.75">
      <c r="B14237" s="12" t="s">
        <v>32167</v>
      </c>
      <c r="C14237" s="12" t="s">
        <v>24658</v>
      </c>
      <c r="D14237" s="13" t="s">
        <v>24659</v>
      </c>
      <c r="E14237" s="13" t="s">
        <v>24660</v>
      </c>
      <c r="F14237" s="13" t="s">
        <v>3</v>
      </c>
      <c r="G14237" s="13" t="s">
        <v>9</v>
      </c>
      <c r="H14237" s="13"/>
      <c r="I14237" s="14">
        <v>25778</v>
      </c>
      <c r="J14237" s="14">
        <v>5155</v>
      </c>
      <c r="K14237" s="15">
        <f t="shared" si="262"/>
        <v>0.19997672433858329</v>
      </c>
    </row>
    <row r="14238" spans="2:11" ht="12.75">
      <c r="B14238" s="12" t="s">
        <v>32167</v>
      </c>
      <c r="C14238" s="12" t="s">
        <v>24661</v>
      </c>
      <c r="D14238" s="13" t="s">
        <v>24662</v>
      </c>
      <c r="E14238" s="13" t="s">
        <v>24663</v>
      </c>
      <c r="F14238" s="13" t="s">
        <v>5</v>
      </c>
      <c r="G14238" s="13" t="s">
        <v>9</v>
      </c>
      <c r="H14238" s="13"/>
      <c r="I14238" s="14">
        <v>90588</v>
      </c>
      <c r="J14238" s="14">
        <v>40764</v>
      </c>
      <c r="K14238" s="15">
        <f t="shared" si="262"/>
        <v>0.449993376606173</v>
      </c>
    </row>
    <row r="14239" spans="2:11" ht="12.75">
      <c r="B14239" s="12" t="s">
        <v>16687</v>
      </c>
      <c r="C14239" s="12" t="s">
        <v>52294</v>
      </c>
      <c r="D14239" s="13" t="s">
        <v>14557</v>
      </c>
      <c r="E14239" s="13" t="s">
        <v>14313</v>
      </c>
      <c r="F14239" s="13" t="s">
        <v>3</v>
      </c>
      <c r="G14239" s="13" t="s">
        <v>9</v>
      </c>
      <c r="H14239" s="13" t="s">
        <v>14313</v>
      </c>
      <c r="I14239" s="14">
        <v>5572</v>
      </c>
      <c r="J14239" s="14">
        <v>2228</v>
      </c>
      <c r="K14239" s="15">
        <f t="shared" si="262"/>
        <v>0.39985642498205315</v>
      </c>
    </row>
    <row r="14240" spans="2:11" ht="12.75">
      <c r="B14240" s="12" t="s">
        <v>32167</v>
      </c>
      <c r="C14240" s="12" t="s">
        <v>54433</v>
      </c>
      <c r="D14240" s="13" t="s">
        <v>24731</v>
      </c>
      <c r="E14240" s="13" t="s">
        <v>24732</v>
      </c>
      <c r="F14240" s="13" t="s">
        <v>3</v>
      </c>
      <c r="G14240" s="13" t="s">
        <v>9</v>
      </c>
      <c r="H14240" s="13"/>
      <c r="I14240" s="14">
        <v>45394</v>
      </c>
      <c r="J14240" s="14">
        <v>13618</v>
      </c>
      <c r="K14240" s="15">
        <f t="shared" si="262"/>
        <v>0.29999559413138299</v>
      </c>
    </row>
    <row r="14241" spans="2:11" ht="12.75">
      <c r="B14241" s="12" t="s">
        <v>32167</v>
      </c>
      <c r="C14241" s="12" t="s">
        <v>24664</v>
      </c>
      <c r="D14241" s="13" t="s">
        <v>24665</v>
      </c>
      <c r="E14241" s="13" t="s">
        <v>24666</v>
      </c>
      <c r="F14241" s="13" t="s">
        <v>3</v>
      </c>
      <c r="G14241" s="13" t="s">
        <v>9</v>
      </c>
      <c r="H14241" s="13"/>
      <c r="I14241" s="14">
        <v>17000</v>
      </c>
      <c r="J14241" s="14">
        <v>4176</v>
      </c>
      <c r="K14241" s="15">
        <f t="shared" si="262"/>
        <v>0.24564705882352941</v>
      </c>
    </row>
    <row r="14242" spans="2:11" ht="12.75">
      <c r="B14242" s="12" t="s">
        <v>32167</v>
      </c>
      <c r="C14242" s="12" t="s">
        <v>24672</v>
      </c>
      <c r="D14242" s="13" t="s">
        <v>24673</v>
      </c>
      <c r="E14242" s="13" t="s">
        <v>24674</v>
      </c>
      <c r="F14242" s="13" t="s">
        <v>5</v>
      </c>
      <c r="G14242" s="13" t="s">
        <v>9</v>
      </c>
      <c r="H14242" s="13"/>
      <c r="I14242" s="14">
        <v>27404</v>
      </c>
      <c r="J14242" s="14">
        <v>10961</v>
      </c>
      <c r="K14242" s="15">
        <f t="shared" si="262"/>
        <v>0.39997810538607503</v>
      </c>
    </row>
    <row r="14243" spans="2:11" ht="12.75">
      <c r="B14243" s="12" t="s">
        <v>32167</v>
      </c>
      <c r="C14243" s="12" t="s">
        <v>24672</v>
      </c>
      <c r="D14243" s="13" t="s">
        <v>24673</v>
      </c>
      <c r="E14243" s="13" t="s">
        <v>24675</v>
      </c>
      <c r="F14243" s="13" t="s">
        <v>5</v>
      </c>
      <c r="G14243" s="13" t="s">
        <v>9</v>
      </c>
      <c r="H14243" s="13"/>
      <c r="I14243" s="14">
        <v>12500</v>
      </c>
      <c r="J14243" s="14">
        <v>3750</v>
      </c>
      <c r="K14243" s="15">
        <f t="shared" si="262"/>
        <v>0.3</v>
      </c>
    </row>
    <row r="14244" spans="2:11" ht="12.75">
      <c r="B14244" s="12" t="s">
        <v>32167</v>
      </c>
      <c r="C14244" s="12" t="s">
        <v>24672</v>
      </c>
      <c r="D14244" s="13" t="s">
        <v>24673</v>
      </c>
      <c r="E14244" s="13" t="s">
        <v>24676</v>
      </c>
      <c r="F14244" s="13" t="s">
        <v>3</v>
      </c>
      <c r="G14244" s="13" t="s">
        <v>9</v>
      </c>
      <c r="H14244" s="13"/>
      <c r="I14244" s="14">
        <v>19623</v>
      </c>
      <c r="J14244" s="14">
        <v>3924</v>
      </c>
      <c r="K14244" s="15">
        <f t="shared" si="262"/>
        <v>0.19996942363552975</v>
      </c>
    </row>
    <row r="14245" spans="2:11" ht="12.75">
      <c r="B14245" s="12" t="s">
        <v>32167</v>
      </c>
      <c r="C14245" s="12" t="s">
        <v>24672</v>
      </c>
      <c r="D14245" s="13" t="s">
        <v>24673</v>
      </c>
      <c r="E14245" s="13" t="s">
        <v>24677</v>
      </c>
      <c r="F14245" s="13" t="s">
        <v>3</v>
      </c>
      <c r="G14245" s="13" t="s">
        <v>9</v>
      </c>
      <c r="H14245" s="13"/>
      <c r="I14245" s="14">
        <v>19936</v>
      </c>
      <c r="J14245" s="14">
        <v>3987</v>
      </c>
      <c r="K14245" s="15">
        <f t="shared" si="262"/>
        <v>0.19998996789727128</v>
      </c>
    </row>
    <row r="14246" spans="2:11" ht="12.75">
      <c r="B14246" s="12" t="s">
        <v>32167</v>
      </c>
      <c r="C14246" s="12" t="s">
        <v>24672</v>
      </c>
      <c r="D14246" s="13" t="s">
        <v>24673</v>
      </c>
      <c r="E14246" s="13" t="s">
        <v>24678</v>
      </c>
      <c r="F14246" s="13" t="s">
        <v>5</v>
      </c>
      <c r="G14246" s="13" t="s">
        <v>9</v>
      </c>
      <c r="H14246" s="13"/>
      <c r="I14246" s="14">
        <v>38000</v>
      </c>
      <c r="J14246" s="14">
        <v>15200</v>
      </c>
      <c r="K14246" s="15">
        <f t="shared" si="262"/>
        <v>0.4</v>
      </c>
    </row>
    <row r="14247" spans="2:11" ht="12.75">
      <c r="B14247" s="12" t="s">
        <v>32167</v>
      </c>
      <c r="C14247" s="12" t="s">
        <v>24672</v>
      </c>
      <c r="D14247" s="13" t="s">
        <v>24673</v>
      </c>
      <c r="E14247" s="13" t="s">
        <v>24679</v>
      </c>
      <c r="F14247" s="13" t="s">
        <v>5</v>
      </c>
      <c r="G14247" s="13" t="s">
        <v>9</v>
      </c>
      <c r="H14247" s="13"/>
      <c r="I14247" s="14">
        <v>165000</v>
      </c>
      <c r="J14247" s="14">
        <v>42115</v>
      </c>
      <c r="K14247" s="15">
        <f t="shared" si="262"/>
        <v>0.25524242424242422</v>
      </c>
    </row>
    <row r="14248" spans="2:11" ht="12.75">
      <c r="B14248" s="12" t="s">
        <v>32167</v>
      </c>
      <c r="C14248" s="12" t="s">
        <v>24672</v>
      </c>
      <c r="D14248" s="13" t="s">
        <v>24673</v>
      </c>
      <c r="E14248" s="13" t="s">
        <v>24680</v>
      </c>
      <c r="F14248" s="13" t="s">
        <v>3</v>
      </c>
      <c r="G14248" s="13" t="s">
        <v>9</v>
      </c>
      <c r="H14248" s="13"/>
      <c r="I14248" s="14">
        <v>40000</v>
      </c>
      <c r="J14248" s="14">
        <v>12000</v>
      </c>
      <c r="K14248" s="15">
        <f t="shared" si="262"/>
        <v>0.3</v>
      </c>
    </row>
    <row r="14249" spans="2:11" ht="12.75">
      <c r="B14249" s="12" t="s">
        <v>32167</v>
      </c>
      <c r="C14249" s="12" t="s">
        <v>24672</v>
      </c>
      <c r="D14249" s="13" t="s">
        <v>24673</v>
      </c>
      <c r="E14249" s="13" t="s">
        <v>24681</v>
      </c>
      <c r="F14249" s="13" t="s">
        <v>5</v>
      </c>
      <c r="G14249" s="13" t="s">
        <v>9</v>
      </c>
      <c r="H14249" s="13"/>
      <c r="I14249" s="14">
        <v>32822</v>
      </c>
      <c r="J14249" s="14">
        <v>8549</v>
      </c>
      <c r="K14249" s="15">
        <f t="shared" si="262"/>
        <v>0.2604655414051551</v>
      </c>
    </row>
    <row r="14250" spans="2:11" ht="12.75">
      <c r="B14250" s="12" t="s">
        <v>32167</v>
      </c>
      <c r="C14250" s="12" t="s">
        <v>24672</v>
      </c>
      <c r="D14250" s="13" t="s">
        <v>24673</v>
      </c>
      <c r="E14250" s="13" t="s">
        <v>24682</v>
      </c>
      <c r="F14250" s="13" t="s">
        <v>3</v>
      </c>
      <c r="G14250" s="13" t="s">
        <v>9</v>
      </c>
      <c r="H14250" s="13"/>
      <c r="I14250" s="14">
        <v>79441</v>
      </c>
      <c r="J14250" s="14">
        <v>15888</v>
      </c>
      <c r="K14250" s="15">
        <f t="shared" si="262"/>
        <v>0.19999748240832818</v>
      </c>
    </row>
    <row r="14251" spans="2:11" ht="12.75">
      <c r="B14251" s="12" t="s">
        <v>32167</v>
      </c>
      <c r="C14251" s="12" t="s">
        <v>24672</v>
      </c>
      <c r="D14251" s="13" t="s">
        <v>24673</v>
      </c>
      <c r="E14251" s="13" t="s">
        <v>24683</v>
      </c>
      <c r="F14251" s="13" t="s">
        <v>5</v>
      </c>
      <c r="G14251" s="13" t="s">
        <v>9</v>
      </c>
      <c r="H14251" s="13"/>
      <c r="I14251" s="14">
        <v>15422</v>
      </c>
      <c r="J14251" s="14">
        <v>3084</v>
      </c>
      <c r="K14251" s="15">
        <f t="shared" si="262"/>
        <v>0.19997406302684476</v>
      </c>
    </row>
    <row r="14252" spans="2:11" ht="12.75">
      <c r="B14252" s="12" t="s">
        <v>32167</v>
      </c>
      <c r="C14252" s="12" t="s">
        <v>24672</v>
      </c>
      <c r="D14252" s="13" t="s">
        <v>24673</v>
      </c>
      <c r="E14252" s="13" t="s">
        <v>24684</v>
      </c>
      <c r="F14252" s="13" t="s">
        <v>5</v>
      </c>
      <c r="G14252" s="13" t="s">
        <v>9</v>
      </c>
      <c r="H14252" s="13"/>
      <c r="I14252" s="14">
        <v>128932</v>
      </c>
      <c r="J14252" s="14">
        <v>51572</v>
      </c>
      <c r="K14252" s="15">
        <f t="shared" si="262"/>
        <v>0.39999379517885397</v>
      </c>
    </row>
    <row r="14253" spans="2:11" ht="12.75">
      <c r="B14253" s="12" t="s">
        <v>32167</v>
      </c>
      <c r="C14253" s="12" t="s">
        <v>24672</v>
      </c>
      <c r="D14253" s="13" t="s">
        <v>24673</v>
      </c>
      <c r="E14253" s="13" t="s">
        <v>24685</v>
      </c>
      <c r="F14253" s="13" t="s">
        <v>3</v>
      </c>
      <c r="G14253" s="13" t="s">
        <v>9</v>
      </c>
      <c r="H14253" s="13"/>
      <c r="I14253" s="14">
        <v>46617</v>
      </c>
      <c r="J14253" s="14">
        <v>9323</v>
      </c>
      <c r="K14253" s="15">
        <f t="shared" si="262"/>
        <v>0.19999141943926035</v>
      </c>
    </row>
    <row r="14254" spans="2:11" ht="12.75">
      <c r="B14254" s="12" t="s">
        <v>32167</v>
      </c>
      <c r="C14254" s="12" t="s">
        <v>24672</v>
      </c>
      <c r="D14254" s="13" t="s">
        <v>24673</v>
      </c>
      <c r="E14254" s="13" t="s">
        <v>24686</v>
      </c>
      <c r="F14254" s="13" t="s">
        <v>3</v>
      </c>
      <c r="G14254" s="13" t="s">
        <v>9</v>
      </c>
      <c r="H14254" s="13"/>
      <c r="I14254" s="14">
        <v>24550</v>
      </c>
      <c r="J14254" s="14">
        <v>4910</v>
      </c>
      <c r="K14254" s="15">
        <f t="shared" si="262"/>
        <v>0.2</v>
      </c>
    </row>
    <row r="14255" spans="2:11" ht="12.75">
      <c r="B14255" s="12" t="s">
        <v>32167</v>
      </c>
      <c r="C14255" s="12" t="s">
        <v>24672</v>
      </c>
      <c r="D14255" s="13" t="s">
        <v>24673</v>
      </c>
      <c r="E14255" s="13" t="s">
        <v>24687</v>
      </c>
      <c r="F14255" s="13" t="s">
        <v>8</v>
      </c>
      <c r="G14255" s="13" t="s">
        <v>9</v>
      </c>
      <c r="H14255" s="13"/>
      <c r="I14255" s="14">
        <v>32320</v>
      </c>
      <c r="J14255" s="14">
        <v>9696</v>
      </c>
      <c r="K14255" s="15">
        <f t="shared" si="262"/>
        <v>0.3</v>
      </c>
    </row>
    <row r="14256" spans="2:11" ht="12.75">
      <c r="B14256" s="12" t="s">
        <v>32167</v>
      </c>
      <c r="C14256" s="12" t="s">
        <v>24672</v>
      </c>
      <c r="D14256" s="13" t="s">
        <v>24673</v>
      </c>
      <c r="E14256" s="13" t="s">
        <v>24688</v>
      </c>
      <c r="F14256" s="13" t="s">
        <v>5</v>
      </c>
      <c r="G14256" s="13" t="s">
        <v>9</v>
      </c>
      <c r="H14256" s="13"/>
      <c r="I14256" s="14">
        <v>100000</v>
      </c>
      <c r="J14256" s="14">
        <v>22494</v>
      </c>
      <c r="K14256" s="15">
        <f t="shared" si="262"/>
        <v>0.22494</v>
      </c>
    </row>
    <row r="14257" spans="2:11" ht="12.75">
      <c r="B14257" s="12" t="s">
        <v>32167</v>
      </c>
      <c r="C14257" s="12" t="s">
        <v>24672</v>
      </c>
      <c r="D14257" s="13" t="s">
        <v>24673</v>
      </c>
      <c r="E14257" s="13" t="s">
        <v>24689</v>
      </c>
      <c r="F14257" s="13" t="s">
        <v>6</v>
      </c>
      <c r="G14257" s="13" t="s">
        <v>9</v>
      </c>
      <c r="H14257" s="13"/>
      <c r="I14257" s="14">
        <v>33042</v>
      </c>
      <c r="J14257" s="14">
        <v>2160</v>
      </c>
      <c r="K14257" s="15">
        <f t="shared" si="262"/>
        <v>6.5371345560196109E-2</v>
      </c>
    </row>
    <row r="14258" spans="2:11" ht="12.75">
      <c r="B14258" s="12" t="s">
        <v>32167</v>
      </c>
      <c r="C14258" s="12" t="s">
        <v>24690</v>
      </c>
      <c r="D14258" s="13" t="s">
        <v>24691</v>
      </c>
      <c r="E14258" s="13" t="s">
        <v>24692</v>
      </c>
      <c r="F14258" s="13" t="s">
        <v>3</v>
      </c>
      <c r="G14258" s="13" t="s">
        <v>9</v>
      </c>
      <c r="H14258" s="13"/>
      <c r="I14258" s="14">
        <v>101303</v>
      </c>
      <c r="J14258" s="14">
        <v>30390</v>
      </c>
      <c r="K14258" s="15">
        <f t="shared" si="262"/>
        <v>0.29999111576162601</v>
      </c>
    </row>
    <row r="14259" spans="2:11" ht="12.75">
      <c r="B14259" s="12" t="s">
        <v>32167</v>
      </c>
      <c r="C14259" s="12" t="s">
        <v>24690</v>
      </c>
      <c r="D14259" s="13" t="s">
        <v>24691</v>
      </c>
      <c r="E14259" s="13" t="s">
        <v>24693</v>
      </c>
      <c r="F14259" s="13" t="s">
        <v>7</v>
      </c>
      <c r="G14259" s="13" t="s">
        <v>9</v>
      </c>
      <c r="H14259" s="13"/>
      <c r="I14259" s="14">
        <v>98778</v>
      </c>
      <c r="J14259" s="14">
        <v>29633</v>
      </c>
      <c r="K14259" s="15">
        <f t="shared" si="262"/>
        <v>0.29999595051529693</v>
      </c>
    </row>
    <row r="14260" spans="2:11" ht="12.75">
      <c r="B14260" s="12" t="s">
        <v>32167</v>
      </c>
      <c r="C14260" s="12" t="s">
        <v>24690</v>
      </c>
      <c r="D14260" s="13" t="s">
        <v>24691</v>
      </c>
      <c r="E14260" s="13" t="s">
        <v>24694</v>
      </c>
      <c r="F14260" s="13" t="s">
        <v>7</v>
      </c>
      <c r="G14260" s="13" t="s">
        <v>9</v>
      </c>
      <c r="H14260" s="13"/>
      <c r="I14260" s="14">
        <v>98778</v>
      </c>
      <c r="J14260" s="14">
        <v>29633</v>
      </c>
      <c r="K14260" s="15">
        <f t="shared" si="262"/>
        <v>0.29999595051529693</v>
      </c>
    </row>
    <row r="14261" spans="2:11" ht="12.75">
      <c r="B14261" s="12" t="s">
        <v>32167</v>
      </c>
      <c r="C14261" s="12" t="s">
        <v>24690</v>
      </c>
      <c r="D14261" s="13" t="s">
        <v>24691</v>
      </c>
      <c r="E14261" s="13" t="s">
        <v>24695</v>
      </c>
      <c r="F14261" s="13" t="s">
        <v>7</v>
      </c>
      <c r="G14261" s="13" t="s">
        <v>9</v>
      </c>
      <c r="H14261" s="13"/>
      <c r="I14261" s="14">
        <v>107876</v>
      </c>
      <c r="J14261" s="14">
        <v>30000</v>
      </c>
      <c r="K14261" s="15">
        <f t="shared" si="262"/>
        <v>0.27809707441877712</v>
      </c>
    </row>
    <row r="14262" spans="2:11" ht="12.75">
      <c r="B14262" s="12" t="s">
        <v>32167</v>
      </c>
      <c r="C14262" s="12" t="s">
        <v>24690</v>
      </c>
      <c r="D14262" s="13" t="s">
        <v>24691</v>
      </c>
      <c r="E14262" s="13" t="s">
        <v>24696</v>
      </c>
      <c r="F14262" s="13" t="s">
        <v>7</v>
      </c>
      <c r="G14262" s="13" t="s">
        <v>9</v>
      </c>
      <c r="H14262" s="13"/>
      <c r="I14262" s="14">
        <v>98778</v>
      </c>
      <c r="J14262" s="14">
        <v>29633</v>
      </c>
      <c r="K14262" s="15">
        <f t="shared" si="262"/>
        <v>0.29999595051529693</v>
      </c>
    </row>
    <row r="14263" spans="2:11" ht="12.75">
      <c r="B14263" s="12" t="s">
        <v>32167</v>
      </c>
      <c r="C14263" s="12" t="s">
        <v>24697</v>
      </c>
      <c r="D14263" s="13" t="s">
        <v>24698</v>
      </c>
      <c r="E14263" s="13" t="s">
        <v>24699</v>
      </c>
      <c r="F14263" s="13" t="s">
        <v>6</v>
      </c>
      <c r="G14263" s="13" t="s">
        <v>9</v>
      </c>
      <c r="H14263" s="13"/>
      <c r="I14263" s="14">
        <v>209377</v>
      </c>
      <c r="J14263" s="14">
        <v>58980</v>
      </c>
      <c r="K14263" s="15">
        <f t="shared" si="262"/>
        <v>0.28169283159086239</v>
      </c>
    </row>
    <row r="14264" spans="2:11" ht="12.75">
      <c r="B14264" s="12" t="s">
        <v>32167</v>
      </c>
      <c r="C14264" s="12" t="s">
        <v>24697</v>
      </c>
      <c r="D14264" s="13" t="s">
        <v>24698</v>
      </c>
      <c r="E14264" s="13" t="s">
        <v>24700</v>
      </c>
      <c r="F14264" s="13" t="s">
        <v>8</v>
      </c>
      <c r="G14264" s="13" t="s">
        <v>9</v>
      </c>
      <c r="H14264" s="13"/>
      <c r="I14264" s="14">
        <v>58279</v>
      </c>
      <c r="J14264" s="14">
        <v>17483</v>
      </c>
      <c r="K14264" s="15">
        <f t="shared" si="262"/>
        <v>0.29998798881243671</v>
      </c>
    </row>
    <row r="14265" spans="2:11" ht="12.75">
      <c r="B14265" s="12" t="s">
        <v>32167</v>
      </c>
      <c r="C14265" s="12" t="s">
        <v>24701</v>
      </c>
      <c r="D14265" s="13" t="s">
        <v>24702</v>
      </c>
      <c r="E14265" s="13" t="s">
        <v>24703</v>
      </c>
      <c r="F14265" s="13" t="s">
        <v>3</v>
      </c>
      <c r="G14265" s="13" t="s">
        <v>9</v>
      </c>
      <c r="H14265" s="13"/>
      <c r="I14265" s="14">
        <v>5435</v>
      </c>
      <c r="J14265" s="14">
        <v>1630</v>
      </c>
      <c r="K14265" s="15">
        <f t="shared" si="262"/>
        <v>0.29990800367985282</v>
      </c>
    </row>
    <row r="14266" spans="2:11" ht="12.75">
      <c r="B14266" s="12" t="s">
        <v>32167</v>
      </c>
      <c r="C14266" s="12" t="s">
        <v>24733</v>
      </c>
      <c r="D14266" s="13" t="s">
        <v>24734</v>
      </c>
      <c r="E14266" s="13" t="s">
        <v>24735</v>
      </c>
      <c r="F14266" s="13" t="s">
        <v>3</v>
      </c>
      <c r="G14266" s="13" t="s">
        <v>9</v>
      </c>
      <c r="H14266" s="13"/>
      <c r="I14266" s="14">
        <v>38852</v>
      </c>
      <c r="J14266" s="14">
        <v>7770</v>
      </c>
      <c r="K14266" s="15">
        <f t="shared" si="262"/>
        <v>0.19998970451971584</v>
      </c>
    </row>
    <row r="14267" spans="2:11" ht="12.75">
      <c r="B14267" s="12" t="s">
        <v>32167</v>
      </c>
      <c r="C14267" s="12" t="s">
        <v>24733</v>
      </c>
      <c r="D14267" s="13" t="s">
        <v>24734</v>
      </c>
      <c r="E14267" s="13" t="s">
        <v>24736</v>
      </c>
      <c r="F14267" s="13" t="s">
        <v>5</v>
      </c>
      <c r="G14267" s="13" t="s">
        <v>9</v>
      </c>
      <c r="H14267" s="13"/>
      <c r="I14267" s="14">
        <v>38597</v>
      </c>
      <c r="J14267" s="14">
        <v>2923</v>
      </c>
      <c r="K14267" s="15">
        <f t="shared" si="262"/>
        <v>7.5731274451382238E-2</v>
      </c>
    </row>
    <row r="14268" spans="2:11" ht="12.75">
      <c r="B14268" s="12" t="s">
        <v>32167</v>
      </c>
      <c r="C14268" s="12" t="s">
        <v>24733</v>
      </c>
      <c r="D14268" s="13" t="s">
        <v>24734</v>
      </c>
      <c r="E14268" s="13" t="s">
        <v>24737</v>
      </c>
      <c r="F14268" s="13" t="s">
        <v>3</v>
      </c>
      <c r="G14268" s="13" t="s">
        <v>9</v>
      </c>
      <c r="H14268" s="13"/>
      <c r="I14268" s="14">
        <v>294337</v>
      </c>
      <c r="J14268" s="14">
        <v>58321</v>
      </c>
      <c r="K14268" s="15">
        <f t="shared" si="262"/>
        <v>0.1981436244848592</v>
      </c>
    </row>
    <row r="14269" spans="2:11" ht="12.75">
      <c r="B14269" s="12" t="s">
        <v>32167</v>
      </c>
      <c r="C14269" s="12" t="s">
        <v>24733</v>
      </c>
      <c r="D14269" s="13" t="s">
        <v>24734</v>
      </c>
      <c r="E14269" s="13" t="s">
        <v>24738</v>
      </c>
      <c r="F14269" s="13" t="s">
        <v>5</v>
      </c>
      <c r="G14269" s="13" t="s">
        <v>9</v>
      </c>
      <c r="H14269" s="13"/>
      <c r="I14269" s="14">
        <v>279897</v>
      </c>
      <c r="J14269" s="14">
        <v>83969</v>
      </c>
      <c r="K14269" s="15">
        <f t="shared" ref="K14269:K14332" si="263">J14269/I14269</f>
        <v>0.29999964272571694</v>
      </c>
    </row>
    <row r="14270" spans="2:11" ht="12.75">
      <c r="B14270" s="12" t="s">
        <v>32167</v>
      </c>
      <c r="C14270" s="12" t="s">
        <v>24704</v>
      </c>
      <c r="D14270" s="13" t="s">
        <v>24705</v>
      </c>
      <c r="E14270" s="13" t="s">
        <v>24706</v>
      </c>
      <c r="F14270" s="13" t="s">
        <v>3</v>
      </c>
      <c r="G14270" s="13" t="s">
        <v>9</v>
      </c>
      <c r="H14270" s="13"/>
      <c r="I14270" s="14">
        <v>23669</v>
      </c>
      <c r="J14270" s="14">
        <v>9467</v>
      </c>
      <c r="K14270" s="15">
        <f t="shared" si="263"/>
        <v>0.39997465038658159</v>
      </c>
    </row>
    <row r="14271" spans="2:11" ht="12.75">
      <c r="B14271" s="12" t="s">
        <v>32167</v>
      </c>
      <c r="C14271" s="12" t="s">
        <v>24707</v>
      </c>
      <c r="D14271" s="13" t="s">
        <v>24708</v>
      </c>
      <c r="E14271" s="13" t="s">
        <v>8743</v>
      </c>
      <c r="F14271" s="13" t="s">
        <v>6</v>
      </c>
      <c r="G14271" s="13" t="s">
        <v>9</v>
      </c>
      <c r="H14271" s="13"/>
      <c r="I14271" s="14">
        <v>106494</v>
      </c>
      <c r="J14271" s="14">
        <v>21298</v>
      </c>
      <c r="K14271" s="15">
        <f t="shared" si="263"/>
        <v>0.19999248783969051</v>
      </c>
    </row>
    <row r="14272" spans="2:11" ht="12.75">
      <c r="B14272" s="12" t="s">
        <v>32167</v>
      </c>
      <c r="C14272" s="12" t="s">
        <v>24707</v>
      </c>
      <c r="D14272" s="13" t="s">
        <v>24708</v>
      </c>
      <c r="E14272" s="13" t="s">
        <v>24709</v>
      </c>
      <c r="F14272" s="13" t="s">
        <v>6</v>
      </c>
      <c r="G14272" s="13" t="s">
        <v>9</v>
      </c>
      <c r="H14272" s="13"/>
      <c r="I14272" s="14">
        <v>152617</v>
      </c>
      <c r="J14272" s="14">
        <v>24857</v>
      </c>
      <c r="K14272" s="15">
        <f t="shared" si="263"/>
        <v>0.16287176395814359</v>
      </c>
    </row>
    <row r="14273" spans="2:11" ht="12.75">
      <c r="B14273" s="12" t="s">
        <v>32167</v>
      </c>
      <c r="C14273" s="12" t="s">
        <v>24710</v>
      </c>
      <c r="D14273" s="13" t="s">
        <v>24711</v>
      </c>
      <c r="E14273" s="13" t="s">
        <v>24712</v>
      </c>
      <c r="F14273" s="13" t="s">
        <v>5</v>
      </c>
      <c r="G14273" s="13" t="s">
        <v>9</v>
      </c>
      <c r="H14273" s="13"/>
      <c r="I14273" s="14">
        <v>12807</v>
      </c>
      <c r="J14273" s="14">
        <v>6403</v>
      </c>
      <c r="K14273" s="15">
        <f t="shared" si="263"/>
        <v>0.49996095885062858</v>
      </c>
    </row>
    <row r="14274" spans="2:11" ht="12.75">
      <c r="B14274" s="12" t="s">
        <v>32167</v>
      </c>
      <c r="C14274" s="12" t="s">
        <v>54428</v>
      </c>
      <c r="D14274" s="13" t="s">
        <v>24717</v>
      </c>
      <c r="E14274" s="13" t="s">
        <v>24718</v>
      </c>
      <c r="F14274" s="13" t="s">
        <v>5</v>
      </c>
      <c r="G14274" s="13" t="s">
        <v>9</v>
      </c>
      <c r="H14274" s="13"/>
      <c r="I14274" s="14">
        <v>134000</v>
      </c>
      <c r="J14274" s="14">
        <v>46000</v>
      </c>
      <c r="K14274" s="15">
        <f t="shared" si="263"/>
        <v>0.34328358208955223</v>
      </c>
    </row>
    <row r="14275" spans="2:11" ht="12.75">
      <c r="B14275" s="12" t="s">
        <v>32167</v>
      </c>
      <c r="C14275" s="12" t="s">
        <v>54428</v>
      </c>
      <c r="D14275" s="13" t="s">
        <v>24717</v>
      </c>
      <c r="E14275" s="13" t="s">
        <v>24719</v>
      </c>
      <c r="F14275" s="13" t="s">
        <v>5</v>
      </c>
      <c r="G14275" s="13" t="s">
        <v>9</v>
      </c>
      <c r="H14275" s="13"/>
      <c r="I14275" s="14">
        <v>834965</v>
      </c>
      <c r="J14275" s="14">
        <v>333986</v>
      </c>
      <c r="K14275" s="15">
        <f t="shared" si="263"/>
        <v>0.4</v>
      </c>
    </row>
    <row r="14276" spans="2:11" ht="12.75">
      <c r="B14276" s="12" t="s">
        <v>32167</v>
      </c>
      <c r="C14276" s="12" t="s">
        <v>24739</v>
      </c>
      <c r="D14276" s="13" t="s">
        <v>24740</v>
      </c>
      <c r="E14276" s="13" t="s">
        <v>24741</v>
      </c>
      <c r="F14276" s="13" t="s">
        <v>7</v>
      </c>
      <c r="G14276" s="13" t="s">
        <v>9</v>
      </c>
      <c r="H14276" s="13"/>
      <c r="I14276" s="14">
        <v>34246</v>
      </c>
      <c r="J14276" s="14">
        <v>17123</v>
      </c>
      <c r="K14276" s="15">
        <f t="shared" si="263"/>
        <v>0.5</v>
      </c>
    </row>
    <row r="14277" spans="2:11" ht="12.75">
      <c r="B14277" s="12" t="s">
        <v>32167</v>
      </c>
      <c r="C14277" s="12" t="s">
        <v>24755</v>
      </c>
      <c r="D14277" s="13" t="s">
        <v>24756</v>
      </c>
      <c r="E14277" s="13" t="s">
        <v>24757</v>
      </c>
      <c r="F14277" s="13" t="s">
        <v>3</v>
      </c>
      <c r="G14277" s="13" t="s">
        <v>9</v>
      </c>
      <c r="H14277" s="13"/>
      <c r="I14277" s="14">
        <v>30908</v>
      </c>
      <c r="J14277" s="14">
        <v>9272</v>
      </c>
      <c r="K14277" s="15">
        <f t="shared" si="263"/>
        <v>0.29998705836676587</v>
      </c>
    </row>
    <row r="14278" spans="2:11" ht="12.75">
      <c r="B14278" s="12" t="s">
        <v>32167</v>
      </c>
      <c r="C14278" s="12" t="s">
        <v>24755</v>
      </c>
      <c r="D14278" s="13" t="s">
        <v>24756</v>
      </c>
      <c r="E14278" s="13" t="s">
        <v>24758</v>
      </c>
      <c r="F14278" s="13" t="s">
        <v>5</v>
      </c>
      <c r="G14278" s="13" t="s">
        <v>9</v>
      </c>
      <c r="H14278" s="13"/>
      <c r="I14278" s="14">
        <v>31954</v>
      </c>
      <c r="J14278" s="14">
        <v>15977</v>
      </c>
      <c r="K14278" s="15">
        <f t="shared" si="263"/>
        <v>0.5</v>
      </c>
    </row>
    <row r="14279" spans="2:11" ht="12.75">
      <c r="B14279" s="12" t="s">
        <v>32167</v>
      </c>
      <c r="C14279" s="12" t="s">
        <v>24790</v>
      </c>
      <c r="D14279" s="13" t="s">
        <v>24791</v>
      </c>
      <c r="E14279" s="13" t="s">
        <v>24792</v>
      </c>
      <c r="F14279" s="13" t="s">
        <v>6</v>
      </c>
      <c r="G14279" s="13" t="s">
        <v>9</v>
      </c>
      <c r="H14279" s="13"/>
      <c r="I14279" s="14">
        <v>407962</v>
      </c>
      <c r="J14279" s="14">
        <v>122388</v>
      </c>
      <c r="K14279" s="15">
        <f t="shared" si="263"/>
        <v>0.29999852927478537</v>
      </c>
    </row>
    <row r="14280" spans="2:11" ht="12.75">
      <c r="B14280" s="12" t="s">
        <v>32167</v>
      </c>
      <c r="C14280" s="12" t="s">
        <v>24799</v>
      </c>
      <c r="D14280" s="13" t="s">
        <v>24800</v>
      </c>
      <c r="E14280" s="13" t="s">
        <v>24801</v>
      </c>
      <c r="F14280" s="13" t="s">
        <v>3</v>
      </c>
      <c r="G14280" s="13" t="s">
        <v>9</v>
      </c>
      <c r="H14280" s="13"/>
      <c r="I14280" s="14">
        <v>98000</v>
      </c>
      <c r="J14280" s="14">
        <v>19600</v>
      </c>
      <c r="K14280" s="15">
        <f t="shared" si="263"/>
        <v>0.2</v>
      </c>
    </row>
    <row r="14281" spans="2:11" ht="12.75">
      <c r="B14281" s="12" t="s">
        <v>32167</v>
      </c>
      <c r="C14281" s="12" t="s">
        <v>24799</v>
      </c>
      <c r="D14281" s="13" t="s">
        <v>24800</v>
      </c>
      <c r="E14281" s="13" t="s">
        <v>24802</v>
      </c>
      <c r="F14281" s="13" t="s">
        <v>5</v>
      </c>
      <c r="G14281" s="13" t="s">
        <v>9</v>
      </c>
      <c r="H14281" s="13"/>
      <c r="I14281" s="14">
        <v>144960</v>
      </c>
      <c r="J14281" s="14">
        <v>43488</v>
      </c>
      <c r="K14281" s="15">
        <f t="shared" si="263"/>
        <v>0.3</v>
      </c>
    </row>
    <row r="14282" spans="2:11" ht="12.75">
      <c r="B14282" s="12" t="s">
        <v>32167</v>
      </c>
      <c r="C14282" s="12" t="s">
        <v>24799</v>
      </c>
      <c r="D14282" s="13" t="s">
        <v>24800</v>
      </c>
      <c r="E14282" s="13" t="s">
        <v>24803</v>
      </c>
      <c r="F14282" s="13" t="s">
        <v>3</v>
      </c>
      <c r="G14282" s="13" t="s">
        <v>9</v>
      </c>
      <c r="H14282" s="13"/>
      <c r="I14282" s="14">
        <v>130000</v>
      </c>
      <c r="J14282" s="14">
        <v>26000</v>
      </c>
      <c r="K14282" s="15">
        <f t="shared" si="263"/>
        <v>0.2</v>
      </c>
    </row>
    <row r="14283" spans="2:11" ht="12.75">
      <c r="B14283" s="12" t="s">
        <v>32167</v>
      </c>
      <c r="C14283" s="12" t="s">
        <v>24804</v>
      </c>
      <c r="D14283" s="13" t="s">
        <v>24805</v>
      </c>
      <c r="E14283" s="13" t="s">
        <v>24806</v>
      </c>
      <c r="F14283" s="13" t="s">
        <v>3</v>
      </c>
      <c r="G14283" s="13" t="s">
        <v>9</v>
      </c>
      <c r="H14283" s="13"/>
      <c r="I14283" s="14">
        <v>29464</v>
      </c>
      <c r="J14283" s="14">
        <v>8839</v>
      </c>
      <c r="K14283" s="15">
        <f t="shared" si="263"/>
        <v>0.29999321205538965</v>
      </c>
    </row>
    <row r="14284" spans="2:11" ht="12.75">
      <c r="B14284" s="12" t="s">
        <v>32167</v>
      </c>
      <c r="C14284" s="12" t="s">
        <v>24804</v>
      </c>
      <c r="D14284" s="13" t="s">
        <v>24805</v>
      </c>
      <c r="E14284" s="13" t="s">
        <v>24807</v>
      </c>
      <c r="F14284" s="13" t="s">
        <v>3</v>
      </c>
      <c r="G14284" s="13" t="s">
        <v>9</v>
      </c>
      <c r="H14284" s="13"/>
      <c r="I14284" s="14">
        <v>14246</v>
      </c>
      <c r="J14284" s="14">
        <v>4273</v>
      </c>
      <c r="K14284" s="15">
        <f t="shared" si="263"/>
        <v>0.29994384388600309</v>
      </c>
    </row>
    <row r="14285" spans="2:11" ht="12.75">
      <c r="B14285" s="12" t="s">
        <v>32167</v>
      </c>
      <c r="C14285" s="12" t="s">
        <v>24808</v>
      </c>
      <c r="D14285" s="13" t="s">
        <v>24809</v>
      </c>
      <c r="E14285" s="13" t="s">
        <v>24810</v>
      </c>
      <c r="F14285" s="13" t="s">
        <v>3</v>
      </c>
      <c r="G14285" s="13" t="s">
        <v>9</v>
      </c>
      <c r="H14285" s="13"/>
      <c r="I14285" s="14">
        <v>93367</v>
      </c>
      <c r="J14285" s="14">
        <v>28010</v>
      </c>
      <c r="K14285" s="15">
        <f t="shared" si="263"/>
        <v>0.29999892895776881</v>
      </c>
    </row>
    <row r="14286" spans="2:11" ht="12.75">
      <c r="B14286" s="12" t="s">
        <v>32167</v>
      </c>
      <c r="C14286" s="12" t="s">
        <v>24811</v>
      </c>
      <c r="D14286" s="13" t="s">
        <v>24812</v>
      </c>
      <c r="E14286" s="13" t="s">
        <v>24813</v>
      </c>
      <c r="F14286" s="13" t="s">
        <v>3</v>
      </c>
      <c r="G14286" s="13" t="s">
        <v>9</v>
      </c>
      <c r="H14286" s="13"/>
      <c r="I14286" s="14">
        <v>12518</v>
      </c>
      <c r="J14286" s="14">
        <v>2503</v>
      </c>
      <c r="K14286" s="15">
        <f t="shared" si="263"/>
        <v>0.19995206902061033</v>
      </c>
    </row>
    <row r="14287" spans="2:11" ht="12.75">
      <c r="B14287" s="12" t="s">
        <v>32167</v>
      </c>
      <c r="C14287" s="12" t="s">
        <v>24793</v>
      </c>
      <c r="D14287" s="13" t="s">
        <v>24794</v>
      </c>
      <c r="E14287" s="13" t="s">
        <v>11920</v>
      </c>
      <c r="F14287" s="13" t="s">
        <v>5</v>
      </c>
      <c r="G14287" s="13" t="s">
        <v>9</v>
      </c>
      <c r="H14287" s="13"/>
      <c r="I14287" s="14">
        <v>25250</v>
      </c>
      <c r="J14287" s="14">
        <v>5236</v>
      </c>
      <c r="K14287" s="15">
        <f t="shared" si="263"/>
        <v>0.20736633663366336</v>
      </c>
    </row>
    <row r="14288" spans="2:11" ht="12.75">
      <c r="B14288" s="12" t="s">
        <v>32167</v>
      </c>
      <c r="C14288" s="12" t="s">
        <v>24814</v>
      </c>
      <c r="D14288" s="13" t="s">
        <v>24815</v>
      </c>
      <c r="E14288" s="13" t="s">
        <v>11282</v>
      </c>
      <c r="F14288" s="13" t="s">
        <v>6</v>
      </c>
      <c r="G14288" s="13" t="s">
        <v>9</v>
      </c>
      <c r="H14288" s="13"/>
      <c r="I14288" s="14">
        <v>41607</v>
      </c>
      <c r="J14288" s="14">
        <v>12482</v>
      </c>
      <c r="K14288" s="15">
        <f t="shared" si="263"/>
        <v>0.29999759655827146</v>
      </c>
    </row>
    <row r="14289" spans="2:11" ht="12.75">
      <c r="B14289" s="12" t="s">
        <v>32167</v>
      </c>
      <c r="C14289" s="12" t="s">
        <v>24816</v>
      </c>
      <c r="D14289" s="13" t="s">
        <v>24817</v>
      </c>
      <c r="E14289" s="13" t="s">
        <v>24818</v>
      </c>
      <c r="F14289" s="13" t="s">
        <v>5</v>
      </c>
      <c r="G14289" s="13" t="s">
        <v>9</v>
      </c>
      <c r="H14289" s="13"/>
      <c r="I14289" s="14">
        <v>88652</v>
      </c>
      <c r="J14289" s="14">
        <v>43576</v>
      </c>
      <c r="K14289" s="15">
        <f t="shared" si="263"/>
        <v>0.49153995397734962</v>
      </c>
    </row>
    <row r="14290" spans="2:11" ht="12.75">
      <c r="B14290" s="12" t="s">
        <v>32167</v>
      </c>
      <c r="C14290" s="12" t="s">
        <v>24762</v>
      </c>
      <c r="D14290" s="13" t="s">
        <v>24763</v>
      </c>
      <c r="E14290" s="13" t="s">
        <v>378</v>
      </c>
      <c r="F14290" s="13" t="s">
        <v>3</v>
      </c>
      <c r="G14290" s="13" t="s">
        <v>9</v>
      </c>
      <c r="H14290" s="13"/>
      <c r="I14290" s="14">
        <v>75000</v>
      </c>
      <c r="J14290" s="14">
        <v>30000</v>
      </c>
      <c r="K14290" s="15">
        <f t="shared" si="263"/>
        <v>0.4</v>
      </c>
    </row>
    <row r="14291" spans="2:11" ht="12.75">
      <c r="B14291" s="12" t="s">
        <v>32167</v>
      </c>
      <c r="C14291" s="12" t="s">
        <v>24742</v>
      </c>
      <c r="D14291" s="13" t="s">
        <v>24743</v>
      </c>
      <c r="E14291" s="13" t="s">
        <v>11282</v>
      </c>
      <c r="F14291" s="13" t="s">
        <v>6</v>
      </c>
      <c r="G14291" s="13" t="s">
        <v>9</v>
      </c>
      <c r="H14291" s="13"/>
      <c r="I14291" s="14">
        <v>52077</v>
      </c>
      <c r="J14291" s="14">
        <v>15623</v>
      </c>
      <c r="K14291" s="15">
        <f t="shared" si="263"/>
        <v>0.29999807976649961</v>
      </c>
    </row>
    <row r="14292" spans="2:11" ht="12.75">
      <c r="B14292" s="12" t="s">
        <v>32167</v>
      </c>
      <c r="C14292" s="12" t="s">
        <v>24742</v>
      </c>
      <c r="D14292" s="13" t="s">
        <v>24743</v>
      </c>
      <c r="E14292" s="13" t="s">
        <v>24744</v>
      </c>
      <c r="F14292" s="13" t="s">
        <v>5</v>
      </c>
      <c r="G14292" s="13" t="s">
        <v>9</v>
      </c>
      <c r="H14292" s="13"/>
      <c r="I14292" s="14">
        <v>48826</v>
      </c>
      <c r="J14292" s="14">
        <v>24413</v>
      </c>
      <c r="K14292" s="15">
        <f t="shared" si="263"/>
        <v>0.5</v>
      </c>
    </row>
    <row r="14293" spans="2:11" ht="12.75">
      <c r="B14293" s="12" t="s">
        <v>32167</v>
      </c>
      <c r="C14293" s="12" t="s">
        <v>24742</v>
      </c>
      <c r="D14293" s="13" t="s">
        <v>24743</v>
      </c>
      <c r="E14293" s="13" t="s">
        <v>24745</v>
      </c>
      <c r="F14293" s="13" t="s">
        <v>5</v>
      </c>
      <c r="G14293" s="13" t="s">
        <v>9</v>
      </c>
      <c r="H14293" s="13"/>
      <c r="I14293" s="14">
        <v>17328</v>
      </c>
      <c r="J14293" s="14">
        <v>8664</v>
      </c>
      <c r="K14293" s="15">
        <f t="shared" si="263"/>
        <v>0.5</v>
      </c>
    </row>
    <row r="14294" spans="2:11" ht="12.75">
      <c r="B14294" s="12" t="s">
        <v>32167</v>
      </c>
      <c r="C14294" s="12" t="s">
        <v>24819</v>
      </c>
      <c r="D14294" s="13" t="s">
        <v>24820</v>
      </c>
      <c r="E14294" s="13" t="s">
        <v>24821</v>
      </c>
      <c r="F14294" s="13" t="s">
        <v>2</v>
      </c>
      <c r="G14294" s="13" t="s">
        <v>9</v>
      </c>
      <c r="H14294" s="13"/>
      <c r="I14294" s="14">
        <v>54830</v>
      </c>
      <c r="J14294" s="14">
        <v>15551</v>
      </c>
      <c r="K14294" s="15">
        <f t="shared" si="263"/>
        <v>0.28362210468721505</v>
      </c>
    </row>
    <row r="14295" spans="2:11" ht="12.75">
      <c r="B14295" s="12" t="s">
        <v>32167</v>
      </c>
      <c r="C14295" s="12" t="s">
        <v>24819</v>
      </c>
      <c r="D14295" s="13" t="s">
        <v>24820</v>
      </c>
      <c r="E14295" s="13" t="s">
        <v>24822</v>
      </c>
      <c r="F14295" s="13" t="s">
        <v>3</v>
      </c>
      <c r="G14295" s="13" t="s">
        <v>9</v>
      </c>
      <c r="H14295" s="13"/>
      <c r="I14295" s="14">
        <v>31000</v>
      </c>
      <c r="J14295" s="14">
        <v>5550</v>
      </c>
      <c r="K14295" s="15">
        <f t="shared" si="263"/>
        <v>0.17903225806451614</v>
      </c>
    </row>
    <row r="14296" spans="2:11" ht="12.75">
      <c r="B14296" s="12" t="s">
        <v>32167</v>
      </c>
      <c r="C14296" s="12" t="s">
        <v>24823</v>
      </c>
      <c r="D14296" s="13" t="s">
        <v>24824</v>
      </c>
      <c r="E14296" s="13" t="s">
        <v>24825</v>
      </c>
      <c r="F14296" s="13" t="s">
        <v>5</v>
      </c>
      <c r="G14296" s="13" t="s">
        <v>9</v>
      </c>
      <c r="H14296" s="13"/>
      <c r="I14296" s="14">
        <v>35566</v>
      </c>
      <c r="J14296" s="14">
        <v>14226</v>
      </c>
      <c r="K14296" s="15">
        <f t="shared" si="263"/>
        <v>0.39998875330371703</v>
      </c>
    </row>
    <row r="14297" spans="2:11" ht="12.75">
      <c r="B14297" s="12" t="s">
        <v>32167</v>
      </c>
      <c r="C14297" s="12" t="s">
        <v>24823</v>
      </c>
      <c r="D14297" s="13" t="s">
        <v>24824</v>
      </c>
      <c r="E14297" s="13" t="s">
        <v>11920</v>
      </c>
      <c r="F14297" s="13" t="s">
        <v>5</v>
      </c>
      <c r="G14297" s="13" t="s">
        <v>9</v>
      </c>
      <c r="H14297" s="13"/>
      <c r="I14297" s="14">
        <v>36900</v>
      </c>
      <c r="J14297" s="14">
        <v>11070</v>
      </c>
      <c r="K14297" s="15">
        <f t="shared" si="263"/>
        <v>0.3</v>
      </c>
    </row>
    <row r="14298" spans="2:11" ht="12.75">
      <c r="B14298" s="12" t="s">
        <v>32167</v>
      </c>
      <c r="C14298" s="12" t="s">
        <v>54435</v>
      </c>
      <c r="D14298" s="13" t="s">
        <v>24867</v>
      </c>
      <c r="E14298" s="13" t="s">
        <v>11282</v>
      </c>
      <c r="F14298" s="13" t="s">
        <v>6</v>
      </c>
      <c r="G14298" s="13" t="s">
        <v>9</v>
      </c>
      <c r="H14298" s="13"/>
      <c r="I14298" s="14">
        <v>55046</v>
      </c>
      <c r="J14298" s="14">
        <v>15507</v>
      </c>
      <c r="K14298" s="15">
        <f t="shared" si="263"/>
        <v>0.28170984267703375</v>
      </c>
    </row>
    <row r="14299" spans="2:11" ht="12.75">
      <c r="B14299" s="12" t="s">
        <v>32167</v>
      </c>
      <c r="C14299" s="12" t="s">
        <v>24826</v>
      </c>
      <c r="D14299" s="13" t="s">
        <v>24827</v>
      </c>
      <c r="E14299" s="13" t="s">
        <v>24828</v>
      </c>
      <c r="F14299" s="13" t="s">
        <v>7</v>
      </c>
      <c r="G14299" s="13" t="s">
        <v>9</v>
      </c>
      <c r="H14299" s="13"/>
      <c r="I14299" s="14">
        <v>118628</v>
      </c>
      <c r="J14299" s="14">
        <v>35588</v>
      </c>
      <c r="K14299" s="15">
        <f t="shared" si="263"/>
        <v>0.29999662811477895</v>
      </c>
    </row>
    <row r="14300" spans="2:11" ht="12.75">
      <c r="B14300" s="12" t="s">
        <v>32167</v>
      </c>
      <c r="C14300" s="12" t="s">
        <v>24826</v>
      </c>
      <c r="D14300" s="13" t="s">
        <v>24827</v>
      </c>
      <c r="E14300" s="13" t="s">
        <v>24829</v>
      </c>
      <c r="F14300" s="13" t="s">
        <v>6</v>
      </c>
      <c r="G14300" s="13" t="s">
        <v>9</v>
      </c>
      <c r="H14300" s="13"/>
      <c r="I14300" s="14">
        <v>60962</v>
      </c>
      <c r="J14300" s="14">
        <v>12192</v>
      </c>
      <c r="K14300" s="15">
        <f t="shared" si="263"/>
        <v>0.19999343853548113</v>
      </c>
    </row>
    <row r="14301" spans="2:11" ht="12.75">
      <c r="B14301" s="12" t="s">
        <v>32167</v>
      </c>
      <c r="C14301" s="12" t="s">
        <v>24826</v>
      </c>
      <c r="D14301" s="13" t="s">
        <v>24827</v>
      </c>
      <c r="E14301" s="13" t="s">
        <v>24830</v>
      </c>
      <c r="F14301" s="13" t="s">
        <v>3</v>
      </c>
      <c r="G14301" s="13" t="s">
        <v>9</v>
      </c>
      <c r="H14301" s="13"/>
      <c r="I14301" s="14">
        <v>37600</v>
      </c>
      <c r="J14301" s="14">
        <v>7520</v>
      </c>
      <c r="K14301" s="15">
        <f t="shared" si="263"/>
        <v>0.2</v>
      </c>
    </row>
    <row r="14302" spans="2:11" ht="12.75">
      <c r="B14302" s="12" t="s">
        <v>32167</v>
      </c>
      <c r="C14302" s="12" t="s">
        <v>24826</v>
      </c>
      <c r="D14302" s="13" t="s">
        <v>24827</v>
      </c>
      <c r="E14302" s="13" t="s">
        <v>24831</v>
      </c>
      <c r="F14302" s="13" t="s">
        <v>3</v>
      </c>
      <c r="G14302" s="13" t="s">
        <v>9</v>
      </c>
      <c r="H14302" s="13"/>
      <c r="I14302" s="14">
        <v>25496</v>
      </c>
      <c r="J14302" s="14">
        <v>5099</v>
      </c>
      <c r="K14302" s="15">
        <f t="shared" si="263"/>
        <v>0.19999215563225603</v>
      </c>
    </row>
    <row r="14303" spans="2:11" ht="12.75">
      <c r="B14303" s="12" t="s">
        <v>32167</v>
      </c>
      <c r="C14303" s="12" t="s">
        <v>24832</v>
      </c>
      <c r="D14303" s="13" t="s">
        <v>24833</v>
      </c>
      <c r="E14303" s="13" t="s">
        <v>24834</v>
      </c>
      <c r="F14303" s="13" t="s">
        <v>5</v>
      </c>
      <c r="G14303" s="13" t="s">
        <v>9</v>
      </c>
      <c r="H14303" s="13"/>
      <c r="I14303" s="14">
        <v>16751</v>
      </c>
      <c r="J14303" s="14">
        <v>7265</v>
      </c>
      <c r="K14303" s="15">
        <f t="shared" si="263"/>
        <v>0.43370545042087039</v>
      </c>
    </row>
    <row r="14304" spans="2:11" ht="12.75">
      <c r="B14304" s="12" t="s">
        <v>32167</v>
      </c>
      <c r="C14304" s="12" t="s">
        <v>24746</v>
      </c>
      <c r="D14304" s="13" t="s">
        <v>24747</v>
      </c>
      <c r="E14304" s="13" t="s">
        <v>24748</v>
      </c>
      <c r="F14304" s="13" t="s">
        <v>3</v>
      </c>
      <c r="G14304" s="13" t="s">
        <v>9</v>
      </c>
      <c r="H14304" s="13"/>
      <c r="I14304" s="14">
        <v>17288</v>
      </c>
      <c r="J14304" s="14">
        <v>3457</v>
      </c>
      <c r="K14304" s="15">
        <f t="shared" si="263"/>
        <v>0.19996529384544193</v>
      </c>
    </row>
    <row r="14305" spans="2:11" ht="12.75">
      <c r="B14305" s="12" t="s">
        <v>32167</v>
      </c>
      <c r="C14305" s="12" t="s">
        <v>24835</v>
      </c>
      <c r="D14305" s="13" t="s">
        <v>24836</v>
      </c>
      <c r="E14305" s="13" t="s">
        <v>24837</v>
      </c>
      <c r="F14305" s="13" t="s">
        <v>6</v>
      </c>
      <c r="G14305" s="13" t="s">
        <v>9</v>
      </c>
      <c r="H14305" s="13"/>
      <c r="I14305" s="14">
        <v>15356</v>
      </c>
      <c r="J14305" s="14">
        <v>4553</v>
      </c>
      <c r="K14305" s="15">
        <f t="shared" si="263"/>
        <v>0.29649648345923418</v>
      </c>
    </row>
    <row r="14306" spans="2:11" ht="12.75">
      <c r="B14306" s="12" t="s">
        <v>32173</v>
      </c>
      <c r="C14306" s="12" t="s">
        <v>55159</v>
      </c>
      <c r="D14306" s="13" t="s">
        <v>29486</v>
      </c>
      <c r="E14306" s="13" t="s">
        <v>29487</v>
      </c>
      <c r="F14306" s="13" t="s">
        <v>3</v>
      </c>
      <c r="G14306" s="13" t="s">
        <v>9</v>
      </c>
      <c r="H14306" s="13" t="s">
        <v>29488</v>
      </c>
      <c r="I14306" s="14">
        <v>1047644</v>
      </c>
      <c r="J14306" s="14">
        <v>314293</v>
      </c>
      <c r="K14306" s="15">
        <f t="shared" si="263"/>
        <v>0.29999980909545609</v>
      </c>
    </row>
    <row r="14307" spans="2:11" ht="12.75">
      <c r="B14307" s="12" t="s">
        <v>32167</v>
      </c>
      <c r="C14307" s="12" t="s">
        <v>24764</v>
      </c>
      <c r="D14307" s="13" t="s">
        <v>24765</v>
      </c>
      <c r="E14307" s="13" t="s">
        <v>24766</v>
      </c>
      <c r="F14307" s="13" t="s">
        <v>3</v>
      </c>
      <c r="G14307" s="13" t="s">
        <v>9</v>
      </c>
      <c r="H14307" s="13"/>
      <c r="I14307" s="14">
        <v>10543</v>
      </c>
      <c r="J14307" s="14">
        <v>3162</v>
      </c>
      <c r="K14307" s="15">
        <f t="shared" si="263"/>
        <v>0.29991463530304469</v>
      </c>
    </row>
    <row r="14308" spans="2:11" ht="12.75">
      <c r="B14308" s="12" t="s">
        <v>32167</v>
      </c>
      <c r="C14308" s="12" t="s">
        <v>24767</v>
      </c>
      <c r="D14308" s="13" t="s">
        <v>24768</v>
      </c>
      <c r="E14308" s="13" t="s">
        <v>24769</v>
      </c>
      <c r="F14308" s="13" t="s">
        <v>3</v>
      </c>
      <c r="G14308" s="13" t="s">
        <v>9</v>
      </c>
      <c r="H14308" s="13"/>
      <c r="I14308" s="14">
        <v>16586</v>
      </c>
      <c r="J14308" s="14">
        <v>4975</v>
      </c>
      <c r="K14308" s="15">
        <f t="shared" si="263"/>
        <v>0.29995176655010247</v>
      </c>
    </row>
    <row r="14309" spans="2:11" ht="12.75">
      <c r="B14309" s="12" t="s">
        <v>32167</v>
      </c>
      <c r="C14309" s="12" t="s">
        <v>24838</v>
      </c>
      <c r="D14309" s="13" t="s">
        <v>24839</v>
      </c>
      <c r="E14309" s="13" t="s">
        <v>24840</v>
      </c>
      <c r="F14309" s="13" t="s">
        <v>3</v>
      </c>
      <c r="G14309" s="13" t="s">
        <v>9</v>
      </c>
      <c r="H14309" s="13"/>
      <c r="I14309" s="14">
        <v>11369</v>
      </c>
      <c r="J14309" s="14">
        <v>3410</v>
      </c>
      <c r="K14309" s="15">
        <f t="shared" si="263"/>
        <v>0.29993842906148299</v>
      </c>
    </row>
    <row r="14310" spans="2:11" ht="12.75">
      <c r="B14310" s="12" t="s">
        <v>32167</v>
      </c>
      <c r="C14310" s="12" t="s">
        <v>24838</v>
      </c>
      <c r="D14310" s="13" t="s">
        <v>24839</v>
      </c>
      <c r="E14310" s="13" t="s">
        <v>24841</v>
      </c>
      <c r="F14310" s="13" t="s">
        <v>3</v>
      </c>
      <c r="G14310" s="13" t="s">
        <v>9</v>
      </c>
      <c r="H14310" s="13"/>
      <c r="I14310" s="14">
        <v>35207</v>
      </c>
      <c r="J14310" s="14">
        <v>10562</v>
      </c>
      <c r="K14310" s="15">
        <f t="shared" si="263"/>
        <v>0.2999971596557503</v>
      </c>
    </row>
    <row r="14311" spans="2:11" ht="12.75">
      <c r="B14311" s="12" t="s">
        <v>32167</v>
      </c>
      <c r="C14311" s="12" t="s">
        <v>24838</v>
      </c>
      <c r="D14311" s="13" t="s">
        <v>24839</v>
      </c>
      <c r="E14311" s="13" t="s">
        <v>24842</v>
      </c>
      <c r="F14311" s="13" t="s">
        <v>5</v>
      </c>
      <c r="G14311" s="13" t="s">
        <v>9</v>
      </c>
      <c r="H14311" s="13"/>
      <c r="I14311" s="14">
        <v>11244</v>
      </c>
      <c r="J14311" s="14">
        <v>5622</v>
      </c>
      <c r="K14311" s="15">
        <f t="shared" si="263"/>
        <v>0.5</v>
      </c>
    </row>
    <row r="14312" spans="2:11" ht="12.75">
      <c r="B14312" s="12" t="s">
        <v>32167</v>
      </c>
      <c r="C14312" s="12" t="s">
        <v>24843</v>
      </c>
      <c r="D14312" s="13" t="s">
        <v>24844</v>
      </c>
      <c r="E14312" s="13" t="s">
        <v>24845</v>
      </c>
      <c r="F14312" s="13" t="s">
        <v>3</v>
      </c>
      <c r="G14312" s="13" t="s">
        <v>9</v>
      </c>
      <c r="H14312" s="13"/>
      <c r="I14312" s="14">
        <v>19504</v>
      </c>
      <c r="J14312" s="14">
        <v>5851</v>
      </c>
      <c r="K14312" s="15">
        <f t="shared" si="263"/>
        <v>0.29998974569319115</v>
      </c>
    </row>
    <row r="14313" spans="2:11" ht="12.75">
      <c r="B14313" s="12" t="s">
        <v>32167</v>
      </c>
      <c r="C14313" s="12" t="s">
        <v>24846</v>
      </c>
      <c r="D14313" s="13" t="s">
        <v>24847</v>
      </c>
      <c r="E14313" s="13" t="s">
        <v>24848</v>
      </c>
      <c r="F14313" s="13" t="s">
        <v>7</v>
      </c>
      <c r="G14313" s="13" t="s">
        <v>9</v>
      </c>
      <c r="H14313" s="13"/>
      <c r="I14313" s="14">
        <v>27921</v>
      </c>
      <c r="J14313" s="14">
        <v>11168</v>
      </c>
      <c r="K14313" s="15">
        <f t="shared" si="263"/>
        <v>0.39998567386554923</v>
      </c>
    </row>
    <row r="14314" spans="2:11" ht="12.75">
      <c r="B14314" s="12" t="s">
        <v>32167</v>
      </c>
      <c r="C14314" s="12" t="s">
        <v>24849</v>
      </c>
      <c r="D14314" s="13" t="s">
        <v>24850</v>
      </c>
      <c r="E14314" s="13" t="s">
        <v>24851</v>
      </c>
      <c r="F14314" s="13" t="s">
        <v>5</v>
      </c>
      <c r="G14314" s="13" t="s">
        <v>9</v>
      </c>
      <c r="H14314" s="13"/>
      <c r="I14314" s="14">
        <v>17086</v>
      </c>
      <c r="J14314" s="14">
        <v>3820</v>
      </c>
      <c r="K14314" s="15">
        <f t="shared" si="263"/>
        <v>0.22357485660774903</v>
      </c>
    </row>
    <row r="14315" spans="2:11" ht="12.75">
      <c r="B14315" s="12" t="s">
        <v>32167</v>
      </c>
      <c r="C14315" s="12" t="s">
        <v>24852</v>
      </c>
      <c r="D14315" s="13" t="s">
        <v>24853</v>
      </c>
      <c r="E14315" s="13" t="s">
        <v>24854</v>
      </c>
      <c r="F14315" s="13" t="s">
        <v>5</v>
      </c>
      <c r="G14315" s="13" t="s">
        <v>9</v>
      </c>
      <c r="H14315" s="13"/>
      <c r="I14315" s="14">
        <v>32269</v>
      </c>
      <c r="J14315" s="14">
        <v>16134</v>
      </c>
      <c r="K14315" s="15">
        <f t="shared" si="263"/>
        <v>0.49998450525271931</v>
      </c>
    </row>
    <row r="14316" spans="2:11" ht="12.75">
      <c r="B14316" s="12" t="s">
        <v>32167</v>
      </c>
      <c r="C14316" s="12" t="s">
        <v>24855</v>
      </c>
      <c r="D14316" s="13" t="s">
        <v>24856</v>
      </c>
      <c r="E14316" s="13" t="s">
        <v>6161</v>
      </c>
      <c r="F14316" s="13" t="s">
        <v>3</v>
      </c>
      <c r="G14316" s="13" t="s">
        <v>9</v>
      </c>
      <c r="H14316" s="13"/>
      <c r="I14316" s="14">
        <v>5779</v>
      </c>
      <c r="J14316" s="14">
        <v>1733</v>
      </c>
      <c r="K14316" s="15">
        <f t="shared" si="263"/>
        <v>0.29987887177712408</v>
      </c>
    </row>
    <row r="14317" spans="2:11" ht="12.75">
      <c r="B14317" s="12" t="s">
        <v>32167</v>
      </c>
      <c r="C14317" s="12" t="s">
        <v>24855</v>
      </c>
      <c r="D14317" s="13" t="s">
        <v>24856</v>
      </c>
      <c r="E14317" s="13" t="s">
        <v>24857</v>
      </c>
      <c r="F14317" s="13" t="s">
        <v>5</v>
      </c>
      <c r="G14317" s="13" t="s">
        <v>9</v>
      </c>
      <c r="H14317" s="13"/>
      <c r="I14317" s="14">
        <v>36865</v>
      </c>
      <c r="J14317" s="14">
        <v>18432</v>
      </c>
      <c r="K14317" s="15">
        <f t="shared" si="263"/>
        <v>0.49998643699986439</v>
      </c>
    </row>
    <row r="14318" spans="2:11" ht="12.75">
      <c r="B14318" s="12" t="s">
        <v>32167</v>
      </c>
      <c r="C14318" s="12" t="s">
        <v>24855</v>
      </c>
      <c r="D14318" s="13" t="s">
        <v>24856</v>
      </c>
      <c r="E14318" s="13" t="s">
        <v>24858</v>
      </c>
      <c r="F14318" s="13" t="s">
        <v>3</v>
      </c>
      <c r="G14318" s="13" t="s">
        <v>9</v>
      </c>
      <c r="H14318" s="13"/>
      <c r="I14318" s="14">
        <v>25280</v>
      </c>
      <c r="J14318" s="14">
        <v>7584</v>
      </c>
      <c r="K14318" s="15">
        <f t="shared" si="263"/>
        <v>0.3</v>
      </c>
    </row>
    <row r="14319" spans="2:11" ht="12.75">
      <c r="B14319" s="12" t="s">
        <v>32167</v>
      </c>
      <c r="C14319" s="12" t="s">
        <v>24859</v>
      </c>
      <c r="D14319" s="13" t="s">
        <v>24860</v>
      </c>
      <c r="E14319" s="13" t="s">
        <v>24861</v>
      </c>
      <c r="F14319" s="13" t="s">
        <v>5</v>
      </c>
      <c r="G14319" s="13" t="s">
        <v>9</v>
      </c>
      <c r="H14319" s="13"/>
      <c r="I14319" s="14">
        <v>69451</v>
      </c>
      <c r="J14319" s="14">
        <v>27780</v>
      </c>
      <c r="K14319" s="15">
        <f t="shared" si="263"/>
        <v>0.3999942405436927</v>
      </c>
    </row>
    <row r="14320" spans="2:11" ht="12.75">
      <c r="B14320" s="12" t="s">
        <v>32167</v>
      </c>
      <c r="C14320" s="12" t="s">
        <v>24859</v>
      </c>
      <c r="D14320" s="13" t="s">
        <v>24860</v>
      </c>
      <c r="E14320" s="13" t="s">
        <v>24862</v>
      </c>
      <c r="F14320" s="13" t="s">
        <v>5</v>
      </c>
      <c r="G14320" s="13" t="s">
        <v>9</v>
      </c>
      <c r="H14320" s="13"/>
      <c r="I14320" s="14">
        <v>21748</v>
      </c>
      <c r="J14320" s="14">
        <v>6524</v>
      </c>
      <c r="K14320" s="15">
        <f t="shared" si="263"/>
        <v>0.29998160750413833</v>
      </c>
    </row>
    <row r="14321" spans="2:11" ht="12.75">
      <c r="B14321" s="12" t="s">
        <v>32167</v>
      </c>
      <c r="C14321" s="12" t="s">
        <v>24859</v>
      </c>
      <c r="D14321" s="13" t="s">
        <v>24860</v>
      </c>
      <c r="E14321" s="13" t="s">
        <v>24863</v>
      </c>
      <c r="F14321" s="13" t="s">
        <v>5</v>
      </c>
      <c r="G14321" s="13" t="s">
        <v>9</v>
      </c>
      <c r="H14321" s="13"/>
      <c r="I14321" s="14">
        <v>27750</v>
      </c>
      <c r="J14321" s="14">
        <v>8325</v>
      </c>
      <c r="K14321" s="15">
        <f t="shared" si="263"/>
        <v>0.3</v>
      </c>
    </row>
    <row r="14322" spans="2:11" ht="12.75">
      <c r="B14322" s="12" t="s">
        <v>32167</v>
      </c>
      <c r="C14322" s="12" t="s">
        <v>24864</v>
      </c>
      <c r="D14322" s="13" t="s">
        <v>24865</v>
      </c>
      <c r="E14322" s="13" t="s">
        <v>24866</v>
      </c>
      <c r="F14322" s="13" t="s">
        <v>3</v>
      </c>
      <c r="G14322" s="13" t="s">
        <v>9</v>
      </c>
      <c r="H14322" s="13"/>
      <c r="I14322" s="14">
        <v>13407</v>
      </c>
      <c r="J14322" s="14">
        <v>5176</v>
      </c>
      <c r="K14322" s="15">
        <f t="shared" si="263"/>
        <v>0.38606697993585443</v>
      </c>
    </row>
    <row r="14323" spans="2:11" ht="12.75">
      <c r="B14323" s="12" t="s">
        <v>32167</v>
      </c>
      <c r="C14323" s="12" t="s">
        <v>24868</v>
      </c>
      <c r="D14323" s="13" t="s">
        <v>24869</v>
      </c>
      <c r="E14323" s="13" t="s">
        <v>24870</v>
      </c>
      <c r="F14323" s="13" t="s">
        <v>5</v>
      </c>
      <c r="G14323" s="13" t="s">
        <v>9</v>
      </c>
      <c r="H14323" s="13"/>
      <c r="I14323" s="14">
        <v>19611</v>
      </c>
      <c r="J14323" s="14">
        <v>9805</v>
      </c>
      <c r="K14323" s="15">
        <f t="shared" si="263"/>
        <v>0.49997450410483912</v>
      </c>
    </row>
    <row r="14324" spans="2:11" ht="12.75">
      <c r="B14324" s="12" t="s">
        <v>32167</v>
      </c>
      <c r="C14324" s="12" t="s">
        <v>24871</v>
      </c>
      <c r="D14324" s="13" t="s">
        <v>24872</v>
      </c>
      <c r="E14324" s="13" t="s">
        <v>24873</v>
      </c>
      <c r="F14324" s="13" t="s">
        <v>5</v>
      </c>
      <c r="G14324" s="13" t="s">
        <v>9</v>
      </c>
      <c r="H14324" s="13"/>
      <c r="I14324" s="14">
        <v>28145</v>
      </c>
      <c r="J14324" s="14">
        <v>14072</v>
      </c>
      <c r="K14324" s="15">
        <f t="shared" si="263"/>
        <v>0.49998223485521409</v>
      </c>
    </row>
    <row r="14325" spans="2:11" ht="12.75">
      <c r="B14325" s="12" t="s">
        <v>32167</v>
      </c>
      <c r="C14325" s="12" t="s">
        <v>24871</v>
      </c>
      <c r="D14325" s="13" t="s">
        <v>24872</v>
      </c>
      <c r="E14325" s="13" t="s">
        <v>24874</v>
      </c>
      <c r="F14325" s="13" t="s">
        <v>3</v>
      </c>
      <c r="G14325" s="13" t="s">
        <v>9</v>
      </c>
      <c r="H14325" s="13"/>
      <c r="I14325" s="14">
        <v>74094</v>
      </c>
      <c r="J14325" s="14">
        <v>11125</v>
      </c>
      <c r="K14325" s="15">
        <f t="shared" si="263"/>
        <v>0.15014711042729506</v>
      </c>
    </row>
    <row r="14326" spans="2:11" ht="12.75">
      <c r="B14326" s="12" t="s">
        <v>32167</v>
      </c>
      <c r="C14326" s="12" t="s">
        <v>24875</v>
      </c>
      <c r="D14326" s="13" t="s">
        <v>24876</v>
      </c>
      <c r="E14326" s="13" t="s">
        <v>24877</v>
      </c>
      <c r="F14326" s="13" t="s">
        <v>5</v>
      </c>
      <c r="G14326" s="13" t="s">
        <v>9</v>
      </c>
      <c r="H14326" s="13"/>
      <c r="I14326" s="14">
        <v>41542</v>
      </c>
      <c r="J14326" s="14">
        <v>13489</v>
      </c>
      <c r="K14326" s="15">
        <f t="shared" si="263"/>
        <v>0.3247075249145443</v>
      </c>
    </row>
    <row r="14327" spans="2:11" ht="12.75">
      <c r="B14327" s="12" t="s">
        <v>32167</v>
      </c>
      <c r="C14327" s="12" t="s">
        <v>24878</v>
      </c>
      <c r="D14327" s="13" t="s">
        <v>24879</v>
      </c>
      <c r="E14327" s="13" t="s">
        <v>24880</v>
      </c>
      <c r="F14327" s="13" t="s">
        <v>5</v>
      </c>
      <c r="G14327" s="13" t="s">
        <v>9</v>
      </c>
      <c r="H14327" s="13"/>
      <c r="I14327" s="14">
        <v>170364</v>
      </c>
      <c r="J14327" s="14">
        <v>85182</v>
      </c>
      <c r="K14327" s="15">
        <f t="shared" si="263"/>
        <v>0.5</v>
      </c>
    </row>
    <row r="14328" spans="2:11" ht="12.75">
      <c r="B14328" s="12" t="s">
        <v>32167</v>
      </c>
      <c r="C14328" s="12" t="s">
        <v>24881</v>
      </c>
      <c r="D14328" s="13" t="s">
        <v>24882</v>
      </c>
      <c r="E14328" s="13" t="s">
        <v>17866</v>
      </c>
      <c r="F14328" s="13" t="s">
        <v>3</v>
      </c>
      <c r="G14328" s="13" t="s">
        <v>9</v>
      </c>
      <c r="H14328" s="13"/>
      <c r="I14328" s="14">
        <v>223524</v>
      </c>
      <c r="J14328" s="14">
        <v>40354</v>
      </c>
      <c r="K14328" s="15">
        <f t="shared" si="263"/>
        <v>0.18053542348920026</v>
      </c>
    </row>
    <row r="14329" spans="2:11" ht="12.75">
      <c r="B14329" s="12" t="s">
        <v>32167</v>
      </c>
      <c r="C14329" s="12" t="s">
        <v>24883</v>
      </c>
      <c r="D14329" s="13" t="s">
        <v>24884</v>
      </c>
      <c r="E14329" s="13" t="s">
        <v>24885</v>
      </c>
      <c r="F14329" s="13" t="s">
        <v>3</v>
      </c>
      <c r="G14329" s="13" t="s">
        <v>9</v>
      </c>
      <c r="H14329" s="13"/>
      <c r="I14329" s="14">
        <v>273959</v>
      </c>
      <c r="J14329" s="14">
        <v>99167</v>
      </c>
      <c r="K14329" s="15">
        <f t="shared" si="263"/>
        <v>0.36197752218397644</v>
      </c>
    </row>
    <row r="14330" spans="2:11" ht="12.75">
      <c r="B14330" s="12" t="s">
        <v>32167</v>
      </c>
      <c r="C14330" s="12" t="s">
        <v>24886</v>
      </c>
      <c r="D14330" s="13" t="s">
        <v>24887</v>
      </c>
      <c r="E14330" s="13" t="s">
        <v>24888</v>
      </c>
      <c r="F14330" s="13" t="s">
        <v>3</v>
      </c>
      <c r="G14330" s="13" t="s">
        <v>9</v>
      </c>
      <c r="H14330" s="13"/>
      <c r="I14330" s="14">
        <v>14985</v>
      </c>
      <c r="J14330" s="14">
        <v>4495</v>
      </c>
      <c r="K14330" s="15">
        <f t="shared" si="263"/>
        <v>0.29996663329996665</v>
      </c>
    </row>
    <row r="14331" spans="2:11" ht="12.75">
      <c r="B14331" s="12" t="s">
        <v>32167</v>
      </c>
      <c r="C14331" s="12" t="s">
        <v>24667</v>
      </c>
      <c r="D14331" s="13" t="s">
        <v>24668</v>
      </c>
      <c r="E14331" s="13" t="s">
        <v>24669</v>
      </c>
      <c r="F14331" s="13" t="s">
        <v>3</v>
      </c>
      <c r="G14331" s="13" t="s">
        <v>9</v>
      </c>
      <c r="H14331" s="13"/>
      <c r="I14331" s="14">
        <v>141000</v>
      </c>
      <c r="J14331" s="14">
        <v>28200</v>
      </c>
      <c r="K14331" s="15">
        <f t="shared" si="263"/>
        <v>0.2</v>
      </c>
    </row>
    <row r="14332" spans="2:11" ht="12.75">
      <c r="B14332" s="12" t="s">
        <v>32167</v>
      </c>
      <c r="C14332" s="12" t="s">
        <v>24667</v>
      </c>
      <c r="D14332" s="13" t="s">
        <v>24668</v>
      </c>
      <c r="E14332" s="13" t="s">
        <v>24670</v>
      </c>
      <c r="F14332" s="13" t="s">
        <v>3</v>
      </c>
      <c r="G14332" s="13" t="s">
        <v>9</v>
      </c>
      <c r="H14332" s="13"/>
      <c r="I14332" s="14">
        <v>350500</v>
      </c>
      <c r="J14332" s="14">
        <v>140200</v>
      </c>
      <c r="K14332" s="15">
        <f t="shared" si="263"/>
        <v>0.4</v>
      </c>
    </row>
    <row r="14333" spans="2:11" ht="12.75">
      <c r="B14333" s="12" t="s">
        <v>32167</v>
      </c>
      <c r="C14333" s="12" t="s">
        <v>24667</v>
      </c>
      <c r="D14333" s="13" t="s">
        <v>24668</v>
      </c>
      <c r="E14333" s="13" t="s">
        <v>24671</v>
      </c>
      <c r="F14333" s="13" t="s">
        <v>3</v>
      </c>
      <c r="G14333" s="13" t="s">
        <v>9</v>
      </c>
      <c r="H14333" s="13"/>
      <c r="I14333" s="14">
        <v>95000</v>
      </c>
      <c r="J14333" s="14">
        <v>19000</v>
      </c>
      <c r="K14333" s="15">
        <f t="shared" ref="K14333:K14396" si="264">J14333/I14333</f>
        <v>0.2</v>
      </c>
    </row>
    <row r="14334" spans="2:11" ht="12.75">
      <c r="B14334" s="12" t="s">
        <v>32167</v>
      </c>
      <c r="C14334" s="12" t="s">
        <v>24889</v>
      </c>
      <c r="D14334" s="13" t="s">
        <v>24890</v>
      </c>
      <c r="E14334" s="13" t="s">
        <v>24891</v>
      </c>
      <c r="F14334" s="13" t="s">
        <v>3</v>
      </c>
      <c r="G14334" s="13" t="s">
        <v>9</v>
      </c>
      <c r="H14334" s="13"/>
      <c r="I14334" s="14">
        <v>208093</v>
      </c>
      <c r="J14334" s="14">
        <v>52500</v>
      </c>
      <c r="K14334" s="15">
        <f t="shared" si="264"/>
        <v>0.25229104294714383</v>
      </c>
    </row>
    <row r="14335" spans="2:11" ht="12.75">
      <c r="B14335" s="12" t="s">
        <v>32167</v>
      </c>
      <c r="C14335" s="12" t="s">
        <v>24889</v>
      </c>
      <c r="D14335" s="13" t="s">
        <v>24890</v>
      </c>
      <c r="E14335" s="13" t="s">
        <v>24892</v>
      </c>
      <c r="F14335" s="13" t="s">
        <v>2</v>
      </c>
      <c r="G14335" s="13" t="s">
        <v>9</v>
      </c>
      <c r="H14335" s="13"/>
      <c r="I14335" s="14">
        <v>88443</v>
      </c>
      <c r="J14335" s="14">
        <v>17688</v>
      </c>
      <c r="K14335" s="15">
        <f t="shared" si="264"/>
        <v>0.19999321596960754</v>
      </c>
    </row>
    <row r="14336" spans="2:11" ht="12.75">
      <c r="B14336" s="12" t="s">
        <v>32167</v>
      </c>
      <c r="C14336" s="12" t="s">
        <v>24889</v>
      </c>
      <c r="D14336" s="13" t="s">
        <v>24890</v>
      </c>
      <c r="E14336" s="13" t="s">
        <v>24893</v>
      </c>
      <c r="F14336" s="13" t="s">
        <v>5</v>
      </c>
      <c r="G14336" s="13" t="s">
        <v>9</v>
      </c>
      <c r="H14336" s="13"/>
      <c r="I14336" s="14">
        <v>127464</v>
      </c>
      <c r="J14336" s="14">
        <v>50985</v>
      </c>
      <c r="K14336" s="15">
        <f t="shared" si="264"/>
        <v>0.39999529278855206</v>
      </c>
    </row>
    <row r="14337" spans="2:11" ht="12.75">
      <c r="B14337" s="12" t="s">
        <v>32167</v>
      </c>
      <c r="C14337" s="12" t="s">
        <v>24894</v>
      </c>
      <c r="D14337" s="13" t="s">
        <v>24895</v>
      </c>
      <c r="E14337" s="13" t="s">
        <v>24896</v>
      </c>
      <c r="F14337" s="13" t="s">
        <v>2</v>
      </c>
      <c r="G14337" s="13" t="s">
        <v>9</v>
      </c>
      <c r="H14337" s="13"/>
      <c r="I14337" s="14">
        <v>17477</v>
      </c>
      <c r="J14337" s="14">
        <v>3495</v>
      </c>
      <c r="K14337" s="15">
        <f t="shared" si="264"/>
        <v>0.19997711277679237</v>
      </c>
    </row>
    <row r="14338" spans="2:11" ht="12.75">
      <c r="B14338" s="12" t="s">
        <v>32167</v>
      </c>
      <c r="C14338" s="12" t="s">
        <v>24894</v>
      </c>
      <c r="D14338" s="13" t="s">
        <v>24895</v>
      </c>
      <c r="E14338" s="13" t="s">
        <v>24897</v>
      </c>
      <c r="F14338" s="13" t="s">
        <v>7</v>
      </c>
      <c r="G14338" s="13" t="s">
        <v>9</v>
      </c>
      <c r="H14338" s="13"/>
      <c r="I14338" s="14">
        <v>10152</v>
      </c>
      <c r="J14338" s="14">
        <v>3045</v>
      </c>
      <c r="K14338" s="15">
        <f t="shared" si="264"/>
        <v>0.29994089834515364</v>
      </c>
    </row>
    <row r="14339" spans="2:11" ht="12.75">
      <c r="B14339" s="12" t="s">
        <v>32167</v>
      </c>
      <c r="C14339" s="12" t="s">
        <v>24894</v>
      </c>
      <c r="D14339" s="13" t="s">
        <v>24895</v>
      </c>
      <c r="E14339" s="13" t="s">
        <v>24898</v>
      </c>
      <c r="F14339" s="13" t="s">
        <v>3</v>
      </c>
      <c r="G14339" s="13" t="s">
        <v>9</v>
      </c>
      <c r="H14339" s="13"/>
      <c r="I14339" s="14">
        <v>111657</v>
      </c>
      <c r="J14339" s="14">
        <v>33497</v>
      </c>
      <c r="K14339" s="15">
        <f t="shared" si="264"/>
        <v>0.29999910440008237</v>
      </c>
    </row>
    <row r="14340" spans="2:11" ht="12.75">
      <c r="B14340" s="12" t="s">
        <v>32167</v>
      </c>
      <c r="C14340" s="12" t="s">
        <v>24894</v>
      </c>
      <c r="D14340" s="13" t="s">
        <v>24895</v>
      </c>
      <c r="E14340" s="13" t="s">
        <v>24899</v>
      </c>
      <c r="F14340" s="13" t="s">
        <v>3</v>
      </c>
      <c r="G14340" s="13" t="s">
        <v>9</v>
      </c>
      <c r="H14340" s="13"/>
      <c r="I14340" s="14">
        <v>24176</v>
      </c>
      <c r="J14340" s="14">
        <v>4835</v>
      </c>
      <c r="K14340" s="15">
        <f t="shared" si="264"/>
        <v>0.19999172733289211</v>
      </c>
    </row>
    <row r="14341" spans="2:11" ht="12.75">
      <c r="B14341" s="12" t="s">
        <v>32167</v>
      </c>
      <c r="C14341" s="12" t="s">
        <v>24894</v>
      </c>
      <c r="D14341" s="13" t="s">
        <v>24895</v>
      </c>
      <c r="E14341" s="13" t="s">
        <v>24900</v>
      </c>
      <c r="F14341" s="13" t="s">
        <v>7</v>
      </c>
      <c r="G14341" s="13" t="s">
        <v>9</v>
      </c>
      <c r="H14341" s="13"/>
      <c r="I14341" s="14">
        <v>168736</v>
      </c>
      <c r="J14341" s="14">
        <v>65215</v>
      </c>
      <c r="K14341" s="15">
        <f t="shared" si="264"/>
        <v>0.38649132372463491</v>
      </c>
    </row>
    <row r="14342" spans="2:11" ht="12.75">
      <c r="B14342" s="12" t="s">
        <v>32167</v>
      </c>
      <c r="C14342" s="12" t="s">
        <v>24894</v>
      </c>
      <c r="D14342" s="13" t="s">
        <v>24895</v>
      </c>
      <c r="E14342" s="13" t="s">
        <v>24901</v>
      </c>
      <c r="F14342" s="13" t="s">
        <v>5</v>
      </c>
      <c r="G14342" s="13" t="s">
        <v>9</v>
      </c>
      <c r="H14342" s="13"/>
      <c r="I14342" s="14">
        <v>151500</v>
      </c>
      <c r="J14342" s="14">
        <v>45450</v>
      </c>
      <c r="K14342" s="15">
        <f t="shared" si="264"/>
        <v>0.3</v>
      </c>
    </row>
    <row r="14343" spans="2:11" ht="12.75">
      <c r="B14343" s="12" t="s">
        <v>32167</v>
      </c>
      <c r="C14343" s="12" t="s">
        <v>24894</v>
      </c>
      <c r="D14343" s="13" t="s">
        <v>24895</v>
      </c>
      <c r="E14343" s="13" t="s">
        <v>24902</v>
      </c>
      <c r="F14343" s="13" t="s">
        <v>3</v>
      </c>
      <c r="G14343" s="13" t="s">
        <v>9</v>
      </c>
      <c r="H14343" s="13"/>
      <c r="I14343" s="14">
        <v>80554</v>
      </c>
      <c r="J14343" s="14">
        <v>16110</v>
      </c>
      <c r="K14343" s="15">
        <f t="shared" si="264"/>
        <v>0.19999006877374184</v>
      </c>
    </row>
    <row r="14344" spans="2:11" ht="12.75">
      <c r="B14344" s="12" t="s">
        <v>32167</v>
      </c>
      <c r="C14344" s="12" t="s">
        <v>24894</v>
      </c>
      <c r="D14344" s="13" t="s">
        <v>24895</v>
      </c>
      <c r="E14344" s="13" t="s">
        <v>24903</v>
      </c>
      <c r="F14344" s="13" t="s">
        <v>5</v>
      </c>
      <c r="G14344" s="13" t="s">
        <v>9</v>
      </c>
      <c r="H14344" s="13"/>
      <c r="I14344" s="14">
        <v>8369</v>
      </c>
      <c r="J14344" s="14">
        <v>3347</v>
      </c>
      <c r="K14344" s="15">
        <f t="shared" si="264"/>
        <v>0.39992830684669611</v>
      </c>
    </row>
    <row r="14345" spans="2:11" ht="12.75">
      <c r="B14345" s="12" t="s">
        <v>32167</v>
      </c>
      <c r="C14345" s="12" t="s">
        <v>24904</v>
      </c>
      <c r="D14345" s="13" t="s">
        <v>24905</v>
      </c>
      <c r="E14345" s="13" t="s">
        <v>24906</v>
      </c>
      <c r="F14345" s="13" t="s">
        <v>5</v>
      </c>
      <c r="G14345" s="13" t="s">
        <v>9</v>
      </c>
      <c r="H14345" s="13"/>
      <c r="I14345" s="14">
        <v>93173</v>
      </c>
      <c r="J14345" s="14">
        <v>46586</v>
      </c>
      <c r="K14345" s="15">
        <f t="shared" si="264"/>
        <v>0.49999463363850044</v>
      </c>
    </row>
    <row r="14346" spans="2:11" ht="12.75">
      <c r="B14346" s="12" t="s">
        <v>32167</v>
      </c>
      <c r="C14346" s="12" t="s">
        <v>24795</v>
      </c>
      <c r="D14346" s="13" t="s">
        <v>24796</v>
      </c>
      <c r="E14346" s="13" t="s">
        <v>24797</v>
      </c>
      <c r="F14346" s="13" t="s">
        <v>3</v>
      </c>
      <c r="G14346" s="13" t="s">
        <v>9</v>
      </c>
      <c r="H14346" s="13"/>
      <c r="I14346" s="14">
        <v>12760</v>
      </c>
      <c r="J14346" s="14">
        <v>2552</v>
      </c>
      <c r="K14346" s="15">
        <f t="shared" si="264"/>
        <v>0.2</v>
      </c>
    </row>
    <row r="14347" spans="2:11" ht="12.75">
      <c r="B14347" s="12" t="s">
        <v>32167</v>
      </c>
      <c r="C14347" s="12" t="s">
        <v>24795</v>
      </c>
      <c r="D14347" s="13" t="s">
        <v>24796</v>
      </c>
      <c r="E14347" s="13" t="s">
        <v>24798</v>
      </c>
      <c r="F14347" s="13" t="s">
        <v>3</v>
      </c>
      <c r="G14347" s="13" t="s">
        <v>9</v>
      </c>
      <c r="H14347" s="13"/>
      <c r="I14347" s="14">
        <v>45775</v>
      </c>
      <c r="J14347" s="14">
        <v>18310</v>
      </c>
      <c r="K14347" s="15">
        <f t="shared" si="264"/>
        <v>0.4</v>
      </c>
    </row>
    <row r="14348" spans="2:11" ht="12.75">
      <c r="B14348" s="12" t="s">
        <v>32167</v>
      </c>
      <c r="C14348" s="12" t="s">
        <v>24907</v>
      </c>
      <c r="D14348" s="13" t="s">
        <v>24908</v>
      </c>
      <c r="E14348" s="13" t="s">
        <v>24909</v>
      </c>
      <c r="F14348" s="13" t="s">
        <v>7</v>
      </c>
      <c r="G14348" s="13" t="s">
        <v>9</v>
      </c>
      <c r="H14348" s="13"/>
      <c r="I14348" s="14">
        <v>27425</v>
      </c>
      <c r="J14348" s="14">
        <v>5485</v>
      </c>
      <c r="K14348" s="15">
        <f t="shared" si="264"/>
        <v>0.2</v>
      </c>
    </row>
    <row r="14349" spans="2:11" ht="12.75">
      <c r="B14349" s="12" t="s">
        <v>32167</v>
      </c>
      <c r="C14349" s="12" t="s">
        <v>24770</v>
      </c>
      <c r="D14349" s="13" t="s">
        <v>24771</v>
      </c>
      <c r="E14349" s="13" t="s">
        <v>24772</v>
      </c>
      <c r="F14349" s="13" t="s">
        <v>7</v>
      </c>
      <c r="G14349" s="13" t="s">
        <v>9</v>
      </c>
      <c r="H14349" s="13"/>
      <c r="I14349" s="14">
        <v>18081</v>
      </c>
      <c r="J14349" s="14">
        <v>2265</v>
      </c>
      <c r="K14349" s="15">
        <f t="shared" si="264"/>
        <v>0.12526962004313921</v>
      </c>
    </row>
    <row r="14350" spans="2:11" ht="12.75">
      <c r="B14350" s="12" t="s">
        <v>32167</v>
      </c>
      <c r="C14350" s="12" t="s">
        <v>24910</v>
      </c>
      <c r="D14350" s="13" t="s">
        <v>24911</v>
      </c>
      <c r="E14350" s="13" t="s">
        <v>24912</v>
      </c>
      <c r="F14350" s="13" t="s">
        <v>5</v>
      </c>
      <c r="G14350" s="13" t="s">
        <v>9</v>
      </c>
      <c r="H14350" s="13"/>
      <c r="I14350" s="14">
        <v>10752</v>
      </c>
      <c r="J14350" s="14">
        <v>5376</v>
      </c>
      <c r="K14350" s="15">
        <f t="shared" si="264"/>
        <v>0.5</v>
      </c>
    </row>
    <row r="14351" spans="2:11" ht="12.75">
      <c r="B14351" s="12" t="s">
        <v>32167</v>
      </c>
      <c r="C14351" s="12" t="s">
        <v>24913</v>
      </c>
      <c r="D14351" s="13" t="s">
        <v>24914</v>
      </c>
      <c r="E14351" s="13" t="s">
        <v>24915</v>
      </c>
      <c r="F14351" s="13" t="s">
        <v>3</v>
      </c>
      <c r="G14351" s="13" t="s">
        <v>9</v>
      </c>
      <c r="H14351" s="13"/>
      <c r="I14351" s="14">
        <v>127200</v>
      </c>
      <c r="J14351" s="14">
        <v>25280</v>
      </c>
      <c r="K14351" s="15">
        <f t="shared" si="264"/>
        <v>0.19874213836477989</v>
      </c>
    </row>
    <row r="14352" spans="2:11" ht="12.75">
      <c r="B14352" s="12" t="s">
        <v>32167</v>
      </c>
      <c r="C14352" s="12" t="s">
        <v>24916</v>
      </c>
      <c r="D14352" s="13" t="s">
        <v>24917</v>
      </c>
      <c r="E14352" s="13" t="s">
        <v>24918</v>
      </c>
      <c r="F14352" s="13" t="s">
        <v>5</v>
      </c>
      <c r="G14352" s="13" t="s">
        <v>9</v>
      </c>
      <c r="H14352" s="13"/>
      <c r="I14352" s="14">
        <v>30451</v>
      </c>
      <c r="J14352" s="14">
        <v>6090</v>
      </c>
      <c r="K14352" s="15">
        <f t="shared" si="264"/>
        <v>0.19999343207119635</v>
      </c>
    </row>
    <row r="14353" spans="2:11" ht="12.75">
      <c r="B14353" s="12" t="s">
        <v>32167</v>
      </c>
      <c r="C14353" s="12" t="s">
        <v>24916</v>
      </c>
      <c r="D14353" s="13" t="s">
        <v>24917</v>
      </c>
      <c r="E14353" s="13" t="s">
        <v>24919</v>
      </c>
      <c r="F14353" s="13" t="s">
        <v>5</v>
      </c>
      <c r="G14353" s="13" t="s">
        <v>9</v>
      </c>
      <c r="H14353" s="13"/>
      <c r="I14353" s="14">
        <v>113458</v>
      </c>
      <c r="J14353" s="14">
        <v>22691</v>
      </c>
      <c r="K14353" s="15">
        <f t="shared" si="264"/>
        <v>0.19999471169948352</v>
      </c>
    </row>
    <row r="14354" spans="2:11" ht="12.75">
      <c r="B14354" s="12" t="s">
        <v>32167</v>
      </c>
      <c r="C14354" s="12" t="s">
        <v>24916</v>
      </c>
      <c r="D14354" s="13" t="s">
        <v>24917</v>
      </c>
      <c r="E14354" s="13" t="s">
        <v>24920</v>
      </c>
      <c r="F14354" s="13" t="s">
        <v>3</v>
      </c>
      <c r="G14354" s="13" t="s">
        <v>9</v>
      </c>
      <c r="H14354" s="13"/>
      <c r="I14354" s="14">
        <v>465148</v>
      </c>
      <c r="J14354" s="14">
        <v>76546</v>
      </c>
      <c r="K14354" s="15">
        <f t="shared" si="264"/>
        <v>0.16456267682544051</v>
      </c>
    </row>
    <row r="14355" spans="2:11" ht="12.75">
      <c r="B14355" s="12" t="s">
        <v>32167</v>
      </c>
      <c r="C14355" s="12" t="s">
        <v>24916</v>
      </c>
      <c r="D14355" s="13" t="s">
        <v>24917</v>
      </c>
      <c r="E14355" s="13" t="s">
        <v>24921</v>
      </c>
      <c r="F14355" s="13" t="s">
        <v>3</v>
      </c>
      <c r="G14355" s="13" t="s">
        <v>9</v>
      </c>
      <c r="H14355" s="13"/>
      <c r="I14355" s="14">
        <v>1531850</v>
      </c>
      <c r="J14355" s="14">
        <v>100000</v>
      </c>
      <c r="K14355" s="15">
        <f t="shared" si="264"/>
        <v>6.5280543134118879E-2</v>
      </c>
    </row>
    <row r="14356" spans="2:11" ht="12.75">
      <c r="B14356" s="12" t="s">
        <v>32167</v>
      </c>
      <c r="C14356" s="12" t="s">
        <v>24916</v>
      </c>
      <c r="D14356" s="13" t="s">
        <v>24917</v>
      </c>
      <c r="E14356" s="13" t="s">
        <v>24922</v>
      </c>
      <c r="F14356" s="13" t="s">
        <v>6</v>
      </c>
      <c r="G14356" s="13" t="s">
        <v>9</v>
      </c>
      <c r="H14356" s="13"/>
      <c r="I14356" s="14">
        <v>391084</v>
      </c>
      <c r="J14356" s="14">
        <v>50000</v>
      </c>
      <c r="K14356" s="15">
        <f t="shared" si="264"/>
        <v>0.12784977140460874</v>
      </c>
    </row>
    <row r="14357" spans="2:11" ht="12.75">
      <c r="B14357" s="12" t="s">
        <v>32167</v>
      </c>
      <c r="C14357" s="12" t="s">
        <v>24916</v>
      </c>
      <c r="D14357" s="13" t="s">
        <v>24917</v>
      </c>
      <c r="E14357" s="13" t="s">
        <v>24923</v>
      </c>
      <c r="F14357" s="13" t="s">
        <v>7</v>
      </c>
      <c r="G14357" s="13" t="s">
        <v>9</v>
      </c>
      <c r="H14357" s="13"/>
      <c r="I14357" s="14">
        <v>333176</v>
      </c>
      <c r="J14357" s="14">
        <v>40200</v>
      </c>
      <c r="K14357" s="15">
        <f t="shared" si="264"/>
        <v>0.12065695008043796</v>
      </c>
    </row>
    <row r="14358" spans="2:11" ht="12.75">
      <c r="B14358" s="12" t="s">
        <v>32167</v>
      </c>
      <c r="C14358" s="12" t="s">
        <v>24916</v>
      </c>
      <c r="D14358" s="13" t="s">
        <v>24917</v>
      </c>
      <c r="E14358" s="13" t="s">
        <v>24924</v>
      </c>
      <c r="F14358" s="13" t="s">
        <v>7</v>
      </c>
      <c r="G14358" s="13" t="s">
        <v>9</v>
      </c>
      <c r="H14358" s="13"/>
      <c r="I14358" s="14">
        <v>100000</v>
      </c>
      <c r="J14358" s="14">
        <v>30000</v>
      </c>
      <c r="K14358" s="15">
        <f t="shared" si="264"/>
        <v>0.3</v>
      </c>
    </row>
    <row r="14359" spans="2:11" ht="12.75">
      <c r="B14359" s="12" t="s">
        <v>32167</v>
      </c>
      <c r="C14359" s="12" t="s">
        <v>24916</v>
      </c>
      <c r="D14359" s="13" t="s">
        <v>24917</v>
      </c>
      <c r="E14359" s="13" t="s">
        <v>24925</v>
      </c>
      <c r="F14359" s="13" t="s">
        <v>3</v>
      </c>
      <c r="G14359" s="13" t="s">
        <v>9</v>
      </c>
      <c r="H14359" s="13"/>
      <c r="I14359" s="14">
        <v>751308</v>
      </c>
      <c r="J14359" s="14">
        <v>100000</v>
      </c>
      <c r="K14359" s="15">
        <f t="shared" si="264"/>
        <v>0.13310120483210613</v>
      </c>
    </row>
    <row r="14360" spans="2:11" ht="12.75">
      <c r="B14360" s="12" t="s">
        <v>32167</v>
      </c>
      <c r="C14360" s="12" t="s">
        <v>24931</v>
      </c>
      <c r="D14360" s="13" t="s">
        <v>24932</v>
      </c>
      <c r="E14360" s="13" t="s">
        <v>24933</v>
      </c>
      <c r="F14360" s="13" t="s">
        <v>5</v>
      </c>
      <c r="G14360" s="13" t="s">
        <v>9</v>
      </c>
      <c r="H14360" s="13"/>
      <c r="I14360" s="14">
        <v>27700</v>
      </c>
      <c r="J14360" s="14">
        <v>12465</v>
      </c>
      <c r="K14360" s="15">
        <f t="shared" si="264"/>
        <v>0.45</v>
      </c>
    </row>
    <row r="14361" spans="2:11" ht="12.75">
      <c r="B14361" s="12" t="s">
        <v>32167</v>
      </c>
      <c r="C14361" s="12" t="s">
        <v>24931</v>
      </c>
      <c r="D14361" s="13" t="s">
        <v>24932</v>
      </c>
      <c r="E14361" s="13" t="s">
        <v>24934</v>
      </c>
      <c r="F14361" s="13" t="s">
        <v>5</v>
      </c>
      <c r="G14361" s="13" t="s">
        <v>9</v>
      </c>
      <c r="H14361" s="13"/>
      <c r="I14361" s="14">
        <v>16710</v>
      </c>
      <c r="J14361" s="14">
        <v>4145</v>
      </c>
      <c r="K14361" s="15">
        <f t="shared" si="264"/>
        <v>0.24805505685218432</v>
      </c>
    </row>
    <row r="14362" spans="2:11" ht="12.75">
      <c r="B14362" s="12" t="s">
        <v>32167</v>
      </c>
      <c r="C14362" s="12" t="s">
        <v>24935</v>
      </c>
      <c r="D14362" s="13" t="s">
        <v>24936</v>
      </c>
      <c r="E14362" s="13" t="s">
        <v>24937</v>
      </c>
      <c r="F14362" s="13" t="s">
        <v>3</v>
      </c>
      <c r="G14362" s="13" t="s">
        <v>9</v>
      </c>
      <c r="H14362" s="13"/>
      <c r="I14362" s="14">
        <v>352952</v>
      </c>
      <c r="J14362" s="14">
        <v>88238</v>
      </c>
      <c r="K14362" s="15">
        <f t="shared" si="264"/>
        <v>0.25</v>
      </c>
    </row>
    <row r="14363" spans="2:11" ht="12.75">
      <c r="B14363" s="12" t="s">
        <v>32167</v>
      </c>
      <c r="C14363" s="12" t="s">
        <v>24935</v>
      </c>
      <c r="D14363" s="13" t="s">
        <v>24936</v>
      </c>
      <c r="E14363" s="13" t="s">
        <v>24938</v>
      </c>
      <c r="F14363" s="13" t="s">
        <v>3</v>
      </c>
      <c r="G14363" s="13" t="s">
        <v>9</v>
      </c>
      <c r="H14363" s="13"/>
      <c r="I14363" s="14">
        <v>55760</v>
      </c>
      <c r="J14363" s="14">
        <v>19516</v>
      </c>
      <c r="K14363" s="15">
        <f t="shared" si="264"/>
        <v>0.35</v>
      </c>
    </row>
    <row r="14364" spans="2:11" ht="12.75">
      <c r="B14364" s="12" t="s">
        <v>32167</v>
      </c>
      <c r="C14364" s="12" t="s">
        <v>24939</v>
      </c>
      <c r="D14364" s="13" t="s">
        <v>24940</v>
      </c>
      <c r="E14364" s="13" t="s">
        <v>24941</v>
      </c>
      <c r="F14364" s="13" t="s">
        <v>6</v>
      </c>
      <c r="G14364" s="13" t="s">
        <v>9</v>
      </c>
      <c r="H14364" s="13"/>
      <c r="I14364" s="14">
        <v>42200</v>
      </c>
      <c r="J14364" s="14">
        <v>7940</v>
      </c>
      <c r="K14364" s="15">
        <f t="shared" si="264"/>
        <v>0.18815165876777251</v>
      </c>
    </row>
    <row r="14365" spans="2:11" ht="12.75">
      <c r="B14365" s="12" t="s">
        <v>32167</v>
      </c>
      <c r="C14365" s="12" t="s">
        <v>24942</v>
      </c>
      <c r="D14365" s="13" t="s">
        <v>24943</v>
      </c>
      <c r="E14365" s="13" t="s">
        <v>24944</v>
      </c>
      <c r="F14365" s="13" t="s">
        <v>5</v>
      </c>
      <c r="G14365" s="13" t="s">
        <v>9</v>
      </c>
      <c r="H14365" s="13"/>
      <c r="I14365" s="14">
        <v>91784</v>
      </c>
      <c r="J14365" s="14">
        <v>45892</v>
      </c>
      <c r="K14365" s="15">
        <f t="shared" si="264"/>
        <v>0.5</v>
      </c>
    </row>
    <row r="14366" spans="2:11" ht="12.75">
      <c r="B14366" s="12" t="s">
        <v>32167</v>
      </c>
      <c r="C14366" s="12" t="s">
        <v>24945</v>
      </c>
      <c r="D14366" s="13" t="s">
        <v>24946</v>
      </c>
      <c r="E14366" s="13" t="s">
        <v>24947</v>
      </c>
      <c r="F14366" s="13" t="s">
        <v>3</v>
      </c>
      <c r="G14366" s="13" t="s">
        <v>9</v>
      </c>
      <c r="H14366" s="13"/>
      <c r="I14366" s="14">
        <v>10659</v>
      </c>
      <c r="J14366" s="14">
        <v>2131</v>
      </c>
      <c r="K14366" s="15">
        <f t="shared" si="264"/>
        <v>0.19992494605497702</v>
      </c>
    </row>
    <row r="14367" spans="2:11" ht="12.75">
      <c r="B14367" s="12" t="s">
        <v>32167</v>
      </c>
      <c r="C14367" s="12" t="s">
        <v>24948</v>
      </c>
      <c r="D14367" s="13" t="s">
        <v>24949</v>
      </c>
      <c r="E14367" s="13" t="s">
        <v>24950</v>
      </c>
      <c r="F14367" s="13" t="s">
        <v>5</v>
      </c>
      <c r="G14367" s="13" t="s">
        <v>9</v>
      </c>
      <c r="H14367" s="13"/>
      <c r="I14367" s="14">
        <v>150000</v>
      </c>
      <c r="J14367" s="14">
        <v>12825</v>
      </c>
      <c r="K14367" s="15">
        <f t="shared" si="264"/>
        <v>8.5500000000000007E-2</v>
      </c>
    </row>
    <row r="14368" spans="2:11" ht="12.75">
      <c r="B14368" s="12" t="s">
        <v>32167</v>
      </c>
      <c r="C14368" s="12" t="s">
        <v>24948</v>
      </c>
      <c r="D14368" s="13" t="s">
        <v>24949</v>
      </c>
      <c r="E14368" s="13" t="s">
        <v>24951</v>
      </c>
      <c r="F14368" s="13" t="s">
        <v>6</v>
      </c>
      <c r="G14368" s="13" t="s">
        <v>9</v>
      </c>
      <c r="H14368" s="13"/>
      <c r="I14368" s="14">
        <v>66215</v>
      </c>
      <c r="J14368" s="14">
        <v>10578</v>
      </c>
      <c r="K14368" s="15">
        <f t="shared" si="264"/>
        <v>0.15975232198142414</v>
      </c>
    </row>
    <row r="14369" spans="2:11" ht="12.75">
      <c r="B14369" s="12" t="s">
        <v>32167</v>
      </c>
      <c r="C14369" s="12" t="s">
        <v>24948</v>
      </c>
      <c r="D14369" s="13" t="s">
        <v>24949</v>
      </c>
      <c r="E14369" s="13" t="s">
        <v>24952</v>
      </c>
      <c r="F14369" s="13" t="s">
        <v>6</v>
      </c>
      <c r="G14369" s="13" t="s">
        <v>9</v>
      </c>
      <c r="H14369" s="13"/>
      <c r="I14369" s="14">
        <v>23350</v>
      </c>
      <c r="J14369" s="14">
        <v>4670</v>
      </c>
      <c r="K14369" s="15">
        <f t="shared" si="264"/>
        <v>0.2</v>
      </c>
    </row>
    <row r="14370" spans="2:11" ht="12.75">
      <c r="B14370" s="12" t="s">
        <v>32167</v>
      </c>
      <c r="C14370" s="12" t="s">
        <v>24948</v>
      </c>
      <c r="D14370" s="13" t="s">
        <v>24949</v>
      </c>
      <c r="E14370" s="13" t="s">
        <v>24953</v>
      </c>
      <c r="F14370" s="13" t="s">
        <v>7</v>
      </c>
      <c r="G14370" s="13" t="s">
        <v>9</v>
      </c>
      <c r="H14370" s="13"/>
      <c r="I14370" s="14">
        <v>13355</v>
      </c>
      <c r="J14370" s="14">
        <v>5342</v>
      </c>
      <c r="K14370" s="15">
        <f t="shared" si="264"/>
        <v>0.4</v>
      </c>
    </row>
    <row r="14371" spans="2:11" ht="12.75">
      <c r="B14371" s="12" t="s">
        <v>32167</v>
      </c>
      <c r="C14371" s="12" t="s">
        <v>24954</v>
      </c>
      <c r="D14371" s="13" t="s">
        <v>24955</v>
      </c>
      <c r="E14371" s="13" t="s">
        <v>24956</v>
      </c>
      <c r="F14371" s="13" t="s">
        <v>3</v>
      </c>
      <c r="G14371" s="13" t="s">
        <v>9</v>
      </c>
      <c r="H14371" s="13"/>
      <c r="I14371" s="14">
        <v>78000</v>
      </c>
      <c r="J14371" s="14">
        <v>18015</v>
      </c>
      <c r="K14371" s="15">
        <f t="shared" si="264"/>
        <v>0.23096153846153847</v>
      </c>
    </row>
    <row r="14372" spans="2:11" ht="12.75">
      <c r="B14372" s="12" t="s">
        <v>32167</v>
      </c>
      <c r="C14372" s="12" t="s">
        <v>24954</v>
      </c>
      <c r="D14372" s="13" t="s">
        <v>24955</v>
      </c>
      <c r="E14372" s="13" t="s">
        <v>24957</v>
      </c>
      <c r="F14372" s="13" t="s">
        <v>7</v>
      </c>
      <c r="G14372" s="13" t="s">
        <v>9</v>
      </c>
      <c r="H14372" s="13"/>
      <c r="I14372" s="14">
        <v>17029</v>
      </c>
      <c r="J14372" s="14">
        <v>6811</v>
      </c>
      <c r="K14372" s="15">
        <f t="shared" si="264"/>
        <v>0.39996476598743319</v>
      </c>
    </row>
    <row r="14373" spans="2:11" ht="12.75">
      <c r="B14373" s="12" t="s">
        <v>32167</v>
      </c>
      <c r="C14373" s="12" t="s">
        <v>24773</v>
      </c>
      <c r="D14373" s="13" t="s">
        <v>24774</v>
      </c>
      <c r="E14373" s="13" t="s">
        <v>24775</v>
      </c>
      <c r="F14373" s="13" t="s">
        <v>5</v>
      </c>
      <c r="G14373" s="13" t="s">
        <v>9</v>
      </c>
      <c r="H14373" s="13"/>
      <c r="I14373" s="14">
        <v>10398</v>
      </c>
      <c r="J14373" s="14">
        <v>4159</v>
      </c>
      <c r="K14373" s="15">
        <f t="shared" si="264"/>
        <v>0.39998076553183304</v>
      </c>
    </row>
    <row r="14374" spans="2:11" ht="12.75">
      <c r="B14374" s="12" t="s">
        <v>32167</v>
      </c>
      <c r="C14374" s="12" t="s">
        <v>24958</v>
      </c>
      <c r="D14374" s="13" t="s">
        <v>24959</v>
      </c>
      <c r="E14374" s="13" t="s">
        <v>24960</v>
      </c>
      <c r="F14374" s="13" t="s">
        <v>2</v>
      </c>
      <c r="G14374" s="13" t="s">
        <v>9</v>
      </c>
      <c r="H14374" s="13"/>
      <c r="I14374" s="14">
        <v>14496</v>
      </c>
      <c r="J14374" s="14">
        <v>4348</v>
      </c>
      <c r="K14374" s="15">
        <f t="shared" si="264"/>
        <v>0.29994481236203091</v>
      </c>
    </row>
    <row r="14375" spans="2:11" ht="12.75">
      <c r="B14375" s="12" t="s">
        <v>32167</v>
      </c>
      <c r="C14375" s="12" t="s">
        <v>24964</v>
      </c>
      <c r="D14375" s="13" t="s">
        <v>24965</v>
      </c>
      <c r="E14375" s="13" t="s">
        <v>5448</v>
      </c>
      <c r="F14375" s="13" t="s">
        <v>3</v>
      </c>
      <c r="G14375" s="13" t="s">
        <v>9</v>
      </c>
      <c r="H14375" s="13"/>
      <c r="I14375" s="14">
        <v>19207</v>
      </c>
      <c r="J14375" s="14">
        <v>5762</v>
      </c>
      <c r="K14375" s="15">
        <f t="shared" si="264"/>
        <v>0.29999479356484615</v>
      </c>
    </row>
    <row r="14376" spans="2:11" ht="12.75">
      <c r="B14376" s="12" t="s">
        <v>32167</v>
      </c>
      <c r="C14376" s="12" t="s">
        <v>24961</v>
      </c>
      <c r="D14376" s="13" t="s">
        <v>24962</v>
      </c>
      <c r="E14376" s="13" t="s">
        <v>24963</v>
      </c>
      <c r="F14376" s="13" t="s">
        <v>6</v>
      </c>
      <c r="G14376" s="13" t="s">
        <v>9</v>
      </c>
      <c r="H14376" s="13"/>
      <c r="I14376" s="14">
        <v>102868</v>
      </c>
      <c r="J14376" s="14">
        <v>51434</v>
      </c>
      <c r="K14376" s="15">
        <f t="shared" si="264"/>
        <v>0.5</v>
      </c>
    </row>
    <row r="14377" spans="2:11" ht="12.75">
      <c r="B14377" s="12" t="s">
        <v>32167</v>
      </c>
      <c r="C14377" s="12" t="s">
        <v>24966</v>
      </c>
      <c r="D14377" s="13" t="s">
        <v>24967</v>
      </c>
      <c r="E14377" s="13" t="s">
        <v>24968</v>
      </c>
      <c r="F14377" s="13" t="s">
        <v>2</v>
      </c>
      <c r="G14377" s="13" t="s">
        <v>9</v>
      </c>
      <c r="H14377" s="13"/>
      <c r="I14377" s="14">
        <v>25905</v>
      </c>
      <c r="J14377" s="14">
        <v>7771</v>
      </c>
      <c r="K14377" s="15">
        <f t="shared" si="264"/>
        <v>0.29998069870681338</v>
      </c>
    </row>
    <row r="14378" spans="2:11" ht="12.75">
      <c r="B14378" s="12" t="s">
        <v>32167</v>
      </c>
      <c r="C14378" s="12" t="s">
        <v>24969</v>
      </c>
      <c r="D14378" s="13" t="s">
        <v>24970</v>
      </c>
      <c r="E14378" s="13" t="s">
        <v>24971</v>
      </c>
      <c r="F14378" s="13" t="s">
        <v>3</v>
      </c>
      <c r="G14378" s="13" t="s">
        <v>9</v>
      </c>
      <c r="H14378" s="13"/>
      <c r="I14378" s="14">
        <v>26151</v>
      </c>
      <c r="J14378" s="14">
        <v>7845</v>
      </c>
      <c r="K14378" s="15">
        <f t="shared" si="264"/>
        <v>0.29998852816335897</v>
      </c>
    </row>
    <row r="14379" spans="2:11" ht="12.75">
      <c r="B14379" s="12" t="s">
        <v>32167</v>
      </c>
      <c r="C14379" s="12" t="s">
        <v>24969</v>
      </c>
      <c r="D14379" s="13" t="s">
        <v>24970</v>
      </c>
      <c r="E14379" s="13" t="s">
        <v>24972</v>
      </c>
      <c r="F14379" s="13" t="s">
        <v>3</v>
      </c>
      <c r="G14379" s="13" t="s">
        <v>9</v>
      </c>
      <c r="H14379" s="13"/>
      <c r="I14379" s="14">
        <v>34072</v>
      </c>
      <c r="J14379" s="14">
        <v>13628</v>
      </c>
      <c r="K14379" s="15">
        <f t="shared" si="264"/>
        <v>0.39997652030993192</v>
      </c>
    </row>
    <row r="14380" spans="2:11" ht="12.75">
      <c r="B14380" s="12" t="s">
        <v>32167</v>
      </c>
      <c r="C14380" s="12" t="s">
        <v>24973</v>
      </c>
      <c r="D14380" s="13" t="s">
        <v>24974</v>
      </c>
      <c r="E14380" s="13" t="s">
        <v>24975</v>
      </c>
      <c r="F14380" s="13" t="s">
        <v>3</v>
      </c>
      <c r="G14380" s="13" t="s">
        <v>9</v>
      </c>
      <c r="H14380" s="13"/>
      <c r="I14380" s="14">
        <v>42869</v>
      </c>
      <c r="J14380" s="14">
        <v>14675</v>
      </c>
      <c r="K14380" s="15">
        <f t="shared" si="264"/>
        <v>0.34232195759173295</v>
      </c>
    </row>
    <row r="14381" spans="2:11" ht="12.75">
      <c r="B14381" s="12" t="s">
        <v>32167</v>
      </c>
      <c r="C14381" s="12" t="s">
        <v>24976</v>
      </c>
      <c r="D14381" s="13" t="s">
        <v>24977</v>
      </c>
      <c r="E14381" s="13" t="s">
        <v>24978</v>
      </c>
      <c r="F14381" s="13" t="s">
        <v>3</v>
      </c>
      <c r="G14381" s="13" t="s">
        <v>9</v>
      </c>
      <c r="H14381" s="13"/>
      <c r="I14381" s="14">
        <v>6520</v>
      </c>
      <c r="J14381" s="14">
        <v>1956</v>
      </c>
      <c r="K14381" s="15">
        <f t="shared" si="264"/>
        <v>0.3</v>
      </c>
    </row>
    <row r="14382" spans="2:11" ht="12.75">
      <c r="B14382" s="12" t="s">
        <v>32167</v>
      </c>
      <c r="C14382" s="12" t="s">
        <v>24979</v>
      </c>
      <c r="D14382" s="13" t="s">
        <v>24980</v>
      </c>
      <c r="E14382" s="13" t="s">
        <v>24981</v>
      </c>
      <c r="F14382" s="13" t="s">
        <v>3</v>
      </c>
      <c r="G14382" s="13" t="s">
        <v>9</v>
      </c>
      <c r="H14382" s="13"/>
      <c r="I14382" s="14">
        <v>133637</v>
      </c>
      <c r="J14382" s="14">
        <v>40091</v>
      </c>
      <c r="K14382" s="15">
        <f t="shared" si="264"/>
        <v>0.29999925170424357</v>
      </c>
    </row>
    <row r="14383" spans="2:11" ht="12.75">
      <c r="B14383" s="12" t="s">
        <v>32167</v>
      </c>
      <c r="C14383" s="12" t="s">
        <v>24982</v>
      </c>
      <c r="D14383" s="13" t="s">
        <v>24983</v>
      </c>
      <c r="E14383" s="13" t="s">
        <v>24984</v>
      </c>
      <c r="F14383" s="13" t="s">
        <v>3</v>
      </c>
      <c r="G14383" s="13" t="s">
        <v>9</v>
      </c>
      <c r="H14383" s="13"/>
      <c r="I14383" s="14">
        <v>23230</v>
      </c>
      <c r="J14383" s="14">
        <v>6969</v>
      </c>
      <c r="K14383" s="15">
        <f t="shared" si="264"/>
        <v>0.3</v>
      </c>
    </row>
    <row r="14384" spans="2:11" ht="12.75">
      <c r="B14384" s="12" t="s">
        <v>32167</v>
      </c>
      <c r="C14384" s="12" t="s">
        <v>24982</v>
      </c>
      <c r="D14384" s="13" t="s">
        <v>24983</v>
      </c>
      <c r="E14384" s="13" t="s">
        <v>24985</v>
      </c>
      <c r="F14384" s="13" t="s">
        <v>3</v>
      </c>
      <c r="G14384" s="13" t="s">
        <v>9</v>
      </c>
      <c r="H14384" s="13"/>
      <c r="I14384" s="14">
        <v>42450</v>
      </c>
      <c r="J14384" s="14">
        <v>12735</v>
      </c>
      <c r="K14384" s="15">
        <f t="shared" si="264"/>
        <v>0.3</v>
      </c>
    </row>
    <row r="14385" spans="2:11" ht="12.75">
      <c r="B14385" s="12" t="s">
        <v>32167</v>
      </c>
      <c r="C14385" s="12" t="s">
        <v>24986</v>
      </c>
      <c r="D14385" s="13" t="s">
        <v>24987</v>
      </c>
      <c r="E14385" s="13" t="s">
        <v>6068</v>
      </c>
      <c r="F14385" s="13" t="s">
        <v>2</v>
      </c>
      <c r="G14385" s="13" t="s">
        <v>9</v>
      </c>
      <c r="H14385" s="13"/>
      <c r="I14385" s="14">
        <v>12786</v>
      </c>
      <c r="J14385" s="14">
        <v>3835</v>
      </c>
      <c r="K14385" s="15">
        <f t="shared" si="264"/>
        <v>0.29993743156577507</v>
      </c>
    </row>
    <row r="14386" spans="2:11" ht="12.75">
      <c r="B14386" s="12" t="s">
        <v>32167</v>
      </c>
      <c r="C14386" s="12" t="s">
        <v>24988</v>
      </c>
      <c r="D14386" s="13" t="s">
        <v>24989</v>
      </c>
      <c r="E14386" s="13" t="s">
        <v>24990</v>
      </c>
      <c r="F14386" s="13" t="s">
        <v>2</v>
      </c>
      <c r="G14386" s="13" t="s">
        <v>9</v>
      </c>
      <c r="H14386" s="13"/>
      <c r="I14386" s="14">
        <v>7109</v>
      </c>
      <c r="J14386" s="14">
        <v>2132</v>
      </c>
      <c r="K14386" s="15">
        <f t="shared" si="264"/>
        <v>0.29990153326768887</v>
      </c>
    </row>
    <row r="14387" spans="2:11" ht="12.75">
      <c r="B14387" s="12" t="s">
        <v>32167</v>
      </c>
      <c r="C14387" s="12" t="s">
        <v>24991</v>
      </c>
      <c r="D14387" s="13" t="s">
        <v>24992</v>
      </c>
      <c r="E14387" s="13" t="s">
        <v>24993</v>
      </c>
      <c r="F14387" s="13" t="s">
        <v>5</v>
      </c>
      <c r="G14387" s="13" t="s">
        <v>9</v>
      </c>
      <c r="H14387" s="13"/>
      <c r="I14387" s="14">
        <v>12863</v>
      </c>
      <c r="J14387" s="14">
        <v>6431</v>
      </c>
      <c r="K14387" s="15">
        <f t="shared" si="264"/>
        <v>0.49996112881909355</v>
      </c>
    </row>
    <row r="14388" spans="2:11" ht="12.75">
      <c r="B14388" s="12" t="s">
        <v>32167</v>
      </c>
      <c r="C14388" s="12" t="s">
        <v>24994</v>
      </c>
      <c r="D14388" s="13" t="s">
        <v>24995</v>
      </c>
      <c r="E14388" s="13" t="s">
        <v>24996</v>
      </c>
      <c r="F14388" s="13" t="s">
        <v>5</v>
      </c>
      <c r="G14388" s="13" t="s">
        <v>9</v>
      </c>
      <c r="H14388" s="13"/>
      <c r="I14388" s="14">
        <v>11537</v>
      </c>
      <c r="J14388" s="14">
        <v>4587</v>
      </c>
      <c r="K14388" s="15">
        <f t="shared" si="264"/>
        <v>0.39759036144578314</v>
      </c>
    </row>
    <row r="14389" spans="2:11" ht="12.75">
      <c r="B14389" s="12" t="s">
        <v>32167</v>
      </c>
      <c r="C14389" s="12" t="s">
        <v>24997</v>
      </c>
      <c r="D14389" s="13" t="s">
        <v>24998</v>
      </c>
      <c r="E14389" s="13" t="s">
        <v>24999</v>
      </c>
      <c r="F14389" s="13" t="s">
        <v>5</v>
      </c>
      <c r="G14389" s="13" t="s">
        <v>9</v>
      </c>
      <c r="H14389" s="13"/>
      <c r="I14389" s="14">
        <v>100278</v>
      </c>
      <c r="J14389" s="14">
        <v>17578</v>
      </c>
      <c r="K14389" s="15">
        <f t="shared" si="264"/>
        <v>0.17529268633199704</v>
      </c>
    </row>
    <row r="14390" spans="2:11" ht="12.75">
      <c r="B14390" s="12" t="s">
        <v>32167</v>
      </c>
      <c r="C14390" s="12" t="s">
        <v>25000</v>
      </c>
      <c r="D14390" s="13" t="s">
        <v>25001</v>
      </c>
      <c r="E14390" s="13" t="s">
        <v>25002</v>
      </c>
      <c r="F14390" s="13" t="s">
        <v>3</v>
      </c>
      <c r="G14390" s="13" t="s">
        <v>9</v>
      </c>
      <c r="H14390" s="13"/>
      <c r="I14390" s="14">
        <v>19315</v>
      </c>
      <c r="J14390" s="14">
        <v>5794</v>
      </c>
      <c r="K14390" s="15">
        <f t="shared" si="264"/>
        <v>0.29997411338338081</v>
      </c>
    </row>
    <row r="14391" spans="2:11" ht="12.75">
      <c r="B14391" s="12" t="s">
        <v>32167</v>
      </c>
      <c r="C14391" s="12" t="s">
        <v>25003</v>
      </c>
      <c r="D14391" s="13" t="s">
        <v>25004</v>
      </c>
      <c r="E14391" s="13" t="s">
        <v>25005</v>
      </c>
      <c r="F14391" s="13" t="s">
        <v>3</v>
      </c>
      <c r="G14391" s="13" t="s">
        <v>9</v>
      </c>
      <c r="H14391" s="13"/>
      <c r="I14391" s="14">
        <v>40970</v>
      </c>
      <c r="J14391" s="14">
        <v>12291</v>
      </c>
      <c r="K14391" s="15">
        <f t="shared" si="264"/>
        <v>0.3</v>
      </c>
    </row>
    <row r="14392" spans="2:11" ht="12.75">
      <c r="B14392" s="12" t="s">
        <v>32167</v>
      </c>
      <c r="C14392" s="12" t="s">
        <v>25006</v>
      </c>
      <c r="D14392" s="13" t="s">
        <v>25007</v>
      </c>
      <c r="E14392" s="13" t="s">
        <v>25008</v>
      </c>
      <c r="F14392" s="13" t="s">
        <v>5</v>
      </c>
      <c r="G14392" s="13" t="s">
        <v>9</v>
      </c>
      <c r="H14392" s="13"/>
      <c r="I14392" s="14">
        <v>11607</v>
      </c>
      <c r="J14392" s="14">
        <v>5705</v>
      </c>
      <c r="K14392" s="15">
        <f t="shared" si="264"/>
        <v>0.49151374170759027</v>
      </c>
    </row>
    <row r="14393" spans="2:11" ht="12.75">
      <c r="B14393" s="12" t="s">
        <v>32167</v>
      </c>
      <c r="C14393" s="12" t="s">
        <v>25009</v>
      </c>
      <c r="D14393" s="13" t="s">
        <v>25010</v>
      </c>
      <c r="E14393" s="13" t="s">
        <v>25011</v>
      </c>
      <c r="F14393" s="13" t="s">
        <v>3</v>
      </c>
      <c r="G14393" s="13" t="s">
        <v>9</v>
      </c>
      <c r="H14393" s="13"/>
      <c r="I14393" s="14">
        <v>34100</v>
      </c>
      <c r="J14393" s="14">
        <v>13640</v>
      </c>
      <c r="K14393" s="15">
        <f t="shared" si="264"/>
        <v>0.4</v>
      </c>
    </row>
    <row r="14394" spans="2:11" ht="12.75">
      <c r="B14394" s="12" t="s">
        <v>32167</v>
      </c>
      <c r="C14394" s="12" t="s">
        <v>25012</v>
      </c>
      <c r="D14394" s="13" t="s">
        <v>25013</v>
      </c>
      <c r="E14394" s="13" t="s">
        <v>25014</v>
      </c>
      <c r="F14394" s="13" t="s">
        <v>5</v>
      </c>
      <c r="G14394" s="13" t="s">
        <v>9</v>
      </c>
      <c r="H14394" s="13"/>
      <c r="I14394" s="14">
        <v>21667</v>
      </c>
      <c r="J14394" s="14">
        <v>8666</v>
      </c>
      <c r="K14394" s="15">
        <f t="shared" si="264"/>
        <v>0.39996307749111554</v>
      </c>
    </row>
    <row r="14395" spans="2:11" ht="12.75">
      <c r="B14395" s="12" t="s">
        <v>32167</v>
      </c>
      <c r="C14395" s="12" t="s">
        <v>25015</v>
      </c>
      <c r="D14395" s="13" t="s">
        <v>25016</v>
      </c>
      <c r="E14395" s="13" t="s">
        <v>11920</v>
      </c>
      <c r="F14395" s="13" t="s">
        <v>5</v>
      </c>
      <c r="G14395" s="13" t="s">
        <v>9</v>
      </c>
      <c r="H14395" s="13"/>
      <c r="I14395" s="14">
        <v>28761</v>
      </c>
      <c r="J14395" s="14">
        <v>8116</v>
      </c>
      <c r="K14395" s="15">
        <f t="shared" si="264"/>
        <v>0.28218768471193628</v>
      </c>
    </row>
    <row r="14396" spans="2:11" ht="12.75">
      <c r="B14396" s="12" t="s">
        <v>32167</v>
      </c>
      <c r="C14396" s="12" t="s">
        <v>25015</v>
      </c>
      <c r="D14396" s="13" t="s">
        <v>25016</v>
      </c>
      <c r="E14396" s="13" t="s">
        <v>25017</v>
      </c>
      <c r="F14396" s="13" t="s">
        <v>5</v>
      </c>
      <c r="G14396" s="13" t="s">
        <v>9</v>
      </c>
      <c r="H14396" s="13"/>
      <c r="I14396" s="14">
        <v>31433</v>
      </c>
      <c r="J14396" s="14">
        <v>15716</v>
      </c>
      <c r="K14396" s="15">
        <f t="shared" si="264"/>
        <v>0.49998409315051062</v>
      </c>
    </row>
    <row r="14397" spans="2:11" ht="12.75">
      <c r="B14397" s="12" t="s">
        <v>32167</v>
      </c>
      <c r="C14397" s="12" t="s">
        <v>25018</v>
      </c>
      <c r="D14397" s="13" t="s">
        <v>25019</v>
      </c>
      <c r="E14397" s="13" t="s">
        <v>25020</v>
      </c>
      <c r="F14397" s="13" t="s">
        <v>5</v>
      </c>
      <c r="G14397" s="13" t="s">
        <v>9</v>
      </c>
      <c r="H14397" s="13"/>
      <c r="I14397" s="14">
        <v>30000</v>
      </c>
      <c r="J14397" s="14">
        <v>12000</v>
      </c>
      <c r="K14397" s="15">
        <f t="shared" ref="K14397:K14460" si="265">J14397/I14397</f>
        <v>0.4</v>
      </c>
    </row>
    <row r="14398" spans="2:11" ht="12.75">
      <c r="B14398" s="12" t="s">
        <v>32167</v>
      </c>
      <c r="C14398" s="12" t="s">
        <v>54434</v>
      </c>
      <c r="D14398" s="13" t="s">
        <v>24749</v>
      </c>
      <c r="E14398" s="13" t="s">
        <v>24750</v>
      </c>
      <c r="F14398" s="13" t="s">
        <v>3</v>
      </c>
      <c r="G14398" s="13" t="s">
        <v>9</v>
      </c>
      <c r="H14398" s="13"/>
      <c r="I14398" s="14">
        <v>22522</v>
      </c>
      <c r="J14398" s="14">
        <v>3012</v>
      </c>
      <c r="K14398" s="15">
        <f t="shared" si="265"/>
        <v>0.13373590267294203</v>
      </c>
    </row>
    <row r="14399" spans="2:11" ht="12.75">
      <c r="B14399" s="12" t="s">
        <v>32167</v>
      </c>
      <c r="C14399" s="12" t="s">
        <v>54434</v>
      </c>
      <c r="D14399" s="13" t="s">
        <v>24749</v>
      </c>
      <c r="E14399" s="13" t="s">
        <v>24751</v>
      </c>
      <c r="F14399" s="13" t="s">
        <v>3</v>
      </c>
      <c r="G14399" s="13" t="s">
        <v>9</v>
      </c>
      <c r="H14399" s="13"/>
      <c r="I14399" s="14">
        <v>67165</v>
      </c>
      <c r="J14399" s="14">
        <v>25912</v>
      </c>
      <c r="K14399" s="15">
        <f t="shared" si="265"/>
        <v>0.38579617360232266</v>
      </c>
    </row>
    <row r="14400" spans="2:11" ht="12.75">
      <c r="B14400" s="12" t="s">
        <v>32167</v>
      </c>
      <c r="C14400" s="12" t="s">
        <v>24559</v>
      </c>
      <c r="D14400" s="13" t="s">
        <v>24560</v>
      </c>
      <c r="E14400" s="13" t="s">
        <v>24561</v>
      </c>
      <c r="F14400" s="13" t="s">
        <v>3</v>
      </c>
      <c r="G14400" s="13" t="s">
        <v>9</v>
      </c>
      <c r="H14400" s="13"/>
      <c r="I14400" s="14">
        <v>25969</v>
      </c>
      <c r="J14400" s="14">
        <v>7790</v>
      </c>
      <c r="K14400" s="15">
        <f t="shared" si="265"/>
        <v>0.29997304478416575</v>
      </c>
    </row>
    <row r="14401" spans="2:11" ht="12.75">
      <c r="B14401" s="12" t="s">
        <v>32167</v>
      </c>
      <c r="C14401" s="12" t="s">
        <v>25021</v>
      </c>
      <c r="D14401" s="13" t="s">
        <v>25022</v>
      </c>
      <c r="E14401" s="13" t="s">
        <v>25023</v>
      </c>
      <c r="F14401" s="13" t="s">
        <v>3</v>
      </c>
      <c r="G14401" s="13" t="s">
        <v>9</v>
      </c>
      <c r="H14401" s="13"/>
      <c r="I14401" s="14">
        <v>18338</v>
      </c>
      <c r="J14401" s="14">
        <v>5501</v>
      </c>
      <c r="K14401" s="15">
        <f t="shared" si="265"/>
        <v>0.29997818737048754</v>
      </c>
    </row>
    <row r="14402" spans="2:11" ht="12.75">
      <c r="B14402" s="12" t="s">
        <v>32167</v>
      </c>
      <c r="C14402" s="12" t="s">
        <v>25024</v>
      </c>
      <c r="D14402" s="13" t="s">
        <v>25025</v>
      </c>
      <c r="E14402" s="13" t="s">
        <v>25026</v>
      </c>
      <c r="F14402" s="13" t="s">
        <v>3</v>
      </c>
      <c r="G14402" s="13" t="s">
        <v>9</v>
      </c>
      <c r="H14402" s="13"/>
      <c r="I14402" s="14">
        <v>15850</v>
      </c>
      <c r="J14402" s="14">
        <v>4755</v>
      </c>
      <c r="K14402" s="15">
        <f t="shared" si="265"/>
        <v>0.3</v>
      </c>
    </row>
    <row r="14403" spans="2:11" ht="12.75">
      <c r="B14403" s="12" t="s">
        <v>32167</v>
      </c>
      <c r="C14403" s="12" t="s">
        <v>25027</v>
      </c>
      <c r="D14403" s="13" t="s">
        <v>25028</v>
      </c>
      <c r="E14403" s="13" t="s">
        <v>25029</v>
      </c>
      <c r="F14403" s="13" t="s">
        <v>3</v>
      </c>
      <c r="G14403" s="13" t="s">
        <v>9</v>
      </c>
      <c r="H14403" s="13"/>
      <c r="I14403" s="14">
        <v>33699</v>
      </c>
      <c r="J14403" s="14">
        <v>10109</v>
      </c>
      <c r="K14403" s="15">
        <f t="shared" si="265"/>
        <v>0.29997922787026321</v>
      </c>
    </row>
    <row r="14404" spans="2:11" ht="12.75">
      <c r="B14404" s="12" t="s">
        <v>32167</v>
      </c>
      <c r="C14404" s="12" t="s">
        <v>25072</v>
      </c>
      <c r="D14404" s="13" t="s">
        <v>25073</v>
      </c>
      <c r="E14404" s="13" t="s">
        <v>25074</v>
      </c>
      <c r="F14404" s="13" t="s">
        <v>3</v>
      </c>
      <c r="G14404" s="13" t="s">
        <v>9</v>
      </c>
      <c r="H14404" s="13"/>
      <c r="I14404" s="14">
        <v>133000</v>
      </c>
      <c r="J14404" s="14">
        <v>33250</v>
      </c>
      <c r="K14404" s="15">
        <f t="shared" si="265"/>
        <v>0.25</v>
      </c>
    </row>
    <row r="14405" spans="2:11" ht="12.75">
      <c r="B14405" s="12" t="s">
        <v>32167</v>
      </c>
      <c r="C14405" s="12" t="s">
        <v>25072</v>
      </c>
      <c r="D14405" s="13" t="s">
        <v>25073</v>
      </c>
      <c r="E14405" s="13" t="s">
        <v>25075</v>
      </c>
      <c r="F14405" s="13" t="s">
        <v>5</v>
      </c>
      <c r="G14405" s="13" t="s">
        <v>9</v>
      </c>
      <c r="H14405" s="13"/>
      <c r="I14405" s="14">
        <v>411910</v>
      </c>
      <c r="J14405" s="14">
        <v>76816</v>
      </c>
      <c r="K14405" s="15">
        <f t="shared" si="265"/>
        <v>0.18648733946735938</v>
      </c>
    </row>
    <row r="14406" spans="2:11" ht="12.75">
      <c r="B14406" s="12" t="s">
        <v>32167</v>
      </c>
      <c r="C14406" s="12" t="s">
        <v>25030</v>
      </c>
      <c r="D14406" s="13" t="s">
        <v>25031</v>
      </c>
      <c r="E14406" s="13" t="s">
        <v>25032</v>
      </c>
      <c r="F14406" s="13" t="s">
        <v>5</v>
      </c>
      <c r="G14406" s="13" t="s">
        <v>9</v>
      </c>
      <c r="H14406" s="13"/>
      <c r="I14406" s="14">
        <v>25051</v>
      </c>
      <c r="J14406" s="14">
        <v>10239</v>
      </c>
      <c r="K14406" s="15">
        <f t="shared" si="265"/>
        <v>0.40872619855494791</v>
      </c>
    </row>
    <row r="14407" spans="2:11" ht="12.75">
      <c r="B14407" s="12" t="s">
        <v>32167</v>
      </c>
      <c r="C14407" s="12" t="s">
        <v>54436</v>
      </c>
      <c r="D14407" s="13" t="s">
        <v>25033</v>
      </c>
      <c r="E14407" s="13" t="s">
        <v>25034</v>
      </c>
      <c r="F14407" s="13" t="s">
        <v>3</v>
      </c>
      <c r="G14407" s="13" t="s">
        <v>9</v>
      </c>
      <c r="H14407" s="13"/>
      <c r="I14407" s="14">
        <v>19000</v>
      </c>
      <c r="J14407" s="14">
        <v>5700</v>
      </c>
      <c r="K14407" s="15">
        <f t="shared" si="265"/>
        <v>0.3</v>
      </c>
    </row>
    <row r="14408" spans="2:11" ht="12.75">
      <c r="B14408" s="12" t="s">
        <v>32167</v>
      </c>
      <c r="C14408" s="12" t="s">
        <v>25035</v>
      </c>
      <c r="D14408" s="13" t="s">
        <v>25036</v>
      </c>
      <c r="E14408" s="13" t="s">
        <v>25037</v>
      </c>
      <c r="F14408" s="13" t="s">
        <v>3</v>
      </c>
      <c r="G14408" s="13" t="s">
        <v>9</v>
      </c>
      <c r="H14408" s="13"/>
      <c r="I14408" s="14">
        <v>8740</v>
      </c>
      <c r="J14408" s="14">
        <v>2622</v>
      </c>
      <c r="K14408" s="15">
        <f t="shared" si="265"/>
        <v>0.3</v>
      </c>
    </row>
    <row r="14409" spans="2:11" ht="12.75">
      <c r="B14409" s="12" t="s">
        <v>32167</v>
      </c>
      <c r="C14409" s="12" t="s">
        <v>25038</v>
      </c>
      <c r="D14409" s="13" t="s">
        <v>25039</v>
      </c>
      <c r="E14409" s="13" t="s">
        <v>25040</v>
      </c>
      <c r="F14409" s="13" t="s">
        <v>6</v>
      </c>
      <c r="G14409" s="13" t="s">
        <v>9</v>
      </c>
      <c r="H14409" s="13"/>
      <c r="I14409" s="14">
        <v>409341</v>
      </c>
      <c r="J14409" s="14">
        <v>50000</v>
      </c>
      <c r="K14409" s="15">
        <f t="shared" si="265"/>
        <v>0.12214754935371731</v>
      </c>
    </row>
    <row r="14410" spans="2:11" ht="12.75">
      <c r="B14410" s="12" t="s">
        <v>32167</v>
      </c>
      <c r="C14410" s="12" t="s">
        <v>25041</v>
      </c>
      <c r="D14410" s="13" t="s">
        <v>25042</v>
      </c>
      <c r="E14410" s="13" t="s">
        <v>25043</v>
      </c>
      <c r="F14410" s="13" t="s">
        <v>3</v>
      </c>
      <c r="G14410" s="13" t="s">
        <v>9</v>
      </c>
      <c r="H14410" s="13"/>
      <c r="I14410" s="14">
        <v>6021</v>
      </c>
      <c r="J14410" s="14">
        <v>1806</v>
      </c>
      <c r="K14410" s="15">
        <f t="shared" si="265"/>
        <v>0.29995017438963628</v>
      </c>
    </row>
    <row r="14411" spans="2:11" ht="12.75">
      <c r="B14411" s="12" t="s">
        <v>32167</v>
      </c>
      <c r="C14411" s="12" t="s">
        <v>25044</v>
      </c>
      <c r="D14411" s="13" t="s">
        <v>25045</v>
      </c>
      <c r="E14411" s="13" t="s">
        <v>25046</v>
      </c>
      <c r="F14411" s="13" t="s">
        <v>5</v>
      </c>
      <c r="G14411" s="13" t="s">
        <v>9</v>
      </c>
      <c r="H14411" s="13"/>
      <c r="I14411" s="14">
        <v>20007</v>
      </c>
      <c r="J14411" s="14">
        <v>10003</v>
      </c>
      <c r="K14411" s="15">
        <f t="shared" si="265"/>
        <v>0.49997500874693857</v>
      </c>
    </row>
    <row r="14412" spans="2:11" ht="12.75">
      <c r="B14412" s="12" t="s">
        <v>32167</v>
      </c>
      <c r="C14412" s="12" t="s">
        <v>25047</v>
      </c>
      <c r="D14412" s="13" t="s">
        <v>25048</v>
      </c>
      <c r="E14412" s="13" t="s">
        <v>25049</v>
      </c>
      <c r="F14412" s="13" t="s">
        <v>7</v>
      </c>
      <c r="G14412" s="13" t="s">
        <v>9</v>
      </c>
      <c r="H14412" s="13"/>
      <c r="I14412" s="14">
        <v>16487</v>
      </c>
      <c r="J14412" s="14">
        <v>4946</v>
      </c>
      <c r="K14412" s="15">
        <f t="shared" si="265"/>
        <v>0.29999393461515134</v>
      </c>
    </row>
    <row r="14413" spans="2:11" ht="12.75">
      <c r="B14413" s="12" t="s">
        <v>32167</v>
      </c>
      <c r="C14413" s="12" t="s">
        <v>25047</v>
      </c>
      <c r="D14413" s="13" t="s">
        <v>25048</v>
      </c>
      <c r="E14413" s="13" t="s">
        <v>25050</v>
      </c>
      <c r="F14413" s="13" t="s">
        <v>3</v>
      </c>
      <c r="G14413" s="13" t="s">
        <v>9</v>
      </c>
      <c r="H14413" s="13"/>
      <c r="I14413" s="14">
        <v>5302</v>
      </c>
      <c r="J14413" s="14">
        <v>1060</v>
      </c>
      <c r="K14413" s="15">
        <f t="shared" si="265"/>
        <v>0.1999245567710298</v>
      </c>
    </row>
    <row r="14414" spans="2:11" ht="12.75">
      <c r="B14414" s="12" t="s">
        <v>32167</v>
      </c>
      <c r="C14414" s="12" t="s">
        <v>25047</v>
      </c>
      <c r="D14414" s="13" t="s">
        <v>25048</v>
      </c>
      <c r="E14414" s="13" t="s">
        <v>25051</v>
      </c>
      <c r="F14414" s="13" t="s">
        <v>3</v>
      </c>
      <c r="G14414" s="13" t="s">
        <v>9</v>
      </c>
      <c r="H14414" s="13"/>
      <c r="I14414" s="14">
        <v>61749</v>
      </c>
      <c r="J14414" s="14">
        <v>10110</v>
      </c>
      <c r="K14414" s="15">
        <f t="shared" si="265"/>
        <v>0.16372734781130058</v>
      </c>
    </row>
    <row r="14415" spans="2:11" ht="12.75">
      <c r="B14415" s="12" t="s">
        <v>32167</v>
      </c>
      <c r="C14415" s="12" t="s">
        <v>25052</v>
      </c>
      <c r="D14415" s="13" t="s">
        <v>25053</v>
      </c>
      <c r="E14415" s="13" t="s">
        <v>25054</v>
      </c>
      <c r="F14415" s="13" t="s">
        <v>6</v>
      </c>
      <c r="G14415" s="13" t="s">
        <v>9</v>
      </c>
      <c r="H14415" s="13"/>
      <c r="I14415" s="14">
        <v>48000</v>
      </c>
      <c r="J14415" s="14">
        <v>14400</v>
      </c>
      <c r="K14415" s="15">
        <f t="shared" si="265"/>
        <v>0.3</v>
      </c>
    </row>
    <row r="14416" spans="2:11" ht="12.75">
      <c r="B14416" s="12" t="s">
        <v>32167</v>
      </c>
      <c r="C14416" s="12" t="s">
        <v>25055</v>
      </c>
      <c r="D14416" s="13" t="s">
        <v>25056</v>
      </c>
      <c r="E14416" s="13" t="s">
        <v>25057</v>
      </c>
      <c r="F14416" s="13" t="s">
        <v>3</v>
      </c>
      <c r="G14416" s="13" t="s">
        <v>9</v>
      </c>
      <c r="H14416" s="13"/>
      <c r="I14416" s="14">
        <v>82000</v>
      </c>
      <c r="J14416" s="14">
        <v>13550</v>
      </c>
      <c r="K14416" s="15">
        <f t="shared" si="265"/>
        <v>0.1652439024390244</v>
      </c>
    </row>
    <row r="14417" spans="2:11" ht="12.75">
      <c r="B14417" s="12" t="s">
        <v>32167</v>
      </c>
      <c r="C14417" s="12" t="s">
        <v>24503</v>
      </c>
      <c r="D14417" s="13" t="s">
        <v>24504</v>
      </c>
      <c r="E14417" s="13" t="s">
        <v>24505</v>
      </c>
      <c r="F14417" s="13" t="s">
        <v>3</v>
      </c>
      <c r="G14417" s="13" t="s">
        <v>9</v>
      </c>
      <c r="H14417" s="13"/>
      <c r="I14417" s="14">
        <v>29319</v>
      </c>
      <c r="J14417" s="14">
        <v>7329</v>
      </c>
      <c r="K14417" s="15">
        <f t="shared" si="265"/>
        <v>0.24997441931853065</v>
      </c>
    </row>
    <row r="14418" spans="2:11" ht="12.75">
      <c r="B14418" s="12" t="s">
        <v>32167</v>
      </c>
      <c r="C14418" s="12" t="s">
        <v>25058</v>
      </c>
      <c r="D14418" s="13" t="s">
        <v>25059</v>
      </c>
      <c r="E14418" s="13" t="s">
        <v>5600</v>
      </c>
      <c r="F14418" s="13" t="s">
        <v>3</v>
      </c>
      <c r="G14418" s="13" t="s">
        <v>9</v>
      </c>
      <c r="H14418" s="13"/>
      <c r="I14418" s="14">
        <v>95000</v>
      </c>
      <c r="J14418" s="14">
        <v>28500</v>
      </c>
      <c r="K14418" s="15">
        <f t="shared" si="265"/>
        <v>0.3</v>
      </c>
    </row>
    <row r="14419" spans="2:11" ht="12.75">
      <c r="B14419" s="12" t="s">
        <v>32167</v>
      </c>
      <c r="C14419" s="12" t="s">
        <v>25063</v>
      </c>
      <c r="D14419" s="13" t="s">
        <v>25064</v>
      </c>
      <c r="E14419" s="13" t="s">
        <v>25065</v>
      </c>
      <c r="F14419" s="13" t="s">
        <v>5</v>
      </c>
      <c r="G14419" s="13" t="s">
        <v>9</v>
      </c>
      <c r="H14419" s="13"/>
      <c r="I14419" s="14">
        <v>22169</v>
      </c>
      <c r="J14419" s="14">
        <v>8467</v>
      </c>
      <c r="K14419" s="15">
        <f t="shared" si="265"/>
        <v>0.38192972168343181</v>
      </c>
    </row>
    <row r="14420" spans="2:11" ht="12.75">
      <c r="B14420" s="12" t="s">
        <v>32167</v>
      </c>
      <c r="C14420" s="12" t="s">
        <v>25060</v>
      </c>
      <c r="D14420" s="13" t="s">
        <v>25061</v>
      </c>
      <c r="E14420" s="13" t="s">
        <v>25062</v>
      </c>
      <c r="F14420" s="13" t="s">
        <v>3</v>
      </c>
      <c r="G14420" s="13" t="s">
        <v>9</v>
      </c>
      <c r="H14420" s="13"/>
      <c r="I14420" s="14">
        <v>58050</v>
      </c>
      <c r="J14420" s="14">
        <v>17415</v>
      </c>
      <c r="K14420" s="15">
        <f t="shared" si="265"/>
        <v>0.3</v>
      </c>
    </row>
    <row r="14421" spans="2:11" ht="12.75">
      <c r="B14421" s="12" t="s">
        <v>32167</v>
      </c>
      <c r="C14421" s="12" t="s">
        <v>25060</v>
      </c>
      <c r="D14421" s="13" t="s">
        <v>25061</v>
      </c>
      <c r="E14421" s="13" t="s">
        <v>5600</v>
      </c>
      <c r="F14421" s="13" t="s">
        <v>3</v>
      </c>
      <c r="G14421" s="13" t="s">
        <v>9</v>
      </c>
      <c r="H14421" s="13"/>
      <c r="I14421" s="14">
        <v>139071</v>
      </c>
      <c r="J14421" s="14">
        <v>27814</v>
      </c>
      <c r="K14421" s="15">
        <f t="shared" si="265"/>
        <v>0.19999856188565554</v>
      </c>
    </row>
    <row r="14422" spans="2:11" ht="12.75">
      <c r="B14422" s="12" t="s">
        <v>32167</v>
      </c>
      <c r="C14422" s="12" t="s">
        <v>25076</v>
      </c>
      <c r="D14422" s="13" t="s">
        <v>25077</v>
      </c>
      <c r="E14422" s="13" t="s">
        <v>25078</v>
      </c>
      <c r="F14422" s="13" t="s">
        <v>7</v>
      </c>
      <c r="G14422" s="13" t="s">
        <v>9</v>
      </c>
      <c r="H14422" s="13"/>
      <c r="I14422" s="14">
        <v>10430</v>
      </c>
      <c r="J14422" s="14">
        <v>3129</v>
      </c>
      <c r="K14422" s="15">
        <f t="shared" si="265"/>
        <v>0.3</v>
      </c>
    </row>
    <row r="14423" spans="2:11" ht="12.75">
      <c r="B14423" s="12" t="s">
        <v>32167</v>
      </c>
      <c r="C14423" s="12" t="s">
        <v>25066</v>
      </c>
      <c r="D14423" s="13" t="s">
        <v>25067</v>
      </c>
      <c r="E14423" s="13" t="s">
        <v>25068</v>
      </c>
      <c r="F14423" s="13" t="s">
        <v>6</v>
      </c>
      <c r="G14423" s="13" t="s">
        <v>9</v>
      </c>
      <c r="H14423" s="13"/>
      <c r="I14423" s="14">
        <v>27382</v>
      </c>
      <c r="J14423" s="14">
        <v>5476</v>
      </c>
      <c r="K14423" s="15">
        <f t="shared" si="265"/>
        <v>0.19998539186326783</v>
      </c>
    </row>
    <row r="14424" spans="2:11" ht="12.75">
      <c r="B14424" s="12" t="s">
        <v>32167</v>
      </c>
      <c r="C14424" s="12" t="s">
        <v>25069</v>
      </c>
      <c r="D14424" s="13" t="s">
        <v>25070</v>
      </c>
      <c r="E14424" s="13" t="s">
        <v>25071</v>
      </c>
      <c r="F14424" s="13" t="s">
        <v>6</v>
      </c>
      <c r="G14424" s="13" t="s">
        <v>9</v>
      </c>
      <c r="H14424" s="13"/>
      <c r="I14424" s="14">
        <v>14060</v>
      </c>
      <c r="J14424" s="14">
        <v>3021</v>
      </c>
      <c r="K14424" s="15">
        <f t="shared" si="265"/>
        <v>0.21486486486486486</v>
      </c>
    </row>
    <row r="14425" spans="2:11" ht="12.75">
      <c r="B14425" s="12" t="s">
        <v>32167</v>
      </c>
      <c r="C14425" s="12" t="s">
        <v>25117</v>
      </c>
      <c r="D14425" s="13" t="s">
        <v>25118</v>
      </c>
      <c r="E14425" s="13" t="s">
        <v>25119</v>
      </c>
      <c r="F14425" s="13" t="s">
        <v>3</v>
      </c>
      <c r="G14425" s="13" t="s">
        <v>9</v>
      </c>
      <c r="H14425" s="13"/>
      <c r="I14425" s="14">
        <v>14746</v>
      </c>
      <c r="J14425" s="14">
        <v>2949</v>
      </c>
      <c r="K14425" s="15">
        <f t="shared" si="265"/>
        <v>0.19998643699986438</v>
      </c>
    </row>
    <row r="14426" spans="2:11" ht="12.75">
      <c r="B14426" s="12" t="s">
        <v>32167</v>
      </c>
      <c r="C14426" s="12" t="s">
        <v>25079</v>
      </c>
      <c r="D14426" s="13" t="s">
        <v>25080</v>
      </c>
      <c r="E14426" s="13" t="s">
        <v>25081</v>
      </c>
      <c r="F14426" s="13" t="s">
        <v>5</v>
      </c>
      <c r="G14426" s="13" t="s">
        <v>9</v>
      </c>
      <c r="H14426" s="13"/>
      <c r="I14426" s="14">
        <v>21360</v>
      </c>
      <c r="J14426" s="14">
        <v>6408</v>
      </c>
      <c r="K14426" s="15">
        <f t="shared" si="265"/>
        <v>0.3</v>
      </c>
    </row>
    <row r="14427" spans="2:11" ht="12.75">
      <c r="B14427" s="12" t="s">
        <v>32167</v>
      </c>
      <c r="C14427" s="12" t="s">
        <v>25079</v>
      </c>
      <c r="D14427" s="13" t="s">
        <v>25080</v>
      </c>
      <c r="E14427" s="13" t="s">
        <v>25082</v>
      </c>
      <c r="F14427" s="13" t="s">
        <v>3</v>
      </c>
      <c r="G14427" s="13" t="s">
        <v>9</v>
      </c>
      <c r="H14427" s="13"/>
      <c r="I14427" s="14">
        <v>161134</v>
      </c>
      <c r="J14427" s="14">
        <v>48340</v>
      </c>
      <c r="K14427" s="15">
        <f t="shared" si="265"/>
        <v>0.29999875879702609</v>
      </c>
    </row>
    <row r="14428" spans="2:11" ht="12.75">
      <c r="B14428" s="12" t="s">
        <v>32167</v>
      </c>
      <c r="C14428" s="12" t="s">
        <v>25079</v>
      </c>
      <c r="D14428" s="13" t="s">
        <v>25080</v>
      </c>
      <c r="E14428" s="13" t="s">
        <v>25083</v>
      </c>
      <c r="F14428" s="13" t="s">
        <v>5</v>
      </c>
      <c r="G14428" s="13" t="s">
        <v>9</v>
      </c>
      <c r="H14428" s="13"/>
      <c r="I14428" s="14">
        <v>41164</v>
      </c>
      <c r="J14428" s="14">
        <v>13757</v>
      </c>
      <c r="K14428" s="15">
        <f t="shared" si="265"/>
        <v>0.3341997862209698</v>
      </c>
    </row>
    <row r="14429" spans="2:11" ht="12.75">
      <c r="B14429" s="12" t="s">
        <v>32167</v>
      </c>
      <c r="C14429" s="12" t="s">
        <v>25079</v>
      </c>
      <c r="D14429" s="13" t="s">
        <v>25080</v>
      </c>
      <c r="E14429" s="13" t="s">
        <v>25084</v>
      </c>
      <c r="F14429" s="13" t="s">
        <v>6</v>
      </c>
      <c r="G14429" s="13" t="s">
        <v>9</v>
      </c>
      <c r="H14429" s="13"/>
      <c r="I14429" s="14">
        <v>52775</v>
      </c>
      <c r="J14429" s="14">
        <v>10555</v>
      </c>
      <c r="K14429" s="15">
        <f t="shared" si="265"/>
        <v>0.2</v>
      </c>
    </row>
    <row r="14430" spans="2:11" ht="12.75">
      <c r="B14430" s="12" t="s">
        <v>32167</v>
      </c>
      <c r="C14430" s="12" t="s">
        <v>25079</v>
      </c>
      <c r="D14430" s="13" t="s">
        <v>25080</v>
      </c>
      <c r="E14430" s="13" t="s">
        <v>25085</v>
      </c>
      <c r="F14430" s="13" t="s">
        <v>3</v>
      </c>
      <c r="G14430" s="13" t="s">
        <v>9</v>
      </c>
      <c r="H14430" s="13"/>
      <c r="I14430" s="14">
        <v>68334</v>
      </c>
      <c r="J14430" s="14">
        <v>13666</v>
      </c>
      <c r="K14430" s="15">
        <f t="shared" si="265"/>
        <v>0.19998829279714345</v>
      </c>
    </row>
    <row r="14431" spans="2:11" ht="12.75">
      <c r="B14431" s="12" t="s">
        <v>32167</v>
      </c>
      <c r="C14431" s="12" t="s">
        <v>25086</v>
      </c>
      <c r="D14431" s="13" t="s">
        <v>25087</v>
      </c>
      <c r="E14431" s="13" t="s">
        <v>25088</v>
      </c>
      <c r="F14431" s="13" t="s">
        <v>3</v>
      </c>
      <c r="G14431" s="13" t="s">
        <v>9</v>
      </c>
      <c r="H14431" s="13"/>
      <c r="I14431" s="14">
        <v>28000</v>
      </c>
      <c r="J14431" s="14">
        <v>8400</v>
      </c>
      <c r="K14431" s="15">
        <f t="shared" si="265"/>
        <v>0.3</v>
      </c>
    </row>
    <row r="14432" spans="2:11" ht="12.75">
      <c r="B14432" s="12" t="s">
        <v>32167</v>
      </c>
      <c r="C14432" s="12" t="s">
        <v>25086</v>
      </c>
      <c r="D14432" s="13" t="s">
        <v>25087</v>
      </c>
      <c r="E14432" s="13" t="s">
        <v>10479</v>
      </c>
      <c r="F14432" s="13" t="s">
        <v>3</v>
      </c>
      <c r="G14432" s="13" t="s">
        <v>9</v>
      </c>
      <c r="H14432" s="13"/>
      <c r="I14432" s="14">
        <v>38051</v>
      </c>
      <c r="J14432" s="14">
        <v>11026</v>
      </c>
      <c r="K14432" s="15">
        <f t="shared" si="265"/>
        <v>0.28976899424456648</v>
      </c>
    </row>
    <row r="14433" spans="2:11" ht="12.75">
      <c r="B14433" s="12" t="s">
        <v>32167</v>
      </c>
      <c r="C14433" s="12" t="s">
        <v>25086</v>
      </c>
      <c r="D14433" s="13" t="s">
        <v>25087</v>
      </c>
      <c r="E14433" s="13" t="s">
        <v>25089</v>
      </c>
      <c r="F14433" s="13" t="s">
        <v>3</v>
      </c>
      <c r="G14433" s="13" t="s">
        <v>9</v>
      </c>
      <c r="H14433" s="13"/>
      <c r="I14433" s="14">
        <v>11283</v>
      </c>
      <c r="J14433" s="14">
        <v>4513</v>
      </c>
      <c r="K14433" s="15">
        <f t="shared" si="265"/>
        <v>0.39998227421784988</v>
      </c>
    </row>
    <row r="14434" spans="2:11" ht="12.75">
      <c r="B14434" s="12" t="s">
        <v>32167</v>
      </c>
      <c r="C14434" s="12" t="s">
        <v>25090</v>
      </c>
      <c r="D14434" s="13" t="s">
        <v>25091</v>
      </c>
      <c r="E14434" s="13" t="s">
        <v>25092</v>
      </c>
      <c r="F14434" s="13" t="s">
        <v>3</v>
      </c>
      <c r="G14434" s="13" t="s">
        <v>9</v>
      </c>
      <c r="H14434" s="13"/>
      <c r="I14434" s="14">
        <v>28002</v>
      </c>
      <c r="J14434" s="14">
        <v>8400</v>
      </c>
      <c r="K14434" s="15">
        <f t="shared" si="265"/>
        <v>0.29997857295907437</v>
      </c>
    </row>
    <row r="14435" spans="2:11" ht="12.75">
      <c r="B14435" s="12" t="s">
        <v>32167</v>
      </c>
      <c r="C14435" s="12" t="s">
        <v>25093</v>
      </c>
      <c r="D14435" s="13" t="s">
        <v>25094</v>
      </c>
      <c r="E14435" s="13" t="s">
        <v>25095</v>
      </c>
      <c r="F14435" s="13" t="s">
        <v>3</v>
      </c>
      <c r="G14435" s="13" t="s">
        <v>9</v>
      </c>
      <c r="H14435" s="13"/>
      <c r="I14435" s="14">
        <v>305578</v>
      </c>
      <c r="J14435" s="14">
        <v>69246</v>
      </c>
      <c r="K14435" s="15">
        <f t="shared" si="265"/>
        <v>0.22660662744045709</v>
      </c>
    </row>
    <row r="14436" spans="2:11" ht="12.75">
      <c r="B14436" s="12" t="s">
        <v>32167</v>
      </c>
      <c r="C14436" s="12" t="s">
        <v>25096</v>
      </c>
      <c r="D14436" s="13" t="s">
        <v>25097</v>
      </c>
      <c r="E14436" s="13" t="s">
        <v>25098</v>
      </c>
      <c r="F14436" s="13" t="s">
        <v>5</v>
      </c>
      <c r="G14436" s="13" t="s">
        <v>9</v>
      </c>
      <c r="H14436" s="13"/>
      <c r="I14436" s="14">
        <v>14420</v>
      </c>
      <c r="J14436" s="14">
        <v>5768</v>
      </c>
      <c r="K14436" s="15">
        <f t="shared" si="265"/>
        <v>0.4</v>
      </c>
    </row>
    <row r="14437" spans="2:11" ht="12.75">
      <c r="B14437" s="12" t="s">
        <v>32167</v>
      </c>
      <c r="C14437" s="12" t="s">
        <v>25099</v>
      </c>
      <c r="D14437" s="13" t="s">
        <v>25100</v>
      </c>
      <c r="E14437" s="13" t="s">
        <v>25101</v>
      </c>
      <c r="F14437" s="13" t="s">
        <v>6</v>
      </c>
      <c r="G14437" s="13" t="s">
        <v>9</v>
      </c>
      <c r="H14437" s="13"/>
      <c r="I14437" s="14">
        <v>45449</v>
      </c>
      <c r="J14437" s="14">
        <v>9089</v>
      </c>
      <c r="K14437" s="15">
        <f t="shared" si="265"/>
        <v>0.19998239785253802</v>
      </c>
    </row>
    <row r="14438" spans="2:11" ht="12.75">
      <c r="B14438" s="12" t="s">
        <v>32167</v>
      </c>
      <c r="C14438" s="12" t="s">
        <v>25099</v>
      </c>
      <c r="D14438" s="13" t="s">
        <v>25100</v>
      </c>
      <c r="E14438" s="13" t="s">
        <v>25102</v>
      </c>
      <c r="F14438" s="13" t="s">
        <v>7</v>
      </c>
      <c r="G14438" s="13" t="s">
        <v>9</v>
      </c>
      <c r="H14438" s="13"/>
      <c r="I14438" s="14">
        <v>13428</v>
      </c>
      <c r="J14438" s="14">
        <v>4028</v>
      </c>
      <c r="K14438" s="15">
        <f t="shared" si="265"/>
        <v>0.29997021149836162</v>
      </c>
    </row>
    <row r="14439" spans="2:11" ht="12.75">
      <c r="B14439" s="12" t="s">
        <v>32167</v>
      </c>
      <c r="C14439" s="12" t="s">
        <v>25099</v>
      </c>
      <c r="D14439" s="13" t="s">
        <v>25100</v>
      </c>
      <c r="E14439" s="13" t="s">
        <v>25103</v>
      </c>
      <c r="F14439" s="13" t="s">
        <v>6</v>
      </c>
      <c r="G14439" s="13" t="s">
        <v>9</v>
      </c>
      <c r="H14439" s="13"/>
      <c r="I14439" s="14">
        <v>121881</v>
      </c>
      <c r="J14439" s="14">
        <v>24376</v>
      </c>
      <c r="K14439" s="15">
        <f t="shared" si="265"/>
        <v>0.19999835905514396</v>
      </c>
    </row>
    <row r="14440" spans="2:11" ht="12.75">
      <c r="B14440" s="12" t="s">
        <v>32167</v>
      </c>
      <c r="C14440" s="12" t="s">
        <v>25099</v>
      </c>
      <c r="D14440" s="13" t="s">
        <v>25100</v>
      </c>
      <c r="E14440" s="13" t="s">
        <v>25104</v>
      </c>
      <c r="F14440" s="13" t="s">
        <v>7</v>
      </c>
      <c r="G14440" s="13" t="s">
        <v>9</v>
      </c>
      <c r="H14440" s="13"/>
      <c r="I14440" s="14">
        <v>17075</v>
      </c>
      <c r="J14440" s="14">
        <v>6830</v>
      </c>
      <c r="K14440" s="15">
        <f t="shared" si="265"/>
        <v>0.4</v>
      </c>
    </row>
    <row r="14441" spans="2:11" ht="12.75">
      <c r="B14441" s="12" t="s">
        <v>32167</v>
      </c>
      <c r="C14441" s="12" t="s">
        <v>24926</v>
      </c>
      <c r="D14441" s="13" t="s">
        <v>24927</v>
      </c>
      <c r="E14441" s="13" t="s">
        <v>24928</v>
      </c>
      <c r="F14441" s="13" t="s">
        <v>3</v>
      </c>
      <c r="G14441" s="13" t="s">
        <v>9</v>
      </c>
      <c r="H14441" s="13"/>
      <c r="I14441" s="14">
        <v>49054</v>
      </c>
      <c r="J14441" s="14">
        <v>12263</v>
      </c>
      <c r="K14441" s="15">
        <f t="shared" si="265"/>
        <v>0.24998980715130265</v>
      </c>
    </row>
    <row r="14442" spans="2:11" ht="12.75">
      <c r="B14442" s="12" t="s">
        <v>32167</v>
      </c>
      <c r="C14442" s="12" t="s">
        <v>24926</v>
      </c>
      <c r="D14442" s="13" t="s">
        <v>24927</v>
      </c>
      <c r="E14442" s="13" t="s">
        <v>24929</v>
      </c>
      <c r="F14442" s="13" t="s">
        <v>3</v>
      </c>
      <c r="G14442" s="13" t="s">
        <v>9</v>
      </c>
      <c r="H14442" s="13"/>
      <c r="I14442" s="14">
        <v>14654</v>
      </c>
      <c r="J14442" s="14">
        <v>3663</v>
      </c>
      <c r="K14442" s="15">
        <f t="shared" si="265"/>
        <v>0.24996587962331104</v>
      </c>
    </row>
    <row r="14443" spans="2:11" ht="12.75">
      <c r="B14443" s="12" t="s">
        <v>32167</v>
      </c>
      <c r="C14443" s="12" t="s">
        <v>24926</v>
      </c>
      <c r="D14443" s="13" t="s">
        <v>24927</v>
      </c>
      <c r="E14443" s="13" t="s">
        <v>24930</v>
      </c>
      <c r="F14443" s="13" t="s">
        <v>3</v>
      </c>
      <c r="G14443" s="13" t="s">
        <v>9</v>
      </c>
      <c r="H14443" s="13"/>
      <c r="I14443" s="14">
        <v>22857</v>
      </c>
      <c r="J14443" s="14">
        <v>5714</v>
      </c>
      <c r="K14443" s="15">
        <f t="shared" si="265"/>
        <v>0.24998906243164021</v>
      </c>
    </row>
    <row r="14444" spans="2:11" ht="12.75">
      <c r="B14444" s="12" t="s">
        <v>32167</v>
      </c>
      <c r="C14444" s="12" t="s">
        <v>25105</v>
      </c>
      <c r="D14444" s="13" t="s">
        <v>25106</v>
      </c>
      <c r="E14444" s="13" t="s">
        <v>11920</v>
      </c>
      <c r="F14444" s="13" t="s">
        <v>5</v>
      </c>
      <c r="G14444" s="13" t="s">
        <v>9</v>
      </c>
      <c r="H14444" s="13"/>
      <c r="I14444" s="14">
        <v>35500</v>
      </c>
      <c r="J14444" s="14">
        <v>10650</v>
      </c>
      <c r="K14444" s="15">
        <f t="shared" si="265"/>
        <v>0.3</v>
      </c>
    </row>
    <row r="14445" spans="2:11" ht="12.75">
      <c r="B14445" s="12" t="s">
        <v>32167</v>
      </c>
      <c r="C14445" s="12" t="s">
        <v>25105</v>
      </c>
      <c r="D14445" s="13" t="s">
        <v>25106</v>
      </c>
      <c r="E14445" s="13" t="s">
        <v>25107</v>
      </c>
      <c r="F14445" s="13" t="s">
        <v>3</v>
      </c>
      <c r="G14445" s="13" t="s">
        <v>9</v>
      </c>
      <c r="H14445" s="13"/>
      <c r="I14445" s="14">
        <v>88088</v>
      </c>
      <c r="J14445" s="14">
        <v>35235</v>
      </c>
      <c r="K14445" s="15">
        <f t="shared" si="265"/>
        <v>0.39999772954318408</v>
      </c>
    </row>
    <row r="14446" spans="2:11" ht="12.75">
      <c r="B14446" s="12" t="s">
        <v>32167</v>
      </c>
      <c r="C14446" s="12" t="s">
        <v>24776</v>
      </c>
      <c r="D14446" s="13" t="s">
        <v>24777</v>
      </c>
      <c r="E14446" s="13" t="s">
        <v>24778</v>
      </c>
      <c r="F14446" s="13" t="s">
        <v>5</v>
      </c>
      <c r="G14446" s="13" t="s">
        <v>9</v>
      </c>
      <c r="H14446" s="13"/>
      <c r="I14446" s="14">
        <v>10175</v>
      </c>
      <c r="J14446" s="14">
        <v>3052</v>
      </c>
      <c r="K14446" s="15">
        <f t="shared" si="265"/>
        <v>0.29995085995085996</v>
      </c>
    </row>
    <row r="14447" spans="2:11" ht="12.75">
      <c r="B14447" s="12" t="s">
        <v>32167</v>
      </c>
      <c r="C14447" s="12" t="s">
        <v>24779</v>
      </c>
      <c r="D14447" s="13" t="s">
        <v>24780</v>
      </c>
      <c r="E14447" s="13" t="s">
        <v>24781</v>
      </c>
      <c r="F14447" s="13" t="s">
        <v>6</v>
      </c>
      <c r="G14447" s="13" t="s">
        <v>9</v>
      </c>
      <c r="H14447" s="13"/>
      <c r="I14447" s="14">
        <v>64127</v>
      </c>
      <c r="J14447" s="14">
        <v>12825</v>
      </c>
      <c r="K14447" s="15">
        <f t="shared" si="265"/>
        <v>0.1999937623777816</v>
      </c>
    </row>
    <row r="14448" spans="2:11" ht="12.75">
      <c r="B14448" s="12" t="s">
        <v>32167</v>
      </c>
      <c r="C14448" s="12" t="s">
        <v>24779</v>
      </c>
      <c r="D14448" s="13" t="s">
        <v>24780</v>
      </c>
      <c r="E14448" s="13" t="s">
        <v>24782</v>
      </c>
      <c r="F14448" s="13" t="s">
        <v>3</v>
      </c>
      <c r="G14448" s="13" t="s">
        <v>9</v>
      </c>
      <c r="H14448" s="13"/>
      <c r="I14448" s="14">
        <v>75730</v>
      </c>
      <c r="J14448" s="14">
        <v>15146</v>
      </c>
      <c r="K14448" s="15">
        <f t="shared" si="265"/>
        <v>0.2</v>
      </c>
    </row>
    <row r="14449" spans="2:11" ht="12.75">
      <c r="B14449" s="12" t="s">
        <v>32167</v>
      </c>
      <c r="C14449" s="12" t="s">
        <v>24779</v>
      </c>
      <c r="D14449" s="13" t="s">
        <v>24780</v>
      </c>
      <c r="E14449" s="13" t="s">
        <v>24783</v>
      </c>
      <c r="F14449" s="13" t="s">
        <v>5</v>
      </c>
      <c r="G14449" s="13" t="s">
        <v>9</v>
      </c>
      <c r="H14449" s="13"/>
      <c r="I14449" s="14">
        <v>289167</v>
      </c>
      <c r="J14449" s="14">
        <v>115666</v>
      </c>
      <c r="K14449" s="15">
        <f t="shared" si="265"/>
        <v>0.39999723343258392</v>
      </c>
    </row>
    <row r="14450" spans="2:11" ht="12.75">
      <c r="B14450" s="12" t="s">
        <v>32167</v>
      </c>
      <c r="C14450" s="12" t="s">
        <v>25120</v>
      </c>
      <c r="D14450" s="13" t="s">
        <v>25121</v>
      </c>
      <c r="E14450" s="13" t="s">
        <v>25122</v>
      </c>
      <c r="F14450" s="13" t="s">
        <v>5</v>
      </c>
      <c r="G14450" s="13" t="s">
        <v>9</v>
      </c>
      <c r="H14450" s="13"/>
      <c r="I14450" s="14">
        <v>219325</v>
      </c>
      <c r="J14450" s="14">
        <v>109662</v>
      </c>
      <c r="K14450" s="15">
        <f t="shared" si="265"/>
        <v>0.49999772027812606</v>
      </c>
    </row>
    <row r="14451" spans="2:11" ht="12.75">
      <c r="B14451" s="12" t="s">
        <v>32167</v>
      </c>
      <c r="C14451" s="12" t="s">
        <v>25123</v>
      </c>
      <c r="D14451" s="13" t="s">
        <v>25124</v>
      </c>
      <c r="E14451" s="13" t="s">
        <v>25125</v>
      </c>
      <c r="F14451" s="13" t="s">
        <v>2</v>
      </c>
      <c r="G14451" s="13" t="s">
        <v>9</v>
      </c>
      <c r="H14451" s="13"/>
      <c r="I14451" s="14">
        <v>41463</v>
      </c>
      <c r="J14451" s="14">
        <v>8292</v>
      </c>
      <c r="K14451" s="15">
        <f t="shared" si="265"/>
        <v>0.19998552926705737</v>
      </c>
    </row>
    <row r="14452" spans="2:11" ht="12.75">
      <c r="B14452" s="12" t="s">
        <v>32167</v>
      </c>
      <c r="C14452" s="12" t="s">
        <v>25123</v>
      </c>
      <c r="D14452" s="13" t="s">
        <v>25124</v>
      </c>
      <c r="E14452" s="13" t="s">
        <v>25126</v>
      </c>
      <c r="F14452" s="13" t="s">
        <v>3</v>
      </c>
      <c r="G14452" s="13" t="s">
        <v>9</v>
      </c>
      <c r="H14452" s="13"/>
      <c r="I14452" s="14">
        <v>37500</v>
      </c>
      <c r="J14452" s="14">
        <v>15000</v>
      </c>
      <c r="K14452" s="15">
        <f t="shared" si="265"/>
        <v>0.4</v>
      </c>
    </row>
    <row r="14453" spans="2:11" ht="12.75">
      <c r="B14453" s="12" t="s">
        <v>32167</v>
      </c>
      <c r="C14453" s="12" t="s">
        <v>25127</v>
      </c>
      <c r="D14453" s="13" t="s">
        <v>20051</v>
      </c>
      <c r="E14453" s="13" t="s">
        <v>25128</v>
      </c>
      <c r="F14453" s="13" t="s">
        <v>3</v>
      </c>
      <c r="G14453" s="13" t="s">
        <v>9</v>
      </c>
      <c r="H14453" s="13"/>
      <c r="I14453" s="14">
        <v>25060</v>
      </c>
      <c r="J14453" s="14">
        <v>7518</v>
      </c>
      <c r="K14453" s="15">
        <f t="shared" si="265"/>
        <v>0.3</v>
      </c>
    </row>
    <row r="14454" spans="2:11" ht="12.75">
      <c r="B14454" s="12" t="s">
        <v>32167</v>
      </c>
      <c r="C14454" s="12" t="s">
        <v>25129</v>
      </c>
      <c r="D14454" s="13" t="s">
        <v>25130</v>
      </c>
      <c r="E14454" s="13" t="s">
        <v>25131</v>
      </c>
      <c r="F14454" s="13" t="s">
        <v>3</v>
      </c>
      <c r="G14454" s="13" t="s">
        <v>9</v>
      </c>
      <c r="H14454" s="13"/>
      <c r="I14454" s="14">
        <v>380000</v>
      </c>
      <c r="J14454" s="14">
        <v>76000</v>
      </c>
      <c r="K14454" s="15">
        <f t="shared" si="265"/>
        <v>0.2</v>
      </c>
    </row>
    <row r="14455" spans="2:11" ht="12.75">
      <c r="B14455" s="12" t="s">
        <v>32167</v>
      </c>
      <c r="C14455" s="12" t="s">
        <v>54437</v>
      </c>
      <c r="D14455" s="13" t="s">
        <v>25132</v>
      </c>
      <c r="E14455" s="13" t="s">
        <v>25133</v>
      </c>
      <c r="F14455" s="13" t="s">
        <v>7</v>
      </c>
      <c r="G14455" s="13" t="s">
        <v>9</v>
      </c>
      <c r="H14455" s="13"/>
      <c r="I14455" s="14">
        <v>30518</v>
      </c>
      <c r="J14455" s="14">
        <v>9155</v>
      </c>
      <c r="K14455" s="15">
        <f t="shared" si="265"/>
        <v>0.29998689298119141</v>
      </c>
    </row>
    <row r="14456" spans="2:11" ht="12.75">
      <c r="B14456" s="12" t="s">
        <v>32167</v>
      </c>
      <c r="C14456" s="12" t="s">
        <v>54437</v>
      </c>
      <c r="D14456" s="13" t="s">
        <v>25132</v>
      </c>
      <c r="E14456" s="13" t="s">
        <v>25134</v>
      </c>
      <c r="F14456" s="13" t="s">
        <v>7</v>
      </c>
      <c r="G14456" s="13" t="s">
        <v>9</v>
      </c>
      <c r="H14456" s="13"/>
      <c r="I14456" s="14">
        <v>66814</v>
      </c>
      <c r="J14456" s="14">
        <v>33407</v>
      </c>
      <c r="K14456" s="15">
        <f t="shared" si="265"/>
        <v>0.5</v>
      </c>
    </row>
    <row r="14457" spans="2:11" ht="12.75">
      <c r="B14457" s="12" t="s">
        <v>32167</v>
      </c>
      <c r="C14457" s="12" t="s">
        <v>54437</v>
      </c>
      <c r="D14457" s="13" t="s">
        <v>25132</v>
      </c>
      <c r="E14457" s="13" t="s">
        <v>25135</v>
      </c>
      <c r="F14457" s="13" t="s">
        <v>3</v>
      </c>
      <c r="G14457" s="13" t="s">
        <v>9</v>
      </c>
      <c r="H14457" s="13"/>
      <c r="I14457" s="14">
        <v>67552</v>
      </c>
      <c r="J14457" s="14">
        <v>13510</v>
      </c>
      <c r="K14457" s="15">
        <f t="shared" si="265"/>
        <v>0.19999407863571766</v>
      </c>
    </row>
    <row r="14458" spans="2:11" ht="12.75">
      <c r="B14458" s="12" t="s">
        <v>32167</v>
      </c>
      <c r="C14458" s="12" t="s">
        <v>54437</v>
      </c>
      <c r="D14458" s="13" t="s">
        <v>25132</v>
      </c>
      <c r="E14458" s="13" t="s">
        <v>25136</v>
      </c>
      <c r="F14458" s="13" t="s">
        <v>3</v>
      </c>
      <c r="G14458" s="13" t="s">
        <v>9</v>
      </c>
      <c r="H14458" s="13"/>
      <c r="I14458" s="14">
        <v>39925</v>
      </c>
      <c r="J14458" s="14">
        <v>7985</v>
      </c>
      <c r="K14458" s="15">
        <f t="shared" si="265"/>
        <v>0.2</v>
      </c>
    </row>
    <row r="14459" spans="2:11" ht="12.75">
      <c r="B14459" s="12" t="s">
        <v>32167</v>
      </c>
      <c r="C14459" s="12" t="s">
        <v>54438</v>
      </c>
      <c r="D14459" s="13" t="s">
        <v>25137</v>
      </c>
      <c r="E14459" s="13" t="s">
        <v>25138</v>
      </c>
      <c r="F14459" s="13" t="s">
        <v>6</v>
      </c>
      <c r="G14459" s="13" t="s">
        <v>9</v>
      </c>
      <c r="H14459" s="13"/>
      <c r="I14459" s="14">
        <v>451201</v>
      </c>
      <c r="J14459" s="14">
        <v>180480</v>
      </c>
      <c r="K14459" s="15">
        <f t="shared" si="265"/>
        <v>0.39999911347714212</v>
      </c>
    </row>
    <row r="14460" spans="2:11" ht="12.75">
      <c r="B14460" s="12" t="s">
        <v>32167</v>
      </c>
      <c r="C14460" s="12" t="s">
        <v>24752</v>
      </c>
      <c r="D14460" s="13" t="s">
        <v>24753</v>
      </c>
      <c r="E14460" s="13" t="s">
        <v>24754</v>
      </c>
      <c r="F14460" s="13" t="s">
        <v>3</v>
      </c>
      <c r="G14460" s="13" t="s">
        <v>9</v>
      </c>
      <c r="H14460" s="13"/>
      <c r="I14460" s="14">
        <v>76178</v>
      </c>
      <c r="J14460" s="14">
        <v>22853</v>
      </c>
      <c r="K14460" s="15">
        <f t="shared" si="265"/>
        <v>0.29999474914017171</v>
      </c>
    </row>
    <row r="14461" spans="2:11" ht="12.75">
      <c r="B14461" s="12" t="s">
        <v>32167</v>
      </c>
      <c r="C14461" s="12" t="s">
        <v>54439</v>
      </c>
      <c r="D14461" s="13" t="s">
        <v>25139</v>
      </c>
      <c r="E14461" s="13" t="s">
        <v>25140</v>
      </c>
      <c r="F14461" s="13" t="s">
        <v>5</v>
      </c>
      <c r="G14461" s="13" t="s">
        <v>9</v>
      </c>
      <c r="H14461" s="13"/>
      <c r="I14461" s="14">
        <v>34057</v>
      </c>
      <c r="J14461" s="14">
        <v>10217</v>
      </c>
      <c r="K14461" s="15">
        <f t="shared" ref="K14461:K14524" si="266">J14461/I14461</f>
        <v>0.29999706374607277</v>
      </c>
    </row>
    <row r="14462" spans="2:11" ht="12.75">
      <c r="B14462" s="12" t="s">
        <v>32167</v>
      </c>
      <c r="C14462" s="12" t="s">
        <v>54439</v>
      </c>
      <c r="D14462" s="13" t="s">
        <v>25139</v>
      </c>
      <c r="E14462" s="13" t="s">
        <v>25141</v>
      </c>
      <c r="F14462" s="13" t="s">
        <v>3</v>
      </c>
      <c r="G14462" s="13" t="s">
        <v>9</v>
      </c>
      <c r="H14462" s="13"/>
      <c r="I14462" s="14">
        <v>46539</v>
      </c>
      <c r="J14462" s="14">
        <v>13961</v>
      </c>
      <c r="K14462" s="15">
        <f t="shared" si="266"/>
        <v>0.29998495885171578</v>
      </c>
    </row>
    <row r="14463" spans="2:11" ht="12.75">
      <c r="B14463" s="12" t="s">
        <v>32167</v>
      </c>
      <c r="C14463" s="12" t="s">
        <v>25142</v>
      </c>
      <c r="D14463" s="13" t="s">
        <v>25143</v>
      </c>
      <c r="E14463" s="13" t="s">
        <v>10479</v>
      </c>
      <c r="F14463" s="13" t="s">
        <v>3</v>
      </c>
      <c r="G14463" s="13" t="s">
        <v>9</v>
      </c>
      <c r="H14463" s="13"/>
      <c r="I14463" s="14">
        <v>64771</v>
      </c>
      <c r="J14463" s="14">
        <v>15929</v>
      </c>
      <c r="K14463" s="15">
        <f t="shared" si="266"/>
        <v>0.2459279615877476</v>
      </c>
    </row>
    <row r="14464" spans="2:11" ht="12.75">
      <c r="B14464" s="12" t="s">
        <v>32167</v>
      </c>
      <c r="C14464" s="12" t="s">
        <v>25142</v>
      </c>
      <c r="D14464" s="13" t="s">
        <v>25143</v>
      </c>
      <c r="E14464" s="13" t="s">
        <v>5624</v>
      </c>
      <c r="F14464" s="13" t="s">
        <v>3</v>
      </c>
      <c r="G14464" s="13" t="s">
        <v>9</v>
      </c>
      <c r="H14464" s="13"/>
      <c r="I14464" s="14">
        <v>98029</v>
      </c>
      <c r="J14464" s="14">
        <v>29408</v>
      </c>
      <c r="K14464" s="15">
        <f t="shared" si="266"/>
        <v>0.29999285925593444</v>
      </c>
    </row>
    <row r="14465" spans="2:11" ht="12.75">
      <c r="B14465" s="12" t="s">
        <v>32167</v>
      </c>
      <c r="C14465" s="12" t="s">
        <v>25142</v>
      </c>
      <c r="D14465" s="13" t="s">
        <v>25143</v>
      </c>
      <c r="E14465" s="13" t="s">
        <v>11920</v>
      </c>
      <c r="F14465" s="13" t="s">
        <v>5</v>
      </c>
      <c r="G14465" s="13" t="s">
        <v>9</v>
      </c>
      <c r="H14465" s="13"/>
      <c r="I14465" s="14">
        <v>34200</v>
      </c>
      <c r="J14465" s="14">
        <v>13680</v>
      </c>
      <c r="K14465" s="15">
        <f t="shared" si="266"/>
        <v>0.4</v>
      </c>
    </row>
    <row r="14466" spans="2:11" ht="12.75">
      <c r="B14466" s="12" t="s">
        <v>32167</v>
      </c>
      <c r="C14466" s="12" t="s">
        <v>54440</v>
      </c>
      <c r="D14466" s="13" t="s">
        <v>25144</v>
      </c>
      <c r="E14466" s="13" t="s">
        <v>25145</v>
      </c>
      <c r="F14466" s="13" t="s">
        <v>3</v>
      </c>
      <c r="G14466" s="13" t="s">
        <v>9</v>
      </c>
      <c r="H14466" s="13"/>
      <c r="I14466" s="14">
        <v>277518</v>
      </c>
      <c r="J14466" s="14">
        <v>27000</v>
      </c>
      <c r="K14466" s="15">
        <f t="shared" si="266"/>
        <v>9.7290986530603418E-2</v>
      </c>
    </row>
    <row r="14467" spans="2:11" ht="12.75">
      <c r="B14467" s="12" t="s">
        <v>32167</v>
      </c>
      <c r="C14467" s="12" t="s">
        <v>25146</v>
      </c>
      <c r="D14467" s="13" t="s">
        <v>25147</v>
      </c>
      <c r="E14467" s="13" t="s">
        <v>25148</v>
      </c>
      <c r="F14467" s="13" t="s">
        <v>7</v>
      </c>
      <c r="G14467" s="13" t="s">
        <v>9</v>
      </c>
      <c r="H14467" s="13"/>
      <c r="I14467" s="14">
        <v>41061</v>
      </c>
      <c r="J14467" s="14">
        <v>12318</v>
      </c>
      <c r="K14467" s="15">
        <f t="shared" si="266"/>
        <v>0.29999269379703369</v>
      </c>
    </row>
    <row r="14468" spans="2:11" ht="12.75">
      <c r="B14468" s="12" t="s">
        <v>32167</v>
      </c>
      <c r="C14468" s="12" t="s">
        <v>25146</v>
      </c>
      <c r="D14468" s="13" t="s">
        <v>25147</v>
      </c>
      <c r="E14468" s="13" t="s">
        <v>25149</v>
      </c>
      <c r="F14468" s="13" t="s">
        <v>3</v>
      </c>
      <c r="G14468" s="13" t="s">
        <v>9</v>
      </c>
      <c r="H14468" s="13"/>
      <c r="I14468" s="14">
        <v>396750</v>
      </c>
      <c r="J14468" s="14">
        <v>79350</v>
      </c>
      <c r="K14468" s="15">
        <f t="shared" si="266"/>
        <v>0.2</v>
      </c>
    </row>
    <row r="14469" spans="2:11" ht="12.75">
      <c r="B14469" s="12" t="s">
        <v>32167</v>
      </c>
      <c r="C14469" s="12" t="s">
        <v>25146</v>
      </c>
      <c r="D14469" s="13" t="s">
        <v>25147</v>
      </c>
      <c r="E14469" s="13" t="s">
        <v>25150</v>
      </c>
      <c r="F14469" s="13" t="s">
        <v>6</v>
      </c>
      <c r="G14469" s="13" t="s">
        <v>9</v>
      </c>
      <c r="H14469" s="13"/>
      <c r="I14469" s="14">
        <v>989651</v>
      </c>
      <c r="J14469" s="14">
        <v>80000</v>
      </c>
      <c r="K14469" s="15">
        <f t="shared" si="266"/>
        <v>8.0836577743062965E-2</v>
      </c>
    </row>
    <row r="14470" spans="2:11" ht="12.75">
      <c r="B14470" s="12" t="s">
        <v>32167</v>
      </c>
      <c r="C14470" s="12" t="s">
        <v>25146</v>
      </c>
      <c r="D14470" s="13" t="s">
        <v>25147</v>
      </c>
      <c r="E14470" s="13" t="s">
        <v>25151</v>
      </c>
      <c r="F14470" s="13" t="s">
        <v>3</v>
      </c>
      <c r="G14470" s="13" t="s">
        <v>9</v>
      </c>
      <c r="H14470" s="13"/>
      <c r="I14470" s="14">
        <v>369385</v>
      </c>
      <c r="J14470" s="14">
        <v>135190</v>
      </c>
      <c r="K14470" s="15">
        <f t="shared" si="266"/>
        <v>0.36598670763566471</v>
      </c>
    </row>
    <row r="14471" spans="2:11" ht="12.75">
      <c r="B14471" s="12" t="s">
        <v>32167</v>
      </c>
      <c r="C14471" s="12" t="s">
        <v>24784</v>
      </c>
      <c r="D14471" s="13" t="s">
        <v>24785</v>
      </c>
      <c r="E14471" s="13" t="s">
        <v>24786</v>
      </c>
      <c r="F14471" s="13" t="s">
        <v>3</v>
      </c>
      <c r="G14471" s="13" t="s">
        <v>9</v>
      </c>
      <c r="H14471" s="13"/>
      <c r="I14471" s="14">
        <v>187631</v>
      </c>
      <c r="J14471" s="14">
        <v>37526</v>
      </c>
      <c r="K14471" s="15">
        <f t="shared" si="266"/>
        <v>0.19999893407805747</v>
      </c>
    </row>
    <row r="14472" spans="2:11" ht="12.75">
      <c r="B14472" s="12" t="s">
        <v>32167</v>
      </c>
      <c r="C14472" s="12" t="s">
        <v>24787</v>
      </c>
      <c r="D14472" s="13" t="s">
        <v>24788</v>
      </c>
      <c r="E14472" s="13" t="s">
        <v>24789</v>
      </c>
      <c r="F14472" s="13" t="s">
        <v>3</v>
      </c>
      <c r="G14472" s="13" t="s">
        <v>9</v>
      </c>
      <c r="H14472" s="13"/>
      <c r="I14472" s="14">
        <v>24419</v>
      </c>
      <c r="J14472" s="14">
        <v>7325</v>
      </c>
      <c r="K14472" s="15">
        <f t="shared" si="266"/>
        <v>0.29997133379745278</v>
      </c>
    </row>
    <row r="14473" spans="2:11" ht="12.75">
      <c r="B14473" s="12" t="s">
        <v>32167</v>
      </c>
      <c r="C14473" s="12" t="s">
        <v>25156</v>
      </c>
      <c r="D14473" s="13" t="s">
        <v>25157</v>
      </c>
      <c r="E14473" s="13" t="s">
        <v>25158</v>
      </c>
      <c r="F14473" s="13" t="s">
        <v>3</v>
      </c>
      <c r="G14473" s="13" t="s">
        <v>9</v>
      </c>
      <c r="H14473" s="13"/>
      <c r="I14473" s="14">
        <v>20305</v>
      </c>
      <c r="J14473" s="14">
        <v>6091</v>
      </c>
      <c r="K14473" s="15">
        <f t="shared" si="266"/>
        <v>0.29997537552327014</v>
      </c>
    </row>
    <row r="14474" spans="2:11" ht="12.75">
      <c r="B14474" s="12" t="s">
        <v>32167</v>
      </c>
      <c r="C14474" s="12" t="s">
        <v>25159</v>
      </c>
      <c r="D14474" s="13" t="s">
        <v>25160</v>
      </c>
      <c r="E14474" s="13" t="s">
        <v>25161</v>
      </c>
      <c r="F14474" s="13" t="s">
        <v>3</v>
      </c>
      <c r="G14474" s="13" t="s">
        <v>9</v>
      </c>
      <c r="H14474" s="13"/>
      <c r="I14474" s="14">
        <v>39664</v>
      </c>
      <c r="J14474" s="14">
        <v>7932</v>
      </c>
      <c r="K14474" s="15">
        <f t="shared" si="266"/>
        <v>0.19997983057684551</v>
      </c>
    </row>
    <row r="14475" spans="2:11" ht="12.75">
      <c r="B14475" s="12" t="s">
        <v>32167</v>
      </c>
      <c r="C14475" s="12" t="s">
        <v>25162</v>
      </c>
      <c r="D14475" s="13" t="s">
        <v>25163</v>
      </c>
      <c r="E14475" s="13" t="s">
        <v>25164</v>
      </c>
      <c r="F14475" s="13" t="s">
        <v>3</v>
      </c>
      <c r="G14475" s="13" t="s">
        <v>9</v>
      </c>
      <c r="H14475" s="13"/>
      <c r="I14475" s="14">
        <v>19110</v>
      </c>
      <c r="J14475" s="14">
        <v>3822</v>
      </c>
      <c r="K14475" s="15">
        <f t="shared" si="266"/>
        <v>0.2</v>
      </c>
    </row>
    <row r="14476" spans="2:11" ht="12.75">
      <c r="B14476" s="12" t="s">
        <v>32167</v>
      </c>
      <c r="C14476" s="12" t="s">
        <v>25162</v>
      </c>
      <c r="D14476" s="13" t="s">
        <v>25163</v>
      </c>
      <c r="E14476" s="13" t="s">
        <v>378</v>
      </c>
      <c r="F14476" s="13" t="s">
        <v>3</v>
      </c>
      <c r="G14476" s="13" t="s">
        <v>9</v>
      </c>
      <c r="H14476" s="13"/>
      <c r="I14476" s="14">
        <v>197049</v>
      </c>
      <c r="J14476" s="14">
        <v>36809</v>
      </c>
      <c r="K14476" s="15">
        <f t="shared" si="266"/>
        <v>0.18680125248034754</v>
      </c>
    </row>
    <row r="14477" spans="2:11" ht="12.75">
      <c r="B14477" s="12" t="s">
        <v>32167</v>
      </c>
      <c r="C14477" s="12" t="s">
        <v>25162</v>
      </c>
      <c r="D14477" s="13" t="s">
        <v>25163</v>
      </c>
      <c r="E14477" s="13" t="s">
        <v>25165</v>
      </c>
      <c r="F14477" s="13" t="s">
        <v>7</v>
      </c>
      <c r="G14477" s="13" t="s">
        <v>9</v>
      </c>
      <c r="H14477" s="13"/>
      <c r="I14477" s="14">
        <v>60232</v>
      </c>
      <c r="J14477" s="14">
        <v>12046</v>
      </c>
      <c r="K14477" s="15">
        <f t="shared" si="266"/>
        <v>0.19999335901182097</v>
      </c>
    </row>
    <row r="14478" spans="2:11" ht="12.75">
      <c r="B14478" s="12" t="s">
        <v>32167</v>
      </c>
      <c r="C14478" s="12" t="s">
        <v>54441</v>
      </c>
      <c r="D14478" s="13" t="s">
        <v>25166</v>
      </c>
      <c r="E14478" s="13" t="s">
        <v>25167</v>
      </c>
      <c r="F14478" s="13" t="s">
        <v>3</v>
      </c>
      <c r="G14478" s="13" t="s">
        <v>9</v>
      </c>
      <c r="H14478" s="13"/>
      <c r="I14478" s="14">
        <v>55922</v>
      </c>
      <c r="J14478" s="14">
        <v>10000</v>
      </c>
      <c r="K14478" s="15">
        <f t="shared" si="266"/>
        <v>0.17882049998211794</v>
      </c>
    </row>
    <row r="14479" spans="2:11" ht="12.75">
      <c r="B14479" s="12" t="s">
        <v>32167</v>
      </c>
      <c r="C14479" s="12" t="s">
        <v>24759</v>
      </c>
      <c r="D14479" s="13" t="s">
        <v>24760</v>
      </c>
      <c r="E14479" s="13" t="s">
        <v>24761</v>
      </c>
      <c r="F14479" s="13" t="s">
        <v>3</v>
      </c>
      <c r="G14479" s="13" t="s">
        <v>9</v>
      </c>
      <c r="H14479" s="13"/>
      <c r="I14479" s="14">
        <v>26889</v>
      </c>
      <c r="J14479" s="14">
        <v>10755</v>
      </c>
      <c r="K14479" s="15">
        <f t="shared" si="266"/>
        <v>0.39997768604261968</v>
      </c>
    </row>
    <row r="14480" spans="2:11" ht="12.75">
      <c r="B14480" s="12" t="s">
        <v>32168</v>
      </c>
      <c r="C14480" s="12" t="s">
        <v>54442</v>
      </c>
      <c r="D14480" s="13" t="s">
        <v>25168</v>
      </c>
      <c r="E14480" s="13" t="s">
        <v>25169</v>
      </c>
      <c r="F14480" s="13" t="s">
        <v>3</v>
      </c>
      <c r="G14480" s="13" t="s">
        <v>9</v>
      </c>
      <c r="H14480" s="13" t="s">
        <v>25169</v>
      </c>
      <c r="I14480" s="14">
        <v>28350</v>
      </c>
      <c r="J14480" s="14">
        <v>11340</v>
      </c>
      <c r="K14480" s="15">
        <f t="shared" si="266"/>
        <v>0.4</v>
      </c>
    </row>
    <row r="14481" spans="2:11" ht="12.75">
      <c r="B14481" s="12" t="s">
        <v>32168</v>
      </c>
      <c r="C14481" s="12" t="s">
        <v>54443</v>
      </c>
      <c r="D14481" s="13" t="s">
        <v>25170</v>
      </c>
      <c r="E14481" s="13" t="s">
        <v>25171</v>
      </c>
      <c r="F14481" s="13" t="s">
        <v>3</v>
      </c>
      <c r="G14481" s="13" t="s">
        <v>9</v>
      </c>
      <c r="H14481" s="13" t="s">
        <v>25171</v>
      </c>
      <c r="I14481" s="14">
        <v>17282</v>
      </c>
      <c r="J14481" s="14">
        <v>4321</v>
      </c>
      <c r="K14481" s="15">
        <f t="shared" si="266"/>
        <v>0.25002893183659297</v>
      </c>
    </row>
    <row r="14482" spans="2:11" ht="12.75">
      <c r="B14482" s="12" t="s">
        <v>32168</v>
      </c>
      <c r="C14482" s="12" t="s">
        <v>54444</v>
      </c>
      <c r="D14482" s="13" t="s">
        <v>25172</v>
      </c>
      <c r="E14482" s="13" t="s">
        <v>363</v>
      </c>
      <c r="F14482" s="13" t="s">
        <v>3</v>
      </c>
      <c r="G14482" s="13" t="s">
        <v>9</v>
      </c>
      <c r="H14482" s="13" t="s">
        <v>363</v>
      </c>
      <c r="I14482" s="14">
        <v>59410</v>
      </c>
      <c r="J14482" s="14">
        <v>11882</v>
      </c>
      <c r="K14482" s="15">
        <f t="shared" si="266"/>
        <v>0.2</v>
      </c>
    </row>
    <row r="14483" spans="2:11" ht="12.75">
      <c r="B14483" s="12" t="s">
        <v>32168</v>
      </c>
      <c r="C14483" s="12" t="s">
        <v>54444</v>
      </c>
      <c r="D14483" s="13" t="s">
        <v>25172</v>
      </c>
      <c r="E14483" s="13" t="s">
        <v>25173</v>
      </c>
      <c r="F14483" s="13" t="s">
        <v>3</v>
      </c>
      <c r="G14483" s="13" t="s">
        <v>9</v>
      </c>
      <c r="H14483" s="13" t="s">
        <v>25173</v>
      </c>
      <c r="I14483" s="14">
        <v>34699</v>
      </c>
      <c r="J14483" s="14">
        <v>9369</v>
      </c>
      <c r="K14483" s="15">
        <f t="shared" si="266"/>
        <v>0.27000778120406926</v>
      </c>
    </row>
    <row r="14484" spans="2:11" ht="12.75">
      <c r="B14484" s="12" t="s">
        <v>32168</v>
      </c>
      <c r="C14484" s="12" t="s">
        <v>54445</v>
      </c>
      <c r="D14484" s="13" t="s">
        <v>25174</v>
      </c>
      <c r="E14484" s="13" t="s">
        <v>25175</v>
      </c>
      <c r="F14484" s="13" t="s">
        <v>3</v>
      </c>
      <c r="G14484" s="13" t="s">
        <v>9</v>
      </c>
      <c r="H14484" s="13" t="s">
        <v>25175</v>
      </c>
      <c r="I14484" s="14">
        <v>212920</v>
      </c>
      <c r="J14484" s="14">
        <v>42584</v>
      </c>
      <c r="K14484" s="15">
        <f t="shared" si="266"/>
        <v>0.2</v>
      </c>
    </row>
    <row r="14485" spans="2:11" ht="12.75">
      <c r="B14485" s="12" t="s">
        <v>32168</v>
      </c>
      <c r="C14485" s="12" t="s">
        <v>54446</v>
      </c>
      <c r="D14485" s="13" t="s">
        <v>25176</v>
      </c>
      <c r="E14485" s="13" t="s">
        <v>364</v>
      </c>
      <c r="F14485" s="13" t="s">
        <v>5</v>
      </c>
      <c r="G14485" s="13" t="s">
        <v>9</v>
      </c>
      <c r="H14485" s="13" t="s">
        <v>364</v>
      </c>
      <c r="I14485" s="14">
        <v>17776</v>
      </c>
      <c r="J14485" s="14">
        <v>7110</v>
      </c>
      <c r="K14485" s="15">
        <f t="shared" si="266"/>
        <v>0.39997749774977498</v>
      </c>
    </row>
    <row r="14486" spans="2:11" ht="12.75">
      <c r="B14486" s="12" t="s">
        <v>32168</v>
      </c>
      <c r="C14486" s="12" t="s">
        <v>54446</v>
      </c>
      <c r="D14486" s="13" t="s">
        <v>25176</v>
      </c>
      <c r="E14486" s="13" t="s">
        <v>25177</v>
      </c>
      <c r="F14486" s="13" t="s">
        <v>3</v>
      </c>
      <c r="G14486" s="13" t="s">
        <v>9</v>
      </c>
      <c r="H14486" s="13" t="s">
        <v>25177</v>
      </c>
      <c r="I14486" s="14">
        <v>10571</v>
      </c>
      <c r="J14486" s="14">
        <v>3160</v>
      </c>
      <c r="K14486" s="15">
        <f t="shared" si="266"/>
        <v>0.29893103774477342</v>
      </c>
    </row>
    <row r="14487" spans="2:11" ht="12.75">
      <c r="B14487" s="12" t="s">
        <v>32168</v>
      </c>
      <c r="C14487" s="12" t="s">
        <v>54447</v>
      </c>
      <c r="D14487" s="13" t="s">
        <v>25178</v>
      </c>
      <c r="E14487" s="13" t="s">
        <v>25179</v>
      </c>
      <c r="F14487" s="13" t="s">
        <v>3</v>
      </c>
      <c r="G14487" s="13" t="s">
        <v>9</v>
      </c>
      <c r="H14487" s="13" t="s">
        <v>25179</v>
      </c>
      <c r="I14487" s="14">
        <v>9050</v>
      </c>
      <c r="J14487" s="14">
        <v>3620</v>
      </c>
      <c r="K14487" s="15">
        <f t="shared" si="266"/>
        <v>0.4</v>
      </c>
    </row>
    <row r="14488" spans="2:11" ht="12.75">
      <c r="B14488" s="12" t="s">
        <v>32168</v>
      </c>
      <c r="C14488" s="12" t="s">
        <v>54448</v>
      </c>
      <c r="D14488" s="13" t="s">
        <v>25180</v>
      </c>
      <c r="E14488" s="13" t="s">
        <v>25181</v>
      </c>
      <c r="F14488" s="13" t="s">
        <v>3</v>
      </c>
      <c r="G14488" s="13" t="s">
        <v>9</v>
      </c>
      <c r="H14488" s="13" t="s">
        <v>25181</v>
      </c>
      <c r="I14488" s="14">
        <v>66624</v>
      </c>
      <c r="J14488" s="14">
        <v>13269.21</v>
      </c>
      <c r="K14488" s="15">
        <f t="shared" si="266"/>
        <v>0.19916561599423629</v>
      </c>
    </row>
    <row r="14489" spans="2:11" ht="12.75">
      <c r="B14489" s="12" t="s">
        <v>32168</v>
      </c>
      <c r="C14489" s="12" t="s">
        <v>54449</v>
      </c>
      <c r="D14489" s="13" t="s">
        <v>25182</v>
      </c>
      <c r="E14489" s="13" t="s">
        <v>25183</v>
      </c>
      <c r="F14489" s="13" t="s">
        <v>6</v>
      </c>
      <c r="G14489" s="13" t="s">
        <v>9</v>
      </c>
      <c r="H14489" s="13" t="s">
        <v>25183</v>
      </c>
      <c r="I14489" s="14">
        <v>11807</v>
      </c>
      <c r="J14489" s="14">
        <v>3923.5</v>
      </c>
      <c r="K14489" s="15">
        <f t="shared" si="266"/>
        <v>0.33230287117811469</v>
      </c>
    </row>
    <row r="14490" spans="2:11" ht="12.75">
      <c r="B14490" s="12" t="s">
        <v>32168</v>
      </c>
      <c r="C14490" s="12" t="s">
        <v>54450</v>
      </c>
      <c r="D14490" s="13" t="s">
        <v>25184</v>
      </c>
      <c r="E14490" s="13" t="s">
        <v>25185</v>
      </c>
      <c r="F14490" s="13" t="s">
        <v>7</v>
      </c>
      <c r="G14490" s="13" t="s">
        <v>9</v>
      </c>
      <c r="H14490" s="13" t="s">
        <v>25185</v>
      </c>
      <c r="I14490" s="14">
        <v>796</v>
      </c>
      <c r="J14490" s="14">
        <v>398</v>
      </c>
      <c r="K14490" s="15">
        <f t="shared" si="266"/>
        <v>0.5</v>
      </c>
    </row>
    <row r="14491" spans="2:11" ht="12.75">
      <c r="B14491" s="12" t="s">
        <v>32168</v>
      </c>
      <c r="C14491" s="12" t="s">
        <v>54451</v>
      </c>
      <c r="D14491" s="13" t="s">
        <v>25186</v>
      </c>
      <c r="E14491" s="13" t="s">
        <v>25187</v>
      </c>
      <c r="F14491" s="13" t="s">
        <v>3</v>
      </c>
      <c r="G14491" s="13" t="s">
        <v>9</v>
      </c>
      <c r="H14491" s="13" t="s">
        <v>25187</v>
      </c>
      <c r="I14491" s="14">
        <v>142379</v>
      </c>
      <c r="J14491" s="14">
        <v>42714</v>
      </c>
      <c r="K14491" s="15">
        <f t="shared" si="266"/>
        <v>0.30000210705230407</v>
      </c>
    </row>
    <row r="14492" spans="2:11" ht="12.75">
      <c r="B14492" s="12" t="s">
        <v>32168</v>
      </c>
      <c r="C14492" s="12" t="s">
        <v>54565</v>
      </c>
      <c r="D14492" s="13" t="s">
        <v>25456</v>
      </c>
      <c r="E14492" s="13" t="s">
        <v>17278</v>
      </c>
      <c r="F14492" s="13" t="s">
        <v>3</v>
      </c>
      <c r="G14492" s="13" t="s">
        <v>9</v>
      </c>
      <c r="H14492" s="13" t="s">
        <v>17278</v>
      </c>
      <c r="I14492" s="14">
        <v>12608</v>
      </c>
      <c r="J14492" s="14">
        <v>2522</v>
      </c>
      <c r="K14492" s="15">
        <f t="shared" si="266"/>
        <v>0.20003172588832488</v>
      </c>
    </row>
    <row r="14493" spans="2:11" ht="12.75">
      <c r="B14493" s="12" t="s">
        <v>32168</v>
      </c>
      <c r="C14493" s="12" t="s">
        <v>54452</v>
      </c>
      <c r="D14493" s="13" t="s">
        <v>25188</v>
      </c>
      <c r="E14493" s="13" t="s">
        <v>25189</v>
      </c>
      <c r="F14493" s="13" t="s">
        <v>3</v>
      </c>
      <c r="G14493" s="13" t="s">
        <v>9</v>
      </c>
      <c r="H14493" s="13" t="s">
        <v>25189</v>
      </c>
      <c r="I14493" s="14">
        <v>130528</v>
      </c>
      <c r="J14493" s="14">
        <v>26106</v>
      </c>
      <c r="K14493" s="15">
        <f t="shared" si="266"/>
        <v>0.20000306447658739</v>
      </c>
    </row>
    <row r="14494" spans="2:11" ht="12.75">
      <c r="B14494" s="12" t="s">
        <v>32168</v>
      </c>
      <c r="C14494" s="12" t="s">
        <v>54453</v>
      </c>
      <c r="D14494" s="13" t="s">
        <v>25190</v>
      </c>
      <c r="E14494" s="13" t="s">
        <v>25191</v>
      </c>
      <c r="F14494" s="13" t="s">
        <v>5</v>
      </c>
      <c r="G14494" s="13" t="s">
        <v>9</v>
      </c>
      <c r="H14494" s="13" t="s">
        <v>25191</v>
      </c>
      <c r="I14494" s="14">
        <v>21176</v>
      </c>
      <c r="J14494" s="14">
        <v>6353</v>
      </c>
      <c r="K14494" s="15">
        <f t="shared" si="266"/>
        <v>0.30000944465432566</v>
      </c>
    </row>
    <row r="14495" spans="2:11" ht="12.75">
      <c r="B14495" s="12" t="s">
        <v>32168</v>
      </c>
      <c r="C14495" s="12" t="s">
        <v>54454</v>
      </c>
      <c r="D14495" s="13" t="s">
        <v>25192</v>
      </c>
      <c r="E14495" s="13" t="s">
        <v>25193</v>
      </c>
      <c r="F14495" s="13" t="s">
        <v>5</v>
      </c>
      <c r="G14495" s="13" t="s">
        <v>9</v>
      </c>
      <c r="H14495" s="13" t="s">
        <v>25193</v>
      </c>
      <c r="I14495" s="14">
        <v>27747</v>
      </c>
      <c r="J14495" s="14">
        <v>5549</v>
      </c>
      <c r="K14495" s="15">
        <f t="shared" si="266"/>
        <v>0.19998558402710204</v>
      </c>
    </row>
    <row r="14496" spans="2:11" ht="12.75">
      <c r="B14496" s="12" t="s">
        <v>32168</v>
      </c>
      <c r="C14496" s="12" t="s">
        <v>54455</v>
      </c>
      <c r="D14496" s="13" t="s">
        <v>25194</v>
      </c>
      <c r="E14496" s="13" t="s">
        <v>25195</v>
      </c>
      <c r="F14496" s="13" t="s">
        <v>3</v>
      </c>
      <c r="G14496" s="13" t="s">
        <v>9</v>
      </c>
      <c r="H14496" s="13" t="s">
        <v>25195</v>
      </c>
      <c r="I14496" s="14">
        <v>9209</v>
      </c>
      <c r="J14496" s="14">
        <v>2855</v>
      </c>
      <c r="K14496" s="15">
        <f t="shared" si="266"/>
        <v>0.31002280377891195</v>
      </c>
    </row>
    <row r="14497" spans="2:11" ht="12.75">
      <c r="B14497" s="12" t="s">
        <v>32168</v>
      </c>
      <c r="C14497" s="12" t="s">
        <v>54456</v>
      </c>
      <c r="D14497" s="13" t="s">
        <v>25196</v>
      </c>
      <c r="E14497" s="13" t="s">
        <v>25197</v>
      </c>
      <c r="F14497" s="13" t="s">
        <v>3</v>
      </c>
      <c r="G14497" s="13" t="s">
        <v>9</v>
      </c>
      <c r="H14497" s="13" t="s">
        <v>25197</v>
      </c>
      <c r="I14497" s="14">
        <v>75981</v>
      </c>
      <c r="J14497" s="14">
        <v>30392</v>
      </c>
      <c r="K14497" s="15">
        <f t="shared" si="266"/>
        <v>0.39999473552598674</v>
      </c>
    </row>
    <row r="14498" spans="2:11" ht="12.75">
      <c r="B14498" s="12" t="s">
        <v>32168</v>
      </c>
      <c r="C14498" s="12" t="s">
        <v>54456</v>
      </c>
      <c r="D14498" s="13" t="s">
        <v>25196</v>
      </c>
      <c r="E14498" s="13" t="s">
        <v>25198</v>
      </c>
      <c r="F14498" s="13" t="s">
        <v>3</v>
      </c>
      <c r="G14498" s="13" t="s">
        <v>9</v>
      </c>
      <c r="H14498" s="13" t="s">
        <v>25198</v>
      </c>
      <c r="I14498" s="14">
        <v>61643</v>
      </c>
      <c r="J14498" s="14">
        <v>24657</v>
      </c>
      <c r="K14498" s="15">
        <f t="shared" si="266"/>
        <v>0.39999675551157471</v>
      </c>
    </row>
    <row r="14499" spans="2:11" ht="12.75">
      <c r="B14499" s="12" t="s">
        <v>32168</v>
      </c>
      <c r="C14499" s="12" t="s">
        <v>54457</v>
      </c>
      <c r="D14499" s="13" t="s">
        <v>25199</v>
      </c>
      <c r="E14499" s="13" t="s">
        <v>25200</v>
      </c>
      <c r="F14499" s="13" t="s">
        <v>2</v>
      </c>
      <c r="G14499" s="13" t="s">
        <v>9</v>
      </c>
      <c r="H14499" s="13" t="s">
        <v>25200</v>
      </c>
      <c r="I14499" s="14">
        <v>148274</v>
      </c>
      <c r="J14499" s="14">
        <v>59310</v>
      </c>
      <c r="K14499" s="15">
        <f t="shared" si="266"/>
        <v>0.40000269770829683</v>
      </c>
    </row>
    <row r="14500" spans="2:11" ht="12.75">
      <c r="B14500" s="12" t="s">
        <v>32168</v>
      </c>
      <c r="C14500" s="12" t="s">
        <v>54457</v>
      </c>
      <c r="D14500" s="13" t="s">
        <v>25199</v>
      </c>
      <c r="E14500" s="13" t="s">
        <v>25201</v>
      </c>
      <c r="F14500" s="13" t="s">
        <v>5</v>
      </c>
      <c r="G14500" s="13" t="s">
        <v>9</v>
      </c>
      <c r="H14500" s="13" t="s">
        <v>25201</v>
      </c>
      <c r="I14500" s="14">
        <v>320000</v>
      </c>
      <c r="J14500" s="14">
        <v>96000</v>
      </c>
      <c r="K14500" s="15">
        <f t="shared" si="266"/>
        <v>0.3</v>
      </c>
    </row>
    <row r="14501" spans="2:11" ht="12.75">
      <c r="B14501" s="12" t="s">
        <v>32168</v>
      </c>
      <c r="C14501" s="12" t="s">
        <v>54458</v>
      </c>
      <c r="D14501" s="13" t="s">
        <v>25202</v>
      </c>
      <c r="E14501" s="13" t="s">
        <v>25203</v>
      </c>
      <c r="F14501" s="13" t="s">
        <v>3</v>
      </c>
      <c r="G14501" s="13" t="s">
        <v>9</v>
      </c>
      <c r="H14501" s="13" t="s">
        <v>25203</v>
      </c>
      <c r="I14501" s="14">
        <v>30719</v>
      </c>
      <c r="J14501" s="14">
        <v>6144</v>
      </c>
      <c r="K14501" s="15">
        <f t="shared" si="266"/>
        <v>0.2000065106286012</v>
      </c>
    </row>
    <row r="14502" spans="2:11" ht="12.75">
      <c r="B14502" s="12" t="s">
        <v>32168</v>
      </c>
      <c r="C14502" s="12" t="s">
        <v>54459</v>
      </c>
      <c r="D14502" s="13" t="s">
        <v>25204</v>
      </c>
      <c r="E14502" s="13" t="s">
        <v>4637</v>
      </c>
      <c r="F14502" s="13" t="s">
        <v>5</v>
      </c>
      <c r="G14502" s="13" t="s">
        <v>9</v>
      </c>
      <c r="H14502" s="13" t="s">
        <v>4637</v>
      </c>
      <c r="I14502" s="14">
        <v>67451</v>
      </c>
      <c r="J14502" s="14">
        <v>13490</v>
      </c>
      <c r="K14502" s="15">
        <f t="shared" si="266"/>
        <v>0.19999703488458287</v>
      </c>
    </row>
    <row r="14503" spans="2:11" ht="12.75">
      <c r="B14503" s="12" t="s">
        <v>32168</v>
      </c>
      <c r="C14503" s="12" t="s">
        <v>54460</v>
      </c>
      <c r="D14503" s="13" t="s">
        <v>25205</v>
      </c>
      <c r="E14503" s="13" t="s">
        <v>25206</v>
      </c>
      <c r="F14503" s="13" t="s">
        <v>3</v>
      </c>
      <c r="G14503" s="13" t="s">
        <v>9</v>
      </c>
      <c r="H14503" s="13" t="s">
        <v>25206</v>
      </c>
      <c r="I14503" s="14">
        <v>73314</v>
      </c>
      <c r="J14503" s="14">
        <v>14663</v>
      </c>
      <c r="K14503" s="15">
        <f t="shared" si="266"/>
        <v>0.20000272799192514</v>
      </c>
    </row>
    <row r="14504" spans="2:11" ht="12.75">
      <c r="B14504" s="12" t="s">
        <v>32168</v>
      </c>
      <c r="C14504" s="12" t="s">
        <v>54461</v>
      </c>
      <c r="D14504" s="13" t="s">
        <v>25207</v>
      </c>
      <c r="E14504" s="13" t="s">
        <v>25208</v>
      </c>
      <c r="F14504" s="13" t="s">
        <v>3</v>
      </c>
      <c r="G14504" s="13" t="s">
        <v>9</v>
      </c>
      <c r="H14504" s="13" t="s">
        <v>25208</v>
      </c>
      <c r="I14504" s="14">
        <v>99837</v>
      </c>
      <c r="J14504" s="14">
        <v>39935</v>
      </c>
      <c r="K14504" s="15">
        <f t="shared" si="266"/>
        <v>0.40000200326532248</v>
      </c>
    </row>
    <row r="14505" spans="2:11" ht="12.75">
      <c r="B14505" s="12" t="s">
        <v>32168</v>
      </c>
      <c r="C14505" s="12" t="s">
        <v>54462</v>
      </c>
      <c r="D14505" s="13" t="s">
        <v>25209</v>
      </c>
      <c r="E14505" s="13" t="s">
        <v>25210</v>
      </c>
      <c r="F14505" s="13" t="s">
        <v>3</v>
      </c>
      <c r="G14505" s="13" t="s">
        <v>9</v>
      </c>
      <c r="H14505" s="13" t="s">
        <v>25210</v>
      </c>
      <c r="I14505" s="14">
        <v>1350</v>
      </c>
      <c r="J14505" s="14">
        <v>540</v>
      </c>
      <c r="K14505" s="15">
        <f t="shared" si="266"/>
        <v>0.4</v>
      </c>
    </row>
    <row r="14506" spans="2:11" ht="12.75">
      <c r="B14506" s="12" t="s">
        <v>32168</v>
      </c>
      <c r="C14506" s="12" t="s">
        <v>54463</v>
      </c>
      <c r="D14506" s="13" t="s">
        <v>25211</v>
      </c>
      <c r="E14506" s="13" t="s">
        <v>25212</v>
      </c>
      <c r="F14506" s="13" t="s">
        <v>3</v>
      </c>
      <c r="G14506" s="13" t="s">
        <v>9</v>
      </c>
      <c r="H14506" s="13" t="s">
        <v>25212</v>
      </c>
      <c r="I14506" s="14">
        <v>134472</v>
      </c>
      <c r="J14506" s="14">
        <v>53789</v>
      </c>
      <c r="K14506" s="15">
        <f t="shared" si="266"/>
        <v>0.40000148729847107</v>
      </c>
    </row>
    <row r="14507" spans="2:11" ht="12.75">
      <c r="B14507" s="12" t="s">
        <v>32168</v>
      </c>
      <c r="C14507" s="12" t="s">
        <v>54464</v>
      </c>
      <c r="D14507" s="13" t="s">
        <v>25213</v>
      </c>
      <c r="E14507" s="13" t="s">
        <v>25214</v>
      </c>
      <c r="F14507" s="13" t="s">
        <v>3</v>
      </c>
      <c r="G14507" s="13" t="s">
        <v>9</v>
      </c>
      <c r="H14507" s="13" t="s">
        <v>25214</v>
      </c>
      <c r="I14507" s="14">
        <v>5549</v>
      </c>
      <c r="J14507" s="14">
        <v>1110</v>
      </c>
      <c r="K14507" s="15">
        <f t="shared" si="266"/>
        <v>0.20003604253018561</v>
      </c>
    </row>
    <row r="14508" spans="2:11" ht="12.75">
      <c r="B14508" s="12" t="s">
        <v>32168</v>
      </c>
      <c r="C14508" s="12" t="s">
        <v>54465</v>
      </c>
      <c r="D14508" s="13" t="s">
        <v>25215</v>
      </c>
      <c r="E14508" s="13" t="s">
        <v>25216</v>
      </c>
      <c r="F14508" s="13" t="s">
        <v>3</v>
      </c>
      <c r="G14508" s="13" t="s">
        <v>9</v>
      </c>
      <c r="H14508" s="13" t="s">
        <v>25216</v>
      </c>
      <c r="I14508" s="14">
        <v>203540</v>
      </c>
      <c r="J14508" s="14">
        <v>81416</v>
      </c>
      <c r="K14508" s="15">
        <f t="shared" si="266"/>
        <v>0.4</v>
      </c>
    </row>
    <row r="14509" spans="2:11" ht="12.75">
      <c r="B14509" s="12" t="s">
        <v>32168</v>
      </c>
      <c r="C14509" s="12" t="s">
        <v>54465</v>
      </c>
      <c r="D14509" s="13" t="s">
        <v>25215</v>
      </c>
      <c r="E14509" s="13" t="s">
        <v>25217</v>
      </c>
      <c r="F14509" s="13" t="s">
        <v>2</v>
      </c>
      <c r="G14509" s="13" t="s">
        <v>9</v>
      </c>
      <c r="H14509" s="13" t="s">
        <v>25217</v>
      </c>
      <c r="I14509" s="14">
        <v>11172</v>
      </c>
      <c r="J14509" s="14">
        <v>4469</v>
      </c>
      <c r="K14509" s="15">
        <f t="shared" si="266"/>
        <v>0.40001790189760117</v>
      </c>
    </row>
    <row r="14510" spans="2:11" ht="12.75">
      <c r="B14510" s="12" t="s">
        <v>32168</v>
      </c>
      <c r="C14510" s="12" t="s">
        <v>54466</v>
      </c>
      <c r="D14510" s="13" t="s">
        <v>25218</v>
      </c>
      <c r="E14510" s="13" t="s">
        <v>16808</v>
      </c>
      <c r="F14510" s="13" t="s">
        <v>3</v>
      </c>
      <c r="G14510" s="13" t="s">
        <v>9</v>
      </c>
      <c r="H14510" s="13" t="s">
        <v>16808</v>
      </c>
      <c r="I14510" s="14">
        <v>30571</v>
      </c>
      <c r="J14510" s="14">
        <v>6114</v>
      </c>
      <c r="K14510" s="15">
        <f t="shared" si="266"/>
        <v>0.19999345785221287</v>
      </c>
    </row>
    <row r="14511" spans="2:11" ht="12.75">
      <c r="B14511" s="12" t="s">
        <v>32168</v>
      </c>
      <c r="C14511" s="12" t="s">
        <v>54467</v>
      </c>
      <c r="D14511" s="13" t="s">
        <v>25219</v>
      </c>
      <c r="E14511" s="13" t="s">
        <v>25220</v>
      </c>
      <c r="F14511" s="13" t="s">
        <v>5</v>
      </c>
      <c r="G14511" s="13" t="s">
        <v>9</v>
      </c>
      <c r="H14511" s="13" t="s">
        <v>25220</v>
      </c>
      <c r="I14511" s="14">
        <v>27892</v>
      </c>
      <c r="J14511" s="14">
        <v>11157</v>
      </c>
      <c r="K14511" s="15">
        <f t="shared" si="266"/>
        <v>0.40000717051484297</v>
      </c>
    </row>
    <row r="14512" spans="2:11" ht="12.75">
      <c r="B14512" s="12" t="s">
        <v>32168</v>
      </c>
      <c r="C14512" s="12" t="s">
        <v>54468</v>
      </c>
      <c r="D14512" s="13" t="s">
        <v>25221</v>
      </c>
      <c r="E14512" s="13" t="s">
        <v>25222</v>
      </c>
      <c r="F14512" s="13" t="s">
        <v>2</v>
      </c>
      <c r="G14512" s="13" t="s">
        <v>9</v>
      </c>
      <c r="H14512" s="13" t="s">
        <v>25222</v>
      </c>
      <c r="I14512" s="14">
        <v>91530</v>
      </c>
      <c r="J14512" s="14">
        <v>18306</v>
      </c>
      <c r="K14512" s="15">
        <f t="shared" si="266"/>
        <v>0.2</v>
      </c>
    </row>
    <row r="14513" spans="2:11" ht="12.75">
      <c r="B14513" s="12" t="s">
        <v>32168</v>
      </c>
      <c r="C14513" s="12" t="s">
        <v>54470</v>
      </c>
      <c r="D14513" s="13" t="s">
        <v>25226</v>
      </c>
      <c r="E14513" s="13" t="s">
        <v>25227</v>
      </c>
      <c r="F14513" s="13" t="s">
        <v>3</v>
      </c>
      <c r="G14513" s="13" t="s">
        <v>9</v>
      </c>
      <c r="H14513" s="13" t="s">
        <v>25227</v>
      </c>
      <c r="I14513" s="14">
        <v>53285</v>
      </c>
      <c r="J14513" s="14">
        <v>21314</v>
      </c>
      <c r="K14513" s="15">
        <f t="shared" si="266"/>
        <v>0.4</v>
      </c>
    </row>
    <row r="14514" spans="2:11" ht="12.75">
      <c r="B14514" s="12" t="s">
        <v>32168</v>
      </c>
      <c r="C14514" s="12" t="s">
        <v>54471</v>
      </c>
      <c r="D14514" s="13" t="s">
        <v>25228</v>
      </c>
      <c r="E14514" s="13" t="s">
        <v>25229</v>
      </c>
      <c r="F14514" s="13" t="s">
        <v>3</v>
      </c>
      <c r="G14514" s="13" t="s">
        <v>9</v>
      </c>
      <c r="H14514" s="13" t="s">
        <v>25229</v>
      </c>
      <c r="I14514" s="14">
        <v>57492</v>
      </c>
      <c r="J14514" s="14">
        <v>11498</v>
      </c>
      <c r="K14514" s="15">
        <f t="shared" si="266"/>
        <v>0.19999304251026229</v>
      </c>
    </row>
    <row r="14515" spans="2:11" ht="12.75">
      <c r="B14515" s="12" t="s">
        <v>32168</v>
      </c>
      <c r="C14515" s="12" t="s">
        <v>54472</v>
      </c>
      <c r="D14515" s="13" t="s">
        <v>25230</v>
      </c>
      <c r="E14515" s="13" t="s">
        <v>364</v>
      </c>
      <c r="F14515" s="13" t="s">
        <v>5</v>
      </c>
      <c r="G14515" s="13" t="s">
        <v>9</v>
      </c>
      <c r="H14515" s="13" t="s">
        <v>364</v>
      </c>
      <c r="I14515" s="14">
        <v>13466</v>
      </c>
      <c r="J14515" s="14">
        <v>5386</v>
      </c>
      <c r="K14515" s="15">
        <f t="shared" si="266"/>
        <v>0.39997029555918612</v>
      </c>
    </row>
    <row r="14516" spans="2:11" ht="12.75">
      <c r="B14516" s="12" t="s">
        <v>32168</v>
      </c>
      <c r="C14516" s="12" t="s">
        <v>54473</v>
      </c>
      <c r="D14516" s="13" t="s">
        <v>25231</v>
      </c>
      <c r="E14516" s="13" t="s">
        <v>25232</v>
      </c>
      <c r="F14516" s="13" t="s">
        <v>3</v>
      </c>
      <c r="G14516" s="13" t="s">
        <v>9</v>
      </c>
      <c r="H14516" s="13" t="s">
        <v>25232</v>
      </c>
      <c r="I14516" s="14">
        <v>20790</v>
      </c>
      <c r="J14516" s="14">
        <v>6237</v>
      </c>
      <c r="K14516" s="15">
        <f t="shared" si="266"/>
        <v>0.3</v>
      </c>
    </row>
    <row r="14517" spans="2:11" ht="12.75">
      <c r="B14517" s="12" t="s">
        <v>32168</v>
      </c>
      <c r="C14517" s="12" t="s">
        <v>54474</v>
      </c>
      <c r="D14517" s="13" t="s">
        <v>25233</v>
      </c>
      <c r="E14517" s="13" t="s">
        <v>25234</v>
      </c>
      <c r="F14517" s="13" t="s">
        <v>3</v>
      </c>
      <c r="G14517" s="13" t="s">
        <v>9</v>
      </c>
      <c r="H14517" s="13" t="s">
        <v>25234</v>
      </c>
      <c r="I14517" s="14">
        <v>203180</v>
      </c>
      <c r="J14517" s="14">
        <v>40636</v>
      </c>
      <c r="K14517" s="15">
        <f t="shared" si="266"/>
        <v>0.2</v>
      </c>
    </row>
    <row r="14518" spans="2:11" ht="12.75">
      <c r="B14518" s="12" t="s">
        <v>32168</v>
      </c>
      <c r="C14518" s="12" t="s">
        <v>54475</v>
      </c>
      <c r="D14518" s="13" t="s">
        <v>25235</v>
      </c>
      <c r="E14518" s="13" t="s">
        <v>25236</v>
      </c>
      <c r="F14518" s="13" t="s">
        <v>2</v>
      </c>
      <c r="G14518" s="13" t="s">
        <v>9</v>
      </c>
      <c r="H14518" s="13" t="s">
        <v>25236</v>
      </c>
      <c r="I14518" s="14">
        <v>16502</v>
      </c>
      <c r="J14518" s="14">
        <v>6601</v>
      </c>
      <c r="K14518" s="15">
        <f t="shared" si="266"/>
        <v>0.40001211974306145</v>
      </c>
    </row>
    <row r="14519" spans="2:11" ht="12.75">
      <c r="B14519" s="12" t="s">
        <v>32168</v>
      </c>
      <c r="C14519" s="12" t="s">
        <v>54476</v>
      </c>
      <c r="D14519" s="13" t="s">
        <v>25237</v>
      </c>
      <c r="E14519" s="13" t="s">
        <v>25238</v>
      </c>
      <c r="F14519" s="13" t="s">
        <v>3</v>
      </c>
      <c r="G14519" s="13" t="s">
        <v>9</v>
      </c>
      <c r="H14519" s="13" t="s">
        <v>25238</v>
      </c>
      <c r="I14519" s="14">
        <v>23194</v>
      </c>
      <c r="J14519" s="14">
        <v>9277</v>
      </c>
      <c r="K14519" s="15">
        <f t="shared" si="266"/>
        <v>0.39997413124083814</v>
      </c>
    </row>
    <row r="14520" spans="2:11" ht="12.75">
      <c r="B14520" s="12" t="s">
        <v>32168</v>
      </c>
      <c r="C14520" s="12" t="s">
        <v>54477</v>
      </c>
      <c r="D14520" s="13" t="s">
        <v>25239</v>
      </c>
      <c r="E14520" s="13" t="s">
        <v>25240</v>
      </c>
      <c r="F14520" s="13" t="s">
        <v>2</v>
      </c>
      <c r="G14520" s="13" t="s">
        <v>9</v>
      </c>
      <c r="H14520" s="13" t="s">
        <v>25240</v>
      </c>
      <c r="I14520" s="14">
        <v>21500</v>
      </c>
      <c r="J14520" s="14">
        <v>8600</v>
      </c>
      <c r="K14520" s="15">
        <f t="shared" si="266"/>
        <v>0.4</v>
      </c>
    </row>
    <row r="14521" spans="2:11" ht="12.75">
      <c r="B14521" s="12" t="s">
        <v>32168</v>
      </c>
      <c r="C14521" s="12" t="s">
        <v>54478</v>
      </c>
      <c r="D14521" s="13" t="s">
        <v>25241</v>
      </c>
      <c r="E14521" s="13" t="s">
        <v>25242</v>
      </c>
      <c r="F14521" s="13" t="s">
        <v>5</v>
      </c>
      <c r="G14521" s="13" t="s">
        <v>9</v>
      </c>
      <c r="H14521" s="13" t="s">
        <v>25242</v>
      </c>
      <c r="I14521" s="14">
        <v>13194</v>
      </c>
      <c r="J14521" s="14">
        <v>2639</v>
      </c>
      <c r="K14521" s="15">
        <f t="shared" si="266"/>
        <v>0.20001515840533576</v>
      </c>
    </row>
    <row r="14522" spans="2:11" ht="12.75">
      <c r="B14522" s="12" t="s">
        <v>32168</v>
      </c>
      <c r="C14522" s="12" t="s">
        <v>54478</v>
      </c>
      <c r="D14522" s="13" t="s">
        <v>25241</v>
      </c>
      <c r="E14522" s="13" t="s">
        <v>18</v>
      </c>
      <c r="F14522" s="13" t="s">
        <v>2</v>
      </c>
      <c r="G14522" s="13" t="s">
        <v>9</v>
      </c>
      <c r="H14522" s="13" t="s">
        <v>18</v>
      </c>
      <c r="I14522" s="14">
        <v>34996</v>
      </c>
      <c r="J14522" s="14">
        <v>13998</v>
      </c>
      <c r="K14522" s="15">
        <f t="shared" si="266"/>
        <v>0.39998857012229971</v>
      </c>
    </row>
    <row r="14523" spans="2:11" ht="12.75">
      <c r="B14523" s="12" t="s">
        <v>32168</v>
      </c>
      <c r="C14523" s="12" t="s">
        <v>54478</v>
      </c>
      <c r="D14523" s="13" t="s">
        <v>25241</v>
      </c>
      <c r="E14523" s="13" t="s">
        <v>25243</v>
      </c>
      <c r="F14523" s="13" t="s">
        <v>4</v>
      </c>
      <c r="G14523" s="13" t="s">
        <v>9</v>
      </c>
      <c r="H14523" s="13" t="s">
        <v>25243</v>
      </c>
      <c r="I14523" s="14">
        <v>2983</v>
      </c>
      <c r="J14523" s="14">
        <v>1193</v>
      </c>
      <c r="K14523" s="15">
        <f t="shared" si="266"/>
        <v>0.39993295340261481</v>
      </c>
    </row>
    <row r="14524" spans="2:11" ht="12.75">
      <c r="B14524" s="12" t="s">
        <v>32168</v>
      </c>
      <c r="C14524" s="12" t="s">
        <v>54481</v>
      </c>
      <c r="D14524" s="13" t="s">
        <v>25256</v>
      </c>
      <c r="E14524" s="13" t="s">
        <v>25257</v>
      </c>
      <c r="F14524" s="13" t="s">
        <v>3</v>
      </c>
      <c r="G14524" s="13" t="s">
        <v>9</v>
      </c>
      <c r="H14524" s="13" t="s">
        <v>25257</v>
      </c>
      <c r="I14524" s="14">
        <v>10008</v>
      </c>
      <c r="J14524" s="14">
        <v>4003</v>
      </c>
      <c r="K14524" s="15">
        <f t="shared" si="266"/>
        <v>0.39998001598721022</v>
      </c>
    </row>
    <row r="14525" spans="2:11" ht="12.75">
      <c r="B14525" s="12" t="s">
        <v>32168</v>
      </c>
      <c r="C14525" s="12" t="s">
        <v>54492</v>
      </c>
      <c r="D14525" s="13" t="s">
        <v>25294</v>
      </c>
      <c r="E14525" s="13" t="s">
        <v>25295</v>
      </c>
      <c r="F14525" s="13" t="s">
        <v>2</v>
      </c>
      <c r="G14525" s="13" t="s">
        <v>9</v>
      </c>
      <c r="H14525" s="13" t="s">
        <v>25295</v>
      </c>
      <c r="I14525" s="14">
        <v>72978</v>
      </c>
      <c r="J14525" s="14">
        <v>29191</v>
      </c>
      <c r="K14525" s="15">
        <f t="shared" ref="K14525:K14588" si="267">J14525/I14525</f>
        <v>0.39999725944805281</v>
      </c>
    </row>
    <row r="14526" spans="2:11" ht="12.75">
      <c r="B14526" s="12" t="s">
        <v>32168</v>
      </c>
      <c r="C14526" s="12" t="s">
        <v>54492</v>
      </c>
      <c r="D14526" s="13" t="s">
        <v>25294</v>
      </c>
      <c r="E14526" s="13" t="s">
        <v>25296</v>
      </c>
      <c r="F14526" s="13" t="s">
        <v>3</v>
      </c>
      <c r="G14526" s="13" t="s">
        <v>9</v>
      </c>
      <c r="H14526" s="13" t="s">
        <v>25296</v>
      </c>
      <c r="I14526" s="14">
        <v>45588</v>
      </c>
      <c r="J14526" s="14">
        <v>18235</v>
      </c>
      <c r="K14526" s="15">
        <f t="shared" si="267"/>
        <v>0.39999561288058261</v>
      </c>
    </row>
    <row r="14527" spans="2:11" ht="12.75">
      <c r="B14527" s="12" t="s">
        <v>32168</v>
      </c>
      <c r="C14527" s="12" t="s">
        <v>54493</v>
      </c>
      <c r="D14527" s="13" t="s">
        <v>25297</v>
      </c>
      <c r="E14527" s="13" t="s">
        <v>25298</v>
      </c>
      <c r="F14527" s="13" t="s">
        <v>3</v>
      </c>
      <c r="G14527" s="13" t="s">
        <v>9</v>
      </c>
      <c r="H14527" s="13" t="s">
        <v>25298</v>
      </c>
      <c r="I14527" s="14">
        <v>470614</v>
      </c>
      <c r="J14527" s="14">
        <v>188245</v>
      </c>
      <c r="K14527" s="15">
        <f t="shared" si="267"/>
        <v>0.39999872506980244</v>
      </c>
    </row>
    <row r="14528" spans="2:11" ht="12.75">
      <c r="B14528" s="12" t="s">
        <v>32168</v>
      </c>
      <c r="C14528" s="12" t="s">
        <v>54494</v>
      </c>
      <c r="D14528" s="13" t="s">
        <v>25299</v>
      </c>
      <c r="E14528" s="13" t="s">
        <v>25300</v>
      </c>
      <c r="F14528" s="13" t="s">
        <v>2</v>
      </c>
      <c r="G14528" s="13" t="s">
        <v>9</v>
      </c>
      <c r="H14528" s="13" t="s">
        <v>25300</v>
      </c>
      <c r="I14528" s="14">
        <v>31157</v>
      </c>
      <c r="J14528" s="14">
        <v>12463</v>
      </c>
      <c r="K14528" s="15">
        <f t="shared" si="267"/>
        <v>0.4000064191032513</v>
      </c>
    </row>
    <row r="14529" spans="2:11" ht="12.75">
      <c r="B14529" s="12" t="s">
        <v>32168</v>
      </c>
      <c r="C14529" s="12" t="s">
        <v>54495</v>
      </c>
      <c r="D14529" s="13" t="s">
        <v>25301</v>
      </c>
      <c r="E14529" s="13" t="s">
        <v>25302</v>
      </c>
      <c r="F14529" s="13" t="s">
        <v>5</v>
      </c>
      <c r="G14529" s="13" t="s">
        <v>9</v>
      </c>
      <c r="H14529" s="13" t="s">
        <v>25302</v>
      </c>
      <c r="I14529" s="14">
        <v>6670</v>
      </c>
      <c r="J14529" s="14">
        <v>2668</v>
      </c>
      <c r="K14529" s="15">
        <f t="shared" si="267"/>
        <v>0.4</v>
      </c>
    </row>
    <row r="14530" spans="2:11" ht="12.75">
      <c r="B14530" s="12" t="s">
        <v>32168</v>
      </c>
      <c r="C14530" s="12" t="s">
        <v>54495</v>
      </c>
      <c r="D14530" s="13" t="s">
        <v>25301</v>
      </c>
      <c r="E14530" s="13" t="s">
        <v>21146</v>
      </c>
      <c r="F14530" s="13" t="s">
        <v>3</v>
      </c>
      <c r="G14530" s="13" t="s">
        <v>9</v>
      </c>
      <c r="H14530" s="13" t="s">
        <v>21146</v>
      </c>
      <c r="I14530" s="14">
        <v>16144</v>
      </c>
      <c r="J14530" s="14">
        <v>6458</v>
      </c>
      <c r="K14530" s="15">
        <f t="shared" si="267"/>
        <v>0.40002477700693756</v>
      </c>
    </row>
    <row r="14531" spans="2:11" ht="12.75">
      <c r="B14531" s="12" t="s">
        <v>32168</v>
      </c>
      <c r="C14531" s="12" t="s">
        <v>54496</v>
      </c>
      <c r="D14531" s="13" t="s">
        <v>25303</v>
      </c>
      <c r="E14531" s="13" t="s">
        <v>7027</v>
      </c>
      <c r="F14531" s="13" t="s">
        <v>3</v>
      </c>
      <c r="G14531" s="13" t="s">
        <v>9</v>
      </c>
      <c r="H14531" s="13" t="s">
        <v>7027</v>
      </c>
      <c r="I14531" s="14">
        <v>102170</v>
      </c>
      <c r="J14531" s="14">
        <v>40868</v>
      </c>
      <c r="K14531" s="15">
        <f t="shared" si="267"/>
        <v>0.4</v>
      </c>
    </row>
    <row r="14532" spans="2:11" ht="12.75">
      <c r="B14532" s="12" t="s">
        <v>32168</v>
      </c>
      <c r="C14532" s="12" t="s">
        <v>54497</v>
      </c>
      <c r="D14532" s="13" t="s">
        <v>25304</v>
      </c>
      <c r="E14532" s="13" t="s">
        <v>25305</v>
      </c>
      <c r="F14532" s="13" t="s">
        <v>7</v>
      </c>
      <c r="G14532" s="13" t="s">
        <v>9</v>
      </c>
      <c r="H14532" s="13" t="s">
        <v>25305</v>
      </c>
      <c r="I14532" s="14">
        <v>15458</v>
      </c>
      <c r="J14532" s="14">
        <v>6183</v>
      </c>
      <c r="K14532" s="15">
        <f t="shared" si="267"/>
        <v>0.39998706171561649</v>
      </c>
    </row>
    <row r="14533" spans="2:11" ht="12.75">
      <c r="B14533" s="12" t="s">
        <v>32168</v>
      </c>
      <c r="C14533" s="12" t="s">
        <v>54498</v>
      </c>
      <c r="D14533" s="13" t="s">
        <v>25306</v>
      </c>
      <c r="E14533" s="13" t="s">
        <v>25307</v>
      </c>
      <c r="F14533" s="13" t="s">
        <v>2</v>
      </c>
      <c r="G14533" s="13" t="s">
        <v>9</v>
      </c>
      <c r="H14533" s="13" t="s">
        <v>25307</v>
      </c>
      <c r="I14533" s="14">
        <v>113526</v>
      </c>
      <c r="J14533" s="14">
        <v>22705</v>
      </c>
      <c r="K14533" s="15">
        <f t="shared" si="267"/>
        <v>0.1999982382890263</v>
      </c>
    </row>
    <row r="14534" spans="2:11" ht="12.75">
      <c r="B14534" s="12" t="s">
        <v>32168</v>
      </c>
      <c r="C14534" s="12" t="s">
        <v>54499</v>
      </c>
      <c r="D14534" s="13" t="s">
        <v>25308</v>
      </c>
      <c r="E14534" s="13" t="s">
        <v>25309</v>
      </c>
      <c r="F14534" s="13" t="s">
        <v>3</v>
      </c>
      <c r="G14534" s="13" t="s">
        <v>9</v>
      </c>
      <c r="H14534" s="13" t="s">
        <v>25309</v>
      </c>
      <c r="I14534" s="14">
        <v>2060</v>
      </c>
      <c r="J14534" s="14">
        <v>618</v>
      </c>
      <c r="K14534" s="15">
        <f t="shared" si="267"/>
        <v>0.3</v>
      </c>
    </row>
    <row r="14535" spans="2:11" ht="12.75">
      <c r="B14535" s="12" t="s">
        <v>32168</v>
      </c>
      <c r="C14535" s="12" t="s">
        <v>54500</v>
      </c>
      <c r="D14535" s="13" t="s">
        <v>25310</v>
      </c>
      <c r="E14535" s="13" t="s">
        <v>17761</v>
      </c>
      <c r="F14535" s="13" t="s">
        <v>3</v>
      </c>
      <c r="G14535" s="13" t="s">
        <v>9</v>
      </c>
      <c r="H14535" s="13" t="s">
        <v>17761</v>
      </c>
      <c r="I14535" s="14">
        <v>63716</v>
      </c>
      <c r="J14535" s="14">
        <v>22301</v>
      </c>
      <c r="K14535" s="15">
        <f t="shared" si="267"/>
        <v>0.35000627785799487</v>
      </c>
    </row>
    <row r="14536" spans="2:11" ht="12.75">
      <c r="B14536" s="12" t="s">
        <v>32168</v>
      </c>
      <c r="C14536" s="12" t="s">
        <v>54501</v>
      </c>
      <c r="D14536" s="13" t="s">
        <v>25311</v>
      </c>
      <c r="E14536" s="13" t="s">
        <v>25312</v>
      </c>
      <c r="F14536" s="13" t="s">
        <v>3</v>
      </c>
      <c r="G14536" s="13" t="s">
        <v>9</v>
      </c>
      <c r="H14536" s="13" t="s">
        <v>25312</v>
      </c>
      <c r="I14536" s="14">
        <v>86251</v>
      </c>
      <c r="J14536" s="14">
        <v>17250</v>
      </c>
      <c r="K14536" s="15">
        <f t="shared" si="267"/>
        <v>0.19999768118630509</v>
      </c>
    </row>
    <row r="14537" spans="2:11" ht="12.75">
      <c r="B14537" s="12" t="s">
        <v>32168</v>
      </c>
      <c r="C14537" s="12" t="s">
        <v>54502</v>
      </c>
      <c r="D14537" s="13" t="s">
        <v>25313</v>
      </c>
      <c r="E14537" s="13" t="s">
        <v>25314</v>
      </c>
      <c r="F14537" s="13" t="s">
        <v>5</v>
      </c>
      <c r="G14537" s="13" t="s">
        <v>9</v>
      </c>
      <c r="H14537" s="13" t="s">
        <v>25314</v>
      </c>
      <c r="I14537" s="14">
        <v>5356</v>
      </c>
      <c r="J14537" s="14">
        <v>1607</v>
      </c>
      <c r="K14537" s="15">
        <f t="shared" si="267"/>
        <v>0.30003734129947723</v>
      </c>
    </row>
    <row r="14538" spans="2:11" ht="12.75">
      <c r="B14538" s="12" t="s">
        <v>32168</v>
      </c>
      <c r="C14538" s="12" t="s">
        <v>54502</v>
      </c>
      <c r="D14538" s="13" t="s">
        <v>25313</v>
      </c>
      <c r="E14538" s="13" t="s">
        <v>25315</v>
      </c>
      <c r="F14538" s="13" t="s">
        <v>3</v>
      </c>
      <c r="G14538" s="13" t="s">
        <v>9</v>
      </c>
      <c r="H14538" s="13" t="s">
        <v>25315</v>
      </c>
      <c r="I14538" s="14">
        <v>17558</v>
      </c>
      <c r="J14538" s="14">
        <v>7023</v>
      </c>
      <c r="K14538" s="15">
        <f t="shared" si="267"/>
        <v>0.3999886091810001</v>
      </c>
    </row>
    <row r="14539" spans="2:11" ht="12.75">
      <c r="B14539" s="12" t="s">
        <v>32168</v>
      </c>
      <c r="C14539" s="12" t="s">
        <v>54566</v>
      </c>
      <c r="D14539" s="13" t="s">
        <v>25457</v>
      </c>
      <c r="E14539" s="13" t="s">
        <v>25407</v>
      </c>
      <c r="F14539" s="13" t="s">
        <v>2</v>
      </c>
      <c r="G14539" s="13" t="s">
        <v>9</v>
      </c>
      <c r="H14539" s="13" t="s">
        <v>25407</v>
      </c>
      <c r="I14539" s="14">
        <v>30380</v>
      </c>
      <c r="J14539" s="14">
        <v>9114</v>
      </c>
      <c r="K14539" s="15">
        <f t="shared" si="267"/>
        <v>0.3</v>
      </c>
    </row>
    <row r="14540" spans="2:11" ht="12.75">
      <c r="B14540" s="12" t="s">
        <v>32168</v>
      </c>
      <c r="C14540" s="12" t="s">
        <v>54566</v>
      </c>
      <c r="D14540" s="13" t="s">
        <v>25457</v>
      </c>
      <c r="E14540" s="13" t="s">
        <v>25458</v>
      </c>
      <c r="F14540" s="13" t="s">
        <v>3</v>
      </c>
      <c r="G14540" s="13" t="s">
        <v>9</v>
      </c>
      <c r="H14540" s="13" t="s">
        <v>25458</v>
      </c>
      <c r="I14540" s="14">
        <v>3820</v>
      </c>
      <c r="J14540" s="14">
        <v>764</v>
      </c>
      <c r="K14540" s="15">
        <f t="shared" si="267"/>
        <v>0.2</v>
      </c>
    </row>
    <row r="14541" spans="2:11" ht="12.75">
      <c r="B14541" s="12" t="s">
        <v>32168</v>
      </c>
      <c r="C14541" s="12" t="s">
        <v>54503</v>
      </c>
      <c r="D14541" s="13" t="s">
        <v>25316</v>
      </c>
      <c r="E14541" s="13" t="s">
        <v>25317</v>
      </c>
      <c r="F14541" s="13" t="s">
        <v>3</v>
      </c>
      <c r="G14541" s="13" t="s">
        <v>9</v>
      </c>
      <c r="H14541" s="13" t="s">
        <v>25317</v>
      </c>
      <c r="I14541" s="14">
        <v>1000000</v>
      </c>
      <c r="J14541" s="14">
        <v>200000</v>
      </c>
      <c r="K14541" s="15">
        <f t="shared" si="267"/>
        <v>0.2</v>
      </c>
    </row>
    <row r="14542" spans="2:11" ht="12.75">
      <c r="B14542" s="12" t="s">
        <v>32168</v>
      </c>
      <c r="C14542" s="12" t="s">
        <v>54504</v>
      </c>
      <c r="D14542" s="13" t="s">
        <v>25318</v>
      </c>
      <c r="E14542" s="13" t="s">
        <v>17278</v>
      </c>
      <c r="F14542" s="13" t="s">
        <v>3</v>
      </c>
      <c r="G14542" s="13" t="s">
        <v>9</v>
      </c>
      <c r="H14542" s="13" t="s">
        <v>17278</v>
      </c>
      <c r="I14542" s="14">
        <v>4721</v>
      </c>
      <c r="J14542" s="14">
        <v>1888</v>
      </c>
      <c r="K14542" s="15">
        <f t="shared" si="267"/>
        <v>0.39991527218809575</v>
      </c>
    </row>
    <row r="14543" spans="2:11" ht="12.75">
      <c r="B14543" s="12" t="s">
        <v>32168</v>
      </c>
      <c r="C14543" s="12" t="s">
        <v>54505</v>
      </c>
      <c r="D14543" s="13" t="s">
        <v>25319</v>
      </c>
      <c r="E14543" s="13" t="s">
        <v>25320</v>
      </c>
      <c r="F14543" s="13" t="s">
        <v>3</v>
      </c>
      <c r="G14543" s="13" t="s">
        <v>9</v>
      </c>
      <c r="H14543" s="13" t="s">
        <v>25320</v>
      </c>
      <c r="I14543" s="14">
        <v>38494</v>
      </c>
      <c r="J14543" s="14">
        <v>15398</v>
      </c>
      <c r="K14543" s="15">
        <f t="shared" si="267"/>
        <v>0.40001039122980203</v>
      </c>
    </row>
    <row r="14544" spans="2:11" ht="12.75">
      <c r="B14544" s="12" t="s">
        <v>32168</v>
      </c>
      <c r="C14544" s="12" t="s">
        <v>54506</v>
      </c>
      <c r="D14544" s="13" t="s">
        <v>25321</v>
      </c>
      <c r="E14544" s="13" t="s">
        <v>25322</v>
      </c>
      <c r="F14544" s="13" t="s">
        <v>3</v>
      </c>
      <c r="G14544" s="13" t="s">
        <v>9</v>
      </c>
      <c r="H14544" s="13" t="s">
        <v>25322</v>
      </c>
      <c r="I14544" s="14">
        <v>5865</v>
      </c>
      <c r="J14544" s="14">
        <v>1760</v>
      </c>
      <c r="K14544" s="15">
        <f t="shared" si="267"/>
        <v>0.30008525149190113</v>
      </c>
    </row>
    <row r="14545" spans="2:11" ht="12.75">
      <c r="B14545" s="12" t="s">
        <v>32168</v>
      </c>
      <c r="C14545" s="12" t="s">
        <v>54506</v>
      </c>
      <c r="D14545" s="13" t="s">
        <v>25321</v>
      </c>
      <c r="E14545" s="13" t="s">
        <v>25323</v>
      </c>
      <c r="F14545" s="13" t="s">
        <v>5</v>
      </c>
      <c r="G14545" s="13" t="s">
        <v>9</v>
      </c>
      <c r="H14545" s="13" t="s">
        <v>25323</v>
      </c>
      <c r="I14545" s="14">
        <v>6908</v>
      </c>
      <c r="J14545" s="14">
        <v>1382</v>
      </c>
      <c r="K14545" s="15">
        <f t="shared" si="267"/>
        <v>0.20005790387955993</v>
      </c>
    </row>
    <row r="14546" spans="2:11" ht="12.75">
      <c r="B14546" s="12" t="s">
        <v>32168</v>
      </c>
      <c r="C14546" s="12" t="s">
        <v>54506</v>
      </c>
      <c r="D14546" s="13" t="s">
        <v>25321</v>
      </c>
      <c r="E14546" s="13" t="s">
        <v>25324</v>
      </c>
      <c r="F14546" s="13" t="s">
        <v>3</v>
      </c>
      <c r="G14546" s="13" t="s">
        <v>9</v>
      </c>
      <c r="H14546" s="13" t="s">
        <v>25324</v>
      </c>
      <c r="I14546" s="14">
        <v>2685</v>
      </c>
      <c r="J14546" s="14">
        <v>1074</v>
      </c>
      <c r="K14546" s="15">
        <f t="shared" si="267"/>
        <v>0.4</v>
      </c>
    </row>
    <row r="14547" spans="2:11" ht="12.75">
      <c r="B14547" s="12" t="s">
        <v>32168</v>
      </c>
      <c r="C14547" s="12" t="s">
        <v>54507</v>
      </c>
      <c r="D14547" s="13" t="s">
        <v>25325</v>
      </c>
      <c r="E14547" s="13" t="s">
        <v>25326</v>
      </c>
      <c r="F14547" s="13" t="s">
        <v>5</v>
      </c>
      <c r="G14547" s="13" t="s">
        <v>9</v>
      </c>
      <c r="H14547" s="13" t="s">
        <v>25326</v>
      </c>
      <c r="I14547" s="14">
        <v>10663</v>
      </c>
      <c r="J14547" s="14">
        <v>4265</v>
      </c>
      <c r="K14547" s="15">
        <f t="shared" si="267"/>
        <v>0.39998124355247117</v>
      </c>
    </row>
    <row r="14548" spans="2:11" ht="12.75">
      <c r="B14548" s="12" t="s">
        <v>32168</v>
      </c>
      <c r="C14548" s="12" t="s">
        <v>54507</v>
      </c>
      <c r="D14548" s="13" t="s">
        <v>25325</v>
      </c>
      <c r="E14548" s="13" t="s">
        <v>25327</v>
      </c>
      <c r="F14548" s="13" t="s">
        <v>3</v>
      </c>
      <c r="G14548" s="13" t="s">
        <v>9</v>
      </c>
      <c r="H14548" s="13" t="s">
        <v>25327</v>
      </c>
      <c r="I14548" s="14">
        <v>11021</v>
      </c>
      <c r="J14548" s="14">
        <v>4408</v>
      </c>
      <c r="K14548" s="15">
        <f t="shared" si="267"/>
        <v>0.39996370565284456</v>
      </c>
    </row>
    <row r="14549" spans="2:11" ht="12.75">
      <c r="B14549" s="12" t="s">
        <v>32168</v>
      </c>
      <c r="C14549" s="12" t="s">
        <v>54507</v>
      </c>
      <c r="D14549" s="13" t="s">
        <v>25325</v>
      </c>
      <c r="E14549" s="13" t="s">
        <v>25328</v>
      </c>
      <c r="F14549" s="13" t="s">
        <v>3</v>
      </c>
      <c r="G14549" s="13" t="s">
        <v>9</v>
      </c>
      <c r="H14549" s="13" t="s">
        <v>25328</v>
      </c>
      <c r="I14549" s="14">
        <v>42414</v>
      </c>
      <c r="J14549" s="14">
        <v>16966</v>
      </c>
      <c r="K14549" s="15">
        <f t="shared" si="267"/>
        <v>0.40000943084830481</v>
      </c>
    </row>
    <row r="14550" spans="2:11" ht="12.75">
      <c r="B14550" s="12" t="s">
        <v>32168</v>
      </c>
      <c r="C14550" s="12" t="s">
        <v>54507</v>
      </c>
      <c r="D14550" s="13" t="s">
        <v>25325</v>
      </c>
      <c r="E14550" s="13" t="s">
        <v>25329</v>
      </c>
      <c r="F14550" s="13" t="s">
        <v>5</v>
      </c>
      <c r="G14550" s="13" t="s">
        <v>9</v>
      </c>
      <c r="H14550" s="13" t="s">
        <v>25329</v>
      </c>
      <c r="I14550" s="14">
        <v>37282</v>
      </c>
      <c r="J14550" s="14">
        <v>11185</v>
      </c>
      <c r="K14550" s="15">
        <f t="shared" si="267"/>
        <v>0.30001072903814174</v>
      </c>
    </row>
    <row r="14551" spans="2:11" ht="12.75">
      <c r="B14551" s="12" t="s">
        <v>32168</v>
      </c>
      <c r="C14551" s="12" t="s">
        <v>54508</v>
      </c>
      <c r="D14551" s="13" t="s">
        <v>25330</v>
      </c>
      <c r="E14551" s="13" t="s">
        <v>25331</v>
      </c>
      <c r="F14551" s="13" t="s">
        <v>3</v>
      </c>
      <c r="G14551" s="13" t="s">
        <v>9</v>
      </c>
      <c r="H14551" s="13" t="s">
        <v>25331</v>
      </c>
      <c r="I14551" s="14">
        <v>18985</v>
      </c>
      <c r="J14551" s="14">
        <v>7594</v>
      </c>
      <c r="K14551" s="15">
        <f t="shared" si="267"/>
        <v>0.4</v>
      </c>
    </row>
    <row r="14552" spans="2:11" ht="12.75">
      <c r="B14552" s="12" t="s">
        <v>32168</v>
      </c>
      <c r="C14552" s="12" t="s">
        <v>54509</v>
      </c>
      <c r="D14552" s="13" t="s">
        <v>25332</v>
      </c>
      <c r="E14552" s="13" t="s">
        <v>25333</v>
      </c>
      <c r="F14552" s="13" t="s">
        <v>3</v>
      </c>
      <c r="G14552" s="13" t="s">
        <v>9</v>
      </c>
      <c r="H14552" s="13" t="s">
        <v>25333</v>
      </c>
      <c r="I14552" s="14">
        <v>310736</v>
      </c>
      <c r="J14552" s="14">
        <v>99448</v>
      </c>
      <c r="K14552" s="15">
        <f t="shared" si="267"/>
        <v>0.32004016271046803</v>
      </c>
    </row>
    <row r="14553" spans="2:11" ht="12.75">
      <c r="B14553" s="12" t="s">
        <v>32168</v>
      </c>
      <c r="C14553" s="12" t="s">
        <v>54510</v>
      </c>
      <c r="D14553" s="13" t="s">
        <v>25334</v>
      </c>
      <c r="E14553" s="13" t="s">
        <v>25307</v>
      </c>
      <c r="F14553" s="13" t="s">
        <v>2</v>
      </c>
      <c r="G14553" s="13" t="s">
        <v>9</v>
      </c>
      <c r="H14553" s="13" t="s">
        <v>25307</v>
      </c>
      <c r="I14553" s="14">
        <v>55305</v>
      </c>
      <c r="J14553" s="14">
        <v>16592</v>
      </c>
      <c r="K14553" s="15">
        <f t="shared" si="267"/>
        <v>0.30000904077389023</v>
      </c>
    </row>
    <row r="14554" spans="2:11" ht="12.75">
      <c r="B14554" s="12" t="s">
        <v>32168</v>
      </c>
      <c r="C14554" s="12" t="s">
        <v>54511</v>
      </c>
      <c r="D14554" s="13" t="s">
        <v>25335</v>
      </c>
      <c r="E14554" s="13" t="s">
        <v>25336</v>
      </c>
      <c r="F14554" s="13" t="s">
        <v>3</v>
      </c>
      <c r="G14554" s="13" t="s">
        <v>9</v>
      </c>
      <c r="H14554" s="13" t="s">
        <v>25336</v>
      </c>
      <c r="I14554" s="14">
        <v>18290</v>
      </c>
      <c r="J14554" s="14">
        <v>4573</v>
      </c>
      <c r="K14554" s="15">
        <f t="shared" si="267"/>
        <v>0.2500273373428103</v>
      </c>
    </row>
    <row r="14555" spans="2:11" ht="12.75">
      <c r="B14555" s="12" t="s">
        <v>32168</v>
      </c>
      <c r="C14555" s="12" t="s">
        <v>54513</v>
      </c>
      <c r="D14555" s="13" t="s">
        <v>25339</v>
      </c>
      <c r="E14555" s="13" t="s">
        <v>25340</v>
      </c>
      <c r="F14555" s="13" t="s">
        <v>2</v>
      </c>
      <c r="G14555" s="13" t="s">
        <v>9</v>
      </c>
      <c r="H14555" s="13" t="s">
        <v>25340</v>
      </c>
      <c r="I14555" s="14">
        <v>116312</v>
      </c>
      <c r="J14555" s="14">
        <v>34894</v>
      </c>
      <c r="K14555" s="15">
        <f t="shared" si="267"/>
        <v>0.3000034390260678</v>
      </c>
    </row>
    <row r="14556" spans="2:11" ht="12.75">
      <c r="B14556" s="12" t="s">
        <v>32168</v>
      </c>
      <c r="C14556" s="12" t="s">
        <v>54514</v>
      </c>
      <c r="D14556" s="13" t="s">
        <v>25341</v>
      </c>
      <c r="E14556" s="13" t="s">
        <v>25342</v>
      </c>
      <c r="F14556" s="13" t="s">
        <v>6</v>
      </c>
      <c r="G14556" s="13" t="s">
        <v>9</v>
      </c>
      <c r="H14556" s="13" t="s">
        <v>25342</v>
      </c>
      <c r="I14556" s="14">
        <v>460000</v>
      </c>
      <c r="J14556" s="14">
        <v>138000</v>
      </c>
      <c r="K14556" s="15">
        <f t="shared" si="267"/>
        <v>0.3</v>
      </c>
    </row>
    <row r="14557" spans="2:11" ht="12.75">
      <c r="B14557" s="12" t="s">
        <v>32168</v>
      </c>
      <c r="C14557" s="12" t="s">
        <v>54514</v>
      </c>
      <c r="D14557" s="13" t="s">
        <v>25341</v>
      </c>
      <c r="E14557" s="13" t="s">
        <v>824</v>
      </c>
      <c r="F14557" s="13" t="s">
        <v>3</v>
      </c>
      <c r="G14557" s="13" t="s">
        <v>9</v>
      </c>
      <c r="H14557" s="13" t="s">
        <v>824</v>
      </c>
      <c r="I14557" s="14">
        <v>391079</v>
      </c>
      <c r="J14557" s="14">
        <v>97770</v>
      </c>
      <c r="K14557" s="15">
        <f t="shared" si="267"/>
        <v>0.25000063925702992</v>
      </c>
    </row>
    <row r="14558" spans="2:11" ht="12.75">
      <c r="B14558" s="12" t="s">
        <v>32168</v>
      </c>
      <c r="C14558" s="12" t="s">
        <v>54514</v>
      </c>
      <c r="D14558" s="13" t="s">
        <v>25341</v>
      </c>
      <c r="E14558" s="13" t="s">
        <v>25343</v>
      </c>
      <c r="F14558" s="13" t="s">
        <v>8</v>
      </c>
      <c r="G14558" s="13" t="s">
        <v>9</v>
      </c>
      <c r="H14558" s="13" t="s">
        <v>25343</v>
      </c>
      <c r="I14558" s="14">
        <v>16209</v>
      </c>
      <c r="J14558" s="14">
        <v>5673</v>
      </c>
      <c r="K14558" s="15">
        <f t="shared" si="267"/>
        <v>0.34999074588191748</v>
      </c>
    </row>
    <row r="14559" spans="2:11" ht="12.75">
      <c r="B14559" s="12" t="s">
        <v>32168</v>
      </c>
      <c r="C14559" s="12" t="s">
        <v>54515</v>
      </c>
      <c r="D14559" s="13" t="s">
        <v>25344</v>
      </c>
      <c r="E14559" s="13" t="s">
        <v>25345</v>
      </c>
      <c r="F14559" s="13" t="s">
        <v>2</v>
      </c>
      <c r="G14559" s="13" t="s">
        <v>9</v>
      </c>
      <c r="H14559" s="13" t="s">
        <v>25345</v>
      </c>
      <c r="I14559" s="14">
        <v>31267</v>
      </c>
      <c r="J14559" s="14">
        <v>12507</v>
      </c>
      <c r="K14559" s="15">
        <f t="shared" si="267"/>
        <v>0.40000639652029296</v>
      </c>
    </row>
    <row r="14560" spans="2:11" ht="12.75">
      <c r="B14560" s="12" t="s">
        <v>32168</v>
      </c>
      <c r="C14560" s="12" t="s">
        <v>54515</v>
      </c>
      <c r="D14560" s="13" t="s">
        <v>25344</v>
      </c>
      <c r="E14560" s="13" t="s">
        <v>25346</v>
      </c>
      <c r="F14560" s="13" t="s">
        <v>5</v>
      </c>
      <c r="G14560" s="13" t="s">
        <v>9</v>
      </c>
      <c r="H14560" s="13" t="s">
        <v>25346</v>
      </c>
      <c r="I14560" s="14">
        <v>25422</v>
      </c>
      <c r="J14560" s="14">
        <v>10169</v>
      </c>
      <c r="K14560" s="15">
        <f t="shared" si="267"/>
        <v>0.40000786720163639</v>
      </c>
    </row>
    <row r="14561" spans="2:11" ht="12.75">
      <c r="B14561" s="12" t="s">
        <v>32168</v>
      </c>
      <c r="C14561" s="12" t="s">
        <v>54515</v>
      </c>
      <c r="D14561" s="13" t="s">
        <v>25344</v>
      </c>
      <c r="E14561" s="13" t="s">
        <v>25347</v>
      </c>
      <c r="F14561" s="13" t="s">
        <v>5</v>
      </c>
      <c r="G14561" s="13" t="s">
        <v>9</v>
      </c>
      <c r="H14561" s="13" t="s">
        <v>25347</v>
      </c>
      <c r="I14561" s="14">
        <v>24069</v>
      </c>
      <c r="J14561" s="14">
        <v>9628</v>
      </c>
      <c r="K14561" s="15">
        <f t="shared" si="267"/>
        <v>0.4000166188873655</v>
      </c>
    </row>
    <row r="14562" spans="2:11" ht="12.75">
      <c r="B14562" s="12" t="s">
        <v>32168</v>
      </c>
      <c r="C14562" s="12" t="s">
        <v>54515</v>
      </c>
      <c r="D14562" s="13" t="s">
        <v>25344</v>
      </c>
      <c r="E14562" s="13" t="s">
        <v>25348</v>
      </c>
      <c r="F14562" s="13" t="s">
        <v>5</v>
      </c>
      <c r="G14562" s="13" t="s">
        <v>9</v>
      </c>
      <c r="H14562" s="13" t="s">
        <v>25348</v>
      </c>
      <c r="I14562" s="14">
        <v>15341</v>
      </c>
      <c r="J14562" s="14">
        <v>6136</v>
      </c>
      <c r="K14562" s="15">
        <f t="shared" si="267"/>
        <v>0.39997392608043802</v>
      </c>
    </row>
    <row r="14563" spans="2:11" ht="12.75">
      <c r="B14563" s="12" t="s">
        <v>32168</v>
      </c>
      <c r="C14563" s="12" t="s">
        <v>54515</v>
      </c>
      <c r="D14563" s="13" t="s">
        <v>25344</v>
      </c>
      <c r="E14563" s="13" t="s">
        <v>25349</v>
      </c>
      <c r="F14563" s="13" t="s">
        <v>7</v>
      </c>
      <c r="G14563" s="13" t="s">
        <v>9</v>
      </c>
      <c r="H14563" s="13" t="s">
        <v>25349</v>
      </c>
      <c r="I14563" s="14">
        <v>14563</v>
      </c>
      <c r="J14563" s="14">
        <v>5358.39</v>
      </c>
      <c r="K14563" s="15">
        <f t="shared" si="267"/>
        <v>0.36794547826684065</v>
      </c>
    </row>
    <row r="14564" spans="2:11" ht="12.75">
      <c r="B14564" s="12" t="s">
        <v>32168</v>
      </c>
      <c r="C14564" s="12" t="s">
        <v>54516</v>
      </c>
      <c r="D14564" s="13" t="s">
        <v>25350</v>
      </c>
      <c r="E14564" s="13" t="s">
        <v>25351</v>
      </c>
      <c r="F14564" s="13" t="s">
        <v>3</v>
      </c>
      <c r="G14564" s="13" t="s">
        <v>9</v>
      </c>
      <c r="H14564" s="13" t="s">
        <v>25351</v>
      </c>
      <c r="I14564" s="14">
        <v>11629</v>
      </c>
      <c r="J14564" s="14">
        <v>4652</v>
      </c>
      <c r="K14564" s="15">
        <f t="shared" si="267"/>
        <v>0.40003439676670394</v>
      </c>
    </row>
    <row r="14565" spans="2:11" ht="12.75">
      <c r="B14565" s="12" t="s">
        <v>32168</v>
      </c>
      <c r="C14565" s="12" t="s">
        <v>54517</v>
      </c>
      <c r="D14565" s="13" t="s">
        <v>25352</v>
      </c>
      <c r="E14565" s="13" t="s">
        <v>25353</v>
      </c>
      <c r="F14565" s="13" t="s">
        <v>3</v>
      </c>
      <c r="G14565" s="13" t="s">
        <v>9</v>
      </c>
      <c r="H14565" s="13" t="s">
        <v>25353</v>
      </c>
      <c r="I14565" s="14">
        <v>148225</v>
      </c>
      <c r="J14565" s="14">
        <v>59290</v>
      </c>
      <c r="K14565" s="15">
        <f t="shared" si="267"/>
        <v>0.4</v>
      </c>
    </row>
    <row r="14566" spans="2:11" ht="12.75">
      <c r="B14566" s="12" t="s">
        <v>32168</v>
      </c>
      <c r="C14566" s="12" t="s">
        <v>54518</v>
      </c>
      <c r="D14566" s="13" t="s">
        <v>25354</v>
      </c>
      <c r="E14566" s="13" t="s">
        <v>25355</v>
      </c>
      <c r="F14566" s="13" t="s">
        <v>3</v>
      </c>
      <c r="G14566" s="13" t="s">
        <v>9</v>
      </c>
      <c r="H14566" s="13" t="s">
        <v>25355</v>
      </c>
      <c r="I14566" s="14">
        <v>26748</v>
      </c>
      <c r="J14566" s="14">
        <v>5350</v>
      </c>
      <c r="K14566" s="15">
        <f t="shared" si="267"/>
        <v>0.20001495438911321</v>
      </c>
    </row>
    <row r="14567" spans="2:11" ht="12.75">
      <c r="B14567" s="12" t="s">
        <v>32168</v>
      </c>
      <c r="C14567" s="12" t="s">
        <v>54519</v>
      </c>
      <c r="D14567" s="13" t="s">
        <v>25356</v>
      </c>
      <c r="E14567" s="13" t="s">
        <v>25357</v>
      </c>
      <c r="F14567" s="13" t="s">
        <v>5</v>
      </c>
      <c r="G14567" s="13" t="s">
        <v>9</v>
      </c>
      <c r="H14567" s="13" t="s">
        <v>25357</v>
      </c>
      <c r="I14567" s="14">
        <v>38848</v>
      </c>
      <c r="J14567" s="14">
        <v>7770</v>
      </c>
      <c r="K14567" s="15">
        <f t="shared" si="267"/>
        <v>0.20001029654036243</v>
      </c>
    </row>
    <row r="14568" spans="2:11" ht="12.75">
      <c r="B14568" s="12" t="s">
        <v>32168</v>
      </c>
      <c r="C14568" s="12" t="s">
        <v>54520</v>
      </c>
      <c r="D14568" s="13" t="s">
        <v>25358</v>
      </c>
      <c r="E14568" s="13" t="s">
        <v>25359</v>
      </c>
      <c r="F14568" s="13" t="s">
        <v>3</v>
      </c>
      <c r="G14568" s="13" t="s">
        <v>9</v>
      </c>
      <c r="H14568" s="13" t="s">
        <v>25359</v>
      </c>
      <c r="I14568" s="14">
        <v>166027</v>
      </c>
      <c r="J14568" s="14">
        <v>33205</v>
      </c>
      <c r="K14568" s="15">
        <f t="shared" si="267"/>
        <v>0.19999759075331122</v>
      </c>
    </row>
    <row r="14569" spans="2:11" ht="12.75">
      <c r="B14569" s="12" t="s">
        <v>32168</v>
      </c>
      <c r="C14569" s="12" t="s">
        <v>54520</v>
      </c>
      <c r="D14569" s="13" t="s">
        <v>25358</v>
      </c>
      <c r="E14569" s="13" t="s">
        <v>25360</v>
      </c>
      <c r="F14569" s="13" t="s">
        <v>5</v>
      </c>
      <c r="G14569" s="13" t="s">
        <v>9</v>
      </c>
      <c r="H14569" s="13" t="s">
        <v>25360</v>
      </c>
      <c r="I14569" s="14">
        <v>155948</v>
      </c>
      <c r="J14569" s="14">
        <v>31190</v>
      </c>
      <c r="K14569" s="15">
        <f t="shared" si="267"/>
        <v>0.20000256495754995</v>
      </c>
    </row>
    <row r="14570" spans="2:11" ht="12.75">
      <c r="B14570" s="12" t="s">
        <v>32168</v>
      </c>
      <c r="C14570" s="12" t="s">
        <v>54521</v>
      </c>
      <c r="D14570" s="13" t="s">
        <v>25361</v>
      </c>
      <c r="E14570" s="13" t="s">
        <v>368</v>
      </c>
      <c r="F14570" s="13" t="s">
        <v>3</v>
      </c>
      <c r="G14570" s="13" t="s">
        <v>9</v>
      </c>
      <c r="H14570" s="13" t="s">
        <v>368</v>
      </c>
      <c r="I14570" s="14">
        <v>52176</v>
      </c>
      <c r="J14570" s="14">
        <v>10435</v>
      </c>
      <c r="K14570" s="15">
        <f t="shared" si="267"/>
        <v>0.19999616681999385</v>
      </c>
    </row>
    <row r="14571" spans="2:11" ht="12.75">
      <c r="B14571" s="12" t="s">
        <v>32168</v>
      </c>
      <c r="C14571" s="12" t="s">
        <v>54522</v>
      </c>
      <c r="D14571" s="13" t="s">
        <v>25362</v>
      </c>
      <c r="E14571" s="13" t="s">
        <v>4268</v>
      </c>
      <c r="F14571" s="13" t="s">
        <v>3</v>
      </c>
      <c r="G14571" s="13" t="s">
        <v>9</v>
      </c>
      <c r="H14571" s="13" t="s">
        <v>4268</v>
      </c>
      <c r="I14571" s="14">
        <v>595302</v>
      </c>
      <c r="J14571" s="14">
        <v>119060</v>
      </c>
      <c r="K14571" s="15">
        <f t="shared" si="267"/>
        <v>0.19999932807213819</v>
      </c>
    </row>
    <row r="14572" spans="2:11" ht="12.75">
      <c r="B14572" s="12" t="s">
        <v>32168</v>
      </c>
      <c r="C14572" s="12" t="s">
        <v>54523</v>
      </c>
      <c r="D14572" s="13" t="s">
        <v>25363</v>
      </c>
      <c r="E14572" s="13" t="s">
        <v>25364</v>
      </c>
      <c r="F14572" s="13" t="s">
        <v>3</v>
      </c>
      <c r="G14572" s="13" t="s">
        <v>9</v>
      </c>
      <c r="H14572" s="13" t="s">
        <v>25364</v>
      </c>
      <c r="I14572" s="14">
        <v>62851</v>
      </c>
      <c r="J14572" s="14">
        <v>12570</v>
      </c>
      <c r="K14572" s="15">
        <f t="shared" si="267"/>
        <v>0.19999681787083737</v>
      </c>
    </row>
    <row r="14573" spans="2:11" ht="12.75">
      <c r="B14573" s="12" t="s">
        <v>32168</v>
      </c>
      <c r="C14573" s="12" t="s">
        <v>54525</v>
      </c>
      <c r="D14573" s="13" t="s">
        <v>25367</v>
      </c>
      <c r="E14573" s="13" t="s">
        <v>25368</v>
      </c>
      <c r="F14573" s="13" t="s">
        <v>5</v>
      </c>
      <c r="G14573" s="13" t="s">
        <v>9</v>
      </c>
      <c r="H14573" s="13" t="s">
        <v>25368</v>
      </c>
      <c r="I14573" s="14">
        <v>21433</v>
      </c>
      <c r="J14573" s="14">
        <v>6241</v>
      </c>
      <c r="K14573" s="15">
        <f t="shared" si="267"/>
        <v>0.29118648812578735</v>
      </c>
    </row>
    <row r="14574" spans="2:11" ht="12.75">
      <c r="B14574" s="12" t="s">
        <v>32168</v>
      </c>
      <c r="C14574" s="12" t="s">
        <v>54526</v>
      </c>
      <c r="D14574" s="13" t="s">
        <v>25369</v>
      </c>
      <c r="E14574" s="13" t="s">
        <v>25370</v>
      </c>
      <c r="F14574" s="13" t="s">
        <v>3</v>
      </c>
      <c r="G14574" s="13" t="s">
        <v>9</v>
      </c>
      <c r="H14574" s="13" t="s">
        <v>25370</v>
      </c>
      <c r="I14574" s="14">
        <v>34526</v>
      </c>
      <c r="J14574" s="14">
        <v>10357</v>
      </c>
      <c r="K14574" s="15">
        <f t="shared" si="267"/>
        <v>0.2999768290563633</v>
      </c>
    </row>
    <row r="14575" spans="2:11" ht="12.75">
      <c r="B14575" s="12" t="s">
        <v>32168</v>
      </c>
      <c r="C14575" s="12" t="s">
        <v>54527</v>
      </c>
      <c r="D14575" s="13" t="s">
        <v>25371</v>
      </c>
      <c r="E14575" s="13" t="s">
        <v>25372</v>
      </c>
      <c r="F14575" s="13" t="s">
        <v>7</v>
      </c>
      <c r="G14575" s="13" t="s">
        <v>9</v>
      </c>
      <c r="H14575" s="13" t="s">
        <v>25372</v>
      </c>
      <c r="I14575" s="14">
        <v>103460</v>
      </c>
      <c r="J14575" s="14">
        <v>20692</v>
      </c>
      <c r="K14575" s="15">
        <f t="shared" si="267"/>
        <v>0.2</v>
      </c>
    </row>
    <row r="14576" spans="2:11" ht="12.75">
      <c r="B14576" s="12" t="s">
        <v>32168</v>
      </c>
      <c r="C14576" s="12" t="s">
        <v>54528</v>
      </c>
      <c r="D14576" s="13" t="s">
        <v>25373</v>
      </c>
      <c r="E14576" s="13" t="s">
        <v>25374</v>
      </c>
      <c r="F14576" s="13" t="s">
        <v>3</v>
      </c>
      <c r="G14576" s="13" t="s">
        <v>9</v>
      </c>
      <c r="H14576" s="13" t="s">
        <v>25374</v>
      </c>
      <c r="I14576" s="14">
        <v>5257</v>
      </c>
      <c r="J14576" s="14">
        <v>1840</v>
      </c>
      <c r="K14576" s="15">
        <f t="shared" si="267"/>
        <v>0.35000951112801976</v>
      </c>
    </row>
    <row r="14577" spans="2:11" ht="12.75">
      <c r="B14577" s="12" t="s">
        <v>32168</v>
      </c>
      <c r="C14577" s="12" t="s">
        <v>54529</v>
      </c>
      <c r="D14577" s="13" t="s">
        <v>25375</v>
      </c>
      <c r="E14577" s="13" t="s">
        <v>25376</v>
      </c>
      <c r="F14577" s="13" t="s">
        <v>3</v>
      </c>
      <c r="G14577" s="13" t="s">
        <v>9</v>
      </c>
      <c r="H14577" s="13" t="s">
        <v>25376</v>
      </c>
      <c r="I14577" s="14">
        <v>29759</v>
      </c>
      <c r="J14577" s="14">
        <v>8928</v>
      </c>
      <c r="K14577" s="15">
        <f t="shared" si="267"/>
        <v>0.30001008098390403</v>
      </c>
    </row>
    <row r="14578" spans="2:11" ht="12.75">
      <c r="B14578" s="12" t="s">
        <v>32168</v>
      </c>
      <c r="C14578" s="12" t="s">
        <v>54530</v>
      </c>
      <c r="D14578" s="13" t="s">
        <v>25377</v>
      </c>
      <c r="E14578" s="13" t="s">
        <v>25378</v>
      </c>
      <c r="F14578" s="13" t="s">
        <v>7</v>
      </c>
      <c r="G14578" s="13" t="s">
        <v>9</v>
      </c>
      <c r="H14578" s="13" t="s">
        <v>25378</v>
      </c>
      <c r="I14578" s="14">
        <v>5985</v>
      </c>
      <c r="J14578" s="14">
        <v>2993</v>
      </c>
      <c r="K14578" s="15">
        <f t="shared" si="267"/>
        <v>0.50008354218880535</v>
      </c>
    </row>
    <row r="14579" spans="2:11" ht="12.75">
      <c r="B14579" s="12" t="s">
        <v>32168</v>
      </c>
      <c r="C14579" s="12" t="s">
        <v>54530</v>
      </c>
      <c r="D14579" s="13" t="s">
        <v>25377</v>
      </c>
      <c r="E14579" s="13" t="s">
        <v>25379</v>
      </c>
      <c r="F14579" s="13" t="s">
        <v>3</v>
      </c>
      <c r="G14579" s="13" t="s">
        <v>9</v>
      </c>
      <c r="H14579" s="13" t="s">
        <v>25379</v>
      </c>
      <c r="I14579" s="14">
        <v>40907</v>
      </c>
      <c r="J14579" s="14">
        <v>8181</v>
      </c>
      <c r="K14579" s="15">
        <f t="shared" si="267"/>
        <v>0.1999902217224436</v>
      </c>
    </row>
    <row r="14580" spans="2:11" ht="12.75">
      <c r="B14580" s="12" t="s">
        <v>32168</v>
      </c>
      <c r="C14580" s="12" t="s">
        <v>54677</v>
      </c>
      <c r="D14580" s="13" t="s">
        <v>25684</v>
      </c>
      <c r="E14580" s="13" t="s">
        <v>363</v>
      </c>
      <c r="F14580" s="13" t="s">
        <v>3</v>
      </c>
      <c r="G14580" s="13" t="s">
        <v>9</v>
      </c>
      <c r="H14580" s="13" t="s">
        <v>363</v>
      </c>
      <c r="I14580" s="14">
        <v>10866</v>
      </c>
      <c r="J14580" s="14">
        <v>2173</v>
      </c>
      <c r="K14580" s="15">
        <f t="shared" si="267"/>
        <v>0.19998159396281981</v>
      </c>
    </row>
    <row r="14581" spans="2:11" ht="12.75">
      <c r="B14581" s="12" t="s">
        <v>32168</v>
      </c>
      <c r="C14581" s="12" t="s">
        <v>54531</v>
      </c>
      <c r="D14581" s="13" t="s">
        <v>25380</v>
      </c>
      <c r="E14581" s="13" t="s">
        <v>25381</v>
      </c>
      <c r="F14581" s="13" t="s">
        <v>3</v>
      </c>
      <c r="G14581" s="13" t="s">
        <v>9</v>
      </c>
      <c r="H14581" s="13" t="s">
        <v>25381</v>
      </c>
      <c r="I14581" s="14">
        <v>46917</v>
      </c>
      <c r="J14581" s="14">
        <v>14075</v>
      </c>
      <c r="K14581" s="15">
        <f t="shared" si="267"/>
        <v>0.29999786857642219</v>
      </c>
    </row>
    <row r="14582" spans="2:11" ht="12.75">
      <c r="B14582" s="12" t="s">
        <v>32168</v>
      </c>
      <c r="C14582" s="12" t="s">
        <v>54532</v>
      </c>
      <c r="D14582" s="13" t="s">
        <v>25382</v>
      </c>
      <c r="E14582" s="13" t="s">
        <v>25383</v>
      </c>
      <c r="F14582" s="13" t="s">
        <v>5</v>
      </c>
      <c r="G14582" s="13" t="s">
        <v>9</v>
      </c>
      <c r="H14582" s="13" t="s">
        <v>25383</v>
      </c>
      <c r="I14582" s="14">
        <v>99139</v>
      </c>
      <c r="J14582" s="14">
        <v>29742</v>
      </c>
      <c r="K14582" s="15">
        <f t="shared" si="267"/>
        <v>0.30000302605432777</v>
      </c>
    </row>
    <row r="14583" spans="2:11" ht="12.75">
      <c r="B14583" s="12" t="s">
        <v>32168</v>
      </c>
      <c r="C14583" s="12" t="s">
        <v>54561</v>
      </c>
      <c r="D14583" s="13" t="s">
        <v>25445</v>
      </c>
      <c r="E14583" s="13" t="s">
        <v>25446</v>
      </c>
      <c r="F14583" s="13" t="s">
        <v>5</v>
      </c>
      <c r="G14583" s="13" t="s">
        <v>9</v>
      </c>
      <c r="H14583" s="13" t="s">
        <v>25446</v>
      </c>
      <c r="I14583" s="14">
        <v>18000</v>
      </c>
      <c r="J14583" s="14">
        <v>4314.2299999999996</v>
      </c>
      <c r="K14583" s="15">
        <f t="shared" si="267"/>
        <v>0.23967944444444442</v>
      </c>
    </row>
    <row r="14584" spans="2:11" ht="12.75">
      <c r="B14584" s="12" t="s">
        <v>32168</v>
      </c>
      <c r="C14584" s="12" t="s">
        <v>54569</v>
      </c>
      <c r="D14584" s="13" t="s">
        <v>25463</v>
      </c>
      <c r="E14584" s="13" t="s">
        <v>25464</v>
      </c>
      <c r="F14584" s="13" t="s">
        <v>3</v>
      </c>
      <c r="G14584" s="13" t="s">
        <v>9</v>
      </c>
      <c r="H14584" s="13" t="s">
        <v>25464</v>
      </c>
      <c r="I14584" s="14">
        <v>16160</v>
      </c>
      <c r="J14584" s="14">
        <v>3232</v>
      </c>
      <c r="K14584" s="15">
        <f t="shared" si="267"/>
        <v>0.2</v>
      </c>
    </row>
    <row r="14585" spans="2:11" ht="12.75">
      <c r="B14585" s="12" t="s">
        <v>32168</v>
      </c>
      <c r="C14585" s="12" t="s">
        <v>54533</v>
      </c>
      <c r="D14585" s="13" t="s">
        <v>25384</v>
      </c>
      <c r="E14585" s="13" t="s">
        <v>25385</v>
      </c>
      <c r="F14585" s="13" t="s">
        <v>8</v>
      </c>
      <c r="G14585" s="13" t="s">
        <v>9</v>
      </c>
      <c r="H14585" s="13" t="s">
        <v>25385</v>
      </c>
      <c r="I14585" s="14">
        <v>85670</v>
      </c>
      <c r="J14585" s="14">
        <v>17134</v>
      </c>
      <c r="K14585" s="15">
        <f t="shared" si="267"/>
        <v>0.2</v>
      </c>
    </row>
    <row r="14586" spans="2:11" ht="12.75">
      <c r="B14586" s="12" t="s">
        <v>32168</v>
      </c>
      <c r="C14586" s="12" t="s">
        <v>54534</v>
      </c>
      <c r="D14586" s="13" t="s">
        <v>25386</v>
      </c>
      <c r="E14586" s="13" t="s">
        <v>25387</v>
      </c>
      <c r="F14586" s="13" t="s">
        <v>5</v>
      </c>
      <c r="G14586" s="13" t="s">
        <v>9</v>
      </c>
      <c r="H14586" s="13" t="s">
        <v>25387</v>
      </c>
      <c r="I14586" s="14">
        <v>8581</v>
      </c>
      <c r="J14586" s="14">
        <v>2574</v>
      </c>
      <c r="K14586" s="15">
        <f t="shared" si="267"/>
        <v>0.29996503903973898</v>
      </c>
    </row>
    <row r="14587" spans="2:11" ht="12.75">
      <c r="B14587" s="12" t="s">
        <v>32168</v>
      </c>
      <c r="C14587" s="12" t="s">
        <v>54535</v>
      </c>
      <c r="D14587" s="13" t="s">
        <v>25388</v>
      </c>
      <c r="E14587" s="13" t="s">
        <v>25389</v>
      </c>
      <c r="F14587" s="13" t="s">
        <v>7</v>
      </c>
      <c r="G14587" s="13" t="s">
        <v>9</v>
      </c>
      <c r="H14587" s="13" t="s">
        <v>25389</v>
      </c>
      <c r="I14587" s="14">
        <v>39425</v>
      </c>
      <c r="J14587" s="14">
        <v>19713</v>
      </c>
      <c r="K14587" s="15">
        <f t="shared" si="267"/>
        <v>0.50001268230818008</v>
      </c>
    </row>
    <row r="14588" spans="2:11" ht="12.75">
      <c r="B14588" s="12" t="s">
        <v>32168</v>
      </c>
      <c r="C14588" s="12" t="s">
        <v>54536</v>
      </c>
      <c r="D14588" s="13" t="s">
        <v>25390</v>
      </c>
      <c r="E14588" s="13" t="s">
        <v>25391</v>
      </c>
      <c r="F14588" s="13" t="s">
        <v>2</v>
      </c>
      <c r="G14588" s="13" t="s">
        <v>9</v>
      </c>
      <c r="H14588" s="13" t="s">
        <v>25391</v>
      </c>
      <c r="I14588" s="14">
        <v>14177</v>
      </c>
      <c r="J14588" s="14">
        <v>5671</v>
      </c>
      <c r="K14588" s="15">
        <f t="shared" si="267"/>
        <v>0.40001410735698667</v>
      </c>
    </row>
    <row r="14589" spans="2:11" ht="12.75">
      <c r="B14589" s="12" t="s">
        <v>32168</v>
      </c>
      <c r="C14589" s="12" t="s">
        <v>54537</v>
      </c>
      <c r="D14589" s="13" t="s">
        <v>25392</v>
      </c>
      <c r="E14589" s="13" t="s">
        <v>25393</v>
      </c>
      <c r="F14589" s="13" t="s">
        <v>3</v>
      </c>
      <c r="G14589" s="13" t="s">
        <v>9</v>
      </c>
      <c r="H14589" s="13" t="s">
        <v>25393</v>
      </c>
      <c r="I14589" s="14">
        <v>972500</v>
      </c>
      <c r="J14589" s="14">
        <v>243125</v>
      </c>
      <c r="K14589" s="15">
        <f t="shared" ref="K14589:K14652" si="268">J14589/I14589</f>
        <v>0.25</v>
      </c>
    </row>
    <row r="14590" spans="2:11" ht="12.75">
      <c r="B14590" s="12" t="s">
        <v>32168</v>
      </c>
      <c r="C14590" s="12" t="s">
        <v>54538</v>
      </c>
      <c r="D14590" s="13" t="s">
        <v>25394</v>
      </c>
      <c r="E14590" s="13" t="s">
        <v>25395</v>
      </c>
      <c r="F14590" s="13" t="s">
        <v>3</v>
      </c>
      <c r="G14590" s="13" t="s">
        <v>9</v>
      </c>
      <c r="H14590" s="13" t="s">
        <v>25395</v>
      </c>
      <c r="I14590" s="14">
        <v>181500</v>
      </c>
      <c r="J14590" s="14">
        <v>99825</v>
      </c>
      <c r="K14590" s="15">
        <f t="shared" si="268"/>
        <v>0.55000000000000004</v>
      </c>
    </row>
    <row r="14591" spans="2:11" ht="12.75">
      <c r="B14591" s="12" t="s">
        <v>32168</v>
      </c>
      <c r="C14591" s="12" t="s">
        <v>54539</v>
      </c>
      <c r="D14591" s="13" t="s">
        <v>25396</v>
      </c>
      <c r="E14591" s="13" t="s">
        <v>25397</v>
      </c>
      <c r="F14591" s="13" t="s">
        <v>3</v>
      </c>
      <c r="G14591" s="13" t="s">
        <v>9</v>
      </c>
      <c r="H14591" s="13" t="s">
        <v>25397</v>
      </c>
      <c r="I14591" s="14">
        <v>81470</v>
      </c>
      <c r="J14591" s="14">
        <v>16294</v>
      </c>
      <c r="K14591" s="15">
        <f t="shared" si="268"/>
        <v>0.2</v>
      </c>
    </row>
    <row r="14592" spans="2:11" ht="12.75">
      <c r="B14592" s="12" t="s">
        <v>32168</v>
      </c>
      <c r="C14592" s="12" t="s">
        <v>54540</v>
      </c>
      <c r="D14592" s="13" t="s">
        <v>25398</v>
      </c>
      <c r="E14592" s="13" t="s">
        <v>3779</v>
      </c>
      <c r="F14592" s="13" t="s">
        <v>3</v>
      </c>
      <c r="G14592" s="13" t="s">
        <v>9</v>
      </c>
      <c r="H14592" s="13" t="s">
        <v>3779</v>
      </c>
      <c r="I14592" s="14">
        <v>11001</v>
      </c>
      <c r="J14592" s="14">
        <v>4400</v>
      </c>
      <c r="K14592" s="15">
        <f t="shared" si="268"/>
        <v>0.39996363966912096</v>
      </c>
    </row>
    <row r="14593" spans="2:11" ht="12.75">
      <c r="B14593" s="12" t="s">
        <v>32168</v>
      </c>
      <c r="C14593" s="12" t="s">
        <v>54541</v>
      </c>
      <c r="D14593" s="13" t="s">
        <v>25399</v>
      </c>
      <c r="E14593" s="13" t="s">
        <v>25400</v>
      </c>
      <c r="F14593" s="13" t="s">
        <v>3</v>
      </c>
      <c r="G14593" s="13" t="s">
        <v>9</v>
      </c>
      <c r="H14593" s="13" t="s">
        <v>25400</v>
      </c>
      <c r="I14593" s="14">
        <v>24785</v>
      </c>
      <c r="J14593" s="14">
        <v>4957</v>
      </c>
      <c r="K14593" s="15">
        <f t="shared" si="268"/>
        <v>0.2</v>
      </c>
    </row>
    <row r="14594" spans="2:11" ht="12.75">
      <c r="B14594" s="12" t="s">
        <v>32168</v>
      </c>
      <c r="C14594" s="12" t="s">
        <v>54542</v>
      </c>
      <c r="D14594" s="13" t="s">
        <v>25401</v>
      </c>
      <c r="E14594" s="13" t="s">
        <v>25402</v>
      </c>
      <c r="F14594" s="13" t="s">
        <v>3</v>
      </c>
      <c r="G14594" s="13" t="s">
        <v>9</v>
      </c>
      <c r="H14594" s="13" t="s">
        <v>25402</v>
      </c>
      <c r="I14594" s="14">
        <v>12080</v>
      </c>
      <c r="J14594" s="14">
        <v>4832</v>
      </c>
      <c r="K14594" s="15">
        <f t="shared" si="268"/>
        <v>0.4</v>
      </c>
    </row>
    <row r="14595" spans="2:11" ht="12.75">
      <c r="B14595" s="12" t="s">
        <v>32168</v>
      </c>
      <c r="C14595" s="12" t="s">
        <v>54567</v>
      </c>
      <c r="D14595" s="13" t="s">
        <v>25459</v>
      </c>
      <c r="E14595" s="13" t="s">
        <v>25460</v>
      </c>
      <c r="F14595" s="13" t="s">
        <v>3</v>
      </c>
      <c r="G14595" s="13" t="s">
        <v>9</v>
      </c>
      <c r="H14595" s="13" t="s">
        <v>25460</v>
      </c>
      <c r="I14595" s="14">
        <v>29779</v>
      </c>
      <c r="J14595" s="14">
        <v>5956</v>
      </c>
      <c r="K14595" s="15">
        <f t="shared" si="268"/>
        <v>0.20000671614224788</v>
      </c>
    </row>
    <row r="14596" spans="2:11" ht="12.75">
      <c r="B14596" s="12" t="s">
        <v>32168</v>
      </c>
      <c r="C14596" s="12" t="s">
        <v>54524</v>
      </c>
      <c r="D14596" s="13" t="s">
        <v>25365</v>
      </c>
      <c r="E14596" s="13" t="s">
        <v>25366</v>
      </c>
      <c r="F14596" s="13" t="s">
        <v>5</v>
      </c>
      <c r="G14596" s="13" t="s">
        <v>9</v>
      </c>
      <c r="H14596" s="13" t="s">
        <v>25366</v>
      </c>
      <c r="I14596" s="14">
        <v>19240</v>
      </c>
      <c r="J14596" s="14">
        <v>3848</v>
      </c>
      <c r="K14596" s="15">
        <f t="shared" si="268"/>
        <v>0.2</v>
      </c>
    </row>
    <row r="14597" spans="2:11" ht="12.75">
      <c r="B14597" s="12" t="s">
        <v>32168</v>
      </c>
      <c r="C14597" s="12" t="s">
        <v>54543</v>
      </c>
      <c r="D14597" s="13" t="s">
        <v>25403</v>
      </c>
      <c r="E14597" s="13" t="s">
        <v>25404</v>
      </c>
      <c r="F14597" s="13" t="s">
        <v>5</v>
      </c>
      <c r="G14597" s="13" t="s">
        <v>9</v>
      </c>
      <c r="H14597" s="13" t="s">
        <v>25404</v>
      </c>
      <c r="I14597" s="14">
        <v>24982</v>
      </c>
      <c r="J14597" s="14">
        <v>4996</v>
      </c>
      <c r="K14597" s="15">
        <f t="shared" si="268"/>
        <v>0.19998398847169963</v>
      </c>
    </row>
    <row r="14598" spans="2:11" ht="12.75">
      <c r="B14598" s="12" t="s">
        <v>32168</v>
      </c>
      <c r="C14598" s="12" t="s">
        <v>54543</v>
      </c>
      <c r="D14598" s="13" t="s">
        <v>25403</v>
      </c>
      <c r="E14598" s="13" t="s">
        <v>17513</v>
      </c>
      <c r="F14598" s="13" t="s">
        <v>3</v>
      </c>
      <c r="G14598" s="13" t="s">
        <v>9</v>
      </c>
      <c r="H14598" s="13" t="s">
        <v>17513</v>
      </c>
      <c r="I14598" s="14">
        <v>34900</v>
      </c>
      <c r="J14598" s="14">
        <v>10470</v>
      </c>
      <c r="K14598" s="15">
        <f t="shared" si="268"/>
        <v>0.3</v>
      </c>
    </row>
    <row r="14599" spans="2:11" ht="12.75">
      <c r="B14599" s="12" t="s">
        <v>32168</v>
      </c>
      <c r="C14599" s="12" t="s">
        <v>54543</v>
      </c>
      <c r="D14599" s="13" t="s">
        <v>25403</v>
      </c>
      <c r="E14599" s="13" t="s">
        <v>25405</v>
      </c>
      <c r="F14599" s="13" t="s">
        <v>2</v>
      </c>
      <c r="G14599" s="13" t="s">
        <v>9</v>
      </c>
      <c r="H14599" s="13" t="s">
        <v>25405</v>
      </c>
      <c r="I14599" s="14">
        <v>3463</v>
      </c>
      <c r="J14599" s="14">
        <v>1385</v>
      </c>
      <c r="K14599" s="15">
        <f t="shared" si="268"/>
        <v>0.39994224660698818</v>
      </c>
    </row>
    <row r="14600" spans="2:11" ht="12.75">
      <c r="B14600" s="12" t="s">
        <v>32168</v>
      </c>
      <c r="C14600" s="12" t="s">
        <v>54544</v>
      </c>
      <c r="D14600" s="13" t="s">
        <v>25406</v>
      </c>
      <c r="E14600" s="13" t="s">
        <v>25407</v>
      </c>
      <c r="F14600" s="13" t="s">
        <v>2</v>
      </c>
      <c r="G14600" s="13" t="s">
        <v>9</v>
      </c>
      <c r="H14600" s="13" t="s">
        <v>25407</v>
      </c>
      <c r="I14600" s="14">
        <v>57698</v>
      </c>
      <c r="J14600" s="14">
        <v>23079</v>
      </c>
      <c r="K14600" s="15">
        <f t="shared" si="268"/>
        <v>0.39999653367534405</v>
      </c>
    </row>
    <row r="14601" spans="2:11" ht="12.75">
      <c r="B14601" s="12" t="s">
        <v>32168</v>
      </c>
      <c r="C14601" s="12" t="s">
        <v>54544</v>
      </c>
      <c r="D14601" s="13" t="s">
        <v>25406</v>
      </c>
      <c r="E14601" s="13" t="s">
        <v>25408</v>
      </c>
      <c r="F14601" s="13" t="s">
        <v>3</v>
      </c>
      <c r="G14601" s="13" t="s">
        <v>9</v>
      </c>
      <c r="H14601" s="13" t="s">
        <v>25408</v>
      </c>
      <c r="I14601" s="14">
        <v>99369</v>
      </c>
      <c r="J14601" s="14">
        <v>39748</v>
      </c>
      <c r="K14601" s="15">
        <f t="shared" si="268"/>
        <v>0.40000402540027574</v>
      </c>
    </row>
    <row r="14602" spans="2:11" ht="12.75">
      <c r="B14602" s="12" t="s">
        <v>32168</v>
      </c>
      <c r="C14602" s="12" t="s">
        <v>54545</v>
      </c>
      <c r="D14602" s="13" t="s">
        <v>25409</v>
      </c>
      <c r="E14602" s="13" t="s">
        <v>25331</v>
      </c>
      <c r="F14602" s="13" t="s">
        <v>3</v>
      </c>
      <c r="G14602" s="13" t="s">
        <v>9</v>
      </c>
      <c r="H14602" s="13" t="s">
        <v>25331</v>
      </c>
      <c r="I14602" s="14">
        <v>45411</v>
      </c>
      <c r="J14602" s="14">
        <v>13623</v>
      </c>
      <c r="K14602" s="15">
        <f t="shared" si="268"/>
        <v>0.29999339367113698</v>
      </c>
    </row>
    <row r="14603" spans="2:11" ht="12.75">
      <c r="B14603" s="12" t="s">
        <v>32168</v>
      </c>
      <c r="C14603" s="12" t="s">
        <v>54546</v>
      </c>
      <c r="D14603" s="13" t="s">
        <v>25410</v>
      </c>
      <c r="E14603" s="13" t="s">
        <v>25411</v>
      </c>
      <c r="F14603" s="13" t="s">
        <v>2</v>
      </c>
      <c r="G14603" s="13" t="s">
        <v>9</v>
      </c>
      <c r="H14603" s="13" t="s">
        <v>25411</v>
      </c>
      <c r="I14603" s="14">
        <v>67812</v>
      </c>
      <c r="J14603" s="14">
        <v>13562</v>
      </c>
      <c r="K14603" s="15">
        <f t="shared" si="268"/>
        <v>0.19999410133899606</v>
      </c>
    </row>
    <row r="14604" spans="2:11" ht="12.75">
      <c r="B14604" s="12" t="s">
        <v>32168</v>
      </c>
      <c r="C14604" s="12" t="s">
        <v>54547</v>
      </c>
      <c r="D14604" s="13" t="s">
        <v>25412</v>
      </c>
      <c r="E14604" s="13" t="s">
        <v>25413</v>
      </c>
      <c r="F14604" s="13" t="s">
        <v>7</v>
      </c>
      <c r="G14604" s="13" t="s">
        <v>9</v>
      </c>
      <c r="H14604" s="13" t="s">
        <v>25413</v>
      </c>
      <c r="I14604" s="14">
        <v>14239</v>
      </c>
      <c r="J14604" s="14">
        <v>4272</v>
      </c>
      <c r="K14604" s="15">
        <f t="shared" si="268"/>
        <v>0.30002106889528757</v>
      </c>
    </row>
    <row r="14605" spans="2:11" ht="12.75">
      <c r="B14605" s="12" t="s">
        <v>32168</v>
      </c>
      <c r="C14605" s="12" t="s">
        <v>54547</v>
      </c>
      <c r="D14605" s="13" t="s">
        <v>25412</v>
      </c>
      <c r="E14605" s="13" t="s">
        <v>25414</v>
      </c>
      <c r="F14605" s="13" t="s">
        <v>7</v>
      </c>
      <c r="G14605" s="13" t="s">
        <v>9</v>
      </c>
      <c r="H14605" s="13" t="s">
        <v>25414</v>
      </c>
      <c r="I14605" s="14">
        <v>14199</v>
      </c>
      <c r="J14605" s="14">
        <v>5879</v>
      </c>
      <c r="K14605" s="15">
        <f t="shared" si="268"/>
        <v>0.41404324248186491</v>
      </c>
    </row>
    <row r="14606" spans="2:11" ht="12.75">
      <c r="B14606" s="12" t="s">
        <v>32168</v>
      </c>
      <c r="C14606" s="12" t="s">
        <v>54548</v>
      </c>
      <c r="D14606" s="13" t="s">
        <v>25415</v>
      </c>
      <c r="E14606" s="13" t="s">
        <v>25416</v>
      </c>
      <c r="F14606" s="13" t="s">
        <v>3</v>
      </c>
      <c r="G14606" s="13" t="s">
        <v>9</v>
      </c>
      <c r="H14606" s="13" t="s">
        <v>25416</v>
      </c>
      <c r="I14606" s="14">
        <v>32663</v>
      </c>
      <c r="J14606" s="14">
        <v>13055.38</v>
      </c>
      <c r="K14606" s="15">
        <f t="shared" si="268"/>
        <v>0.39969935400912343</v>
      </c>
    </row>
    <row r="14607" spans="2:11" ht="12.75">
      <c r="B14607" s="12" t="s">
        <v>32168</v>
      </c>
      <c r="C14607" s="12" t="s">
        <v>54549</v>
      </c>
      <c r="D14607" s="13" t="s">
        <v>25417</v>
      </c>
      <c r="E14607" s="13" t="s">
        <v>25418</v>
      </c>
      <c r="F14607" s="13" t="s">
        <v>3</v>
      </c>
      <c r="G14607" s="13" t="s">
        <v>9</v>
      </c>
      <c r="H14607" s="13" t="s">
        <v>25418</v>
      </c>
      <c r="I14607" s="14">
        <v>451258</v>
      </c>
      <c r="J14607" s="14">
        <v>135377</v>
      </c>
      <c r="K14607" s="15">
        <f t="shared" si="268"/>
        <v>0.29999911358912196</v>
      </c>
    </row>
    <row r="14608" spans="2:11" ht="12.75">
      <c r="B14608" s="12" t="s">
        <v>32168</v>
      </c>
      <c r="C14608" s="12" t="s">
        <v>54550</v>
      </c>
      <c r="D14608" s="13" t="s">
        <v>25419</v>
      </c>
      <c r="E14608" s="13" t="s">
        <v>25420</v>
      </c>
      <c r="F14608" s="13" t="s">
        <v>3</v>
      </c>
      <c r="G14608" s="13" t="s">
        <v>9</v>
      </c>
      <c r="H14608" s="13" t="s">
        <v>25420</v>
      </c>
      <c r="I14608" s="14">
        <v>63426</v>
      </c>
      <c r="J14608" s="14">
        <v>21565</v>
      </c>
      <c r="K14608" s="15">
        <f t="shared" si="268"/>
        <v>0.34000252262479108</v>
      </c>
    </row>
    <row r="14609" spans="2:11" ht="12.75">
      <c r="B14609" s="12" t="s">
        <v>32168</v>
      </c>
      <c r="C14609" s="12" t="s">
        <v>54551</v>
      </c>
      <c r="D14609" s="13" t="s">
        <v>25422</v>
      </c>
      <c r="E14609" s="13" t="s">
        <v>25423</v>
      </c>
      <c r="F14609" s="13" t="s">
        <v>3</v>
      </c>
      <c r="G14609" s="13" t="s">
        <v>9</v>
      </c>
      <c r="H14609" s="13" t="s">
        <v>25423</v>
      </c>
      <c r="I14609" s="14">
        <v>17000</v>
      </c>
      <c r="J14609" s="14">
        <v>6800</v>
      </c>
      <c r="K14609" s="15">
        <f t="shared" si="268"/>
        <v>0.4</v>
      </c>
    </row>
    <row r="14610" spans="2:11" ht="12.75">
      <c r="B14610" s="12" t="s">
        <v>32168</v>
      </c>
      <c r="C14610" s="12" t="s">
        <v>54552</v>
      </c>
      <c r="D14610" s="13" t="s">
        <v>25424</v>
      </c>
      <c r="E14610" s="13" t="s">
        <v>25425</v>
      </c>
      <c r="F14610" s="13" t="s">
        <v>3</v>
      </c>
      <c r="G14610" s="13" t="s">
        <v>9</v>
      </c>
      <c r="H14610" s="13" t="s">
        <v>25425</v>
      </c>
      <c r="I14610" s="14">
        <v>24916</v>
      </c>
      <c r="J14610" s="14">
        <v>9966</v>
      </c>
      <c r="K14610" s="15">
        <f t="shared" si="268"/>
        <v>0.39998394605875742</v>
      </c>
    </row>
    <row r="14611" spans="2:11" ht="12.75">
      <c r="B14611" s="12" t="s">
        <v>32168</v>
      </c>
      <c r="C14611" s="12" t="s">
        <v>54553</v>
      </c>
      <c r="D14611" s="13" t="s">
        <v>25426</v>
      </c>
      <c r="E14611" s="13" t="s">
        <v>25427</v>
      </c>
      <c r="F14611" s="13" t="s">
        <v>3</v>
      </c>
      <c r="G14611" s="13" t="s">
        <v>9</v>
      </c>
      <c r="H14611" s="13" t="s">
        <v>25427</v>
      </c>
      <c r="I14611" s="14">
        <v>92955</v>
      </c>
      <c r="J14611" s="14">
        <v>18591</v>
      </c>
      <c r="K14611" s="15">
        <f t="shared" si="268"/>
        <v>0.2</v>
      </c>
    </row>
    <row r="14612" spans="2:11" ht="12.75">
      <c r="B14612" s="12" t="s">
        <v>32168</v>
      </c>
      <c r="C14612" s="12" t="s">
        <v>54554</v>
      </c>
      <c r="D14612" s="13" t="s">
        <v>25428</v>
      </c>
      <c r="E14612" s="13" t="s">
        <v>25429</v>
      </c>
      <c r="F14612" s="13" t="s">
        <v>3</v>
      </c>
      <c r="G14612" s="13" t="s">
        <v>9</v>
      </c>
      <c r="H14612" s="13" t="s">
        <v>25429</v>
      </c>
      <c r="I14612" s="14">
        <v>55886</v>
      </c>
      <c r="J14612" s="14">
        <v>11177</v>
      </c>
      <c r="K14612" s="15">
        <f t="shared" si="268"/>
        <v>0.19999642128618975</v>
      </c>
    </row>
    <row r="14613" spans="2:11" ht="12.75">
      <c r="B14613" s="12" t="s">
        <v>32168</v>
      </c>
      <c r="C14613" s="12" t="s">
        <v>54555</v>
      </c>
      <c r="D14613" s="13" t="s">
        <v>25430</v>
      </c>
      <c r="E14613" s="13" t="s">
        <v>25431</v>
      </c>
      <c r="F14613" s="13" t="s">
        <v>3</v>
      </c>
      <c r="G14613" s="13" t="s">
        <v>9</v>
      </c>
      <c r="H14613" s="13" t="s">
        <v>25431</v>
      </c>
      <c r="I14613" s="14">
        <v>521382</v>
      </c>
      <c r="J14613" s="14">
        <v>104276</v>
      </c>
      <c r="K14613" s="15">
        <f t="shared" si="268"/>
        <v>0.19999923280819054</v>
      </c>
    </row>
    <row r="14614" spans="2:11" ht="12.75">
      <c r="B14614" s="12" t="s">
        <v>32168</v>
      </c>
      <c r="C14614" s="12" t="s">
        <v>54555</v>
      </c>
      <c r="D14614" s="13" t="s">
        <v>25430</v>
      </c>
      <c r="E14614" s="13" t="s">
        <v>25432</v>
      </c>
      <c r="F14614" s="13" t="s">
        <v>5</v>
      </c>
      <c r="G14614" s="13" t="s">
        <v>9</v>
      </c>
      <c r="H14614" s="13" t="s">
        <v>25432</v>
      </c>
      <c r="I14614" s="14">
        <v>20975</v>
      </c>
      <c r="J14614" s="14">
        <v>4195</v>
      </c>
      <c r="K14614" s="15">
        <f t="shared" si="268"/>
        <v>0.2</v>
      </c>
    </row>
    <row r="14615" spans="2:11" ht="12.75">
      <c r="B14615" s="12" t="s">
        <v>32168</v>
      </c>
      <c r="C14615" s="12" t="s">
        <v>54555</v>
      </c>
      <c r="D14615" s="13" t="s">
        <v>25430</v>
      </c>
      <c r="E14615" s="13" t="s">
        <v>25433</v>
      </c>
      <c r="F14615" s="13" t="s">
        <v>3</v>
      </c>
      <c r="G14615" s="13" t="s">
        <v>9</v>
      </c>
      <c r="H14615" s="13" t="s">
        <v>25433</v>
      </c>
      <c r="I14615" s="14">
        <v>3363</v>
      </c>
      <c r="J14615" s="14">
        <v>673</v>
      </c>
      <c r="K14615" s="15">
        <f t="shared" si="268"/>
        <v>0.20011894142134998</v>
      </c>
    </row>
    <row r="14616" spans="2:11" ht="12.75">
      <c r="B14616" s="12" t="s">
        <v>32168</v>
      </c>
      <c r="C14616" s="12" t="s">
        <v>54556</v>
      </c>
      <c r="D14616" s="13" t="s">
        <v>25434</v>
      </c>
      <c r="E14616" s="13" t="s">
        <v>25435</v>
      </c>
      <c r="F14616" s="13" t="s">
        <v>3</v>
      </c>
      <c r="G14616" s="13" t="s">
        <v>9</v>
      </c>
      <c r="H14616" s="13" t="s">
        <v>25435</v>
      </c>
      <c r="I14616" s="14">
        <v>66280</v>
      </c>
      <c r="J14616" s="14">
        <v>25953.119999999999</v>
      </c>
      <c r="K14616" s="15">
        <f t="shared" si="268"/>
        <v>0.39156789378394685</v>
      </c>
    </row>
    <row r="14617" spans="2:11" ht="12.75">
      <c r="B14617" s="12" t="s">
        <v>32168</v>
      </c>
      <c r="C14617" s="12" t="s">
        <v>54556</v>
      </c>
      <c r="D14617" s="13" t="s">
        <v>25434</v>
      </c>
      <c r="E14617" s="13" t="s">
        <v>5371</v>
      </c>
      <c r="F14617" s="13" t="s">
        <v>3</v>
      </c>
      <c r="G14617" s="13" t="s">
        <v>9</v>
      </c>
      <c r="H14617" s="13" t="s">
        <v>5371</v>
      </c>
      <c r="I14617" s="14">
        <v>10044</v>
      </c>
      <c r="J14617" s="14">
        <v>4018</v>
      </c>
      <c r="K14617" s="15">
        <f t="shared" si="268"/>
        <v>0.40003982477100758</v>
      </c>
    </row>
    <row r="14618" spans="2:11" ht="12.75">
      <c r="B14618" s="12" t="s">
        <v>32168</v>
      </c>
      <c r="C14618" s="12" t="s">
        <v>54557</v>
      </c>
      <c r="D14618" s="13" t="s">
        <v>25436</v>
      </c>
      <c r="E14618" s="13" t="s">
        <v>25437</v>
      </c>
      <c r="F14618" s="13" t="s">
        <v>5</v>
      </c>
      <c r="G14618" s="13" t="s">
        <v>9</v>
      </c>
      <c r="H14618" s="13" t="s">
        <v>25437</v>
      </c>
      <c r="I14618" s="14">
        <v>10693</v>
      </c>
      <c r="J14618" s="14">
        <v>4277</v>
      </c>
      <c r="K14618" s="15">
        <f t="shared" si="268"/>
        <v>0.39998129617506778</v>
      </c>
    </row>
    <row r="14619" spans="2:11" ht="12.75">
      <c r="B14619" s="12" t="s">
        <v>32168</v>
      </c>
      <c r="C14619" s="12" t="s">
        <v>54558</v>
      </c>
      <c r="D14619" s="13" t="s">
        <v>25438</v>
      </c>
      <c r="E14619" s="13" t="s">
        <v>25439</v>
      </c>
      <c r="F14619" s="13" t="s">
        <v>5</v>
      </c>
      <c r="G14619" s="13" t="s">
        <v>9</v>
      </c>
      <c r="H14619" s="13" t="s">
        <v>25440</v>
      </c>
      <c r="I14619" s="14">
        <v>24296</v>
      </c>
      <c r="J14619" s="14">
        <v>7289</v>
      </c>
      <c r="K14619" s="15">
        <f t="shared" si="268"/>
        <v>0.30000823180770497</v>
      </c>
    </row>
    <row r="14620" spans="2:11" ht="12.75">
      <c r="B14620" s="12" t="s">
        <v>32168</v>
      </c>
      <c r="C14620" s="12" t="s">
        <v>54559</v>
      </c>
      <c r="D14620" s="13" t="s">
        <v>25441</v>
      </c>
      <c r="E14620" s="13" t="s">
        <v>25442</v>
      </c>
      <c r="F14620" s="13" t="s">
        <v>3</v>
      </c>
      <c r="G14620" s="13" t="s">
        <v>9</v>
      </c>
      <c r="H14620" s="13" t="s">
        <v>25442</v>
      </c>
      <c r="I14620" s="14">
        <v>15278</v>
      </c>
      <c r="J14620" s="14">
        <v>4736</v>
      </c>
      <c r="K14620" s="15">
        <f t="shared" si="268"/>
        <v>0.30998821835318757</v>
      </c>
    </row>
    <row r="14621" spans="2:11" ht="12.75">
      <c r="B14621" s="12" t="s">
        <v>32168</v>
      </c>
      <c r="C14621" s="12" t="s">
        <v>54559</v>
      </c>
      <c r="D14621" s="13" t="s">
        <v>25441</v>
      </c>
      <c r="E14621" s="13" t="s">
        <v>25191</v>
      </c>
      <c r="F14621" s="13" t="s">
        <v>5</v>
      </c>
      <c r="G14621" s="13" t="s">
        <v>9</v>
      </c>
      <c r="H14621" s="13" t="s">
        <v>25191</v>
      </c>
      <c r="I14621" s="14">
        <v>16330</v>
      </c>
      <c r="J14621" s="14">
        <v>5716</v>
      </c>
      <c r="K14621" s="15">
        <f t="shared" si="268"/>
        <v>0.35003061849357009</v>
      </c>
    </row>
    <row r="14622" spans="2:11" ht="12.75">
      <c r="B14622" s="12" t="s">
        <v>32168</v>
      </c>
      <c r="C14622" s="12" t="s">
        <v>54559</v>
      </c>
      <c r="D14622" s="13" t="s">
        <v>25441</v>
      </c>
      <c r="E14622" s="13" t="s">
        <v>25443</v>
      </c>
      <c r="F14622" s="13" t="s">
        <v>3</v>
      </c>
      <c r="G14622" s="13" t="s">
        <v>9</v>
      </c>
      <c r="H14622" s="13" t="s">
        <v>25443</v>
      </c>
      <c r="I14622" s="14">
        <v>5833</v>
      </c>
      <c r="J14622" s="14">
        <v>1750</v>
      </c>
      <c r="K14622" s="15">
        <f t="shared" si="268"/>
        <v>0.30001714383679068</v>
      </c>
    </row>
    <row r="14623" spans="2:11" ht="12.75">
      <c r="B14623" s="12" t="s">
        <v>32168</v>
      </c>
      <c r="C14623" s="12" t="s">
        <v>54560</v>
      </c>
      <c r="D14623" s="13" t="s">
        <v>5888</v>
      </c>
      <c r="E14623" s="13" t="s">
        <v>25444</v>
      </c>
      <c r="F14623" s="13" t="s">
        <v>3</v>
      </c>
      <c r="G14623" s="13" t="s">
        <v>9</v>
      </c>
      <c r="H14623" s="13" t="s">
        <v>25444</v>
      </c>
      <c r="I14623" s="14">
        <v>242067</v>
      </c>
      <c r="J14623" s="14">
        <v>72620</v>
      </c>
      <c r="K14623" s="15">
        <f t="shared" si="268"/>
        <v>0.29999958689123257</v>
      </c>
    </row>
    <row r="14624" spans="2:11" ht="12.75">
      <c r="B14624" s="12" t="s">
        <v>32168</v>
      </c>
      <c r="C14624" s="12" t="s">
        <v>52348</v>
      </c>
      <c r="D14624" s="13" t="s">
        <v>25453</v>
      </c>
      <c r="E14624" s="13" t="s">
        <v>25454</v>
      </c>
      <c r="F14624" s="13" t="s">
        <v>3</v>
      </c>
      <c r="G14624" s="13" t="s">
        <v>9</v>
      </c>
      <c r="H14624" s="13" t="s">
        <v>25454</v>
      </c>
      <c r="I14624" s="14">
        <v>16369</v>
      </c>
      <c r="J14624" s="14">
        <v>6547.54</v>
      </c>
      <c r="K14624" s="15">
        <f t="shared" si="268"/>
        <v>0.39999633453479139</v>
      </c>
    </row>
    <row r="14625" spans="2:11" ht="12.75">
      <c r="B14625" s="12" t="s">
        <v>32168</v>
      </c>
      <c r="C14625" s="12" t="s">
        <v>52348</v>
      </c>
      <c r="D14625" s="13" t="s">
        <v>25453</v>
      </c>
      <c r="E14625" s="13" t="s">
        <v>25455</v>
      </c>
      <c r="F14625" s="13" t="s">
        <v>5</v>
      </c>
      <c r="G14625" s="13" t="s">
        <v>9</v>
      </c>
      <c r="H14625" s="13" t="s">
        <v>25455</v>
      </c>
      <c r="I14625" s="14">
        <v>15500</v>
      </c>
      <c r="J14625" s="14">
        <v>6200</v>
      </c>
      <c r="K14625" s="15">
        <f t="shared" si="268"/>
        <v>0.4</v>
      </c>
    </row>
    <row r="14626" spans="2:11" ht="12.75">
      <c r="B14626" s="12" t="s">
        <v>16687</v>
      </c>
      <c r="C14626" s="12" t="s">
        <v>52348</v>
      </c>
      <c r="D14626" s="13" t="s">
        <v>14670</v>
      </c>
      <c r="E14626" s="13" t="s">
        <v>14671</v>
      </c>
      <c r="F14626" s="13" t="s">
        <v>3</v>
      </c>
      <c r="G14626" s="13" t="s">
        <v>9</v>
      </c>
      <c r="H14626" s="13" t="s">
        <v>14313</v>
      </c>
      <c r="I14626" s="14">
        <v>127080</v>
      </c>
      <c r="J14626" s="14">
        <v>25416</v>
      </c>
      <c r="K14626" s="15">
        <f t="shared" si="268"/>
        <v>0.2</v>
      </c>
    </row>
    <row r="14627" spans="2:11" ht="12.75">
      <c r="B14627" s="12" t="s">
        <v>32168</v>
      </c>
      <c r="C14627" s="12" t="s">
        <v>54568</v>
      </c>
      <c r="D14627" s="13" t="s">
        <v>25461</v>
      </c>
      <c r="E14627" s="13" t="s">
        <v>25462</v>
      </c>
      <c r="F14627" s="13" t="s">
        <v>3</v>
      </c>
      <c r="G14627" s="13" t="s">
        <v>9</v>
      </c>
      <c r="H14627" s="13" t="s">
        <v>25462</v>
      </c>
      <c r="I14627" s="14">
        <v>78001</v>
      </c>
      <c r="J14627" s="14">
        <v>23400</v>
      </c>
      <c r="K14627" s="15">
        <f t="shared" si="268"/>
        <v>0.29999615389546286</v>
      </c>
    </row>
    <row r="14628" spans="2:11" ht="12.75">
      <c r="B14628" s="12" t="s">
        <v>32168</v>
      </c>
      <c r="C14628" s="12" t="s">
        <v>54572</v>
      </c>
      <c r="D14628" s="13" t="s">
        <v>25469</v>
      </c>
      <c r="E14628" s="13" t="s">
        <v>25470</v>
      </c>
      <c r="F14628" s="13" t="s">
        <v>3</v>
      </c>
      <c r="G14628" s="13" t="s">
        <v>9</v>
      </c>
      <c r="H14628" s="13" t="s">
        <v>25470</v>
      </c>
      <c r="I14628" s="14">
        <v>2798</v>
      </c>
      <c r="J14628" s="14">
        <v>1119</v>
      </c>
      <c r="K14628" s="15">
        <f t="shared" si="268"/>
        <v>0.39992852037169407</v>
      </c>
    </row>
    <row r="14629" spans="2:11" ht="12.75">
      <c r="B14629" s="12" t="s">
        <v>32168</v>
      </c>
      <c r="C14629" s="12" t="s">
        <v>54573</v>
      </c>
      <c r="D14629" s="13" t="s">
        <v>25471</v>
      </c>
      <c r="E14629" s="13" t="s">
        <v>25472</v>
      </c>
      <c r="F14629" s="13" t="s">
        <v>3</v>
      </c>
      <c r="G14629" s="13" t="s">
        <v>9</v>
      </c>
      <c r="H14629" s="13" t="s">
        <v>25472</v>
      </c>
      <c r="I14629" s="14">
        <v>12111</v>
      </c>
      <c r="J14629" s="14">
        <v>3633</v>
      </c>
      <c r="K14629" s="15">
        <f t="shared" si="268"/>
        <v>0.29997522913054248</v>
      </c>
    </row>
    <row r="14630" spans="2:11" ht="12.75">
      <c r="B14630" s="12" t="s">
        <v>32168</v>
      </c>
      <c r="C14630" s="12" t="s">
        <v>54574</v>
      </c>
      <c r="D14630" s="13" t="s">
        <v>25473</v>
      </c>
      <c r="E14630" s="13" t="s">
        <v>25474</v>
      </c>
      <c r="F14630" s="13" t="s">
        <v>3</v>
      </c>
      <c r="G14630" s="13" t="s">
        <v>9</v>
      </c>
      <c r="H14630" s="13" t="s">
        <v>25474</v>
      </c>
      <c r="I14630" s="14">
        <v>11859</v>
      </c>
      <c r="J14630" s="14">
        <v>2372</v>
      </c>
      <c r="K14630" s="15">
        <f t="shared" si="268"/>
        <v>0.20001686482840036</v>
      </c>
    </row>
    <row r="14631" spans="2:11" ht="12.75">
      <c r="B14631" s="12" t="s">
        <v>32168</v>
      </c>
      <c r="C14631" s="12" t="s">
        <v>54575</v>
      </c>
      <c r="D14631" s="13" t="s">
        <v>25475</v>
      </c>
      <c r="E14631" s="13" t="s">
        <v>25476</v>
      </c>
      <c r="F14631" s="13" t="s">
        <v>2</v>
      </c>
      <c r="G14631" s="13" t="s">
        <v>9</v>
      </c>
      <c r="H14631" s="13" t="s">
        <v>25476</v>
      </c>
      <c r="I14631" s="14">
        <v>138100</v>
      </c>
      <c r="J14631" s="14">
        <v>48335</v>
      </c>
      <c r="K14631" s="15">
        <f t="shared" si="268"/>
        <v>0.35</v>
      </c>
    </row>
    <row r="14632" spans="2:11" ht="12.75">
      <c r="B14632" s="12" t="s">
        <v>32168</v>
      </c>
      <c r="C14632" s="12" t="s">
        <v>54576</v>
      </c>
      <c r="D14632" s="13" t="s">
        <v>25477</v>
      </c>
      <c r="E14632" s="13" t="s">
        <v>25478</v>
      </c>
      <c r="F14632" s="13" t="s">
        <v>8</v>
      </c>
      <c r="G14632" s="13" t="s">
        <v>9</v>
      </c>
      <c r="H14632" s="13" t="s">
        <v>25478</v>
      </c>
      <c r="I14632" s="14">
        <v>1993</v>
      </c>
      <c r="J14632" s="14">
        <v>1594</v>
      </c>
      <c r="K14632" s="15">
        <f t="shared" si="268"/>
        <v>0.79979929754139489</v>
      </c>
    </row>
    <row r="14633" spans="2:11" ht="12.75">
      <c r="B14633" s="12" t="s">
        <v>32168</v>
      </c>
      <c r="C14633" s="12" t="s">
        <v>54577</v>
      </c>
      <c r="D14633" s="13" t="s">
        <v>25479</v>
      </c>
      <c r="E14633" s="13" t="s">
        <v>25480</v>
      </c>
      <c r="F14633" s="13" t="s">
        <v>3</v>
      </c>
      <c r="G14633" s="13" t="s">
        <v>9</v>
      </c>
      <c r="H14633" s="13" t="s">
        <v>25480</v>
      </c>
      <c r="I14633" s="14">
        <v>450000</v>
      </c>
      <c r="J14633" s="14">
        <v>135000</v>
      </c>
      <c r="K14633" s="15">
        <f t="shared" si="268"/>
        <v>0.3</v>
      </c>
    </row>
    <row r="14634" spans="2:11" ht="12.75">
      <c r="B14634" s="12" t="s">
        <v>32168</v>
      </c>
      <c r="C14634" s="12" t="s">
        <v>54578</v>
      </c>
      <c r="D14634" s="13" t="s">
        <v>25481</v>
      </c>
      <c r="E14634" s="13" t="s">
        <v>25482</v>
      </c>
      <c r="F14634" s="13" t="s">
        <v>3</v>
      </c>
      <c r="G14634" s="13" t="s">
        <v>9</v>
      </c>
      <c r="H14634" s="13" t="s">
        <v>25482</v>
      </c>
      <c r="I14634" s="14">
        <v>215001</v>
      </c>
      <c r="J14634" s="14">
        <v>43000</v>
      </c>
      <c r="K14634" s="15">
        <f t="shared" si="268"/>
        <v>0.19999906977176851</v>
      </c>
    </row>
    <row r="14635" spans="2:11" ht="12.75">
      <c r="B14635" s="12" t="s">
        <v>32168</v>
      </c>
      <c r="C14635" s="12" t="s">
        <v>54579</v>
      </c>
      <c r="D14635" s="13" t="s">
        <v>25483</v>
      </c>
      <c r="E14635" s="13" t="s">
        <v>25484</v>
      </c>
      <c r="F14635" s="13" t="s">
        <v>3</v>
      </c>
      <c r="G14635" s="13" t="s">
        <v>9</v>
      </c>
      <c r="H14635" s="13" t="s">
        <v>25484</v>
      </c>
      <c r="I14635" s="14">
        <v>73096</v>
      </c>
      <c r="J14635" s="14">
        <v>29238</v>
      </c>
      <c r="K14635" s="15">
        <f t="shared" si="268"/>
        <v>0.39999452774433619</v>
      </c>
    </row>
    <row r="14636" spans="2:11" ht="12.75">
      <c r="B14636" s="12" t="s">
        <v>32168</v>
      </c>
      <c r="C14636" s="12" t="s">
        <v>54580</v>
      </c>
      <c r="D14636" s="13" t="s">
        <v>25485</v>
      </c>
      <c r="E14636" s="13" t="s">
        <v>25486</v>
      </c>
      <c r="F14636" s="13" t="s">
        <v>3</v>
      </c>
      <c r="G14636" s="13" t="s">
        <v>9</v>
      </c>
      <c r="H14636" s="13" t="s">
        <v>25486</v>
      </c>
      <c r="I14636" s="14">
        <v>61611</v>
      </c>
      <c r="J14636" s="14">
        <v>12322</v>
      </c>
      <c r="K14636" s="15">
        <f t="shared" si="268"/>
        <v>0.19999675382642709</v>
      </c>
    </row>
    <row r="14637" spans="2:11" ht="12.75">
      <c r="B14637" s="12" t="s">
        <v>32168</v>
      </c>
      <c r="C14637" s="12" t="s">
        <v>54580</v>
      </c>
      <c r="D14637" s="13" t="s">
        <v>25485</v>
      </c>
      <c r="E14637" s="13" t="s">
        <v>25487</v>
      </c>
      <c r="F14637" s="13" t="s">
        <v>2</v>
      </c>
      <c r="G14637" s="13" t="s">
        <v>9</v>
      </c>
      <c r="H14637" s="13" t="s">
        <v>25487</v>
      </c>
      <c r="I14637" s="14">
        <v>13985</v>
      </c>
      <c r="J14637" s="14">
        <v>2797</v>
      </c>
      <c r="K14637" s="15">
        <f t="shared" si="268"/>
        <v>0.2</v>
      </c>
    </row>
    <row r="14638" spans="2:11" ht="12.75">
      <c r="B14638" s="12" t="s">
        <v>32168</v>
      </c>
      <c r="C14638" s="12" t="s">
        <v>54581</v>
      </c>
      <c r="D14638" s="13" t="s">
        <v>25488</v>
      </c>
      <c r="E14638" s="13" t="s">
        <v>25489</v>
      </c>
      <c r="F14638" s="13" t="s">
        <v>8</v>
      </c>
      <c r="G14638" s="13" t="s">
        <v>9</v>
      </c>
      <c r="H14638" s="13" t="s">
        <v>25489</v>
      </c>
      <c r="I14638" s="14">
        <v>76445</v>
      </c>
      <c r="J14638" s="14">
        <v>26756</v>
      </c>
      <c r="K14638" s="15">
        <f t="shared" si="268"/>
        <v>0.35000327032507034</v>
      </c>
    </row>
    <row r="14639" spans="2:11" ht="12.75">
      <c r="B14639" s="12" t="s">
        <v>32168</v>
      </c>
      <c r="C14639" s="12" t="s">
        <v>54582</v>
      </c>
      <c r="D14639" s="13" t="s">
        <v>25490</v>
      </c>
      <c r="E14639" s="13" t="s">
        <v>10606</v>
      </c>
      <c r="F14639" s="13" t="s">
        <v>3</v>
      </c>
      <c r="G14639" s="13" t="s">
        <v>9</v>
      </c>
      <c r="H14639" s="13" t="s">
        <v>10606</v>
      </c>
      <c r="I14639" s="14">
        <v>68457</v>
      </c>
      <c r="J14639" s="14">
        <v>13691</v>
      </c>
      <c r="K14639" s="15">
        <f t="shared" si="268"/>
        <v>0.19999415691602027</v>
      </c>
    </row>
    <row r="14640" spans="2:11" ht="12.75">
      <c r="B14640" s="12" t="s">
        <v>32168</v>
      </c>
      <c r="C14640" s="12" t="s">
        <v>54583</v>
      </c>
      <c r="D14640" s="13" t="s">
        <v>25491</v>
      </c>
      <c r="E14640" s="13" t="s">
        <v>25492</v>
      </c>
      <c r="F14640" s="13" t="s">
        <v>2</v>
      </c>
      <c r="G14640" s="13" t="s">
        <v>9</v>
      </c>
      <c r="H14640" s="13" t="s">
        <v>25492</v>
      </c>
      <c r="I14640" s="14">
        <v>28954</v>
      </c>
      <c r="J14640" s="14">
        <v>11582</v>
      </c>
      <c r="K14640" s="15">
        <f t="shared" si="268"/>
        <v>0.4000138150169234</v>
      </c>
    </row>
    <row r="14641" spans="2:11" ht="12.75">
      <c r="B14641" s="12" t="s">
        <v>32168</v>
      </c>
      <c r="C14641" s="12" t="s">
        <v>54584</v>
      </c>
      <c r="D14641" s="13" t="s">
        <v>25493</v>
      </c>
      <c r="E14641" s="13" t="s">
        <v>25494</v>
      </c>
      <c r="F14641" s="13" t="s">
        <v>5</v>
      </c>
      <c r="G14641" s="13" t="s">
        <v>9</v>
      </c>
      <c r="H14641" s="13" t="s">
        <v>25494</v>
      </c>
      <c r="I14641" s="14">
        <v>28182</v>
      </c>
      <c r="J14641" s="14">
        <v>8455</v>
      </c>
      <c r="K14641" s="15">
        <f t="shared" si="268"/>
        <v>0.3000141934568164</v>
      </c>
    </row>
    <row r="14642" spans="2:11" ht="12.75">
      <c r="B14642" s="12" t="s">
        <v>32168</v>
      </c>
      <c r="C14642" s="12" t="s">
        <v>54585</v>
      </c>
      <c r="D14642" s="13" t="s">
        <v>25495</v>
      </c>
      <c r="E14642" s="13" t="s">
        <v>25496</v>
      </c>
      <c r="F14642" s="13" t="s">
        <v>3</v>
      </c>
      <c r="G14642" s="13" t="s">
        <v>9</v>
      </c>
      <c r="H14642" s="13" t="s">
        <v>25496</v>
      </c>
      <c r="I14642" s="14">
        <v>15561</v>
      </c>
      <c r="J14642" s="14">
        <v>4668</v>
      </c>
      <c r="K14642" s="15">
        <f t="shared" si="268"/>
        <v>0.2999807210333526</v>
      </c>
    </row>
    <row r="14643" spans="2:11" ht="12.75">
      <c r="B14643" s="12" t="s">
        <v>32168</v>
      </c>
      <c r="C14643" s="12" t="s">
        <v>54586</v>
      </c>
      <c r="D14643" s="13" t="s">
        <v>25497</v>
      </c>
      <c r="E14643" s="13" t="s">
        <v>25498</v>
      </c>
      <c r="F14643" s="13" t="s">
        <v>5</v>
      </c>
      <c r="G14643" s="13" t="s">
        <v>9</v>
      </c>
      <c r="H14643" s="13" t="s">
        <v>25498</v>
      </c>
      <c r="I14643" s="14">
        <v>25760</v>
      </c>
      <c r="J14643" s="14">
        <v>7728</v>
      </c>
      <c r="K14643" s="15">
        <f t="shared" si="268"/>
        <v>0.3</v>
      </c>
    </row>
    <row r="14644" spans="2:11" ht="12.75">
      <c r="B14644" s="12" t="s">
        <v>32168</v>
      </c>
      <c r="C14644" s="12" t="s">
        <v>54570</v>
      </c>
      <c r="D14644" s="13" t="s">
        <v>25465</v>
      </c>
      <c r="E14644" s="13" t="s">
        <v>25466</v>
      </c>
      <c r="F14644" s="13" t="s">
        <v>3</v>
      </c>
      <c r="G14644" s="13" t="s">
        <v>9</v>
      </c>
      <c r="H14644" s="13" t="s">
        <v>25466</v>
      </c>
      <c r="I14644" s="14">
        <v>57029</v>
      </c>
      <c r="J14644" s="14">
        <v>22812</v>
      </c>
      <c r="K14644" s="15">
        <f t="shared" si="268"/>
        <v>0.40000701397534588</v>
      </c>
    </row>
    <row r="14645" spans="2:11" ht="12.75">
      <c r="B14645" s="12" t="s">
        <v>32168</v>
      </c>
      <c r="C14645" s="12" t="s">
        <v>54587</v>
      </c>
      <c r="D14645" s="13" t="s">
        <v>25499</v>
      </c>
      <c r="E14645" s="13" t="s">
        <v>25500</v>
      </c>
      <c r="F14645" s="13" t="s">
        <v>3</v>
      </c>
      <c r="G14645" s="13" t="s">
        <v>9</v>
      </c>
      <c r="H14645" s="13" t="s">
        <v>25500</v>
      </c>
      <c r="I14645" s="14">
        <v>48115</v>
      </c>
      <c r="J14645" s="14">
        <v>9623</v>
      </c>
      <c r="K14645" s="15">
        <f t="shared" si="268"/>
        <v>0.2</v>
      </c>
    </row>
    <row r="14646" spans="2:11" ht="12.75">
      <c r="B14646" s="12" t="s">
        <v>32168</v>
      </c>
      <c r="C14646" s="12" t="s">
        <v>54588</v>
      </c>
      <c r="D14646" s="13" t="s">
        <v>25501</v>
      </c>
      <c r="E14646" s="13" t="s">
        <v>25502</v>
      </c>
      <c r="F14646" s="13" t="s">
        <v>5</v>
      </c>
      <c r="G14646" s="13" t="s">
        <v>9</v>
      </c>
      <c r="H14646" s="13" t="s">
        <v>25502</v>
      </c>
      <c r="I14646" s="14">
        <v>68282</v>
      </c>
      <c r="J14646" s="14">
        <v>20485</v>
      </c>
      <c r="K14646" s="15">
        <f t="shared" si="268"/>
        <v>0.30000585805922497</v>
      </c>
    </row>
    <row r="14647" spans="2:11" ht="12.75">
      <c r="B14647" s="12" t="s">
        <v>32168</v>
      </c>
      <c r="C14647" s="12" t="s">
        <v>54589</v>
      </c>
      <c r="D14647" s="13" t="s">
        <v>25503</v>
      </c>
      <c r="E14647" s="13" t="s">
        <v>25504</v>
      </c>
      <c r="F14647" s="13" t="s">
        <v>2</v>
      </c>
      <c r="G14647" s="13" t="s">
        <v>9</v>
      </c>
      <c r="H14647" s="13" t="s">
        <v>25504</v>
      </c>
      <c r="I14647" s="14">
        <v>50894</v>
      </c>
      <c r="J14647" s="14">
        <v>10179</v>
      </c>
      <c r="K14647" s="15">
        <f t="shared" si="268"/>
        <v>0.2000039297363147</v>
      </c>
    </row>
    <row r="14648" spans="2:11" ht="12.75">
      <c r="B14648" s="12" t="s">
        <v>32168</v>
      </c>
      <c r="C14648" s="12" t="s">
        <v>54590</v>
      </c>
      <c r="D14648" s="13" t="s">
        <v>25505</v>
      </c>
      <c r="E14648" s="13" t="s">
        <v>25506</v>
      </c>
      <c r="F14648" s="13" t="s">
        <v>5</v>
      </c>
      <c r="G14648" s="13" t="s">
        <v>9</v>
      </c>
      <c r="H14648" s="13" t="s">
        <v>25506</v>
      </c>
      <c r="I14648" s="14">
        <v>29433</v>
      </c>
      <c r="J14648" s="14">
        <v>11773</v>
      </c>
      <c r="K14648" s="15">
        <f t="shared" si="268"/>
        <v>0.39999320490605783</v>
      </c>
    </row>
    <row r="14649" spans="2:11" ht="12.75">
      <c r="B14649" s="12" t="s">
        <v>32168</v>
      </c>
      <c r="C14649" s="12" t="s">
        <v>54591</v>
      </c>
      <c r="D14649" s="13" t="s">
        <v>25507</v>
      </c>
      <c r="E14649" s="13" t="s">
        <v>25508</v>
      </c>
      <c r="F14649" s="13" t="s">
        <v>2</v>
      </c>
      <c r="G14649" s="13" t="s">
        <v>9</v>
      </c>
      <c r="H14649" s="13" t="s">
        <v>25508</v>
      </c>
      <c r="I14649" s="14">
        <v>86930</v>
      </c>
      <c r="J14649" s="14">
        <v>43465</v>
      </c>
      <c r="K14649" s="15">
        <f t="shared" si="268"/>
        <v>0.5</v>
      </c>
    </row>
    <row r="14650" spans="2:11" ht="12.75">
      <c r="B14650" s="12" t="s">
        <v>32168</v>
      </c>
      <c r="C14650" s="12" t="s">
        <v>54592</v>
      </c>
      <c r="D14650" s="13" t="s">
        <v>25509</v>
      </c>
      <c r="E14650" s="13" t="s">
        <v>825</v>
      </c>
      <c r="F14650" s="13" t="s">
        <v>3</v>
      </c>
      <c r="G14650" s="13" t="s">
        <v>9</v>
      </c>
      <c r="H14650" s="13" t="s">
        <v>825</v>
      </c>
      <c r="I14650" s="14">
        <v>41209</v>
      </c>
      <c r="J14650" s="14">
        <v>12363</v>
      </c>
      <c r="K14650" s="15">
        <f t="shared" si="268"/>
        <v>0.30000727996311488</v>
      </c>
    </row>
    <row r="14651" spans="2:11" ht="12.75">
      <c r="B14651" s="12" t="s">
        <v>32168</v>
      </c>
      <c r="C14651" s="12" t="s">
        <v>54592</v>
      </c>
      <c r="D14651" s="13" t="s">
        <v>25509</v>
      </c>
      <c r="E14651" s="13" t="s">
        <v>25510</v>
      </c>
      <c r="F14651" s="13" t="s">
        <v>3</v>
      </c>
      <c r="G14651" s="13" t="s">
        <v>9</v>
      </c>
      <c r="H14651" s="13" t="s">
        <v>25510</v>
      </c>
      <c r="I14651" s="14">
        <v>29821</v>
      </c>
      <c r="J14651" s="14">
        <v>5964</v>
      </c>
      <c r="K14651" s="15">
        <f t="shared" si="268"/>
        <v>0.19999329331679019</v>
      </c>
    </row>
    <row r="14652" spans="2:11" ht="12.75">
      <c r="B14652" s="12" t="s">
        <v>32168</v>
      </c>
      <c r="C14652" s="12" t="s">
        <v>54593</v>
      </c>
      <c r="D14652" s="13" t="s">
        <v>25511</v>
      </c>
      <c r="E14652" s="13" t="s">
        <v>25512</v>
      </c>
      <c r="F14652" s="13" t="s">
        <v>3</v>
      </c>
      <c r="G14652" s="13" t="s">
        <v>9</v>
      </c>
      <c r="H14652" s="13" t="s">
        <v>25512</v>
      </c>
      <c r="I14652" s="14">
        <v>406140</v>
      </c>
      <c r="J14652" s="14">
        <v>99992</v>
      </c>
      <c r="K14652" s="15">
        <f t="shared" si="268"/>
        <v>0.24620081745211012</v>
      </c>
    </row>
    <row r="14653" spans="2:11" ht="12.75">
      <c r="B14653" s="12" t="s">
        <v>32168</v>
      </c>
      <c r="C14653" s="12" t="s">
        <v>54594</v>
      </c>
      <c r="D14653" s="13" t="s">
        <v>25513</v>
      </c>
      <c r="E14653" s="13" t="s">
        <v>25514</v>
      </c>
      <c r="F14653" s="13" t="s">
        <v>3</v>
      </c>
      <c r="G14653" s="13" t="s">
        <v>9</v>
      </c>
      <c r="H14653" s="13" t="s">
        <v>25514</v>
      </c>
      <c r="I14653" s="14">
        <v>17036</v>
      </c>
      <c r="J14653" s="14">
        <v>6248.25</v>
      </c>
      <c r="K14653" s="15">
        <f t="shared" ref="K14653:K14716" si="269">J14653/I14653</f>
        <v>0.36676743366987558</v>
      </c>
    </row>
    <row r="14654" spans="2:11" ht="12.75">
      <c r="B14654" s="12" t="s">
        <v>32168</v>
      </c>
      <c r="C14654" s="12" t="s">
        <v>54595</v>
      </c>
      <c r="D14654" s="13" t="s">
        <v>25515</v>
      </c>
      <c r="E14654" s="13" t="s">
        <v>25516</v>
      </c>
      <c r="F14654" s="13" t="s">
        <v>3</v>
      </c>
      <c r="G14654" s="13" t="s">
        <v>9</v>
      </c>
      <c r="H14654" s="13" t="s">
        <v>25516</v>
      </c>
      <c r="I14654" s="14">
        <v>21179</v>
      </c>
      <c r="J14654" s="14">
        <v>4236</v>
      </c>
      <c r="K14654" s="15">
        <f t="shared" si="269"/>
        <v>0.20000944331649276</v>
      </c>
    </row>
    <row r="14655" spans="2:11" ht="12.75">
      <c r="B14655" s="12" t="s">
        <v>32168</v>
      </c>
      <c r="C14655" s="12" t="s">
        <v>54563</v>
      </c>
      <c r="D14655" s="13" t="s">
        <v>25449</v>
      </c>
      <c r="E14655" s="13" t="s">
        <v>25450</v>
      </c>
      <c r="F14655" s="13" t="s">
        <v>2</v>
      </c>
      <c r="G14655" s="13" t="s">
        <v>9</v>
      </c>
      <c r="H14655" s="13" t="s">
        <v>25450</v>
      </c>
      <c r="I14655" s="14">
        <v>3037</v>
      </c>
      <c r="J14655" s="14">
        <v>1215</v>
      </c>
      <c r="K14655" s="15">
        <f t="shared" si="269"/>
        <v>0.40006585446163978</v>
      </c>
    </row>
    <row r="14656" spans="2:11" ht="12.75">
      <c r="B14656" s="12" t="s">
        <v>32168</v>
      </c>
      <c r="C14656" s="12" t="s">
        <v>54562</v>
      </c>
      <c r="D14656" s="13" t="s">
        <v>25447</v>
      </c>
      <c r="E14656" s="13" t="s">
        <v>17976</v>
      </c>
      <c r="F14656" s="13" t="s">
        <v>3</v>
      </c>
      <c r="G14656" s="13" t="s">
        <v>9</v>
      </c>
      <c r="H14656" s="13" t="s">
        <v>17976</v>
      </c>
      <c r="I14656" s="14">
        <v>39275</v>
      </c>
      <c r="J14656" s="14">
        <v>11783</v>
      </c>
      <c r="K14656" s="15">
        <f t="shared" si="269"/>
        <v>0.30001273074474855</v>
      </c>
    </row>
    <row r="14657" spans="2:11" ht="12.75">
      <c r="B14657" s="12" t="s">
        <v>32168</v>
      </c>
      <c r="C14657" s="12" t="s">
        <v>54562</v>
      </c>
      <c r="D14657" s="13" t="s">
        <v>25447</v>
      </c>
      <c r="E14657" s="13" t="s">
        <v>25448</v>
      </c>
      <c r="F14657" s="13" t="s">
        <v>3</v>
      </c>
      <c r="G14657" s="13" t="s">
        <v>9</v>
      </c>
      <c r="H14657" s="13" t="s">
        <v>25448</v>
      </c>
      <c r="I14657" s="14">
        <v>28117</v>
      </c>
      <c r="J14657" s="14">
        <v>8435</v>
      </c>
      <c r="K14657" s="15">
        <f t="shared" si="269"/>
        <v>0.29999644343279869</v>
      </c>
    </row>
    <row r="14658" spans="2:11" ht="12.75">
      <c r="B14658" s="12" t="s">
        <v>32168</v>
      </c>
      <c r="C14658" s="12" t="s">
        <v>54596</v>
      </c>
      <c r="D14658" s="13" t="s">
        <v>25517</v>
      </c>
      <c r="E14658" s="13" t="s">
        <v>25518</v>
      </c>
      <c r="F14658" s="13" t="s">
        <v>5</v>
      </c>
      <c r="G14658" s="13" t="s">
        <v>9</v>
      </c>
      <c r="H14658" s="13" t="s">
        <v>25518</v>
      </c>
      <c r="I14658" s="14">
        <v>41600</v>
      </c>
      <c r="J14658" s="14">
        <v>8320</v>
      </c>
      <c r="K14658" s="15">
        <f t="shared" si="269"/>
        <v>0.2</v>
      </c>
    </row>
    <row r="14659" spans="2:11" ht="12.75">
      <c r="B14659" s="12" t="s">
        <v>32168</v>
      </c>
      <c r="C14659" s="12" t="s">
        <v>54596</v>
      </c>
      <c r="D14659" s="13" t="s">
        <v>25517</v>
      </c>
      <c r="E14659" s="13" t="s">
        <v>25519</v>
      </c>
      <c r="F14659" s="13" t="s">
        <v>3</v>
      </c>
      <c r="G14659" s="13" t="s">
        <v>9</v>
      </c>
      <c r="H14659" s="13" t="s">
        <v>25519</v>
      </c>
      <c r="I14659" s="14">
        <v>11148</v>
      </c>
      <c r="J14659" s="14">
        <v>3901</v>
      </c>
      <c r="K14659" s="15">
        <f t="shared" si="269"/>
        <v>0.34992823824901326</v>
      </c>
    </row>
    <row r="14660" spans="2:11" ht="12.75">
      <c r="B14660" s="12" t="s">
        <v>32168</v>
      </c>
      <c r="C14660" s="12" t="s">
        <v>54597</v>
      </c>
      <c r="D14660" s="13" t="s">
        <v>25520</v>
      </c>
      <c r="E14660" s="13" t="s">
        <v>25521</v>
      </c>
      <c r="F14660" s="13" t="s">
        <v>3</v>
      </c>
      <c r="G14660" s="13" t="s">
        <v>9</v>
      </c>
      <c r="H14660" s="13" t="s">
        <v>25521</v>
      </c>
      <c r="I14660" s="14">
        <v>169422</v>
      </c>
      <c r="J14660" s="14">
        <v>33884</v>
      </c>
      <c r="K14660" s="15">
        <f t="shared" si="269"/>
        <v>0.19999763903153073</v>
      </c>
    </row>
    <row r="14661" spans="2:11" ht="12.75">
      <c r="B14661" s="12" t="s">
        <v>32168</v>
      </c>
      <c r="C14661" s="12" t="s">
        <v>54598</v>
      </c>
      <c r="D14661" s="13" t="s">
        <v>25522</v>
      </c>
      <c r="E14661" s="13" t="s">
        <v>25523</v>
      </c>
      <c r="F14661" s="13" t="s">
        <v>3</v>
      </c>
      <c r="G14661" s="13" t="s">
        <v>9</v>
      </c>
      <c r="H14661" s="13" t="s">
        <v>25523</v>
      </c>
      <c r="I14661" s="14">
        <v>34079</v>
      </c>
      <c r="J14661" s="14">
        <v>6816</v>
      </c>
      <c r="K14661" s="15">
        <f t="shared" si="269"/>
        <v>0.20000586871680506</v>
      </c>
    </row>
    <row r="14662" spans="2:11" ht="12.75">
      <c r="B14662" s="12" t="s">
        <v>32168</v>
      </c>
      <c r="C14662" s="12" t="s">
        <v>54598</v>
      </c>
      <c r="D14662" s="13" t="s">
        <v>25522</v>
      </c>
      <c r="E14662" s="13" t="s">
        <v>14058</v>
      </c>
      <c r="F14662" s="13" t="s">
        <v>2</v>
      </c>
      <c r="G14662" s="13" t="s">
        <v>9</v>
      </c>
      <c r="H14662" s="13" t="s">
        <v>14058</v>
      </c>
      <c r="I14662" s="14">
        <v>34041</v>
      </c>
      <c r="J14662" s="14">
        <v>11914</v>
      </c>
      <c r="K14662" s="15">
        <f t="shared" si="269"/>
        <v>0.34998971828089659</v>
      </c>
    </row>
    <row r="14663" spans="2:11" ht="12.75">
      <c r="B14663" s="12" t="s">
        <v>32168</v>
      </c>
      <c r="C14663" s="12" t="s">
        <v>54599</v>
      </c>
      <c r="D14663" s="13" t="s">
        <v>25524</v>
      </c>
      <c r="E14663" s="13" t="s">
        <v>25525</v>
      </c>
      <c r="F14663" s="13" t="s">
        <v>3</v>
      </c>
      <c r="G14663" s="13" t="s">
        <v>9</v>
      </c>
      <c r="H14663" s="13" t="s">
        <v>25525</v>
      </c>
      <c r="I14663" s="14">
        <v>66104</v>
      </c>
      <c r="J14663" s="14">
        <v>19831</v>
      </c>
      <c r="K14663" s="15">
        <f t="shared" si="269"/>
        <v>0.2999969744644802</v>
      </c>
    </row>
    <row r="14664" spans="2:11" ht="12.75">
      <c r="B14664" s="12" t="s">
        <v>32168</v>
      </c>
      <c r="C14664" s="12" t="s">
        <v>54600</v>
      </c>
      <c r="D14664" s="13" t="s">
        <v>25526</v>
      </c>
      <c r="E14664" s="13" t="s">
        <v>7285</v>
      </c>
      <c r="F14664" s="13" t="s">
        <v>5</v>
      </c>
      <c r="G14664" s="13" t="s">
        <v>9</v>
      </c>
      <c r="H14664" s="13" t="s">
        <v>7285</v>
      </c>
      <c r="I14664" s="14">
        <v>11745</v>
      </c>
      <c r="J14664" s="14">
        <v>3171</v>
      </c>
      <c r="K14664" s="15">
        <f t="shared" si="269"/>
        <v>0.26998722860791824</v>
      </c>
    </row>
    <row r="14665" spans="2:11" ht="12.75">
      <c r="B14665" s="12" t="s">
        <v>32168</v>
      </c>
      <c r="C14665" s="12" t="s">
        <v>54601</v>
      </c>
      <c r="D14665" s="13" t="s">
        <v>25527</v>
      </c>
      <c r="E14665" s="13" t="s">
        <v>25528</v>
      </c>
      <c r="F14665" s="13" t="s">
        <v>3</v>
      </c>
      <c r="G14665" s="13" t="s">
        <v>9</v>
      </c>
      <c r="H14665" s="13" t="s">
        <v>25528</v>
      </c>
      <c r="I14665" s="14">
        <v>180819</v>
      </c>
      <c r="J14665" s="14">
        <v>54246</v>
      </c>
      <c r="K14665" s="15">
        <f t="shared" si="269"/>
        <v>0.30000165911768123</v>
      </c>
    </row>
    <row r="14666" spans="2:11" ht="12.75">
      <c r="B14666" s="12" t="s">
        <v>32168</v>
      </c>
      <c r="C14666" s="12" t="s">
        <v>54601</v>
      </c>
      <c r="D14666" s="13" t="s">
        <v>25527</v>
      </c>
      <c r="E14666" s="13" t="s">
        <v>25529</v>
      </c>
      <c r="F14666" s="13" t="s">
        <v>5</v>
      </c>
      <c r="G14666" s="13" t="s">
        <v>9</v>
      </c>
      <c r="H14666" s="13" t="s">
        <v>25529</v>
      </c>
      <c r="I14666" s="14">
        <v>22288</v>
      </c>
      <c r="J14666" s="14">
        <v>6686</v>
      </c>
      <c r="K14666" s="15">
        <f t="shared" si="269"/>
        <v>0.29998205312275666</v>
      </c>
    </row>
    <row r="14667" spans="2:11" ht="12.75">
      <c r="B14667" s="12" t="s">
        <v>32168</v>
      </c>
      <c r="C14667" s="12" t="s">
        <v>54602</v>
      </c>
      <c r="D14667" s="13" t="s">
        <v>25530</v>
      </c>
      <c r="E14667" s="13" t="s">
        <v>6006</v>
      </c>
      <c r="F14667" s="13" t="s">
        <v>5</v>
      </c>
      <c r="G14667" s="13" t="s">
        <v>9</v>
      </c>
      <c r="H14667" s="13" t="s">
        <v>6006</v>
      </c>
      <c r="I14667" s="14">
        <v>72767</v>
      </c>
      <c r="J14667" s="14">
        <v>14553</v>
      </c>
      <c r="K14667" s="15">
        <f t="shared" si="269"/>
        <v>0.19999450300273475</v>
      </c>
    </row>
    <row r="14668" spans="2:11" ht="12.75">
      <c r="B14668" s="12" t="s">
        <v>32168</v>
      </c>
      <c r="C14668" s="12" t="s">
        <v>54603</v>
      </c>
      <c r="D14668" s="13" t="s">
        <v>25531</v>
      </c>
      <c r="E14668" s="13" t="s">
        <v>25532</v>
      </c>
      <c r="F14668" s="13" t="s">
        <v>3</v>
      </c>
      <c r="G14668" s="13" t="s">
        <v>9</v>
      </c>
      <c r="H14668" s="13" t="s">
        <v>25532</v>
      </c>
      <c r="I14668" s="14">
        <v>12032</v>
      </c>
      <c r="J14668" s="14">
        <v>4813</v>
      </c>
      <c r="K14668" s="15">
        <f t="shared" si="269"/>
        <v>0.40001662234042551</v>
      </c>
    </row>
    <row r="14669" spans="2:11" ht="12.75">
      <c r="B14669" s="12" t="s">
        <v>32168</v>
      </c>
      <c r="C14669" s="12" t="s">
        <v>54603</v>
      </c>
      <c r="D14669" s="13" t="s">
        <v>25531</v>
      </c>
      <c r="E14669" s="13" t="s">
        <v>25533</v>
      </c>
      <c r="F14669" s="13" t="s">
        <v>3</v>
      </c>
      <c r="G14669" s="13" t="s">
        <v>9</v>
      </c>
      <c r="H14669" s="13" t="s">
        <v>25533</v>
      </c>
      <c r="I14669" s="14">
        <v>194360</v>
      </c>
      <c r="J14669" s="14">
        <v>77744</v>
      </c>
      <c r="K14669" s="15">
        <f t="shared" si="269"/>
        <v>0.4</v>
      </c>
    </row>
    <row r="14670" spans="2:11" ht="12.75">
      <c r="B14670" s="12" t="s">
        <v>32168</v>
      </c>
      <c r="C14670" s="12" t="s">
        <v>54603</v>
      </c>
      <c r="D14670" s="13" t="s">
        <v>25531</v>
      </c>
      <c r="E14670" s="13" t="s">
        <v>25534</v>
      </c>
      <c r="F14670" s="13" t="s">
        <v>3</v>
      </c>
      <c r="G14670" s="13" t="s">
        <v>9</v>
      </c>
      <c r="H14670" s="13" t="s">
        <v>25534</v>
      </c>
      <c r="I14670" s="14">
        <v>151420</v>
      </c>
      <c r="J14670" s="14">
        <v>60568</v>
      </c>
      <c r="K14670" s="15">
        <f t="shared" si="269"/>
        <v>0.4</v>
      </c>
    </row>
    <row r="14671" spans="2:11" ht="12.75">
      <c r="B14671" s="12" t="s">
        <v>32168</v>
      </c>
      <c r="C14671" s="12" t="s">
        <v>54604</v>
      </c>
      <c r="D14671" s="13" t="s">
        <v>25535</v>
      </c>
      <c r="E14671" s="13" t="s">
        <v>25536</v>
      </c>
      <c r="F14671" s="13" t="s">
        <v>8</v>
      </c>
      <c r="G14671" s="13" t="s">
        <v>9</v>
      </c>
      <c r="H14671" s="13" t="s">
        <v>25536</v>
      </c>
      <c r="I14671" s="14">
        <v>245700</v>
      </c>
      <c r="J14671" s="14">
        <v>49140</v>
      </c>
      <c r="K14671" s="15">
        <f t="shared" si="269"/>
        <v>0.2</v>
      </c>
    </row>
    <row r="14672" spans="2:11" ht="12.75">
      <c r="B14672" s="12" t="s">
        <v>32168</v>
      </c>
      <c r="C14672" s="12" t="s">
        <v>54605</v>
      </c>
      <c r="D14672" s="13" t="s">
        <v>25537</v>
      </c>
      <c r="E14672" s="13" t="s">
        <v>25487</v>
      </c>
      <c r="F14672" s="13" t="s">
        <v>2</v>
      </c>
      <c r="G14672" s="13" t="s">
        <v>9</v>
      </c>
      <c r="H14672" s="13" t="s">
        <v>25487</v>
      </c>
      <c r="I14672" s="14">
        <v>40752</v>
      </c>
      <c r="J14672" s="14">
        <v>12226</v>
      </c>
      <c r="K14672" s="15">
        <f t="shared" si="269"/>
        <v>0.30000981546917943</v>
      </c>
    </row>
    <row r="14673" spans="2:11" ht="12.75">
      <c r="B14673" s="12" t="s">
        <v>32168</v>
      </c>
      <c r="C14673" s="12" t="s">
        <v>54605</v>
      </c>
      <c r="D14673" s="13" t="s">
        <v>25537</v>
      </c>
      <c r="E14673" s="13" t="s">
        <v>22760</v>
      </c>
      <c r="F14673" s="13" t="s">
        <v>3</v>
      </c>
      <c r="G14673" s="13" t="s">
        <v>9</v>
      </c>
      <c r="H14673" s="13" t="s">
        <v>22760</v>
      </c>
      <c r="I14673" s="14">
        <v>33157</v>
      </c>
      <c r="J14673" s="14">
        <v>6631</v>
      </c>
      <c r="K14673" s="15">
        <f t="shared" si="269"/>
        <v>0.19998793618240493</v>
      </c>
    </row>
    <row r="14674" spans="2:11" ht="12.75">
      <c r="B14674" s="12" t="s">
        <v>32168</v>
      </c>
      <c r="C14674" s="12" t="s">
        <v>54606</v>
      </c>
      <c r="D14674" s="13" t="s">
        <v>25538</v>
      </c>
      <c r="E14674" s="13" t="s">
        <v>25539</v>
      </c>
      <c r="F14674" s="13" t="s">
        <v>3</v>
      </c>
      <c r="G14674" s="13" t="s">
        <v>9</v>
      </c>
      <c r="H14674" s="13" t="s">
        <v>25539</v>
      </c>
      <c r="I14674" s="14">
        <v>90285</v>
      </c>
      <c r="J14674" s="14">
        <v>18057</v>
      </c>
      <c r="K14674" s="15">
        <f t="shared" si="269"/>
        <v>0.2</v>
      </c>
    </row>
    <row r="14675" spans="2:11" ht="12.75">
      <c r="B14675" s="12" t="s">
        <v>32168</v>
      </c>
      <c r="C14675" s="12" t="s">
        <v>54607</v>
      </c>
      <c r="D14675" s="13" t="s">
        <v>25540</v>
      </c>
      <c r="E14675" s="13" t="s">
        <v>25541</v>
      </c>
      <c r="F14675" s="13" t="s">
        <v>3</v>
      </c>
      <c r="G14675" s="13" t="s">
        <v>9</v>
      </c>
      <c r="H14675" s="13" t="s">
        <v>25541</v>
      </c>
      <c r="I14675" s="14">
        <v>23225</v>
      </c>
      <c r="J14675" s="14">
        <v>4645</v>
      </c>
      <c r="K14675" s="15">
        <f t="shared" si="269"/>
        <v>0.2</v>
      </c>
    </row>
    <row r="14676" spans="2:11" ht="12.75">
      <c r="B14676" s="12" t="s">
        <v>32168</v>
      </c>
      <c r="C14676" s="12" t="s">
        <v>54608</v>
      </c>
      <c r="D14676" s="13" t="s">
        <v>25542</v>
      </c>
      <c r="E14676" s="13" t="s">
        <v>25543</v>
      </c>
      <c r="F14676" s="13" t="s">
        <v>2</v>
      </c>
      <c r="G14676" s="13" t="s">
        <v>9</v>
      </c>
      <c r="H14676" s="13" t="s">
        <v>25543</v>
      </c>
      <c r="I14676" s="14">
        <v>56052</v>
      </c>
      <c r="J14676" s="14">
        <v>16816</v>
      </c>
      <c r="K14676" s="15">
        <f t="shared" si="269"/>
        <v>0.30000713623064296</v>
      </c>
    </row>
    <row r="14677" spans="2:11" ht="12.75">
      <c r="B14677" s="12" t="s">
        <v>32168</v>
      </c>
      <c r="C14677" s="12" t="s">
        <v>54609</v>
      </c>
      <c r="D14677" s="13" t="s">
        <v>25544</v>
      </c>
      <c r="E14677" s="13" t="s">
        <v>25545</v>
      </c>
      <c r="F14677" s="13" t="s">
        <v>3</v>
      </c>
      <c r="G14677" s="13" t="s">
        <v>9</v>
      </c>
      <c r="H14677" s="13" t="s">
        <v>25545</v>
      </c>
      <c r="I14677" s="14">
        <v>378301</v>
      </c>
      <c r="J14677" s="14">
        <v>113490</v>
      </c>
      <c r="K14677" s="15">
        <f t="shared" si="269"/>
        <v>0.29999920698068472</v>
      </c>
    </row>
    <row r="14678" spans="2:11" ht="12.75">
      <c r="B14678" s="12" t="s">
        <v>32168</v>
      </c>
      <c r="C14678" s="12" t="s">
        <v>54610</v>
      </c>
      <c r="D14678" s="13" t="s">
        <v>25546</v>
      </c>
      <c r="E14678" s="13" t="s">
        <v>25547</v>
      </c>
      <c r="F14678" s="13" t="s">
        <v>3</v>
      </c>
      <c r="G14678" s="13" t="s">
        <v>9</v>
      </c>
      <c r="H14678" s="13" t="s">
        <v>25547</v>
      </c>
      <c r="I14678" s="14">
        <v>135074</v>
      </c>
      <c r="J14678" s="14">
        <v>54030</v>
      </c>
      <c r="K14678" s="15">
        <f t="shared" si="269"/>
        <v>0.40000296133971008</v>
      </c>
    </row>
    <row r="14679" spans="2:11" ht="12.75">
      <c r="B14679" s="12" t="s">
        <v>32168</v>
      </c>
      <c r="C14679" s="12" t="s">
        <v>54610</v>
      </c>
      <c r="D14679" s="13" t="s">
        <v>25546</v>
      </c>
      <c r="E14679" s="13" t="s">
        <v>25548</v>
      </c>
      <c r="F14679" s="13" t="s">
        <v>3</v>
      </c>
      <c r="G14679" s="13" t="s">
        <v>9</v>
      </c>
      <c r="H14679" s="13" t="s">
        <v>25548</v>
      </c>
      <c r="I14679" s="14">
        <v>13440</v>
      </c>
      <c r="J14679" s="14">
        <v>5376</v>
      </c>
      <c r="K14679" s="15">
        <f t="shared" si="269"/>
        <v>0.4</v>
      </c>
    </row>
    <row r="14680" spans="2:11" ht="12.75">
      <c r="B14680" s="12" t="s">
        <v>32168</v>
      </c>
      <c r="C14680" s="12" t="s">
        <v>54611</v>
      </c>
      <c r="D14680" s="13" t="s">
        <v>25549</v>
      </c>
      <c r="E14680" s="13" t="s">
        <v>25550</v>
      </c>
      <c r="F14680" s="13" t="s">
        <v>3</v>
      </c>
      <c r="G14680" s="13" t="s">
        <v>9</v>
      </c>
      <c r="H14680" s="13" t="s">
        <v>25550</v>
      </c>
      <c r="I14680" s="14">
        <v>35773</v>
      </c>
      <c r="J14680" s="14">
        <v>10731.74</v>
      </c>
      <c r="K14680" s="15">
        <f t="shared" si="269"/>
        <v>0.29999552735303159</v>
      </c>
    </row>
    <row r="14681" spans="2:11" ht="12.75">
      <c r="B14681" s="12" t="s">
        <v>32168</v>
      </c>
      <c r="C14681" s="12" t="s">
        <v>54612</v>
      </c>
      <c r="D14681" s="13" t="s">
        <v>25551</v>
      </c>
      <c r="E14681" s="13" t="s">
        <v>25552</v>
      </c>
      <c r="F14681" s="13" t="s">
        <v>2</v>
      </c>
      <c r="G14681" s="13" t="s">
        <v>9</v>
      </c>
      <c r="H14681" s="13" t="s">
        <v>25552</v>
      </c>
      <c r="I14681" s="14">
        <v>153915</v>
      </c>
      <c r="J14681" s="14">
        <v>61566</v>
      </c>
      <c r="K14681" s="15">
        <f t="shared" si="269"/>
        <v>0.4</v>
      </c>
    </row>
    <row r="14682" spans="2:11" ht="12.75">
      <c r="B14682" s="12" t="s">
        <v>32168</v>
      </c>
      <c r="C14682" s="12" t="s">
        <v>54612</v>
      </c>
      <c r="D14682" s="13" t="s">
        <v>25551</v>
      </c>
      <c r="E14682" s="13" t="s">
        <v>25553</v>
      </c>
      <c r="F14682" s="13" t="s">
        <v>3</v>
      </c>
      <c r="G14682" s="13" t="s">
        <v>9</v>
      </c>
      <c r="H14682" s="13" t="s">
        <v>25553</v>
      </c>
      <c r="I14682" s="14">
        <v>98547</v>
      </c>
      <c r="J14682" s="14">
        <v>39419</v>
      </c>
      <c r="K14682" s="15">
        <f t="shared" si="269"/>
        <v>0.40000202948846741</v>
      </c>
    </row>
    <row r="14683" spans="2:11" ht="12.75">
      <c r="B14683" s="12" t="s">
        <v>32168</v>
      </c>
      <c r="C14683" s="12" t="s">
        <v>54613</v>
      </c>
      <c r="D14683" s="13" t="s">
        <v>25554</v>
      </c>
      <c r="E14683" s="13" t="s">
        <v>25487</v>
      </c>
      <c r="F14683" s="13" t="s">
        <v>2</v>
      </c>
      <c r="G14683" s="13" t="s">
        <v>9</v>
      </c>
      <c r="H14683" s="13" t="s">
        <v>25487</v>
      </c>
      <c r="I14683" s="14">
        <v>44739</v>
      </c>
      <c r="J14683" s="14">
        <v>17896</v>
      </c>
      <c r="K14683" s="15">
        <f t="shared" si="269"/>
        <v>0.40000894074521109</v>
      </c>
    </row>
    <row r="14684" spans="2:11" ht="12.75">
      <c r="B14684" s="12" t="s">
        <v>32168</v>
      </c>
      <c r="C14684" s="12" t="s">
        <v>54614</v>
      </c>
      <c r="D14684" s="13" t="s">
        <v>25555</v>
      </c>
      <c r="E14684" s="13" t="s">
        <v>25556</v>
      </c>
      <c r="F14684" s="13" t="s">
        <v>2</v>
      </c>
      <c r="G14684" s="13" t="s">
        <v>9</v>
      </c>
      <c r="H14684" s="13" t="s">
        <v>25556</v>
      </c>
      <c r="I14684" s="14">
        <v>63377</v>
      </c>
      <c r="J14684" s="14">
        <v>25351</v>
      </c>
      <c r="K14684" s="15">
        <f t="shared" si="269"/>
        <v>0.40000315571895168</v>
      </c>
    </row>
    <row r="14685" spans="2:11" ht="12.75">
      <c r="B14685" s="12" t="s">
        <v>32168</v>
      </c>
      <c r="C14685" s="12" t="s">
        <v>54615</v>
      </c>
      <c r="D14685" s="13" t="s">
        <v>25557</v>
      </c>
      <c r="E14685" s="13" t="s">
        <v>25558</v>
      </c>
      <c r="F14685" s="13" t="s">
        <v>3</v>
      </c>
      <c r="G14685" s="13" t="s">
        <v>9</v>
      </c>
      <c r="H14685" s="13" t="s">
        <v>25558</v>
      </c>
      <c r="I14685" s="14">
        <v>210207</v>
      </c>
      <c r="J14685" s="14">
        <v>42041</v>
      </c>
      <c r="K14685" s="15">
        <f t="shared" si="269"/>
        <v>0.19999809711379735</v>
      </c>
    </row>
    <row r="14686" spans="2:11" ht="12.75">
      <c r="B14686" s="12" t="s">
        <v>32168</v>
      </c>
      <c r="C14686" s="12" t="s">
        <v>54616</v>
      </c>
      <c r="D14686" s="13" t="s">
        <v>25559</v>
      </c>
      <c r="E14686" s="13" t="s">
        <v>25560</v>
      </c>
      <c r="F14686" s="13" t="s">
        <v>3</v>
      </c>
      <c r="G14686" s="13" t="s">
        <v>9</v>
      </c>
      <c r="H14686" s="13" t="s">
        <v>25560</v>
      </c>
      <c r="I14686" s="14">
        <v>69330</v>
      </c>
      <c r="J14686" s="14">
        <v>20799</v>
      </c>
      <c r="K14686" s="15">
        <f t="shared" si="269"/>
        <v>0.3</v>
      </c>
    </row>
    <row r="14687" spans="2:11" ht="12.75">
      <c r="B14687" s="12" t="s">
        <v>32168</v>
      </c>
      <c r="C14687" s="12" t="s">
        <v>54617</v>
      </c>
      <c r="D14687" s="13" t="s">
        <v>25561</v>
      </c>
      <c r="E14687" s="13" t="s">
        <v>25562</v>
      </c>
      <c r="F14687" s="13" t="s">
        <v>2</v>
      </c>
      <c r="G14687" s="13" t="s">
        <v>9</v>
      </c>
      <c r="H14687" s="13" t="s">
        <v>25562</v>
      </c>
      <c r="I14687" s="14">
        <v>9835</v>
      </c>
      <c r="J14687" s="14">
        <v>3934</v>
      </c>
      <c r="K14687" s="15">
        <f t="shared" si="269"/>
        <v>0.4</v>
      </c>
    </row>
    <row r="14688" spans="2:11" ht="12.75">
      <c r="B14688" s="12" t="s">
        <v>32168</v>
      </c>
      <c r="C14688" s="12" t="s">
        <v>54618</v>
      </c>
      <c r="D14688" s="13" t="s">
        <v>25563</v>
      </c>
      <c r="E14688" s="13" t="s">
        <v>25564</v>
      </c>
      <c r="F14688" s="13" t="s">
        <v>3</v>
      </c>
      <c r="G14688" s="13" t="s">
        <v>9</v>
      </c>
      <c r="H14688" s="13" t="s">
        <v>25564</v>
      </c>
      <c r="I14688" s="14">
        <v>62995</v>
      </c>
      <c r="J14688" s="14">
        <v>12780</v>
      </c>
      <c r="K14688" s="15">
        <f t="shared" si="269"/>
        <v>0.20287324390824668</v>
      </c>
    </row>
    <row r="14689" spans="2:11" ht="12.75">
      <c r="B14689" s="12" t="s">
        <v>32168</v>
      </c>
      <c r="C14689" s="12" t="s">
        <v>54619</v>
      </c>
      <c r="D14689" s="13" t="s">
        <v>25565</v>
      </c>
      <c r="E14689" s="13" t="s">
        <v>25566</v>
      </c>
      <c r="F14689" s="13" t="s">
        <v>5</v>
      </c>
      <c r="G14689" s="13" t="s">
        <v>9</v>
      </c>
      <c r="H14689" s="13" t="s">
        <v>25566</v>
      </c>
      <c r="I14689" s="14">
        <v>40944</v>
      </c>
      <c r="J14689" s="14">
        <v>16378</v>
      </c>
      <c r="K14689" s="15">
        <f t="shared" si="269"/>
        <v>0.40000976944118799</v>
      </c>
    </row>
    <row r="14690" spans="2:11" ht="12.75">
      <c r="B14690" s="12" t="s">
        <v>32168</v>
      </c>
      <c r="C14690" s="12" t="s">
        <v>54571</v>
      </c>
      <c r="D14690" s="13" t="s">
        <v>25467</v>
      </c>
      <c r="E14690" s="13" t="s">
        <v>25468</v>
      </c>
      <c r="F14690" s="13" t="s">
        <v>3</v>
      </c>
      <c r="G14690" s="13" t="s">
        <v>9</v>
      </c>
      <c r="H14690" s="13" t="s">
        <v>25468</v>
      </c>
      <c r="I14690" s="14">
        <v>132132</v>
      </c>
      <c r="J14690" s="14">
        <v>26426</v>
      </c>
      <c r="K14690" s="15">
        <f t="shared" si="269"/>
        <v>0.19999697272424546</v>
      </c>
    </row>
    <row r="14691" spans="2:11" ht="12.75">
      <c r="B14691" s="12" t="s">
        <v>32168</v>
      </c>
      <c r="C14691" s="12" t="s">
        <v>54620</v>
      </c>
      <c r="D14691" s="13" t="s">
        <v>25567</v>
      </c>
      <c r="E14691" s="13" t="s">
        <v>25568</v>
      </c>
      <c r="F14691" s="13" t="s">
        <v>3</v>
      </c>
      <c r="G14691" s="13" t="s">
        <v>9</v>
      </c>
      <c r="H14691" s="13" t="s">
        <v>25568</v>
      </c>
      <c r="I14691" s="14">
        <v>174000</v>
      </c>
      <c r="J14691" s="14">
        <v>34800</v>
      </c>
      <c r="K14691" s="15">
        <f t="shared" si="269"/>
        <v>0.2</v>
      </c>
    </row>
    <row r="14692" spans="2:11" ht="12.75">
      <c r="B14692" s="12" t="s">
        <v>32168</v>
      </c>
      <c r="C14692" s="12" t="s">
        <v>54621</v>
      </c>
      <c r="D14692" s="13" t="s">
        <v>25569</v>
      </c>
      <c r="E14692" s="13" t="s">
        <v>25570</v>
      </c>
      <c r="F14692" s="13" t="s">
        <v>3</v>
      </c>
      <c r="G14692" s="13" t="s">
        <v>9</v>
      </c>
      <c r="H14692" s="13" t="s">
        <v>25570</v>
      </c>
      <c r="I14692" s="14">
        <v>13810</v>
      </c>
      <c r="J14692" s="14">
        <v>5524</v>
      </c>
      <c r="K14692" s="15">
        <f t="shared" si="269"/>
        <v>0.4</v>
      </c>
    </row>
    <row r="14693" spans="2:11" ht="12.75">
      <c r="B14693" s="12" t="s">
        <v>32168</v>
      </c>
      <c r="C14693" s="12" t="s">
        <v>54622</v>
      </c>
      <c r="D14693" s="13" t="s">
        <v>25571</v>
      </c>
      <c r="E14693" s="13" t="s">
        <v>25572</v>
      </c>
      <c r="F14693" s="13" t="s">
        <v>3</v>
      </c>
      <c r="G14693" s="13" t="s">
        <v>9</v>
      </c>
      <c r="H14693" s="13" t="s">
        <v>25572</v>
      </c>
      <c r="I14693" s="14">
        <v>815183</v>
      </c>
      <c r="J14693" s="14">
        <v>203795</v>
      </c>
      <c r="K14693" s="15">
        <f t="shared" si="269"/>
        <v>0.24999907996118662</v>
      </c>
    </row>
    <row r="14694" spans="2:11" ht="12.75">
      <c r="B14694" s="12" t="s">
        <v>32168</v>
      </c>
      <c r="C14694" s="12" t="s">
        <v>54623</v>
      </c>
      <c r="D14694" s="13" t="s">
        <v>25573</v>
      </c>
      <c r="E14694" s="13" t="s">
        <v>25574</v>
      </c>
      <c r="F14694" s="13" t="s">
        <v>3</v>
      </c>
      <c r="G14694" s="13" t="s">
        <v>9</v>
      </c>
      <c r="H14694" s="13" t="s">
        <v>25574</v>
      </c>
      <c r="I14694" s="14">
        <v>40798</v>
      </c>
      <c r="J14694" s="14">
        <v>8160</v>
      </c>
      <c r="K14694" s="15">
        <f t="shared" si="269"/>
        <v>0.20000980440217658</v>
      </c>
    </row>
    <row r="14695" spans="2:11" ht="12.75">
      <c r="B14695" s="12" t="s">
        <v>32168</v>
      </c>
      <c r="C14695" s="12" t="s">
        <v>54624</v>
      </c>
      <c r="D14695" s="13" t="s">
        <v>25575</v>
      </c>
      <c r="E14695" s="13" t="s">
        <v>25576</v>
      </c>
      <c r="F14695" s="13" t="s">
        <v>3</v>
      </c>
      <c r="G14695" s="13" t="s">
        <v>9</v>
      </c>
      <c r="H14695" s="13" t="s">
        <v>25576</v>
      </c>
      <c r="I14695" s="14">
        <v>17568</v>
      </c>
      <c r="J14695" s="14">
        <v>7027</v>
      </c>
      <c r="K14695" s="15">
        <f t="shared" si="269"/>
        <v>0.39998861566484517</v>
      </c>
    </row>
    <row r="14696" spans="2:11" ht="12.75">
      <c r="B14696" s="12" t="s">
        <v>32168</v>
      </c>
      <c r="C14696" s="12" t="s">
        <v>54625</v>
      </c>
      <c r="D14696" s="13" t="s">
        <v>25577</v>
      </c>
      <c r="E14696" s="13" t="s">
        <v>25578</v>
      </c>
      <c r="F14696" s="13" t="s">
        <v>3</v>
      </c>
      <c r="G14696" s="13" t="s">
        <v>9</v>
      </c>
      <c r="H14696" s="13" t="s">
        <v>25578</v>
      </c>
      <c r="I14696" s="14">
        <v>379010</v>
      </c>
      <c r="J14696" s="14">
        <v>75802</v>
      </c>
      <c r="K14696" s="15">
        <f t="shared" si="269"/>
        <v>0.2</v>
      </c>
    </row>
    <row r="14697" spans="2:11" ht="12.75">
      <c r="B14697" s="12" t="s">
        <v>32168</v>
      </c>
      <c r="C14697" s="12" t="s">
        <v>54626</v>
      </c>
      <c r="D14697" s="13" t="s">
        <v>25579</v>
      </c>
      <c r="E14697" s="13" t="s">
        <v>25580</v>
      </c>
      <c r="F14697" s="13" t="s">
        <v>3</v>
      </c>
      <c r="G14697" s="13" t="s">
        <v>9</v>
      </c>
      <c r="H14697" s="13" t="s">
        <v>25580</v>
      </c>
      <c r="I14697" s="14">
        <v>12090</v>
      </c>
      <c r="J14697" s="14">
        <v>4836</v>
      </c>
      <c r="K14697" s="15">
        <f t="shared" si="269"/>
        <v>0.4</v>
      </c>
    </row>
    <row r="14698" spans="2:11" ht="12.75">
      <c r="B14698" s="12" t="s">
        <v>32168</v>
      </c>
      <c r="C14698" s="12" t="s">
        <v>54627</v>
      </c>
      <c r="D14698" s="13" t="s">
        <v>25581</v>
      </c>
      <c r="E14698" s="13" t="s">
        <v>25582</v>
      </c>
      <c r="F14698" s="13" t="s">
        <v>3</v>
      </c>
      <c r="G14698" s="13" t="s">
        <v>9</v>
      </c>
      <c r="H14698" s="13" t="s">
        <v>25582</v>
      </c>
      <c r="I14698" s="14">
        <v>125835</v>
      </c>
      <c r="J14698" s="14">
        <v>37751</v>
      </c>
      <c r="K14698" s="15">
        <f t="shared" si="269"/>
        <v>0.30000397345730523</v>
      </c>
    </row>
    <row r="14699" spans="2:11" ht="12.75">
      <c r="B14699" s="12" t="s">
        <v>32168</v>
      </c>
      <c r="C14699" s="12" t="s">
        <v>54628</v>
      </c>
      <c r="D14699" s="13" t="s">
        <v>25583</v>
      </c>
      <c r="E14699" s="13" t="s">
        <v>25584</v>
      </c>
      <c r="F14699" s="13" t="s">
        <v>3</v>
      </c>
      <c r="G14699" s="13" t="s">
        <v>9</v>
      </c>
      <c r="H14699" s="13" t="s">
        <v>25584</v>
      </c>
      <c r="I14699" s="14">
        <v>43840</v>
      </c>
      <c r="J14699" s="14">
        <v>17265.28</v>
      </c>
      <c r="K14699" s="15">
        <f t="shared" si="269"/>
        <v>0.39382481751824816</v>
      </c>
    </row>
    <row r="14700" spans="2:11" ht="12.75">
      <c r="B14700" s="12" t="s">
        <v>32168</v>
      </c>
      <c r="C14700" s="12" t="s">
        <v>54629</v>
      </c>
      <c r="D14700" s="13" t="s">
        <v>25585</v>
      </c>
      <c r="E14700" s="13" t="s">
        <v>25586</v>
      </c>
      <c r="F14700" s="13" t="s">
        <v>3</v>
      </c>
      <c r="G14700" s="13" t="s">
        <v>9</v>
      </c>
      <c r="H14700" s="13" t="s">
        <v>25586</v>
      </c>
      <c r="I14700" s="14">
        <v>4200</v>
      </c>
      <c r="J14700" s="14">
        <v>840</v>
      </c>
      <c r="K14700" s="15">
        <f t="shared" si="269"/>
        <v>0.2</v>
      </c>
    </row>
    <row r="14701" spans="2:11" ht="12.75">
      <c r="B14701" s="12" t="s">
        <v>32168</v>
      </c>
      <c r="C14701" s="12" t="s">
        <v>54630</v>
      </c>
      <c r="D14701" s="13" t="s">
        <v>25587</v>
      </c>
      <c r="E14701" s="13" t="s">
        <v>25588</v>
      </c>
      <c r="F14701" s="13" t="s">
        <v>7</v>
      </c>
      <c r="G14701" s="13" t="s">
        <v>9</v>
      </c>
      <c r="H14701" s="13" t="s">
        <v>25588</v>
      </c>
      <c r="I14701" s="14">
        <v>5121</v>
      </c>
      <c r="J14701" s="14">
        <v>2561</v>
      </c>
      <c r="K14701" s="15">
        <f t="shared" si="269"/>
        <v>0.50009763718023825</v>
      </c>
    </row>
    <row r="14702" spans="2:11" ht="12.75">
      <c r="B14702" s="12" t="s">
        <v>32168</v>
      </c>
      <c r="C14702" s="12" t="s">
        <v>54631</v>
      </c>
      <c r="D14702" s="13" t="s">
        <v>25589</v>
      </c>
      <c r="E14702" s="13" t="s">
        <v>25590</v>
      </c>
      <c r="F14702" s="13" t="s">
        <v>6</v>
      </c>
      <c r="G14702" s="13" t="s">
        <v>9</v>
      </c>
      <c r="H14702" s="13" t="s">
        <v>25590</v>
      </c>
      <c r="I14702" s="14">
        <v>17500</v>
      </c>
      <c r="J14702" s="14">
        <v>6125</v>
      </c>
      <c r="K14702" s="15">
        <f t="shared" si="269"/>
        <v>0.35</v>
      </c>
    </row>
    <row r="14703" spans="2:11" ht="12.75">
      <c r="B14703" s="12" t="s">
        <v>32168</v>
      </c>
      <c r="C14703" s="12" t="s">
        <v>54632</v>
      </c>
      <c r="D14703" s="13" t="s">
        <v>25591</v>
      </c>
      <c r="E14703" s="13" t="s">
        <v>25592</v>
      </c>
      <c r="F14703" s="13" t="s">
        <v>3</v>
      </c>
      <c r="G14703" s="13" t="s">
        <v>9</v>
      </c>
      <c r="H14703" s="13" t="s">
        <v>25592</v>
      </c>
      <c r="I14703" s="14">
        <v>586991</v>
      </c>
      <c r="J14703" s="14">
        <v>117398</v>
      </c>
      <c r="K14703" s="15">
        <f t="shared" si="269"/>
        <v>0.19999965927927343</v>
      </c>
    </row>
    <row r="14704" spans="2:11" ht="12.75">
      <c r="B14704" s="12" t="s">
        <v>32168</v>
      </c>
      <c r="C14704" s="12" t="s">
        <v>54633</v>
      </c>
      <c r="D14704" s="13" t="s">
        <v>25593</v>
      </c>
      <c r="E14704" s="13" t="s">
        <v>25594</v>
      </c>
      <c r="F14704" s="13" t="s">
        <v>5</v>
      </c>
      <c r="G14704" s="13" t="s">
        <v>9</v>
      </c>
      <c r="H14704" s="13" t="s">
        <v>25594</v>
      </c>
      <c r="I14704" s="14">
        <v>5947</v>
      </c>
      <c r="J14704" s="14">
        <v>1784</v>
      </c>
      <c r="K14704" s="15">
        <f t="shared" si="269"/>
        <v>0.29998318479905833</v>
      </c>
    </row>
    <row r="14705" spans="2:11" ht="12.75">
      <c r="B14705" s="12" t="s">
        <v>32168</v>
      </c>
      <c r="C14705" s="12" t="s">
        <v>54635</v>
      </c>
      <c r="D14705" s="13" t="s">
        <v>25597</v>
      </c>
      <c r="E14705" s="13" t="s">
        <v>25598</v>
      </c>
      <c r="F14705" s="13" t="s">
        <v>2</v>
      </c>
      <c r="G14705" s="13" t="s">
        <v>9</v>
      </c>
      <c r="H14705" s="13" t="s">
        <v>25598</v>
      </c>
      <c r="I14705" s="14">
        <v>16576</v>
      </c>
      <c r="J14705" s="14">
        <v>8288</v>
      </c>
      <c r="K14705" s="15">
        <f t="shared" si="269"/>
        <v>0.5</v>
      </c>
    </row>
    <row r="14706" spans="2:11" ht="12.75">
      <c r="B14706" s="12" t="s">
        <v>32168</v>
      </c>
      <c r="C14706" s="12" t="s">
        <v>54634</v>
      </c>
      <c r="D14706" s="13" t="s">
        <v>25595</v>
      </c>
      <c r="E14706" s="13" t="s">
        <v>25596</v>
      </c>
      <c r="F14706" s="13" t="s">
        <v>3</v>
      </c>
      <c r="G14706" s="13" t="s">
        <v>9</v>
      </c>
      <c r="H14706" s="13" t="s">
        <v>25596</v>
      </c>
      <c r="I14706" s="14">
        <v>34560</v>
      </c>
      <c r="J14706" s="14">
        <v>6912</v>
      </c>
      <c r="K14706" s="15">
        <f t="shared" si="269"/>
        <v>0.2</v>
      </c>
    </row>
    <row r="14707" spans="2:11" ht="12.75">
      <c r="B14707" s="12" t="s">
        <v>32168</v>
      </c>
      <c r="C14707" s="12" t="s">
        <v>54636</v>
      </c>
      <c r="D14707" s="13" t="s">
        <v>25599</v>
      </c>
      <c r="E14707" s="13" t="s">
        <v>25600</v>
      </c>
      <c r="F14707" s="13" t="s">
        <v>3</v>
      </c>
      <c r="G14707" s="13" t="s">
        <v>9</v>
      </c>
      <c r="H14707" s="13" t="s">
        <v>25600</v>
      </c>
      <c r="I14707" s="14">
        <v>16700</v>
      </c>
      <c r="J14707" s="14">
        <v>6680</v>
      </c>
      <c r="K14707" s="15">
        <f t="shared" si="269"/>
        <v>0.4</v>
      </c>
    </row>
    <row r="14708" spans="2:11" ht="12.75">
      <c r="B14708" s="12" t="s">
        <v>32168</v>
      </c>
      <c r="C14708" s="12" t="s">
        <v>54637</v>
      </c>
      <c r="D14708" s="13" t="s">
        <v>25601</v>
      </c>
      <c r="E14708" s="13" t="s">
        <v>25602</v>
      </c>
      <c r="F14708" s="13" t="s">
        <v>3</v>
      </c>
      <c r="G14708" s="13" t="s">
        <v>9</v>
      </c>
      <c r="H14708" s="13" t="s">
        <v>25602</v>
      </c>
      <c r="I14708" s="14">
        <v>131280</v>
      </c>
      <c r="J14708" s="14">
        <v>52512</v>
      </c>
      <c r="K14708" s="15">
        <f t="shared" si="269"/>
        <v>0.4</v>
      </c>
    </row>
    <row r="14709" spans="2:11" ht="12.75">
      <c r="B14709" s="12" t="s">
        <v>32168</v>
      </c>
      <c r="C14709" s="12" t="s">
        <v>54638</v>
      </c>
      <c r="D14709" s="13" t="s">
        <v>25603</v>
      </c>
      <c r="E14709" s="13" t="s">
        <v>25604</v>
      </c>
      <c r="F14709" s="13" t="s">
        <v>3</v>
      </c>
      <c r="G14709" s="13" t="s">
        <v>9</v>
      </c>
      <c r="H14709" s="13" t="s">
        <v>25604</v>
      </c>
      <c r="I14709" s="14">
        <v>293600</v>
      </c>
      <c r="J14709" s="14">
        <v>88078</v>
      </c>
      <c r="K14709" s="15">
        <f t="shared" si="269"/>
        <v>0.29999318801089919</v>
      </c>
    </row>
    <row r="14710" spans="2:11" ht="12.75">
      <c r="B14710" s="12" t="s">
        <v>32168</v>
      </c>
      <c r="C14710" s="12" t="s">
        <v>54643</v>
      </c>
      <c r="D14710" s="13" t="s">
        <v>25612</v>
      </c>
      <c r="E14710" s="13" t="s">
        <v>25613</v>
      </c>
      <c r="F14710" s="13" t="s">
        <v>2</v>
      </c>
      <c r="G14710" s="13" t="s">
        <v>9</v>
      </c>
      <c r="H14710" s="13" t="s">
        <v>25613</v>
      </c>
      <c r="I14710" s="14">
        <v>111913</v>
      </c>
      <c r="J14710" s="14">
        <v>55957</v>
      </c>
      <c r="K14710" s="15">
        <f t="shared" si="269"/>
        <v>0.50000446775620344</v>
      </c>
    </row>
    <row r="14711" spans="2:11" ht="12.75">
      <c r="B14711" s="12" t="s">
        <v>32168</v>
      </c>
      <c r="C14711" s="12" t="s">
        <v>54643</v>
      </c>
      <c r="D14711" s="13" t="s">
        <v>25612</v>
      </c>
      <c r="E14711" s="13" t="s">
        <v>25614</v>
      </c>
      <c r="F14711" s="13" t="s">
        <v>3</v>
      </c>
      <c r="G14711" s="13" t="s">
        <v>9</v>
      </c>
      <c r="H14711" s="13" t="s">
        <v>25614</v>
      </c>
      <c r="I14711" s="14">
        <v>194567</v>
      </c>
      <c r="J14711" s="14">
        <v>58370</v>
      </c>
      <c r="K14711" s="15">
        <f t="shared" si="269"/>
        <v>0.29999948603822846</v>
      </c>
    </row>
    <row r="14712" spans="2:11" ht="12.75">
      <c r="B14712" s="12" t="s">
        <v>32168</v>
      </c>
      <c r="C14712" s="12" t="s">
        <v>54639</v>
      </c>
      <c r="D14712" s="13" t="s">
        <v>25605</v>
      </c>
      <c r="E14712" s="13" t="s">
        <v>25606</v>
      </c>
      <c r="F14712" s="13" t="s">
        <v>2</v>
      </c>
      <c r="G14712" s="13" t="s">
        <v>9</v>
      </c>
      <c r="H14712" s="13" t="s">
        <v>25606</v>
      </c>
      <c r="I14712" s="14">
        <v>103059</v>
      </c>
      <c r="J14712" s="14">
        <v>28609</v>
      </c>
      <c r="K14712" s="15">
        <f t="shared" si="269"/>
        <v>0.27759826895273582</v>
      </c>
    </row>
    <row r="14713" spans="2:11" ht="12.75">
      <c r="B14713" s="12" t="s">
        <v>32168</v>
      </c>
      <c r="C14713" s="12" t="s">
        <v>54641</v>
      </c>
      <c r="D14713" s="13" t="s">
        <v>25609</v>
      </c>
      <c r="E14713" s="13" t="s">
        <v>356</v>
      </c>
      <c r="F14713" s="13" t="s">
        <v>3</v>
      </c>
      <c r="G14713" s="13" t="s">
        <v>9</v>
      </c>
      <c r="H14713" s="13" t="s">
        <v>356</v>
      </c>
      <c r="I14713" s="14">
        <v>6890</v>
      </c>
      <c r="J14713" s="14">
        <v>2067</v>
      </c>
      <c r="K14713" s="15">
        <f t="shared" si="269"/>
        <v>0.3</v>
      </c>
    </row>
    <row r="14714" spans="2:11" ht="12.75">
      <c r="B14714" s="12" t="s">
        <v>32168</v>
      </c>
      <c r="C14714" s="12" t="s">
        <v>54640</v>
      </c>
      <c r="D14714" s="13" t="s">
        <v>25607</v>
      </c>
      <c r="E14714" s="13" t="s">
        <v>25608</v>
      </c>
      <c r="F14714" s="13" t="s">
        <v>3</v>
      </c>
      <c r="G14714" s="13" t="s">
        <v>9</v>
      </c>
      <c r="H14714" s="13" t="s">
        <v>25608</v>
      </c>
      <c r="I14714" s="14">
        <v>27101</v>
      </c>
      <c r="J14714" s="14">
        <v>5420</v>
      </c>
      <c r="K14714" s="15">
        <f t="shared" si="269"/>
        <v>0.19999262019851666</v>
      </c>
    </row>
    <row r="14715" spans="2:11" ht="12.75">
      <c r="B14715" s="12" t="s">
        <v>32168</v>
      </c>
      <c r="C14715" s="12" t="s">
        <v>54642</v>
      </c>
      <c r="D14715" s="13" t="s">
        <v>25610</v>
      </c>
      <c r="E14715" s="13" t="s">
        <v>25611</v>
      </c>
      <c r="F14715" s="13" t="s">
        <v>3</v>
      </c>
      <c r="G14715" s="13" t="s">
        <v>9</v>
      </c>
      <c r="H14715" s="13" t="s">
        <v>25611</v>
      </c>
      <c r="I14715" s="14">
        <v>30120</v>
      </c>
      <c r="J14715" s="14">
        <v>6024</v>
      </c>
      <c r="K14715" s="15">
        <f t="shared" si="269"/>
        <v>0.2</v>
      </c>
    </row>
    <row r="14716" spans="2:11" ht="12.75">
      <c r="B14716" s="12" t="s">
        <v>32168</v>
      </c>
      <c r="C14716" s="12" t="s">
        <v>54644</v>
      </c>
      <c r="D14716" s="13" t="s">
        <v>25615</v>
      </c>
      <c r="E14716" s="13" t="s">
        <v>25616</v>
      </c>
      <c r="F14716" s="13" t="s">
        <v>3</v>
      </c>
      <c r="G14716" s="13" t="s">
        <v>9</v>
      </c>
      <c r="H14716" s="13" t="s">
        <v>25616</v>
      </c>
      <c r="I14716" s="14">
        <v>83892</v>
      </c>
      <c r="J14716" s="14">
        <v>18516</v>
      </c>
      <c r="K14716" s="15">
        <f t="shared" si="269"/>
        <v>0.22071234444285509</v>
      </c>
    </row>
    <row r="14717" spans="2:11" ht="12.75">
      <c r="B14717" s="12" t="s">
        <v>32168</v>
      </c>
      <c r="C14717" s="12" t="s">
        <v>54645</v>
      </c>
      <c r="D14717" s="13" t="s">
        <v>25617</v>
      </c>
      <c r="E14717" s="13" t="s">
        <v>25618</v>
      </c>
      <c r="F14717" s="13" t="s">
        <v>5</v>
      </c>
      <c r="G14717" s="13" t="s">
        <v>9</v>
      </c>
      <c r="H14717" s="13" t="s">
        <v>25618</v>
      </c>
      <c r="I14717" s="14">
        <v>16680</v>
      </c>
      <c r="J14717" s="14">
        <v>6672</v>
      </c>
      <c r="K14717" s="15">
        <f t="shared" ref="K14717:K14780" si="270">J14717/I14717</f>
        <v>0.4</v>
      </c>
    </row>
    <row r="14718" spans="2:11" ht="12.75">
      <c r="B14718" s="12" t="s">
        <v>32168</v>
      </c>
      <c r="C14718" s="12" t="s">
        <v>54646</v>
      </c>
      <c r="D14718" s="13" t="s">
        <v>25619</v>
      </c>
      <c r="E14718" s="13" t="s">
        <v>25620</v>
      </c>
      <c r="F14718" s="13" t="s">
        <v>3</v>
      </c>
      <c r="G14718" s="13" t="s">
        <v>9</v>
      </c>
      <c r="H14718" s="13" t="s">
        <v>25620</v>
      </c>
      <c r="I14718" s="14">
        <v>52066</v>
      </c>
      <c r="J14718" s="14">
        <v>15620</v>
      </c>
      <c r="K14718" s="15">
        <f t="shared" si="270"/>
        <v>0.30000384127837743</v>
      </c>
    </row>
    <row r="14719" spans="2:11" ht="12.75">
      <c r="B14719" s="12" t="s">
        <v>32168</v>
      </c>
      <c r="C14719" s="12" t="s">
        <v>54647</v>
      </c>
      <c r="D14719" s="13" t="s">
        <v>25621</v>
      </c>
      <c r="E14719" s="13" t="s">
        <v>25622</v>
      </c>
      <c r="F14719" s="13" t="s">
        <v>3</v>
      </c>
      <c r="G14719" s="13" t="s">
        <v>9</v>
      </c>
      <c r="H14719" s="13" t="s">
        <v>25622</v>
      </c>
      <c r="I14719" s="14">
        <v>82164</v>
      </c>
      <c r="J14719" s="14">
        <v>32866</v>
      </c>
      <c r="K14719" s="15">
        <f t="shared" si="270"/>
        <v>0.4000048683121562</v>
      </c>
    </row>
    <row r="14720" spans="2:11" ht="12.75">
      <c r="B14720" s="12" t="s">
        <v>32168</v>
      </c>
      <c r="C14720" s="12" t="s">
        <v>54652</v>
      </c>
      <c r="D14720" s="13" t="s">
        <v>25631</v>
      </c>
      <c r="E14720" s="13" t="s">
        <v>25632</v>
      </c>
      <c r="F14720" s="13" t="s">
        <v>2</v>
      </c>
      <c r="G14720" s="13" t="s">
        <v>9</v>
      </c>
      <c r="H14720" s="13" t="s">
        <v>25632</v>
      </c>
      <c r="I14720" s="14">
        <v>304487</v>
      </c>
      <c r="J14720" s="14">
        <v>99872</v>
      </c>
      <c r="K14720" s="15">
        <f t="shared" si="270"/>
        <v>0.32800086703209003</v>
      </c>
    </row>
    <row r="14721" spans="2:11" ht="12.75">
      <c r="B14721" s="12" t="s">
        <v>32168</v>
      </c>
      <c r="C14721" s="12" t="s">
        <v>54654</v>
      </c>
      <c r="D14721" s="13" t="s">
        <v>25635</v>
      </c>
      <c r="E14721" s="13" t="s">
        <v>25514</v>
      </c>
      <c r="F14721" s="13" t="s">
        <v>3</v>
      </c>
      <c r="G14721" s="13" t="s">
        <v>9</v>
      </c>
      <c r="H14721" s="13" t="s">
        <v>25514</v>
      </c>
      <c r="I14721" s="14">
        <v>19705</v>
      </c>
      <c r="J14721" s="14">
        <v>5912</v>
      </c>
      <c r="K14721" s="15">
        <f t="shared" si="270"/>
        <v>0.3000253742704897</v>
      </c>
    </row>
    <row r="14722" spans="2:11" ht="12.75">
      <c r="B14722" s="12" t="s">
        <v>32168</v>
      </c>
      <c r="C14722" s="12" t="s">
        <v>54654</v>
      </c>
      <c r="D14722" s="13" t="s">
        <v>25635</v>
      </c>
      <c r="E14722" s="13" t="s">
        <v>25636</v>
      </c>
      <c r="F14722" s="13" t="s">
        <v>3</v>
      </c>
      <c r="G14722" s="13" t="s">
        <v>9</v>
      </c>
      <c r="H14722" s="13" t="s">
        <v>25636</v>
      </c>
      <c r="I14722" s="14">
        <v>11810</v>
      </c>
      <c r="J14722" s="14">
        <v>2362</v>
      </c>
      <c r="K14722" s="15">
        <f t="shared" si="270"/>
        <v>0.2</v>
      </c>
    </row>
    <row r="14723" spans="2:11" ht="12.75">
      <c r="B14723" s="12" t="s">
        <v>32168</v>
      </c>
      <c r="C14723" s="12" t="s">
        <v>54655</v>
      </c>
      <c r="D14723" s="13" t="s">
        <v>25637</v>
      </c>
      <c r="E14723" s="13" t="s">
        <v>25638</v>
      </c>
      <c r="F14723" s="13" t="s">
        <v>5</v>
      </c>
      <c r="G14723" s="13" t="s">
        <v>9</v>
      </c>
      <c r="H14723" s="13" t="s">
        <v>25638</v>
      </c>
      <c r="I14723" s="14">
        <v>64624</v>
      </c>
      <c r="J14723" s="14">
        <v>19387</v>
      </c>
      <c r="K14723" s="15">
        <f t="shared" si="270"/>
        <v>0.29999690517454813</v>
      </c>
    </row>
    <row r="14724" spans="2:11" ht="12.75">
      <c r="B14724" s="12" t="s">
        <v>32168</v>
      </c>
      <c r="C14724" s="12" t="s">
        <v>54656</v>
      </c>
      <c r="D14724" s="13" t="s">
        <v>25639</v>
      </c>
      <c r="E14724" s="13" t="s">
        <v>25640</v>
      </c>
      <c r="F14724" s="13" t="s">
        <v>3</v>
      </c>
      <c r="G14724" s="13" t="s">
        <v>9</v>
      </c>
      <c r="H14724" s="13" t="s">
        <v>25640</v>
      </c>
      <c r="I14724" s="14">
        <v>16326</v>
      </c>
      <c r="J14724" s="14">
        <v>3360</v>
      </c>
      <c r="K14724" s="15">
        <f t="shared" si="270"/>
        <v>0.20580668871738331</v>
      </c>
    </row>
    <row r="14725" spans="2:11" ht="12.75">
      <c r="B14725" s="12" t="s">
        <v>32168</v>
      </c>
      <c r="C14725" s="12" t="s">
        <v>54657</v>
      </c>
      <c r="D14725" s="13" t="s">
        <v>25641</v>
      </c>
      <c r="E14725" s="13" t="s">
        <v>25642</v>
      </c>
      <c r="F14725" s="13" t="s">
        <v>3</v>
      </c>
      <c r="G14725" s="13" t="s">
        <v>9</v>
      </c>
      <c r="H14725" s="13" t="s">
        <v>25642</v>
      </c>
      <c r="I14725" s="14">
        <v>378640</v>
      </c>
      <c r="J14725" s="14">
        <v>113592</v>
      </c>
      <c r="K14725" s="15">
        <f t="shared" si="270"/>
        <v>0.3</v>
      </c>
    </row>
    <row r="14726" spans="2:11" ht="12.75">
      <c r="B14726" s="12" t="s">
        <v>32168</v>
      </c>
      <c r="C14726" s="12" t="s">
        <v>54657</v>
      </c>
      <c r="D14726" s="13" t="s">
        <v>25641</v>
      </c>
      <c r="E14726" s="13" t="s">
        <v>25643</v>
      </c>
      <c r="F14726" s="13" t="s">
        <v>3</v>
      </c>
      <c r="G14726" s="13" t="s">
        <v>9</v>
      </c>
      <c r="H14726" s="13" t="s">
        <v>25643</v>
      </c>
      <c r="I14726" s="14">
        <v>74384</v>
      </c>
      <c r="J14726" s="14">
        <v>14877</v>
      </c>
      <c r="K14726" s="15">
        <f t="shared" si="270"/>
        <v>0.20000268875026889</v>
      </c>
    </row>
    <row r="14727" spans="2:11" ht="12.75">
      <c r="B14727" s="12" t="s">
        <v>32168</v>
      </c>
      <c r="C14727" s="12" t="s">
        <v>54658</v>
      </c>
      <c r="D14727" s="13" t="s">
        <v>25644</v>
      </c>
      <c r="E14727" s="13" t="s">
        <v>25645</v>
      </c>
      <c r="F14727" s="13" t="s">
        <v>3</v>
      </c>
      <c r="G14727" s="13" t="s">
        <v>9</v>
      </c>
      <c r="H14727" s="13" t="s">
        <v>25645</v>
      </c>
      <c r="I14727" s="14">
        <v>20000</v>
      </c>
      <c r="J14727" s="14">
        <v>6000</v>
      </c>
      <c r="K14727" s="15">
        <f t="shared" si="270"/>
        <v>0.3</v>
      </c>
    </row>
    <row r="14728" spans="2:11" ht="12.75">
      <c r="B14728" s="12" t="s">
        <v>32168</v>
      </c>
      <c r="C14728" s="12" t="s">
        <v>54659</v>
      </c>
      <c r="D14728" s="13" t="s">
        <v>25646</v>
      </c>
      <c r="E14728" s="13" t="s">
        <v>25647</v>
      </c>
      <c r="F14728" s="13" t="s">
        <v>3</v>
      </c>
      <c r="G14728" s="13" t="s">
        <v>9</v>
      </c>
      <c r="H14728" s="13" t="s">
        <v>25647</v>
      </c>
      <c r="I14728" s="14">
        <v>178170</v>
      </c>
      <c r="J14728" s="14">
        <v>35634</v>
      </c>
      <c r="K14728" s="15">
        <f t="shared" si="270"/>
        <v>0.2</v>
      </c>
    </row>
    <row r="14729" spans="2:11" ht="12.75">
      <c r="B14729" s="12" t="s">
        <v>32168</v>
      </c>
      <c r="C14729" s="12" t="s">
        <v>54660</v>
      </c>
      <c r="D14729" s="13" t="s">
        <v>25648</v>
      </c>
      <c r="E14729" s="13" t="s">
        <v>25649</v>
      </c>
      <c r="F14729" s="13" t="s">
        <v>3</v>
      </c>
      <c r="G14729" s="13" t="s">
        <v>9</v>
      </c>
      <c r="H14729" s="13" t="s">
        <v>25649</v>
      </c>
      <c r="I14729" s="14">
        <v>11080</v>
      </c>
      <c r="J14729" s="14">
        <v>2216</v>
      </c>
      <c r="K14729" s="15">
        <f t="shared" si="270"/>
        <v>0.2</v>
      </c>
    </row>
    <row r="14730" spans="2:11" ht="12.75">
      <c r="B14730" s="12" t="s">
        <v>32168</v>
      </c>
      <c r="C14730" s="12" t="s">
        <v>54661</v>
      </c>
      <c r="D14730" s="13" t="s">
        <v>25650</v>
      </c>
      <c r="E14730" s="13" t="s">
        <v>25651</v>
      </c>
      <c r="F14730" s="13" t="s">
        <v>3</v>
      </c>
      <c r="G14730" s="13" t="s">
        <v>9</v>
      </c>
      <c r="H14730" s="13" t="s">
        <v>25651</v>
      </c>
      <c r="I14730" s="14">
        <v>74008</v>
      </c>
      <c r="J14730" s="14">
        <v>14802</v>
      </c>
      <c r="K14730" s="15">
        <f t="shared" si="270"/>
        <v>0.20000540482110044</v>
      </c>
    </row>
    <row r="14731" spans="2:11" ht="12.75">
      <c r="B14731" s="12" t="s">
        <v>32168</v>
      </c>
      <c r="C14731" s="12" t="s">
        <v>54662</v>
      </c>
      <c r="D14731" s="13" t="s">
        <v>25652</v>
      </c>
      <c r="E14731" s="13" t="s">
        <v>25508</v>
      </c>
      <c r="F14731" s="13" t="s">
        <v>2</v>
      </c>
      <c r="G14731" s="13" t="s">
        <v>9</v>
      </c>
      <c r="H14731" s="13" t="s">
        <v>25508</v>
      </c>
      <c r="I14731" s="14">
        <v>42948</v>
      </c>
      <c r="J14731" s="14">
        <v>17179</v>
      </c>
      <c r="K14731" s="15">
        <f t="shared" si="270"/>
        <v>0.39999534320573715</v>
      </c>
    </row>
    <row r="14732" spans="2:11" ht="12.75">
      <c r="B14732" s="12" t="s">
        <v>32168</v>
      </c>
      <c r="C14732" s="12" t="s">
        <v>54663</v>
      </c>
      <c r="D14732" s="13" t="s">
        <v>25653</v>
      </c>
      <c r="E14732" s="13" t="s">
        <v>25654</v>
      </c>
      <c r="F14732" s="13" t="s">
        <v>3</v>
      </c>
      <c r="G14732" s="13" t="s">
        <v>9</v>
      </c>
      <c r="H14732" s="13" t="s">
        <v>25654</v>
      </c>
      <c r="I14732" s="14">
        <v>3202</v>
      </c>
      <c r="J14732" s="14">
        <v>961</v>
      </c>
      <c r="K14732" s="15">
        <f t="shared" si="270"/>
        <v>0.30012492192379764</v>
      </c>
    </row>
    <row r="14733" spans="2:11" ht="12.75">
      <c r="B14733" s="12" t="s">
        <v>32168</v>
      </c>
      <c r="C14733" s="12" t="s">
        <v>54668</v>
      </c>
      <c r="D14733" s="13" t="s">
        <v>25663</v>
      </c>
      <c r="E14733" s="13" t="s">
        <v>25664</v>
      </c>
      <c r="F14733" s="13" t="s">
        <v>3</v>
      </c>
      <c r="G14733" s="13" t="s">
        <v>9</v>
      </c>
      <c r="H14733" s="13" t="s">
        <v>25664</v>
      </c>
      <c r="I14733" s="14">
        <v>45726</v>
      </c>
      <c r="J14733" s="14">
        <v>18290</v>
      </c>
      <c r="K14733" s="15">
        <f t="shared" si="270"/>
        <v>0.39999125224161308</v>
      </c>
    </row>
    <row r="14734" spans="2:11" ht="12.75">
      <c r="B14734" s="12" t="s">
        <v>32168</v>
      </c>
      <c r="C14734" s="12" t="s">
        <v>54668</v>
      </c>
      <c r="D14734" s="13" t="s">
        <v>25663</v>
      </c>
      <c r="E14734" s="13" t="s">
        <v>25665</v>
      </c>
      <c r="F14734" s="13" t="s">
        <v>3</v>
      </c>
      <c r="G14734" s="13" t="s">
        <v>9</v>
      </c>
      <c r="H14734" s="13" t="s">
        <v>25665</v>
      </c>
      <c r="I14734" s="14">
        <v>308952</v>
      </c>
      <c r="J14734" s="14">
        <v>99483</v>
      </c>
      <c r="K14734" s="15">
        <f t="shared" si="270"/>
        <v>0.32200147595743028</v>
      </c>
    </row>
    <row r="14735" spans="2:11" ht="12.75">
      <c r="B14735" s="12" t="s">
        <v>32168</v>
      </c>
      <c r="C14735" s="12" t="s">
        <v>54675</v>
      </c>
      <c r="D14735" s="13" t="s">
        <v>25680</v>
      </c>
      <c r="E14735" s="13" t="s">
        <v>25681</v>
      </c>
      <c r="F14735" s="13" t="s">
        <v>2</v>
      </c>
      <c r="G14735" s="13" t="s">
        <v>9</v>
      </c>
      <c r="H14735" s="13" t="s">
        <v>25681</v>
      </c>
      <c r="I14735" s="14">
        <v>67152</v>
      </c>
      <c r="J14735" s="14">
        <v>26861</v>
      </c>
      <c r="K14735" s="15">
        <f t="shared" si="270"/>
        <v>0.40000297831784609</v>
      </c>
    </row>
    <row r="14736" spans="2:11" ht="12.75">
      <c r="B14736" s="12" t="s">
        <v>32168</v>
      </c>
      <c r="C14736" s="12" t="s">
        <v>54669</v>
      </c>
      <c r="D14736" s="13" t="s">
        <v>25666</v>
      </c>
      <c r="E14736" s="13" t="s">
        <v>25508</v>
      </c>
      <c r="F14736" s="13" t="s">
        <v>2</v>
      </c>
      <c r="G14736" s="13" t="s">
        <v>9</v>
      </c>
      <c r="H14736" s="13" t="s">
        <v>25508</v>
      </c>
      <c r="I14736" s="14">
        <v>79215</v>
      </c>
      <c r="J14736" s="14">
        <v>39608</v>
      </c>
      <c r="K14736" s="15">
        <f t="shared" si="270"/>
        <v>0.50000631193587075</v>
      </c>
    </row>
    <row r="14737" spans="2:11" ht="12.75">
      <c r="B14737" s="12" t="s">
        <v>32168</v>
      </c>
      <c r="C14737" s="12" t="s">
        <v>54670</v>
      </c>
      <c r="D14737" s="13" t="s">
        <v>25667</v>
      </c>
      <c r="E14737" s="13" t="s">
        <v>25668</v>
      </c>
      <c r="F14737" s="13" t="s">
        <v>2</v>
      </c>
      <c r="G14737" s="13" t="s">
        <v>9</v>
      </c>
      <c r="H14737" s="13" t="s">
        <v>25668</v>
      </c>
      <c r="I14737" s="14">
        <v>54856</v>
      </c>
      <c r="J14737" s="14">
        <v>21942</v>
      </c>
      <c r="K14737" s="15">
        <f t="shared" si="270"/>
        <v>0.39999270818142046</v>
      </c>
    </row>
    <row r="14738" spans="2:11" ht="12.75">
      <c r="B14738" s="12" t="s">
        <v>32168</v>
      </c>
      <c r="C14738" s="12" t="s">
        <v>54676</v>
      </c>
      <c r="D14738" s="13" t="s">
        <v>25682</v>
      </c>
      <c r="E14738" s="13" t="s">
        <v>25683</v>
      </c>
      <c r="F14738" s="13" t="s">
        <v>3</v>
      </c>
      <c r="G14738" s="13" t="s">
        <v>9</v>
      </c>
      <c r="H14738" s="13" t="s">
        <v>25683</v>
      </c>
      <c r="I14738" s="14">
        <v>145094</v>
      </c>
      <c r="J14738" s="14">
        <v>58038</v>
      </c>
      <c r="K14738" s="15">
        <f t="shared" si="270"/>
        <v>0.40000275683350106</v>
      </c>
    </row>
    <row r="14739" spans="2:11" ht="12.75">
      <c r="B14739" s="12" t="s">
        <v>32168</v>
      </c>
      <c r="C14739" s="12" t="s">
        <v>54671</v>
      </c>
      <c r="D14739" s="13" t="s">
        <v>25669</v>
      </c>
      <c r="E14739" s="13" t="s">
        <v>25670</v>
      </c>
      <c r="F14739" s="13" t="s">
        <v>5</v>
      </c>
      <c r="G14739" s="13" t="s">
        <v>9</v>
      </c>
      <c r="H14739" s="13" t="s">
        <v>25670</v>
      </c>
      <c r="I14739" s="14">
        <v>24982</v>
      </c>
      <c r="J14739" s="14">
        <v>4996</v>
      </c>
      <c r="K14739" s="15">
        <f t="shared" si="270"/>
        <v>0.19998398847169963</v>
      </c>
    </row>
    <row r="14740" spans="2:11" ht="12.75">
      <c r="B14740" s="12" t="s">
        <v>32168</v>
      </c>
      <c r="C14740" s="12" t="s">
        <v>54671</v>
      </c>
      <c r="D14740" s="13" t="s">
        <v>25669</v>
      </c>
      <c r="E14740" s="13" t="s">
        <v>25671</v>
      </c>
      <c r="F14740" s="13" t="s">
        <v>2</v>
      </c>
      <c r="G14740" s="13" t="s">
        <v>9</v>
      </c>
      <c r="H14740" s="13" t="s">
        <v>25671</v>
      </c>
      <c r="I14740" s="14">
        <v>64000</v>
      </c>
      <c r="J14740" s="14">
        <v>12800</v>
      </c>
      <c r="K14740" s="15">
        <f t="shared" si="270"/>
        <v>0.2</v>
      </c>
    </row>
    <row r="14741" spans="2:11" ht="12.75">
      <c r="B14741" s="12" t="s">
        <v>32168</v>
      </c>
      <c r="C14741" s="12" t="s">
        <v>54672</v>
      </c>
      <c r="D14741" s="13" t="s">
        <v>25672</v>
      </c>
      <c r="E14741" s="13" t="s">
        <v>25673</v>
      </c>
      <c r="F14741" s="13" t="s">
        <v>3</v>
      </c>
      <c r="G14741" s="13" t="s">
        <v>9</v>
      </c>
      <c r="H14741" s="13" t="s">
        <v>25673</v>
      </c>
      <c r="I14741" s="14">
        <v>69384</v>
      </c>
      <c r="J14741" s="14">
        <v>27754</v>
      </c>
      <c r="K14741" s="15">
        <f t="shared" si="270"/>
        <v>0.40000576501787155</v>
      </c>
    </row>
    <row r="14742" spans="2:11" ht="12.75">
      <c r="B14742" s="12" t="s">
        <v>32168</v>
      </c>
      <c r="C14742" s="12" t="s">
        <v>54672</v>
      </c>
      <c r="D14742" s="13" t="s">
        <v>25672</v>
      </c>
      <c r="E14742" s="13" t="s">
        <v>25674</v>
      </c>
      <c r="F14742" s="13" t="s">
        <v>3</v>
      </c>
      <c r="G14742" s="13" t="s">
        <v>9</v>
      </c>
      <c r="H14742" s="13" t="s">
        <v>25674</v>
      </c>
      <c r="I14742" s="14">
        <v>15827</v>
      </c>
      <c r="J14742" s="14">
        <v>4748</v>
      </c>
      <c r="K14742" s="15">
        <f t="shared" si="270"/>
        <v>0.29999368168319962</v>
      </c>
    </row>
    <row r="14743" spans="2:11" ht="12.75">
      <c r="B14743" s="12" t="s">
        <v>32168</v>
      </c>
      <c r="C14743" s="12" t="s">
        <v>54673</v>
      </c>
      <c r="D14743" s="13" t="s">
        <v>25675</v>
      </c>
      <c r="E14743" s="13" t="s">
        <v>25676</v>
      </c>
      <c r="F14743" s="13" t="s">
        <v>3</v>
      </c>
      <c r="G14743" s="13" t="s">
        <v>9</v>
      </c>
      <c r="H14743" s="13" t="s">
        <v>25676</v>
      </c>
      <c r="I14743" s="14">
        <v>366449</v>
      </c>
      <c r="J14743" s="14">
        <v>146580</v>
      </c>
      <c r="K14743" s="15">
        <f t="shared" si="270"/>
        <v>0.40000109155707886</v>
      </c>
    </row>
    <row r="14744" spans="2:11" ht="12.75">
      <c r="B14744" s="12" t="s">
        <v>32168</v>
      </c>
      <c r="C14744" s="12" t="s">
        <v>54674</v>
      </c>
      <c r="D14744" s="13" t="s">
        <v>25677</v>
      </c>
      <c r="E14744" s="13" t="s">
        <v>25678</v>
      </c>
      <c r="F14744" s="13" t="s">
        <v>3</v>
      </c>
      <c r="G14744" s="13" t="s">
        <v>9</v>
      </c>
      <c r="H14744" s="13" t="s">
        <v>25678</v>
      </c>
      <c r="I14744" s="14">
        <v>54553</v>
      </c>
      <c r="J14744" s="14">
        <v>10911</v>
      </c>
      <c r="K14744" s="15">
        <f t="shared" si="270"/>
        <v>0.2000073323190292</v>
      </c>
    </row>
    <row r="14745" spans="2:11" ht="12.75">
      <c r="B14745" s="12" t="s">
        <v>32168</v>
      </c>
      <c r="C14745" s="12" t="s">
        <v>54674</v>
      </c>
      <c r="D14745" s="13" t="s">
        <v>25677</v>
      </c>
      <c r="E14745" s="13" t="s">
        <v>25679</v>
      </c>
      <c r="F14745" s="13" t="s">
        <v>5</v>
      </c>
      <c r="G14745" s="13" t="s">
        <v>9</v>
      </c>
      <c r="H14745" s="13" t="s">
        <v>25679</v>
      </c>
      <c r="I14745" s="14">
        <v>20314</v>
      </c>
      <c r="J14745" s="14">
        <v>4063</v>
      </c>
      <c r="K14745" s="15">
        <f t="shared" si="270"/>
        <v>0.20000984542679925</v>
      </c>
    </row>
    <row r="14746" spans="2:11" ht="12.75">
      <c r="B14746" s="12" t="s">
        <v>32168</v>
      </c>
      <c r="C14746" s="12" t="s">
        <v>54678</v>
      </c>
      <c r="D14746" s="13" t="s">
        <v>25685</v>
      </c>
      <c r="E14746" s="13" t="s">
        <v>25686</v>
      </c>
      <c r="F14746" s="13" t="s">
        <v>3</v>
      </c>
      <c r="G14746" s="13" t="s">
        <v>9</v>
      </c>
      <c r="H14746" s="13" t="s">
        <v>25686</v>
      </c>
      <c r="I14746" s="14">
        <v>10547</v>
      </c>
      <c r="J14746" s="14">
        <v>2109</v>
      </c>
      <c r="K14746" s="15">
        <f t="shared" si="270"/>
        <v>0.19996207452356121</v>
      </c>
    </row>
    <row r="14747" spans="2:11" ht="12.75">
      <c r="B14747" s="12" t="s">
        <v>32168</v>
      </c>
      <c r="C14747" s="12" t="s">
        <v>54678</v>
      </c>
      <c r="D14747" s="13" t="s">
        <v>25685</v>
      </c>
      <c r="E14747" s="13" t="s">
        <v>25687</v>
      </c>
      <c r="F14747" s="13" t="s">
        <v>5</v>
      </c>
      <c r="G14747" s="13" t="s">
        <v>9</v>
      </c>
      <c r="H14747" s="13" t="s">
        <v>25687</v>
      </c>
      <c r="I14747" s="14">
        <v>9384</v>
      </c>
      <c r="J14747" s="14">
        <v>1877</v>
      </c>
      <c r="K14747" s="15">
        <f t="shared" si="270"/>
        <v>0.20002131287297528</v>
      </c>
    </row>
    <row r="14748" spans="2:11" ht="12.75">
      <c r="B14748" s="12" t="s">
        <v>32168</v>
      </c>
      <c r="C14748" s="12" t="s">
        <v>54678</v>
      </c>
      <c r="D14748" s="13" t="s">
        <v>25685</v>
      </c>
      <c r="E14748" s="13" t="s">
        <v>25688</v>
      </c>
      <c r="F14748" s="13" t="s">
        <v>2</v>
      </c>
      <c r="G14748" s="13" t="s">
        <v>9</v>
      </c>
      <c r="H14748" s="13" t="s">
        <v>25688</v>
      </c>
      <c r="I14748" s="14">
        <v>11270</v>
      </c>
      <c r="J14748" s="14">
        <v>2254</v>
      </c>
      <c r="K14748" s="15">
        <f t="shared" si="270"/>
        <v>0.2</v>
      </c>
    </row>
    <row r="14749" spans="2:11" ht="12.75">
      <c r="B14749" s="12" t="s">
        <v>32168</v>
      </c>
      <c r="C14749" s="12" t="s">
        <v>54679</v>
      </c>
      <c r="D14749" s="13" t="s">
        <v>25689</v>
      </c>
      <c r="E14749" s="13" t="s">
        <v>25690</v>
      </c>
      <c r="F14749" s="13" t="s">
        <v>5</v>
      </c>
      <c r="G14749" s="13" t="s">
        <v>9</v>
      </c>
      <c r="H14749" s="13" t="s">
        <v>25690</v>
      </c>
      <c r="I14749" s="14">
        <v>123300</v>
      </c>
      <c r="J14749" s="14">
        <v>24660</v>
      </c>
      <c r="K14749" s="15">
        <f t="shared" si="270"/>
        <v>0.2</v>
      </c>
    </row>
    <row r="14750" spans="2:11" ht="12.75">
      <c r="B14750" s="12" t="s">
        <v>32168</v>
      </c>
      <c r="C14750" s="12" t="s">
        <v>54680</v>
      </c>
      <c r="D14750" s="13" t="s">
        <v>25691</v>
      </c>
      <c r="E14750" s="13" t="s">
        <v>280</v>
      </c>
      <c r="F14750" s="13" t="s">
        <v>5</v>
      </c>
      <c r="G14750" s="13" t="s">
        <v>9</v>
      </c>
      <c r="H14750" s="13" t="s">
        <v>280</v>
      </c>
      <c r="I14750" s="14">
        <v>7907</v>
      </c>
      <c r="J14750" s="14">
        <v>2372</v>
      </c>
      <c r="K14750" s="15">
        <f t="shared" si="270"/>
        <v>0.29998735297837359</v>
      </c>
    </row>
    <row r="14751" spans="2:11" ht="12.75">
      <c r="B14751" s="12" t="s">
        <v>32168</v>
      </c>
      <c r="C14751" s="12" t="s">
        <v>54681</v>
      </c>
      <c r="D14751" s="13" t="s">
        <v>25692</v>
      </c>
      <c r="E14751" s="13" t="s">
        <v>25693</v>
      </c>
      <c r="F14751" s="13" t="s">
        <v>3</v>
      </c>
      <c r="G14751" s="13" t="s">
        <v>9</v>
      </c>
      <c r="H14751" s="13" t="s">
        <v>25693</v>
      </c>
      <c r="I14751" s="14">
        <v>22650</v>
      </c>
      <c r="J14751" s="14">
        <v>4530</v>
      </c>
      <c r="K14751" s="15">
        <f t="shared" si="270"/>
        <v>0.2</v>
      </c>
    </row>
    <row r="14752" spans="2:11" ht="12.75">
      <c r="B14752" s="12" t="s">
        <v>32168</v>
      </c>
      <c r="C14752" s="12" t="s">
        <v>54682</v>
      </c>
      <c r="D14752" s="13" t="s">
        <v>17465</v>
      </c>
      <c r="E14752" s="13" t="s">
        <v>25694</v>
      </c>
      <c r="F14752" s="13" t="s">
        <v>3</v>
      </c>
      <c r="G14752" s="13" t="s">
        <v>9</v>
      </c>
      <c r="H14752" s="13" t="s">
        <v>25694</v>
      </c>
      <c r="I14752" s="14">
        <v>57663</v>
      </c>
      <c r="J14752" s="14">
        <v>11533</v>
      </c>
      <c r="K14752" s="15">
        <f t="shared" si="270"/>
        <v>0.20000693685725682</v>
      </c>
    </row>
    <row r="14753" spans="2:11" ht="12.75">
      <c r="B14753" s="12" t="s">
        <v>32168</v>
      </c>
      <c r="C14753" s="12" t="s">
        <v>54683</v>
      </c>
      <c r="D14753" s="13" t="s">
        <v>9353</v>
      </c>
      <c r="E14753" s="13" t="s">
        <v>25695</v>
      </c>
      <c r="F14753" s="13" t="s">
        <v>2</v>
      </c>
      <c r="G14753" s="13" t="s">
        <v>9</v>
      </c>
      <c r="H14753" s="13" t="s">
        <v>25695</v>
      </c>
      <c r="I14753" s="14">
        <v>61700</v>
      </c>
      <c r="J14753" s="14">
        <v>24680</v>
      </c>
      <c r="K14753" s="15">
        <f t="shared" si="270"/>
        <v>0.4</v>
      </c>
    </row>
    <row r="14754" spans="2:11" ht="12.75">
      <c r="B14754" s="12" t="s">
        <v>32168</v>
      </c>
      <c r="C14754" s="12" t="s">
        <v>54469</v>
      </c>
      <c r="D14754" s="13" t="s">
        <v>25223</v>
      </c>
      <c r="E14754" s="13" t="s">
        <v>25224</v>
      </c>
      <c r="F14754" s="13" t="s">
        <v>5</v>
      </c>
      <c r="G14754" s="13" t="s">
        <v>9</v>
      </c>
      <c r="H14754" s="13" t="s">
        <v>25224</v>
      </c>
      <c r="I14754" s="14">
        <v>88920</v>
      </c>
      <c r="J14754" s="14">
        <v>17784</v>
      </c>
      <c r="K14754" s="15">
        <f t="shared" si="270"/>
        <v>0.2</v>
      </c>
    </row>
    <row r="14755" spans="2:11" ht="12.75">
      <c r="B14755" s="12" t="s">
        <v>32168</v>
      </c>
      <c r="C14755" s="12" t="s">
        <v>54469</v>
      </c>
      <c r="D14755" s="13" t="s">
        <v>25223</v>
      </c>
      <c r="E14755" s="13" t="s">
        <v>25225</v>
      </c>
      <c r="F14755" s="13" t="s">
        <v>6</v>
      </c>
      <c r="G14755" s="13" t="s">
        <v>9</v>
      </c>
      <c r="H14755" s="13" t="s">
        <v>25225</v>
      </c>
      <c r="I14755" s="14">
        <v>276700</v>
      </c>
      <c r="J14755" s="14">
        <v>55340</v>
      </c>
      <c r="K14755" s="15">
        <f t="shared" si="270"/>
        <v>0.2</v>
      </c>
    </row>
    <row r="14756" spans="2:11" ht="12.75">
      <c r="B14756" s="12" t="s">
        <v>32168</v>
      </c>
      <c r="C14756" s="12" t="s">
        <v>54684</v>
      </c>
      <c r="D14756" s="13" t="s">
        <v>25696</v>
      </c>
      <c r="E14756" s="13" t="s">
        <v>8441</v>
      </c>
      <c r="F14756" s="13" t="s">
        <v>3</v>
      </c>
      <c r="G14756" s="13" t="s">
        <v>9</v>
      </c>
      <c r="H14756" s="13" t="s">
        <v>8441</v>
      </c>
      <c r="I14756" s="14">
        <v>438828</v>
      </c>
      <c r="J14756" s="14">
        <v>109707</v>
      </c>
      <c r="K14756" s="15">
        <f t="shared" si="270"/>
        <v>0.25</v>
      </c>
    </row>
    <row r="14757" spans="2:11" ht="12.75">
      <c r="B14757" s="12" t="s">
        <v>32168</v>
      </c>
      <c r="C14757" s="12" t="s">
        <v>54684</v>
      </c>
      <c r="D14757" s="13" t="s">
        <v>25696</v>
      </c>
      <c r="E14757" s="13" t="s">
        <v>25697</v>
      </c>
      <c r="F14757" s="13" t="s">
        <v>3</v>
      </c>
      <c r="G14757" s="13" t="s">
        <v>9</v>
      </c>
      <c r="H14757" s="13" t="s">
        <v>25697</v>
      </c>
      <c r="I14757" s="14">
        <v>113183</v>
      </c>
      <c r="J14757" s="14">
        <v>45273</v>
      </c>
      <c r="K14757" s="15">
        <f t="shared" si="270"/>
        <v>0.39999823295017806</v>
      </c>
    </row>
    <row r="14758" spans="2:11" ht="12.75">
      <c r="B14758" s="12" t="s">
        <v>32168</v>
      </c>
      <c r="C14758" s="12" t="s">
        <v>54684</v>
      </c>
      <c r="D14758" s="13" t="s">
        <v>25696</v>
      </c>
      <c r="E14758" s="13" t="s">
        <v>25698</v>
      </c>
      <c r="F14758" s="13" t="s">
        <v>3</v>
      </c>
      <c r="G14758" s="13" t="s">
        <v>9</v>
      </c>
      <c r="H14758" s="13" t="s">
        <v>25698</v>
      </c>
      <c r="I14758" s="14">
        <v>44283</v>
      </c>
      <c r="J14758" s="14">
        <v>17713</v>
      </c>
      <c r="K14758" s="15">
        <f t="shared" si="270"/>
        <v>0.39999548359415577</v>
      </c>
    </row>
    <row r="14759" spans="2:11" ht="12.75">
      <c r="B14759" s="12" t="s">
        <v>32168</v>
      </c>
      <c r="C14759" s="12" t="s">
        <v>54684</v>
      </c>
      <c r="D14759" s="13" t="s">
        <v>25696</v>
      </c>
      <c r="E14759" s="13" t="s">
        <v>3753</v>
      </c>
      <c r="F14759" s="13" t="s">
        <v>2</v>
      </c>
      <c r="G14759" s="13" t="s">
        <v>9</v>
      </c>
      <c r="H14759" s="13" t="s">
        <v>3753</v>
      </c>
      <c r="I14759" s="14">
        <v>63231</v>
      </c>
      <c r="J14759" s="14">
        <v>25292</v>
      </c>
      <c r="K14759" s="15">
        <f t="shared" si="270"/>
        <v>0.39999367398902436</v>
      </c>
    </row>
    <row r="14760" spans="2:11" ht="12.75">
      <c r="B14760" s="12" t="s">
        <v>32168</v>
      </c>
      <c r="C14760" s="12" t="s">
        <v>54564</v>
      </c>
      <c r="D14760" s="13" t="s">
        <v>25451</v>
      </c>
      <c r="E14760" s="13" t="s">
        <v>25452</v>
      </c>
      <c r="F14760" s="13" t="s">
        <v>7</v>
      </c>
      <c r="G14760" s="13" t="s">
        <v>9</v>
      </c>
      <c r="H14760" s="13" t="s">
        <v>25452</v>
      </c>
      <c r="I14760" s="14">
        <v>7408</v>
      </c>
      <c r="J14760" s="14">
        <v>3704</v>
      </c>
      <c r="K14760" s="15">
        <f t="shared" si="270"/>
        <v>0.5</v>
      </c>
    </row>
    <row r="14761" spans="2:11" ht="12.75">
      <c r="B14761" s="12" t="s">
        <v>32168</v>
      </c>
      <c r="C14761" s="12" t="s">
        <v>54685</v>
      </c>
      <c r="D14761" s="13" t="s">
        <v>25699</v>
      </c>
      <c r="E14761" s="13" t="s">
        <v>25700</v>
      </c>
      <c r="F14761" s="13" t="s">
        <v>5</v>
      </c>
      <c r="G14761" s="13" t="s">
        <v>9</v>
      </c>
      <c r="H14761" s="13" t="s">
        <v>25700</v>
      </c>
      <c r="I14761" s="14">
        <v>19208</v>
      </c>
      <c r="J14761" s="14">
        <v>3842</v>
      </c>
      <c r="K14761" s="15">
        <f t="shared" si="270"/>
        <v>0.20002082465639318</v>
      </c>
    </row>
    <row r="14762" spans="2:11" ht="12.75">
      <c r="B14762" s="12" t="s">
        <v>32168</v>
      </c>
      <c r="C14762" s="12" t="s">
        <v>54685</v>
      </c>
      <c r="D14762" s="13" t="s">
        <v>25699</v>
      </c>
      <c r="E14762" s="13" t="s">
        <v>25701</v>
      </c>
      <c r="F14762" s="13" t="s">
        <v>3</v>
      </c>
      <c r="G14762" s="13" t="s">
        <v>9</v>
      </c>
      <c r="H14762" s="13" t="s">
        <v>25701</v>
      </c>
      <c r="I14762" s="14">
        <v>9554</v>
      </c>
      <c r="J14762" s="14">
        <v>3821</v>
      </c>
      <c r="K14762" s="15">
        <f t="shared" si="270"/>
        <v>0.39993719907891984</v>
      </c>
    </row>
    <row r="14763" spans="2:11" ht="12.75">
      <c r="B14763" s="12" t="s">
        <v>32168</v>
      </c>
      <c r="C14763" s="12" t="s">
        <v>54687</v>
      </c>
      <c r="D14763" s="13" t="s">
        <v>25704</v>
      </c>
      <c r="E14763" s="13" t="s">
        <v>25705</v>
      </c>
      <c r="F14763" s="13" t="s">
        <v>3</v>
      </c>
      <c r="G14763" s="13" t="s">
        <v>9</v>
      </c>
      <c r="H14763" s="13" t="s">
        <v>25705</v>
      </c>
      <c r="I14763" s="14">
        <v>42649</v>
      </c>
      <c r="J14763" s="14">
        <v>8530</v>
      </c>
      <c r="K14763" s="15">
        <f t="shared" si="270"/>
        <v>0.20000468944172195</v>
      </c>
    </row>
    <row r="14764" spans="2:11" ht="12.75">
      <c r="B14764" s="12" t="s">
        <v>32168</v>
      </c>
      <c r="C14764" s="12" t="s">
        <v>54687</v>
      </c>
      <c r="D14764" s="13" t="s">
        <v>25704</v>
      </c>
      <c r="E14764" s="13" t="s">
        <v>25706</v>
      </c>
      <c r="F14764" s="13" t="s">
        <v>3</v>
      </c>
      <c r="G14764" s="13" t="s">
        <v>9</v>
      </c>
      <c r="H14764" s="13" t="s">
        <v>25706</v>
      </c>
      <c r="I14764" s="14">
        <v>13900</v>
      </c>
      <c r="J14764" s="14">
        <v>2798</v>
      </c>
      <c r="K14764" s="15">
        <f t="shared" si="270"/>
        <v>0.20129496402877697</v>
      </c>
    </row>
    <row r="14765" spans="2:11" ht="12.75">
      <c r="B14765" s="12" t="s">
        <v>32168</v>
      </c>
      <c r="C14765" s="12" t="s">
        <v>54688</v>
      </c>
      <c r="D14765" s="13" t="s">
        <v>25707</v>
      </c>
      <c r="E14765" s="13" t="s">
        <v>25708</v>
      </c>
      <c r="F14765" s="13" t="s">
        <v>3</v>
      </c>
      <c r="G14765" s="13" t="s">
        <v>9</v>
      </c>
      <c r="H14765" s="13" t="s">
        <v>25708</v>
      </c>
      <c r="I14765" s="14">
        <v>98492</v>
      </c>
      <c r="J14765" s="14">
        <v>39397</v>
      </c>
      <c r="K14765" s="15">
        <f t="shared" si="270"/>
        <v>0.40000203062177636</v>
      </c>
    </row>
    <row r="14766" spans="2:11" ht="12.75">
      <c r="B14766" s="12" t="s">
        <v>32168</v>
      </c>
      <c r="C14766" s="12" t="s">
        <v>54689</v>
      </c>
      <c r="D14766" s="13" t="s">
        <v>25709</v>
      </c>
      <c r="E14766" s="13" t="s">
        <v>25710</v>
      </c>
      <c r="F14766" s="13" t="s">
        <v>2</v>
      </c>
      <c r="G14766" s="13" t="s">
        <v>9</v>
      </c>
      <c r="H14766" s="13" t="s">
        <v>25710</v>
      </c>
      <c r="I14766" s="14">
        <v>28119</v>
      </c>
      <c r="J14766" s="14">
        <v>11248</v>
      </c>
      <c r="K14766" s="15">
        <f t="shared" si="270"/>
        <v>0.40001422525694369</v>
      </c>
    </row>
    <row r="14767" spans="2:11" ht="12.75">
      <c r="B14767" s="12" t="s">
        <v>32168</v>
      </c>
      <c r="C14767" s="12" t="s">
        <v>54690</v>
      </c>
      <c r="D14767" s="13" t="s">
        <v>25711</v>
      </c>
      <c r="E14767" s="13" t="s">
        <v>25712</v>
      </c>
      <c r="F14767" s="13" t="s">
        <v>5</v>
      </c>
      <c r="G14767" s="13" t="s">
        <v>9</v>
      </c>
      <c r="H14767" s="13" t="s">
        <v>25712</v>
      </c>
      <c r="I14767" s="14">
        <v>19583</v>
      </c>
      <c r="J14767" s="14">
        <v>7833</v>
      </c>
      <c r="K14767" s="15">
        <f t="shared" si="270"/>
        <v>0.39998978706020527</v>
      </c>
    </row>
    <row r="14768" spans="2:11" ht="12.75">
      <c r="B14768" s="12" t="s">
        <v>32168</v>
      </c>
      <c r="C14768" s="12" t="s">
        <v>54691</v>
      </c>
      <c r="D14768" s="13" t="s">
        <v>25713</v>
      </c>
      <c r="E14768" s="13" t="s">
        <v>25714</v>
      </c>
      <c r="F14768" s="13" t="s">
        <v>3</v>
      </c>
      <c r="G14768" s="13" t="s">
        <v>9</v>
      </c>
      <c r="H14768" s="13" t="s">
        <v>25714</v>
      </c>
      <c r="I14768" s="14">
        <v>5062</v>
      </c>
      <c r="J14768" s="14">
        <v>3500</v>
      </c>
      <c r="K14768" s="15">
        <f t="shared" si="270"/>
        <v>0.69142631370999608</v>
      </c>
    </row>
    <row r="14769" spans="2:11" ht="12.75">
      <c r="B14769" s="12" t="s">
        <v>32168</v>
      </c>
      <c r="C14769" s="12" t="s">
        <v>54686</v>
      </c>
      <c r="D14769" s="13" t="s">
        <v>25702</v>
      </c>
      <c r="E14769" s="13" t="s">
        <v>25703</v>
      </c>
      <c r="F14769" s="13" t="s">
        <v>3</v>
      </c>
      <c r="G14769" s="13" t="s">
        <v>9</v>
      </c>
      <c r="H14769" s="13" t="s">
        <v>25703</v>
      </c>
      <c r="I14769" s="14">
        <v>33660</v>
      </c>
      <c r="J14769" s="14">
        <v>10098</v>
      </c>
      <c r="K14769" s="15">
        <f t="shared" si="270"/>
        <v>0.3</v>
      </c>
    </row>
    <row r="14770" spans="2:11" ht="12.75">
      <c r="B14770" s="12" t="s">
        <v>32168</v>
      </c>
      <c r="C14770" s="12" t="s">
        <v>54692</v>
      </c>
      <c r="D14770" s="13" t="s">
        <v>25715</v>
      </c>
      <c r="E14770" s="13" t="s">
        <v>25716</v>
      </c>
      <c r="F14770" s="13" t="s">
        <v>3</v>
      </c>
      <c r="G14770" s="13" t="s">
        <v>9</v>
      </c>
      <c r="H14770" s="13" t="s">
        <v>25716</v>
      </c>
      <c r="I14770" s="14">
        <v>33575</v>
      </c>
      <c r="J14770" s="14">
        <v>6715</v>
      </c>
      <c r="K14770" s="15">
        <f t="shared" si="270"/>
        <v>0.2</v>
      </c>
    </row>
    <row r="14771" spans="2:11" ht="12.75">
      <c r="B14771" s="12" t="s">
        <v>32168</v>
      </c>
      <c r="C14771" s="12" t="s">
        <v>54693</v>
      </c>
      <c r="D14771" s="13" t="s">
        <v>25717</v>
      </c>
      <c r="E14771" s="13" t="s">
        <v>25718</v>
      </c>
      <c r="F14771" s="13" t="s">
        <v>5</v>
      </c>
      <c r="G14771" s="13" t="s">
        <v>9</v>
      </c>
      <c r="H14771" s="13" t="s">
        <v>25718</v>
      </c>
      <c r="I14771" s="14">
        <v>12873</v>
      </c>
      <c r="J14771" s="14">
        <v>5149</v>
      </c>
      <c r="K14771" s="15">
        <f t="shared" si="270"/>
        <v>0.39998446360599704</v>
      </c>
    </row>
    <row r="14772" spans="2:11" ht="12.75">
      <c r="B14772" s="12" t="s">
        <v>32168</v>
      </c>
      <c r="C14772" s="12" t="s">
        <v>54693</v>
      </c>
      <c r="D14772" s="13" t="s">
        <v>25717</v>
      </c>
      <c r="E14772" s="13" t="s">
        <v>25719</v>
      </c>
      <c r="F14772" s="13" t="s">
        <v>3</v>
      </c>
      <c r="G14772" s="13" t="s">
        <v>9</v>
      </c>
      <c r="H14772" s="13" t="s">
        <v>25719</v>
      </c>
      <c r="I14772" s="14">
        <v>28705</v>
      </c>
      <c r="J14772" s="14">
        <v>5741</v>
      </c>
      <c r="K14772" s="15">
        <f t="shared" si="270"/>
        <v>0.2</v>
      </c>
    </row>
    <row r="14773" spans="2:11" ht="12.75">
      <c r="B14773" s="12" t="s">
        <v>32168</v>
      </c>
      <c r="C14773" s="12" t="s">
        <v>54694</v>
      </c>
      <c r="D14773" s="13" t="s">
        <v>25720</v>
      </c>
      <c r="E14773" s="13" t="s">
        <v>25721</v>
      </c>
      <c r="F14773" s="13" t="s">
        <v>5</v>
      </c>
      <c r="G14773" s="13" t="s">
        <v>9</v>
      </c>
      <c r="H14773" s="13" t="s">
        <v>25721</v>
      </c>
      <c r="I14773" s="14">
        <v>140800</v>
      </c>
      <c r="J14773" s="14">
        <v>28160</v>
      </c>
      <c r="K14773" s="15">
        <f t="shared" si="270"/>
        <v>0.2</v>
      </c>
    </row>
    <row r="14774" spans="2:11" ht="12.75">
      <c r="B14774" s="12" t="s">
        <v>32168</v>
      </c>
      <c r="C14774" s="12" t="s">
        <v>54694</v>
      </c>
      <c r="D14774" s="13" t="s">
        <v>25720</v>
      </c>
      <c r="E14774" s="13" t="s">
        <v>25722</v>
      </c>
      <c r="F14774" s="13" t="s">
        <v>3</v>
      </c>
      <c r="G14774" s="13" t="s">
        <v>9</v>
      </c>
      <c r="H14774" s="13" t="s">
        <v>25722</v>
      </c>
      <c r="I14774" s="14">
        <v>28610</v>
      </c>
      <c r="J14774" s="14">
        <v>8411.94</v>
      </c>
      <c r="K14774" s="15">
        <f t="shared" si="270"/>
        <v>0.29402097168822094</v>
      </c>
    </row>
    <row r="14775" spans="2:11" ht="12.75">
      <c r="B14775" s="12" t="s">
        <v>32168</v>
      </c>
      <c r="C14775" s="12" t="s">
        <v>54694</v>
      </c>
      <c r="D14775" s="13" t="s">
        <v>25720</v>
      </c>
      <c r="E14775" s="13" t="s">
        <v>25723</v>
      </c>
      <c r="F14775" s="13" t="s">
        <v>2</v>
      </c>
      <c r="G14775" s="13" t="s">
        <v>9</v>
      </c>
      <c r="H14775" s="13" t="s">
        <v>25723</v>
      </c>
      <c r="I14775" s="14">
        <v>41700</v>
      </c>
      <c r="J14775" s="14">
        <v>16680</v>
      </c>
      <c r="K14775" s="15">
        <f t="shared" si="270"/>
        <v>0.4</v>
      </c>
    </row>
    <row r="14776" spans="2:11" ht="12.75">
      <c r="B14776" s="12" t="s">
        <v>32168</v>
      </c>
      <c r="C14776" s="12" t="s">
        <v>54694</v>
      </c>
      <c r="D14776" s="13" t="s">
        <v>25720</v>
      </c>
      <c r="E14776" s="13" t="s">
        <v>25504</v>
      </c>
      <c r="F14776" s="13" t="s">
        <v>2</v>
      </c>
      <c r="G14776" s="13" t="s">
        <v>9</v>
      </c>
      <c r="H14776" s="13" t="s">
        <v>25504</v>
      </c>
      <c r="I14776" s="14">
        <v>16704</v>
      </c>
      <c r="J14776" s="14">
        <v>5011</v>
      </c>
      <c r="K14776" s="15">
        <f t="shared" si="270"/>
        <v>0.29998802681992337</v>
      </c>
    </row>
    <row r="14777" spans="2:11" ht="12.75">
      <c r="B14777" s="12" t="s">
        <v>32168</v>
      </c>
      <c r="C14777" s="12" t="s">
        <v>54695</v>
      </c>
      <c r="D14777" s="13" t="s">
        <v>25724</v>
      </c>
      <c r="E14777" s="13" t="s">
        <v>25725</v>
      </c>
      <c r="F14777" s="13" t="s">
        <v>3</v>
      </c>
      <c r="G14777" s="13" t="s">
        <v>9</v>
      </c>
      <c r="H14777" s="13" t="s">
        <v>25725</v>
      </c>
      <c r="I14777" s="14">
        <v>55726</v>
      </c>
      <c r="J14777" s="14">
        <v>11145</v>
      </c>
      <c r="K14777" s="15">
        <f t="shared" si="270"/>
        <v>0.1999964110110182</v>
      </c>
    </row>
    <row r="14778" spans="2:11" ht="12.75">
      <c r="B14778" s="12" t="s">
        <v>32168</v>
      </c>
      <c r="C14778" s="12" t="s">
        <v>54696</v>
      </c>
      <c r="D14778" s="13" t="s">
        <v>25726</v>
      </c>
      <c r="E14778" s="13" t="s">
        <v>25727</v>
      </c>
      <c r="F14778" s="13" t="s">
        <v>3</v>
      </c>
      <c r="G14778" s="13" t="s">
        <v>9</v>
      </c>
      <c r="H14778" s="13" t="s">
        <v>25727</v>
      </c>
      <c r="I14778" s="14">
        <v>279474</v>
      </c>
      <c r="J14778" s="14">
        <v>55895</v>
      </c>
      <c r="K14778" s="15">
        <f t="shared" si="270"/>
        <v>0.20000071563007651</v>
      </c>
    </row>
    <row r="14779" spans="2:11" ht="12.75">
      <c r="B14779" s="12" t="s">
        <v>32168</v>
      </c>
      <c r="C14779" s="12" t="s">
        <v>54696</v>
      </c>
      <c r="D14779" s="13" t="s">
        <v>25726</v>
      </c>
      <c r="E14779" s="13" t="s">
        <v>25728</v>
      </c>
      <c r="F14779" s="13" t="s">
        <v>7</v>
      </c>
      <c r="G14779" s="13" t="s">
        <v>9</v>
      </c>
      <c r="H14779" s="13" t="s">
        <v>25728</v>
      </c>
      <c r="I14779" s="14">
        <v>2880</v>
      </c>
      <c r="J14779" s="14">
        <v>1440</v>
      </c>
      <c r="K14779" s="15">
        <f t="shared" si="270"/>
        <v>0.5</v>
      </c>
    </row>
    <row r="14780" spans="2:11" ht="12.75">
      <c r="B14780" s="12" t="s">
        <v>32168</v>
      </c>
      <c r="C14780" s="12" t="s">
        <v>54696</v>
      </c>
      <c r="D14780" s="13" t="s">
        <v>25726</v>
      </c>
      <c r="E14780" s="13" t="s">
        <v>25729</v>
      </c>
      <c r="F14780" s="13" t="s">
        <v>3</v>
      </c>
      <c r="G14780" s="13" t="s">
        <v>9</v>
      </c>
      <c r="H14780" s="13" t="s">
        <v>25729</v>
      </c>
      <c r="I14780" s="14">
        <v>7859</v>
      </c>
      <c r="J14780" s="14">
        <v>1572</v>
      </c>
      <c r="K14780" s="15">
        <f t="shared" si="270"/>
        <v>0.20002544853034737</v>
      </c>
    </row>
    <row r="14781" spans="2:11" ht="12.75">
      <c r="B14781" s="12" t="s">
        <v>32168</v>
      </c>
      <c r="C14781" s="12" t="s">
        <v>54696</v>
      </c>
      <c r="D14781" s="13" t="s">
        <v>25726</v>
      </c>
      <c r="E14781" s="13" t="s">
        <v>25730</v>
      </c>
      <c r="F14781" s="13" t="s">
        <v>3</v>
      </c>
      <c r="G14781" s="13" t="s">
        <v>9</v>
      </c>
      <c r="H14781" s="13" t="s">
        <v>25730</v>
      </c>
      <c r="I14781" s="14">
        <v>15000</v>
      </c>
      <c r="J14781" s="14">
        <v>3000</v>
      </c>
      <c r="K14781" s="15">
        <f t="shared" ref="K14781:K14844" si="271">J14781/I14781</f>
        <v>0.2</v>
      </c>
    </row>
    <row r="14782" spans="2:11" ht="12.75">
      <c r="B14782" s="12" t="s">
        <v>32168</v>
      </c>
      <c r="C14782" s="12" t="s">
        <v>54697</v>
      </c>
      <c r="D14782" s="13" t="s">
        <v>25731</v>
      </c>
      <c r="E14782" s="13" t="s">
        <v>25732</v>
      </c>
      <c r="F14782" s="13" t="s">
        <v>3</v>
      </c>
      <c r="G14782" s="13" t="s">
        <v>9</v>
      </c>
      <c r="H14782" s="13" t="s">
        <v>25732</v>
      </c>
      <c r="I14782" s="14">
        <v>8771</v>
      </c>
      <c r="J14782" s="14">
        <v>2633</v>
      </c>
      <c r="K14782" s="15">
        <f t="shared" si="271"/>
        <v>0.30019382054497779</v>
      </c>
    </row>
    <row r="14783" spans="2:11" ht="12.75">
      <c r="B14783" s="12" t="s">
        <v>32168</v>
      </c>
      <c r="C14783" s="12" t="s">
        <v>54698</v>
      </c>
      <c r="D14783" s="13" t="s">
        <v>25733</v>
      </c>
      <c r="E14783" s="13" t="s">
        <v>25734</v>
      </c>
      <c r="F14783" s="13" t="s">
        <v>5</v>
      </c>
      <c r="G14783" s="13" t="s">
        <v>9</v>
      </c>
      <c r="H14783" s="13" t="s">
        <v>25734</v>
      </c>
      <c r="I14783" s="14">
        <v>18226</v>
      </c>
      <c r="J14783" s="14">
        <v>7290</v>
      </c>
      <c r="K14783" s="15">
        <f t="shared" si="271"/>
        <v>0.39997805333040709</v>
      </c>
    </row>
    <row r="14784" spans="2:11" ht="12.75">
      <c r="B14784" s="12" t="s">
        <v>32168</v>
      </c>
      <c r="C14784" s="12" t="s">
        <v>54699</v>
      </c>
      <c r="D14784" s="13" t="s">
        <v>25735</v>
      </c>
      <c r="E14784" s="13" t="s">
        <v>25736</v>
      </c>
      <c r="F14784" s="13" t="s">
        <v>3</v>
      </c>
      <c r="G14784" s="13" t="s">
        <v>9</v>
      </c>
      <c r="H14784" s="13" t="s">
        <v>25736</v>
      </c>
      <c r="I14784" s="14">
        <v>66523</v>
      </c>
      <c r="J14784" s="14">
        <v>20290</v>
      </c>
      <c r="K14784" s="15">
        <f t="shared" si="271"/>
        <v>0.30500729071148325</v>
      </c>
    </row>
    <row r="14785" spans="2:11" ht="12.75">
      <c r="B14785" s="12" t="s">
        <v>32168</v>
      </c>
      <c r="C14785" s="12" t="s">
        <v>54699</v>
      </c>
      <c r="D14785" s="13" t="s">
        <v>25735</v>
      </c>
      <c r="E14785" s="13" t="s">
        <v>25737</v>
      </c>
      <c r="F14785" s="13" t="s">
        <v>5</v>
      </c>
      <c r="G14785" s="13" t="s">
        <v>9</v>
      </c>
      <c r="H14785" s="13" t="s">
        <v>25737</v>
      </c>
      <c r="I14785" s="14">
        <v>28333</v>
      </c>
      <c r="J14785" s="14">
        <v>11333</v>
      </c>
      <c r="K14785" s="15">
        <f t="shared" si="271"/>
        <v>0.39999294109342465</v>
      </c>
    </row>
    <row r="14786" spans="2:11" ht="12.75">
      <c r="B14786" s="13" t="s">
        <v>25738</v>
      </c>
      <c r="C14786" s="12" t="s">
        <v>25739</v>
      </c>
      <c r="D14786" s="13" t="s">
        <v>25740</v>
      </c>
      <c r="E14786" s="13" t="s">
        <v>25741</v>
      </c>
      <c r="F14786" s="13" t="s">
        <v>8</v>
      </c>
      <c r="G14786" s="13" t="s">
        <v>9</v>
      </c>
      <c r="H14786" s="13" t="s">
        <v>25741</v>
      </c>
      <c r="I14786" s="14">
        <v>336114</v>
      </c>
      <c r="J14786" s="14">
        <v>100834</v>
      </c>
      <c r="K14786" s="15">
        <v>0.3</v>
      </c>
    </row>
    <row r="14787" spans="2:11" ht="12.75">
      <c r="B14787" s="13" t="s">
        <v>25738</v>
      </c>
      <c r="C14787" s="12" t="s">
        <v>25742</v>
      </c>
      <c r="D14787" s="13" t="s">
        <v>25743</v>
      </c>
      <c r="E14787" s="13" t="s">
        <v>25744</v>
      </c>
      <c r="F14787" s="13" t="s">
        <v>2</v>
      </c>
      <c r="G14787" s="13" t="s">
        <v>9</v>
      </c>
      <c r="H14787" s="13" t="s">
        <v>25745</v>
      </c>
      <c r="I14787" s="14">
        <v>40025</v>
      </c>
      <c r="J14787" s="14">
        <v>20013</v>
      </c>
      <c r="K14787" s="15">
        <v>0.5</v>
      </c>
    </row>
    <row r="14788" spans="2:11" ht="12.75">
      <c r="B14788" s="13" t="s">
        <v>25738</v>
      </c>
      <c r="C14788" s="12" t="s">
        <v>25742</v>
      </c>
      <c r="D14788" s="13" t="s">
        <v>25743</v>
      </c>
      <c r="E14788" s="13" t="s">
        <v>25746</v>
      </c>
      <c r="F14788" s="13" t="s">
        <v>2</v>
      </c>
      <c r="G14788" s="13" t="s">
        <v>9</v>
      </c>
      <c r="H14788" s="13" t="s">
        <v>25747</v>
      </c>
      <c r="I14788" s="14">
        <v>23153</v>
      </c>
      <c r="J14788" s="14">
        <v>11577</v>
      </c>
      <c r="K14788" s="15">
        <v>0.5</v>
      </c>
    </row>
    <row r="14789" spans="2:11" ht="12.75">
      <c r="B14789" s="13" t="s">
        <v>25738</v>
      </c>
      <c r="C14789" s="12" t="s">
        <v>25742</v>
      </c>
      <c r="D14789" s="13" t="s">
        <v>25743</v>
      </c>
      <c r="E14789" s="13" t="s">
        <v>25748</v>
      </c>
      <c r="F14789" s="13" t="s">
        <v>8</v>
      </c>
      <c r="G14789" s="13" t="s">
        <v>9</v>
      </c>
      <c r="H14789" s="13" t="s">
        <v>25749</v>
      </c>
      <c r="I14789" s="14">
        <v>9874</v>
      </c>
      <c r="J14789" s="14">
        <v>4937</v>
      </c>
      <c r="K14789" s="15">
        <v>0.5</v>
      </c>
    </row>
    <row r="14790" spans="2:11" ht="12.75">
      <c r="B14790" s="13" t="s">
        <v>25738</v>
      </c>
      <c r="C14790" s="12" t="s">
        <v>25742</v>
      </c>
      <c r="D14790" s="13" t="s">
        <v>25743</v>
      </c>
      <c r="E14790" s="13" t="s">
        <v>25750</v>
      </c>
      <c r="F14790" s="13" t="s">
        <v>4</v>
      </c>
      <c r="G14790" s="13" t="s">
        <v>9</v>
      </c>
      <c r="H14790" s="13" t="s">
        <v>25750</v>
      </c>
      <c r="I14790" s="14">
        <v>27279</v>
      </c>
      <c r="J14790" s="14">
        <v>12276</v>
      </c>
      <c r="K14790" s="15">
        <v>0.45</v>
      </c>
    </row>
    <row r="14791" spans="2:11" ht="12.75">
      <c r="B14791" s="13" t="s">
        <v>25738</v>
      </c>
      <c r="C14791" s="12" t="s">
        <v>25751</v>
      </c>
      <c r="D14791" s="13" t="s">
        <v>25752</v>
      </c>
      <c r="E14791" s="13" t="s">
        <v>25753</v>
      </c>
      <c r="F14791" s="13" t="s">
        <v>8</v>
      </c>
      <c r="G14791" s="13" t="s">
        <v>9</v>
      </c>
      <c r="H14791" s="13" t="s">
        <v>25753</v>
      </c>
      <c r="I14791" s="14">
        <v>5120</v>
      </c>
      <c r="J14791" s="14">
        <v>2048</v>
      </c>
      <c r="K14791" s="15">
        <v>0.4</v>
      </c>
    </row>
    <row r="14792" spans="2:11" ht="12.75">
      <c r="B14792" s="13" t="s">
        <v>25738</v>
      </c>
      <c r="C14792" s="12" t="s">
        <v>25754</v>
      </c>
      <c r="D14792" s="26" t="s">
        <v>25755</v>
      </c>
      <c r="E14792" s="27" t="s">
        <v>25756</v>
      </c>
      <c r="F14792" s="13" t="s">
        <v>2</v>
      </c>
      <c r="G14792" s="13" t="s">
        <v>9</v>
      </c>
      <c r="H14792" s="13" t="s">
        <v>25757</v>
      </c>
      <c r="I14792" s="14">
        <v>4174</v>
      </c>
      <c r="J14792" s="14">
        <v>2087</v>
      </c>
      <c r="K14792" s="15">
        <v>0.5</v>
      </c>
    </row>
    <row r="14793" spans="2:11" ht="12.75">
      <c r="B14793" s="13" t="s">
        <v>25738</v>
      </c>
      <c r="C14793" s="12" t="s">
        <v>25758</v>
      </c>
      <c r="D14793" s="13" t="s">
        <v>25759</v>
      </c>
      <c r="E14793" s="13" t="s">
        <v>25760</v>
      </c>
      <c r="F14793" s="13" t="s">
        <v>8</v>
      </c>
      <c r="G14793" s="13" t="s">
        <v>9</v>
      </c>
      <c r="H14793" s="13" t="s">
        <v>25761</v>
      </c>
      <c r="I14793" s="14">
        <v>3131</v>
      </c>
      <c r="J14793" s="14">
        <v>1566</v>
      </c>
      <c r="K14793" s="15">
        <v>0.5</v>
      </c>
    </row>
    <row r="14794" spans="2:11" ht="12.75">
      <c r="B14794" s="13" t="s">
        <v>25738</v>
      </c>
      <c r="C14794" s="12" t="s">
        <v>25758</v>
      </c>
      <c r="D14794" s="13" t="s">
        <v>25759</v>
      </c>
      <c r="E14794" s="13" t="s">
        <v>25762</v>
      </c>
      <c r="F14794" s="13" t="s">
        <v>4</v>
      </c>
      <c r="G14794" s="13" t="s">
        <v>9</v>
      </c>
      <c r="H14794" s="13" t="s">
        <v>25763</v>
      </c>
      <c r="I14794" s="14">
        <v>64316</v>
      </c>
      <c r="J14794" s="14">
        <v>32158</v>
      </c>
      <c r="K14794" s="15">
        <v>0.5</v>
      </c>
    </row>
    <row r="14795" spans="2:11" ht="12.75">
      <c r="B14795" s="13" t="s">
        <v>25738</v>
      </c>
      <c r="C14795" s="12" t="s">
        <v>25764</v>
      </c>
      <c r="D14795" s="13" t="s">
        <v>25765</v>
      </c>
      <c r="E14795" s="13" t="s">
        <v>25766</v>
      </c>
      <c r="F14795" s="13" t="s">
        <v>8</v>
      </c>
      <c r="G14795" s="13" t="s">
        <v>9</v>
      </c>
      <c r="H14795" s="13" t="s">
        <v>25767</v>
      </c>
      <c r="I14795" s="14">
        <v>3665</v>
      </c>
      <c r="J14795" s="14">
        <v>1833</v>
      </c>
      <c r="K14795" s="15">
        <v>0.5</v>
      </c>
    </row>
    <row r="14796" spans="2:11" ht="12.75">
      <c r="B14796" s="13" t="s">
        <v>25738</v>
      </c>
      <c r="C14796" s="12" t="s">
        <v>25768</v>
      </c>
      <c r="D14796" s="13" t="s">
        <v>25769</v>
      </c>
      <c r="E14796" s="13" t="s">
        <v>25770</v>
      </c>
      <c r="F14796" s="13" t="s">
        <v>2</v>
      </c>
      <c r="G14796" s="13" t="s">
        <v>9</v>
      </c>
      <c r="H14796" s="13" t="s">
        <v>25770</v>
      </c>
      <c r="I14796" s="14">
        <v>85770</v>
      </c>
      <c r="J14796" s="14">
        <v>42885</v>
      </c>
      <c r="K14796" s="15">
        <v>0.5</v>
      </c>
    </row>
    <row r="14797" spans="2:11" ht="12.75">
      <c r="B14797" s="13" t="s">
        <v>25738</v>
      </c>
      <c r="C14797" s="12" t="s">
        <v>25768</v>
      </c>
      <c r="D14797" s="13" t="s">
        <v>25769</v>
      </c>
      <c r="E14797" s="13" t="s">
        <v>25771</v>
      </c>
      <c r="F14797" s="13" t="s">
        <v>8</v>
      </c>
      <c r="G14797" s="13" t="s">
        <v>9</v>
      </c>
      <c r="H14797" s="13" t="s">
        <v>25772</v>
      </c>
      <c r="I14797" s="14">
        <v>27000</v>
      </c>
      <c r="J14797" s="14">
        <v>13500</v>
      </c>
      <c r="K14797" s="15">
        <v>0.5</v>
      </c>
    </row>
    <row r="14798" spans="2:11" ht="12.75">
      <c r="B14798" s="13" t="s">
        <v>25738</v>
      </c>
      <c r="C14798" s="12" t="s">
        <v>25768</v>
      </c>
      <c r="D14798" s="13" t="s">
        <v>25769</v>
      </c>
      <c r="E14798" s="13" t="s">
        <v>25773</v>
      </c>
      <c r="F14798" s="13" t="s">
        <v>8</v>
      </c>
      <c r="G14798" s="13" t="s">
        <v>9</v>
      </c>
      <c r="H14798" s="13" t="s">
        <v>25774</v>
      </c>
      <c r="I14798" s="14">
        <v>85000</v>
      </c>
      <c r="J14798" s="14">
        <v>42500</v>
      </c>
      <c r="K14798" s="15">
        <v>0.5</v>
      </c>
    </row>
    <row r="14799" spans="2:11" ht="12.75">
      <c r="B14799" s="13" t="s">
        <v>25738</v>
      </c>
      <c r="C14799" s="12" t="s">
        <v>25768</v>
      </c>
      <c r="D14799" s="13" t="s">
        <v>25769</v>
      </c>
      <c r="E14799" s="13" t="s">
        <v>25775</v>
      </c>
      <c r="F14799" s="13" t="s">
        <v>3</v>
      </c>
      <c r="G14799" s="13" t="s">
        <v>9</v>
      </c>
      <c r="H14799" s="13" t="s">
        <v>25775</v>
      </c>
      <c r="I14799" s="14">
        <v>43900</v>
      </c>
      <c r="J14799" s="14">
        <v>21950</v>
      </c>
      <c r="K14799" s="15">
        <v>0.5</v>
      </c>
    </row>
    <row r="14800" spans="2:11" ht="12.75">
      <c r="B14800" s="13" t="s">
        <v>25738</v>
      </c>
      <c r="C14800" s="12" t="s">
        <v>25768</v>
      </c>
      <c r="D14800" s="13" t="s">
        <v>25769</v>
      </c>
      <c r="E14800" s="13" t="s">
        <v>25776</v>
      </c>
      <c r="F14800" s="13" t="s">
        <v>8</v>
      </c>
      <c r="G14800" s="13" t="s">
        <v>9</v>
      </c>
      <c r="H14800" s="13" t="s">
        <v>25776</v>
      </c>
      <c r="I14800" s="14">
        <v>10976</v>
      </c>
      <c r="J14800" s="14">
        <v>5488</v>
      </c>
      <c r="K14800" s="15">
        <v>0.5</v>
      </c>
    </row>
    <row r="14801" spans="2:11" ht="12.75">
      <c r="B14801" s="13" t="s">
        <v>25738</v>
      </c>
      <c r="C14801" s="12" t="s">
        <v>25768</v>
      </c>
      <c r="D14801" s="13" t="s">
        <v>25769</v>
      </c>
      <c r="E14801" s="13" t="s">
        <v>25777</v>
      </c>
      <c r="F14801" s="13" t="s">
        <v>3</v>
      </c>
      <c r="G14801" s="13" t="s">
        <v>9</v>
      </c>
      <c r="H14801" s="13" t="s">
        <v>25777</v>
      </c>
      <c r="I14801" s="14">
        <v>35850</v>
      </c>
      <c r="J14801" s="14">
        <v>17925</v>
      </c>
      <c r="K14801" s="15">
        <v>0.5</v>
      </c>
    </row>
    <row r="14802" spans="2:11" ht="12.75">
      <c r="B14802" s="13" t="s">
        <v>25738</v>
      </c>
      <c r="C14802" s="12" t="s">
        <v>25778</v>
      </c>
      <c r="D14802" s="13" t="s">
        <v>25779</v>
      </c>
      <c r="E14802" s="13" t="s">
        <v>25780</v>
      </c>
      <c r="F14802" s="13" t="s">
        <v>8</v>
      </c>
      <c r="G14802" s="13" t="s">
        <v>9</v>
      </c>
      <c r="H14802" s="13" t="s">
        <v>25780</v>
      </c>
      <c r="I14802" s="14">
        <v>6775</v>
      </c>
      <c r="J14802" s="14">
        <v>3388</v>
      </c>
      <c r="K14802" s="15">
        <v>0.5</v>
      </c>
    </row>
    <row r="14803" spans="2:11" ht="12.75">
      <c r="B14803" s="13" t="s">
        <v>25738</v>
      </c>
      <c r="C14803" s="12" t="s">
        <v>25781</v>
      </c>
      <c r="D14803" s="13" t="s">
        <v>25782</v>
      </c>
      <c r="E14803" s="13" t="s">
        <v>25783</v>
      </c>
      <c r="F14803" s="13" t="s">
        <v>8</v>
      </c>
      <c r="G14803" s="13" t="s">
        <v>9</v>
      </c>
      <c r="H14803" s="13" t="s">
        <v>25783</v>
      </c>
      <c r="I14803" s="14">
        <v>1979</v>
      </c>
      <c r="J14803" s="14">
        <v>990</v>
      </c>
      <c r="K14803" s="15">
        <v>0.5</v>
      </c>
    </row>
    <row r="14804" spans="2:11" ht="12.75">
      <c r="B14804" s="13" t="s">
        <v>25738</v>
      </c>
      <c r="C14804" s="12" t="s">
        <v>25781</v>
      </c>
      <c r="D14804" s="13" t="s">
        <v>25782</v>
      </c>
      <c r="E14804" s="13" t="s">
        <v>25784</v>
      </c>
      <c r="F14804" s="13" t="s">
        <v>3</v>
      </c>
      <c r="G14804" s="13" t="s">
        <v>9</v>
      </c>
      <c r="H14804" s="13" t="s">
        <v>25784</v>
      </c>
      <c r="I14804" s="14">
        <v>49961</v>
      </c>
      <c r="J14804" s="14">
        <v>24981</v>
      </c>
      <c r="K14804" s="15">
        <v>0.5</v>
      </c>
    </row>
    <row r="14805" spans="2:11" ht="12.75">
      <c r="B14805" s="13" t="s">
        <v>25738</v>
      </c>
      <c r="C14805" s="12" t="s">
        <v>25785</v>
      </c>
      <c r="D14805" s="13" t="s">
        <v>25786</v>
      </c>
      <c r="E14805" s="13" t="s">
        <v>25787</v>
      </c>
      <c r="F14805" s="13" t="s">
        <v>8</v>
      </c>
      <c r="G14805" s="13" t="s">
        <v>9</v>
      </c>
      <c r="H14805" s="13" t="s">
        <v>25787</v>
      </c>
      <c r="I14805" s="14">
        <v>9813</v>
      </c>
      <c r="J14805" s="14">
        <v>4907</v>
      </c>
      <c r="K14805" s="15">
        <v>0.5</v>
      </c>
    </row>
    <row r="14806" spans="2:11" ht="12.75">
      <c r="B14806" s="13" t="s">
        <v>25738</v>
      </c>
      <c r="C14806" s="12" t="s">
        <v>25788</v>
      </c>
      <c r="D14806" s="13" t="s">
        <v>25789</v>
      </c>
      <c r="E14806" s="13" t="s">
        <v>25790</v>
      </c>
      <c r="F14806" s="13" t="s">
        <v>2</v>
      </c>
      <c r="G14806" s="13" t="s">
        <v>9</v>
      </c>
      <c r="H14806" s="13" t="s">
        <v>25790</v>
      </c>
      <c r="I14806" s="14">
        <v>4826</v>
      </c>
      <c r="J14806" s="14">
        <v>2413</v>
      </c>
      <c r="K14806" s="15">
        <v>0.5</v>
      </c>
    </row>
    <row r="14807" spans="2:11" ht="12.75">
      <c r="B14807" s="13" t="s">
        <v>25738</v>
      </c>
      <c r="C14807" s="12" t="s">
        <v>25788</v>
      </c>
      <c r="D14807" s="13" t="s">
        <v>25791</v>
      </c>
      <c r="E14807" s="13" t="s">
        <v>25792</v>
      </c>
      <c r="F14807" s="13" t="s">
        <v>8</v>
      </c>
      <c r="G14807" s="13" t="s">
        <v>9</v>
      </c>
      <c r="H14807" s="13" t="s">
        <v>25792</v>
      </c>
      <c r="I14807" s="14">
        <v>25930</v>
      </c>
      <c r="J14807" s="14">
        <v>12965</v>
      </c>
      <c r="K14807" s="15">
        <v>0.5</v>
      </c>
    </row>
    <row r="14808" spans="2:11" ht="12.75">
      <c r="B14808" s="13" t="s">
        <v>25738</v>
      </c>
      <c r="C14808" s="12" t="s">
        <v>25793</v>
      </c>
      <c r="D14808" s="13" t="s">
        <v>25794</v>
      </c>
      <c r="E14808" s="13" t="s">
        <v>5897</v>
      </c>
      <c r="F14808" s="13" t="s">
        <v>2</v>
      </c>
      <c r="G14808" s="13" t="s">
        <v>9</v>
      </c>
      <c r="H14808" s="13" t="s">
        <v>5897</v>
      </c>
      <c r="I14808" s="14">
        <v>38318</v>
      </c>
      <c r="J14808" s="14">
        <v>11419</v>
      </c>
      <c r="K14808" s="15">
        <v>0.3</v>
      </c>
    </row>
    <row r="14809" spans="2:11" ht="12.75">
      <c r="B14809" s="13" t="s">
        <v>25738</v>
      </c>
      <c r="C14809" s="12" t="s">
        <v>25795</v>
      </c>
      <c r="D14809" s="13" t="s">
        <v>25796</v>
      </c>
      <c r="E14809" s="13" t="s">
        <v>25797</v>
      </c>
      <c r="F14809" s="13" t="s">
        <v>4</v>
      </c>
      <c r="G14809" s="13" t="s">
        <v>9</v>
      </c>
      <c r="H14809" s="13" t="s">
        <v>25798</v>
      </c>
      <c r="I14809" s="14">
        <v>8933</v>
      </c>
      <c r="J14809" s="14">
        <v>4467</v>
      </c>
      <c r="K14809" s="15">
        <v>0.5</v>
      </c>
    </row>
    <row r="14810" spans="2:11" ht="12.75">
      <c r="B14810" s="13" t="s">
        <v>25738</v>
      </c>
      <c r="C14810" s="12" t="s">
        <v>25795</v>
      </c>
      <c r="D14810" s="13" t="s">
        <v>25796</v>
      </c>
      <c r="E14810" s="13" t="s">
        <v>25799</v>
      </c>
      <c r="F14810" s="13" t="s">
        <v>8</v>
      </c>
      <c r="G14810" s="13" t="s">
        <v>9</v>
      </c>
      <c r="H14810" s="13" t="s">
        <v>25799</v>
      </c>
      <c r="I14810" s="14">
        <v>64843</v>
      </c>
      <c r="J14810" s="14">
        <v>24065</v>
      </c>
      <c r="K14810" s="15">
        <v>0.4</v>
      </c>
    </row>
    <row r="14811" spans="2:11" ht="12.75">
      <c r="B14811" s="13" t="s">
        <v>25738</v>
      </c>
      <c r="C14811" s="12" t="s">
        <v>25800</v>
      </c>
      <c r="D14811" s="13" t="s">
        <v>25801</v>
      </c>
      <c r="E14811" s="13" t="s">
        <v>25802</v>
      </c>
      <c r="F14811" s="13" t="s">
        <v>2</v>
      </c>
      <c r="G14811" s="13" t="s">
        <v>9</v>
      </c>
      <c r="H14811" s="13" t="s">
        <v>25802</v>
      </c>
      <c r="I14811" s="14">
        <v>18005</v>
      </c>
      <c r="J14811" s="14">
        <v>4501</v>
      </c>
      <c r="K14811" s="15">
        <v>0.25</v>
      </c>
    </row>
    <row r="14812" spans="2:11" ht="12.75">
      <c r="B14812" s="13" t="s">
        <v>25738</v>
      </c>
      <c r="C14812" s="12" t="s">
        <v>25800</v>
      </c>
      <c r="D14812" s="13" t="s">
        <v>25801</v>
      </c>
      <c r="E14812" s="13" t="s">
        <v>25803</v>
      </c>
      <c r="F14812" s="13" t="s">
        <v>8</v>
      </c>
      <c r="G14812" s="13" t="s">
        <v>9</v>
      </c>
      <c r="H14812" s="13" t="s">
        <v>25804</v>
      </c>
      <c r="I14812" s="14">
        <v>1242</v>
      </c>
      <c r="J14812" s="14">
        <v>621</v>
      </c>
      <c r="K14812" s="15">
        <v>0.5</v>
      </c>
    </row>
    <row r="14813" spans="2:11" ht="12.75">
      <c r="B14813" s="13" t="s">
        <v>25738</v>
      </c>
      <c r="C14813" s="12" t="s">
        <v>25805</v>
      </c>
      <c r="D14813" s="13" t="s">
        <v>25806</v>
      </c>
      <c r="E14813" s="13" t="s">
        <v>25807</v>
      </c>
      <c r="F14813" s="13" t="s">
        <v>6</v>
      </c>
      <c r="G14813" s="13" t="s">
        <v>9</v>
      </c>
      <c r="H14813" s="13" t="s">
        <v>25807</v>
      </c>
      <c r="I14813" s="14">
        <v>301331</v>
      </c>
      <c r="J14813" s="14">
        <v>120532</v>
      </c>
      <c r="K14813" s="15">
        <v>0.4</v>
      </c>
    </row>
    <row r="14814" spans="2:11" ht="12.75">
      <c r="B14814" s="13" t="s">
        <v>25738</v>
      </c>
      <c r="C14814" s="12" t="s">
        <v>25808</v>
      </c>
      <c r="D14814" s="13" t="s">
        <v>25809</v>
      </c>
      <c r="E14814" s="13" t="s">
        <v>25810</v>
      </c>
      <c r="F14814" s="13" t="s">
        <v>8</v>
      </c>
      <c r="G14814" s="13" t="s">
        <v>9</v>
      </c>
      <c r="H14814" s="13" t="s">
        <v>25811</v>
      </c>
      <c r="I14814" s="14">
        <v>857</v>
      </c>
      <c r="J14814" s="14">
        <v>429</v>
      </c>
      <c r="K14814" s="15">
        <v>0.5</v>
      </c>
    </row>
    <row r="14815" spans="2:11" ht="12.75">
      <c r="B14815" s="13" t="s">
        <v>25738</v>
      </c>
      <c r="C14815" s="12" t="s">
        <v>25815</v>
      </c>
      <c r="D14815" s="13" t="s">
        <v>25816</v>
      </c>
      <c r="E14815" s="13" t="s">
        <v>25817</v>
      </c>
      <c r="F14815" s="13" t="s">
        <v>6</v>
      </c>
      <c r="G14815" s="13" t="s">
        <v>9</v>
      </c>
      <c r="H14815" s="13" t="s">
        <v>25818</v>
      </c>
      <c r="I14815" s="14">
        <v>11870</v>
      </c>
      <c r="J14815" s="14">
        <v>5935</v>
      </c>
      <c r="K14815" s="15">
        <v>0.5</v>
      </c>
    </row>
    <row r="14816" spans="2:11" ht="12.75">
      <c r="B14816" s="13" t="s">
        <v>25738</v>
      </c>
      <c r="C14816" s="12" t="s">
        <v>25815</v>
      </c>
      <c r="D14816" s="13" t="s">
        <v>25816</v>
      </c>
      <c r="E14816" s="13" t="s">
        <v>25819</v>
      </c>
      <c r="F14816" s="13" t="s">
        <v>6</v>
      </c>
      <c r="G14816" s="13" t="s">
        <v>9</v>
      </c>
      <c r="H14816" s="13" t="s">
        <v>25820</v>
      </c>
      <c r="I14816" s="14">
        <v>87830</v>
      </c>
      <c r="J14816" s="14">
        <v>21958</v>
      </c>
      <c r="K14816" s="15">
        <v>0.35</v>
      </c>
    </row>
    <row r="14817" spans="2:11" ht="12.75">
      <c r="B14817" s="13" t="s">
        <v>25738</v>
      </c>
      <c r="C14817" s="12" t="s">
        <v>25815</v>
      </c>
      <c r="D14817" s="13" t="s">
        <v>25816</v>
      </c>
      <c r="E14817" s="13" t="s">
        <v>25821</v>
      </c>
      <c r="F14817" s="13" t="s">
        <v>2</v>
      </c>
      <c r="G14817" s="13" t="s">
        <v>9</v>
      </c>
      <c r="H14817" s="13" t="s">
        <v>25821</v>
      </c>
      <c r="I14817" s="14">
        <v>87830</v>
      </c>
      <c r="J14817" s="14">
        <v>18026</v>
      </c>
      <c r="K14817" s="15">
        <v>0.35</v>
      </c>
    </row>
    <row r="14818" spans="2:11" ht="12.75">
      <c r="B14818" s="13" t="s">
        <v>25738</v>
      </c>
      <c r="C14818" s="12" t="s">
        <v>25822</v>
      </c>
      <c r="D14818" s="13" t="s">
        <v>883</v>
      </c>
      <c r="E14818" s="13" t="s">
        <v>25823</v>
      </c>
      <c r="F14818" s="13" t="s">
        <v>8</v>
      </c>
      <c r="G14818" s="13" t="s">
        <v>9</v>
      </c>
      <c r="H14818" s="13" t="s">
        <v>25823</v>
      </c>
      <c r="I14818" s="14">
        <v>3573</v>
      </c>
      <c r="J14818" s="14">
        <v>1429</v>
      </c>
      <c r="K14818" s="15">
        <v>0.4</v>
      </c>
    </row>
    <row r="14819" spans="2:11" ht="12.75">
      <c r="B14819" s="13" t="s">
        <v>25738</v>
      </c>
      <c r="C14819" s="12" t="s">
        <v>25824</v>
      </c>
      <c r="D14819" s="13" t="s">
        <v>25825</v>
      </c>
      <c r="E14819" s="13" t="s">
        <v>25826</v>
      </c>
      <c r="F14819" s="13" t="s">
        <v>5</v>
      </c>
      <c r="G14819" s="13" t="s">
        <v>9</v>
      </c>
      <c r="H14819" s="13" t="s">
        <v>25826</v>
      </c>
      <c r="I14819" s="14">
        <v>1014400</v>
      </c>
      <c r="J14819" s="14">
        <v>291129</v>
      </c>
      <c r="K14819" s="15" t="s">
        <v>49790</v>
      </c>
    </row>
    <row r="14820" spans="2:11" ht="12.75">
      <c r="B14820" s="13" t="s">
        <v>25738</v>
      </c>
      <c r="C14820" s="12" t="s">
        <v>25827</v>
      </c>
      <c r="D14820" s="13" t="s">
        <v>25828</v>
      </c>
      <c r="E14820" s="13" t="s">
        <v>308</v>
      </c>
      <c r="F14820" s="13" t="s">
        <v>2</v>
      </c>
      <c r="G14820" s="13" t="s">
        <v>9</v>
      </c>
      <c r="H14820" s="13" t="s">
        <v>308</v>
      </c>
      <c r="I14820" s="14">
        <v>13945</v>
      </c>
      <c r="J14820" s="14">
        <v>6860</v>
      </c>
      <c r="K14820" s="15">
        <v>0.5</v>
      </c>
    </row>
    <row r="14821" spans="2:11" ht="12.75">
      <c r="B14821" s="13" t="s">
        <v>25738</v>
      </c>
      <c r="C14821" s="12" t="s">
        <v>25827</v>
      </c>
      <c r="D14821" s="13" t="s">
        <v>25828</v>
      </c>
      <c r="E14821" s="13" t="s">
        <v>25829</v>
      </c>
      <c r="F14821" s="13" t="s">
        <v>8</v>
      </c>
      <c r="G14821" s="13" t="s">
        <v>9</v>
      </c>
      <c r="H14821" s="13" t="s">
        <v>25829</v>
      </c>
      <c r="I14821" s="14">
        <v>64784</v>
      </c>
      <c r="J14821" s="14">
        <v>32392</v>
      </c>
      <c r="K14821" s="15">
        <v>0.5</v>
      </c>
    </row>
    <row r="14822" spans="2:11" ht="12.75">
      <c r="B14822" s="13" t="s">
        <v>25738</v>
      </c>
      <c r="C14822" s="12" t="s">
        <v>25827</v>
      </c>
      <c r="D14822" s="13" t="s">
        <v>25828</v>
      </c>
      <c r="E14822" s="13" t="s">
        <v>25830</v>
      </c>
      <c r="F14822" s="13" t="s">
        <v>6</v>
      </c>
      <c r="G14822" s="13" t="s">
        <v>9</v>
      </c>
      <c r="H14822" s="13" t="s">
        <v>25830</v>
      </c>
      <c r="I14822" s="14">
        <v>888475</v>
      </c>
      <c r="J14822" s="14">
        <v>266542</v>
      </c>
      <c r="K14822" s="15">
        <v>0.3</v>
      </c>
    </row>
    <row r="14823" spans="2:11" ht="12.75">
      <c r="B14823" s="13" t="s">
        <v>25738</v>
      </c>
      <c r="C14823" s="12" t="s">
        <v>25831</v>
      </c>
      <c r="D14823" s="13" t="s">
        <v>25832</v>
      </c>
      <c r="E14823" s="13" t="s">
        <v>25833</v>
      </c>
      <c r="F14823" s="13" t="s">
        <v>8</v>
      </c>
      <c r="G14823" s="13" t="s">
        <v>9</v>
      </c>
      <c r="H14823" s="13" t="s">
        <v>25833</v>
      </c>
      <c r="I14823" s="14">
        <v>2423</v>
      </c>
      <c r="J14823" s="14">
        <v>1212</v>
      </c>
      <c r="K14823" s="15">
        <v>0.5</v>
      </c>
    </row>
    <row r="14824" spans="2:11" ht="12.75">
      <c r="B14824" s="13" t="s">
        <v>25738</v>
      </c>
      <c r="C14824" s="12" t="s">
        <v>25834</v>
      </c>
      <c r="D14824" s="13" t="s">
        <v>25835</v>
      </c>
      <c r="E14824" s="13" t="s">
        <v>25836</v>
      </c>
      <c r="F14824" s="13" t="s">
        <v>8</v>
      </c>
      <c r="G14824" s="13" t="s">
        <v>9</v>
      </c>
      <c r="H14824" s="13" t="s">
        <v>25836</v>
      </c>
      <c r="I14824" s="14">
        <v>6785</v>
      </c>
      <c r="J14824" s="14">
        <v>1696</v>
      </c>
      <c r="K14824" s="15">
        <v>0.25</v>
      </c>
    </row>
    <row r="14825" spans="2:11" ht="12.75">
      <c r="B14825" s="13" t="s">
        <v>25738</v>
      </c>
      <c r="C14825" s="12" t="s">
        <v>25837</v>
      </c>
      <c r="D14825" s="13" t="s">
        <v>25838</v>
      </c>
      <c r="E14825" s="13" t="s">
        <v>25839</v>
      </c>
      <c r="F14825" s="13" t="s">
        <v>8</v>
      </c>
      <c r="G14825" s="13" t="s">
        <v>9</v>
      </c>
      <c r="H14825" s="13" t="s">
        <v>25840</v>
      </c>
      <c r="I14825" s="14">
        <v>1300</v>
      </c>
      <c r="J14825" s="14">
        <v>650</v>
      </c>
      <c r="K14825" s="15">
        <v>0.5</v>
      </c>
    </row>
    <row r="14826" spans="2:11" ht="12.75">
      <c r="B14826" s="13" t="s">
        <v>25738</v>
      </c>
      <c r="C14826" s="12" t="s">
        <v>25837</v>
      </c>
      <c r="D14826" s="13" t="s">
        <v>25838</v>
      </c>
      <c r="E14826" s="13" t="s">
        <v>25841</v>
      </c>
      <c r="F14826" s="13" t="s">
        <v>2</v>
      </c>
      <c r="G14826" s="13" t="s">
        <v>9</v>
      </c>
      <c r="H14826" s="13" t="s">
        <v>25841</v>
      </c>
      <c r="I14826" s="14">
        <v>1750</v>
      </c>
      <c r="J14826" s="14">
        <v>875</v>
      </c>
      <c r="K14826" s="15">
        <v>0.5</v>
      </c>
    </row>
    <row r="14827" spans="2:11" ht="12.75">
      <c r="B14827" s="13" t="s">
        <v>25738</v>
      </c>
      <c r="C14827" s="12" t="s">
        <v>25837</v>
      </c>
      <c r="D14827" s="13" t="s">
        <v>25838</v>
      </c>
      <c r="E14827" s="13" t="s">
        <v>25842</v>
      </c>
      <c r="F14827" s="13" t="s">
        <v>2</v>
      </c>
      <c r="G14827" s="13" t="s">
        <v>9</v>
      </c>
      <c r="H14827" s="13" t="s">
        <v>25842</v>
      </c>
      <c r="I14827" s="14">
        <v>8750</v>
      </c>
      <c r="J14827" s="14">
        <v>4375</v>
      </c>
      <c r="K14827" s="15">
        <v>0.5</v>
      </c>
    </row>
    <row r="14828" spans="2:11" ht="12.75">
      <c r="B14828" s="13" t="s">
        <v>25738</v>
      </c>
      <c r="C14828" s="12" t="s">
        <v>25837</v>
      </c>
      <c r="D14828" s="13" t="s">
        <v>25838</v>
      </c>
      <c r="E14828" s="13" t="s">
        <v>25843</v>
      </c>
      <c r="F14828" s="13" t="s">
        <v>8</v>
      </c>
      <c r="G14828" s="13" t="s">
        <v>9</v>
      </c>
      <c r="H14828" s="13" t="s">
        <v>25843</v>
      </c>
      <c r="I14828" s="14">
        <v>12200</v>
      </c>
      <c r="J14828" s="14">
        <v>6100</v>
      </c>
      <c r="K14828" s="15">
        <v>0.5</v>
      </c>
    </row>
    <row r="14829" spans="2:11" ht="12.75">
      <c r="B14829" s="13" t="s">
        <v>25738</v>
      </c>
      <c r="C14829" s="12" t="s">
        <v>25837</v>
      </c>
      <c r="D14829" s="13" t="s">
        <v>25838</v>
      </c>
      <c r="E14829" s="13" t="s">
        <v>25844</v>
      </c>
      <c r="F14829" s="13" t="s">
        <v>8</v>
      </c>
      <c r="G14829" s="13" t="s">
        <v>9</v>
      </c>
      <c r="H14829" s="13" t="s">
        <v>25844</v>
      </c>
      <c r="I14829" s="14">
        <v>15308</v>
      </c>
      <c r="J14829" s="14">
        <v>7654</v>
      </c>
      <c r="K14829" s="15">
        <v>0.5</v>
      </c>
    </row>
    <row r="14830" spans="2:11" ht="12.75">
      <c r="B14830" s="13" t="s">
        <v>25738</v>
      </c>
      <c r="C14830" s="12" t="s">
        <v>25845</v>
      </c>
      <c r="D14830" s="13" t="s">
        <v>25846</v>
      </c>
      <c r="E14830" s="13" t="s">
        <v>5420</v>
      </c>
      <c r="F14830" s="13" t="s">
        <v>3</v>
      </c>
      <c r="G14830" s="13" t="s">
        <v>9</v>
      </c>
      <c r="H14830" s="13" t="s">
        <v>5420</v>
      </c>
      <c r="I14830" s="14">
        <v>59252</v>
      </c>
      <c r="J14830" s="14">
        <v>29626</v>
      </c>
      <c r="K14830" s="15">
        <v>0.5</v>
      </c>
    </row>
    <row r="14831" spans="2:11" ht="12.75">
      <c r="B14831" s="13" t="s">
        <v>25738</v>
      </c>
      <c r="C14831" s="12" t="s">
        <v>25847</v>
      </c>
      <c r="D14831" s="13" t="s">
        <v>25848</v>
      </c>
      <c r="E14831" s="13" t="s">
        <v>21569</v>
      </c>
      <c r="F14831" s="13" t="s">
        <v>8</v>
      </c>
      <c r="G14831" s="13" t="s">
        <v>9</v>
      </c>
      <c r="H14831" s="13" t="s">
        <v>21569</v>
      </c>
      <c r="I14831" s="14">
        <v>6974</v>
      </c>
      <c r="J14831" s="14">
        <v>3487</v>
      </c>
      <c r="K14831" s="15">
        <v>0.5</v>
      </c>
    </row>
    <row r="14832" spans="2:11" ht="12.75">
      <c r="B14832" s="13" t="s">
        <v>25738</v>
      </c>
      <c r="C14832" s="12" t="s">
        <v>25847</v>
      </c>
      <c r="D14832" s="13" t="s">
        <v>25848</v>
      </c>
      <c r="E14832" s="13" t="s">
        <v>25849</v>
      </c>
      <c r="F14832" s="13" t="s">
        <v>8</v>
      </c>
      <c r="G14832" s="13" t="s">
        <v>9</v>
      </c>
      <c r="H14832" s="13" t="s">
        <v>25849</v>
      </c>
      <c r="I14832" s="14">
        <v>5129</v>
      </c>
      <c r="J14832" s="14">
        <v>2565</v>
      </c>
      <c r="K14832" s="15">
        <v>0.5</v>
      </c>
    </row>
    <row r="14833" spans="2:11" ht="12.75">
      <c r="B14833" s="13" t="s">
        <v>25738</v>
      </c>
      <c r="C14833" s="12" t="s">
        <v>25847</v>
      </c>
      <c r="D14833" s="13" t="s">
        <v>25848</v>
      </c>
      <c r="E14833" s="13" t="s">
        <v>25850</v>
      </c>
      <c r="F14833" s="13" t="s">
        <v>8</v>
      </c>
      <c r="G14833" s="13" t="s">
        <v>9</v>
      </c>
      <c r="H14833" s="13" t="s">
        <v>25850</v>
      </c>
      <c r="I14833" s="14">
        <v>68917</v>
      </c>
      <c r="J14833" s="14">
        <v>34459</v>
      </c>
      <c r="K14833" s="15">
        <v>0.5</v>
      </c>
    </row>
    <row r="14834" spans="2:11" ht="12.75">
      <c r="B14834" s="13" t="s">
        <v>25738</v>
      </c>
      <c r="C14834" s="12" t="s">
        <v>25851</v>
      </c>
      <c r="D14834" s="13" t="s">
        <v>25852</v>
      </c>
      <c r="E14834" s="13" t="s">
        <v>25853</v>
      </c>
      <c r="F14834" s="13" t="s">
        <v>8</v>
      </c>
      <c r="G14834" s="13" t="s">
        <v>9</v>
      </c>
      <c r="H14834" s="13" t="s">
        <v>25854</v>
      </c>
      <c r="I14834" s="14">
        <v>3650</v>
      </c>
      <c r="J14834" s="14">
        <v>1825</v>
      </c>
      <c r="K14834" s="15">
        <v>0.5</v>
      </c>
    </row>
    <row r="14835" spans="2:11" ht="12.75">
      <c r="B14835" s="13" t="s">
        <v>25738</v>
      </c>
      <c r="C14835" s="12" t="s">
        <v>25851</v>
      </c>
      <c r="D14835" s="13" t="s">
        <v>25852</v>
      </c>
      <c r="E14835" s="13" t="s">
        <v>25855</v>
      </c>
      <c r="F14835" s="13" t="s">
        <v>2</v>
      </c>
      <c r="G14835" s="13" t="s">
        <v>9</v>
      </c>
      <c r="H14835" s="13" t="s">
        <v>25855</v>
      </c>
      <c r="I14835" s="14">
        <v>48353</v>
      </c>
      <c r="J14835" s="14">
        <v>14506</v>
      </c>
      <c r="K14835" s="15">
        <v>0.3</v>
      </c>
    </row>
    <row r="14836" spans="2:11" ht="12.75">
      <c r="B14836" s="13" t="s">
        <v>25738</v>
      </c>
      <c r="C14836" s="12" t="s">
        <v>25851</v>
      </c>
      <c r="D14836" s="13" t="s">
        <v>25852</v>
      </c>
      <c r="E14836" s="13" t="s">
        <v>25856</v>
      </c>
      <c r="F14836" s="13" t="s">
        <v>2</v>
      </c>
      <c r="G14836" s="13" t="s">
        <v>9</v>
      </c>
      <c r="H14836" s="13" t="s">
        <v>25856</v>
      </c>
      <c r="I14836" s="14">
        <v>21095</v>
      </c>
      <c r="J14836" s="14">
        <v>2793</v>
      </c>
      <c r="K14836" s="15">
        <v>0.2</v>
      </c>
    </row>
    <row r="14837" spans="2:11" ht="12.75">
      <c r="B14837" s="13" t="s">
        <v>25738</v>
      </c>
      <c r="C14837" s="12" t="s">
        <v>25857</v>
      </c>
      <c r="D14837" s="13" t="s">
        <v>25858</v>
      </c>
      <c r="E14837" s="13" t="s">
        <v>25859</v>
      </c>
      <c r="F14837" s="13" t="s">
        <v>2</v>
      </c>
      <c r="G14837" s="13" t="s">
        <v>9</v>
      </c>
      <c r="H14837" s="13" t="s">
        <v>25859</v>
      </c>
      <c r="I14837" s="14">
        <v>18243</v>
      </c>
      <c r="J14837" s="14">
        <v>7297</v>
      </c>
      <c r="K14837" s="15">
        <v>0.4</v>
      </c>
    </row>
    <row r="14838" spans="2:11" ht="12.75">
      <c r="B14838" s="13" t="s">
        <v>25738</v>
      </c>
      <c r="C14838" s="12" t="s">
        <v>25860</v>
      </c>
      <c r="D14838" s="13" t="s">
        <v>25861</v>
      </c>
      <c r="E14838" s="13" t="s">
        <v>25862</v>
      </c>
      <c r="F14838" s="13" t="s">
        <v>2</v>
      </c>
      <c r="G14838" s="13" t="s">
        <v>9</v>
      </c>
      <c r="H14838" s="13" t="s">
        <v>25862</v>
      </c>
      <c r="I14838" s="14">
        <v>4387</v>
      </c>
      <c r="J14838" s="14">
        <v>2194</v>
      </c>
      <c r="K14838" s="15">
        <v>0.5</v>
      </c>
    </row>
    <row r="14839" spans="2:11" ht="12.75">
      <c r="B14839" s="13" t="s">
        <v>25738</v>
      </c>
      <c r="C14839" s="12" t="s">
        <v>25860</v>
      </c>
      <c r="D14839" s="13" t="s">
        <v>25861</v>
      </c>
      <c r="E14839" s="13" t="s">
        <v>25863</v>
      </c>
      <c r="F14839" s="13" t="s">
        <v>2</v>
      </c>
      <c r="G14839" s="13" t="s">
        <v>9</v>
      </c>
      <c r="H14839" s="13" t="s">
        <v>25864</v>
      </c>
      <c r="I14839" s="14">
        <v>9627</v>
      </c>
      <c r="J14839" s="14">
        <v>4814</v>
      </c>
      <c r="K14839" s="15">
        <v>0.5</v>
      </c>
    </row>
    <row r="14840" spans="2:11" ht="12.75">
      <c r="B14840" s="13" t="s">
        <v>25738</v>
      </c>
      <c r="C14840" s="12" t="s">
        <v>25860</v>
      </c>
      <c r="D14840" s="13" t="s">
        <v>25865</v>
      </c>
      <c r="E14840" s="13" t="s">
        <v>25866</v>
      </c>
      <c r="F14840" s="13" t="s">
        <v>2</v>
      </c>
      <c r="G14840" s="13" t="s">
        <v>9</v>
      </c>
      <c r="H14840" s="13" t="s">
        <v>25866</v>
      </c>
      <c r="I14840" s="14">
        <v>2920</v>
      </c>
      <c r="J14840" s="14">
        <v>1460</v>
      </c>
      <c r="K14840" s="15">
        <v>0.5</v>
      </c>
    </row>
    <row r="14841" spans="2:11" ht="12.75">
      <c r="B14841" s="13" t="s">
        <v>25738</v>
      </c>
      <c r="C14841" s="12" t="s">
        <v>25867</v>
      </c>
      <c r="D14841" s="13" t="s">
        <v>25868</v>
      </c>
      <c r="E14841" s="13" t="s">
        <v>25869</v>
      </c>
      <c r="F14841" s="13" t="s">
        <v>3</v>
      </c>
      <c r="G14841" s="13" t="s">
        <v>9</v>
      </c>
      <c r="H14841" s="13" t="s">
        <v>25869</v>
      </c>
      <c r="I14841" s="14">
        <v>135845</v>
      </c>
      <c r="J14841" s="14">
        <v>54338</v>
      </c>
      <c r="K14841" s="15">
        <v>0.5</v>
      </c>
    </row>
    <row r="14842" spans="2:11" ht="12.75">
      <c r="B14842" s="13" t="s">
        <v>25738</v>
      </c>
      <c r="C14842" s="12" t="s">
        <v>25867</v>
      </c>
      <c r="D14842" s="13" t="s">
        <v>25868</v>
      </c>
      <c r="E14842" s="13" t="s">
        <v>25870</v>
      </c>
      <c r="F14842" s="13" t="s">
        <v>3</v>
      </c>
      <c r="G14842" s="13" t="s">
        <v>9</v>
      </c>
      <c r="H14842" s="13" t="s">
        <v>25870</v>
      </c>
      <c r="I14842" s="14">
        <v>28924</v>
      </c>
      <c r="J14842" s="14">
        <v>8677</v>
      </c>
      <c r="K14842" s="15">
        <v>0.3</v>
      </c>
    </row>
    <row r="14843" spans="2:11" ht="12.75">
      <c r="B14843" s="13" t="s">
        <v>25738</v>
      </c>
      <c r="C14843" s="12" t="s">
        <v>25871</v>
      </c>
      <c r="D14843" s="13" t="s">
        <v>25872</v>
      </c>
      <c r="E14843" s="13" t="s">
        <v>25839</v>
      </c>
      <c r="F14843" s="13" t="s">
        <v>8</v>
      </c>
      <c r="G14843" s="13" t="s">
        <v>9</v>
      </c>
      <c r="H14843" s="13" t="s">
        <v>25840</v>
      </c>
      <c r="I14843" s="14">
        <v>2330</v>
      </c>
      <c r="J14843" s="14">
        <v>1165</v>
      </c>
      <c r="K14843" s="15">
        <v>0.5</v>
      </c>
    </row>
    <row r="14844" spans="2:11" ht="12.75">
      <c r="B14844" s="13" t="s">
        <v>25738</v>
      </c>
      <c r="C14844" s="12" t="s">
        <v>25871</v>
      </c>
      <c r="D14844" s="13" t="s">
        <v>25872</v>
      </c>
      <c r="E14844" s="13" t="s">
        <v>25873</v>
      </c>
      <c r="F14844" s="13" t="s">
        <v>8</v>
      </c>
      <c r="G14844" s="13" t="s">
        <v>9</v>
      </c>
      <c r="H14844" s="13" t="s">
        <v>25873</v>
      </c>
      <c r="I14844" s="14">
        <v>13620</v>
      </c>
      <c r="J14844" s="14">
        <v>6810</v>
      </c>
      <c r="K14844" s="15">
        <v>0.5</v>
      </c>
    </row>
    <row r="14845" spans="2:11" ht="12.75">
      <c r="B14845" s="13" t="s">
        <v>25738</v>
      </c>
      <c r="C14845" s="12" t="s">
        <v>25871</v>
      </c>
      <c r="D14845" s="13" t="s">
        <v>25872</v>
      </c>
      <c r="E14845" s="13" t="s">
        <v>25874</v>
      </c>
      <c r="F14845" s="13" t="s">
        <v>2</v>
      </c>
      <c r="G14845" s="13" t="s">
        <v>9</v>
      </c>
      <c r="H14845" s="13" t="s">
        <v>25874</v>
      </c>
      <c r="I14845" s="14">
        <v>31888</v>
      </c>
      <c r="J14845" s="14">
        <v>15944</v>
      </c>
      <c r="K14845" s="15">
        <v>0.5</v>
      </c>
    </row>
    <row r="14846" spans="2:11" ht="12.75">
      <c r="B14846" s="13" t="s">
        <v>25738</v>
      </c>
      <c r="C14846" s="12" t="s">
        <v>25871</v>
      </c>
      <c r="D14846" s="13" t="s">
        <v>25872</v>
      </c>
      <c r="E14846" s="13" t="s">
        <v>25875</v>
      </c>
      <c r="F14846" s="13" t="s">
        <v>6</v>
      </c>
      <c r="G14846" s="13" t="s">
        <v>9</v>
      </c>
      <c r="H14846" s="13" t="s">
        <v>25875</v>
      </c>
      <c r="I14846" s="14">
        <v>67026</v>
      </c>
      <c r="J14846" s="14">
        <v>33513</v>
      </c>
      <c r="K14846" s="15">
        <v>0.5</v>
      </c>
    </row>
    <row r="14847" spans="2:11" ht="12.75">
      <c r="B14847" s="13" t="s">
        <v>25738</v>
      </c>
      <c r="C14847" s="12" t="s">
        <v>25876</v>
      </c>
      <c r="D14847" s="13" t="s">
        <v>25877</v>
      </c>
      <c r="E14847" s="13" t="s">
        <v>25878</v>
      </c>
      <c r="F14847" s="13" t="s">
        <v>8</v>
      </c>
      <c r="G14847" s="13" t="s">
        <v>9</v>
      </c>
      <c r="H14847" s="13" t="s">
        <v>25879</v>
      </c>
      <c r="I14847" s="14">
        <v>6303</v>
      </c>
      <c r="J14847" s="14">
        <v>3152</v>
      </c>
      <c r="K14847" s="15">
        <v>0.5</v>
      </c>
    </row>
    <row r="14848" spans="2:11" ht="12.75">
      <c r="B14848" s="13" t="s">
        <v>25738</v>
      </c>
      <c r="C14848" s="12" t="s">
        <v>25876</v>
      </c>
      <c r="D14848" s="13" t="s">
        <v>25877</v>
      </c>
      <c r="E14848" s="13" t="s">
        <v>25880</v>
      </c>
      <c r="F14848" s="13" t="s">
        <v>8</v>
      </c>
      <c r="G14848" s="13" t="s">
        <v>9</v>
      </c>
      <c r="H14848" s="13" t="s">
        <v>25880</v>
      </c>
      <c r="I14848" s="14">
        <v>823</v>
      </c>
      <c r="J14848" s="14">
        <v>412</v>
      </c>
      <c r="K14848" s="15">
        <v>0.5</v>
      </c>
    </row>
    <row r="14849" spans="2:11" ht="12.75">
      <c r="B14849" s="13" t="s">
        <v>25738</v>
      </c>
      <c r="C14849" s="12" t="s">
        <v>25876</v>
      </c>
      <c r="D14849" s="13" t="s">
        <v>25881</v>
      </c>
      <c r="E14849" s="13" t="s">
        <v>25882</v>
      </c>
      <c r="F14849" s="13" t="s">
        <v>4</v>
      </c>
      <c r="G14849" s="13" t="s">
        <v>9</v>
      </c>
      <c r="H14849" s="13" t="s">
        <v>25882</v>
      </c>
      <c r="I14849" s="14">
        <v>3224</v>
      </c>
      <c r="J14849" s="14">
        <v>645</v>
      </c>
      <c r="K14849" s="15">
        <v>0.2</v>
      </c>
    </row>
    <row r="14850" spans="2:11" ht="12.75">
      <c r="B14850" s="13" t="s">
        <v>25738</v>
      </c>
      <c r="C14850" s="12" t="s">
        <v>25883</v>
      </c>
      <c r="D14850" s="13" t="s">
        <v>25884</v>
      </c>
      <c r="E14850" s="13" t="s">
        <v>25885</v>
      </c>
      <c r="F14850" s="13" t="s">
        <v>2</v>
      </c>
      <c r="G14850" s="13" t="s">
        <v>9</v>
      </c>
      <c r="H14850" s="13" t="s">
        <v>25885</v>
      </c>
      <c r="I14850" s="14">
        <v>3684</v>
      </c>
      <c r="J14850" s="14">
        <v>1842</v>
      </c>
      <c r="K14850" s="15">
        <v>0.5</v>
      </c>
    </row>
    <row r="14851" spans="2:11" ht="12.75">
      <c r="B14851" s="13" t="s">
        <v>25738</v>
      </c>
      <c r="C14851" s="12" t="s">
        <v>25886</v>
      </c>
      <c r="D14851" s="13" t="s">
        <v>25887</v>
      </c>
      <c r="E14851" s="13" t="s">
        <v>10479</v>
      </c>
      <c r="F14851" s="13" t="s">
        <v>8</v>
      </c>
      <c r="G14851" s="13" t="s">
        <v>9</v>
      </c>
      <c r="H14851" s="13" t="s">
        <v>10479</v>
      </c>
      <c r="I14851" s="14">
        <v>28350</v>
      </c>
      <c r="J14851" s="14">
        <v>7406</v>
      </c>
      <c r="K14851" s="15">
        <v>0.5</v>
      </c>
    </row>
    <row r="14852" spans="2:11" ht="12.75">
      <c r="B14852" s="13" t="s">
        <v>25738</v>
      </c>
      <c r="C14852" s="12" t="s">
        <v>25886</v>
      </c>
      <c r="D14852" s="13" t="s">
        <v>25887</v>
      </c>
      <c r="E14852" s="13" t="s">
        <v>25888</v>
      </c>
      <c r="F14852" s="13" t="s">
        <v>8</v>
      </c>
      <c r="G14852" s="13" t="s">
        <v>9</v>
      </c>
      <c r="H14852" s="13" t="s">
        <v>25840</v>
      </c>
      <c r="I14852" s="14">
        <v>1185</v>
      </c>
      <c r="J14852" s="14">
        <v>593</v>
      </c>
      <c r="K14852" s="15">
        <v>0.5</v>
      </c>
    </row>
    <row r="14853" spans="2:11" ht="12.75">
      <c r="B14853" s="13" t="s">
        <v>25738</v>
      </c>
      <c r="C14853" s="12" t="s">
        <v>25886</v>
      </c>
      <c r="D14853" s="13" t="s">
        <v>25887</v>
      </c>
      <c r="E14853" s="13" t="s">
        <v>25889</v>
      </c>
      <c r="F14853" s="13" t="s">
        <v>2</v>
      </c>
      <c r="G14853" s="13" t="s">
        <v>9</v>
      </c>
      <c r="H14853" s="13" t="s">
        <v>25890</v>
      </c>
      <c r="I14853" s="14">
        <v>1225</v>
      </c>
      <c r="J14853" s="14">
        <v>613</v>
      </c>
      <c r="K14853" s="15">
        <v>0.5</v>
      </c>
    </row>
    <row r="14854" spans="2:11" ht="12.75">
      <c r="B14854" s="13" t="s">
        <v>25738</v>
      </c>
      <c r="C14854" s="12" t="s">
        <v>25886</v>
      </c>
      <c r="D14854" s="13" t="s">
        <v>25887</v>
      </c>
      <c r="E14854" s="13" t="s">
        <v>25891</v>
      </c>
      <c r="F14854" s="13" t="s">
        <v>5</v>
      </c>
      <c r="G14854" s="13" t="s">
        <v>9</v>
      </c>
      <c r="H14854" s="13" t="s">
        <v>25892</v>
      </c>
      <c r="I14854" s="14">
        <v>9401</v>
      </c>
      <c r="J14854" s="14">
        <v>3760</v>
      </c>
      <c r="K14854" s="15">
        <v>0.4</v>
      </c>
    </row>
    <row r="14855" spans="2:11" ht="12.75">
      <c r="B14855" s="13" t="s">
        <v>25738</v>
      </c>
      <c r="C14855" s="12" t="s">
        <v>25893</v>
      </c>
      <c r="D14855" s="13" t="s">
        <v>25894</v>
      </c>
      <c r="E14855" s="13" t="s">
        <v>25895</v>
      </c>
      <c r="F14855" s="13" t="s">
        <v>5</v>
      </c>
      <c r="G14855" s="13" t="s">
        <v>9</v>
      </c>
      <c r="H14855" s="13" t="s">
        <v>25895</v>
      </c>
      <c r="I14855" s="14">
        <v>25000</v>
      </c>
      <c r="J14855" s="14">
        <v>12500</v>
      </c>
      <c r="K14855" s="15">
        <v>0.5</v>
      </c>
    </row>
    <row r="14856" spans="2:11" ht="12.75">
      <c r="B14856" s="13" t="s">
        <v>25738</v>
      </c>
      <c r="C14856" s="12" t="s">
        <v>25997</v>
      </c>
      <c r="D14856" s="13" t="s">
        <v>25998</v>
      </c>
      <c r="E14856" s="13" t="s">
        <v>25999</v>
      </c>
      <c r="F14856" s="13" t="s">
        <v>8</v>
      </c>
      <c r="G14856" s="13" t="s">
        <v>9</v>
      </c>
      <c r="H14856" s="13" t="s">
        <v>25999</v>
      </c>
      <c r="I14856" s="14">
        <v>48052</v>
      </c>
      <c r="J14856" s="14">
        <v>24026</v>
      </c>
      <c r="K14856" s="15">
        <v>0.5</v>
      </c>
    </row>
    <row r="14857" spans="2:11" ht="12.75">
      <c r="B14857" s="13" t="s">
        <v>25738</v>
      </c>
      <c r="C14857" s="12" t="s">
        <v>25997</v>
      </c>
      <c r="D14857" s="13" t="s">
        <v>25998</v>
      </c>
      <c r="E14857" s="13" t="s">
        <v>26000</v>
      </c>
      <c r="F14857" s="13" t="s">
        <v>2</v>
      </c>
      <c r="G14857" s="13" t="s">
        <v>9</v>
      </c>
      <c r="H14857" s="13" t="s">
        <v>26000</v>
      </c>
      <c r="I14857" s="14">
        <v>17178</v>
      </c>
      <c r="J14857" s="14">
        <v>8589</v>
      </c>
      <c r="K14857" s="15">
        <v>0.5</v>
      </c>
    </row>
    <row r="14858" spans="2:11" ht="12.75">
      <c r="B14858" s="13" t="s">
        <v>25738</v>
      </c>
      <c r="C14858" s="12" t="s">
        <v>25997</v>
      </c>
      <c r="D14858" s="13" t="s">
        <v>25998</v>
      </c>
      <c r="E14858" s="13" t="s">
        <v>26001</v>
      </c>
      <c r="F14858" s="13" t="s">
        <v>4</v>
      </c>
      <c r="G14858" s="13" t="s">
        <v>9</v>
      </c>
      <c r="H14858" s="13" t="s">
        <v>26001</v>
      </c>
      <c r="I14858" s="14">
        <v>555823</v>
      </c>
      <c r="J14858" s="14">
        <v>111165</v>
      </c>
      <c r="K14858" s="15">
        <v>0.2</v>
      </c>
    </row>
    <row r="14859" spans="2:11" ht="12.75">
      <c r="B14859" s="13" t="s">
        <v>25738</v>
      </c>
      <c r="C14859" s="12" t="s">
        <v>25896</v>
      </c>
      <c r="D14859" s="13" t="s">
        <v>25897</v>
      </c>
      <c r="E14859" s="13" t="s">
        <v>25898</v>
      </c>
      <c r="F14859" s="13" t="s">
        <v>2</v>
      </c>
      <c r="G14859" s="13" t="s">
        <v>9</v>
      </c>
      <c r="H14859" s="13" t="s">
        <v>25898</v>
      </c>
      <c r="I14859" s="14">
        <v>4200</v>
      </c>
      <c r="J14859" s="14">
        <v>2100</v>
      </c>
      <c r="K14859" s="15">
        <v>0.5</v>
      </c>
    </row>
    <row r="14860" spans="2:11" ht="12.75">
      <c r="B14860" s="13" t="s">
        <v>25738</v>
      </c>
      <c r="C14860" s="12" t="s">
        <v>25899</v>
      </c>
      <c r="D14860" s="13" t="s">
        <v>25900</v>
      </c>
      <c r="E14860" s="13" t="s">
        <v>25901</v>
      </c>
      <c r="F14860" s="13" t="s">
        <v>2</v>
      </c>
      <c r="G14860" s="13" t="s">
        <v>9</v>
      </c>
      <c r="H14860" s="13" t="s">
        <v>25901</v>
      </c>
      <c r="I14860" s="14">
        <v>82658</v>
      </c>
      <c r="J14860" s="14">
        <v>41329</v>
      </c>
      <c r="K14860" s="15">
        <v>0.5</v>
      </c>
    </row>
    <row r="14861" spans="2:11" ht="12.75">
      <c r="B14861" s="13" t="s">
        <v>25738</v>
      </c>
      <c r="C14861" s="12" t="s">
        <v>25899</v>
      </c>
      <c r="D14861" s="13" t="s">
        <v>25900</v>
      </c>
      <c r="E14861" s="13" t="s">
        <v>25902</v>
      </c>
      <c r="F14861" s="13" t="s">
        <v>2</v>
      </c>
      <c r="G14861" s="13" t="s">
        <v>9</v>
      </c>
      <c r="H14861" s="13" t="s">
        <v>25902</v>
      </c>
      <c r="I14861" s="14">
        <v>72180</v>
      </c>
      <c r="J14861" s="14">
        <v>36090</v>
      </c>
      <c r="K14861" s="15">
        <v>0.5</v>
      </c>
    </row>
    <row r="14862" spans="2:11" ht="12.75">
      <c r="B14862" s="13" t="s">
        <v>25738</v>
      </c>
      <c r="C14862" s="12" t="s">
        <v>25953</v>
      </c>
      <c r="D14862" s="13" t="s">
        <v>25954</v>
      </c>
      <c r="E14862" s="13" t="s">
        <v>25955</v>
      </c>
      <c r="F14862" s="13" t="s">
        <v>2</v>
      </c>
      <c r="G14862" s="13" t="s">
        <v>9</v>
      </c>
      <c r="H14862" s="13" t="s">
        <v>25955</v>
      </c>
      <c r="I14862" s="14">
        <v>6477</v>
      </c>
      <c r="J14862" s="14">
        <v>3239</v>
      </c>
      <c r="K14862" s="15">
        <v>0.5</v>
      </c>
    </row>
    <row r="14863" spans="2:11" ht="12.75">
      <c r="B14863" s="13" t="s">
        <v>25738</v>
      </c>
      <c r="C14863" s="12" t="s">
        <v>25953</v>
      </c>
      <c r="D14863" s="13" t="s">
        <v>25954</v>
      </c>
      <c r="E14863" s="13" t="s">
        <v>20573</v>
      </c>
      <c r="F14863" s="13" t="s">
        <v>2</v>
      </c>
      <c r="G14863" s="13" t="s">
        <v>9</v>
      </c>
      <c r="H14863" s="13" t="s">
        <v>25956</v>
      </c>
      <c r="I14863" s="14">
        <v>6449</v>
      </c>
      <c r="J14863" s="14">
        <v>3225</v>
      </c>
      <c r="K14863" s="15">
        <v>0.5</v>
      </c>
    </row>
    <row r="14864" spans="2:11" ht="12.75">
      <c r="B14864" s="13" t="s">
        <v>25738</v>
      </c>
      <c r="C14864" s="12" t="s">
        <v>25953</v>
      </c>
      <c r="D14864" s="13" t="s">
        <v>25954</v>
      </c>
      <c r="E14864" s="13" t="s">
        <v>25957</v>
      </c>
      <c r="F14864" s="13" t="s">
        <v>2</v>
      </c>
      <c r="G14864" s="13" t="s">
        <v>9</v>
      </c>
      <c r="H14864" s="13" t="s">
        <v>25957</v>
      </c>
      <c r="I14864" s="14">
        <v>3805</v>
      </c>
      <c r="J14864" s="14">
        <v>1903</v>
      </c>
      <c r="K14864" s="15">
        <v>0.5</v>
      </c>
    </row>
    <row r="14865" spans="2:11" ht="12.75">
      <c r="B14865" s="13" t="s">
        <v>25738</v>
      </c>
      <c r="C14865" s="12" t="s">
        <v>25953</v>
      </c>
      <c r="D14865" s="13" t="s">
        <v>25954</v>
      </c>
      <c r="E14865" s="13" t="s">
        <v>11240</v>
      </c>
      <c r="F14865" s="13" t="s">
        <v>3</v>
      </c>
      <c r="G14865" s="13" t="s">
        <v>9</v>
      </c>
      <c r="H14865" s="13" t="s">
        <v>11240</v>
      </c>
      <c r="I14865" s="14">
        <v>83632</v>
      </c>
      <c r="J14865" s="14">
        <v>41816</v>
      </c>
      <c r="K14865" s="15">
        <v>0.5</v>
      </c>
    </row>
    <row r="14866" spans="2:11" ht="12.75">
      <c r="B14866" s="13" t="s">
        <v>25738</v>
      </c>
      <c r="C14866" s="12" t="s">
        <v>25953</v>
      </c>
      <c r="D14866" s="13" t="s">
        <v>25954</v>
      </c>
      <c r="E14866" s="13" t="s">
        <v>25958</v>
      </c>
      <c r="F14866" s="13" t="s">
        <v>8</v>
      </c>
      <c r="G14866" s="13" t="s">
        <v>9</v>
      </c>
      <c r="H14866" s="13" t="s">
        <v>25958</v>
      </c>
      <c r="I14866" s="14">
        <v>28236</v>
      </c>
      <c r="J14866" s="14">
        <v>14118</v>
      </c>
      <c r="K14866" s="15">
        <v>0.5</v>
      </c>
    </row>
    <row r="14867" spans="2:11" ht="12.75">
      <c r="B14867" s="13" t="s">
        <v>25738</v>
      </c>
      <c r="C14867" s="12" t="s">
        <v>25953</v>
      </c>
      <c r="D14867" s="13" t="s">
        <v>25954</v>
      </c>
      <c r="E14867" s="13" t="s">
        <v>25959</v>
      </c>
      <c r="F14867" s="13" t="s">
        <v>5</v>
      </c>
      <c r="G14867" s="13" t="s">
        <v>9</v>
      </c>
      <c r="H14867" s="13" t="s">
        <v>25959</v>
      </c>
      <c r="I14867" s="14">
        <v>34427</v>
      </c>
      <c r="J14867" s="14">
        <v>17214</v>
      </c>
      <c r="K14867" s="15">
        <v>0.5</v>
      </c>
    </row>
    <row r="14868" spans="2:11" ht="12.75">
      <c r="B14868" s="13" t="s">
        <v>25738</v>
      </c>
      <c r="C14868" s="12" t="s">
        <v>25953</v>
      </c>
      <c r="D14868" s="13" t="s">
        <v>25954</v>
      </c>
      <c r="E14868" s="13" t="s">
        <v>25960</v>
      </c>
      <c r="F14868" s="13" t="s">
        <v>7</v>
      </c>
      <c r="G14868" s="13" t="s">
        <v>9</v>
      </c>
      <c r="H14868" s="13" t="s">
        <v>25960</v>
      </c>
      <c r="I14868" s="14">
        <v>15220</v>
      </c>
      <c r="J14868" s="14">
        <v>3108</v>
      </c>
      <c r="K14868" s="15">
        <v>0.5</v>
      </c>
    </row>
    <row r="14869" spans="2:11" ht="12.75">
      <c r="B14869" s="13" t="s">
        <v>25738</v>
      </c>
      <c r="C14869" s="12" t="s">
        <v>25961</v>
      </c>
      <c r="D14869" s="13" t="s">
        <v>25962</v>
      </c>
      <c r="E14869" s="13" t="s">
        <v>25963</v>
      </c>
      <c r="F14869" s="13" t="s">
        <v>4</v>
      </c>
      <c r="G14869" s="13" t="s">
        <v>9</v>
      </c>
      <c r="H14869" s="13" t="s">
        <v>25963</v>
      </c>
      <c r="I14869" s="14">
        <v>4420</v>
      </c>
      <c r="J14869" s="14">
        <v>884</v>
      </c>
      <c r="K14869" s="15">
        <v>0.2</v>
      </c>
    </row>
    <row r="14870" spans="2:11" ht="12.75">
      <c r="B14870" s="13" t="s">
        <v>25738</v>
      </c>
      <c r="C14870" s="12" t="s">
        <v>25961</v>
      </c>
      <c r="D14870" s="13" t="s">
        <v>25962</v>
      </c>
      <c r="E14870" s="13" t="s">
        <v>25959</v>
      </c>
      <c r="F14870" s="13" t="s">
        <v>5</v>
      </c>
      <c r="G14870" s="13" t="s">
        <v>9</v>
      </c>
      <c r="H14870" s="13" t="s">
        <v>25959</v>
      </c>
      <c r="I14870" s="14">
        <v>6417</v>
      </c>
      <c r="J14870" s="14">
        <v>1925</v>
      </c>
      <c r="K14870" s="15">
        <v>0.3</v>
      </c>
    </row>
    <row r="14871" spans="2:11" ht="12.75">
      <c r="B14871" s="13" t="s">
        <v>25738</v>
      </c>
      <c r="C14871" s="12" t="s">
        <v>25964</v>
      </c>
      <c r="D14871" s="13" t="s">
        <v>25965</v>
      </c>
      <c r="E14871" s="13" t="s">
        <v>25966</v>
      </c>
      <c r="F14871" s="13" t="s">
        <v>8</v>
      </c>
      <c r="G14871" s="13" t="s">
        <v>9</v>
      </c>
      <c r="H14871" s="13" t="s">
        <v>25966</v>
      </c>
      <c r="I14871" s="14">
        <v>3871</v>
      </c>
      <c r="J14871" s="14">
        <v>1936</v>
      </c>
      <c r="K14871" s="15">
        <v>0.5</v>
      </c>
    </row>
    <row r="14872" spans="2:11" ht="12.75">
      <c r="B14872" s="13" t="s">
        <v>25738</v>
      </c>
      <c r="C14872" s="12" t="s">
        <v>25967</v>
      </c>
      <c r="D14872" s="13" t="s">
        <v>25968</v>
      </c>
      <c r="E14872" s="13" t="s">
        <v>25969</v>
      </c>
      <c r="F14872" s="13" t="s">
        <v>6</v>
      </c>
      <c r="G14872" s="13" t="s">
        <v>9</v>
      </c>
      <c r="H14872" s="13" t="s">
        <v>25969</v>
      </c>
      <c r="I14872" s="14">
        <v>1175</v>
      </c>
      <c r="J14872" s="14">
        <v>588</v>
      </c>
      <c r="K14872" s="15">
        <v>0.5</v>
      </c>
    </row>
    <row r="14873" spans="2:11" ht="12.75">
      <c r="B14873" s="13" t="s">
        <v>25738</v>
      </c>
      <c r="C14873" s="12" t="s">
        <v>25967</v>
      </c>
      <c r="D14873" s="13" t="s">
        <v>25968</v>
      </c>
      <c r="E14873" s="13" t="s">
        <v>25970</v>
      </c>
      <c r="F14873" s="13" t="s">
        <v>8</v>
      </c>
      <c r="G14873" s="13" t="s">
        <v>9</v>
      </c>
      <c r="H14873" s="13" t="s">
        <v>25970</v>
      </c>
      <c r="I14873" s="14">
        <v>3389</v>
      </c>
      <c r="J14873" s="14">
        <v>1695</v>
      </c>
      <c r="K14873" s="15">
        <v>0.5</v>
      </c>
    </row>
    <row r="14874" spans="2:11" ht="12.75">
      <c r="B14874" s="13" t="s">
        <v>25738</v>
      </c>
      <c r="C14874" s="12" t="s">
        <v>25967</v>
      </c>
      <c r="D14874" s="13" t="s">
        <v>25968</v>
      </c>
      <c r="E14874" s="13" t="s">
        <v>25971</v>
      </c>
      <c r="F14874" s="13" t="s">
        <v>5</v>
      </c>
      <c r="G14874" s="13" t="s">
        <v>9</v>
      </c>
      <c r="H14874" s="13" t="s">
        <v>25971</v>
      </c>
      <c r="I14874" s="14">
        <v>2288</v>
      </c>
      <c r="J14874" s="14">
        <v>1144</v>
      </c>
      <c r="K14874" s="15">
        <v>0.5</v>
      </c>
    </row>
    <row r="14875" spans="2:11" ht="12.75">
      <c r="B14875" s="13" t="s">
        <v>25738</v>
      </c>
      <c r="C14875" s="12" t="s">
        <v>25967</v>
      </c>
      <c r="D14875" s="13" t="s">
        <v>25968</v>
      </c>
      <c r="E14875" s="13" t="s">
        <v>25972</v>
      </c>
      <c r="F14875" s="13" t="s">
        <v>5</v>
      </c>
      <c r="G14875" s="13" t="s">
        <v>9</v>
      </c>
      <c r="H14875" s="13" t="s">
        <v>25972</v>
      </c>
      <c r="I14875" s="14">
        <v>6036</v>
      </c>
      <c r="J14875" s="14">
        <v>3018</v>
      </c>
      <c r="K14875" s="15">
        <v>0.5</v>
      </c>
    </row>
    <row r="14876" spans="2:11" ht="12.75">
      <c r="B14876" s="13" t="s">
        <v>25738</v>
      </c>
      <c r="C14876" s="12" t="s">
        <v>25973</v>
      </c>
      <c r="D14876" s="13" t="s">
        <v>25974</v>
      </c>
      <c r="E14876" s="13" t="s">
        <v>25975</v>
      </c>
      <c r="F14876" s="13" t="s">
        <v>3</v>
      </c>
      <c r="G14876" s="13" t="s">
        <v>9</v>
      </c>
      <c r="H14876" s="13" t="s">
        <v>25975</v>
      </c>
      <c r="I14876" s="14">
        <v>1681120</v>
      </c>
      <c r="J14876" s="14">
        <v>329418</v>
      </c>
      <c r="K14876" s="15">
        <v>0.5</v>
      </c>
    </row>
    <row r="14877" spans="2:11" ht="12.75">
      <c r="B14877" s="13" t="s">
        <v>25738</v>
      </c>
      <c r="C14877" s="12" t="s">
        <v>25973</v>
      </c>
      <c r="D14877" s="13" t="s">
        <v>25974</v>
      </c>
      <c r="E14877" s="13" t="s">
        <v>25976</v>
      </c>
      <c r="F14877" s="13" t="s">
        <v>8</v>
      </c>
      <c r="G14877" s="13" t="s">
        <v>9</v>
      </c>
      <c r="H14877" s="13" t="s">
        <v>25977</v>
      </c>
      <c r="I14877" s="14">
        <v>1557</v>
      </c>
      <c r="J14877" s="14">
        <v>779</v>
      </c>
      <c r="K14877" s="15">
        <v>0.5</v>
      </c>
    </row>
    <row r="14878" spans="2:11" ht="12.75">
      <c r="B14878" s="13" t="s">
        <v>25738</v>
      </c>
      <c r="C14878" s="12" t="s">
        <v>25973</v>
      </c>
      <c r="D14878" s="13" t="s">
        <v>25974</v>
      </c>
      <c r="E14878" s="13" t="s">
        <v>25978</v>
      </c>
      <c r="F14878" s="13" t="s">
        <v>8</v>
      </c>
      <c r="G14878" s="13" t="s">
        <v>9</v>
      </c>
      <c r="H14878" s="13" t="s">
        <v>25978</v>
      </c>
      <c r="I14878" s="14">
        <v>21330</v>
      </c>
      <c r="J14878" s="14">
        <v>10665</v>
      </c>
      <c r="K14878" s="15">
        <v>0.5</v>
      </c>
    </row>
    <row r="14879" spans="2:11" ht="12.75">
      <c r="B14879" s="13" t="s">
        <v>25738</v>
      </c>
      <c r="C14879" s="12" t="s">
        <v>26800</v>
      </c>
      <c r="D14879" s="13" t="s">
        <v>26801</v>
      </c>
      <c r="E14879" s="13" t="s">
        <v>26802</v>
      </c>
      <c r="F14879" s="13" t="s">
        <v>8</v>
      </c>
      <c r="G14879" s="13" t="s">
        <v>9</v>
      </c>
      <c r="H14879" s="13" t="s">
        <v>26802</v>
      </c>
      <c r="I14879" s="14">
        <v>37730</v>
      </c>
      <c r="J14879" s="14">
        <v>17543</v>
      </c>
      <c r="K14879" s="15">
        <v>0.5</v>
      </c>
    </row>
    <row r="14880" spans="2:11" ht="12.75">
      <c r="B14880" s="13" t="s">
        <v>25738</v>
      </c>
      <c r="C14880" s="12" t="s">
        <v>26800</v>
      </c>
      <c r="D14880" s="13" t="s">
        <v>26801</v>
      </c>
      <c r="E14880" s="13" t="s">
        <v>26803</v>
      </c>
      <c r="F14880" s="13" t="s">
        <v>2</v>
      </c>
      <c r="G14880" s="13" t="s">
        <v>9</v>
      </c>
      <c r="H14880" s="13" t="s">
        <v>26804</v>
      </c>
      <c r="I14880" s="14">
        <v>7373</v>
      </c>
      <c r="J14880" s="14">
        <v>2949</v>
      </c>
      <c r="K14880" s="15">
        <v>0.4</v>
      </c>
    </row>
    <row r="14881" spans="2:11" ht="12.75">
      <c r="B14881" s="13" t="s">
        <v>25738</v>
      </c>
      <c r="C14881" s="12" t="s">
        <v>25979</v>
      </c>
      <c r="D14881" s="13" t="s">
        <v>25980</v>
      </c>
      <c r="E14881" s="13" t="s">
        <v>25981</v>
      </c>
      <c r="F14881" s="13" t="s">
        <v>4</v>
      </c>
      <c r="G14881" s="13" t="s">
        <v>9</v>
      </c>
      <c r="H14881" s="13" t="s">
        <v>25981</v>
      </c>
      <c r="I14881" s="14">
        <v>12602</v>
      </c>
      <c r="J14881" s="14">
        <v>2520</v>
      </c>
      <c r="K14881" s="15">
        <v>0.2</v>
      </c>
    </row>
    <row r="14882" spans="2:11" ht="12.75">
      <c r="B14882" s="13" t="s">
        <v>25738</v>
      </c>
      <c r="C14882" s="12" t="s">
        <v>25993</v>
      </c>
      <c r="D14882" s="13" t="s">
        <v>25994</v>
      </c>
      <c r="E14882" s="13" t="s">
        <v>5518</v>
      </c>
      <c r="F14882" s="13" t="s">
        <v>8</v>
      </c>
      <c r="G14882" s="13" t="s">
        <v>9</v>
      </c>
      <c r="H14882" s="13" t="s">
        <v>5518</v>
      </c>
      <c r="I14882" s="14">
        <v>94046</v>
      </c>
      <c r="J14882" s="14">
        <v>15286</v>
      </c>
      <c r="K14882" s="15">
        <v>0.3</v>
      </c>
    </row>
    <row r="14883" spans="2:11" ht="12.75">
      <c r="B14883" s="13" t="s">
        <v>25738</v>
      </c>
      <c r="C14883" s="12" t="s">
        <v>25995</v>
      </c>
      <c r="D14883" s="13" t="s">
        <v>25996</v>
      </c>
      <c r="E14883" s="13" t="s">
        <v>3729</v>
      </c>
      <c r="F14883" s="13" t="s">
        <v>8</v>
      </c>
      <c r="G14883" s="13" t="s">
        <v>9</v>
      </c>
      <c r="H14883" s="13" t="s">
        <v>3729</v>
      </c>
      <c r="I14883" s="14">
        <v>26746</v>
      </c>
      <c r="J14883" s="14">
        <v>13373</v>
      </c>
      <c r="K14883" s="15">
        <v>0.5</v>
      </c>
    </row>
    <row r="14884" spans="2:11" ht="12.75">
      <c r="B14884" s="13" t="s">
        <v>25738</v>
      </c>
      <c r="C14884" s="12" t="s">
        <v>26002</v>
      </c>
      <c r="D14884" s="13" t="s">
        <v>26003</v>
      </c>
      <c r="E14884" s="13" t="s">
        <v>26004</v>
      </c>
      <c r="F14884" s="13" t="s">
        <v>2</v>
      </c>
      <c r="G14884" s="13" t="s">
        <v>9</v>
      </c>
      <c r="H14884" s="13" t="s">
        <v>26004</v>
      </c>
      <c r="I14884" s="14">
        <v>18500</v>
      </c>
      <c r="J14884" s="14">
        <v>9250</v>
      </c>
      <c r="K14884" s="15">
        <v>0.5</v>
      </c>
    </row>
    <row r="14885" spans="2:11" ht="12.75">
      <c r="B14885" s="13" t="s">
        <v>25738</v>
      </c>
      <c r="C14885" s="12" t="s">
        <v>26002</v>
      </c>
      <c r="D14885" s="13" t="s">
        <v>26003</v>
      </c>
      <c r="E14885" s="13" t="s">
        <v>2026</v>
      </c>
      <c r="F14885" s="13" t="s">
        <v>2</v>
      </c>
      <c r="G14885" s="13" t="s">
        <v>9</v>
      </c>
      <c r="H14885" s="13" t="s">
        <v>25936</v>
      </c>
      <c r="I14885" s="14">
        <v>4189</v>
      </c>
      <c r="J14885" s="14">
        <v>1676</v>
      </c>
      <c r="K14885" s="15">
        <v>0.4</v>
      </c>
    </row>
    <row r="14886" spans="2:11" ht="12.75">
      <c r="B14886" s="13" t="s">
        <v>25738</v>
      </c>
      <c r="C14886" s="12" t="s">
        <v>26005</v>
      </c>
      <c r="D14886" s="13" t="s">
        <v>26006</v>
      </c>
      <c r="E14886" s="13" t="s">
        <v>26007</v>
      </c>
      <c r="F14886" s="13" t="s">
        <v>8</v>
      </c>
      <c r="G14886" s="13" t="s">
        <v>9</v>
      </c>
      <c r="H14886" s="13" t="s">
        <v>26007</v>
      </c>
      <c r="I14886" s="14">
        <v>39530</v>
      </c>
      <c r="J14886" s="14">
        <v>19765</v>
      </c>
      <c r="K14886" s="15">
        <v>0.5</v>
      </c>
    </row>
    <row r="14887" spans="2:11" ht="12.75">
      <c r="B14887" s="13" t="s">
        <v>25738</v>
      </c>
      <c r="C14887" s="12" t="s">
        <v>26005</v>
      </c>
      <c r="D14887" s="13" t="s">
        <v>26006</v>
      </c>
      <c r="E14887" s="13" t="s">
        <v>4268</v>
      </c>
      <c r="F14887" s="13" t="s">
        <v>8</v>
      </c>
      <c r="G14887" s="13" t="s">
        <v>9</v>
      </c>
      <c r="H14887" s="13" t="s">
        <v>4268</v>
      </c>
      <c r="I14887" s="14">
        <v>74152</v>
      </c>
      <c r="J14887" s="14">
        <v>3972</v>
      </c>
      <c r="K14887" s="15">
        <v>0.22</v>
      </c>
    </row>
    <row r="14888" spans="2:11" ht="12.75">
      <c r="B14888" s="13" t="s">
        <v>25738</v>
      </c>
      <c r="C14888" s="12" t="s">
        <v>26008</v>
      </c>
      <c r="D14888" s="13" t="s">
        <v>26009</v>
      </c>
      <c r="E14888" s="13" t="s">
        <v>26010</v>
      </c>
      <c r="F14888" s="13" t="s">
        <v>8</v>
      </c>
      <c r="G14888" s="13" t="s">
        <v>9</v>
      </c>
      <c r="H14888" s="13" t="s">
        <v>25840</v>
      </c>
      <c r="I14888" s="14">
        <v>1515</v>
      </c>
      <c r="J14888" s="14">
        <v>758</v>
      </c>
      <c r="K14888" s="15">
        <v>0.5</v>
      </c>
    </row>
    <row r="14889" spans="2:11" ht="12.75">
      <c r="B14889" s="13" t="s">
        <v>25738</v>
      </c>
      <c r="C14889" s="12" t="s">
        <v>26008</v>
      </c>
      <c r="D14889" s="13" t="s">
        <v>26009</v>
      </c>
      <c r="E14889" s="13" t="s">
        <v>20539</v>
      </c>
      <c r="F14889" s="13" t="s">
        <v>8</v>
      </c>
      <c r="G14889" s="13" t="s">
        <v>9</v>
      </c>
      <c r="H14889" s="13" t="s">
        <v>20539</v>
      </c>
      <c r="I14889" s="14">
        <v>55162</v>
      </c>
      <c r="J14889" s="14">
        <v>27581</v>
      </c>
      <c r="K14889" s="15">
        <v>0.5</v>
      </c>
    </row>
    <row r="14890" spans="2:11" ht="12.75">
      <c r="B14890" s="13" t="s">
        <v>25738</v>
      </c>
      <c r="C14890" s="12" t="s">
        <v>26011</v>
      </c>
      <c r="D14890" s="13" t="s">
        <v>26012</v>
      </c>
      <c r="E14890" s="13" t="s">
        <v>26013</v>
      </c>
      <c r="F14890" s="13" t="s">
        <v>2</v>
      </c>
      <c r="G14890" s="13" t="s">
        <v>9</v>
      </c>
      <c r="H14890" s="13" t="s">
        <v>26013</v>
      </c>
      <c r="I14890" s="14">
        <v>89348</v>
      </c>
      <c r="J14890" s="14">
        <v>42799</v>
      </c>
      <c r="K14890" s="15">
        <v>0.5</v>
      </c>
    </row>
    <row r="14891" spans="2:11" ht="12.75">
      <c r="B14891" s="13" t="s">
        <v>25738</v>
      </c>
      <c r="C14891" s="12" t="s">
        <v>26011</v>
      </c>
      <c r="D14891" s="13" t="s">
        <v>26012</v>
      </c>
      <c r="E14891" s="13" t="s">
        <v>26014</v>
      </c>
      <c r="F14891" s="13" t="s">
        <v>8</v>
      </c>
      <c r="G14891" s="13" t="s">
        <v>9</v>
      </c>
      <c r="H14891" s="13" t="s">
        <v>26014</v>
      </c>
      <c r="I14891" s="14">
        <v>64396</v>
      </c>
      <c r="J14891" s="14">
        <v>32198</v>
      </c>
      <c r="K14891" s="15">
        <v>0.5</v>
      </c>
    </row>
    <row r="14892" spans="2:11" ht="12.75">
      <c r="B14892" s="13" t="s">
        <v>25738</v>
      </c>
      <c r="C14892" s="12" t="s">
        <v>26011</v>
      </c>
      <c r="D14892" s="13" t="s">
        <v>26012</v>
      </c>
      <c r="E14892" s="13" t="s">
        <v>26015</v>
      </c>
      <c r="F14892" s="13" t="s">
        <v>2</v>
      </c>
      <c r="G14892" s="13" t="s">
        <v>9</v>
      </c>
      <c r="H14892" s="13" t="s">
        <v>26015</v>
      </c>
      <c r="I14892" s="14">
        <v>58284</v>
      </c>
      <c r="J14892" s="14">
        <v>29142</v>
      </c>
      <c r="K14892" s="15">
        <v>0.5</v>
      </c>
    </row>
    <row r="14893" spans="2:11" ht="12.75">
      <c r="B14893" s="13" t="s">
        <v>25738</v>
      </c>
      <c r="C14893" s="12" t="s">
        <v>26016</v>
      </c>
      <c r="D14893" s="13" t="s">
        <v>26017</v>
      </c>
      <c r="E14893" s="13" t="s">
        <v>26018</v>
      </c>
      <c r="F14893" s="13" t="s">
        <v>4</v>
      </c>
      <c r="G14893" s="13" t="s">
        <v>9</v>
      </c>
      <c r="H14893" s="13" t="s">
        <v>26018</v>
      </c>
      <c r="I14893" s="14">
        <v>89220</v>
      </c>
      <c r="J14893" s="14">
        <v>44610</v>
      </c>
      <c r="K14893" s="15">
        <v>0.5</v>
      </c>
    </row>
    <row r="14894" spans="2:11" ht="12.75">
      <c r="B14894" s="13" t="s">
        <v>25738</v>
      </c>
      <c r="C14894" s="12" t="s">
        <v>26019</v>
      </c>
      <c r="D14894" s="13" t="s">
        <v>26020</v>
      </c>
      <c r="E14894" s="13" t="s">
        <v>26021</v>
      </c>
      <c r="F14894" s="13" t="s">
        <v>7</v>
      </c>
      <c r="G14894" s="13" t="s">
        <v>9</v>
      </c>
      <c r="H14894" s="13" t="s">
        <v>26021</v>
      </c>
      <c r="I14894" s="14">
        <v>6720</v>
      </c>
      <c r="J14894" s="14">
        <v>3360</v>
      </c>
      <c r="K14894" s="15">
        <v>0.5</v>
      </c>
    </row>
    <row r="14895" spans="2:11" ht="12.75">
      <c r="B14895" s="13" t="s">
        <v>25738</v>
      </c>
      <c r="C14895" s="12" t="s">
        <v>26019</v>
      </c>
      <c r="D14895" s="13" t="s">
        <v>26020</v>
      </c>
      <c r="E14895" s="13" t="s">
        <v>26022</v>
      </c>
      <c r="F14895" s="13" t="s">
        <v>2</v>
      </c>
      <c r="G14895" s="13" t="s">
        <v>9</v>
      </c>
      <c r="H14895" s="13" t="s">
        <v>26022</v>
      </c>
      <c r="I14895" s="14">
        <v>35228</v>
      </c>
      <c r="J14895" s="14">
        <v>17614</v>
      </c>
      <c r="K14895" s="15">
        <v>0.5</v>
      </c>
    </row>
    <row r="14896" spans="2:11" ht="12.75">
      <c r="B14896" s="13" t="s">
        <v>25738</v>
      </c>
      <c r="C14896" s="12" t="s">
        <v>26019</v>
      </c>
      <c r="D14896" s="13" t="s">
        <v>26020</v>
      </c>
      <c r="E14896" s="13" t="s">
        <v>26023</v>
      </c>
      <c r="F14896" s="13" t="s">
        <v>3</v>
      </c>
      <c r="G14896" s="13" t="s">
        <v>9</v>
      </c>
      <c r="H14896" s="13" t="s">
        <v>26023</v>
      </c>
      <c r="I14896" s="14">
        <v>21560</v>
      </c>
      <c r="J14896" s="14">
        <v>10780</v>
      </c>
      <c r="K14896" s="15">
        <v>0.5</v>
      </c>
    </row>
    <row r="14897" spans="2:11" ht="12.75">
      <c r="B14897" s="13" t="s">
        <v>25738</v>
      </c>
      <c r="C14897" s="12" t="s">
        <v>26019</v>
      </c>
      <c r="D14897" s="13" t="s">
        <v>26020</v>
      </c>
      <c r="E14897" s="13" t="s">
        <v>26024</v>
      </c>
      <c r="F14897" s="13" t="s">
        <v>3</v>
      </c>
      <c r="G14897" s="13" t="s">
        <v>9</v>
      </c>
      <c r="H14897" s="13" t="s">
        <v>26024</v>
      </c>
      <c r="I14897" s="14">
        <v>44544</v>
      </c>
      <c r="J14897" s="14">
        <v>22272</v>
      </c>
      <c r="K14897" s="15">
        <v>0.5</v>
      </c>
    </row>
    <row r="14898" spans="2:11" ht="12.75">
      <c r="B14898" s="13" t="s">
        <v>25738</v>
      </c>
      <c r="C14898" s="12" t="s">
        <v>26019</v>
      </c>
      <c r="D14898" s="13" t="s">
        <v>26020</v>
      </c>
      <c r="E14898" s="13" t="s">
        <v>26025</v>
      </c>
      <c r="F14898" s="13" t="s">
        <v>8</v>
      </c>
      <c r="G14898" s="13" t="s">
        <v>9</v>
      </c>
      <c r="H14898" s="13" t="s">
        <v>26025</v>
      </c>
      <c r="I14898" s="14">
        <v>8023</v>
      </c>
      <c r="J14898" s="14">
        <v>4012</v>
      </c>
      <c r="K14898" s="15">
        <v>0.5</v>
      </c>
    </row>
    <row r="14899" spans="2:11" ht="12.75">
      <c r="B14899" s="13" t="s">
        <v>25738</v>
      </c>
      <c r="C14899" s="12" t="s">
        <v>26019</v>
      </c>
      <c r="D14899" s="13" t="s">
        <v>26020</v>
      </c>
      <c r="E14899" s="13" t="s">
        <v>5407</v>
      </c>
      <c r="F14899" s="13" t="s">
        <v>6</v>
      </c>
      <c r="G14899" s="13" t="s">
        <v>9</v>
      </c>
      <c r="H14899" s="13" t="s">
        <v>5407</v>
      </c>
      <c r="I14899" s="14">
        <v>18708</v>
      </c>
      <c r="J14899" s="14">
        <v>7483</v>
      </c>
      <c r="K14899" s="15">
        <v>0.4</v>
      </c>
    </row>
    <row r="14900" spans="2:11" ht="12.75">
      <c r="B14900" s="13" t="s">
        <v>25738</v>
      </c>
      <c r="C14900" s="12" t="s">
        <v>26026</v>
      </c>
      <c r="D14900" s="13" t="s">
        <v>26027</v>
      </c>
      <c r="E14900" s="13" t="s">
        <v>2285</v>
      </c>
      <c r="F14900" s="13" t="s">
        <v>2</v>
      </c>
      <c r="G14900" s="13" t="s">
        <v>9</v>
      </c>
      <c r="H14900" s="13" t="s">
        <v>26028</v>
      </c>
      <c r="I14900" s="14">
        <v>2326</v>
      </c>
      <c r="J14900" s="14">
        <v>1163</v>
      </c>
      <c r="K14900" s="15">
        <v>0.5</v>
      </c>
    </row>
    <row r="14901" spans="2:11" ht="12.75">
      <c r="B14901" s="13" t="s">
        <v>25738</v>
      </c>
      <c r="C14901" s="12" t="s">
        <v>26029</v>
      </c>
      <c r="D14901" s="13" t="s">
        <v>26030</v>
      </c>
      <c r="E14901" s="13" t="s">
        <v>26031</v>
      </c>
      <c r="F14901" s="13" t="s">
        <v>8</v>
      </c>
      <c r="G14901" s="13" t="s">
        <v>9</v>
      </c>
      <c r="H14901" s="13" t="s">
        <v>26031</v>
      </c>
      <c r="I14901" s="14">
        <v>103294</v>
      </c>
      <c r="J14901" s="14">
        <v>36153</v>
      </c>
      <c r="K14901" s="15">
        <v>0.35</v>
      </c>
    </row>
    <row r="14902" spans="2:11" ht="12.75">
      <c r="B14902" s="13" t="s">
        <v>25738</v>
      </c>
      <c r="C14902" s="12" t="s">
        <v>26029</v>
      </c>
      <c r="D14902" s="13" t="s">
        <v>26030</v>
      </c>
      <c r="E14902" s="13" t="s">
        <v>26032</v>
      </c>
      <c r="F14902" s="13" t="s">
        <v>2</v>
      </c>
      <c r="G14902" s="13" t="s">
        <v>9</v>
      </c>
      <c r="H14902" s="13" t="s">
        <v>26032</v>
      </c>
      <c r="I14902" s="14">
        <v>159902</v>
      </c>
      <c r="J14902" s="14">
        <v>63961</v>
      </c>
      <c r="K14902" s="15">
        <v>0.4</v>
      </c>
    </row>
    <row r="14903" spans="2:11" ht="12.75">
      <c r="B14903" s="13" t="s">
        <v>25738</v>
      </c>
      <c r="C14903" s="12" t="s">
        <v>26033</v>
      </c>
      <c r="D14903" s="13" t="s">
        <v>26034</v>
      </c>
      <c r="E14903" s="13" t="s">
        <v>1059</v>
      </c>
      <c r="F14903" s="13" t="s">
        <v>8</v>
      </c>
      <c r="G14903" s="13" t="s">
        <v>9</v>
      </c>
      <c r="H14903" s="13" t="s">
        <v>25840</v>
      </c>
      <c r="I14903" s="14">
        <v>3501</v>
      </c>
      <c r="J14903" s="14">
        <v>1751</v>
      </c>
      <c r="K14903" s="15">
        <v>0.5</v>
      </c>
    </row>
    <row r="14904" spans="2:11" ht="12.75">
      <c r="B14904" s="13" t="s">
        <v>25738</v>
      </c>
      <c r="C14904" s="12" t="s">
        <v>26033</v>
      </c>
      <c r="D14904" s="13" t="s">
        <v>26034</v>
      </c>
      <c r="E14904" s="13" t="s">
        <v>26035</v>
      </c>
      <c r="F14904" s="13" t="s">
        <v>3</v>
      </c>
      <c r="G14904" s="13" t="s">
        <v>9</v>
      </c>
      <c r="H14904" s="13" t="s">
        <v>26035</v>
      </c>
      <c r="I14904" s="14">
        <v>7365</v>
      </c>
      <c r="J14904" s="14">
        <v>1606</v>
      </c>
      <c r="K14904" s="15">
        <v>0.3</v>
      </c>
    </row>
    <row r="14905" spans="2:11" ht="12.75">
      <c r="B14905" s="13" t="s">
        <v>25738</v>
      </c>
      <c r="C14905" s="12" t="s">
        <v>26036</v>
      </c>
      <c r="D14905" s="13" t="s">
        <v>26037</v>
      </c>
      <c r="E14905" s="13" t="s">
        <v>5375</v>
      </c>
      <c r="F14905" s="13" t="s">
        <v>8</v>
      </c>
      <c r="G14905" s="13" t="s">
        <v>9</v>
      </c>
      <c r="H14905" s="13" t="s">
        <v>5375</v>
      </c>
      <c r="I14905" s="14">
        <v>71887</v>
      </c>
      <c r="J14905" s="14">
        <v>28755</v>
      </c>
      <c r="K14905" s="15">
        <v>0.4</v>
      </c>
    </row>
    <row r="14906" spans="2:11" ht="12.75">
      <c r="B14906" s="13" t="s">
        <v>25738</v>
      </c>
      <c r="C14906" s="12" t="s">
        <v>26038</v>
      </c>
      <c r="D14906" s="13" t="s">
        <v>26039</v>
      </c>
      <c r="E14906" s="13" t="s">
        <v>26040</v>
      </c>
      <c r="F14906" s="13" t="s">
        <v>7</v>
      </c>
      <c r="G14906" s="13" t="s">
        <v>9</v>
      </c>
      <c r="H14906" s="13" t="s">
        <v>26040</v>
      </c>
      <c r="I14906" s="14">
        <v>48072</v>
      </c>
      <c r="J14906" s="14">
        <v>24036</v>
      </c>
      <c r="K14906" s="15">
        <v>0.5</v>
      </c>
    </row>
    <row r="14907" spans="2:11" ht="12.75">
      <c r="B14907" s="13" t="s">
        <v>25738</v>
      </c>
      <c r="C14907" s="12" t="s">
        <v>26038</v>
      </c>
      <c r="D14907" s="13" t="s">
        <v>26039</v>
      </c>
      <c r="E14907" s="13" t="s">
        <v>26041</v>
      </c>
      <c r="F14907" s="13" t="s">
        <v>8</v>
      </c>
      <c r="G14907" s="13" t="s">
        <v>9</v>
      </c>
      <c r="H14907" s="13" t="s">
        <v>26041</v>
      </c>
      <c r="I14907" s="14">
        <v>24976</v>
      </c>
      <c r="J14907" s="14">
        <v>12488</v>
      </c>
      <c r="K14907" s="15">
        <v>0.5</v>
      </c>
    </row>
    <row r="14908" spans="2:11" ht="12.75">
      <c r="B14908" s="13" t="s">
        <v>25738</v>
      </c>
      <c r="C14908" s="12" t="s">
        <v>26038</v>
      </c>
      <c r="D14908" s="13" t="s">
        <v>26039</v>
      </c>
      <c r="E14908" s="13" t="s">
        <v>26042</v>
      </c>
      <c r="F14908" s="13" t="s">
        <v>3</v>
      </c>
      <c r="G14908" s="13" t="s">
        <v>9</v>
      </c>
      <c r="H14908" s="13" t="s">
        <v>26042</v>
      </c>
      <c r="I14908" s="14">
        <v>17510</v>
      </c>
      <c r="J14908" s="14">
        <v>8755</v>
      </c>
      <c r="K14908" s="15">
        <v>0.5</v>
      </c>
    </row>
    <row r="14909" spans="2:11" ht="12.75">
      <c r="B14909" s="13" t="s">
        <v>25738</v>
      </c>
      <c r="C14909" s="12" t="s">
        <v>26038</v>
      </c>
      <c r="D14909" s="13" t="s">
        <v>26039</v>
      </c>
      <c r="E14909" s="13" t="s">
        <v>26043</v>
      </c>
      <c r="F14909" s="13" t="s">
        <v>8</v>
      </c>
      <c r="G14909" s="13" t="s">
        <v>9</v>
      </c>
      <c r="H14909" s="13" t="s">
        <v>26043</v>
      </c>
      <c r="I14909" s="14">
        <v>26570</v>
      </c>
      <c r="J14909" s="14">
        <v>10628</v>
      </c>
      <c r="K14909" s="15">
        <v>0.4</v>
      </c>
    </row>
    <row r="14910" spans="2:11" ht="12.75">
      <c r="B14910" s="13" t="s">
        <v>25738</v>
      </c>
      <c r="C14910" s="12" t="s">
        <v>26044</v>
      </c>
      <c r="D14910" s="13" t="s">
        <v>26045</v>
      </c>
      <c r="E14910" s="13" t="s">
        <v>26046</v>
      </c>
      <c r="F14910" s="13" t="s">
        <v>2</v>
      </c>
      <c r="G14910" s="13" t="s">
        <v>9</v>
      </c>
      <c r="H14910" s="13" t="s">
        <v>26047</v>
      </c>
      <c r="I14910" s="14">
        <v>2048</v>
      </c>
      <c r="J14910" s="14">
        <v>1024</v>
      </c>
      <c r="K14910" s="15">
        <v>0.5</v>
      </c>
    </row>
    <row r="14911" spans="2:11" ht="12.75">
      <c r="B14911" s="13" t="s">
        <v>25738</v>
      </c>
      <c r="C14911" s="12" t="s">
        <v>26044</v>
      </c>
      <c r="D14911" s="13" t="s">
        <v>26045</v>
      </c>
      <c r="E14911" s="13" t="s">
        <v>26048</v>
      </c>
      <c r="F14911" s="13" t="s">
        <v>5</v>
      </c>
      <c r="G14911" s="13" t="s">
        <v>9</v>
      </c>
      <c r="H14911" s="13" t="s">
        <v>26048</v>
      </c>
      <c r="I14911" s="14">
        <v>4162</v>
      </c>
      <c r="J14911" s="14">
        <v>1901</v>
      </c>
      <c r="K14911" s="15">
        <v>0.5</v>
      </c>
    </row>
    <row r="14912" spans="2:11" ht="12.75">
      <c r="B14912" s="13" t="s">
        <v>25738</v>
      </c>
      <c r="C14912" s="12" t="s">
        <v>25982</v>
      </c>
      <c r="D14912" s="13" t="s">
        <v>25983</v>
      </c>
      <c r="E14912" s="13" t="s">
        <v>25984</v>
      </c>
      <c r="F14912" s="13" t="s">
        <v>8</v>
      </c>
      <c r="G14912" s="13" t="s">
        <v>9</v>
      </c>
      <c r="H14912" s="13" t="s">
        <v>25984</v>
      </c>
      <c r="I14912" s="14">
        <v>26569</v>
      </c>
      <c r="J14912" s="14">
        <v>10628</v>
      </c>
      <c r="K14912" s="15">
        <v>0.4</v>
      </c>
    </row>
    <row r="14913" spans="2:11" ht="12.75">
      <c r="B14913" s="13" t="s">
        <v>25738</v>
      </c>
      <c r="C14913" s="12" t="s">
        <v>25982</v>
      </c>
      <c r="D14913" s="13" t="s">
        <v>25985</v>
      </c>
      <c r="E14913" s="13" t="s">
        <v>25986</v>
      </c>
      <c r="F14913" s="13" t="s">
        <v>8</v>
      </c>
      <c r="G14913" s="13" t="s">
        <v>9</v>
      </c>
      <c r="H14913" s="13" t="s">
        <v>25986</v>
      </c>
      <c r="I14913" s="14">
        <v>195838</v>
      </c>
      <c r="J14913" s="14">
        <v>48960</v>
      </c>
      <c r="K14913" s="15">
        <v>0.25</v>
      </c>
    </row>
    <row r="14914" spans="2:11" ht="12.75">
      <c r="B14914" s="13" t="s">
        <v>25738</v>
      </c>
      <c r="C14914" s="12" t="s">
        <v>25982</v>
      </c>
      <c r="D14914" s="13" t="s">
        <v>25985</v>
      </c>
      <c r="E14914" s="13" t="s">
        <v>25987</v>
      </c>
      <c r="F14914" s="13" t="s">
        <v>2</v>
      </c>
      <c r="G14914" s="13" t="s">
        <v>9</v>
      </c>
      <c r="H14914" s="13" t="s">
        <v>25987</v>
      </c>
      <c r="I14914" s="14">
        <v>21904</v>
      </c>
      <c r="J14914" s="14">
        <v>5903</v>
      </c>
      <c r="K14914" s="15">
        <v>0.5</v>
      </c>
    </row>
    <row r="14915" spans="2:11" ht="12.75">
      <c r="B14915" s="13" t="s">
        <v>25738</v>
      </c>
      <c r="C14915" s="12" t="s">
        <v>25982</v>
      </c>
      <c r="D14915" s="13" t="s">
        <v>25985</v>
      </c>
      <c r="E14915" s="13" t="s">
        <v>25988</v>
      </c>
      <c r="F14915" s="13" t="s">
        <v>2</v>
      </c>
      <c r="G14915" s="13" t="s">
        <v>9</v>
      </c>
      <c r="H14915" s="13" t="s">
        <v>25988</v>
      </c>
      <c r="I14915" s="14">
        <v>7252</v>
      </c>
      <c r="J14915" s="14">
        <v>3626</v>
      </c>
      <c r="K14915" s="15">
        <v>0.5</v>
      </c>
    </row>
    <row r="14916" spans="2:11" ht="12.75">
      <c r="B14916" s="13" t="s">
        <v>25738</v>
      </c>
      <c r="C14916" s="12" t="s">
        <v>25982</v>
      </c>
      <c r="D14916" s="13" t="s">
        <v>25989</v>
      </c>
      <c r="E14916" s="13" t="s">
        <v>25990</v>
      </c>
      <c r="F14916" s="13" t="s">
        <v>2</v>
      </c>
      <c r="G14916" s="13" t="s">
        <v>9</v>
      </c>
      <c r="H14916" s="13" t="s">
        <v>25990</v>
      </c>
      <c r="I14916" s="14">
        <v>89349</v>
      </c>
      <c r="J14916" s="14">
        <v>44675</v>
      </c>
      <c r="K14916" s="15">
        <v>0.5</v>
      </c>
    </row>
    <row r="14917" spans="2:11" ht="12.75">
      <c r="B14917" s="13" t="s">
        <v>25738</v>
      </c>
      <c r="C14917" s="12" t="s">
        <v>25982</v>
      </c>
      <c r="D14917" s="13" t="s">
        <v>25989</v>
      </c>
      <c r="E14917" s="13" t="s">
        <v>25991</v>
      </c>
      <c r="F14917" s="13" t="s">
        <v>8</v>
      </c>
      <c r="G14917" s="13" t="s">
        <v>9</v>
      </c>
      <c r="H14917" s="13" t="s">
        <v>25991</v>
      </c>
      <c r="I14917" s="14">
        <v>2056</v>
      </c>
      <c r="J14917" s="14">
        <v>1028</v>
      </c>
      <c r="K14917" s="15">
        <v>0.5</v>
      </c>
    </row>
    <row r="14918" spans="2:11" ht="12.75">
      <c r="B14918" s="13" t="s">
        <v>25738</v>
      </c>
      <c r="C14918" s="12" t="s">
        <v>25982</v>
      </c>
      <c r="D14918" s="13" t="s">
        <v>25989</v>
      </c>
      <c r="E14918" s="13" t="s">
        <v>25992</v>
      </c>
      <c r="F14918" s="13" t="s">
        <v>2</v>
      </c>
      <c r="G14918" s="13" t="s">
        <v>9</v>
      </c>
      <c r="H14918" s="13" t="s">
        <v>25992</v>
      </c>
      <c r="I14918" s="14">
        <v>8988</v>
      </c>
      <c r="J14918" s="14">
        <v>3595</v>
      </c>
      <c r="K14918" s="15">
        <v>0.4</v>
      </c>
    </row>
    <row r="14919" spans="2:11" ht="12.75">
      <c r="B14919" s="13" t="s">
        <v>25738</v>
      </c>
      <c r="C14919" s="12" t="s">
        <v>26049</v>
      </c>
      <c r="D14919" s="13" t="s">
        <v>26050</v>
      </c>
      <c r="E14919" s="13" t="s">
        <v>16935</v>
      </c>
      <c r="F14919" s="13" t="s">
        <v>2</v>
      </c>
      <c r="G14919" s="13" t="s">
        <v>9</v>
      </c>
      <c r="H14919" s="13" t="s">
        <v>26051</v>
      </c>
      <c r="I14919" s="14">
        <v>1495</v>
      </c>
      <c r="J14919" s="14">
        <v>748</v>
      </c>
      <c r="K14919" s="15">
        <v>0.5</v>
      </c>
    </row>
    <row r="14920" spans="2:11" ht="12.75">
      <c r="B14920" s="13" t="s">
        <v>25738</v>
      </c>
      <c r="C14920" s="12" t="s">
        <v>26052</v>
      </c>
      <c r="D14920" s="13" t="s">
        <v>26053</v>
      </c>
      <c r="E14920" s="13" t="s">
        <v>26054</v>
      </c>
      <c r="F14920" s="13" t="s">
        <v>3</v>
      </c>
      <c r="G14920" s="13" t="s">
        <v>9</v>
      </c>
      <c r="H14920" s="13" t="s">
        <v>26054</v>
      </c>
      <c r="I14920" s="14">
        <v>24449</v>
      </c>
      <c r="J14920" s="14">
        <v>10475</v>
      </c>
      <c r="K14920" s="15">
        <v>0.5</v>
      </c>
    </row>
    <row r="14921" spans="2:11" ht="12.75">
      <c r="B14921" s="13" t="s">
        <v>25738</v>
      </c>
      <c r="C14921" s="12" t="s">
        <v>26052</v>
      </c>
      <c r="D14921" s="13" t="s">
        <v>26053</v>
      </c>
      <c r="E14921" s="13" t="s">
        <v>26055</v>
      </c>
      <c r="F14921" s="13" t="s">
        <v>3</v>
      </c>
      <c r="G14921" s="13" t="s">
        <v>9</v>
      </c>
      <c r="H14921" s="13" t="s">
        <v>26055</v>
      </c>
      <c r="I14921" s="14">
        <v>15004</v>
      </c>
      <c r="J14921" s="14">
        <v>6441</v>
      </c>
      <c r="K14921" s="15">
        <v>0.5</v>
      </c>
    </row>
    <row r="14922" spans="2:11" ht="12.75">
      <c r="B14922" s="13" t="s">
        <v>25738</v>
      </c>
      <c r="C14922" s="12" t="s">
        <v>26056</v>
      </c>
      <c r="D14922" s="13" t="s">
        <v>26057</v>
      </c>
      <c r="E14922" s="13" t="s">
        <v>26058</v>
      </c>
      <c r="F14922" s="13" t="s">
        <v>8</v>
      </c>
      <c r="G14922" s="13" t="s">
        <v>9</v>
      </c>
      <c r="H14922" s="13" t="s">
        <v>26058</v>
      </c>
      <c r="I14922" s="14">
        <v>66380</v>
      </c>
      <c r="J14922" s="14">
        <v>24883</v>
      </c>
      <c r="K14922" s="15">
        <v>0.5</v>
      </c>
    </row>
    <row r="14923" spans="2:11" ht="12.75">
      <c r="B14923" s="13" t="s">
        <v>25738</v>
      </c>
      <c r="C14923" s="12" t="s">
        <v>26059</v>
      </c>
      <c r="D14923" s="13" t="s">
        <v>26060</v>
      </c>
      <c r="E14923" s="13" t="s">
        <v>26061</v>
      </c>
      <c r="F14923" s="13" t="s">
        <v>2</v>
      </c>
      <c r="G14923" s="13" t="s">
        <v>9</v>
      </c>
      <c r="H14923" s="13" t="s">
        <v>26062</v>
      </c>
      <c r="I14923" s="14">
        <v>1778</v>
      </c>
      <c r="J14923" s="14">
        <v>889</v>
      </c>
      <c r="K14923" s="15">
        <v>0.5</v>
      </c>
    </row>
    <row r="14924" spans="2:11" ht="12.75">
      <c r="B14924" s="13" t="s">
        <v>25738</v>
      </c>
      <c r="C14924" s="12" t="s">
        <v>26063</v>
      </c>
      <c r="D14924" s="13" t="s">
        <v>26064</v>
      </c>
      <c r="E14924" s="13" t="s">
        <v>26065</v>
      </c>
      <c r="F14924" s="13" t="s">
        <v>8</v>
      </c>
      <c r="G14924" s="13" t="s">
        <v>9</v>
      </c>
      <c r="H14924" s="13" t="s">
        <v>26065</v>
      </c>
      <c r="I14924" s="14">
        <v>12853</v>
      </c>
      <c r="J14924" s="14">
        <v>2528</v>
      </c>
      <c r="K14924" s="15">
        <v>0.2</v>
      </c>
    </row>
    <row r="14925" spans="2:11" ht="12.75">
      <c r="B14925" s="13" t="s">
        <v>25738</v>
      </c>
      <c r="C14925" s="12" t="s">
        <v>26066</v>
      </c>
      <c r="D14925" s="13" t="s">
        <v>26067</v>
      </c>
      <c r="E14925" s="13" t="s">
        <v>26068</v>
      </c>
      <c r="F14925" s="13" t="s">
        <v>5</v>
      </c>
      <c r="G14925" s="13" t="s">
        <v>9</v>
      </c>
      <c r="H14925" s="13" t="s">
        <v>26068</v>
      </c>
      <c r="I14925" s="14">
        <v>20718</v>
      </c>
      <c r="J14925" s="14">
        <v>10359</v>
      </c>
      <c r="K14925" s="15">
        <v>0.5</v>
      </c>
    </row>
    <row r="14926" spans="2:11" ht="12.75">
      <c r="B14926" s="13" t="s">
        <v>25738</v>
      </c>
      <c r="C14926" s="12" t="s">
        <v>26066</v>
      </c>
      <c r="D14926" s="13" t="s">
        <v>26067</v>
      </c>
      <c r="E14926" s="13" t="s">
        <v>26069</v>
      </c>
      <c r="F14926" s="13" t="s">
        <v>2</v>
      </c>
      <c r="G14926" s="13" t="s">
        <v>9</v>
      </c>
      <c r="H14926" s="13" t="s">
        <v>26069</v>
      </c>
      <c r="I14926" s="14">
        <v>13463</v>
      </c>
      <c r="J14926" s="14">
        <v>6732</v>
      </c>
      <c r="K14926" s="15">
        <v>0.5</v>
      </c>
    </row>
    <row r="14927" spans="2:11" ht="12.75">
      <c r="B14927" s="13" t="s">
        <v>25738</v>
      </c>
      <c r="C14927" s="12" t="s">
        <v>26066</v>
      </c>
      <c r="D14927" s="13" t="s">
        <v>26067</v>
      </c>
      <c r="E14927" s="13" t="s">
        <v>26070</v>
      </c>
      <c r="F14927" s="13" t="s">
        <v>8</v>
      </c>
      <c r="G14927" s="13" t="s">
        <v>9</v>
      </c>
      <c r="H14927" s="13" t="s">
        <v>26070</v>
      </c>
      <c r="I14927" s="14">
        <v>54775</v>
      </c>
      <c r="J14927" s="14">
        <v>27388</v>
      </c>
      <c r="K14927" s="15">
        <v>0.5</v>
      </c>
    </row>
    <row r="14928" spans="2:11" ht="12.75">
      <c r="B14928" s="13" t="s">
        <v>25738</v>
      </c>
      <c r="C14928" s="12" t="s">
        <v>26071</v>
      </c>
      <c r="D14928" s="13" t="s">
        <v>26072</v>
      </c>
      <c r="E14928" s="13" t="s">
        <v>26073</v>
      </c>
      <c r="F14928" s="13" t="s">
        <v>8</v>
      </c>
      <c r="G14928" s="13" t="s">
        <v>9</v>
      </c>
      <c r="H14928" s="13" t="s">
        <v>26073</v>
      </c>
      <c r="I14928" s="14">
        <v>9960</v>
      </c>
      <c r="J14928" s="14">
        <v>4980</v>
      </c>
      <c r="K14928" s="15">
        <v>0.5</v>
      </c>
    </row>
    <row r="14929" spans="2:11" ht="12.75">
      <c r="B14929" s="13" t="s">
        <v>25738</v>
      </c>
      <c r="C14929" s="12" t="s">
        <v>26074</v>
      </c>
      <c r="D14929" s="13" t="s">
        <v>26075</v>
      </c>
      <c r="E14929" s="13" t="s">
        <v>26076</v>
      </c>
      <c r="F14929" s="13" t="s">
        <v>7</v>
      </c>
      <c r="G14929" s="13" t="s">
        <v>9</v>
      </c>
      <c r="H14929" s="13" t="s">
        <v>26076</v>
      </c>
      <c r="I14929" s="14">
        <v>75839</v>
      </c>
      <c r="J14929" s="14">
        <v>26544</v>
      </c>
      <c r="K14929" s="15">
        <v>0.35</v>
      </c>
    </row>
    <row r="14930" spans="2:11" ht="12.75">
      <c r="B14930" s="13" t="s">
        <v>25738</v>
      </c>
      <c r="C14930" s="12" t="s">
        <v>26077</v>
      </c>
      <c r="D14930" s="13" t="s">
        <v>26078</v>
      </c>
      <c r="E14930" s="13" t="s">
        <v>26079</v>
      </c>
      <c r="F14930" s="13" t="s">
        <v>2</v>
      </c>
      <c r="G14930" s="13" t="s">
        <v>9</v>
      </c>
      <c r="H14930" s="13" t="s">
        <v>26080</v>
      </c>
      <c r="I14930" s="14">
        <v>229436</v>
      </c>
      <c r="J14930" s="14">
        <v>91774</v>
      </c>
      <c r="K14930" s="15">
        <v>0.4</v>
      </c>
    </row>
    <row r="14931" spans="2:11" ht="12.75">
      <c r="B14931" s="13" t="s">
        <v>25738</v>
      </c>
      <c r="C14931" s="12" t="s">
        <v>26081</v>
      </c>
      <c r="D14931" s="13" t="s">
        <v>26082</v>
      </c>
      <c r="E14931" s="13" t="s">
        <v>26083</v>
      </c>
      <c r="F14931" s="13" t="s">
        <v>8</v>
      </c>
      <c r="G14931" s="13" t="s">
        <v>9</v>
      </c>
      <c r="H14931" s="13" t="s">
        <v>26083</v>
      </c>
      <c r="I14931" s="14">
        <v>9915</v>
      </c>
      <c r="J14931" s="14">
        <v>4958</v>
      </c>
      <c r="K14931" s="15">
        <v>0.5</v>
      </c>
    </row>
    <row r="14932" spans="2:11" ht="12.75">
      <c r="B14932" s="13" t="s">
        <v>25738</v>
      </c>
      <c r="C14932" s="12" t="s">
        <v>26081</v>
      </c>
      <c r="D14932" s="13" t="s">
        <v>26082</v>
      </c>
      <c r="E14932" s="13" t="s">
        <v>26084</v>
      </c>
      <c r="F14932" s="13" t="s">
        <v>2</v>
      </c>
      <c r="G14932" s="13" t="s">
        <v>9</v>
      </c>
      <c r="H14932" s="13" t="s">
        <v>26085</v>
      </c>
      <c r="I14932" s="14">
        <v>35419</v>
      </c>
      <c r="J14932" s="14">
        <v>17710</v>
      </c>
      <c r="K14932" s="15">
        <v>0.5</v>
      </c>
    </row>
    <row r="14933" spans="2:11" ht="12.75">
      <c r="B14933" s="13" t="s">
        <v>25738</v>
      </c>
      <c r="C14933" s="12" t="s">
        <v>26081</v>
      </c>
      <c r="D14933" s="13" t="s">
        <v>26082</v>
      </c>
      <c r="E14933" s="13" t="s">
        <v>26086</v>
      </c>
      <c r="F14933" s="13" t="s">
        <v>8</v>
      </c>
      <c r="G14933" s="13" t="s">
        <v>9</v>
      </c>
      <c r="H14933" s="13" t="s">
        <v>26086</v>
      </c>
      <c r="I14933" s="14">
        <v>56404</v>
      </c>
      <c r="J14933" s="14">
        <v>28202</v>
      </c>
      <c r="K14933" s="15">
        <v>0.5</v>
      </c>
    </row>
    <row r="14934" spans="2:11" ht="12.75">
      <c r="B14934" s="13" t="s">
        <v>25738</v>
      </c>
      <c r="C14934" s="12" t="s">
        <v>26081</v>
      </c>
      <c r="D14934" s="13" t="s">
        <v>26082</v>
      </c>
      <c r="E14934" s="13" t="s">
        <v>26087</v>
      </c>
      <c r="F14934" s="13" t="s">
        <v>2</v>
      </c>
      <c r="G14934" s="13" t="s">
        <v>9</v>
      </c>
      <c r="H14934" s="13" t="s">
        <v>26087</v>
      </c>
      <c r="I14934" s="14">
        <v>2724</v>
      </c>
      <c r="J14934" s="14">
        <v>1362</v>
      </c>
      <c r="K14934" s="15">
        <v>0.5</v>
      </c>
    </row>
    <row r="14935" spans="2:11" ht="12.75">
      <c r="B14935" s="13" t="s">
        <v>25738</v>
      </c>
      <c r="C14935" s="12" t="s">
        <v>26081</v>
      </c>
      <c r="D14935" s="13" t="s">
        <v>26082</v>
      </c>
      <c r="E14935" s="13" t="s">
        <v>26088</v>
      </c>
      <c r="F14935" s="13" t="s">
        <v>3</v>
      </c>
      <c r="G14935" s="13" t="s">
        <v>9</v>
      </c>
      <c r="H14935" s="13" t="s">
        <v>26088</v>
      </c>
      <c r="I14935" s="14">
        <v>6600</v>
      </c>
      <c r="J14935" s="14">
        <v>3300</v>
      </c>
      <c r="K14935" s="15">
        <v>0.5</v>
      </c>
    </row>
    <row r="14936" spans="2:11" ht="12.75">
      <c r="B14936" s="13" t="s">
        <v>25738</v>
      </c>
      <c r="C14936" s="12" t="s">
        <v>26081</v>
      </c>
      <c r="D14936" s="13" t="s">
        <v>26082</v>
      </c>
      <c r="E14936" s="13" t="s">
        <v>26089</v>
      </c>
      <c r="F14936" s="13" t="s">
        <v>8</v>
      </c>
      <c r="G14936" s="13" t="s">
        <v>9</v>
      </c>
      <c r="H14936" s="13" t="s">
        <v>26089</v>
      </c>
      <c r="I14936" s="14">
        <v>2077</v>
      </c>
      <c r="J14936" s="14">
        <v>1039</v>
      </c>
      <c r="K14936" s="15">
        <v>0.5</v>
      </c>
    </row>
    <row r="14937" spans="2:11" ht="12.75">
      <c r="B14937" s="13" t="s">
        <v>25738</v>
      </c>
      <c r="C14937" s="12" t="s">
        <v>26090</v>
      </c>
      <c r="D14937" s="13" t="s">
        <v>26091</v>
      </c>
      <c r="E14937" s="13" t="s">
        <v>26092</v>
      </c>
      <c r="F14937" s="13" t="s">
        <v>2</v>
      </c>
      <c r="G14937" s="13" t="s">
        <v>9</v>
      </c>
      <c r="H14937" s="13" t="s">
        <v>26092</v>
      </c>
      <c r="I14937" s="14">
        <v>218400</v>
      </c>
      <c r="J14937" s="14">
        <v>65520</v>
      </c>
      <c r="K14937" s="15">
        <v>0.3</v>
      </c>
    </row>
    <row r="14938" spans="2:11" ht="12.75">
      <c r="B14938" s="13" t="s">
        <v>25738</v>
      </c>
      <c r="C14938" s="12" t="s">
        <v>26090</v>
      </c>
      <c r="D14938" s="13" t="s">
        <v>26091</v>
      </c>
      <c r="E14938" s="13" t="s">
        <v>26093</v>
      </c>
      <c r="F14938" s="13" t="s">
        <v>2</v>
      </c>
      <c r="G14938" s="13" t="s">
        <v>9</v>
      </c>
      <c r="H14938" s="13" t="s">
        <v>26093</v>
      </c>
      <c r="I14938" s="14">
        <v>30500</v>
      </c>
      <c r="J14938" s="14">
        <v>15250</v>
      </c>
      <c r="K14938" s="15">
        <v>0.5</v>
      </c>
    </row>
    <row r="14939" spans="2:11" ht="12.75">
      <c r="B14939" s="13" t="s">
        <v>25738</v>
      </c>
      <c r="C14939" s="12" t="s">
        <v>26090</v>
      </c>
      <c r="D14939" s="13" t="s">
        <v>26091</v>
      </c>
      <c r="E14939" s="13" t="s">
        <v>26094</v>
      </c>
      <c r="F14939" s="13" t="s">
        <v>2</v>
      </c>
      <c r="G14939" s="13" t="s">
        <v>9</v>
      </c>
      <c r="H14939" s="13" t="s">
        <v>26094</v>
      </c>
      <c r="I14939" s="14">
        <v>10705</v>
      </c>
      <c r="J14939" s="14">
        <v>5353</v>
      </c>
      <c r="K14939" s="15">
        <v>0.5</v>
      </c>
    </row>
    <row r="14940" spans="2:11" ht="12.75">
      <c r="B14940" s="13" t="s">
        <v>25738</v>
      </c>
      <c r="C14940" s="12" t="s">
        <v>26095</v>
      </c>
      <c r="D14940" s="13" t="s">
        <v>26096</v>
      </c>
      <c r="E14940" s="13" t="s">
        <v>26097</v>
      </c>
      <c r="F14940" s="13" t="s">
        <v>2</v>
      </c>
      <c r="G14940" s="13" t="s">
        <v>9</v>
      </c>
      <c r="H14940" s="13" t="s">
        <v>26098</v>
      </c>
      <c r="I14940" s="14">
        <v>2265</v>
      </c>
      <c r="J14940" s="14">
        <v>1133</v>
      </c>
      <c r="K14940" s="15">
        <v>0.5</v>
      </c>
    </row>
    <row r="14941" spans="2:11" ht="12.75">
      <c r="B14941" s="13" t="s">
        <v>25738</v>
      </c>
      <c r="C14941" s="12" t="s">
        <v>26095</v>
      </c>
      <c r="D14941" s="13" t="s">
        <v>26096</v>
      </c>
      <c r="E14941" s="13" t="s">
        <v>26099</v>
      </c>
      <c r="F14941" s="13" t="s">
        <v>8</v>
      </c>
      <c r="G14941" s="13" t="s">
        <v>9</v>
      </c>
      <c r="H14941" s="13" t="s">
        <v>25840</v>
      </c>
      <c r="I14941" s="14">
        <v>2083</v>
      </c>
      <c r="J14941" s="14">
        <v>1042</v>
      </c>
      <c r="K14941" s="15">
        <v>0.5</v>
      </c>
    </row>
    <row r="14942" spans="2:11" ht="12.75">
      <c r="B14942" s="13" t="s">
        <v>25738</v>
      </c>
      <c r="C14942" s="12" t="s">
        <v>26100</v>
      </c>
      <c r="D14942" s="13" t="s">
        <v>7704</v>
      </c>
      <c r="E14942" s="13" t="s">
        <v>26101</v>
      </c>
      <c r="F14942" s="13" t="s">
        <v>7</v>
      </c>
      <c r="G14942" s="13" t="s">
        <v>9</v>
      </c>
      <c r="H14942" s="13" t="s">
        <v>26101</v>
      </c>
      <c r="I14942" s="14">
        <v>8006</v>
      </c>
      <c r="J14942" s="14">
        <v>2402</v>
      </c>
      <c r="K14942" s="15">
        <v>0.3</v>
      </c>
    </row>
    <row r="14943" spans="2:11" ht="12.75">
      <c r="B14943" s="13" t="s">
        <v>25738</v>
      </c>
      <c r="C14943" s="12" t="s">
        <v>26100</v>
      </c>
      <c r="D14943" s="13" t="s">
        <v>7704</v>
      </c>
      <c r="E14943" s="13" t="s">
        <v>26102</v>
      </c>
      <c r="F14943" s="13" t="s">
        <v>8</v>
      </c>
      <c r="G14943" s="13" t="s">
        <v>9</v>
      </c>
      <c r="H14943" s="13" t="s">
        <v>26102</v>
      </c>
      <c r="I14943" s="14">
        <v>1520</v>
      </c>
      <c r="J14943" s="14">
        <v>760</v>
      </c>
      <c r="K14943" s="15">
        <v>0.5</v>
      </c>
    </row>
    <row r="14944" spans="2:11" ht="12.75">
      <c r="B14944" s="13" t="s">
        <v>25738</v>
      </c>
      <c r="C14944" s="12" t="s">
        <v>26100</v>
      </c>
      <c r="D14944" s="13" t="s">
        <v>7704</v>
      </c>
      <c r="E14944" s="13" t="s">
        <v>26103</v>
      </c>
      <c r="F14944" s="13" t="s">
        <v>2</v>
      </c>
      <c r="G14944" s="13" t="s">
        <v>9</v>
      </c>
      <c r="H14944" s="13" t="s">
        <v>26103</v>
      </c>
      <c r="I14944" s="14">
        <v>30772</v>
      </c>
      <c r="J14944" s="14">
        <v>15386</v>
      </c>
      <c r="K14944" s="15">
        <v>0.5</v>
      </c>
    </row>
    <row r="14945" spans="2:11" ht="12.75">
      <c r="B14945" s="13" t="s">
        <v>25738</v>
      </c>
      <c r="C14945" s="12" t="s">
        <v>26104</v>
      </c>
      <c r="D14945" s="13" t="s">
        <v>26105</v>
      </c>
      <c r="E14945" s="13" t="s">
        <v>26106</v>
      </c>
      <c r="F14945" s="13" t="s">
        <v>8</v>
      </c>
      <c r="G14945" s="13" t="s">
        <v>9</v>
      </c>
      <c r="H14945" s="13" t="s">
        <v>25840</v>
      </c>
      <c r="I14945" s="14">
        <v>1089</v>
      </c>
      <c r="J14945" s="14">
        <v>545</v>
      </c>
      <c r="K14945" s="15">
        <v>0.5</v>
      </c>
    </row>
    <row r="14946" spans="2:11" ht="12.75">
      <c r="B14946" s="13" t="s">
        <v>25738</v>
      </c>
      <c r="C14946" s="12" t="s">
        <v>26107</v>
      </c>
      <c r="D14946" s="13" t="s">
        <v>26108</v>
      </c>
      <c r="E14946" s="13" t="s">
        <v>26109</v>
      </c>
      <c r="F14946" s="13" t="s">
        <v>8</v>
      </c>
      <c r="G14946" s="13" t="s">
        <v>9</v>
      </c>
      <c r="H14946" s="13" t="s">
        <v>26109</v>
      </c>
      <c r="I14946" s="14">
        <v>2808</v>
      </c>
      <c r="J14946" s="14">
        <v>1404</v>
      </c>
      <c r="K14946" s="15">
        <v>0.5</v>
      </c>
    </row>
    <row r="14947" spans="2:11" ht="12.75">
      <c r="B14947" s="13" t="s">
        <v>25738</v>
      </c>
      <c r="C14947" s="12" t="s">
        <v>26107</v>
      </c>
      <c r="D14947" s="13" t="s">
        <v>26108</v>
      </c>
      <c r="E14947" s="13" t="s">
        <v>26110</v>
      </c>
      <c r="F14947" s="13" t="s">
        <v>8</v>
      </c>
      <c r="G14947" s="13" t="s">
        <v>9</v>
      </c>
      <c r="H14947" s="13" t="s">
        <v>25840</v>
      </c>
      <c r="I14947" s="14">
        <v>2162</v>
      </c>
      <c r="J14947" s="14">
        <v>1081</v>
      </c>
      <c r="K14947" s="15">
        <v>0.5</v>
      </c>
    </row>
    <row r="14948" spans="2:11" ht="12.75">
      <c r="B14948" s="13" t="s">
        <v>25738</v>
      </c>
      <c r="C14948" s="12" t="s">
        <v>26111</v>
      </c>
      <c r="D14948" s="13" t="s">
        <v>26112</v>
      </c>
      <c r="E14948" s="13" t="s">
        <v>26113</v>
      </c>
      <c r="F14948" s="13" t="s">
        <v>2</v>
      </c>
      <c r="G14948" s="13" t="s">
        <v>9</v>
      </c>
      <c r="H14948" s="13" t="s">
        <v>26113</v>
      </c>
      <c r="I14948" s="14">
        <v>7387</v>
      </c>
      <c r="J14948" s="14">
        <v>2216</v>
      </c>
      <c r="K14948" s="15">
        <v>0.3</v>
      </c>
    </row>
    <row r="14949" spans="2:11" ht="12.75">
      <c r="B14949" s="13" t="s">
        <v>25738</v>
      </c>
      <c r="C14949" s="12" t="s">
        <v>26114</v>
      </c>
      <c r="D14949" s="13" t="s">
        <v>26115</v>
      </c>
      <c r="E14949" s="13" t="s">
        <v>26116</v>
      </c>
      <c r="F14949" s="13" t="s">
        <v>2</v>
      </c>
      <c r="G14949" s="13" t="s">
        <v>9</v>
      </c>
      <c r="H14949" s="13" t="s">
        <v>26117</v>
      </c>
      <c r="I14949" s="14">
        <v>1778</v>
      </c>
      <c r="J14949" s="14">
        <v>889</v>
      </c>
      <c r="K14949" s="15">
        <v>0.5</v>
      </c>
    </row>
    <row r="14950" spans="2:11" ht="12.75">
      <c r="B14950" s="13" t="s">
        <v>25738</v>
      </c>
      <c r="C14950" s="12" t="s">
        <v>26118</v>
      </c>
      <c r="D14950" s="13" t="s">
        <v>26119</v>
      </c>
      <c r="E14950" s="13" t="s">
        <v>26061</v>
      </c>
      <c r="F14950" s="13" t="s">
        <v>2</v>
      </c>
      <c r="G14950" s="13" t="s">
        <v>9</v>
      </c>
      <c r="H14950" s="13" t="s">
        <v>26062</v>
      </c>
      <c r="I14950" s="14">
        <v>1778</v>
      </c>
      <c r="J14950" s="14">
        <v>889</v>
      </c>
      <c r="K14950" s="15">
        <v>0.5</v>
      </c>
    </row>
    <row r="14951" spans="2:11" ht="12.75">
      <c r="B14951" s="13" t="s">
        <v>25738</v>
      </c>
      <c r="C14951" s="12" t="s">
        <v>26118</v>
      </c>
      <c r="D14951" s="13" t="s">
        <v>26119</v>
      </c>
      <c r="E14951" s="13" t="s">
        <v>26120</v>
      </c>
      <c r="F14951" s="13" t="s">
        <v>2</v>
      </c>
      <c r="G14951" s="13" t="s">
        <v>9</v>
      </c>
      <c r="H14951" s="13" t="s">
        <v>26120</v>
      </c>
      <c r="I14951" s="14">
        <v>9483</v>
      </c>
      <c r="J14951" s="14">
        <v>4742</v>
      </c>
      <c r="K14951" s="15">
        <v>0.5</v>
      </c>
    </row>
    <row r="14952" spans="2:11" ht="12.75">
      <c r="B14952" s="13" t="s">
        <v>25738</v>
      </c>
      <c r="C14952" s="12" t="s">
        <v>26118</v>
      </c>
      <c r="D14952" s="13" t="s">
        <v>26119</v>
      </c>
      <c r="E14952" s="13" t="s">
        <v>26121</v>
      </c>
      <c r="F14952" s="13" t="s">
        <v>2</v>
      </c>
      <c r="G14952" s="13" t="s">
        <v>9</v>
      </c>
      <c r="H14952" s="13" t="s">
        <v>26121</v>
      </c>
      <c r="I14952" s="14">
        <v>61376</v>
      </c>
      <c r="J14952" s="14">
        <v>30688</v>
      </c>
      <c r="K14952" s="15">
        <v>0.5</v>
      </c>
    </row>
    <row r="14953" spans="2:11" ht="12.75">
      <c r="B14953" s="13" t="s">
        <v>25738</v>
      </c>
      <c r="C14953" s="12" t="s">
        <v>26118</v>
      </c>
      <c r="D14953" s="13" t="s">
        <v>26119</v>
      </c>
      <c r="E14953" s="13" t="s">
        <v>26122</v>
      </c>
      <c r="F14953" s="13" t="s">
        <v>8</v>
      </c>
      <c r="G14953" s="13" t="s">
        <v>9</v>
      </c>
      <c r="H14953" s="13" t="s">
        <v>26123</v>
      </c>
      <c r="I14953" s="14">
        <v>7856</v>
      </c>
      <c r="J14953" s="14">
        <v>3928</v>
      </c>
      <c r="K14953" s="15">
        <v>0.5</v>
      </c>
    </row>
    <row r="14954" spans="2:11" ht="12.75">
      <c r="B14954" s="13" t="s">
        <v>25738</v>
      </c>
      <c r="C14954" s="12" t="s">
        <v>26124</v>
      </c>
      <c r="D14954" s="13" t="s">
        <v>26125</v>
      </c>
      <c r="E14954" s="13" t="s">
        <v>26126</v>
      </c>
      <c r="F14954" s="13" t="s">
        <v>2</v>
      </c>
      <c r="G14954" s="13" t="s">
        <v>9</v>
      </c>
      <c r="H14954" s="13" t="s">
        <v>26126</v>
      </c>
      <c r="I14954" s="14">
        <v>10594</v>
      </c>
      <c r="J14954" s="14">
        <v>4238</v>
      </c>
      <c r="K14954" s="15">
        <v>0.4</v>
      </c>
    </row>
    <row r="14955" spans="2:11" ht="12.75">
      <c r="B14955" s="13" t="s">
        <v>25738</v>
      </c>
      <c r="C14955" s="12" t="s">
        <v>26127</v>
      </c>
      <c r="D14955" s="13" t="s">
        <v>26128</v>
      </c>
      <c r="E14955" s="13" t="s">
        <v>26129</v>
      </c>
      <c r="F14955" s="13" t="s">
        <v>2</v>
      </c>
      <c r="G14955" s="13" t="s">
        <v>9</v>
      </c>
      <c r="H14955" s="13" t="s">
        <v>26129</v>
      </c>
      <c r="I14955" s="14">
        <v>15925</v>
      </c>
      <c r="J14955" s="14">
        <v>12740</v>
      </c>
      <c r="K14955" s="15">
        <v>0.8</v>
      </c>
    </row>
    <row r="14956" spans="2:11" ht="12.75">
      <c r="B14956" s="13" t="s">
        <v>25738</v>
      </c>
      <c r="C14956" s="12" t="s">
        <v>26127</v>
      </c>
      <c r="D14956" s="13" t="s">
        <v>26128</v>
      </c>
      <c r="E14956" s="13" t="s">
        <v>26130</v>
      </c>
      <c r="F14956" s="13" t="s">
        <v>2</v>
      </c>
      <c r="G14956" s="13" t="s">
        <v>9</v>
      </c>
      <c r="H14956" s="13" t="s">
        <v>26130</v>
      </c>
      <c r="I14956" s="14">
        <v>17717</v>
      </c>
      <c r="J14956" s="14">
        <v>8859</v>
      </c>
      <c r="K14956" s="15">
        <v>0.5</v>
      </c>
    </row>
    <row r="14957" spans="2:11" ht="12.75">
      <c r="B14957" s="13" t="s">
        <v>25738</v>
      </c>
      <c r="C14957" s="12" t="s">
        <v>26131</v>
      </c>
      <c r="D14957" s="13" t="s">
        <v>26132</v>
      </c>
      <c r="E14957" s="13" t="s">
        <v>16935</v>
      </c>
      <c r="F14957" s="13" t="s">
        <v>2</v>
      </c>
      <c r="G14957" s="13" t="s">
        <v>9</v>
      </c>
      <c r="H14957" s="13" t="s">
        <v>26051</v>
      </c>
      <c r="I14957" s="14">
        <v>1395</v>
      </c>
      <c r="J14957" s="14">
        <v>698</v>
      </c>
      <c r="K14957" s="15">
        <v>0.5</v>
      </c>
    </row>
    <row r="14958" spans="2:11" ht="12.75">
      <c r="B14958" s="13" t="s">
        <v>25738</v>
      </c>
      <c r="C14958" s="12" t="s">
        <v>26131</v>
      </c>
      <c r="D14958" s="13" t="s">
        <v>26132</v>
      </c>
      <c r="E14958" s="13" t="s">
        <v>26133</v>
      </c>
      <c r="F14958" s="13" t="s">
        <v>8</v>
      </c>
      <c r="G14958" s="13" t="s">
        <v>9</v>
      </c>
      <c r="H14958" s="13" t="s">
        <v>25840</v>
      </c>
      <c r="I14958" s="14">
        <v>1656</v>
      </c>
      <c r="J14958" s="14">
        <v>828</v>
      </c>
      <c r="K14958" s="15">
        <v>0.5</v>
      </c>
    </row>
    <row r="14959" spans="2:11" ht="12.75">
      <c r="B14959" s="13" t="s">
        <v>25738</v>
      </c>
      <c r="C14959" s="12" t="s">
        <v>26134</v>
      </c>
      <c r="D14959" s="13" t="s">
        <v>26135</v>
      </c>
      <c r="E14959" s="13" t="s">
        <v>26136</v>
      </c>
      <c r="F14959" s="13" t="s">
        <v>6</v>
      </c>
      <c r="G14959" s="13" t="s">
        <v>9</v>
      </c>
      <c r="H14959" s="13" t="s">
        <v>26136</v>
      </c>
      <c r="I14959" s="14">
        <v>2790</v>
      </c>
      <c r="J14959" s="14">
        <v>837</v>
      </c>
      <c r="K14959" s="15">
        <v>0.3</v>
      </c>
    </row>
    <row r="14960" spans="2:11" ht="12.75">
      <c r="B14960" s="13" t="s">
        <v>25738</v>
      </c>
      <c r="C14960" s="12" t="s">
        <v>26137</v>
      </c>
      <c r="D14960" s="13" t="s">
        <v>26138</v>
      </c>
      <c r="E14960" s="13" t="s">
        <v>26139</v>
      </c>
      <c r="F14960" s="13" t="s">
        <v>8</v>
      </c>
      <c r="G14960" s="13" t="s">
        <v>9</v>
      </c>
      <c r="H14960" s="13" t="s">
        <v>26139</v>
      </c>
      <c r="I14960" s="14">
        <v>50100</v>
      </c>
      <c r="J14960" s="14">
        <v>25050</v>
      </c>
      <c r="K14960" s="15">
        <v>0.5</v>
      </c>
    </row>
    <row r="14961" spans="2:11" ht="12.75">
      <c r="B14961" s="13" t="s">
        <v>25738</v>
      </c>
      <c r="C14961" s="12" t="s">
        <v>26140</v>
      </c>
      <c r="D14961" s="13" t="s">
        <v>26141</v>
      </c>
      <c r="E14961" s="13" t="s">
        <v>26142</v>
      </c>
      <c r="F14961" s="13" t="s">
        <v>8</v>
      </c>
      <c r="G14961" s="13" t="s">
        <v>9</v>
      </c>
      <c r="H14961" s="13" t="s">
        <v>26142</v>
      </c>
      <c r="I14961" s="14">
        <v>6550</v>
      </c>
      <c r="J14961" s="14">
        <v>3275</v>
      </c>
      <c r="K14961" s="15">
        <v>0.5</v>
      </c>
    </row>
    <row r="14962" spans="2:11" ht="12.75">
      <c r="B14962" s="13" t="s">
        <v>25738</v>
      </c>
      <c r="C14962" s="12" t="s">
        <v>26140</v>
      </c>
      <c r="D14962" s="13" t="s">
        <v>26141</v>
      </c>
      <c r="E14962" s="13" t="s">
        <v>26143</v>
      </c>
      <c r="F14962" s="13" t="s">
        <v>5</v>
      </c>
      <c r="G14962" s="13" t="s">
        <v>9</v>
      </c>
      <c r="H14962" s="13" t="s">
        <v>26143</v>
      </c>
      <c r="I14962" s="14">
        <v>7508</v>
      </c>
      <c r="J14962" s="14">
        <v>3754</v>
      </c>
      <c r="K14962" s="15">
        <v>0.5</v>
      </c>
    </row>
    <row r="14963" spans="2:11" ht="12.75">
      <c r="B14963" s="13" t="s">
        <v>25738</v>
      </c>
      <c r="C14963" s="12" t="s">
        <v>26140</v>
      </c>
      <c r="D14963" s="13" t="s">
        <v>26144</v>
      </c>
      <c r="E14963" s="13" t="s">
        <v>26145</v>
      </c>
      <c r="F14963" s="13" t="s">
        <v>2</v>
      </c>
      <c r="G14963" s="13" t="s">
        <v>9</v>
      </c>
      <c r="H14963" s="13" t="s">
        <v>26145</v>
      </c>
      <c r="I14963" s="14">
        <v>14228</v>
      </c>
      <c r="J14963" s="14">
        <v>4268</v>
      </c>
      <c r="K14963" s="15">
        <v>0.3</v>
      </c>
    </row>
    <row r="14964" spans="2:11" ht="12.75">
      <c r="B14964" s="13" t="s">
        <v>25738</v>
      </c>
      <c r="C14964" s="12" t="s">
        <v>26140</v>
      </c>
      <c r="D14964" s="13" t="s">
        <v>26144</v>
      </c>
      <c r="E14964" s="13" t="s">
        <v>26146</v>
      </c>
      <c r="F14964" s="13" t="s">
        <v>2</v>
      </c>
      <c r="G14964" s="13" t="s">
        <v>9</v>
      </c>
      <c r="H14964" s="13" t="s">
        <v>26146</v>
      </c>
      <c r="I14964" s="14">
        <v>82805</v>
      </c>
      <c r="J14964" s="14">
        <v>41403</v>
      </c>
      <c r="K14964" s="15">
        <v>0.5</v>
      </c>
    </row>
    <row r="14965" spans="2:11" ht="12.75">
      <c r="B14965" s="13" t="s">
        <v>25738</v>
      </c>
      <c r="C14965" s="12" t="s">
        <v>26147</v>
      </c>
      <c r="D14965" s="13" t="s">
        <v>26148</v>
      </c>
      <c r="E14965" s="13" t="s">
        <v>26149</v>
      </c>
      <c r="F14965" s="13" t="s">
        <v>2</v>
      </c>
      <c r="G14965" s="13" t="s">
        <v>9</v>
      </c>
      <c r="H14965" s="13" t="s">
        <v>26149</v>
      </c>
      <c r="I14965" s="14">
        <v>9776</v>
      </c>
      <c r="J14965" s="14">
        <v>4888</v>
      </c>
      <c r="K14965" s="15">
        <v>0.5</v>
      </c>
    </row>
    <row r="14966" spans="2:11" ht="12.75">
      <c r="B14966" s="13" t="s">
        <v>25738</v>
      </c>
      <c r="C14966" s="12" t="s">
        <v>26150</v>
      </c>
      <c r="D14966" s="13" t="s">
        <v>26151</v>
      </c>
      <c r="E14966" s="13" t="s">
        <v>26152</v>
      </c>
      <c r="F14966" s="13" t="s">
        <v>2</v>
      </c>
      <c r="G14966" s="13" t="s">
        <v>9</v>
      </c>
      <c r="H14966" s="13" t="s">
        <v>26152</v>
      </c>
      <c r="I14966" s="14">
        <v>9900</v>
      </c>
      <c r="J14966" s="14">
        <v>2970</v>
      </c>
      <c r="K14966" s="15">
        <v>0.3</v>
      </c>
    </row>
    <row r="14967" spans="2:11" ht="12.75">
      <c r="B14967" s="13" t="s">
        <v>25738</v>
      </c>
      <c r="C14967" s="12" t="s">
        <v>26153</v>
      </c>
      <c r="D14967" s="13" t="s">
        <v>26154</v>
      </c>
      <c r="E14967" s="13" t="s">
        <v>26155</v>
      </c>
      <c r="F14967" s="13" t="s">
        <v>7</v>
      </c>
      <c r="G14967" s="13" t="s">
        <v>9</v>
      </c>
      <c r="H14967" s="13" t="s">
        <v>26155</v>
      </c>
      <c r="I14967" s="14">
        <v>11687</v>
      </c>
      <c r="J14967" s="14">
        <v>5844</v>
      </c>
      <c r="K14967" s="15">
        <v>0.5</v>
      </c>
    </row>
    <row r="14968" spans="2:11" ht="12.75">
      <c r="B14968" s="13" t="s">
        <v>25738</v>
      </c>
      <c r="C14968" s="12" t="s">
        <v>26153</v>
      </c>
      <c r="D14968" s="13" t="s">
        <v>26154</v>
      </c>
      <c r="E14968" s="13" t="s">
        <v>26156</v>
      </c>
      <c r="F14968" s="13" t="s">
        <v>3</v>
      </c>
      <c r="G14968" s="13" t="s">
        <v>9</v>
      </c>
      <c r="H14968" s="13" t="s">
        <v>26156</v>
      </c>
      <c r="I14968" s="14">
        <v>78972</v>
      </c>
      <c r="J14968" s="14">
        <v>39486</v>
      </c>
      <c r="K14968" s="15">
        <v>0.5</v>
      </c>
    </row>
    <row r="14969" spans="2:11" ht="12.75">
      <c r="B14969" s="13" t="s">
        <v>25738</v>
      </c>
      <c r="C14969" s="12" t="s">
        <v>26153</v>
      </c>
      <c r="D14969" s="13" t="s">
        <v>26154</v>
      </c>
      <c r="E14969" s="13" t="s">
        <v>26157</v>
      </c>
      <c r="F14969" s="13" t="s">
        <v>6</v>
      </c>
      <c r="G14969" s="13" t="s">
        <v>9</v>
      </c>
      <c r="H14969" s="13" t="s">
        <v>26157</v>
      </c>
      <c r="I14969" s="14">
        <v>42715</v>
      </c>
      <c r="J14969" s="14">
        <v>21358</v>
      </c>
      <c r="K14969" s="15">
        <v>0.5</v>
      </c>
    </row>
    <row r="14970" spans="2:11" ht="12.75">
      <c r="B14970" s="13" t="s">
        <v>25738</v>
      </c>
      <c r="C14970" s="12" t="s">
        <v>26153</v>
      </c>
      <c r="D14970" s="13" t="s">
        <v>26154</v>
      </c>
      <c r="E14970" s="13" t="s">
        <v>26158</v>
      </c>
      <c r="F14970" s="13" t="s">
        <v>3</v>
      </c>
      <c r="G14970" s="13" t="s">
        <v>9</v>
      </c>
      <c r="H14970" s="13" t="s">
        <v>26158</v>
      </c>
      <c r="I14970" s="14">
        <v>88633</v>
      </c>
      <c r="J14970" s="14">
        <v>44317</v>
      </c>
      <c r="K14970" s="15">
        <v>0.5</v>
      </c>
    </row>
    <row r="14971" spans="2:11" ht="12.75">
      <c r="B14971" s="13" t="s">
        <v>25738</v>
      </c>
      <c r="C14971" s="12" t="s">
        <v>26153</v>
      </c>
      <c r="D14971" s="13" t="s">
        <v>26154</v>
      </c>
      <c r="E14971" s="13" t="s">
        <v>26159</v>
      </c>
      <c r="F14971" s="13" t="s">
        <v>2</v>
      </c>
      <c r="G14971" s="13" t="s">
        <v>9</v>
      </c>
      <c r="H14971" s="13" t="s">
        <v>26159</v>
      </c>
      <c r="I14971" s="14">
        <v>88407</v>
      </c>
      <c r="J14971" s="14">
        <v>44204</v>
      </c>
      <c r="K14971" s="15">
        <v>0.5</v>
      </c>
    </row>
    <row r="14972" spans="2:11" ht="12.75">
      <c r="B14972" s="13" t="s">
        <v>25738</v>
      </c>
      <c r="C14972" s="12" t="s">
        <v>26153</v>
      </c>
      <c r="D14972" s="13" t="s">
        <v>26154</v>
      </c>
      <c r="E14972" s="13" t="s">
        <v>360</v>
      </c>
      <c r="F14972" s="13" t="s">
        <v>3</v>
      </c>
      <c r="G14972" s="13" t="s">
        <v>9</v>
      </c>
      <c r="H14972" s="13" t="s">
        <v>360</v>
      </c>
      <c r="I14972" s="14">
        <v>138750</v>
      </c>
      <c r="J14972" s="14">
        <v>48563</v>
      </c>
      <c r="K14972" s="15">
        <v>0.35</v>
      </c>
    </row>
    <row r="14973" spans="2:11" ht="12.75">
      <c r="B14973" s="13" t="s">
        <v>25738</v>
      </c>
      <c r="C14973" s="12" t="s">
        <v>26153</v>
      </c>
      <c r="D14973" s="13" t="s">
        <v>26154</v>
      </c>
      <c r="E14973" s="13" t="s">
        <v>26160</v>
      </c>
      <c r="F14973" s="13" t="s">
        <v>2</v>
      </c>
      <c r="G14973" s="13" t="s">
        <v>9</v>
      </c>
      <c r="H14973" s="13" t="s">
        <v>26160</v>
      </c>
      <c r="I14973" s="14">
        <v>16008</v>
      </c>
      <c r="J14973" s="14">
        <v>8004</v>
      </c>
      <c r="K14973" s="15">
        <v>0.5</v>
      </c>
    </row>
    <row r="14974" spans="2:11" ht="12.75">
      <c r="B14974" s="13" t="s">
        <v>25738</v>
      </c>
      <c r="C14974" s="12" t="s">
        <v>26153</v>
      </c>
      <c r="D14974" s="13" t="s">
        <v>26154</v>
      </c>
      <c r="E14974" s="13" t="s">
        <v>2285</v>
      </c>
      <c r="F14974" s="13" t="s">
        <v>2</v>
      </c>
      <c r="G14974" s="13" t="s">
        <v>9</v>
      </c>
      <c r="H14974" s="13" t="s">
        <v>26028</v>
      </c>
      <c r="I14974" s="14">
        <v>9821</v>
      </c>
      <c r="J14974" s="14">
        <v>4911</v>
      </c>
      <c r="K14974" s="15">
        <v>0.5</v>
      </c>
    </row>
    <row r="14975" spans="2:11" ht="12.75">
      <c r="B14975" s="13" t="s">
        <v>25738</v>
      </c>
      <c r="C14975" s="12" t="s">
        <v>26153</v>
      </c>
      <c r="D14975" s="13" t="s">
        <v>26154</v>
      </c>
      <c r="E14975" s="13" t="s">
        <v>26161</v>
      </c>
      <c r="F14975" s="13" t="s">
        <v>3</v>
      </c>
      <c r="G14975" s="13" t="s">
        <v>9</v>
      </c>
      <c r="H14975" s="13" t="s">
        <v>26161</v>
      </c>
      <c r="I14975" s="14">
        <v>20095</v>
      </c>
      <c r="J14975" s="14">
        <v>7033</v>
      </c>
      <c r="K14975" s="15">
        <v>0.35</v>
      </c>
    </row>
    <row r="14976" spans="2:11" ht="12.75">
      <c r="B14976" s="13" t="s">
        <v>25738</v>
      </c>
      <c r="C14976" s="12" t="s">
        <v>26162</v>
      </c>
      <c r="D14976" s="13" t="s">
        <v>26163</v>
      </c>
      <c r="E14976" s="13" t="s">
        <v>26164</v>
      </c>
      <c r="F14976" s="13" t="s">
        <v>2</v>
      </c>
      <c r="G14976" s="13" t="s">
        <v>9</v>
      </c>
      <c r="H14976" s="13" t="s">
        <v>26164</v>
      </c>
      <c r="I14976" s="14">
        <v>21256</v>
      </c>
      <c r="J14976" s="14">
        <v>4251</v>
      </c>
      <c r="K14976" s="15">
        <v>0.2</v>
      </c>
    </row>
    <row r="14977" spans="2:11" ht="12.75">
      <c r="B14977" s="13" t="s">
        <v>25738</v>
      </c>
      <c r="C14977" s="12" t="s">
        <v>26165</v>
      </c>
      <c r="D14977" s="13" t="s">
        <v>26166</v>
      </c>
      <c r="E14977" s="13" t="s">
        <v>26167</v>
      </c>
      <c r="F14977" s="13" t="s">
        <v>2</v>
      </c>
      <c r="G14977" s="13" t="s">
        <v>9</v>
      </c>
      <c r="H14977" s="13" t="s">
        <v>26167</v>
      </c>
      <c r="I14977" s="14">
        <v>1705</v>
      </c>
      <c r="J14977" s="14">
        <v>682</v>
      </c>
      <c r="K14977" s="15">
        <v>0.4</v>
      </c>
    </row>
    <row r="14978" spans="2:11" ht="12.75">
      <c r="B14978" s="13" t="s">
        <v>25738</v>
      </c>
      <c r="C14978" s="12" t="s">
        <v>26165</v>
      </c>
      <c r="D14978" s="13" t="s">
        <v>26166</v>
      </c>
      <c r="E14978" s="13" t="s">
        <v>26168</v>
      </c>
      <c r="F14978" s="13" t="s">
        <v>2</v>
      </c>
      <c r="G14978" s="13" t="s">
        <v>9</v>
      </c>
      <c r="H14978" s="13" t="s">
        <v>26168</v>
      </c>
      <c r="I14978" s="14">
        <v>5026</v>
      </c>
      <c r="J14978" s="14">
        <v>1005</v>
      </c>
      <c r="K14978" s="15">
        <v>0.2</v>
      </c>
    </row>
    <row r="14979" spans="2:11" ht="12.75">
      <c r="B14979" s="13" t="s">
        <v>25738</v>
      </c>
      <c r="C14979" s="12" t="s">
        <v>26357</v>
      </c>
      <c r="D14979" s="13" t="s">
        <v>26358</v>
      </c>
      <c r="E14979" s="13" t="s">
        <v>26359</v>
      </c>
      <c r="F14979" s="13" t="s">
        <v>8</v>
      </c>
      <c r="G14979" s="13" t="s">
        <v>9</v>
      </c>
      <c r="H14979" s="13" t="s">
        <v>26359</v>
      </c>
      <c r="I14979" s="14">
        <v>25879</v>
      </c>
      <c r="J14979" s="14">
        <v>13882</v>
      </c>
      <c r="K14979" s="15">
        <v>0.5</v>
      </c>
    </row>
    <row r="14980" spans="2:11" ht="12.75">
      <c r="B14980" s="13" t="s">
        <v>25738</v>
      </c>
      <c r="C14980" s="12" t="s">
        <v>26357</v>
      </c>
      <c r="D14980" s="13" t="s">
        <v>26358</v>
      </c>
      <c r="E14980" s="13" t="s">
        <v>26360</v>
      </c>
      <c r="F14980" s="13" t="s">
        <v>2</v>
      </c>
      <c r="G14980" s="13" t="s">
        <v>9</v>
      </c>
      <c r="H14980" s="13" t="s">
        <v>26360</v>
      </c>
      <c r="I14980" s="14">
        <v>29283</v>
      </c>
      <c r="J14980" s="14">
        <v>14642</v>
      </c>
      <c r="K14980" s="15">
        <v>0.5</v>
      </c>
    </row>
    <row r="14981" spans="2:11" ht="12.75">
      <c r="B14981" s="13" t="s">
        <v>25738</v>
      </c>
      <c r="C14981" s="12" t="s">
        <v>26357</v>
      </c>
      <c r="D14981" s="13" t="s">
        <v>26361</v>
      </c>
      <c r="E14981" s="13" t="s">
        <v>26362</v>
      </c>
      <c r="F14981" s="13" t="s">
        <v>8</v>
      </c>
      <c r="G14981" s="13" t="s">
        <v>9</v>
      </c>
      <c r="H14981" s="13" t="s">
        <v>26362</v>
      </c>
      <c r="I14981" s="14">
        <v>27764</v>
      </c>
      <c r="J14981" s="14">
        <v>13788</v>
      </c>
      <c r="K14981" s="15">
        <v>0.5</v>
      </c>
    </row>
    <row r="14982" spans="2:11" ht="12.75">
      <c r="B14982" s="13" t="s">
        <v>25738</v>
      </c>
      <c r="C14982" s="12" t="s">
        <v>26169</v>
      </c>
      <c r="D14982" s="13" t="s">
        <v>26170</v>
      </c>
      <c r="E14982" s="13" t="s">
        <v>26171</v>
      </c>
      <c r="F14982" s="13" t="s">
        <v>2</v>
      </c>
      <c r="G14982" s="13" t="s">
        <v>9</v>
      </c>
      <c r="H14982" s="13" t="s">
        <v>26172</v>
      </c>
      <c r="I14982" s="14">
        <v>1783</v>
      </c>
      <c r="J14982" s="14">
        <v>892</v>
      </c>
      <c r="K14982" s="15">
        <v>0.5</v>
      </c>
    </row>
    <row r="14983" spans="2:11" ht="12.75">
      <c r="B14983" s="13" t="s">
        <v>25738</v>
      </c>
      <c r="C14983" s="12" t="s">
        <v>26169</v>
      </c>
      <c r="D14983" s="13" t="s">
        <v>26170</v>
      </c>
      <c r="E14983" s="13" t="s">
        <v>26173</v>
      </c>
      <c r="F14983" s="13" t="s">
        <v>8</v>
      </c>
      <c r="G14983" s="13" t="s">
        <v>9</v>
      </c>
      <c r="H14983" s="13" t="s">
        <v>26173</v>
      </c>
      <c r="I14983" s="14">
        <v>1440</v>
      </c>
      <c r="J14983" s="14">
        <v>720</v>
      </c>
      <c r="K14983" s="15">
        <v>0.5</v>
      </c>
    </row>
    <row r="14984" spans="2:11" ht="12.75">
      <c r="B14984" s="13" t="s">
        <v>25738</v>
      </c>
      <c r="C14984" s="12" t="s">
        <v>26169</v>
      </c>
      <c r="D14984" s="13" t="s">
        <v>26170</v>
      </c>
      <c r="E14984" s="13" t="s">
        <v>26174</v>
      </c>
      <c r="F14984" s="13" t="s">
        <v>8</v>
      </c>
      <c r="G14984" s="13" t="s">
        <v>9</v>
      </c>
      <c r="H14984" s="13" t="s">
        <v>26174</v>
      </c>
      <c r="I14984" s="14">
        <v>11445</v>
      </c>
      <c r="J14984" s="14">
        <v>5723</v>
      </c>
      <c r="K14984" s="15">
        <v>0.5</v>
      </c>
    </row>
    <row r="14985" spans="2:11" ht="12.75">
      <c r="B14985" s="13" t="s">
        <v>25738</v>
      </c>
      <c r="C14985" s="12" t="s">
        <v>26169</v>
      </c>
      <c r="D14985" s="13" t="s">
        <v>26170</v>
      </c>
      <c r="E14985" s="13" t="s">
        <v>26175</v>
      </c>
      <c r="F14985" s="13" t="s">
        <v>7</v>
      </c>
      <c r="G14985" s="13" t="s">
        <v>9</v>
      </c>
      <c r="H14985" s="13" t="s">
        <v>26175</v>
      </c>
      <c r="I14985" s="14">
        <v>17893</v>
      </c>
      <c r="J14985" s="14">
        <v>8947</v>
      </c>
      <c r="K14985" s="15">
        <v>0.5</v>
      </c>
    </row>
    <row r="14986" spans="2:11" ht="12.75">
      <c r="B14986" s="13" t="s">
        <v>25738</v>
      </c>
      <c r="C14986" s="12" t="s">
        <v>26169</v>
      </c>
      <c r="D14986" s="13" t="s">
        <v>26170</v>
      </c>
      <c r="E14986" s="13" t="s">
        <v>26176</v>
      </c>
      <c r="F14986" s="13" t="s">
        <v>2</v>
      </c>
      <c r="G14986" s="13" t="s">
        <v>9</v>
      </c>
      <c r="H14986" s="13" t="s">
        <v>26176</v>
      </c>
      <c r="I14986" s="14">
        <v>9973</v>
      </c>
      <c r="J14986" s="14">
        <v>4987</v>
      </c>
      <c r="K14986" s="15">
        <v>0.5</v>
      </c>
    </row>
    <row r="14987" spans="2:11" ht="12.75">
      <c r="B14987" s="13" t="s">
        <v>25738</v>
      </c>
      <c r="C14987" s="12" t="s">
        <v>26169</v>
      </c>
      <c r="D14987" s="13" t="s">
        <v>26170</v>
      </c>
      <c r="E14987" s="13" t="s">
        <v>26177</v>
      </c>
      <c r="F14987" s="13" t="s">
        <v>8</v>
      </c>
      <c r="G14987" s="13" t="s">
        <v>9</v>
      </c>
      <c r="H14987" s="13" t="s">
        <v>26177</v>
      </c>
      <c r="I14987" s="14">
        <v>3782</v>
      </c>
      <c r="J14987" s="14">
        <v>1891</v>
      </c>
      <c r="K14987" s="15">
        <v>0.5</v>
      </c>
    </row>
    <row r="14988" spans="2:11" ht="12.75">
      <c r="B14988" s="13" t="s">
        <v>25738</v>
      </c>
      <c r="C14988" s="12" t="s">
        <v>26169</v>
      </c>
      <c r="D14988" s="13" t="s">
        <v>26170</v>
      </c>
      <c r="E14988" s="13" t="s">
        <v>26178</v>
      </c>
      <c r="F14988" s="13" t="s">
        <v>8</v>
      </c>
      <c r="G14988" s="13" t="s">
        <v>9</v>
      </c>
      <c r="H14988" s="13" t="s">
        <v>26178</v>
      </c>
      <c r="I14988" s="14">
        <v>5044</v>
      </c>
      <c r="J14988" s="14">
        <v>2522</v>
      </c>
      <c r="K14988" s="15">
        <v>0.5</v>
      </c>
    </row>
    <row r="14989" spans="2:11" ht="12.75">
      <c r="B14989" s="13" t="s">
        <v>25738</v>
      </c>
      <c r="C14989" s="12" t="s">
        <v>26169</v>
      </c>
      <c r="D14989" s="13" t="s">
        <v>26170</v>
      </c>
      <c r="E14989" s="13" t="s">
        <v>26179</v>
      </c>
      <c r="F14989" s="13" t="s">
        <v>8</v>
      </c>
      <c r="G14989" s="13" t="s">
        <v>9</v>
      </c>
      <c r="H14989" s="13" t="s">
        <v>26179</v>
      </c>
      <c r="I14989" s="14">
        <v>785</v>
      </c>
      <c r="J14989" s="14">
        <v>393</v>
      </c>
      <c r="K14989" s="15">
        <v>0.5</v>
      </c>
    </row>
    <row r="14990" spans="2:11" ht="12.75">
      <c r="B14990" s="13" t="s">
        <v>25738</v>
      </c>
      <c r="C14990" s="12" t="s">
        <v>26169</v>
      </c>
      <c r="D14990" s="13" t="s">
        <v>26170</v>
      </c>
      <c r="E14990" s="13" t="s">
        <v>26180</v>
      </c>
      <c r="F14990" s="13" t="s">
        <v>8</v>
      </c>
      <c r="G14990" s="13" t="s">
        <v>9</v>
      </c>
      <c r="H14990" s="13" t="s">
        <v>26180</v>
      </c>
      <c r="I14990" s="14">
        <v>1272</v>
      </c>
      <c r="J14990" s="14">
        <v>636</v>
      </c>
      <c r="K14990" s="15">
        <v>0.5</v>
      </c>
    </row>
    <row r="14991" spans="2:11" ht="12.75">
      <c r="B14991" s="13" t="s">
        <v>25738</v>
      </c>
      <c r="C14991" s="12" t="s">
        <v>26181</v>
      </c>
      <c r="D14991" s="13" t="s">
        <v>26182</v>
      </c>
      <c r="E14991" s="13" t="s">
        <v>26183</v>
      </c>
      <c r="F14991" s="13" t="s">
        <v>2</v>
      </c>
      <c r="G14991" s="13" t="s">
        <v>9</v>
      </c>
      <c r="H14991" s="13" t="s">
        <v>26183</v>
      </c>
      <c r="I14991" s="14">
        <v>80427</v>
      </c>
      <c r="J14991" s="14">
        <v>32539</v>
      </c>
      <c r="K14991" s="15">
        <v>0.4</v>
      </c>
    </row>
    <row r="14992" spans="2:11" ht="12.75">
      <c r="B14992" s="13" t="s">
        <v>25738</v>
      </c>
      <c r="C14992" s="12" t="s">
        <v>26181</v>
      </c>
      <c r="D14992" s="13" t="s">
        <v>26182</v>
      </c>
      <c r="E14992" s="13" t="s">
        <v>26184</v>
      </c>
      <c r="F14992" s="13" t="s">
        <v>2</v>
      </c>
      <c r="G14992" s="13" t="s">
        <v>9</v>
      </c>
      <c r="H14992" s="13" t="s">
        <v>26184</v>
      </c>
      <c r="I14992" s="14">
        <v>1449</v>
      </c>
      <c r="J14992" s="14">
        <v>435</v>
      </c>
      <c r="K14992" s="15">
        <v>0.6</v>
      </c>
    </row>
    <row r="14993" spans="2:11" ht="12.75">
      <c r="B14993" s="13" t="s">
        <v>25738</v>
      </c>
      <c r="C14993" s="12" t="s">
        <v>26185</v>
      </c>
      <c r="D14993" s="13" t="s">
        <v>26186</v>
      </c>
      <c r="E14993" s="13" t="s">
        <v>26187</v>
      </c>
      <c r="F14993" s="13" t="s">
        <v>7</v>
      </c>
      <c r="G14993" s="13" t="s">
        <v>9</v>
      </c>
      <c r="H14993" s="13" t="s">
        <v>26188</v>
      </c>
      <c r="I14993" s="14">
        <v>32155</v>
      </c>
      <c r="J14993" s="14">
        <v>8039</v>
      </c>
      <c r="K14993" s="15">
        <v>0.25</v>
      </c>
    </row>
    <row r="14994" spans="2:11" ht="12.75">
      <c r="B14994" s="13" t="s">
        <v>25738</v>
      </c>
      <c r="C14994" s="12" t="s">
        <v>26185</v>
      </c>
      <c r="D14994" s="13" t="s">
        <v>26186</v>
      </c>
      <c r="E14994" s="13" t="s">
        <v>26189</v>
      </c>
      <c r="F14994" s="13" t="s">
        <v>5</v>
      </c>
      <c r="G14994" s="13" t="s">
        <v>9</v>
      </c>
      <c r="H14994" s="13" t="s">
        <v>26189</v>
      </c>
      <c r="I14994" s="14">
        <v>66805</v>
      </c>
      <c r="J14994" s="14">
        <v>33403</v>
      </c>
      <c r="K14994" s="15">
        <v>0.5</v>
      </c>
    </row>
    <row r="14995" spans="2:11" ht="12.75">
      <c r="B14995" s="13" t="s">
        <v>25738</v>
      </c>
      <c r="C14995" s="12" t="s">
        <v>26185</v>
      </c>
      <c r="D14995" s="13" t="s">
        <v>26186</v>
      </c>
      <c r="E14995" s="13" t="s">
        <v>26190</v>
      </c>
      <c r="F14995" s="13" t="s">
        <v>2</v>
      </c>
      <c r="G14995" s="13" t="s">
        <v>9</v>
      </c>
      <c r="H14995" s="13" t="s">
        <v>26190</v>
      </c>
      <c r="I14995" s="14">
        <v>15032</v>
      </c>
      <c r="J14995" s="14">
        <v>7516</v>
      </c>
      <c r="K14995" s="15">
        <v>0.5</v>
      </c>
    </row>
    <row r="14996" spans="2:11" ht="12.75">
      <c r="B14996" s="13" t="s">
        <v>25738</v>
      </c>
      <c r="C14996" s="12" t="s">
        <v>26185</v>
      </c>
      <c r="D14996" s="13" t="s">
        <v>26186</v>
      </c>
      <c r="E14996" s="13" t="s">
        <v>26191</v>
      </c>
      <c r="F14996" s="13" t="s">
        <v>5</v>
      </c>
      <c r="G14996" s="13" t="s">
        <v>9</v>
      </c>
      <c r="H14996" s="13" t="s">
        <v>26191</v>
      </c>
      <c r="I14996" s="14">
        <v>27794</v>
      </c>
      <c r="J14996" s="14">
        <v>13897</v>
      </c>
      <c r="K14996" s="15">
        <v>0.5</v>
      </c>
    </row>
    <row r="14997" spans="2:11" ht="12.75">
      <c r="B14997" s="13" t="s">
        <v>25738</v>
      </c>
      <c r="C14997" s="12" t="s">
        <v>26192</v>
      </c>
      <c r="D14997" s="13" t="s">
        <v>26193</v>
      </c>
      <c r="E14997" s="13" t="s">
        <v>26194</v>
      </c>
      <c r="F14997" s="13" t="s">
        <v>3</v>
      </c>
      <c r="G14997" s="13" t="s">
        <v>9</v>
      </c>
      <c r="H14997" s="13" t="s">
        <v>26195</v>
      </c>
      <c r="I14997" s="14">
        <v>29145</v>
      </c>
      <c r="J14997" s="14">
        <v>5829</v>
      </c>
      <c r="K14997" s="15">
        <v>0.2</v>
      </c>
    </row>
    <row r="14998" spans="2:11" ht="12.75">
      <c r="B14998" s="13" t="s">
        <v>25738</v>
      </c>
      <c r="C14998" s="12" t="s">
        <v>26192</v>
      </c>
      <c r="D14998" s="13" t="s">
        <v>26193</v>
      </c>
      <c r="E14998" s="13" t="s">
        <v>26196</v>
      </c>
      <c r="F14998" s="13" t="s">
        <v>8</v>
      </c>
      <c r="G14998" s="13" t="s">
        <v>9</v>
      </c>
      <c r="H14998" s="13" t="s">
        <v>26196</v>
      </c>
      <c r="I14998" s="14">
        <v>140697</v>
      </c>
      <c r="J14998" s="14">
        <v>25325</v>
      </c>
      <c r="K14998" s="15">
        <v>0.18</v>
      </c>
    </row>
    <row r="14999" spans="2:11" ht="12.75">
      <c r="B14999" s="13" t="s">
        <v>25738</v>
      </c>
      <c r="C14999" s="12" t="s">
        <v>26197</v>
      </c>
      <c r="D14999" s="13" t="s">
        <v>26198</v>
      </c>
      <c r="E14999" s="13" t="s">
        <v>26199</v>
      </c>
      <c r="F14999" s="13" t="s">
        <v>8</v>
      </c>
      <c r="G14999" s="13" t="s">
        <v>9</v>
      </c>
      <c r="H14999" s="13" t="s">
        <v>26199</v>
      </c>
      <c r="I14999" s="14">
        <v>9995</v>
      </c>
      <c r="J14999" s="14">
        <v>4998</v>
      </c>
      <c r="K14999" s="15">
        <v>0.5</v>
      </c>
    </row>
    <row r="15000" spans="2:11" ht="12.75">
      <c r="B15000" s="13" t="s">
        <v>25738</v>
      </c>
      <c r="C15000" s="12" t="s">
        <v>26200</v>
      </c>
      <c r="D15000" s="13" t="s">
        <v>26201</v>
      </c>
      <c r="E15000" s="13" t="s">
        <v>26202</v>
      </c>
      <c r="F15000" s="13" t="s">
        <v>8</v>
      </c>
      <c r="G15000" s="13" t="s">
        <v>9</v>
      </c>
      <c r="H15000" s="13" t="s">
        <v>26202</v>
      </c>
      <c r="I15000" s="14">
        <v>25365</v>
      </c>
      <c r="J15000" s="14">
        <v>12683</v>
      </c>
      <c r="K15000" s="15">
        <v>0.5</v>
      </c>
    </row>
    <row r="15001" spans="2:11" ht="12.75">
      <c r="B15001" s="13" t="s">
        <v>25738</v>
      </c>
      <c r="C15001" s="12" t="s">
        <v>26200</v>
      </c>
      <c r="D15001" s="13" t="s">
        <v>26201</v>
      </c>
      <c r="E15001" s="13" t="s">
        <v>16935</v>
      </c>
      <c r="F15001" s="13" t="s">
        <v>2</v>
      </c>
      <c r="G15001" s="13" t="s">
        <v>9</v>
      </c>
      <c r="H15001" s="13" t="s">
        <v>26051</v>
      </c>
      <c r="I15001" s="14">
        <v>1427</v>
      </c>
      <c r="J15001" s="14">
        <v>714</v>
      </c>
      <c r="K15001" s="15">
        <v>0.5</v>
      </c>
    </row>
    <row r="15002" spans="2:11" ht="12.75">
      <c r="B15002" s="13" t="s">
        <v>25738</v>
      </c>
      <c r="C15002" s="12" t="s">
        <v>26203</v>
      </c>
      <c r="D15002" s="13" t="s">
        <v>26204</v>
      </c>
      <c r="E15002" s="13" t="s">
        <v>26205</v>
      </c>
      <c r="F15002" s="13" t="s">
        <v>2</v>
      </c>
      <c r="G15002" s="13" t="s">
        <v>9</v>
      </c>
      <c r="H15002" s="13" t="s">
        <v>26205</v>
      </c>
      <c r="I15002" s="14">
        <v>44821</v>
      </c>
      <c r="J15002" s="14">
        <v>22411</v>
      </c>
      <c r="K15002" s="15">
        <v>0.5</v>
      </c>
    </row>
    <row r="15003" spans="2:11" ht="12.75">
      <c r="B15003" s="13" t="s">
        <v>25738</v>
      </c>
      <c r="C15003" s="12" t="s">
        <v>26206</v>
      </c>
      <c r="D15003" s="13" t="s">
        <v>26207</v>
      </c>
      <c r="E15003" s="13" t="s">
        <v>26208</v>
      </c>
      <c r="F15003" s="13" t="s">
        <v>8</v>
      </c>
      <c r="G15003" s="13" t="s">
        <v>9</v>
      </c>
      <c r="H15003" s="13" t="s">
        <v>26208</v>
      </c>
      <c r="I15003" s="14">
        <v>26009</v>
      </c>
      <c r="J15003" s="14">
        <v>13005</v>
      </c>
      <c r="K15003" s="15">
        <v>0.5</v>
      </c>
    </row>
    <row r="15004" spans="2:11" ht="12.75">
      <c r="B15004" s="13" t="s">
        <v>25738</v>
      </c>
      <c r="C15004" s="12" t="s">
        <v>26209</v>
      </c>
      <c r="D15004" s="13" t="s">
        <v>26210</v>
      </c>
      <c r="E15004" s="13" t="s">
        <v>26211</v>
      </c>
      <c r="F15004" s="13" t="s">
        <v>2</v>
      </c>
      <c r="G15004" s="13" t="s">
        <v>9</v>
      </c>
      <c r="H15004" s="13" t="s">
        <v>26211</v>
      </c>
      <c r="I15004" s="14">
        <v>14312</v>
      </c>
      <c r="J15004" s="14">
        <v>5725</v>
      </c>
      <c r="K15004" s="15">
        <v>0.4</v>
      </c>
    </row>
    <row r="15005" spans="2:11" ht="12.75">
      <c r="B15005" s="13" t="s">
        <v>25738</v>
      </c>
      <c r="C15005" s="12" t="s">
        <v>26209</v>
      </c>
      <c r="D15005" s="13" t="s">
        <v>26210</v>
      </c>
      <c r="E15005" s="13" t="s">
        <v>26212</v>
      </c>
      <c r="F15005" s="13" t="s">
        <v>2</v>
      </c>
      <c r="G15005" s="13" t="s">
        <v>9</v>
      </c>
      <c r="H15005" s="13" t="s">
        <v>26212</v>
      </c>
      <c r="I15005" s="14">
        <v>7083</v>
      </c>
      <c r="J15005" s="14">
        <v>2833</v>
      </c>
      <c r="K15005" s="15">
        <v>0.4</v>
      </c>
    </row>
    <row r="15006" spans="2:11" ht="12.75">
      <c r="B15006" s="13" t="s">
        <v>25738</v>
      </c>
      <c r="C15006" s="12" t="s">
        <v>26209</v>
      </c>
      <c r="D15006" s="13" t="s">
        <v>26210</v>
      </c>
      <c r="E15006" s="13" t="s">
        <v>26213</v>
      </c>
      <c r="F15006" s="13" t="s">
        <v>3</v>
      </c>
      <c r="G15006" s="13" t="s">
        <v>9</v>
      </c>
      <c r="H15006" s="13" t="s">
        <v>26213</v>
      </c>
      <c r="I15006" s="14">
        <v>5058</v>
      </c>
      <c r="J15006" s="14">
        <v>1770</v>
      </c>
      <c r="K15006" s="15">
        <v>0.35</v>
      </c>
    </row>
    <row r="15007" spans="2:11" ht="12.75">
      <c r="B15007" s="13" t="s">
        <v>25738</v>
      </c>
      <c r="C15007" s="12" t="s">
        <v>26209</v>
      </c>
      <c r="D15007" s="13" t="s">
        <v>26210</v>
      </c>
      <c r="E15007" s="13" t="s">
        <v>4419</v>
      </c>
      <c r="F15007" s="13" t="s">
        <v>8</v>
      </c>
      <c r="G15007" s="13" t="s">
        <v>9</v>
      </c>
      <c r="H15007" s="13" t="s">
        <v>4419</v>
      </c>
      <c r="I15007" s="14">
        <v>7087</v>
      </c>
      <c r="J15007" s="14">
        <v>2835</v>
      </c>
      <c r="K15007" s="15">
        <v>0.4</v>
      </c>
    </row>
    <row r="15008" spans="2:11" ht="12.75">
      <c r="B15008" s="13" t="s">
        <v>25738</v>
      </c>
      <c r="C15008" s="12" t="s">
        <v>26209</v>
      </c>
      <c r="D15008" s="13" t="s">
        <v>26210</v>
      </c>
      <c r="E15008" s="13" t="s">
        <v>26214</v>
      </c>
      <c r="F15008" s="13" t="s">
        <v>2</v>
      </c>
      <c r="G15008" s="13" t="s">
        <v>9</v>
      </c>
      <c r="H15008" s="13" t="s">
        <v>26214</v>
      </c>
      <c r="I15008" s="14">
        <v>5953</v>
      </c>
      <c r="J15008" s="14">
        <v>2381</v>
      </c>
      <c r="K15008" s="15">
        <v>0.4</v>
      </c>
    </row>
    <row r="15009" spans="2:11" ht="12.75">
      <c r="B15009" s="13" t="s">
        <v>25738</v>
      </c>
      <c r="C15009" s="12" t="s">
        <v>26215</v>
      </c>
      <c r="D15009" s="13" t="s">
        <v>26216</v>
      </c>
      <c r="E15009" s="13" t="s">
        <v>26217</v>
      </c>
      <c r="F15009" s="13" t="s">
        <v>3</v>
      </c>
      <c r="G15009" s="13" t="s">
        <v>9</v>
      </c>
      <c r="H15009" s="13" t="s">
        <v>26217</v>
      </c>
      <c r="I15009" s="14">
        <v>50500</v>
      </c>
      <c r="J15009" s="14">
        <v>12625</v>
      </c>
      <c r="K15009" s="15">
        <v>0.25</v>
      </c>
    </row>
    <row r="15010" spans="2:11" ht="12.75">
      <c r="B15010" s="13" t="s">
        <v>25738</v>
      </c>
      <c r="C15010" s="12" t="s">
        <v>26218</v>
      </c>
      <c r="D15010" s="13" t="s">
        <v>26219</v>
      </c>
      <c r="E15010" s="13" t="s">
        <v>26220</v>
      </c>
      <c r="F15010" s="13" t="s">
        <v>5</v>
      </c>
      <c r="G15010" s="13" t="s">
        <v>9</v>
      </c>
      <c r="H15010" s="13" t="s">
        <v>26220</v>
      </c>
      <c r="I15010" s="14">
        <v>25216</v>
      </c>
      <c r="J15010" s="14">
        <v>10086</v>
      </c>
      <c r="K15010" s="15">
        <v>0.4</v>
      </c>
    </row>
    <row r="15011" spans="2:11" ht="12.75">
      <c r="B15011" s="13" t="s">
        <v>25738</v>
      </c>
      <c r="C15011" s="12" t="s">
        <v>26296</v>
      </c>
      <c r="D15011" s="13" t="s">
        <v>26297</v>
      </c>
      <c r="E15011" s="13" t="s">
        <v>26298</v>
      </c>
      <c r="F15011" s="13" t="s">
        <v>3</v>
      </c>
      <c r="G15011" s="13" t="s">
        <v>9</v>
      </c>
      <c r="H15011" s="13" t="s">
        <v>26298</v>
      </c>
      <c r="I15011" s="14">
        <v>1200</v>
      </c>
      <c r="J15011" s="14">
        <v>600</v>
      </c>
      <c r="K15011" s="15">
        <v>0.5</v>
      </c>
    </row>
    <row r="15012" spans="2:11" ht="12.75">
      <c r="B15012" s="13" t="s">
        <v>25738</v>
      </c>
      <c r="C15012" s="12" t="s">
        <v>26221</v>
      </c>
      <c r="D15012" s="13" t="s">
        <v>26222</v>
      </c>
      <c r="E15012" s="13" t="s">
        <v>26223</v>
      </c>
      <c r="F15012" s="13" t="s">
        <v>3</v>
      </c>
      <c r="G15012" s="13" t="s">
        <v>9</v>
      </c>
      <c r="H15012" s="13" t="s">
        <v>26223</v>
      </c>
      <c r="I15012" s="14">
        <v>15760</v>
      </c>
      <c r="J15012" s="14">
        <v>6304</v>
      </c>
      <c r="K15012" s="15">
        <v>0.4</v>
      </c>
    </row>
    <row r="15013" spans="2:11" ht="12.75">
      <c r="B15013" s="13" t="s">
        <v>25738</v>
      </c>
      <c r="C15013" s="12" t="s">
        <v>26224</v>
      </c>
      <c r="D15013" s="13" t="s">
        <v>26225</v>
      </c>
      <c r="E15013" s="13" t="s">
        <v>26226</v>
      </c>
      <c r="F15013" s="13" t="s">
        <v>6</v>
      </c>
      <c r="G15013" s="13" t="s">
        <v>9</v>
      </c>
      <c r="H15013" s="13" t="s">
        <v>26227</v>
      </c>
      <c r="I15013" s="14">
        <v>7890</v>
      </c>
      <c r="J15013" s="14">
        <v>1493</v>
      </c>
      <c r="K15013" s="15">
        <v>0.25</v>
      </c>
    </row>
    <row r="15014" spans="2:11" ht="12.75">
      <c r="B15014" s="13" t="s">
        <v>25738</v>
      </c>
      <c r="C15014" s="12" t="s">
        <v>26224</v>
      </c>
      <c r="D15014" s="13" t="s">
        <v>26225</v>
      </c>
      <c r="E15014" s="13" t="s">
        <v>26228</v>
      </c>
      <c r="F15014" s="13" t="s">
        <v>8</v>
      </c>
      <c r="G15014" s="13" t="s">
        <v>9</v>
      </c>
      <c r="H15014" s="13" t="s">
        <v>26228</v>
      </c>
      <c r="I15014" s="14">
        <v>4644</v>
      </c>
      <c r="J15014" s="14">
        <v>1858</v>
      </c>
      <c r="K15014" s="15">
        <v>0.4</v>
      </c>
    </row>
    <row r="15015" spans="2:11" ht="12.75">
      <c r="B15015" s="13" t="s">
        <v>25738</v>
      </c>
      <c r="C15015" s="12" t="s">
        <v>26229</v>
      </c>
      <c r="D15015" s="13" t="s">
        <v>26230</v>
      </c>
      <c r="E15015" s="13" t="s">
        <v>26231</v>
      </c>
      <c r="F15015" s="13" t="s">
        <v>2</v>
      </c>
      <c r="G15015" s="13" t="s">
        <v>9</v>
      </c>
      <c r="H15015" s="13" t="s">
        <v>26231</v>
      </c>
      <c r="I15015" s="14">
        <v>71348</v>
      </c>
      <c r="J15015" s="14">
        <v>28539</v>
      </c>
      <c r="K15015" s="15">
        <v>0.4</v>
      </c>
    </row>
    <row r="15016" spans="2:11" ht="12.75">
      <c r="B15016" s="13" t="s">
        <v>25738</v>
      </c>
      <c r="C15016" s="12" t="s">
        <v>26229</v>
      </c>
      <c r="D15016" s="13" t="s">
        <v>26230</v>
      </c>
      <c r="E15016" s="13" t="s">
        <v>26232</v>
      </c>
      <c r="F15016" s="13" t="s">
        <v>2</v>
      </c>
      <c r="G15016" s="13" t="s">
        <v>9</v>
      </c>
      <c r="H15016" s="13" t="s">
        <v>26232</v>
      </c>
      <c r="I15016" s="14">
        <v>47210</v>
      </c>
      <c r="J15016" s="14">
        <v>18884</v>
      </c>
      <c r="K15016" s="15">
        <v>0.4</v>
      </c>
    </row>
    <row r="15017" spans="2:11" ht="12.75">
      <c r="B15017" s="13" t="s">
        <v>25738</v>
      </c>
      <c r="C15017" s="12" t="s">
        <v>26233</v>
      </c>
      <c r="D15017" s="13" t="s">
        <v>1138</v>
      </c>
      <c r="E15017" s="13" t="s">
        <v>26234</v>
      </c>
      <c r="F15017" s="13" t="s">
        <v>2</v>
      </c>
      <c r="G15017" s="13" t="s">
        <v>9</v>
      </c>
      <c r="H15017" s="13" t="s">
        <v>26234</v>
      </c>
      <c r="I15017" s="14">
        <v>56718</v>
      </c>
      <c r="J15017" s="14">
        <v>28359</v>
      </c>
      <c r="K15017" s="15">
        <v>0.5</v>
      </c>
    </row>
    <row r="15018" spans="2:11" ht="12.75">
      <c r="B15018" s="13" t="s">
        <v>25738</v>
      </c>
      <c r="C15018" s="12" t="s">
        <v>26235</v>
      </c>
      <c r="D15018" s="13" t="s">
        <v>26236</v>
      </c>
      <c r="E15018" s="13" t="s">
        <v>26237</v>
      </c>
      <c r="F15018" s="13" t="s">
        <v>6</v>
      </c>
      <c r="G15018" s="13" t="s">
        <v>9</v>
      </c>
      <c r="H15018" s="13" t="s">
        <v>26237</v>
      </c>
      <c r="I15018" s="14">
        <v>15413</v>
      </c>
      <c r="J15018" s="14">
        <v>3083</v>
      </c>
      <c r="K15018" s="15">
        <v>0.45</v>
      </c>
    </row>
    <row r="15019" spans="2:11" ht="12.75">
      <c r="B15019" s="13" t="s">
        <v>25738</v>
      </c>
      <c r="C15019" s="12" t="s">
        <v>26235</v>
      </c>
      <c r="D15019" s="13" t="s">
        <v>26236</v>
      </c>
      <c r="E15019" s="13" t="s">
        <v>26238</v>
      </c>
      <c r="F15019" s="13" t="s">
        <v>4</v>
      </c>
      <c r="G15019" s="13" t="s">
        <v>9</v>
      </c>
      <c r="H15019" s="13" t="s">
        <v>26238</v>
      </c>
      <c r="I15019" s="14">
        <v>19285</v>
      </c>
      <c r="J15019" s="14">
        <v>9643</v>
      </c>
      <c r="K15019" s="15">
        <v>0.5</v>
      </c>
    </row>
    <row r="15020" spans="2:11" ht="12.75">
      <c r="B15020" s="13" t="s">
        <v>25738</v>
      </c>
      <c r="C15020" s="12" t="s">
        <v>26235</v>
      </c>
      <c r="D15020" s="13" t="s">
        <v>26236</v>
      </c>
      <c r="E15020" s="13" t="s">
        <v>16935</v>
      </c>
      <c r="F15020" s="13" t="s">
        <v>2</v>
      </c>
      <c r="G15020" s="13" t="s">
        <v>9</v>
      </c>
      <c r="H15020" s="13" t="s">
        <v>26051</v>
      </c>
      <c r="I15020" s="14">
        <v>898</v>
      </c>
      <c r="J15020" s="14">
        <v>449</v>
      </c>
      <c r="K15020" s="15">
        <v>0.5</v>
      </c>
    </row>
    <row r="15021" spans="2:11" ht="12.75">
      <c r="B15021" s="13" t="s">
        <v>25738</v>
      </c>
      <c r="C15021" s="12" t="s">
        <v>26235</v>
      </c>
      <c r="D15021" s="13" t="s">
        <v>26236</v>
      </c>
      <c r="E15021" s="13" t="s">
        <v>26239</v>
      </c>
      <c r="F15021" s="13" t="s">
        <v>8</v>
      </c>
      <c r="G15021" s="13" t="s">
        <v>9</v>
      </c>
      <c r="H15021" s="13" t="s">
        <v>26239</v>
      </c>
      <c r="I15021" s="14">
        <v>25000</v>
      </c>
      <c r="J15021" s="14">
        <v>2500</v>
      </c>
      <c r="K15021" s="15">
        <v>0.1</v>
      </c>
    </row>
    <row r="15022" spans="2:11" ht="12.75">
      <c r="B15022" s="13" t="s">
        <v>25738</v>
      </c>
      <c r="C15022" s="12" t="s">
        <v>26235</v>
      </c>
      <c r="D15022" s="13" t="s">
        <v>26236</v>
      </c>
      <c r="E15022" s="13" t="s">
        <v>26240</v>
      </c>
      <c r="F15022" s="13" t="s">
        <v>2</v>
      </c>
      <c r="G15022" s="13" t="s">
        <v>9</v>
      </c>
      <c r="H15022" s="13" t="s">
        <v>26240</v>
      </c>
      <c r="I15022" s="14">
        <v>59781</v>
      </c>
      <c r="J15022" s="14">
        <v>29891</v>
      </c>
      <c r="K15022" s="15">
        <v>0.5</v>
      </c>
    </row>
    <row r="15023" spans="2:11" ht="12.75">
      <c r="B15023" s="13" t="s">
        <v>25738</v>
      </c>
      <c r="C15023" s="12" t="s">
        <v>26235</v>
      </c>
      <c r="D15023" s="13" t="s">
        <v>26241</v>
      </c>
      <c r="E15023" s="13" t="s">
        <v>26242</v>
      </c>
      <c r="F15023" s="13" t="s">
        <v>3</v>
      </c>
      <c r="G15023" s="13" t="s">
        <v>9</v>
      </c>
      <c r="H15023" s="13" t="s">
        <v>26242</v>
      </c>
      <c r="I15023" s="14">
        <v>9216</v>
      </c>
      <c r="J15023" s="14">
        <v>3226</v>
      </c>
      <c r="K15023" s="15">
        <v>0.35</v>
      </c>
    </row>
    <row r="15024" spans="2:11" ht="12.75">
      <c r="B15024" s="13" t="s">
        <v>25738</v>
      </c>
      <c r="C15024" s="12" t="s">
        <v>26243</v>
      </c>
      <c r="D15024" s="13" t="s">
        <v>26244</v>
      </c>
      <c r="E15024" s="13" t="s">
        <v>26245</v>
      </c>
      <c r="F15024" s="13" t="s">
        <v>2</v>
      </c>
      <c r="G15024" s="13" t="s">
        <v>9</v>
      </c>
      <c r="H15024" s="13" t="s">
        <v>26245</v>
      </c>
      <c r="I15024" s="14">
        <v>38957</v>
      </c>
      <c r="J15024" s="14">
        <v>9739</v>
      </c>
      <c r="K15024" s="15">
        <v>0.25</v>
      </c>
    </row>
    <row r="15025" spans="2:11" ht="12.75">
      <c r="B15025" s="13" t="s">
        <v>25738</v>
      </c>
      <c r="C15025" s="12" t="s">
        <v>26246</v>
      </c>
      <c r="D15025" s="13" t="s">
        <v>26247</v>
      </c>
      <c r="E15025" s="13" t="s">
        <v>26248</v>
      </c>
      <c r="F15025" s="13" t="s">
        <v>3</v>
      </c>
      <c r="G15025" s="13" t="s">
        <v>9</v>
      </c>
      <c r="H15025" s="13" t="s">
        <v>26248</v>
      </c>
      <c r="I15025" s="14">
        <v>45000</v>
      </c>
      <c r="J15025" s="14">
        <v>22500</v>
      </c>
      <c r="K15025" s="15">
        <v>0.5</v>
      </c>
    </row>
    <row r="15026" spans="2:11" ht="12.75">
      <c r="B15026" s="13" t="s">
        <v>25738</v>
      </c>
      <c r="C15026" s="12" t="s">
        <v>26246</v>
      </c>
      <c r="D15026" s="13" t="s">
        <v>26247</v>
      </c>
      <c r="E15026" s="13" t="s">
        <v>26249</v>
      </c>
      <c r="F15026" s="13" t="s">
        <v>2</v>
      </c>
      <c r="G15026" s="13" t="s">
        <v>9</v>
      </c>
      <c r="H15026" s="13" t="s">
        <v>26250</v>
      </c>
      <c r="I15026" s="14">
        <v>1448</v>
      </c>
      <c r="J15026" s="14">
        <v>724</v>
      </c>
      <c r="K15026" s="15">
        <v>0.5</v>
      </c>
    </row>
    <row r="15027" spans="2:11" ht="12.75">
      <c r="B15027" s="13" t="s">
        <v>25738</v>
      </c>
      <c r="C15027" s="12" t="s">
        <v>26251</v>
      </c>
      <c r="D15027" s="13" t="s">
        <v>26252</v>
      </c>
      <c r="E15027" s="13" t="s">
        <v>26253</v>
      </c>
      <c r="F15027" s="13" t="s">
        <v>4</v>
      </c>
      <c r="G15027" s="13" t="s">
        <v>9</v>
      </c>
      <c r="H15027" s="13" t="s">
        <v>26253</v>
      </c>
      <c r="I15027" s="14">
        <v>9424</v>
      </c>
      <c r="J15027" s="14">
        <v>2827</v>
      </c>
      <c r="K15027" s="15">
        <v>0.3</v>
      </c>
    </row>
    <row r="15028" spans="2:11" ht="12.75">
      <c r="B15028" s="13" t="s">
        <v>25738</v>
      </c>
      <c r="C15028" s="12" t="s">
        <v>26254</v>
      </c>
      <c r="D15028" s="13" t="s">
        <v>26255</v>
      </c>
      <c r="E15028" s="13" t="s">
        <v>26256</v>
      </c>
      <c r="F15028" s="13" t="s">
        <v>8</v>
      </c>
      <c r="G15028" s="13" t="s">
        <v>9</v>
      </c>
      <c r="H15028" s="13" t="s">
        <v>26256</v>
      </c>
      <c r="I15028" s="14">
        <v>3400</v>
      </c>
      <c r="J15028" s="14">
        <v>1700</v>
      </c>
      <c r="K15028" s="15">
        <v>0.5</v>
      </c>
    </row>
    <row r="15029" spans="2:11" ht="12.75">
      <c r="B15029" s="13" t="s">
        <v>25738</v>
      </c>
      <c r="C15029" s="12" t="s">
        <v>26260</v>
      </c>
      <c r="D15029" s="13" t="s">
        <v>26261</v>
      </c>
      <c r="E15029" s="13" t="s">
        <v>26262</v>
      </c>
      <c r="F15029" s="13" t="s">
        <v>2</v>
      </c>
      <c r="G15029" s="13" t="s">
        <v>9</v>
      </c>
      <c r="H15029" s="13" t="s">
        <v>26263</v>
      </c>
      <c r="I15029" s="14">
        <v>2194</v>
      </c>
      <c r="J15029" s="14">
        <v>1097</v>
      </c>
      <c r="K15029" s="15">
        <v>0.5</v>
      </c>
    </row>
    <row r="15030" spans="2:11" ht="12.75">
      <c r="B15030" s="13" t="s">
        <v>25738</v>
      </c>
      <c r="C15030" s="12" t="s">
        <v>26257</v>
      </c>
      <c r="D15030" s="13" t="s">
        <v>26258</v>
      </c>
      <c r="E15030" s="13" t="s">
        <v>26259</v>
      </c>
      <c r="F15030" s="13" t="s">
        <v>2</v>
      </c>
      <c r="G15030" s="13" t="s">
        <v>9</v>
      </c>
      <c r="H15030" s="13" t="s">
        <v>26259</v>
      </c>
      <c r="I15030" s="14">
        <v>280000</v>
      </c>
      <c r="J15030" s="14">
        <v>112000</v>
      </c>
      <c r="K15030" s="15">
        <v>0.4</v>
      </c>
    </row>
    <row r="15031" spans="2:11" ht="12.75">
      <c r="B15031" s="13" t="s">
        <v>25738</v>
      </c>
      <c r="C15031" s="12" t="s">
        <v>26264</v>
      </c>
      <c r="D15031" s="13" t="s">
        <v>26265</v>
      </c>
      <c r="E15031" s="13" t="s">
        <v>367</v>
      </c>
      <c r="F15031" s="13" t="s">
        <v>2</v>
      </c>
      <c r="G15031" s="13" t="s">
        <v>9</v>
      </c>
      <c r="H15031" s="13" t="s">
        <v>367</v>
      </c>
      <c r="I15031" s="14">
        <v>47212</v>
      </c>
      <c r="J15031" s="14">
        <v>18885</v>
      </c>
      <c r="K15031" s="15">
        <v>0.4</v>
      </c>
    </row>
    <row r="15032" spans="2:11" ht="12.75">
      <c r="B15032" s="13" t="s">
        <v>25738</v>
      </c>
      <c r="C15032" s="12" t="s">
        <v>26264</v>
      </c>
      <c r="D15032" s="13" t="s">
        <v>26265</v>
      </c>
      <c r="E15032" s="13" t="s">
        <v>26266</v>
      </c>
      <c r="F15032" s="13" t="s">
        <v>4</v>
      </c>
      <c r="G15032" s="13" t="s">
        <v>9</v>
      </c>
      <c r="H15032" s="13" t="s">
        <v>26266</v>
      </c>
      <c r="I15032" s="14">
        <v>23163</v>
      </c>
      <c r="J15032" s="14">
        <v>9265</v>
      </c>
      <c r="K15032" s="15">
        <v>0.4</v>
      </c>
    </row>
    <row r="15033" spans="2:11" ht="12.75">
      <c r="B15033" s="13" t="s">
        <v>25738</v>
      </c>
      <c r="C15033" s="12" t="s">
        <v>26267</v>
      </c>
      <c r="D15033" s="13" t="s">
        <v>26268</v>
      </c>
      <c r="E15033" s="13" t="s">
        <v>26269</v>
      </c>
      <c r="F15033" s="13" t="s">
        <v>2</v>
      </c>
      <c r="G15033" s="13" t="s">
        <v>9</v>
      </c>
      <c r="H15033" s="13" t="s">
        <v>26269</v>
      </c>
      <c r="I15033" s="14">
        <v>17200</v>
      </c>
      <c r="J15033" s="14">
        <v>8600</v>
      </c>
      <c r="K15033" s="15">
        <v>0.5</v>
      </c>
    </row>
    <row r="15034" spans="2:11" ht="12.75">
      <c r="B15034" s="13" t="s">
        <v>25738</v>
      </c>
      <c r="C15034" s="12" t="s">
        <v>26267</v>
      </c>
      <c r="D15034" s="13" t="s">
        <v>26268</v>
      </c>
      <c r="E15034" s="13" t="s">
        <v>26270</v>
      </c>
      <c r="F15034" s="13" t="s">
        <v>2</v>
      </c>
      <c r="G15034" s="13" t="s">
        <v>9</v>
      </c>
      <c r="H15034" s="13" t="s">
        <v>26270</v>
      </c>
      <c r="I15034" s="14">
        <v>50975</v>
      </c>
      <c r="J15034" s="14">
        <v>25488</v>
      </c>
      <c r="K15034" s="15">
        <v>0.5</v>
      </c>
    </row>
    <row r="15035" spans="2:11" ht="12.75">
      <c r="B15035" s="13" t="s">
        <v>25738</v>
      </c>
      <c r="C15035" s="12" t="s">
        <v>26267</v>
      </c>
      <c r="D15035" s="13" t="s">
        <v>26268</v>
      </c>
      <c r="E15035" s="13" t="s">
        <v>26271</v>
      </c>
      <c r="F15035" s="13" t="s">
        <v>2</v>
      </c>
      <c r="G15035" s="13" t="s">
        <v>9</v>
      </c>
      <c r="H15035" s="13" t="s">
        <v>26271</v>
      </c>
      <c r="I15035" s="14">
        <v>89900</v>
      </c>
      <c r="J15035" s="14">
        <v>44950</v>
      </c>
      <c r="K15035" s="15">
        <v>0.5</v>
      </c>
    </row>
    <row r="15036" spans="2:11" ht="12.75">
      <c r="B15036" s="13" t="s">
        <v>25738</v>
      </c>
      <c r="C15036" s="12" t="s">
        <v>26267</v>
      </c>
      <c r="D15036" s="13" t="s">
        <v>26268</v>
      </c>
      <c r="E15036" s="13" t="s">
        <v>26272</v>
      </c>
      <c r="F15036" s="13" t="s">
        <v>2</v>
      </c>
      <c r="G15036" s="13" t="s">
        <v>9</v>
      </c>
      <c r="H15036" s="13" t="s">
        <v>26272</v>
      </c>
      <c r="I15036" s="14">
        <v>33500</v>
      </c>
      <c r="J15036" s="14">
        <v>16750</v>
      </c>
      <c r="K15036" s="15">
        <v>0.5</v>
      </c>
    </row>
    <row r="15037" spans="2:11" ht="12.75">
      <c r="B15037" s="13" t="s">
        <v>25738</v>
      </c>
      <c r="C15037" s="12" t="s">
        <v>26267</v>
      </c>
      <c r="D15037" s="13" t="s">
        <v>26268</v>
      </c>
      <c r="E15037" s="13" t="s">
        <v>26273</v>
      </c>
      <c r="F15037" s="13" t="s">
        <v>8</v>
      </c>
      <c r="G15037" s="13" t="s">
        <v>9</v>
      </c>
      <c r="H15037" s="13" t="s">
        <v>26273</v>
      </c>
      <c r="I15037" s="14">
        <v>56500</v>
      </c>
      <c r="J15037" s="14">
        <v>28250</v>
      </c>
      <c r="K15037" s="15">
        <v>0.5</v>
      </c>
    </row>
    <row r="15038" spans="2:11" ht="12.75">
      <c r="B15038" s="13" t="s">
        <v>25738</v>
      </c>
      <c r="C15038" s="12" t="s">
        <v>26267</v>
      </c>
      <c r="D15038" s="13" t="s">
        <v>26268</v>
      </c>
      <c r="E15038" s="13" t="s">
        <v>26274</v>
      </c>
      <c r="F15038" s="13" t="s">
        <v>8</v>
      </c>
      <c r="G15038" s="13" t="s">
        <v>9</v>
      </c>
      <c r="H15038" s="13" t="s">
        <v>26274</v>
      </c>
      <c r="I15038" s="14">
        <v>50600</v>
      </c>
      <c r="J15038" s="14">
        <v>25300</v>
      </c>
      <c r="K15038" s="15">
        <v>0.5</v>
      </c>
    </row>
    <row r="15039" spans="2:11" ht="12.75">
      <c r="B15039" s="13" t="s">
        <v>25738</v>
      </c>
      <c r="C15039" s="12" t="s">
        <v>26275</v>
      </c>
      <c r="D15039" s="13" t="s">
        <v>26276</v>
      </c>
      <c r="E15039" s="13" t="s">
        <v>26277</v>
      </c>
      <c r="F15039" s="13" t="s">
        <v>2</v>
      </c>
      <c r="G15039" s="13" t="s">
        <v>9</v>
      </c>
      <c r="H15039" s="13" t="s">
        <v>26277</v>
      </c>
      <c r="I15039" s="14">
        <v>89239</v>
      </c>
      <c r="J15039" s="14">
        <v>35696</v>
      </c>
      <c r="K15039" s="15">
        <v>0.4</v>
      </c>
    </row>
    <row r="15040" spans="2:11" ht="12.75">
      <c r="B15040" s="13" t="s">
        <v>25738</v>
      </c>
      <c r="C15040" s="12" t="s">
        <v>26278</v>
      </c>
      <c r="D15040" s="13" t="s">
        <v>26279</v>
      </c>
      <c r="E15040" s="13" t="s">
        <v>26280</v>
      </c>
      <c r="F15040" s="13" t="s">
        <v>3</v>
      </c>
      <c r="G15040" s="13" t="s">
        <v>9</v>
      </c>
      <c r="H15040" s="13" t="s">
        <v>26280</v>
      </c>
      <c r="I15040" s="14">
        <v>70000</v>
      </c>
      <c r="J15040" s="14">
        <v>35000</v>
      </c>
      <c r="K15040" s="15">
        <v>0.5</v>
      </c>
    </row>
    <row r="15041" spans="2:11" ht="12.75">
      <c r="B15041" s="13" t="s">
        <v>25738</v>
      </c>
      <c r="C15041" s="12" t="s">
        <v>26278</v>
      </c>
      <c r="D15041" s="13" t="s">
        <v>26279</v>
      </c>
      <c r="E15041" s="13" t="s">
        <v>26281</v>
      </c>
      <c r="F15041" s="13" t="s">
        <v>8</v>
      </c>
      <c r="G15041" s="13" t="s">
        <v>9</v>
      </c>
      <c r="H15041" s="13" t="s">
        <v>26281</v>
      </c>
      <c r="I15041" s="14">
        <v>9300</v>
      </c>
      <c r="J15041" s="14">
        <v>4650</v>
      </c>
      <c r="K15041" s="15">
        <v>0.5</v>
      </c>
    </row>
    <row r="15042" spans="2:11" ht="12.75">
      <c r="B15042" s="13" t="s">
        <v>25738</v>
      </c>
      <c r="C15042" s="12" t="s">
        <v>26282</v>
      </c>
      <c r="D15042" s="13" t="s">
        <v>26283</v>
      </c>
      <c r="E15042" s="13" t="s">
        <v>26284</v>
      </c>
      <c r="F15042" s="13" t="s">
        <v>8</v>
      </c>
      <c r="G15042" s="13" t="s">
        <v>9</v>
      </c>
      <c r="H15042" s="13" t="s">
        <v>26284</v>
      </c>
      <c r="I15042" s="14">
        <v>5305</v>
      </c>
      <c r="J15042" s="14">
        <v>1061</v>
      </c>
      <c r="K15042" s="15">
        <v>0.2</v>
      </c>
    </row>
    <row r="15043" spans="2:11" ht="12.75">
      <c r="B15043" s="13" t="s">
        <v>25738</v>
      </c>
      <c r="C15043" s="12" t="s">
        <v>26285</v>
      </c>
      <c r="D15043" s="13" t="s">
        <v>26286</v>
      </c>
      <c r="E15043" s="13" t="s">
        <v>26287</v>
      </c>
      <c r="F15043" s="13" t="s">
        <v>2</v>
      </c>
      <c r="G15043" s="13" t="s">
        <v>9</v>
      </c>
      <c r="H15043" s="13" t="s">
        <v>26287</v>
      </c>
      <c r="I15043" s="14">
        <v>57398</v>
      </c>
      <c r="J15043" s="14">
        <v>14159</v>
      </c>
      <c r="K15043" s="15">
        <v>0.4</v>
      </c>
    </row>
    <row r="15044" spans="2:11" ht="12.75">
      <c r="B15044" s="13" t="s">
        <v>25738</v>
      </c>
      <c r="C15044" s="12" t="s">
        <v>26285</v>
      </c>
      <c r="D15044" s="13" t="s">
        <v>26286</v>
      </c>
      <c r="E15044" s="13" t="s">
        <v>26288</v>
      </c>
      <c r="F15044" s="13" t="s">
        <v>5</v>
      </c>
      <c r="G15044" s="13" t="s">
        <v>9</v>
      </c>
      <c r="H15044" s="13" t="s">
        <v>26288</v>
      </c>
      <c r="I15044" s="14">
        <v>982738</v>
      </c>
      <c r="J15044" s="14">
        <v>191228</v>
      </c>
      <c r="K15044" s="15">
        <v>0.2</v>
      </c>
    </row>
    <row r="15045" spans="2:11" ht="12.75">
      <c r="B15045" s="13" t="s">
        <v>25738</v>
      </c>
      <c r="C15045" s="12" t="s">
        <v>26289</v>
      </c>
      <c r="D15045" s="13" t="s">
        <v>26290</v>
      </c>
      <c r="E15045" s="13" t="s">
        <v>26291</v>
      </c>
      <c r="F15045" s="13" t="s">
        <v>2</v>
      </c>
      <c r="G15045" s="13" t="s">
        <v>9</v>
      </c>
      <c r="H15045" s="13" t="s">
        <v>26291</v>
      </c>
      <c r="I15045" s="14">
        <v>11095</v>
      </c>
      <c r="J15045" s="14">
        <v>5548</v>
      </c>
      <c r="K15045" s="15">
        <v>0.5</v>
      </c>
    </row>
    <row r="15046" spans="2:11" ht="12.75">
      <c r="B15046" s="13" t="s">
        <v>25738</v>
      </c>
      <c r="C15046" s="12" t="s">
        <v>26289</v>
      </c>
      <c r="D15046" s="13" t="s">
        <v>26290</v>
      </c>
      <c r="E15046" s="13" t="s">
        <v>26292</v>
      </c>
      <c r="F15046" s="13" t="s">
        <v>2</v>
      </c>
      <c r="G15046" s="13" t="s">
        <v>9</v>
      </c>
      <c r="H15046" s="13" t="s">
        <v>26292</v>
      </c>
      <c r="I15046" s="14">
        <v>6256</v>
      </c>
      <c r="J15046" s="14">
        <v>3128</v>
      </c>
      <c r="K15046" s="15">
        <v>0.5</v>
      </c>
    </row>
    <row r="15047" spans="2:11" ht="12.75">
      <c r="B15047" s="13" t="s">
        <v>25738</v>
      </c>
      <c r="C15047" s="12" t="s">
        <v>26293</v>
      </c>
      <c r="D15047" s="13" t="s">
        <v>26294</v>
      </c>
      <c r="E15047" s="13" t="s">
        <v>26295</v>
      </c>
      <c r="F15047" s="13" t="s">
        <v>8</v>
      </c>
      <c r="G15047" s="13" t="s">
        <v>9</v>
      </c>
      <c r="H15047" s="13" t="s">
        <v>26295</v>
      </c>
      <c r="I15047" s="14">
        <v>9000</v>
      </c>
      <c r="J15047" s="14">
        <v>3600</v>
      </c>
      <c r="K15047" s="15">
        <v>0.4</v>
      </c>
    </row>
    <row r="15048" spans="2:11" ht="12.75">
      <c r="B15048" s="13" t="s">
        <v>25738</v>
      </c>
      <c r="C15048" s="12" t="s">
        <v>26309</v>
      </c>
      <c r="D15048" s="13" t="s">
        <v>26310</v>
      </c>
      <c r="E15048" s="13" t="s">
        <v>26311</v>
      </c>
      <c r="F15048" s="13" t="s">
        <v>3</v>
      </c>
      <c r="G15048" s="13" t="s">
        <v>9</v>
      </c>
      <c r="H15048" s="13" t="s">
        <v>26311</v>
      </c>
      <c r="I15048" s="14">
        <v>90676</v>
      </c>
      <c r="J15048" s="14">
        <v>36270</v>
      </c>
      <c r="K15048" s="15">
        <v>0.4</v>
      </c>
    </row>
    <row r="15049" spans="2:11" ht="12.75">
      <c r="B15049" s="13" t="s">
        <v>25738</v>
      </c>
      <c r="C15049" s="12" t="s">
        <v>26312</v>
      </c>
      <c r="D15049" s="13" t="s">
        <v>26313</v>
      </c>
      <c r="E15049" s="13" t="s">
        <v>26314</v>
      </c>
      <c r="F15049" s="13" t="s">
        <v>8</v>
      </c>
      <c r="G15049" s="13" t="s">
        <v>9</v>
      </c>
      <c r="H15049" s="13" t="s">
        <v>26314</v>
      </c>
      <c r="I15049" s="14">
        <v>9943</v>
      </c>
      <c r="J15049" s="14">
        <v>4972</v>
      </c>
      <c r="K15049" s="15">
        <v>0.5</v>
      </c>
    </row>
    <row r="15050" spans="2:11" ht="12.75">
      <c r="B15050" s="13" t="s">
        <v>25738</v>
      </c>
      <c r="C15050" s="12" t="s">
        <v>26312</v>
      </c>
      <c r="D15050" s="13" t="s">
        <v>26313</v>
      </c>
      <c r="E15050" s="13" t="s">
        <v>26315</v>
      </c>
      <c r="F15050" s="13" t="s">
        <v>2</v>
      </c>
      <c r="G15050" s="13" t="s">
        <v>9</v>
      </c>
      <c r="H15050" s="13" t="s">
        <v>26315</v>
      </c>
      <c r="I15050" s="14">
        <v>2344</v>
      </c>
      <c r="J15050" s="14">
        <v>1172</v>
      </c>
      <c r="K15050" s="15">
        <v>0.5</v>
      </c>
    </row>
    <row r="15051" spans="2:11" ht="12.75">
      <c r="B15051" s="13" t="s">
        <v>25738</v>
      </c>
      <c r="C15051" s="12" t="s">
        <v>26312</v>
      </c>
      <c r="D15051" s="13" t="s">
        <v>26313</v>
      </c>
      <c r="E15051" s="13" t="s">
        <v>26316</v>
      </c>
      <c r="F15051" s="13" t="s">
        <v>8</v>
      </c>
      <c r="G15051" s="13" t="s">
        <v>9</v>
      </c>
      <c r="H15051" s="13" t="s">
        <v>26316</v>
      </c>
      <c r="I15051" s="14">
        <v>38609</v>
      </c>
      <c r="J15051" s="14">
        <v>19305</v>
      </c>
      <c r="K15051" s="15">
        <v>0.5</v>
      </c>
    </row>
    <row r="15052" spans="2:11" ht="12.75">
      <c r="B15052" s="13" t="s">
        <v>25738</v>
      </c>
      <c r="C15052" s="12" t="s">
        <v>26312</v>
      </c>
      <c r="D15052" s="13" t="s">
        <v>26313</v>
      </c>
      <c r="E15052" s="13" t="s">
        <v>26317</v>
      </c>
      <c r="F15052" s="13" t="s">
        <v>8</v>
      </c>
      <c r="G15052" s="13" t="s">
        <v>9</v>
      </c>
      <c r="H15052" s="13" t="s">
        <v>26317</v>
      </c>
      <c r="I15052" s="14">
        <v>3000</v>
      </c>
      <c r="J15052" s="14">
        <v>1500</v>
      </c>
      <c r="K15052" s="15">
        <v>0.5</v>
      </c>
    </row>
    <row r="15053" spans="2:11" ht="12.75">
      <c r="B15053" s="13" t="s">
        <v>25738</v>
      </c>
      <c r="C15053" s="12" t="s">
        <v>25812</v>
      </c>
      <c r="D15053" s="13" t="s">
        <v>25813</v>
      </c>
      <c r="E15053" s="13" t="s">
        <v>16907</v>
      </c>
      <c r="F15053" s="13" t="s">
        <v>7</v>
      </c>
      <c r="G15053" s="13" t="s">
        <v>9</v>
      </c>
      <c r="H15053" s="13" t="s">
        <v>25814</v>
      </c>
      <c r="I15053" s="14">
        <v>23031</v>
      </c>
      <c r="J15053" s="14">
        <v>9166</v>
      </c>
      <c r="K15053" s="15">
        <v>0.5</v>
      </c>
    </row>
    <row r="15054" spans="2:11" ht="12.75">
      <c r="B15054" s="13" t="s">
        <v>25738</v>
      </c>
      <c r="C15054" s="12" t="s">
        <v>25812</v>
      </c>
      <c r="D15054" s="13" t="s">
        <v>25813</v>
      </c>
      <c r="E15054" s="13" t="s">
        <v>49789</v>
      </c>
      <c r="F15054" s="13" t="s">
        <v>8</v>
      </c>
      <c r="G15054" s="13" t="s">
        <v>9</v>
      </c>
      <c r="H15054" s="13" t="s">
        <v>49789</v>
      </c>
      <c r="I15054" s="14">
        <v>31770</v>
      </c>
      <c r="J15054" s="14">
        <v>11120</v>
      </c>
      <c r="K15054" s="15">
        <v>0.35</v>
      </c>
    </row>
    <row r="15055" spans="2:11" ht="12.75">
      <c r="B15055" s="13" t="s">
        <v>25738</v>
      </c>
      <c r="C15055" s="12" t="s">
        <v>26318</v>
      </c>
      <c r="D15055" s="13" t="s">
        <v>26319</v>
      </c>
      <c r="E15055" s="13" t="s">
        <v>26320</v>
      </c>
      <c r="F15055" s="13" t="s">
        <v>3</v>
      </c>
      <c r="G15055" s="13" t="s">
        <v>9</v>
      </c>
      <c r="H15055" s="13" t="s">
        <v>26320</v>
      </c>
      <c r="I15055" s="14">
        <v>40115</v>
      </c>
      <c r="J15055" s="14">
        <v>12103</v>
      </c>
      <c r="K15055" s="15">
        <v>0.35</v>
      </c>
    </row>
    <row r="15056" spans="2:11" ht="12.75">
      <c r="B15056" s="13" t="s">
        <v>25738</v>
      </c>
      <c r="C15056" s="12" t="s">
        <v>26321</v>
      </c>
      <c r="D15056" s="13" t="s">
        <v>26322</v>
      </c>
      <c r="E15056" s="13" t="s">
        <v>26323</v>
      </c>
      <c r="F15056" s="13" t="s">
        <v>8</v>
      </c>
      <c r="G15056" s="13" t="s">
        <v>9</v>
      </c>
      <c r="H15056" s="13" t="s">
        <v>25840</v>
      </c>
      <c r="I15056" s="14">
        <v>1329</v>
      </c>
      <c r="J15056" s="14">
        <v>665</v>
      </c>
      <c r="K15056" s="15">
        <v>0.5</v>
      </c>
    </row>
    <row r="15057" spans="2:11" ht="12.75">
      <c r="B15057" s="13" t="s">
        <v>25738</v>
      </c>
      <c r="C15057" s="12" t="s">
        <v>26324</v>
      </c>
      <c r="D15057" s="13" t="s">
        <v>26325</v>
      </c>
      <c r="E15057" s="13" t="s">
        <v>26326</v>
      </c>
      <c r="F15057" s="13" t="s">
        <v>2</v>
      </c>
      <c r="G15057" s="13" t="s">
        <v>9</v>
      </c>
      <c r="H15057" s="13" t="s">
        <v>26326</v>
      </c>
      <c r="I15057" s="14">
        <v>1930</v>
      </c>
      <c r="J15057" s="14">
        <v>965</v>
      </c>
      <c r="K15057" s="15">
        <v>0.5</v>
      </c>
    </row>
    <row r="15058" spans="2:11" ht="12.75">
      <c r="B15058" s="13" t="s">
        <v>25738</v>
      </c>
      <c r="C15058" s="12" t="s">
        <v>26324</v>
      </c>
      <c r="D15058" s="13" t="s">
        <v>26327</v>
      </c>
      <c r="E15058" s="13" t="s">
        <v>26328</v>
      </c>
      <c r="F15058" s="13" t="s">
        <v>2</v>
      </c>
      <c r="G15058" s="13" t="s">
        <v>9</v>
      </c>
      <c r="H15058" s="13" t="s">
        <v>26328</v>
      </c>
      <c r="I15058" s="14">
        <v>3517</v>
      </c>
      <c r="J15058" s="14">
        <v>1055</v>
      </c>
      <c r="K15058" s="15">
        <v>0.3</v>
      </c>
    </row>
    <row r="15059" spans="2:11" ht="12.75">
      <c r="B15059" s="13" t="s">
        <v>25738</v>
      </c>
      <c r="C15059" s="12" t="s">
        <v>26324</v>
      </c>
      <c r="D15059" s="13" t="s">
        <v>26327</v>
      </c>
      <c r="E15059" s="13" t="s">
        <v>26329</v>
      </c>
      <c r="F15059" s="13" t="s">
        <v>2</v>
      </c>
      <c r="G15059" s="13" t="s">
        <v>9</v>
      </c>
      <c r="H15059" s="13" t="s">
        <v>26329</v>
      </c>
      <c r="I15059" s="14">
        <v>50522</v>
      </c>
      <c r="J15059" s="14">
        <v>15157</v>
      </c>
      <c r="K15059" s="15">
        <v>0.3</v>
      </c>
    </row>
    <row r="15060" spans="2:11" ht="12.75">
      <c r="B15060" s="13" t="s">
        <v>25738</v>
      </c>
      <c r="C15060" s="12" t="s">
        <v>26324</v>
      </c>
      <c r="D15060" s="13" t="s">
        <v>26327</v>
      </c>
      <c r="E15060" s="13" t="s">
        <v>26330</v>
      </c>
      <c r="F15060" s="13" t="s">
        <v>2</v>
      </c>
      <c r="G15060" s="13" t="s">
        <v>9</v>
      </c>
      <c r="H15060" s="13" t="s">
        <v>26330</v>
      </c>
      <c r="I15060" s="14">
        <v>1086</v>
      </c>
      <c r="J15060" s="14">
        <v>328.75</v>
      </c>
      <c r="K15060" s="15" t="s">
        <v>49790</v>
      </c>
    </row>
    <row r="15061" spans="2:11" ht="12.75">
      <c r="B15061" s="13" t="s">
        <v>25738</v>
      </c>
      <c r="C15061" s="12" t="s">
        <v>26331</v>
      </c>
      <c r="D15061" s="13" t="s">
        <v>26332</v>
      </c>
      <c r="E15061" s="13" t="s">
        <v>26333</v>
      </c>
      <c r="F15061" s="13" t="s">
        <v>3</v>
      </c>
      <c r="G15061" s="13" t="s">
        <v>9</v>
      </c>
      <c r="H15061" s="13" t="s">
        <v>26333</v>
      </c>
      <c r="I15061" s="14">
        <v>24747</v>
      </c>
      <c r="J15061" s="14">
        <v>12374</v>
      </c>
      <c r="K15061" s="15">
        <v>0.5</v>
      </c>
    </row>
    <row r="15062" spans="2:11" ht="12.75">
      <c r="B15062" s="13" t="s">
        <v>25738</v>
      </c>
      <c r="C15062" s="12" t="s">
        <v>26331</v>
      </c>
      <c r="D15062" s="13" t="s">
        <v>26334</v>
      </c>
      <c r="E15062" s="13" t="s">
        <v>26335</v>
      </c>
      <c r="F15062" s="13" t="s">
        <v>8</v>
      </c>
      <c r="G15062" s="13" t="s">
        <v>9</v>
      </c>
      <c r="H15062" s="13" t="s">
        <v>26335</v>
      </c>
      <c r="I15062" s="14">
        <v>3466</v>
      </c>
      <c r="J15062" s="14">
        <v>1733</v>
      </c>
      <c r="K15062" s="15">
        <v>0.5</v>
      </c>
    </row>
    <row r="15063" spans="2:11" ht="12.75">
      <c r="B15063" s="13" t="s">
        <v>25738</v>
      </c>
      <c r="C15063" s="12" t="s">
        <v>26331</v>
      </c>
      <c r="D15063" s="13" t="s">
        <v>26334</v>
      </c>
      <c r="E15063" s="13" t="s">
        <v>26336</v>
      </c>
      <c r="F15063" s="13" t="s">
        <v>2</v>
      </c>
      <c r="G15063" s="13" t="s">
        <v>9</v>
      </c>
      <c r="H15063" s="13" t="s">
        <v>26336</v>
      </c>
      <c r="I15063" s="14">
        <v>9247</v>
      </c>
      <c r="J15063" s="14">
        <v>4624</v>
      </c>
      <c r="K15063" s="15">
        <v>0.5</v>
      </c>
    </row>
    <row r="15064" spans="2:11" ht="12.75">
      <c r="B15064" s="13" t="s">
        <v>25738</v>
      </c>
      <c r="C15064" s="12" t="s">
        <v>26337</v>
      </c>
      <c r="D15064" s="13" t="s">
        <v>26338</v>
      </c>
      <c r="E15064" s="13" t="s">
        <v>26339</v>
      </c>
      <c r="F15064" s="13" t="s">
        <v>8</v>
      </c>
      <c r="G15064" s="13" t="s">
        <v>9</v>
      </c>
      <c r="H15064" s="13" t="s">
        <v>26339</v>
      </c>
      <c r="I15064" s="14">
        <v>15481</v>
      </c>
      <c r="J15064" s="14">
        <v>7741</v>
      </c>
      <c r="K15064" s="15">
        <v>0.5</v>
      </c>
    </row>
    <row r="15065" spans="2:11" ht="12.75">
      <c r="B15065" s="13" t="s">
        <v>25738</v>
      </c>
      <c r="C15065" s="12" t="s">
        <v>26337</v>
      </c>
      <c r="D15065" s="13" t="s">
        <v>26338</v>
      </c>
      <c r="E15065" s="13" t="s">
        <v>26340</v>
      </c>
      <c r="F15065" s="13" t="s">
        <v>8</v>
      </c>
      <c r="G15065" s="13" t="s">
        <v>9</v>
      </c>
      <c r="H15065" s="13" t="s">
        <v>26340</v>
      </c>
      <c r="I15065" s="14">
        <v>12715</v>
      </c>
      <c r="J15065" s="14">
        <v>6358</v>
      </c>
      <c r="K15065" s="15">
        <v>0.5</v>
      </c>
    </row>
    <row r="15066" spans="2:11" ht="12.75">
      <c r="B15066" s="13" t="s">
        <v>25738</v>
      </c>
      <c r="C15066" s="12" t="s">
        <v>26341</v>
      </c>
      <c r="D15066" s="13" t="s">
        <v>26342</v>
      </c>
      <c r="E15066" s="13" t="s">
        <v>26343</v>
      </c>
      <c r="F15066" s="13" t="s">
        <v>8</v>
      </c>
      <c r="G15066" s="13" t="s">
        <v>9</v>
      </c>
      <c r="H15066" s="13" t="s">
        <v>26343</v>
      </c>
      <c r="I15066" s="14">
        <v>44810</v>
      </c>
      <c r="J15066" s="14">
        <v>22405</v>
      </c>
      <c r="K15066" s="15">
        <v>0.5</v>
      </c>
    </row>
    <row r="15067" spans="2:11" ht="12.75">
      <c r="B15067" s="13" t="s">
        <v>25738</v>
      </c>
      <c r="C15067" s="12" t="s">
        <v>26344</v>
      </c>
      <c r="D15067" s="13" t="s">
        <v>26345</v>
      </c>
      <c r="E15067" s="13" t="s">
        <v>26346</v>
      </c>
      <c r="F15067" s="13" t="s">
        <v>8</v>
      </c>
      <c r="G15067" s="13" t="s">
        <v>9</v>
      </c>
      <c r="H15067" s="13" t="s">
        <v>26346</v>
      </c>
      <c r="I15067" s="14">
        <v>69898</v>
      </c>
      <c r="J15067" s="14">
        <v>34949</v>
      </c>
      <c r="K15067" s="15">
        <v>0.5</v>
      </c>
    </row>
    <row r="15068" spans="2:11" ht="12.75">
      <c r="B15068" s="13" t="s">
        <v>25738</v>
      </c>
      <c r="C15068" s="12" t="s">
        <v>26344</v>
      </c>
      <c r="D15068" s="13" t="s">
        <v>26345</v>
      </c>
      <c r="E15068" s="13" t="s">
        <v>26347</v>
      </c>
      <c r="F15068" s="13" t="s">
        <v>8</v>
      </c>
      <c r="G15068" s="13" t="s">
        <v>9</v>
      </c>
      <c r="H15068" s="13" t="s">
        <v>26347</v>
      </c>
      <c r="I15068" s="14">
        <v>47515</v>
      </c>
      <c r="J15068" s="14">
        <v>23758</v>
      </c>
      <c r="K15068" s="15">
        <v>0.5</v>
      </c>
    </row>
    <row r="15069" spans="2:11" ht="12.75">
      <c r="B15069" s="13" t="s">
        <v>25738</v>
      </c>
      <c r="C15069" s="12" t="s">
        <v>26363</v>
      </c>
      <c r="D15069" s="13" t="s">
        <v>26364</v>
      </c>
      <c r="E15069" s="13" t="s">
        <v>26365</v>
      </c>
      <c r="F15069" s="13" t="s">
        <v>4</v>
      </c>
      <c r="G15069" s="13" t="s">
        <v>9</v>
      </c>
      <c r="H15069" s="13" t="s">
        <v>26365</v>
      </c>
      <c r="I15069" s="14">
        <v>19734</v>
      </c>
      <c r="J15069" s="14">
        <v>3947</v>
      </c>
      <c r="K15069" s="15">
        <v>0.2</v>
      </c>
    </row>
    <row r="15070" spans="2:11" ht="12.75">
      <c r="B15070" s="13" t="s">
        <v>25738</v>
      </c>
      <c r="C15070" s="12" t="s">
        <v>26366</v>
      </c>
      <c r="D15070" s="13" t="s">
        <v>26367</v>
      </c>
      <c r="E15070" s="13" t="s">
        <v>26368</v>
      </c>
      <c r="F15070" s="13" t="s">
        <v>8</v>
      </c>
      <c r="G15070" s="13" t="s">
        <v>9</v>
      </c>
      <c r="H15070" s="13" t="s">
        <v>25840</v>
      </c>
      <c r="I15070" s="14">
        <v>1017</v>
      </c>
      <c r="J15070" s="14">
        <v>509</v>
      </c>
      <c r="K15070" s="15">
        <v>0.5</v>
      </c>
    </row>
    <row r="15071" spans="2:11" ht="12.75">
      <c r="B15071" s="13" t="s">
        <v>25738</v>
      </c>
      <c r="C15071" s="12" t="s">
        <v>26366</v>
      </c>
      <c r="D15071" s="13" t="s">
        <v>26367</v>
      </c>
      <c r="E15071" s="13" t="s">
        <v>16935</v>
      </c>
      <c r="F15071" s="13" t="s">
        <v>2</v>
      </c>
      <c r="G15071" s="13" t="s">
        <v>9</v>
      </c>
      <c r="H15071" s="13" t="s">
        <v>26051</v>
      </c>
      <c r="I15071" s="14">
        <v>1573</v>
      </c>
      <c r="J15071" s="14">
        <v>787</v>
      </c>
      <c r="K15071" s="15">
        <v>0.5</v>
      </c>
    </row>
    <row r="15072" spans="2:11" ht="12.75">
      <c r="B15072" s="13" t="s">
        <v>25738</v>
      </c>
      <c r="C15072" s="12" t="s">
        <v>26369</v>
      </c>
      <c r="D15072" s="13" t="s">
        <v>26370</v>
      </c>
      <c r="E15072" s="13" t="s">
        <v>26371</v>
      </c>
      <c r="F15072" s="13" t="s">
        <v>6</v>
      </c>
      <c r="G15072" s="13" t="s">
        <v>9</v>
      </c>
      <c r="H15072" s="13" t="s">
        <v>26371</v>
      </c>
      <c r="I15072" s="14">
        <v>52217</v>
      </c>
      <c r="J15072" s="14">
        <v>26109</v>
      </c>
      <c r="K15072" s="15">
        <v>0.5</v>
      </c>
    </row>
    <row r="15073" spans="2:11" ht="12.75">
      <c r="B15073" s="13" t="s">
        <v>25738</v>
      </c>
      <c r="C15073" s="12" t="s">
        <v>26372</v>
      </c>
      <c r="D15073" s="13" t="s">
        <v>26373</v>
      </c>
      <c r="E15073" s="13" t="s">
        <v>26374</v>
      </c>
      <c r="F15073" s="13" t="s">
        <v>2</v>
      </c>
      <c r="G15073" s="13" t="s">
        <v>9</v>
      </c>
      <c r="H15073" s="13" t="s">
        <v>26374</v>
      </c>
      <c r="I15073" s="14">
        <v>2870</v>
      </c>
      <c r="J15073" s="14">
        <v>861</v>
      </c>
      <c r="K15073" s="15">
        <v>0.3</v>
      </c>
    </row>
    <row r="15074" spans="2:11" ht="12.75">
      <c r="B15074" s="13" t="s">
        <v>25738</v>
      </c>
      <c r="C15074" s="12" t="s">
        <v>26375</v>
      </c>
      <c r="D15074" s="13" t="s">
        <v>26376</v>
      </c>
      <c r="E15074" s="13" t="s">
        <v>26377</v>
      </c>
      <c r="F15074" s="13" t="s">
        <v>6</v>
      </c>
      <c r="G15074" s="13" t="s">
        <v>9</v>
      </c>
      <c r="H15074" s="13" t="s">
        <v>26377</v>
      </c>
      <c r="I15074" s="14">
        <v>6805</v>
      </c>
      <c r="J15074" s="14">
        <v>2722</v>
      </c>
      <c r="K15074" s="15">
        <v>0.4</v>
      </c>
    </row>
    <row r="15075" spans="2:11" ht="12.75">
      <c r="B15075" s="13" t="s">
        <v>25738</v>
      </c>
      <c r="C15075" s="12" t="s">
        <v>26378</v>
      </c>
      <c r="D15075" s="13" t="s">
        <v>26379</v>
      </c>
      <c r="E15075" s="13" t="s">
        <v>26380</v>
      </c>
      <c r="F15075" s="13" t="s">
        <v>2</v>
      </c>
      <c r="G15075" s="13" t="s">
        <v>9</v>
      </c>
      <c r="H15075" s="13" t="s">
        <v>26380</v>
      </c>
      <c r="I15075" s="14">
        <v>3840</v>
      </c>
      <c r="J15075" s="14">
        <v>1920</v>
      </c>
      <c r="K15075" s="15">
        <v>0.5</v>
      </c>
    </row>
    <row r="15076" spans="2:11" ht="12.75">
      <c r="B15076" s="13" t="s">
        <v>25738</v>
      </c>
      <c r="C15076" s="12" t="s">
        <v>26381</v>
      </c>
      <c r="D15076" s="13" t="s">
        <v>26382</v>
      </c>
      <c r="E15076" s="13" t="s">
        <v>26383</v>
      </c>
      <c r="F15076" s="13" t="s">
        <v>2</v>
      </c>
      <c r="G15076" s="13" t="s">
        <v>9</v>
      </c>
      <c r="H15076" s="13" t="s">
        <v>26383</v>
      </c>
      <c r="I15076" s="14">
        <v>2451519</v>
      </c>
      <c r="J15076" s="14">
        <v>165984</v>
      </c>
      <c r="K15076" s="15">
        <v>0.2</v>
      </c>
    </row>
    <row r="15077" spans="2:11" ht="12.75">
      <c r="B15077" s="13" t="s">
        <v>25738</v>
      </c>
      <c r="C15077" s="12" t="s">
        <v>26381</v>
      </c>
      <c r="D15077" s="13" t="s">
        <v>26382</v>
      </c>
      <c r="E15077" s="13" t="s">
        <v>26384</v>
      </c>
      <c r="F15077" s="13" t="s">
        <v>2</v>
      </c>
      <c r="G15077" s="13" t="s">
        <v>9</v>
      </c>
      <c r="H15077" s="13" t="s">
        <v>26385</v>
      </c>
      <c r="I15077" s="14">
        <v>1363</v>
      </c>
      <c r="J15077" s="14">
        <v>545</v>
      </c>
      <c r="K15077" s="15">
        <v>0.4</v>
      </c>
    </row>
    <row r="15078" spans="2:11" ht="12.75">
      <c r="B15078" s="13" t="s">
        <v>25738</v>
      </c>
      <c r="C15078" s="12" t="s">
        <v>26386</v>
      </c>
      <c r="D15078" s="13" t="s">
        <v>26387</v>
      </c>
      <c r="E15078" s="13" t="s">
        <v>26388</v>
      </c>
      <c r="F15078" s="13" t="s">
        <v>5</v>
      </c>
      <c r="G15078" s="13" t="s">
        <v>9</v>
      </c>
      <c r="H15078" s="13" t="s">
        <v>26388</v>
      </c>
      <c r="I15078" s="14">
        <v>7910</v>
      </c>
      <c r="J15078" s="14">
        <v>3955</v>
      </c>
      <c r="K15078" s="15">
        <v>0.5</v>
      </c>
    </row>
    <row r="15079" spans="2:11" ht="12.75">
      <c r="B15079" s="13" t="s">
        <v>25738</v>
      </c>
      <c r="C15079" s="12" t="s">
        <v>26386</v>
      </c>
      <c r="D15079" s="13" t="s">
        <v>26387</v>
      </c>
      <c r="E15079" s="13" t="s">
        <v>26389</v>
      </c>
      <c r="F15079" s="13" t="s">
        <v>7</v>
      </c>
      <c r="G15079" s="13" t="s">
        <v>9</v>
      </c>
      <c r="H15079" s="13" t="s">
        <v>26389</v>
      </c>
      <c r="I15079" s="14">
        <v>6297</v>
      </c>
      <c r="J15079" s="14">
        <v>3149</v>
      </c>
      <c r="K15079" s="15">
        <v>0.5</v>
      </c>
    </row>
    <row r="15080" spans="2:11" ht="12.75">
      <c r="B15080" s="13" t="s">
        <v>25738</v>
      </c>
      <c r="C15080" s="12" t="s">
        <v>26386</v>
      </c>
      <c r="D15080" s="13" t="s">
        <v>26387</v>
      </c>
      <c r="E15080" s="13" t="s">
        <v>26390</v>
      </c>
      <c r="F15080" s="13" t="s">
        <v>7</v>
      </c>
      <c r="G15080" s="13" t="s">
        <v>9</v>
      </c>
      <c r="H15080" s="13" t="s">
        <v>26390</v>
      </c>
      <c r="I15080" s="14">
        <v>265770</v>
      </c>
      <c r="J15080" s="14">
        <v>93020</v>
      </c>
      <c r="K15080" s="15">
        <v>0.35</v>
      </c>
    </row>
    <row r="15081" spans="2:11" ht="12.75">
      <c r="B15081" s="13" t="s">
        <v>25738</v>
      </c>
      <c r="C15081" s="12" t="s">
        <v>26386</v>
      </c>
      <c r="D15081" s="13" t="s">
        <v>26387</v>
      </c>
      <c r="E15081" s="13" t="s">
        <v>26391</v>
      </c>
      <c r="F15081" s="13" t="s">
        <v>7</v>
      </c>
      <c r="G15081" s="13" t="s">
        <v>9</v>
      </c>
      <c r="H15081" s="13" t="s">
        <v>26391</v>
      </c>
      <c r="I15081" s="14">
        <v>146365</v>
      </c>
      <c r="J15081" s="14">
        <v>51228</v>
      </c>
      <c r="K15081" s="15">
        <v>0.35</v>
      </c>
    </row>
    <row r="15082" spans="2:11" ht="12.75">
      <c r="B15082" s="13" t="s">
        <v>25738</v>
      </c>
      <c r="C15082" s="12" t="s">
        <v>26392</v>
      </c>
      <c r="D15082" s="13" t="s">
        <v>26393</v>
      </c>
      <c r="E15082" s="13" t="s">
        <v>25839</v>
      </c>
      <c r="F15082" s="13" t="s">
        <v>8</v>
      </c>
      <c r="G15082" s="13" t="s">
        <v>9</v>
      </c>
      <c r="H15082" s="13" t="s">
        <v>25840</v>
      </c>
      <c r="I15082" s="14">
        <v>1781</v>
      </c>
      <c r="J15082" s="14">
        <v>891</v>
      </c>
      <c r="K15082" s="15">
        <v>0.5</v>
      </c>
    </row>
    <row r="15083" spans="2:11" ht="12.75">
      <c r="B15083" s="13" t="s">
        <v>25738</v>
      </c>
      <c r="C15083" s="12" t="s">
        <v>26392</v>
      </c>
      <c r="D15083" s="13" t="s">
        <v>26393</v>
      </c>
      <c r="E15083" s="13" t="s">
        <v>26394</v>
      </c>
      <c r="F15083" s="13" t="s">
        <v>8</v>
      </c>
      <c r="G15083" s="13" t="s">
        <v>9</v>
      </c>
      <c r="H15083" s="13" t="s">
        <v>26394</v>
      </c>
      <c r="I15083" s="14">
        <v>15153</v>
      </c>
      <c r="J15083" s="14">
        <v>7577</v>
      </c>
      <c r="K15083" s="15">
        <v>0.5</v>
      </c>
    </row>
    <row r="15084" spans="2:11" ht="12.75">
      <c r="B15084" s="13" t="s">
        <v>25738</v>
      </c>
      <c r="C15084" s="12" t="s">
        <v>26392</v>
      </c>
      <c r="D15084" s="13" t="s">
        <v>26393</v>
      </c>
      <c r="E15084" s="13" t="s">
        <v>26395</v>
      </c>
      <c r="F15084" s="13" t="s">
        <v>2</v>
      </c>
      <c r="G15084" s="13" t="s">
        <v>9</v>
      </c>
      <c r="H15084" s="13" t="s">
        <v>26395</v>
      </c>
      <c r="I15084" s="14">
        <v>28898</v>
      </c>
      <c r="J15084" s="14">
        <v>8669</v>
      </c>
      <c r="K15084" s="15">
        <v>0.3</v>
      </c>
    </row>
    <row r="15085" spans="2:11" ht="12.75">
      <c r="B15085" s="13" t="s">
        <v>25738</v>
      </c>
      <c r="C15085" s="12" t="s">
        <v>26396</v>
      </c>
      <c r="D15085" s="13" t="s">
        <v>26397</v>
      </c>
      <c r="E15085" s="13" t="s">
        <v>26398</v>
      </c>
      <c r="F15085" s="13" t="s">
        <v>2</v>
      </c>
      <c r="G15085" s="13" t="s">
        <v>9</v>
      </c>
      <c r="H15085" s="13" t="s">
        <v>26398</v>
      </c>
      <c r="I15085" s="14">
        <v>18500</v>
      </c>
      <c r="J15085" s="14">
        <v>9250</v>
      </c>
      <c r="K15085" s="15">
        <v>0.5</v>
      </c>
    </row>
    <row r="15086" spans="2:11" ht="12.75">
      <c r="B15086" s="13" t="s">
        <v>25738</v>
      </c>
      <c r="C15086" s="12" t="s">
        <v>26399</v>
      </c>
      <c r="D15086" s="13" t="s">
        <v>25483</v>
      </c>
      <c r="E15086" s="13" t="s">
        <v>26400</v>
      </c>
      <c r="F15086" s="13" t="s">
        <v>8</v>
      </c>
      <c r="G15086" s="13" t="s">
        <v>9</v>
      </c>
      <c r="H15086" s="13" t="s">
        <v>26400</v>
      </c>
      <c r="I15086" s="14">
        <v>21380</v>
      </c>
      <c r="J15086" s="14">
        <v>6414</v>
      </c>
      <c r="K15086" s="15">
        <v>0.3</v>
      </c>
    </row>
    <row r="15087" spans="2:11" ht="12.75">
      <c r="B15087" s="13" t="s">
        <v>25738</v>
      </c>
      <c r="C15087" s="12" t="s">
        <v>26399</v>
      </c>
      <c r="D15087" s="13" t="s">
        <v>25483</v>
      </c>
      <c r="E15087" s="13" t="s">
        <v>26401</v>
      </c>
      <c r="F15087" s="13" t="s">
        <v>2</v>
      </c>
      <c r="G15087" s="13" t="s">
        <v>9</v>
      </c>
      <c r="H15087" s="13" t="s">
        <v>26401</v>
      </c>
      <c r="I15087" s="14">
        <v>3188</v>
      </c>
      <c r="J15087" s="14">
        <v>1275</v>
      </c>
      <c r="K15087" s="15">
        <v>0.4</v>
      </c>
    </row>
    <row r="15088" spans="2:11" ht="12.75">
      <c r="B15088" s="13" t="s">
        <v>25738</v>
      </c>
      <c r="C15088" s="12" t="s">
        <v>26399</v>
      </c>
      <c r="D15088" s="13" t="s">
        <v>25483</v>
      </c>
      <c r="E15088" s="13" t="s">
        <v>26402</v>
      </c>
      <c r="F15088" s="13" t="s">
        <v>2</v>
      </c>
      <c r="G15088" s="13" t="s">
        <v>9</v>
      </c>
      <c r="H15088" s="13" t="s">
        <v>26402</v>
      </c>
      <c r="I15088" s="14">
        <v>9352</v>
      </c>
      <c r="J15088" s="14">
        <v>2806</v>
      </c>
      <c r="K15088" s="15">
        <v>0.3</v>
      </c>
    </row>
    <row r="15089" spans="2:11" ht="12.75">
      <c r="B15089" s="13" t="s">
        <v>25738</v>
      </c>
      <c r="C15089" s="12" t="s">
        <v>26403</v>
      </c>
      <c r="D15089" s="13" t="s">
        <v>26404</v>
      </c>
      <c r="E15089" s="13" t="s">
        <v>26405</v>
      </c>
      <c r="F15089" s="13" t="s">
        <v>2</v>
      </c>
      <c r="G15089" s="13" t="s">
        <v>9</v>
      </c>
      <c r="H15089" s="13" t="s">
        <v>26405</v>
      </c>
      <c r="I15089" s="14">
        <v>3352</v>
      </c>
      <c r="J15089" s="14">
        <v>1341</v>
      </c>
      <c r="K15089" s="15">
        <v>0.4</v>
      </c>
    </row>
    <row r="15090" spans="2:11" ht="12.75">
      <c r="B15090" s="13" t="s">
        <v>25738</v>
      </c>
      <c r="C15090" s="12" t="s">
        <v>26410</v>
      </c>
      <c r="D15090" s="13" t="s">
        <v>26411</v>
      </c>
      <c r="E15090" s="13" t="s">
        <v>26412</v>
      </c>
      <c r="F15090" s="13" t="s">
        <v>2</v>
      </c>
      <c r="G15090" s="13" t="s">
        <v>9</v>
      </c>
      <c r="H15090" s="13" t="s">
        <v>26412</v>
      </c>
      <c r="I15090" s="14">
        <v>6835</v>
      </c>
      <c r="J15090" s="14">
        <v>3418</v>
      </c>
      <c r="K15090" s="15">
        <v>0.5</v>
      </c>
    </row>
    <row r="15091" spans="2:11" ht="12.75">
      <c r="B15091" s="13" t="s">
        <v>25738</v>
      </c>
      <c r="C15091" s="12" t="s">
        <v>26410</v>
      </c>
      <c r="D15091" s="13" t="s">
        <v>26411</v>
      </c>
      <c r="E15091" s="13" t="s">
        <v>26413</v>
      </c>
      <c r="F15091" s="13" t="s">
        <v>8</v>
      </c>
      <c r="G15091" s="13" t="s">
        <v>9</v>
      </c>
      <c r="H15091" s="13" t="s">
        <v>26413</v>
      </c>
      <c r="I15091" s="14">
        <v>1273</v>
      </c>
      <c r="J15091" s="14">
        <v>637</v>
      </c>
      <c r="K15091" s="15">
        <v>0.5</v>
      </c>
    </row>
    <row r="15092" spans="2:11" ht="12.75">
      <c r="B15092" s="13" t="s">
        <v>25738</v>
      </c>
      <c r="C15092" s="12" t="s">
        <v>26410</v>
      </c>
      <c r="D15092" s="13" t="s">
        <v>26411</v>
      </c>
      <c r="E15092" s="13" t="s">
        <v>26368</v>
      </c>
      <c r="F15092" s="13" t="s">
        <v>8</v>
      </c>
      <c r="G15092" s="13" t="s">
        <v>9</v>
      </c>
      <c r="H15092" s="13" t="s">
        <v>25840</v>
      </c>
      <c r="I15092" s="14">
        <v>1565</v>
      </c>
      <c r="J15092" s="14">
        <v>783</v>
      </c>
      <c r="K15092" s="15">
        <v>0.5</v>
      </c>
    </row>
    <row r="15093" spans="2:11" ht="12.75">
      <c r="B15093" s="13" t="s">
        <v>25738</v>
      </c>
      <c r="C15093" s="12" t="s">
        <v>26410</v>
      </c>
      <c r="D15093" s="13" t="s">
        <v>26411</v>
      </c>
      <c r="E15093" s="13" t="s">
        <v>26414</v>
      </c>
      <c r="F15093" s="13" t="s">
        <v>2</v>
      </c>
      <c r="G15093" s="13" t="s">
        <v>9</v>
      </c>
      <c r="H15093" s="13" t="s">
        <v>26414</v>
      </c>
      <c r="I15093" s="14">
        <v>423292</v>
      </c>
      <c r="J15093" s="14">
        <v>169317</v>
      </c>
      <c r="K15093" s="15">
        <v>0.4</v>
      </c>
    </row>
    <row r="15094" spans="2:11" ht="12.75">
      <c r="B15094" s="13" t="s">
        <v>25738</v>
      </c>
      <c r="C15094" s="12" t="s">
        <v>26406</v>
      </c>
      <c r="D15094" s="13" t="s">
        <v>26407</v>
      </c>
      <c r="E15094" s="13" t="s">
        <v>26408</v>
      </c>
      <c r="F15094" s="13" t="s">
        <v>8</v>
      </c>
      <c r="G15094" s="13" t="s">
        <v>9</v>
      </c>
      <c r="H15094" s="13" t="s">
        <v>26408</v>
      </c>
      <c r="I15094" s="14">
        <v>58053</v>
      </c>
      <c r="J15094" s="14">
        <v>29027</v>
      </c>
      <c r="K15094" s="15">
        <v>0.5</v>
      </c>
    </row>
    <row r="15095" spans="2:11" ht="12.75">
      <c r="B15095" s="13" t="s">
        <v>25738</v>
      </c>
      <c r="C15095" s="12" t="s">
        <v>26406</v>
      </c>
      <c r="D15095" s="13" t="s">
        <v>26407</v>
      </c>
      <c r="E15095" s="13" t="s">
        <v>26409</v>
      </c>
      <c r="F15095" s="13" t="s">
        <v>8</v>
      </c>
      <c r="G15095" s="13" t="s">
        <v>9</v>
      </c>
      <c r="H15095" s="13" t="s">
        <v>26409</v>
      </c>
      <c r="I15095" s="14">
        <v>12565</v>
      </c>
      <c r="J15095" s="14">
        <v>3770</v>
      </c>
      <c r="K15095" s="15">
        <v>0.3</v>
      </c>
    </row>
    <row r="15096" spans="2:11" ht="12.75">
      <c r="B15096" s="13" t="s">
        <v>25738</v>
      </c>
      <c r="C15096" s="12" t="s">
        <v>26415</v>
      </c>
      <c r="D15096" s="13" t="s">
        <v>26416</v>
      </c>
      <c r="E15096" s="13" t="s">
        <v>25839</v>
      </c>
      <c r="F15096" s="13" t="s">
        <v>8</v>
      </c>
      <c r="G15096" s="13" t="s">
        <v>9</v>
      </c>
      <c r="H15096" s="13" t="s">
        <v>25840</v>
      </c>
      <c r="I15096" s="14">
        <v>3811</v>
      </c>
      <c r="J15096" s="14">
        <v>1905.5</v>
      </c>
      <c r="K15096" s="15">
        <v>0.5</v>
      </c>
    </row>
    <row r="15097" spans="2:11" ht="12.75">
      <c r="B15097" s="13" t="s">
        <v>25738</v>
      </c>
      <c r="C15097" s="12" t="s">
        <v>26415</v>
      </c>
      <c r="D15097" s="13" t="s">
        <v>26416</v>
      </c>
      <c r="E15097" s="13" t="s">
        <v>26417</v>
      </c>
      <c r="F15097" s="13" t="s">
        <v>7</v>
      </c>
      <c r="G15097" s="13" t="s">
        <v>9</v>
      </c>
      <c r="H15097" s="13" t="s">
        <v>26417</v>
      </c>
      <c r="I15097" s="14">
        <v>11976</v>
      </c>
      <c r="J15097" s="14">
        <v>5988</v>
      </c>
      <c r="K15097" s="15">
        <v>0.5</v>
      </c>
    </row>
    <row r="15098" spans="2:11" ht="12.75">
      <c r="B15098" s="13" t="s">
        <v>25738</v>
      </c>
      <c r="C15098" s="12" t="s">
        <v>26418</v>
      </c>
      <c r="D15098" s="13" t="s">
        <v>26419</v>
      </c>
      <c r="E15098" s="13" t="s">
        <v>26420</v>
      </c>
      <c r="F15098" s="13" t="s">
        <v>6</v>
      </c>
      <c r="G15098" s="13" t="s">
        <v>9</v>
      </c>
      <c r="H15098" s="13" t="s">
        <v>26420</v>
      </c>
      <c r="I15098" s="14">
        <v>16802</v>
      </c>
      <c r="J15098" s="14">
        <v>8401</v>
      </c>
      <c r="K15098" s="15">
        <v>0.5</v>
      </c>
    </row>
    <row r="15099" spans="2:11" ht="12.75">
      <c r="B15099" s="13" t="s">
        <v>25738</v>
      </c>
      <c r="C15099" s="12" t="s">
        <v>26418</v>
      </c>
      <c r="D15099" s="13" t="s">
        <v>26419</v>
      </c>
      <c r="E15099" s="13" t="s">
        <v>26421</v>
      </c>
      <c r="F15099" s="13" t="s">
        <v>2</v>
      </c>
      <c r="G15099" s="13" t="s">
        <v>9</v>
      </c>
      <c r="H15099" s="13" t="s">
        <v>26421</v>
      </c>
      <c r="I15099" s="14">
        <v>336326</v>
      </c>
      <c r="J15099" s="14">
        <v>97535</v>
      </c>
      <c r="K15099" s="15">
        <v>0.28999999999999998</v>
      </c>
    </row>
    <row r="15100" spans="2:11" ht="12.75">
      <c r="B15100" s="13" t="s">
        <v>25738</v>
      </c>
      <c r="C15100" s="12" t="s">
        <v>26418</v>
      </c>
      <c r="D15100" s="13" t="s">
        <v>26419</v>
      </c>
      <c r="E15100" s="13" t="s">
        <v>26422</v>
      </c>
      <c r="F15100" s="13" t="s">
        <v>8</v>
      </c>
      <c r="G15100" s="13" t="s">
        <v>9</v>
      </c>
      <c r="H15100" s="13" t="s">
        <v>26422</v>
      </c>
      <c r="I15100" s="14">
        <v>11384</v>
      </c>
      <c r="J15100" s="14">
        <v>5692</v>
      </c>
      <c r="K15100" s="15">
        <v>0.5</v>
      </c>
    </row>
    <row r="15101" spans="2:11" ht="12.75">
      <c r="B15101" s="13" t="s">
        <v>25738</v>
      </c>
      <c r="C15101" s="12" t="s">
        <v>26423</v>
      </c>
      <c r="D15101" s="13" t="s">
        <v>26424</v>
      </c>
      <c r="E15101" s="13" t="s">
        <v>26425</v>
      </c>
      <c r="F15101" s="13" t="s">
        <v>2</v>
      </c>
      <c r="G15101" s="13" t="s">
        <v>9</v>
      </c>
      <c r="H15101" s="13" t="s">
        <v>26425</v>
      </c>
      <c r="I15101" s="14">
        <v>5850</v>
      </c>
      <c r="J15101" s="14">
        <v>2925</v>
      </c>
      <c r="K15101" s="15">
        <v>0.5</v>
      </c>
    </row>
    <row r="15102" spans="2:11" ht="12.75">
      <c r="B15102" s="13" t="s">
        <v>25738</v>
      </c>
      <c r="C15102" s="12" t="s">
        <v>26426</v>
      </c>
      <c r="D15102" s="13" t="s">
        <v>26427</v>
      </c>
      <c r="E15102" s="13" t="s">
        <v>26428</v>
      </c>
      <c r="F15102" s="13" t="s">
        <v>2</v>
      </c>
      <c r="G15102" s="13" t="s">
        <v>9</v>
      </c>
      <c r="H15102" s="13" t="s">
        <v>26428</v>
      </c>
      <c r="I15102" s="14">
        <v>22000</v>
      </c>
      <c r="J15102" s="14">
        <v>8800</v>
      </c>
      <c r="K15102" s="15">
        <v>0.4</v>
      </c>
    </row>
    <row r="15103" spans="2:11" ht="12.75">
      <c r="B15103" s="13" t="s">
        <v>25738</v>
      </c>
      <c r="C15103" s="12" t="s">
        <v>26429</v>
      </c>
      <c r="D15103" s="13" t="s">
        <v>26430</v>
      </c>
      <c r="E15103" s="13" t="s">
        <v>26431</v>
      </c>
      <c r="F15103" s="13" t="s">
        <v>2</v>
      </c>
      <c r="G15103" s="13" t="s">
        <v>9</v>
      </c>
      <c r="H15103" s="13" t="s">
        <v>26432</v>
      </c>
      <c r="I15103" s="14">
        <v>1454</v>
      </c>
      <c r="J15103" s="14">
        <v>727</v>
      </c>
      <c r="K15103" s="15">
        <v>0.5</v>
      </c>
    </row>
    <row r="15104" spans="2:11" ht="12.75">
      <c r="B15104" s="13" t="s">
        <v>25738</v>
      </c>
      <c r="C15104" s="12" t="s">
        <v>26433</v>
      </c>
      <c r="D15104" s="13" t="s">
        <v>26434</v>
      </c>
      <c r="E15104" s="13" t="s">
        <v>26435</v>
      </c>
      <c r="F15104" s="13" t="s">
        <v>2</v>
      </c>
      <c r="G15104" s="13" t="s">
        <v>9</v>
      </c>
      <c r="H15104" s="13" t="s">
        <v>26435</v>
      </c>
      <c r="I15104" s="14">
        <v>65931</v>
      </c>
      <c r="J15104" s="14">
        <v>32966</v>
      </c>
      <c r="K15104" s="15">
        <v>0.5</v>
      </c>
    </row>
    <row r="15105" spans="2:11" ht="12.75">
      <c r="B15105" s="13" t="s">
        <v>25738</v>
      </c>
      <c r="C15105" s="12" t="s">
        <v>26436</v>
      </c>
      <c r="D15105" s="13" t="s">
        <v>26437</v>
      </c>
      <c r="E15105" s="13" t="s">
        <v>26438</v>
      </c>
      <c r="F15105" s="13" t="s">
        <v>2</v>
      </c>
      <c r="G15105" s="13" t="s">
        <v>9</v>
      </c>
      <c r="H15105" s="13" t="s">
        <v>26438</v>
      </c>
      <c r="I15105" s="14">
        <v>12750</v>
      </c>
      <c r="J15105" s="14">
        <v>5100</v>
      </c>
      <c r="K15105" s="15">
        <v>0.4</v>
      </c>
    </row>
    <row r="15106" spans="2:11" ht="12.75">
      <c r="B15106" s="13" t="s">
        <v>25738</v>
      </c>
      <c r="C15106" s="12" t="s">
        <v>26439</v>
      </c>
      <c r="D15106" s="13" t="s">
        <v>26440</v>
      </c>
      <c r="E15106" s="13" t="s">
        <v>26441</v>
      </c>
      <c r="F15106" s="13" t="s">
        <v>2</v>
      </c>
      <c r="G15106" s="13" t="s">
        <v>9</v>
      </c>
      <c r="H15106" s="13" t="s">
        <v>26441</v>
      </c>
      <c r="I15106" s="14">
        <v>29402</v>
      </c>
      <c r="J15106" s="14">
        <v>14701</v>
      </c>
      <c r="K15106" s="15">
        <v>0.5</v>
      </c>
    </row>
    <row r="15107" spans="2:11" ht="12.75">
      <c r="B15107" s="13" t="s">
        <v>25738</v>
      </c>
      <c r="C15107" s="12" t="s">
        <v>26442</v>
      </c>
      <c r="D15107" s="13" t="s">
        <v>26443</v>
      </c>
      <c r="E15107" s="13" t="s">
        <v>26444</v>
      </c>
      <c r="F15107" s="13" t="s">
        <v>4</v>
      </c>
      <c r="G15107" s="13" t="s">
        <v>9</v>
      </c>
      <c r="H15107" s="13" t="s">
        <v>26444</v>
      </c>
      <c r="I15107" s="14">
        <v>945</v>
      </c>
      <c r="J15107" s="14">
        <v>225</v>
      </c>
      <c r="K15107" s="15">
        <v>0.5</v>
      </c>
    </row>
    <row r="15108" spans="2:11" ht="12.75">
      <c r="B15108" s="13" t="s">
        <v>25738</v>
      </c>
      <c r="C15108" s="12" t="s">
        <v>26445</v>
      </c>
      <c r="D15108" s="13" t="s">
        <v>26446</v>
      </c>
      <c r="E15108" s="13" t="s">
        <v>26447</v>
      </c>
      <c r="F15108" s="13" t="s">
        <v>2</v>
      </c>
      <c r="G15108" s="13" t="s">
        <v>9</v>
      </c>
      <c r="H15108" s="13" t="s">
        <v>26447</v>
      </c>
      <c r="I15108" s="14">
        <v>84857</v>
      </c>
      <c r="J15108" s="14">
        <v>42429</v>
      </c>
      <c r="K15108" s="15">
        <v>0.5</v>
      </c>
    </row>
    <row r="15109" spans="2:11" ht="12.75">
      <c r="B15109" s="13" t="s">
        <v>25738</v>
      </c>
      <c r="C15109" s="12" t="s">
        <v>26448</v>
      </c>
      <c r="D15109" s="13" t="s">
        <v>26449</v>
      </c>
      <c r="E15109" s="13" t="s">
        <v>26450</v>
      </c>
      <c r="F15109" s="13" t="s">
        <v>2</v>
      </c>
      <c r="G15109" s="13" t="s">
        <v>9</v>
      </c>
      <c r="H15109" s="13" t="s">
        <v>26450</v>
      </c>
      <c r="I15109" s="14">
        <v>1350</v>
      </c>
      <c r="J15109" s="14">
        <v>675</v>
      </c>
      <c r="K15109" s="15">
        <v>0.5</v>
      </c>
    </row>
    <row r="15110" spans="2:11" ht="12.75">
      <c r="B15110" s="13" t="s">
        <v>25738</v>
      </c>
      <c r="C15110" s="12" t="s">
        <v>26451</v>
      </c>
      <c r="D15110" s="13" t="s">
        <v>26452</v>
      </c>
      <c r="E15110" s="13" t="s">
        <v>26453</v>
      </c>
      <c r="F15110" s="13" t="s">
        <v>2</v>
      </c>
      <c r="G15110" s="13" t="s">
        <v>9</v>
      </c>
      <c r="H15110" s="13" t="s">
        <v>26453</v>
      </c>
      <c r="I15110" s="14">
        <v>53707</v>
      </c>
      <c r="J15110" s="14">
        <v>21483</v>
      </c>
      <c r="K15110" s="15">
        <v>0.4</v>
      </c>
    </row>
    <row r="15111" spans="2:11" ht="12.75">
      <c r="B15111" s="13" t="s">
        <v>25738</v>
      </c>
      <c r="C15111" s="12" t="s">
        <v>26451</v>
      </c>
      <c r="D15111" s="13" t="s">
        <v>26452</v>
      </c>
      <c r="E15111" s="13" t="s">
        <v>10577</v>
      </c>
      <c r="F15111" s="13" t="s">
        <v>7</v>
      </c>
      <c r="G15111" s="13" t="s">
        <v>9</v>
      </c>
      <c r="H15111" s="13" t="s">
        <v>10577</v>
      </c>
      <c r="I15111" s="14">
        <v>9309</v>
      </c>
      <c r="J15111" s="14">
        <v>4655</v>
      </c>
      <c r="K15111" s="15">
        <v>0.5</v>
      </c>
    </row>
    <row r="15112" spans="2:11" ht="12.75">
      <c r="B15112" s="13" t="s">
        <v>25738</v>
      </c>
      <c r="C15112" s="12" t="s">
        <v>26454</v>
      </c>
      <c r="D15112" s="13" t="s">
        <v>26455</v>
      </c>
      <c r="E15112" s="13" t="s">
        <v>26444</v>
      </c>
      <c r="F15112" s="13" t="s">
        <v>4</v>
      </c>
      <c r="G15112" s="13" t="s">
        <v>9</v>
      </c>
      <c r="H15112" s="13" t="s">
        <v>26444</v>
      </c>
      <c r="I15112" s="14">
        <v>1540.6</v>
      </c>
      <c r="J15112" s="14">
        <v>633.25</v>
      </c>
      <c r="K15112" s="15">
        <v>0.5</v>
      </c>
    </row>
    <row r="15113" spans="2:11" ht="12.75">
      <c r="B15113" s="13" t="s">
        <v>25738</v>
      </c>
      <c r="C15113" s="12" t="s">
        <v>26299</v>
      </c>
      <c r="D15113" s="13" t="s">
        <v>26300</v>
      </c>
      <c r="E15113" s="13" t="s">
        <v>26301</v>
      </c>
      <c r="F15113" s="13" t="s">
        <v>8</v>
      </c>
      <c r="G15113" s="13" t="s">
        <v>9</v>
      </c>
      <c r="H15113" s="13" t="s">
        <v>26301</v>
      </c>
      <c r="I15113" s="14">
        <v>73979</v>
      </c>
      <c r="J15113" s="14">
        <v>35204</v>
      </c>
      <c r="K15113" s="15">
        <v>0.5</v>
      </c>
    </row>
    <row r="15114" spans="2:11" ht="12.75">
      <c r="B15114" s="13" t="s">
        <v>25738</v>
      </c>
      <c r="C15114" s="12" t="s">
        <v>26299</v>
      </c>
      <c r="D15114" s="13" t="s">
        <v>26300</v>
      </c>
      <c r="E15114" s="13" t="s">
        <v>26302</v>
      </c>
      <c r="F15114" s="13" t="s">
        <v>8</v>
      </c>
      <c r="G15114" s="13" t="s">
        <v>9</v>
      </c>
      <c r="H15114" s="13" t="s">
        <v>26302</v>
      </c>
      <c r="I15114" s="14">
        <v>38533</v>
      </c>
      <c r="J15114" s="14">
        <v>19267</v>
      </c>
      <c r="K15114" s="15">
        <v>0.5</v>
      </c>
    </row>
    <row r="15115" spans="2:11" ht="12.75">
      <c r="B15115" s="13" t="s">
        <v>25738</v>
      </c>
      <c r="C15115" s="12" t="s">
        <v>26299</v>
      </c>
      <c r="D15115" s="13" t="s">
        <v>26300</v>
      </c>
      <c r="E15115" s="13" t="s">
        <v>26303</v>
      </c>
      <c r="F15115" s="13" t="s">
        <v>3</v>
      </c>
      <c r="G15115" s="13" t="s">
        <v>9</v>
      </c>
      <c r="H15115" s="13" t="s">
        <v>26303</v>
      </c>
      <c r="I15115" s="14">
        <v>687435</v>
      </c>
      <c r="J15115" s="14">
        <v>180833</v>
      </c>
      <c r="K15115" s="15">
        <v>0.3</v>
      </c>
    </row>
    <row r="15116" spans="2:11" ht="12.75">
      <c r="B15116" s="13" t="s">
        <v>25738</v>
      </c>
      <c r="C15116" s="12" t="s">
        <v>26299</v>
      </c>
      <c r="D15116" s="13" t="s">
        <v>26300</v>
      </c>
      <c r="E15116" s="13" t="s">
        <v>26304</v>
      </c>
      <c r="F15116" s="13" t="s">
        <v>6</v>
      </c>
      <c r="G15116" s="13" t="s">
        <v>9</v>
      </c>
      <c r="H15116" s="13" t="s">
        <v>26304</v>
      </c>
      <c r="I15116" s="14">
        <v>10904</v>
      </c>
      <c r="J15116" s="14">
        <v>5452</v>
      </c>
      <c r="K15116" s="15">
        <v>0.5</v>
      </c>
    </row>
    <row r="15117" spans="2:11" ht="12.75">
      <c r="B15117" s="13" t="s">
        <v>25738</v>
      </c>
      <c r="C15117" s="12" t="s">
        <v>26299</v>
      </c>
      <c r="D15117" s="13" t="s">
        <v>26300</v>
      </c>
      <c r="E15117" s="13" t="s">
        <v>26305</v>
      </c>
      <c r="F15117" s="13" t="s">
        <v>7</v>
      </c>
      <c r="G15117" s="13" t="s">
        <v>9</v>
      </c>
      <c r="H15117" s="13" t="s">
        <v>26305</v>
      </c>
      <c r="I15117" s="14">
        <v>21445</v>
      </c>
      <c r="J15117" s="14">
        <v>10723</v>
      </c>
      <c r="K15117" s="15">
        <v>0.5</v>
      </c>
    </row>
    <row r="15118" spans="2:11" ht="12.75">
      <c r="B15118" s="13" t="s">
        <v>25738</v>
      </c>
      <c r="C15118" s="12" t="s">
        <v>26299</v>
      </c>
      <c r="D15118" s="13" t="s">
        <v>26300</v>
      </c>
      <c r="E15118" s="13" t="s">
        <v>26306</v>
      </c>
      <c r="F15118" s="13" t="s">
        <v>8</v>
      </c>
      <c r="G15118" s="13" t="s">
        <v>9</v>
      </c>
      <c r="H15118" s="13" t="s">
        <v>26306</v>
      </c>
      <c r="I15118" s="14">
        <v>14670</v>
      </c>
      <c r="J15118" s="14">
        <v>7335</v>
      </c>
      <c r="K15118" s="15">
        <v>0.5</v>
      </c>
    </row>
    <row r="15119" spans="2:11" ht="12.75">
      <c r="B15119" s="13" t="s">
        <v>25738</v>
      </c>
      <c r="C15119" s="12" t="s">
        <v>26299</v>
      </c>
      <c r="D15119" s="13" t="s">
        <v>26300</v>
      </c>
      <c r="E15119" s="13" t="s">
        <v>26307</v>
      </c>
      <c r="F15119" s="13" t="s">
        <v>7</v>
      </c>
      <c r="G15119" s="13" t="s">
        <v>9</v>
      </c>
      <c r="H15119" s="13" t="s">
        <v>26307</v>
      </c>
      <c r="I15119" s="14">
        <v>33867</v>
      </c>
      <c r="J15119" s="14">
        <v>16934</v>
      </c>
      <c r="K15119" s="15">
        <v>0.5</v>
      </c>
    </row>
    <row r="15120" spans="2:11" ht="12.75">
      <c r="B15120" s="13" t="s">
        <v>25738</v>
      </c>
      <c r="C15120" s="12" t="s">
        <v>26299</v>
      </c>
      <c r="D15120" s="13" t="s">
        <v>26300</v>
      </c>
      <c r="E15120" s="13" t="s">
        <v>26308</v>
      </c>
      <c r="F15120" s="13" t="s">
        <v>2</v>
      </c>
      <c r="G15120" s="13" t="s">
        <v>9</v>
      </c>
      <c r="H15120" s="13" t="s">
        <v>26308</v>
      </c>
      <c r="I15120" s="14">
        <v>46000</v>
      </c>
      <c r="J15120" s="14">
        <v>23000</v>
      </c>
      <c r="K15120" s="15">
        <v>0.5</v>
      </c>
    </row>
    <row r="15121" spans="2:11" ht="12.75">
      <c r="B15121" s="13" t="s">
        <v>25738</v>
      </c>
      <c r="C15121" s="12" t="s">
        <v>26456</v>
      </c>
      <c r="D15121" s="13" t="s">
        <v>26457</v>
      </c>
      <c r="E15121" s="13" t="s">
        <v>26458</v>
      </c>
      <c r="F15121" s="13" t="s">
        <v>8</v>
      </c>
      <c r="G15121" s="13" t="s">
        <v>9</v>
      </c>
      <c r="H15121" s="13" t="s">
        <v>26458</v>
      </c>
      <c r="I15121" s="14">
        <v>15008</v>
      </c>
      <c r="J15121" s="14">
        <v>7504</v>
      </c>
      <c r="K15121" s="15">
        <v>0.5</v>
      </c>
    </row>
    <row r="15122" spans="2:11" ht="12.75">
      <c r="B15122" s="13" t="s">
        <v>25738</v>
      </c>
      <c r="C15122" s="12" t="s">
        <v>26459</v>
      </c>
      <c r="D15122" s="13" t="s">
        <v>26460</v>
      </c>
      <c r="E15122" s="13" t="s">
        <v>26461</v>
      </c>
      <c r="F15122" s="13" t="s">
        <v>6</v>
      </c>
      <c r="G15122" s="13" t="s">
        <v>9</v>
      </c>
      <c r="H15122" s="13" t="s">
        <v>26461</v>
      </c>
      <c r="I15122" s="14">
        <v>5823</v>
      </c>
      <c r="J15122" s="14">
        <v>2912</v>
      </c>
      <c r="K15122" s="15">
        <v>0.5</v>
      </c>
    </row>
    <row r="15123" spans="2:11" ht="12.75">
      <c r="B15123" s="13" t="s">
        <v>25738</v>
      </c>
      <c r="C15123" s="12" t="s">
        <v>26459</v>
      </c>
      <c r="D15123" s="13" t="s">
        <v>26460</v>
      </c>
      <c r="E15123" s="13" t="s">
        <v>26462</v>
      </c>
      <c r="F15123" s="13" t="s">
        <v>2</v>
      </c>
      <c r="G15123" s="13" t="s">
        <v>9</v>
      </c>
      <c r="H15123" s="13" t="s">
        <v>26462</v>
      </c>
      <c r="I15123" s="14">
        <v>12543</v>
      </c>
      <c r="J15123" s="14">
        <v>6272</v>
      </c>
      <c r="K15123" s="15">
        <v>0.5</v>
      </c>
    </row>
    <row r="15124" spans="2:11" ht="12.75">
      <c r="B15124" s="13" t="s">
        <v>25738</v>
      </c>
      <c r="C15124" s="12" t="s">
        <v>26459</v>
      </c>
      <c r="D15124" s="13" t="s">
        <v>26460</v>
      </c>
      <c r="E15124" s="13" t="s">
        <v>26463</v>
      </c>
      <c r="F15124" s="13" t="s">
        <v>2</v>
      </c>
      <c r="G15124" s="13" t="s">
        <v>9</v>
      </c>
      <c r="H15124" s="13" t="s">
        <v>26463</v>
      </c>
      <c r="I15124" s="14">
        <v>30129</v>
      </c>
      <c r="J15124" s="14">
        <v>15065</v>
      </c>
      <c r="K15124" s="15">
        <v>0.5</v>
      </c>
    </row>
    <row r="15125" spans="2:11" ht="12.75">
      <c r="B15125" s="13" t="s">
        <v>25738</v>
      </c>
      <c r="C15125" s="12" t="s">
        <v>26459</v>
      </c>
      <c r="D15125" s="13" t="s">
        <v>26460</v>
      </c>
      <c r="E15125" s="13" t="s">
        <v>26464</v>
      </c>
      <c r="F15125" s="13" t="s">
        <v>2</v>
      </c>
      <c r="G15125" s="13" t="s">
        <v>9</v>
      </c>
      <c r="H15125" s="13" t="s">
        <v>26464</v>
      </c>
      <c r="I15125" s="14">
        <v>3775</v>
      </c>
      <c r="J15125" s="14">
        <v>1888</v>
      </c>
      <c r="K15125" s="15">
        <v>0.5</v>
      </c>
    </row>
    <row r="15126" spans="2:11" ht="12.75">
      <c r="B15126" s="13" t="s">
        <v>25738</v>
      </c>
      <c r="C15126" s="12" t="s">
        <v>26465</v>
      </c>
      <c r="D15126" s="13" t="s">
        <v>26466</v>
      </c>
      <c r="E15126" s="13" t="s">
        <v>26467</v>
      </c>
      <c r="F15126" s="13" t="s">
        <v>7</v>
      </c>
      <c r="G15126" s="13" t="s">
        <v>9</v>
      </c>
      <c r="H15126" s="13" t="s">
        <v>26467</v>
      </c>
      <c r="I15126" s="14">
        <v>16367</v>
      </c>
      <c r="J15126" s="14">
        <v>8184</v>
      </c>
      <c r="K15126" s="15">
        <v>0.5</v>
      </c>
    </row>
    <row r="15127" spans="2:11" ht="12.75">
      <c r="B15127" s="13" t="s">
        <v>25738</v>
      </c>
      <c r="C15127" s="12" t="s">
        <v>26468</v>
      </c>
      <c r="D15127" s="13" t="s">
        <v>26469</v>
      </c>
      <c r="E15127" s="13" t="s">
        <v>20420</v>
      </c>
      <c r="F15127" s="13" t="s">
        <v>6</v>
      </c>
      <c r="G15127" s="13" t="s">
        <v>9</v>
      </c>
      <c r="H15127" s="13" t="s">
        <v>20420</v>
      </c>
      <c r="I15127" s="14">
        <v>5490</v>
      </c>
      <c r="J15127" s="14">
        <v>1647</v>
      </c>
      <c r="K15127" s="15">
        <v>0.3</v>
      </c>
    </row>
    <row r="15128" spans="2:11" ht="12.75">
      <c r="B15128" s="13" t="s">
        <v>25738</v>
      </c>
      <c r="C15128" s="12" t="s">
        <v>26468</v>
      </c>
      <c r="D15128" s="13" t="s">
        <v>26469</v>
      </c>
      <c r="E15128" s="13" t="s">
        <v>26470</v>
      </c>
      <c r="F15128" s="13" t="s">
        <v>2</v>
      </c>
      <c r="G15128" s="13" t="s">
        <v>9</v>
      </c>
      <c r="H15128" s="13" t="s">
        <v>26470</v>
      </c>
      <c r="I15128" s="14">
        <v>7640</v>
      </c>
      <c r="J15128" s="14">
        <v>2292</v>
      </c>
      <c r="K15128" s="15">
        <v>0.3</v>
      </c>
    </row>
    <row r="15129" spans="2:11" ht="12.75">
      <c r="B15129" s="13" t="s">
        <v>25738</v>
      </c>
      <c r="C15129" s="12" t="s">
        <v>26471</v>
      </c>
      <c r="D15129" s="13" t="s">
        <v>26472</v>
      </c>
      <c r="E15129" s="13" t="s">
        <v>26473</v>
      </c>
      <c r="F15129" s="13" t="s">
        <v>8</v>
      </c>
      <c r="G15129" s="13" t="s">
        <v>9</v>
      </c>
      <c r="H15129" s="13" t="s">
        <v>26473</v>
      </c>
      <c r="I15129" s="14">
        <v>14669</v>
      </c>
      <c r="J15129" s="14">
        <v>7335</v>
      </c>
      <c r="K15129" s="15">
        <v>0.5</v>
      </c>
    </row>
    <row r="15130" spans="2:11" ht="12.75">
      <c r="B15130" s="13" t="s">
        <v>25738</v>
      </c>
      <c r="C15130" s="12" t="s">
        <v>26471</v>
      </c>
      <c r="D15130" s="13" t="s">
        <v>26472</v>
      </c>
      <c r="E15130" s="13" t="s">
        <v>26474</v>
      </c>
      <c r="F15130" s="13" t="s">
        <v>2</v>
      </c>
      <c r="G15130" s="13" t="s">
        <v>9</v>
      </c>
      <c r="H15130" s="13" t="s">
        <v>26474</v>
      </c>
      <c r="I15130" s="14">
        <v>5058</v>
      </c>
      <c r="J15130" s="14">
        <v>2529</v>
      </c>
      <c r="K15130" s="15">
        <v>0.5</v>
      </c>
    </row>
    <row r="15131" spans="2:11" ht="12.75">
      <c r="B15131" s="13" t="s">
        <v>25738</v>
      </c>
      <c r="C15131" s="12" t="s">
        <v>26471</v>
      </c>
      <c r="D15131" s="13" t="s">
        <v>26472</v>
      </c>
      <c r="E15131" s="13" t="s">
        <v>26475</v>
      </c>
      <c r="F15131" s="13" t="s">
        <v>2</v>
      </c>
      <c r="G15131" s="13" t="s">
        <v>9</v>
      </c>
      <c r="H15131" s="13" t="s">
        <v>26475</v>
      </c>
      <c r="I15131" s="14">
        <v>39395</v>
      </c>
      <c r="J15131" s="14">
        <v>11819</v>
      </c>
      <c r="K15131" s="15">
        <v>0.3</v>
      </c>
    </row>
    <row r="15132" spans="2:11" ht="12.75">
      <c r="B15132" s="13" t="s">
        <v>25738</v>
      </c>
      <c r="C15132" s="12" t="s">
        <v>26471</v>
      </c>
      <c r="D15132" s="13" t="s">
        <v>26472</v>
      </c>
      <c r="E15132" s="13" t="s">
        <v>26476</v>
      </c>
      <c r="F15132" s="13" t="s">
        <v>8</v>
      </c>
      <c r="G15132" s="13" t="s">
        <v>9</v>
      </c>
      <c r="H15132" s="13" t="s">
        <v>26476</v>
      </c>
      <c r="I15132" s="14">
        <v>11542</v>
      </c>
      <c r="J15132" s="14">
        <v>5771</v>
      </c>
      <c r="K15132" s="15">
        <v>0.5</v>
      </c>
    </row>
    <row r="15133" spans="2:11" ht="12.75">
      <c r="B15133" s="13" t="s">
        <v>25738</v>
      </c>
      <c r="C15133" s="12" t="s">
        <v>26477</v>
      </c>
      <c r="D15133" s="13" t="s">
        <v>26478</v>
      </c>
      <c r="E15133" s="13" t="s">
        <v>26479</v>
      </c>
      <c r="F15133" s="13" t="s">
        <v>3</v>
      </c>
      <c r="G15133" s="13" t="s">
        <v>9</v>
      </c>
      <c r="H15133" s="13" t="s">
        <v>26479</v>
      </c>
      <c r="I15133" s="14">
        <v>6616</v>
      </c>
      <c r="J15133" s="14">
        <v>3308</v>
      </c>
      <c r="K15133" s="15">
        <v>0.5</v>
      </c>
    </row>
    <row r="15134" spans="2:11" ht="12.75">
      <c r="B15134" s="13" t="s">
        <v>25738</v>
      </c>
      <c r="C15134" s="12" t="s">
        <v>26477</v>
      </c>
      <c r="D15134" s="13" t="s">
        <v>26478</v>
      </c>
      <c r="E15134" s="13" t="s">
        <v>26480</v>
      </c>
      <c r="F15134" s="13" t="s">
        <v>8</v>
      </c>
      <c r="G15134" s="13" t="s">
        <v>9</v>
      </c>
      <c r="H15134" s="13" t="s">
        <v>26480</v>
      </c>
      <c r="I15134" s="14">
        <v>89297</v>
      </c>
      <c r="J15134" s="14">
        <v>44649</v>
      </c>
      <c r="K15134" s="15">
        <v>0.5</v>
      </c>
    </row>
    <row r="15135" spans="2:11" ht="12.75">
      <c r="B15135" s="13" t="s">
        <v>25738</v>
      </c>
      <c r="C15135" s="12" t="s">
        <v>26481</v>
      </c>
      <c r="D15135" s="13" t="s">
        <v>26482</v>
      </c>
      <c r="E15135" s="13" t="s">
        <v>26483</v>
      </c>
      <c r="F15135" s="13" t="s">
        <v>2</v>
      </c>
      <c r="G15135" s="13" t="s">
        <v>9</v>
      </c>
      <c r="H15135" s="13" t="s">
        <v>26484</v>
      </c>
      <c r="I15135" s="14">
        <v>1345</v>
      </c>
      <c r="J15135" s="14">
        <v>673</v>
      </c>
      <c r="K15135" s="15">
        <v>0.5</v>
      </c>
    </row>
    <row r="15136" spans="2:11" ht="12.75">
      <c r="B15136" s="13" t="s">
        <v>25738</v>
      </c>
      <c r="C15136" s="12" t="s">
        <v>26485</v>
      </c>
      <c r="D15136" s="13" t="s">
        <v>26486</v>
      </c>
      <c r="E15136" s="13" t="s">
        <v>26487</v>
      </c>
      <c r="F15136" s="13" t="s">
        <v>3</v>
      </c>
      <c r="G15136" s="13" t="s">
        <v>9</v>
      </c>
      <c r="H15136" s="13" t="s">
        <v>26487</v>
      </c>
      <c r="I15136" s="14">
        <v>29666</v>
      </c>
      <c r="J15136" s="14">
        <v>14833</v>
      </c>
      <c r="K15136" s="15">
        <v>0.5</v>
      </c>
    </row>
    <row r="15137" spans="2:11" ht="12.75">
      <c r="B15137" s="13" t="s">
        <v>25738</v>
      </c>
      <c r="C15137" s="12" t="s">
        <v>26488</v>
      </c>
      <c r="D15137" s="13" t="s">
        <v>26489</v>
      </c>
      <c r="E15137" s="13" t="s">
        <v>26490</v>
      </c>
      <c r="F15137" s="13" t="s">
        <v>2</v>
      </c>
      <c r="G15137" s="13" t="s">
        <v>9</v>
      </c>
      <c r="H15137" s="13" t="s">
        <v>26491</v>
      </c>
      <c r="I15137" s="14">
        <v>47456</v>
      </c>
      <c r="J15137" s="14">
        <v>23728</v>
      </c>
      <c r="K15137" s="15">
        <v>0.5</v>
      </c>
    </row>
    <row r="15138" spans="2:11" ht="12.75">
      <c r="B15138" s="13" t="s">
        <v>25738</v>
      </c>
      <c r="C15138" s="12" t="s">
        <v>26488</v>
      </c>
      <c r="D15138" s="13" t="s">
        <v>26489</v>
      </c>
      <c r="E15138" s="13" t="s">
        <v>26492</v>
      </c>
      <c r="F15138" s="13" t="s">
        <v>2</v>
      </c>
      <c r="G15138" s="13" t="s">
        <v>9</v>
      </c>
      <c r="H15138" s="13" t="s">
        <v>26493</v>
      </c>
      <c r="I15138" s="14">
        <v>27764</v>
      </c>
      <c r="J15138" s="14">
        <v>13882</v>
      </c>
      <c r="K15138" s="15">
        <v>0.5</v>
      </c>
    </row>
    <row r="15139" spans="2:11" ht="12.75">
      <c r="B15139" s="13" t="s">
        <v>25738</v>
      </c>
      <c r="C15139" s="12" t="s">
        <v>26488</v>
      </c>
      <c r="D15139" s="13" t="s">
        <v>26489</v>
      </c>
      <c r="E15139" s="13" t="s">
        <v>26494</v>
      </c>
      <c r="F15139" s="13" t="s">
        <v>5</v>
      </c>
      <c r="G15139" s="13" t="s">
        <v>9</v>
      </c>
      <c r="H15139" s="13" t="s">
        <v>26494</v>
      </c>
      <c r="I15139" s="14">
        <v>57330</v>
      </c>
      <c r="J15139" s="14">
        <v>28665</v>
      </c>
      <c r="K15139" s="15">
        <v>0.5</v>
      </c>
    </row>
    <row r="15140" spans="2:11" ht="12.75">
      <c r="B15140" s="13" t="s">
        <v>25738</v>
      </c>
      <c r="C15140" s="12" t="s">
        <v>26488</v>
      </c>
      <c r="D15140" s="13" t="s">
        <v>26489</v>
      </c>
      <c r="E15140" s="13" t="s">
        <v>26495</v>
      </c>
      <c r="F15140" s="13" t="s">
        <v>2</v>
      </c>
      <c r="G15140" s="13" t="s">
        <v>9</v>
      </c>
      <c r="H15140" s="13" t="s">
        <v>26495</v>
      </c>
      <c r="I15140" s="14">
        <v>69562</v>
      </c>
      <c r="J15140" s="14">
        <v>34781</v>
      </c>
      <c r="K15140" s="15">
        <v>0.5</v>
      </c>
    </row>
    <row r="15141" spans="2:11" ht="12.75">
      <c r="B15141" s="13" t="s">
        <v>25738</v>
      </c>
      <c r="C15141" s="12" t="s">
        <v>26488</v>
      </c>
      <c r="D15141" s="13" t="s">
        <v>26489</v>
      </c>
      <c r="E15141" s="13" t="s">
        <v>26496</v>
      </c>
      <c r="F15141" s="13" t="s">
        <v>2</v>
      </c>
      <c r="G15141" s="13" t="s">
        <v>9</v>
      </c>
      <c r="H15141" s="13" t="s">
        <v>26496</v>
      </c>
      <c r="I15141" s="14">
        <v>68956</v>
      </c>
      <c r="J15141" s="14">
        <v>34478</v>
      </c>
      <c r="K15141" s="15">
        <v>0.5</v>
      </c>
    </row>
    <row r="15142" spans="2:11" ht="12.75">
      <c r="B15142" s="13" t="s">
        <v>25738</v>
      </c>
      <c r="C15142" s="12" t="s">
        <v>26488</v>
      </c>
      <c r="D15142" s="13" t="s">
        <v>26489</v>
      </c>
      <c r="E15142" s="13" t="s">
        <v>26497</v>
      </c>
      <c r="F15142" s="13" t="s">
        <v>8</v>
      </c>
      <c r="G15142" s="13" t="s">
        <v>9</v>
      </c>
      <c r="H15142" s="13" t="s">
        <v>26497</v>
      </c>
      <c r="I15142" s="14">
        <v>54774</v>
      </c>
      <c r="J15142" s="14">
        <v>27387</v>
      </c>
      <c r="K15142" s="15">
        <v>0.5</v>
      </c>
    </row>
    <row r="15143" spans="2:11" ht="12.75">
      <c r="B15143" s="13" t="s">
        <v>25738</v>
      </c>
      <c r="C15143" s="12" t="s">
        <v>26488</v>
      </c>
      <c r="D15143" s="13" t="s">
        <v>26489</v>
      </c>
      <c r="E15143" s="13" t="s">
        <v>26498</v>
      </c>
      <c r="F15143" s="13" t="s">
        <v>2</v>
      </c>
      <c r="G15143" s="13" t="s">
        <v>9</v>
      </c>
      <c r="H15143" s="13" t="s">
        <v>26498</v>
      </c>
      <c r="I15143" s="14">
        <v>14072</v>
      </c>
      <c r="J15143" s="14">
        <v>7036</v>
      </c>
      <c r="K15143" s="15">
        <v>0.5</v>
      </c>
    </row>
    <row r="15144" spans="2:11" ht="12.75">
      <c r="B15144" s="13" t="s">
        <v>25738</v>
      </c>
      <c r="C15144" s="12" t="s">
        <v>26488</v>
      </c>
      <c r="D15144" s="13" t="s">
        <v>26489</v>
      </c>
      <c r="E15144" s="13" t="s">
        <v>26499</v>
      </c>
      <c r="F15144" s="13" t="s">
        <v>2</v>
      </c>
      <c r="G15144" s="13" t="s">
        <v>9</v>
      </c>
      <c r="H15144" s="13" t="s">
        <v>26499</v>
      </c>
      <c r="I15144" s="14">
        <v>78802</v>
      </c>
      <c r="J15144" s="14">
        <v>39401</v>
      </c>
      <c r="K15144" s="15">
        <v>0.5</v>
      </c>
    </row>
    <row r="15145" spans="2:11" ht="12.75">
      <c r="B15145" s="13" t="s">
        <v>25738</v>
      </c>
      <c r="C15145" s="12" t="s">
        <v>26488</v>
      </c>
      <c r="D15145" s="13" t="s">
        <v>26489</v>
      </c>
      <c r="E15145" s="13" t="s">
        <v>26500</v>
      </c>
      <c r="F15145" s="13" t="s">
        <v>2</v>
      </c>
      <c r="G15145" s="13" t="s">
        <v>9</v>
      </c>
      <c r="H15145" s="13" t="s">
        <v>26500</v>
      </c>
      <c r="I15145" s="14">
        <v>6539</v>
      </c>
      <c r="J15145" s="14">
        <v>3270</v>
      </c>
      <c r="K15145" s="15">
        <v>0.5</v>
      </c>
    </row>
    <row r="15146" spans="2:11" ht="12.75">
      <c r="B15146" s="13" t="s">
        <v>25738</v>
      </c>
      <c r="C15146" s="12" t="s">
        <v>26501</v>
      </c>
      <c r="D15146" s="13" t="s">
        <v>26502</v>
      </c>
      <c r="E15146" s="13" t="s">
        <v>26503</v>
      </c>
      <c r="F15146" s="13" t="s">
        <v>4</v>
      </c>
      <c r="G15146" s="13" t="s">
        <v>9</v>
      </c>
      <c r="H15146" s="13" t="s">
        <v>26503</v>
      </c>
      <c r="I15146" s="14">
        <v>60221</v>
      </c>
      <c r="J15146" s="14">
        <v>30111</v>
      </c>
      <c r="K15146" s="15">
        <v>0.5</v>
      </c>
    </row>
    <row r="15147" spans="2:11" ht="12.75">
      <c r="B15147" s="13" t="s">
        <v>25738</v>
      </c>
      <c r="C15147" s="12" t="s">
        <v>26501</v>
      </c>
      <c r="D15147" s="13" t="s">
        <v>26502</v>
      </c>
      <c r="E15147" s="13" t="s">
        <v>26504</v>
      </c>
      <c r="F15147" s="13" t="s">
        <v>8</v>
      </c>
      <c r="G15147" s="13" t="s">
        <v>9</v>
      </c>
      <c r="H15147" s="13" t="s">
        <v>26504</v>
      </c>
      <c r="I15147" s="14">
        <v>66974</v>
      </c>
      <c r="J15147" s="14">
        <v>33487</v>
      </c>
      <c r="K15147" s="15">
        <v>0.5</v>
      </c>
    </row>
    <row r="15148" spans="2:11" ht="12.75">
      <c r="B15148" s="13" t="s">
        <v>25738</v>
      </c>
      <c r="C15148" s="12" t="s">
        <v>26505</v>
      </c>
      <c r="D15148" s="13" t="s">
        <v>26506</v>
      </c>
      <c r="E15148" s="13" t="s">
        <v>26507</v>
      </c>
      <c r="F15148" s="13" t="s">
        <v>8</v>
      </c>
      <c r="G15148" s="13" t="s">
        <v>9</v>
      </c>
      <c r="H15148" s="13" t="s">
        <v>25840</v>
      </c>
      <c r="I15148" s="14">
        <v>2836</v>
      </c>
      <c r="J15148" s="14">
        <v>1418</v>
      </c>
      <c r="K15148" s="15">
        <v>0.5</v>
      </c>
    </row>
    <row r="15149" spans="2:11" ht="12.75">
      <c r="B15149" s="13" t="s">
        <v>25738</v>
      </c>
      <c r="C15149" s="12" t="s">
        <v>26505</v>
      </c>
      <c r="D15149" s="13" t="s">
        <v>26506</v>
      </c>
      <c r="E15149" s="13" t="s">
        <v>26508</v>
      </c>
      <c r="F15149" s="13" t="s">
        <v>2</v>
      </c>
      <c r="G15149" s="13" t="s">
        <v>9</v>
      </c>
      <c r="H15149" s="13" t="s">
        <v>26508</v>
      </c>
      <c r="I15149" s="14">
        <v>575</v>
      </c>
      <c r="J15149" s="14">
        <v>230</v>
      </c>
      <c r="K15149" s="15">
        <v>0.4</v>
      </c>
    </row>
    <row r="15150" spans="2:11" ht="12.75">
      <c r="B15150" s="13" t="s">
        <v>25738</v>
      </c>
      <c r="C15150" s="12" t="s">
        <v>26509</v>
      </c>
      <c r="D15150" s="13" t="s">
        <v>26510</v>
      </c>
      <c r="E15150" s="13" t="s">
        <v>26511</v>
      </c>
      <c r="F15150" s="13" t="s">
        <v>2</v>
      </c>
      <c r="G15150" s="13" t="s">
        <v>9</v>
      </c>
      <c r="H15150" s="13" t="s">
        <v>26511</v>
      </c>
      <c r="I15150" s="14">
        <v>157080</v>
      </c>
      <c r="J15150" s="14">
        <v>62832</v>
      </c>
      <c r="K15150" s="15">
        <v>0.4</v>
      </c>
    </row>
    <row r="15151" spans="2:11" ht="12.75">
      <c r="B15151" s="13" t="s">
        <v>25738</v>
      </c>
      <c r="C15151" s="12" t="s">
        <v>26509</v>
      </c>
      <c r="D15151" s="13" t="s">
        <v>26510</v>
      </c>
      <c r="E15151" s="13" t="s">
        <v>16935</v>
      </c>
      <c r="F15151" s="13" t="s">
        <v>2</v>
      </c>
      <c r="G15151" s="13" t="s">
        <v>9</v>
      </c>
      <c r="H15151" s="13" t="s">
        <v>26051</v>
      </c>
      <c r="I15151" s="14">
        <v>2092</v>
      </c>
      <c r="J15151" s="14">
        <v>837</v>
      </c>
      <c r="K15151" s="15">
        <v>0.4</v>
      </c>
    </row>
    <row r="15152" spans="2:11" ht="12.75">
      <c r="B15152" s="13" t="s">
        <v>25738</v>
      </c>
      <c r="C15152" s="12" t="s">
        <v>26509</v>
      </c>
      <c r="D15152" s="13" t="s">
        <v>26510</v>
      </c>
      <c r="E15152" s="13" t="s">
        <v>26512</v>
      </c>
      <c r="F15152" s="13" t="s">
        <v>8</v>
      </c>
      <c r="G15152" s="13" t="s">
        <v>9</v>
      </c>
      <c r="H15152" s="13" t="s">
        <v>25840</v>
      </c>
      <c r="I15152" s="14">
        <v>1703</v>
      </c>
      <c r="J15152" s="14">
        <v>852</v>
      </c>
      <c r="K15152" s="15">
        <v>0.5</v>
      </c>
    </row>
    <row r="15153" spans="2:11" ht="12.75">
      <c r="B15153" s="13" t="s">
        <v>25738</v>
      </c>
      <c r="C15153" s="12" t="s">
        <v>26513</v>
      </c>
      <c r="D15153" s="13" t="s">
        <v>26514</v>
      </c>
      <c r="E15153" s="13" t="s">
        <v>26515</v>
      </c>
      <c r="F15153" s="13" t="s">
        <v>8</v>
      </c>
      <c r="G15153" s="13" t="s">
        <v>9</v>
      </c>
      <c r="H15153" s="13" t="s">
        <v>26515</v>
      </c>
      <c r="I15153" s="14">
        <v>15834</v>
      </c>
      <c r="J15153" s="14">
        <v>6334</v>
      </c>
      <c r="K15153" s="15">
        <v>0.4</v>
      </c>
    </row>
    <row r="15154" spans="2:11" ht="12.75">
      <c r="B15154" s="13" t="s">
        <v>25738</v>
      </c>
      <c r="C15154" s="12" t="s">
        <v>26355</v>
      </c>
      <c r="D15154" s="13" t="s">
        <v>26356</v>
      </c>
      <c r="E15154" s="13" t="s">
        <v>26262</v>
      </c>
      <c r="F15154" s="13" t="s">
        <v>2</v>
      </c>
      <c r="G15154" s="13" t="s">
        <v>9</v>
      </c>
      <c r="H15154" s="13" t="s">
        <v>26263</v>
      </c>
      <c r="I15154" s="14">
        <v>2161</v>
      </c>
      <c r="J15154" s="14">
        <v>1081</v>
      </c>
      <c r="K15154" s="15">
        <v>0.5</v>
      </c>
    </row>
    <row r="15155" spans="2:11" ht="12.75">
      <c r="B15155" s="13" t="s">
        <v>25738</v>
      </c>
      <c r="C15155" s="12" t="s">
        <v>26516</v>
      </c>
      <c r="D15155" s="13" t="s">
        <v>26517</v>
      </c>
      <c r="E15155" s="13" t="s">
        <v>26518</v>
      </c>
      <c r="F15155" s="13" t="s">
        <v>7</v>
      </c>
      <c r="G15155" s="13" t="s">
        <v>9</v>
      </c>
      <c r="H15155" s="13" t="s">
        <v>26518</v>
      </c>
      <c r="I15155" s="14">
        <v>6350</v>
      </c>
      <c r="J15155" s="14">
        <v>3175</v>
      </c>
      <c r="K15155" s="15">
        <v>0.5</v>
      </c>
    </row>
    <row r="15156" spans="2:11" ht="12.75">
      <c r="B15156" s="13" t="s">
        <v>25738</v>
      </c>
      <c r="C15156" s="12" t="s">
        <v>26519</v>
      </c>
      <c r="D15156" s="13" t="s">
        <v>26520</v>
      </c>
      <c r="E15156" s="13" t="s">
        <v>26521</v>
      </c>
      <c r="F15156" s="13" t="s">
        <v>8</v>
      </c>
      <c r="G15156" s="13" t="s">
        <v>9</v>
      </c>
      <c r="H15156" s="13" t="s">
        <v>26521</v>
      </c>
      <c r="I15156" s="14">
        <v>72930</v>
      </c>
      <c r="J15156" s="14">
        <v>36465</v>
      </c>
      <c r="K15156" s="15">
        <v>0.5</v>
      </c>
    </row>
    <row r="15157" spans="2:11" ht="12.75">
      <c r="B15157" s="13" t="s">
        <v>25738</v>
      </c>
      <c r="C15157" s="12" t="s">
        <v>26522</v>
      </c>
      <c r="D15157" s="13" t="s">
        <v>26523</v>
      </c>
      <c r="E15157" s="13" t="s">
        <v>26524</v>
      </c>
      <c r="F15157" s="13" t="s">
        <v>2</v>
      </c>
      <c r="G15157" s="13" t="s">
        <v>9</v>
      </c>
      <c r="H15157" s="13" t="s">
        <v>26524</v>
      </c>
      <c r="I15157" s="14">
        <v>12008</v>
      </c>
      <c r="J15157" s="14">
        <v>3602</v>
      </c>
      <c r="K15157" s="15">
        <v>0.3</v>
      </c>
    </row>
    <row r="15158" spans="2:11" ht="12.75">
      <c r="B15158" s="13" t="s">
        <v>25738</v>
      </c>
      <c r="C15158" s="12" t="s">
        <v>26525</v>
      </c>
      <c r="D15158" s="13" t="s">
        <v>9161</v>
      </c>
      <c r="E15158" s="13" t="s">
        <v>26526</v>
      </c>
      <c r="F15158" s="13" t="s">
        <v>2</v>
      </c>
      <c r="G15158" s="13" t="s">
        <v>9</v>
      </c>
      <c r="H15158" s="13" t="s">
        <v>26526</v>
      </c>
      <c r="I15158" s="14">
        <v>52978</v>
      </c>
      <c r="J15158" s="14">
        <v>26489</v>
      </c>
      <c r="K15158" s="15">
        <v>0.5</v>
      </c>
    </row>
    <row r="15159" spans="2:11" ht="12.75">
      <c r="B15159" s="13" t="s">
        <v>25738</v>
      </c>
      <c r="C15159" s="12" t="s">
        <v>26525</v>
      </c>
      <c r="D15159" s="13" t="s">
        <v>9161</v>
      </c>
      <c r="E15159" s="13" t="s">
        <v>26527</v>
      </c>
      <c r="F15159" s="13" t="s">
        <v>2</v>
      </c>
      <c r="G15159" s="13" t="s">
        <v>9</v>
      </c>
      <c r="H15159" s="13" t="s">
        <v>26527</v>
      </c>
      <c r="I15159" s="14">
        <v>35032</v>
      </c>
      <c r="J15159" s="14">
        <v>17516</v>
      </c>
      <c r="K15159" s="15">
        <v>0.5</v>
      </c>
    </row>
    <row r="15160" spans="2:11" ht="12.75">
      <c r="B15160" s="13" t="s">
        <v>25738</v>
      </c>
      <c r="C15160" s="12" t="s">
        <v>26525</v>
      </c>
      <c r="D15160" s="13" t="s">
        <v>9161</v>
      </c>
      <c r="E15160" s="13" t="s">
        <v>26528</v>
      </c>
      <c r="F15160" s="13" t="s">
        <v>2</v>
      </c>
      <c r="G15160" s="13" t="s">
        <v>9</v>
      </c>
      <c r="H15160" s="13" t="s">
        <v>26528</v>
      </c>
      <c r="I15160" s="14">
        <v>36604</v>
      </c>
      <c r="J15160" s="14">
        <v>18302</v>
      </c>
      <c r="K15160" s="15">
        <v>0.5</v>
      </c>
    </row>
    <row r="15161" spans="2:11" ht="12.75">
      <c r="B15161" s="13" t="s">
        <v>25738</v>
      </c>
      <c r="C15161" s="12" t="s">
        <v>26532</v>
      </c>
      <c r="D15161" s="13" t="s">
        <v>26533</v>
      </c>
      <c r="E15161" s="13" t="s">
        <v>17432</v>
      </c>
      <c r="F15161" s="13" t="s">
        <v>2</v>
      </c>
      <c r="G15161" s="13" t="s">
        <v>9</v>
      </c>
      <c r="H15161" s="13" t="s">
        <v>17432</v>
      </c>
      <c r="I15161" s="14">
        <v>21997</v>
      </c>
      <c r="J15161" s="14">
        <v>10999</v>
      </c>
      <c r="K15161" s="15">
        <v>0.5</v>
      </c>
    </row>
    <row r="15162" spans="2:11" ht="12.75">
      <c r="B15162" s="13" t="s">
        <v>25738</v>
      </c>
      <c r="C15162" s="12" t="s">
        <v>26534</v>
      </c>
      <c r="D15162" s="13" t="s">
        <v>26535</v>
      </c>
      <c r="E15162" s="13" t="s">
        <v>26536</v>
      </c>
      <c r="F15162" s="13" t="s">
        <v>2</v>
      </c>
      <c r="G15162" s="13" t="s">
        <v>9</v>
      </c>
      <c r="H15162" s="13" t="s">
        <v>26536</v>
      </c>
      <c r="I15162" s="14">
        <v>6502</v>
      </c>
      <c r="J15162" s="14">
        <v>2601</v>
      </c>
      <c r="K15162" s="15">
        <v>0.4</v>
      </c>
    </row>
    <row r="15163" spans="2:11" ht="12.75">
      <c r="B15163" s="13" t="s">
        <v>25738</v>
      </c>
      <c r="C15163" s="12" t="s">
        <v>26534</v>
      </c>
      <c r="D15163" s="13" t="s">
        <v>26535</v>
      </c>
      <c r="E15163" s="13" t="s">
        <v>26537</v>
      </c>
      <c r="F15163" s="13" t="s">
        <v>8</v>
      </c>
      <c r="G15163" s="13" t="s">
        <v>9</v>
      </c>
      <c r="H15163" s="13" t="s">
        <v>26537</v>
      </c>
      <c r="I15163" s="14">
        <v>3930</v>
      </c>
      <c r="J15163" s="14">
        <v>1572</v>
      </c>
      <c r="K15163" s="15">
        <v>0.4</v>
      </c>
    </row>
    <row r="15164" spans="2:11" ht="12.75">
      <c r="B15164" s="13" t="s">
        <v>25738</v>
      </c>
      <c r="C15164" s="12" t="s">
        <v>26534</v>
      </c>
      <c r="D15164" s="13" t="s">
        <v>26535</v>
      </c>
      <c r="E15164" s="13" t="s">
        <v>26538</v>
      </c>
      <c r="F15164" s="13" t="s">
        <v>2</v>
      </c>
      <c r="G15164" s="13" t="s">
        <v>9</v>
      </c>
      <c r="H15164" s="13" t="s">
        <v>26538</v>
      </c>
      <c r="I15164" s="14">
        <v>1781</v>
      </c>
      <c r="J15164" s="14">
        <v>712</v>
      </c>
      <c r="K15164" s="15">
        <v>0.4</v>
      </c>
    </row>
    <row r="15165" spans="2:11" ht="12.75">
      <c r="B15165" s="13" t="s">
        <v>25738</v>
      </c>
      <c r="C15165" s="12" t="s">
        <v>26539</v>
      </c>
      <c r="D15165" s="13" t="s">
        <v>26540</v>
      </c>
      <c r="E15165" s="13" t="s">
        <v>26541</v>
      </c>
      <c r="F15165" s="13" t="s">
        <v>4</v>
      </c>
      <c r="G15165" s="13" t="s">
        <v>9</v>
      </c>
      <c r="H15165" s="13" t="s">
        <v>26541</v>
      </c>
      <c r="I15165" s="14">
        <v>8755</v>
      </c>
      <c r="J15165" s="14">
        <v>1456</v>
      </c>
      <c r="K15165" s="15">
        <v>0.2</v>
      </c>
    </row>
    <row r="15166" spans="2:11" ht="12.75">
      <c r="B15166" s="13" t="s">
        <v>25738</v>
      </c>
      <c r="C15166" s="12" t="s">
        <v>26542</v>
      </c>
      <c r="D15166" s="13" t="s">
        <v>26543</v>
      </c>
      <c r="E15166" s="13" t="s">
        <v>26544</v>
      </c>
      <c r="F15166" s="13" t="s">
        <v>8</v>
      </c>
      <c r="G15166" s="13" t="s">
        <v>9</v>
      </c>
      <c r="H15166" s="13" t="s">
        <v>26544</v>
      </c>
      <c r="I15166" s="14">
        <v>12541</v>
      </c>
      <c r="J15166" s="14">
        <v>2508</v>
      </c>
      <c r="K15166" s="15">
        <v>0.2</v>
      </c>
    </row>
    <row r="15167" spans="2:11" ht="12.75">
      <c r="B15167" s="13" t="s">
        <v>25738</v>
      </c>
      <c r="C15167" s="12" t="s">
        <v>26545</v>
      </c>
      <c r="D15167" s="13" t="s">
        <v>26546</v>
      </c>
      <c r="E15167" s="13" t="s">
        <v>26547</v>
      </c>
      <c r="F15167" s="13" t="s">
        <v>2</v>
      </c>
      <c r="G15167" s="13" t="s">
        <v>9</v>
      </c>
      <c r="H15167" s="13" t="s">
        <v>26547</v>
      </c>
      <c r="I15167" s="14">
        <v>7236</v>
      </c>
      <c r="J15167" s="14">
        <v>2171</v>
      </c>
      <c r="K15167" s="15">
        <v>0.3</v>
      </c>
    </row>
    <row r="15168" spans="2:11" ht="12.75">
      <c r="B15168" s="13" t="s">
        <v>25738</v>
      </c>
      <c r="C15168" s="12" t="s">
        <v>26548</v>
      </c>
      <c r="D15168" s="13" t="s">
        <v>26549</v>
      </c>
      <c r="E15168" s="13" t="s">
        <v>26550</v>
      </c>
      <c r="F15168" s="13" t="s">
        <v>2</v>
      </c>
      <c r="G15168" s="13" t="s">
        <v>9</v>
      </c>
      <c r="H15168" s="13" t="s">
        <v>26550</v>
      </c>
      <c r="I15168" s="14">
        <v>7359</v>
      </c>
      <c r="J15168" s="14">
        <v>3680</v>
      </c>
      <c r="K15168" s="15">
        <v>0.5</v>
      </c>
    </row>
    <row r="15169" spans="2:11" ht="12.75">
      <c r="B15169" s="13" t="s">
        <v>25738</v>
      </c>
      <c r="C15169" s="12" t="s">
        <v>26548</v>
      </c>
      <c r="D15169" s="13" t="s">
        <v>26549</v>
      </c>
      <c r="E15169" s="13" t="s">
        <v>26551</v>
      </c>
      <c r="F15169" s="13" t="s">
        <v>4</v>
      </c>
      <c r="G15169" s="13" t="s">
        <v>9</v>
      </c>
      <c r="H15169" s="13" t="s">
        <v>26551</v>
      </c>
      <c r="I15169" s="14">
        <v>34205</v>
      </c>
      <c r="J15169" s="14">
        <v>17103</v>
      </c>
      <c r="K15169" s="15">
        <v>0.5</v>
      </c>
    </row>
    <row r="15170" spans="2:11" ht="12.75">
      <c r="B15170" s="13" t="s">
        <v>25738</v>
      </c>
      <c r="C15170" s="12" t="s">
        <v>26348</v>
      </c>
      <c r="D15170" s="13" t="s">
        <v>26349</v>
      </c>
      <c r="E15170" s="13" t="s">
        <v>26061</v>
      </c>
      <c r="F15170" s="13" t="s">
        <v>2</v>
      </c>
      <c r="G15170" s="13" t="s">
        <v>9</v>
      </c>
      <c r="H15170" s="13" t="s">
        <v>26062</v>
      </c>
      <c r="I15170" s="14">
        <v>1778</v>
      </c>
      <c r="J15170" s="14">
        <v>889</v>
      </c>
      <c r="K15170" s="15">
        <v>0.5</v>
      </c>
    </row>
    <row r="15171" spans="2:11" ht="12.75">
      <c r="B15171" s="13" t="s">
        <v>25738</v>
      </c>
      <c r="C15171" s="12" t="s">
        <v>26348</v>
      </c>
      <c r="D15171" s="13" t="s">
        <v>26349</v>
      </c>
      <c r="E15171" s="13" t="s">
        <v>26350</v>
      </c>
      <c r="F15171" s="13" t="s">
        <v>8</v>
      </c>
      <c r="G15171" s="13" t="s">
        <v>9</v>
      </c>
      <c r="H15171" s="13" t="s">
        <v>25840</v>
      </c>
      <c r="I15171" s="14">
        <v>5349</v>
      </c>
      <c r="J15171" s="14">
        <v>2675</v>
      </c>
      <c r="K15171" s="15">
        <v>0.5</v>
      </c>
    </row>
    <row r="15172" spans="2:11" ht="12.75">
      <c r="B15172" s="13" t="s">
        <v>25738</v>
      </c>
      <c r="C15172" s="12" t="s">
        <v>26348</v>
      </c>
      <c r="D15172" s="13" t="s">
        <v>26349</v>
      </c>
      <c r="E15172" s="13" t="s">
        <v>26351</v>
      </c>
      <c r="F15172" s="13" t="s">
        <v>2</v>
      </c>
      <c r="G15172" s="13" t="s">
        <v>9</v>
      </c>
      <c r="H15172" s="13" t="s">
        <v>26351</v>
      </c>
      <c r="I15172" s="14">
        <v>16578</v>
      </c>
      <c r="J15172" s="14">
        <v>6631</v>
      </c>
      <c r="K15172" s="15">
        <v>0.4</v>
      </c>
    </row>
    <row r="15173" spans="2:11" ht="12.75">
      <c r="B15173" s="13" t="s">
        <v>25738</v>
      </c>
      <c r="C15173" s="12" t="s">
        <v>26552</v>
      </c>
      <c r="D15173" s="13" t="s">
        <v>26553</v>
      </c>
      <c r="E15173" s="13" t="s">
        <v>26554</v>
      </c>
      <c r="F15173" s="13" t="s">
        <v>2</v>
      </c>
      <c r="G15173" s="13" t="s">
        <v>9</v>
      </c>
      <c r="H15173" s="13" t="s">
        <v>26554</v>
      </c>
      <c r="I15173" s="14">
        <v>10700</v>
      </c>
      <c r="J15173" s="14">
        <v>3567</v>
      </c>
      <c r="K15173" s="15" t="s">
        <v>49790</v>
      </c>
    </row>
    <row r="15174" spans="2:11" ht="12.75">
      <c r="B15174" s="13" t="s">
        <v>25738</v>
      </c>
      <c r="C15174" s="12" t="s">
        <v>26555</v>
      </c>
      <c r="D15174" s="13" t="s">
        <v>26556</v>
      </c>
      <c r="E15174" s="13" t="s">
        <v>26557</v>
      </c>
      <c r="F15174" s="13" t="s">
        <v>2</v>
      </c>
      <c r="G15174" s="13" t="s">
        <v>9</v>
      </c>
      <c r="H15174" s="13" t="s">
        <v>26557</v>
      </c>
      <c r="I15174" s="14">
        <v>47585</v>
      </c>
      <c r="J15174" s="14">
        <v>12372</v>
      </c>
      <c r="K15174" s="15">
        <v>0.26</v>
      </c>
    </row>
    <row r="15175" spans="2:11" ht="12.75">
      <c r="B15175" s="13" t="s">
        <v>25738</v>
      </c>
      <c r="C15175" s="12" t="s">
        <v>26352</v>
      </c>
      <c r="D15175" s="13" t="s">
        <v>26353</v>
      </c>
      <c r="E15175" s="13" t="s">
        <v>26354</v>
      </c>
      <c r="F15175" s="13" t="s">
        <v>3</v>
      </c>
      <c r="G15175" s="13" t="s">
        <v>9</v>
      </c>
      <c r="H15175" s="13" t="s">
        <v>26354</v>
      </c>
      <c r="I15175" s="14">
        <v>122322</v>
      </c>
      <c r="J15175" s="14">
        <v>36697</v>
      </c>
      <c r="K15175" s="15">
        <v>0.3</v>
      </c>
    </row>
    <row r="15176" spans="2:11" ht="12.75">
      <c r="B15176" s="13" t="s">
        <v>25738</v>
      </c>
      <c r="C15176" s="12" t="s">
        <v>26558</v>
      </c>
      <c r="D15176" s="13" t="s">
        <v>26559</v>
      </c>
      <c r="E15176" s="13" t="s">
        <v>26560</v>
      </c>
      <c r="F15176" s="13" t="s">
        <v>8</v>
      </c>
      <c r="G15176" s="13" t="s">
        <v>9</v>
      </c>
      <c r="H15176" s="13" t="s">
        <v>26560</v>
      </c>
      <c r="I15176" s="14">
        <v>310284</v>
      </c>
      <c r="J15176" s="14">
        <v>85318</v>
      </c>
      <c r="K15176" s="15">
        <v>0.3</v>
      </c>
    </row>
    <row r="15177" spans="2:11" ht="12.75">
      <c r="B15177" s="13" t="s">
        <v>25738</v>
      </c>
      <c r="C15177" s="12" t="s">
        <v>26558</v>
      </c>
      <c r="D15177" s="13" t="s">
        <v>26559</v>
      </c>
      <c r="E15177" s="13" t="s">
        <v>26561</v>
      </c>
      <c r="F15177" s="13" t="s">
        <v>3</v>
      </c>
      <c r="G15177" s="13" t="s">
        <v>9</v>
      </c>
      <c r="H15177" s="13" t="s">
        <v>26561</v>
      </c>
      <c r="I15177" s="14">
        <v>29000</v>
      </c>
      <c r="J15177" s="14">
        <v>14500</v>
      </c>
      <c r="K15177" s="15">
        <v>0.5</v>
      </c>
    </row>
    <row r="15178" spans="2:11" ht="12.75">
      <c r="B15178" s="13" t="s">
        <v>25738</v>
      </c>
      <c r="C15178" s="12" t="s">
        <v>26558</v>
      </c>
      <c r="D15178" s="13" t="s">
        <v>26559</v>
      </c>
      <c r="E15178" s="13" t="s">
        <v>16935</v>
      </c>
      <c r="F15178" s="13" t="s">
        <v>2</v>
      </c>
      <c r="G15178" s="13" t="s">
        <v>9</v>
      </c>
      <c r="H15178" s="13" t="s">
        <v>26051</v>
      </c>
      <c r="I15178" s="14">
        <v>1071</v>
      </c>
      <c r="J15178" s="14">
        <v>536</v>
      </c>
      <c r="K15178" s="15">
        <v>0.5</v>
      </c>
    </row>
    <row r="15179" spans="2:11" ht="12.75">
      <c r="B15179" s="13" t="s">
        <v>25738</v>
      </c>
      <c r="C15179" s="12" t="s">
        <v>26558</v>
      </c>
      <c r="D15179" s="13" t="s">
        <v>26559</v>
      </c>
      <c r="E15179" s="13" t="s">
        <v>26562</v>
      </c>
      <c r="F15179" s="13" t="s">
        <v>2</v>
      </c>
      <c r="G15179" s="13" t="s">
        <v>9</v>
      </c>
      <c r="H15179" s="13" t="s">
        <v>26562</v>
      </c>
      <c r="I15179" s="14">
        <v>14794</v>
      </c>
      <c r="J15179" s="14">
        <v>4438</v>
      </c>
      <c r="K15179" s="15">
        <v>0.3</v>
      </c>
    </row>
    <row r="15180" spans="2:11" ht="12.75">
      <c r="B15180" s="13" t="s">
        <v>25738</v>
      </c>
      <c r="C15180" s="12" t="s">
        <v>26594</v>
      </c>
      <c r="D15180" s="13" t="s">
        <v>26595</v>
      </c>
      <c r="E15180" s="13" t="s">
        <v>26596</v>
      </c>
      <c r="F15180" s="13" t="s">
        <v>8</v>
      </c>
      <c r="G15180" s="13" t="s">
        <v>9</v>
      </c>
      <c r="H15180" s="13" t="s">
        <v>26596</v>
      </c>
      <c r="I15180" s="14">
        <v>56468</v>
      </c>
      <c r="J15180" s="14">
        <v>28234</v>
      </c>
      <c r="K15180" s="15">
        <v>0.5</v>
      </c>
    </row>
    <row r="15181" spans="2:11" ht="12.75">
      <c r="B15181" s="13" t="s">
        <v>25738</v>
      </c>
      <c r="C15181" s="12" t="s">
        <v>26594</v>
      </c>
      <c r="D15181" s="13" t="s">
        <v>26595</v>
      </c>
      <c r="E15181" s="13" t="s">
        <v>26597</v>
      </c>
      <c r="F15181" s="13" t="s">
        <v>2</v>
      </c>
      <c r="G15181" s="13" t="s">
        <v>9</v>
      </c>
      <c r="H15181" s="13" t="s">
        <v>26598</v>
      </c>
      <c r="I15181" s="14">
        <v>2990</v>
      </c>
      <c r="J15181" s="14">
        <v>1495</v>
      </c>
      <c r="K15181" s="15">
        <v>0.5</v>
      </c>
    </row>
    <row r="15182" spans="2:11" ht="12.75">
      <c r="B15182" s="13" t="s">
        <v>25738</v>
      </c>
      <c r="C15182" s="12" t="s">
        <v>26594</v>
      </c>
      <c r="D15182" s="13" t="s">
        <v>26595</v>
      </c>
      <c r="E15182" s="13" t="s">
        <v>26599</v>
      </c>
      <c r="F15182" s="13" t="s">
        <v>7</v>
      </c>
      <c r="G15182" s="13" t="s">
        <v>9</v>
      </c>
      <c r="H15182" s="13" t="s">
        <v>26600</v>
      </c>
      <c r="I15182" s="14">
        <v>9582</v>
      </c>
      <c r="J15182" s="14">
        <v>4791</v>
      </c>
      <c r="K15182" s="15">
        <v>0.5</v>
      </c>
    </row>
    <row r="15183" spans="2:11" ht="12.75">
      <c r="B15183" s="13" t="s">
        <v>25738</v>
      </c>
      <c r="C15183" s="12" t="s">
        <v>26594</v>
      </c>
      <c r="D15183" s="13" t="s">
        <v>26595</v>
      </c>
      <c r="E15183" s="13" t="s">
        <v>26601</v>
      </c>
      <c r="F15183" s="13" t="s">
        <v>7</v>
      </c>
      <c r="G15183" s="13" t="s">
        <v>9</v>
      </c>
      <c r="H15183" s="13" t="s">
        <v>26601</v>
      </c>
      <c r="I15183" s="14">
        <v>1966</v>
      </c>
      <c r="J15183" s="14">
        <v>786</v>
      </c>
      <c r="K15183" s="15">
        <v>0.4</v>
      </c>
    </row>
    <row r="15184" spans="2:11" ht="12.75">
      <c r="B15184" s="13" t="s">
        <v>25738</v>
      </c>
      <c r="C15184" s="12" t="s">
        <v>26594</v>
      </c>
      <c r="D15184" s="13" t="s">
        <v>26595</v>
      </c>
      <c r="E15184" s="13" t="s">
        <v>47898</v>
      </c>
      <c r="F15184" s="13" t="s">
        <v>6</v>
      </c>
      <c r="G15184" s="13" t="s">
        <v>9</v>
      </c>
      <c r="H15184" s="13" t="s">
        <v>47898</v>
      </c>
      <c r="I15184" s="14">
        <v>4790790</v>
      </c>
      <c r="J15184" s="14">
        <v>620997</v>
      </c>
      <c r="K15184" s="15">
        <v>0.13</v>
      </c>
    </row>
    <row r="15185" spans="2:11" ht="12.75">
      <c r="B15185" s="13" t="s">
        <v>25738</v>
      </c>
      <c r="C15185" s="12" t="s">
        <v>26594</v>
      </c>
      <c r="D15185" s="13" t="s">
        <v>26595</v>
      </c>
      <c r="E15185" s="13" t="s">
        <v>26602</v>
      </c>
      <c r="F15185" s="13" t="s">
        <v>2</v>
      </c>
      <c r="G15185" s="13" t="s">
        <v>9</v>
      </c>
      <c r="H15185" s="13" t="s">
        <v>26602</v>
      </c>
      <c r="I15185" s="14">
        <v>4850</v>
      </c>
      <c r="J15185" s="14">
        <v>1940</v>
      </c>
      <c r="K15185" s="15">
        <v>0.4</v>
      </c>
    </row>
    <row r="15186" spans="2:11" ht="12.75">
      <c r="B15186" s="13" t="s">
        <v>25738</v>
      </c>
      <c r="C15186" s="12" t="s">
        <v>26594</v>
      </c>
      <c r="D15186" s="13" t="s">
        <v>26595</v>
      </c>
      <c r="E15186" s="13" t="s">
        <v>26603</v>
      </c>
      <c r="F15186" s="13" t="s">
        <v>8</v>
      </c>
      <c r="G15186" s="13" t="s">
        <v>9</v>
      </c>
      <c r="H15186" s="13" t="s">
        <v>25840</v>
      </c>
      <c r="I15186" s="14">
        <v>15463</v>
      </c>
      <c r="J15186" s="14">
        <v>7732</v>
      </c>
      <c r="K15186" s="15">
        <v>0.5</v>
      </c>
    </row>
    <row r="15187" spans="2:11" ht="12.75">
      <c r="B15187" s="13" t="s">
        <v>25738</v>
      </c>
      <c r="C15187" s="12" t="s">
        <v>26594</v>
      </c>
      <c r="D15187" s="13" t="s">
        <v>26595</v>
      </c>
      <c r="E15187" s="13" t="s">
        <v>26604</v>
      </c>
      <c r="F15187" s="13" t="s">
        <v>7</v>
      </c>
      <c r="G15187" s="13" t="s">
        <v>9</v>
      </c>
      <c r="H15187" s="13" t="s">
        <v>26604</v>
      </c>
      <c r="I15187" s="14">
        <v>6271</v>
      </c>
      <c r="J15187" s="14">
        <v>1881</v>
      </c>
      <c r="K15187" s="15">
        <v>0.3</v>
      </c>
    </row>
    <row r="15188" spans="2:11" ht="12.75">
      <c r="B15188" s="13" t="s">
        <v>25738</v>
      </c>
      <c r="C15188" s="12" t="s">
        <v>26594</v>
      </c>
      <c r="D15188" s="13" t="s">
        <v>26595</v>
      </c>
      <c r="E15188" s="13" t="s">
        <v>26605</v>
      </c>
      <c r="F15188" s="13" t="s">
        <v>8</v>
      </c>
      <c r="G15188" s="13" t="s">
        <v>9</v>
      </c>
      <c r="H15188" s="13" t="s">
        <v>26605</v>
      </c>
      <c r="I15188" s="14">
        <v>43840</v>
      </c>
      <c r="J15188" s="14">
        <v>17536</v>
      </c>
      <c r="K15188" s="15">
        <v>0.4</v>
      </c>
    </row>
    <row r="15189" spans="2:11" ht="12.75">
      <c r="B15189" s="13" t="s">
        <v>25738</v>
      </c>
      <c r="C15189" s="12" t="s">
        <v>26594</v>
      </c>
      <c r="D15189" s="13" t="s">
        <v>26595</v>
      </c>
      <c r="E15189" s="13" t="s">
        <v>26606</v>
      </c>
      <c r="F15189" s="13" t="s">
        <v>8</v>
      </c>
      <c r="G15189" s="13" t="s">
        <v>9</v>
      </c>
      <c r="H15189" s="13" t="s">
        <v>26606</v>
      </c>
      <c r="I15189" s="14">
        <v>4025</v>
      </c>
      <c r="J15189" s="14">
        <v>1610</v>
      </c>
      <c r="K15189" s="15">
        <v>0.4</v>
      </c>
    </row>
    <row r="15190" spans="2:11" ht="12.75">
      <c r="B15190" s="13" t="s">
        <v>25738</v>
      </c>
      <c r="C15190" s="12" t="s">
        <v>26567</v>
      </c>
      <c r="D15190" s="13" t="s">
        <v>26568</v>
      </c>
      <c r="E15190" s="13" t="s">
        <v>26569</v>
      </c>
      <c r="F15190" s="13" t="s">
        <v>2</v>
      </c>
      <c r="G15190" s="13" t="s">
        <v>9</v>
      </c>
      <c r="H15190" s="13" t="s">
        <v>26569</v>
      </c>
      <c r="I15190" s="14">
        <v>36324</v>
      </c>
      <c r="J15190" s="14">
        <v>18162</v>
      </c>
      <c r="K15190" s="15">
        <v>0.5</v>
      </c>
    </row>
    <row r="15191" spans="2:11" ht="12.75">
      <c r="B15191" s="13" t="s">
        <v>25738</v>
      </c>
      <c r="C15191" s="12" t="s">
        <v>26563</v>
      </c>
      <c r="D15191" s="13" t="s">
        <v>26564</v>
      </c>
      <c r="E15191" s="13" t="s">
        <v>26565</v>
      </c>
      <c r="F15191" s="13" t="s">
        <v>3</v>
      </c>
      <c r="G15191" s="13" t="s">
        <v>9</v>
      </c>
      <c r="H15191" s="13" t="s">
        <v>26565</v>
      </c>
      <c r="I15191" s="14">
        <v>250853</v>
      </c>
      <c r="J15191" s="14">
        <v>62713</v>
      </c>
      <c r="K15191" s="15">
        <v>0.25</v>
      </c>
    </row>
    <row r="15192" spans="2:11" ht="12.75">
      <c r="B15192" s="13" t="s">
        <v>25738</v>
      </c>
      <c r="C15192" s="12" t="s">
        <v>26563</v>
      </c>
      <c r="D15192" s="13" t="s">
        <v>26564</v>
      </c>
      <c r="E15192" s="13" t="s">
        <v>26566</v>
      </c>
      <c r="F15192" s="13" t="s">
        <v>2</v>
      </c>
      <c r="G15192" s="13" t="s">
        <v>9</v>
      </c>
      <c r="H15192" s="13" t="s">
        <v>26566</v>
      </c>
      <c r="I15192" s="14">
        <v>11450</v>
      </c>
      <c r="J15192" s="14">
        <v>2863</v>
      </c>
      <c r="K15192" s="15">
        <v>0.25</v>
      </c>
    </row>
    <row r="15193" spans="2:11" ht="12.75">
      <c r="B15193" s="13" t="s">
        <v>25738</v>
      </c>
      <c r="C15193" s="12" t="s">
        <v>26570</v>
      </c>
      <c r="D15193" s="13" t="s">
        <v>26571</v>
      </c>
      <c r="E15193" s="13" t="s">
        <v>26572</v>
      </c>
      <c r="F15193" s="13" t="s">
        <v>5</v>
      </c>
      <c r="G15193" s="13" t="s">
        <v>9</v>
      </c>
      <c r="H15193" s="13" t="s">
        <v>26572</v>
      </c>
      <c r="I15193" s="14">
        <v>1700</v>
      </c>
      <c r="J15193" s="14">
        <v>850</v>
      </c>
      <c r="K15193" s="15">
        <v>0.5</v>
      </c>
    </row>
    <row r="15194" spans="2:11" ht="12.75">
      <c r="B15194" s="13" t="s">
        <v>25738</v>
      </c>
      <c r="C15194" s="12" t="s">
        <v>26573</v>
      </c>
      <c r="D15194" s="13" t="s">
        <v>26574</v>
      </c>
      <c r="E15194" s="13" t="s">
        <v>1608</v>
      </c>
      <c r="F15194" s="13" t="s">
        <v>8</v>
      </c>
      <c r="G15194" s="13" t="s">
        <v>9</v>
      </c>
      <c r="H15194" s="13" t="s">
        <v>25840</v>
      </c>
      <c r="I15194" s="14">
        <v>2322</v>
      </c>
      <c r="J15194" s="14">
        <v>1161</v>
      </c>
      <c r="K15194" s="15">
        <v>0.5</v>
      </c>
    </row>
    <row r="15195" spans="2:11" ht="12.75">
      <c r="B15195" s="13" t="s">
        <v>25738</v>
      </c>
      <c r="C15195" s="12" t="s">
        <v>26573</v>
      </c>
      <c r="D15195" s="13" t="s">
        <v>26574</v>
      </c>
      <c r="E15195" s="13" t="s">
        <v>26575</v>
      </c>
      <c r="F15195" s="13" t="s">
        <v>2</v>
      </c>
      <c r="G15195" s="13" t="s">
        <v>9</v>
      </c>
      <c r="H15195" s="13" t="s">
        <v>26575</v>
      </c>
      <c r="I15195" s="14">
        <v>14058</v>
      </c>
      <c r="J15195" s="14">
        <v>4217</v>
      </c>
      <c r="K15195" s="15">
        <v>0.3</v>
      </c>
    </row>
    <row r="15196" spans="2:11" ht="12.75">
      <c r="B15196" s="13" t="s">
        <v>25738</v>
      </c>
      <c r="C15196" s="12" t="s">
        <v>26573</v>
      </c>
      <c r="D15196" s="13" t="s">
        <v>26574</v>
      </c>
      <c r="E15196" s="13" t="s">
        <v>26576</v>
      </c>
      <c r="F15196" s="13" t="s">
        <v>8</v>
      </c>
      <c r="G15196" s="13" t="s">
        <v>9</v>
      </c>
      <c r="H15196" s="13" t="s">
        <v>26576</v>
      </c>
      <c r="I15196" s="14">
        <v>6050</v>
      </c>
      <c r="J15196" s="14">
        <v>3025</v>
      </c>
      <c r="K15196" s="15">
        <v>0.5</v>
      </c>
    </row>
    <row r="15197" spans="2:11" ht="12.75">
      <c r="B15197" s="13" t="s">
        <v>25738</v>
      </c>
      <c r="C15197" s="12" t="s">
        <v>26573</v>
      </c>
      <c r="D15197" s="13" t="s">
        <v>26574</v>
      </c>
      <c r="E15197" s="13" t="s">
        <v>26577</v>
      </c>
      <c r="F15197" s="13" t="s">
        <v>2</v>
      </c>
      <c r="G15197" s="13" t="s">
        <v>9</v>
      </c>
      <c r="H15197" s="13" t="s">
        <v>26577</v>
      </c>
      <c r="I15197" s="14">
        <v>72583</v>
      </c>
      <c r="J15197" s="14">
        <v>18104</v>
      </c>
      <c r="K15197" s="15">
        <v>0.3</v>
      </c>
    </row>
    <row r="15198" spans="2:11" ht="12.75">
      <c r="B15198" s="13" t="s">
        <v>25738</v>
      </c>
      <c r="C15198" s="12" t="s">
        <v>26578</v>
      </c>
      <c r="D15198" s="13" t="s">
        <v>26579</v>
      </c>
      <c r="E15198" s="13" t="s">
        <v>26580</v>
      </c>
      <c r="F15198" s="13" t="s">
        <v>2</v>
      </c>
      <c r="G15198" s="13" t="s">
        <v>9</v>
      </c>
      <c r="H15198" s="13" t="s">
        <v>26580</v>
      </c>
      <c r="I15198" s="14">
        <v>8000</v>
      </c>
      <c r="J15198" s="14">
        <v>4000</v>
      </c>
      <c r="K15198" s="15">
        <v>0.5</v>
      </c>
    </row>
    <row r="15199" spans="2:11" ht="12.75">
      <c r="B15199" s="13" t="s">
        <v>25738</v>
      </c>
      <c r="C15199" s="12" t="s">
        <v>26581</v>
      </c>
      <c r="D15199" s="13" t="s">
        <v>26582</v>
      </c>
      <c r="E15199" s="13" t="s">
        <v>25839</v>
      </c>
      <c r="F15199" s="13" t="s">
        <v>8</v>
      </c>
      <c r="G15199" s="13" t="s">
        <v>9</v>
      </c>
      <c r="H15199" s="13" t="s">
        <v>25840</v>
      </c>
      <c r="I15199" s="14">
        <v>1750</v>
      </c>
      <c r="J15199" s="14">
        <v>875</v>
      </c>
      <c r="K15199" s="15">
        <v>0.5</v>
      </c>
    </row>
    <row r="15200" spans="2:11" ht="12.75">
      <c r="B15200" s="13" t="s">
        <v>25738</v>
      </c>
      <c r="C15200" s="12" t="s">
        <v>26583</v>
      </c>
      <c r="D15200" s="13" t="s">
        <v>15735</v>
      </c>
      <c r="E15200" s="13" t="s">
        <v>26584</v>
      </c>
      <c r="F15200" s="13" t="s">
        <v>5</v>
      </c>
      <c r="G15200" s="13" t="s">
        <v>9</v>
      </c>
      <c r="H15200" s="13" t="s">
        <v>26584</v>
      </c>
      <c r="I15200" s="14">
        <v>6173</v>
      </c>
      <c r="J15200" s="14">
        <v>3087</v>
      </c>
      <c r="K15200" s="15">
        <v>0.5</v>
      </c>
    </row>
    <row r="15201" spans="2:11" ht="12.75">
      <c r="B15201" s="13" t="s">
        <v>25738</v>
      </c>
      <c r="C15201" s="12" t="s">
        <v>26583</v>
      </c>
      <c r="D15201" s="13" t="s">
        <v>15735</v>
      </c>
      <c r="E15201" s="13" t="s">
        <v>26585</v>
      </c>
      <c r="F15201" s="13" t="s">
        <v>6</v>
      </c>
      <c r="G15201" s="13" t="s">
        <v>9</v>
      </c>
      <c r="H15201" s="13" t="s">
        <v>26585</v>
      </c>
      <c r="I15201" s="14">
        <v>5885</v>
      </c>
      <c r="J15201" s="14">
        <v>2943</v>
      </c>
      <c r="K15201" s="15">
        <v>0.5</v>
      </c>
    </row>
    <row r="15202" spans="2:11" ht="12.75">
      <c r="B15202" s="13" t="s">
        <v>25738</v>
      </c>
      <c r="C15202" s="12" t="s">
        <v>26583</v>
      </c>
      <c r="D15202" s="13" t="s">
        <v>15735</v>
      </c>
      <c r="E15202" s="13" t="s">
        <v>26586</v>
      </c>
      <c r="F15202" s="13" t="s">
        <v>3</v>
      </c>
      <c r="G15202" s="13" t="s">
        <v>9</v>
      </c>
      <c r="H15202" s="13" t="s">
        <v>26586</v>
      </c>
      <c r="I15202" s="14">
        <v>8263</v>
      </c>
      <c r="J15202" s="14">
        <v>2066</v>
      </c>
      <c r="K15202" s="15">
        <v>0.25</v>
      </c>
    </row>
    <row r="15203" spans="2:11" ht="12.75">
      <c r="B15203" s="13" t="s">
        <v>25738</v>
      </c>
      <c r="C15203" s="12" t="s">
        <v>26587</v>
      </c>
      <c r="D15203" s="13" t="s">
        <v>26588</v>
      </c>
      <c r="E15203" s="13" t="s">
        <v>26589</v>
      </c>
      <c r="F15203" s="13" t="s">
        <v>2</v>
      </c>
      <c r="G15203" s="13" t="s">
        <v>9</v>
      </c>
      <c r="H15203" s="13" t="s">
        <v>26589</v>
      </c>
      <c r="I15203" s="14">
        <v>14278</v>
      </c>
      <c r="J15203" s="14">
        <v>7139</v>
      </c>
      <c r="K15203" s="15">
        <v>0.5</v>
      </c>
    </row>
    <row r="15204" spans="2:11" ht="12.75">
      <c r="B15204" s="13" t="s">
        <v>25738</v>
      </c>
      <c r="C15204" s="12" t="s">
        <v>26587</v>
      </c>
      <c r="D15204" s="13" t="s">
        <v>26588</v>
      </c>
      <c r="E15204" s="13" t="s">
        <v>26590</v>
      </c>
      <c r="F15204" s="13" t="s">
        <v>2</v>
      </c>
      <c r="G15204" s="13" t="s">
        <v>9</v>
      </c>
      <c r="H15204" s="13" t="s">
        <v>26590</v>
      </c>
      <c r="I15204" s="14">
        <v>8784</v>
      </c>
      <c r="J15204" s="14">
        <v>4392</v>
      </c>
      <c r="K15204" s="15">
        <v>0.5</v>
      </c>
    </row>
    <row r="15205" spans="2:11" ht="12.75">
      <c r="B15205" s="13" t="s">
        <v>25738</v>
      </c>
      <c r="C15205" s="12" t="s">
        <v>26587</v>
      </c>
      <c r="D15205" s="13" t="s">
        <v>26588</v>
      </c>
      <c r="E15205" s="13" t="s">
        <v>26591</v>
      </c>
      <c r="F15205" s="13" t="s">
        <v>4</v>
      </c>
      <c r="G15205" s="13" t="s">
        <v>9</v>
      </c>
      <c r="H15205" s="13" t="s">
        <v>26591</v>
      </c>
      <c r="I15205" s="14">
        <v>5286</v>
      </c>
      <c r="J15205" s="14">
        <v>2643</v>
      </c>
      <c r="K15205" s="15">
        <v>0.5</v>
      </c>
    </row>
    <row r="15206" spans="2:11" ht="12.75">
      <c r="B15206" s="13" t="s">
        <v>25738</v>
      </c>
      <c r="C15206" s="12" t="s">
        <v>26587</v>
      </c>
      <c r="D15206" s="13" t="s">
        <v>26588</v>
      </c>
      <c r="E15206" s="13" t="s">
        <v>26592</v>
      </c>
      <c r="F15206" s="13" t="s">
        <v>2</v>
      </c>
      <c r="G15206" s="13" t="s">
        <v>9</v>
      </c>
      <c r="H15206" s="13" t="s">
        <v>26592</v>
      </c>
      <c r="I15206" s="14">
        <v>28416</v>
      </c>
      <c r="J15206" s="14">
        <v>14208</v>
      </c>
      <c r="K15206" s="15">
        <v>0.5</v>
      </c>
    </row>
    <row r="15207" spans="2:11" ht="12.75">
      <c r="B15207" s="13" t="s">
        <v>25738</v>
      </c>
      <c r="C15207" s="12" t="s">
        <v>26587</v>
      </c>
      <c r="D15207" s="13" t="s">
        <v>26588</v>
      </c>
      <c r="E15207" s="13" t="s">
        <v>5485</v>
      </c>
      <c r="F15207" s="13" t="s">
        <v>3</v>
      </c>
      <c r="G15207" s="13" t="s">
        <v>9</v>
      </c>
      <c r="H15207" s="13" t="s">
        <v>5485</v>
      </c>
      <c r="I15207" s="14">
        <v>34001</v>
      </c>
      <c r="J15207" s="14">
        <v>17001</v>
      </c>
      <c r="K15207" s="15">
        <v>0.5</v>
      </c>
    </row>
    <row r="15208" spans="2:11" ht="12.75">
      <c r="B15208" s="13" t="s">
        <v>25738</v>
      </c>
      <c r="C15208" s="12" t="s">
        <v>26587</v>
      </c>
      <c r="D15208" s="13" t="s">
        <v>26588</v>
      </c>
      <c r="E15208" s="13" t="s">
        <v>26593</v>
      </c>
      <c r="F15208" s="13" t="s">
        <v>4</v>
      </c>
      <c r="G15208" s="13" t="s">
        <v>9</v>
      </c>
      <c r="H15208" s="13" t="s">
        <v>26593</v>
      </c>
      <c r="I15208" s="14">
        <v>5265</v>
      </c>
      <c r="J15208" s="14">
        <v>1053</v>
      </c>
      <c r="K15208" s="15">
        <v>0.2</v>
      </c>
    </row>
    <row r="15209" spans="2:11" ht="12.75">
      <c r="B15209" s="13" t="s">
        <v>25738</v>
      </c>
      <c r="C15209" s="12" t="s">
        <v>26607</v>
      </c>
      <c r="D15209" s="13" t="s">
        <v>26608</v>
      </c>
      <c r="E15209" s="13" t="s">
        <v>26609</v>
      </c>
      <c r="F15209" s="13" t="s">
        <v>8</v>
      </c>
      <c r="G15209" s="13" t="s">
        <v>9</v>
      </c>
      <c r="H15209" s="13" t="s">
        <v>26609</v>
      </c>
      <c r="I15209" s="14">
        <v>3475</v>
      </c>
      <c r="J15209" s="14">
        <v>1738</v>
      </c>
      <c r="K15209" s="15">
        <v>0.5</v>
      </c>
    </row>
    <row r="15210" spans="2:11" ht="12.75">
      <c r="B15210" s="13" t="s">
        <v>25738</v>
      </c>
      <c r="C15210" s="12" t="s">
        <v>26610</v>
      </c>
      <c r="D15210" s="13" t="s">
        <v>26611</v>
      </c>
      <c r="E15210" s="13" t="s">
        <v>26612</v>
      </c>
      <c r="F15210" s="13" t="s">
        <v>8</v>
      </c>
      <c r="G15210" s="13" t="s">
        <v>9</v>
      </c>
      <c r="H15210" s="13" t="s">
        <v>26612</v>
      </c>
      <c r="I15210" s="14">
        <v>6798</v>
      </c>
      <c r="J15210" s="14">
        <v>3399</v>
      </c>
      <c r="K15210" s="15">
        <v>0.5</v>
      </c>
    </row>
    <row r="15211" spans="2:11" ht="12.75">
      <c r="B15211" s="13" t="s">
        <v>25738</v>
      </c>
      <c r="C15211" s="12" t="s">
        <v>26610</v>
      </c>
      <c r="D15211" s="13" t="s">
        <v>26611</v>
      </c>
      <c r="E15211" s="13" t="s">
        <v>26613</v>
      </c>
      <c r="F15211" s="13" t="s">
        <v>8</v>
      </c>
      <c r="G15211" s="13" t="s">
        <v>9</v>
      </c>
      <c r="H15211" s="13" t="s">
        <v>26613</v>
      </c>
      <c r="I15211" s="14">
        <v>8261</v>
      </c>
      <c r="J15211" s="14">
        <v>4131</v>
      </c>
      <c r="K15211" s="15">
        <v>0.5</v>
      </c>
    </row>
    <row r="15212" spans="2:11" ht="12.75">
      <c r="B15212" s="13" t="s">
        <v>25738</v>
      </c>
      <c r="C15212" s="12" t="s">
        <v>26610</v>
      </c>
      <c r="D15212" s="13" t="s">
        <v>26611</v>
      </c>
      <c r="E15212" s="13" t="s">
        <v>26614</v>
      </c>
      <c r="F15212" s="13" t="s">
        <v>2</v>
      </c>
      <c r="G15212" s="13" t="s">
        <v>9</v>
      </c>
      <c r="H15212" s="13" t="s">
        <v>26614</v>
      </c>
      <c r="I15212" s="14">
        <v>5430</v>
      </c>
      <c r="J15212" s="14">
        <v>2172</v>
      </c>
      <c r="K15212" s="15">
        <v>0.4</v>
      </c>
    </row>
    <row r="15213" spans="2:11" ht="12.75">
      <c r="B15213" s="13" t="s">
        <v>25738</v>
      </c>
      <c r="C15213" s="12" t="s">
        <v>26620</v>
      </c>
      <c r="D15213" s="13" t="s">
        <v>26621</v>
      </c>
      <c r="E15213" s="13" t="s">
        <v>26622</v>
      </c>
      <c r="F15213" s="13" t="s">
        <v>4</v>
      </c>
      <c r="G15213" s="13" t="s">
        <v>9</v>
      </c>
      <c r="H15213" s="13" t="s">
        <v>26622</v>
      </c>
      <c r="I15213" s="14">
        <v>3884</v>
      </c>
      <c r="J15213" s="14">
        <v>1165</v>
      </c>
      <c r="K15213" s="15">
        <v>0.3</v>
      </c>
    </row>
    <row r="15214" spans="2:11" ht="12.75">
      <c r="B15214" s="13" t="s">
        <v>25738</v>
      </c>
      <c r="C15214" s="12" t="s">
        <v>26615</v>
      </c>
      <c r="D15214" s="13" t="s">
        <v>26616</v>
      </c>
      <c r="E15214" s="13" t="s">
        <v>26617</v>
      </c>
      <c r="F15214" s="13" t="s">
        <v>5</v>
      </c>
      <c r="G15214" s="13" t="s">
        <v>9</v>
      </c>
      <c r="H15214" s="13" t="s">
        <v>26617</v>
      </c>
      <c r="I15214" s="14">
        <v>19188</v>
      </c>
      <c r="J15214" s="14">
        <v>9594</v>
      </c>
      <c r="K15214" s="15">
        <v>0.5</v>
      </c>
    </row>
    <row r="15215" spans="2:11" ht="12.75">
      <c r="B15215" s="13" t="s">
        <v>25738</v>
      </c>
      <c r="C15215" s="12" t="s">
        <v>26615</v>
      </c>
      <c r="D15215" s="13" t="s">
        <v>26616</v>
      </c>
      <c r="E15215" s="13" t="s">
        <v>26618</v>
      </c>
      <c r="F15215" s="13" t="s">
        <v>2</v>
      </c>
      <c r="G15215" s="13" t="s">
        <v>9</v>
      </c>
      <c r="H15215" s="13" t="s">
        <v>26618</v>
      </c>
      <c r="I15215" s="14">
        <v>22174</v>
      </c>
      <c r="J15215" s="14">
        <v>11087</v>
      </c>
      <c r="K15215" s="15">
        <v>0.5</v>
      </c>
    </row>
    <row r="15216" spans="2:11" ht="12.75">
      <c r="B15216" s="13" t="s">
        <v>25738</v>
      </c>
      <c r="C15216" s="12" t="s">
        <v>26615</v>
      </c>
      <c r="D15216" s="13" t="s">
        <v>26616</v>
      </c>
      <c r="E15216" s="13" t="s">
        <v>26619</v>
      </c>
      <c r="F15216" s="13" t="s">
        <v>2</v>
      </c>
      <c r="G15216" s="13" t="s">
        <v>9</v>
      </c>
      <c r="H15216" s="13" t="s">
        <v>26619</v>
      </c>
      <c r="I15216" s="14">
        <v>13408</v>
      </c>
      <c r="J15216" s="14">
        <v>5363</v>
      </c>
      <c r="K15216" s="15">
        <v>0.4</v>
      </c>
    </row>
    <row r="15217" spans="2:11" ht="12.75">
      <c r="B15217" s="13" t="s">
        <v>25738</v>
      </c>
      <c r="C15217" s="12" t="s">
        <v>26623</v>
      </c>
      <c r="D15217" s="13" t="s">
        <v>26624</v>
      </c>
      <c r="E15217" s="13" t="s">
        <v>25839</v>
      </c>
      <c r="F15217" s="13" t="s">
        <v>8</v>
      </c>
      <c r="G15217" s="13" t="s">
        <v>9</v>
      </c>
      <c r="H15217" s="13" t="s">
        <v>25840</v>
      </c>
      <c r="I15217" s="14">
        <v>3947</v>
      </c>
      <c r="J15217" s="14">
        <v>1974</v>
      </c>
      <c r="K15217" s="15">
        <v>0.5</v>
      </c>
    </row>
    <row r="15218" spans="2:11" ht="12.75">
      <c r="B15218" s="13" t="s">
        <v>25738</v>
      </c>
      <c r="C15218" s="12" t="s">
        <v>26625</v>
      </c>
      <c r="D15218" s="13" t="s">
        <v>26626</v>
      </c>
      <c r="E15218" s="13" t="s">
        <v>26627</v>
      </c>
      <c r="F15218" s="13" t="s">
        <v>2</v>
      </c>
      <c r="G15218" s="13" t="s">
        <v>9</v>
      </c>
      <c r="H15218" s="13" t="s">
        <v>26627</v>
      </c>
      <c r="I15218" s="14">
        <v>6030</v>
      </c>
      <c r="J15218" s="14">
        <v>3015</v>
      </c>
      <c r="K15218" s="15">
        <v>0.5</v>
      </c>
    </row>
    <row r="15219" spans="2:11" ht="12.75">
      <c r="B15219" s="13" t="s">
        <v>25738</v>
      </c>
      <c r="C15219" s="12" t="s">
        <v>26625</v>
      </c>
      <c r="D15219" s="13" t="s">
        <v>26626</v>
      </c>
      <c r="E15219" s="13" t="s">
        <v>26628</v>
      </c>
      <c r="F15219" s="13" t="s">
        <v>2</v>
      </c>
      <c r="G15219" s="13" t="s">
        <v>9</v>
      </c>
      <c r="H15219" s="13" t="s">
        <v>26628</v>
      </c>
      <c r="I15219" s="14">
        <v>6067</v>
      </c>
      <c r="J15219" s="14">
        <v>538</v>
      </c>
      <c r="K15219" s="15">
        <v>0.5</v>
      </c>
    </row>
    <row r="15220" spans="2:11" ht="12.75">
      <c r="B15220" s="13" t="s">
        <v>25738</v>
      </c>
      <c r="C15220" s="12" t="s">
        <v>26625</v>
      </c>
      <c r="D15220" s="13" t="s">
        <v>26626</v>
      </c>
      <c r="E15220" s="13" t="s">
        <v>26629</v>
      </c>
      <c r="F15220" s="13" t="s">
        <v>3</v>
      </c>
      <c r="G15220" s="13" t="s">
        <v>9</v>
      </c>
      <c r="H15220" s="13" t="s">
        <v>26629</v>
      </c>
      <c r="I15220" s="14">
        <v>40140</v>
      </c>
      <c r="J15220" s="14">
        <v>20070</v>
      </c>
      <c r="K15220" s="15">
        <v>0.5</v>
      </c>
    </row>
    <row r="15221" spans="2:11" ht="12.75">
      <c r="B15221" s="13" t="s">
        <v>25738</v>
      </c>
      <c r="C15221" s="12" t="s">
        <v>26625</v>
      </c>
      <c r="D15221" s="13" t="s">
        <v>26626</v>
      </c>
      <c r="E15221" s="13" t="s">
        <v>26630</v>
      </c>
      <c r="F15221" s="13" t="s">
        <v>2</v>
      </c>
      <c r="G15221" s="13" t="s">
        <v>9</v>
      </c>
      <c r="H15221" s="13" t="s">
        <v>26630</v>
      </c>
      <c r="I15221" s="14">
        <v>16920</v>
      </c>
      <c r="J15221" s="14">
        <v>8460</v>
      </c>
      <c r="K15221" s="15">
        <v>0.5</v>
      </c>
    </row>
    <row r="15222" spans="2:11" ht="12.75">
      <c r="B15222" s="13" t="s">
        <v>25738</v>
      </c>
      <c r="C15222" s="12" t="s">
        <v>26631</v>
      </c>
      <c r="D15222" s="13" t="s">
        <v>26632</v>
      </c>
      <c r="E15222" s="13" t="s">
        <v>26633</v>
      </c>
      <c r="F15222" s="13" t="s">
        <v>3</v>
      </c>
      <c r="G15222" s="13" t="s">
        <v>9</v>
      </c>
      <c r="H15222" s="13" t="s">
        <v>26633</v>
      </c>
      <c r="I15222" s="14">
        <v>6595</v>
      </c>
      <c r="J15222" s="14">
        <v>3298</v>
      </c>
      <c r="K15222" s="15">
        <v>0.5</v>
      </c>
    </row>
    <row r="15223" spans="2:11" ht="12.75">
      <c r="B15223" s="13" t="s">
        <v>25738</v>
      </c>
      <c r="C15223" s="12" t="s">
        <v>26634</v>
      </c>
      <c r="D15223" s="13" t="s">
        <v>26635</v>
      </c>
      <c r="E15223" s="13" t="s">
        <v>26636</v>
      </c>
      <c r="F15223" s="13" t="s">
        <v>8</v>
      </c>
      <c r="G15223" s="13" t="s">
        <v>9</v>
      </c>
      <c r="H15223" s="13" t="s">
        <v>26636</v>
      </c>
      <c r="I15223" s="14">
        <v>75429</v>
      </c>
      <c r="J15223" s="14">
        <v>10653</v>
      </c>
      <c r="K15223" s="15">
        <v>0.3</v>
      </c>
    </row>
    <row r="15224" spans="2:11" ht="12.75">
      <c r="B15224" s="13" t="s">
        <v>25738</v>
      </c>
      <c r="C15224" s="12" t="s">
        <v>26637</v>
      </c>
      <c r="D15224" s="13" t="s">
        <v>26638</v>
      </c>
      <c r="E15224" s="13" t="s">
        <v>20420</v>
      </c>
      <c r="F15224" s="13" t="s">
        <v>6</v>
      </c>
      <c r="G15224" s="13" t="s">
        <v>9</v>
      </c>
      <c r="H15224" s="13" t="s">
        <v>20420</v>
      </c>
      <c r="I15224" s="14">
        <v>14284</v>
      </c>
      <c r="J15224" s="14">
        <v>7142</v>
      </c>
      <c r="K15224" s="15">
        <v>0.5</v>
      </c>
    </row>
    <row r="15225" spans="2:11" ht="12.75">
      <c r="B15225" s="13" t="s">
        <v>25738</v>
      </c>
      <c r="C15225" s="12" t="s">
        <v>26639</v>
      </c>
      <c r="D15225" s="13" t="s">
        <v>26640</v>
      </c>
      <c r="E15225" s="13" t="s">
        <v>26641</v>
      </c>
      <c r="F15225" s="13" t="s">
        <v>8</v>
      </c>
      <c r="G15225" s="13" t="s">
        <v>9</v>
      </c>
      <c r="H15225" s="13" t="s">
        <v>26641</v>
      </c>
      <c r="I15225" s="14">
        <v>15980</v>
      </c>
      <c r="J15225" s="14">
        <v>2286</v>
      </c>
      <c r="K15225" s="15">
        <v>0.5</v>
      </c>
    </row>
    <row r="15226" spans="2:11" ht="12.75">
      <c r="B15226" s="13" t="s">
        <v>25738</v>
      </c>
      <c r="C15226" s="12" t="s">
        <v>26639</v>
      </c>
      <c r="D15226" s="13" t="s">
        <v>26640</v>
      </c>
      <c r="E15226" s="13" t="s">
        <v>26642</v>
      </c>
      <c r="F15226" s="13" t="s">
        <v>2</v>
      </c>
      <c r="G15226" s="13" t="s">
        <v>9</v>
      </c>
      <c r="H15226" s="13" t="s">
        <v>26642</v>
      </c>
      <c r="I15226" s="14">
        <v>32341</v>
      </c>
      <c r="J15226" s="14">
        <v>12936</v>
      </c>
      <c r="K15226" s="15">
        <v>0.4</v>
      </c>
    </row>
    <row r="15227" spans="2:11" ht="12.75">
      <c r="B15227" s="13" t="s">
        <v>25738</v>
      </c>
      <c r="C15227" s="12" t="s">
        <v>26643</v>
      </c>
      <c r="D15227" s="13" t="s">
        <v>26644</v>
      </c>
      <c r="E15227" s="13" t="s">
        <v>26645</v>
      </c>
      <c r="F15227" s="13" t="s">
        <v>6</v>
      </c>
      <c r="G15227" s="13" t="s">
        <v>9</v>
      </c>
      <c r="H15227" s="13" t="s">
        <v>26645</v>
      </c>
      <c r="I15227" s="14">
        <v>3710</v>
      </c>
      <c r="J15227" s="14">
        <v>1855</v>
      </c>
      <c r="K15227" s="15">
        <v>0.5</v>
      </c>
    </row>
    <row r="15228" spans="2:11" ht="12.75">
      <c r="B15228" s="13" t="s">
        <v>25738</v>
      </c>
      <c r="C15228" s="12" t="s">
        <v>26643</v>
      </c>
      <c r="D15228" s="13" t="s">
        <v>26644</v>
      </c>
      <c r="E15228" s="13" t="s">
        <v>26646</v>
      </c>
      <c r="F15228" s="13" t="s">
        <v>2</v>
      </c>
      <c r="G15228" s="13" t="s">
        <v>9</v>
      </c>
      <c r="H15228" s="13" t="s">
        <v>26646</v>
      </c>
      <c r="I15228" s="14">
        <v>6684</v>
      </c>
      <c r="J15228" s="14">
        <v>3342</v>
      </c>
      <c r="K15228" s="15">
        <v>0.5</v>
      </c>
    </row>
    <row r="15229" spans="2:11" ht="12.75">
      <c r="B15229" s="13" t="s">
        <v>25738</v>
      </c>
      <c r="C15229" s="12" t="s">
        <v>26647</v>
      </c>
      <c r="D15229" s="13" t="s">
        <v>26648</v>
      </c>
      <c r="E15229" s="13" t="s">
        <v>26649</v>
      </c>
      <c r="F15229" s="13" t="s">
        <v>2</v>
      </c>
      <c r="G15229" s="13" t="s">
        <v>9</v>
      </c>
      <c r="H15229" s="13" t="s">
        <v>26649</v>
      </c>
      <c r="I15229" s="14">
        <v>10282</v>
      </c>
      <c r="J15229" s="14">
        <v>2571</v>
      </c>
      <c r="K15229" s="15">
        <v>0.25</v>
      </c>
    </row>
    <row r="15230" spans="2:11" ht="12.75">
      <c r="B15230" s="13" t="s">
        <v>25738</v>
      </c>
      <c r="C15230" s="12" t="s">
        <v>26650</v>
      </c>
      <c r="D15230" s="13" t="s">
        <v>26651</v>
      </c>
      <c r="E15230" s="13" t="s">
        <v>26652</v>
      </c>
      <c r="F15230" s="13" t="s">
        <v>2</v>
      </c>
      <c r="G15230" s="13" t="s">
        <v>9</v>
      </c>
      <c r="H15230" s="13" t="s">
        <v>26652</v>
      </c>
      <c r="I15230" s="14">
        <v>112608</v>
      </c>
      <c r="J15230" s="14">
        <v>28152</v>
      </c>
      <c r="K15230" s="15">
        <v>0.25</v>
      </c>
    </row>
    <row r="15231" spans="2:11" ht="12.75">
      <c r="B15231" s="13" t="s">
        <v>25738</v>
      </c>
      <c r="C15231" s="12" t="s">
        <v>26653</v>
      </c>
      <c r="D15231" s="13" t="s">
        <v>26654</v>
      </c>
      <c r="E15231" s="13" t="s">
        <v>26655</v>
      </c>
      <c r="F15231" s="13" t="s">
        <v>2</v>
      </c>
      <c r="G15231" s="13" t="s">
        <v>9</v>
      </c>
      <c r="H15231" s="13" t="s">
        <v>26656</v>
      </c>
      <c r="I15231" s="14">
        <v>5060</v>
      </c>
      <c r="J15231" s="14">
        <v>2530</v>
      </c>
      <c r="K15231" s="15">
        <v>0.5</v>
      </c>
    </row>
    <row r="15232" spans="2:11" ht="12.75">
      <c r="B15232" s="13" t="s">
        <v>25738</v>
      </c>
      <c r="C15232" s="12" t="s">
        <v>26653</v>
      </c>
      <c r="D15232" s="13" t="s">
        <v>26654</v>
      </c>
      <c r="E15232" s="13" t="s">
        <v>26657</v>
      </c>
      <c r="F15232" s="13" t="s">
        <v>6</v>
      </c>
      <c r="G15232" s="13" t="s">
        <v>9</v>
      </c>
      <c r="H15232" s="13" t="s">
        <v>26657</v>
      </c>
      <c r="I15232" s="14">
        <v>37978</v>
      </c>
      <c r="J15232" s="14">
        <v>10533</v>
      </c>
      <c r="K15232" s="15">
        <v>0.3</v>
      </c>
    </row>
    <row r="15233" spans="2:11" ht="12.75">
      <c r="B15233" s="13" t="s">
        <v>25738</v>
      </c>
      <c r="C15233" s="12" t="s">
        <v>26658</v>
      </c>
      <c r="D15233" s="13" t="s">
        <v>26659</v>
      </c>
      <c r="E15233" s="13" t="s">
        <v>26660</v>
      </c>
      <c r="F15233" s="13" t="s">
        <v>2</v>
      </c>
      <c r="G15233" s="13" t="s">
        <v>9</v>
      </c>
      <c r="H15233" s="13" t="s">
        <v>26661</v>
      </c>
      <c r="I15233" s="14">
        <v>1717</v>
      </c>
      <c r="J15233" s="14">
        <v>687</v>
      </c>
      <c r="K15233" s="15">
        <v>0.4</v>
      </c>
    </row>
    <row r="15234" spans="2:11" ht="12.75">
      <c r="B15234" s="13" t="s">
        <v>25738</v>
      </c>
      <c r="C15234" s="12" t="s">
        <v>26662</v>
      </c>
      <c r="D15234" s="13" t="s">
        <v>26663</v>
      </c>
      <c r="E15234" s="13" t="s">
        <v>5518</v>
      </c>
      <c r="F15234" s="13" t="s">
        <v>8</v>
      </c>
      <c r="G15234" s="13" t="s">
        <v>9</v>
      </c>
      <c r="H15234" s="13" t="s">
        <v>5518</v>
      </c>
      <c r="I15234" s="14">
        <v>27986</v>
      </c>
      <c r="J15234" s="14">
        <v>13993</v>
      </c>
      <c r="K15234" s="15">
        <v>0.5</v>
      </c>
    </row>
    <row r="15235" spans="2:11" ht="12.75">
      <c r="B15235" s="13" t="s">
        <v>25738</v>
      </c>
      <c r="C15235" s="12" t="s">
        <v>26672</v>
      </c>
      <c r="D15235" s="13" t="s">
        <v>26673</v>
      </c>
      <c r="E15235" s="13" t="s">
        <v>26674</v>
      </c>
      <c r="F15235" s="13" t="s">
        <v>2</v>
      </c>
      <c r="G15235" s="13" t="s">
        <v>9</v>
      </c>
      <c r="H15235" s="13" t="s">
        <v>26674</v>
      </c>
      <c r="I15235" s="14">
        <v>4970</v>
      </c>
      <c r="J15235" s="14">
        <v>1988</v>
      </c>
      <c r="K15235" s="15">
        <v>0.4</v>
      </c>
    </row>
    <row r="15236" spans="2:11" ht="12.75">
      <c r="B15236" s="13" t="s">
        <v>25738</v>
      </c>
      <c r="C15236" s="12" t="s">
        <v>26664</v>
      </c>
      <c r="D15236" s="13" t="s">
        <v>26665</v>
      </c>
      <c r="E15236" s="13" t="s">
        <v>26666</v>
      </c>
      <c r="F15236" s="13" t="s">
        <v>6</v>
      </c>
      <c r="G15236" s="13" t="s">
        <v>9</v>
      </c>
      <c r="H15236" s="13" t="s">
        <v>26666</v>
      </c>
      <c r="I15236" s="14">
        <v>33056</v>
      </c>
      <c r="J15236" s="14">
        <v>16528</v>
      </c>
      <c r="K15236" s="15">
        <v>0.5</v>
      </c>
    </row>
    <row r="15237" spans="2:11" ht="12.75">
      <c r="B15237" s="13" t="s">
        <v>25738</v>
      </c>
      <c r="C15237" s="12" t="s">
        <v>26664</v>
      </c>
      <c r="D15237" s="13" t="s">
        <v>26665</v>
      </c>
      <c r="E15237" s="13" t="s">
        <v>26667</v>
      </c>
      <c r="F15237" s="13" t="s">
        <v>2</v>
      </c>
      <c r="G15237" s="13" t="s">
        <v>9</v>
      </c>
      <c r="H15237" s="13" t="s">
        <v>26667</v>
      </c>
      <c r="I15237" s="14">
        <v>18460</v>
      </c>
      <c r="J15237" s="14">
        <v>8099</v>
      </c>
      <c r="K15237" s="15">
        <v>0.5</v>
      </c>
    </row>
    <row r="15238" spans="2:11" ht="12.75">
      <c r="B15238" s="13" t="s">
        <v>25738</v>
      </c>
      <c r="C15238" s="12" t="s">
        <v>26668</v>
      </c>
      <c r="D15238" s="13" t="s">
        <v>26669</v>
      </c>
      <c r="E15238" s="13" t="s">
        <v>26670</v>
      </c>
      <c r="F15238" s="13" t="s">
        <v>8</v>
      </c>
      <c r="G15238" s="13" t="s">
        <v>9</v>
      </c>
      <c r="H15238" s="13" t="s">
        <v>26670</v>
      </c>
      <c r="I15238" s="14">
        <v>7621</v>
      </c>
      <c r="J15238" s="14">
        <v>1905</v>
      </c>
      <c r="K15238" s="15">
        <v>0.25</v>
      </c>
    </row>
    <row r="15239" spans="2:11" ht="12.75">
      <c r="B15239" s="13" t="s">
        <v>25738</v>
      </c>
      <c r="C15239" s="12" t="s">
        <v>26668</v>
      </c>
      <c r="D15239" s="13" t="s">
        <v>26669</v>
      </c>
      <c r="E15239" s="13" t="s">
        <v>26671</v>
      </c>
      <c r="F15239" s="13" t="s">
        <v>6</v>
      </c>
      <c r="G15239" s="13" t="s">
        <v>9</v>
      </c>
      <c r="H15239" s="13" t="s">
        <v>26671</v>
      </c>
      <c r="I15239" s="14">
        <v>140800</v>
      </c>
      <c r="J15239" s="14">
        <v>42240</v>
      </c>
      <c r="K15239" s="15">
        <v>0.3</v>
      </c>
    </row>
    <row r="15240" spans="2:11" ht="12.75">
      <c r="B15240" s="13" t="s">
        <v>25738</v>
      </c>
      <c r="C15240" s="12" t="s">
        <v>26675</v>
      </c>
      <c r="D15240" s="13" t="s">
        <v>26676</v>
      </c>
      <c r="E15240" s="13" t="s">
        <v>26677</v>
      </c>
      <c r="F15240" s="13" t="s">
        <v>8</v>
      </c>
      <c r="G15240" s="13" t="s">
        <v>9</v>
      </c>
      <c r="H15240" s="13" t="s">
        <v>26677</v>
      </c>
      <c r="I15240" s="14">
        <v>21654</v>
      </c>
      <c r="J15240" s="14">
        <v>10827</v>
      </c>
      <c r="K15240" s="15">
        <v>0.5</v>
      </c>
    </row>
    <row r="15241" spans="2:11" ht="12.75">
      <c r="B15241" s="13" t="s">
        <v>25738</v>
      </c>
      <c r="C15241" s="12" t="s">
        <v>26675</v>
      </c>
      <c r="D15241" s="13" t="s">
        <v>26676</v>
      </c>
      <c r="E15241" s="13" t="s">
        <v>26678</v>
      </c>
      <c r="F15241" s="13" t="s">
        <v>2</v>
      </c>
      <c r="G15241" s="13" t="s">
        <v>9</v>
      </c>
      <c r="H15241" s="13" t="s">
        <v>26678</v>
      </c>
      <c r="I15241" s="14">
        <v>9448</v>
      </c>
      <c r="J15241" s="14">
        <v>4724</v>
      </c>
      <c r="K15241" s="15">
        <v>0.5</v>
      </c>
    </row>
    <row r="15242" spans="2:11" ht="12.75">
      <c r="B15242" s="13" t="s">
        <v>25738</v>
      </c>
      <c r="C15242" s="12" t="s">
        <v>26679</v>
      </c>
      <c r="D15242" s="13" t="s">
        <v>26680</v>
      </c>
      <c r="E15242" s="13" t="s">
        <v>26681</v>
      </c>
      <c r="F15242" s="13" t="s">
        <v>4</v>
      </c>
      <c r="G15242" s="13" t="s">
        <v>9</v>
      </c>
      <c r="H15242" s="13" t="s">
        <v>26681</v>
      </c>
      <c r="I15242" s="14">
        <v>88456</v>
      </c>
      <c r="J15242" s="14">
        <v>39856</v>
      </c>
      <c r="K15242" s="15">
        <v>0.5</v>
      </c>
    </row>
    <row r="15243" spans="2:11" ht="12.75">
      <c r="B15243" s="13" t="s">
        <v>25738</v>
      </c>
      <c r="C15243" s="12" t="s">
        <v>26679</v>
      </c>
      <c r="D15243" s="13" t="s">
        <v>26680</v>
      </c>
      <c r="E15243" s="13" t="s">
        <v>26682</v>
      </c>
      <c r="F15243" s="13" t="s">
        <v>2</v>
      </c>
      <c r="G15243" s="13" t="s">
        <v>9</v>
      </c>
      <c r="H15243" s="13" t="s">
        <v>26682</v>
      </c>
      <c r="I15243" s="14">
        <v>88375</v>
      </c>
      <c r="J15243" s="14">
        <v>44188</v>
      </c>
      <c r="K15243" s="15">
        <v>0.5</v>
      </c>
    </row>
    <row r="15244" spans="2:11" ht="12.75">
      <c r="B15244" s="13" t="s">
        <v>25738</v>
      </c>
      <c r="C15244" s="12" t="s">
        <v>26679</v>
      </c>
      <c r="D15244" s="13" t="s">
        <v>26680</v>
      </c>
      <c r="E15244" s="13" t="s">
        <v>26683</v>
      </c>
      <c r="F15244" s="13" t="s">
        <v>5</v>
      </c>
      <c r="G15244" s="13" t="s">
        <v>9</v>
      </c>
      <c r="H15244" s="13" t="s">
        <v>26683</v>
      </c>
      <c r="I15244" s="14">
        <v>2050</v>
      </c>
      <c r="J15244" s="14">
        <v>1025</v>
      </c>
      <c r="K15244" s="15">
        <v>0.5</v>
      </c>
    </row>
    <row r="15245" spans="2:11" ht="12.75">
      <c r="B15245" s="13" t="s">
        <v>25738</v>
      </c>
      <c r="C15245" s="12" t="s">
        <v>26684</v>
      </c>
      <c r="D15245" s="13" t="s">
        <v>26685</v>
      </c>
      <c r="E15245" s="13" t="s">
        <v>26686</v>
      </c>
      <c r="F15245" s="13" t="s">
        <v>2</v>
      </c>
      <c r="G15245" s="13" t="s">
        <v>9</v>
      </c>
      <c r="H15245" s="13" t="s">
        <v>26686</v>
      </c>
      <c r="I15245" s="14">
        <v>54470</v>
      </c>
      <c r="J15245" s="14">
        <v>27235</v>
      </c>
      <c r="K15245" s="15">
        <v>0.5</v>
      </c>
    </row>
    <row r="15246" spans="2:11" ht="12.75">
      <c r="B15246" s="13" t="s">
        <v>25738</v>
      </c>
      <c r="C15246" s="12" t="s">
        <v>26687</v>
      </c>
      <c r="D15246" s="13" t="s">
        <v>26688</v>
      </c>
      <c r="E15246" s="13" t="s">
        <v>26689</v>
      </c>
      <c r="F15246" s="13" t="s">
        <v>2</v>
      </c>
      <c r="G15246" s="13" t="s">
        <v>9</v>
      </c>
      <c r="H15246" s="13" t="s">
        <v>26690</v>
      </c>
      <c r="I15246" s="14">
        <v>1510</v>
      </c>
      <c r="J15246" s="14">
        <v>755</v>
      </c>
      <c r="K15246" s="15">
        <v>0.5</v>
      </c>
    </row>
    <row r="15247" spans="2:11" ht="12.75">
      <c r="B15247" s="13" t="s">
        <v>25738</v>
      </c>
      <c r="C15247" s="12" t="s">
        <v>26691</v>
      </c>
      <c r="D15247" s="13" t="s">
        <v>26692</v>
      </c>
      <c r="E15247" s="13" t="s">
        <v>13882</v>
      </c>
      <c r="F15247" s="13" t="s">
        <v>8</v>
      </c>
      <c r="G15247" s="13" t="s">
        <v>9</v>
      </c>
      <c r="H15247" s="13" t="s">
        <v>13882</v>
      </c>
      <c r="I15247" s="14">
        <v>21232</v>
      </c>
      <c r="J15247" s="14">
        <v>10616</v>
      </c>
      <c r="K15247" s="15">
        <v>0.5</v>
      </c>
    </row>
    <row r="15248" spans="2:11" ht="12.75">
      <c r="B15248" s="13" t="s">
        <v>25738</v>
      </c>
      <c r="C15248" s="12" t="s">
        <v>26709</v>
      </c>
      <c r="D15248" s="13" t="s">
        <v>26710</v>
      </c>
      <c r="E15248" s="13" t="s">
        <v>26711</v>
      </c>
      <c r="F15248" s="13" t="s">
        <v>4</v>
      </c>
      <c r="G15248" s="13" t="s">
        <v>9</v>
      </c>
      <c r="H15248" s="13" t="s">
        <v>26711</v>
      </c>
      <c r="I15248" s="14">
        <v>2809</v>
      </c>
      <c r="J15248" s="14">
        <v>843</v>
      </c>
      <c r="K15248" s="15">
        <v>0.3</v>
      </c>
    </row>
    <row r="15249" spans="2:11" ht="12.75">
      <c r="B15249" s="13" t="s">
        <v>25738</v>
      </c>
      <c r="C15249" s="12" t="s">
        <v>26712</v>
      </c>
      <c r="D15249" s="13" t="s">
        <v>26713</v>
      </c>
      <c r="E15249" s="13" t="s">
        <v>26133</v>
      </c>
      <c r="F15249" s="13" t="s">
        <v>8</v>
      </c>
      <c r="G15249" s="13" t="s">
        <v>9</v>
      </c>
      <c r="H15249" s="13" t="s">
        <v>25840</v>
      </c>
      <c r="I15249" s="14">
        <v>1509</v>
      </c>
      <c r="J15249" s="14">
        <v>755</v>
      </c>
      <c r="K15249" s="15">
        <v>0.5</v>
      </c>
    </row>
    <row r="15250" spans="2:11" ht="12.75">
      <c r="B15250" s="13" t="s">
        <v>25738</v>
      </c>
      <c r="C15250" s="12" t="s">
        <v>26738</v>
      </c>
      <c r="D15250" s="13" t="s">
        <v>26739</v>
      </c>
      <c r="E15250" s="13" t="s">
        <v>26740</v>
      </c>
      <c r="F15250" s="13" t="s">
        <v>4</v>
      </c>
      <c r="G15250" s="13" t="s">
        <v>9</v>
      </c>
      <c r="H15250" s="13" t="s">
        <v>26740</v>
      </c>
      <c r="I15250" s="14">
        <v>94095</v>
      </c>
      <c r="J15250" s="14">
        <v>18819</v>
      </c>
      <c r="K15250" s="15">
        <v>0.2</v>
      </c>
    </row>
    <row r="15251" spans="2:11" ht="12.75">
      <c r="B15251" s="13" t="s">
        <v>25738</v>
      </c>
      <c r="C15251" s="12" t="s">
        <v>26738</v>
      </c>
      <c r="D15251" s="13" t="s">
        <v>26739</v>
      </c>
      <c r="E15251" s="13" t="s">
        <v>26741</v>
      </c>
      <c r="F15251" s="13" t="s">
        <v>8</v>
      </c>
      <c r="G15251" s="13" t="s">
        <v>9</v>
      </c>
      <c r="H15251" s="13" t="s">
        <v>26741</v>
      </c>
      <c r="I15251" s="14">
        <v>295000</v>
      </c>
      <c r="J15251" s="14">
        <v>70500</v>
      </c>
      <c r="K15251" s="15">
        <v>0.3</v>
      </c>
    </row>
    <row r="15252" spans="2:11" ht="12.75">
      <c r="B15252" s="13" t="s">
        <v>25738</v>
      </c>
      <c r="C15252" s="12" t="s">
        <v>26742</v>
      </c>
      <c r="D15252" s="13" t="s">
        <v>26743</v>
      </c>
      <c r="E15252" s="13" t="s">
        <v>11282</v>
      </c>
      <c r="F15252" s="13" t="s">
        <v>8</v>
      </c>
      <c r="G15252" s="13" t="s">
        <v>9</v>
      </c>
      <c r="H15252" s="13" t="s">
        <v>11282</v>
      </c>
      <c r="I15252" s="14">
        <v>89535</v>
      </c>
      <c r="J15252" s="14">
        <v>44768</v>
      </c>
      <c r="K15252" s="15">
        <v>0.5</v>
      </c>
    </row>
    <row r="15253" spans="2:11" ht="12.75">
      <c r="B15253" s="13" t="s">
        <v>25738</v>
      </c>
      <c r="C15253" s="12" t="s">
        <v>26742</v>
      </c>
      <c r="D15253" s="13" t="s">
        <v>26743</v>
      </c>
      <c r="E15253" s="13" t="s">
        <v>26744</v>
      </c>
      <c r="F15253" s="13" t="s">
        <v>8</v>
      </c>
      <c r="G15253" s="13" t="s">
        <v>9</v>
      </c>
      <c r="H15253" s="13" t="s">
        <v>26744</v>
      </c>
      <c r="I15253" s="14">
        <v>11081</v>
      </c>
      <c r="J15253" s="14">
        <v>3324</v>
      </c>
      <c r="K15253" s="15">
        <v>0.3</v>
      </c>
    </row>
    <row r="15254" spans="2:11" ht="12.75">
      <c r="B15254" s="13" t="s">
        <v>25738</v>
      </c>
      <c r="C15254" s="12" t="s">
        <v>26742</v>
      </c>
      <c r="D15254" s="13" t="s">
        <v>26743</v>
      </c>
      <c r="E15254" s="13" t="s">
        <v>26745</v>
      </c>
      <c r="F15254" s="13" t="s">
        <v>2</v>
      </c>
      <c r="G15254" s="13" t="s">
        <v>9</v>
      </c>
      <c r="H15254" s="13" t="s">
        <v>26745</v>
      </c>
      <c r="I15254" s="14">
        <v>11613</v>
      </c>
      <c r="J15254" s="14">
        <v>4645</v>
      </c>
      <c r="K15254" s="15">
        <v>0.4</v>
      </c>
    </row>
    <row r="15255" spans="2:11" ht="12.75">
      <c r="B15255" s="13" t="s">
        <v>25738</v>
      </c>
      <c r="C15255" s="12" t="s">
        <v>26746</v>
      </c>
      <c r="D15255" s="13" t="s">
        <v>26747</v>
      </c>
      <c r="E15255" s="13" t="s">
        <v>26748</v>
      </c>
      <c r="F15255" s="13" t="s">
        <v>2</v>
      </c>
      <c r="G15255" s="13" t="s">
        <v>9</v>
      </c>
      <c r="H15255" s="13" t="s">
        <v>26748</v>
      </c>
      <c r="I15255" s="14">
        <v>6361</v>
      </c>
      <c r="J15255" s="14">
        <v>3181</v>
      </c>
      <c r="K15255" s="15">
        <v>0.5</v>
      </c>
    </row>
    <row r="15256" spans="2:11" ht="12.75">
      <c r="B15256" s="13" t="s">
        <v>25738</v>
      </c>
      <c r="C15256" s="12" t="s">
        <v>26749</v>
      </c>
      <c r="D15256" s="13" t="s">
        <v>26750</v>
      </c>
      <c r="E15256" s="13" t="s">
        <v>26751</v>
      </c>
      <c r="F15256" s="13" t="s">
        <v>5</v>
      </c>
      <c r="G15256" s="13" t="s">
        <v>9</v>
      </c>
      <c r="H15256" s="13" t="s">
        <v>26751</v>
      </c>
      <c r="I15256" s="14">
        <v>19219</v>
      </c>
      <c r="J15256" s="14">
        <v>5766</v>
      </c>
      <c r="K15256" s="15">
        <v>0.3</v>
      </c>
    </row>
    <row r="15257" spans="2:11" ht="12.75">
      <c r="B15257" s="13" t="s">
        <v>25738</v>
      </c>
      <c r="C15257" s="12" t="s">
        <v>26749</v>
      </c>
      <c r="D15257" s="13" t="s">
        <v>26750</v>
      </c>
      <c r="E15257" s="13" t="s">
        <v>26752</v>
      </c>
      <c r="F15257" s="13" t="s">
        <v>8</v>
      </c>
      <c r="G15257" s="13" t="s">
        <v>9</v>
      </c>
      <c r="H15257" s="13" t="s">
        <v>25840</v>
      </c>
      <c r="I15257" s="14">
        <v>1771</v>
      </c>
      <c r="J15257" s="14">
        <v>886</v>
      </c>
      <c r="K15257" s="15">
        <v>0.5</v>
      </c>
    </row>
    <row r="15258" spans="2:11" ht="12.75">
      <c r="B15258" s="13" t="s">
        <v>25738</v>
      </c>
      <c r="C15258" s="12" t="s">
        <v>26753</v>
      </c>
      <c r="D15258" s="13" t="s">
        <v>26754</v>
      </c>
      <c r="E15258" s="13" t="s">
        <v>26755</v>
      </c>
      <c r="F15258" s="13" t="s">
        <v>2</v>
      </c>
      <c r="G15258" s="13" t="s">
        <v>9</v>
      </c>
      <c r="H15258" s="13" t="s">
        <v>26755</v>
      </c>
      <c r="I15258" s="14">
        <v>15619</v>
      </c>
      <c r="J15258" s="14">
        <v>7810</v>
      </c>
      <c r="K15258" s="15">
        <v>0.5</v>
      </c>
    </row>
    <row r="15259" spans="2:11" ht="12.75">
      <c r="B15259" s="13" t="s">
        <v>25738</v>
      </c>
      <c r="C15259" s="12" t="s">
        <v>26753</v>
      </c>
      <c r="D15259" s="13" t="s">
        <v>26754</v>
      </c>
      <c r="E15259" s="13" t="s">
        <v>26756</v>
      </c>
      <c r="F15259" s="13" t="s">
        <v>2</v>
      </c>
      <c r="G15259" s="13" t="s">
        <v>9</v>
      </c>
      <c r="H15259" s="13" t="s">
        <v>26756</v>
      </c>
      <c r="I15259" s="14">
        <v>21538</v>
      </c>
      <c r="J15259" s="14">
        <v>10769</v>
      </c>
      <c r="K15259" s="15">
        <v>0.5</v>
      </c>
    </row>
    <row r="15260" spans="2:11" ht="12.75">
      <c r="B15260" s="13" t="s">
        <v>25738</v>
      </c>
      <c r="C15260" s="12" t="s">
        <v>26753</v>
      </c>
      <c r="D15260" s="13" t="s">
        <v>26754</v>
      </c>
      <c r="E15260" s="13" t="s">
        <v>2285</v>
      </c>
      <c r="F15260" s="13" t="s">
        <v>2</v>
      </c>
      <c r="G15260" s="13" t="s">
        <v>9</v>
      </c>
      <c r="H15260" s="13" t="s">
        <v>26028</v>
      </c>
      <c r="I15260" s="14">
        <v>2326</v>
      </c>
      <c r="J15260" s="14">
        <v>1163</v>
      </c>
      <c r="K15260" s="15">
        <v>0.5</v>
      </c>
    </row>
    <row r="15261" spans="2:11" ht="12.75">
      <c r="B15261" s="13" t="s">
        <v>25738</v>
      </c>
      <c r="C15261" s="12" t="s">
        <v>26773</v>
      </c>
      <c r="D15261" s="13" t="s">
        <v>26774</v>
      </c>
      <c r="E15261" s="13" t="s">
        <v>26775</v>
      </c>
      <c r="F15261" s="13" t="s">
        <v>8</v>
      </c>
      <c r="G15261" s="13" t="s">
        <v>9</v>
      </c>
      <c r="H15261" s="13" t="s">
        <v>26775</v>
      </c>
      <c r="I15261" s="14">
        <v>4329</v>
      </c>
      <c r="J15261" s="14">
        <v>2165</v>
      </c>
      <c r="K15261" s="15">
        <v>0.5</v>
      </c>
    </row>
    <row r="15262" spans="2:11" ht="12.75">
      <c r="B15262" s="13" t="s">
        <v>25738</v>
      </c>
      <c r="C15262" s="12" t="s">
        <v>26773</v>
      </c>
      <c r="D15262" s="13" t="s">
        <v>26774</v>
      </c>
      <c r="E15262" s="13" t="s">
        <v>26776</v>
      </c>
      <c r="F15262" s="13" t="s">
        <v>8</v>
      </c>
      <c r="G15262" s="13" t="s">
        <v>9</v>
      </c>
      <c r="H15262" s="13" t="s">
        <v>26776</v>
      </c>
      <c r="I15262" s="14">
        <v>2825</v>
      </c>
      <c r="J15262" s="14">
        <v>1130</v>
      </c>
      <c r="K15262" s="15">
        <v>0.4</v>
      </c>
    </row>
    <row r="15263" spans="2:11" ht="12.75">
      <c r="B15263" s="13" t="s">
        <v>25738</v>
      </c>
      <c r="C15263" s="12" t="s">
        <v>26777</v>
      </c>
      <c r="D15263" s="13" t="s">
        <v>26778</v>
      </c>
      <c r="E15263" s="13" t="s">
        <v>26779</v>
      </c>
      <c r="F15263" s="13" t="s">
        <v>2</v>
      </c>
      <c r="G15263" s="13" t="s">
        <v>9</v>
      </c>
      <c r="H15263" s="13" t="s">
        <v>26779</v>
      </c>
      <c r="I15263" s="14">
        <v>597236</v>
      </c>
      <c r="J15263" s="14">
        <v>209033</v>
      </c>
      <c r="K15263" s="15">
        <v>0.35</v>
      </c>
    </row>
    <row r="15264" spans="2:11" ht="12.75">
      <c r="B15264" s="13" t="s">
        <v>25738</v>
      </c>
      <c r="C15264" s="12" t="s">
        <v>26780</v>
      </c>
      <c r="D15264" s="13" t="s">
        <v>26781</v>
      </c>
      <c r="E15264" s="13" t="s">
        <v>1212</v>
      </c>
      <c r="F15264" s="13" t="s">
        <v>8</v>
      </c>
      <c r="G15264" s="13" t="s">
        <v>9</v>
      </c>
      <c r="H15264" s="13" t="s">
        <v>25840</v>
      </c>
      <c r="I15264" s="14">
        <v>1971</v>
      </c>
      <c r="J15264" s="14">
        <v>986</v>
      </c>
      <c r="K15264" s="15">
        <v>0.5</v>
      </c>
    </row>
    <row r="15265" spans="2:11" ht="12.75">
      <c r="B15265" s="13" t="s">
        <v>25738</v>
      </c>
      <c r="C15265" s="12" t="s">
        <v>26780</v>
      </c>
      <c r="D15265" s="13" t="s">
        <v>26781</v>
      </c>
      <c r="E15265" s="13" t="s">
        <v>26782</v>
      </c>
      <c r="F15265" s="13" t="s">
        <v>5</v>
      </c>
      <c r="G15265" s="13" t="s">
        <v>9</v>
      </c>
      <c r="H15265" s="13" t="s">
        <v>26782</v>
      </c>
      <c r="I15265" s="14">
        <v>6540</v>
      </c>
      <c r="J15265" s="14">
        <v>3270</v>
      </c>
      <c r="K15265" s="15">
        <v>0.5</v>
      </c>
    </row>
    <row r="15266" spans="2:11" ht="12.75">
      <c r="B15266" s="13" t="s">
        <v>25738</v>
      </c>
      <c r="C15266" s="12" t="s">
        <v>26783</v>
      </c>
      <c r="D15266" s="13" t="s">
        <v>26784</v>
      </c>
      <c r="E15266" s="13" t="s">
        <v>26785</v>
      </c>
      <c r="F15266" s="13" t="s">
        <v>2</v>
      </c>
      <c r="G15266" s="13" t="s">
        <v>9</v>
      </c>
      <c r="H15266" s="13" t="s">
        <v>26785</v>
      </c>
      <c r="I15266" s="14">
        <v>45986</v>
      </c>
      <c r="J15266" s="14">
        <v>18394</v>
      </c>
      <c r="K15266" s="15">
        <v>0.4</v>
      </c>
    </row>
    <row r="15267" spans="2:11" ht="12.75">
      <c r="B15267" s="13" t="s">
        <v>25738</v>
      </c>
      <c r="C15267" s="12" t="s">
        <v>26786</v>
      </c>
      <c r="D15267" s="13" t="s">
        <v>26787</v>
      </c>
      <c r="E15267" s="13" t="s">
        <v>26788</v>
      </c>
      <c r="F15267" s="13" t="s">
        <v>3</v>
      </c>
      <c r="G15267" s="13" t="s">
        <v>9</v>
      </c>
      <c r="H15267" s="13" t="s">
        <v>26788</v>
      </c>
      <c r="I15267" s="14">
        <v>89500</v>
      </c>
      <c r="J15267" s="14">
        <v>44750</v>
      </c>
      <c r="K15267" s="15">
        <v>0.5</v>
      </c>
    </row>
    <row r="15268" spans="2:11" ht="12.75">
      <c r="B15268" s="13" t="s">
        <v>25738</v>
      </c>
      <c r="C15268" s="12" t="s">
        <v>26786</v>
      </c>
      <c r="D15268" s="13" t="s">
        <v>26787</v>
      </c>
      <c r="E15268" s="13" t="s">
        <v>26789</v>
      </c>
      <c r="F15268" s="13" t="s">
        <v>3</v>
      </c>
      <c r="G15268" s="13" t="s">
        <v>9</v>
      </c>
      <c r="H15268" s="13" t="s">
        <v>26789</v>
      </c>
      <c r="I15268" s="14">
        <v>82500</v>
      </c>
      <c r="J15268" s="14">
        <v>41250</v>
      </c>
      <c r="K15268" s="15">
        <v>0.5</v>
      </c>
    </row>
    <row r="15269" spans="2:11" ht="12.75">
      <c r="B15269" s="13" t="s">
        <v>25738</v>
      </c>
      <c r="C15269" s="12" t="s">
        <v>26786</v>
      </c>
      <c r="D15269" s="13" t="s">
        <v>26787</v>
      </c>
      <c r="E15269" s="13" t="s">
        <v>26790</v>
      </c>
      <c r="F15269" s="13" t="s">
        <v>5</v>
      </c>
      <c r="G15269" s="13" t="s">
        <v>9</v>
      </c>
      <c r="H15269" s="13" t="s">
        <v>26790</v>
      </c>
      <c r="I15269" s="14">
        <v>8543</v>
      </c>
      <c r="J15269" s="14">
        <v>4272</v>
      </c>
      <c r="K15269" s="15">
        <v>0.5</v>
      </c>
    </row>
    <row r="15270" spans="2:11" ht="12.75">
      <c r="B15270" s="13" t="s">
        <v>25738</v>
      </c>
      <c r="C15270" s="12" t="s">
        <v>26786</v>
      </c>
      <c r="D15270" s="13" t="s">
        <v>26787</v>
      </c>
      <c r="E15270" s="13" t="s">
        <v>26791</v>
      </c>
      <c r="F15270" s="13" t="s">
        <v>5</v>
      </c>
      <c r="G15270" s="13" t="s">
        <v>9</v>
      </c>
      <c r="H15270" s="13" t="s">
        <v>26791</v>
      </c>
      <c r="I15270" s="14">
        <v>22881</v>
      </c>
      <c r="J15270" s="14">
        <v>11441</v>
      </c>
      <c r="K15270" s="15">
        <v>0.5</v>
      </c>
    </row>
    <row r="15271" spans="2:11" ht="12.75">
      <c r="B15271" s="13" t="s">
        <v>25738</v>
      </c>
      <c r="C15271" s="12" t="s">
        <v>26786</v>
      </c>
      <c r="D15271" s="13" t="s">
        <v>26787</v>
      </c>
      <c r="E15271" s="13" t="s">
        <v>26792</v>
      </c>
      <c r="F15271" s="13" t="s">
        <v>5</v>
      </c>
      <c r="G15271" s="13" t="s">
        <v>9</v>
      </c>
      <c r="H15271" s="13" t="s">
        <v>26792</v>
      </c>
      <c r="I15271" s="14">
        <v>8391</v>
      </c>
      <c r="J15271" s="14">
        <v>4196</v>
      </c>
      <c r="K15271" s="15">
        <v>0.5</v>
      </c>
    </row>
    <row r="15272" spans="2:11" ht="12.75">
      <c r="B15272" s="13" t="s">
        <v>25738</v>
      </c>
      <c r="C15272" s="12" t="s">
        <v>26786</v>
      </c>
      <c r="D15272" s="13" t="s">
        <v>26787</v>
      </c>
      <c r="E15272" s="13" t="s">
        <v>26793</v>
      </c>
      <c r="F15272" s="13" t="s">
        <v>5</v>
      </c>
      <c r="G15272" s="13" t="s">
        <v>9</v>
      </c>
      <c r="H15272" s="13" t="s">
        <v>26793</v>
      </c>
      <c r="I15272" s="14">
        <v>23235</v>
      </c>
      <c r="J15272" s="14">
        <v>11618</v>
      </c>
      <c r="K15272" s="15">
        <v>0.5</v>
      </c>
    </row>
    <row r="15273" spans="2:11" ht="12.75">
      <c r="B15273" s="13" t="s">
        <v>25738</v>
      </c>
      <c r="C15273" s="12" t="s">
        <v>26786</v>
      </c>
      <c r="D15273" s="13" t="s">
        <v>26787</v>
      </c>
      <c r="E15273" s="13" t="s">
        <v>26794</v>
      </c>
      <c r="F15273" s="13" t="s">
        <v>3</v>
      </c>
      <c r="G15273" s="13" t="s">
        <v>9</v>
      </c>
      <c r="H15273" s="13" t="s">
        <v>26794</v>
      </c>
      <c r="I15273" s="14">
        <v>12500</v>
      </c>
      <c r="J15273" s="14">
        <v>6250</v>
      </c>
      <c r="K15273" s="15">
        <v>0.5</v>
      </c>
    </row>
    <row r="15274" spans="2:11" ht="12.75">
      <c r="B15274" s="13" t="s">
        <v>25738</v>
      </c>
      <c r="C15274" s="12" t="s">
        <v>26786</v>
      </c>
      <c r="D15274" s="13" t="s">
        <v>26787</v>
      </c>
      <c r="E15274" s="13" t="s">
        <v>26795</v>
      </c>
      <c r="F15274" s="13" t="s">
        <v>3</v>
      </c>
      <c r="G15274" s="13" t="s">
        <v>9</v>
      </c>
      <c r="H15274" s="13" t="s">
        <v>26795</v>
      </c>
      <c r="I15274" s="14">
        <v>53400</v>
      </c>
      <c r="J15274" s="14">
        <v>26700</v>
      </c>
      <c r="K15274" s="15">
        <v>0.5</v>
      </c>
    </row>
    <row r="15275" spans="2:11" ht="12.75">
      <c r="B15275" s="13" t="s">
        <v>25738</v>
      </c>
      <c r="C15275" s="12" t="s">
        <v>26786</v>
      </c>
      <c r="D15275" s="13" t="s">
        <v>26787</v>
      </c>
      <c r="E15275" s="13" t="s">
        <v>26796</v>
      </c>
      <c r="F15275" s="13" t="s">
        <v>7</v>
      </c>
      <c r="G15275" s="13" t="s">
        <v>9</v>
      </c>
      <c r="H15275" s="13" t="s">
        <v>26796</v>
      </c>
      <c r="I15275" s="14">
        <v>15710</v>
      </c>
      <c r="J15275" s="14">
        <v>5341</v>
      </c>
      <c r="K15275" s="15">
        <v>0.34</v>
      </c>
    </row>
    <row r="15276" spans="2:11" ht="12.75">
      <c r="B15276" s="13" t="s">
        <v>25738</v>
      </c>
      <c r="C15276" s="12" t="s">
        <v>26797</v>
      </c>
      <c r="D15276" s="13" t="s">
        <v>14923</v>
      </c>
      <c r="E15276" s="13" t="s">
        <v>26798</v>
      </c>
      <c r="F15276" s="13" t="s">
        <v>2</v>
      </c>
      <c r="G15276" s="13" t="s">
        <v>9</v>
      </c>
      <c r="H15276" s="13" t="s">
        <v>26798</v>
      </c>
      <c r="I15276" s="14">
        <v>54153</v>
      </c>
      <c r="J15276" s="14">
        <v>27077</v>
      </c>
      <c r="K15276" s="15">
        <v>0.5</v>
      </c>
    </row>
    <row r="15277" spans="2:11" ht="12.75">
      <c r="B15277" s="13" t="s">
        <v>25738</v>
      </c>
      <c r="C15277" s="12" t="s">
        <v>26797</v>
      </c>
      <c r="D15277" s="13" t="s">
        <v>14923</v>
      </c>
      <c r="E15277" s="13" t="s">
        <v>26799</v>
      </c>
      <c r="F15277" s="13" t="s">
        <v>6</v>
      </c>
      <c r="G15277" s="13" t="s">
        <v>9</v>
      </c>
      <c r="H15277" s="13" t="s">
        <v>26799</v>
      </c>
      <c r="I15277" s="14">
        <v>12507</v>
      </c>
      <c r="J15277" s="14">
        <v>6254</v>
      </c>
      <c r="K15277" s="15">
        <v>0.5</v>
      </c>
    </row>
    <row r="15278" spans="2:11" ht="12.75">
      <c r="B15278" s="13" t="s">
        <v>25738</v>
      </c>
      <c r="C15278" s="12" t="s">
        <v>26805</v>
      </c>
      <c r="D15278" s="13" t="s">
        <v>26806</v>
      </c>
      <c r="E15278" s="13" t="s">
        <v>26807</v>
      </c>
      <c r="F15278" s="13" t="s">
        <v>2</v>
      </c>
      <c r="G15278" s="13" t="s">
        <v>9</v>
      </c>
      <c r="H15278" s="13" t="s">
        <v>26808</v>
      </c>
      <c r="I15278" s="14">
        <v>1876</v>
      </c>
      <c r="J15278" s="14">
        <v>938</v>
      </c>
      <c r="K15278" s="15">
        <v>0.5</v>
      </c>
    </row>
    <row r="15279" spans="2:11" ht="12.75">
      <c r="B15279" s="13" t="s">
        <v>25738</v>
      </c>
      <c r="C15279" s="12" t="s">
        <v>26809</v>
      </c>
      <c r="D15279" s="13" t="s">
        <v>26810</v>
      </c>
      <c r="E15279" s="13" t="s">
        <v>26811</v>
      </c>
      <c r="F15279" s="13" t="s">
        <v>2</v>
      </c>
      <c r="G15279" s="13" t="s">
        <v>9</v>
      </c>
      <c r="H15279" s="13" t="s">
        <v>26811</v>
      </c>
      <c r="I15279" s="14">
        <v>13828</v>
      </c>
      <c r="J15279" s="14">
        <v>4148</v>
      </c>
      <c r="K15279" s="15">
        <v>0.3</v>
      </c>
    </row>
    <row r="15280" spans="2:11" ht="12.75">
      <c r="B15280" s="13" t="s">
        <v>25738</v>
      </c>
      <c r="C15280" s="12" t="s">
        <v>26820</v>
      </c>
      <c r="D15280" s="13" t="s">
        <v>26821</v>
      </c>
      <c r="E15280" s="13" t="s">
        <v>26822</v>
      </c>
      <c r="F15280" s="13" t="s">
        <v>8</v>
      </c>
      <c r="G15280" s="13" t="s">
        <v>9</v>
      </c>
      <c r="H15280" s="13" t="s">
        <v>26822</v>
      </c>
      <c r="I15280" s="14">
        <v>50108</v>
      </c>
      <c r="J15280" s="14">
        <v>20043</v>
      </c>
      <c r="K15280" s="15">
        <v>0.4</v>
      </c>
    </row>
    <row r="15281" spans="2:11" ht="12.75">
      <c r="B15281" s="13" t="s">
        <v>25738</v>
      </c>
      <c r="C15281" s="12" t="s">
        <v>26812</v>
      </c>
      <c r="D15281" s="13" t="s">
        <v>26813</v>
      </c>
      <c r="E15281" s="13" t="s">
        <v>26814</v>
      </c>
      <c r="F15281" s="13" t="s">
        <v>2</v>
      </c>
      <c r="G15281" s="13" t="s">
        <v>9</v>
      </c>
      <c r="H15281" s="13" t="s">
        <v>26815</v>
      </c>
      <c r="I15281" s="14">
        <v>5461</v>
      </c>
      <c r="J15281" s="14">
        <v>2731</v>
      </c>
      <c r="K15281" s="15">
        <v>0.5</v>
      </c>
    </row>
    <row r="15282" spans="2:11" ht="12.75">
      <c r="B15282" s="13" t="s">
        <v>25738</v>
      </c>
      <c r="C15282" s="12" t="s">
        <v>26812</v>
      </c>
      <c r="D15282" s="13" t="s">
        <v>26813</v>
      </c>
      <c r="E15282" s="13" t="s">
        <v>26816</v>
      </c>
      <c r="F15282" s="13" t="s">
        <v>2</v>
      </c>
      <c r="G15282" s="13" t="s">
        <v>9</v>
      </c>
      <c r="H15282" s="13" t="s">
        <v>26816</v>
      </c>
      <c r="I15282" s="14">
        <v>38818</v>
      </c>
      <c r="J15282" s="14">
        <v>19409</v>
      </c>
      <c r="K15282" s="15">
        <v>0.5</v>
      </c>
    </row>
    <row r="15283" spans="2:11" ht="12.75">
      <c r="B15283" s="13" t="s">
        <v>25738</v>
      </c>
      <c r="C15283" s="12" t="s">
        <v>26817</v>
      </c>
      <c r="D15283" s="13" t="s">
        <v>26818</v>
      </c>
      <c r="E15283" s="13" t="s">
        <v>26819</v>
      </c>
      <c r="F15283" s="13" t="s">
        <v>8</v>
      </c>
      <c r="G15283" s="13" t="s">
        <v>9</v>
      </c>
      <c r="H15283" s="13" t="s">
        <v>26819</v>
      </c>
      <c r="I15283" s="14">
        <v>42516</v>
      </c>
      <c r="J15283" s="14">
        <v>17006</v>
      </c>
      <c r="K15283" s="15">
        <v>0.4</v>
      </c>
    </row>
    <row r="15284" spans="2:11" ht="12.75">
      <c r="B15284" s="13" t="s">
        <v>25738</v>
      </c>
      <c r="C15284" s="12" t="s">
        <v>26823</v>
      </c>
      <c r="D15284" s="13" t="s">
        <v>26824</v>
      </c>
      <c r="E15284" s="13" t="s">
        <v>26825</v>
      </c>
      <c r="F15284" s="13" t="s">
        <v>3</v>
      </c>
      <c r="G15284" s="13" t="s">
        <v>9</v>
      </c>
      <c r="H15284" s="13" t="s">
        <v>26825</v>
      </c>
      <c r="I15284" s="14">
        <v>68857</v>
      </c>
      <c r="J15284" s="14">
        <v>27543</v>
      </c>
      <c r="K15284" s="15">
        <v>0.4</v>
      </c>
    </row>
    <row r="15285" spans="2:11" ht="12.75">
      <c r="B15285" s="13" t="s">
        <v>25738</v>
      </c>
      <c r="C15285" s="12" t="s">
        <v>26823</v>
      </c>
      <c r="D15285" s="13" t="s">
        <v>26824</v>
      </c>
      <c r="E15285" s="13" t="s">
        <v>26826</v>
      </c>
      <c r="F15285" s="13" t="s">
        <v>4</v>
      </c>
      <c r="G15285" s="13" t="s">
        <v>9</v>
      </c>
      <c r="H15285" s="13" t="s">
        <v>26826</v>
      </c>
      <c r="I15285" s="14">
        <v>255063</v>
      </c>
      <c r="J15285" s="14">
        <v>51013</v>
      </c>
      <c r="K15285" s="15">
        <v>0.2</v>
      </c>
    </row>
    <row r="15286" spans="2:11" ht="12.75">
      <c r="B15286" s="13" t="s">
        <v>25738</v>
      </c>
      <c r="C15286" s="12" t="s">
        <v>26827</v>
      </c>
      <c r="D15286" s="13" t="s">
        <v>12223</v>
      </c>
      <c r="E15286" s="13" t="s">
        <v>26828</v>
      </c>
      <c r="F15286" s="13" t="s">
        <v>2</v>
      </c>
      <c r="G15286" s="13" t="s">
        <v>9</v>
      </c>
      <c r="H15286" s="13" t="s">
        <v>26828</v>
      </c>
      <c r="I15286" s="14">
        <v>5750</v>
      </c>
      <c r="J15286" s="14">
        <v>1725</v>
      </c>
      <c r="K15286" s="15">
        <v>0.3</v>
      </c>
    </row>
    <row r="15287" spans="2:11" ht="12.75">
      <c r="B15287" s="13" t="s">
        <v>25738</v>
      </c>
      <c r="C15287" s="12" t="s">
        <v>26827</v>
      </c>
      <c r="D15287" s="13" t="s">
        <v>12223</v>
      </c>
      <c r="E15287" s="13" t="s">
        <v>26116</v>
      </c>
      <c r="F15287" s="13" t="s">
        <v>2</v>
      </c>
      <c r="G15287" s="13" t="s">
        <v>9</v>
      </c>
      <c r="H15287" s="13" t="s">
        <v>26117</v>
      </c>
      <c r="I15287" s="14">
        <v>2012</v>
      </c>
      <c r="J15287" s="14">
        <v>604</v>
      </c>
      <c r="K15287" s="15">
        <v>0.3</v>
      </c>
    </row>
    <row r="15288" spans="2:11" ht="12.75">
      <c r="B15288" s="13" t="s">
        <v>25738</v>
      </c>
      <c r="C15288" s="12" t="s">
        <v>26832</v>
      </c>
      <c r="D15288" s="13" t="s">
        <v>26833</v>
      </c>
      <c r="E15288" s="13" t="s">
        <v>11744</v>
      </c>
      <c r="F15288" s="13" t="s">
        <v>5</v>
      </c>
      <c r="G15288" s="13" t="s">
        <v>9</v>
      </c>
      <c r="H15288" s="13" t="s">
        <v>11744</v>
      </c>
      <c r="I15288" s="14">
        <v>39261</v>
      </c>
      <c r="J15288" s="14">
        <v>19631</v>
      </c>
      <c r="K15288" s="15">
        <v>0.5</v>
      </c>
    </row>
    <row r="15289" spans="2:11" ht="12.75">
      <c r="B15289" s="13" t="s">
        <v>25738</v>
      </c>
      <c r="C15289" s="12" t="s">
        <v>26829</v>
      </c>
      <c r="D15289" s="13" t="s">
        <v>26830</v>
      </c>
      <c r="E15289" s="13" t="s">
        <v>26831</v>
      </c>
      <c r="F15289" s="13" t="s">
        <v>8</v>
      </c>
      <c r="G15289" s="13" t="s">
        <v>9</v>
      </c>
      <c r="H15289" s="13" t="s">
        <v>26831</v>
      </c>
      <c r="I15289" s="14">
        <v>1427</v>
      </c>
      <c r="J15289" s="14">
        <v>714</v>
      </c>
      <c r="K15289" s="15">
        <v>0.5</v>
      </c>
    </row>
    <row r="15290" spans="2:11" ht="12.75">
      <c r="B15290" s="13" t="s">
        <v>25738</v>
      </c>
      <c r="C15290" s="12" t="s">
        <v>26829</v>
      </c>
      <c r="D15290" s="13" t="s">
        <v>26834</v>
      </c>
      <c r="E15290" s="13" t="s">
        <v>26835</v>
      </c>
      <c r="F15290" s="13" t="s">
        <v>4</v>
      </c>
      <c r="G15290" s="13" t="s">
        <v>9</v>
      </c>
      <c r="H15290" s="13" t="s">
        <v>26835</v>
      </c>
      <c r="I15290" s="14">
        <v>5711</v>
      </c>
      <c r="J15290" s="14">
        <v>2856</v>
      </c>
      <c r="K15290" s="15">
        <v>0.5</v>
      </c>
    </row>
    <row r="15291" spans="2:11" ht="12.75">
      <c r="B15291" s="13" t="s">
        <v>25738</v>
      </c>
      <c r="C15291" s="12" t="s">
        <v>26836</v>
      </c>
      <c r="D15291" s="13" t="s">
        <v>26837</v>
      </c>
      <c r="E15291" s="13" t="s">
        <v>26838</v>
      </c>
      <c r="F15291" s="13" t="s">
        <v>8</v>
      </c>
      <c r="G15291" s="13" t="s">
        <v>9</v>
      </c>
      <c r="H15291" s="13" t="s">
        <v>26838</v>
      </c>
      <c r="I15291" s="14">
        <v>2790</v>
      </c>
      <c r="J15291" s="14">
        <v>1395</v>
      </c>
      <c r="K15291" s="15">
        <v>0.5</v>
      </c>
    </row>
    <row r="15292" spans="2:11" ht="12.75">
      <c r="B15292" s="13" t="s">
        <v>25738</v>
      </c>
      <c r="C15292" s="12" t="s">
        <v>26839</v>
      </c>
      <c r="D15292" s="13" t="s">
        <v>26840</v>
      </c>
      <c r="E15292" s="13" t="s">
        <v>26841</v>
      </c>
      <c r="F15292" s="13" t="s">
        <v>2</v>
      </c>
      <c r="G15292" s="13" t="s">
        <v>9</v>
      </c>
      <c r="H15292" s="13" t="s">
        <v>26841</v>
      </c>
      <c r="I15292" s="14">
        <v>15944</v>
      </c>
      <c r="J15292" s="14">
        <v>3162</v>
      </c>
      <c r="K15292" s="15">
        <v>0.19</v>
      </c>
    </row>
    <row r="15293" spans="2:11" ht="12.75">
      <c r="B15293" s="13" t="s">
        <v>25738</v>
      </c>
      <c r="C15293" s="12" t="s">
        <v>26842</v>
      </c>
      <c r="D15293" s="13" t="s">
        <v>26843</v>
      </c>
      <c r="E15293" s="13" t="s">
        <v>26844</v>
      </c>
      <c r="F15293" s="13" t="s">
        <v>2</v>
      </c>
      <c r="G15293" s="13" t="s">
        <v>9</v>
      </c>
      <c r="H15293" s="13" t="s">
        <v>26844</v>
      </c>
      <c r="I15293" s="14">
        <v>59495</v>
      </c>
      <c r="J15293" s="14">
        <v>29748</v>
      </c>
      <c r="K15293" s="15">
        <v>0.5</v>
      </c>
    </row>
    <row r="15294" spans="2:11" ht="12.75">
      <c r="B15294" s="13" t="s">
        <v>25738</v>
      </c>
      <c r="C15294" s="12" t="s">
        <v>26845</v>
      </c>
      <c r="D15294" s="13" t="s">
        <v>26846</v>
      </c>
      <c r="E15294" s="13" t="s">
        <v>26847</v>
      </c>
      <c r="F15294" s="13" t="s">
        <v>2</v>
      </c>
      <c r="G15294" s="13" t="s">
        <v>9</v>
      </c>
      <c r="H15294" s="13" t="s">
        <v>26847</v>
      </c>
      <c r="I15294" s="14">
        <v>88587</v>
      </c>
      <c r="J15294" s="14">
        <v>44294</v>
      </c>
      <c r="K15294" s="15">
        <v>0.5</v>
      </c>
    </row>
    <row r="15295" spans="2:11" ht="12.75">
      <c r="B15295" s="13" t="s">
        <v>25738</v>
      </c>
      <c r="C15295" s="12" t="s">
        <v>26845</v>
      </c>
      <c r="D15295" s="13" t="s">
        <v>26846</v>
      </c>
      <c r="E15295" s="13" t="s">
        <v>26848</v>
      </c>
      <c r="F15295" s="13" t="s">
        <v>3</v>
      </c>
      <c r="G15295" s="13" t="s">
        <v>9</v>
      </c>
      <c r="H15295" s="13" t="s">
        <v>26848</v>
      </c>
      <c r="I15295" s="14">
        <v>42731</v>
      </c>
      <c r="J15295" s="14">
        <v>21366</v>
      </c>
      <c r="K15295" s="15">
        <v>0.5</v>
      </c>
    </row>
    <row r="15296" spans="2:11" ht="12.75">
      <c r="B15296" s="13" t="s">
        <v>25738</v>
      </c>
      <c r="C15296" s="12" t="s">
        <v>26849</v>
      </c>
      <c r="D15296" s="13" t="s">
        <v>26850</v>
      </c>
      <c r="E15296" s="13" t="s">
        <v>26851</v>
      </c>
      <c r="F15296" s="13" t="s">
        <v>2</v>
      </c>
      <c r="G15296" s="13" t="s">
        <v>9</v>
      </c>
      <c r="H15296" s="13" t="s">
        <v>26851</v>
      </c>
      <c r="I15296" s="14">
        <v>5517</v>
      </c>
      <c r="J15296" s="14">
        <v>2759</v>
      </c>
      <c r="K15296" s="15">
        <v>0.5</v>
      </c>
    </row>
    <row r="15297" spans="2:11" ht="12.75">
      <c r="B15297" s="13" t="s">
        <v>25738</v>
      </c>
      <c r="C15297" s="12" t="s">
        <v>26849</v>
      </c>
      <c r="D15297" s="13" t="s">
        <v>26850</v>
      </c>
      <c r="E15297" s="13" t="s">
        <v>26852</v>
      </c>
      <c r="F15297" s="13" t="s">
        <v>2</v>
      </c>
      <c r="G15297" s="13" t="s">
        <v>9</v>
      </c>
      <c r="H15297" s="13" t="s">
        <v>26852</v>
      </c>
      <c r="I15297" s="14">
        <v>52850</v>
      </c>
      <c r="J15297" s="14">
        <v>10570</v>
      </c>
      <c r="K15297" s="15">
        <v>0.2</v>
      </c>
    </row>
    <row r="15298" spans="2:11" ht="12.75">
      <c r="B15298" s="13" t="s">
        <v>25738</v>
      </c>
      <c r="C15298" s="12" t="s">
        <v>26849</v>
      </c>
      <c r="D15298" s="13" t="s">
        <v>26850</v>
      </c>
      <c r="E15298" s="13" t="s">
        <v>26853</v>
      </c>
      <c r="F15298" s="13" t="s">
        <v>8</v>
      </c>
      <c r="G15298" s="13" t="s">
        <v>9</v>
      </c>
      <c r="H15298" s="13" t="s">
        <v>26853</v>
      </c>
      <c r="I15298" s="14">
        <v>16748</v>
      </c>
      <c r="J15298" s="14">
        <v>8374</v>
      </c>
      <c r="K15298" s="15">
        <v>0.5</v>
      </c>
    </row>
    <row r="15299" spans="2:11" ht="12.75">
      <c r="B15299" s="13" t="s">
        <v>25738</v>
      </c>
      <c r="C15299" s="12" t="s">
        <v>26849</v>
      </c>
      <c r="D15299" s="13" t="s">
        <v>26854</v>
      </c>
      <c r="E15299" s="13" t="s">
        <v>26855</v>
      </c>
      <c r="F15299" s="13" t="s">
        <v>8</v>
      </c>
      <c r="G15299" s="13" t="s">
        <v>9</v>
      </c>
      <c r="H15299" s="13" t="s">
        <v>26855</v>
      </c>
      <c r="I15299" s="14">
        <v>23257</v>
      </c>
      <c r="J15299" s="14">
        <v>5814</v>
      </c>
      <c r="K15299" s="15">
        <v>0.25</v>
      </c>
    </row>
    <row r="15300" spans="2:11" ht="12.75">
      <c r="B15300" s="13" t="s">
        <v>25738</v>
      </c>
      <c r="C15300" s="12" t="s">
        <v>26849</v>
      </c>
      <c r="D15300" s="13" t="s">
        <v>26854</v>
      </c>
      <c r="E15300" s="13" t="s">
        <v>26856</v>
      </c>
      <c r="F15300" s="13" t="s">
        <v>8</v>
      </c>
      <c r="G15300" s="13" t="s">
        <v>9</v>
      </c>
      <c r="H15300" s="13" t="s">
        <v>26856</v>
      </c>
      <c r="I15300" s="14">
        <v>10498</v>
      </c>
      <c r="J15300" s="14">
        <v>3149</v>
      </c>
      <c r="K15300" s="15">
        <v>0.3</v>
      </c>
    </row>
    <row r="15301" spans="2:11" ht="12.75">
      <c r="B15301" s="13" t="s">
        <v>25738</v>
      </c>
      <c r="C15301" s="12" t="s">
        <v>26864</v>
      </c>
      <c r="D15301" s="13" t="s">
        <v>26865</v>
      </c>
      <c r="E15301" s="13" t="s">
        <v>26866</v>
      </c>
      <c r="F15301" s="13" t="s">
        <v>7</v>
      </c>
      <c r="G15301" s="13" t="s">
        <v>9</v>
      </c>
      <c r="H15301" s="13" t="s">
        <v>26866</v>
      </c>
      <c r="I15301" s="14">
        <v>35564</v>
      </c>
      <c r="J15301" s="14">
        <v>17782</v>
      </c>
      <c r="K15301" s="15">
        <v>0.5</v>
      </c>
    </row>
    <row r="15302" spans="2:11" ht="12.75">
      <c r="B15302" s="13" t="s">
        <v>25738</v>
      </c>
      <c r="C15302" s="12" t="s">
        <v>26864</v>
      </c>
      <c r="D15302" s="13" t="s">
        <v>26865</v>
      </c>
      <c r="E15302" s="13" t="s">
        <v>26867</v>
      </c>
      <c r="F15302" s="13" t="s">
        <v>7</v>
      </c>
      <c r="G15302" s="13" t="s">
        <v>9</v>
      </c>
      <c r="H15302" s="13" t="s">
        <v>26867</v>
      </c>
      <c r="I15302" s="14">
        <v>14887</v>
      </c>
      <c r="J15302" s="14">
        <v>7444</v>
      </c>
      <c r="K15302" s="15">
        <v>0.5</v>
      </c>
    </row>
    <row r="15303" spans="2:11" ht="12.75">
      <c r="B15303" s="13" t="s">
        <v>25738</v>
      </c>
      <c r="C15303" s="12" t="s">
        <v>26868</v>
      </c>
      <c r="D15303" s="13" t="s">
        <v>26869</v>
      </c>
      <c r="E15303" s="13" t="s">
        <v>26870</v>
      </c>
      <c r="F15303" s="13" t="s">
        <v>2</v>
      </c>
      <c r="G15303" s="13" t="s">
        <v>9</v>
      </c>
      <c r="H15303" s="13" t="s">
        <v>26871</v>
      </c>
      <c r="I15303" s="14">
        <v>28458</v>
      </c>
      <c r="J15303" s="14">
        <v>14229</v>
      </c>
      <c r="K15303" s="15">
        <v>0.5</v>
      </c>
    </row>
    <row r="15304" spans="2:11" ht="12.75">
      <c r="B15304" s="13" t="s">
        <v>25738</v>
      </c>
      <c r="C15304" s="12" t="s">
        <v>26868</v>
      </c>
      <c r="D15304" s="13" t="s">
        <v>26869</v>
      </c>
      <c r="E15304" s="13" t="s">
        <v>26872</v>
      </c>
      <c r="F15304" s="13" t="s">
        <v>2</v>
      </c>
      <c r="G15304" s="13" t="s">
        <v>9</v>
      </c>
      <c r="H15304" s="13" t="s">
        <v>26872</v>
      </c>
      <c r="I15304" s="14">
        <v>4377</v>
      </c>
      <c r="J15304" s="14">
        <v>1751</v>
      </c>
      <c r="K15304" s="15">
        <v>0.4</v>
      </c>
    </row>
    <row r="15305" spans="2:11" ht="12.75">
      <c r="B15305" s="13" t="s">
        <v>25738</v>
      </c>
      <c r="C15305" s="12" t="s">
        <v>26868</v>
      </c>
      <c r="D15305" s="13" t="s">
        <v>26869</v>
      </c>
      <c r="E15305" s="13" t="s">
        <v>26873</v>
      </c>
      <c r="F15305" s="13" t="s">
        <v>6</v>
      </c>
      <c r="G15305" s="13" t="s">
        <v>9</v>
      </c>
      <c r="H15305" s="13" t="s">
        <v>26873</v>
      </c>
      <c r="I15305" s="14">
        <v>6985</v>
      </c>
      <c r="J15305" s="14">
        <v>1746</v>
      </c>
      <c r="K15305" s="15">
        <v>0.25</v>
      </c>
    </row>
    <row r="15306" spans="2:11" ht="12.75">
      <c r="B15306" s="13" t="s">
        <v>25738</v>
      </c>
      <c r="C15306" s="12" t="s">
        <v>26874</v>
      </c>
      <c r="D15306" s="13" t="s">
        <v>26875</v>
      </c>
      <c r="E15306" s="13" t="s">
        <v>25803</v>
      </c>
      <c r="F15306" s="13" t="s">
        <v>8</v>
      </c>
      <c r="G15306" s="13" t="s">
        <v>9</v>
      </c>
      <c r="H15306" s="13" t="s">
        <v>25840</v>
      </c>
      <c r="I15306" s="14">
        <v>1197</v>
      </c>
      <c r="J15306" s="14">
        <v>599</v>
      </c>
      <c r="K15306" s="15">
        <v>0.5</v>
      </c>
    </row>
    <row r="15307" spans="2:11" ht="12.75">
      <c r="B15307" s="13" t="s">
        <v>25738</v>
      </c>
      <c r="C15307" s="12" t="s">
        <v>26874</v>
      </c>
      <c r="D15307" s="13" t="s">
        <v>26875</v>
      </c>
      <c r="E15307" s="13" t="s">
        <v>26876</v>
      </c>
      <c r="F15307" s="13" t="s">
        <v>2</v>
      </c>
      <c r="G15307" s="13" t="s">
        <v>9</v>
      </c>
      <c r="H15307" s="13" t="s">
        <v>26876</v>
      </c>
      <c r="I15307" s="14">
        <v>1690</v>
      </c>
      <c r="J15307" s="14">
        <v>845</v>
      </c>
      <c r="K15307" s="15">
        <v>0.5</v>
      </c>
    </row>
    <row r="15308" spans="2:11" ht="12.75">
      <c r="B15308" s="13" t="s">
        <v>25738</v>
      </c>
      <c r="C15308" s="12" t="s">
        <v>26857</v>
      </c>
      <c r="D15308" s="13" t="s">
        <v>26858</v>
      </c>
      <c r="E15308" s="13" t="s">
        <v>26859</v>
      </c>
      <c r="F15308" s="13" t="s">
        <v>2</v>
      </c>
      <c r="G15308" s="13" t="s">
        <v>9</v>
      </c>
      <c r="H15308" s="13" t="s">
        <v>26859</v>
      </c>
      <c r="I15308" s="14">
        <v>20404</v>
      </c>
      <c r="J15308" s="14">
        <v>9722</v>
      </c>
      <c r="K15308" s="15">
        <v>0.5</v>
      </c>
    </row>
    <row r="15309" spans="2:11" ht="12.75">
      <c r="B15309" s="13" t="s">
        <v>25738</v>
      </c>
      <c r="C15309" s="12" t="s">
        <v>26857</v>
      </c>
      <c r="D15309" s="13" t="s">
        <v>26858</v>
      </c>
      <c r="E15309" s="13" t="s">
        <v>26860</v>
      </c>
      <c r="F15309" s="13" t="s">
        <v>6</v>
      </c>
      <c r="G15309" s="13" t="s">
        <v>9</v>
      </c>
      <c r="H15309" s="13" t="s">
        <v>26860</v>
      </c>
      <c r="I15309" s="14">
        <v>1100</v>
      </c>
      <c r="J15309" s="14">
        <v>550</v>
      </c>
      <c r="K15309" s="15">
        <v>0.5</v>
      </c>
    </row>
    <row r="15310" spans="2:11" ht="12.75">
      <c r="B15310" s="13" t="s">
        <v>25738</v>
      </c>
      <c r="C15310" s="12" t="s">
        <v>26857</v>
      </c>
      <c r="D15310" s="13" t="s">
        <v>26858</v>
      </c>
      <c r="E15310" s="13" t="s">
        <v>26861</v>
      </c>
      <c r="F15310" s="13" t="s">
        <v>8</v>
      </c>
      <c r="G15310" s="13" t="s">
        <v>9</v>
      </c>
      <c r="H15310" s="13" t="s">
        <v>26861</v>
      </c>
      <c r="I15310" s="14">
        <v>15682</v>
      </c>
      <c r="J15310" s="14">
        <v>7841</v>
      </c>
      <c r="K15310" s="15">
        <v>0.5</v>
      </c>
    </row>
    <row r="15311" spans="2:11" ht="12.75">
      <c r="B15311" s="13" t="s">
        <v>25738</v>
      </c>
      <c r="C15311" s="12" t="s">
        <v>26857</v>
      </c>
      <c r="D15311" s="13" t="s">
        <v>26858</v>
      </c>
      <c r="E15311" s="13" t="s">
        <v>26862</v>
      </c>
      <c r="F15311" s="13" t="s">
        <v>5</v>
      </c>
      <c r="G15311" s="13" t="s">
        <v>9</v>
      </c>
      <c r="H15311" s="13" t="s">
        <v>26862</v>
      </c>
      <c r="I15311" s="14">
        <v>4833</v>
      </c>
      <c r="J15311" s="14">
        <v>2417</v>
      </c>
      <c r="K15311" s="15">
        <v>0.5</v>
      </c>
    </row>
    <row r="15312" spans="2:11" ht="12.75">
      <c r="B15312" s="13" t="s">
        <v>25738</v>
      </c>
      <c r="C15312" s="12" t="s">
        <v>26857</v>
      </c>
      <c r="D15312" s="13" t="s">
        <v>26858</v>
      </c>
      <c r="E15312" s="13" t="s">
        <v>26863</v>
      </c>
      <c r="F15312" s="13" t="s">
        <v>2</v>
      </c>
      <c r="G15312" s="13" t="s">
        <v>9</v>
      </c>
      <c r="H15312" s="13" t="s">
        <v>26863</v>
      </c>
      <c r="I15312" s="14">
        <v>2589</v>
      </c>
      <c r="J15312" s="14">
        <v>1295</v>
      </c>
      <c r="K15312" s="15">
        <v>0.5</v>
      </c>
    </row>
    <row r="15313" spans="2:11" ht="12.75">
      <c r="B15313" s="13" t="s">
        <v>25738</v>
      </c>
      <c r="C15313" s="12" t="s">
        <v>26857</v>
      </c>
      <c r="D15313" s="13" t="s">
        <v>26877</v>
      </c>
      <c r="E15313" s="13" t="s">
        <v>26878</v>
      </c>
      <c r="F15313" s="13" t="s">
        <v>2</v>
      </c>
      <c r="G15313" s="13" t="s">
        <v>9</v>
      </c>
      <c r="H15313" s="13" t="s">
        <v>26878</v>
      </c>
      <c r="I15313" s="14">
        <v>4166</v>
      </c>
      <c r="J15313" s="14">
        <v>2083</v>
      </c>
      <c r="K15313" s="15">
        <v>0.5</v>
      </c>
    </row>
    <row r="15314" spans="2:11" ht="12.75">
      <c r="B15314" s="13" t="s">
        <v>25738</v>
      </c>
      <c r="C15314" s="12" t="s">
        <v>26879</v>
      </c>
      <c r="D15314" s="13" t="s">
        <v>26880</v>
      </c>
      <c r="E15314" s="13" t="s">
        <v>26262</v>
      </c>
      <c r="F15314" s="13" t="s">
        <v>2</v>
      </c>
      <c r="G15314" s="13" t="s">
        <v>9</v>
      </c>
      <c r="H15314" s="13" t="s">
        <v>26262</v>
      </c>
      <c r="I15314" s="14">
        <v>3117</v>
      </c>
      <c r="J15314" s="14">
        <v>1247</v>
      </c>
      <c r="K15314" s="15">
        <v>0.4</v>
      </c>
    </row>
    <row r="15315" spans="2:11" ht="12.75">
      <c r="B15315" s="13" t="s">
        <v>25738</v>
      </c>
      <c r="C15315" s="12" t="s">
        <v>26881</v>
      </c>
      <c r="D15315" s="13" t="s">
        <v>26882</v>
      </c>
      <c r="E15315" s="13" t="s">
        <v>26883</v>
      </c>
      <c r="F15315" s="13" t="s">
        <v>8</v>
      </c>
      <c r="G15315" s="13" t="s">
        <v>9</v>
      </c>
      <c r="H15315" s="13" t="s">
        <v>26883</v>
      </c>
      <c r="I15315" s="14">
        <v>35036</v>
      </c>
      <c r="J15315" s="14">
        <v>14014</v>
      </c>
      <c r="K15315" s="15">
        <v>0.4</v>
      </c>
    </row>
    <row r="15316" spans="2:11" ht="12.75">
      <c r="B15316" s="13" t="s">
        <v>25738</v>
      </c>
      <c r="C15316" s="12" t="s">
        <v>26884</v>
      </c>
      <c r="D15316" s="13" t="s">
        <v>26885</v>
      </c>
      <c r="E15316" s="13" t="s">
        <v>26886</v>
      </c>
      <c r="F15316" s="13" t="s">
        <v>2</v>
      </c>
      <c r="G15316" s="13" t="s">
        <v>9</v>
      </c>
      <c r="H15316" s="13" t="s">
        <v>26886</v>
      </c>
      <c r="I15316" s="14">
        <v>1788</v>
      </c>
      <c r="J15316" s="14">
        <v>894</v>
      </c>
      <c r="K15316" s="15">
        <v>0.5</v>
      </c>
    </row>
    <row r="15317" spans="2:11" ht="12.75">
      <c r="B15317" s="13" t="s">
        <v>25738</v>
      </c>
      <c r="C15317" s="12" t="s">
        <v>26887</v>
      </c>
      <c r="D15317" s="13" t="s">
        <v>26888</v>
      </c>
      <c r="E15317" s="13" t="s">
        <v>26889</v>
      </c>
      <c r="F15317" s="13" t="s">
        <v>2</v>
      </c>
      <c r="G15317" s="13" t="s">
        <v>9</v>
      </c>
      <c r="H15317" s="13" t="s">
        <v>26889</v>
      </c>
      <c r="I15317" s="14">
        <v>46770</v>
      </c>
      <c r="J15317" s="14">
        <v>15058</v>
      </c>
      <c r="K15317" s="15">
        <v>0.5</v>
      </c>
    </row>
    <row r="15318" spans="2:11" ht="12.75">
      <c r="B15318" s="13" t="s">
        <v>25738</v>
      </c>
      <c r="C15318" s="12" t="s">
        <v>26887</v>
      </c>
      <c r="D15318" s="13" t="s">
        <v>26888</v>
      </c>
      <c r="E15318" s="13" t="s">
        <v>26890</v>
      </c>
      <c r="F15318" s="13" t="s">
        <v>8</v>
      </c>
      <c r="G15318" s="13" t="s">
        <v>9</v>
      </c>
      <c r="H15318" s="13" t="s">
        <v>26890</v>
      </c>
      <c r="I15318" s="14">
        <v>60715</v>
      </c>
      <c r="J15318" s="14">
        <v>30358</v>
      </c>
      <c r="K15318" s="15">
        <v>0.5</v>
      </c>
    </row>
    <row r="15319" spans="2:11" ht="12.75">
      <c r="B15319" s="13" t="s">
        <v>25738</v>
      </c>
      <c r="C15319" s="12" t="s">
        <v>26891</v>
      </c>
      <c r="D15319" s="13" t="s">
        <v>26892</v>
      </c>
      <c r="E15319" s="13" t="s">
        <v>26893</v>
      </c>
      <c r="F15319" s="13" t="s">
        <v>8</v>
      </c>
      <c r="G15319" s="13" t="s">
        <v>9</v>
      </c>
      <c r="H15319" s="13" t="s">
        <v>26893</v>
      </c>
      <c r="I15319" s="14">
        <v>21947</v>
      </c>
      <c r="J15319" s="14">
        <v>10974</v>
      </c>
      <c r="K15319" s="15">
        <v>0.5</v>
      </c>
    </row>
    <row r="15320" spans="2:11" ht="12.75">
      <c r="B15320" s="13" t="s">
        <v>25738</v>
      </c>
      <c r="C15320" s="12" t="s">
        <v>26894</v>
      </c>
      <c r="D15320" s="13" t="s">
        <v>26895</v>
      </c>
      <c r="E15320" s="13" t="s">
        <v>26896</v>
      </c>
      <c r="F15320" s="13" t="s">
        <v>5</v>
      </c>
      <c r="G15320" s="13" t="s">
        <v>9</v>
      </c>
      <c r="H15320" s="13" t="s">
        <v>26896</v>
      </c>
      <c r="I15320" s="14">
        <v>3765</v>
      </c>
      <c r="J15320" s="14">
        <v>1506</v>
      </c>
      <c r="K15320" s="15">
        <v>0.4</v>
      </c>
    </row>
    <row r="15321" spans="2:11" ht="12.75">
      <c r="B15321" s="13" t="s">
        <v>25738</v>
      </c>
      <c r="C15321" s="12" t="s">
        <v>26894</v>
      </c>
      <c r="D15321" s="13" t="s">
        <v>26895</v>
      </c>
      <c r="E15321" s="13" t="s">
        <v>3727</v>
      </c>
      <c r="F15321" s="13" t="s">
        <v>2</v>
      </c>
      <c r="G15321" s="13" t="s">
        <v>9</v>
      </c>
      <c r="H15321" s="13" t="s">
        <v>3727</v>
      </c>
      <c r="I15321" s="14">
        <v>15232</v>
      </c>
      <c r="J15321" s="14">
        <v>6093</v>
      </c>
      <c r="K15321" s="15">
        <v>0.4</v>
      </c>
    </row>
    <row r="15322" spans="2:11" ht="12.75">
      <c r="B15322" s="13" t="s">
        <v>25738</v>
      </c>
      <c r="C15322" s="12" t="s">
        <v>26894</v>
      </c>
      <c r="D15322" s="13" t="s">
        <v>26895</v>
      </c>
      <c r="E15322" s="13" t="s">
        <v>1212</v>
      </c>
      <c r="F15322" s="13" t="s">
        <v>8</v>
      </c>
      <c r="G15322" s="13" t="s">
        <v>9</v>
      </c>
      <c r="H15322" s="13" t="s">
        <v>25840</v>
      </c>
      <c r="I15322" s="14">
        <v>3751</v>
      </c>
      <c r="J15322" s="14">
        <v>1876</v>
      </c>
      <c r="K15322" s="15">
        <v>0.5</v>
      </c>
    </row>
    <row r="15323" spans="2:11" ht="12.75">
      <c r="B15323" s="13" t="s">
        <v>25738</v>
      </c>
      <c r="C15323" s="12" t="s">
        <v>26894</v>
      </c>
      <c r="D15323" s="13" t="s">
        <v>26895</v>
      </c>
      <c r="E15323" s="13" t="s">
        <v>26897</v>
      </c>
      <c r="F15323" s="13" t="s">
        <v>8</v>
      </c>
      <c r="G15323" s="13" t="s">
        <v>9</v>
      </c>
      <c r="H15323" s="13" t="s">
        <v>26897</v>
      </c>
      <c r="I15323" s="14">
        <v>1027799</v>
      </c>
      <c r="J15323" s="14">
        <v>205560</v>
      </c>
      <c r="K15323" s="15">
        <v>0.2</v>
      </c>
    </row>
    <row r="15324" spans="2:11" ht="12.75">
      <c r="B15324" s="13" t="s">
        <v>25738</v>
      </c>
      <c r="C15324" s="12" t="s">
        <v>26898</v>
      </c>
      <c r="D15324" s="13" t="s">
        <v>26899</v>
      </c>
      <c r="E15324" s="13" t="s">
        <v>26900</v>
      </c>
      <c r="F15324" s="13" t="s">
        <v>4</v>
      </c>
      <c r="G15324" s="13" t="s">
        <v>9</v>
      </c>
      <c r="H15324" s="13" t="s">
        <v>26900</v>
      </c>
      <c r="I15324" s="14">
        <v>3831</v>
      </c>
      <c r="J15324" s="14">
        <v>1149</v>
      </c>
      <c r="K15324" s="15">
        <v>0.3</v>
      </c>
    </row>
    <row r="15325" spans="2:11" ht="12.75">
      <c r="B15325" s="12" t="s">
        <v>32175</v>
      </c>
      <c r="C15325" s="12" t="s">
        <v>55726</v>
      </c>
      <c r="D15325" s="13" t="s">
        <v>27127</v>
      </c>
      <c r="E15325" s="13" t="s">
        <v>27128</v>
      </c>
      <c r="F15325" s="13" t="s">
        <v>3</v>
      </c>
      <c r="G15325" s="13" t="s">
        <v>9</v>
      </c>
      <c r="H15325" s="13"/>
      <c r="I15325" s="14">
        <v>82505</v>
      </c>
      <c r="J15325" s="14">
        <v>11403.17</v>
      </c>
      <c r="K15325" s="15">
        <f t="shared" ref="K15325:K15388" si="272">J15325/I15325</f>
        <v>0.13821186594751833</v>
      </c>
    </row>
    <row r="15326" spans="2:11" ht="12.75">
      <c r="B15326" s="12" t="s">
        <v>32175</v>
      </c>
      <c r="C15326" s="12" t="s">
        <v>55615</v>
      </c>
      <c r="D15326" s="13" t="s">
        <v>26901</v>
      </c>
      <c r="E15326" s="13" t="s">
        <v>26902</v>
      </c>
      <c r="F15326" s="13" t="s">
        <v>5</v>
      </c>
      <c r="G15326" s="13" t="s">
        <v>9</v>
      </c>
      <c r="H15326" s="13"/>
      <c r="I15326" s="14">
        <v>310923</v>
      </c>
      <c r="J15326" s="14">
        <v>75632.479999999996</v>
      </c>
      <c r="K15326" s="15">
        <f t="shared" si="272"/>
        <v>0.24325148027003468</v>
      </c>
    </row>
    <row r="15327" spans="2:11" ht="12.75">
      <c r="B15327" s="12" t="s">
        <v>32175</v>
      </c>
      <c r="C15327" s="12" t="s">
        <v>55616</v>
      </c>
      <c r="D15327" s="13" t="s">
        <v>26903</v>
      </c>
      <c r="E15327" s="13" t="s">
        <v>26904</v>
      </c>
      <c r="F15327" s="13" t="s">
        <v>5</v>
      </c>
      <c r="G15327" s="13" t="s">
        <v>9</v>
      </c>
      <c r="H15327" s="13"/>
      <c r="I15327" s="14">
        <v>182152.75</v>
      </c>
      <c r="J15327" s="14">
        <v>73446.38</v>
      </c>
      <c r="K15327" s="15">
        <f t="shared" si="272"/>
        <v>0.4032131274438624</v>
      </c>
    </row>
    <row r="15328" spans="2:11" ht="12.75">
      <c r="B15328" s="12" t="s">
        <v>32175</v>
      </c>
      <c r="C15328" s="12" t="s">
        <v>55727</v>
      </c>
      <c r="D15328" s="13" t="s">
        <v>27129</v>
      </c>
      <c r="E15328" s="13" t="s">
        <v>27130</v>
      </c>
      <c r="F15328" s="13" t="s">
        <v>3</v>
      </c>
      <c r="G15328" s="13" t="s">
        <v>9</v>
      </c>
      <c r="H15328" s="13"/>
      <c r="I15328" s="14">
        <v>208500</v>
      </c>
      <c r="J15328" s="14">
        <v>30000</v>
      </c>
      <c r="K15328" s="15">
        <f t="shared" si="272"/>
        <v>0.14388489208633093</v>
      </c>
    </row>
    <row r="15329" spans="2:11" ht="12.75">
      <c r="B15329" s="12" t="s">
        <v>32175</v>
      </c>
      <c r="C15329" s="12" t="s">
        <v>55673</v>
      </c>
      <c r="D15329" s="13" t="s">
        <v>27022</v>
      </c>
      <c r="E15329" s="13" t="s">
        <v>27023</v>
      </c>
      <c r="F15329" s="13" t="s">
        <v>3</v>
      </c>
      <c r="G15329" s="13" t="s">
        <v>9</v>
      </c>
      <c r="H15329" s="13"/>
      <c r="I15329" s="14">
        <v>12576</v>
      </c>
      <c r="J15329" s="14">
        <v>3772.74</v>
      </c>
      <c r="K15329" s="15">
        <f t="shared" si="272"/>
        <v>0.29999522900763359</v>
      </c>
    </row>
    <row r="15330" spans="2:11" ht="12.75">
      <c r="B15330" s="12" t="s">
        <v>32175</v>
      </c>
      <c r="C15330" s="12" t="s">
        <v>55674</v>
      </c>
      <c r="D15330" s="13" t="s">
        <v>27024</v>
      </c>
      <c r="E15330" s="13" t="s">
        <v>27025</v>
      </c>
      <c r="F15330" s="13" t="s">
        <v>3</v>
      </c>
      <c r="G15330" s="13" t="s">
        <v>9</v>
      </c>
      <c r="H15330" s="13"/>
      <c r="I15330" s="14">
        <v>133700</v>
      </c>
      <c r="J15330" s="14">
        <v>37517.1</v>
      </c>
      <c r="K15330" s="15">
        <f t="shared" si="272"/>
        <v>0.28060658189977561</v>
      </c>
    </row>
    <row r="15331" spans="2:11" ht="12.75">
      <c r="B15331" s="12" t="s">
        <v>32175</v>
      </c>
      <c r="C15331" s="12" t="s">
        <v>55724</v>
      </c>
      <c r="D15331" s="13" t="s">
        <v>27123</v>
      </c>
      <c r="E15331" s="13" t="s">
        <v>27124</v>
      </c>
      <c r="F15331" s="13" t="s">
        <v>5</v>
      </c>
      <c r="G15331" s="13" t="s">
        <v>9</v>
      </c>
      <c r="H15331" s="13"/>
      <c r="I15331" s="14">
        <v>66000</v>
      </c>
      <c r="J15331" s="14">
        <v>32379.52</v>
      </c>
      <c r="K15331" s="15">
        <f t="shared" si="272"/>
        <v>0.49059878787878791</v>
      </c>
    </row>
    <row r="15332" spans="2:11" ht="12.75">
      <c r="B15332" s="12" t="s">
        <v>32175</v>
      </c>
      <c r="C15332" s="12" t="s">
        <v>55675</v>
      </c>
      <c r="D15332" s="13" t="s">
        <v>27026</v>
      </c>
      <c r="E15332" s="13" t="s">
        <v>27027</v>
      </c>
      <c r="F15332" s="13" t="s">
        <v>3</v>
      </c>
      <c r="G15332" s="13" t="s">
        <v>9</v>
      </c>
      <c r="H15332" s="13"/>
      <c r="I15332" s="14">
        <v>152460</v>
      </c>
      <c r="J15332" s="14">
        <v>37045.800000000003</v>
      </c>
      <c r="K15332" s="15">
        <f t="shared" si="272"/>
        <v>0.242987012987013</v>
      </c>
    </row>
    <row r="15333" spans="2:11" ht="12.75">
      <c r="B15333" s="12" t="s">
        <v>32175</v>
      </c>
      <c r="C15333" s="12" t="s">
        <v>55634</v>
      </c>
      <c r="D15333" s="13" t="s">
        <v>26941</v>
      </c>
      <c r="E15333" s="13" t="s">
        <v>26942</v>
      </c>
      <c r="F15333" s="13" t="s">
        <v>2</v>
      </c>
      <c r="G15333" s="13" t="s">
        <v>9</v>
      </c>
      <c r="H15333" s="13"/>
      <c r="I15333" s="14">
        <v>119419</v>
      </c>
      <c r="J15333" s="14">
        <v>27246.18</v>
      </c>
      <c r="K15333" s="15">
        <f t="shared" si="272"/>
        <v>0.22815615605556905</v>
      </c>
    </row>
    <row r="15334" spans="2:11" ht="12.75">
      <c r="B15334" s="12" t="s">
        <v>32175</v>
      </c>
      <c r="C15334" s="12" t="s">
        <v>55676</v>
      </c>
      <c r="D15334" s="13" t="s">
        <v>27028</v>
      </c>
      <c r="E15334" s="13" t="s">
        <v>27029</v>
      </c>
      <c r="F15334" s="13" t="s">
        <v>3</v>
      </c>
      <c r="G15334" s="13" t="s">
        <v>9</v>
      </c>
      <c r="H15334" s="13"/>
      <c r="I15334" s="14">
        <v>21093.67</v>
      </c>
      <c r="J15334" s="14">
        <v>6328</v>
      </c>
      <c r="K15334" s="15">
        <f t="shared" si="272"/>
        <v>0.29999521183369232</v>
      </c>
    </row>
    <row r="15335" spans="2:11" ht="12.75">
      <c r="B15335" s="12" t="s">
        <v>32175</v>
      </c>
      <c r="C15335" s="12" t="s">
        <v>55729</v>
      </c>
      <c r="D15335" s="13" t="s">
        <v>27133</v>
      </c>
      <c r="E15335" s="13" t="s">
        <v>27134</v>
      </c>
      <c r="F15335" s="13" t="s">
        <v>2</v>
      </c>
      <c r="G15335" s="13" t="s">
        <v>9</v>
      </c>
      <c r="H15335" s="13"/>
      <c r="I15335" s="14">
        <v>576000</v>
      </c>
      <c r="J15335" s="14">
        <v>60000</v>
      </c>
      <c r="K15335" s="15">
        <f t="shared" si="272"/>
        <v>0.10416666666666667</v>
      </c>
    </row>
    <row r="15336" spans="2:11" ht="12.75">
      <c r="B15336" s="12" t="s">
        <v>32175</v>
      </c>
      <c r="C15336" s="12" t="s">
        <v>55677</v>
      </c>
      <c r="D15336" s="13" t="s">
        <v>27030</v>
      </c>
      <c r="E15336" s="13" t="s">
        <v>27031</v>
      </c>
      <c r="F15336" s="13" t="s">
        <v>3</v>
      </c>
      <c r="G15336" s="13" t="s">
        <v>9</v>
      </c>
      <c r="H15336" s="13"/>
      <c r="I15336" s="14">
        <v>19375</v>
      </c>
      <c r="J15336" s="14">
        <v>5812.5</v>
      </c>
      <c r="K15336" s="15">
        <f t="shared" si="272"/>
        <v>0.3</v>
      </c>
    </row>
    <row r="15337" spans="2:11" ht="12.75">
      <c r="B15337" s="12" t="s">
        <v>32175</v>
      </c>
      <c r="C15337" s="12" t="s">
        <v>55678</v>
      </c>
      <c r="D15337" s="13" t="s">
        <v>27032</v>
      </c>
      <c r="E15337" s="13" t="s">
        <v>27033</v>
      </c>
      <c r="F15337" s="13" t="s">
        <v>3</v>
      </c>
      <c r="G15337" s="13" t="s">
        <v>9</v>
      </c>
      <c r="H15337" s="13"/>
      <c r="I15337" s="14">
        <v>176800</v>
      </c>
      <c r="J15337" s="14">
        <v>45900</v>
      </c>
      <c r="K15337" s="15">
        <f t="shared" si="272"/>
        <v>0.25961538461538464</v>
      </c>
    </row>
    <row r="15338" spans="2:11" ht="12.75">
      <c r="B15338" s="12" t="s">
        <v>32175</v>
      </c>
      <c r="C15338" s="12" t="s">
        <v>55730</v>
      </c>
      <c r="D15338" s="13" t="s">
        <v>27135</v>
      </c>
      <c r="E15338" s="13" t="s">
        <v>15353</v>
      </c>
      <c r="F15338" s="13" t="s">
        <v>5</v>
      </c>
      <c r="G15338" s="13" t="s">
        <v>9</v>
      </c>
      <c r="H15338" s="13"/>
      <c r="I15338" s="14">
        <v>205060</v>
      </c>
      <c r="J15338" s="14">
        <v>50683.91</v>
      </c>
      <c r="K15338" s="15">
        <f t="shared" si="272"/>
        <v>0.24716624402613871</v>
      </c>
    </row>
    <row r="15339" spans="2:11" ht="12.75">
      <c r="B15339" s="12" t="s">
        <v>32175</v>
      </c>
      <c r="C15339" s="12" t="s">
        <v>55679</v>
      </c>
      <c r="D15339" s="13" t="s">
        <v>27034</v>
      </c>
      <c r="E15339" s="13" t="s">
        <v>27035</v>
      </c>
      <c r="F15339" s="13" t="s">
        <v>3</v>
      </c>
      <c r="G15339" s="13" t="s">
        <v>9</v>
      </c>
      <c r="H15339" s="13"/>
      <c r="I15339" s="14">
        <v>42155</v>
      </c>
      <c r="J15339" s="14">
        <v>8431</v>
      </c>
      <c r="K15339" s="15">
        <f t="shared" si="272"/>
        <v>0.2</v>
      </c>
    </row>
    <row r="15340" spans="2:11" ht="12.75">
      <c r="B15340" s="12" t="s">
        <v>32175</v>
      </c>
      <c r="C15340" s="12" t="s">
        <v>55680</v>
      </c>
      <c r="D15340" s="13" t="s">
        <v>27036</v>
      </c>
      <c r="E15340" s="13" t="s">
        <v>27037</v>
      </c>
      <c r="F15340" s="13" t="s">
        <v>2</v>
      </c>
      <c r="G15340" s="13" t="s">
        <v>9</v>
      </c>
      <c r="H15340" s="13"/>
      <c r="I15340" s="14">
        <v>580000</v>
      </c>
      <c r="J15340" s="14">
        <v>60000</v>
      </c>
      <c r="K15340" s="15">
        <f t="shared" si="272"/>
        <v>0.10344827586206896</v>
      </c>
    </row>
    <row r="15341" spans="2:11" ht="12.75">
      <c r="B15341" s="12" t="s">
        <v>32175</v>
      </c>
      <c r="C15341" s="12" t="s">
        <v>55680</v>
      </c>
      <c r="D15341" s="13" t="s">
        <v>27036</v>
      </c>
      <c r="E15341" s="13" t="s">
        <v>27194</v>
      </c>
      <c r="F15341" s="13" t="s">
        <v>5</v>
      </c>
      <c r="G15341" s="13" t="s">
        <v>9</v>
      </c>
      <c r="H15341" s="13"/>
      <c r="I15341" s="14">
        <v>16736.37</v>
      </c>
      <c r="J15341" s="14">
        <v>1749.57</v>
      </c>
      <c r="K15341" s="15">
        <f t="shared" si="272"/>
        <v>0.1045370053362826</v>
      </c>
    </row>
    <row r="15342" spans="2:11" ht="12.75">
      <c r="B15342" s="12" t="s">
        <v>32175</v>
      </c>
      <c r="C15342" s="12" t="s">
        <v>55734</v>
      </c>
      <c r="D15342" s="13" t="s">
        <v>27142</v>
      </c>
      <c r="E15342" s="13" t="s">
        <v>27143</v>
      </c>
      <c r="F15342" s="13" t="s">
        <v>5</v>
      </c>
      <c r="G15342" s="13" t="s">
        <v>9</v>
      </c>
      <c r="H15342" s="13"/>
      <c r="I15342" s="14">
        <v>120495.19</v>
      </c>
      <c r="J15342" s="14">
        <v>43689.86</v>
      </c>
      <c r="K15342" s="15">
        <f t="shared" si="272"/>
        <v>0.36258592562906455</v>
      </c>
    </row>
    <row r="15343" spans="2:11" ht="12.75">
      <c r="B15343" s="12" t="s">
        <v>32175</v>
      </c>
      <c r="C15343" s="12" t="s">
        <v>55731</v>
      </c>
      <c r="D15343" s="13" t="s">
        <v>27136</v>
      </c>
      <c r="E15343" s="13" t="s">
        <v>27137</v>
      </c>
      <c r="F15343" s="13" t="s">
        <v>3</v>
      </c>
      <c r="G15343" s="13" t="s">
        <v>9</v>
      </c>
      <c r="H15343" s="13"/>
      <c r="I15343" s="14">
        <v>160000</v>
      </c>
      <c r="J15343" s="14">
        <v>52908.86</v>
      </c>
      <c r="K15343" s="15">
        <f t="shared" si="272"/>
        <v>0.33068037500000003</v>
      </c>
    </row>
    <row r="15344" spans="2:11" ht="12.75">
      <c r="B15344" s="12" t="s">
        <v>32175</v>
      </c>
      <c r="C15344" s="12" t="s">
        <v>55681</v>
      </c>
      <c r="D15344" s="13" t="s">
        <v>27038</v>
      </c>
      <c r="E15344" s="13" t="s">
        <v>27039</v>
      </c>
      <c r="F15344" s="13" t="s">
        <v>3</v>
      </c>
      <c r="G15344" s="13" t="s">
        <v>9</v>
      </c>
      <c r="H15344" s="13"/>
      <c r="I15344" s="14">
        <v>26236</v>
      </c>
      <c r="J15344" s="14">
        <v>7367.79</v>
      </c>
      <c r="K15344" s="15">
        <f t="shared" si="272"/>
        <v>0.28082748894648574</v>
      </c>
    </row>
    <row r="15345" spans="2:11" ht="12.75">
      <c r="B15345" s="12" t="s">
        <v>32175</v>
      </c>
      <c r="C15345" s="12" t="s">
        <v>55619</v>
      </c>
      <c r="D15345" s="13" t="s">
        <v>26909</v>
      </c>
      <c r="E15345" s="13" t="s">
        <v>26910</v>
      </c>
      <c r="F15345" s="13" t="s">
        <v>5</v>
      </c>
      <c r="G15345" s="13" t="s">
        <v>9</v>
      </c>
      <c r="H15345" s="13"/>
      <c r="I15345" s="14">
        <v>35480</v>
      </c>
      <c r="J15345" s="14">
        <v>2533.2800000000002</v>
      </c>
      <c r="K15345" s="15">
        <f t="shared" si="272"/>
        <v>7.1400225479143181E-2</v>
      </c>
    </row>
    <row r="15346" spans="2:11" ht="12.75">
      <c r="B15346" s="12" t="s">
        <v>32175</v>
      </c>
      <c r="C15346" s="12" t="s">
        <v>55700</v>
      </c>
      <c r="D15346" s="13" t="s">
        <v>27075</v>
      </c>
      <c r="E15346" s="13" t="s">
        <v>27076</v>
      </c>
      <c r="F15346" s="13" t="s">
        <v>5</v>
      </c>
      <c r="G15346" s="13" t="s">
        <v>9</v>
      </c>
      <c r="H15346" s="13"/>
      <c r="I15346" s="14">
        <v>35280.620000000003</v>
      </c>
      <c r="J15346" s="14">
        <v>6640.32</v>
      </c>
      <c r="K15346" s="15">
        <f t="shared" si="272"/>
        <v>0.18821437945251526</v>
      </c>
    </row>
    <row r="15347" spans="2:11" ht="12.75">
      <c r="B15347" s="12" t="s">
        <v>32175</v>
      </c>
      <c r="C15347" s="12" t="s">
        <v>55620</v>
      </c>
      <c r="D15347" s="13" t="s">
        <v>26911</v>
      </c>
      <c r="E15347" s="13" t="s">
        <v>26912</v>
      </c>
      <c r="F15347" s="13" t="s">
        <v>5</v>
      </c>
      <c r="G15347" s="13" t="s">
        <v>9</v>
      </c>
      <c r="H15347" s="13"/>
      <c r="I15347" s="14">
        <v>9179</v>
      </c>
      <c r="J15347" s="14">
        <v>2753.7</v>
      </c>
      <c r="K15347" s="15">
        <f t="shared" si="272"/>
        <v>0.3</v>
      </c>
    </row>
    <row r="15348" spans="2:11" ht="12.75">
      <c r="B15348" s="12" t="s">
        <v>32175</v>
      </c>
      <c r="C15348" s="12" t="s">
        <v>55621</v>
      </c>
      <c r="D15348" s="13" t="s">
        <v>26913</v>
      </c>
      <c r="E15348" s="13" t="s">
        <v>26914</v>
      </c>
      <c r="F15348" s="13" t="s">
        <v>3</v>
      </c>
      <c r="G15348" s="13" t="s">
        <v>9</v>
      </c>
      <c r="H15348" s="13"/>
      <c r="I15348" s="14">
        <v>187357.62</v>
      </c>
      <c r="J15348" s="14">
        <v>59878.41</v>
      </c>
      <c r="K15348" s="15">
        <f t="shared" si="272"/>
        <v>0.31959420705707087</v>
      </c>
    </row>
    <row r="15349" spans="2:11" ht="12.75">
      <c r="B15349" s="12" t="s">
        <v>32175</v>
      </c>
      <c r="C15349" s="12" t="s">
        <v>55746</v>
      </c>
      <c r="D15349" s="13" t="s">
        <v>27166</v>
      </c>
      <c r="E15349" s="13" t="s">
        <v>27167</v>
      </c>
      <c r="F15349" s="13" t="s">
        <v>3</v>
      </c>
      <c r="G15349" s="13" t="s">
        <v>9</v>
      </c>
      <c r="H15349" s="13"/>
      <c r="I15349" s="14">
        <v>350000</v>
      </c>
      <c r="J15349" s="14">
        <v>30000</v>
      </c>
      <c r="K15349" s="15">
        <f t="shared" si="272"/>
        <v>8.5714285714285715E-2</v>
      </c>
    </row>
    <row r="15350" spans="2:11" ht="12.75">
      <c r="B15350" s="12" t="s">
        <v>32175</v>
      </c>
      <c r="C15350" s="12" t="s">
        <v>55622</v>
      </c>
      <c r="D15350" s="13" t="s">
        <v>26915</v>
      </c>
      <c r="E15350" s="13" t="s">
        <v>26916</v>
      </c>
      <c r="F15350" s="13" t="s">
        <v>5</v>
      </c>
      <c r="G15350" s="13" t="s">
        <v>9</v>
      </c>
      <c r="H15350" s="13"/>
      <c r="I15350" s="14">
        <v>62463</v>
      </c>
      <c r="J15350" s="14">
        <v>30631.86</v>
      </c>
      <c r="K15350" s="15">
        <f t="shared" si="272"/>
        <v>0.49040007684549253</v>
      </c>
    </row>
    <row r="15351" spans="2:11" ht="12.75">
      <c r="B15351" s="12" t="s">
        <v>32175</v>
      </c>
      <c r="C15351" s="12" t="s">
        <v>55635</v>
      </c>
      <c r="D15351" s="13" t="s">
        <v>26943</v>
      </c>
      <c r="E15351" s="13" t="s">
        <v>26944</v>
      </c>
      <c r="F15351" s="13" t="s">
        <v>2</v>
      </c>
      <c r="G15351" s="13" t="s">
        <v>9</v>
      </c>
      <c r="H15351" s="13"/>
      <c r="I15351" s="14">
        <v>75448.070000000007</v>
      </c>
      <c r="J15351" s="14">
        <v>19761.650000000001</v>
      </c>
      <c r="K15351" s="15">
        <f t="shared" si="272"/>
        <v>0.26192386365880532</v>
      </c>
    </row>
    <row r="15352" spans="2:11" ht="12.75">
      <c r="B15352" s="12" t="s">
        <v>32175</v>
      </c>
      <c r="C15352" s="12" t="s">
        <v>55623</v>
      </c>
      <c r="D15352" s="13" t="s">
        <v>26917</v>
      </c>
      <c r="E15352" s="13" t="s">
        <v>26918</v>
      </c>
      <c r="F15352" s="13" t="s">
        <v>2</v>
      </c>
      <c r="G15352" s="13" t="s">
        <v>9</v>
      </c>
      <c r="H15352" s="13"/>
      <c r="I15352" s="14">
        <v>19991</v>
      </c>
      <c r="J15352" s="14">
        <v>5412</v>
      </c>
      <c r="K15352" s="15">
        <f t="shared" si="272"/>
        <v>0.27072182482116952</v>
      </c>
    </row>
    <row r="15353" spans="2:11" ht="12.75">
      <c r="B15353" s="12" t="s">
        <v>32175</v>
      </c>
      <c r="C15353" s="12" t="s">
        <v>55682</v>
      </c>
      <c r="D15353" s="13" t="s">
        <v>27040</v>
      </c>
      <c r="E15353" s="13" t="s">
        <v>27041</v>
      </c>
      <c r="F15353" s="13" t="s">
        <v>5</v>
      </c>
      <c r="G15353" s="13" t="s">
        <v>9</v>
      </c>
      <c r="H15353" s="13"/>
      <c r="I15353" s="14">
        <v>310750</v>
      </c>
      <c r="J15353" s="14">
        <v>150000</v>
      </c>
      <c r="K15353" s="15">
        <f t="shared" si="272"/>
        <v>0.48270313757039418</v>
      </c>
    </row>
    <row r="15354" spans="2:11" ht="12.75">
      <c r="B15354" s="12" t="s">
        <v>32175</v>
      </c>
      <c r="C15354" s="12" t="s">
        <v>55682</v>
      </c>
      <c r="D15354" s="13" t="s">
        <v>27040</v>
      </c>
      <c r="E15354" s="13" t="s">
        <v>27042</v>
      </c>
      <c r="F15354" s="13" t="s">
        <v>2</v>
      </c>
      <c r="G15354" s="13" t="s">
        <v>9</v>
      </c>
      <c r="H15354" s="13"/>
      <c r="I15354" s="14">
        <v>248222</v>
      </c>
      <c r="J15354" s="14">
        <v>100000</v>
      </c>
      <c r="K15354" s="15">
        <f t="shared" si="272"/>
        <v>0.4028651771398184</v>
      </c>
    </row>
    <row r="15355" spans="2:11" ht="12.75">
      <c r="B15355" s="12" t="s">
        <v>32175</v>
      </c>
      <c r="C15355" s="12" t="s">
        <v>55683</v>
      </c>
      <c r="D15355" s="13" t="s">
        <v>27043</v>
      </c>
      <c r="E15355" s="13" t="s">
        <v>27044</v>
      </c>
      <c r="F15355" s="13" t="s">
        <v>3</v>
      </c>
      <c r="G15355" s="13" t="s">
        <v>9</v>
      </c>
      <c r="H15355" s="13"/>
      <c r="I15355" s="14">
        <v>165435</v>
      </c>
      <c r="J15355" s="14">
        <v>46716.67</v>
      </c>
      <c r="K15355" s="15">
        <f t="shared" si="272"/>
        <v>0.28238685888717624</v>
      </c>
    </row>
    <row r="15356" spans="2:11" ht="12.75">
      <c r="B15356" s="12" t="s">
        <v>32175</v>
      </c>
      <c r="C15356" s="12" t="s">
        <v>55684</v>
      </c>
      <c r="D15356" s="13" t="s">
        <v>27045</v>
      </c>
      <c r="E15356" s="13" t="s">
        <v>27046</v>
      </c>
      <c r="F15356" s="13" t="s">
        <v>2</v>
      </c>
      <c r="G15356" s="13" t="s">
        <v>9</v>
      </c>
      <c r="H15356" s="13"/>
      <c r="I15356" s="14">
        <v>319460</v>
      </c>
      <c r="J15356" s="14">
        <v>60000</v>
      </c>
      <c r="K15356" s="15">
        <f t="shared" si="272"/>
        <v>0.18781694108808614</v>
      </c>
    </row>
    <row r="15357" spans="2:11" ht="12.75">
      <c r="B15357" s="12" t="s">
        <v>32175</v>
      </c>
      <c r="C15357" s="12" t="s">
        <v>55685</v>
      </c>
      <c r="D15357" s="13" t="s">
        <v>27047</v>
      </c>
      <c r="E15357" s="13" t="s">
        <v>27048</v>
      </c>
      <c r="F15357" s="13" t="s">
        <v>5</v>
      </c>
      <c r="G15357" s="13" t="s">
        <v>9</v>
      </c>
      <c r="H15357" s="13"/>
      <c r="I15357" s="14">
        <v>22633.8</v>
      </c>
      <c r="J15357" s="14">
        <v>6051.9</v>
      </c>
      <c r="K15357" s="15">
        <f t="shared" si="272"/>
        <v>0.26738329401161093</v>
      </c>
    </row>
    <row r="15358" spans="2:11" ht="12.75">
      <c r="B15358" s="12" t="s">
        <v>32175</v>
      </c>
      <c r="C15358" s="12" t="s">
        <v>55686</v>
      </c>
      <c r="D15358" s="13" t="s">
        <v>27049</v>
      </c>
      <c r="E15358" s="13" t="s">
        <v>27050</v>
      </c>
      <c r="F15358" s="13" t="s">
        <v>3</v>
      </c>
      <c r="G15358" s="13" t="s">
        <v>9</v>
      </c>
      <c r="H15358" s="13"/>
      <c r="I15358" s="14">
        <v>40000</v>
      </c>
      <c r="J15358" s="14">
        <v>10307.200000000001</v>
      </c>
      <c r="K15358" s="15">
        <f t="shared" si="272"/>
        <v>0.25768000000000002</v>
      </c>
    </row>
    <row r="15359" spans="2:11" ht="12.75">
      <c r="B15359" s="12" t="s">
        <v>32175</v>
      </c>
      <c r="C15359" s="12" t="s">
        <v>55624</v>
      </c>
      <c r="D15359" s="13" t="s">
        <v>26919</v>
      </c>
      <c r="E15359" s="13" t="s">
        <v>26920</v>
      </c>
      <c r="F15359" s="13" t="s">
        <v>2</v>
      </c>
      <c r="G15359" s="13" t="s">
        <v>9</v>
      </c>
      <c r="H15359" s="13"/>
      <c r="I15359" s="14">
        <v>34752</v>
      </c>
      <c r="J15359" s="14">
        <v>14435.4</v>
      </c>
      <c r="K15359" s="15">
        <f t="shared" si="272"/>
        <v>0.41538328729281765</v>
      </c>
    </row>
    <row r="15360" spans="2:11" ht="12.75">
      <c r="B15360" s="12" t="s">
        <v>32175</v>
      </c>
      <c r="C15360" s="12" t="s">
        <v>55687</v>
      </c>
      <c r="D15360" s="13" t="s">
        <v>27051</v>
      </c>
      <c r="E15360" s="13" t="s">
        <v>27052</v>
      </c>
      <c r="F15360" s="13" t="s">
        <v>5</v>
      </c>
      <c r="G15360" s="13" t="s">
        <v>9</v>
      </c>
      <c r="H15360" s="13"/>
      <c r="I15360" s="14">
        <v>99750</v>
      </c>
      <c r="J15360" s="14">
        <v>35478.980000000003</v>
      </c>
      <c r="K15360" s="15">
        <f t="shared" si="272"/>
        <v>0.35567899749373438</v>
      </c>
    </row>
    <row r="15361" spans="2:11" ht="12.75">
      <c r="B15361" s="12" t="s">
        <v>32175</v>
      </c>
      <c r="C15361" s="12" t="s">
        <v>55625</v>
      </c>
      <c r="D15361" s="13" t="s">
        <v>26921</v>
      </c>
      <c r="E15361" s="13" t="s">
        <v>26922</v>
      </c>
      <c r="F15361" s="13" t="s">
        <v>7</v>
      </c>
      <c r="G15361" s="13" t="s">
        <v>9</v>
      </c>
      <c r="H15361" s="13"/>
      <c r="I15361" s="14">
        <v>16000</v>
      </c>
      <c r="J15361" s="14">
        <v>4000</v>
      </c>
      <c r="K15361" s="15">
        <f t="shared" si="272"/>
        <v>0.25</v>
      </c>
    </row>
    <row r="15362" spans="2:11" ht="12.75">
      <c r="B15362" s="12" t="s">
        <v>32175</v>
      </c>
      <c r="C15362" s="12" t="s">
        <v>55688</v>
      </c>
      <c r="D15362" s="13" t="s">
        <v>27053</v>
      </c>
      <c r="E15362" s="13" t="s">
        <v>27054</v>
      </c>
      <c r="F15362" s="13" t="s">
        <v>2</v>
      </c>
      <c r="G15362" s="13" t="s">
        <v>9</v>
      </c>
      <c r="H15362" s="13"/>
      <c r="I15362" s="14">
        <v>35625</v>
      </c>
      <c r="J15362" s="14">
        <v>9643.5</v>
      </c>
      <c r="K15362" s="15">
        <f t="shared" si="272"/>
        <v>0.27069473684210527</v>
      </c>
    </row>
    <row r="15363" spans="2:11" ht="12.75">
      <c r="B15363" s="12" t="s">
        <v>32175</v>
      </c>
      <c r="C15363" s="12" t="s">
        <v>55689</v>
      </c>
      <c r="D15363" s="13" t="s">
        <v>27055</v>
      </c>
      <c r="E15363" s="13" t="s">
        <v>27056</v>
      </c>
      <c r="F15363" s="13" t="s">
        <v>3</v>
      </c>
      <c r="G15363" s="13" t="s">
        <v>9</v>
      </c>
      <c r="H15363" s="13"/>
      <c r="I15363" s="14">
        <v>41000</v>
      </c>
      <c r="J15363" s="14">
        <v>12260.74</v>
      </c>
      <c r="K15363" s="15">
        <f t="shared" si="272"/>
        <v>0.29904243902439026</v>
      </c>
    </row>
    <row r="15364" spans="2:11" ht="12.75">
      <c r="B15364" s="12" t="s">
        <v>32175</v>
      </c>
      <c r="C15364" s="12" t="s">
        <v>55690</v>
      </c>
      <c r="D15364" s="13" t="s">
        <v>27057</v>
      </c>
      <c r="E15364" s="13" t="s">
        <v>27058</v>
      </c>
      <c r="F15364" s="13" t="s">
        <v>3</v>
      </c>
      <c r="G15364" s="13" t="s">
        <v>9</v>
      </c>
      <c r="H15364" s="13"/>
      <c r="I15364" s="14">
        <v>380250</v>
      </c>
      <c r="J15364" s="14">
        <v>96675</v>
      </c>
      <c r="K15364" s="15">
        <f t="shared" si="272"/>
        <v>0.2542406311637081</v>
      </c>
    </row>
    <row r="15365" spans="2:11" ht="12.75">
      <c r="B15365" s="12" t="s">
        <v>32175</v>
      </c>
      <c r="C15365" s="12" t="s">
        <v>55691</v>
      </c>
      <c r="D15365" s="13" t="s">
        <v>20304</v>
      </c>
      <c r="E15365" s="13" t="s">
        <v>27052</v>
      </c>
      <c r="F15365" s="13" t="s">
        <v>5</v>
      </c>
      <c r="G15365" s="13" t="s">
        <v>9</v>
      </c>
      <c r="H15365" s="13"/>
      <c r="I15365" s="14">
        <v>56560.97</v>
      </c>
      <c r="J15365" s="14">
        <v>23264.49</v>
      </c>
      <c r="K15365" s="15">
        <f t="shared" si="272"/>
        <v>0.41131702656443131</v>
      </c>
    </row>
    <row r="15366" spans="2:11" ht="12.75">
      <c r="B15366" s="12" t="s">
        <v>32175</v>
      </c>
      <c r="C15366" s="12" t="s">
        <v>55626</v>
      </c>
      <c r="D15366" s="13" t="s">
        <v>26923</v>
      </c>
      <c r="E15366" s="13" t="s">
        <v>26924</v>
      </c>
      <c r="F15366" s="13" t="s">
        <v>5</v>
      </c>
      <c r="G15366" s="13" t="s">
        <v>9</v>
      </c>
      <c r="H15366" s="13"/>
      <c r="I15366" s="14">
        <v>5195</v>
      </c>
      <c r="J15366" s="14">
        <v>1558.5</v>
      </c>
      <c r="K15366" s="15">
        <f t="shared" si="272"/>
        <v>0.3</v>
      </c>
    </row>
    <row r="15367" spans="2:11" ht="12.75">
      <c r="B15367" s="12" t="s">
        <v>32175</v>
      </c>
      <c r="C15367" s="12" t="s">
        <v>55627</v>
      </c>
      <c r="D15367" s="13" t="s">
        <v>26925</v>
      </c>
      <c r="E15367" s="13" t="s">
        <v>26926</v>
      </c>
      <c r="F15367" s="13" t="s">
        <v>3</v>
      </c>
      <c r="G15367" s="13" t="s">
        <v>9</v>
      </c>
      <c r="H15367" s="13"/>
      <c r="I15367" s="14">
        <v>15793</v>
      </c>
      <c r="J15367" s="14">
        <v>4476.8999999999996</v>
      </c>
      <c r="K15367" s="15">
        <f t="shared" si="272"/>
        <v>0.2834736908757044</v>
      </c>
    </row>
    <row r="15368" spans="2:11" ht="12.75">
      <c r="B15368" s="12" t="s">
        <v>32175</v>
      </c>
      <c r="C15368" s="12" t="s">
        <v>55692</v>
      </c>
      <c r="D15368" s="13" t="s">
        <v>27059</v>
      </c>
      <c r="E15368" s="13" t="s">
        <v>27060</v>
      </c>
      <c r="F15368" s="13" t="s">
        <v>7</v>
      </c>
      <c r="G15368" s="13" t="s">
        <v>9</v>
      </c>
      <c r="H15368" s="13"/>
      <c r="I15368" s="14">
        <v>45000</v>
      </c>
      <c r="J15368" s="14">
        <v>11112.5</v>
      </c>
      <c r="K15368" s="15">
        <f t="shared" si="272"/>
        <v>0.24694444444444444</v>
      </c>
    </row>
    <row r="15369" spans="2:11" ht="12.75">
      <c r="B15369" s="12" t="s">
        <v>32175</v>
      </c>
      <c r="C15369" s="12" t="s">
        <v>55636</v>
      </c>
      <c r="D15369" s="13" t="s">
        <v>26945</v>
      </c>
      <c r="E15369" s="13" t="s">
        <v>26946</v>
      </c>
      <c r="F15369" s="13" t="s">
        <v>2</v>
      </c>
      <c r="G15369" s="13" t="s">
        <v>9</v>
      </c>
      <c r="H15369" s="13"/>
      <c r="I15369" s="14">
        <v>97913</v>
      </c>
      <c r="J15369" s="14">
        <v>36408</v>
      </c>
      <c r="K15369" s="15">
        <f t="shared" si="272"/>
        <v>0.37184030721150407</v>
      </c>
    </row>
    <row r="15370" spans="2:11" ht="12.75">
      <c r="B15370" s="12" t="s">
        <v>32175</v>
      </c>
      <c r="C15370" s="12" t="s">
        <v>55693</v>
      </c>
      <c r="D15370" s="13" t="s">
        <v>27061</v>
      </c>
      <c r="E15370" s="13" t="s">
        <v>27062</v>
      </c>
      <c r="F15370" s="13" t="s">
        <v>3</v>
      </c>
      <c r="G15370" s="13" t="s">
        <v>9</v>
      </c>
      <c r="H15370" s="13"/>
      <c r="I15370" s="14">
        <v>47206</v>
      </c>
      <c r="J15370" s="14">
        <v>14161.2</v>
      </c>
      <c r="K15370" s="15">
        <f t="shared" si="272"/>
        <v>0.29998728975130284</v>
      </c>
    </row>
    <row r="15371" spans="2:11" ht="12.75">
      <c r="B15371" s="12" t="s">
        <v>32175</v>
      </c>
      <c r="C15371" s="12" t="s">
        <v>55628</v>
      </c>
      <c r="D15371" s="13" t="s">
        <v>26927</v>
      </c>
      <c r="E15371" s="13" t="s">
        <v>26928</v>
      </c>
      <c r="F15371" s="13" t="s">
        <v>3</v>
      </c>
      <c r="G15371" s="13" t="s">
        <v>9</v>
      </c>
      <c r="H15371" s="13"/>
      <c r="I15371" s="14">
        <v>46169</v>
      </c>
      <c r="J15371" s="14">
        <v>9233.7999999999993</v>
      </c>
      <c r="K15371" s="15">
        <f t="shared" si="272"/>
        <v>0.19999999999999998</v>
      </c>
    </row>
    <row r="15372" spans="2:11" ht="12.75">
      <c r="B15372" s="12" t="s">
        <v>32175</v>
      </c>
      <c r="C15372" s="12" t="s">
        <v>55728</v>
      </c>
      <c r="D15372" s="13" t="s">
        <v>27131</v>
      </c>
      <c r="E15372" s="13" t="s">
        <v>27132</v>
      </c>
      <c r="F15372" s="13" t="s">
        <v>5</v>
      </c>
      <c r="G15372" s="13" t="s">
        <v>9</v>
      </c>
      <c r="H15372" s="13"/>
      <c r="I15372" s="14">
        <v>306600</v>
      </c>
      <c r="J15372" s="14">
        <v>150000</v>
      </c>
      <c r="K15372" s="15">
        <f t="shared" si="272"/>
        <v>0.48923679060665359</v>
      </c>
    </row>
    <row r="15373" spans="2:11" ht="12.75">
      <c r="B15373" s="12" t="s">
        <v>32175</v>
      </c>
      <c r="C15373" s="12" t="s">
        <v>55617</v>
      </c>
      <c r="D15373" s="13" t="s">
        <v>26905</v>
      </c>
      <c r="E15373" s="13" t="s">
        <v>26906</v>
      </c>
      <c r="F15373" s="13" t="s">
        <v>8</v>
      </c>
      <c r="G15373" s="13" t="s">
        <v>9</v>
      </c>
      <c r="H15373" s="13"/>
      <c r="I15373" s="14">
        <v>1396000</v>
      </c>
      <c r="J15373" s="14">
        <v>500000</v>
      </c>
      <c r="K15373" s="15">
        <f t="shared" si="272"/>
        <v>0.35816618911174786</v>
      </c>
    </row>
    <row r="15374" spans="2:11" ht="12.75">
      <c r="B15374" s="12" t="s">
        <v>32175</v>
      </c>
      <c r="C15374" s="12" t="s">
        <v>55618</v>
      </c>
      <c r="D15374" s="13" t="s">
        <v>26907</v>
      </c>
      <c r="E15374" s="13" t="s">
        <v>26908</v>
      </c>
      <c r="F15374" s="13" t="s">
        <v>3</v>
      </c>
      <c r="G15374" s="13" t="s">
        <v>9</v>
      </c>
      <c r="H15374" s="13"/>
      <c r="I15374" s="14">
        <v>142500</v>
      </c>
      <c r="J15374" s="14">
        <v>30000</v>
      </c>
      <c r="K15374" s="15">
        <f t="shared" si="272"/>
        <v>0.21052631578947367</v>
      </c>
    </row>
    <row r="15375" spans="2:11" ht="12.75">
      <c r="B15375" s="12" t="s">
        <v>32175</v>
      </c>
      <c r="C15375" s="12" t="s">
        <v>55618</v>
      </c>
      <c r="D15375" s="13" t="s">
        <v>26907</v>
      </c>
      <c r="E15375" s="13" t="s">
        <v>18829</v>
      </c>
      <c r="F15375" s="13" t="s">
        <v>3</v>
      </c>
      <c r="G15375" s="13" t="s">
        <v>9</v>
      </c>
      <c r="H15375" s="13"/>
      <c r="I15375" s="14">
        <v>894534</v>
      </c>
      <c r="J15375" s="14">
        <v>30000</v>
      </c>
      <c r="K15375" s="15">
        <f t="shared" si="272"/>
        <v>3.3537014803238334E-2</v>
      </c>
    </row>
    <row r="15376" spans="2:11" ht="12.75">
      <c r="B15376" s="12" t="s">
        <v>32175</v>
      </c>
      <c r="C15376" s="12" t="s">
        <v>55694</v>
      </c>
      <c r="D15376" s="13" t="s">
        <v>27063</v>
      </c>
      <c r="E15376" s="13" t="s">
        <v>27064</v>
      </c>
      <c r="F15376" s="13" t="s">
        <v>2</v>
      </c>
      <c r="G15376" s="13" t="s">
        <v>9</v>
      </c>
      <c r="H15376" s="13"/>
      <c r="I15376" s="14">
        <v>200000</v>
      </c>
      <c r="J15376" s="14">
        <v>47640</v>
      </c>
      <c r="K15376" s="15">
        <f t="shared" si="272"/>
        <v>0.2382</v>
      </c>
    </row>
    <row r="15377" spans="2:11" ht="12.75">
      <c r="B15377" s="12" t="s">
        <v>32175</v>
      </c>
      <c r="C15377" s="12" t="s">
        <v>55735</v>
      </c>
      <c r="D15377" s="13" t="s">
        <v>27144</v>
      </c>
      <c r="E15377" s="13" t="s">
        <v>27145</v>
      </c>
      <c r="F15377" s="13" t="s">
        <v>2</v>
      </c>
      <c r="G15377" s="13" t="s">
        <v>9</v>
      </c>
      <c r="H15377" s="13"/>
      <c r="I15377" s="14">
        <v>395900</v>
      </c>
      <c r="J15377" s="14">
        <v>100000</v>
      </c>
      <c r="K15377" s="15">
        <f t="shared" si="272"/>
        <v>0.25258903763576662</v>
      </c>
    </row>
    <row r="15378" spans="2:11" ht="12.75">
      <c r="B15378" s="12" t="s">
        <v>32175</v>
      </c>
      <c r="C15378" s="12" t="s">
        <v>55695</v>
      </c>
      <c r="D15378" s="13" t="s">
        <v>27065</v>
      </c>
      <c r="E15378" s="13" t="s">
        <v>27066</v>
      </c>
      <c r="F15378" s="13" t="s">
        <v>2</v>
      </c>
      <c r="G15378" s="13" t="s">
        <v>9</v>
      </c>
      <c r="H15378" s="13"/>
      <c r="I15378" s="14">
        <v>96570</v>
      </c>
      <c r="J15378" s="14">
        <v>26350</v>
      </c>
      <c r="K15378" s="15">
        <f t="shared" si="272"/>
        <v>0.27285906596251425</v>
      </c>
    </row>
    <row r="15379" spans="2:11" ht="12.75">
      <c r="B15379" s="12" t="s">
        <v>32175</v>
      </c>
      <c r="C15379" s="12" t="s">
        <v>55629</v>
      </c>
      <c r="D15379" s="13" t="s">
        <v>26929</v>
      </c>
      <c r="E15379" s="13" t="s">
        <v>26930</v>
      </c>
      <c r="F15379" s="13" t="s">
        <v>3</v>
      </c>
      <c r="G15379" s="13" t="s">
        <v>9</v>
      </c>
      <c r="H15379" s="13"/>
      <c r="I15379" s="14">
        <v>8467.6</v>
      </c>
      <c r="J15379" s="14">
        <v>2540.2800000000002</v>
      </c>
      <c r="K15379" s="15">
        <f t="shared" si="272"/>
        <v>0.3</v>
      </c>
    </row>
    <row r="15380" spans="2:11" ht="12.75">
      <c r="B15380" s="12" t="s">
        <v>32175</v>
      </c>
      <c r="C15380" s="12" t="s">
        <v>49712</v>
      </c>
      <c r="D15380" s="13" t="s">
        <v>26931</v>
      </c>
      <c r="E15380" s="13" t="s">
        <v>26932</v>
      </c>
      <c r="F15380" s="13" t="s">
        <v>8</v>
      </c>
      <c r="G15380" s="13" t="s">
        <v>9</v>
      </c>
      <c r="H15380" s="13"/>
      <c r="I15380" s="14">
        <v>715500</v>
      </c>
      <c r="J15380" s="14">
        <v>357750</v>
      </c>
      <c r="K15380" s="15">
        <f t="shared" si="272"/>
        <v>0.5</v>
      </c>
    </row>
    <row r="15381" spans="2:11" ht="12.75">
      <c r="B15381" s="12" t="s">
        <v>32175</v>
      </c>
      <c r="C15381" s="12" t="s">
        <v>55732</v>
      </c>
      <c r="D15381" s="13" t="s">
        <v>27138</v>
      </c>
      <c r="E15381" s="13" t="s">
        <v>27139</v>
      </c>
      <c r="F15381" s="13" t="s">
        <v>7</v>
      </c>
      <c r="G15381" s="13" t="s">
        <v>9</v>
      </c>
      <c r="H15381" s="13"/>
      <c r="I15381" s="14">
        <v>4122</v>
      </c>
      <c r="J15381" s="14">
        <v>1030.5</v>
      </c>
      <c r="K15381" s="15">
        <f t="shared" si="272"/>
        <v>0.25</v>
      </c>
    </row>
    <row r="15382" spans="2:11" ht="12.75">
      <c r="B15382" s="12" t="s">
        <v>32175</v>
      </c>
      <c r="C15382" s="12" t="s">
        <v>55672</v>
      </c>
      <c r="D15382" s="13" t="s">
        <v>27018</v>
      </c>
      <c r="E15382" s="13" t="s">
        <v>27019</v>
      </c>
      <c r="F15382" s="13" t="s">
        <v>3</v>
      </c>
      <c r="G15382" s="13" t="s">
        <v>9</v>
      </c>
      <c r="H15382" s="13"/>
      <c r="I15382" s="14">
        <v>15800</v>
      </c>
      <c r="J15382" s="14">
        <v>3950</v>
      </c>
      <c r="K15382" s="15">
        <f t="shared" si="272"/>
        <v>0.25</v>
      </c>
    </row>
    <row r="15383" spans="2:11" ht="12.75">
      <c r="B15383" s="12" t="s">
        <v>32175</v>
      </c>
      <c r="C15383" s="12" t="s">
        <v>55630</v>
      </c>
      <c r="D15383" s="13" t="s">
        <v>26933</v>
      </c>
      <c r="E15383" s="13" t="s">
        <v>26934</v>
      </c>
      <c r="F15383" s="13" t="s">
        <v>2</v>
      </c>
      <c r="G15383" s="13" t="s">
        <v>9</v>
      </c>
      <c r="H15383" s="13"/>
      <c r="I15383" s="14">
        <v>174939.48</v>
      </c>
      <c r="J15383" s="14">
        <v>26947.65</v>
      </c>
      <c r="K15383" s="15">
        <f t="shared" si="272"/>
        <v>0.15403984280735258</v>
      </c>
    </row>
    <row r="15384" spans="2:11" ht="12.75">
      <c r="B15384" s="12" t="s">
        <v>32175</v>
      </c>
      <c r="C15384" s="12" t="s">
        <v>55631</v>
      </c>
      <c r="D15384" s="13" t="s">
        <v>26935</v>
      </c>
      <c r="E15384" s="13" t="s">
        <v>26936</v>
      </c>
      <c r="F15384" s="13" t="s">
        <v>3</v>
      </c>
      <c r="G15384" s="13" t="s">
        <v>9</v>
      </c>
      <c r="H15384" s="13"/>
      <c r="I15384" s="14">
        <v>57771</v>
      </c>
      <c r="J15384" s="14">
        <v>8934.75</v>
      </c>
      <c r="K15384" s="15">
        <f t="shared" si="272"/>
        <v>0.15465804642467673</v>
      </c>
    </row>
    <row r="15385" spans="2:11" ht="12.75">
      <c r="B15385" s="12" t="s">
        <v>32175</v>
      </c>
      <c r="C15385" s="12" t="s">
        <v>55638</v>
      </c>
      <c r="D15385" s="13" t="s">
        <v>26949</v>
      </c>
      <c r="E15385" s="13" t="s">
        <v>26950</v>
      </c>
      <c r="F15385" s="13" t="s">
        <v>5</v>
      </c>
      <c r="G15385" s="13" t="s">
        <v>9</v>
      </c>
      <c r="H15385" s="13"/>
      <c r="I15385" s="14">
        <v>55571.87</v>
      </c>
      <c r="J15385" s="14">
        <v>27285.94</v>
      </c>
      <c r="K15385" s="15">
        <f t="shared" si="272"/>
        <v>0.49100273213768042</v>
      </c>
    </row>
    <row r="15386" spans="2:11" ht="12.75">
      <c r="B15386" s="12" t="s">
        <v>32175</v>
      </c>
      <c r="C15386" s="12" t="s">
        <v>55639</v>
      </c>
      <c r="D15386" s="13" t="s">
        <v>26951</v>
      </c>
      <c r="E15386" s="13" t="s">
        <v>26952</v>
      </c>
      <c r="F15386" s="13" t="s">
        <v>2</v>
      </c>
      <c r="G15386" s="13" t="s">
        <v>9</v>
      </c>
      <c r="H15386" s="13"/>
      <c r="I15386" s="14">
        <v>36398</v>
      </c>
      <c r="J15386" s="14">
        <v>9719.4</v>
      </c>
      <c r="K15386" s="15">
        <f t="shared" si="272"/>
        <v>0.26703115555799767</v>
      </c>
    </row>
    <row r="15387" spans="2:11" ht="12.75">
      <c r="B15387" s="12" t="s">
        <v>32175</v>
      </c>
      <c r="C15387" s="12" t="s">
        <v>55632</v>
      </c>
      <c r="D15387" s="13" t="s">
        <v>26937</v>
      </c>
      <c r="E15387" s="13" t="s">
        <v>26938</v>
      </c>
      <c r="F15387" s="13" t="s">
        <v>7</v>
      </c>
      <c r="G15387" s="13" t="s">
        <v>9</v>
      </c>
      <c r="H15387" s="13"/>
      <c r="I15387" s="14">
        <v>590542</v>
      </c>
      <c r="J15387" s="14">
        <v>144434.4</v>
      </c>
      <c r="K15387" s="15">
        <f t="shared" si="272"/>
        <v>0.2445793863941938</v>
      </c>
    </row>
    <row r="15388" spans="2:11" ht="12.75">
      <c r="B15388" s="12" t="s">
        <v>32175</v>
      </c>
      <c r="C15388" s="12" t="s">
        <v>55633</v>
      </c>
      <c r="D15388" s="13" t="s">
        <v>26939</v>
      </c>
      <c r="E15388" s="13" t="s">
        <v>26940</v>
      </c>
      <c r="F15388" s="13" t="s">
        <v>8</v>
      </c>
      <c r="G15388" s="13" t="s">
        <v>9</v>
      </c>
      <c r="H15388" s="13"/>
      <c r="I15388" s="14">
        <v>391815</v>
      </c>
      <c r="J15388" s="14">
        <v>99070.5</v>
      </c>
      <c r="K15388" s="15">
        <f t="shared" si="272"/>
        <v>0.25285019715937368</v>
      </c>
    </row>
    <row r="15389" spans="2:11" ht="12.75">
      <c r="B15389" s="12" t="s">
        <v>32175</v>
      </c>
      <c r="C15389" s="12" t="s">
        <v>55710</v>
      </c>
      <c r="D15389" s="13" t="s">
        <v>27095</v>
      </c>
      <c r="E15389" s="13" t="s">
        <v>26964</v>
      </c>
      <c r="F15389" s="13" t="s">
        <v>5</v>
      </c>
      <c r="G15389" s="13" t="s">
        <v>9</v>
      </c>
      <c r="H15389" s="13"/>
      <c r="I15389" s="14">
        <v>146332.20000000001</v>
      </c>
      <c r="J15389" s="14">
        <v>73166.100000000006</v>
      </c>
      <c r="K15389" s="15">
        <f t="shared" ref="K15389:K15452" si="273">J15389/I15389</f>
        <v>0.5</v>
      </c>
    </row>
    <row r="15390" spans="2:11" ht="12.75">
      <c r="B15390" s="12" t="s">
        <v>32175</v>
      </c>
      <c r="C15390" s="12" t="s">
        <v>55699</v>
      </c>
      <c r="D15390" s="13" t="s">
        <v>27073</v>
      </c>
      <c r="E15390" s="13" t="s">
        <v>27074</v>
      </c>
      <c r="F15390" s="13" t="s">
        <v>6</v>
      </c>
      <c r="G15390" s="13" t="s">
        <v>9</v>
      </c>
      <c r="H15390" s="13"/>
      <c r="I15390" s="14">
        <v>16952.8</v>
      </c>
      <c r="J15390" s="14">
        <v>4695.84</v>
      </c>
      <c r="K15390" s="15">
        <f t="shared" si="273"/>
        <v>0.27699495068661228</v>
      </c>
    </row>
    <row r="15391" spans="2:11" ht="12.75">
      <c r="B15391" s="12" t="s">
        <v>32175</v>
      </c>
      <c r="C15391" s="12" t="s">
        <v>55733</v>
      </c>
      <c r="D15391" s="13" t="s">
        <v>27140</v>
      </c>
      <c r="E15391" s="13" t="s">
        <v>27141</v>
      </c>
      <c r="F15391" s="13" t="s">
        <v>3</v>
      </c>
      <c r="G15391" s="13" t="s">
        <v>9</v>
      </c>
      <c r="H15391" s="13"/>
      <c r="I15391" s="14">
        <v>15000</v>
      </c>
      <c r="J15391" s="14">
        <v>10317.02</v>
      </c>
      <c r="K15391" s="15">
        <f t="shared" si="273"/>
        <v>0.68780133333333338</v>
      </c>
    </row>
    <row r="15392" spans="2:11" ht="12.75">
      <c r="B15392" s="12" t="s">
        <v>32175</v>
      </c>
      <c r="C15392" s="12" t="s">
        <v>55640</v>
      </c>
      <c r="D15392" s="13" t="s">
        <v>26953</v>
      </c>
      <c r="E15392" s="13" t="s">
        <v>26954</v>
      </c>
      <c r="F15392" s="13" t="s">
        <v>3</v>
      </c>
      <c r="G15392" s="13" t="s">
        <v>9</v>
      </c>
      <c r="H15392" s="13"/>
      <c r="I15392" s="14">
        <v>50027.41</v>
      </c>
      <c r="J15392" s="14">
        <v>14708.22</v>
      </c>
      <c r="K15392" s="15">
        <f t="shared" si="273"/>
        <v>0.29400322743072244</v>
      </c>
    </row>
    <row r="15393" spans="2:11" ht="12.75">
      <c r="B15393" s="12" t="s">
        <v>32175</v>
      </c>
      <c r="C15393" s="12" t="s">
        <v>55641</v>
      </c>
      <c r="D15393" s="13" t="s">
        <v>26955</v>
      </c>
      <c r="E15393" s="13" t="s">
        <v>26956</v>
      </c>
      <c r="F15393" s="13" t="s">
        <v>3</v>
      </c>
      <c r="G15393" s="13" t="s">
        <v>9</v>
      </c>
      <c r="H15393" s="13"/>
      <c r="I15393" s="14">
        <v>30344.2</v>
      </c>
      <c r="J15393" s="14">
        <v>8027.92</v>
      </c>
      <c r="K15393" s="15">
        <f t="shared" si="273"/>
        <v>0.26456192616710938</v>
      </c>
    </row>
    <row r="15394" spans="2:11" ht="12.75">
      <c r="B15394" s="12" t="s">
        <v>32175</v>
      </c>
      <c r="C15394" s="12" t="s">
        <v>55701</v>
      </c>
      <c r="D15394" s="13" t="s">
        <v>27077</v>
      </c>
      <c r="E15394" s="13" t="s">
        <v>27078</v>
      </c>
      <c r="F15394" s="13" t="s">
        <v>3</v>
      </c>
      <c r="G15394" s="13" t="s">
        <v>9</v>
      </c>
      <c r="H15394" s="13"/>
      <c r="I15394" s="14">
        <v>289050</v>
      </c>
      <c r="J15394" s="14">
        <v>86715</v>
      </c>
      <c r="K15394" s="15">
        <f t="shared" si="273"/>
        <v>0.3</v>
      </c>
    </row>
    <row r="15395" spans="2:11" ht="12.75">
      <c r="B15395" s="12" t="s">
        <v>32175</v>
      </c>
      <c r="C15395" s="12" t="s">
        <v>55696</v>
      </c>
      <c r="D15395" s="13" t="s">
        <v>27067</v>
      </c>
      <c r="E15395" s="13" t="s">
        <v>27068</v>
      </c>
      <c r="F15395" s="13" t="s">
        <v>3</v>
      </c>
      <c r="G15395" s="13" t="s">
        <v>9</v>
      </c>
      <c r="H15395" s="13"/>
      <c r="I15395" s="14">
        <v>64331.6</v>
      </c>
      <c r="J15395" s="14">
        <v>19299.48</v>
      </c>
      <c r="K15395" s="15">
        <f t="shared" si="273"/>
        <v>0.3</v>
      </c>
    </row>
    <row r="15396" spans="2:11" ht="12.75">
      <c r="B15396" s="12" t="s">
        <v>32175</v>
      </c>
      <c r="C15396" s="12" t="s">
        <v>55736</v>
      </c>
      <c r="D15396" s="13" t="s">
        <v>27146</v>
      </c>
      <c r="E15396" s="13" t="s">
        <v>27147</v>
      </c>
      <c r="F15396" s="13" t="s">
        <v>7</v>
      </c>
      <c r="G15396" s="13" t="s">
        <v>9</v>
      </c>
      <c r="H15396" s="13"/>
      <c r="I15396" s="14">
        <v>398561</v>
      </c>
      <c r="J15396" s="14">
        <v>115068.42</v>
      </c>
      <c r="K15396" s="15">
        <f t="shared" si="273"/>
        <v>0.28870968308489792</v>
      </c>
    </row>
    <row r="15397" spans="2:11" ht="12.75">
      <c r="B15397" s="12" t="s">
        <v>32175</v>
      </c>
      <c r="C15397" s="12" t="s">
        <v>55737</v>
      </c>
      <c r="D15397" s="13" t="s">
        <v>27148</v>
      </c>
      <c r="E15397" s="13" t="s">
        <v>27149</v>
      </c>
      <c r="F15397" s="13" t="s">
        <v>3</v>
      </c>
      <c r="G15397" s="13" t="s">
        <v>9</v>
      </c>
      <c r="H15397" s="13"/>
      <c r="I15397" s="14">
        <v>450000</v>
      </c>
      <c r="J15397" s="14">
        <v>101580</v>
      </c>
      <c r="K15397" s="15">
        <f t="shared" si="273"/>
        <v>0.22573333333333334</v>
      </c>
    </row>
    <row r="15398" spans="2:11" ht="12.75">
      <c r="B15398" s="12" t="s">
        <v>32175</v>
      </c>
      <c r="C15398" s="12" t="s">
        <v>55738</v>
      </c>
      <c r="D15398" s="13" t="s">
        <v>27150</v>
      </c>
      <c r="E15398" s="13" t="s">
        <v>27151</v>
      </c>
      <c r="F15398" s="13" t="s">
        <v>5</v>
      </c>
      <c r="G15398" s="13" t="s">
        <v>9</v>
      </c>
      <c r="H15398" s="13"/>
      <c r="I15398" s="14">
        <v>34931</v>
      </c>
      <c r="J15398" s="14">
        <v>16181.62</v>
      </c>
      <c r="K15398" s="15">
        <f t="shared" si="273"/>
        <v>0.46324525493114999</v>
      </c>
    </row>
    <row r="15399" spans="2:11" ht="12.75">
      <c r="B15399" s="12" t="s">
        <v>32175</v>
      </c>
      <c r="C15399" s="12" t="s">
        <v>55702</v>
      </c>
      <c r="D15399" s="13" t="s">
        <v>27079</v>
      </c>
      <c r="E15399" s="13" t="s">
        <v>27080</v>
      </c>
      <c r="F15399" s="13" t="s">
        <v>3</v>
      </c>
      <c r="G15399" s="13" t="s">
        <v>9</v>
      </c>
      <c r="H15399" s="13"/>
      <c r="I15399" s="14">
        <v>90950.05</v>
      </c>
      <c r="J15399" s="14">
        <v>26115.02</v>
      </c>
      <c r="K15399" s="15">
        <f t="shared" si="273"/>
        <v>0.28713585094235794</v>
      </c>
    </row>
    <row r="15400" spans="2:11" ht="12.75">
      <c r="B15400" s="12" t="s">
        <v>32175</v>
      </c>
      <c r="C15400" s="12" t="s">
        <v>55642</v>
      </c>
      <c r="D15400" s="13" t="s">
        <v>26957</v>
      </c>
      <c r="E15400" s="13" t="s">
        <v>26958</v>
      </c>
      <c r="F15400" s="13" t="s">
        <v>3</v>
      </c>
      <c r="G15400" s="13" t="s">
        <v>9</v>
      </c>
      <c r="H15400" s="13"/>
      <c r="I15400" s="14">
        <v>73068.84</v>
      </c>
      <c r="J15400" s="14">
        <v>21920.65</v>
      </c>
      <c r="K15400" s="15">
        <f t="shared" si="273"/>
        <v>0.29999997262855144</v>
      </c>
    </row>
    <row r="15401" spans="2:11" ht="12.75">
      <c r="B15401" s="12" t="s">
        <v>32175</v>
      </c>
      <c r="C15401" s="12" t="s">
        <v>55703</v>
      </c>
      <c r="D15401" s="13" t="s">
        <v>27081</v>
      </c>
      <c r="E15401" s="13" t="s">
        <v>27082</v>
      </c>
      <c r="F15401" s="13" t="s">
        <v>3</v>
      </c>
      <c r="G15401" s="13" t="s">
        <v>9</v>
      </c>
      <c r="H15401" s="13"/>
      <c r="I15401" s="14">
        <v>9818</v>
      </c>
      <c r="J15401" s="14">
        <v>1857.4</v>
      </c>
      <c r="K15401" s="15">
        <f t="shared" si="273"/>
        <v>0.18918313302098189</v>
      </c>
    </row>
    <row r="15402" spans="2:11" ht="12.75">
      <c r="B15402" s="12" t="s">
        <v>32175</v>
      </c>
      <c r="C15402" s="12" t="s">
        <v>55643</v>
      </c>
      <c r="D15402" s="13" t="s">
        <v>26959</v>
      </c>
      <c r="E15402" s="13" t="s">
        <v>26960</v>
      </c>
      <c r="F15402" s="13" t="s">
        <v>3</v>
      </c>
      <c r="G15402" s="13" t="s">
        <v>9</v>
      </c>
      <c r="H15402" s="13"/>
      <c r="I15402" s="14">
        <v>422868</v>
      </c>
      <c r="J15402" s="14">
        <v>126031.8</v>
      </c>
      <c r="K15402" s="15">
        <f t="shared" si="273"/>
        <v>0.29804052328386166</v>
      </c>
    </row>
    <row r="15403" spans="2:11" ht="12.75">
      <c r="B15403" s="12" t="s">
        <v>32175</v>
      </c>
      <c r="C15403" s="12" t="s">
        <v>55644</v>
      </c>
      <c r="D15403" s="13" t="s">
        <v>26961</v>
      </c>
      <c r="E15403" s="13" t="s">
        <v>26962</v>
      </c>
      <c r="F15403" s="13" t="s">
        <v>2</v>
      </c>
      <c r="G15403" s="13" t="s">
        <v>9</v>
      </c>
      <c r="H15403" s="13"/>
      <c r="I15403" s="14">
        <v>290000</v>
      </c>
      <c r="J15403" s="14">
        <v>100000</v>
      </c>
      <c r="K15403" s="15">
        <f t="shared" si="273"/>
        <v>0.34482758620689657</v>
      </c>
    </row>
    <row r="15404" spans="2:11" ht="12.75">
      <c r="B15404" s="12" t="s">
        <v>32175</v>
      </c>
      <c r="C15404" s="12" t="s">
        <v>55644</v>
      </c>
      <c r="D15404" s="13" t="s">
        <v>26961</v>
      </c>
      <c r="E15404" s="13" t="s">
        <v>18829</v>
      </c>
      <c r="F15404" s="13" t="s">
        <v>3</v>
      </c>
      <c r="G15404" s="13" t="s">
        <v>9</v>
      </c>
      <c r="H15404" s="13"/>
      <c r="I15404" s="14">
        <v>820000</v>
      </c>
      <c r="J15404" s="14">
        <v>30000</v>
      </c>
      <c r="K15404" s="15">
        <f t="shared" si="273"/>
        <v>3.6585365853658534E-2</v>
      </c>
    </row>
    <row r="15405" spans="2:11" ht="12.75">
      <c r="B15405" s="12" t="s">
        <v>32175</v>
      </c>
      <c r="C15405" s="12" t="s">
        <v>55704</v>
      </c>
      <c r="D15405" s="13" t="s">
        <v>27083</v>
      </c>
      <c r="E15405" s="13" t="s">
        <v>27084</v>
      </c>
      <c r="F15405" s="13" t="s">
        <v>3</v>
      </c>
      <c r="G15405" s="13" t="s">
        <v>9</v>
      </c>
      <c r="H15405" s="13"/>
      <c r="I15405" s="14">
        <v>41070</v>
      </c>
      <c r="J15405" s="14">
        <v>9945</v>
      </c>
      <c r="K15405" s="15">
        <f t="shared" si="273"/>
        <v>0.24214755295836377</v>
      </c>
    </row>
    <row r="15406" spans="2:11" ht="12.75">
      <c r="B15406" s="12" t="s">
        <v>32175</v>
      </c>
      <c r="C15406" s="12" t="s">
        <v>55705</v>
      </c>
      <c r="D15406" s="13" t="s">
        <v>27085</v>
      </c>
      <c r="E15406" s="13" t="s">
        <v>27086</v>
      </c>
      <c r="F15406" s="13" t="s">
        <v>3</v>
      </c>
      <c r="G15406" s="13" t="s">
        <v>9</v>
      </c>
      <c r="H15406" s="13"/>
      <c r="I15406" s="14">
        <v>50000</v>
      </c>
      <c r="J15406" s="14">
        <v>10000</v>
      </c>
      <c r="K15406" s="15">
        <f t="shared" si="273"/>
        <v>0.2</v>
      </c>
    </row>
    <row r="15407" spans="2:11" ht="12.75">
      <c r="B15407" s="12" t="s">
        <v>32175</v>
      </c>
      <c r="C15407" s="12" t="s">
        <v>55706</v>
      </c>
      <c r="D15407" s="13" t="s">
        <v>27087</v>
      </c>
      <c r="E15407" s="13" t="s">
        <v>27088</v>
      </c>
      <c r="F15407" s="13" t="s">
        <v>8</v>
      </c>
      <c r="G15407" s="13" t="s">
        <v>9</v>
      </c>
      <c r="H15407" s="13"/>
      <c r="I15407" s="14">
        <v>725000</v>
      </c>
      <c r="J15407" s="14">
        <v>207000</v>
      </c>
      <c r="K15407" s="15">
        <f t="shared" si="273"/>
        <v>0.28551724137931034</v>
      </c>
    </row>
    <row r="15408" spans="2:11" ht="12.75">
      <c r="B15408" s="12" t="s">
        <v>32175</v>
      </c>
      <c r="C15408" s="12" t="s">
        <v>55707</v>
      </c>
      <c r="D15408" s="13" t="s">
        <v>27089</v>
      </c>
      <c r="E15408" s="13" t="s">
        <v>27090</v>
      </c>
      <c r="F15408" s="13" t="s">
        <v>3</v>
      </c>
      <c r="G15408" s="13" t="s">
        <v>9</v>
      </c>
      <c r="H15408" s="13"/>
      <c r="I15408" s="14">
        <v>31535</v>
      </c>
      <c r="J15408" s="14">
        <v>6307</v>
      </c>
      <c r="K15408" s="15">
        <f t="shared" si="273"/>
        <v>0.2</v>
      </c>
    </row>
    <row r="15409" spans="2:11" ht="12.75">
      <c r="B15409" s="12" t="s">
        <v>32175</v>
      </c>
      <c r="C15409" s="12" t="s">
        <v>55645</v>
      </c>
      <c r="D15409" s="13" t="s">
        <v>26963</v>
      </c>
      <c r="E15409" s="13" t="s">
        <v>26964</v>
      </c>
      <c r="F15409" s="13" t="s">
        <v>5</v>
      </c>
      <c r="G15409" s="13" t="s">
        <v>9</v>
      </c>
      <c r="H15409" s="13"/>
      <c r="I15409" s="14">
        <v>23967.64</v>
      </c>
      <c r="J15409" s="14">
        <v>11220.3</v>
      </c>
      <c r="K15409" s="15">
        <f t="shared" si="273"/>
        <v>0.46814371377407205</v>
      </c>
    </row>
    <row r="15410" spans="2:11" ht="12.75">
      <c r="B15410" s="12" t="s">
        <v>32175</v>
      </c>
      <c r="C15410" s="12" t="s">
        <v>55739</v>
      </c>
      <c r="D15410" s="13" t="s">
        <v>27152</v>
      </c>
      <c r="E15410" s="13" t="s">
        <v>27153</v>
      </c>
      <c r="F15410" s="13" t="s">
        <v>5</v>
      </c>
      <c r="G15410" s="13" t="s">
        <v>9</v>
      </c>
      <c r="H15410" s="13"/>
      <c r="I15410" s="14">
        <v>15510</v>
      </c>
      <c r="J15410" s="14">
        <v>6938.11</v>
      </c>
      <c r="K15410" s="15">
        <f t="shared" si="273"/>
        <v>0.44733139909735653</v>
      </c>
    </row>
    <row r="15411" spans="2:11" ht="12.75">
      <c r="B15411" s="12" t="s">
        <v>32175</v>
      </c>
      <c r="C15411" s="12" t="s">
        <v>55646</v>
      </c>
      <c r="D15411" s="13" t="s">
        <v>26965</v>
      </c>
      <c r="E15411" s="13" t="s">
        <v>26966</v>
      </c>
      <c r="F15411" s="13" t="s">
        <v>3</v>
      </c>
      <c r="G15411" s="13" t="s">
        <v>9</v>
      </c>
      <c r="H15411" s="13"/>
      <c r="I15411" s="14">
        <v>8667</v>
      </c>
      <c r="J15411" s="14">
        <v>1304.0999999999999</v>
      </c>
      <c r="K15411" s="15">
        <f t="shared" si="273"/>
        <v>0.15046728971962617</v>
      </c>
    </row>
    <row r="15412" spans="2:11" ht="12.75">
      <c r="B15412" s="12" t="s">
        <v>32175</v>
      </c>
      <c r="C15412" s="12" t="s">
        <v>55647</v>
      </c>
      <c r="D15412" s="13" t="s">
        <v>26967</v>
      </c>
      <c r="E15412" s="13" t="s">
        <v>26968</v>
      </c>
      <c r="F15412" s="13" t="s">
        <v>3</v>
      </c>
      <c r="G15412" s="13" t="s">
        <v>9</v>
      </c>
      <c r="H15412" s="13"/>
      <c r="I15412" s="14">
        <v>132856</v>
      </c>
      <c r="J15412" s="14">
        <v>20704.2</v>
      </c>
      <c r="K15412" s="15">
        <f t="shared" si="273"/>
        <v>0.15583940507015115</v>
      </c>
    </row>
    <row r="15413" spans="2:11" ht="12.75">
      <c r="B15413" s="12" t="s">
        <v>32175</v>
      </c>
      <c r="C15413" s="12" t="s">
        <v>55647</v>
      </c>
      <c r="D15413" s="13" t="s">
        <v>26967</v>
      </c>
      <c r="E15413" s="13" t="s">
        <v>26969</v>
      </c>
      <c r="F15413" s="13" t="s">
        <v>2</v>
      </c>
      <c r="G15413" s="13" t="s">
        <v>9</v>
      </c>
      <c r="H15413" s="13"/>
      <c r="I15413" s="14">
        <v>201513</v>
      </c>
      <c r="J15413" s="14">
        <v>29725.759999999998</v>
      </c>
      <c r="K15413" s="15">
        <f t="shared" si="273"/>
        <v>0.14751286517495149</v>
      </c>
    </row>
    <row r="15414" spans="2:11" ht="12.75">
      <c r="B15414" s="12" t="s">
        <v>32175</v>
      </c>
      <c r="C15414" s="12" t="s">
        <v>55648</v>
      </c>
      <c r="D15414" s="13" t="s">
        <v>26970</v>
      </c>
      <c r="E15414" s="13" t="s">
        <v>26971</v>
      </c>
      <c r="F15414" s="13" t="s">
        <v>3</v>
      </c>
      <c r="G15414" s="13" t="s">
        <v>9</v>
      </c>
      <c r="H15414" s="13"/>
      <c r="I15414" s="14">
        <v>29513</v>
      </c>
      <c r="J15414" s="14">
        <v>3736.8</v>
      </c>
      <c r="K15414" s="15">
        <f t="shared" si="273"/>
        <v>0.1266153898282113</v>
      </c>
    </row>
    <row r="15415" spans="2:11" ht="12.75">
      <c r="B15415" s="12" t="s">
        <v>32175</v>
      </c>
      <c r="C15415" s="12" t="s">
        <v>55740</v>
      </c>
      <c r="D15415" s="13" t="s">
        <v>27154</v>
      </c>
      <c r="E15415" s="13" t="s">
        <v>27155</v>
      </c>
      <c r="F15415" s="13" t="s">
        <v>3</v>
      </c>
      <c r="G15415" s="13" t="s">
        <v>9</v>
      </c>
      <c r="H15415" s="13"/>
      <c r="I15415" s="14">
        <v>82916.509999999995</v>
      </c>
      <c r="J15415" s="14">
        <v>24874.95</v>
      </c>
      <c r="K15415" s="15">
        <f t="shared" si="273"/>
        <v>0.29999996381902716</v>
      </c>
    </row>
    <row r="15416" spans="2:11" ht="12.75">
      <c r="B15416" s="12" t="s">
        <v>32175</v>
      </c>
      <c r="C15416" s="12" t="s">
        <v>55708</v>
      </c>
      <c r="D15416" s="13" t="s">
        <v>27091</v>
      </c>
      <c r="E15416" s="13" t="s">
        <v>27092</v>
      </c>
      <c r="F15416" s="13" t="s">
        <v>3</v>
      </c>
      <c r="G15416" s="13" t="s">
        <v>9</v>
      </c>
      <c r="H15416" s="13"/>
      <c r="I15416" s="14">
        <v>69996</v>
      </c>
      <c r="J15416" s="14">
        <v>17772.45</v>
      </c>
      <c r="K15416" s="15">
        <f t="shared" si="273"/>
        <v>0.25390665180867478</v>
      </c>
    </row>
    <row r="15417" spans="2:11" ht="12.75">
      <c r="B15417" s="12" t="s">
        <v>32175</v>
      </c>
      <c r="C15417" s="12" t="s">
        <v>55741</v>
      </c>
      <c r="D15417" s="13" t="s">
        <v>27156</v>
      </c>
      <c r="E15417" s="13" t="s">
        <v>27157</v>
      </c>
      <c r="F15417" s="13" t="s">
        <v>5</v>
      </c>
      <c r="G15417" s="13" t="s">
        <v>9</v>
      </c>
      <c r="H15417" s="13"/>
      <c r="I15417" s="14">
        <v>54356</v>
      </c>
      <c r="J15417" s="14">
        <v>25507.84</v>
      </c>
      <c r="K15417" s="15">
        <f t="shared" si="273"/>
        <v>0.46927367723894325</v>
      </c>
    </row>
    <row r="15418" spans="2:11" ht="12.75">
      <c r="B15418" s="12" t="s">
        <v>32175</v>
      </c>
      <c r="C15418" s="12" t="s">
        <v>55671</v>
      </c>
      <c r="D15418" s="13" t="s">
        <v>27016</v>
      </c>
      <c r="E15418" s="13" t="s">
        <v>27017</v>
      </c>
      <c r="F15418" s="13" t="s">
        <v>2</v>
      </c>
      <c r="G15418" s="13" t="s">
        <v>9</v>
      </c>
      <c r="H15418" s="13"/>
      <c r="I15418" s="14">
        <v>35000</v>
      </c>
      <c r="J15418" s="14">
        <v>7777.5</v>
      </c>
      <c r="K15418" s="15">
        <f t="shared" si="273"/>
        <v>0.22221428571428573</v>
      </c>
    </row>
    <row r="15419" spans="2:11" ht="12.75">
      <c r="B15419" s="12" t="s">
        <v>32175</v>
      </c>
      <c r="C15419" s="12" t="s">
        <v>55709</v>
      </c>
      <c r="D15419" s="13" t="s">
        <v>27093</v>
      </c>
      <c r="E15419" s="13" t="s">
        <v>27094</v>
      </c>
      <c r="F15419" s="13" t="s">
        <v>5</v>
      </c>
      <c r="G15419" s="13" t="s">
        <v>9</v>
      </c>
      <c r="H15419" s="13"/>
      <c r="I15419" s="14">
        <v>44042</v>
      </c>
      <c r="J15419" s="14">
        <v>14655.37</v>
      </c>
      <c r="K15419" s="15">
        <f t="shared" si="273"/>
        <v>0.33275895735888472</v>
      </c>
    </row>
    <row r="15420" spans="2:11" ht="12.75">
      <c r="B15420" s="12" t="s">
        <v>32175</v>
      </c>
      <c r="C15420" s="12" t="s">
        <v>55649</v>
      </c>
      <c r="D15420" s="13" t="s">
        <v>26972</v>
      </c>
      <c r="E15420" s="13" t="s">
        <v>26973</v>
      </c>
      <c r="F15420" s="13" t="s">
        <v>3</v>
      </c>
      <c r="G15420" s="13" t="s">
        <v>9</v>
      </c>
      <c r="H15420" s="13"/>
      <c r="I15420" s="14">
        <v>432661.33</v>
      </c>
      <c r="J15420" s="14">
        <v>126798.39999999999</v>
      </c>
      <c r="K15420" s="15">
        <f t="shared" si="273"/>
        <v>0.29306617256504064</v>
      </c>
    </row>
    <row r="15421" spans="2:11" ht="12.75">
      <c r="B15421" s="12" t="s">
        <v>32175</v>
      </c>
      <c r="C15421" s="12" t="s">
        <v>55742</v>
      </c>
      <c r="D15421" s="13" t="s">
        <v>27158</v>
      </c>
      <c r="E15421" s="13" t="s">
        <v>27159</v>
      </c>
      <c r="F15421" s="13" t="s">
        <v>8</v>
      </c>
      <c r="G15421" s="13" t="s">
        <v>9</v>
      </c>
      <c r="H15421" s="13"/>
      <c r="I15421" s="14">
        <v>681584</v>
      </c>
      <c r="J15421" s="14">
        <v>340792</v>
      </c>
      <c r="K15421" s="15">
        <f t="shared" si="273"/>
        <v>0.5</v>
      </c>
    </row>
    <row r="15422" spans="2:11" ht="12.75">
      <c r="B15422" s="12" t="s">
        <v>32175</v>
      </c>
      <c r="C15422" s="12" t="s">
        <v>55742</v>
      </c>
      <c r="D15422" s="13" t="s">
        <v>27158</v>
      </c>
      <c r="E15422" s="13" t="s">
        <v>27160</v>
      </c>
      <c r="F15422" s="13" t="s">
        <v>3</v>
      </c>
      <c r="G15422" s="13" t="s">
        <v>9</v>
      </c>
      <c r="H15422" s="13"/>
      <c r="I15422" s="14">
        <v>20500</v>
      </c>
      <c r="J15422" s="14">
        <v>5832.28</v>
      </c>
      <c r="K15422" s="15">
        <f t="shared" si="273"/>
        <v>0.28450146341463411</v>
      </c>
    </row>
    <row r="15423" spans="2:11" ht="12.75">
      <c r="B15423" s="12" t="s">
        <v>32175</v>
      </c>
      <c r="C15423" s="12" t="s">
        <v>55711</v>
      </c>
      <c r="D15423" s="13" t="s">
        <v>27096</v>
      </c>
      <c r="E15423" s="13" t="s">
        <v>27097</v>
      </c>
      <c r="F15423" s="13" t="s">
        <v>2</v>
      </c>
      <c r="G15423" s="13" t="s">
        <v>9</v>
      </c>
      <c r="H15423" s="13"/>
      <c r="I15423" s="14">
        <v>36570</v>
      </c>
      <c r="J15423" s="14">
        <v>11825</v>
      </c>
      <c r="K15423" s="15">
        <f t="shared" si="273"/>
        <v>0.32335247470604322</v>
      </c>
    </row>
    <row r="15424" spans="2:11" ht="12.75">
      <c r="B15424" s="12" t="s">
        <v>32175</v>
      </c>
      <c r="C15424" s="12" t="s">
        <v>55712</v>
      </c>
      <c r="D15424" s="13" t="s">
        <v>27098</v>
      </c>
      <c r="E15424" s="13" t="s">
        <v>27099</v>
      </c>
      <c r="F15424" s="13" t="s">
        <v>5</v>
      </c>
      <c r="G15424" s="13" t="s">
        <v>9</v>
      </c>
      <c r="H15424" s="13"/>
      <c r="I15424" s="14">
        <v>39033</v>
      </c>
      <c r="J15424" s="14">
        <v>19516.97</v>
      </c>
      <c r="K15424" s="15">
        <f t="shared" si="273"/>
        <v>0.50001204109343378</v>
      </c>
    </row>
    <row r="15425" spans="2:11" ht="12.75">
      <c r="B15425" s="12" t="s">
        <v>32175</v>
      </c>
      <c r="C15425" s="12" t="s">
        <v>55712</v>
      </c>
      <c r="D15425" s="13" t="s">
        <v>27098</v>
      </c>
      <c r="E15425" s="13" t="s">
        <v>27100</v>
      </c>
      <c r="F15425" s="13" t="s">
        <v>3</v>
      </c>
      <c r="G15425" s="13" t="s">
        <v>9</v>
      </c>
      <c r="H15425" s="13"/>
      <c r="I15425" s="14">
        <v>241350</v>
      </c>
      <c r="J15425" s="14">
        <v>30000</v>
      </c>
      <c r="K15425" s="15">
        <f t="shared" si="273"/>
        <v>0.12430080795525171</v>
      </c>
    </row>
    <row r="15426" spans="2:11" ht="12.75">
      <c r="B15426" s="12" t="s">
        <v>32175</v>
      </c>
      <c r="C15426" s="12" t="s">
        <v>55697</v>
      </c>
      <c r="D15426" s="13" t="s">
        <v>27069</v>
      </c>
      <c r="E15426" s="13" t="s">
        <v>27070</v>
      </c>
      <c r="F15426" s="13" t="s">
        <v>3</v>
      </c>
      <c r="G15426" s="13" t="s">
        <v>9</v>
      </c>
      <c r="H15426" s="13"/>
      <c r="I15426" s="14">
        <v>78024.38</v>
      </c>
      <c r="J15426" s="14">
        <v>23047.31</v>
      </c>
      <c r="K15426" s="15">
        <f t="shared" si="273"/>
        <v>0.29538600627137312</v>
      </c>
    </row>
    <row r="15427" spans="2:11" ht="12.75">
      <c r="B15427" s="12" t="s">
        <v>32175</v>
      </c>
      <c r="C15427" s="12" t="s">
        <v>55713</v>
      </c>
      <c r="D15427" s="13" t="s">
        <v>27101</v>
      </c>
      <c r="E15427" s="13" t="s">
        <v>27102</v>
      </c>
      <c r="F15427" s="13" t="s">
        <v>2</v>
      </c>
      <c r="G15427" s="13" t="s">
        <v>9</v>
      </c>
      <c r="H15427" s="13"/>
      <c r="I15427" s="14">
        <v>368087</v>
      </c>
      <c r="J15427" s="14">
        <v>60000</v>
      </c>
      <c r="K15427" s="15">
        <f t="shared" si="273"/>
        <v>0.16300494176648456</v>
      </c>
    </row>
    <row r="15428" spans="2:11" ht="12.75">
      <c r="B15428" s="12" t="s">
        <v>32175</v>
      </c>
      <c r="C15428" s="12" t="s">
        <v>55650</v>
      </c>
      <c r="D15428" s="13" t="s">
        <v>26974</v>
      </c>
      <c r="E15428" s="13" t="s">
        <v>26975</v>
      </c>
      <c r="F15428" s="13" t="s">
        <v>3</v>
      </c>
      <c r="G15428" s="13" t="s">
        <v>9</v>
      </c>
      <c r="H15428" s="13"/>
      <c r="I15428" s="14">
        <v>500000</v>
      </c>
      <c r="J15428" s="14">
        <v>142500</v>
      </c>
      <c r="K15428" s="15">
        <f t="shared" si="273"/>
        <v>0.28499999999999998</v>
      </c>
    </row>
    <row r="15429" spans="2:11" ht="12.75">
      <c r="B15429" s="12" t="s">
        <v>32175</v>
      </c>
      <c r="C15429" s="12" t="s">
        <v>55652</v>
      </c>
      <c r="D15429" s="13" t="s">
        <v>26978</v>
      </c>
      <c r="E15429" s="13" t="s">
        <v>26979</v>
      </c>
      <c r="F15429" s="13" t="s">
        <v>5</v>
      </c>
      <c r="G15429" s="13" t="s">
        <v>9</v>
      </c>
      <c r="H15429" s="13"/>
      <c r="I15429" s="14">
        <v>4870</v>
      </c>
      <c r="J15429" s="14">
        <v>1461</v>
      </c>
      <c r="K15429" s="15">
        <f t="shared" si="273"/>
        <v>0.3</v>
      </c>
    </row>
    <row r="15430" spans="2:11" ht="12.75">
      <c r="B15430" s="12" t="s">
        <v>32175</v>
      </c>
      <c r="C15430" s="12" t="s">
        <v>55653</v>
      </c>
      <c r="D15430" s="13" t="s">
        <v>26980</v>
      </c>
      <c r="E15430" s="13" t="s">
        <v>26981</v>
      </c>
      <c r="F15430" s="13" t="s">
        <v>3</v>
      </c>
      <c r="G15430" s="13" t="s">
        <v>9</v>
      </c>
      <c r="H15430" s="13"/>
      <c r="I15430" s="14">
        <v>260000</v>
      </c>
      <c r="J15430" s="14">
        <v>78000</v>
      </c>
      <c r="K15430" s="15">
        <f t="shared" si="273"/>
        <v>0.3</v>
      </c>
    </row>
    <row r="15431" spans="2:11" ht="12.75">
      <c r="B15431" s="12" t="s">
        <v>32175</v>
      </c>
      <c r="C15431" s="12" t="s">
        <v>55747</v>
      </c>
      <c r="D15431" s="13" t="s">
        <v>27168</v>
      </c>
      <c r="E15431" s="13" t="s">
        <v>27169</v>
      </c>
      <c r="F15431" s="13" t="s">
        <v>8</v>
      </c>
      <c r="G15431" s="13" t="s">
        <v>9</v>
      </c>
      <c r="H15431" s="13"/>
      <c r="I15431" s="14">
        <v>256000</v>
      </c>
      <c r="J15431" s="14">
        <v>75000</v>
      </c>
      <c r="K15431" s="15">
        <f t="shared" si="273"/>
        <v>0.29296875</v>
      </c>
    </row>
    <row r="15432" spans="2:11" ht="12.75">
      <c r="B15432" s="12" t="s">
        <v>32175</v>
      </c>
      <c r="C15432" s="12" t="s">
        <v>55714</v>
      </c>
      <c r="D15432" s="13" t="s">
        <v>27103</v>
      </c>
      <c r="E15432" s="13" t="s">
        <v>27104</v>
      </c>
      <c r="F15432" s="13" t="s">
        <v>5</v>
      </c>
      <c r="G15432" s="13" t="s">
        <v>9</v>
      </c>
      <c r="H15432" s="13"/>
      <c r="I15432" s="14">
        <v>33280</v>
      </c>
      <c r="J15432" s="14">
        <v>5669.36</v>
      </c>
      <c r="K15432" s="15">
        <f t="shared" si="273"/>
        <v>0.17035336538461537</v>
      </c>
    </row>
    <row r="15433" spans="2:11" ht="12.75">
      <c r="B15433" s="12" t="s">
        <v>32175</v>
      </c>
      <c r="C15433" s="12" t="s">
        <v>55654</v>
      </c>
      <c r="D15433" s="13" t="s">
        <v>26982</v>
      </c>
      <c r="E15433" s="13" t="s">
        <v>26983</v>
      </c>
      <c r="F15433" s="13" t="s">
        <v>3</v>
      </c>
      <c r="G15433" s="13" t="s">
        <v>9</v>
      </c>
      <c r="H15433" s="13"/>
      <c r="I15433" s="14">
        <v>21744</v>
      </c>
      <c r="J15433" s="14">
        <v>3950.08</v>
      </c>
      <c r="K15433" s="15">
        <f t="shared" si="273"/>
        <v>0.18166298749080206</v>
      </c>
    </row>
    <row r="15434" spans="2:11" ht="12.75">
      <c r="B15434" s="12" t="s">
        <v>32175</v>
      </c>
      <c r="C15434" s="12" t="s">
        <v>55715</v>
      </c>
      <c r="D15434" s="13" t="s">
        <v>27105</v>
      </c>
      <c r="E15434" s="13" t="s">
        <v>27106</v>
      </c>
      <c r="F15434" s="13" t="s">
        <v>5</v>
      </c>
      <c r="G15434" s="13" t="s">
        <v>9</v>
      </c>
      <c r="H15434" s="13"/>
      <c r="I15434" s="14">
        <v>5516</v>
      </c>
      <c r="J15434" s="14">
        <v>1654.8</v>
      </c>
      <c r="K15434" s="15">
        <f t="shared" si="273"/>
        <v>0.3</v>
      </c>
    </row>
    <row r="15435" spans="2:11" ht="12.75">
      <c r="B15435" s="12" t="s">
        <v>32175</v>
      </c>
      <c r="C15435" s="12" t="s">
        <v>55716</v>
      </c>
      <c r="D15435" s="13" t="s">
        <v>27107</v>
      </c>
      <c r="E15435" s="13" t="s">
        <v>27108</v>
      </c>
      <c r="F15435" s="13" t="s">
        <v>5</v>
      </c>
      <c r="G15435" s="13" t="s">
        <v>9</v>
      </c>
      <c r="H15435" s="13"/>
      <c r="I15435" s="14">
        <v>72265.279999999999</v>
      </c>
      <c r="J15435" s="14">
        <v>36028.47</v>
      </c>
      <c r="K15435" s="15">
        <f t="shared" si="273"/>
        <v>0.49855850555066006</v>
      </c>
    </row>
    <row r="15436" spans="2:11" ht="12.75">
      <c r="B15436" s="12" t="s">
        <v>32175</v>
      </c>
      <c r="C15436" s="12" t="s">
        <v>55717</v>
      </c>
      <c r="D15436" s="13" t="s">
        <v>27109</v>
      </c>
      <c r="E15436" s="13" t="s">
        <v>27110</v>
      </c>
      <c r="F15436" s="13" t="s">
        <v>2</v>
      </c>
      <c r="G15436" s="13" t="s">
        <v>9</v>
      </c>
      <c r="H15436" s="13"/>
      <c r="I15436" s="14">
        <v>28825</v>
      </c>
      <c r="J15436" s="14">
        <v>8377.5</v>
      </c>
      <c r="K15436" s="15">
        <f t="shared" si="273"/>
        <v>0.29063313096270599</v>
      </c>
    </row>
    <row r="15437" spans="2:11" ht="12.75">
      <c r="B15437" s="12" t="s">
        <v>32175</v>
      </c>
      <c r="C15437" s="12" t="s">
        <v>55651</v>
      </c>
      <c r="D15437" s="13" t="s">
        <v>26976</v>
      </c>
      <c r="E15437" s="13" t="s">
        <v>26977</v>
      </c>
      <c r="F15437" s="13" t="s">
        <v>8</v>
      </c>
      <c r="G15437" s="13" t="s">
        <v>9</v>
      </c>
      <c r="H15437" s="13"/>
      <c r="I15437" s="14">
        <v>999995.57</v>
      </c>
      <c r="J15437" s="14">
        <v>276267.03000000003</v>
      </c>
      <c r="K15437" s="15">
        <f t="shared" si="273"/>
        <v>0.27626825386836468</v>
      </c>
    </row>
    <row r="15438" spans="2:11" ht="12.75">
      <c r="B15438" s="12" t="s">
        <v>32175</v>
      </c>
      <c r="C15438" s="12" t="s">
        <v>55655</v>
      </c>
      <c r="D15438" s="13" t="s">
        <v>26984</v>
      </c>
      <c r="E15438" s="13" t="s">
        <v>26985</v>
      </c>
      <c r="F15438" s="13" t="s">
        <v>3</v>
      </c>
      <c r="G15438" s="13" t="s">
        <v>9</v>
      </c>
      <c r="H15438" s="13"/>
      <c r="I15438" s="14">
        <v>24705</v>
      </c>
      <c r="J15438" s="14">
        <v>4731.3900000000003</v>
      </c>
      <c r="K15438" s="15">
        <f t="shared" si="273"/>
        <v>0.19151548269581059</v>
      </c>
    </row>
    <row r="15439" spans="2:11" ht="12.75">
      <c r="B15439" s="12" t="s">
        <v>32175</v>
      </c>
      <c r="C15439" s="12" t="s">
        <v>55666</v>
      </c>
      <c r="D15439" s="13" t="s">
        <v>27006</v>
      </c>
      <c r="E15439" s="13" t="s">
        <v>27007</v>
      </c>
      <c r="F15439" s="13" t="s">
        <v>2</v>
      </c>
      <c r="G15439" s="13" t="s">
        <v>9</v>
      </c>
      <c r="H15439" s="13"/>
      <c r="I15439" s="14">
        <v>236747</v>
      </c>
      <c r="J15439" s="14">
        <v>46229.85</v>
      </c>
      <c r="K15439" s="15">
        <f t="shared" si="273"/>
        <v>0.19527111219994339</v>
      </c>
    </row>
    <row r="15440" spans="2:11" ht="12.75">
      <c r="B15440" s="12" t="s">
        <v>32175</v>
      </c>
      <c r="C15440" s="12" t="s">
        <v>55656</v>
      </c>
      <c r="D15440" s="13" t="s">
        <v>26986</v>
      </c>
      <c r="E15440" s="13" t="s">
        <v>26987</v>
      </c>
      <c r="F15440" s="13" t="s">
        <v>8</v>
      </c>
      <c r="G15440" s="13" t="s">
        <v>9</v>
      </c>
      <c r="H15440" s="13"/>
      <c r="I15440" s="14">
        <v>387500</v>
      </c>
      <c r="J15440" s="14">
        <v>89250</v>
      </c>
      <c r="K15440" s="15">
        <f t="shared" si="273"/>
        <v>0.23032258064516128</v>
      </c>
    </row>
    <row r="15441" spans="2:11" ht="12.75">
      <c r="B15441" s="12" t="s">
        <v>32175</v>
      </c>
      <c r="C15441" s="12" t="s">
        <v>55657</v>
      </c>
      <c r="D15441" s="13" t="s">
        <v>26988</v>
      </c>
      <c r="E15441" s="13" t="s">
        <v>26989</v>
      </c>
      <c r="F15441" s="13" t="s">
        <v>7</v>
      </c>
      <c r="G15441" s="13" t="s">
        <v>9</v>
      </c>
      <c r="H15441" s="13"/>
      <c r="I15441" s="14">
        <v>316350.25</v>
      </c>
      <c r="J15441" s="14">
        <v>91657.5</v>
      </c>
      <c r="K15441" s="15">
        <f t="shared" si="273"/>
        <v>0.28973424234689243</v>
      </c>
    </row>
    <row r="15442" spans="2:11" ht="12.75">
      <c r="B15442" s="12" t="s">
        <v>32175</v>
      </c>
      <c r="C15442" s="12" t="s">
        <v>55658</v>
      </c>
      <c r="D15442" s="13" t="s">
        <v>26990</v>
      </c>
      <c r="E15442" s="13" t="s">
        <v>26991</v>
      </c>
      <c r="F15442" s="13" t="s">
        <v>2</v>
      </c>
      <c r="G15442" s="13" t="s">
        <v>9</v>
      </c>
      <c r="H15442" s="13"/>
      <c r="I15442" s="14">
        <v>385378</v>
      </c>
      <c r="J15442" s="14">
        <v>60000</v>
      </c>
      <c r="K15442" s="15">
        <f t="shared" si="273"/>
        <v>0.15569129529967979</v>
      </c>
    </row>
    <row r="15443" spans="2:11" ht="12.75">
      <c r="B15443" s="12" t="s">
        <v>32175</v>
      </c>
      <c r="C15443" s="12" t="s">
        <v>55659</v>
      </c>
      <c r="D15443" s="13" t="s">
        <v>26992</v>
      </c>
      <c r="E15443" s="13" t="s">
        <v>26993</v>
      </c>
      <c r="F15443" s="13" t="s">
        <v>3</v>
      </c>
      <c r="G15443" s="13" t="s">
        <v>9</v>
      </c>
      <c r="H15443" s="13"/>
      <c r="I15443" s="14">
        <v>41322.14</v>
      </c>
      <c r="J15443" s="14">
        <v>11834.66</v>
      </c>
      <c r="K15443" s="15">
        <f t="shared" si="273"/>
        <v>0.28639997831670866</v>
      </c>
    </row>
    <row r="15444" spans="2:11" ht="12.75">
      <c r="B15444" s="12" t="s">
        <v>32175</v>
      </c>
      <c r="C15444" s="12" t="s">
        <v>55743</v>
      </c>
      <c r="D15444" s="13" t="s">
        <v>27161</v>
      </c>
      <c r="E15444" s="13" t="s">
        <v>27162</v>
      </c>
      <c r="F15444" s="13" t="s">
        <v>2</v>
      </c>
      <c r="G15444" s="13" t="s">
        <v>9</v>
      </c>
      <c r="H15444" s="13"/>
      <c r="I15444" s="14">
        <v>33961</v>
      </c>
      <c r="J15444" s="14">
        <v>9938.1</v>
      </c>
      <c r="K15444" s="15">
        <f t="shared" si="273"/>
        <v>0.2926327257736816</v>
      </c>
    </row>
    <row r="15445" spans="2:11" ht="12.75">
      <c r="B15445" s="12" t="s">
        <v>32175</v>
      </c>
      <c r="C15445" s="12" t="s">
        <v>55660</v>
      </c>
      <c r="D15445" s="13" t="s">
        <v>26994</v>
      </c>
      <c r="E15445" s="13" t="s">
        <v>26995</v>
      </c>
      <c r="F15445" s="13" t="s">
        <v>2</v>
      </c>
      <c r="G15445" s="13" t="s">
        <v>9</v>
      </c>
      <c r="H15445" s="13"/>
      <c r="I15445" s="14">
        <v>209922</v>
      </c>
      <c r="J15445" s="14">
        <v>37866.6</v>
      </c>
      <c r="K15445" s="15">
        <f t="shared" si="273"/>
        <v>0.18038414268156744</v>
      </c>
    </row>
    <row r="15446" spans="2:11" ht="12.75">
      <c r="B15446" s="12" t="s">
        <v>32175</v>
      </c>
      <c r="C15446" s="12" t="s">
        <v>55661</v>
      </c>
      <c r="D15446" s="13" t="s">
        <v>26996</v>
      </c>
      <c r="E15446" s="13" t="s">
        <v>26997</v>
      </c>
      <c r="F15446" s="13" t="s">
        <v>7</v>
      </c>
      <c r="G15446" s="13" t="s">
        <v>9</v>
      </c>
      <c r="H15446" s="13"/>
      <c r="I15446" s="14">
        <v>400000</v>
      </c>
      <c r="J15446" s="14">
        <v>99360</v>
      </c>
      <c r="K15446" s="15">
        <f t="shared" si="273"/>
        <v>0.24840000000000001</v>
      </c>
    </row>
    <row r="15447" spans="2:11" ht="12.75">
      <c r="B15447" s="12" t="s">
        <v>32175</v>
      </c>
      <c r="C15447" s="12" t="s">
        <v>55744</v>
      </c>
      <c r="D15447" s="13" t="s">
        <v>27163</v>
      </c>
      <c r="E15447" s="13" t="s">
        <v>27164</v>
      </c>
      <c r="F15447" s="13" t="s">
        <v>5</v>
      </c>
      <c r="G15447" s="13" t="s">
        <v>9</v>
      </c>
      <c r="H15447" s="13"/>
      <c r="I15447" s="14">
        <v>59590</v>
      </c>
      <c r="J15447" s="14">
        <v>15969.7</v>
      </c>
      <c r="K15447" s="15">
        <f t="shared" si="273"/>
        <v>0.26799295183755667</v>
      </c>
    </row>
    <row r="15448" spans="2:11" ht="12.75">
      <c r="B15448" s="12" t="s">
        <v>32175</v>
      </c>
      <c r="C15448" s="12" t="s">
        <v>55662</v>
      </c>
      <c r="D15448" s="13" t="s">
        <v>26998</v>
      </c>
      <c r="E15448" s="13" t="s">
        <v>26999</v>
      </c>
      <c r="F15448" s="13" t="s">
        <v>2</v>
      </c>
      <c r="G15448" s="13" t="s">
        <v>9</v>
      </c>
      <c r="H15448" s="13"/>
      <c r="I15448" s="14">
        <v>30000</v>
      </c>
      <c r="J15448" s="14">
        <v>8499.9</v>
      </c>
      <c r="K15448" s="15">
        <f t="shared" si="273"/>
        <v>0.28332999999999997</v>
      </c>
    </row>
    <row r="15449" spans="2:11" ht="12.75">
      <c r="B15449" s="12" t="s">
        <v>32175</v>
      </c>
      <c r="C15449" s="12" t="s">
        <v>55718</v>
      </c>
      <c r="D15449" s="13" t="s">
        <v>27111</v>
      </c>
      <c r="E15449" s="13" t="s">
        <v>27112</v>
      </c>
      <c r="F15449" s="13" t="s">
        <v>3</v>
      </c>
      <c r="G15449" s="13" t="s">
        <v>9</v>
      </c>
      <c r="H15449" s="13"/>
      <c r="I15449" s="14">
        <v>250000</v>
      </c>
      <c r="J15449" s="14">
        <v>61617</v>
      </c>
      <c r="K15449" s="15">
        <f t="shared" si="273"/>
        <v>0.24646799999999999</v>
      </c>
    </row>
    <row r="15450" spans="2:11" ht="12.75">
      <c r="B15450" s="12" t="s">
        <v>32175</v>
      </c>
      <c r="C15450" s="12" t="s">
        <v>55663</v>
      </c>
      <c r="D15450" s="13" t="s">
        <v>27000</v>
      </c>
      <c r="E15450" s="13" t="s">
        <v>27001</v>
      </c>
      <c r="F15450" s="13" t="s">
        <v>3</v>
      </c>
      <c r="G15450" s="13" t="s">
        <v>9</v>
      </c>
      <c r="H15450" s="13"/>
      <c r="I15450" s="14">
        <v>46998.8</v>
      </c>
      <c r="J15450" s="14">
        <v>9166.36</v>
      </c>
      <c r="K15450" s="15">
        <f t="shared" si="273"/>
        <v>0.19503391575955131</v>
      </c>
    </row>
    <row r="15451" spans="2:11" ht="12.75">
      <c r="B15451" s="12" t="s">
        <v>32175</v>
      </c>
      <c r="C15451" s="12" t="s">
        <v>55667</v>
      </c>
      <c r="D15451" s="13" t="s">
        <v>27008</v>
      </c>
      <c r="E15451" s="13" t="s">
        <v>27009</v>
      </c>
      <c r="F15451" s="13" t="s">
        <v>5</v>
      </c>
      <c r="G15451" s="13" t="s">
        <v>9</v>
      </c>
      <c r="H15451" s="13"/>
      <c r="I15451" s="14">
        <v>5672</v>
      </c>
      <c r="J15451" s="14">
        <v>2746</v>
      </c>
      <c r="K15451" s="15">
        <f t="shared" si="273"/>
        <v>0.48413258110014107</v>
      </c>
    </row>
    <row r="15452" spans="2:11" ht="12.75">
      <c r="B15452" s="12" t="s">
        <v>32175</v>
      </c>
      <c r="C15452" s="12" t="s">
        <v>55668</v>
      </c>
      <c r="D15452" s="13" t="s">
        <v>27010</v>
      </c>
      <c r="E15452" s="13" t="s">
        <v>27011</v>
      </c>
      <c r="F15452" s="13" t="s">
        <v>8</v>
      </c>
      <c r="G15452" s="13" t="s">
        <v>9</v>
      </c>
      <c r="H15452" s="13"/>
      <c r="I15452" s="14">
        <v>1383318</v>
      </c>
      <c r="J15452" s="14">
        <v>300000</v>
      </c>
      <c r="K15452" s="15">
        <f t="shared" si="273"/>
        <v>0.2168698737383595</v>
      </c>
    </row>
    <row r="15453" spans="2:11" ht="12.75">
      <c r="B15453" s="12" t="s">
        <v>32175</v>
      </c>
      <c r="C15453" s="12" t="s">
        <v>55719</v>
      </c>
      <c r="D15453" s="13" t="s">
        <v>27113</v>
      </c>
      <c r="E15453" s="13" t="s">
        <v>27114</v>
      </c>
      <c r="F15453" s="13" t="s">
        <v>3</v>
      </c>
      <c r="G15453" s="13" t="s">
        <v>9</v>
      </c>
      <c r="H15453" s="13"/>
      <c r="I15453" s="14">
        <v>117912</v>
      </c>
      <c r="J15453" s="14">
        <v>34027.82</v>
      </c>
      <c r="K15453" s="15">
        <f t="shared" ref="K15453:K15516" si="274">J15453/I15453</f>
        <v>0.2885865730375195</v>
      </c>
    </row>
    <row r="15454" spans="2:11" ht="12.75">
      <c r="B15454" s="12" t="s">
        <v>32175</v>
      </c>
      <c r="C15454" s="12" t="s">
        <v>55745</v>
      </c>
      <c r="D15454" s="13" t="s">
        <v>27165</v>
      </c>
      <c r="E15454" s="13" t="s">
        <v>9791</v>
      </c>
      <c r="F15454" s="13" t="s">
        <v>8</v>
      </c>
      <c r="G15454" s="13" t="s">
        <v>9</v>
      </c>
      <c r="H15454" s="13"/>
      <c r="I15454" s="14">
        <v>795801</v>
      </c>
      <c r="J15454" s="14">
        <v>177690.3</v>
      </c>
      <c r="K15454" s="15">
        <f t="shared" si="274"/>
        <v>0.22328484131083021</v>
      </c>
    </row>
    <row r="15455" spans="2:11" ht="12.75">
      <c r="B15455" s="12" t="s">
        <v>32175</v>
      </c>
      <c r="C15455" s="12" t="s">
        <v>55664</v>
      </c>
      <c r="D15455" s="13" t="s">
        <v>27002</v>
      </c>
      <c r="E15455" s="13" t="s">
        <v>27003</v>
      </c>
      <c r="F15455" s="13" t="s">
        <v>3</v>
      </c>
      <c r="G15455" s="13" t="s">
        <v>9</v>
      </c>
      <c r="H15455" s="13"/>
      <c r="I15455" s="14">
        <v>329166</v>
      </c>
      <c r="J15455" s="14">
        <v>98749.8</v>
      </c>
      <c r="K15455" s="15">
        <f t="shared" si="274"/>
        <v>0.3</v>
      </c>
    </row>
    <row r="15456" spans="2:11" ht="12.75">
      <c r="B15456" s="12" t="s">
        <v>32175</v>
      </c>
      <c r="C15456" s="12" t="s">
        <v>55720</v>
      </c>
      <c r="D15456" s="13" t="s">
        <v>27115</v>
      </c>
      <c r="E15456" s="13" t="s">
        <v>27116</v>
      </c>
      <c r="F15456" s="13" t="s">
        <v>2</v>
      </c>
      <c r="G15456" s="13" t="s">
        <v>9</v>
      </c>
      <c r="H15456" s="13"/>
      <c r="I15456" s="14">
        <v>21805</v>
      </c>
      <c r="J15456" s="14">
        <v>3527.35</v>
      </c>
      <c r="K15456" s="15">
        <f t="shared" si="274"/>
        <v>0.16176794313230911</v>
      </c>
    </row>
    <row r="15457" spans="2:11" ht="12.75">
      <c r="B15457" s="12" t="s">
        <v>32175</v>
      </c>
      <c r="C15457" s="12" t="s">
        <v>55721</v>
      </c>
      <c r="D15457" s="13" t="s">
        <v>27117</v>
      </c>
      <c r="E15457" s="13" t="s">
        <v>27118</v>
      </c>
      <c r="F15457" s="13" t="s">
        <v>2</v>
      </c>
      <c r="G15457" s="13" t="s">
        <v>9</v>
      </c>
      <c r="H15457" s="13"/>
      <c r="I15457" s="14">
        <v>180062.5</v>
      </c>
      <c r="J15457" s="14">
        <v>34485</v>
      </c>
      <c r="K15457" s="15">
        <f t="shared" si="274"/>
        <v>0.19151683443248871</v>
      </c>
    </row>
    <row r="15458" spans="2:11" ht="12.75">
      <c r="B15458" s="12" t="s">
        <v>32175</v>
      </c>
      <c r="C15458" s="12" t="s">
        <v>55665</v>
      </c>
      <c r="D15458" s="13" t="s">
        <v>27004</v>
      </c>
      <c r="E15458" s="13" t="s">
        <v>27005</v>
      </c>
      <c r="F15458" s="13" t="s">
        <v>3</v>
      </c>
      <c r="G15458" s="13" t="s">
        <v>9</v>
      </c>
      <c r="H15458" s="13"/>
      <c r="I15458" s="14">
        <v>8499.4699999999993</v>
      </c>
      <c r="J15458" s="14">
        <v>1699.99</v>
      </c>
      <c r="K15458" s="15">
        <f t="shared" si="274"/>
        <v>0.20001129482191243</v>
      </c>
    </row>
    <row r="15459" spans="2:11" ht="12.75">
      <c r="B15459" s="12" t="s">
        <v>32175</v>
      </c>
      <c r="C15459" s="12" t="s">
        <v>55698</v>
      </c>
      <c r="D15459" s="13" t="s">
        <v>27071</v>
      </c>
      <c r="E15459" s="13" t="s">
        <v>27072</v>
      </c>
      <c r="F15459" s="13" t="s">
        <v>2</v>
      </c>
      <c r="G15459" s="13" t="s">
        <v>9</v>
      </c>
      <c r="H15459" s="13"/>
      <c r="I15459" s="14">
        <v>28000</v>
      </c>
      <c r="J15459" s="14">
        <v>5956.5</v>
      </c>
      <c r="K15459" s="15">
        <f t="shared" si="274"/>
        <v>0.21273214285714287</v>
      </c>
    </row>
    <row r="15460" spans="2:11" ht="12.75">
      <c r="B15460" s="12" t="s">
        <v>32175</v>
      </c>
      <c r="C15460" s="12" t="s">
        <v>55722</v>
      </c>
      <c r="D15460" s="13" t="s">
        <v>27119</v>
      </c>
      <c r="E15460" s="13" t="s">
        <v>27120</v>
      </c>
      <c r="F15460" s="13" t="s">
        <v>6</v>
      </c>
      <c r="G15460" s="13" t="s">
        <v>9</v>
      </c>
      <c r="H15460" s="13"/>
      <c r="I15460" s="14">
        <v>21378</v>
      </c>
      <c r="J15460" s="14">
        <v>6005.28</v>
      </c>
      <c r="K15460" s="15">
        <f t="shared" si="274"/>
        <v>0.28090934605669377</v>
      </c>
    </row>
    <row r="15461" spans="2:11" ht="12.75">
      <c r="B15461" s="12" t="s">
        <v>32175</v>
      </c>
      <c r="C15461" s="12" t="s">
        <v>55723</v>
      </c>
      <c r="D15461" s="13" t="s">
        <v>27121</v>
      </c>
      <c r="E15461" s="13" t="s">
        <v>27122</v>
      </c>
      <c r="F15461" s="13" t="s">
        <v>3</v>
      </c>
      <c r="G15461" s="13" t="s">
        <v>9</v>
      </c>
      <c r="H15461" s="13"/>
      <c r="I15461" s="14">
        <v>48068</v>
      </c>
      <c r="J15461" s="14">
        <v>14315.4</v>
      </c>
      <c r="K15461" s="15">
        <f t="shared" si="274"/>
        <v>0.29781559457435297</v>
      </c>
    </row>
    <row r="15462" spans="2:11" ht="12.75">
      <c r="B15462" s="12" t="s">
        <v>32175</v>
      </c>
      <c r="C15462" s="12" t="s">
        <v>55669</v>
      </c>
      <c r="D15462" s="13" t="s">
        <v>27012</v>
      </c>
      <c r="E15462" s="13" t="s">
        <v>27013</v>
      </c>
      <c r="F15462" s="13" t="s">
        <v>3</v>
      </c>
      <c r="G15462" s="13" t="s">
        <v>9</v>
      </c>
      <c r="H15462" s="13"/>
      <c r="I15462" s="14">
        <v>21154</v>
      </c>
      <c r="J15462" s="14">
        <v>3809.4</v>
      </c>
      <c r="K15462" s="15">
        <f t="shared" si="274"/>
        <v>0.1800794176042356</v>
      </c>
    </row>
    <row r="15463" spans="2:11" ht="12.75">
      <c r="B15463" s="12" t="s">
        <v>32175</v>
      </c>
      <c r="C15463" s="12" t="s">
        <v>55670</v>
      </c>
      <c r="D15463" s="13" t="s">
        <v>27014</v>
      </c>
      <c r="E15463" s="13" t="s">
        <v>27015</v>
      </c>
      <c r="F15463" s="13" t="s">
        <v>7</v>
      </c>
      <c r="G15463" s="13" t="s">
        <v>9</v>
      </c>
      <c r="H15463" s="13"/>
      <c r="I15463" s="14">
        <v>690940</v>
      </c>
      <c r="J15463" s="14">
        <v>150000</v>
      </c>
      <c r="K15463" s="15">
        <f t="shared" si="274"/>
        <v>0.21709555098850841</v>
      </c>
    </row>
    <row r="15464" spans="2:11" ht="12.75">
      <c r="B15464" s="12" t="s">
        <v>32175</v>
      </c>
      <c r="C15464" s="12" t="s">
        <v>55725</v>
      </c>
      <c r="D15464" s="13" t="s">
        <v>27125</v>
      </c>
      <c r="E15464" s="13" t="s">
        <v>27126</v>
      </c>
      <c r="F15464" s="13" t="s">
        <v>8</v>
      </c>
      <c r="G15464" s="13" t="s">
        <v>9</v>
      </c>
      <c r="H15464" s="13"/>
      <c r="I15464" s="14">
        <v>1650000</v>
      </c>
      <c r="J15464" s="14">
        <v>270000</v>
      </c>
      <c r="K15464" s="15">
        <f t="shared" si="274"/>
        <v>0.16363636363636364</v>
      </c>
    </row>
    <row r="15465" spans="2:11" ht="12.75">
      <c r="B15465" s="12" t="s">
        <v>16687</v>
      </c>
      <c r="C15465" s="12" t="s">
        <v>52188</v>
      </c>
      <c r="D15465" s="13" t="s">
        <v>14309</v>
      </c>
      <c r="E15465" s="13" t="s">
        <v>14310</v>
      </c>
      <c r="F15465" s="13" t="s">
        <v>7</v>
      </c>
      <c r="G15465" s="13" t="s">
        <v>9</v>
      </c>
      <c r="H15465" s="13" t="s">
        <v>3571</v>
      </c>
      <c r="I15465" s="14">
        <v>7112</v>
      </c>
      <c r="J15465" s="14">
        <v>1422</v>
      </c>
      <c r="K15465" s="15">
        <f t="shared" si="274"/>
        <v>0.19994375703037121</v>
      </c>
    </row>
    <row r="15466" spans="2:11" ht="12.75">
      <c r="B15466" s="12" t="s">
        <v>16687</v>
      </c>
      <c r="C15466" s="12" t="s">
        <v>52189</v>
      </c>
      <c r="D15466" s="13" t="s">
        <v>14311</v>
      </c>
      <c r="E15466" s="13" t="s">
        <v>14312</v>
      </c>
      <c r="F15466" s="13" t="s">
        <v>3</v>
      </c>
      <c r="G15466" s="13" t="s">
        <v>9</v>
      </c>
      <c r="H15466" s="13" t="s">
        <v>14313</v>
      </c>
      <c r="I15466" s="14">
        <v>29890</v>
      </c>
      <c r="J15466" s="14">
        <v>11956</v>
      </c>
      <c r="K15466" s="15">
        <f t="shared" si="274"/>
        <v>0.4</v>
      </c>
    </row>
    <row r="15467" spans="2:11" ht="12.75">
      <c r="B15467" s="12" t="s">
        <v>16687</v>
      </c>
      <c r="C15467" s="12" t="s">
        <v>52190</v>
      </c>
      <c r="D15467" s="13" t="s">
        <v>14314</v>
      </c>
      <c r="E15467" s="13" t="s">
        <v>14315</v>
      </c>
      <c r="F15467" s="13" t="s">
        <v>4</v>
      </c>
      <c r="G15467" s="13" t="s">
        <v>9</v>
      </c>
      <c r="H15467" s="13" t="s">
        <v>14316</v>
      </c>
      <c r="I15467" s="14">
        <v>114950</v>
      </c>
      <c r="J15467" s="14">
        <v>45980</v>
      </c>
      <c r="K15467" s="15">
        <f t="shared" si="274"/>
        <v>0.4</v>
      </c>
    </row>
    <row r="15468" spans="2:11" ht="12.75">
      <c r="B15468" s="12" t="s">
        <v>16687</v>
      </c>
      <c r="C15468" s="12" t="s">
        <v>52191</v>
      </c>
      <c r="D15468" s="13" t="s">
        <v>14317</v>
      </c>
      <c r="E15468" s="13" t="s">
        <v>14318</v>
      </c>
      <c r="F15468" s="13" t="s">
        <v>4</v>
      </c>
      <c r="G15468" s="13" t="s">
        <v>9</v>
      </c>
      <c r="H15468" s="13" t="s">
        <v>14316</v>
      </c>
      <c r="I15468" s="14">
        <v>10000</v>
      </c>
      <c r="J15468" s="14">
        <v>3036</v>
      </c>
      <c r="K15468" s="15">
        <f t="shared" si="274"/>
        <v>0.30359999999999998</v>
      </c>
    </row>
    <row r="15469" spans="2:11" ht="12.75">
      <c r="B15469" s="12" t="s">
        <v>16687</v>
      </c>
      <c r="C15469" s="12" t="s">
        <v>52192</v>
      </c>
      <c r="D15469" s="13" t="s">
        <v>14319</v>
      </c>
      <c r="E15469" s="13" t="s">
        <v>14320</v>
      </c>
      <c r="F15469" s="13" t="s">
        <v>7</v>
      </c>
      <c r="G15469" s="13" t="s">
        <v>9</v>
      </c>
      <c r="H15469" s="13" t="s">
        <v>3571</v>
      </c>
      <c r="I15469" s="14">
        <v>7242</v>
      </c>
      <c r="J15469" s="14">
        <v>2896</v>
      </c>
      <c r="K15469" s="15">
        <f t="shared" si="274"/>
        <v>0.39988953327809995</v>
      </c>
    </row>
    <row r="15470" spans="2:11" ht="12.75">
      <c r="B15470" s="12" t="s">
        <v>16687</v>
      </c>
      <c r="C15470" s="12" t="s">
        <v>52192</v>
      </c>
      <c r="D15470" s="13" t="s">
        <v>14319</v>
      </c>
      <c r="E15470" s="13" t="s">
        <v>14321</v>
      </c>
      <c r="F15470" s="13" t="s">
        <v>4</v>
      </c>
      <c r="G15470" s="13" t="s">
        <v>9</v>
      </c>
      <c r="H15470" s="13" t="s">
        <v>14316</v>
      </c>
      <c r="I15470" s="14">
        <v>43621</v>
      </c>
      <c r="J15470" s="14">
        <v>8724</v>
      </c>
      <c r="K15470" s="15">
        <f t="shared" si="274"/>
        <v>0.19999541505238302</v>
      </c>
    </row>
    <row r="15471" spans="2:11" ht="12.75">
      <c r="B15471" s="12" t="s">
        <v>16687</v>
      </c>
      <c r="C15471" s="12" t="s">
        <v>52193</v>
      </c>
      <c r="D15471" s="13" t="s">
        <v>14322</v>
      </c>
      <c r="E15471" s="13" t="s">
        <v>14323</v>
      </c>
      <c r="F15471" s="13" t="s">
        <v>8</v>
      </c>
      <c r="G15471" s="13" t="s">
        <v>9</v>
      </c>
      <c r="H15471" s="13" t="s">
        <v>14324</v>
      </c>
      <c r="I15471" s="14">
        <v>52580</v>
      </c>
      <c r="J15471" s="14">
        <v>10516</v>
      </c>
      <c r="K15471" s="15">
        <f t="shared" si="274"/>
        <v>0.2</v>
      </c>
    </row>
    <row r="15472" spans="2:11" ht="12.75">
      <c r="B15472" s="12" t="s">
        <v>16687</v>
      </c>
      <c r="C15472" s="12" t="s">
        <v>52194</v>
      </c>
      <c r="D15472" s="13" t="s">
        <v>14325</v>
      </c>
      <c r="E15472" s="13" t="s">
        <v>14326</v>
      </c>
      <c r="F15472" s="13" t="s">
        <v>2</v>
      </c>
      <c r="G15472" s="13" t="s">
        <v>9</v>
      </c>
      <c r="H15472" s="13" t="s">
        <v>14327</v>
      </c>
      <c r="I15472" s="14">
        <v>47270</v>
      </c>
      <c r="J15472" s="14">
        <v>18896</v>
      </c>
      <c r="K15472" s="15">
        <f t="shared" si="274"/>
        <v>0.39974613920033847</v>
      </c>
    </row>
    <row r="15473" spans="2:11" ht="12.75">
      <c r="B15473" s="12" t="s">
        <v>16687</v>
      </c>
      <c r="C15473" s="12" t="s">
        <v>52195</v>
      </c>
      <c r="D15473" s="13" t="s">
        <v>14328</v>
      </c>
      <c r="E15473" s="13" t="s">
        <v>14329</v>
      </c>
      <c r="F15473" s="13" t="s">
        <v>4</v>
      </c>
      <c r="G15473" s="13" t="s">
        <v>9</v>
      </c>
      <c r="H15473" s="13" t="s">
        <v>14316</v>
      </c>
      <c r="I15473" s="14">
        <v>80298</v>
      </c>
      <c r="J15473" s="14">
        <v>32119</v>
      </c>
      <c r="K15473" s="15">
        <f t="shared" si="274"/>
        <v>0.3999975092779397</v>
      </c>
    </row>
    <row r="15474" spans="2:11" ht="12.75">
      <c r="B15474" s="12" t="s">
        <v>16687</v>
      </c>
      <c r="C15474" s="12" t="s">
        <v>52196</v>
      </c>
      <c r="D15474" s="13" t="s">
        <v>14330</v>
      </c>
      <c r="E15474" s="13" t="s">
        <v>14331</v>
      </c>
      <c r="F15474" s="13" t="s">
        <v>5</v>
      </c>
      <c r="G15474" s="13" t="s">
        <v>9</v>
      </c>
      <c r="H15474" s="13" t="s">
        <v>14332</v>
      </c>
      <c r="I15474" s="14">
        <v>128536</v>
      </c>
      <c r="J15474" s="14">
        <v>25707</v>
      </c>
      <c r="K15474" s="15">
        <f t="shared" si="274"/>
        <v>0.19999844401568431</v>
      </c>
    </row>
    <row r="15475" spans="2:11" ht="12.75">
      <c r="B15475" s="12" t="s">
        <v>16687</v>
      </c>
      <c r="C15475" s="12" t="s">
        <v>52197</v>
      </c>
      <c r="D15475" s="13" t="s">
        <v>14333</v>
      </c>
      <c r="E15475" s="13" t="s">
        <v>14334</v>
      </c>
      <c r="F15475" s="13" t="s">
        <v>3</v>
      </c>
      <c r="G15475" s="13" t="s">
        <v>9</v>
      </c>
      <c r="H15475" s="13" t="s">
        <v>14313</v>
      </c>
      <c r="I15475" s="14">
        <v>16601</v>
      </c>
      <c r="J15475" s="14">
        <v>6640</v>
      </c>
      <c r="K15475" s="15">
        <f t="shared" si="274"/>
        <v>0.39997590506595987</v>
      </c>
    </row>
    <row r="15476" spans="2:11" ht="12.75">
      <c r="B15476" s="12" t="s">
        <v>16687</v>
      </c>
      <c r="C15476" s="12" t="s">
        <v>52198</v>
      </c>
      <c r="D15476" s="13" t="s">
        <v>14335</v>
      </c>
      <c r="E15476" s="13" t="s">
        <v>14336</v>
      </c>
      <c r="F15476" s="13" t="s">
        <v>3</v>
      </c>
      <c r="G15476" s="13" t="s">
        <v>9</v>
      </c>
      <c r="H15476" s="13" t="s">
        <v>14316</v>
      </c>
      <c r="I15476" s="14">
        <v>6483</v>
      </c>
      <c r="J15476" s="14">
        <v>2593</v>
      </c>
      <c r="K15476" s="15">
        <f t="shared" si="274"/>
        <v>0.39996915008483724</v>
      </c>
    </row>
    <row r="15477" spans="2:11" ht="12.75">
      <c r="B15477" s="12" t="s">
        <v>16687</v>
      </c>
      <c r="C15477" s="12" t="s">
        <v>52199</v>
      </c>
      <c r="D15477" s="13" t="s">
        <v>14337</v>
      </c>
      <c r="E15477" s="13" t="s">
        <v>14338</v>
      </c>
      <c r="F15477" s="13" t="s">
        <v>8</v>
      </c>
      <c r="G15477" s="13" t="s">
        <v>9</v>
      </c>
      <c r="H15477" s="13" t="s">
        <v>14316</v>
      </c>
      <c r="I15477" s="14">
        <v>31385</v>
      </c>
      <c r="J15477" s="14">
        <v>6277</v>
      </c>
      <c r="K15477" s="15">
        <f t="shared" si="274"/>
        <v>0.2</v>
      </c>
    </row>
    <row r="15478" spans="2:11" ht="12.75">
      <c r="B15478" s="12" t="s">
        <v>16687</v>
      </c>
      <c r="C15478" s="12" t="s">
        <v>52200</v>
      </c>
      <c r="D15478" s="13" t="s">
        <v>14339</v>
      </c>
      <c r="E15478" s="13" t="s">
        <v>14340</v>
      </c>
      <c r="F15478" s="13" t="s">
        <v>3</v>
      </c>
      <c r="G15478" s="13" t="s">
        <v>9</v>
      </c>
      <c r="H15478" s="13" t="s">
        <v>14316</v>
      </c>
      <c r="I15478" s="14">
        <v>78982</v>
      </c>
      <c r="J15478" s="14">
        <v>24278</v>
      </c>
      <c r="K15478" s="15">
        <f t="shared" si="274"/>
        <v>0.30738649312501581</v>
      </c>
    </row>
    <row r="15479" spans="2:11" ht="12.75">
      <c r="B15479" s="12" t="s">
        <v>16687</v>
      </c>
      <c r="C15479" s="12" t="s">
        <v>52200</v>
      </c>
      <c r="D15479" s="13" t="s">
        <v>14339</v>
      </c>
      <c r="E15479" s="13" t="s">
        <v>14341</v>
      </c>
      <c r="F15479" s="13" t="s">
        <v>3</v>
      </c>
      <c r="G15479" s="13" t="s">
        <v>9</v>
      </c>
      <c r="H15479" s="13" t="s">
        <v>14316</v>
      </c>
      <c r="I15479" s="14">
        <v>60695</v>
      </c>
      <c r="J15479" s="14">
        <v>31592</v>
      </c>
      <c r="K15479" s="15">
        <f t="shared" si="274"/>
        <v>0.52050416014498724</v>
      </c>
    </row>
    <row r="15480" spans="2:11" ht="12.75">
      <c r="B15480" s="12" t="s">
        <v>16687</v>
      </c>
      <c r="C15480" s="12" t="s">
        <v>52201</v>
      </c>
      <c r="D15480" s="13" t="s">
        <v>14342</v>
      </c>
      <c r="E15480" s="13" t="s">
        <v>14343</v>
      </c>
      <c r="F15480" s="13" t="s">
        <v>5</v>
      </c>
      <c r="G15480" s="13" t="s">
        <v>9</v>
      </c>
      <c r="H15480" s="13" t="s">
        <v>14344</v>
      </c>
      <c r="I15480" s="14">
        <v>74023</v>
      </c>
      <c r="J15480" s="14">
        <v>19912</v>
      </c>
      <c r="K15480" s="15">
        <f t="shared" si="274"/>
        <v>0.26899747375815625</v>
      </c>
    </row>
    <row r="15481" spans="2:11" ht="12.75">
      <c r="B15481" s="12" t="s">
        <v>16687</v>
      </c>
      <c r="C15481" s="12" t="s">
        <v>52202</v>
      </c>
      <c r="D15481" s="13" t="s">
        <v>14345</v>
      </c>
      <c r="E15481" s="13" t="s">
        <v>14346</v>
      </c>
      <c r="F15481" s="13" t="s">
        <v>7</v>
      </c>
      <c r="G15481" s="13" t="s">
        <v>9</v>
      </c>
      <c r="H15481" s="13" t="s">
        <v>3571</v>
      </c>
      <c r="I15481" s="14">
        <v>656577</v>
      </c>
      <c r="J15481" s="14">
        <v>169673</v>
      </c>
      <c r="K15481" s="15">
        <f t="shared" si="274"/>
        <v>0.25842056605698949</v>
      </c>
    </row>
    <row r="15482" spans="2:11" ht="12.75">
      <c r="B15482" s="12" t="s">
        <v>16687</v>
      </c>
      <c r="C15482" s="12" t="s">
        <v>52203</v>
      </c>
      <c r="D15482" s="13" t="s">
        <v>14347</v>
      </c>
      <c r="E15482" s="13" t="s">
        <v>14348</v>
      </c>
      <c r="F15482" s="13" t="s">
        <v>3</v>
      </c>
      <c r="G15482" s="13" t="s">
        <v>9</v>
      </c>
      <c r="H15482" s="13" t="s">
        <v>14316</v>
      </c>
      <c r="I15482" s="14">
        <v>7596</v>
      </c>
      <c r="J15482" s="14">
        <v>2278</v>
      </c>
      <c r="K15482" s="15">
        <f t="shared" si="274"/>
        <v>0.29989468141126907</v>
      </c>
    </row>
    <row r="15483" spans="2:11" ht="12.75">
      <c r="B15483" s="12" t="s">
        <v>16687</v>
      </c>
      <c r="C15483" s="12" t="s">
        <v>52204</v>
      </c>
      <c r="D15483" s="13" t="s">
        <v>14349</v>
      </c>
      <c r="E15483" s="13" t="s">
        <v>14350</v>
      </c>
      <c r="F15483" s="13" t="s">
        <v>3</v>
      </c>
      <c r="G15483" s="13" t="s">
        <v>9</v>
      </c>
      <c r="H15483" s="13" t="s">
        <v>14316</v>
      </c>
      <c r="I15483" s="14">
        <v>16274</v>
      </c>
      <c r="J15483" s="14">
        <v>4882</v>
      </c>
      <c r="K15483" s="15">
        <f t="shared" si="274"/>
        <v>0.29998771045839989</v>
      </c>
    </row>
    <row r="15484" spans="2:11" ht="12.75">
      <c r="B15484" s="12" t="s">
        <v>16687</v>
      </c>
      <c r="C15484" s="12" t="s">
        <v>52205</v>
      </c>
      <c r="D15484" s="13" t="s">
        <v>14351</v>
      </c>
      <c r="E15484" s="13" t="s">
        <v>14352</v>
      </c>
      <c r="F15484" s="13" t="s">
        <v>2</v>
      </c>
      <c r="G15484" s="13" t="s">
        <v>9</v>
      </c>
      <c r="H15484" s="13" t="s">
        <v>14316</v>
      </c>
      <c r="I15484" s="14">
        <v>27085</v>
      </c>
      <c r="J15484" s="14">
        <v>10834</v>
      </c>
      <c r="K15484" s="15">
        <f t="shared" si="274"/>
        <v>0.4</v>
      </c>
    </row>
    <row r="15485" spans="2:11" ht="12.75">
      <c r="B15485" s="12" t="s">
        <v>16687</v>
      </c>
      <c r="C15485" s="12" t="s">
        <v>52206</v>
      </c>
      <c r="D15485" s="13" t="s">
        <v>14353</v>
      </c>
      <c r="E15485" s="13" t="s">
        <v>14354</v>
      </c>
      <c r="F15485" s="13" t="s">
        <v>3</v>
      </c>
      <c r="G15485" s="13" t="s">
        <v>9</v>
      </c>
      <c r="H15485" s="13" t="s">
        <v>14316</v>
      </c>
      <c r="I15485" s="14">
        <v>445575</v>
      </c>
      <c r="J15485" s="14">
        <v>89115</v>
      </c>
      <c r="K15485" s="15">
        <f t="shared" si="274"/>
        <v>0.2</v>
      </c>
    </row>
    <row r="15486" spans="2:11" ht="12.75">
      <c r="B15486" s="12" t="s">
        <v>16687</v>
      </c>
      <c r="C15486" s="12" t="s">
        <v>52207</v>
      </c>
      <c r="D15486" s="13" t="s">
        <v>14355</v>
      </c>
      <c r="E15486" s="13" t="s">
        <v>14356</v>
      </c>
      <c r="F15486" s="13" t="s">
        <v>3</v>
      </c>
      <c r="G15486" s="13" t="s">
        <v>9</v>
      </c>
      <c r="H15486" s="13" t="s">
        <v>14313</v>
      </c>
      <c r="I15486" s="14">
        <v>74337</v>
      </c>
      <c r="J15486" s="14">
        <v>29734</v>
      </c>
      <c r="K15486" s="15">
        <f t="shared" si="274"/>
        <v>0.39998923819901261</v>
      </c>
    </row>
    <row r="15487" spans="2:11" ht="12.75">
      <c r="B15487" s="12" t="s">
        <v>16687</v>
      </c>
      <c r="C15487" s="12" t="s">
        <v>52208</v>
      </c>
      <c r="D15487" s="13" t="s">
        <v>14357</v>
      </c>
      <c r="E15487" s="13" t="s">
        <v>14358</v>
      </c>
      <c r="F15487" s="13" t="s">
        <v>2</v>
      </c>
      <c r="G15487" s="13" t="s">
        <v>9</v>
      </c>
      <c r="H15487" s="13" t="s">
        <v>14359</v>
      </c>
      <c r="I15487" s="14">
        <v>460865</v>
      </c>
      <c r="J15487" s="14">
        <v>184346</v>
      </c>
      <c r="K15487" s="15">
        <f t="shared" si="274"/>
        <v>0.4</v>
      </c>
    </row>
    <row r="15488" spans="2:11" ht="12.75">
      <c r="B15488" s="12" t="s">
        <v>16687</v>
      </c>
      <c r="C15488" s="12" t="s">
        <v>52209</v>
      </c>
      <c r="D15488" s="13" t="s">
        <v>14360</v>
      </c>
      <c r="E15488" s="13" t="s">
        <v>14359</v>
      </c>
      <c r="F15488" s="13" t="s">
        <v>2</v>
      </c>
      <c r="G15488" s="13" t="s">
        <v>9</v>
      </c>
      <c r="H15488" s="13" t="s">
        <v>14359</v>
      </c>
      <c r="I15488" s="14">
        <v>44103</v>
      </c>
      <c r="J15488" s="14">
        <v>17641</v>
      </c>
      <c r="K15488" s="15">
        <f t="shared" si="274"/>
        <v>0.39999546516110013</v>
      </c>
    </row>
    <row r="15489" spans="2:11" ht="12.75">
      <c r="B15489" s="12" t="s">
        <v>16687</v>
      </c>
      <c r="C15489" s="12" t="s">
        <v>52210</v>
      </c>
      <c r="D15489" s="13" t="s">
        <v>14361</v>
      </c>
      <c r="E15489" s="13" t="s">
        <v>14362</v>
      </c>
      <c r="F15489" s="13" t="s">
        <v>7</v>
      </c>
      <c r="G15489" s="13" t="s">
        <v>9</v>
      </c>
      <c r="H15489" s="13" t="s">
        <v>3571</v>
      </c>
      <c r="I15489" s="14">
        <v>12500</v>
      </c>
      <c r="J15489" s="14">
        <v>5000</v>
      </c>
      <c r="K15489" s="15">
        <f t="shared" si="274"/>
        <v>0.4</v>
      </c>
    </row>
    <row r="15490" spans="2:11" ht="12.75">
      <c r="B15490" s="12" t="s">
        <v>16687</v>
      </c>
      <c r="C15490" s="12" t="s">
        <v>52210</v>
      </c>
      <c r="D15490" s="13" t="s">
        <v>14361</v>
      </c>
      <c r="E15490" s="13" t="s">
        <v>14363</v>
      </c>
      <c r="F15490" s="13" t="s">
        <v>3</v>
      </c>
      <c r="G15490" s="13" t="s">
        <v>9</v>
      </c>
      <c r="H15490" s="13" t="s">
        <v>14316</v>
      </c>
      <c r="I15490" s="14">
        <v>9701</v>
      </c>
      <c r="J15490" s="14">
        <v>3836</v>
      </c>
      <c r="K15490" s="15">
        <f t="shared" si="274"/>
        <v>0.39542315225234514</v>
      </c>
    </row>
    <row r="15491" spans="2:11" ht="12.75">
      <c r="B15491" s="12" t="s">
        <v>16687</v>
      </c>
      <c r="C15491" s="12" t="s">
        <v>52210</v>
      </c>
      <c r="D15491" s="13" t="s">
        <v>14361</v>
      </c>
      <c r="E15491" s="13" t="s">
        <v>14364</v>
      </c>
      <c r="F15491" s="13" t="s">
        <v>3</v>
      </c>
      <c r="G15491" s="13" t="s">
        <v>9</v>
      </c>
      <c r="H15491" s="13" t="s">
        <v>14316</v>
      </c>
      <c r="I15491" s="14">
        <v>456372</v>
      </c>
      <c r="J15491" s="14">
        <v>182548</v>
      </c>
      <c r="K15491" s="15">
        <f t="shared" si="274"/>
        <v>0.3999982470440781</v>
      </c>
    </row>
    <row r="15492" spans="2:11" ht="12.75">
      <c r="B15492" s="12" t="s">
        <v>16687</v>
      </c>
      <c r="C15492" s="12" t="s">
        <v>52210</v>
      </c>
      <c r="D15492" s="13" t="s">
        <v>14361</v>
      </c>
      <c r="E15492" s="13" t="s">
        <v>14365</v>
      </c>
      <c r="F15492" s="13" t="s">
        <v>3</v>
      </c>
      <c r="G15492" s="13" t="s">
        <v>9</v>
      </c>
      <c r="H15492" s="13" t="s">
        <v>14313</v>
      </c>
      <c r="I15492" s="14">
        <v>5610</v>
      </c>
      <c r="J15492" s="14">
        <v>2983</v>
      </c>
      <c r="K15492" s="15">
        <f t="shared" si="274"/>
        <v>0.53172905525846703</v>
      </c>
    </row>
    <row r="15493" spans="2:11" ht="12.75">
      <c r="B15493" s="12" t="s">
        <v>16687</v>
      </c>
      <c r="C15493" s="12" t="s">
        <v>52210</v>
      </c>
      <c r="D15493" s="13" t="s">
        <v>14361</v>
      </c>
      <c r="E15493" s="13" t="s">
        <v>14366</v>
      </c>
      <c r="F15493" s="13" t="s">
        <v>8</v>
      </c>
      <c r="G15493" s="13" t="s">
        <v>9</v>
      </c>
      <c r="H15493" s="13" t="s">
        <v>14316</v>
      </c>
      <c r="I15493" s="14">
        <v>5610</v>
      </c>
      <c r="J15493" s="14">
        <v>2244</v>
      </c>
      <c r="K15493" s="15">
        <f t="shared" si="274"/>
        <v>0.4</v>
      </c>
    </row>
    <row r="15494" spans="2:11" ht="12.75">
      <c r="B15494" s="12" t="s">
        <v>16687</v>
      </c>
      <c r="C15494" s="12" t="s">
        <v>52211</v>
      </c>
      <c r="D15494" s="13" t="s">
        <v>14367</v>
      </c>
      <c r="E15494" s="13" t="s">
        <v>14368</v>
      </c>
      <c r="F15494" s="13" t="s">
        <v>8</v>
      </c>
      <c r="G15494" s="13" t="s">
        <v>9</v>
      </c>
      <c r="H15494" s="13" t="s">
        <v>14344</v>
      </c>
      <c r="I15494" s="14">
        <v>46059</v>
      </c>
      <c r="J15494" s="14">
        <v>13817</v>
      </c>
      <c r="K15494" s="15">
        <f t="shared" si="274"/>
        <v>0.29998480210165224</v>
      </c>
    </row>
    <row r="15495" spans="2:11" ht="12.75">
      <c r="B15495" s="12" t="s">
        <v>16687</v>
      </c>
      <c r="C15495" s="12" t="s">
        <v>52211</v>
      </c>
      <c r="D15495" s="13" t="s">
        <v>14367</v>
      </c>
      <c r="E15495" s="13" t="s">
        <v>14369</v>
      </c>
      <c r="F15495" s="13" t="s">
        <v>4</v>
      </c>
      <c r="G15495" s="13" t="s">
        <v>9</v>
      </c>
      <c r="H15495" s="13" t="s">
        <v>14316</v>
      </c>
      <c r="I15495" s="14">
        <v>228655</v>
      </c>
      <c r="J15495" s="14">
        <v>91462</v>
      </c>
      <c r="K15495" s="15">
        <f t="shared" si="274"/>
        <v>0.4</v>
      </c>
    </row>
    <row r="15496" spans="2:11" ht="12.75">
      <c r="B15496" s="12" t="s">
        <v>16687</v>
      </c>
      <c r="C15496" s="12" t="s">
        <v>52211</v>
      </c>
      <c r="D15496" s="13" t="s">
        <v>14367</v>
      </c>
      <c r="E15496" s="13" t="s">
        <v>14370</v>
      </c>
      <c r="F15496" s="13" t="s">
        <v>2</v>
      </c>
      <c r="G15496" s="13" t="s">
        <v>9</v>
      </c>
      <c r="H15496" s="13" t="s">
        <v>14359</v>
      </c>
      <c r="I15496" s="14">
        <v>75185</v>
      </c>
      <c r="J15496" s="14">
        <v>30074</v>
      </c>
      <c r="K15496" s="15">
        <f t="shared" si="274"/>
        <v>0.4</v>
      </c>
    </row>
    <row r="15497" spans="2:11" ht="12.75">
      <c r="B15497" s="12" t="s">
        <v>16687</v>
      </c>
      <c r="C15497" s="12" t="s">
        <v>52212</v>
      </c>
      <c r="D15497" s="13" t="s">
        <v>14371</v>
      </c>
      <c r="E15497" s="13" t="s">
        <v>14372</v>
      </c>
      <c r="F15497" s="13" t="s">
        <v>7</v>
      </c>
      <c r="G15497" s="13" t="s">
        <v>9</v>
      </c>
      <c r="H15497" s="13" t="s">
        <v>3571</v>
      </c>
      <c r="I15497" s="14">
        <v>13279</v>
      </c>
      <c r="J15497" s="14">
        <v>5311</v>
      </c>
      <c r="K15497" s="15">
        <f t="shared" si="274"/>
        <v>0.39995481587468934</v>
      </c>
    </row>
    <row r="15498" spans="2:11" ht="12.75">
      <c r="B15498" s="12" t="s">
        <v>16687</v>
      </c>
      <c r="C15498" s="12" t="s">
        <v>52213</v>
      </c>
      <c r="D15498" s="13" t="s">
        <v>14373</v>
      </c>
      <c r="E15498" s="13" t="s">
        <v>14374</v>
      </c>
      <c r="F15498" s="13" t="s">
        <v>3</v>
      </c>
      <c r="G15498" s="13" t="s">
        <v>9</v>
      </c>
      <c r="H15498" s="13" t="s">
        <v>14313</v>
      </c>
      <c r="I15498" s="14">
        <v>39470</v>
      </c>
      <c r="J15498" s="14">
        <v>7894</v>
      </c>
      <c r="K15498" s="15">
        <f t="shared" si="274"/>
        <v>0.2</v>
      </c>
    </row>
    <row r="15499" spans="2:11" ht="12.75">
      <c r="B15499" s="12" t="s">
        <v>16687</v>
      </c>
      <c r="C15499" s="12" t="s">
        <v>52214</v>
      </c>
      <c r="D15499" s="13" t="s">
        <v>14375</v>
      </c>
      <c r="E15499" s="13" t="s">
        <v>14376</v>
      </c>
      <c r="F15499" s="13" t="s">
        <v>3</v>
      </c>
      <c r="G15499" s="13" t="s">
        <v>9</v>
      </c>
      <c r="H15499" s="13" t="s">
        <v>14313</v>
      </c>
      <c r="I15499" s="14">
        <v>46391</v>
      </c>
      <c r="J15499" s="14">
        <v>9278</v>
      </c>
      <c r="K15499" s="15">
        <f t="shared" si="274"/>
        <v>0.19999568881895194</v>
      </c>
    </row>
    <row r="15500" spans="2:11" ht="12.75">
      <c r="B15500" s="12" t="s">
        <v>16687</v>
      </c>
      <c r="C15500" s="12" t="s">
        <v>52215</v>
      </c>
      <c r="D15500" s="13" t="s">
        <v>14377</v>
      </c>
      <c r="E15500" s="13" t="s">
        <v>14378</v>
      </c>
      <c r="F15500" s="13" t="s">
        <v>7</v>
      </c>
      <c r="G15500" s="13" t="s">
        <v>9</v>
      </c>
      <c r="H15500" s="13" t="s">
        <v>3571</v>
      </c>
      <c r="I15500" s="14">
        <v>25187</v>
      </c>
      <c r="J15500" s="14">
        <v>7556</v>
      </c>
      <c r="K15500" s="15">
        <f t="shared" si="274"/>
        <v>0.29999602969785999</v>
      </c>
    </row>
    <row r="15501" spans="2:11" ht="12.75">
      <c r="B15501" s="12" t="s">
        <v>16687</v>
      </c>
      <c r="C15501" s="12" t="s">
        <v>52216</v>
      </c>
      <c r="D15501" s="13" t="s">
        <v>14379</v>
      </c>
      <c r="E15501" s="13" t="s">
        <v>14380</v>
      </c>
      <c r="F15501" s="13" t="s">
        <v>8</v>
      </c>
      <c r="G15501" s="13" t="s">
        <v>9</v>
      </c>
      <c r="H15501" s="13" t="s">
        <v>14344</v>
      </c>
      <c r="I15501" s="14">
        <v>54777</v>
      </c>
      <c r="J15501" s="14">
        <v>16443</v>
      </c>
      <c r="K15501" s="15">
        <f t="shared" si="274"/>
        <v>0.3001807327893094</v>
      </c>
    </row>
    <row r="15502" spans="2:11" ht="12.75">
      <c r="B15502" s="12" t="s">
        <v>16687</v>
      </c>
      <c r="C15502" s="12" t="s">
        <v>52346</v>
      </c>
      <c r="D15502" s="13" t="s">
        <v>14666</v>
      </c>
      <c r="E15502" s="13" t="s">
        <v>14667</v>
      </c>
      <c r="F15502" s="13" t="s">
        <v>3</v>
      </c>
      <c r="G15502" s="13" t="s">
        <v>9</v>
      </c>
      <c r="H15502" s="13" t="s">
        <v>14316</v>
      </c>
      <c r="I15502" s="14">
        <v>45445</v>
      </c>
      <c r="J15502" s="14">
        <v>19768</v>
      </c>
      <c r="K15502" s="15">
        <f t="shared" si="274"/>
        <v>0.43498734734294203</v>
      </c>
    </row>
    <row r="15503" spans="2:11" ht="12.75">
      <c r="B15503" s="12" t="s">
        <v>16687</v>
      </c>
      <c r="C15503" s="12" t="s">
        <v>52217</v>
      </c>
      <c r="D15503" s="13" t="s">
        <v>14381</v>
      </c>
      <c r="E15503" s="13" t="s">
        <v>14382</v>
      </c>
      <c r="F15503" s="13" t="s">
        <v>4</v>
      </c>
      <c r="G15503" s="13" t="s">
        <v>9</v>
      </c>
      <c r="H15503" s="13" t="s">
        <v>14383</v>
      </c>
      <c r="I15503" s="14">
        <v>21500</v>
      </c>
      <c r="J15503" s="14">
        <v>6450</v>
      </c>
      <c r="K15503" s="15">
        <f t="shared" si="274"/>
        <v>0.3</v>
      </c>
    </row>
    <row r="15504" spans="2:11" ht="12.75">
      <c r="B15504" s="12" t="s">
        <v>16687</v>
      </c>
      <c r="C15504" s="12" t="s">
        <v>52218</v>
      </c>
      <c r="D15504" s="13" t="s">
        <v>14384</v>
      </c>
      <c r="E15504" s="13" t="s">
        <v>14334</v>
      </c>
      <c r="F15504" s="13" t="s">
        <v>3</v>
      </c>
      <c r="G15504" s="13" t="s">
        <v>9</v>
      </c>
      <c r="H15504" s="13" t="s">
        <v>14313</v>
      </c>
      <c r="I15504" s="14">
        <v>87397</v>
      </c>
      <c r="J15504" s="14">
        <v>34958</v>
      </c>
      <c r="K15504" s="15">
        <f t="shared" si="274"/>
        <v>0.39999084636772431</v>
      </c>
    </row>
    <row r="15505" spans="2:11" ht="12.75">
      <c r="B15505" s="12" t="s">
        <v>16687</v>
      </c>
      <c r="C15505" s="12" t="s">
        <v>52219</v>
      </c>
      <c r="D15505" s="13" t="s">
        <v>14385</v>
      </c>
      <c r="E15505" s="13" t="s">
        <v>14386</v>
      </c>
      <c r="F15505" s="13" t="s">
        <v>3</v>
      </c>
      <c r="G15505" s="13" t="s">
        <v>9</v>
      </c>
      <c r="H15505" s="13" t="s">
        <v>14313</v>
      </c>
      <c r="I15505" s="14">
        <v>24336</v>
      </c>
      <c r="J15505" s="14">
        <v>9734</v>
      </c>
      <c r="K15505" s="15">
        <f t="shared" si="274"/>
        <v>0.39998356344510189</v>
      </c>
    </row>
    <row r="15506" spans="2:11" ht="12.75">
      <c r="B15506" s="12" t="s">
        <v>16687</v>
      </c>
      <c r="C15506" s="12" t="s">
        <v>52220</v>
      </c>
      <c r="D15506" s="13" t="s">
        <v>14387</v>
      </c>
      <c r="E15506" s="13" t="s">
        <v>14388</v>
      </c>
      <c r="F15506" s="13" t="s">
        <v>3</v>
      </c>
      <c r="G15506" s="13" t="s">
        <v>9</v>
      </c>
      <c r="H15506" s="13" t="s">
        <v>14316</v>
      </c>
      <c r="I15506" s="14">
        <v>31666</v>
      </c>
      <c r="J15506" s="14">
        <v>6333</v>
      </c>
      <c r="K15506" s="15">
        <f t="shared" si="274"/>
        <v>0.19999368407755952</v>
      </c>
    </row>
    <row r="15507" spans="2:11" ht="12.75">
      <c r="B15507" s="12" t="s">
        <v>16687</v>
      </c>
      <c r="C15507" s="12" t="s">
        <v>52221</v>
      </c>
      <c r="D15507" s="13" t="s">
        <v>12338</v>
      </c>
      <c r="E15507" s="13" t="s">
        <v>14389</v>
      </c>
      <c r="F15507" s="13" t="s">
        <v>3</v>
      </c>
      <c r="G15507" s="13" t="s">
        <v>9</v>
      </c>
      <c r="H15507" s="13" t="s">
        <v>14316</v>
      </c>
      <c r="I15507" s="14">
        <v>2640</v>
      </c>
      <c r="J15507" s="14">
        <v>2640</v>
      </c>
      <c r="K15507" s="15">
        <f t="shared" si="274"/>
        <v>1</v>
      </c>
    </row>
    <row r="15508" spans="2:11" ht="12.75">
      <c r="B15508" s="12" t="s">
        <v>16687</v>
      </c>
      <c r="C15508" s="12" t="s">
        <v>52222</v>
      </c>
      <c r="D15508" s="13" t="s">
        <v>12338</v>
      </c>
      <c r="E15508" s="13" t="s">
        <v>14390</v>
      </c>
      <c r="F15508" s="13" t="s">
        <v>4</v>
      </c>
      <c r="G15508" s="13" t="s">
        <v>9</v>
      </c>
      <c r="H15508" s="13" t="s">
        <v>14316</v>
      </c>
      <c r="I15508" s="14">
        <v>10856</v>
      </c>
      <c r="J15508" s="14">
        <v>10856</v>
      </c>
      <c r="K15508" s="15">
        <f t="shared" si="274"/>
        <v>1</v>
      </c>
    </row>
    <row r="15509" spans="2:11" ht="12.75">
      <c r="B15509" s="12" t="s">
        <v>16687</v>
      </c>
      <c r="C15509" s="12" t="s">
        <v>52223</v>
      </c>
      <c r="D15509" s="13" t="s">
        <v>14391</v>
      </c>
      <c r="E15509" s="13" t="s">
        <v>14392</v>
      </c>
      <c r="F15509" s="13" t="s">
        <v>3</v>
      </c>
      <c r="G15509" s="13" t="s">
        <v>9</v>
      </c>
      <c r="H15509" s="13" t="s">
        <v>14313</v>
      </c>
      <c r="I15509" s="14">
        <v>65135</v>
      </c>
      <c r="J15509" s="14">
        <v>13027</v>
      </c>
      <c r="K15509" s="15">
        <f t="shared" si="274"/>
        <v>0.2</v>
      </c>
    </row>
    <row r="15510" spans="2:11" ht="12.75">
      <c r="B15510" s="12" t="s">
        <v>16687</v>
      </c>
      <c r="C15510" s="12" t="s">
        <v>52224</v>
      </c>
      <c r="D15510" s="13" t="s">
        <v>14393</v>
      </c>
      <c r="E15510" s="13" t="s">
        <v>14394</v>
      </c>
      <c r="F15510" s="13" t="s">
        <v>3</v>
      </c>
      <c r="G15510" s="13" t="s">
        <v>9</v>
      </c>
      <c r="H15510" s="13" t="s">
        <v>14395</v>
      </c>
      <c r="I15510" s="14">
        <v>71645</v>
      </c>
      <c r="J15510" s="14">
        <v>28658</v>
      </c>
      <c r="K15510" s="15">
        <f t="shared" si="274"/>
        <v>0.4</v>
      </c>
    </row>
    <row r="15511" spans="2:11" ht="12.75">
      <c r="B15511" s="12" t="s">
        <v>16687</v>
      </c>
      <c r="C15511" s="12" t="s">
        <v>52225</v>
      </c>
      <c r="D15511" s="13" t="s">
        <v>14396</v>
      </c>
      <c r="E15511" s="13" t="s">
        <v>14397</v>
      </c>
      <c r="F15511" s="13" t="s">
        <v>3</v>
      </c>
      <c r="G15511" s="13" t="s">
        <v>9</v>
      </c>
      <c r="H15511" s="13" t="s">
        <v>14316</v>
      </c>
      <c r="I15511" s="14">
        <v>16450</v>
      </c>
      <c r="J15511" s="14">
        <v>3290</v>
      </c>
      <c r="K15511" s="15">
        <f t="shared" si="274"/>
        <v>0.2</v>
      </c>
    </row>
    <row r="15512" spans="2:11" ht="12.75">
      <c r="B15512" s="12" t="s">
        <v>16687</v>
      </c>
      <c r="C15512" s="12" t="s">
        <v>52226</v>
      </c>
      <c r="D15512" s="13" t="s">
        <v>14398</v>
      </c>
      <c r="E15512" s="13" t="s">
        <v>14399</v>
      </c>
      <c r="F15512" s="13" t="s">
        <v>7</v>
      </c>
      <c r="G15512" s="13" t="s">
        <v>9</v>
      </c>
      <c r="H15512" s="13" t="s">
        <v>3571</v>
      </c>
      <c r="I15512" s="14">
        <v>2860</v>
      </c>
      <c r="J15512" s="14">
        <v>1144</v>
      </c>
      <c r="K15512" s="15">
        <f t="shared" si="274"/>
        <v>0.4</v>
      </c>
    </row>
    <row r="15513" spans="2:11" ht="12.75">
      <c r="B15513" s="12" t="s">
        <v>16687</v>
      </c>
      <c r="C15513" s="12" t="s">
        <v>52226</v>
      </c>
      <c r="D15513" s="13" t="s">
        <v>14398</v>
      </c>
      <c r="E15513" s="13" t="s">
        <v>14400</v>
      </c>
      <c r="F15513" s="13" t="s">
        <v>3</v>
      </c>
      <c r="G15513" s="13" t="s">
        <v>9</v>
      </c>
      <c r="H15513" s="13" t="s">
        <v>14316</v>
      </c>
      <c r="I15513" s="14">
        <v>13523</v>
      </c>
      <c r="J15513" s="14">
        <v>5409</v>
      </c>
      <c r="K15513" s="15">
        <f t="shared" si="274"/>
        <v>0.39998521038231161</v>
      </c>
    </row>
    <row r="15514" spans="2:11" ht="12.75">
      <c r="B15514" s="12" t="s">
        <v>16687</v>
      </c>
      <c r="C15514" s="12" t="s">
        <v>52227</v>
      </c>
      <c r="D15514" s="13" t="s">
        <v>14401</v>
      </c>
      <c r="E15514" s="13" t="s">
        <v>14402</v>
      </c>
      <c r="F15514" s="13" t="s">
        <v>7</v>
      </c>
      <c r="G15514" s="13" t="s">
        <v>9</v>
      </c>
      <c r="H15514" s="13" t="s">
        <v>14316</v>
      </c>
      <c r="I15514" s="14">
        <v>63960</v>
      </c>
      <c r="J15514" s="14">
        <v>12792</v>
      </c>
      <c r="K15514" s="15">
        <f t="shared" si="274"/>
        <v>0.2</v>
      </c>
    </row>
    <row r="15515" spans="2:11" ht="12.75">
      <c r="B15515" s="12" t="s">
        <v>16687</v>
      </c>
      <c r="C15515" s="12" t="s">
        <v>52227</v>
      </c>
      <c r="D15515" s="13" t="s">
        <v>14401</v>
      </c>
      <c r="E15515" s="13" t="s">
        <v>14403</v>
      </c>
      <c r="F15515" s="13" t="s">
        <v>2</v>
      </c>
      <c r="G15515" s="13" t="s">
        <v>9</v>
      </c>
      <c r="H15515" s="13" t="s">
        <v>14327</v>
      </c>
      <c r="I15515" s="14">
        <v>11008</v>
      </c>
      <c r="J15515" s="14">
        <v>4403</v>
      </c>
      <c r="K15515" s="15">
        <f t="shared" si="274"/>
        <v>0.39998183139534882</v>
      </c>
    </row>
    <row r="15516" spans="2:11" ht="12.75">
      <c r="B15516" s="12" t="s">
        <v>16687</v>
      </c>
      <c r="C15516" s="12" t="s">
        <v>52228</v>
      </c>
      <c r="D15516" s="13" t="s">
        <v>14404</v>
      </c>
      <c r="E15516" s="13" t="s">
        <v>14405</v>
      </c>
      <c r="F15516" s="13" t="s">
        <v>3</v>
      </c>
      <c r="G15516" s="13" t="s">
        <v>9</v>
      </c>
      <c r="H15516" s="13" t="s">
        <v>14316</v>
      </c>
      <c r="I15516" s="14">
        <v>33945</v>
      </c>
      <c r="J15516" s="14">
        <v>9476</v>
      </c>
      <c r="K15516" s="15">
        <f t="shared" si="274"/>
        <v>0.27915746059802621</v>
      </c>
    </row>
    <row r="15517" spans="2:11" ht="12.75">
      <c r="B15517" s="12" t="s">
        <v>16687</v>
      </c>
      <c r="C15517" s="12" t="s">
        <v>52229</v>
      </c>
      <c r="D15517" s="13" t="s">
        <v>14406</v>
      </c>
      <c r="E15517" s="13" t="s">
        <v>14407</v>
      </c>
      <c r="F15517" s="13" t="s">
        <v>3</v>
      </c>
      <c r="G15517" s="13" t="s">
        <v>9</v>
      </c>
      <c r="H15517" s="13" t="s">
        <v>14395</v>
      </c>
      <c r="I15517" s="14">
        <v>98243</v>
      </c>
      <c r="J15517" s="14">
        <v>39297</v>
      </c>
      <c r="K15517" s="15">
        <f t="shared" ref="K15517:K15580" si="275">J15517/I15517</f>
        <v>0.39999796423154832</v>
      </c>
    </row>
    <row r="15518" spans="2:11" ht="12.75">
      <c r="B15518" s="12" t="s">
        <v>16687</v>
      </c>
      <c r="C15518" s="12" t="s">
        <v>52229</v>
      </c>
      <c r="D15518" s="13" t="s">
        <v>14406</v>
      </c>
      <c r="E15518" s="13" t="s">
        <v>14408</v>
      </c>
      <c r="F15518" s="13" t="s">
        <v>2</v>
      </c>
      <c r="G15518" s="13" t="s">
        <v>9</v>
      </c>
      <c r="H15518" s="13" t="s">
        <v>14359</v>
      </c>
      <c r="I15518" s="14">
        <v>38716</v>
      </c>
      <c r="J15518" s="14">
        <v>15486</v>
      </c>
      <c r="K15518" s="15">
        <f t="shared" si="275"/>
        <v>0.39998966835416883</v>
      </c>
    </row>
    <row r="15519" spans="2:11" ht="12.75">
      <c r="B15519" s="12" t="s">
        <v>16687</v>
      </c>
      <c r="C15519" s="12" t="s">
        <v>52230</v>
      </c>
      <c r="D15519" s="13" t="s">
        <v>14409</v>
      </c>
      <c r="E15519" s="13" t="s">
        <v>14410</v>
      </c>
      <c r="F15519" s="13" t="s">
        <v>3</v>
      </c>
      <c r="G15519" s="13" t="s">
        <v>9</v>
      </c>
      <c r="H15519" s="13" t="s">
        <v>14411</v>
      </c>
      <c r="I15519" s="14">
        <v>125737</v>
      </c>
      <c r="J15519" s="14">
        <v>25147</v>
      </c>
      <c r="K15519" s="15">
        <f t="shared" si="275"/>
        <v>0.19999681875661102</v>
      </c>
    </row>
    <row r="15520" spans="2:11" ht="12.75">
      <c r="B15520" s="12" t="s">
        <v>16687</v>
      </c>
      <c r="C15520" s="12" t="s">
        <v>52231</v>
      </c>
      <c r="D15520" s="13" t="s">
        <v>14412</v>
      </c>
      <c r="E15520" s="13" t="s">
        <v>14334</v>
      </c>
      <c r="F15520" s="13" t="s">
        <v>3</v>
      </c>
      <c r="G15520" s="13" t="s">
        <v>9</v>
      </c>
      <c r="H15520" s="13" t="s">
        <v>14313</v>
      </c>
      <c r="I15520" s="14">
        <v>26538</v>
      </c>
      <c r="J15520" s="14">
        <v>5307</v>
      </c>
      <c r="K15520" s="15">
        <f t="shared" si="275"/>
        <v>0.19997739091114627</v>
      </c>
    </row>
    <row r="15521" spans="2:11" ht="12.75">
      <c r="B15521" s="12" t="s">
        <v>16687</v>
      </c>
      <c r="C15521" s="12" t="s">
        <v>52232</v>
      </c>
      <c r="D15521" s="13" t="s">
        <v>14413</v>
      </c>
      <c r="E15521" s="13" t="s">
        <v>14414</v>
      </c>
      <c r="F15521" s="13" t="s">
        <v>3</v>
      </c>
      <c r="G15521" s="13" t="s">
        <v>9</v>
      </c>
      <c r="H15521" s="13" t="s">
        <v>14313</v>
      </c>
      <c r="I15521" s="14">
        <v>3991</v>
      </c>
      <c r="J15521" s="14">
        <v>1596</v>
      </c>
      <c r="K15521" s="15">
        <f t="shared" si="275"/>
        <v>0.39989977449260838</v>
      </c>
    </row>
    <row r="15522" spans="2:11" ht="12.75">
      <c r="B15522" s="12" t="s">
        <v>16687</v>
      </c>
      <c r="C15522" s="12" t="s">
        <v>52233</v>
      </c>
      <c r="D15522" s="13" t="s">
        <v>14415</v>
      </c>
      <c r="E15522" s="13" t="s">
        <v>14416</v>
      </c>
      <c r="F15522" s="13" t="s">
        <v>3</v>
      </c>
      <c r="G15522" s="13" t="s">
        <v>9</v>
      </c>
      <c r="H15522" s="13" t="s">
        <v>14313</v>
      </c>
      <c r="I15522" s="14">
        <v>56170</v>
      </c>
      <c r="J15522" s="14">
        <v>11234</v>
      </c>
      <c r="K15522" s="15">
        <f t="shared" si="275"/>
        <v>0.2</v>
      </c>
    </row>
    <row r="15523" spans="2:11" ht="12.75">
      <c r="B15523" s="12" t="s">
        <v>16687</v>
      </c>
      <c r="C15523" s="12" t="s">
        <v>52234</v>
      </c>
      <c r="D15523" s="13" t="s">
        <v>14417</v>
      </c>
      <c r="E15523" s="13" t="s">
        <v>14418</v>
      </c>
      <c r="F15523" s="13" t="s">
        <v>2</v>
      </c>
      <c r="G15523" s="13" t="s">
        <v>9</v>
      </c>
      <c r="H15523" s="13" t="s">
        <v>14327</v>
      </c>
      <c r="I15523" s="14">
        <v>24297</v>
      </c>
      <c r="J15523" s="14">
        <v>2203</v>
      </c>
      <c r="K15523" s="15">
        <f t="shared" si="275"/>
        <v>9.0669629995472692E-2</v>
      </c>
    </row>
    <row r="15524" spans="2:11" ht="12.75">
      <c r="B15524" s="12" t="s">
        <v>16687</v>
      </c>
      <c r="C15524" s="12" t="s">
        <v>52234</v>
      </c>
      <c r="D15524" s="13" t="s">
        <v>14417</v>
      </c>
      <c r="E15524" s="13" t="s">
        <v>14419</v>
      </c>
      <c r="F15524" s="13" t="s">
        <v>7</v>
      </c>
      <c r="G15524" s="13" t="s">
        <v>9</v>
      </c>
      <c r="H15524" s="13" t="s">
        <v>3571</v>
      </c>
      <c r="I15524" s="14">
        <v>55080</v>
      </c>
      <c r="J15524" s="14">
        <v>7289</v>
      </c>
      <c r="K15524" s="15">
        <f t="shared" si="275"/>
        <v>0.13233478576615831</v>
      </c>
    </row>
    <row r="15525" spans="2:11" ht="12.75">
      <c r="B15525" s="12" t="s">
        <v>16687</v>
      </c>
      <c r="C15525" s="12" t="s">
        <v>52235</v>
      </c>
      <c r="D15525" s="13" t="s">
        <v>14420</v>
      </c>
      <c r="E15525" s="13" t="s">
        <v>14421</v>
      </c>
      <c r="F15525" s="13" t="s">
        <v>8</v>
      </c>
      <c r="G15525" s="13" t="s">
        <v>9</v>
      </c>
      <c r="H15525" s="13" t="s">
        <v>14324</v>
      </c>
      <c r="I15525" s="14">
        <v>81256</v>
      </c>
      <c r="J15525" s="14">
        <v>32502</v>
      </c>
      <c r="K15525" s="15">
        <f t="shared" si="275"/>
        <v>0.39999507728660039</v>
      </c>
    </row>
    <row r="15526" spans="2:11" ht="12.75">
      <c r="B15526" s="12" t="s">
        <v>16687</v>
      </c>
      <c r="C15526" s="12" t="s">
        <v>52236</v>
      </c>
      <c r="D15526" s="13" t="s">
        <v>14422</v>
      </c>
      <c r="E15526" s="13" t="s">
        <v>14315</v>
      </c>
      <c r="F15526" s="13" t="s">
        <v>4</v>
      </c>
      <c r="G15526" s="13" t="s">
        <v>9</v>
      </c>
      <c r="H15526" s="13" t="s">
        <v>14316</v>
      </c>
      <c r="I15526" s="14">
        <v>18580</v>
      </c>
      <c r="J15526" s="14">
        <v>5574</v>
      </c>
      <c r="K15526" s="15">
        <f t="shared" si="275"/>
        <v>0.3</v>
      </c>
    </row>
    <row r="15527" spans="2:11" ht="12.75">
      <c r="B15527" s="12" t="s">
        <v>16687</v>
      </c>
      <c r="C15527" s="12" t="s">
        <v>52236</v>
      </c>
      <c r="D15527" s="13" t="s">
        <v>14423</v>
      </c>
      <c r="E15527" s="13" t="s">
        <v>14424</v>
      </c>
      <c r="F15527" s="13" t="s">
        <v>5</v>
      </c>
      <c r="G15527" s="13" t="s">
        <v>9</v>
      </c>
      <c r="H15527" s="13" t="s">
        <v>14344</v>
      </c>
      <c r="I15527" s="14">
        <v>56635</v>
      </c>
      <c r="J15527" s="14">
        <v>16990</v>
      </c>
      <c r="K15527" s="15">
        <f t="shared" si="275"/>
        <v>0.29999117153703542</v>
      </c>
    </row>
    <row r="15528" spans="2:11" ht="12.75">
      <c r="B15528" s="12" t="s">
        <v>16687</v>
      </c>
      <c r="C15528" s="12" t="s">
        <v>52237</v>
      </c>
      <c r="D15528" s="13" t="s">
        <v>14425</v>
      </c>
      <c r="E15528" s="13" t="s">
        <v>14426</v>
      </c>
      <c r="F15528" s="13" t="s">
        <v>3</v>
      </c>
      <c r="G15528" s="13" t="s">
        <v>9</v>
      </c>
      <c r="H15528" s="13" t="s">
        <v>14427</v>
      </c>
      <c r="I15528" s="14">
        <v>51445</v>
      </c>
      <c r="J15528" s="14">
        <v>10289</v>
      </c>
      <c r="K15528" s="15">
        <f t="shared" si="275"/>
        <v>0.2</v>
      </c>
    </row>
    <row r="15529" spans="2:11" ht="12.75">
      <c r="B15529" s="12" t="s">
        <v>16687</v>
      </c>
      <c r="C15529" s="12" t="s">
        <v>52237</v>
      </c>
      <c r="D15529" s="13" t="s">
        <v>14425</v>
      </c>
      <c r="E15529" s="13" t="s">
        <v>14428</v>
      </c>
      <c r="F15529" s="13" t="s">
        <v>7</v>
      </c>
      <c r="G15529" s="13" t="s">
        <v>9</v>
      </c>
      <c r="H15529" s="13" t="s">
        <v>3571</v>
      </c>
      <c r="I15529" s="14">
        <v>16445</v>
      </c>
      <c r="J15529" s="14">
        <v>3289</v>
      </c>
      <c r="K15529" s="15">
        <f t="shared" si="275"/>
        <v>0.2</v>
      </c>
    </row>
    <row r="15530" spans="2:11" ht="12.75">
      <c r="B15530" s="12" t="s">
        <v>16687</v>
      </c>
      <c r="C15530" s="12" t="s">
        <v>52237</v>
      </c>
      <c r="D15530" s="13" t="s">
        <v>14425</v>
      </c>
      <c r="E15530" s="13" t="s">
        <v>14429</v>
      </c>
      <c r="F15530" s="13" t="s">
        <v>3</v>
      </c>
      <c r="G15530" s="13" t="s">
        <v>9</v>
      </c>
      <c r="H15530" s="13" t="s">
        <v>14316</v>
      </c>
      <c r="I15530" s="14">
        <v>165775</v>
      </c>
      <c r="J15530" s="14">
        <v>33155</v>
      </c>
      <c r="K15530" s="15">
        <f t="shared" si="275"/>
        <v>0.2</v>
      </c>
    </row>
    <row r="15531" spans="2:11" ht="12.75">
      <c r="B15531" s="12" t="s">
        <v>16687</v>
      </c>
      <c r="C15531" s="12" t="s">
        <v>52238</v>
      </c>
      <c r="D15531" s="13" t="s">
        <v>14430</v>
      </c>
      <c r="E15531" s="13" t="s">
        <v>14431</v>
      </c>
      <c r="F15531" s="13" t="s">
        <v>3</v>
      </c>
      <c r="G15531" s="13" t="s">
        <v>9</v>
      </c>
      <c r="H15531" s="13" t="s">
        <v>14316</v>
      </c>
      <c r="I15531" s="14">
        <v>9861</v>
      </c>
      <c r="J15531" s="14">
        <v>3944</v>
      </c>
      <c r="K15531" s="15">
        <f t="shared" si="275"/>
        <v>0.399959436162661</v>
      </c>
    </row>
    <row r="15532" spans="2:11" ht="12.75">
      <c r="B15532" s="12" t="s">
        <v>16687</v>
      </c>
      <c r="C15532" s="12" t="s">
        <v>52238</v>
      </c>
      <c r="D15532" s="13" t="s">
        <v>14430</v>
      </c>
      <c r="E15532" s="13" t="s">
        <v>14432</v>
      </c>
      <c r="F15532" s="13" t="s">
        <v>3</v>
      </c>
      <c r="G15532" s="13" t="s">
        <v>9</v>
      </c>
      <c r="H15532" s="13" t="s">
        <v>14313</v>
      </c>
      <c r="I15532" s="14">
        <v>45486</v>
      </c>
      <c r="J15532" s="14">
        <v>18194</v>
      </c>
      <c r="K15532" s="15">
        <f t="shared" si="275"/>
        <v>0.39999120608538891</v>
      </c>
    </row>
    <row r="15533" spans="2:11" ht="12.75">
      <c r="B15533" s="12" t="s">
        <v>16687</v>
      </c>
      <c r="C15533" s="12" t="s">
        <v>52239</v>
      </c>
      <c r="D15533" s="13" t="s">
        <v>14433</v>
      </c>
      <c r="E15533" s="13" t="s">
        <v>14434</v>
      </c>
      <c r="F15533" s="13" t="s">
        <v>8</v>
      </c>
      <c r="G15533" s="13" t="s">
        <v>9</v>
      </c>
      <c r="H15533" s="13" t="s">
        <v>14324</v>
      </c>
      <c r="I15533" s="14">
        <v>47241</v>
      </c>
      <c r="J15533" s="14">
        <v>18896</v>
      </c>
      <c r="K15533" s="15">
        <f t="shared" si="275"/>
        <v>0.39999153277873034</v>
      </c>
    </row>
    <row r="15534" spans="2:11" ht="12.75">
      <c r="B15534" s="12" t="s">
        <v>16687</v>
      </c>
      <c r="C15534" s="12" t="s">
        <v>52246</v>
      </c>
      <c r="D15534" s="13" t="s">
        <v>14452</v>
      </c>
      <c r="E15534" s="13" t="s">
        <v>14453</v>
      </c>
      <c r="F15534" s="13" t="s">
        <v>2</v>
      </c>
      <c r="G15534" s="13" t="s">
        <v>9</v>
      </c>
      <c r="H15534" s="13" t="s">
        <v>14359</v>
      </c>
      <c r="I15534" s="14">
        <v>100000</v>
      </c>
      <c r="J15534" s="14">
        <v>40000</v>
      </c>
      <c r="K15534" s="15">
        <f t="shared" si="275"/>
        <v>0.4</v>
      </c>
    </row>
    <row r="15535" spans="2:11" ht="12.75">
      <c r="B15535" s="12" t="s">
        <v>16687</v>
      </c>
      <c r="C15535" s="12" t="s">
        <v>52247</v>
      </c>
      <c r="D15535" s="13" t="s">
        <v>14454</v>
      </c>
      <c r="E15535" s="13" t="s">
        <v>14455</v>
      </c>
      <c r="F15535" s="13" t="s">
        <v>3</v>
      </c>
      <c r="G15535" s="13" t="s">
        <v>9</v>
      </c>
      <c r="H15535" s="13" t="s">
        <v>14313</v>
      </c>
      <c r="I15535" s="14">
        <v>16000</v>
      </c>
      <c r="J15535" s="14">
        <v>4800</v>
      </c>
      <c r="K15535" s="15">
        <f t="shared" si="275"/>
        <v>0.3</v>
      </c>
    </row>
    <row r="15536" spans="2:11" ht="12.75">
      <c r="B15536" s="12" t="s">
        <v>16687</v>
      </c>
      <c r="C15536" s="12" t="s">
        <v>52247</v>
      </c>
      <c r="D15536" s="13" t="s">
        <v>14454</v>
      </c>
      <c r="E15536" s="13" t="s">
        <v>14456</v>
      </c>
      <c r="F15536" s="13" t="s">
        <v>8</v>
      </c>
      <c r="G15536" s="13" t="s">
        <v>9</v>
      </c>
      <c r="H15536" s="13" t="s">
        <v>14457</v>
      </c>
      <c r="I15536" s="14">
        <v>42250</v>
      </c>
      <c r="J15536" s="14">
        <v>16900</v>
      </c>
      <c r="K15536" s="15">
        <f t="shared" si="275"/>
        <v>0.4</v>
      </c>
    </row>
    <row r="15537" spans="2:11" ht="12.75">
      <c r="B15537" s="12" t="s">
        <v>16687</v>
      </c>
      <c r="C15537" s="12" t="s">
        <v>52248</v>
      </c>
      <c r="D15537" s="13" t="s">
        <v>14458</v>
      </c>
      <c r="E15537" s="13" t="s">
        <v>14459</v>
      </c>
      <c r="F15537" s="13" t="s">
        <v>2</v>
      </c>
      <c r="G15537" s="13" t="s">
        <v>9</v>
      </c>
      <c r="H15537" s="13" t="s">
        <v>14359</v>
      </c>
      <c r="I15537" s="14">
        <v>364085</v>
      </c>
      <c r="J15537" s="14">
        <v>145634</v>
      </c>
      <c r="K15537" s="15">
        <f t="shared" si="275"/>
        <v>0.4</v>
      </c>
    </row>
    <row r="15538" spans="2:11" ht="12.75">
      <c r="B15538" s="12" t="s">
        <v>16687</v>
      </c>
      <c r="C15538" s="12" t="s">
        <v>52249</v>
      </c>
      <c r="D15538" s="13" t="s">
        <v>14460</v>
      </c>
      <c r="E15538" s="13" t="s">
        <v>14461</v>
      </c>
      <c r="F15538" s="13" t="s">
        <v>8</v>
      </c>
      <c r="G15538" s="13" t="s">
        <v>9</v>
      </c>
      <c r="H15538" s="13" t="s">
        <v>14324</v>
      </c>
      <c r="I15538" s="14">
        <v>47930</v>
      </c>
      <c r="J15538" s="14">
        <v>14379</v>
      </c>
      <c r="K15538" s="15">
        <f t="shared" si="275"/>
        <v>0.3</v>
      </c>
    </row>
    <row r="15539" spans="2:11" ht="12.75">
      <c r="B15539" s="12" t="s">
        <v>16687</v>
      </c>
      <c r="C15539" s="12" t="s">
        <v>52249</v>
      </c>
      <c r="D15539" s="13" t="s">
        <v>14460</v>
      </c>
      <c r="E15539" s="13" t="s">
        <v>14462</v>
      </c>
      <c r="F15539" s="13" t="s">
        <v>3</v>
      </c>
      <c r="G15539" s="13" t="s">
        <v>9</v>
      </c>
      <c r="H15539" s="13" t="s">
        <v>14316</v>
      </c>
      <c r="I15539" s="14">
        <v>14310</v>
      </c>
      <c r="J15539" s="14">
        <v>4293</v>
      </c>
      <c r="K15539" s="15">
        <f t="shared" si="275"/>
        <v>0.3</v>
      </c>
    </row>
    <row r="15540" spans="2:11" ht="12.75">
      <c r="B15540" s="12" t="s">
        <v>16687</v>
      </c>
      <c r="C15540" s="12" t="s">
        <v>52250</v>
      </c>
      <c r="D15540" s="13" t="s">
        <v>14463</v>
      </c>
      <c r="E15540" s="13" t="s">
        <v>14464</v>
      </c>
      <c r="F15540" s="13" t="s">
        <v>7</v>
      </c>
      <c r="G15540" s="13" t="s">
        <v>9</v>
      </c>
      <c r="H15540" s="13" t="s">
        <v>3571</v>
      </c>
      <c r="I15540" s="14">
        <v>18807</v>
      </c>
      <c r="J15540" s="14">
        <v>7522</v>
      </c>
      <c r="K15540" s="15">
        <f t="shared" si="275"/>
        <v>0.39995746264688681</v>
      </c>
    </row>
    <row r="15541" spans="2:11" ht="12.75">
      <c r="B15541" s="12" t="s">
        <v>16687</v>
      </c>
      <c r="C15541" s="12" t="s">
        <v>52250</v>
      </c>
      <c r="D15541" s="13" t="s">
        <v>14463</v>
      </c>
      <c r="E15541" s="13" t="s">
        <v>14465</v>
      </c>
      <c r="F15541" s="13" t="s">
        <v>3</v>
      </c>
      <c r="G15541" s="13" t="s">
        <v>9</v>
      </c>
      <c r="H15541" s="13" t="s">
        <v>14313</v>
      </c>
      <c r="I15541" s="14">
        <v>76214</v>
      </c>
      <c r="J15541" s="14">
        <v>30485</v>
      </c>
      <c r="K15541" s="15">
        <f t="shared" si="275"/>
        <v>0.39999212743065576</v>
      </c>
    </row>
    <row r="15542" spans="2:11" ht="12.75">
      <c r="B15542" s="12" t="s">
        <v>16687</v>
      </c>
      <c r="C15542" s="12" t="s">
        <v>52251</v>
      </c>
      <c r="D15542" s="13" t="s">
        <v>14466</v>
      </c>
      <c r="E15542" s="13" t="s">
        <v>14461</v>
      </c>
      <c r="F15542" s="13" t="s">
        <v>8</v>
      </c>
      <c r="G15542" s="13" t="s">
        <v>9</v>
      </c>
      <c r="H15542" s="13" t="s">
        <v>14324</v>
      </c>
      <c r="I15542" s="14">
        <v>32820</v>
      </c>
      <c r="J15542" s="14">
        <v>6564</v>
      </c>
      <c r="K15542" s="15">
        <f t="shared" si="275"/>
        <v>0.2</v>
      </c>
    </row>
    <row r="15543" spans="2:11" ht="12.75">
      <c r="B15543" s="12" t="s">
        <v>16687</v>
      </c>
      <c r="C15543" s="12" t="s">
        <v>52252</v>
      </c>
      <c r="D15543" s="13" t="s">
        <v>14467</v>
      </c>
      <c r="E15543" s="13" t="s">
        <v>14468</v>
      </c>
      <c r="F15543" s="13" t="s">
        <v>3</v>
      </c>
      <c r="G15543" s="13" t="s">
        <v>9</v>
      </c>
      <c r="H15543" s="13" t="s">
        <v>14313</v>
      </c>
      <c r="I15543" s="14">
        <v>17045</v>
      </c>
      <c r="J15543" s="14">
        <v>5113</v>
      </c>
      <c r="K15543" s="15">
        <f t="shared" si="275"/>
        <v>0.29997066588442356</v>
      </c>
    </row>
    <row r="15544" spans="2:11" ht="12.75">
      <c r="B15544" s="12" t="s">
        <v>16687</v>
      </c>
      <c r="C15544" s="12" t="s">
        <v>52253</v>
      </c>
      <c r="D15544" s="13" t="s">
        <v>14469</v>
      </c>
      <c r="E15544" s="13" t="s">
        <v>14470</v>
      </c>
      <c r="F15544" s="13" t="s">
        <v>3</v>
      </c>
      <c r="G15544" s="13" t="s">
        <v>9</v>
      </c>
      <c r="H15544" s="13" t="s">
        <v>14313</v>
      </c>
      <c r="I15544" s="14">
        <v>84630</v>
      </c>
      <c r="J15544" s="14">
        <v>16926</v>
      </c>
      <c r="K15544" s="15">
        <f t="shared" si="275"/>
        <v>0.2</v>
      </c>
    </row>
    <row r="15545" spans="2:11" ht="12.75">
      <c r="B15545" s="12" t="s">
        <v>16687</v>
      </c>
      <c r="C15545" s="12" t="s">
        <v>52254</v>
      </c>
      <c r="D15545" s="13" t="s">
        <v>14471</v>
      </c>
      <c r="E15545" s="13" t="s">
        <v>14472</v>
      </c>
      <c r="F15545" s="13" t="s">
        <v>8</v>
      </c>
      <c r="G15545" s="13" t="s">
        <v>9</v>
      </c>
      <c r="H15545" s="13" t="s">
        <v>14324</v>
      </c>
      <c r="I15545" s="14">
        <v>2765</v>
      </c>
      <c r="J15545" s="14">
        <v>705</v>
      </c>
      <c r="K15545" s="15">
        <f t="shared" si="275"/>
        <v>0.25497287522603979</v>
      </c>
    </row>
    <row r="15546" spans="2:11" ht="12.75">
      <c r="B15546" s="12" t="s">
        <v>16687</v>
      </c>
      <c r="C15546" s="12" t="s">
        <v>52255</v>
      </c>
      <c r="D15546" s="13" t="s">
        <v>14473</v>
      </c>
      <c r="E15546" s="13" t="s">
        <v>14474</v>
      </c>
      <c r="F15546" s="13" t="s">
        <v>5</v>
      </c>
      <c r="G15546" s="13" t="s">
        <v>9</v>
      </c>
      <c r="H15546" s="13" t="s">
        <v>14332</v>
      </c>
      <c r="I15546" s="14">
        <v>21635</v>
      </c>
      <c r="J15546" s="14">
        <v>8654</v>
      </c>
      <c r="K15546" s="15">
        <f t="shared" si="275"/>
        <v>0.4</v>
      </c>
    </row>
    <row r="15547" spans="2:11" ht="12.75">
      <c r="B15547" s="12" t="s">
        <v>16687</v>
      </c>
      <c r="C15547" s="12" t="s">
        <v>52255</v>
      </c>
      <c r="D15547" s="13" t="s">
        <v>14473</v>
      </c>
      <c r="E15547" s="13" t="s">
        <v>14475</v>
      </c>
      <c r="F15547" s="13" t="s">
        <v>3</v>
      </c>
      <c r="G15547" s="13" t="s">
        <v>9</v>
      </c>
      <c r="H15547" s="13" t="s">
        <v>14316</v>
      </c>
      <c r="I15547" s="14">
        <v>31500</v>
      </c>
      <c r="J15547" s="14">
        <v>6300</v>
      </c>
      <c r="K15547" s="15">
        <f t="shared" si="275"/>
        <v>0.2</v>
      </c>
    </row>
    <row r="15548" spans="2:11" ht="12.75">
      <c r="B15548" s="12" t="s">
        <v>16687</v>
      </c>
      <c r="C15548" s="12" t="s">
        <v>52256</v>
      </c>
      <c r="D15548" s="13" t="s">
        <v>14476</v>
      </c>
      <c r="E15548" s="13" t="s">
        <v>14477</v>
      </c>
      <c r="F15548" s="13" t="s">
        <v>4</v>
      </c>
      <c r="G15548" s="13" t="s">
        <v>9</v>
      </c>
      <c r="H15548" s="13" t="s">
        <v>14316</v>
      </c>
      <c r="I15548" s="14">
        <v>16128</v>
      </c>
      <c r="J15548" s="14">
        <v>6451</v>
      </c>
      <c r="K15548" s="15">
        <f t="shared" si="275"/>
        <v>0.39998759920634919</v>
      </c>
    </row>
    <row r="15549" spans="2:11" ht="12.75">
      <c r="B15549" s="12" t="s">
        <v>16687</v>
      </c>
      <c r="C15549" s="12" t="s">
        <v>52257</v>
      </c>
      <c r="D15549" s="13" t="s">
        <v>14478</v>
      </c>
      <c r="E15549" s="13" t="s">
        <v>14479</v>
      </c>
      <c r="F15549" s="13" t="s">
        <v>3</v>
      </c>
      <c r="G15549" s="13" t="s">
        <v>9</v>
      </c>
      <c r="H15549" s="13" t="s">
        <v>14313</v>
      </c>
      <c r="I15549" s="14">
        <v>55029</v>
      </c>
      <c r="J15549" s="14">
        <v>22011</v>
      </c>
      <c r="K15549" s="15">
        <f t="shared" si="275"/>
        <v>0.39998909665812571</v>
      </c>
    </row>
    <row r="15550" spans="2:11" ht="12.75">
      <c r="B15550" s="12" t="s">
        <v>16687</v>
      </c>
      <c r="C15550" s="12" t="s">
        <v>52258</v>
      </c>
      <c r="D15550" s="13" t="s">
        <v>14480</v>
      </c>
      <c r="E15550" s="13" t="s">
        <v>14481</v>
      </c>
      <c r="F15550" s="13" t="s">
        <v>2</v>
      </c>
      <c r="G15550" s="13" t="s">
        <v>9</v>
      </c>
      <c r="H15550" s="13" t="s">
        <v>14327</v>
      </c>
      <c r="I15550" s="14">
        <v>42800</v>
      </c>
      <c r="J15550" s="14">
        <v>17120</v>
      </c>
      <c r="K15550" s="15">
        <f t="shared" si="275"/>
        <v>0.4</v>
      </c>
    </row>
    <row r="15551" spans="2:11" ht="12.75">
      <c r="B15551" s="12" t="s">
        <v>16687</v>
      </c>
      <c r="C15551" s="12" t="s">
        <v>52258</v>
      </c>
      <c r="D15551" s="13" t="s">
        <v>14480</v>
      </c>
      <c r="E15551" s="13" t="s">
        <v>14461</v>
      </c>
      <c r="F15551" s="13" t="s">
        <v>8</v>
      </c>
      <c r="G15551" s="13" t="s">
        <v>9</v>
      </c>
      <c r="H15551" s="13" t="s">
        <v>14324</v>
      </c>
      <c r="I15551" s="14">
        <v>10850</v>
      </c>
      <c r="J15551" s="14">
        <v>4340</v>
      </c>
      <c r="K15551" s="15">
        <f t="shared" si="275"/>
        <v>0.4</v>
      </c>
    </row>
    <row r="15552" spans="2:11" ht="12.75">
      <c r="B15552" s="12" t="s">
        <v>16687</v>
      </c>
      <c r="C15552" s="12" t="s">
        <v>52259</v>
      </c>
      <c r="D15552" s="13" t="s">
        <v>14482</v>
      </c>
      <c r="E15552" s="13" t="s">
        <v>14483</v>
      </c>
      <c r="F15552" s="13" t="s">
        <v>3</v>
      </c>
      <c r="G15552" s="13" t="s">
        <v>9</v>
      </c>
      <c r="H15552" s="13" t="s">
        <v>14313</v>
      </c>
      <c r="I15552" s="14">
        <v>422180</v>
      </c>
      <c r="J15552" s="14">
        <v>168872</v>
      </c>
      <c r="K15552" s="15">
        <f t="shared" si="275"/>
        <v>0.4</v>
      </c>
    </row>
    <row r="15553" spans="2:11" ht="12.75">
      <c r="B15553" s="12" t="s">
        <v>16687</v>
      </c>
      <c r="C15553" s="12" t="s">
        <v>52260</v>
      </c>
      <c r="D15553" s="13" t="s">
        <v>14484</v>
      </c>
      <c r="E15553" s="13" t="s">
        <v>14485</v>
      </c>
      <c r="F15553" s="13" t="s">
        <v>3</v>
      </c>
      <c r="G15553" s="13" t="s">
        <v>9</v>
      </c>
      <c r="H15553" s="13" t="s">
        <v>14316</v>
      </c>
      <c r="I15553" s="14">
        <v>464165</v>
      </c>
      <c r="J15553" s="14">
        <v>185666</v>
      </c>
      <c r="K15553" s="15">
        <f t="shared" si="275"/>
        <v>0.4</v>
      </c>
    </row>
    <row r="15554" spans="2:11" ht="12.75">
      <c r="B15554" s="12" t="s">
        <v>16687</v>
      </c>
      <c r="C15554" s="12" t="s">
        <v>52261</v>
      </c>
      <c r="D15554" s="13" t="s">
        <v>14486</v>
      </c>
      <c r="E15554" s="13" t="s">
        <v>14487</v>
      </c>
      <c r="F15554" s="13" t="s">
        <v>2</v>
      </c>
      <c r="G15554" s="13" t="s">
        <v>9</v>
      </c>
      <c r="H15554" s="13" t="s">
        <v>14488</v>
      </c>
      <c r="I15554" s="14">
        <v>34820</v>
      </c>
      <c r="J15554" s="14">
        <v>13928</v>
      </c>
      <c r="K15554" s="15">
        <f t="shared" si="275"/>
        <v>0.4</v>
      </c>
    </row>
    <row r="15555" spans="2:11" ht="12.75">
      <c r="B15555" s="12" t="s">
        <v>16687</v>
      </c>
      <c r="C15555" s="12" t="s">
        <v>52262</v>
      </c>
      <c r="D15555" s="13" t="s">
        <v>14489</v>
      </c>
      <c r="E15555" s="13" t="s">
        <v>14490</v>
      </c>
      <c r="F15555" s="13" t="s">
        <v>5</v>
      </c>
      <c r="G15555" s="13" t="s">
        <v>9</v>
      </c>
      <c r="H15555" s="13" t="s">
        <v>14332</v>
      </c>
      <c r="I15555" s="14">
        <v>95109</v>
      </c>
      <c r="J15555" s="14">
        <v>38043</v>
      </c>
      <c r="K15555" s="15">
        <f t="shared" si="275"/>
        <v>0.39999369144875879</v>
      </c>
    </row>
    <row r="15556" spans="2:11" ht="12.75">
      <c r="B15556" s="12" t="s">
        <v>16687</v>
      </c>
      <c r="C15556" s="12" t="s">
        <v>52263</v>
      </c>
      <c r="D15556" s="13" t="s">
        <v>14491</v>
      </c>
      <c r="E15556" s="13" t="s">
        <v>14492</v>
      </c>
      <c r="F15556" s="13" t="s">
        <v>2</v>
      </c>
      <c r="G15556" s="13" t="s">
        <v>9</v>
      </c>
      <c r="H15556" s="13" t="s">
        <v>14327</v>
      </c>
      <c r="I15556" s="14">
        <v>10341</v>
      </c>
      <c r="J15556" s="14">
        <v>4136</v>
      </c>
      <c r="K15556" s="15">
        <f t="shared" si="275"/>
        <v>0.39996131902137122</v>
      </c>
    </row>
    <row r="15557" spans="2:11" ht="12.75">
      <c r="B15557" s="12" t="s">
        <v>16687</v>
      </c>
      <c r="C15557" s="12" t="s">
        <v>52264</v>
      </c>
      <c r="D15557" s="13" t="s">
        <v>14493</v>
      </c>
      <c r="E15557" s="13" t="s">
        <v>14494</v>
      </c>
      <c r="F15557" s="13" t="s">
        <v>2</v>
      </c>
      <c r="G15557" s="13" t="s">
        <v>9</v>
      </c>
      <c r="H15557" s="13" t="s">
        <v>14327</v>
      </c>
      <c r="I15557" s="14">
        <v>8697</v>
      </c>
      <c r="J15557" s="14">
        <v>2690</v>
      </c>
      <c r="K15557" s="15">
        <f t="shared" si="275"/>
        <v>0.30930205818098194</v>
      </c>
    </row>
    <row r="15558" spans="2:11" ht="12.75">
      <c r="B15558" s="12" t="s">
        <v>16687</v>
      </c>
      <c r="C15558" s="12" t="s">
        <v>52265</v>
      </c>
      <c r="D15558" s="13" t="s">
        <v>14495</v>
      </c>
      <c r="E15558" s="13" t="s">
        <v>14496</v>
      </c>
      <c r="F15558" s="13" t="s">
        <v>8</v>
      </c>
      <c r="G15558" s="13" t="s">
        <v>9</v>
      </c>
      <c r="H15558" s="13" t="s">
        <v>14324</v>
      </c>
      <c r="I15558" s="14">
        <v>14802</v>
      </c>
      <c r="J15558" s="14">
        <v>5920</v>
      </c>
      <c r="K15558" s="15">
        <f t="shared" si="275"/>
        <v>0.39994595324956089</v>
      </c>
    </row>
    <row r="15559" spans="2:11" ht="12.75">
      <c r="B15559" s="12" t="s">
        <v>16687</v>
      </c>
      <c r="C15559" s="12" t="s">
        <v>52265</v>
      </c>
      <c r="D15559" s="13" t="s">
        <v>14495</v>
      </c>
      <c r="E15559" s="13" t="s">
        <v>14497</v>
      </c>
      <c r="F15559" s="13" t="s">
        <v>3</v>
      </c>
      <c r="G15559" s="13" t="s">
        <v>9</v>
      </c>
      <c r="H15559" s="13" t="s">
        <v>14316</v>
      </c>
      <c r="I15559" s="14">
        <v>4250</v>
      </c>
      <c r="J15559" s="14">
        <v>1700</v>
      </c>
      <c r="K15559" s="15">
        <f t="shared" si="275"/>
        <v>0.4</v>
      </c>
    </row>
    <row r="15560" spans="2:11" ht="12.75">
      <c r="B15560" s="12" t="s">
        <v>16687</v>
      </c>
      <c r="C15560" s="12" t="s">
        <v>52266</v>
      </c>
      <c r="D15560" s="13" t="s">
        <v>14498</v>
      </c>
      <c r="E15560" s="13" t="s">
        <v>14499</v>
      </c>
      <c r="F15560" s="13" t="s">
        <v>4</v>
      </c>
      <c r="G15560" s="13" t="s">
        <v>9</v>
      </c>
      <c r="H15560" s="13" t="s">
        <v>14316</v>
      </c>
      <c r="I15560" s="14">
        <v>48667</v>
      </c>
      <c r="J15560" s="14">
        <v>14600</v>
      </c>
      <c r="K15560" s="15">
        <f t="shared" si="275"/>
        <v>0.29999794521955331</v>
      </c>
    </row>
    <row r="15561" spans="2:11" ht="12.75">
      <c r="B15561" s="12" t="s">
        <v>16687</v>
      </c>
      <c r="C15561" s="12" t="s">
        <v>52267</v>
      </c>
      <c r="D15561" s="13" t="s">
        <v>14500</v>
      </c>
      <c r="E15561" s="13" t="s">
        <v>14501</v>
      </c>
      <c r="F15561" s="13" t="s">
        <v>3</v>
      </c>
      <c r="G15561" s="13" t="s">
        <v>9</v>
      </c>
      <c r="H15561" s="13" t="s">
        <v>14313</v>
      </c>
      <c r="I15561" s="14">
        <v>36630</v>
      </c>
      <c r="J15561" s="14">
        <v>14652</v>
      </c>
      <c r="K15561" s="15">
        <f t="shared" si="275"/>
        <v>0.4</v>
      </c>
    </row>
    <row r="15562" spans="2:11" ht="12.75">
      <c r="B15562" s="12" t="s">
        <v>16687</v>
      </c>
      <c r="C15562" s="12" t="s">
        <v>52268</v>
      </c>
      <c r="D15562" s="13" t="s">
        <v>14502</v>
      </c>
      <c r="E15562" s="13" t="s">
        <v>14503</v>
      </c>
      <c r="F15562" s="13" t="s">
        <v>3</v>
      </c>
      <c r="G15562" s="13" t="s">
        <v>9</v>
      </c>
      <c r="H15562" s="13" t="s">
        <v>14395</v>
      </c>
      <c r="I15562" s="14">
        <v>463014</v>
      </c>
      <c r="J15562" s="14">
        <v>185205</v>
      </c>
      <c r="K15562" s="15">
        <f t="shared" si="275"/>
        <v>0.39999870414285527</v>
      </c>
    </row>
    <row r="15563" spans="2:11" ht="12.75">
      <c r="B15563" s="12" t="s">
        <v>16687</v>
      </c>
      <c r="C15563" s="12" t="s">
        <v>52268</v>
      </c>
      <c r="D15563" s="13" t="s">
        <v>14502</v>
      </c>
      <c r="E15563" s="13" t="s">
        <v>14504</v>
      </c>
      <c r="F15563" s="13" t="s">
        <v>2</v>
      </c>
      <c r="G15563" s="13" t="s">
        <v>9</v>
      </c>
      <c r="H15563" s="13" t="s">
        <v>14359</v>
      </c>
      <c r="I15563" s="14">
        <v>140503</v>
      </c>
      <c r="J15563" s="14">
        <v>56201</v>
      </c>
      <c r="K15563" s="15">
        <f t="shared" si="275"/>
        <v>0.39999857654284959</v>
      </c>
    </row>
    <row r="15564" spans="2:11" ht="12.75">
      <c r="B15564" s="12" t="s">
        <v>16687</v>
      </c>
      <c r="C15564" s="12" t="s">
        <v>52269</v>
      </c>
      <c r="D15564" s="13" t="s">
        <v>14505</v>
      </c>
      <c r="E15564" s="13" t="s">
        <v>14506</v>
      </c>
      <c r="F15564" s="13" t="s">
        <v>8</v>
      </c>
      <c r="G15564" s="13" t="s">
        <v>9</v>
      </c>
      <c r="H15564" s="13" t="s">
        <v>14313</v>
      </c>
      <c r="I15564" s="14">
        <v>34894</v>
      </c>
      <c r="J15564" s="14">
        <v>13957</v>
      </c>
      <c r="K15564" s="15">
        <f t="shared" si="275"/>
        <v>0.39998280506677364</v>
      </c>
    </row>
    <row r="15565" spans="2:11" ht="12.75">
      <c r="B15565" s="12" t="s">
        <v>16687</v>
      </c>
      <c r="C15565" s="12" t="s">
        <v>52270</v>
      </c>
      <c r="D15565" s="13" t="s">
        <v>14507</v>
      </c>
      <c r="E15565" s="13" t="s">
        <v>14508</v>
      </c>
      <c r="F15565" s="13" t="s">
        <v>3</v>
      </c>
      <c r="G15565" s="13" t="s">
        <v>9</v>
      </c>
      <c r="H15565" s="13" t="s">
        <v>14313</v>
      </c>
      <c r="I15565" s="14">
        <v>8750</v>
      </c>
      <c r="J15565" s="14">
        <v>3500</v>
      </c>
      <c r="K15565" s="15">
        <f t="shared" si="275"/>
        <v>0.4</v>
      </c>
    </row>
    <row r="15566" spans="2:11" ht="12.75">
      <c r="B15566" s="12" t="s">
        <v>16687</v>
      </c>
      <c r="C15566" s="12" t="s">
        <v>52271</v>
      </c>
      <c r="D15566" s="13" t="s">
        <v>14509</v>
      </c>
      <c r="E15566" s="13" t="s">
        <v>14510</v>
      </c>
      <c r="F15566" s="13" t="s">
        <v>2</v>
      </c>
      <c r="G15566" s="13" t="s">
        <v>9</v>
      </c>
      <c r="H15566" s="13" t="s">
        <v>14395</v>
      </c>
      <c r="I15566" s="14">
        <v>303390</v>
      </c>
      <c r="J15566" s="14">
        <v>121356</v>
      </c>
      <c r="K15566" s="15">
        <f t="shared" si="275"/>
        <v>0.4</v>
      </c>
    </row>
    <row r="15567" spans="2:11" ht="12.75">
      <c r="B15567" s="12" t="s">
        <v>16687</v>
      </c>
      <c r="C15567" s="12" t="s">
        <v>52271</v>
      </c>
      <c r="D15567" s="13" t="s">
        <v>14509</v>
      </c>
      <c r="E15567" s="13" t="s">
        <v>14511</v>
      </c>
      <c r="F15567" s="13" t="s">
        <v>5</v>
      </c>
      <c r="G15567" s="13" t="s">
        <v>9</v>
      </c>
      <c r="H15567" s="13" t="s">
        <v>14344</v>
      </c>
      <c r="I15567" s="14">
        <v>309840</v>
      </c>
      <c r="J15567" s="14">
        <v>92952</v>
      </c>
      <c r="K15567" s="15">
        <f t="shared" si="275"/>
        <v>0.3</v>
      </c>
    </row>
    <row r="15568" spans="2:11" ht="12.75">
      <c r="B15568" s="12" t="s">
        <v>16687</v>
      </c>
      <c r="C15568" s="12" t="s">
        <v>52272</v>
      </c>
      <c r="D15568" s="13" t="s">
        <v>14512</v>
      </c>
      <c r="E15568" s="13" t="s">
        <v>14513</v>
      </c>
      <c r="F15568" s="13" t="s">
        <v>3</v>
      </c>
      <c r="G15568" s="13" t="s">
        <v>9</v>
      </c>
      <c r="H15568" s="13" t="s">
        <v>14313</v>
      </c>
      <c r="I15568" s="14">
        <v>24875</v>
      </c>
      <c r="J15568" s="14">
        <v>4975</v>
      </c>
      <c r="K15568" s="15">
        <f t="shared" si="275"/>
        <v>0.2</v>
      </c>
    </row>
    <row r="15569" spans="2:11" ht="12.75">
      <c r="B15569" s="12" t="s">
        <v>16687</v>
      </c>
      <c r="C15569" s="12" t="s">
        <v>52273</v>
      </c>
      <c r="D15569" s="13" t="s">
        <v>14514</v>
      </c>
      <c r="E15569" s="13" t="s">
        <v>14515</v>
      </c>
      <c r="F15569" s="13" t="s">
        <v>4</v>
      </c>
      <c r="G15569" s="13" t="s">
        <v>9</v>
      </c>
      <c r="H15569" s="13" t="s">
        <v>14316</v>
      </c>
      <c r="I15569" s="14">
        <v>49961</v>
      </c>
      <c r="J15569" s="14">
        <v>14788</v>
      </c>
      <c r="K15569" s="15">
        <f t="shared" si="275"/>
        <v>0.29599087288084708</v>
      </c>
    </row>
    <row r="15570" spans="2:11" ht="12.75">
      <c r="B15570" s="12" t="s">
        <v>16687</v>
      </c>
      <c r="C15570" s="12" t="s">
        <v>52273</v>
      </c>
      <c r="D15570" s="13" t="s">
        <v>14514</v>
      </c>
      <c r="E15570" s="13" t="s">
        <v>14516</v>
      </c>
      <c r="F15570" s="13" t="s">
        <v>3</v>
      </c>
      <c r="G15570" s="13" t="s">
        <v>9</v>
      </c>
      <c r="H15570" s="13" t="s">
        <v>14313</v>
      </c>
      <c r="I15570" s="14">
        <v>47506</v>
      </c>
      <c r="J15570" s="14">
        <v>19002</v>
      </c>
      <c r="K15570" s="15">
        <f t="shared" si="275"/>
        <v>0.39999158001094598</v>
      </c>
    </row>
    <row r="15571" spans="2:11" ht="12.75">
      <c r="B15571" s="12" t="s">
        <v>16687</v>
      </c>
      <c r="C15571" s="12" t="s">
        <v>52274</v>
      </c>
      <c r="D15571" s="13" t="s">
        <v>14517</v>
      </c>
      <c r="E15571" s="13" t="s">
        <v>14518</v>
      </c>
      <c r="F15571" s="13" t="s">
        <v>3</v>
      </c>
      <c r="G15571" s="13" t="s">
        <v>9</v>
      </c>
      <c r="H15571" s="13" t="s">
        <v>14313</v>
      </c>
      <c r="I15571" s="14">
        <v>10123</v>
      </c>
      <c r="J15571" s="14">
        <v>4049</v>
      </c>
      <c r="K15571" s="15">
        <f t="shared" si="275"/>
        <v>0.39998024301096513</v>
      </c>
    </row>
    <row r="15572" spans="2:11" ht="12.75">
      <c r="B15572" s="12" t="s">
        <v>16687</v>
      </c>
      <c r="C15572" s="12" t="s">
        <v>52275</v>
      </c>
      <c r="D15572" s="13" t="s">
        <v>14519</v>
      </c>
      <c r="E15572" s="13" t="s">
        <v>14340</v>
      </c>
      <c r="F15572" s="13" t="s">
        <v>3</v>
      </c>
      <c r="G15572" s="13" t="s">
        <v>9</v>
      </c>
      <c r="H15572" s="13" t="s">
        <v>14316</v>
      </c>
      <c r="I15572" s="14">
        <v>7600</v>
      </c>
      <c r="J15572" s="14">
        <v>2280</v>
      </c>
      <c r="K15572" s="15">
        <f t="shared" si="275"/>
        <v>0.3</v>
      </c>
    </row>
    <row r="15573" spans="2:11" ht="12.75">
      <c r="B15573" s="12" t="s">
        <v>16687</v>
      </c>
      <c r="C15573" s="12" t="s">
        <v>52276</v>
      </c>
      <c r="D15573" s="13" t="s">
        <v>14520</v>
      </c>
      <c r="E15573" s="13" t="s">
        <v>14418</v>
      </c>
      <c r="F15573" s="13" t="s">
        <v>2</v>
      </c>
      <c r="G15573" s="13" t="s">
        <v>9</v>
      </c>
      <c r="H15573" s="13" t="s">
        <v>14327</v>
      </c>
      <c r="I15573" s="14">
        <v>14740</v>
      </c>
      <c r="J15573" s="14">
        <v>5896</v>
      </c>
      <c r="K15573" s="15">
        <f t="shared" si="275"/>
        <v>0.4</v>
      </c>
    </row>
    <row r="15574" spans="2:11" ht="12.75">
      <c r="B15574" s="12" t="s">
        <v>16687</v>
      </c>
      <c r="C15574" s="12" t="s">
        <v>52277</v>
      </c>
      <c r="D15574" s="13" t="s">
        <v>14521</v>
      </c>
      <c r="E15574" s="13" t="s">
        <v>14522</v>
      </c>
      <c r="F15574" s="13" t="s">
        <v>3</v>
      </c>
      <c r="G15574" s="13" t="s">
        <v>9</v>
      </c>
      <c r="H15574" s="13" t="s">
        <v>14313</v>
      </c>
      <c r="I15574" s="14">
        <v>23035</v>
      </c>
      <c r="J15574" s="14">
        <v>4607</v>
      </c>
      <c r="K15574" s="15">
        <f t="shared" si="275"/>
        <v>0.2</v>
      </c>
    </row>
    <row r="15575" spans="2:11" ht="12.75">
      <c r="B15575" s="12" t="s">
        <v>16687</v>
      </c>
      <c r="C15575" s="12" t="s">
        <v>52278</v>
      </c>
      <c r="D15575" s="13" t="s">
        <v>14523</v>
      </c>
      <c r="E15575" s="13" t="s">
        <v>14524</v>
      </c>
      <c r="F15575" s="13" t="s">
        <v>3</v>
      </c>
      <c r="G15575" s="13" t="s">
        <v>9</v>
      </c>
      <c r="H15575" s="13" t="s">
        <v>14313</v>
      </c>
      <c r="I15575" s="14">
        <v>114635</v>
      </c>
      <c r="J15575" s="14">
        <v>22927</v>
      </c>
      <c r="K15575" s="15">
        <f t="shared" si="275"/>
        <v>0.2</v>
      </c>
    </row>
    <row r="15576" spans="2:11" ht="12.75">
      <c r="B15576" s="12" t="s">
        <v>16687</v>
      </c>
      <c r="C15576" s="12" t="s">
        <v>52279</v>
      </c>
      <c r="D15576" s="13" t="s">
        <v>14525</v>
      </c>
      <c r="E15576" s="13" t="s">
        <v>14526</v>
      </c>
      <c r="F15576" s="13" t="s">
        <v>3</v>
      </c>
      <c r="G15576" s="13" t="s">
        <v>9</v>
      </c>
      <c r="H15576" s="13" t="s">
        <v>14316</v>
      </c>
      <c r="I15576" s="14">
        <v>37811</v>
      </c>
      <c r="J15576" s="14">
        <v>15124</v>
      </c>
      <c r="K15576" s="15">
        <f t="shared" si="275"/>
        <v>0.39998942106794322</v>
      </c>
    </row>
    <row r="15577" spans="2:11" ht="12.75">
      <c r="B15577" s="12" t="s">
        <v>16687</v>
      </c>
      <c r="C15577" s="12" t="s">
        <v>52280</v>
      </c>
      <c r="D15577" s="13" t="s">
        <v>14527</v>
      </c>
      <c r="E15577" s="13" t="s">
        <v>14356</v>
      </c>
      <c r="F15577" s="13" t="s">
        <v>3</v>
      </c>
      <c r="G15577" s="13" t="s">
        <v>9</v>
      </c>
      <c r="H15577" s="13" t="s">
        <v>14313</v>
      </c>
      <c r="I15577" s="14">
        <v>60080</v>
      </c>
      <c r="J15577" s="14">
        <v>24032</v>
      </c>
      <c r="K15577" s="15">
        <f t="shared" si="275"/>
        <v>0.4</v>
      </c>
    </row>
    <row r="15578" spans="2:11" ht="12.75">
      <c r="B15578" s="12" t="s">
        <v>16687</v>
      </c>
      <c r="C15578" s="12" t="s">
        <v>52281</v>
      </c>
      <c r="D15578" s="13" t="s">
        <v>14528</v>
      </c>
      <c r="E15578" s="13" t="s">
        <v>14529</v>
      </c>
      <c r="F15578" s="13" t="s">
        <v>3</v>
      </c>
      <c r="G15578" s="13" t="s">
        <v>9</v>
      </c>
      <c r="H15578" s="13" t="s">
        <v>14395</v>
      </c>
      <c r="I15578" s="14">
        <v>29340</v>
      </c>
      <c r="J15578" s="14">
        <v>5868</v>
      </c>
      <c r="K15578" s="15">
        <f t="shared" si="275"/>
        <v>0.2</v>
      </c>
    </row>
    <row r="15579" spans="2:11" ht="12.75">
      <c r="B15579" s="12" t="s">
        <v>16687</v>
      </c>
      <c r="C15579" s="12" t="s">
        <v>52281</v>
      </c>
      <c r="D15579" s="13" t="s">
        <v>14528</v>
      </c>
      <c r="E15579" s="13" t="s">
        <v>14530</v>
      </c>
      <c r="F15579" s="13" t="s">
        <v>3</v>
      </c>
      <c r="G15579" s="13" t="s">
        <v>9</v>
      </c>
      <c r="H15579" s="13" t="s">
        <v>14313</v>
      </c>
      <c r="I15579" s="14">
        <v>34600</v>
      </c>
      <c r="J15579" s="14">
        <v>6920</v>
      </c>
      <c r="K15579" s="15">
        <f t="shared" si="275"/>
        <v>0.2</v>
      </c>
    </row>
    <row r="15580" spans="2:11" ht="12.75">
      <c r="B15580" s="12" t="s">
        <v>16687</v>
      </c>
      <c r="C15580" s="12" t="s">
        <v>52281</v>
      </c>
      <c r="D15580" s="13" t="s">
        <v>14528</v>
      </c>
      <c r="E15580" s="13" t="s">
        <v>14488</v>
      </c>
      <c r="F15580" s="13" t="s">
        <v>2</v>
      </c>
      <c r="G15580" s="13" t="s">
        <v>9</v>
      </c>
      <c r="H15580" s="13" t="s">
        <v>14359</v>
      </c>
      <c r="I15580" s="14">
        <v>53222</v>
      </c>
      <c r="J15580" s="14">
        <v>10644</v>
      </c>
      <c r="K15580" s="15">
        <f t="shared" si="275"/>
        <v>0.19999248431099922</v>
      </c>
    </row>
    <row r="15581" spans="2:11" ht="12.75">
      <c r="B15581" s="12" t="s">
        <v>16687</v>
      </c>
      <c r="C15581" s="12" t="s">
        <v>52282</v>
      </c>
      <c r="D15581" s="13" t="s">
        <v>14531</v>
      </c>
      <c r="E15581" s="13" t="s">
        <v>14532</v>
      </c>
      <c r="F15581" s="13" t="s">
        <v>2</v>
      </c>
      <c r="G15581" s="13" t="s">
        <v>9</v>
      </c>
      <c r="H15581" s="13" t="s">
        <v>14327</v>
      </c>
      <c r="I15581" s="14">
        <v>16657</v>
      </c>
      <c r="J15581" s="14">
        <v>6662</v>
      </c>
      <c r="K15581" s="15">
        <f t="shared" ref="K15581:K15644" si="276">J15581/I15581</f>
        <v>0.39995197214384343</v>
      </c>
    </row>
    <row r="15582" spans="2:11" ht="12.75">
      <c r="B15582" s="12" t="s">
        <v>16687</v>
      </c>
      <c r="C15582" s="12" t="s">
        <v>52282</v>
      </c>
      <c r="D15582" s="13" t="s">
        <v>14531</v>
      </c>
      <c r="E15582" s="13" t="s">
        <v>14533</v>
      </c>
      <c r="F15582" s="13" t="s">
        <v>2</v>
      </c>
      <c r="G15582" s="13" t="s">
        <v>9</v>
      </c>
      <c r="H15582" s="13" t="s">
        <v>14327</v>
      </c>
      <c r="I15582" s="14">
        <v>15400</v>
      </c>
      <c r="J15582" s="14">
        <v>6160</v>
      </c>
      <c r="K15582" s="15">
        <f t="shared" si="276"/>
        <v>0.4</v>
      </c>
    </row>
    <row r="15583" spans="2:11" ht="12.75">
      <c r="B15583" s="12" t="s">
        <v>16687</v>
      </c>
      <c r="C15583" s="12" t="s">
        <v>52283</v>
      </c>
      <c r="D15583" s="13" t="s">
        <v>14534</v>
      </c>
      <c r="E15583" s="13" t="s">
        <v>14535</v>
      </c>
      <c r="F15583" s="13" t="s">
        <v>3</v>
      </c>
      <c r="G15583" s="13" t="s">
        <v>9</v>
      </c>
      <c r="H15583" s="13" t="s">
        <v>14316</v>
      </c>
      <c r="I15583" s="14">
        <v>6606</v>
      </c>
      <c r="J15583" s="14">
        <v>2642</v>
      </c>
      <c r="K15583" s="15">
        <f t="shared" si="276"/>
        <v>0.3999394489857705</v>
      </c>
    </row>
    <row r="15584" spans="2:11" ht="12.75">
      <c r="B15584" s="12" t="s">
        <v>16687</v>
      </c>
      <c r="C15584" s="12" t="s">
        <v>52284</v>
      </c>
      <c r="D15584" s="13" t="s">
        <v>14536</v>
      </c>
      <c r="E15584" s="13" t="s">
        <v>14537</v>
      </c>
      <c r="F15584" s="13" t="s">
        <v>3</v>
      </c>
      <c r="G15584" s="13" t="s">
        <v>9</v>
      </c>
      <c r="H15584" s="13" t="s">
        <v>14313</v>
      </c>
      <c r="I15584" s="14">
        <v>51805</v>
      </c>
      <c r="J15584" s="14">
        <v>10361</v>
      </c>
      <c r="K15584" s="15">
        <f t="shared" si="276"/>
        <v>0.2</v>
      </c>
    </row>
    <row r="15585" spans="2:11" ht="12.75">
      <c r="B15585" s="12" t="s">
        <v>16687</v>
      </c>
      <c r="C15585" s="12" t="s">
        <v>52285</v>
      </c>
      <c r="D15585" s="13" t="s">
        <v>14538</v>
      </c>
      <c r="E15585" s="13" t="s">
        <v>14539</v>
      </c>
      <c r="F15585" s="13" t="s">
        <v>3</v>
      </c>
      <c r="G15585" s="13" t="s">
        <v>9</v>
      </c>
      <c r="H15585" s="13" t="s">
        <v>14316</v>
      </c>
      <c r="I15585" s="14">
        <v>9024</v>
      </c>
      <c r="J15585" s="14">
        <v>2707</v>
      </c>
      <c r="K15585" s="15">
        <f t="shared" si="276"/>
        <v>0.29997783687943264</v>
      </c>
    </row>
    <row r="15586" spans="2:11" ht="12.75">
      <c r="B15586" s="12" t="s">
        <v>16687</v>
      </c>
      <c r="C15586" s="16" t="s">
        <v>52286</v>
      </c>
      <c r="D15586" s="13" t="s">
        <v>14540</v>
      </c>
      <c r="E15586" s="13" t="s">
        <v>14541</v>
      </c>
      <c r="F15586" s="13" t="s">
        <v>7</v>
      </c>
      <c r="G15586" s="13" t="s">
        <v>9</v>
      </c>
      <c r="H15586" s="13" t="s">
        <v>3571</v>
      </c>
      <c r="I15586" s="14">
        <v>27996</v>
      </c>
      <c r="J15586" s="14">
        <v>11198</v>
      </c>
      <c r="K15586" s="15">
        <f t="shared" si="276"/>
        <v>0.39998571224460638</v>
      </c>
    </row>
    <row r="15587" spans="2:11" ht="12.75">
      <c r="B15587" s="12" t="s">
        <v>16687</v>
      </c>
      <c r="C15587" s="12" t="s">
        <v>52287</v>
      </c>
      <c r="D15587" s="13" t="s">
        <v>14542</v>
      </c>
      <c r="E15587" s="13" t="s">
        <v>14543</v>
      </c>
      <c r="F15587" s="13" t="s">
        <v>8</v>
      </c>
      <c r="G15587" s="13" t="s">
        <v>9</v>
      </c>
      <c r="H15587" s="13" t="s">
        <v>14344</v>
      </c>
      <c r="I15587" s="14">
        <v>896448</v>
      </c>
      <c r="J15587" s="14">
        <v>181172</v>
      </c>
      <c r="K15587" s="15">
        <f t="shared" si="276"/>
        <v>0.20209984293567501</v>
      </c>
    </row>
    <row r="15588" spans="2:11" ht="12.75">
      <c r="B15588" s="12" t="s">
        <v>16687</v>
      </c>
      <c r="C15588" s="12" t="s">
        <v>52288</v>
      </c>
      <c r="D15588" s="13" t="s">
        <v>14544</v>
      </c>
      <c r="E15588" s="13" t="s">
        <v>14545</v>
      </c>
      <c r="F15588" s="13" t="s">
        <v>3</v>
      </c>
      <c r="G15588" s="13" t="s">
        <v>9</v>
      </c>
      <c r="H15588" s="13" t="s">
        <v>14395</v>
      </c>
      <c r="I15588" s="14">
        <v>340710</v>
      </c>
      <c r="J15588" s="14">
        <v>136284</v>
      </c>
      <c r="K15588" s="15">
        <f t="shared" si="276"/>
        <v>0.4</v>
      </c>
    </row>
    <row r="15589" spans="2:11" ht="12.75">
      <c r="B15589" s="12" t="s">
        <v>16687</v>
      </c>
      <c r="C15589" s="12" t="s">
        <v>52289</v>
      </c>
      <c r="D15589" s="13" t="s">
        <v>14546</v>
      </c>
      <c r="E15589" s="13" t="s">
        <v>14547</v>
      </c>
      <c r="F15589" s="13" t="s">
        <v>7</v>
      </c>
      <c r="G15589" s="13" t="s">
        <v>9</v>
      </c>
      <c r="H15589" s="13" t="s">
        <v>3571</v>
      </c>
      <c r="I15589" s="14">
        <v>8420</v>
      </c>
      <c r="J15589" s="14">
        <v>3368</v>
      </c>
      <c r="K15589" s="15">
        <f t="shared" si="276"/>
        <v>0.4</v>
      </c>
    </row>
    <row r="15590" spans="2:11" ht="12.75">
      <c r="B15590" s="12" t="s">
        <v>16687</v>
      </c>
      <c r="C15590" s="12" t="s">
        <v>52289</v>
      </c>
      <c r="D15590" s="13" t="s">
        <v>14546</v>
      </c>
      <c r="E15590" s="13" t="s">
        <v>14548</v>
      </c>
      <c r="F15590" s="13" t="s">
        <v>7</v>
      </c>
      <c r="G15590" s="13" t="s">
        <v>9</v>
      </c>
      <c r="H15590" s="13" t="s">
        <v>3571</v>
      </c>
      <c r="I15590" s="14">
        <v>2947</v>
      </c>
      <c r="J15590" s="14">
        <v>1178</v>
      </c>
      <c r="K15590" s="15">
        <f t="shared" si="276"/>
        <v>0.39972853749575837</v>
      </c>
    </row>
    <row r="15591" spans="2:11" ht="12.75">
      <c r="B15591" s="12" t="s">
        <v>16687</v>
      </c>
      <c r="C15591" s="12" t="s">
        <v>52290</v>
      </c>
      <c r="D15591" s="13" t="s">
        <v>14549</v>
      </c>
      <c r="E15591" s="13" t="s">
        <v>14550</v>
      </c>
      <c r="F15591" s="13" t="s">
        <v>3</v>
      </c>
      <c r="G15591" s="13" t="s">
        <v>9</v>
      </c>
      <c r="H15591" s="13" t="s">
        <v>14316</v>
      </c>
      <c r="I15591" s="14">
        <v>38406</v>
      </c>
      <c r="J15591" s="14">
        <v>7681</v>
      </c>
      <c r="K15591" s="15">
        <f t="shared" si="276"/>
        <v>0.1999947924803416</v>
      </c>
    </row>
    <row r="15592" spans="2:11" ht="12.75">
      <c r="B15592" s="12" t="s">
        <v>16687</v>
      </c>
      <c r="C15592" s="12" t="s">
        <v>52291</v>
      </c>
      <c r="D15592" s="13" t="s">
        <v>14551</v>
      </c>
      <c r="E15592" s="13" t="s">
        <v>14552</v>
      </c>
      <c r="F15592" s="13" t="s">
        <v>4</v>
      </c>
      <c r="G15592" s="13" t="s">
        <v>9</v>
      </c>
      <c r="H15592" s="13" t="s">
        <v>14316</v>
      </c>
      <c r="I15592" s="14">
        <v>27204</v>
      </c>
      <c r="J15592" s="14">
        <v>8161</v>
      </c>
      <c r="K15592" s="15">
        <f t="shared" si="276"/>
        <v>0.29999264813997939</v>
      </c>
    </row>
    <row r="15593" spans="2:11" ht="12.75">
      <c r="B15593" s="12" t="s">
        <v>16687</v>
      </c>
      <c r="C15593" s="12" t="s">
        <v>52292</v>
      </c>
      <c r="D15593" s="13" t="s">
        <v>14553</v>
      </c>
      <c r="E15593" s="13" t="s">
        <v>14554</v>
      </c>
      <c r="F15593" s="13" t="s">
        <v>2</v>
      </c>
      <c r="G15593" s="13" t="s">
        <v>9</v>
      </c>
      <c r="H15593" s="13" t="s">
        <v>14488</v>
      </c>
      <c r="I15593" s="14">
        <v>75426</v>
      </c>
      <c r="J15593" s="14">
        <v>15085</v>
      </c>
      <c r="K15593" s="15">
        <f t="shared" si="276"/>
        <v>0.19999734839445285</v>
      </c>
    </row>
    <row r="15594" spans="2:11" ht="12.75">
      <c r="B15594" s="12" t="s">
        <v>16687</v>
      </c>
      <c r="C15594" s="12" t="s">
        <v>52293</v>
      </c>
      <c r="D15594" s="13" t="s">
        <v>14555</v>
      </c>
      <c r="E15594" s="13" t="s">
        <v>14556</v>
      </c>
      <c r="F15594" s="13" t="s">
        <v>4</v>
      </c>
      <c r="G15594" s="13" t="s">
        <v>9</v>
      </c>
      <c r="H15594" s="13" t="s">
        <v>14316</v>
      </c>
      <c r="I15594" s="14">
        <v>805247</v>
      </c>
      <c r="J15594" s="14">
        <v>241574</v>
      </c>
      <c r="K15594" s="15">
        <f t="shared" si="276"/>
        <v>0.29999987581450166</v>
      </c>
    </row>
    <row r="15595" spans="2:11" ht="12.75">
      <c r="B15595" s="12" t="s">
        <v>16687</v>
      </c>
      <c r="C15595" s="12" t="s">
        <v>52295</v>
      </c>
      <c r="D15595" s="13" t="s">
        <v>14558</v>
      </c>
      <c r="E15595" s="13" t="s">
        <v>14559</v>
      </c>
      <c r="F15595" s="13" t="s">
        <v>3</v>
      </c>
      <c r="G15595" s="13" t="s">
        <v>9</v>
      </c>
      <c r="H15595" s="13" t="s">
        <v>14313</v>
      </c>
      <c r="I15595" s="14">
        <v>73130</v>
      </c>
      <c r="J15595" s="14">
        <v>14626</v>
      </c>
      <c r="K15595" s="15">
        <f t="shared" si="276"/>
        <v>0.2</v>
      </c>
    </row>
    <row r="15596" spans="2:11" ht="12.75">
      <c r="B15596" s="12" t="s">
        <v>16687</v>
      </c>
      <c r="C15596" s="12" t="s">
        <v>52296</v>
      </c>
      <c r="D15596" s="13" t="s">
        <v>14560</v>
      </c>
      <c r="E15596" s="13" t="s">
        <v>14561</v>
      </c>
      <c r="F15596" s="13" t="s">
        <v>7</v>
      </c>
      <c r="G15596" s="13" t="s">
        <v>9</v>
      </c>
      <c r="H15596" s="13" t="s">
        <v>3571</v>
      </c>
      <c r="I15596" s="14">
        <v>2424</v>
      </c>
      <c r="J15596" s="14">
        <v>969</v>
      </c>
      <c r="K15596" s="15">
        <f t="shared" si="276"/>
        <v>0.39975247524752477</v>
      </c>
    </row>
    <row r="15597" spans="2:11" ht="12.75">
      <c r="B15597" s="12" t="s">
        <v>16687</v>
      </c>
      <c r="C15597" s="12" t="s">
        <v>52297</v>
      </c>
      <c r="D15597" s="13" t="s">
        <v>14562</v>
      </c>
      <c r="E15597" s="13" t="s">
        <v>14563</v>
      </c>
      <c r="F15597" s="13" t="s">
        <v>8</v>
      </c>
      <c r="G15597" s="13" t="s">
        <v>9</v>
      </c>
      <c r="H15597" s="13" t="s">
        <v>14324</v>
      </c>
      <c r="I15597" s="14">
        <v>8428</v>
      </c>
      <c r="J15597" s="14">
        <v>2528</v>
      </c>
      <c r="K15597" s="15">
        <f t="shared" si="276"/>
        <v>0.29995253915519698</v>
      </c>
    </row>
    <row r="15598" spans="2:11" ht="12.75">
      <c r="B15598" s="12" t="s">
        <v>16687</v>
      </c>
      <c r="C15598" s="12" t="s">
        <v>52298</v>
      </c>
      <c r="D15598" s="13" t="s">
        <v>14564</v>
      </c>
      <c r="E15598" s="13" t="s">
        <v>14565</v>
      </c>
      <c r="F15598" s="13" t="s">
        <v>3</v>
      </c>
      <c r="G15598" s="13" t="s">
        <v>9</v>
      </c>
      <c r="H15598" s="13" t="s">
        <v>14316</v>
      </c>
      <c r="I15598" s="14">
        <v>2460</v>
      </c>
      <c r="J15598" s="14">
        <v>984</v>
      </c>
      <c r="K15598" s="15">
        <f t="shared" si="276"/>
        <v>0.4</v>
      </c>
    </row>
    <row r="15599" spans="2:11" ht="12.75">
      <c r="B15599" s="12" t="s">
        <v>16687</v>
      </c>
      <c r="C15599" s="12" t="s">
        <v>52299</v>
      </c>
      <c r="D15599" s="13" t="s">
        <v>14566</v>
      </c>
      <c r="E15599" s="13" t="s">
        <v>14567</v>
      </c>
      <c r="F15599" s="13" t="s">
        <v>4</v>
      </c>
      <c r="G15599" s="13" t="s">
        <v>9</v>
      </c>
      <c r="H15599" s="13" t="s">
        <v>14316</v>
      </c>
      <c r="I15599" s="14">
        <v>128831</v>
      </c>
      <c r="J15599" s="14">
        <v>38649</v>
      </c>
      <c r="K15599" s="15">
        <f t="shared" si="276"/>
        <v>0.29999767136791611</v>
      </c>
    </row>
    <row r="15600" spans="2:11" ht="12.75">
      <c r="B15600" s="12" t="s">
        <v>16687</v>
      </c>
      <c r="C15600" s="12" t="s">
        <v>52299</v>
      </c>
      <c r="D15600" s="13" t="s">
        <v>14566</v>
      </c>
      <c r="E15600" s="13" t="s">
        <v>14568</v>
      </c>
      <c r="F15600" s="13" t="s">
        <v>8</v>
      </c>
      <c r="G15600" s="13" t="s">
        <v>9</v>
      </c>
      <c r="H15600" s="13" t="s">
        <v>14316</v>
      </c>
      <c r="I15600" s="14">
        <v>72030</v>
      </c>
      <c r="J15600" s="14">
        <v>28812</v>
      </c>
      <c r="K15600" s="15">
        <f t="shared" si="276"/>
        <v>0.4</v>
      </c>
    </row>
    <row r="15601" spans="2:11" ht="12.75">
      <c r="B15601" s="12" t="s">
        <v>16687</v>
      </c>
      <c r="C15601" s="12" t="s">
        <v>52300</v>
      </c>
      <c r="D15601" s="13" t="s">
        <v>14569</v>
      </c>
      <c r="E15601" s="13" t="s">
        <v>14570</v>
      </c>
      <c r="F15601" s="13" t="s">
        <v>2</v>
      </c>
      <c r="G15601" s="13" t="s">
        <v>9</v>
      </c>
      <c r="H15601" s="13" t="s">
        <v>14488</v>
      </c>
      <c r="I15601" s="14">
        <v>13194</v>
      </c>
      <c r="J15601" s="14">
        <v>5277</v>
      </c>
      <c r="K15601" s="15">
        <f t="shared" si="276"/>
        <v>0.39995452478399274</v>
      </c>
    </row>
    <row r="15602" spans="2:11" ht="12.75">
      <c r="B15602" s="12" t="s">
        <v>16687</v>
      </c>
      <c r="C15602" s="12" t="s">
        <v>52301</v>
      </c>
      <c r="D15602" s="13" t="s">
        <v>14571</v>
      </c>
      <c r="E15602" s="13" t="s">
        <v>14572</v>
      </c>
      <c r="F15602" s="13" t="s">
        <v>3</v>
      </c>
      <c r="G15602" s="13" t="s">
        <v>9</v>
      </c>
      <c r="H15602" s="13" t="s">
        <v>14313</v>
      </c>
      <c r="I15602" s="14">
        <v>6565</v>
      </c>
      <c r="J15602" s="14">
        <v>1313</v>
      </c>
      <c r="K15602" s="15">
        <f t="shared" si="276"/>
        <v>0.2</v>
      </c>
    </row>
    <row r="15603" spans="2:11" ht="12.75">
      <c r="B15603" s="12" t="s">
        <v>16687</v>
      </c>
      <c r="C15603" s="12" t="s">
        <v>52302</v>
      </c>
      <c r="D15603" s="13" t="s">
        <v>14573</v>
      </c>
      <c r="E15603" s="13" t="s">
        <v>14574</v>
      </c>
      <c r="F15603" s="13" t="s">
        <v>8</v>
      </c>
      <c r="G15603" s="13" t="s">
        <v>9</v>
      </c>
      <c r="H15603" s="13" t="s">
        <v>14324</v>
      </c>
      <c r="I15603" s="14">
        <v>69471</v>
      </c>
      <c r="J15603" s="14">
        <v>20841</v>
      </c>
      <c r="K15603" s="15">
        <f t="shared" si="276"/>
        <v>0.29999568165133655</v>
      </c>
    </row>
    <row r="15604" spans="2:11" ht="12.75">
      <c r="B15604" s="12" t="s">
        <v>16687</v>
      </c>
      <c r="C15604" s="12" t="s">
        <v>52303</v>
      </c>
      <c r="D15604" s="13" t="s">
        <v>14575</v>
      </c>
      <c r="E15604" s="13" t="s">
        <v>14576</v>
      </c>
      <c r="F15604" s="13" t="s">
        <v>8</v>
      </c>
      <c r="G15604" s="13" t="s">
        <v>9</v>
      </c>
      <c r="H15604" s="13" t="s">
        <v>14344</v>
      </c>
      <c r="I15604" s="14">
        <v>70785</v>
      </c>
      <c r="J15604" s="14">
        <v>28314</v>
      </c>
      <c r="K15604" s="15">
        <f t="shared" si="276"/>
        <v>0.4</v>
      </c>
    </row>
    <row r="15605" spans="2:11" ht="12.75">
      <c r="B15605" s="12" t="s">
        <v>16687</v>
      </c>
      <c r="C15605" s="12" t="s">
        <v>52303</v>
      </c>
      <c r="D15605" s="13" t="s">
        <v>14575</v>
      </c>
      <c r="E15605" s="13" t="s">
        <v>14577</v>
      </c>
      <c r="F15605" s="13" t="s">
        <v>8</v>
      </c>
      <c r="G15605" s="13" t="s">
        <v>9</v>
      </c>
      <c r="H15605" s="13" t="s">
        <v>14344</v>
      </c>
      <c r="I15605" s="14">
        <v>102869</v>
      </c>
      <c r="J15605" s="14">
        <v>30860</v>
      </c>
      <c r="K15605" s="15">
        <f t="shared" si="276"/>
        <v>0.29999319522888335</v>
      </c>
    </row>
    <row r="15606" spans="2:11" ht="12.75">
      <c r="B15606" s="12" t="s">
        <v>16687</v>
      </c>
      <c r="C15606" s="12" t="s">
        <v>52304</v>
      </c>
      <c r="D15606" s="13" t="s">
        <v>14578</v>
      </c>
      <c r="E15606" s="13" t="s">
        <v>14579</v>
      </c>
      <c r="F15606" s="13" t="s">
        <v>3</v>
      </c>
      <c r="G15606" s="13" t="s">
        <v>9</v>
      </c>
      <c r="H15606" s="13" t="s">
        <v>14313</v>
      </c>
      <c r="I15606" s="14">
        <v>110498</v>
      </c>
      <c r="J15606" s="14">
        <v>40000</v>
      </c>
      <c r="K15606" s="15">
        <f t="shared" si="276"/>
        <v>0.3619975022172347</v>
      </c>
    </row>
    <row r="15607" spans="2:11" ht="12.75">
      <c r="B15607" s="12" t="s">
        <v>16687</v>
      </c>
      <c r="C15607" s="12" t="s">
        <v>52305</v>
      </c>
      <c r="D15607" s="13" t="s">
        <v>14580</v>
      </c>
      <c r="E15607" s="13" t="s">
        <v>14581</v>
      </c>
      <c r="F15607" s="13" t="s">
        <v>3</v>
      </c>
      <c r="G15607" s="13" t="s">
        <v>9</v>
      </c>
      <c r="H15607" s="13" t="s">
        <v>14395</v>
      </c>
      <c r="I15607" s="14">
        <v>17351</v>
      </c>
      <c r="J15607" s="14">
        <v>3470</v>
      </c>
      <c r="K15607" s="15">
        <f t="shared" si="276"/>
        <v>0.19998847328684224</v>
      </c>
    </row>
    <row r="15608" spans="2:11" ht="12.75">
      <c r="B15608" s="12" t="s">
        <v>16687</v>
      </c>
      <c r="C15608" s="12" t="s">
        <v>52306</v>
      </c>
      <c r="D15608" s="13" t="s">
        <v>14582</v>
      </c>
      <c r="E15608" s="13" t="s">
        <v>14583</v>
      </c>
      <c r="F15608" s="13" t="s">
        <v>5</v>
      </c>
      <c r="G15608" s="13" t="s">
        <v>9</v>
      </c>
      <c r="H15608" s="13" t="s">
        <v>14584</v>
      </c>
      <c r="I15608" s="14">
        <v>109200</v>
      </c>
      <c r="J15608" s="14">
        <v>21840</v>
      </c>
      <c r="K15608" s="15">
        <f t="shared" si="276"/>
        <v>0.2</v>
      </c>
    </row>
    <row r="15609" spans="2:11" ht="12.75">
      <c r="B15609" s="12" t="s">
        <v>16687</v>
      </c>
      <c r="C15609" s="12" t="s">
        <v>52307</v>
      </c>
      <c r="D15609" s="13" t="s">
        <v>14585</v>
      </c>
      <c r="E15609" s="13" t="s">
        <v>14586</v>
      </c>
      <c r="F15609" s="13" t="s">
        <v>3</v>
      </c>
      <c r="G15609" s="13" t="s">
        <v>9</v>
      </c>
      <c r="H15609" s="13" t="s">
        <v>14313</v>
      </c>
      <c r="I15609" s="14">
        <v>30500</v>
      </c>
      <c r="J15609" s="14">
        <v>12200</v>
      </c>
      <c r="K15609" s="15">
        <f t="shared" si="276"/>
        <v>0.4</v>
      </c>
    </row>
    <row r="15610" spans="2:11" ht="12.75">
      <c r="B15610" s="12" t="s">
        <v>16687</v>
      </c>
      <c r="C15610" s="12" t="s">
        <v>52307</v>
      </c>
      <c r="D15610" s="13" t="s">
        <v>14585</v>
      </c>
      <c r="E15610" s="13" t="s">
        <v>14587</v>
      </c>
      <c r="F15610" s="13" t="s">
        <v>8</v>
      </c>
      <c r="G15610" s="13" t="s">
        <v>9</v>
      </c>
      <c r="H15610" s="13" t="s">
        <v>14324</v>
      </c>
      <c r="I15610" s="14">
        <v>9335</v>
      </c>
      <c r="J15610" s="14">
        <v>2800</v>
      </c>
      <c r="K15610" s="15">
        <f t="shared" si="276"/>
        <v>0.29994643813604716</v>
      </c>
    </row>
    <row r="15611" spans="2:11" ht="12.75">
      <c r="B15611" s="12" t="s">
        <v>16687</v>
      </c>
      <c r="C15611" s="12" t="s">
        <v>52308</v>
      </c>
      <c r="D15611" s="13" t="s">
        <v>14588</v>
      </c>
      <c r="E15611" s="13" t="s">
        <v>14589</v>
      </c>
      <c r="F15611" s="13" t="s">
        <v>3</v>
      </c>
      <c r="G15611" s="13" t="s">
        <v>9</v>
      </c>
      <c r="H15611" s="13" t="s">
        <v>14313</v>
      </c>
      <c r="I15611" s="14">
        <v>134820</v>
      </c>
      <c r="J15611" s="14">
        <v>26964</v>
      </c>
      <c r="K15611" s="15">
        <f t="shared" si="276"/>
        <v>0.2</v>
      </c>
    </row>
    <row r="15612" spans="2:11" ht="12.75">
      <c r="B15612" s="12" t="s">
        <v>16687</v>
      </c>
      <c r="C15612" s="12" t="s">
        <v>52308</v>
      </c>
      <c r="D15612" s="13" t="s">
        <v>14588</v>
      </c>
      <c r="E15612" s="13" t="s">
        <v>14590</v>
      </c>
      <c r="F15612" s="13" t="s">
        <v>2</v>
      </c>
      <c r="G15612" s="13" t="s">
        <v>9</v>
      </c>
      <c r="H15612" s="13" t="s">
        <v>14488</v>
      </c>
      <c r="I15612" s="14">
        <v>43035</v>
      </c>
      <c r="J15612" s="14">
        <v>8607</v>
      </c>
      <c r="K15612" s="15">
        <f t="shared" si="276"/>
        <v>0.2</v>
      </c>
    </row>
    <row r="15613" spans="2:11" ht="12.75">
      <c r="B15613" s="12" t="s">
        <v>16687</v>
      </c>
      <c r="C15613" s="12" t="s">
        <v>52309</v>
      </c>
      <c r="D15613" s="13" t="s">
        <v>14591</v>
      </c>
      <c r="E15613" s="13" t="s">
        <v>14592</v>
      </c>
      <c r="F15613" s="13" t="s">
        <v>3</v>
      </c>
      <c r="G15613" s="13" t="s">
        <v>9</v>
      </c>
      <c r="H15613" s="13" t="s">
        <v>14313</v>
      </c>
      <c r="I15613" s="14">
        <v>12567</v>
      </c>
      <c r="J15613" s="14">
        <v>2513</v>
      </c>
      <c r="K15613" s="15">
        <f t="shared" si="276"/>
        <v>0.19996817060555422</v>
      </c>
    </row>
    <row r="15614" spans="2:11" ht="12.75">
      <c r="B15614" s="12" t="s">
        <v>16687</v>
      </c>
      <c r="C15614" s="12" t="s">
        <v>52310</v>
      </c>
      <c r="D15614" s="13" t="s">
        <v>14593</v>
      </c>
      <c r="E15614" s="13" t="s">
        <v>14461</v>
      </c>
      <c r="F15614" s="13" t="s">
        <v>8</v>
      </c>
      <c r="G15614" s="13" t="s">
        <v>9</v>
      </c>
      <c r="H15614" s="13" t="s">
        <v>14324</v>
      </c>
      <c r="I15614" s="14">
        <v>18329</v>
      </c>
      <c r="J15614" s="14">
        <v>7331</v>
      </c>
      <c r="K15614" s="15">
        <f t="shared" si="276"/>
        <v>0.3999672649899067</v>
      </c>
    </row>
    <row r="15615" spans="2:11" ht="12.75">
      <c r="B15615" s="12" t="s">
        <v>16687</v>
      </c>
      <c r="C15615" s="12" t="s">
        <v>52310</v>
      </c>
      <c r="D15615" s="13" t="s">
        <v>14593</v>
      </c>
      <c r="E15615" s="13" t="s">
        <v>14594</v>
      </c>
      <c r="F15615" s="13" t="s">
        <v>3</v>
      </c>
      <c r="G15615" s="13" t="s">
        <v>9</v>
      </c>
      <c r="H15615" s="13" t="s">
        <v>14313</v>
      </c>
      <c r="I15615" s="14">
        <v>36300</v>
      </c>
      <c r="J15615" s="14">
        <v>7260</v>
      </c>
      <c r="K15615" s="15">
        <f t="shared" si="276"/>
        <v>0.2</v>
      </c>
    </row>
    <row r="15616" spans="2:11" ht="12.75">
      <c r="B15616" s="12" t="s">
        <v>16687</v>
      </c>
      <c r="C15616" s="12" t="s">
        <v>52313</v>
      </c>
      <c r="D15616" s="13" t="s">
        <v>14599</v>
      </c>
      <c r="E15616" s="13" t="s">
        <v>14600</v>
      </c>
      <c r="F15616" s="13" t="s">
        <v>8</v>
      </c>
      <c r="G15616" s="13" t="s">
        <v>9</v>
      </c>
      <c r="H15616" s="13" t="s">
        <v>14457</v>
      </c>
      <c r="I15616" s="14">
        <v>65742</v>
      </c>
      <c r="J15616" s="14">
        <v>26296</v>
      </c>
      <c r="K15616" s="15">
        <f t="shared" si="276"/>
        <v>0.39998783121900766</v>
      </c>
    </row>
    <row r="15617" spans="2:11" ht="12.75">
      <c r="B15617" s="12" t="s">
        <v>16687</v>
      </c>
      <c r="C15617" s="12" t="s">
        <v>52314</v>
      </c>
      <c r="D15617" s="13" t="s">
        <v>14601</v>
      </c>
      <c r="E15617" s="13" t="s">
        <v>14602</v>
      </c>
      <c r="F15617" s="13" t="s">
        <v>3</v>
      </c>
      <c r="G15617" s="13" t="s">
        <v>9</v>
      </c>
      <c r="H15617" s="13" t="s">
        <v>14313</v>
      </c>
      <c r="I15617" s="14">
        <v>25895</v>
      </c>
      <c r="J15617" s="14">
        <v>5179</v>
      </c>
      <c r="K15617" s="15">
        <f t="shared" si="276"/>
        <v>0.2</v>
      </c>
    </row>
    <row r="15618" spans="2:11" ht="12.75">
      <c r="B15618" s="12" t="s">
        <v>16687</v>
      </c>
      <c r="C15618" s="12" t="s">
        <v>52316</v>
      </c>
      <c r="D15618" s="13" t="s">
        <v>14605</v>
      </c>
      <c r="E15618" s="13" t="s">
        <v>14606</v>
      </c>
      <c r="F15618" s="13" t="s">
        <v>8</v>
      </c>
      <c r="G15618" s="13" t="s">
        <v>9</v>
      </c>
      <c r="H15618" s="13" t="s">
        <v>14324</v>
      </c>
      <c r="I15618" s="14">
        <v>4905</v>
      </c>
      <c r="J15618" s="14">
        <v>1980</v>
      </c>
      <c r="K15618" s="15">
        <f t="shared" si="276"/>
        <v>0.40366972477064222</v>
      </c>
    </row>
    <row r="15619" spans="2:11" ht="12.75">
      <c r="B15619" s="12" t="s">
        <v>16687</v>
      </c>
      <c r="C15619" s="12" t="s">
        <v>52317</v>
      </c>
      <c r="D15619" s="13" t="s">
        <v>8986</v>
      </c>
      <c r="E15619" s="13" t="s">
        <v>14607</v>
      </c>
      <c r="F15619" s="13" t="s">
        <v>3</v>
      </c>
      <c r="G15619" s="13" t="s">
        <v>9</v>
      </c>
      <c r="H15619" s="13" t="s">
        <v>14313</v>
      </c>
      <c r="I15619" s="14">
        <v>29126</v>
      </c>
      <c r="J15619" s="14">
        <v>5825</v>
      </c>
      <c r="K15619" s="15">
        <f t="shared" si="276"/>
        <v>0.19999313328297741</v>
      </c>
    </row>
    <row r="15620" spans="2:11" ht="12.75">
      <c r="B15620" s="12" t="s">
        <v>16687</v>
      </c>
      <c r="C15620" s="12" t="s">
        <v>52318</v>
      </c>
      <c r="D15620" s="13" t="s">
        <v>14608</v>
      </c>
      <c r="E15620" s="13" t="s">
        <v>14609</v>
      </c>
      <c r="F15620" s="13" t="s">
        <v>8</v>
      </c>
      <c r="G15620" s="13" t="s">
        <v>9</v>
      </c>
      <c r="H15620" s="13" t="s">
        <v>14324</v>
      </c>
      <c r="I15620" s="14">
        <v>3055</v>
      </c>
      <c r="J15620" s="14">
        <v>1222</v>
      </c>
      <c r="K15620" s="15">
        <f t="shared" si="276"/>
        <v>0.4</v>
      </c>
    </row>
    <row r="15621" spans="2:11" ht="12.75">
      <c r="B15621" s="12" t="s">
        <v>16687</v>
      </c>
      <c r="C15621" s="12" t="s">
        <v>52319</v>
      </c>
      <c r="D15621" s="13" t="s">
        <v>14610</v>
      </c>
      <c r="E15621" s="13" t="s">
        <v>14611</v>
      </c>
      <c r="F15621" s="13" t="s">
        <v>3</v>
      </c>
      <c r="G15621" s="13" t="s">
        <v>9</v>
      </c>
      <c r="H15621" s="13" t="s">
        <v>14313</v>
      </c>
      <c r="I15621" s="14">
        <v>55763</v>
      </c>
      <c r="J15621" s="14">
        <v>11152</v>
      </c>
      <c r="K15621" s="15">
        <f t="shared" si="276"/>
        <v>0.19998924017717842</v>
      </c>
    </row>
    <row r="15622" spans="2:11" ht="12.75">
      <c r="B15622" s="12" t="s">
        <v>16687</v>
      </c>
      <c r="C15622" s="12" t="s">
        <v>52320</v>
      </c>
      <c r="D15622" s="13" t="s">
        <v>14612</v>
      </c>
      <c r="E15622" s="13" t="s">
        <v>14613</v>
      </c>
      <c r="F15622" s="13" t="s">
        <v>3</v>
      </c>
      <c r="G15622" s="13" t="s">
        <v>9</v>
      </c>
      <c r="H15622" s="13" t="s">
        <v>14313</v>
      </c>
      <c r="I15622" s="14">
        <v>29900</v>
      </c>
      <c r="J15622" s="14">
        <v>11960</v>
      </c>
      <c r="K15622" s="15">
        <f t="shared" si="276"/>
        <v>0.4</v>
      </c>
    </row>
    <row r="15623" spans="2:11" ht="12.75">
      <c r="B15623" s="12" t="s">
        <v>16687</v>
      </c>
      <c r="C15623" s="12" t="s">
        <v>52321</v>
      </c>
      <c r="D15623" s="13" t="s">
        <v>14614</v>
      </c>
      <c r="E15623" s="13" t="s">
        <v>14615</v>
      </c>
      <c r="F15623" s="13" t="s">
        <v>8</v>
      </c>
      <c r="G15623" s="13" t="s">
        <v>9</v>
      </c>
      <c r="H15623" s="13" t="s">
        <v>14344</v>
      </c>
      <c r="I15623" s="14">
        <v>64325</v>
      </c>
      <c r="J15623" s="14">
        <v>9648</v>
      </c>
      <c r="K15623" s="15">
        <f t="shared" si="276"/>
        <v>0.14998834045860862</v>
      </c>
    </row>
    <row r="15624" spans="2:11" ht="12.75">
      <c r="B15624" s="12" t="s">
        <v>16687</v>
      </c>
      <c r="C15624" s="12" t="s">
        <v>52322</v>
      </c>
      <c r="D15624" s="13" t="s">
        <v>14616</v>
      </c>
      <c r="E15624" s="13" t="s">
        <v>14617</v>
      </c>
      <c r="F15624" s="13" t="s">
        <v>3</v>
      </c>
      <c r="G15624" s="13" t="s">
        <v>9</v>
      </c>
      <c r="H15624" s="13" t="s">
        <v>14313</v>
      </c>
      <c r="I15624" s="14">
        <v>22311</v>
      </c>
      <c r="J15624" s="14">
        <v>8924</v>
      </c>
      <c r="K15624" s="15">
        <f t="shared" si="276"/>
        <v>0.39998207162386268</v>
      </c>
    </row>
    <row r="15625" spans="2:11" ht="12.75">
      <c r="B15625" s="12" t="s">
        <v>16687</v>
      </c>
      <c r="C15625" s="12" t="s">
        <v>52323</v>
      </c>
      <c r="D15625" s="13" t="s">
        <v>14618</v>
      </c>
      <c r="E15625" s="13" t="s">
        <v>14619</v>
      </c>
      <c r="F15625" s="13" t="s">
        <v>4</v>
      </c>
      <c r="G15625" s="13" t="s">
        <v>9</v>
      </c>
      <c r="H15625" s="13" t="s">
        <v>14316</v>
      </c>
      <c r="I15625" s="14">
        <v>238863</v>
      </c>
      <c r="J15625" s="14">
        <v>95545</v>
      </c>
      <c r="K15625" s="15">
        <f t="shared" si="276"/>
        <v>0.39999916269995772</v>
      </c>
    </row>
    <row r="15626" spans="2:11" ht="12.75">
      <c r="B15626" s="12" t="s">
        <v>16687</v>
      </c>
      <c r="C15626" s="12" t="s">
        <v>52323</v>
      </c>
      <c r="D15626" s="13" t="s">
        <v>14618</v>
      </c>
      <c r="E15626" s="13" t="s">
        <v>14620</v>
      </c>
      <c r="F15626" s="13" t="s">
        <v>3</v>
      </c>
      <c r="G15626" s="13" t="s">
        <v>9</v>
      </c>
      <c r="H15626" s="13" t="s">
        <v>14316</v>
      </c>
      <c r="I15626" s="14">
        <v>255200</v>
      </c>
      <c r="J15626" s="14">
        <v>51040</v>
      </c>
      <c r="K15626" s="15">
        <f t="shared" si="276"/>
        <v>0.2</v>
      </c>
    </row>
    <row r="15627" spans="2:11" ht="12.75">
      <c r="B15627" s="12" t="s">
        <v>16687</v>
      </c>
      <c r="C15627" s="12" t="s">
        <v>52324</v>
      </c>
      <c r="D15627" s="13" t="s">
        <v>14621</v>
      </c>
      <c r="E15627" s="13" t="s">
        <v>14424</v>
      </c>
      <c r="F15627" s="13" t="s">
        <v>8</v>
      </c>
      <c r="G15627" s="13" t="s">
        <v>9</v>
      </c>
      <c r="H15627" s="13" t="s">
        <v>14344</v>
      </c>
      <c r="I15627" s="14">
        <v>52274</v>
      </c>
      <c r="J15627" s="14">
        <v>15772</v>
      </c>
      <c r="K15627" s="15">
        <f t="shared" si="276"/>
        <v>0.30171787121704863</v>
      </c>
    </row>
    <row r="15628" spans="2:11" ht="12.75">
      <c r="B15628" s="12" t="s">
        <v>16687</v>
      </c>
      <c r="C15628" s="12" t="s">
        <v>52324</v>
      </c>
      <c r="D15628" s="13" t="s">
        <v>14621</v>
      </c>
      <c r="E15628" s="13" t="s">
        <v>14622</v>
      </c>
      <c r="F15628" s="13" t="s">
        <v>3</v>
      </c>
      <c r="G15628" s="13" t="s">
        <v>9</v>
      </c>
      <c r="H15628" s="13" t="s">
        <v>14313</v>
      </c>
      <c r="I15628" s="14">
        <v>16890</v>
      </c>
      <c r="J15628" s="14">
        <v>6756</v>
      </c>
      <c r="K15628" s="15">
        <f t="shared" si="276"/>
        <v>0.4</v>
      </c>
    </row>
    <row r="15629" spans="2:11" ht="12.75">
      <c r="B15629" s="12" t="s">
        <v>16687</v>
      </c>
      <c r="C15629" s="12" t="s">
        <v>52325</v>
      </c>
      <c r="D15629" s="13" t="s">
        <v>14623</v>
      </c>
      <c r="E15629" s="13" t="s">
        <v>14624</v>
      </c>
      <c r="F15629" s="13" t="s">
        <v>8</v>
      </c>
      <c r="G15629" s="13" t="s">
        <v>9</v>
      </c>
      <c r="H15629" s="13" t="s">
        <v>14344</v>
      </c>
      <c r="I15629" s="14">
        <v>24840</v>
      </c>
      <c r="J15629" s="14">
        <v>7452</v>
      </c>
      <c r="K15629" s="15">
        <f t="shared" si="276"/>
        <v>0.3</v>
      </c>
    </row>
    <row r="15630" spans="2:11" ht="12.75">
      <c r="B15630" s="12" t="s">
        <v>16687</v>
      </c>
      <c r="C15630" s="12" t="s">
        <v>52326</v>
      </c>
      <c r="D15630" s="13" t="s">
        <v>14625</v>
      </c>
      <c r="E15630" s="13" t="s">
        <v>14626</v>
      </c>
      <c r="F15630" s="13" t="s">
        <v>2</v>
      </c>
      <c r="G15630" s="13" t="s">
        <v>9</v>
      </c>
      <c r="H15630" s="13" t="s">
        <v>14488</v>
      </c>
      <c r="I15630" s="14">
        <v>75097</v>
      </c>
      <c r="J15630" s="14">
        <v>30039</v>
      </c>
      <c r="K15630" s="15">
        <f t="shared" si="276"/>
        <v>0.4000026632222326</v>
      </c>
    </row>
    <row r="15631" spans="2:11" ht="12.75">
      <c r="B15631" s="12" t="s">
        <v>16687</v>
      </c>
      <c r="C15631" s="12" t="s">
        <v>52327</v>
      </c>
      <c r="D15631" s="13" t="s">
        <v>14627</v>
      </c>
      <c r="E15631" s="13" t="s">
        <v>14628</v>
      </c>
      <c r="F15631" s="13" t="s">
        <v>3</v>
      </c>
      <c r="G15631" s="13" t="s">
        <v>9</v>
      </c>
      <c r="H15631" s="13" t="s">
        <v>14313</v>
      </c>
      <c r="I15631" s="14">
        <v>36473</v>
      </c>
      <c r="J15631" s="14">
        <v>14589</v>
      </c>
      <c r="K15631" s="15">
        <f t="shared" si="276"/>
        <v>0.39999451649165135</v>
      </c>
    </row>
    <row r="15632" spans="2:11" ht="12.75">
      <c r="B15632" s="12" t="s">
        <v>16687</v>
      </c>
      <c r="C15632" s="12" t="s">
        <v>52328</v>
      </c>
      <c r="D15632" s="13" t="s">
        <v>14629</v>
      </c>
      <c r="E15632" s="13" t="s">
        <v>14630</v>
      </c>
      <c r="F15632" s="13" t="s">
        <v>3</v>
      </c>
      <c r="G15632" s="13" t="s">
        <v>9</v>
      </c>
      <c r="H15632" s="13" t="s">
        <v>14313</v>
      </c>
      <c r="I15632" s="14">
        <v>133011</v>
      </c>
      <c r="J15632" s="14">
        <v>26602</v>
      </c>
      <c r="K15632" s="15">
        <f t="shared" si="276"/>
        <v>0.19999849636496231</v>
      </c>
    </row>
    <row r="15633" spans="2:11" ht="12.75">
      <c r="B15633" s="12" t="s">
        <v>16687</v>
      </c>
      <c r="C15633" s="12" t="s">
        <v>52328</v>
      </c>
      <c r="D15633" s="13" t="s">
        <v>14629</v>
      </c>
      <c r="E15633" s="13" t="s">
        <v>14631</v>
      </c>
      <c r="F15633" s="13" t="s">
        <v>3</v>
      </c>
      <c r="G15633" s="13" t="s">
        <v>9</v>
      </c>
      <c r="H15633" s="13" t="s">
        <v>14316</v>
      </c>
      <c r="I15633" s="14">
        <v>37525</v>
      </c>
      <c r="J15633" s="14">
        <v>15010</v>
      </c>
      <c r="K15633" s="15">
        <f t="shared" si="276"/>
        <v>0.4</v>
      </c>
    </row>
    <row r="15634" spans="2:11" ht="12.75">
      <c r="B15634" s="12" t="s">
        <v>16687</v>
      </c>
      <c r="C15634" s="12" t="s">
        <v>52329</v>
      </c>
      <c r="D15634" s="13" t="s">
        <v>14632</v>
      </c>
      <c r="E15634" s="13" t="s">
        <v>14461</v>
      </c>
      <c r="F15634" s="13" t="s">
        <v>8</v>
      </c>
      <c r="G15634" s="13" t="s">
        <v>9</v>
      </c>
      <c r="H15634" s="13" t="s">
        <v>14324</v>
      </c>
      <c r="I15634" s="14">
        <v>86637</v>
      </c>
      <c r="J15634" s="14">
        <v>34654</v>
      </c>
      <c r="K15634" s="15">
        <f t="shared" si="276"/>
        <v>0.39999076606992395</v>
      </c>
    </row>
    <row r="15635" spans="2:11" ht="12.75">
      <c r="B15635" s="12" t="s">
        <v>16687</v>
      </c>
      <c r="C15635" s="12" t="s">
        <v>52330</v>
      </c>
      <c r="D15635" s="13" t="s">
        <v>14633</v>
      </c>
      <c r="E15635" s="13" t="s">
        <v>14424</v>
      </c>
      <c r="F15635" s="13" t="s">
        <v>8</v>
      </c>
      <c r="G15635" s="13" t="s">
        <v>9</v>
      </c>
      <c r="H15635" s="13" t="s">
        <v>14344</v>
      </c>
      <c r="I15635" s="14">
        <v>59187</v>
      </c>
      <c r="J15635" s="14">
        <v>17756</v>
      </c>
      <c r="K15635" s="15">
        <f t="shared" si="276"/>
        <v>0.29999831043979253</v>
      </c>
    </row>
    <row r="15636" spans="2:11" ht="12.75">
      <c r="B15636" s="12" t="s">
        <v>16687</v>
      </c>
      <c r="C15636" s="12" t="s">
        <v>52331</v>
      </c>
      <c r="D15636" s="13" t="s">
        <v>14634</v>
      </c>
      <c r="E15636" s="13" t="s">
        <v>4958</v>
      </c>
      <c r="F15636" s="13" t="s">
        <v>8</v>
      </c>
      <c r="G15636" s="13" t="s">
        <v>9</v>
      </c>
      <c r="H15636" s="13" t="s">
        <v>14344</v>
      </c>
      <c r="I15636" s="14">
        <v>106975</v>
      </c>
      <c r="J15636" s="14">
        <v>32092</v>
      </c>
      <c r="K15636" s="15">
        <f t="shared" si="276"/>
        <v>0.29999532601075019</v>
      </c>
    </row>
    <row r="15637" spans="2:11" ht="12.75">
      <c r="B15637" s="12" t="s">
        <v>16687</v>
      </c>
      <c r="C15637" s="12" t="s">
        <v>52332</v>
      </c>
      <c r="D15637" s="13" t="s">
        <v>14635</v>
      </c>
      <c r="E15637" s="13" t="s">
        <v>14461</v>
      </c>
      <c r="F15637" s="13" t="s">
        <v>8</v>
      </c>
      <c r="G15637" s="13" t="s">
        <v>9</v>
      </c>
      <c r="H15637" s="13" t="s">
        <v>14324</v>
      </c>
      <c r="I15637" s="14">
        <v>56206</v>
      </c>
      <c r="J15637" s="14">
        <v>22482</v>
      </c>
      <c r="K15637" s="15">
        <f t="shared" si="276"/>
        <v>0.39999288332206528</v>
      </c>
    </row>
    <row r="15638" spans="2:11" ht="12.75">
      <c r="B15638" s="12" t="s">
        <v>16687</v>
      </c>
      <c r="C15638" s="12" t="s">
        <v>52332</v>
      </c>
      <c r="D15638" s="13" t="s">
        <v>14636</v>
      </c>
      <c r="E15638" s="13" t="s">
        <v>14637</v>
      </c>
      <c r="F15638" s="13" t="s">
        <v>7</v>
      </c>
      <c r="G15638" s="13" t="s">
        <v>9</v>
      </c>
      <c r="H15638" s="13" t="s">
        <v>3571</v>
      </c>
      <c r="I15638" s="14">
        <v>5780</v>
      </c>
      <c r="J15638" s="14">
        <v>2312</v>
      </c>
      <c r="K15638" s="15">
        <f t="shared" si="276"/>
        <v>0.4</v>
      </c>
    </row>
    <row r="15639" spans="2:11" ht="12.75">
      <c r="B15639" s="12" t="s">
        <v>16687</v>
      </c>
      <c r="C15639" s="12" t="s">
        <v>52332</v>
      </c>
      <c r="D15639" s="13" t="s">
        <v>14636</v>
      </c>
      <c r="E15639" s="13" t="s">
        <v>14638</v>
      </c>
      <c r="F15639" s="13" t="s">
        <v>8</v>
      </c>
      <c r="G15639" s="13" t="s">
        <v>9</v>
      </c>
      <c r="H15639" s="13" t="s">
        <v>14457</v>
      </c>
      <c r="I15639" s="14">
        <v>12881</v>
      </c>
      <c r="J15639" s="14">
        <v>3864</v>
      </c>
      <c r="K15639" s="15">
        <f t="shared" si="276"/>
        <v>0.29997670988277308</v>
      </c>
    </row>
    <row r="15640" spans="2:11" ht="12.75">
      <c r="B15640" s="12" t="s">
        <v>16687</v>
      </c>
      <c r="C15640" s="12" t="s">
        <v>52333</v>
      </c>
      <c r="D15640" s="13" t="s">
        <v>14639</v>
      </c>
      <c r="E15640" s="13" t="s">
        <v>14640</v>
      </c>
      <c r="F15640" s="13" t="s">
        <v>3</v>
      </c>
      <c r="G15640" s="13" t="s">
        <v>9</v>
      </c>
      <c r="H15640" s="13" t="s">
        <v>14395</v>
      </c>
      <c r="I15640" s="14">
        <v>260250</v>
      </c>
      <c r="J15640" s="14">
        <v>52050</v>
      </c>
      <c r="K15640" s="15">
        <f t="shared" si="276"/>
        <v>0.2</v>
      </c>
    </row>
    <row r="15641" spans="2:11" ht="12.75">
      <c r="B15641" s="12" t="s">
        <v>16687</v>
      </c>
      <c r="C15641" s="12" t="s">
        <v>52333</v>
      </c>
      <c r="D15641" s="13" t="s">
        <v>14639</v>
      </c>
      <c r="E15641" s="13" t="s">
        <v>14641</v>
      </c>
      <c r="F15641" s="13" t="s">
        <v>8</v>
      </c>
      <c r="G15641" s="13" t="s">
        <v>9</v>
      </c>
      <c r="H15641" s="13" t="s">
        <v>14457</v>
      </c>
      <c r="I15641" s="14">
        <v>54456</v>
      </c>
      <c r="J15641" s="14">
        <v>16363</v>
      </c>
      <c r="K15641" s="15">
        <f t="shared" si="276"/>
        <v>0.30048112237402674</v>
      </c>
    </row>
    <row r="15642" spans="2:11" ht="12.75">
      <c r="B15642" s="12" t="s">
        <v>16687</v>
      </c>
      <c r="C15642" s="12" t="s">
        <v>52334</v>
      </c>
      <c r="D15642" s="13" t="s">
        <v>14642</v>
      </c>
      <c r="E15642" s="13" t="s">
        <v>14643</v>
      </c>
      <c r="F15642" s="13" t="s">
        <v>4</v>
      </c>
      <c r="G15642" s="13" t="s">
        <v>9</v>
      </c>
      <c r="H15642" s="13" t="s">
        <v>14316</v>
      </c>
      <c r="I15642" s="14">
        <v>27102</v>
      </c>
      <c r="J15642" s="14">
        <v>8130</v>
      </c>
      <c r="K15642" s="15">
        <f t="shared" si="276"/>
        <v>0.29997786141244187</v>
      </c>
    </row>
    <row r="15643" spans="2:11" ht="12.75">
      <c r="B15643" s="12" t="s">
        <v>16687</v>
      </c>
      <c r="C15643" s="12" t="s">
        <v>52335</v>
      </c>
      <c r="D15643" s="13" t="s">
        <v>14644</v>
      </c>
      <c r="E15643" s="13" t="s">
        <v>14394</v>
      </c>
      <c r="F15643" s="13" t="s">
        <v>3</v>
      </c>
      <c r="G15643" s="13" t="s">
        <v>9</v>
      </c>
      <c r="H15643" s="13" t="s">
        <v>14395</v>
      </c>
      <c r="I15643" s="14">
        <v>192596</v>
      </c>
      <c r="J15643" s="14">
        <v>77038</v>
      </c>
      <c r="K15643" s="15">
        <f t="shared" si="276"/>
        <v>0.399997923113668</v>
      </c>
    </row>
    <row r="15644" spans="2:11" ht="12.75">
      <c r="B15644" s="12" t="s">
        <v>16687</v>
      </c>
      <c r="C15644" s="12" t="s">
        <v>52336</v>
      </c>
      <c r="D15644" s="13" t="s">
        <v>14645</v>
      </c>
      <c r="E15644" s="13" t="s">
        <v>14646</v>
      </c>
      <c r="F15644" s="13" t="s">
        <v>3</v>
      </c>
      <c r="G15644" s="13" t="s">
        <v>9</v>
      </c>
      <c r="H15644" s="13" t="s">
        <v>14316</v>
      </c>
      <c r="I15644" s="14">
        <v>25101</v>
      </c>
      <c r="J15644" s="14">
        <v>10040</v>
      </c>
      <c r="K15644" s="15">
        <f t="shared" si="276"/>
        <v>0.39998406437990519</v>
      </c>
    </row>
    <row r="15645" spans="2:11" ht="12.75">
      <c r="B15645" s="12" t="s">
        <v>16687</v>
      </c>
      <c r="C15645" s="12" t="s">
        <v>52337</v>
      </c>
      <c r="D15645" s="13" t="s">
        <v>14647</v>
      </c>
      <c r="E15645" s="13" t="s">
        <v>14648</v>
      </c>
      <c r="F15645" s="13" t="s">
        <v>3</v>
      </c>
      <c r="G15645" s="13" t="s">
        <v>9</v>
      </c>
      <c r="H15645" s="13" t="s">
        <v>14316</v>
      </c>
      <c r="I15645" s="14">
        <v>25459</v>
      </c>
      <c r="J15645" s="14">
        <v>10183</v>
      </c>
      <c r="K15645" s="15">
        <f t="shared" ref="K15645:K15708" si="277">J15645/I15645</f>
        <v>0.39997643269570682</v>
      </c>
    </row>
    <row r="15646" spans="2:11" ht="12.75">
      <c r="B15646" s="12" t="s">
        <v>16687</v>
      </c>
      <c r="C15646" s="12" t="s">
        <v>52338</v>
      </c>
      <c r="D15646" s="13" t="s">
        <v>14649</v>
      </c>
      <c r="E15646" s="13" t="s">
        <v>14356</v>
      </c>
      <c r="F15646" s="13" t="s">
        <v>3</v>
      </c>
      <c r="G15646" s="13" t="s">
        <v>9</v>
      </c>
      <c r="H15646" s="13" t="s">
        <v>14313</v>
      </c>
      <c r="I15646" s="14">
        <v>66571</v>
      </c>
      <c r="J15646" s="14">
        <v>13314</v>
      </c>
      <c r="K15646" s="15">
        <f t="shared" si="277"/>
        <v>0.19999699568881343</v>
      </c>
    </row>
    <row r="15647" spans="2:11" ht="12.75">
      <c r="B15647" s="12" t="s">
        <v>16687</v>
      </c>
      <c r="C15647" s="12" t="s">
        <v>52339</v>
      </c>
      <c r="D15647" s="13" t="s">
        <v>14650</v>
      </c>
      <c r="E15647" s="13" t="s">
        <v>14651</v>
      </c>
      <c r="F15647" s="13" t="s">
        <v>3</v>
      </c>
      <c r="G15647" s="13" t="s">
        <v>9</v>
      </c>
      <c r="H15647" s="13" t="s">
        <v>14313</v>
      </c>
      <c r="I15647" s="14">
        <v>11196</v>
      </c>
      <c r="J15647" s="14">
        <v>4478</v>
      </c>
      <c r="K15647" s="15">
        <f t="shared" si="277"/>
        <v>0.39996427295462667</v>
      </c>
    </row>
    <row r="15648" spans="2:11" ht="12.75">
      <c r="B15648" s="12" t="s">
        <v>16687</v>
      </c>
      <c r="C15648" s="12" t="s">
        <v>52339</v>
      </c>
      <c r="D15648" s="13" t="s">
        <v>14650</v>
      </c>
      <c r="E15648" s="13" t="s">
        <v>14652</v>
      </c>
      <c r="F15648" s="13" t="s">
        <v>8</v>
      </c>
      <c r="G15648" s="13" t="s">
        <v>9</v>
      </c>
      <c r="H15648" s="13" t="s">
        <v>14457</v>
      </c>
      <c r="I15648" s="14">
        <v>6169</v>
      </c>
      <c r="J15648" s="14">
        <v>1850</v>
      </c>
      <c r="K15648" s="15">
        <f t="shared" si="277"/>
        <v>0.29988652942130006</v>
      </c>
    </row>
    <row r="15649" spans="2:11" ht="12.75">
      <c r="B15649" s="12" t="s">
        <v>16687</v>
      </c>
      <c r="C15649" s="12" t="s">
        <v>52339</v>
      </c>
      <c r="D15649" s="13" t="s">
        <v>14650</v>
      </c>
      <c r="E15649" s="13" t="s">
        <v>14653</v>
      </c>
      <c r="F15649" s="13" t="s">
        <v>3</v>
      </c>
      <c r="G15649" s="13" t="s">
        <v>9</v>
      </c>
      <c r="H15649" s="13" t="s">
        <v>14313</v>
      </c>
      <c r="I15649" s="14">
        <v>22300</v>
      </c>
      <c r="J15649" s="14">
        <v>8920</v>
      </c>
      <c r="K15649" s="15">
        <f t="shared" si="277"/>
        <v>0.4</v>
      </c>
    </row>
    <row r="15650" spans="2:11" ht="12.75">
      <c r="B15650" s="12" t="s">
        <v>16687</v>
      </c>
      <c r="C15650" s="12" t="s">
        <v>52340</v>
      </c>
      <c r="D15650" s="13" t="s">
        <v>14654</v>
      </c>
      <c r="E15650" s="13" t="s">
        <v>14655</v>
      </c>
      <c r="F15650" s="13" t="s">
        <v>8</v>
      </c>
      <c r="G15650" s="13" t="s">
        <v>9</v>
      </c>
      <c r="H15650" s="13" t="s">
        <v>14324</v>
      </c>
      <c r="I15650" s="14">
        <v>8080</v>
      </c>
      <c r="J15650" s="14">
        <v>3232</v>
      </c>
      <c r="K15650" s="15">
        <f t="shared" si="277"/>
        <v>0.4</v>
      </c>
    </row>
    <row r="15651" spans="2:11" ht="12.75">
      <c r="B15651" s="12" t="s">
        <v>16687</v>
      </c>
      <c r="C15651" s="12" t="s">
        <v>52341</v>
      </c>
      <c r="D15651" s="13" t="s">
        <v>14656</v>
      </c>
      <c r="E15651" s="13" t="s">
        <v>14657</v>
      </c>
      <c r="F15651" s="13" t="s">
        <v>3</v>
      </c>
      <c r="G15651" s="13" t="s">
        <v>9</v>
      </c>
      <c r="H15651" s="13" t="s">
        <v>14313</v>
      </c>
      <c r="I15651" s="14">
        <v>21276</v>
      </c>
      <c r="J15651" s="14">
        <v>7999</v>
      </c>
      <c r="K15651" s="15">
        <f t="shared" si="277"/>
        <v>0.3759635269787554</v>
      </c>
    </row>
    <row r="15652" spans="2:11" ht="12.75">
      <c r="B15652" s="12" t="s">
        <v>16687</v>
      </c>
      <c r="C15652" s="12" t="s">
        <v>52342</v>
      </c>
      <c r="D15652" s="13" t="s">
        <v>14658</v>
      </c>
      <c r="E15652" s="13" t="s">
        <v>14659</v>
      </c>
      <c r="F15652" s="13" t="s">
        <v>8</v>
      </c>
      <c r="G15652" s="13" t="s">
        <v>9</v>
      </c>
      <c r="H15652" s="13" t="s">
        <v>14344</v>
      </c>
      <c r="I15652" s="14">
        <v>85150</v>
      </c>
      <c r="J15652" s="14">
        <v>17030</v>
      </c>
      <c r="K15652" s="15">
        <f t="shared" si="277"/>
        <v>0.2</v>
      </c>
    </row>
    <row r="15653" spans="2:11" ht="12.75">
      <c r="B15653" s="12" t="s">
        <v>16687</v>
      </c>
      <c r="C15653" s="12" t="s">
        <v>52343</v>
      </c>
      <c r="D15653" s="13" t="s">
        <v>14660</v>
      </c>
      <c r="E15653" s="13" t="s">
        <v>14661</v>
      </c>
      <c r="F15653" s="13" t="s">
        <v>3</v>
      </c>
      <c r="G15653" s="13" t="s">
        <v>9</v>
      </c>
      <c r="H15653" s="13" t="s">
        <v>14313</v>
      </c>
      <c r="I15653" s="14">
        <v>24004</v>
      </c>
      <c r="J15653" s="14">
        <v>9601</v>
      </c>
      <c r="K15653" s="15">
        <f t="shared" si="277"/>
        <v>0.39997500416597231</v>
      </c>
    </row>
    <row r="15654" spans="2:11" ht="12.75">
      <c r="B15654" s="12" t="s">
        <v>16687</v>
      </c>
      <c r="C15654" s="12" t="s">
        <v>52344</v>
      </c>
      <c r="D15654" s="13" t="s">
        <v>14662</v>
      </c>
      <c r="E15654" s="13" t="s">
        <v>14663</v>
      </c>
      <c r="F15654" s="13" t="s">
        <v>3</v>
      </c>
      <c r="G15654" s="13" t="s">
        <v>9</v>
      </c>
      <c r="H15654" s="13" t="s">
        <v>14313</v>
      </c>
      <c r="I15654" s="14">
        <v>29020</v>
      </c>
      <c r="J15654" s="14">
        <v>5804</v>
      </c>
      <c r="K15654" s="15">
        <f t="shared" si="277"/>
        <v>0.2</v>
      </c>
    </row>
    <row r="15655" spans="2:11" ht="12.75">
      <c r="B15655" s="12" t="s">
        <v>16687</v>
      </c>
      <c r="C15655" s="12" t="s">
        <v>52345</v>
      </c>
      <c r="D15655" s="13" t="s">
        <v>14664</v>
      </c>
      <c r="E15655" s="13" t="s">
        <v>14665</v>
      </c>
      <c r="F15655" s="13" t="s">
        <v>3</v>
      </c>
      <c r="G15655" s="13" t="s">
        <v>9</v>
      </c>
      <c r="H15655" s="13" t="s">
        <v>14313</v>
      </c>
      <c r="I15655" s="14">
        <v>35508</v>
      </c>
      <c r="J15655" s="14">
        <v>7101</v>
      </c>
      <c r="K15655" s="15">
        <f t="shared" si="277"/>
        <v>0.19998310239945927</v>
      </c>
    </row>
    <row r="15656" spans="2:11" ht="12.75">
      <c r="B15656" s="12" t="s">
        <v>16687</v>
      </c>
      <c r="C15656" s="12" t="s">
        <v>52347</v>
      </c>
      <c r="D15656" s="13" t="s">
        <v>14668</v>
      </c>
      <c r="E15656" s="13" t="s">
        <v>14669</v>
      </c>
      <c r="F15656" s="13" t="s">
        <v>3</v>
      </c>
      <c r="G15656" s="13" t="s">
        <v>9</v>
      </c>
      <c r="H15656" s="13" t="s">
        <v>14316</v>
      </c>
      <c r="I15656" s="14">
        <v>83373</v>
      </c>
      <c r="J15656" s="14">
        <v>33349</v>
      </c>
      <c r="K15656" s="15">
        <f t="shared" si="277"/>
        <v>0.39999760114185645</v>
      </c>
    </row>
    <row r="15657" spans="2:11" ht="12.75">
      <c r="B15657" s="12" t="s">
        <v>16687</v>
      </c>
      <c r="C15657" s="12" t="s">
        <v>52349</v>
      </c>
      <c r="D15657" s="13" t="s">
        <v>14672</v>
      </c>
      <c r="E15657" s="13" t="s">
        <v>14600</v>
      </c>
      <c r="F15657" s="13" t="s">
        <v>8</v>
      </c>
      <c r="G15657" s="13" t="s">
        <v>9</v>
      </c>
      <c r="H15657" s="13" t="s">
        <v>14457</v>
      </c>
      <c r="I15657" s="14">
        <v>13650</v>
      </c>
      <c r="J15657" s="14">
        <v>4095</v>
      </c>
      <c r="K15657" s="15">
        <f t="shared" si="277"/>
        <v>0.3</v>
      </c>
    </row>
    <row r="15658" spans="2:11" ht="12.75">
      <c r="B15658" s="12" t="s">
        <v>16687</v>
      </c>
      <c r="C15658" s="12" t="s">
        <v>52350</v>
      </c>
      <c r="D15658" s="13" t="s">
        <v>14673</v>
      </c>
      <c r="E15658" s="13" t="s">
        <v>14674</v>
      </c>
      <c r="F15658" s="13" t="s">
        <v>8</v>
      </c>
      <c r="G15658" s="13" t="s">
        <v>9</v>
      </c>
      <c r="H15658" s="13" t="s">
        <v>14457</v>
      </c>
      <c r="I15658" s="14">
        <v>29241</v>
      </c>
      <c r="J15658" s="14">
        <v>8772</v>
      </c>
      <c r="K15658" s="15">
        <f t="shared" si="277"/>
        <v>0.29998974043295373</v>
      </c>
    </row>
    <row r="15659" spans="2:11" ht="12.75">
      <c r="B15659" s="12" t="s">
        <v>16687</v>
      </c>
      <c r="C15659" s="12" t="s">
        <v>52350</v>
      </c>
      <c r="D15659" s="13" t="s">
        <v>14673</v>
      </c>
      <c r="E15659" s="13" t="s">
        <v>14675</v>
      </c>
      <c r="F15659" s="13" t="s">
        <v>8</v>
      </c>
      <c r="G15659" s="13" t="s">
        <v>9</v>
      </c>
      <c r="H15659" s="13" t="s">
        <v>14344</v>
      </c>
      <c r="I15659" s="14">
        <v>64337</v>
      </c>
      <c r="J15659" s="14">
        <v>19301</v>
      </c>
      <c r="K15659" s="15">
        <f t="shared" si="277"/>
        <v>0.29999844568444284</v>
      </c>
    </row>
    <row r="15660" spans="2:11" ht="12.75">
      <c r="B15660" s="12" t="s">
        <v>16687</v>
      </c>
      <c r="C15660" s="12" t="s">
        <v>52350</v>
      </c>
      <c r="D15660" s="13" t="s">
        <v>14673</v>
      </c>
      <c r="E15660" s="13" t="s">
        <v>14676</v>
      </c>
      <c r="F15660" s="13" t="s">
        <v>5</v>
      </c>
      <c r="G15660" s="13" t="s">
        <v>9</v>
      </c>
      <c r="H15660" s="13" t="s">
        <v>14332</v>
      </c>
      <c r="I15660" s="14">
        <v>11947</v>
      </c>
      <c r="J15660" s="14">
        <v>3584</v>
      </c>
      <c r="K15660" s="15">
        <f t="shared" si="277"/>
        <v>0.29999162969783211</v>
      </c>
    </row>
    <row r="15661" spans="2:11" ht="12.75">
      <c r="B15661" s="12" t="s">
        <v>16687</v>
      </c>
      <c r="C15661" s="12" t="s">
        <v>52351</v>
      </c>
      <c r="D15661" s="13" t="s">
        <v>14677</v>
      </c>
      <c r="E15661" s="13" t="s">
        <v>14678</v>
      </c>
      <c r="F15661" s="13" t="s">
        <v>7</v>
      </c>
      <c r="G15661" s="13" t="s">
        <v>9</v>
      </c>
      <c r="H15661" s="13" t="s">
        <v>3571</v>
      </c>
      <c r="I15661" s="14">
        <v>92460</v>
      </c>
      <c r="J15661" s="14">
        <v>36984</v>
      </c>
      <c r="K15661" s="15">
        <f t="shared" si="277"/>
        <v>0.4</v>
      </c>
    </row>
    <row r="15662" spans="2:11" ht="12.75">
      <c r="B15662" s="12" t="s">
        <v>16687</v>
      </c>
      <c r="C15662" s="12" t="s">
        <v>52352</v>
      </c>
      <c r="D15662" s="13" t="s">
        <v>14679</v>
      </c>
      <c r="E15662" s="13" t="s">
        <v>14680</v>
      </c>
      <c r="F15662" s="13" t="s">
        <v>4</v>
      </c>
      <c r="G15662" s="13" t="s">
        <v>9</v>
      </c>
      <c r="H15662" s="13" t="s">
        <v>14316</v>
      </c>
      <c r="I15662" s="14">
        <v>1705076</v>
      </c>
      <c r="J15662" s="14">
        <v>200000</v>
      </c>
      <c r="K15662" s="15">
        <f t="shared" si="277"/>
        <v>0.11729682430577874</v>
      </c>
    </row>
    <row r="15663" spans="2:11" ht="12.75">
      <c r="B15663" s="12" t="s">
        <v>16687</v>
      </c>
      <c r="C15663" s="12" t="s">
        <v>52353</v>
      </c>
      <c r="D15663" s="13" t="s">
        <v>14681</v>
      </c>
      <c r="E15663" s="13" t="s">
        <v>14682</v>
      </c>
      <c r="F15663" s="13" t="s">
        <v>8</v>
      </c>
      <c r="G15663" s="13" t="s">
        <v>9</v>
      </c>
      <c r="H15663" s="13" t="s">
        <v>14443</v>
      </c>
      <c r="I15663" s="14">
        <v>1174</v>
      </c>
      <c r="J15663" s="14">
        <v>469</v>
      </c>
      <c r="K15663" s="15">
        <f t="shared" si="277"/>
        <v>0.39948892674616693</v>
      </c>
    </row>
    <row r="15664" spans="2:11" ht="12.75">
      <c r="B15664" s="12" t="s">
        <v>16687</v>
      </c>
      <c r="C15664" s="12" t="s">
        <v>52354</v>
      </c>
      <c r="D15664" s="13" t="s">
        <v>14683</v>
      </c>
      <c r="E15664" s="13" t="s">
        <v>14684</v>
      </c>
      <c r="F15664" s="13" t="s">
        <v>3</v>
      </c>
      <c r="G15664" s="13" t="s">
        <v>9</v>
      </c>
      <c r="H15664" s="13" t="s">
        <v>14313</v>
      </c>
      <c r="I15664" s="14">
        <v>50000</v>
      </c>
      <c r="J15664" s="14">
        <v>20000</v>
      </c>
      <c r="K15664" s="15">
        <f t="shared" si="277"/>
        <v>0.4</v>
      </c>
    </row>
    <row r="15665" spans="2:11" ht="12.75">
      <c r="B15665" s="12" t="s">
        <v>16687</v>
      </c>
      <c r="C15665" s="12" t="s">
        <v>52355</v>
      </c>
      <c r="D15665" s="13" t="s">
        <v>14685</v>
      </c>
      <c r="E15665" s="13" t="s">
        <v>14686</v>
      </c>
      <c r="F15665" s="13" t="s">
        <v>3</v>
      </c>
      <c r="G15665" s="13" t="s">
        <v>9</v>
      </c>
      <c r="H15665" s="13" t="s">
        <v>14316</v>
      </c>
      <c r="I15665" s="14">
        <v>16930</v>
      </c>
      <c r="J15665" s="14">
        <v>6772</v>
      </c>
      <c r="K15665" s="15">
        <f t="shared" si="277"/>
        <v>0.4</v>
      </c>
    </row>
    <row r="15666" spans="2:11" ht="12.75">
      <c r="B15666" s="12" t="s">
        <v>16687</v>
      </c>
      <c r="C15666" s="12" t="s">
        <v>52356</v>
      </c>
      <c r="D15666" s="13" t="s">
        <v>14687</v>
      </c>
      <c r="E15666" s="13" t="s">
        <v>14688</v>
      </c>
      <c r="F15666" s="13" t="s">
        <v>2</v>
      </c>
      <c r="G15666" s="13" t="s">
        <v>9</v>
      </c>
      <c r="H15666" s="13" t="s">
        <v>14359</v>
      </c>
      <c r="I15666" s="14">
        <v>756933</v>
      </c>
      <c r="J15666" s="14">
        <v>249787</v>
      </c>
      <c r="K15666" s="15">
        <f t="shared" si="277"/>
        <v>0.32999882420240628</v>
      </c>
    </row>
    <row r="15667" spans="2:11" ht="12.75">
      <c r="B15667" s="12" t="s">
        <v>16687</v>
      </c>
      <c r="C15667" s="12" t="s">
        <v>52356</v>
      </c>
      <c r="D15667" s="13" t="s">
        <v>14687</v>
      </c>
      <c r="E15667" s="13" t="s">
        <v>14689</v>
      </c>
      <c r="F15667" s="13" t="s">
        <v>3</v>
      </c>
      <c r="G15667" s="13" t="s">
        <v>9</v>
      </c>
      <c r="H15667" s="13" t="s">
        <v>14316</v>
      </c>
      <c r="I15667" s="14">
        <v>434085</v>
      </c>
      <c r="J15667" s="14">
        <v>130225</v>
      </c>
      <c r="K15667" s="15">
        <f t="shared" si="277"/>
        <v>0.29999884815185968</v>
      </c>
    </row>
    <row r="15668" spans="2:11" ht="12.75">
      <c r="B15668" s="12" t="s">
        <v>16687</v>
      </c>
      <c r="C15668" s="12" t="s">
        <v>52357</v>
      </c>
      <c r="D15668" s="13" t="s">
        <v>14690</v>
      </c>
      <c r="E15668" s="13" t="s">
        <v>14691</v>
      </c>
      <c r="F15668" s="13" t="s">
        <v>3</v>
      </c>
      <c r="G15668" s="13" t="s">
        <v>9</v>
      </c>
      <c r="H15668" s="13" t="s">
        <v>14316</v>
      </c>
      <c r="I15668" s="14">
        <v>9200</v>
      </c>
      <c r="J15668" s="14">
        <v>2760</v>
      </c>
      <c r="K15668" s="15">
        <f t="shared" si="277"/>
        <v>0.3</v>
      </c>
    </row>
    <row r="15669" spans="2:11" ht="12.75">
      <c r="B15669" s="12" t="s">
        <v>16687</v>
      </c>
      <c r="C15669" s="12" t="s">
        <v>52358</v>
      </c>
      <c r="D15669" s="13" t="s">
        <v>14692</v>
      </c>
      <c r="E15669" s="13" t="s">
        <v>14693</v>
      </c>
      <c r="F15669" s="13" t="s">
        <v>8</v>
      </c>
      <c r="G15669" s="13" t="s">
        <v>9</v>
      </c>
      <c r="H15669" s="13" t="s">
        <v>14324</v>
      </c>
      <c r="I15669" s="14">
        <v>6805</v>
      </c>
      <c r="J15669" s="14">
        <v>2722</v>
      </c>
      <c r="K15669" s="15">
        <f t="shared" si="277"/>
        <v>0.4</v>
      </c>
    </row>
    <row r="15670" spans="2:11" ht="12.75">
      <c r="B15670" s="12" t="s">
        <v>16687</v>
      </c>
      <c r="C15670" s="12" t="s">
        <v>52359</v>
      </c>
      <c r="D15670" s="13" t="s">
        <v>14694</v>
      </c>
      <c r="E15670" s="13" t="s">
        <v>14479</v>
      </c>
      <c r="F15670" s="13" t="s">
        <v>3</v>
      </c>
      <c r="G15670" s="13" t="s">
        <v>9</v>
      </c>
      <c r="H15670" s="13" t="s">
        <v>14313</v>
      </c>
      <c r="I15670" s="14">
        <v>83998</v>
      </c>
      <c r="J15670" s="14">
        <v>33599</v>
      </c>
      <c r="K15670" s="15">
        <f t="shared" si="277"/>
        <v>0.39999761899092834</v>
      </c>
    </row>
    <row r="15671" spans="2:11" ht="12.75">
      <c r="B15671" s="12" t="s">
        <v>16687</v>
      </c>
      <c r="C15671" s="12" t="s">
        <v>52360</v>
      </c>
      <c r="D15671" s="13" t="s">
        <v>14695</v>
      </c>
      <c r="E15671" s="13" t="s">
        <v>14696</v>
      </c>
      <c r="F15671" s="13" t="s">
        <v>3</v>
      </c>
      <c r="G15671" s="13" t="s">
        <v>9</v>
      </c>
      <c r="H15671" s="13" t="s">
        <v>14313</v>
      </c>
      <c r="I15671" s="14">
        <v>82180</v>
      </c>
      <c r="J15671" s="14">
        <v>16436</v>
      </c>
      <c r="K15671" s="15">
        <f t="shared" si="277"/>
        <v>0.2</v>
      </c>
    </row>
    <row r="15672" spans="2:11" ht="12.75">
      <c r="B15672" s="12" t="s">
        <v>16687</v>
      </c>
      <c r="C15672" s="12" t="s">
        <v>52361</v>
      </c>
      <c r="D15672" s="13" t="s">
        <v>14697</v>
      </c>
      <c r="E15672" s="13" t="s">
        <v>14698</v>
      </c>
      <c r="F15672" s="13" t="s">
        <v>7</v>
      </c>
      <c r="G15672" s="13" t="s">
        <v>9</v>
      </c>
      <c r="H15672" s="13" t="s">
        <v>3571</v>
      </c>
      <c r="I15672" s="14">
        <v>4734</v>
      </c>
      <c r="J15672" s="14">
        <v>1420</v>
      </c>
      <c r="K15672" s="15">
        <f t="shared" si="277"/>
        <v>0.29995775242923534</v>
      </c>
    </row>
    <row r="15673" spans="2:11" ht="12.75">
      <c r="B15673" s="12" t="s">
        <v>16687</v>
      </c>
      <c r="C15673" s="12" t="s">
        <v>52362</v>
      </c>
      <c r="D15673" s="13" t="s">
        <v>14699</v>
      </c>
      <c r="E15673" s="13" t="s">
        <v>14700</v>
      </c>
      <c r="F15673" s="13" t="s">
        <v>3</v>
      </c>
      <c r="G15673" s="13" t="s">
        <v>9</v>
      </c>
      <c r="H15673" s="13" t="s">
        <v>14316</v>
      </c>
      <c r="I15673" s="14">
        <v>694353</v>
      </c>
      <c r="J15673" s="14">
        <v>218096</v>
      </c>
      <c r="K15673" s="15">
        <f t="shared" si="277"/>
        <v>0.31409960063541165</v>
      </c>
    </row>
    <row r="15674" spans="2:11" ht="12.75">
      <c r="B15674" s="12" t="s">
        <v>16687</v>
      </c>
      <c r="C15674" s="12" t="s">
        <v>52363</v>
      </c>
      <c r="D15674" s="13" t="s">
        <v>14701</v>
      </c>
      <c r="E15674" s="13" t="s">
        <v>14702</v>
      </c>
      <c r="F15674" s="13" t="s">
        <v>4</v>
      </c>
      <c r="G15674" s="13" t="s">
        <v>9</v>
      </c>
      <c r="H15674" s="13" t="s">
        <v>14316</v>
      </c>
      <c r="I15674" s="14">
        <v>35472</v>
      </c>
      <c r="J15674" s="14">
        <v>7094</v>
      </c>
      <c r="K15674" s="15">
        <f t="shared" si="277"/>
        <v>0.19998872350022553</v>
      </c>
    </row>
    <row r="15675" spans="2:11" ht="12.75">
      <c r="B15675" s="12" t="s">
        <v>16687</v>
      </c>
      <c r="C15675" s="12" t="s">
        <v>52364</v>
      </c>
      <c r="D15675" s="13" t="s">
        <v>14703</v>
      </c>
      <c r="E15675" s="13" t="s">
        <v>14704</v>
      </c>
      <c r="F15675" s="13" t="s">
        <v>4</v>
      </c>
      <c r="G15675" s="13" t="s">
        <v>9</v>
      </c>
      <c r="H15675" s="13" t="s">
        <v>14316</v>
      </c>
      <c r="I15675" s="14">
        <v>71342</v>
      </c>
      <c r="J15675" s="14">
        <v>19975</v>
      </c>
      <c r="K15675" s="15">
        <f t="shared" si="277"/>
        <v>0.27998934708867146</v>
      </c>
    </row>
    <row r="15676" spans="2:11" ht="12.75">
      <c r="B15676" s="12" t="s">
        <v>16687</v>
      </c>
      <c r="C15676" s="12" t="s">
        <v>52364</v>
      </c>
      <c r="D15676" s="13" t="s">
        <v>14705</v>
      </c>
      <c r="E15676" s="13" t="s">
        <v>14706</v>
      </c>
      <c r="F15676" s="13" t="s">
        <v>3</v>
      </c>
      <c r="G15676" s="13" t="s">
        <v>9</v>
      </c>
      <c r="H15676" s="13" t="s">
        <v>14316</v>
      </c>
      <c r="I15676" s="14">
        <v>28920</v>
      </c>
      <c r="J15676" s="14">
        <v>11568</v>
      </c>
      <c r="K15676" s="15">
        <f t="shared" si="277"/>
        <v>0.4</v>
      </c>
    </row>
    <row r="15677" spans="2:11" ht="12.75">
      <c r="B15677" s="12" t="s">
        <v>16687</v>
      </c>
      <c r="C15677" s="12" t="s">
        <v>52365</v>
      </c>
      <c r="D15677" s="13" t="s">
        <v>14707</v>
      </c>
      <c r="E15677" s="13" t="s">
        <v>14708</v>
      </c>
      <c r="F15677" s="13" t="s">
        <v>7</v>
      </c>
      <c r="G15677" s="13" t="s">
        <v>9</v>
      </c>
      <c r="H15677" s="13" t="s">
        <v>3571</v>
      </c>
      <c r="I15677" s="14">
        <v>33893</v>
      </c>
      <c r="J15677" s="14">
        <v>12776</v>
      </c>
      <c r="K15677" s="15">
        <f t="shared" si="277"/>
        <v>0.37695099283037797</v>
      </c>
    </row>
    <row r="15678" spans="2:11" ht="12.75">
      <c r="B15678" s="12" t="s">
        <v>16687</v>
      </c>
      <c r="C15678" s="12" t="s">
        <v>52366</v>
      </c>
      <c r="D15678" s="13" t="s">
        <v>14709</v>
      </c>
      <c r="E15678" s="13" t="s">
        <v>14710</v>
      </c>
      <c r="F15678" s="13" t="s">
        <v>8</v>
      </c>
      <c r="G15678" s="13" t="s">
        <v>9</v>
      </c>
      <c r="H15678" s="13" t="s">
        <v>14324</v>
      </c>
      <c r="I15678" s="14">
        <v>47503</v>
      </c>
      <c r="J15678" s="14">
        <v>9500</v>
      </c>
      <c r="K15678" s="15">
        <f t="shared" si="277"/>
        <v>0.19998736921878618</v>
      </c>
    </row>
    <row r="15679" spans="2:11" ht="12.75">
      <c r="B15679" s="12" t="s">
        <v>16687</v>
      </c>
      <c r="C15679" s="12" t="s">
        <v>52366</v>
      </c>
      <c r="D15679" s="13" t="s">
        <v>14709</v>
      </c>
      <c r="E15679" s="13" t="s">
        <v>14711</v>
      </c>
      <c r="F15679" s="13" t="s">
        <v>3</v>
      </c>
      <c r="G15679" s="13" t="s">
        <v>9</v>
      </c>
      <c r="H15679" s="13" t="s">
        <v>14313</v>
      </c>
      <c r="I15679" s="14">
        <v>8400</v>
      </c>
      <c r="J15679" s="14">
        <v>1680</v>
      </c>
      <c r="K15679" s="15">
        <f t="shared" si="277"/>
        <v>0.2</v>
      </c>
    </row>
    <row r="15680" spans="2:11" ht="12.75">
      <c r="B15680" s="12" t="s">
        <v>16687</v>
      </c>
      <c r="C15680" s="12" t="s">
        <v>52367</v>
      </c>
      <c r="D15680" s="13" t="s">
        <v>14712</v>
      </c>
      <c r="E15680" s="13" t="s">
        <v>14479</v>
      </c>
      <c r="F15680" s="13" t="s">
        <v>3</v>
      </c>
      <c r="G15680" s="13" t="s">
        <v>9</v>
      </c>
      <c r="H15680" s="13" t="s">
        <v>14313</v>
      </c>
      <c r="I15680" s="14">
        <v>28050</v>
      </c>
      <c r="J15680" s="14">
        <v>11220</v>
      </c>
      <c r="K15680" s="15">
        <f t="shared" si="277"/>
        <v>0.4</v>
      </c>
    </row>
    <row r="15681" spans="2:11" ht="12.75">
      <c r="B15681" s="12" t="s">
        <v>16687</v>
      </c>
      <c r="C15681" s="12" t="s">
        <v>52368</v>
      </c>
      <c r="D15681" s="13" t="s">
        <v>14713</v>
      </c>
      <c r="E15681" s="13" t="s">
        <v>14714</v>
      </c>
      <c r="F15681" s="13" t="s">
        <v>3</v>
      </c>
      <c r="G15681" s="13" t="s">
        <v>9</v>
      </c>
      <c r="H15681" s="13" t="s">
        <v>14316</v>
      </c>
      <c r="I15681" s="14">
        <v>232019</v>
      </c>
      <c r="J15681" s="14">
        <v>81206</v>
      </c>
      <c r="K15681" s="15">
        <f t="shared" si="277"/>
        <v>0.34999719850529482</v>
      </c>
    </row>
    <row r="15682" spans="2:11" ht="12.75">
      <c r="B15682" s="12" t="s">
        <v>16687</v>
      </c>
      <c r="C15682" s="12" t="s">
        <v>52368</v>
      </c>
      <c r="D15682" s="13" t="s">
        <v>14713</v>
      </c>
      <c r="E15682" s="13" t="s">
        <v>14706</v>
      </c>
      <c r="F15682" s="13" t="s">
        <v>3</v>
      </c>
      <c r="G15682" s="13" t="s">
        <v>9</v>
      </c>
      <c r="H15682" s="13" t="s">
        <v>14316</v>
      </c>
      <c r="I15682" s="14">
        <v>11017</v>
      </c>
      <c r="J15682" s="14">
        <v>4406</v>
      </c>
      <c r="K15682" s="15">
        <f t="shared" si="277"/>
        <v>0.39992738495053098</v>
      </c>
    </row>
    <row r="15683" spans="2:11" ht="12.75">
      <c r="B15683" s="12" t="s">
        <v>16687</v>
      </c>
      <c r="C15683" s="12" t="s">
        <v>52369</v>
      </c>
      <c r="D15683" s="13" t="s">
        <v>14715</v>
      </c>
      <c r="E15683" s="13" t="s">
        <v>14716</v>
      </c>
      <c r="F15683" s="13" t="s">
        <v>3</v>
      </c>
      <c r="G15683" s="13" t="s">
        <v>9</v>
      </c>
      <c r="H15683" s="13" t="s">
        <v>14395</v>
      </c>
      <c r="I15683" s="14">
        <v>978091</v>
      </c>
      <c r="J15683" s="14">
        <v>250000</v>
      </c>
      <c r="K15683" s="15">
        <f t="shared" si="277"/>
        <v>0.25559993906497452</v>
      </c>
    </row>
    <row r="15684" spans="2:11" ht="12.75">
      <c r="B15684" s="12" t="s">
        <v>16687</v>
      </c>
      <c r="C15684" s="12" t="s">
        <v>52370</v>
      </c>
      <c r="D15684" s="13" t="s">
        <v>14717</v>
      </c>
      <c r="E15684" s="13" t="s">
        <v>14615</v>
      </c>
      <c r="F15684" s="13" t="s">
        <v>8</v>
      </c>
      <c r="G15684" s="13" t="s">
        <v>9</v>
      </c>
      <c r="H15684" s="13" t="s">
        <v>14344</v>
      </c>
      <c r="I15684" s="14">
        <v>35995</v>
      </c>
      <c r="J15684" s="14">
        <v>7199</v>
      </c>
      <c r="K15684" s="15">
        <f t="shared" si="277"/>
        <v>0.2</v>
      </c>
    </row>
    <row r="15685" spans="2:11" ht="12.75">
      <c r="B15685" s="12" t="s">
        <v>16687</v>
      </c>
      <c r="C15685" s="12" t="s">
        <v>52371</v>
      </c>
      <c r="D15685" s="13" t="s">
        <v>14718</v>
      </c>
      <c r="E15685" s="13" t="s">
        <v>14719</v>
      </c>
      <c r="F15685" s="13" t="s">
        <v>3</v>
      </c>
      <c r="G15685" s="13" t="s">
        <v>9</v>
      </c>
      <c r="H15685" s="13" t="s">
        <v>14313</v>
      </c>
      <c r="I15685" s="14">
        <v>22430</v>
      </c>
      <c r="J15685" s="14">
        <v>8972</v>
      </c>
      <c r="K15685" s="15">
        <f t="shared" si="277"/>
        <v>0.4</v>
      </c>
    </row>
    <row r="15686" spans="2:11" ht="12.75">
      <c r="B15686" s="12" t="s">
        <v>16687</v>
      </c>
      <c r="C15686" s="12" t="s">
        <v>52372</v>
      </c>
      <c r="D15686" s="13" t="s">
        <v>14720</v>
      </c>
      <c r="E15686" s="13" t="s">
        <v>14721</v>
      </c>
      <c r="F15686" s="13" t="s">
        <v>4</v>
      </c>
      <c r="G15686" s="13" t="s">
        <v>9</v>
      </c>
      <c r="H15686" s="13" t="s">
        <v>14316</v>
      </c>
      <c r="I15686" s="14">
        <v>8242</v>
      </c>
      <c r="J15686" s="14">
        <v>1648</v>
      </c>
      <c r="K15686" s="15">
        <f t="shared" si="277"/>
        <v>0.19995146809026934</v>
      </c>
    </row>
    <row r="15687" spans="2:11" ht="12.75">
      <c r="B15687" s="12" t="s">
        <v>16687</v>
      </c>
      <c r="C15687" s="12" t="s">
        <v>52373</v>
      </c>
      <c r="D15687" s="13" t="s">
        <v>14722</v>
      </c>
      <c r="E15687" s="13" t="s">
        <v>14723</v>
      </c>
      <c r="F15687" s="13" t="s">
        <v>3</v>
      </c>
      <c r="G15687" s="13" t="s">
        <v>9</v>
      </c>
      <c r="H15687" s="13" t="s">
        <v>14457</v>
      </c>
      <c r="I15687" s="14">
        <v>20706</v>
      </c>
      <c r="J15687" s="14">
        <v>4141</v>
      </c>
      <c r="K15687" s="15">
        <f t="shared" si="277"/>
        <v>0.19999034096397181</v>
      </c>
    </row>
    <row r="15688" spans="2:11" ht="12.75">
      <c r="B15688" s="12" t="s">
        <v>16687</v>
      </c>
      <c r="C15688" s="12" t="s">
        <v>52373</v>
      </c>
      <c r="D15688" s="13" t="s">
        <v>14722</v>
      </c>
      <c r="E15688" s="13" t="s">
        <v>14724</v>
      </c>
      <c r="F15688" s="13" t="s">
        <v>8</v>
      </c>
      <c r="G15688" s="13" t="s">
        <v>9</v>
      </c>
      <c r="H15688" s="13" t="s">
        <v>14324</v>
      </c>
      <c r="I15688" s="14">
        <v>78445</v>
      </c>
      <c r="J15688" s="14">
        <v>15689</v>
      </c>
      <c r="K15688" s="15">
        <f t="shared" si="277"/>
        <v>0.2</v>
      </c>
    </row>
    <row r="15689" spans="2:11" ht="12.75">
      <c r="B15689" s="12" t="s">
        <v>16687</v>
      </c>
      <c r="C15689" s="12" t="s">
        <v>52374</v>
      </c>
      <c r="D15689" s="13" t="s">
        <v>14725</v>
      </c>
      <c r="E15689" s="13" t="s">
        <v>14418</v>
      </c>
      <c r="F15689" s="13" t="s">
        <v>2</v>
      </c>
      <c r="G15689" s="13" t="s">
        <v>9</v>
      </c>
      <c r="H15689" s="13" t="s">
        <v>14327</v>
      </c>
      <c r="I15689" s="14">
        <v>28477</v>
      </c>
      <c r="J15689" s="14">
        <v>8543</v>
      </c>
      <c r="K15689" s="15">
        <f t="shared" si="277"/>
        <v>0.29999648839414267</v>
      </c>
    </row>
    <row r="15690" spans="2:11" ht="12.75">
      <c r="B15690" s="12" t="s">
        <v>16687</v>
      </c>
      <c r="C15690" s="12" t="s">
        <v>52375</v>
      </c>
      <c r="D15690" s="13" t="s">
        <v>14726</v>
      </c>
      <c r="E15690" s="13" t="s">
        <v>14727</v>
      </c>
      <c r="F15690" s="13" t="s">
        <v>3</v>
      </c>
      <c r="G15690" s="13" t="s">
        <v>9</v>
      </c>
      <c r="H15690" s="13" t="s">
        <v>14316</v>
      </c>
      <c r="I15690" s="14">
        <v>32842</v>
      </c>
      <c r="J15690" s="14">
        <v>9412</v>
      </c>
      <c r="K15690" s="15">
        <f t="shared" si="277"/>
        <v>0.28658425187260217</v>
      </c>
    </row>
    <row r="15691" spans="2:11" ht="12.75">
      <c r="B15691" s="12" t="s">
        <v>16687</v>
      </c>
      <c r="C15691" s="12" t="s">
        <v>52376</v>
      </c>
      <c r="D15691" s="13" t="s">
        <v>14728</v>
      </c>
      <c r="E15691" s="13" t="s">
        <v>14729</v>
      </c>
      <c r="F15691" s="13" t="s">
        <v>8</v>
      </c>
      <c r="G15691" s="13" t="s">
        <v>9</v>
      </c>
      <c r="H15691" s="13" t="s">
        <v>14324</v>
      </c>
      <c r="I15691" s="14">
        <v>7326</v>
      </c>
      <c r="J15691" s="14">
        <v>1465</v>
      </c>
      <c r="K15691" s="15">
        <f t="shared" si="277"/>
        <v>0.19997269997269998</v>
      </c>
    </row>
    <row r="15692" spans="2:11" ht="12.75">
      <c r="B15692" s="12" t="s">
        <v>16687</v>
      </c>
      <c r="C15692" s="12" t="s">
        <v>52377</v>
      </c>
      <c r="D15692" s="13" t="s">
        <v>14730</v>
      </c>
      <c r="E15692" s="13" t="s">
        <v>14731</v>
      </c>
      <c r="F15692" s="13" t="s">
        <v>8</v>
      </c>
      <c r="G15692" s="13" t="s">
        <v>9</v>
      </c>
      <c r="H15692" s="13" t="s">
        <v>14344</v>
      </c>
      <c r="I15692" s="14">
        <v>90855</v>
      </c>
      <c r="J15692" s="14">
        <v>18171</v>
      </c>
      <c r="K15692" s="15">
        <f t="shared" si="277"/>
        <v>0.2</v>
      </c>
    </row>
    <row r="15693" spans="2:11" ht="12.75">
      <c r="B15693" s="12" t="s">
        <v>16687</v>
      </c>
      <c r="C15693" s="12" t="s">
        <v>52377</v>
      </c>
      <c r="D15693" s="13" t="s">
        <v>14730</v>
      </c>
      <c r="E15693" s="13" t="s">
        <v>14732</v>
      </c>
      <c r="F15693" s="13" t="s">
        <v>8</v>
      </c>
      <c r="G15693" s="13" t="s">
        <v>9</v>
      </c>
      <c r="H15693" s="13" t="s">
        <v>14316</v>
      </c>
      <c r="I15693" s="14">
        <v>249100</v>
      </c>
      <c r="J15693" s="14">
        <v>99640</v>
      </c>
      <c r="K15693" s="15">
        <f t="shared" si="277"/>
        <v>0.4</v>
      </c>
    </row>
    <row r="15694" spans="2:11" ht="12.75">
      <c r="B15694" s="12" t="s">
        <v>16687</v>
      </c>
      <c r="C15694" s="12" t="s">
        <v>52378</v>
      </c>
      <c r="D15694" s="13" t="s">
        <v>14733</v>
      </c>
      <c r="E15694" s="13" t="s">
        <v>14734</v>
      </c>
      <c r="F15694" s="13" t="s">
        <v>8</v>
      </c>
      <c r="G15694" s="13" t="s">
        <v>9</v>
      </c>
      <c r="H15694" s="13" t="s">
        <v>14324</v>
      </c>
      <c r="I15694" s="14">
        <v>61570</v>
      </c>
      <c r="J15694" s="14">
        <v>24628</v>
      </c>
      <c r="K15694" s="15">
        <f t="shared" si="277"/>
        <v>0.4</v>
      </c>
    </row>
    <row r="15695" spans="2:11" ht="12.75">
      <c r="B15695" s="12" t="s">
        <v>16687</v>
      </c>
      <c r="C15695" s="12" t="s">
        <v>52379</v>
      </c>
      <c r="D15695" s="13" t="s">
        <v>14735</v>
      </c>
      <c r="E15695" s="13" t="s">
        <v>14736</v>
      </c>
      <c r="F15695" s="13" t="s">
        <v>5</v>
      </c>
      <c r="G15695" s="13" t="s">
        <v>9</v>
      </c>
      <c r="H15695" s="13" t="s">
        <v>14324</v>
      </c>
      <c r="I15695" s="14">
        <v>50787</v>
      </c>
      <c r="J15695" s="14">
        <v>15236</v>
      </c>
      <c r="K15695" s="15">
        <f t="shared" si="277"/>
        <v>0.29999803099218303</v>
      </c>
    </row>
    <row r="15696" spans="2:11" ht="12.75">
      <c r="B15696" s="12" t="s">
        <v>16687</v>
      </c>
      <c r="C15696" s="12" t="s">
        <v>52380</v>
      </c>
      <c r="D15696" s="13" t="s">
        <v>14737</v>
      </c>
      <c r="E15696" s="13" t="s">
        <v>14734</v>
      </c>
      <c r="F15696" s="13" t="s">
        <v>8</v>
      </c>
      <c r="G15696" s="13" t="s">
        <v>9</v>
      </c>
      <c r="H15696" s="13" t="s">
        <v>14324</v>
      </c>
      <c r="I15696" s="14">
        <v>12000</v>
      </c>
      <c r="J15696" s="14">
        <v>2400</v>
      </c>
      <c r="K15696" s="15">
        <f t="shared" si="277"/>
        <v>0.2</v>
      </c>
    </row>
    <row r="15697" spans="2:11" ht="12.75">
      <c r="B15697" s="12" t="s">
        <v>16687</v>
      </c>
      <c r="C15697" s="12" t="s">
        <v>52381</v>
      </c>
      <c r="D15697" s="13" t="s">
        <v>14738</v>
      </c>
      <c r="E15697" s="13" t="s">
        <v>14739</v>
      </c>
      <c r="F15697" s="13" t="s">
        <v>3</v>
      </c>
      <c r="G15697" s="13" t="s">
        <v>9</v>
      </c>
      <c r="H15697" s="13" t="s">
        <v>14313</v>
      </c>
      <c r="I15697" s="14">
        <v>101652</v>
      </c>
      <c r="J15697" s="14">
        <v>40000</v>
      </c>
      <c r="K15697" s="15">
        <f t="shared" si="277"/>
        <v>0.39349939007594537</v>
      </c>
    </row>
    <row r="15698" spans="2:11" ht="12.75">
      <c r="B15698" s="12" t="s">
        <v>16687</v>
      </c>
      <c r="C15698" s="12" t="s">
        <v>52384</v>
      </c>
      <c r="D15698" s="13" t="s">
        <v>14743</v>
      </c>
      <c r="E15698" s="13" t="s">
        <v>14744</v>
      </c>
      <c r="F15698" s="13" t="s">
        <v>2</v>
      </c>
      <c r="G15698" s="13" t="s">
        <v>9</v>
      </c>
      <c r="H15698" s="13" t="s">
        <v>14488</v>
      </c>
      <c r="I15698" s="14">
        <v>5880</v>
      </c>
      <c r="J15698" s="14">
        <v>1764</v>
      </c>
      <c r="K15698" s="15">
        <f t="shared" si="277"/>
        <v>0.3</v>
      </c>
    </row>
    <row r="15699" spans="2:11" ht="12.75">
      <c r="B15699" s="12" t="s">
        <v>16687</v>
      </c>
      <c r="C15699" s="12" t="s">
        <v>52385</v>
      </c>
      <c r="D15699" s="13" t="s">
        <v>14745</v>
      </c>
      <c r="E15699" s="13" t="s">
        <v>14746</v>
      </c>
      <c r="F15699" s="13" t="s">
        <v>2</v>
      </c>
      <c r="G15699" s="13" t="s">
        <v>9</v>
      </c>
      <c r="H15699" s="13" t="s">
        <v>14327</v>
      </c>
      <c r="I15699" s="14">
        <v>6822</v>
      </c>
      <c r="J15699" s="14">
        <v>2728</v>
      </c>
      <c r="K15699" s="15">
        <f t="shared" si="277"/>
        <v>0.39988273233655819</v>
      </c>
    </row>
    <row r="15700" spans="2:11" ht="12.75">
      <c r="B15700" s="12" t="s">
        <v>16687</v>
      </c>
      <c r="C15700" s="12" t="s">
        <v>52385</v>
      </c>
      <c r="D15700" s="13" t="s">
        <v>14745</v>
      </c>
      <c r="E15700" s="13" t="s">
        <v>14747</v>
      </c>
      <c r="F15700" s="13" t="s">
        <v>3</v>
      </c>
      <c r="G15700" s="13" t="s">
        <v>9</v>
      </c>
      <c r="H15700" s="13" t="s">
        <v>14313</v>
      </c>
      <c r="I15700" s="14">
        <v>8318</v>
      </c>
      <c r="J15700" s="14">
        <v>3327</v>
      </c>
      <c r="K15700" s="15">
        <f t="shared" si="277"/>
        <v>0.39997595575859579</v>
      </c>
    </row>
    <row r="15701" spans="2:11" ht="12.75">
      <c r="B15701" s="12" t="s">
        <v>16687</v>
      </c>
      <c r="C15701" s="12" t="s">
        <v>52386</v>
      </c>
      <c r="D15701" s="13" t="s">
        <v>14748</v>
      </c>
      <c r="E15701" s="13" t="s">
        <v>14749</v>
      </c>
      <c r="F15701" s="13" t="s">
        <v>2</v>
      </c>
      <c r="G15701" s="13" t="s">
        <v>9</v>
      </c>
      <c r="H15701" s="13" t="s">
        <v>14488</v>
      </c>
      <c r="I15701" s="14">
        <v>37936</v>
      </c>
      <c r="J15701" s="14">
        <v>15174</v>
      </c>
      <c r="K15701" s="15">
        <f t="shared" si="277"/>
        <v>0.39998945592576973</v>
      </c>
    </row>
    <row r="15702" spans="2:11" ht="12.75">
      <c r="B15702" s="12" t="s">
        <v>16687</v>
      </c>
      <c r="C15702" s="12" t="s">
        <v>52386</v>
      </c>
      <c r="D15702" s="13" t="s">
        <v>14748</v>
      </c>
      <c r="E15702" s="13" t="s">
        <v>14750</v>
      </c>
      <c r="F15702" s="13" t="s">
        <v>3</v>
      </c>
      <c r="G15702" s="13" t="s">
        <v>9</v>
      </c>
      <c r="H15702" s="13" t="s">
        <v>14316</v>
      </c>
      <c r="I15702" s="14">
        <v>311821</v>
      </c>
      <c r="J15702" s="14">
        <v>62364</v>
      </c>
      <c r="K15702" s="15">
        <f t="shared" si="277"/>
        <v>0.19999935860637993</v>
      </c>
    </row>
    <row r="15703" spans="2:11" ht="12.75">
      <c r="B15703" s="12" t="s">
        <v>16687</v>
      </c>
      <c r="C15703" s="12" t="s">
        <v>52382</v>
      </c>
      <c r="D15703" s="13" t="s">
        <v>5918</v>
      </c>
      <c r="E15703" s="13" t="s">
        <v>14740</v>
      </c>
      <c r="F15703" s="13" t="s">
        <v>7</v>
      </c>
      <c r="G15703" s="13" t="s">
        <v>9</v>
      </c>
      <c r="H15703" s="13" t="s">
        <v>3571</v>
      </c>
      <c r="I15703" s="14">
        <v>976564</v>
      </c>
      <c r="J15703" s="14">
        <v>250000</v>
      </c>
      <c r="K15703" s="15">
        <f t="shared" si="277"/>
        <v>0.25599960678460398</v>
      </c>
    </row>
    <row r="15704" spans="2:11" ht="12.75">
      <c r="B15704" s="12" t="s">
        <v>16687</v>
      </c>
      <c r="C15704" s="12" t="s">
        <v>52383</v>
      </c>
      <c r="D15704" s="13" t="s">
        <v>14741</v>
      </c>
      <c r="E15704" s="13" t="s">
        <v>14742</v>
      </c>
      <c r="F15704" s="13" t="s">
        <v>2</v>
      </c>
      <c r="G15704" s="13" t="s">
        <v>9</v>
      </c>
      <c r="H15704" s="13" t="s">
        <v>14488</v>
      </c>
      <c r="I15704" s="14">
        <v>45456</v>
      </c>
      <c r="J15704" s="14">
        <v>18182</v>
      </c>
      <c r="K15704" s="15">
        <f t="shared" si="277"/>
        <v>0.39999120028159096</v>
      </c>
    </row>
    <row r="15705" spans="2:11" ht="12.75">
      <c r="B15705" s="12" t="s">
        <v>16687</v>
      </c>
      <c r="C15705" s="12" t="s">
        <v>52387</v>
      </c>
      <c r="D15705" s="13" t="s">
        <v>14751</v>
      </c>
      <c r="E15705" s="13" t="s">
        <v>14752</v>
      </c>
      <c r="F15705" s="13" t="s">
        <v>3</v>
      </c>
      <c r="G15705" s="13" t="s">
        <v>9</v>
      </c>
      <c r="H15705" s="13" t="s">
        <v>14313</v>
      </c>
      <c r="I15705" s="14">
        <v>158026</v>
      </c>
      <c r="J15705" s="14">
        <v>31605</v>
      </c>
      <c r="K15705" s="15">
        <f t="shared" si="277"/>
        <v>0.19999873438548088</v>
      </c>
    </row>
    <row r="15706" spans="2:11" ht="12.75">
      <c r="B15706" s="12" t="s">
        <v>16687</v>
      </c>
      <c r="C15706" s="12" t="s">
        <v>52388</v>
      </c>
      <c r="D15706" s="13" t="s">
        <v>14753</v>
      </c>
      <c r="E15706" s="13" t="s">
        <v>14754</v>
      </c>
      <c r="F15706" s="13" t="s">
        <v>3</v>
      </c>
      <c r="G15706" s="13" t="s">
        <v>9</v>
      </c>
      <c r="H15706" s="13" t="s">
        <v>14313</v>
      </c>
      <c r="I15706" s="14">
        <v>50156</v>
      </c>
      <c r="J15706" s="14">
        <v>10031</v>
      </c>
      <c r="K15706" s="15">
        <f t="shared" si="277"/>
        <v>0.19999601244118351</v>
      </c>
    </row>
    <row r="15707" spans="2:11" ht="12.75">
      <c r="B15707" s="12" t="s">
        <v>16687</v>
      </c>
      <c r="C15707" s="12" t="s">
        <v>52389</v>
      </c>
      <c r="D15707" s="13" t="s">
        <v>14755</v>
      </c>
      <c r="E15707" s="13" t="s">
        <v>14756</v>
      </c>
      <c r="F15707" s="13" t="s">
        <v>5</v>
      </c>
      <c r="G15707" s="13" t="s">
        <v>9</v>
      </c>
      <c r="H15707" s="13" t="s">
        <v>14584</v>
      </c>
      <c r="I15707" s="14">
        <v>58875</v>
      </c>
      <c r="J15707" s="14">
        <v>11775</v>
      </c>
      <c r="K15707" s="15">
        <f t="shared" si="277"/>
        <v>0.2</v>
      </c>
    </row>
    <row r="15708" spans="2:11" ht="12.75">
      <c r="B15708" s="12" t="s">
        <v>16687</v>
      </c>
      <c r="C15708" s="12" t="s">
        <v>52390</v>
      </c>
      <c r="D15708" s="13" t="s">
        <v>14757</v>
      </c>
      <c r="E15708" s="13" t="s">
        <v>14758</v>
      </c>
      <c r="F15708" s="13" t="s">
        <v>3</v>
      </c>
      <c r="G15708" s="13" t="s">
        <v>9</v>
      </c>
      <c r="H15708" s="13" t="s">
        <v>14316</v>
      </c>
      <c r="I15708" s="14">
        <v>11306</v>
      </c>
      <c r="J15708" s="14">
        <v>4522</v>
      </c>
      <c r="K15708" s="15">
        <f t="shared" si="277"/>
        <v>0.39996462055545728</v>
      </c>
    </row>
    <row r="15709" spans="2:11" ht="12.75">
      <c r="B15709" s="12" t="s">
        <v>16687</v>
      </c>
      <c r="C15709" s="12" t="s">
        <v>52391</v>
      </c>
      <c r="D15709" s="13" t="s">
        <v>14759</v>
      </c>
      <c r="E15709" s="13" t="s">
        <v>14760</v>
      </c>
      <c r="F15709" s="13" t="s">
        <v>3</v>
      </c>
      <c r="G15709" s="13" t="s">
        <v>9</v>
      </c>
      <c r="H15709" s="13" t="s">
        <v>14316</v>
      </c>
      <c r="I15709" s="14">
        <v>18602</v>
      </c>
      <c r="J15709" s="14">
        <v>7440</v>
      </c>
      <c r="K15709" s="15">
        <f t="shared" ref="K15709:K15772" si="278">J15709/I15709</f>
        <v>0.3999569938716267</v>
      </c>
    </row>
    <row r="15710" spans="2:11" ht="12.75">
      <c r="B15710" s="12" t="s">
        <v>16687</v>
      </c>
      <c r="C15710" s="12" t="s">
        <v>52391</v>
      </c>
      <c r="D15710" s="13" t="s">
        <v>14759</v>
      </c>
      <c r="E15710" s="13" t="s">
        <v>14761</v>
      </c>
      <c r="F15710" s="13" t="s">
        <v>5</v>
      </c>
      <c r="G15710" s="13" t="s">
        <v>9</v>
      </c>
      <c r="H15710" s="13" t="s">
        <v>14332</v>
      </c>
      <c r="I15710" s="14">
        <v>85087</v>
      </c>
      <c r="J15710" s="14">
        <v>34034</v>
      </c>
      <c r="K15710" s="15">
        <f t="shared" si="278"/>
        <v>0.39999059785866231</v>
      </c>
    </row>
    <row r="15711" spans="2:11" ht="12.75">
      <c r="B15711" s="12" t="s">
        <v>16687</v>
      </c>
      <c r="C15711" s="12" t="s">
        <v>52392</v>
      </c>
      <c r="D15711" s="13" t="s">
        <v>14762</v>
      </c>
      <c r="E15711" s="13" t="s">
        <v>14763</v>
      </c>
      <c r="F15711" s="13" t="s">
        <v>3</v>
      </c>
      <c r="G15711" s="13" t="s">
        <v>9</v>
      </c>
      <c r="H15711" s="13" t="s">
        <v>14313</v>
      </c>
      <c r="I15711" s="14">
        <v>37998</v>
      </c>
      <c r="J15711" s="14">
        <v>15199</v>
      </c>
      <c r="K15711" s="15">
        <f t="shared" si="278"/>
        <v>0.39999473656508239</v>
      </c>
    </row>
    <row r="15712" spans="2:11" ht="12.75">
      <c r="B15712" s="12" t="s">
        <v>16687</v>
      </c>
      <c r="C15712" s="12" t="s">
        <v>52393</v>
      </c>
      <c r="D15712" s="13" t="s">
        <v>14764</v>
      </c>
      <c r="E15712" s="13" t="s">
        <v>14765</v>
      </c>
      <c r="F15712" s="13" t="s">
        <v>3</v>
      </c>
      <c r="G15712" s="13" t="s">
        <v>9</v>
      </c>
      <c r="H15712" s="13" t="s">
        <v>14313</v>
      </c>
      <c r="I15712" s="14">
        <v>7180</v>
      </c>
      <c r="J15712" s="14">
        <v>1436</v>
      </c>
      <c r="K15712" s="15">
        <f t="shared" si="278"/>
        <v>0.2</v>
      </c>
    </row>
    <row r="15713" spans="2:11" ht="12.75">
      <c r="B15713" s="12" t="s">
        <v>16687</v>
      </c>
      <c r="C15713" s="12" t="s">
        <v>52394</v>
      </c>
      <c r="D15713" s="13" t="s">
        <v>14766</v>
      </c>
      <c r="E15713" s="13" t="s">
        <v>14419</v>
      </c>
      <c r="F15713" s="13" t="s">
        <v>7</v>
      </c>
      <c r="G15713" s="13" t="s">
        <v>9</v>
      </c>
      <c r="H15713" s="13" t="s">
        <v>3571</v>
      </c>
      <c r="I15713" s="14">
        <v>26384</v>
      </c>
      <c r="J15713" s="14">
        <v>5276</v>
      </c>
      <c r="K15713" s="15">
        <f t="shared" si="278"/>
        <v>0.19996967859308673</v>
      </c>
    </row>
    <row r="15714" spans="2:11" ht="12.75">
      <c r="B15714" s="12" t="s">
        <v>16687</v>
      </c>
      <c r="C15714" s="12" t="s">
        <v>52394</v>
      </c>
      <c r="D15714" s="13" t="s">
        <v>14766</v>
      </c>
      <c r="E15714" s="13" t="s">
        <v>14767</v>
      </c>
      <c r="F15714" s="13" t="s">
        <v>3</v>
      </c>
      <c r="G15714" s="13" t="s">
        <v>9</v>
      </c>
      <c r="H15714" s="13" t="s">
        <v>14313</v>
      </c>
      <c r="I15714" s="14">
        <v>14021</v>
      </c>
      <c r="J15714" s="14">
        <v>4206</v>
      </c>
      <c r="K15714" s="15">
        <f t="shared" si="278"/>
        <v>0.29997860352328648</v>
      </c>
    </row>
    <row r="15715" spans="2:11" ht="12.75">
      <c r="B15715" s="12" t="s">
        <v>16687</v>
      </c>
      <c r="C15715" s="12" t="s">
        <v>52395</v>
      </c>
      <c r="D15715" s="13" t="s">
        <v>14768</v>
      </c>
      <c r="E15715" s="13" t="s">
        <v>14769</v>
      </c>
      <c r="F15715" s="13" t="s">
        <v>8</v>
      </c>
      <c r="G15715" s="13" t="s">
        <v>9</v>
      </c>
      <c r="H15715" s="13" t="s">
        <v>14443</v>
      </c>
      <c r="I15715" s="14">
        <v>1260</v>
      </c>
      <c r="J15715" s="14">
        <v>504</v>
      </c>
      <c r="K15715" s="15">
        <f t="shared" si="278"/>
        <v>0.4</v>
      </c>
    </row>
    <row r="15716" spans="2:11" ht="12.75">
      <c r="B15716" s="12" t="s">
        <v>16687</v>
      </c>
      <c r="C15716" s="12" t="s">
        <v>52395</v>
      </c>
      <c r="D15716" s="13" t="s">
        <v>14768</v>
      </c>
      <c r="E15716" s="13" t="s">
        <v>14770</v>
      </c>
      <c r="F15716" s="13" t="s">
        <v>3</v>
      </c>
      <c r="G15716" s="13" t="s">
        <v>9</v>
      </c>
      <c r="H15716" s="13" t="s">
        <v>14324</v>
      </c>
      <c r="I15716" s="14">
        <v>2954</v>
      </c>
      <c r="J15716" s="14">
        <v>886</v>
      </c>
      <c r="K15716" s="15">
        <f t="shared" si="278"/>
        <v>0.29993229519295872</v>
      </c>
    </row>
    <row r="15717" spans="2:11" ht="12.75">
      <c r="B15717" s="12" t="s">
        <v>16687</v>
      </c>
      <c r="C15717" s="12" t="s">
        <v>52396</v>
      </c>
      <c r="D15717" s="13" t="s">
        <v>14771</v>
      </c>
      <c r="E15717" s="13" t="s">
        <v>14772</v>
      </c>
      <c r="F15717" s="13" t="s">
        <v>3</v>
      </c>
      <c r="G15717" s="13" t="s">
        <v>9</v>
      </c>
      <c r="H15717" s="13" t="s">
        <v>14313</v>
      </c>
      <c r="I15717" s="14">
        <v>30980</v>
      </c>
      <c r="J15717" s="14">
        <v>6196</v>
      </c>
      <c r="K15717" s="15">
        <f t="shared" si="278"/>
        <v>0.2</v>
      </c>
    </row>
    <row r="15718" spans="2:11" ht="12.75">
      <c r="B15718" s="12" t="s">
        <v>16687</v>
      </c>
      <c r="C15718" s="12" t="s">
        <v>52397</v>
      </c>
      <c r="D15718" s="13" t="s">
        <v>14773</v>
      </c>
      <c r="E15718" s="13" t="s">
        <v>14774</v>
      </c>
      <c r="F15718" s="13" t="s">
        <v>2</v>
      </c>
      <c r="G15718" s="13" t="s">
        <v>9</v>
      </c>
      <c r="H15718" s="13" t="s">
        <v>14359</v>
      </c>
      <c r="I15718" s="14">
        <v>7265</v>
      </c>
      <c r="J15718" s="14">
        <v>1453</v>
      </c>
      <c r="K15718" s="15">
        <f t="shared" si="278"/>
        <v>0.2</v>
      </c>
    </row>
    <row r="15719" spans="2:11" ht="12.75">
      <c r="B15719" s="12" t="s">
        <v>16687</v>
      </c>
      <c r="C15719" s="12" t="s">
        <v>52398</v>
      </c>
      <c r="D15719" s="13" t="s">
        <v>14775</v>
      </c>
      <c r="E15719" s="13" t="s">
        <v>14776</v>
      </c>
      <c r="F15719" s="13" t="s">
        <v>5</v>
      </c>
      <c r="G15719" s="13" t="s">
        <v>9</v>
      </c>
      <c r="H15719" s="13" t="s">
        <v>14316</v>
      </c>
      <c r="I15719" s="14">
        <v>528048</v>
      </c>
      <c r="J15719" s="14">
        <v>158414</v>
      </c>
      <c r="K15719" s="15">
        <f t="shared" si="278"/>
        <v>0.29999924249310667</v>
      </c>
    </row>
    <row r="15720" spans="2:11" ht="12.75">
      <c r="B15720" s="12" t="s">
        <v>16687</v>
      </c>
      <c r="C15720" s="12" t="s">
        <v>52398</v>
      </c>
      <c r="D15720" s="13" t="s">
        <v>14775</v>
      </c>
      <c r="E15720" s="13" t="s">
        <v>14777</v>
      </c>
      <c r="F15720" s="13" t="s">
        <v>2</v>
      </c>
      <c r="G15720" s="13" t="s">
        <v>9</v>
      </c>
      <c r="H15720" s="13" t="s">
        <v>14327</v>
      </c>
      <c r="I15720" s="14">
        <v>3200</v>
      </c>
      <c r="J15720" s="14">
        <v>1280</v>
      </c>
      <c r="K15720" s="15">
        <f t="shared" si="278"/>
        <v>0.4</v>
      </c>
    </row>
    <row r="15721" spans="2:11" ht="12.75">
      <c r="B15721" s="12" t="s">
        <v>16687</v>
      </c>
      <c r="C15721" s="12" t="s">
        <v>52398</v>
      </c>
      <c r="D15721" s="13" t="s">
        <v>14775</v>
      </c>
      <c r="E15721" s="13" t="s">
        <v>14778</v>
      </c>
      <c r="F15721" s="13" t="s">
        <v>3</v>
      </c>
      <c r="G15721" s="13" t="s">
        <v>9</v>
      </c>
      <c r="H15721" s="13" t="s">
        <v>14324</v>
      </c>
      <c r="I15721" s="14">
        <v>20435</v>
      </c>
      <c r="J15721" s="14">
        <v>4087</v>
      </c>
      <c r="K15721" s="15">
        <f t="shared" si="278"/>
        <v>0.2</v>
      </c>
    </row>
    <row r="15722" spans="2:11" ht="12.75">
      <c r="B15722" s="12" t="s">
        <v>16687</v>
      </c>
      <c r="C15722" s="12" t="s">
        <v>52398</v>
      </c>
      <c r="D15722" s="13" t="s">
        <v>14775</v>
      </c>
      <c r="E15722" s="13" t="s">
        <v>14779</v>
      </c>
      <c r="F15722" s="13" t="s">
        <v>5</v>
      </c>
      <c r="G15722" s="13" t="s">
        <v>9</v>
      </c>
      <c r="H15722" s="13" t="s">
        <v>14332</v>
      </c>
      <c r="I15722" s="14">
        <v>357144</v>
      </c>
      <c r="J15722" s="14">
        <v>71428</v>
      </c>
      <c r="K15722" s="15">
        <f t="shared" si="278"/>
        <v>0.19999776000716799</v>
      </c>
    </row>
    <row r="15723" spans="2:11" ht="12.75">
      <c r="B15723" s="12" t="s">
        <v>16687</v>
      </c>
      <c r="C15723" s="12" t="s">
        <v>52399</v>
      </c>
      <c r="D15723" s="13" t="s">
        <v>14780</v>
      </c>
      <c r="E15723" s="13" t="s">
        <v>14781</v>
      </c>
      <c r="F15723" s="13" t="s">
        <v>8</v>
      </c>
      <c r="G15723" s="13" t="s">
        <v>9</v>
      </c>
      <c r="H15723" s="13" t="s">
        <v>14344</v>
      </c>
      <c r="I15723" s="14">
        <v>42480</v>
      </c>
      <c r="J15723" s="14">
        <v>12744</v>
      </c>
      <c r="K15723" s="15">
        <f t="shared" si="278"/>
        <v>0.3</v>
      </c>
    </row>
    <row r="15724" spans="2:11" ht="12.75">
      <c r="B15724" s="12" t="s">
        <v>16687</v>
      </c>
      <c r="C15724" s="12" t="s">
        <v>52400</v>
      </c>
      <c r="D15724" s="13" t="s">
        <v>14782</v>
      </c>
      <c r="E15724" s="13" t="s">
        <v>14783</v>
      </c>
      <c r="F15724" s="13" t="s">
        <v>3</v>
      </c>
      <c r="G15724" s="13" t="s">
        <v>9</v>
      </c>
      <c r="H15724" s="13" t="s">
        <v>14313</v>
      </c>
      <c r="I15724" s="14">
        <v>15840</v>
      </c>
      <c r="J15724" s="14">
        <v>6336</v>
      </c>
      <c r="K15724" s="15">
        <f t="shared" si="278"/>
        <v>0.4</v>
      </c>
    </row>
    <row r="15725" spans="2:11" ht="12.75">
      <c r="B15725" s="12" t="s">
        <v>16687</v>
      </c>
      <c r="C15725" s="12" t="s">
        <v>52401</v>
      </c>
      <c r="D15725" s="13" t="s">
        <v>14784</v>
      </c>
      <c r="E15725" s="13" t="s">
        <v>14785</v>
      </c>
      <c r="F15725" s="13" t="s">
        <v>3</v>
      </c>
      <c r="G15725" s="13" t="s">
        <v>9</v>
      </c>
      <c r="H15725" s="13" t="s">
        <v>14313</v>
      </c>
      <c r="I15725" s="14">
        <v>18509</v>
      </c>
      <c r="J15725" s="14">
        <v>7403</v>
      </c>
      <c r="K15725" s="15">
        <f t="shared" si="278"/>
        <v>0.39996758333783566</v>
      </c>
    </row>
    <row r="15726" spans="2:11" ht="12.75">
      <c r="B15726" s="12" t="s">
        <v>16687</v>
      </c>
      <c r="C15726" s="12" t="s">
        <v>52402</v>
      </c>
      <c r="D15726" s="13" t="s">
        <v>14786</v>
      </c>
      <c r="E15726" s="13" t="s">
        <v>14787</v>
      </c>
      <c r="F15726" s="13" t="s">
        <v>2</v>
      </c>
      <c r="G15726" s="13" t="s">
        <v>9</v>
      </c>
      <c r="H15726" s="13" t="s">
        <v>14327</v>
      </c>
      <c r="I15726" s="14">
        <v>12694</v>
      </c>
      <c r="J15726" s="14">
        <v>5077</v>
      </c>
      <c r="K15726" s="15">
        <f t="shared" si="278"/>
        <v>0.39995273357491729</v>
      </c>
    </row>
    <row r="15727" spans="2:11" ht="12.75">
      <c r="B15727" s="12" t="s">
        <v>16687</v>
      </c>
      <c r="C15727" s="12" t="s">
        <v>52402</v>
      </c>
      <c r="D15727" s="13" t="s">
        <v>14786</v>
      </c>
      <c r="E15727" s="13" t="s">
        <v>14788</v>
      </c>
      <c r="F15727" s="13" t="s">
        <v>3</v>
      </c>
      <c r="G15727" s="13" t="s">
        <v>9</v>
      </c>
      <c r="H15727" s="13" t="s">
        <v>14313</v>
      </c>
      <c r="I15727" s="14">
        <v>78075</v>
      </c>
      <c r="J15727" s="14">
        <v>31230</v>
      </c>
      <c r="K15727" s="15">
        <f t="shared" si="278"/>
        <v>0.4</v>
      </c>
    </row>
    <row r="15728" spans="2:11" ht="12.75">
      <c r="B15728" s="12" t="s">
        <v>16687</v>
      </c>
      <c r="C15728" s="12" t="s">
        <v>52403</v>
      </c>
      <c r="D15728" s="13" t="s">
        <v>14789</v>
      </c>
      <c r="E15728" s="13" t="s">
        <v>14790</v>
      </c>
      <c r="F15728" s="13" t="s">
        <v>4</v>
      </c>
      <c r="G15728" s="13" t="s">
        <v>9</v>
      </c>
      <c r="H15728" s="13" t="s">
        <v>14457</v>
      </c>
      <c r="I15728" s="14">
        <v>115000</v>
      </c>
      <c r="J15728" s="14">
        <v>23000</v>
      </c>
      <c r="K15728" s="15">
        <f t="shared" si="278"/>
        <v>0.2</v>
      </c>
    </row>
    <row r="15729" spans="2:11" ht="12.75">
      <c r="B15729" s="12" t="s">
        <v>16687</v>
      </c>
      <c r="C15729" s="12" t="s">
        <v>52404</v>
      </c>
      <c r="D15729" s="13" t="s">
        <v>14791</v>
      </c>
      <c r="E15729" s="13" t="s">
        <v>14792</v>
      </c>
      <c r="F15729" s="13" t="s">
        <v>2</v>
      </c>
      <c r="G15729" s="13" t="s">
        <v>9</v>
      </c>
      <c r="H15729" s="13" t="s">
        <v>14359</v>
      </c>
      <c r="I15729" s="14">
        <v>285260</v>
      </c>
      <c r="J15729" s="14">
        <v>57052</v>
      </c>
      <c r="K15729" s="15">
        <f t="shared" si="278"/>
        <v>0.2</v>
      </c>
    </row>
    <row r="15730" spans="2:11" ht="12.75">
      <c r="B15730" s="12" t="s">
        <v>16687</v>
      </c>
      <c r="C15730" s="12" t="s">
        <v>52404</v>
      </c>
      <c r="D15730" s="13" t="s">
        <v>14791</v>
      </c>
      <c r="E15730" s="13" t="s">
        <v>14793</v>
      </c>
      <c r="F15730" s="13" t="s">
        <v>4</v>
      </c>
      <c r="G15730" s="13" t="s">
        <v>9</v>
      </c>
      <c r="H15730" s="13" t="s">
        <v>14316</v>
      </c>
      <c r="I15730" s="14">
        <v>356675</v>
      </c>
      <c r="J15730" s="14">
        <v>82249</v>
      </c>
      <c r="K15730" s="15">
        <f t="shared" si="278"/>
        <v>0.23059928506343311</v>
      </c>
    </row>
    <row r="15731" spans="2:11" ht="12.75">
      <c r="B15731" s="12" t="s">
        <v>16687</v>
      </c>
      <c r="C15731" s="12" t="s">
        <v>52405</v>
      </c>
      <c r="D15731" s="13" t="s">
        <v>5465</v>
      </c>
      <c r="E15731" s="13" t="s">
        <v>14794</v>
      </c>
      <c r="F15731" s="13" t="s">
        <v>4</v>
      </c>
      <c r="G15731" s="13" t="s">
        <v>9</v>
      </c>
      <c r="H15731" s="13" t="s">
        <v>3571</v>
      </c>
      <c r="I15731" s="14">
        <v>18711</v>
      </c>
      <c r="J15731" s="14">
        <v>7484</v>
      </c>
      <c r="K15731" s="15">
        <f t="shared" si="278"/>
        <v>0.3999786222008444</v>
      </c>
    </row>
    <row r="15732" spans="2:11" ht="12.75">
      <c r="B15732" s="12" t="s">
        <v>16687</v>
      </c>
      <c r="C15732" s="12" t="s">
        <v>52405</v>
      </c>
      <c r="D15732" s="13" t="s">
        <v>5465</v>
      </c>
      <c r="E15732" s="13" t="s">
        <v>14795</v>
      </c>
      <c r="F15732" s="13" t="s">
        <v>3</v>
      </c>
      <c r="G15732" s="13" t="s">
        <v>9</v>
      </c>
      <c r="H15732" s="13" t="s">
        <v>14316</v>
      </c>
      <c r="I15732" s="14">
        <v>7831</v>
      </c>
      <c r="J15732" s="14">
        <v>3132</v>
      </c>
      <c r="K15732" s="15">
        <f t="shared" si="278"/>
        <v>0.39994892095517814</v>
      </c>
    </row>
    <row r="15733" spans="2:11" ht="12.75">
      <c r="B15733" s="12" t="s">
        <v>16687</v>
      </c>
      <c r="C15733" s="12" t="s">
        <v>52406</v>
      </c>
      <c r="D15733" s="13" t="s">
        <v>14796</v>
      </c>
      <c r="E15733" s="13" t="s">
        <v>14797</v>
      </c>
      <c r="F15733" s="13" t="s">
        <v>7</v>
      </c>
      <c r="G15733" s="13" t="s">
        <v>9</v>
      </c>
      <c r="H15733" s="13" t="s">
        <v>3571</v>
      </c>
      <c r="I15733" s="14">
        <v>51171</v>
      </c>
      <c r="J15733" s="14">
        <v>15351</v>
      </c>
      <c r="K15733" s="15">
        <f t="shared" si="278"/>
        <v>0.29999413730433255</v>
      </c>
    </row>
    <row r="15734" spans="2:11" ht="12.75">
      <c r="B15734" s="12" t="s">
        <v>16687</v>
      </c>
      <c r="C15734" s="12" t="s">
        <v>52407</v>
      </c>
      <c r="D15734" s="13" t="s">
        <v>14798</v>
      </c>
      <c r="E15734" s="13" t="s">
        <v>14799</v>
      </c>
      <c r="F15734" s="13" t="s">
        <v>3</v>
      </c>
      <c r="G15734" s="13" t="s">
        <v>9</v>
      </c>
      <c r="H15734" s="13" t="s">
        <v>14395</v>
      </c>
      <c r="I15734" s="14">
        <v>520000</v>
      </c>
      <c r="J15734" s="14">
        <v>208000</v>
      </c>
      <c r="K15734" s="15">
        <f t="shared" si="278"/>
        <v>0.4</v>
      </c>
    </row>
    <row r="15735" spans="2:11" ht="12.75">
      <c r="B15735" s="12" t="s">
        <v>16687</v>
      </c>
      <c r="C15735" s="12" t="s">
        <v>52407</v>
      </c>
      <c r="D15735" s="13" t="s">
        <v>14798</v>
      </c>
      <c r="E15735" s="13" t="s">
        <v>14800</v>
      </c>
      <c r="F15735" s="13" t="s">
        <v>8</v>
      </c>
      <c r="G15735" s="13" t="s">
        <v>9</v>
      </c>
      <c r="H15735" s="13" t="s">
        <v>14344</v>
      </c>
      <c r="I15735" s="14">
        <v>2477991</v>
      </c>
      <c r="J15735" s="14">
        <v>200000</v>
      </c>
      <c r="K15735" s="15">
        <f t="shared" si="278"/>
        <v>8.0710543339342231E-2</v>
      </c>
    </row>
    <row r="15736" spans="2:11" ht="12.75">
      <c r="B15736" s="12" t="s">
        <v>16687</v>
      </c>
      <c r="C15736" s="12" t="s">
        <v>52408</v>
      </c>
      <c r="D15736" s="13" t="s">
        <v>14801</v>
      </c>
      <c r="E15736" s="13" t="s">
        <v>14802</v>
      </c>
      <c r="F15736" s="13" t="s">
        <v>4</v>
      </c>
      <c r="G15736" s="13" t="s">
        <v>9</v>
      </c>
      <c r="H15736" s="13" t="s">
        <v>14316</v>
      </c>
      <c r="I15736" s="14">
        <v>1000000</v>
      </c>
      <c r="J15736" s="14">
        <v>200000</v>
      </c>
      <c r="K15736" s="15">
        <f t="shared" si="278"/>
        <v>0.2</v>
      </c>
    </row>
    <row r="15737" spans="2:11" ht="12.75">
      <c r="B15737" s="12" t="s">
        <v>16687</v>
      </c>
      <c r="C15737" s="12" t="s">
        <v>52409</v>
      </c>
      <c r="D15737" s="13" t="s">
        <v>14803</v>
      </c>
      <c r="E15737" s="13" t="s">
        <v>14804</v>
      </c>
      <c r="F15737" s="13" t="s">
        <v>8</v>
      </c>
      <c r="G15737" s="13" t="s">
        <v>9</v>
      </c>
      <c r="H15737" s="13" t="s">
        <v>14324</v>
      </c>
      <c r="I15737" s="14">
        <v>20078</v>
      </c>
      <c r="J15737" s="14">
        <v>6023</v>
      </c>
      <c r="K15737" s="15">
        <f t="shared" si="278"/>
        <v>0.29998007769698176</v>
      </c>
    </row>
    <row r="15738" spans="2:11" ht="12.75">
      <c r="B15738" s="12" t="s">
        <v>16687</v>
      </c>
      <c r="C15738" s="12" t="s">
        <v>52410</v>
      </c>
      <c r="D15738" s="13" t="s">
        <v>14805</v>
      </c>
      <c r="E15738" s="13" t="s">
        <v>14806</v>
      </c>
      <c r="F15738" s="13" t="s">
        <v>8</v>
      </c>
      <c r="G15738" s="13" t="s">
        <v>9</v>
      </c>
      <c r="H15738" s="13" t="s">
        <v>14457</v>
      </c>
      <c r="I15738" s="14">
        <v>27077</v>
      </c>
      <c r="J15738" s="14">
        <v>10830</v>
      </c>
      <c r="K15738" s="15">
        <f t="shared" si="278"/>
        <v>0.39997045462939024</v>
      </c>
    </row>
    <row r="15739" spans="2:11" ht="12.75">
      <c r="B15739" s="12" t="s">
        <v>16687</v>
      </c>
      <c r="C15739" s="12" t="s">
        <v>52411</v>
      </c>
      <c r="D15739" s="13" t="s">
        <v>14807</v>
      </c>
      <c r="E15739" s="13" t="s">
        <v>14808</v>
      </c>
      <c r="F15739" s="13" t="s">
        <v>3</v>
      </c>
      <c r="G15739" s="13" t="s">
        <v>9</v>
      </c>
      <c r="H15739" s="13" t="s">
        <v>14316</v>
      </c>
      <c r="I15739" s="14">
        <v>44086</v>
      </c>
      <c r="J15739" s="14">
        <v>8817</v>
      </c>
      <c r="K15739" s="15">
        <f t="shared" si="278"/>
        <v>0.19999546341242116</v>
      </c>
    </row>
    <row r="15740" spans="2:11" ht="12.75">
      <c r="B15740" s="12" t="s">
        <v>16687</v>
      </c>
      <c r="C15740" s="12" t="s">
        <v>52412</v>
      </c>
      <c r="D15740" s="13" t="s">
        <v>14809</v>
      </c>
      <c r="E15740" s="13" t="s">
        <v>14810</v>
      </c>
      <c r="F15740" s="13" t="s">
        <v>4</v>
      </c>
      <c r="G15740" s="13" t="s">
        <v>9</v>
      </c>
      <c r="H15740" s="13" t="s">
        <v>14316</v>
      </c>
      <c r="I15740" s="14">
        <v>28898</v>
      </c>
      <c r="J15740" s="14">
        <v>8669</v>
      </c>
      <c r="K15740" s="15">
        <f t="shared" si="278"/>
        <v>0.29998615821164093</v>
      </c>
    </row>
    <row r="15741" spans="2:11" ht="12.75">
      <c r="B15741" s="12" t="s">
        <v>16687</v>
      </c>
      <c r="C15741" s="12" t="s">
        <v>52412</v>
      </c>
      <c r="D15741" s="13" t="s">
        <v>14809</v>
      </c>
      <c r="E15741" s="13" t="s">
        <v>14464</v>
      </c>
      <c r="F15741" s="13" t="s">
        <v>7</v>
      </c>
      <c r="G15741" s="13" t="s">
        <v>9</v>
      </c>
      <c r="H15741" s="13" t="s">
        <v>3571</v>
      </c>
      <c r="I15741" s="14">
        <v>3940</v>
      </c>
      <c r="J15741" s="14">
        <v>1576</v>
      </c>
      <c r="K15741" s="15">
        <f t="shared" si="278"/>
        <v>0.4</v>
      </c>
    </row>
    <row r="15742" spans="2:11" ht="12.75">
      <c r="B15742" s="12" t="s">
        <v>16687</v>
      </c>
      <c r="C15742" s="12" t="s">
        <v>52412</v>
      </c>
      <c r="D15742" s="13" t="s">
        <v>14809</v>
      </c>
      <c r="E15742" s="13" t="s">
        <v>14811</v>
      </c>
      <c r="F15742" s="13" t="s">
        <v>3</v>
      </c>
      <c r="G15742" s="13" t="s">
        <v>9</v>
      </c>
      <c r="H15742" s="13" t="s">
        <v>14313</v>
      </c>
      <c r="I15742" s="14">
        <v>3910</v>
      </c>
      <c r="J15742" s="14">
        <v>1173</v>
      </c>
      <c r="K15742" s="15">
        <f t="shared" si="278"/>
        <v>0.3</v>
      </c>
    </row>
    <row r="15743" spans="2:11" ht="12.75">
      <c r="B15743" s="12" t="s">
        <v>16687</v>
      </c>
      <c r="C15743" s="12" t="s">
        <v>52413</v>
      </c>
      <c r="D15743" s="13" t="s">
        <v>14812</v>
      </c>
      <c r="E15743" s="13" t="s">
        <v>14813</v>
      </c>
      <c r="F15743" s="13" t="s">
        <v>3</v>
      </c>
      <c r="G15743" s="13" t="s">
        <v>9</v>
      </c>
      <c r="H15743" s="13" t="s">
        <v>14313</v>
      </c>
      <c r="I15743" s="14">
        <v>43050</v>
      </c>
      <c r="J15743" s="14">
        <v>8610</v>
      </c>
      <c r="K15743" s="15">
        <f t="shared" si="278"/>
        <v>0.2</v>
      </c>
    </row>
    <row r="15744" spans="2:11" ht="12.75">
      <c r="B15744" s="12" t="s">
        <v>16687</v>
      </c>
      <c r="C15744" s="12" t="s">
        <v>52414</v>
      </c>
      <c r="D15744" s="13" t="s">
        <v>14814</v>
      </c>
      <c r="E15744" s="13" t="s">
        <v>14815</v>
      </c>
      <c r="F15744" s="13" t="s">
        <v>3</v>
      </c>
      <c r="G15744" s="13" t="s">
        <v>9</v>
      </c>
      <c r="H15744" s="13" t="s">
        <v>14313</v>
      </c>
      <c r="I15744" s="14">
        <v>82612</v>
      </c>
      <c r="J15744" s="14">
        <v>33044</v>
      </c>
      <c r="K15744" s="15">
        <f t="shared" si="278"/>
        <v>0.39999031617682662</v>
      </c>
    </row>
    <row r="15745" spans="2:11" ht="12.75">
      <c r="B15745" s="12" t="s">
        <v>16687</v>
      </c>
      <c r="C15745" s="12" t="s">
        <v>52415</v>
      </c>
      <c r="D15745" s="13" t="s">
        <v>14816</v>
      </c>
      <c r="E15745" s="13" t="s">
        <v>14817</v>
      </c>
      <c r="F15745" s="13" t="s">
        <v>7</v>
      </c>
      <c r="G15745" s="13" t="s">
        <v>9</v>
      </c>
      <c r="H15745" s="13" t="s">
        <v>3571</v>
      </c>
      <c r="I15745" s="14">
        <v>1150311</v>
      </c>
      <c r="J15745" s="14">
        <v>418368</v>
      </c>
      <c r="K15745" s="15">
        <f t="shared" si="278"/>
        <v>0.36369990376515571</v>
      </c>
    </row>
    <row r="15746" spans="2:11" ht="12.75">
      <c r="B15746" s="12" t="s">
        <v>16687</v>
      </c>
      <c r="C15746" s="12" t="s">
        <v>52416</v>
      </c>
      <c r="D15746" s="13" t="s">
        <v>14818</v>
      </c>
      <c r="E15746" s="13" t="s">
        <v>14819</v>
      </c>
      <c r="F15746" s="13" t="s">
        <v>5</v>
      </c>
      <c r="G15746" s="13" t="s">
        <v>9</v>
      </c>
      <c r="H15746" s="13" t="s">
        <v>14316</v>
      </c>
      <c r="I15746" s="14">
        <v>28818</v>
      </c>
      <c r="J15746" s="14">
        <v>7020</v>
      </c>
      <c r="K15746" s="15">
        <f t="shared" si="278"/>
        <v>0.24359775140537165</v>
      </c>
    </row>
    <row r="15747" spans="2:11" ht="12.75">
      <c r="B15747" s="12" t="s">
        <v>16687</v>
      </c>
      <c r="C15747" s="12" t="s">
        <v>52417</v>
      </c>
      <c r="D15747" s="13" t="s">
        <v>14820</v>
      </c>
      <c r="E15747" s="13" t="s">
        <v>14821</v>
      </c>
      <c r="F15747" s="13" t="s">
        <v>3</v>
      </c>
      <c r="G15747" s="13" t="s">
        <v>9</v>
      </c>
      <c r="H15747" s="13" t="s">
        <v>14316</v>
      </c>
      <c r="I15747" s="14">
        <v>270830</v>
      </c>
      <c r="J15747" s="14">
        <v>54166</v>
      </c>
      <c r="K15747" s="15">
        <f t="shared" si="278"/>
        <v>0.2</v>
      </c>
    </row>
    <row r="15748" spans="2:11" ht="12.75">
      <c r="B15748" s="12" t="s">
        <v>16687</v>
      </c>
      <c r="C15748" s="12" t="s">
        <v>52418</v>
      </c>
      <c r="D15748" s="13" t="s">
        <v>14822</v>
      </c>
      <c r="E15748" s="13" t="s">
        <v>14823</v>
      </c>
      <c r="F15748" s="13" t="s">
        <v>3</v>
      </c>
      <c r="G15748" s="13" t="s">
        <v>9</v>
      </c>
      <c r="H15748" s="13" t="s">
        <v>14316</v>
      </c>
      <c r="I15748" s="14">
        <v>15657</v>
      </c>
      <c r="J15748" s="14">
        <v>6262</v>
      </c>
      <c r="K15748" s="15">
        <f t="shared" si="278"/>
        <v>0.39994890464329053</v>
      </c>
    </row>
    <row r="15749" spans="2:11" ht="12.75">
      <c r="B15749" s="12" t="s">
        <v>16687</v>
      </c>
      <c r="C15749" s="12" t="s">
        <v>52418</v>
      </c>
      <c r="D15749" s="13" t="s">
        <v>14822</v>
      </c>
      <c r="E15749" s="13" t="s">
        <v>14824</v>
      </c>
      <c r="F15749" s="13" t="s">
        <v>3</v>
      </c>
      <c r="G15749" s="13" t="s">
        <v>9</v>
      </c>
      <c r="H15749" s="13" t="s">
        <v>14316</v>
      </c>
      <c r="I15749" s="14">
        <v>20543</v>
      </c>
      <c r="J15749" s="14">
        <v>6162</v>
      </c>
      <c r="K15749" s="15">
        <f t="shared" si="278"/>
        <v>0.29995618945626246</v>
      </c>
    </row>
    <row r="15750" spans="2:11" ht="12.75">
      <c r="B15750" s="12" t="s">
        <v>16687</v>
      </c>
      <c r="C15750" s="12" t="s">
        <v>52418</v>
      </c>
      <c r="D15750" s="13" t="s">
        <v>14825</v>
      </c>
      <c r="E15750" s="13" t="s">
        <v>14826</v>
      </c>
      <c r="F15750" s="13" t="s">
        <v>3</v>
      </c>
      <c r="G15750" s="13" t="s">
        <v>9</v>
      </c>
      <c r="H15750" s="13" t="s">
        <v>14313</v>
      </c>
      <c r="I15750" s="14">
        <v>40330</v>
      </c>
      <c r="J15750" s="14">
        <v>8066</v>
      </c>
      <c r="K15750" s="15">
        <f t="shared" si="278"/>
        <v>0.2</v>
      </c>
    </row>
    <row r="15751" spans="2:11" ht="12.75">
      <c r="B15751" s="12" t="s">
        <v>16687</v>
      </c>
      <c r="C15751" s="12" t="s">
        <v>52425</v>
      </c>
      <c r="D15751" s="13" t="s">
        <v>14836</v>
      </c>
      <c r="E15751" s="13" t="s">
        <v>14481</v>
      </c>
      <c r="F15751" s="13" t="s">
        <v>8</v>
      </c>
      <c r="G15751" s="13" t="s">
        <v>9</v>
      </c>
      <c r="H15751" s="13" t="s">
        <v>14327</v>
      </c>
      <c r="I15751" s="14">
        <v>1958</v>
      </c>
      <c r="J15751" s="14">
        <v>783</v>
      </c>
      <c r="K15751" s="15">
        <f t="shared" si="278"/>
        <v>0.39989785495403474</v>
      </c>
    </row>
    <row r="15752" spans="2:11" ht="12.75">
      <c r="B15752" s="12" t="s">
        <v>16687</v>
      </c>
      <c r="C15752" s="12" t="s">
        <v>52419</v>
      </c>
      <c r="D15752" s="13" t="s">
        <v>9227</v>
      </c>
      <c r="E15752" s="13" t="s">
        <v>14827</v>
      </c>
      <c r="F15752" s="13" t="s">
        <v>3</v>
      </c>
      <c r="G15752" s="13" t="s">
        <v>9</v>
      </c>
      <c r="H15752" s="13" t="s">
        <v>14313</v>
      </c>
      <c r="I15752" s="14">
        <v>38342</v>
      </c>
      <c r="J15752" s="14">
        <v>7668</v>
      </c>
      <c r="K15752" s="15">
        <f t="shared" si="278"/>
        <v>0.19998956757602629</v>
      </c>
    </row>
    <row r="15753" spans="2:11" ht="12.75">
      <c r="B15753" s="12" t="s">
        <v>16687</v>
      </c>
      <c r="C15753" s="12" t="s">
        <v>52420</v>
      </c>
      <c r="D15753" s="13" t="s">
        <v>14828</v>
      </c>
      <c r="E15753" s="13" t="s">
        <v>14829</v>
      </c>
      <c r="F15753" s="13" t="s">
        <v>3</v>
      </c>
      <c r="G15753" s="13" t="s">
        <v>9</v>
      </c>
      <c r="H15753" s="13" t="s">
        <v>14316</v>
      </c>
      <c r="I15753" s="14">
        <v>26381</v>
      </c>
      <c r="J15753" s="14">
        <v>5276</v>
      </c>
      <c r="K15753" s="15">
        <f t="shared" si="278"/>
        <v>0.19999241878624768</v>
      </c>
    </row>
    <row r="15754" spans="2:11" ht="12.75">
      <c r="B15754" s="12" t="s">
        <v>16687</v>
      </c>
      <c r="C15754" s="12" t="s">
        <v>52421</v>
      </c>
      <c r="D15754" s="13" t="s">
        <v>14830</v>
      </c>
      <c r="E15754" s="13" t="s">
        <v>14831</v>
      </c>
      <c r="F15754" s="13" t="s">
        <v>3</v>
      </c>
      <c r="G15754" s="13" t="s">
        <v>9</v>
      </c>
      <c r="H15754" s="13" t="s">
        <v>14313</v>
      </c>
      <c r="I15754" s="14">
        <v>168246</v>
      </c>
      <c r="J15754" s="14">
        <v>33649</v>
      </c>
      <c r="K15754" s="15">
        <f t="shared" si="278"/>
        <v>0.19999881126445801</v>
      </c>
    </row>
    <row r="15755" spans="2:11" ht="12.75">
      <c r="B15755" s="12" t="s">
        <v>16687</v>
      </c>
      <c r="C15755" s="12" t="s">
        <v>52426</v>
      </c>
      <c r="D15755" s="13" t="s">
        <v>14837</v>
      </c>
      <c r="E15755" s="13" t="s">
        <v>14838</v>
      </c>
      <c r="F15755" s="13" t="s">
        <v>4</v>
      </c>
      <c r="G15755" s="13" t="s">
        <v>9</v>
      </c>
      <c r="H15755" s="13" t="s">
        <v>14316</v>
      </c>
      <c r="I15755" s="14">
        <v>18644</v>
      </c>
      <c r="J15755" s="14">
        <v>3728</v>
      </c>
      <c r="K15755" s="15">
        <f t="shared" si="278"/>
        <v>0.19995709075305729</v>
      </c>
    </row>
    <row r="15756" spans="2:11" ht="12.75">
      <c r="B15756" s="12" t="s">
        <v>16687</v>
      </c>
      <c r="C15756" s="12" t="s">
        <v>52422</v>
      </c>
      <c r="D15756" s="13" t="s">
        <v>14832</v>
      </c>
      <c r="E15756" s="13" t="s">
        <v>14418</v>
      </c>
      <c r="F15756" s="13" t="s">
        <v>2</v>
      </c>
      <c r="G15756" s="13" t="s">
        <v>9</v>
      </c>
      <c r="H15756" s="13" t="s">
        <v>14327</v>
      </c>
      <c r="I15756" s="14">
        <v>20050</v>
      </c>
      <c r="J15756" s="14">
        <v>8020</v>
      </c>
      <c r="K15756" s="15">
        <f t="shared" si="278"/>
        <v>0.4</v>
      </c>
    </row>
    <row r="15757" spans="2:11" ht="12.75">
      <c r="B15757" s="12" t="s">
        <v>16687</v>
      </c>
      <c r="C15757" s="12" t="s">
        <v>52423</v>
      </c>
      <c r="D15757" s="13" t="s">
        <v>14833</v>
      </c>
      <c r="E15757" s="13" t="s">
        <v>14834</v>
      </c>
      <c r="F15757" s="13" t="s">
        <v>3</v>
      </c>
      <c r="G15757" s="13" t="s">
        <v>9</v>
      </c>
      <c r="H15757" s="13" t="s">
        <v>14313</v>
      </c>
      <c r="I15757" s="14">
        <v>49962</v>
      </c>
      <c r="J15757" s="14">
        <v>19984</v>
      </c>
      <c r="K15757" s="15">
        <f t="shared" si="278"/>
        <v>0.3999839878307514</v>
      </c>
    </row>
    <row r="15758" spans="2:11" ht="12.75">
      <c r="B15758" s="12" t="s">
        <v>16687</v>
      </c>
      <c r="C15758" s="12" t="s">
        <v>52424</v>
      </c>
      <c r="D15758" s="13" t="s">
        <v>8261</v>
      </c>
      <c r="E15758" s="13" t="s">
        <v>14835</v>
      </c>
      <c r="F15758" s="13" t="s">
        <v>3</v>
      </c>
      <c r="G15758" s="13" t="s">
        <v>9</v>
      </c>
      <c r="H15758" s="13" t="s">
        <v>14316</v>
      </c>
      <c r="I15758" s="14">
        <v>34328</v>
      </c>
      <c r="J15758" s="14">
        <v>6865</v>
      </c>
      <c r="K15758" s="15">
        <f t="shared" si="278"/>
        <v>0.19998252155674667</v>
      </c>
    </row>
    <row r="15759" spans="2:11" ht="12.75">
      <c r="B15759" s="12" t="s">
        <v>16687</v>
      </c>
      <c r="C15759" s="12" t="s">
        <v>52427</v>
      </c>
      <c r="D15759" s="13" t="s">
        <v>14839</v>
      </c>
      <c r="E15759" s="13" t="s">
        <v>14840</v>
      </c>
      <c r="F15759" s="13" t="s">
        <v>7</v>
      </c>
      <c r="G15759" s="13" t="s">
        <v>9</v>
      </c>
      <c r="H15759" s="13" t="s">
        <v>3571</v>
      </c>
      <c r="I15759" s="14">
        <v>45206</v>
      </c>
      <c r="J15759" s="14">
        <v>13562</v>
      </c>
      <c r="K15759" s="15">
        <f t="shared" si="278"/>
        <v>0.30000442419147899</v>
      </c>
    </row>
    <row r="15760" spans="2:11" ht="12.75">
      <c r="B15760" s="12" t="s">
        <v>16687</v>
      </c>
      <c r="C15760" s="12" t="s">
        <v>52428</v>
      </c>
      <c r="D15760" s="13" t="s">
        <v>14841</v>
      </c>
      <c r="E15760" s="13" t="s">
        <v>14842</v>
      </c>
      <c r="F15760" s="13" t="s">
        <v>3</v>
      </c>
      <c r="G15760" s="13" t="s">
        <v>9</v>
      </c>
      <c r="H15760" s="13" t="s">
        <v>14359</v>
      </c>
      <c r="I15760" s="14">
        <v>50795</v>
      </c>
      <c r="J15760" s="14">
        <v>31245</v>
      </c>
      <c r="K15760" s="15">
        <f t="shared" si="278"/>
        <v>0.61511959838566788</v>
      </c>
    </row>
    <row r="15761" spans="2:11" ht="12.75">
      <c r="B15761" s="12" t="s">
        <v>16687</v>
      </c>
      <c r="C15761" s="12" t="s">
        <v>52430</v>
      </c>
      <c r="D15761" s="13" t="s">
        <v>14845</v>
      </c>
      <c r="E15761" s="13" t="s">
        <v>14846</v>
      </c>
      <c r="F15761" s="13" t="s">
        <v>3</v>
      </c>
      <c r="G15761" s="13" t="s">
        <v>9</v>
      </c>
      <c r="H15761" s="13" t="s">
        <v>14324</v>
      </c>
      <c r="I15761" s="14">
        <v>38970</v>
      </c>
      <c r="J15761" s="14">
        <v>7794</v>
      </c>
      <c r="K15761" s="15">
        <f t="shared" si="278"/>
        <v>0.2</v>
      </c>
    </row>
    <row r="15762" spans="2:11" ht="12.75">
      <c r="B15762" s="12" t="s">
        <v>16687</v>
      </c>
      <c r="C15762" s="12" t="s">
        <v>52430</v>
      </c>
      <c r="D15762" s="13" t="s">
        <v>14845</v>
      </c>
      <c r="E15762" s="13" t="s">
        <v>14847</v>
      </c>
      <c r="F15762" s="13" t="s">
        <v>2</v>
      </c>
      <c r="G15762" s="13" t="s">
        <v>9</v>
      </c>
      <c r="H15762" s="13" t="s">
        <v>14488</v>
      </c>
      <c r="I15762" s="14">
        <v>13265</v>
      </c>
      <c r="J15762" s="14">
        <v>2653</v>
      </c>
      <c r="K15762" s="15">
        <f t="shared" si="278"/>
        <v>0.2</v>
      </c>
    </row>
    <row r="15763" spans="2:11" ht="12.75">
      <c r="B15763" s="12" t="s">
        <v>16687</v>
      </c>
      <c r="C15763" s="12" t="s">
        <v>52431</v>
      </c>
      <c r="D15763" s="13" t="s">
        <v>8288</v>
      </c>
      <c r="E15763" s="13" t="s">
        <v>14848</v>
      </c>
      <c r="F15763" s="13" t="s">
        <v>3</v>
      </c>
      <c r="G15763" s="13" t="s">
        <v>9</v>
      </c>
      <c r="H15763" s="13" t="s">
        <v>14411</v>
      </c>
      <c r="I15763" s="14">
        <v>116418</v>
      </c>
      <c r="J15763" s="14">
        <v>34925</v>
      </c>
      <c r="K15763" s="15">
        <f t="shared" si="278"/>
        <v>0.29999656410520709</v>
      </c>
    </row>
    <row r="15764" spans="2:11" ht="12.75">
      <c r="B15764" s="12" t="s">
        <v>16687</v>
      </c>
      <c r="C15764" s="12" t="s">
        <v>52432</v>
      </c>
      <c r="D15764" s="13" t="s">
        <v>14849</v>
      </c>
      <c r="E15764" s="13" t="s">
        <v>14850</v>
      </c>
      <c r="F15764" s="13" t="s">
        <v>8</v>
      </c>
      <c r="G15764" s="13" t="s">
        <v>9</v>
      </c>
      <c r="H15764" s="13" t="s">
        <v>14344</v>
      </c>
      <c r="I15764" s="14">
        <v>5500</v>
      </c>
      <c r="J15764" s="14">
        <v>2200</v>
      </c>
      <c r="K15764" s="15">
        <f t="shared" si="278"/>
        <v>0.4</v>
      </c>
    </row>
    <row r="15765" spans="2:11" ht="12.75">
      <c r="B15765" s="12" t="s">
        <v>16687</v>
      </c>
      <c r="C15765" s="12" t="s">
        <v>52432</v>
      </c>
      <c r="D15765" s="13" t="s">
        <v>14849</v>
      </c>
      <c r="E15765" s="13" t="s">
        <v>14851</v>
      </c>
      <c r="F15765" s="13" t="s">
        <v>3</v>
      </c>
      <c r="G15765" s="13" t="s">
        <v>9</v>
      </c>
      <c r="H15765" s="13" t="s">
        <v>14313</v>
      </c>
      <c r="I15765" s="14">
        <v>7406</v>
      </c>
      <c r="J15765" s="14">
        <v>2962</v>
      </c>
      <c r="K15765" s="15">
        <f t="shared" si="278"/>
        <v>0.39994598973805023</v>
      </c>
    </row>
    <row r="15766" spans="2:11" ht="12.75">
      <c r="B15766" s="12" t="s">
        <v>16687</v>
      </c>
      <c r="C15766" s="12" t="s">
        <v>52441</v>
      </c>
      <c r="D15766" s="13" t="s">
        <v>14869</v>
      </c>
      <c r="E15766" s="13" t="s">
        <v>14870</v>
      </c>
      <c r="F15766" s="13" t="s">
        <v>3</v>
      </c>
      <c r="G15766" s="13" t="s">
        <v>9</v>
      </c>
      <c r="H15766" s="13" t="s">
        <v>14313</v>
      </c>
      <c r="I15766" s="14">
        <v>96449</v>
      </c>
      <c r="J15766" s="14">
        <v>28934</v>
      </c>
      <c r="K15766" s="15">
        <f t="shared" si="278"/>
        <v>0.29999274227830253</v>
      </c>
    </row>
    <row r="15767" spans="2:11" ht="12.75">
      <c r="B15767" s="12" t="s">
        <v>16687</v>
      </c>
      <c r="C15767" s="12" t="s">
        <v>52442</v>
      </c>
      <c r="D15767" s="13" t="s">
        <v>14871</v>
      </c>
      <c r="E15767" s="13" t="s">
        <v>14872</v>
      </c>
      <c r="F15767" s="13" t="s">
        <v>8</v>
      </c>
      <c r="G15767" s="13" t="s">
        <v>9</v>
      </c>
      <c r="H15767" s="13" t="s">
        <v>14324</v>
      </c>
      <c r="I15767" s="14">
        <v>12387</v>
      </c>
      <c r="J15767" s="14">
        <v>3716</v>
      </c>
      <c r="K15767" s="15">
        <f t="shared" si="278"/>
        <v>0.29999192702026317</v>
      </c>
    </row>
    <row r="15768" spans="2:11" ht="12.75">
      <c r="B15768" s="12" t="s">
        <v>16687</v>
      </c>
      <c r="C15768" s="12" t="s">
        <v>52442</v>
      </c>
      <c r="D15768" s="13" t="s">
        <v>14873</v>
      </c>
      <c r="E15768" s="13" t="s">
        <v>14874</v>
      </c>
      <c r="F15768" s="13" t="s">
        <v>4</v>
      </c>
      <c r="G15768" s="13" t="s">
        <v>9</v>
      </c>
      <c r="H15768" s="13" t="s">
        <v>14316</v>
      </c>
      <c r="I15768" s="14">
        <v>32514</v>
      </c>
      <c r="J15768" s="14">
        <v>9754</v>
      </c>
      <c r="K15768" s="15">
        <f t="shared" si="278"/>
        <v>0.29999384880359231</v>
      </c>
    </row>
    <row r="15769" spans="2:11" ht="12.75">
      <c r="B15769" s="12" t="s">
        <v>16687</v>
      </c>
      <c r="C15769" s="12" t="s">
        <v>52444</v>
      </c>
      <c r="D15769" s="13" t="s">
        <v>14877</v>
      </c>
      <c r="E15769" s="13" t="s">
        <v>14326</v>
      </c>
      <c r="F15769" s="13" t="s">
        <v>2</v>
      </c>
      <c r="G15769" s="13" t="s">
        <v>9</v>
      </c>
      <c r="H15769" s="13" t="s">
        <v>14327</v>
      </c>
      <c r="I15769" s="14">
        <v>25413</v>
      </c>
      <c r="J15769" s="14">
        <v>10165</v>
      </c>
      <c r="K15769" s="15">
        <f t="shared" si="278"/>
        <v>0.39999213001219847</v>
      </c>
    </row>
    <row r="15770" spans="2:11" ht="12.75">
      <c r="B15770" s="12" t="s">
        <v>16687</v>
      </c>
      <c r="C15770" s="12" t="s">
        <v>52444</v>
      </c>
      <c r="D15770" s="13" t="s">
        <v>14877</v>
      </c>
      <c r="E15770" s="13" t="s">
        <v>14878</v>
      </c>
      <c r="F15770" s="13" t="s">
        <v>2</v>
      </c>
      <c r="G15770" s="13" t="s">
        <v>9</v>
      </c>
      <c r="H15770" s="13" t="s">
        <v>14488</v>
      </c>
      <c r="I15770" s="14">
        <v>5379</v>
      </c>
      <c r="J15770" s="14">
        <v>2151</v>
      </c>
      <c r="K15770" s="15">
        <f t="shared" si="278"/>
        <v>0.39988845510317905</v>
      </c>
    </row>
    <row r="15771" spans="2:11" ht="12.75">
      <c r="B15771" s="12" t="s">
        <v>16687</v>
      </c>
      <c r="C15771" s="12" t="s">
        <v>52445</v>
      </c>
      <c r="D15771" s="13" t="s">
        <v>14879</v>
      </c>
      <c r="E15771" s="13" t="s">
        <v>14880</v>
      </c>
      <c r="F15771" s="13" t="s">
        <v>2</v>
      </c>
      <c r="G15771" s="13" t="s">
        <v>9</v>
      </c>
      <c r="H15771" s="13" t="s">
        <v>14327</v>
      </c>
      <c r="I15771" s="14">
        <v>33420</v>
      </c>
      <c r="J15771" s="14">
        <v>13368</v>
      </c>
      <c r="K15771" s="15">
        <f t="shared" si="278"/>
        <v>0.4</v>
      </c>
    </row>
    <row r="15772" spans="2:11" ht="12.75">
      <c r="B15772" s="12" t="s">
        <v>16687</v>
      </c>
      <c r="C15772" s="12" t="s">
        <v>52446</v>
      </c>
      <c r="D15772" s="13" t="s">
        <v>14881</v>
      </c>
      <c r="E15772" s="13" t="s">
        <v>14882</v>
      </c>
      <c r="F15772" s="13" t="s">
        <v>3</v>
      </c>
      <c r="G15772" s="13" t="s">
        <v>9</v>
      </c>
      <c r="H15772" s="13" t="s">
        <v>14488</v>
      </c>
      <c r="I15772" s="14">
        <v>34855</v>
      </c>
      <c r="J15772" s="14">
        <v>13942</v>
      </c>
      <c r="K15772" s="15">
        <f t="shared" si="278"/>
        <v>0.4</v>
      </c>
    </row>
    <row r="15773" spans="2:11" ht="12.75">
      <c r="B15773" s="12" t="s">
        <v>16687</v>
      </c>
      <c r="C15773" s="12" t="s">
        <v>52446</v>
      </c>
      <c r="D15773" s="13" t="s">
        <v>14881</v>
      </c>
      <c r="E15773" s="13" t="s">
        <v>14883</v>
      </c>
      <c r="F15773" s="13" t="s">
        <v>3</v>
      </c>
      <c r="G15773" s="13" t="s">
        <v>9</v>
      </c>
      <c r="H15773" s="13" t="s">
        <v>14313</v>
      </c>
      <c r="I15773" s="14">
        <v>44260</v>
      </c>
      <c r="J15773" s="14">
        <v>17704</v>
      </c>
      <c r="K15773" s="15">
        <f t="shared" ref="K15773:K15836" si="279">J15773/I15773</f>
        <v>0.4</v>
      </c>
    </row>
    <row r="15774" spans="2:11" ht="12.75">
      <c r="B15774" s="12" t="s">
        <v>16687</v>
      </c>
      <c r="C15774" s="12" t="s">
        <v>52447</v>
      </c>
      <c r="D15774" s="13" t="s">
        <v>14884</v>
      </c>
      <c r="E15774" s="13" t="s">
        <v>14885</v>
      </c>
      <c r="F15774" s="13" t="s">
        <v>3</v>
      </c>
      <c r="G15774" s="13" t="s">
        <v>9</v>
      </c>
      <c r="H15774" s="13" t="s">
        <v>14313</v>
      </c>
      <c r="I15774" s="14">
        <v>4228</v>
      </c>
      <c r="J15774" s="14">
        <v>1247</v>
      </c>
      <c r="K15774" s="15">
        <f t="shared" si="279"/>
        <v>0.29493850520340587</v>
      </c>
    </row>
    <row r="15775" spans="2:11" ht="12.75">
      <c r="B15775" s="12" t="s">
        <v>16687</v>
      </c>
      <c r="C15775" s="12" t="s">
        <v>52447</v>
      </c>
      <c r="D15775" s="13" t="s">
        <v>14884</v>
      </c>
      <c r="E15775" s="13" t="s">
        <v>14886</v>
      </c>
      <c r="F15775" s="13" t="s">
        <v>3</v>
      </c>
      <c r="G15775" s="13" t="s">
        <v>9</v>
      </c>
      <c r="H15775" s="13" t="s">
        <v>14316</v>
      </c>
      <c r="I15775" s="14">
        <v>11503</v>
      </c>
      <c r="J15775" s="14">
        <v>4601</v>
      </c>
      <c r="K15775" s="15">
        <f t="shared" si="279"/>
        <v>0.39998261323133094</v>
      </c>
    </row>
    <row r="15776" spans="2:11" ht="12.75">
      <c r="B15776" s="12" t="s">
        <v>16687</v>
      </c>
      <c r="C15776" s="12" t="s">
        <v>52448</v>
      </c>
      <c r="D15776" s="13" t="s">
        <v>14887</v>
      </c>
      <c r="E15776" s="13" t="s">
        <v>14394</v>
      </c>
      <c r="F15776" s="13" t="s">
        <v>3</v>
      </c>
      <c r="G15776" s="13" t="s">
        <v>9</v>
      </c>
      <c r="H15776" s="13" t="s">
        <v>14395</v>
      </c>
      <c r="I15776" s="14">
        <v>78725</v>
      </c>
      <c r="J15776" s="14">
        <v>15745</v>
      </c>
      <c r="K15776" s="15">
        <f t="shared" si="279"/>
        <v>0.2</v>
      </c>
    </row>
    <row r="15777" spans="2:11" ht="12.75">
      <c r="B15777" s="12" t="s">
        <v>16687</v>
      </c>
      <c r="C15777" s="12" t="s">
        <v>52448</v>
      </c>
      <c r="D15777" s="13" t="s">
        <v>14887</v>
      </c>
      <c r="E15777" s="13" t="s">
        <v>14888</v>
      </c>
      <c r="F15777" s="13" t="s">
        <v>8</v>
      </c>
      <c r="G15777" s="13" t="s">
        <v>9</v>
      </c>
      <c r="H15777" s="13" t="s">
        <v>14344</v>
      </c>
      <c r="I15777" s="14">
        <v>69075</v>
      </c>
      <c r="J15777" s="14">
        <v>13815</v>
      </c>
      <c r="K15777" s="15">
        <f t="shared" si="279"/>
        <v>0.2</v>
      </c>
    </row>
    <row r="15778" spans="2:11" ht="12.75">
      <c r="B15778" s="12" t="s">
        <v>16687</v>
      </c>
      <c r="C15778" s="12" t="s">
        <v>52449</v>
      </c>
      <c r="D15778" s="13" t="s">
        <v>14889</v>
      </c>
      <c r="E15778" s="13" t="s">
        <v>14890</v>
      </c>
      <c r="F15778" s="13" t="s">
        <v>8</v>
      </c>
      <c r="G15778" s="13" t="s">
        <v>9</v>
      </c>
      <c r="H15778" s="13" t="s">
        <v>14324</v>
      </c>
      <c r="I15778" s="14">
        <v>17625</v>
      </c>
      <c r="J15778" s="14">
        <v>7050</v>
      </c>
      <c r="K15778" s="15">
        <f t="shared" si="279"/>
        <v>0.4</v>
      </c>
    </row>
    <row r="15779" spans="2:11" ht="12.75">
      <c r="B15779" s="12" t="s">
        <v>16687</v>
      </c>
      <c r="C15779" s="12" t="s">
        <v>52449</v>
      </c>
      <c r="D15779" s="13" t="s">
        <v>14889</v>
      </c>
      <c r="E15779" s="13" t="s">
        <v>14891</v>
      </c>
      <c r="F15779" s="13" t="s">
        <v>3</v>
      </c>
      <c r="G15779" s="13" t="s">
        <v>9</v>
      </c>
      <c r="H15779" s="13" t="s">
        <v>14313</v>
      </c>
      <c r="I15779" s="14">
        <v>50000</v>
      </c>
      <c r="J15779" s="14">
        <v>20000</v>
      </c>
      <c r="K15779" s="15">
        <f t="shared" si="279"/>
        <v>0.4</v>
      </c>
    </row>
    <row r="15780" spans="2:11" ht="12.75">
      <c r="B15780" s="12" t="s">
        <v>16687</v>
      </c>
      <c r="C15780" s="12" t="s">
        <v>52450</v>
      </c>
      <c r="D15780" s="13" t="s">
        <v>14892</v>
      </c>
      <c r="E15780" s="13" t="s">
        <v>14893</v>
      </c>
      <c r="F15780" s="13" t="s">
        <v>4</v>
      </c>
      <c r="G15780" s="13" t="s">
        <v>9</v>
      </c>
      <c r="H15780" s="13" t="s">
        <v>14316</v>
      </c>
      <c r="I15780" s="14">
        <v>145100</v>
      </c>
      <c r="J15780" s="14">
        <v>43530</v>
      </c>
      <c r="K15780" s="15">
        <f t="shared" si="279"/>
        <v>0.3</v>
      </c>
    </row>
    <row r="15781" spans="2:11" ht="12.75">
      <c r="B15781" s="12" t="s">
        <v>16687</v>
      </c>
      <c r="C15781" s="12" t="s">
        <v>52451</v>
      </c>
      <c r="D15781" s="13" t="s">
        <v>14894</v>
      </c>
      <c r="E15781" s="13" t="s">
        <v>14895</v>
      </c>
      <c r="F15781" s="13" t="s">
        <v>2</v>
      </c>
      <c r="G15781" s="13" t="s">
        <v>9</v>
      </c>
      <c r="H15781" s="13" t="s">
        <v>14327</v>
      </c>
      <c r="I15781" s="14">
        <v>21658</v>
      </c>
      <c r="J15781" s="14">
        <v>8663</v>
      </c>
      <c r="K15781" s="15">
        <f t="shared" si="279"/>
        <v>0.39999076553698404</v>
      </c>
    </row>
    <row r="15782" spans="2:11" ht="12.75">
      <c r="B15782" s="12" t="s">
        <v>16687</v>
      </c>
      <c r="C15782" s="12" t="s">
        <v>52452</v>
      </c>
      <c r="D15782" s="13" t="s">
        <v>14896</v>
      </c>
      <c r="E15782" s="13" t="s">
        <v>14897</v>
      </c>
      <c r="F15782" s="13" t="s">
        <v>3</v>
      </c>
      <c r="G15782" s="13" t="s">
        <v>9</v>
      </c>
      <c r="H15782" s="13" t="s">
        <v>14316</v>
      </c>
      <c r="I15782" s="14">
        <v>64211</v>
      </c>
      <c r="J15782" s="14">
        <v>25042</v>
      </c>
      <c r="K15782" s="15">
        <f t="shared" si="279"/>
        <v>0.3899954836398748</v>
      </c>
    </row>
    <row r="15783" spans="2:11" ht="12.75">
      <c r="B15783" s="12" t="s">
        <v>16687</v>
      </c>
      <c r="C15783" s="12" t="s">
        <v>52452</v>
      </c>
      <c r="D15783" s="13" t="s">
        <v>14896</v>
      </c>
      <c r="E15783" s="13" t="s">
        <v>14898</v>
      </c>
      <c r="F15783" s="13" t="s">
        <v>2</v>
      </c>
      <c r="G15783" s="13" t="s">
        <v>9</v>
      </c>
      <c r="H15783" s="13" t="s">
        <v>14359</v>
      </c>
      <c r="I15783" s="14">
        <v>78810</v>
      </c>
      <c r="J15783" s="14">
        <v>15762</v>
      </c>
      <c r="K15783" s="15">
        <f t="shared" si="279"/>
        <v>0.2</v>
      </c>
    </row>
    <row r="15784" spans="2:11" ht="12.75">
      <c r="B15784" s="12" t="s">
        <v>16687</v>
      </c>
      <c r="C15784" s="12" t="s">
        <v>52452</v>
      </c>
      <c r="D15784" s="13" t="s">
        <v>14896</v>
      </c>
      <c r="E15784" s="13" t="s">
        <v>14899</v>
      </c>
      <c r="F15784" s="13" t="s">
        <v>3</v>
      </c>
      <c r="G15784" s="13" t="s">
        <v>9</v>
      </c>
      <c r="H15784" s="13" t="s">
        <v>14395</v>
      </c>
      <c r="I15784" s="14">
        <v>54567</v>
      </c>
      <c r="J15784" s="14">
        <v>10913</v>
      </c>
      <c r="K15784" s="15">
        <f t="shared" si="279"/>
        <v>0.19999266956218961</v>
      </c>
    </row>
    <row r="15785" spans="2:11" ht="12.75">
      <c r="B15785" s="12" t="s">
        <v>16687</v>
      </c>
      <c r="C15785" s="12" t="s">
        <v>52453</v>
      </c>
      <c r="D15785" s="13" t="s">
        <v>14900</v>
      </c>
      <c r="E15785" s="13" t="s">
        <v>14901</v>
      </c>
      <c r="F15785" s="13" t="s">
        <v>7</v>
      </c>
      <c r="G15785" s="13" t="s">
        <v>9</v>
      </c>
      <c r="H15785" s="13" t="s">
        <v>14324</v>
      </c>
      <c r="I15785" s="14">
        <v>27518</v>
      </c>
      <c r="J15785" s="14">
        <v>5503</v>
      </c>
      <c r="K15785" s="15">
        <f t="shared" si="279"/>
        <v>0.19997819608983211</v>
      </c>
    </row>
    <row r="15786" spans="2:11" ht="12.75">
      <c r="B15786" s="12" t="s">
        <v>16687</v>
      </c>
      <c r="C15786" s="12" t="s">
        <v>52454</v>
      </c>
      <c r="D15786" s="13" t="s">
        <v>14902</v>
      </c>
      <c r="E15786" s="13" t="s">
        <v>14903</v>
      </c>
      <c r="F15786" s="13" t="s">
        <v>3</v>
      </c>
      <c r="G15786" s="13" t="s">
        <v>9</v>
      </c>
      <c r="H15786" s="13" t="s">
        <v>14313</v>
      </c>
      <c r="I15786" s="14">
        <v>13112</v>
      </c>
      <c r="J15786" s="14">
        <v>2622</v>
      </c>
      <c r="K15786" s="15">
        <f t="shared" si="279"/>
        <v>0.19996949359365468</v>
      </c>
    </row>
    <row r="15787" spans="2:11" ht="12.75">
      <c r="B15787" s="12" t="s">
        <v>16687</v>
      </c>
      <c r="C15787" s="12" t="s">
        <v>52455</v>
      </c>
      <c r="D15787" s="13" t="s">
        <v>14904</v>
      </c>
      <c r="E15787" s="13" t="s">
        <v>14905</v>
      </c>
      <c r="F15787" s="13" t="s">
        <v>3</v>
      </c>
      <c r="G15787" s="13" t="s">
        <v>9</v>
      </c>
      <c r="H15787" s="13" t="s">
        <v>14316</v>
      </c>
      <c r="I15787" s="14">
        <v>137181</v>
      </c>
      <c r="J15787" s="14">
        <v>27436</v>
      </c>
      <c r="K15787" s="15">
        <f t="shared" si="279"/>
        <v>0.19999854207215284</v>
      </c>
    </row>
    <row r="15788" spans="2:11" ht="12.75">
      <c r="B15788" s="12" t="s">
        <v>16687</v>
      </c>
      <c r="C15788" s="12" t="s">
        <v>52455</v>
      </c>
      <c r="D15788" s="13" t="s">
        <v>14904</v>
      </c>
      <c r="E15788" s="13" t="s">
        <v>14906</v>
      </c>
      <c r="F15788" s="13" t="s">
        <v>8</v>
      </c>
      <c r="G15788" s="13" t="s">
        <v>9</v>
      </c>
      <c r="H15788" s="13" t="s">
        <v>14457</v>
      </c>
      <c r="I15788" s="14">
        <v>66437</v>
      </c>
      <c r="J15788" s="14">
        <v>19931</v>
      </c>
      <c r="K15788" s="15">
        <f t="shared" si="279"/>
        <v>0.29999849481463642</v>
      </c>
    </row>
    <row r="15789" spans="2:11" ht="12.75">
      <c r="B15789" s="12" t="s">
        <v>16687</v>
      </c>
      <c r="C15789" s="12" t="s">
        <v>52456</v>
      </c>
      <c r="D15789" s="13" t="s">
        <v>14907</v>
      </c>
      <c r="E15789" s="13" t="s">
        <v>14908</v>
      </c>
      <c r="F15789" s="13" t="s">
        <v>3</v>
      </c>
      <c r="G15789" s="13" t="s">
        <v>9</v>
      </c>
      <c r="H15789" s="13" t="s">
        <v>14313</v>
      </c>
      <c r="I15789" s="14">
        <v>15640</v>
      </c>
      <c r="J15789" s="14">
        <v>3128</v>
      </c>
      <c r="K15789" s="15">
        <f t="shared" si="279"/>
        <v>0.2</v>
      </c>
    </row>
    <row r="15790" spans="2:11" ht="12.75">
      <c r="B15790" s="12" t="s">
        <v>16687</v>
      </c>
      <c r="C15790" s="12" t="s">
        <v>52457</v>
      </c>
      <c r="D15790" s="13" t="s">
        <v>14909</v>
      </c>
      <c r="E15790" s="13" t="s">
        <v>14910</v>
      </c>
      <c r="F15790" s="13" t="s">
        <v>3</v>
      </c>
      <c r="G15790" s="13" t="s">
        <v>9</v>
      </c>
      <c r="H15790" s="13" t="s">
        <v>14313</v>
      </c>
      <c r="I15790" s="14">
        <v>7790</v>
      </c>
      <c r="J15790" s="14">
        <v>3116</v>
      </c>
      <c r="K15790" s="15">
        <f t="shared" si="279"/>
        <v>0.4</v>
      </c>
    </row>
    <row r="15791" spans="2:11" ht="12.75">
      <c r="B15791" s="12" t="s">
        <v>16687</v>
      </c>
      <c r="C15791" s="12" t="s">
        <v>52458</v>
      </c>
      <c r="D15791" s="13" t="s">
        <v>14911</v>
      </c>
      <c r="E15791" s="13" t="s">
        <v>14912</v>
      </c>
      <c r="F15791" s="13" t="s">
        <v>8</v>
      </c>
      <c r="G15791" s="13" t="s">
        <v>9</v>
      </c>
      <c r="H15791" s="13" t="s">
        <v>14457</v>
      </c>
      <c r="I15791" s="14">
        <v>23961</v>
      </c>
      <c r="J15791" s="14">
        <v>7188</v>
      </c>
      <c r="K15791" s="15">
        <f t="shared" si="279"/>
        <v>0.29998747965443845</v>
      </c>
    </row>
    <row r="15792" spans="2:11" ht="12.75">
      <c r="B15792" s="12" t="s">
        <v>16687</v>
      </c>
      <c r="C15792" s="12" t="s">
        <v>52458</v>
      </c>
      <c r="D15792" s="13" t="s">
        <v>14911</v>
      </c>
      <c r="E15792" s="13" t="s">
        <v>14913</v>
      </c>
      <c r="F15792" s="13" t="s">
        <v>7</v>
      </c>
      <c r="G15792" s="13" t="s">
        <v>9</v>
      </c>
      <c r="H15792" s="13" t="s">
        <v>3571</v>
      </c>
      <c r="I15792" s="14">
        <v>18752</v>
      </c>
      <c r="J15792" s="14">
        <v>3750</v>
      </c>
      <c r="K15792" s="15">
        <f t="shared" si="279"/>
        <v>0.19997866894197952</v>
      </c>
    </row>
    <row r="15793" spans="2:11" ht="12.75">
      <c r="B15793" s="12" t="s">
        <v>16687</v>
      </c>
      <c r="C15793" s="12" t="s">
        <v>52459</v>
      </c>
      <c r="D15793" s="13" t="s">
        <v>14914</v>
      </c>
      <c r="E15793" s="13" t="s">
        <v>14915</v>
      </c>
      <c r="F15793" s="13" t="s">
        <v>3</v>
      </c>
      <c r="G15793" s="13" t="s">
        <v>9</v>
      </c>
      <c r="H15793" s="13" t="s">
        <v>14313</v>
      </c>
      <c r="I15793" s="14">
        <v>42811</v>
      </c>
      <c r="J15793" s="14">
        <v>8562</v>
      </c>
      <c r="K15793" s="15">
        <f t="shared" si="279"/>
        <v>0.19999532830347341</v>
      </c>
    </row>
    <row r="15794" spans="2:11" ht="12.75">
      <c r="B15794" s="12" t="s">
        <v>16687</v>
      </c>
      <c r="C15794" s="12" t="s">
        <v>52460</v>
      </c>
      <c r="D15794" s="13" t="s">
        <v>14916</v>
      </c>
      <c r="E15794" s="13" t="s">
        <v>14917</v>
      </c>
      <c r="F15794" s="13" t="s">
        <v>2</v>
      </c>
      <c r="G15794" s="13" t="s">
        <v>9</v>
      </c>
      <c r="H15794" s="13" t="s">
        <v>14327</v>
      </c>
      <c r="I15794" s="14">
        <v>13000</v>
      </c>
      <c r="J15794" s="14">
        <v>5200</v>
      </c>
      <c r="K15794" s="15">
        <f t="shared" si="279"/>
        <v>0.4</v>
      </c>
    </row>
    <row r="15795" spans="2:11" ht="12.75">
      <c r="B15795" s="12" t="s">
        <v>16687</v>
      </c>
      <c r="C15795" s="12" t="s">
        <v>52461</v>
      </c>
      <c r="D15795" s="13" t="s">
        <v>14918</v>
      </c>
      <c r="E15795" s="13" t="s">
        <v>14919</v>
      </c>
      <c r="F15795" s="13" t="s">
        <v>8</v>
      </c>
      <c r="G15795" s="13" t="s">
        <v>9</v>
      </c>
      <c r="H15795" s="13" t="s">
        <v>14324</v>
      </c>
      <c r="I15795" s="14">
        <v>7665</v>
      </c>
      <c r="J15795" s="14">
        <v>3066</v>
      </c>
      <c r="K15795" s="15">
        <f t="shared" si="279"/>
        <v>0.4</v>
      </c>
    </row>
    <row r="15796" spans="2:11" ht="12.75">
      <c r="B15796" s="12" t="s">
        <v>16687</v>
      </c>
      <c r="C15796" s="12" t="s">
        <v>52461</v>
      </c>
      <c r="D15796" s="13" t="s">
        <v>14918</v>
      </c>
      <c r="E15796" s="13" t="s">
        <v>14920</v>
      </c>
      <c r="F15796" s="13" t="s">
        <v>5</v>
      </c>
      <c r="G15796" s="13" t="s">
        <v>9</v>
      </c>
      <c r="H15796" s="13" t="s">
        <v>14316</v>
      </c>
      <c r="I15796" s="14">
        <v>43072</v>
      </c>
      <c r="J15796" s="14">
        <v>17229</v>
      </c>
      <c r="K15796" s="15">
        <f t="shared" si="279"/>
        <v>0.40000464338781577</v>
      </c>
    </row>
    <row r="15797" spans="2:11" ht="12.75">
      <c r="B15797" s="12" t="s">
        <v>16687</v>
      </c>
      <c r="C15797" s="12" t="s">
        <v>52461</v>
      </c>
      <c r="D15797" s="13" t="s">
        <v>14918</v>
      </c>
      <c r="E15797" s="13" t="s">
        <v>14622</v>
      </c>
      <c r="F15797" s="13" t="s">
        <v>3</v>
      </c>
      <c r="G15797" s="13" t="s">
        <v>9</v>
      </c>
      <c r="H15797" s="13" t="s">
        <v>14313</v>
      </c>
      <c r="I15797" s="14">
        <v>38969</v>
      </c>
      <c r="J15797" s="14">
        <v>15587</v>
      </c>
      <c r="K15797" s="15">
        <f t="shared" si="279"/>
        <v>0.39998460314609047</v>
      </c>
    </row>
    <row r="15798" spans="2:11" ht="12.75">
      <c r="B15798" s="12" t="s">
        <v>16687</v>
      </c>
      <c r="C15798" s="12" t="s">
        <v>52462</v>
      </c>
      <c r="D15798" s="13" t="s">
        <v>14921</v>
      </c>
      <c r="E15798" s="13" t="s">
        <v>14922</v>
      </c>
      <c r="F15798" s="13" t="s">
        <v>3</v>
      </c>
      <c r="G15798" s="13" t="s">
        <v>9</v>
      </c>
      <c r="H15798" s="13" t="s">
        <v>14313</v>
      </c>
      <c r="I15798" s="14">
        <v>59699</v>
      </c>
      <c r="J15798" s="14">
        <v>23879</v>
      </c>
      <c r="K15798" s="15">
        <f t="shared" si="279"/>
        <v>0.39998994958039497</v>
      </c>
    </row>
    <row r="15799" spans="2:11" ht="12.75">
      <c r="B15799" s="12" t="s">
        <v>16687</v>
      </c>
      <c r="C15799" s="12" t="s">
        <v>52463</v>
      </c>
      <c r="D15799" s="13" t="s">
        <v>14923</v>
      </c>
      <c r="E15799" s="13" t="s">
        <v>14924</v>
      </c>
      <c r="F15799" s="13" t="s">
        <v>8</v>
      </c>
      <c r="G15799" s="13" t="s">
        <v>9</v>
      </c>
      <c r="H15799" s="13" t="s">
        <v>14457</v>
      </c>
      <c r="I15799" s="14">
        <v>366575</v>
      </c>
      <c r="J15799" s="14">
        <v>109972</v>
      </c>
      <c r="K15799" s="15">
        <f t="shared" si="279"/>
        <v>0.29999863602264204</v>
      </c>
    </row>
    <row r="15800" spans="2:11" ht="12.75">
      <c r="B15800" s="12" t="s">
        <v>16687</v>
      </c>
      <c r="C15800" s="12" t="s">
        <v>52464</v>
      </c>
      <c r="D15800" s="13" t="s">
        <v>14925</v>
      </c>
      <c r="E15800" s="13" t="s">
        <v>14926</v>
      </c>
      <c r="F15800" s="13" t="s">
        <v>3</v>
      </c>
      <c r="G15800" s="13" t="s">
        <v>9</v>
      </c>
      <c r="H15800" s="13" t="s">
        <v>14316</v>
      </c>
      <c r="I15800" s="14">
        <v>6763</v>
      </c>
      <c r="J15800" s="14">
        <v>2705</v>
      </c>
      <c r="K15800" s="15">
        <f t="shared" si="279"/>
        <v>0.39997042732515153</v>
      </c>
    </row>
    <row r="15801" spans="2:11" ht="12.75">
      <c r="B15801" s="12" t="s">
        <v>16687</v>
      </c>
      <c r="C15801" s="12" t="s">
        <v>52464</v>
      </c>
      <c r="D15801" s="13" t="s">
        <v>14925</v>
      </c>
      <c r="E15801" s="13" t="s">
        <v>14927</v>
      </c>
      <c r="F15801" s="13" t="s">
        <v>3</v>
      </c>
      <c r="G15801" s="13" t="s">
        <v>9</v>
      </c>
      <c r="H15801" s="13" t="s">
        <v>14488</v>
      </c>
      <c r="I15801" s="14">
        <v>3247</v>
      </c>
      <c r="J15801" s="14">
        <v>1298</v>
      </c>
      <c r="K15801" s="15">
        <f t="shared" si="279"/>
        <v>0.39975361872497689</v>
      </c>
    </row>
    <row r="15802" spans="2:11" ht="12.75">
      <c r="B15802" s="12" t="s">
        <v>16687</v>
      </c>
      <c r="C15802" s="12" t="s">
        <v>52464</v>
      </c>
      <c r="D15802" s="13" t="s">
        <v>14925</v>
      </c>
      <c r="E15802" s="13" t="s">
        <v>14928</v>
      </c>
      <c r="F15802" s="13" t="s">
        <v>8</v>
      </c>
      <c r="G15802" s="13" t="s">
        <v>9</v>
      </c>
      <c r="H15802" s="13" t="s">
        <v>14344</v>
      </c>
      <c r="I15802" s="14">
        <v>54180</v>
      </c>
      <c r="J15802" s="14">
        <v>21672</v>
      </c>
      <c r="K15802" s="15">
        <f t="shared" si="279"/>
        <v>0.4</v>
      </c>
    </row>
    <row r="15803" spans="2:11" ht="12.75">
      <c r="B15803" s="12" t="s">
        <v>16687</v>
      </c>
      <c r="C15803" s="12" t="s">
        <v>52465</v>
      </c>
      <c r="D15803" s="13" t="s">
        <v>14929</v>
      </c>
      <c r="E15803" s="13" t="s">
        <v>14706</v>
      </c>
      <c r="F15803" s="13" t="s">
        <v>3</v>
      </c>
      <c r="G15803" s="13" t="s">
        <v>9</v>
      </c>
      <c r="H15803" s="13" t="s">
        <v>14316</v>
      </c>
      <c r="I15803" s="14">
        <v>7865</v>
      </c>
      <c r="J15803" s="14">
        <v>3146</v>
      </c>
      <c r="K15803" s="15">
        <f t="shared" si="279"/>
        <v>0.4</v>
      </c>
    </row>
    <row r="15804" spans="2:11" ht="12.75">
      <c r="B15804" s="12" t="s">
        <v>16687</v>
      </c>
      <c r="C15804" s="12" t="s">
        <v>52466</v>
      </c>
      <c r="D15804" s="13" t="s">
        <v>14930</v>
      </c>
      <c r="E15804" s="13" t="s">
        <v>14931</v>
      </c>
      <c r="F15804" s="13" t="s">
        <v>3</v>
      </c>
      <c r="G15804" s="13" t="s">
        <v>9</v>
      </c>
      <c r="H15804" s="13" t="s">
        <v>14313</v>
      </c>
      <c r="I15804" s="14">
        <v>29813</v>
      </c>
      <c r="J15804" s="14">
        <v>11925</v>
      </c>
      <c r="K15804" s="15">
        <f t="shared" si="279"/>
        <v>0.39999329151712343</v>
      </c>
    </row>
    <row r="15805" spans="2:11" ht="12.75">
      <c r="B15805" s="12" t="s">
        <v>16687</v>
      </c>
      <c r="C15805" s="12" t="s">
        <v>52467</v>
      </c>
      <c r="D15805" s="13" t="s">
        <v>14932</v>
      </c>
      <c r="E15805" s="13" t="s">
        <v>14933</v>
      </c>
      <c r="F15805" s="13" t="s">
        <v>8</v>
      </c>
      <c r="G15805" s="13" t="s">
        <v>9</v>
      </c>
      <c r="H15805" s="13" t="s">
        <v>14324</v>
      </c>
      <c r="I15805" s="14">
        <v>3848</v>
      </c>
      <c r="J15805" s="14">
        <v>1539</v>
      </c>
      <c r="K15805" s="15">
        <f t="shared" si="279"/>
        <v>0.39994802494802495</v>
      </c>
    </row>
    <row r="15806" spans="2:11" ht="12.75">
      <c r="B15806" s="12" t="s">
        <v>16687</v>
      </c>
      <c r="C15806" s="12" t="s">
        <v>52468</v>
      </c>
      <c r="D15806" s="13" t="s">
        <v>14934</v>
      </c>
      <c r="E15806" s="13" t="s">
        <v>14935</v>
      </c>
      <c r="F15806" s="13" t="s">
        <v>2</v>
      </c>
      <c r="G15806" s="13" t="s">
        <v>9</v>
      </c>
      <c r="H15806" s="13" t="s">
        <v>14359</v>
      </c>
      <c r="I15806" s="14">
        <v>2887</v>
      </c>
      <c r="J15806" s="14">
        <v>1154</v>
      </c>
      <c r="K15806" s="15">
        <f t="shared" si="279"/>
        <v>0.39972289573952202</v>
      </c>
    </row>
    <row r="15807" spans="2:11" ht="12.75">
      <c r="B15807" s="12" t="s">
        <v>16687</v>
      </c>
      <c r="C15807" s="12" t="s">
        <v>52468</v>
      </c>
      <c r="D15807" s="13" t="s">
        <v>14934</v>
      </c>
      <c r="E15807" s="13" t="s">
        <v>14936</v>
      </c>
      <c r="F15807" s="13" t="s">
        <v>3</v>
      </c>
      <c r="G15807" s="13" t="s">
        <v>9</v>
      </c>
      <c r="H15807" s="13" t="s">
        <v>14313</v>
      </c>
      <c r="I15807" s="14">
        <v>5060</v>
      </c>
      <c r="J15807" s="14">
        <v>2024</v>
      </c>
      <c r="K15807" s="15">
        <f t="shared" si="279"/>
        <v>0.4</v>
      </c>
    </row>
    <row r="15808" spans="2:11" ht="12.75">
      <c r="B15808" s="12" t="s">
        <v>16687</v>
      </c>
      <c r="C15808" s="12" t="s">
        <v>52469</v>
      </c>
      <c r="D15808" s="13" t="s">
        <v>14937</v>
      </c>
      <c r="E15808" s="13" t="s">
        <v>14938</v>
      </c>
      <c r="F15808" s="13" t="s">
        <v>3</v>
      </c>
      <c r="G15808" s="13" t="s">
        <v>9</v>
      </c>
      <c r="H15808" s="13" t="s">
        <v>14313</v>
      </c>
      <c r="I15808" s="14">
        <v>36727</v>
      </c>
      <c r="J15808" s="14">
        <v>14690</v>
      </c>
      <c r="K15808" s="15">
        <f t="shared" si="279"/>
        <v>0.39997821766003211</v>
      </c>
    </row>
    <row r="15809" spans="2:11" ht="12.75">
      <c r="B15809" s="12" t="s">
        <v>16687</v>
      </c>
      <c r="C15809" s="12" t="s">
        <v>52469</v>
      </c>
      <c r="D15809" s="13" t="s">
        <v>14937</v>
      </c>
      <c r="E15809" s="13" t="s">
        <v>14939</v>
      </c>
      <c r="F15809" s="13" t="s">
        <v>3</v>
      </c>
      <c r="G15809" s="13" t="s">
        <v>9</v>
      </c>
      <c r="H15809" s="13" t="s">
        <v>14316</v>
      </c>
      <c r="I15809" s="14">
        <v>16096</v>
      </c>
      <c r="J15809" s="14">
        <v>6438</v>
      </c>
      <c r="K15809" s="15">
        <f t="shared" si="279"/>
        <v>0.3999751491053678</v>
      </c>
    </row>
    <row r="15810" spans="2:11" ht="12.75">
      <c r="B15810" s="12" t="s">
        <v>16687</v>
      </c>
      <c r="C15810" s="12" t="s">
        <v>52470</v>
      </c>
      <c r="D15810" s="13" t="s">
        <v>14940</v>
      </c>
      <c r="E15810" s="13" t="s">
        <v>14941</v>
      </c>
      <c r="F15810" s="13" t="s">
        <v>3</v>
      </c>
      <c r="G15810" s="13" t="s">
        <v>9</v>
      </c>
      <c r="H15810" s="13" t="s">
        <v>14313</v>
      </c>
      <c r="I15810" s="14">
        <v>120481</v>
      </c>
      <c r="J15810" s="14">
        <v>48192</v>
      </c>
      <c r="K15810" s="15">
        <f t="shared" si="279"/>
        <v>0.39999667997443578</v>
      </c>
    </row>
    <row r="15811" spans="2:11" ht="12.75">
      <c r="B15811" s="12" t="s">
        <v>16687</v>
      </c>
      <c r="C15811" s="12" t="s">
        <v>52471</v>
      </c>
      <c r="D15811" s="13" t="s">
        <v>14942</v>
      </c>
      <c r="E15811" s="13" t="s">
        <v>14943</v>
      </c>
      <c r="F15811" s="13" t="s">
        <v>4</v>
      </c>
      <c r="G15811" s="13" t="s">
        <v>9</v>
      </c>
      <c r="H15811" s="13" t="s">
        <v>14316</v>
      </c>
      <c r="I15811" s="14">
        <v>14280</v>
      </c>
      <c r="J15811" s="14">
        <v>2856</v>
      </c>
      <c r="K15811" s="15">
        <f t="shared" si="279"/>
        <v>0.2</v>
      </c>
    </row>
    <row r="15812" spans="2:11" ht="12.75">
      <c r="B15812" s="12" t="s">
        <v>16687</v>
      </c>
      <c r="C15812" s="12" t="s">
        <v>52471</v>
      </c>
      <c r="D15812" s="13" t="s">
        <v>14942</v>
      </c>
      <c r="E15812" s="13" t="s">
        <v>14944</v>
      </c>
      <c r="F15812" s="13" t="s">
        <v>3</v>
      </c>
      <c r="G15812" s="13" t="s">
        <v>9</v>
      </c>
      <c r="H15812" s="13" t="s">
        <v>14313</v>
      </c>
      <c r="I15812" s="14">
        <v>15131</v>
      </c>
      <c r="J15812" s="14">
        <v>4539</v>
      </c>
      <c r="K15812" s="15">
        <f t="shared" si="279"/>
        <v>0.29998017315445114</v>
      </c>
    </row>
    <row r="15813" spans="2:11" ht="12.75">
      <c r="B15813" s="12" t="s">
        <v>16687</v>
      </c>
      <c r="C15813" s="12" t="s">
        <v>52472</v>
      </c>
      <c r="D15813" s="13" t="s">
        <v>14945</v>
      </c>
      <c r="E15813" s="13" t="s">
        <v>14946</v>
      </c>
      <c r="F15813" s="13" t="s">
        <v>3</v>
      </c>
      <c r="G15813" s="13" t="s">
        <v>9</v>
      </c>
      <c r="H15813" s="13" t="s">
        <v>14411</v>
      </c>
      <c r="I15813" s="14">
        <v>11000</v>
      </c>
      <c r="J15813" s="14">
        <v>4400</v>
      </c>
      <c r="K15813" s="15">
        <f t="shared" si="279"/>
        <v>0.4</v>
      </c>
    </row>
    <row r="15814" spans="2:11" ht="12.75">
      <c r="B15814" s="12" t="s">
        <v>16687</v>
      </c>
      <c r="C15814" s="12" t="s">
        <v>52473</v>
      </c>
      <c r="D15814" s="13" t="s">
        <v>14947</v>
      </c>
      <c r="E15814" s="13" t="s">
        <v>14418</v>
      </c>
      <c r="F15814" s="13" t="s">
        <v>2</v>
      </c>
      <c r="G15814" s="13" t="s">
        <v>9</v>
      </c>
      <c r="H15814" s="13" t="s">
        <v>14327</v>
      </c>
      <c r="I15814" s="14">
        <v>49349</v>
      </c>
      <c r="J15814" s="14">
        <v>39479</v>
      </c>
      <c r="K15814" s="15">
        <f t="shared" si="279"/>
        <v>0.79999594723297329</v>
      </c>
    </row>
    <row r="15815" spans="2:11" ht="12.75">
      <c r="B15815" s="12" t="s">
        <v>16687</v>
      </c>
      <c r="C15815" s="12" t="s">
        <v>52474</v>
      </c>
      <c r="D15815" s="13" t="s">
        <v>14948</v>
      </c>
      <c r="E15815" s="13" t="s">
        <v>14949</v>
      </c>
      <c r="F15815" s="13" t="s">
        <v>3</v>
      </c>
      <c r="G15815" s="13" t="s">
        <v>9</v>
      </c>
      <c r="H15815" s="13" t="s">
        <v>14313</v>
      </c>
      <c r="I15815" s="14">
        <v>54925</v>
      </c>
      <c r="J15815" s="14">
        <v>13182</v>
      </c>
      <c r="K15815" s="15">
        <f t="shared" si="279"/>
        <v>0.24</v>
      </c>
    </row>
    <row r="15816" spans="2:11" ht="12.75">
      <c r="B15816" s="12" t="s">
        <v>16687</v>
      </c>
      <c r="C15816" s="12" t="s">
        <v>52476</v>
      </c>
      <c r="D15816" s="13" t="s">
        <v>14951</v>
      </c>
      <c r="E15816" s="13" t="s">
        <v>14952</v>
      </c>
      <c r="F15816" s="13" t="s">
        <v>3</v>
      </c>
      <c r="G15816" s="13" t="s">
        <v>9</v>
      </c>
      <c r="H15816" s="13" t="s">
        <v>14313</v>
      </c>
      <c r="I15816" s="14">
        <v>47841</v>
      </c>
      <c r="J15816" s="14">
        <v>9568</v>
      </c>
      <c r="K15816" s="15">
        <f t="shared" si="279"/>
        <v>0.19999581948537865</v>
      </c>
    </row>
    <row r="15817" spans="2:11" ht="12.75">
      <c r="B15817" s="12" t="s">
        <v>16687</v>
      </c>
      <c r="C15817" s="12" t="s">
        <v>52477</v>
      </c>
      <c r="D15817" s="13" t="s">
        <v>14953</v>
      </c>
      <c r="E15817" s="13" t="s">
        <v>14954</v>
      </c>
      <c r="F15817" s="13" t="s">
        <v>3</v>
      </c>
      <c r="G15817" s="13" t="s">
        <v>9</v>
      </c>
      <c r="H15817" s="13" t="s">
        <v>14488</v>
      </c>
      <c r="I15817" s="14">
        <v>2900</v>
      </c>
      <c r="J15817" s="14">
        <v>1160</v>
      </c>
      <c r="K15817" s="15">
        <f t="shared" si="279"/>
        <v>0.4</v>
      </c>
    </row>
    <row r="15818" spans="2:11" ht="12.75">
      <c r="B15818" s="12" t="s">
        <v>16687</v>
      </c>
      <c r="C15818" s="12" t="s">
        <v>52478</v>
      </c>
      <c r="D15818" s="13" t="s">
        <v>14955</v>
      </c>
      <c r="E15818" s="13" t="s">
        <v>14956</v>
      </c>
      <c r="F15818" s="13" t="s">
        <v>3</v>
      </c>
      <c r="G15818" s="13" t="s">
        <v>9</v>
      </c>
      <c r="H15818" s="13" t="s">
        <v>14316</v>
      </c>
      <c r="I15818" s="14">
        <v>23420</v>
      </c>
      <c r="J15818" s="14">
        <v>7026</v>
      </c>
      <c r="K15818" s="15">
        <f t="shared" si="279"/>
        <v>0.3</v>
      </c>
    </row>
    <row r="15819" spans="2:11" ht="12.75">
      <c r="B15819" s="12" t="s">
        <v>16687</v>
      </c>
      <c r="C15819" s="12" t="s">
        <v>52479</v>
      </c>
      <c r="D15819" s="13" t="s">
        <v>14957</v>
      </c>
      <c r="E15819" s="13" t="s">
        <v>14958</v>
      </c>
      <c r="F15819" s="13" t="s">
        <v>2</v>
      </c>
      <c r="G15819" s="13" t="s">
        <v>9</v>
      </c>
      <c r="H15819" s="13" t="s">
        <v>14327</v>
      </c>
      <c r="I15819" s="14">
        <v>24868</v>
      </c>
      <c r="J15819" s="14">
        <v>9947</v>
      </c>
      <c r="K15819" s="15">
        <f t="shared" si="279"/>
        <v>0.39999195753578898</v>
      </c>
    </row>
    <row r="15820" spans="2:11" ht="12.75">
      <c r="B15820" s="12" t="s">
        <v>16687</v>
      </c>
      <c r="C15820" s="12" t="s">
        <v>52479</v>
      </c>
      <c r="D15820" s="13" t="s">
        <v>14957</v>
      </c>
      <c r="E15820" s="13" t="s">
        <v>14461</v>
      </c>
      <c r="F15820" s="13" t="s">
        <v>8</v>
      </c>
      <c r="G15820" s="13" t="s">
        <v>9</v>
      </c>
      <c r="H15820" s="13" t="s">
        <v>14324</v>
      </c>
      <c r="I15820" s="14">
        <v>20551</v>
      </c>
      <c r="J15820" s="14">
        <v>5876</v>
      </c>
      <c r="K15820" s="15">
        <f t="shared" si="279"/>
        <v>0.28592282613984721</v>
      </c>
    </row>
    <row r="15821" spans="2:11" ht="12.75">
      <c r="B15821" s="12" t="s">
        <v>16687</v>
      </c>
      <c r="C15821" s="12" t="s">
        <v>52475</v>
      </c>
      <c r="D15821" s="13" t="s">
        <v>14950</v>
      </c>
      <c r="E15821" s="13" t="s">
        <v>14461</v>
      </c>
      <c r="F15821" s="13" t="s">
        <v>8</v>
      </c>
      <c r="G15821" s="13" t="s">
        <v>9</v>
      </c>
      <c r="H15821" s="13" t="s">
        <v>14324</v>
      </c>
      <c r="I15821" s="14">
        <v>45151</v>
      </c>
      <c r="J15821" s="14">
        <v>18060</v>
      </c>
      <c r="K15821" s="15">
        <f t="shared" si="279"/>
        <v>0.39999114083851961</v>
      </c>
    </row>
    <row r="15822" spans="2:11" ht="12.75">
      <c r="B15822" s="12" t="s">
        <v>16687</v>
      </c>
      <c r="C15822" s="12" t="s">
        <v>52480</v>
      </c>
      <c r="D15822" s="13" t="s">
        <v>14959</v>
      </c>
      <c r="E15822" s="13" t="s">
        <v>14960</v>
      </c>
      <c r="F15822" s="13" t="s">
        <v>3</v>
      </c>
      <c r="G15822" s="13" t="s">
        <v>9</v>
      </c>
      <c r="H15822" s="13" t="s">
        <v>14316</v>
      </c>
      <c r="I15822" s="14">
        <v>76340</v>
      </c>
      <c r="J15822" s="14">
        <v>22902</v>
      </c>
      <c r="K15822" s="15">
        <f t="shared" si="279"/>
        <v>0.3</v>
      </c>
    </row>
    <row r="15823" spans="2:11" ht="12.75">
      <c r="B15823" s="12" t="s">
        <v>16687</v>
      </c>
      <c r="C15823" s="12" t="s">
        <v>52481</v>
      </c>
      <c r="D15823" s="13" t="s">
        <v>14961</v>
      </c>
      <c r="E15823" s="13" t="s">
        <v>14962</v>
      </c>
      <c r="F15823" s="13" t="s">
        <v>8</v>
      </c>
      <c r="G15823" s="13" t="s">
        <v>9</v>
      </c>
      <c r="H15823" s="13" t="s">
        <v>14324</v>
      </c>
      <c r="I15823" s="14">
        <v>5314</v>
      </c>
      <c r="J15823" s="14">
        <v>1594</v>
      </c>
      <c r="K15823" s="15">
        <f t="shared" si="279"/>
        <v>0.29996236356793377</v>
      </c>
    </row>
    <row r="15824" spans="2:11" ht="12.75">
      <c r="B15824" s="12" t="s">
        <v>16687</v>
      </c>
      <c r="C15824" s="12" t="s">
        <v>52482</v>
      </c>
      <c r="D15824" s="13" t="s">
        <v>14963</v>
      </c>
      <c r="E15824" s="13" t="s">
        <v>14964</v>
      </c>
      <c r="F15824" s="13" t="s">
        <v>3</v>
      </c>
      <c r="G15824" s="13" t="s">
        <v>9</v>
      </c>
      <c r="H15824" s="13" t="s">
        <v>14313</v>
      </c>
      <c r="I15824" s="14">
        <v>40400</v>
      </c>
      <c r="J15824" s="14">
        <v>16160</v>
      </c>
      <c r="K15824" s="15">
        <f t="shared" si="279"/>
        <v>0.4</v>
      </c>
    </row>
    <row r="15825" spans="2:11" ht="12.75">
      <c r="B15825" s="12" t="s">
        <v>16687</v>
      </c>
      <c r="C15825" s="12" t="s">
        <v>52483</v>
      </c>
      <c r="D15825" s="13" t="s">
        <v>14965</v>
      </c>
      <c r="E15825" s="13" t="s">
        <v>14966</v>
      </c>
      <c r="F15825" s="13" t="s">
        <v>2</v>
      </c>
      <c r="G15825" s="13" t="s">
        <v>9</v>
      </c>
      <c r="H15825" s="13" t="s">
        <v>14488</v>
      </c>
      <c r="I15825" s="14">
        <v>5040</v>
      </c>
      <c r="J15825" s="14">
        <v>2016</v>
      </c>
      <c r="K15825" s="15">
        <f t="shared" si="279"/>
        <v>0.4</v>
      </c>
    </row>
    <row r="15826" spans="2:11" ht="12.75">
      <c r="B15826" s="12" t="s">
        <v>16687</v>
      </c>
      <c r="C15826" s="12" t="s">
        <v>52484</v>
      </c>
      <c r="D15826" s="13" t="s">
        <v>14967</v>
      </c>
      <c r="E15826" s="13" t="s">
        <v>14968</v>
      </c>
      <c r="F15826" s="13" t="s">
        <v>3</v>
      </c>
      <c r="G15826" s="13" t="s">
        <v>9</v>
      </c>
      <c r="H15826" s="13" t="s">
        <v>14313</v>
      </c>
      <c r="I15826" s="14">
        <v>3400</v>
      </c>
      <c r="J15826" s="14">
        <v>680</v>
      </c>
      <c r="K15826" s="15">
        <f t="shared" si="279"/>
        <v>0.2</v>
      </c>
    </row>
    <row r="15827" spans="2:11" ht="12.75">
      <c r="B15827" s="12" t="s">
        <v>16687</v>
      </c>
      <c r="C15827" s="12" t="s">
        <v>52485</v>
      </c>
      <c r="D15827" s="13" t="s">
        <v>14969</v>
      </c>
      <c r="E15827" s="13" t="s">
        <v>14970</v>
      </c>
      <c r="F15827" s="13" t="s">
        <v>3</v>
      </c>
      <c r="G15827" s="13" t="s">
        <v>9</v>
      </c>
      <c r="H15827" s="13" t="s">
        <v>14316</v>
      </c>
      <c r="I15827" s="14">
        <v>100796</v>
      </c>
      <c r="J15827" s="14">
        <v>20159</v>
      </c>
      <c r="K15827" s="15">
        <f t="shared" si="279"/>
        <v>0.19999801579427756</v>
      </c>
    </row>
    <row r="15828" spans="2:11" ht="12.75">
      <c r="B15828" s="12" t="s">
        <v>16687</v>
      </c>
      <c r="C15828" s="12" t="s">
        <v>52486</v>
      </c>
      <c r="D15828" s="13" t="s">
        <v>14971</v>
      </c>
      <c r="E15828" s="13" t="s">
        <v>14972</v>
      </c>
      <c r="F15828" s="13" t="s">
        <v>3</v>
      </c>
      <c r="G15828" s="13" t="s">
        <v>9</v>
      </c>
      <c r="H15828" s="13" t="s">
        <v>14313</v>
      </c>
      <c r="I15828" s="14">
        <v>98538</v>
      </c>
      <c r="J15828" s="14">
        <v>29561</v>
      </c>
      <c r="K15828" s="15">
        <f t="shared" si="279"/>
        <v>0.29999594065233715</v>
      </c>
    </row>
    <row r="15829" spans="2:11" ht="12.75">
      <c r="B15829" s="12" t="s">
        <v>16687</v>
      </c>
      <c r="C15829" s="12" t="s">
        <v>52487</v>
      </c>
      <c r="D15829" s="13" t="s">
        <v>14973</v>
      </c>
      <c r="E15829" s="13" t="s">
        <v>14974</v>
      </c>
      <c r="F15829" s="13" t="s">
        <v>3</v>
      </c>
      <c r="G15829" s="13" t="s">
        <v>9</v>
      </c>
      <c r="H15829" s="13" t="s">
        <v>14316</v>
      </c>
      <c r="I15829" s="14">
        <v>1245333</v>
      </c>
      <c r="J15829" s="14">
        <v>200000</v>
      </c>
      <c r="K15829" s="15">
        <f t="shared" si="279"/>
        <v>0.16059961472152429</v>
      </c>
    </row>
    <row r="15830" spans="2:11" ht="12.75">
      <c r="B15830" s="12" t="s">
        <v>16687</v>
      </c>
      <c r="C15830" s="12" t="s">
        <v>52487</v>
      </c>
      <c r="D15830" s="13" t="s">
        <v>14973</v>
      </c>
      <c r="E15830" s="13" t="s">
        <v>14975</v>
      </c>
      <c r="F15830" s="13" t="s">
        <v>3</v>
      </c>
      <c r="G15830" s="13" t="s">
        <v>9</v>
      </c>
      <c r="H15830" s="13" t="s">
        <v>14395</v>
      </c>
      <c r="I15830" s="14">
        <v>587545</v>
      </c>
      <c r="J15830" s="14">
        <v>200000</v>
      </c>
      <c r="K15830" s="15">
        <f t="shared" si="279"/>
        <v>0.34039945876486055</v>
      </c>
    </row>
    <row r="15831" spans="2:11" ht="12.75">
      <c r="B15831" s="12" t="s">
        <v>16687</v>
      </c>
      <c r="C15831" s="12" t="s">
        <v>52488</v>
      </c>
      <c r="D15831" s="13" t="s">
        <v>14976</v>
      </c>
      <c r="E15831" s="13" t="s">
        <v>14418</v>
      </c>
      <c r="F15831" s="13" t="s">
        <v>2</v>
      </c>
      <c r="G15831" s="13" t="s">
        <v>9</v>
      </c>
      <c r="H15831" s="13" t="s">
        <v>14327</v>
      </c>
      <c r="I15831" s="14">
        <v>12723</v>
      </c>
      <c r="J15831" s="14">
        <v>5089</v>
      </c>
      <c r="K15831" s="15">
        <f t="shared" si="279"/>
        <v>0.39998428043700385</v>
      </c>
    </row>
    <row r="15832" spans="2:11" ht="12.75">
      <c r="B15832" s="12" t="s">
        <v>16687</v>
      </c>
      <c r="C15832" s="12" t="s">
        <v>52488</v>
      </c>
      <c r="D15832" s="13" t="s">
        <v>14976</v>
      </c>
      <c r="E15832" s="13" t="s">
        <v>14977</v>
      </c>
      <c r="F15832" s="13" t="s">
        <v>2</v>
      </c>
      <c r="G15832" s="13" t="s">
        <v>9</v>
      </c>
      <c r="H15832" s="13" t="s">
        <v>14359</v>
      </c>
      <c r="I15832" s="14">
        <v>27830</v>
      </c>
      <c r="J15832" s="14">
        <v>5566</v>
      </c>
      <c r="K15832" s="15">
        <f t="shared" si="279"/>
        <v>0.2</v>
      </c>
    </row>
    <row r="15833" spans="2:11" ht="12.75">
      <c r="B15833" s="12" t="s">
        <v>16687</v>
      </c>
      <c r="C15833" s="12" t="s">
        <v>52489</v>
      </c>
      <c r="D15833" s="13" t="s">
        <v>14978</v>
      </c>
      <c r="E15833" s="13" t="s">
        <v>14979</v>
      </c>
      <c r="F15833" s="13" t="s">
        <v>8</v>
      </c>
      <c r="G15833" s="13" t="s">
        <v>9</v>
      </c>
      <c r="H15833" s="13" t="s">
        <v>14584</v>
      </c>
      <c r="I15833" s="14">
        <v>253970</v>
      </c>
      <c r="J15833" s="14">
        <v>63492</v>
      </c>
      <c r="K15833" s="15">
        <f t="shared" si="279"/>
        <v>0.24999803126353506</v>
      </c>
    </row>
    <row r="15834" spans="2:11" ht="12.75">
      <c r="B15834" s="12" t="s">
        <v>16687</v>
      </c>
      <c r="C15834" s="12" t="s">
        <v>52490</v>
      </c>
      <c r="D15834" s="13" t="s">
        <v>14980</v>
      </c>
      <c r="E15834" s="13" t="s">
        <v>14981</v>
      </c>
      <c r="F15834" s="13" t="s">
        <v>2</v>
      </c>
      <c r="G15834" s="13" t="s">
        <v>9</v>
      </c>
      <c r="H15834" s="13" t="s">
        <v>14359</v>
      </c>
      <c r="I15834" s="14">
        <v>21973</v>
      </c>
      <c r="J15834" s="14">
        <v>8789</v>
      </c>
      <c r="K15834" s="15">
        <f t="shared" si="279"/>
        <v>0.39999089792017478</v>
      </c>
    </row>
    <row r="15835" spans="2:11" ht="12.75">
      <c r="B15835" s="12" t="s">
        <v>16687</v>
      </c>
      <c r="C15835" s="12" t="s">
        <v>52315</v>
      </c>
      <c r="D15835" s="13" t="s">
        <v>14603</v>
      </c>
      <c r="E15835" s="13" t="s">
        <v>14461</v>
      </c>
      <c r="F15835" s="13" t="s">
        <v>8</v>
      </c>
      <c r="G15835" s="13" t="s">
        <v>9</v>
      </c>
      <c r="H15835" s="13" t="s">
        <v>14324</v>
      </c>
      <c r="I15835" s="14">
        <v>19300</v>
      </c>
      <c r="J15835" s="14">
        <v>7720</v>
      </c>
      <c r="K15835" s="15">
        <f t="shared" si="279"/>
        <v>0.4</v>
      </c>
    </row>
    <row r="15836" spans="2:11" ht="12.75">
      <c r="B15836" s="12" t="s">
        <v>16687</v>
      </c>
      <c r="C15836" s="12" t="s">
        <v>52315</v>
      </c>
      <c r="D15836" s="13" t="s">
        <v>14603</v>
      </c>
      <c r="E15836" s="13" t="s">
        <v>14604</v>
      </c>
      <c r="F15836" s="13" t="s">
        <v>3</v>
      </c>
      <c r="G15836" s="13" t="s">
        <v>9</v>
      </c>
      <c r="H15836" s="13" t="s">
        <v>14313</v>
      </c>
      <c r="I15836" s="14">
        <v>32106</v>
      </c>
      <c r="J15836" s="14">
        <v>12842</v>
      </c>
      <c r="K15836" s="15">
        <f t="shared" si="279"/>
        <v>0.39998754126954461</v>
      </c>
    </row>
    <row r="15837" spans="2:11" ht="12.75">
      <c r="B15837" s="12" t="s">
        <v>32177</v>
      </c>
      <c r="C15837" s="12" t="s">
        <v>55983</v>
      </c>
      <c r="D15837" s="13" t="s">
        <v>28466</v>
      </c>
      <c r="E15837" s="13" t="s">
        <v>28467</v>
      </c>
      <c r="F15837" s="13" t="s">
        <v>3</v>
      </c>
      <c r="G15837" s="13" t="s">
        <v>9</v>
      </c>
      <c r="H15837" s="13" t="s">
        <v>28467</v>
      </c>
      <c r="I15837" s="14">
        <v>368022.76</v>
      </c>
      <c r="J15837" s="14">
        <v>165610</v>
      </c>
      <c r="K15837" s="15">
        <f t="shared" ref="K15837:K15900" si="280">J15837/I15837</f>
        <v>0.44999934243197348</v>
      </c>
    </row>
    <row r="15838" spans="2:11" ht="12.75">
      <c r="B15838" s="12" t="s">
        <v>32177</v>
      </c>
      <c r="C15838" s="12" t="s">
        <v>55984</v>
      </c>
      <c r="D15838" s="13" t="s">
        <v>28468</v>
      </c>
      <c r="E15838" s="13" t="s">
        <v>28207</v>
      </c>
      <c r="F15838" s="13" t="s">
        <v>3</v>
      </c>
      <c r="G15838" s="13" t="s">
        <v>9</v>
      </c>
      <c r="H15838" s="13" t="s">
        <v>28207</v>
      </c>
      <c r="I15838" s="14">
        <v>16063.95</v>
      </c>
      <c r="J15838" s="14">
        <v>7389</v>
      </c>
      <c r="K15838" s="15">
        <f t="shared" si="280"/>
        <v>0.45997404125386343</v>
      </c>
    </row>
    <row r="15839" spans="2:11" ht="12.75">
      <c r="B15839" s="12" t="s">
        <v>32177</v>
      </c>
      <c r="C15839" s="12" t="s">
        <v>55872</v>
      </c>
      <c r="D15839" s="13" t="s">
        <v>28206</v>
      </c>
      <c r="E15839" s="13" t="s">
        <v>28207</v>
      </c>
      <c r="F15839" s="13" t="s">
        <v>3</v>
      </c>
      <c r="G15839" s="13" t="s">
        <v>9</v>
      </c>
      <c r="H15839" s="13" t="s">
        <v>28207</v>
      </c>
      <c r="I15839" s="14">
        <v>104600</v>
      </c>
      <c r="J15839" s="14">
        <v>73220</v>
      </c>
      <c r="K15839" s="15">
        <f t="shared" si="280"/>
        <v>0.7</v>
      </c>
    </row>
    <row r="15840" spans="2:11" ht="12.75">
      <c r="B15840" s="12" t="s">
        <v>32177</v>
      </c>
      <c r="C15840" s="12" t="s">
        <v>55873</v>
      </c>
      <c r="D15840" s="13" t="s">
        <v>28208</v>
      </c>
      <c r="E15840" s="13" t="s">
        <v>363</v>
      </c>
      <c r="F15840" s="13" t="s">
        <v>3</v>
      </c>
      <c r="G15840" s="13" t="s">
        <v>9</v>
      </c>
      <c r="H15840" s="13" t="s">
        <v>363</v>
      </c>
      <c r="I15840" s="14">
        <v>46500</v>
      </c>
      <c r="J15840" s="14">
        <v>12555</v>
      </c>
      <c r="K15840" s="15">
        <f t="shared" si="280"/>
        <v>0.27</v>
      </c>
    </row>
    <row r="15841" spans="2:11" ht="12.75">
      <c r="B15841" s="12" t="s">
        <v>32177</v>
      </c>
      <c r="C15841" s="12" t="s">
        <v>55874</v>
      </c>
      <c r="D15841" s="13" t="s">
        <v>28209</v>
      </c>
      <c r="E15841" s="13" t="s">
        <v>28210</v>
      </c>
      <c r="F15841" s="13" t="s">
        <v>3</v>
      </c>
      <c r="G15841" s="13" t="s">
        <v>9</v>
      </c>
      <c r="H15841" s="13" t="s">
        <v>28210</v>
      </c>
      <c r="I15841" s="14">
        <v>35400</v>
      </c>
      <c r="J15841" s="14">
        <v>24780</v>
      </c>
      <c r="K15841" s="15">
        <f t="shared" si="280"/>
        <v>0.7</v>
      </c>
    </row>
    <row r="15842" spans="2:11" ht="12.75">
      <c r="B15842" s="12" t="s">
        <v>32177</v>
      </c>
      <c r="C15842" s="12" t="s">
        <v>55822</v>
      </c>
      <c r="D15842" s="13" t="s">
        <v>28073</v>
      </c>
      <c r="E15842" s="13" t="s">
        <v>28074</v>
      </c>
      <c r="F15842" s="13" t="s">
        <v>2</v>
      </c>
      <c r="G15842" s="13" t="s">
        <v>9</v>
      </c>
      <c r="H15842" s="13" t="s">
        <v>28074</v>
      </c>
      <c r="I15842" s="14">
        <v>10705</v>
      </c>
      <c r="J15842" s="14">
        <v>6423</v>
      </c>
      <c r="K15842" s="15">
        <f t="shared" si="280"/>
        <v>0.6</v>
      </c>
    </row>
    <row r="15843" spans="2:11" ht="12.75">
      <c r="B15843" s="12" t="s">
        <v>32177</v>
      </c>
      <c r="C15843" s="12" t="s">
        <v>55875</v>
      </c>
      <c r="D15843" s="13" t="s">
        <v>28211</v>
      </c>
      <c r="E15843" s="13" t="s">
        <v>28212</v>
      </c>
      <c r="F15843" s="13" t="s">
        <v>2</v>
      </c>
      <c r="G15843" s="13" t="s">
        <v>9</v>
      </c>
      <c r="H15843" s="13" t="s">
        <v>28212</v>
      </c>
      <c r="I15843" s="14">
        <v>62904</v>
      </c>
      <c r="J15843" s="14">
        <v>25162</v>
      </c>
      <c r="K15843" s="15">
        <f t="shared" si="280"/>
        <v>0.40000635889609565</v>
      </c>
    </row>
    <row r="15844" spans="2:11" ht="12.75">
      <c r="B15844" s="12" t="s">
        <v>32177</v>
      </c>
      <c r="C15844" s="12" t="s">
        <v>55876</v>
      </c>
      <c r="D15844" s="13" t="s">
        <v>28213</v>
      </c>
      <c r="E15844" s="13" t="s">
        <v>28214</v>
      </c>
      <c r="F15844" s="13" t="s">
        <v>3</v>
      </c>
      <c r="G15844" s="13" t="s">
        <v>9</v>
      </c>
      <c r="H15844" s="13" t="s">
        <v>28214</v>
      </c>
      <c r="I15844" s="14">
        <v>47715</v>
      </c>
      <c r="J15844" s="14">
        <v>33401</v>
      </c>
      <c r="K15844" s="15">
        <f t="shared" si="280"/>
        <v>0.70001047888504664</v>
      </c>
    </row>
    <row r="15845" spans="2:11" ht="12.75">
      <c r="B15845" s="12" t="s">
        <v>32177</v>
      </c>
      <c r="C15845" s="12" t="s">
        <v>55985</v>
      </c>
      <c r="D15845" s="13" t="s">
        <v>28469</v>
      </c>
      <c r="E15845" s="13" t="s">
        <v>365</v>
      </c>
      <c r="F15845" s="13" t="s">
        <v>3</v>
      </c>
      <c r="G15845" s="13" t="s">
        <v>9</v>
      </c>
      <c r="H15845" s="13" t="s">
        <v>365</v>
      </c>
      <c r="I15845" s="14">
        <v>52500</v>
      </c>
      <c r="J15845" s="14">
        <v>16800</v>
      </c>
      <c r="K15845" s="15">
        <f t="shared" si="280"/>
        <v>0.32</v>
      </c>
    </row>
    <row r="15846" spans="2:11" ht="12.75">
      <c r="B15846" s="12" t="s">
        <v>32177</v>
      </c>
      <c r="C15846" s="12" t="s">
        <v>55838</v>
      </c>
      <c r="D15846" s="13" t="s">
        <v>28112</v>
      </c>
      <c r="E15846" s="13" t="s">
        <v>28113</v>
      </c>
      <c r="F15846" s="13" t="s">
        <v>3</v>
      </c>
      <c r="G15846" s="13" t="s">
        <v>9</v>
      </c>
      <c r="H15846" s="13" t="s">
        <v>28113</v>
      </c>
      <c r="I15846" s="14">
        <v>1380541.5</v>
      </c>
      <c r="J15846" s="14">
        <v>579827</v>
      </c>
      <c r="K15846" s="15">
        <f t="shared" si="280"/>
        <v>0.419999688528016</v>
      </c>
    </row>
    <row r="15847" spans="2:11" ht="12.75">
      <c r="B15847" s="12" t="s">
        <v>32177</v>
      </c>
      <c r="C15847" s="12" t="s">
        <v>55838</v>
      </c>
      <c r="D15847" s="13" t="s">
        <v>28112</v>
      </c>
      <c r="E15847" s="13" t="s">
        <v>28116</v>
      </c>
      <c r="F15847" s="13" t="s">
        <v>3</v>
      </c>
      <c r="G15847" s="13" t="s">
        <v>9</v>
      </c>
      <c r="H15847" s="13" t="s">
        <v>28116</v>
      </c>
      <c r="I15847" s="14">
        <v>16478</v>
      </c>
      <c r="J15847" s="14">
        <v>11535</v>
      </c>
      <c r="K15847" s="15">
        <f t="shared" si="280"/>
        <v>0.7000242747906299</v>
      </c>
    </row>
    <row r="15848" spans="2:11" ht="12.75">
      <c r="B15848" s="12" t="s">
        <v>32177</v>
      </c>
      <c r="C15848" s="12" t="s">
        <v>55838</v>
      </c>
      <c r="D15848" s="13" t="s">
        <v>28112</v>
      </c>
      <c r="E15848" s="13" t="s">
        <v>28190</v>
      </c>
      <c r="F15848" s="13" t="s">
        <v>3</v>
      </c>
      <c r="G15848" s="13" t="s">
        <v>9</v>
      </c>
      <c r="H15848" s="13" t="s">
        <v>28190</v>
      </c>
      <c r="I15848" s="14">
        <v>37582.410000000003</v>
      </c>
      <c r="J15848" s="14">
        <v>26308</v>
      </c>
      <c r="K15848" s="15">
        <f t="shared" si="280"/>
        <v>0.70000832836425331</v>
      </c>
    </row>
    <row r="15849" spans="2:11" ht="12.75">
      <c r="B15849" s="12" t="s">
        <v>32177</v>
      </c>
      <c r="C15849" s="12" t="s">
        <v>55838</v>
      </c>
      <c r="D15849" s="13" t="s">
        <v>28112</v>
      </c>
      <c r="E15849" s="13" t="s">
        <v>28194</v>
      </c>
      <c r="F15849" s="13" t="s">
        <v>3</v>
      </c>
      <c r="G15849" s="13" t="s">
        <v>9</v>
      </c>
      <c r="H15849" s="13" t="s">
        <v>28194</v>
      </c>
      <c r="I15849" s="14">
        <v>58124</v>
      </c>
      <c r="J15849" s="14">
        <v>23250</v>
      </c>
      <c r="K15849" s="15">
        <f t="shared" si="280"/>
        <v>0.40000688183882732</v>
      </c>
    </row>
    <row r="15850" spans="2:11" ht="12.75">
      <c r="B15850" s="12" t="s">
        <v>32177</v>
      </c>
      <c r="C15850" s="12" t="s">
        <v>55823</v>
      </c>
      <c r="D15850" s="13" t="s">
        <v>28075</v>
      </c>
      <c r="E15850" s="13" t="s">
        <v>28076</v>
      </c>
      <c r="F15850" s="13" t="s">
        <v>2</v>
      </c>
      <c r="G15850" s="13" t="s">
        <v>9</v>
      </c>
      <c r="H15850" s="13" t="s">
        <v>28076</v>
      </c>
      <c r="I15850" s="14">
        <v>7792</v>
      </c>
      <c r="J15850" s="14">
        <v>3818</v>
      </c>
      <c r="K15850" s="15">
        <f t="shared" si="280"/>
        <v>0.48998973305954824</v>
      </c>
    </row>
    <row r="15851" spans="2:11" ht="12.75">
      <c r="B15851" s="12" t="s">
        <v>32177</v>
      </c>
      <c r="C15851" s="12" t="s">
        <v>55862</v>
      </c>
      <c r="D15851" s="13" t="s">
        <v>28175</v>
      </c>
      <c r="E15851" s="13" t="s">
        <v>28136</v>
      </c>
      <c r="F15851" s="13" t="s">
        <v>2</v>
      </c>
      <c r="G15851" s="13" t="s">
        <v>9</v>
      </c>
      <c r="H15851" s="13" t="s">
        <v>28136</v>
      </c>
      <c r="I15851" s="14">
        <v>29585.5</v>
      </c>
      <c r="J15851" s="14">
        <v>17751</v>
      </c>
      <c r="K15851" s="15">
        <f t="shared" si="280"/>
        <v>0.59998985989758502</v>
      </c>
    </row>
    <row r="15852" spans="2:11" ht="12.75">
      <c r="B15852" s="12" t="s">
        <v>32177</v>
      </c>
      <c r="C15852" s="12" t="s">
        <v>55877</v>
      </c>
      <c r="D15852" s="13" t="s">
        <v>28215</v>
      </c>
      <c r="E15852" s="13" t="s">
        <v>28216</v>
      </c>
      <c r="F15852" s="13" t="s">
        <v>3</v>
      </c>
      <c r="G15852" s="13" t="s">
        <v>9</v>
      </c>
      <c r="H15852" s="13" t="s">
        <v>28216</v>
      </c>
      <c r="I15852" s="14">
        <v>69043</v>
      </c>
      <c r="J15852" s="14">
        <v>48330</v>
      </c>
      <c r="K15852" s="15">
        <f t="shared" si="280"/>
        <v>0.69999855162724678</v>
      </c>
    </row>
    <row r="15853" spans="2:11" ht="12.75">
      <c r="B15853" s="12" t="s">
        <v>32177</v>
      </c>
      <c r="C15853" s="12" t="s">
        <v>55877</v>
      </c>
      <c r="D15853" s="13" t="s">
        <v>28215</v>
      </c>
      <c r="E15853" s="13" t="s">
        <v>28217</v>
      </c>
      <c r="F15853" s="13" t="s">
        <v>3</v>
      </c>
      <c r="G15853" s="13" t="s">
        <v>9</v>
      </c>
      <c r="H15853" s="13" t="s">
        <v>28217</v>
      </c>
      <c r="I15853" s="14">
        <v>14615</v>
      </c>
      <c r="J15853" s="14">
        <v>10231</v>
      </c>
      <c r="K15853" s="15">
        <f t="shared" si="280"/>
        <v>0.70003421142661648</v>
      </c>
    </row>
    <row r="15854" spans="2:11" ht="12.75">
      <c r="B15854" s="12" t="s">
        <v>32177</v>
      </c>
      <c r="C15854" s="12" t="s">
        <v>55877</v>
      </c>
      <c r="D15854" s="13" t="s">
        <v>28215</v>
      </c>
      <c r="E15854" s="13" t="s">
        <v>28218</v>
      </c>
      <c r="F15854" s="13" t="s">
        <v>3</v>
      </c>
      <c r="G15854" s="13" t="s">
        <v>9</v>
      </c>
      <c r="H15854" s="13" t="s">
        <v>28218</v>
      </c>
      <c r="I15854" s="14">
        <v>38034</v>
      </c>
      <c r="J15854" s="14">
        <v>26624</v>
      </c>
      <c r="K15854" s="15">
        <f t="shared" si="280"/>
        <v>0.70000525845296313</v>
      </c>
    </row>
    <row r="15855" spans="2:11" ht="12.75">
      <c r="B15855" s="12" t="s">
        <v>32177</v>
      </c>
      <c r="C15855" s="12" t="s">
        <v>55986</v>
      </c>
      <c r="D15855" s="13" t="s">
        <v>28470</v>
      </c>
      <c r="E15855" s="13" t="s">
        <v>28471</v>
      </c>
      <c r="F15855" s="13" t="s">
        <v>8</v>
      </c>
      <c r="G15855" s="13" t="s">
        <v>9</v>
      </c>
      <c r="H15855" s="13" t="s">
        <v>28471</v>
      </c>
      <c r="I15855" s="14">
        <v>817.5</v>
      </c>
      <c r="J15855" s="14">
        <v>654</v>
      </c>
      <c r="K15855" s="15">
        <f t="shared" si="280"/>
        <v>0.8</v>
      </c>
    </row>
    <row r="15856" spans="2:11" ht="12.75">
      <c r="B15856" s="12" t="s">
        <v>32177</v>
      </c>
      <c r="C15856" s="12" t="s">
        <v>55986</v>
      </c>
      <c r="D15856" s="13" t="s">
        <v>28470</v>
      </c>
      <c r="E15856" s="13" t="s">
        <v>28472</v>
      </c>
      <c r="F15856" s="13" t="s">
        <v>3</v>
      </c>
      <c r="G15856" s="13" t="s">
        <v>9</v>
      </c>
      <c r="H15856" s="13" t="s">
        <v>28472</v>
      </c>
      <c r="I15856" s="14">
        <v>87915</v>
      </c>
      <c r="J15856" s="14">
        <v>35166</v>
      </c>
      <c r="K15856" s="15">
        <f t="shared" si="280"/>
        <v>0.4</v>
      </c>
    </row>
    <row r="15857" spans="2:11" ht="12.75">
      <c r="B15857" s="12" t="s">
        <v>32177</v>
      </c>
      <c r="C15857" s="12" t="s">
        <v>55878</v>
      </c>
      <c r="D15857" s="13" t="s">
        <v>28219</v>
      </c>
      <c r="E15857" s="13" t="s">
        <v>28220</v>
      </c>
      <c r="F15857" s="13" t="s">
        <v>5</v>
      </c>
      <c r="G15857" s="13" t="s">
        <v>9</v>
      </c>
      <c r="H15857" s="13" t="s">
        <v>28220</v>
      </c>
      <c r="I15857" s="14">
        <v>30628</v>
      </c>
      <c r="J15857" s="14">
        <v>9188</v>
      </c>
      <c r="K15857" s="15">
        <f t="shared" si="280"/>
        <v>0.29998694005485177</v>
      </c>
    </row>
    <row r="15858" spans="2:11" ht="12.75">
      <c r="B15858" s="12" t="s">
        <v>32177</v>
      </c>
      <c r="C15858" s="12" t="s">
        <v>55878</v>
      </c>
      <c r="D15858" s="13" t="s">
        <v>28219</v>
      </c>
      <c r="E15858" s="13" t="s">
        <v>28221</v>
      </c>
      <c r="F15858" s="13" t="s">
        <v>3</v>
      </c>
      <c r="G15858" s="13" t="s">
        <v>9</v>
      </c>
      <c r="H15858" s="13" t="s">
        <v>28221</v>
      </c>
      <c r="I15858" s="14">
        <v>7324</v>
      </c>
      <c r="J15858" s="14">
        <v>2344</v>
      </c>
      <c r="K15858" s="15">
        <f t="shared" si="280"/>
        <v>0.32004369197160021</v>
      </c>
    </row>
    <row r="15859" spans="2:11" ht="12.75">
      <c r="B15859" s="12" t="s">
        <v>32177</v>
      </c>
      <c r="C15859" s="12" t="s">
        <v>55879</v>
      </c>
      <c r="D15859" s="13" t="s">
        <v>28222</v>
      </c>
      <c r="E15859" s="13" t="s">
        <v>28223</v>
      </c>
      <c r="F15859" s="13" t="s">
        <v>3</v>
      </c>
      <c r="G15859" s="13" t="s">
        <v>9</v>
      </c>
      <c r="H15859" s="13" t="s">
        <v>28223</v>
      </c>
      <c r="I15859" s="14">
        <v>12417</v>
      </c>
      <c r="J15859" s="14">
        <v>4967</v>
      </c>
      <c r="K15859" s="15">
        <f t="shared" si="280"/>
        <v>0.400016106950149</v>
      </c>
    </row>
    <row r="15860" spans="2:11" ht="12.75">
      <c r="B15860" s="12" t="s">
        <v>32177</v>
      </c>
      <c r="C15860" s="12" t="s">
        <v>55819</v>
      </c>
      <c r="D15860" s="13" t="s">
        <v>28067</v>
      </c>
      <c r="E15860" s="13" t="s">
        <v>28068</v>
      </c>
      <c r="F15860" s="13" t="s">
        <v>5</v>
      </c>
      <c r="G15860" s="13" t="s">
        <v>10</v>
      </c>
      <c r="H15860" s="13" t="s">
        <v>28068</v>
      </c>
      <c r="I15860" s="14">
        <v>13395</v>
      </c>
      <c r="J15860" s="14">
        <v>6698</v>
      </c>
      <c r="K15860" s="15">
        <f t="shared" si="280"/>
        <v>0.50003732736095563</v>
      </c>
    </row>
    <row r="15861" spans="2:11" ht="12.75">
      <c r="B15861" s="12" t="s">
        <v>32177</v>
      </c>
      <c r="C15861" s="12" t="s">
        <v>55819</v>
      </c>
      <c r="D15861" s="13" t="s">
        <v>28067</v>
      </c>
      <c r="E15861" s="13" t="s">
        <v>28085</v>
      </c>
      <c r="F15861" s="13" t="s">
        <v>3</v>
      </c>
      <c r="G15861" s="13" t="s">
        <v>9</v>
      </c>
      <c r="H15861" s="13" t="s">
        <v>28085</v>
      </c>
      <c r="I15861" s="14">
        <v>21981</v>
      </c>
      <c r="J15861" s="14">
        <v>17564</v>
      </c>
      <c r="K15861" s="15">
        <f t="shared" si="280"/>
        <v>0.79905372821982623</v>
      </c>
    </row>
    <row r="15862" spans="2:11" ht="12.75">
      <c r="B15862" s="12" t="s">
        <v>32177</v>
      </c>
      <c r="C15862" s="12" t="s">
        <v>55819</v>
      </c>
      <c r="D15862" s="13" t="s">
        <v>28067</v>
      </c>
      <c r="E15862" s="13" t="s">
        <v>28106</v>
      </c>
      <c r="F15862" s="13" t="s">
        <v>3</v>
      </c>
      <c r="G15862" s="13" t="s">
        <v>9</v>
      </c>
      <c r="H15862" s="13" t="s">
        <v>28106</v>
      </c>
      <c r="I15862" s="14">
        <v>23876</v>
      </c>
      <c r="J15862" s="14">
        <v>19101</v>
      </c>
      <c r="K15862" s="15">
        <f t="shared" si="280"/>
        <v>0.80000837661249791</v>
      </c>
    </row>
    <row r="15863" spans="2:11" ht="12.75">
      <c r="B15863" s="12" t="s">
        <v>32177</v>
      </c>
      <c r="C15863" s="12" t="s">
        <v>55880</v>
      </c>
      <c r="D15863" s="13" t="s">
        <v>28224</v>
      </c>
      <c r="E15863" s="13" t="s">
        <v>6016</v>
      </c>
      <c r="F15863" s="13" t="s">
        <v>2</v>
      </c>
      <c r="G15863" s="13" t="s">
        <v>9</v>
      </c>
      <c r="H15863" s="13" t="s">
        <v>6016</v>
      </c>
      <c r="I15863" s="14">
        <v>12898</v>
      </c>
      <c r="J15863" s="14">
        <v>7739</v>
      </c>
      <c r="K15863" s="15">
        <f t="shared" si="280"/>
        <v>0.60001550628004341</v>
      </c>
    </row>
    <row r="15864" spans="2:11" ht="12.75">
      <c r="B15864" s="12" t="s">
        <v>32177</v>
      </c>
      <c r="C15864" s="12" t="s">
        <v>55881</v>
      </c>
      <c r="D15864" s="13" t="s">
        <v>28225</v>
      </c>
      <c r="E15864" s="13" t="s">
        <v>28226</v>
      </c>
      <c r="F15864" s="13" t="s">
        <v>3</v>
      </c>
      <c r="G15864" s="13" t="s">
        <v>9</v>
      </c>
      <c r="H15864" s="13" t="s">
        <v>28226</v>
      </c>
      <c r="I15864" s="14">
        <v>415515</v>
      </c>
      <c r="J15864" s="14">
        <v>19779</v>
      </c>
      <c r="K15864" s="15">
        <f t="shared" si="280"/>
        <v>4.7601169632865238E-2</v>
      </c>
    </row>
    <row r="15865" spans="2:11" ht="12.75">
      <c r="B15865" s="12" t="s">
        <v>32177</v>
      </c>
      <c r="C15865" s="12" t="s">
        <v>55882</v>
      </c>
      <c r="D15865" s="13" t="s">
        <v>28227</v>
      </c>
      <c r="E15865" s="13" t="s">
        <v>28228</v>
      </c>
      <c r="F15865" s="13" t="s">
        <v>3</v>
      </c>
      <c r="G15865" s="13" t="s">
        <v>9</v>
      </c>
      <c r="H15865" s="13" t="s">
        <v>28228</v>
      </c>
      <c r="I15865" s="14">
        <v>34119</v>
      </c>
      <c r="J15865" s="14">
        <v>23883</v>
      </c>
      <c r="K15865" s="15">
        <f t="shared" si="280"/>
        <v>0.6999912072452299</v>
      </c>
    </row>
    <row r="15866" spans="2:11" ht="12.75">
      <c r="B15866" s="12" t="s">
        <v>32177</v>
      </c>
      <c r="C15866" s="12" t="s">
        <v>55987</v>
      </c>
      <c r="D15866" s="13" t="s">
        <v>28473</v>
      </c>
      <c r="E15866" s="13" t="s">
        <v>28474</v>
      </c>
      <c r="F15866" s="13" t="s">
        <v>3</v>
      </c>
      <c r="G15866" s="13" t="s">
        <v>9</v>
      </c>
      <c r="H15866" s="13" t="s">
        <v>28474</v>
      </c>
      <c r="I15866" s="14">
        <v>44000</v>
      </c>
      <c r="J15866" s="14">
        <v>17600</v>
      </c>
      <c r="K15866" s="15">
        <f t="shared" si="280"/>
        <v>0.4</v>
      </c>
    </row>
    <row r="15867" spans="2:11" ht="12.75">
      <c r="B15867" s="12" t="s">
        <v>32177</v>
      </c>
      <c r="C15867" s="12" t="s">
        <v>55883</v>
      </c>
      <c r="D15867" s="13" t="s">
        <v>28229</v>
      </c>
      <c r="E15867" s="13" t="s">
        <v>28230</v>
      </c>
      <c r="F15867" s="13" t="s">
        <v>2</v>
      </c>
      <c r="G15867" s="13" t="s">
        <v>9</v>
      </c>
      <c r="H15867" s="13" t="s">
        <v>28230</v>
      </c>
      <c r="I15867" s="14">
        <v>43289</v>
      </c>
      <c r="J15867" s="14">
        <v>17316</v>
      </c>
      <c r="K15867" s="15">
        <f t="shared" si="280"/>
        <v>0.40000924022268936</v>
      </c>
    </row>
    <row r="15868" spans="2:11" ht="12.75">
      <c r="B15868" s="12" t="s">
        <v>32177</v>
      </c>
      <c r="C15868" s="12" t="s">
        <v>55883</v>
      </c>
      <c r="D15868" s="13" t="s">
        <v>28229</v>
      </c>
      <c r="E15868" s="13" t="s">
        <v>28231</v>
      </c>
      <c r="F15868" s="13" t="s">
        <v>3</v>
      </c>
      <c r="G15868" s="13" t="s">
        <v>9</v>
      </c>
      <c r="H15868" s="13" t="s">
        <v>28231</v>
      </c>
      <c r="I15868" s="14">
        <v>85816</v>
      </c>
      <c r="J15868" s="14">
        <v>34326</v>
      </c>
      <c r="K15868" s="15">
        <f t="shared" si="280"/>
        <v>0.39999533886454741</v>
      </c>
    </row>
    <row r="15869" spans="2:11" ht="12.75">
      <c r="B15869" s="12" t="s">
        <v>32177</v>
      </c>
      <c r="C15869" s="12" t="s">
        <v>55821</v>
      </c>
      <c r="D15869" s="13" t="s">
        <v>28071</v>
      </c>
      <c r="E15869" s="13" t="s">
        <v>28072</v>
      </c>
      <c r="F15869" s="13" t="s">
        <v>3</v>
      </c>
      <c r="G15869" s="13" t="s">
        <v>9</v>
      </c>
      <c r="H15869" s="13" t="s">
        <v>28072</v>
      </c>
      <c r="I15869" s="14">
        <v>89654</v>
      </c>
      <c r="J15869" s="14">
        <v>40344</v>
      </c>
      <c r="K15869" s="15">
        <f t="shared" si="280"/>
        <v>0.4499966538023959</v>
      </c>
    </row>
    <row r="15870" spans="2:11" ht="12.75">
      <c r="B15870" s="12" t="s">
        <v>32177</v>
      </c>
      <c r="C15870" s="12" t="s">
        <v>55884</v>
      </c>
      <c r="D15870" s="13" t="s">
        <v>28232</v>
      </c>
      <c r="E15870" s="13" t="s">
        <v>28233</v>
      </c>
      <c r="F15870" s="13" t="s">
        <v>5</v>
      </c>
      <c r="G15870" s="13" t="s">
        <v>9</v>
      </c>
      <c r="H15870" s="13" t="s">
        <v>28233</v>
      </c>
      <c r="I15870" s="14">
        <v>160287</v>
      </c>
      <c r="J15870" s="14">
        <v>48086</v>
      </c>
      <c r="K15870" s="15">
        <f t="shared" si="280"/>
        <v>0.29999937611908639</v>
      </c>
    </row>
    <row r="15871" spans="2:11" ht="12.75">
      <c r="B15871" s="12" t="s">
        <v>32177</v>
      </c>
      <c r="C15871" s="12" t="s">
        <v>55884</v>
      </c>
      <c r="D15871" s="13" t="s">
        <v>28232</v>
      </c>
      <c r="E15871" s="13" t="s">
        <v>28234</v>
      </c>
      <c r="F15871" s="13" t="s">
        <v>3</v>
      </c>
      <c r="G15871" s="13" t="s">
        <v>10</v>
      </c>
      <c r="H15871" s="13" t="s">
        <v>28234</v>
      </c>
      <c r="I15871" s="14">
        <v>3100</v>
      </c>
      <c r="J15871" s="14">
        <v>1550</v>
      </c>
      <c r="K15871" s="15">
        <f t="shared" si="280"/>
        <v>0.5</v>
      </c>
    </row>
    <row r="15872" spans="2:11" ht="12.75">
      <c r="B15872" s="12" t="s">
        <v>32177</v>
      </c>
      <c r="C15872" s="12" t="s">
        <v>55885</v>
      </c>
      <c r="D15872" s="13" t="s">
        <v>28235</v>
      </c>
      <c r="E15872" s="13" t="s">
        <v>28236</v>
      </c>
      <c r="F15872" s="13" t="s">
        <v>3</v>
      </c>
      <c r="G15872" s="13" t="s">
        <v>9</v>
      </c>
      <c r="H15872" s="13" t="s">
        <v>28236</v>
      </c>
      <c r="I15872" s="14">
        <v>166400</v>
      </c>
      <c r="J15872" s="14">
        <v>66560</v>
      </c>
      <c r="K15872" s="15">
        <f t="shared" si="280"/>
        <v>0.4</v>
      </c>
    </row>
    <row r="15873" spans="2:11" ht="12.75">
      <c r="B15873" s="12" t="s">
        <v>32177</v>
      </c>
      <c r="C15873" s="12" t="s">
        <v>55886</v>
      </c>
      <c r="D15873" s="13" t="s">
        <v>28237</v>
      </c>
      <c r="E15873" s="13" t="s">
        <v>28238</v>
      </c>
      <c r="F15873" s="13" t="s">
        <v>3</v>
      </c>
      <c r="G15873" s="13" t="s">
        <v>9</v>
      </c>
      <c r="H15873" s="13" t="s">
        <v>28238</v>
      </c>
      <c r="I15873" s="14">
        <v>305157</v>
      </c>
      <c r="J15873" s="14">
        <v>192249</v>
      </c>
      <c r="K15873" s="15">
        <f t="shared" si="280"/>
        <v>0.63000029493015075</v>
      </c>
    </row>
    <row r="15874" spans="2:11" ht="12.75">
      <c r="B15874" s="12" t="s">
        <v>32177</v>
      </c>
      <c r="C15874" s="12" t="s">
        <v>55841</v>
      </c>
      <c r="D15874" s="13" t="s">
        <v>28121</v>
      </c>
      <c r="E15874" s="13" t="s">
        <v>28122</v>
      </c>
      <c r="F15874" s="13" t="s">
        <v>3</v>
      </c>
      <c r="G15874" s="13" t="s">
        <v>9</v>
      </c>
      <c r="H15874" s="13" t="s">
        <v>28122</v>
      </c>
      <c r="I15874" s="14">
        <v>59477</v>
      </c>
      <c r="J15874" s="14">
        <v>41634</v>
      </c>
      <c r="K15874" s="15">
        <f t="shared" si="280"/>
        <v>0.70000168132219176</v>
      </c>
    </row>
    <row r="15875" spans="2:11" ht="12.75">
      <c r="B15875" s="12" t="s">
        <v>32177</v>
      </c>
      <c r="C15875" s="12" t="s">
        <v>55826</v>
      </c>
      <c r="D15875" s="13" t="s">
        <v>28082</v>
      </c>
      <c r="E15875" s="13" t="s">
        <v>28083</v>
      </c>
      <c r="F15875" s="13" t="s">
        <v>3</v>
      </c>
      <c r="G15875" s="13" t="s">
        <v>9</v>
      </c>
      <c r="H15875" s="13" t="s">
        <v>28083</v>
      </c>
      <c r="I15875" s="14">
        <v>26638</v>
      </c>
      <c r="J15875" s="14">
        <v>13319</v>
      </c>
      <c r="K15875" s="15">
        <f t="shared" si="280"/>
        <v>0.5</v>
      </c>
    </row>
    <row r="15876" spans="2:11" ht="12.75">
      <c r="B15876" s="12" t="s">
        <v>32177</v>
      </c>
      <c r="C15876" s="12" t="s">
        <v>55826</v>
      </c>
      <c r="D15876" s="13" t="s">
        <v>28082</v>
      </c>
      <c r="E15876" s="13" t="s">
        <v>28168</v>
      </c>
      <c r="F15876" s="13" t="s">
        <v>3</v>
      </c>
      <c r="G15876" s="13" t="s">
        <v>9</v>
      </c>
      <c r="H15876" s="13" t="s">
        <v>28168</v>
      </c>
      <c r="I15876" s="14">
        <v>47903</v>
      </c>
      <c r="J15876" s="14">
        <v>13533</v>
      </c>
      <c r="K15876" s="15">
        <f t="shared" si="280"/>
        <v>0.28250840239650959</v>
      </c>
    </row>
    <row r="15877" spans="2:11" ht="12.75">
      <c r="B15877" s="12" t="s">
        <v>32177</v>
      </c>
      <c r="C15877" s="12" t="s">
        <v>55887</v>
      </c>
      <c r="D15877" s="13" t="s">
        <v>28239</v>
      </c>
      <c r="E15877" s="13" t="s">
        <v>28240</v>
      </c>
      <c r="F15877" s="13" t="s">
        <v>2</v>
      </c>
      <c r="G15877" s="13" t="s">
        <v>9</v>
      </c>
      <c r="H15877" s="13" t="s">
        <v>28240</v>
      </c>
      <c r="I15877" s="14">
        <v>21416</v>
      </c>
      <c r="J15877" s="14">
        <v>14991</v>
      </c>
      <c r="K15877" s="15">
        <f t="shared" si="280"/>
        <v>0.69999066118789688</v>
      </c>
    </row>
    <row r="15878" spans="2:11" ht="12.75">
      <c r="B15878" s="12" t="s">
        <v>32177</v>
      </c>
      <c r="C15878" s="12" t="s">
        <v>55988</v>
      </c>
      <c r="D15878" s="13" t="s">
        <v>28475</v>
      </c>
      <c r="E15878" s="13" t="s">
        <v>28476</v>
      </c>
      <c r="F15878" s="13" t="s">
        <v>3</v>
      </c>
      <c r="G15878" s="13" t="s">
        <v>9</v>
      </c>
      <c r="H15878" s="13" t="s">
        <v>28476</v>
      </c>
      <c r="I15878" s="14">
        <v>69215</v>
      </c>
      <c r="J15878" s="14">
        <v>27686</v>
      </c>
      <c r="K15878" s="15">
        <f t="shared" si="280"/>
        <v>0.4</v>
      </c>
    </row>
    <row r="15879" spans="2:11" ht="12.75">
      <c r="B15879" s="12" t="s">
        <v>32177</v>
      </c>
      <c r="C15879" s="12" t="s">
        <v>55989</v>
      </c>
      <c r="D15879" s="13" t="s">
        <v>28477</v>
      </c>
      <c r="E15879" s="13" t="s">
        <v>28478</v>
      </c>
      <c r="F15879" s="13" t="s">
        <v>3</v>
      </c>
      <c r="G15879" s="13" t="s">
        <v>9</v>
      </c>
      <c r="H15879" s="13" t="s">
        <v>28478</v>
      </c>
      <c r="I15879" s="14">
        <v>14465.18</v>
      </c>
      <c r="J15879" s="14">
        <v>7233</v>
      </c>
      <c r="K15879" s="15">
        <f t="shared" si="280"/>
        <v>0.50002834392658779</v>
      </c>
    </row>
    <row r="15880" spans="2:11" ht="12.75">
      <c r="B15880" s="12" t="s">
        <v>32177</v>
      </c>
      <c r="C15880" s="12" t="s">
        <v>55888</v>
      </c>
      <c r="D15880" s="13" t="s">
        <v>28241</v>
      </c>
      <c r="E15880" s="13" t="s">
        <v>28242</v>
      </c>
      <c r="F15880" s="13" t="s">
        <v>2</v>
      </c>
      <c r="G15880" s="13" t="s">
        <v>9</v>
      </c>
      <c r="H15880" s="13" t="s">
        <v>28242</v>
      </c>
      <c r="I15880" s="14">
        <v>33137</v>
      </c>
      <c r="J15880" s="14">
        <v>19882</v>
      </c>
      <c r="K15880" s="15">
        <f t="shared" si="280"/>
        <v>0.59999396445061415</v>
      </c>
    </row>
    <row r="15881" spans="2:11" ht="12.75">
      <c r="B15881" s="12" t="s">
        <v>32177</v>
      </c>
      <c r="C15881" s="12" t="s">
        <v>55888</v>
      </c>
      <c r="D15881" s="13" t="s">
        <v>28241</v>
      </c>
      <c r="E15881" s="13" t="s">
        <v>28243</v>
      </c>
      <c r="F15881" s="13" t="s">
        <v>2</v>
      </c>
      <c r="G15881" s="13" t="s">
        <v>9</v>
      </c>
      <c r="H15881" s="13" t="s">
        <v>28243</v>
      </c>
      <c r="I15881" s="14">
        <v>243999</v>
      </c>
      <c r="J15881" s="14">
        <v>97600</v>
      </c>
      <c r="K15881" s="15">
        <f t="shared" si="280"/>
        <v>0.40000163935098093</v>
      </c>
    </row>
    <row r="15882" spans="2:11" ht="12.75">
      <c r="B15882" s="12" t="s">
        <v>32177</v>
      </c>
      <c r="C15882" s="12" t="s">
        <v>55992</v>
      </c>
      <c r="D15882" s="13" t="s">
        <v>28483</v>
      </c>
      <c r="E15882" s="13" t="s">
        <v>28484</v>
      </c>
      <c r="F15882" s="13" t="s">
        <v>3</v>
      </c>
      <c r="G15882" s="13" t="s">
        <v>9</v>
      </c>
      <c r="H15882" s="13" t="s">
        <v>28484</v>
      </c>
      <c r="I15882" s="14">
        <v>66342.149999999994</v>
      </c>
      <c r="J15882" s="14">
        <v>33171</v>
      </c>
      <c r="K15882" s="15">
        <f t="shared" si="280"/>
        <v>0.49999886949699401</v>
      </c>
    </row>
    <row r="15883" spans="2:11" ht="12.75">
      <c r="B15883" s="12" t="s">
        <v>32177</v>
      </c>
      <c r="C15883" s="12" t="s">
        <v>55820</v>
      </c>
      <c r="D15883" s="13" t="s">
        <v>28069</v>
      </c>
      <c r="E15883" s="13" t="s">
        <v>28070</v>
      </c>
      <c r="F15883" s="13" t="s">
        <v>2</v>
      </c>
      <c r="G15883" s="13" t="s">
        <v>9</v>
      </c>
      <c r="H15883" s="13" t="s">
        <v>28070</v>
      </c>
      <c r="I15883" s="14">
        <v>153299</v>
      </c>
      <c r="J15883" s="14">
        <v>61320</v>
      </c>
      <c r="K15883" s="15">
        <f t="shared" si="280"/>
        <v>0.400002609279904</v>
      </c>
    </row>
    <row r="15884" spans="2:11" ht="12.75">
      <c r="B15884" s="12" t="s">
        <v>32177</v>
      </c>
      <c r="C15884" s="12" t="s">
        <v>55993</v>
      </c>
      <c r="D15884" s="13" t="s">
        <v>28485</v>
      </c>
      <c r="E15884" s="13" t="s">
        <v>5420</v>
      </c>
      <c r="F15884" s="13" t="s">
        <v>3</v>
      </c>
      <c r="G15884" s="13" t="s">
        <v>9</v>
      </c>
      <c r="H15884" s="13" t="s">
        <v>5420</v>
      </c>
      <c r="I15884" s="14">
        <v>45445</v>
      </c>
      <c r="J15884" s="14">
        <v>22723</v>
      </c>
      <c r="K15884" s="15">
        <f t="shared" si="280"/>
        <v>0.50001100231048523</v>
      </c>
    </row>
    <row r="15885" spans="2:11" ht="12.75">
      <c r="B15885" s="12" t="s">
        <v>32177</v>
      </c>
      <c r="C15885" s="12" t="s">
        <v>55897</v>
      </c>
      <c r="D15885" s="13" t="s">
        <v>28273</v>
      </c>
      <c r="E15885" s="13" t="s">
        <v>28274</v>
      </c>
      <c r="F15885" s="13" t="s">
        <v>3</v>
      </c>
      <c r="G15885" s="13" t="s">
        <v>9</v>
      </c>
      <c r="H15885" s="13" t="s">
        <v>28274</v>
      </c>
      <c r="I15885" s="14">
        <v>231723</v>
      </c>
      <c r="J15885" s="14">
        <v>23172</v>
      </c>
      <c r="K15885" s="15">
        <f t="shared" si="280"/>
        <v>9.99987053507852E-2</v>
      </c>
    </row>
    <row r="15886" spans="2:11" ht="12.75">
      <c r="B15886" s="12" t="s">
        <v>32177</v>
      </c>
      <c r="C15886" s="12" t="s">
        <v>55898</v>
      </c>
      <c r="D15886" s="13" t="s">
        <v>28275</v>
      </c>
      <c r="E15886" s="13" t="s">
        <v>28276</v>
      </c>
      <c r="F15886" s="13" t="s">
        <v>3</v>
      </c>
      <c r="G15886" s="13" t="s">
        <v>9</v>
      </c>
      <c r="H15886" s="13" t="s">
        <v>28276</v>
      </c>
      <c r="I15886" s="14">
        <v>46768</v>
      </c>
      <c r="J15886" s="14">
        <v>23384</v>
      </c>
      <c r="K15886" s="15">
        <f t="shared" si="280"/>
        <v>0.5</v>
      </c>
    </row>
    <row r="15887" spans="2:11" ht="12.75">
      <c r="B15887" s="12" t="s">
        <v>32177</v>
      </c>
      <c r="C15887" s="12" t="s">
        <v>55898</v>
      </c>
      <c r="D15887" s="13" t="s">
        <v>28275</v>
      </c>
      <c r="E15887" s="13" t="s">
        <v>28277</v>
      </c>
      <c r="F15887" s="13" t="s">
        <v>3</v>
      </c>
      <c r="G15887" s="13" t="s">
        <v>9</v>
      </c>
      <c r="H15887" s="13" t="s">
        <v>28277</v>
      </c>
      <c r="I15887" s="14">
        <v>81195</v>
      </c>
      <c r="J15887" s="14">
        <v>40598</v>
      </c>
      <c r="K15887" s="15">
        <f t="shared" si="280"/>
        <v>0.50000615801465609</v>
      </c>
    </row>
    <row r="15888" spans="2:11" ht="12.75">
      <c r="B15888" s="12" t="s">
        <v>32177</v>
      </c>
      <c r="C15888" s="12" t="s">
        <v>55994</v>
      </c>
      <c r="D15888" s="13" t="s">
        <v>28486</v>
      </c>
      <c r="E15888" s="13" t="s">
        <v>28487</v>
      </c>
      <c r="F15888" s="13" t="s">
        <v>3</v>
      </c>
      <c r="G15888" s="13" t="s">
        <v>10</v>
      </c>
      <c r="H15888" s="13" t="s">
        <v>28487</v>
      </c>
      <c r="I15888" s="14">
        <v>12400</v>
      </c>
      <c r="J15888" s="14">
        <v>6200</v>
      </c>
      <c r="K15888" s="15">
        <f t="shared" si="280"/>
        <v>0.5</v>
      </c>
    </row>
    <row r="15889" spans="2:11" ht="12.75">
      <c r="B15889" s="12" t="s">
        <v>32177</v>
      </c>
      <c r="C15889" s="12" t="s">
        <v>55899</v>
      </c>
      <c r="D15889" s="13" t="s">
        <v>28278</v>
      </c>
      <c r="E15889" s="13" t="s">
        <v>28279</v>
      </c>
      <c r="F15889" s="13" t="s">
        <v>3</v>
      </c>
      <c r="G15889" s="13" t="s">
        <v>9</v>
      </c>
      <c r="H15889" s="13" t="s">
        <v>28279</v>
      </c>
      <c r="I15889" s="14">
        <v>9696</v>
      </c>
      <c r="J15889" s="14">
        <v>1939</v>
      </c>
      <c r="K15889" s="15">
        <f t="shared" si="280"/>
        <v>0.19997937293729373</v>
      </c>
    </row>
    <row r="15890" spans="2:11" ht="12.75">
      <c r="B15890" s="12" t="s">
        <v>32177</v>
      </c>
      <c r="C15890" s="12" t="s">
        <v>55900</v>
      </c>
      <c r="D15890" s="13" t="s">
        <v>28280</v>
      </c>
      <c r="E15890" s="13" t="s">
        <v>28281</v>
      </c>
      <c r="F15890" s="13" t="s">
        <v>2</v>
      </c>
      <c r="G15890" s="13" t="s">
        <v>9</v>
      </c>
      <c r="H15890" s="13" t="s">
        <v>28281</v>
      </c>
      <c r="I15890" s="14">
        <v>204712</v>
      </c>
      <c r="J15890" s="14">
        <v>81885</v>
      </c>
      <c r="K15890" s="15">
        <f t="shared" si="280"/>
        <v>0.40000097698229709</v>
      </c>
    </row>
    <row r="15891" spans="2:11" ht="12.75">
      <c r="B15891" s="12" t="s">
        <v>32177</v>
      </c>
      <c r="C15891" s="12" t="s">
        <v>55900</v>
      </c>
      <c r="D15891" s="13" t="s">
        <v>28280</v>
      </c>
      <c r="E15891" s="13" t="s">
        <v>28282</v>
      </c>
      <c r="F15891" s="13" t="s">
        <v>3</v>
      </c>
      <c r="G15891" s="13" t="s">
        <v>9</v>
      </c>
      <c r="H15891" s="13" t="s">
        <v>28282</v>
      </c>
      <c r="I15891" s="14">
        <v>55290</v>
      </c>
      <c r="J15891" s="14">
        <v>22116</v>
      </c>
      <c r="K15891" s="15">
        <f t="shared" si="280"/>
        <v>0.4</v>
      </c>
    </row>
    <row r="15892" spans="2:11" ht="12.75">
      <c r="B15892" s="12" t="s">
        <v>32177</v>
      </c>
      <c r="C15892" s="12" t="s">
        <v>55900</v>
      </c>
      <c r="D15892" s="13" t="s">
        <v>28280</v>
      </c>
      <c r="E15892" s="13" t="s">
        <v>28283</v>
      </c>
      <c r="F15892" s="13" t="s">
        <v>3</v>
      </c>
      <c r="G15892" s="13" t="s">
        <v>9</v>
      </c>
      <c r="H15892" s="13" t="s">
        <v>28283</v>
      </c>
      <c r="I15892" s="14">
        <v>48577</v>
      </c>
      <c r="J15892" s="14">
        <v>19431</v>
      </c>
      <c r="K15892" s="15">
        <f t="shared" si="280"/>
        <v>0.40000411717479467</v>
      </c>
    </row>
    <row r="15893" spans="2:11" ht="12.75">
      <c r="B15893" s="12" t="s">
        <v>32177</v>
      </c>
      <c r="C15893" s="12" t="s">
        <v>55900</v>
      </c>
      <c r="D15893" s="13" t="s">
        <v>28280</v>
      </c>
      <c r="E15893" s="13" t="s">
        <v>28284</v>
      </c>
      <c r="F15893" s="13" t="s">
        <v>2</v>
      </c>
      <c r="G15893" s="13" t="s">
        <v>9</v>
      </c>
      <c r="H15893" s="13" t="s">
        <v>28284</v>
      </c>
      <c r="I15893" s="14">
        <v>11906</v>
      </c>
      <c r="J15893" s="14">
        <v>4762</v>
      </c>
      <c r="K15893" s="15">
        <f t="shared" si="280"/>
        <v>0.39996640349403662</v>
      </c>
    </row>
    <row r="15894" spans="2:11" ht="12.75">
      <c r="B15894" s="12" t="s">
        <v>32177</v>
      </c>
      <c r="C15894" s="12" t="s">
        <v>55900</v>
      </c>
      <c r="D15894" s="13" t="s">
        <v>28280</v>
      </c>
      <c r="E15894" s="13" t="s">
        <v>28285</v>
      </c>
      <c r="F15894" s="13" t="s">
        <v>3</v>
      </c>
      <c r="G15894" s="13" t="s">
        <v>9</v>
      </c>
      <c r="H15894" s="13" t="s">
        <v>28285</v>
      </c>
      <c r="I15894" s="14">
        <v>75200</v>
      </c>
      <c r="J15894" s="14">
        <v>52640</v>
      </c>
      <c r="K15894" s="15">
        <f t="shared" si="280"/>
        <v>0.7</v>
      </c>
    </row>
    <row r="15895" spans="2:11" ht="12.75">
      <c r="B15895" s="12" t="s">
        <v>32177</v>
      </c>
      <c r="C15895" s="12" t="s">
        <v>55901</v>
      </c>
      <c r="D15895" s="13" t="s">
        <v>28286</v>
      </c>
      <c r="E15895" s="13" t="s">
        <v>5518</v>
      </c>
      <c r="F15895" s="13" t="s">
        <v>3</v>
      </c>
      <c r="G15895" s="13" t="s">
        <v>9</v>
      </c>
      <c r="H15895" s="13" t="s">
        <v>5518</v>
      </c>
      <c r="I15895" s="14">
        <v>8847</v>
      </c>
      <c r="J15895" s="14">
        <v>6193</v>
      </c>
      <c r="K15895" s="15">
        <f t="shared" si="280"/>
        <v>0.70001130326664407</v>
      </c>
    </row>
    <row r="15896" spans="2:11" ht="12.75">
      <c r="B15896" s="12" t="s">
        <v>32177</v>
      </c>
      <c r="C15896" s="12" t="s">
        <v>55902</v>
      </c>
      <c r="D15896" s="13" t="s">
        <v>28287</v>
      </c>
      <c r="E15896" s="13" t="s">
        <v>28288</v>
      </c>
      <c r="F15896" s="13" t="s">
        <v>3</v>
      </c>
      <c r="G15896" s="13" t="s">
        <v>9</v>
      </c>
      <c r="H15896" s="13" t="s">
        <v>28288</v>
      </c>
      <c r="I15896" s="14">
        <v>78687</v>
      </c>
      <c r="J15896" s="14">
        <v>55081</v>
      </c>
      <c r="K15896" s="15">
        <f t="shared" si="280"/>
        <v>0.70000127085795616</v>
      </c>
    </row>
    <row r="15897" spans="2:11" ht="12.75">
      <c r="B15897" s="12" t="s">
        <v>32177</v>
      </c>
      <c r="C15897" s="12" t="s">
        <v>55995</v>
      </c>
      <c r="D15897" s="13" t="s">
        <v>28488</v>
      </c>
      <c r="E15897" s="13" t="s">
        <v>28489</v>
      </c>
      <c r="F15897" s="13" t="s">
        <v>3</v>
      </c>
      <c r="G15897" s="13" t="s">
        <v>9</v>
      </c>
      <c r="H15897" s="13" t="s">
        <v>28489</v>
      </c>
      <c r="I15897" s="14">
        <v>141050</v>
      </c>
      <c r="J15897" s="14">
        <v>70525</v>
      </c>
      <c r="K15897" s="15">
        <f t="shared" si="280"/>
        <v>0.5</v>
      </c>
    </row>
    <row r="15898" spans="2:11" ht="12.75">
      <c r="B15898" s="12" t="s">
        <v>32177</v>
      </c>
      <c r="C15898" s="12" t="s">
        <v>55903</v>
      </c>
      <c r="D15898" s="13" t="s">
        <v>28289</v>
      </c>
      <c r="E15898" s="13" t="s">
        <v>28290</v>
      </c>
      <c r="F15898" s="13" t="s">
        <v>2</v>
      </c>
      <c r="G15898" s="13" t="s">
        <v>9</v>
      </c>
      <c r="H15898" s="13" t="s">
        <v>28290</v>
      </c>
      <c r="I15898" s="14">
        <v>165020</v>
      </c>
      <c r="J15898" s="14">
        <v>66008</v>
      </c>
      <c r="K15898" s="15">
        <f t="shared" si="280"/>
        <v>0.4</v>
      </c>
    </row>
    <row r="15899" spans="2:11" ht="12.75">
      <c r="B15899" s="12" t="s">
        <v>32177</v>
      </c>
      <c r="C15899" s="12" t="s">
        <v>55836</v>
      </c>
      <c r="D15899" s="13" t="s">
        <v>28107</v>
      </c>
      <c r="E15899" s="13" t="s">
        <v>28108</v>
      </c>
      <c r="F15899" s="13" t="s">
        <v>8</v>
      </c>
      <c r="G15899" s="13" t="s">
        <v>9</v>
      </c>
      <c r="H15899" s="13" t="s">
        <v>28108</v>
      </c>
      <c r="I15899" s="14">
        <v>1798</v>
      </c>
      <c r="J15899" s="14">
        <v>1438</v>
      </c>
      <c r="K15899" s="15">
        <f t="shared" si="280"/>
        <v>0.79977753058954393</v>
      </c>
    </row>
    <row r="15900" spans="2:11" ht="12.75">
      <c r="B15900" s="12" t="s">
        <v>32177</v>
      </c>
      <c r="C15900" s="12" t="s">
        <v>55836</v>
      </c>
      <c r="D15900" s="13" t="s">
        <v>28107</v>
      </c>
      <c r="E15900" s="13" t="s">
        <v>28109</v>
      </c>
      <c r="F15900" s="13" t="s">
        <v>2</v>
      </c>
      <c r="G15900" s="13" t="s">
        <v>9</v>
      </c>
      <c r="H15900" s="13" t="s">
        <v>28109</v>
      </c>
      <c r="I15900" s="14">
        <v>54090</v>
      </c>
      <c r="J15900" s="14">
        <v>32454</v>
      </c>
      <c r="K15900" s="15">
        <f t="shared" si="280"/>
        <v>0.6</v>
      </c>
    </row>
    <row r="15901" spans="2:11" ht="12.75">
      <c r="B15901" s="12" t="s">
        <v>32177</v>
      </c>
      <c r="C15901" s="12" t="s">
        <v>55846</v>
      </c>
      <c r="D15901" s="13" t="s">
        <v>28133</v>
      </c>
      <c r="E15901" s="13" t="s">
        <v>28134</v>
      </c>
      <c r="F15901" s="13" t="s">
        <v>3</v>
      </c>
      <c r="G15901" s="13" t="s">
        <v>9</v>
      </c>
      <c r="H15901" s="13" t="s">
        <v>28134</v>
      </c>
      <c r="I15901" s="14">
        <v>64237</v>
      </c>
      <c r="J15901" s="14">
        <v>32119</v>
      </c>
      <c r="K15901" s="15">
        <f t="shared" ref="K15901:K15964" si="281">J15901/I15901</f>
        <v>0.50000778367607457</v>
      </c>
    </row>
    <row r="15902" spans="2:11" ht="12.75">
      <c r="B15902" s="12" t="s">
        <v>32177</v>
      </c>
      <c r="C15902" s="12" t="s">
        <v>55844</v>
      </c>
      <c r="D15902" s="13" t="s">
        <v>28128</v>
      </c>
      <c r="E15902" s="13" t="s">
        <v>28129</v>
      </c>
      <c r="F15902" s="13" t="s">
        <v>3</v>
      </c>
      <c r="G15902" s="13" t="s">
        <v>9</v>
      </c>
      <c r="H15902" s="13" t="s">
        <v>28129</v>
      </c>
      <c r="I15902" s="14">
        <v>203822</v>
      </c>
      <c r="J15902" s="14">
        <v>122293</v>
      </c>
      <c r="K15902" s="15">
        <f t="shared" si="281"/>
        <v>0.59999901875165584</v>
      </c>
    </row>
    <row r="15903" spans="2:11" ht="12.75">
      <c r="B15903" s="12" t="s">
        <v>32177</v>
      </c>
      <c r="C15903" s="12" t="s">
        <v>55844</v>
      </c>
      <c r="D15903" s="13" t="s">
        <v>28128</v>
      </c>
      <c r="E15903" s="13" t="s">
        <v>28130</v>
      </c>
      <c r="F15903" s="13" t="s">
        <v>3</v>
      </c>
      <c r="G15903" s="13" t="s">
        <v>9</v>
      </c>
      <c r="H15903" s="13" t="s">
        <v>28130</v>
      </c>
      <c r="I15903" s="14">
        <v>524468</v>
      </c>
      <c r="J15903" s="14">
        <v>262234</v>
      </c>
      <c r="K15903" s="15">
        <f t="shared" si="281"/>
        <v>0.5</v>
      </c>
    </row>
    <row r="15904" spans="2:11" ht="12.75">
      <c r="B15904" s="12" t="s">
        <v>32177</v>
      </c>
      <c r="C15904" s="12" t="s">
        <v>55853</v>
      </c>
      <c r="D15904" s="13" t="s">
        <v>28148</v>
      </c>
      <c r="E15904" s="13" t="s">
        <v>28149</v>
      </c>
      <c r="F15904" s="13" t="s">
        <v>3</v>
      </c>
      <c r="G15904" s="13" t="s">
        <v>9</v>
      </c>
      <c r="H15904" s="13" t="s">
        <v>28149</v>
      </c>
      <c r="I15904" s="14">
        <v>685230</v>
      </c>
      <c r="J15904" s="14">
        <v>214957</v>
      </c>
      <c r="K15904" s="15">
        <f t="shared" si="281"/>
        <v>0.31370050931803922</v>
      </c>
    </row>
    <row r="15905" spans="2:11" ht="12.75">
      <c r="B15905" s="12" t="s">
        <v>32177</v>
      </c>
      <c r="C15905" s="12" t="s">
        <v>55818</v>
      </c>
      <c r="D15905" s="13" t="s">
        <v>28065</v>
      </c>
      <c r="E15905" s="13" t="s">
        <v>28066</v>
      </c>
      <c r="F15905" s="13" t="s">
        <v>3</v>
      </c>
      <c r="G15905" s="13" t="s">
        <v>9</v>
      </c>
      <c r="H15905" s="13" t="s">
        <v>28066</v>
      </c>
      <c r="I15905" s="14">
        <v>11404</v>
      </c>
      <c r="J15905" s="14">
        <v>7983</v>
      </c>
      <c r="K15905" s="15">
        <f t="shared" si="281"/>
        <v>0.700017537706068</v>
      </c>
    </row>
    <row r="15906" spans="2:11" ht="12.75">
      <c r="B15906" s="12" t="s">
        <v>32177</v>
      </c>
      <c r="C15906" s="12" t="s">
        <v>55904</v>
      </c>
      <c r="D15906" s="13" t="s">
        <v>28291</v>
      </c>
      <c r="E15906" s="13" t="s">
        <v>28292</v>
      </c>
      <c r="F15906" s="13" t="s">
        <v>8</v>
      </c>
      <c r="G15906" s="13" t="s">
        <v>9</v>
      </c>
      <c r="H15906" s="13" t="s">
        <v>28292</v>
      </c>
      <c r="I15906" s="14">
        <v>1980</v>
      </c>
      <c r="J15906" s="14">
        <v>1584</v>
      </c>
      <c r="K15906" s="15">
        <f t="shared" si="281"/>
        <v>0.8</v>
      </c>
    </row>
    <row r="15907" spans="2:11" ht="12.75">
      <c r="B15907" s="12" t="s">
        <v>32177</v>
      </c>
      <c r="C15907" s="12" t="s">
        <v>55905</v>
      </c>
      <c r="D15907" s="13" t="s">
        <v>28293</v>
      </c>
      <c r="E15907" s="13" t="s">
        <v>28294</v>
      </c>
      <c r="F15907" s="13" t="s">
        <v>2</v>
      </c>
      <c r="G15907" s="13" t="s">
        <v>9</v>
      </c>
      <c r="H15907" s="13" t="s">
        <v>28294</v>
      </c>
      <c r="I15907" s="14">
        <v>13923</v>
      </c>
      <c r="J15907" s="14">
        <v>5569</v>
      </c>
      <c r="K15907" s="15">
        <f t="shared" si="281"/>
        <v>0.39998563527975295</v>
      </c>
    </row>
    <row r="15908" spans="2:11" ht="12.75">
      <c r="B15908" s="12" t="s">
        <v>32177</v>
      </c>
      <c r="C15908" s="12" t="s">
        <v>55996</v>
      </c>
      <c r="D15908" s="13" t="s">
        <v>28490</v>
      </c>
      <c r="E15908" s="13" t="s">
        <v>28491</v>
      </c>
      <c r="F15908" s="13" t="s">
        <v>3</v>
      </c>
      <c r="G15908" s="13" t="s">
        <v>9</v>
      </c>
      <c r="H15908" s="13" t="s">
        <v>28491</v>
      </c>
      <c r="I15908" s="14">
        <v>282255.96999999997</v>
      </c>
      <c r="J15908" s="14">
        <v>127015</v>
      </c>
      <c r="K15908" s="15">
        <f t="shared" si="281"/>
        <v>0.44999933925223978</v>
      </c>
    </row>
    <row r="15909" spans="2:11" ht="12.75">
      <c r="B15909" s="12" t="s">
        <v>32177</v>
      </c>
      <c r="C15909" s="12" t="s">
        <v>55906</v>
      </c>
      <c r="D15909" s="13" t="s">
        <v>28295</v>
      </c>
      <c r="E15909" s="13" t="s">
        <v>28296</v>
      </c>
      <c r="F15909" s="13" t="s">
        <v>2</v>
      </c>
      <c r="G15909" s="13" t="s">
        <v>9</v>
      </c>
      <c r="H15909" s="13" t="s">
        <v>28296</v>
      </c>
      <c r="I15909" s="14">
        <v>114330</v>
      </c>
      <c r="J15909" s="14">
        <v>45732</v>
      </c>
      <c r="K15909" s="15">
        <f t="shared" si="281"/>
        <v>0.4</v>
      </c>
    </row>
    <row r="15910" spans="2:11" ht="12.75">
      <c r="B15910" s="12" t="s">
        <v>32177</v>
      </c>
      <c r="C15910" s="12" t="s">
        <v>55906</v>
      </c>
      <c r="D15910" s="13" t="s">
        <v>28295</v>
      </c>
      <c r="E15910" s="13" t="s">
        <v>28174</v>
      </c>
      <c r="F15910" s="13" t="s">
        <v>2</v>
      </c>
      <c r="G15910" s="13" t="s">
        <v>9</v>
      </c>
      <c r="H15910" s="13" t="s">
        <v>28174</v>
      </c>
      <c r="I15910" s="14">
        <v>44706</v>
      </c>
      <c r="J15910" s="14">
        <v>26824</v>
      </c>
      <c r="K15910" s="15">
        <f t="shared" si="281"/>
        <v>0.60000894734487542</v>
      </c>
    </row>
    <row r="15911" spans="2:11" ht="12.75">
      <c r="B15911" s="12" t="s">
        <v>32177</v>
      </c>
      <c r="C15911" s="12" t="s">
        <v>55906</v>
      </c>
      <c r="D15911" s="13" t="s">
        <v>28295</v>
      </c>
      <c r="E15911" s="13" t="s">
        <v>28297</v>
      </c>
      <c r="F15911" s="13" t="s">
        <v>3</v>
      </c>
      <c r="G15911" s="13" t="s">
        <v>10</v>
      </c>
      <c r="H15911" s="13" t="s">
        <v>28297</v>
      </c>
      <c r="I15911" s="14">
        <v>32500</v>
      </c>
      <c r="J15911" s="14">
        <v>16250</v>
      </c>
      <c r="K15911" s="15">
        <f t="shared" si="281"/>
        <v>0.5</v>
      </c>
    </row>
    <row r="15912" spans="2:11" ht="12.75">
      <c r="B15912" s="12" t="s">
        <v>32177</v>
      </c>
      <c r="C15912" s="12" t="s">
        <v>55906</v>
      </c>
      <c r="D15912" s="13" t="s">
        <v>28295</v>
      </c>
      <c r="E15912" s="13" t="s">
        <v>28298</v>
      </c>
      <c r="F15912" s="13" t="s">
        <v>3</v>
      </c>
      <c r="G15912" s="13" t="s">
        <v>10</v>
      </c>
      <c r="H15912" s="13" t="s">
        <v>28298</v>
      </c>
      <c r="I15912" s="14">
        <v>14985</v>
      </c>
      <c r="J15912" s="14">
        <v>7493</v>
      </c>
      <c r="K15912" s="15">
        <f t="shared" si="281"/>
        <v>0.5000333667000334</v>
      </c>
    </row>
    <row r="15913" spans="2:11" ht="12.75">
      <c r="B15913" s="12" t="s">
        <v>32177</v>
      </c>
      <c r="C15913" s="12" t="s">
        <v>55906</v>
      </c>
      <c r="D15913" s="13" t="s">
        <v>28295</v>
      </c>
      <c r="E15913" s="13" t="s">
        <v>28299</v>
      </c>
      <c r="F15913" s="13" t="s">
        <v>3</v>
      </c>
      <c r="G15913" s="13" t="s">
        <v>9</v>
      </c>
      <c r="H15913" s="13" t="s">
        <v>28299</v>
      </c>
      <c r="I15913" s="14">
        <v>51480</v>
      </c>
      <c r="J15913" s="14">
        <v>21107</v>
      </c>
      <c r="K15913" s="15">
        <f t="shared" si="281"/>
        <v>0.41000388500388502</v>
      </c>
    </row>
    <row r="15914" spans="2:11" ht="12.75">
      <c r="B15914" s="12" t="s">
        <v>32177</v>
      </c>
      <c r="C15914" s="12" t="s">
        <v>55907</v>
      </c>
      <c r="D15914" s="13" t="s">
        <v>28300</v>
      </c>
      <c r="E15914" s="13" t="s">
        <v>28301</v>
      </c>
      <c r="F15914" s="13" t="s">
        <v>3</v>
      </c>
      <c r="G15914" s="13" t="s">
        <v>9</v>
      </c>
      <c r="H15914" s="13" t="s">
        <v>28301</v>
      </c>
      <c r="I15914" s="14">
        <v>48907</v>
      </c>
      <c r="J15914" s="14">
        <v>34235</v>
      </c>
      <c r="K15914" s="15">
        <f t="shared" si="281"/>
        <v>0.70000204469707816</v>
      </c>
    </row>
    <row r="15915" spans="2:11" ht="12.75">
      <c r="B15915" s="12" t="s">
        <v>32177</v>
      </c>
      <c r="C15915" s="12" t="s">
        <v>55907</v>
      </c>
      <c r="D15915" s="13" t="s">
        <v>28300</v>
      </c>
      <c r="E15915" s="13" t="s">
        <v>28302</v>
      </c>
      <c r="F15915" s="13" t="s">
        <v>3</v>
      </c>
      <c r="G15915" s="13" t="s">
        <v>10</v>
      </c>
      <c r="H15915" s="13" t="s">
        <v>28302</v>
      </c>
      <c r="I15915" s="14">
        <v>6000</v>
      </c>
      <c r="J15915" s="14">
        <v>3000</v>
      </c>
      <c r="K15915" s="15">
        <f t="shared" si="281"/>
        <v>0.5</v>
      </c>
    </row>
    <row r="15916" spans="2:11" ht="12.75">
      <c r="B15916" s="12" t="s">
        <v>32177</v>
      </c>
      <c r="C15916" s="12" t="s">
        <v>55908</v>
      </c>
      <c r="D15916" s="13" t="s">
        <v>28303</v>
      </c>
      <c r="E15916" s="13" t="s">
        <v>28304</v>
      </c>
      <c r="F15916" s="13" t="s">
        <v>3</v>
      </c>
      <c r="G15916" s="13" t="s">
        <v>9</v>
      </c>
      <c r="H15916" s="13" t="s">
        <v>28304</v>
      </c>
      <c r="I15916" s="14">
        <v>263710</v>
      </c>
      <c r="J15916" s="14">
        <v>79693</v>
      </c>
      <c r="K15916" s="15">
        <f t="shared" si="281"/>
        <v>0.30219938568882487</v>
      </c>
    </row>
    <row r="15917" spans="2:11" ht="12.75">
      <c r="B15917" s="12" t="s">
        <v>32177</v>
      </c>
      <c r="C15917" s="12" t="s">
        <v>55997</v>
      </c>
      <c r="D15917" s="13" t="s">
        <v>28492</v>
      </c>
      <c r="E15917" s="13" t="s">
        <v>3861</v>
      </c>
      <c r="F15917" s="13" t="s">
        <v>3</v>
      </c>
      <c r="G15917" s="13" t="s">
        <v>9</v>
      </c>
      <c r="H15917" s="13" t="s">
        <v>3861</v>
      </c>
      <c r="I15917" s="14">
        <v>158618</v>
      </c>
      <c r="J15917" s="14">
        <v>34896</v>
      </c>
      <c r="K15917" s="15">
        <f t="shared" si="281"/>
        <v>0.22000025217818911</v>
      </c>
    </row>
    <row r="15918" spans="2:11" ht="12.75">
      <c r="B15918" s="12" t="s">
        <v>32177</v>
      </c>
      <c r="C15918" s="12" t="s">
        <v>55909</v>
      </c>
      <c r="D15918" s="13" t="s">
        <v>28305</v>
      </c>
      <c r="E15918" s="13" t="s">
        <v>28306</v>
      </c>
      <c r="F15918" s="13" t="s">
        <v>2</v>
      </c>
      <c r="G15918" s="13" t="s">
        <v>9</v>
      </c>
      <c r="H15918" s="13" t="s">
        <v>28306</v>
      </c>
      <c r="I15918" s="14">
        <v>13745</v>
      </c>
      <c r="J15918" s="14">
        <v>5498</v>
      </c>
      <c r="K15918" s="15">
        <f t="shared" si="281"/>
        <v>0.4</v>
      </c>
    </row>
    <row r="15919" spans="2:11" ht="12.75">
      <c r="B15919" s="12" t="s">
        <v>32177</v>
      </c>
      <c r="C15919" s="12" t="s">
        <v>55909</v>
      </c>
      <c r="D15919" s="13" t="s">
        <v>28305</v>
      </c>
      <c r="E15919" s="13" t="s">
        <v>28307</v>
      </c>
      <c r="F15919" s="13" t="s">
        <v>3</v>
      </c>
      <c r="G15919" s="13" t="s">
        <v>9</v>
      </c>
      <c r="H15919" s="13" t="s">
        <v>28307</v>
      </c>
      <c r="I15919" s="14">
        <v>14174</v>
      </c>
      <c r="J15919" s="14">
        <v>9922</v>
      </c>
      <c r="K15919" s="15">
        <f t="shared" si="281"/>
        <v>0.7000141103428813</v>
      </c>
    </row>
    <row r="15920" spans="2:11" ht="12.75">
      <c r="B15920" s="12" t="s">
        <v>32177</v>
      </c>
      <c r="C15920" s="12" t="s">
        <v>55909</v>
      </c>
      <c r="D15920" s="13" t="s">
        <v>28305</v>
      </c>
      <c r="E15920" s="13" t="s">
        <v>28308</v>
      </c>
      <c r="F15920" s="13" t="s">
        <v>3</v>
      </c>
      <c r="G15920" s="13" t="s">
        <v>9</v>
      </c>
      <c r="H15920" s="13" t="s">
        <v>28308</v>
      </c>
      <c r="I15920" s="14">
        <v>40953</v>
      </c>
      <c r="J15920" s="14">
        <v>28667</v>
      </c>
      <c r="K15920" s="15">
        <f t="shared" si="281"/>
        <v>0.69999755817644616</v>
      </c>
    </row>
    <row r="15921" spans="2:11" ht="12.75">
      <c r="B15921" s="12" t="s">
        <v>32177</v>
      </c>
      <c r="C15921" s="12" t="s">
        <v>55910</v>
      </c>
      <c r="D15921" s="13" t="s">
        <v>28309</v>
      </c>
      <c r="E15921" s="13" t="s">
        <v>28310</v>
      </c>
      <c r="F15921" s="13" t="s">
        <v>3</v>
      </c>
      <c r="G15921" s="13" t="s">
        <v>9</v>
      </c>
      <c r="H15921" s="13" t="s">
        <v>28310</v>
      </c>
      <c r="I15921" s="14">
        <v>45236</v>
      </c>
      <c r="J15921" s="14">
        <v>13571</v>
      </c>
      <c r="K15921" s="15">
        <f t="shared" si="281"/>
        <v>0.30000442125740562</v>
      </c>
    </row>
    <row r="15922" spans="2:11" ht="12.75">
      <c r="B15922" s="12" t="s">
        <v>32177</v>
      </c>
      <c r="C15922" s="12" t="s">
        <v>55911</v>
      </c>
      <c r="D15922" s="13" t="s">
        <v>28311</v>
      </c>
      <c r="E15922" s="13" t="s">
        <v>28312</v>
      </c>
      <c r="F15922" s="13" t="s">
        <v>2</v>
      </c>
      <c r="G15922" s="13" t="s">
        <v>9</v>
      </c>
      <c r="H15922" s="13" t="s">
        <v>28312</v>
      </c>
      <c r="I15922" s="14">
        <v>40401</v>
      </c>
      <c r="J15922" s="14">
        <v>16160</v>
      </c>
      <c r="K15922" s="15">
        <f t="shared" si="281"/>
        <v>0.39999009925496892</v>
      </c>
    </row>
    <row r="15923" spans="2:11" ht="12.75">
      <c r="B15923" s="12" t="s">
        <v>32177</v>
      </c>
      <c r="C15923" s="12" t="s">
        <v>55912</v>
      </c>
      <c r="D15923" s="13" t="s">
        <v>28313</v>
      </c>
      <c r="E15923" s="13" t="s">
        <v>28314</v>
      </c>
      <c r="F15923" s="13" t="s">
        <v>3</v>
      </c>
      <c r="G15923" s="13" t="s">
        <v>9</v>
      </c>
      <c r="H15923" s="13" t="s">
        <v>28314</v>
      </c>
      <c r="I15923" s="14">
        <v>28874</v>
      </c>
      <c r="J15923" s="14">
        <v>11449</v>
      </c>
      <c r="K15923" s="15">
        <f t="shared" si="281"/>
        <v>0.3965158966544296</v>
      </c>
    </row>
    <row r="15924" spans="2:11" ht="12.75">
      <c r="B15924" s="12" t="s">
        <v>32177</v>
      </c>
      <c r="C15924" s="12" t="s">
        <v>55913</v>
      </c>
      <c r="D15924" s="13" t="s">
        <v>28315</v>
      </c>
      <c r="E15924" s="13" t="s">
        <v>5897</v>
      </c>
      <c r="F15924" s="13" t="s">
        <v>2</v>
      </c>
      <c r="G15924" s="13" t="s">
        <v>9</v>
      </c>
      <c r="H15924" s="13" t="s">
        <v>5897</v>
      </c>
      <c r="I15924" s="14">
        <v>14144</v>
      </c>
      <c r="J15924" s="14">
        <v>9901</v>
      </c>
      <c r="K15924" s="15">
        <f t="shared" si="281"/>
        <v>0.70001414027149322</v>
      </c>
    </row>
    <row r="15925" spans="2:11" ht="12.75">
      <c r="B15925" s="12" t="s">
        <v>32177</v>
      </c>
      <c r="C15925" s="12" t="s">
        <v>55914</v>
      </c>
      <c r="D15925" s="13" t="s">
        <v>28316</v>
      </c>
      <c r="E15925" s="13" t="s">
        <v>28317</v>
      </c>
      <c r="F15925" s="13" t="s">
        <v>3</v>
      </c>
      <c r="G15925" s="13" t="s">
        <v>9</v>
      </c>
      <c r="H15925" s="13" t="s">
        <v>28317</v>
      </c>
      <c r="I15925" s="14">
        <v>36000</v>
      </c>
      <c r="J15925" s="14">
        <v>10800</v>
      </c>
      <c r="K15925" s="15">
        <f t="shared" si="281"/>
        <v>0.3</v>
      </c>
    </row>
    <row r="15926" spans="2:11" ht="12.75">
      <c r="B15926" s="12" t="s">
        <v>32177</v>
      </c>
      <c r="C15926" s="12" t="s">
        <v>55835</v>
      </c>
      <c r="D15926" s="13" t="s">
        <v>28103</v>
      </c>
      <c r="E15926" s="13" t="s">
        <v>28104</v>
      </c>
      <c r="F15926" s="13" t="s">
        <v>3</v>
      </c>
      <c r="G15926" s="13" t="s">
        <v>9</v>
      </c>
      <c r="H15926" s="13" t="s">
        <v>28104</v>
      </c>
      <c r="I15926" s="14">
        <v>325345</v>
      </c>
      <c r="J15926" s="14">
        <v>130138</v>
      </c>
      <c r="K15926" s="15">
        <f t="shared" si="281"/>
        <v>0.4</v>
      </c>
    </row>
    <row r="15927" spans="2:11" ht="12.75">
      <c r="B15927" s="12" t="s">
        <v>32175</v>
      </c>
      <c r="C15927" s="12" t="s">
        <v>55637</v>
      </c>
      <c r="D15927" s="13" t="s">
        <v>26947</v>
      </c>
      <c r="E15927" s="13" t="s">
        <v>26948</v>
      </c>
      <c r="F15927" s="13" t="s">
        <v>3</v>
      </c>
      <c r="G15927" s="13" t="s">
        <v>9</v>
      </c>
      <c r="H15927" s="13"/>
      <c r="I15927" s="14">
        <v>227537</v>
      </c>
      <c r="J15927" s="14">
        <v>71790</v>
      </c>
      <c r="K15927" s="15">
        <f t="shared" si="281"/>
        <v>0.31550912598830083</v>
      </c>
    </row>
    <row r="15928" spans="2:11" ht="12.75">
      <c r="B15928" s="12" t="s">
        <v>32177</v>
      </c>
      <c r="C15928" s="12" t="s">
        <v>55830</v>
      </c>
      <c r="D15928" s="13" t="s">
        <v>28093</v>
      </c>
      <c r="E15928" s="13" t="s">
        <v>28094</v>
      </c>
      <c r="F15928" s="13" t="s">
        <v>2</v>
      </c>
      <c r="G15928" s="13" t="s">
        <v>9</v>
      </c>
      <c r="H15928" s="13" t="s">
        <v>28094</v>
      </c>
      <c r="I15928" s="14">
        <v>24754</v>
      </c>
      <c r="J15928" s="14">
        <v>17328</v>
      </c>
      <c r="K15928" s="15">
        <f t="shared" si="281"/>
        <v>0.7000080795023027</v>
      </c>
    </row>
    <row r="15929" spans="2:11" ht="12.75">
      <c r="B15929" s="12" t="s">
        <v>32177</v>
      </c>
      <c r="C15929" s="12" t="s">
        <v>55915</v>
      </c>
      <c r="D15929" s="13" t="s">
        <v>28318</v>
      </c>
      <c r="E15929" s="13" t="s">
        <v>28319</v>
      </c>
      <c r="F15929" s="13" t="s">
        <v>3</v>
      </c>
      <c r="G15929" s="13" t="s">
        <v>9</v>
      </c>
      <c r="H15929" s="13" t="s">
        <v>28319</v>
      </c>
      <c r="I15929" s="14">
        <v>564830</v>
      </c>
      <c r="J15929" s="14">
        <v>225932</v>
      </c>
      <c r="K15929" s="15">
        <f t="shared" si="281"/>
        <v>0.4</v>
      </c>
    </row>
    <row r="15930" spans="2:11" ht="12.75">
      <c r="B15930" s="12" t="s">
        <v>32177</v>
      </c>
      <c r="C15930" s="12" t="s">
        <v>55915</v>
      </c>
      <c r="D15930" s="13" t="s">
        <v>28318</v>
      </c>
      <c r="E15930" s="13" t="s">
        <v>28320</v>
      </c>
      <c r="F15930" s="13" t="s">
        <v>3</v>
      </c>
      <c r="G15930" s="13" t="s">
        <v>9</v>
      </c>
      <c r="H15930" s="13" t="s">
        <v>28320</v>
      </c>
      <c r="I15930" s="14">
        <v>1137127</v>
      </c>
      <c r="J15930" s="14">
        <v>400269</v>
      </c>
      <c r="K15930" s="15">
        <f t="shared" si="281"/>
        <v>0.35200026030513742</v>
      </c>
    </row>
    <row r="15931" spans="2:11" ht="12.75">
      <c r="B15931" s="12" t="s">
        <v>32177</v>
      </c>
      <c r="C15931" s="12" t="s">
        <v>55915</v>
      </c>
      <c r="D15931" s="13" t="s">
        <v>28318</v>
      </c>
      <c r="E15931" s="13" t="s">
        <v>28321</v>
      </c>
      <c r="F15931" s="13" t="s">
        <v>2</v>
      </c>
      <c r="G15931" s="13" t="s">
        <v>9</v>
      </c>
      <c r="H15931" s="13" t="s">
        <v>28321</v>
      </c>
      <c r="I15931" s="14">
        <v>21858</v>
      </c>
      <c r="J15931" s="14">
        <v>15301</v>
      </c>
      <c r="K15931" s="15">
        <f t="shared" si="281"/>
        <v>0.70001829993595022</v>
      </c>
    </row>
    <row r="15932" spans="2:11" ht="12.75">
      <c r="B15932" s="12" t="s">
        <v>32177</v>
      </c>
      <c r="C15932" s="12" t="s">
        <v>55915</v>
      </c>
      <c r="D15932" s="13" t="s">
        <v>28318</v>
      </c>
      <c r="E15932" s="13" t="s">
        <v>28322</v>
      </c>
      <c r="F15932" s="13" t="s">
        <v>2</v>
      </c>
      <c r="G15932" s="13" t="s">
        <v>9</v>
      </c>
      <c r="H15932" s="13" t="s">
        <v>28322</v>
      </c>
      <c r="I15932" s="14">
        <v>22403</v>
      </c>
      <c r="J15932" s="14">
        <v>7994</v>
      </c>
      <c r="K15932" s="15">
        <f t="shared" si="281"/>
        <v>0.35682721064143197</v>
      </c>
    </row>
    <row r="15933" spans="2:11" ht="12.75">
      <c r="B15933" s="12" t="s">
        <v>32177</v>
      </c>
      <c r="C15933" s="12" t="s">
        <v>55915</v>
      </c>
      <c r="D15933" s="13" t="s">
        <v>28318</v>
      </c>
      <c r="E15933" s="13" t="s">
        <v>28323</v>
      </c>
      <c r="F15933" s="13" t="s">
        <v>3</v>
      </c>
      <c r="G15933" s="13" t="s">
        <v>9</v>
      </c>
      <c r="H15933" s="13" t="s">
        <v>28323</v>
      </c>
      <c r="I15933" s="14">
        <v>102030</v>
      </c>
      <c r="J15933" s="14">
        <v>71421</v>
      </c>
      <c r="K15933" s="15">
        <f t="shared" si="281"/>
        <v>0.7</v>
      </c>
    </row>
    <row r="15934" spans="2:11" ht="12.75">
      <c r="B15934" s="12" t="s">
        <v>32177</v>
      </c>
      <c r="C15934" s="12" t="s">
        <v>55916</v>
      </c>
      <c r="D15934" s="13" t="s">
        <v>28324</v>
      </c>
      <c r="E15934" s="13" t="s">
        <v>28325</v>
      </c>
      <c r="F15934" s="13" t="s">
        <v>3</v>
      </c>
      <c r="G15934" s="13" t="s">
        <v>9</v>
      </c>
      <c r="H15934" s="13" t="s">
        <v>28325</v>
      </c>
      <c r="I15934" s="14">
        <v>49550</v>
      </c>
      <c r="J15934" s="14">
        <v>19820</v>
      </c>
      <c r="K15934" s="15">
        <f t="shared" si="281"/>
        <v>0.4</v>
      </c>
    </row>
    <row r="15935" spans="2:11" ht="12.75">
      <c r="B15935" s="12" t="s">
        <v>32177</v>
      </c>
      <c r="C15935" s="12" t="s">
        <v>55998</v>
      </c>
      <c r="D15935" s="13" t="s">
        <v>28493</v>
      </c>
      <c r="E15935" s="13" t="s">
        <v>28494</v>
      </c>
      <c r="F15935" s="13" t="s">
        <v>3</v>
      </c>
      <c r="G15935" s="13" t="s">
        <v>9</v>
      </c>
      <c r="H15935" s="13" t="s">
        <v>28494</v>
      </c>
      <c r="I15935" s="14">
        <v>208690.8</v>
      </c>
      <c r="J15935" s="14">
        <v>104345</v>
      </c>
      <c r="K15935" s="15">
        <f t="shared" si="281"/>
        <v>0.49999808328876982</v>
      </c>
    </row>
    <row r="15936" spans="2:11" ht="12.75">
      <c r="B15936" s="12" t="s">
        <v>32177</v>
      </c>
      <c r="C15936" s="12" t="s">
        <v>55998</v>
      </c>
      <c r="D15936" s="13" t="s">
        <v>28493</v>
      </c>
      <c r="E15936" s="13" t="s">
        <v>28495</v>
      </c>
      <c r="F15936" s="13" t="s">
        <v>5</v>
      </c>
      <c r="G15936" s="13" t="s">
        <v>9</v>
      </c>
      <c r="H15936" s="13" t="s">
        <v>28495</v>
      </c>
      <c r="I15936" s="14">
        <v>167430.5</v>
      </c>
      <c r="J15936" s="14">
        <v>66972</v>
      </c>
      <c r="K15936" s="15">
        <f t="shared" si="281"/>
        <v>0.39999880547451033</v>
      </c>
    </row>
    <row r="15937" spans="2:11" ht="12.75">
      <c r="B15937" s="12" t="s">
        <v>32177</v>
      </c>
      <c r="C15937" s="12" t="s">
        <v>55998</v>
      </c>
      <c r="D15937" s="13" t="s">
        <v>28493</v>
      </c>
      <c r="E15937" s="13" t="s">
        <v>28496</v>
      </c>
      <c r="F15937" s="13" t="s">
        <v>5</v>
      </c>
      <c r="G15937" s="13" t="s">
        <v>10</v>
      </c>
      <c r="H15937" s="13" t="s">
        <v>28496</v>
      </c>
      <c r="I15937" s="14">
        <v>3488</v>
      </c>
      <c r="J15937" s="14">
        <v>1744</v>
      </c>
      <c r="K15937" s="15">
        <f t="shared" si="281"/>
        <v>0.5</v>
      </c>
    </row>
    <row r="15938" spans="2:11" ht="12.75">
      <c r="B15938" s="12" t="s">
        <v>32177</v>
      </c>
      <c r="C15938" s="12" t="s">
        <v>55998</v>
      </c>
      <c r="D15938" s="13" t="s">
        <v>28493</v>
      </c>
      <c r="E15938" s="13" t="s">
        <v>28497</v>
      </c>
      <c r="F15938" s="13" t="s">
        <v>3</v>
      </c>
      <c r="G15938" s="13" t="s">
        <v>10</v>
      </c>
      <c r="H15938" s="13" t="s">
        <v>28497</v>
      </c>
      <c r="I15938" s="14">
        <v>6400</v>
      </c>
      <c r="J15938" s="14">
        <v>3200</v>
      </c>
      <c r="K15938" s="15">
        <f t="shared" si="281"/>
        <v>0.5</v>
      </c>
    </row>
    <row r="15939" spans="2:11" ht="12.75">
      <c r="B15939" s="12" t="s">
        <v>32177</v>
      </c>
      <c r="C15939" s="12" t="s">
        <v>55863</v>
      </c>
      <c r="D15939" s="13" t="s">
        <v>28176</v>
      </c>
      <c r="E15939" s="13" t="s">
        <v>28177</v>
      </c>
      <c r="F15939" s="13" t="s">
        <v>3</v>
      </c>
      <c r="G15939" s="13" t="s">
        <v>9</v>
      </c>
      <c r="H15939" s="13" t="s">
        <v>28177</v>
      </c>
      <c r="I15939" s="14">
        <v>15930</v>
      </c>
      <c r="J15939" s="14">
        <v>6372</v>
      </c>
      <c r="K15939" s="15">
        <f t="shared" si="281"/>
        <v>0.4</v>
      </c>
    </row>
    <row r="15940" spans="2:11" ht="12.75">
      <c r="B15940" s="12" t="s">
        <v>32177</v>
      </c>
      <c r="C15940" s="12" t="s">
        <v>55816</v>
      </c>
      <c r="D15940" s="13" t="s">
        <v>28060</v>
      </c>
      <c r="E15940" s="13" t="s">
        <v>28061</v>
      </c>
      <c r="F15940" s="13" t="s">
        <v>3</v>
      </c>
      <c r="G15940" s="13" t="s">
        <v>9</v>
      </c>
      <c r="H15940" s="13" t="s">
        <v>28061</v>
      </c>
      <c r="I15940" s="14">
        <v>33355</v>
      </c>
      <c r="J15940" s="14">
        <v>13342</v>
      </c>
      <c r="K15940" s="15">
        <f t="shared" si="281"/>
        <v>0.4</v>
      </c>
    </row>
    <row r="15941" spans="2:11" ht="12.75">
      <c r="B15941" s="12" t="s">
        <v>32177</v>
      </c>
      <c r="C15941" s="12" t="s">
        <v>55816</v>
      </c>
      <c r="D15941" s="13" t="s">
        <v>28060</v>
      </c>
      <c r="E15941" s="13" t="s">
        <v>28062</v>
      </c>
      <c r="F15941" s="13" t="s">
        <v>2</v>
      </c>
      <c r="G15941" s="13" t="s">
        <v>9</v>
      </c>
      <c r="H15941" s="13" t="s">
        <v>28062</v>
      </c>
      <c r="I15941" s="14">
        <v>104547.5</v>
      </c>
      <c r="J15941" s="14">
        <v>41819</v>
      </c>
      <c r="K15941" s="15">
        <f t="shared" si="281"/>
        <v>0.4</v>
      </c>
    </row>
    <row r="15942" spans="2:11" ht="12.75">
      <c r="B15942" s="12" t="s">
        <v>32177</v>
      </c>
      <c r="C15942" s="12" t="s">
        <v>55816</v>
      </c>
      <c r="D15942" s="13" t="s">
        <v>28060</v>
      </c>
      <c r="E15942" s="13" t="s">
        <v>28084</v>
      </c>
      <c r="F15942" s="13" t="s">
        <v>3</v>
      </c>
      <c r="G15942" s="13" t="s">
        <v>9</v>
      </c>
      <c r="H15942" s="13" t="s">
        <v>28084</v>
      </c>
      <c r="I15942" s="14">
        <v>91800</v>
      </c>
      <c r="J15942" s="14">
        <v>64260</v>
      </c>
      <c r="K15942" s="15">
        <f t="shared" si="281"/>
        <v>0.7</v>
      </c>
    </row>
    <row r="15943" spans="2:11" ht="12.75">
      <c r="B15943" s="12" t="s">
        <v>32177</v>
      </c>
      <c r="C15943" s="12" t="s">
        <v>55917</v>
      </c>
      <c r="D15943" s="13" t="s">
        <v>28326</v>
      </c>
      <c r="E15943" s="13" t="s">
        <v>28327</v>
      </c>
      <c r="F15943" s="13" t="s">
        <v>3</v>
      </c>
      <c r="G15943" s="13" t="s">
        <v>9</v>
      </c>
      <c r="H15943" s="13" t="s">
        <v>28327</v>
      </c>
      <c r="I15943" s="14">
        <v>19541</v>
      </c>
      <c r="J15943" s="14">
        <v>7816</v>
      </c>
      <c r="K15943" s="15">
        <f t="shared" si="281"/>
        <v>0.3999795302185149</v>
      </c>
    </row>
    <row r="15944" spans="2:11" ht="12.75">
      <c r="B15944" s="12" t="s">
        <v>32177</v>
      </c>
      <c r="C15944" s="12" t="s">
        <v>55918</v>
      </c>
      <c r="D15944" s="13" t="s">
        <v>28328</v>
      </c>
      <c r="E15944" s="13" t="s">
        <v>28329</v>
      </c>
      <c r="F15944" s="13" t="s">
        <v>3</v>
      </c>
      <c r="G15944" s="13" t="s">
        <v>9</v>
      </c>
      <c r="H15944" s="13" t="s">
        <v>28329</v>
      </c>
      <c r="I15944" s="14">
        <v>86000</v>
      </c>
      <c r="J15944" s="14">
        <v>34400</v>
      </c>
      <c r="K15944" s="15">
        <f t="shared" si="281"/>
        <v>0.4</v>
      </c>
    </row>
    <row r="15945" spans="2:11" ht="12.75">
      <c r="B15945" s="12" t="s">
        <v>32177</v>
      </c>
      <c r="C15945" s="12" t="s">
        <v>55999</v>
      </c>
      <c r="D15945" s="13" t="s">
        <v>28498</v>
      </c>
      <c r="E15945" s="13" t="s">
        <v>28499</v>
      </c>
      <c r="F15945" s="13" t="s">
        <v>3</v>
      </c>
      <c r="G15945" s="13" t="s">
        <v>9</v>
      </c>
      <c r="H15945" s="13" t="s">
        <v>28499</v>
      </c>
      <c r="I15945" s="14">
        <v>133058</v>
      </c>
      <c r="J15945" s="14">
        <v>67217</v>
      </c>
      <c r="K15945" s="15">
        <f t="shared" si="281"/>
        <v>0.50517067744893207</v>
      </c>
    </row>
    <row r="15946" spans="2:11" ht="12.75">
      <c r="B15946" s="12" t="s">
        <v>32177</v>
      </c>
      <c r="C15946" s="12" t="s">
        <v>56000</v>
      </c>
      <c r="D15946" s="13" t="s">
        <v>28500</v>
      </c>
      <c r="E15946" s="13" t="s">
        <v>28501</v>
      </c>
      <c r="F15946" s="13" t="s">
        <v>3</v>
      </c>
      <c r="G15946" s="13" t="s">
        <v>9</v>
      </c>
      <c r="H15946" s="13" t="s">
        <v>28501</v>
      </c>
      <c r="I15946" s="14">
        <v>13850</v>
      </c>
      <c r="J15946" s="14">
        <v>6925</v>
      </c>
      <c r="K15946" s="15">
        <f t="shared" si="281"/>
        <v>0.5</v>
      </c>
    </row>
    <row r="15947" spans="2:11" ht="12.75">
      <c r="B15947" s="12" t="s">
        <v>32177</v>
      </c>
      <c r="C15947" s="12" t="s">
        <v>56000</v>
      </c>
      <c r="D15947" s="13" t="s">
        <v>28500</v>
      </c>
      <c r="E15947" s="13" t="s">
        <v>28502</v>
      </c>
      <c r="F15947" s="13" t="s">
        <v>3</v>
      </c>
      <c r="G15947" s="13" t="s">
        <v>9</v>
      </c>
      <c r="H15947" s="13" t="s">
        <v>28502</v>
      </c>
      <c r="I15947" s="14">
        <v>67502.899999999994</v>
      </c>
      <c r="J15947" s="14">
        <v>27252</v>
      </c>
      <c r="K15947" s="15">
        <f t="shared" si="281"/>
        <v>0.40371598849827195</v>
      </c>
    </row>
    <row r="15948" spans="2:11" ht="12.75">
      <c r="B15948" s="12" t="s">
        <v>32177</v>
      </c>
      <c r="C15948" s="12" t="s">
        <v>55919</v>
      </c>
      <c r="D15948" s="13" t="s">
        <v>28330</v>
      </c>
      <c r="E15948" s="13" t="s">
        <v>28331</v>
      </c>
      <c r="F15948" s="13" t="s">
        <v>2</v>
      </c>
      <c r="G15948" s="13" t="s">
        <v>9</v>
      </c>
      <c r="H15948" s="13" t="s">
        <v>28331</v>
      </c>
      <c r="I15948" s="14">
        <v>30349</v>
      </c>
      <c r="J15948" s="14">
        <v>12140</v>
      </c>
      <c r="K15948" s="15">
        <f t="shared" si="281"/>
        <v>0.400013180005931</v>
      </c>
    </row>
    <row r="15949" spans="2:11" ht="12.75">
      <c r="B15949" s="12" t="s">
        <v>32177</v>
      </c>
      <c r="C15949" s="12" t="s">
        <v>55920</v>
      </c>
      <c r="D15949" s="13" t="s">
        <v>28332</v>
      </c>
      <c r="E15949" s="13" t="s">
        <v>11282</v>
      </c>
      <c r="F15949" s="13" t="s">
        <v>3</v>
      </c>
      <c r="G15949" s="13" t="s">
        <v>9</v>
      </c>
      <c r="H15949" s="13" t="s">
        <v>11282</v>
      </c>
      <c r="I15949" s="14">
        <v>54326</v>
      </c>
      <c r="J15949" s="14">
        <v>21730</v>
      </c>
      <c r="K15949" s="15">
        <f t="shared" si="281"/>
        <v>0.3999926370430365</v>
      </c>
    </row>
    <row r="15950" spans="2:11" ht="12.75">
      <c r="B15950" s="12" t="s">
        <v>32177</v>
      </c>
      <c r="C15950" s="12" t="s">
        <v>55921</v>
      </c>
      <c r="D15950" s="13" t="s">
        <v>28333</v>
      </c>
      <c r="E15950" s="13" t="s">
        <v>364</v>
      </c>
      <c r="F15950" s="13" t="s">
        <v>3</v>
      </c>
      <c r="G15950" s="13" t="s">
        <v>9</v>
      </c>
      <c r="H15950" s="13" t="s">
        <v>364</v>
      </c>
      <c r="I15950" s="14">
        <v>11392</v>
      </c>
      <c r="J15950" s="14">
        <v>7974</v>
      </c>
      <c r="K15950" s="15">
        <f t="shared" si="281"/>
        <v>0.6999648876404494</v>
      </c>
    </row>
    <row r="15951" spans="2:11" ht="12.75">
      <c r="B15951" s="12" t="s">
        <v>32177</v>
      </c>
      <c r="C15951" s="12" t="s">
        <v>55922</v>
      </c>
      <c r="D15951" s="13" t="s">
        <v>28334</v>
      </c>
      <c r="E15951" s="13" t="s">
        <v>28335</v>
      </c>
      <c r="F15951" s="13" t="s">
        <v>3</v>
      </c>
      <c r="G15951" s="13" t="s">
        <v>9</v>
      </c>
      <c r="H15951" s="13" t="s">
        <v>28335</v>
      </c>
      <c r="I15951" s="14">
        <v>45062</v>
      </c>
      <c r="J15951" s="14">
        <v>31543</v>
      </c>
      <c r="K15951" s="15">
        <f t="shared" si="281"/>
        <v>0.69999112334117441</v>
      </c>
    </row>
    <row r="15952" spans="2:11" ht="12.75">
      <c r="B15952" s="12" t="s">
        <v>32177</v>
      </c>
      <c r="C15952" s="12" t="s">
        <v>55870</v>
      </c>
      <c r="D15952" s="13" t="s">
        <v>28201</v>
      </c>
      <c r="E15952" s="13" t="s">
        <v>28202</v>
      </c>
      <c r="F15952" s="13" t="s">
        <v>3</v>
      </c>
      <c r="G15952" s="13" t="s">
        <v>9</v>
      </c>
      <c r="H15952" s="13" t="s">
        <v>28202</v>
      </c>
      <c r="I15952" s="14">
        <v>343948</v>
      </c>
      <c r="J15952" s="14">
        <v>226982</v>
      </c>
      <c r="K15952" s="15">
        <f t="shared" si="281"/>
        <v>0.65993115238349986</v>
      </c>
    </row>
    <row r="15953" spans="2:11" ht="12.75">
      <c r="B15953" s="12" t="s">
        <v>32177</v>
      </c>
      <c r="C15953" s="12" t="s">
        <v>55923</v>
      </c>
      <c r="D15953" s="13" t="s">
        <v>28336</v>
      </c>
      <c r="E15953" s="13" t="s">
        <v>28337</v>
      </c>
      <c r="F15953" s="13" t="s">
        <v>3</v>
      </c>
      <c r="G15953" s="13" t="s">
        <v>9</v>
      </c>
      <c r="H15953" s="13" t="s">
        <v>28337</v>
      </c>
      <c r="I15953" s="14">
        <v>42325</v>
      </c>
      <c r="J15953" s="14">
        <v>17692</v>
      </c>
      <c r="K15953" s="15">
        <f t="shared" si="281"/>
        <v>0.41800354400472534</v>
      </c>
    </row>
    <row r="15954" spans="2:11" ht="12.75">
      <c r="B15954" s="12" t="s">
        <v>32177</v>
      </c>
      <c r="C15954" s="12" t="s">
        <v>55860</v>
      </c>
      <c r="D15954" s="13" t="s">
        <v>28166</v>
      </c>
      <c r="E15954" s="13" t="s">
        <v>28167</v>
      </c>
      <c r="F15954" s="13" t="s">
        <v>2</v>
      </c>
      <c r="G15954" s="13" t="s">
        <v>9</v>
      </c>
      <c r="H15954" s="13" t="s">
        <v>28167</v>
      </c>
      <c r="I15954" s="14">
        <v>189346</v>
      </c>
      <c r="J15954" s="14">
        <v>75738</v>
      </c>
      <c r="K15954" s="15">
        <f t="shared" si="281"/>
        <v>0.3999978874652752</v>
      </c>
    </row>
    <row r="15955" spans="2:11" ht="12.75">
      <c r="B15955" s="12" t="s">
        <v>32177</v>
      </c>
      <c r="C15955" s="12" t="s">
        <v>56001</v>
      </c>
      <c r="D15955" s="13" t="s">
        <v>28503</v>
      </c>
      <c r="E15955" s="13" t="s">
        <v>28504</v>
      </c>
      <c r="F15955" s="13" t="s">
        <v>3</v>
      </c>
      <c r="G15955" s="13" t="s">
        <v>9</v>
      </c>
      <c r="H15955" s="13" t="s">
        <v>28504</v>
      </c>
      <c r="I15955" s="14">
        <v>20580</v>
      </c>
      <c r="J15955" s="14">
        <v>8232</v>
      </c>
      <c r="K15955" s="15">
        <f t="shared" si="281"/>
        <v>0.4</v>
      </c>
    </row>
    <row r="15956" spans="2:11" ht="12.75">
      <c r="B15956" s="12" t="s">
        <v>32177</v>
      </c>
      <c r="C15956" s="12" t="s">
        <v>56001</v>
      </c>
      <c r="D15956" s="13" t="s">
        <v>28503</v>
      </c>
      <c r="E15956" s="13" t="s">
        <v>28505</v>
      </c>
      <c r="F15956" s="13" t="s">
        <v>2</v>
      </c>
      <c r="G15956" s="13" t="s">
        <v>9</v>
      </c>
      <c r="H15956" s="13" t="s">
        <v>28505</v>
      </c>
      <c r="I15956" s="14">
        <v>13222</v>
      </c>
      <c r="J15956" s="14">
        <v>9255</v>
      </c>
      <c r="K15956" s="15">
        <f t="shared" si="281"/>
        <v>0.69996974739071249</v>
      </c>
    </row>
    <row r="15957" spans="2:11" ht="12.75">
      <c r="B15957" s="12" t="s">
        <v>32177</v>
      </c>
      <c r="C15957" s="12" t="s">
        <v>56001</v>
      </c>
      <c r="D15957" s="13" t="s">
        <v>28503</v>
      </c>
      <c r="E15957" s="13" t="s">
        <v>28506</v>
      </c>
      <c r="F15957" s="13" t="s">
        <v>3</v>
      </c>
      <c r="G15957" s="13" t="s">
        <v>9</v>
      </c>
      <c r="H15957" s="13" t="s">
        <v>28506</v>
      </c>
      <c r="I15957" s="14">
        <v>53540.800000000003</v>
      </c>
      <c r="J15957" s="14">
        <v>21416</v>
      </c>
      <c r="K15957" s="15">
        <f t="shared" si="281"/>
        <v>0.39999402324955918</v>
      </c>
    </row>
    <row r="15958" spans="2:11" ht="12.75">
      <c r="B15958" s="12" t="s">
        <v>32177</v>
      </c>
      <c r="C15958" s="12" t="s">
        <v>56002</v>
      </c>
      <c r="D15958" s="13" t="s">
        <v>28507</v>
      </c>
      <c r="E15958" s="13" t="s">
        <v>28508</v>
      </c>
      <c r="F15958" s="13" t="s">
        <v>3</v>
      </c>
      <c r="G15958" s="13" t="s">
        <v>9</v>
      </c>
      <c r="H15958" s="13" t="s">
        <v>28508</v>
      </c>
      <c r="I15958" s="14">
        <v>116695.48</v>
      </c>
      <c r="J15958" s="14">
        <v>58348</v>
      </c>
      <c r="K15958" s="15">
        <f t="shared" si="281"/>
        <v>0.500002228021171</v>
      </c>
    </row>
    <row r="15959" spans="2:11" ht="12.75">
      <c r="B15959" s="12" t="s">
        <v>32177</v>
      </c>
      <c r="C15959" s="12" t="s">
        <v>56002</v>
      </c>
      <c r="D15959" s="13" t="s">
        <v>28507</v>
      </c>
      <c r="E15959" s="13" t="s">
        <v>28509</v>
      </c>
      <c r="F15959" s="13" t="s">
        <v>3</v>
      </c>
      <c r="G15959" s="13" t="s">
        <v>9</v>
      </c>
      <c r="H15959" s="13" t="s">
        <v>28509</v>
      </c>
      <c r="I15959" s="14">
        <v>11354</v>
      </c>
      <c r="J15959" s="14">
        <v>5677</v>
      </c>
      <c r="K15959" s="15">
        <f t="shared" si="281"/>
        <v>0.5</v>
      </c>
    </row>
    <row r="15960" spans="2:11" ht="12.75">
      <c r="B15960" s="12" t="s">
        <v>32177</v>
      </c>
      <c r="C15960" s="12" t="s">
        <v>55865</v>
      </c>
      <c r="D15960" s="13" t="s">
        <v>28180</v>
      </c>
      <c r="E15960" s="13" t="s">
        <v>28181</v>
      </c>
      <c r="F15960" s="13" t="s">
        <v>3</v>
      </c>
      <c r="G15960" s="13" t="s">
        <v>9</v>
      </c>
      <c r="H15960" s="13" t="s">
        <v>28181</v>
      </c>
      <c r="I15960" s="14">
        <v>25639</v>
      </c>
      <c r="J15960" s="14">
        <v>17947</v>
      </c>
      <c r="K15960" s="15">
        <f t="shared" si="281"/>
        <v>0.69998829907562699</v>
      </c>
    </row>
    <row r="15961" spans="2:11" ht="12.75">
      <c r="B15961" s="12" t="s">
        <v>32177</v>
      </c>
      <c r="C15961" s="12" t="s">
        <v>55865</v>
      </c>
      <c r="D15961" s="13" t="s">
        <v>28180</v>
      </c>
      <c r="E15961" s="13" t="s">
        <v>28182</v>
      </c>
      <c r="F15961" s="13" t="s">
        <v>3</v>
      </c>
      <c r="G15961" s="13" t="s">
        <v>10</v>
      </c>
      <c r="H15961" s="13" t="s">
        <v>28182</v>
      </c>
      <c r="I15961" s="14">
        <v>8550</v>
      </c>
      <c r="J15961" s="14">
        <v>4275</v>
      </c>
      <c r="K15961" s="15">
        <f t="shared" si="281"/>
        <v>0.5</v>
      </c>
    </row>
    <row r="15962" spans="2:11" ht="12.75">
      <c r="B15962" s="12" t="s">
        <v>32177</v>
      </c>
      <c r="C15962" s="12" t="s">
        <v>55865</v>
      </c>
      <c r="D15962" s="13" t="s">
        <v>28180</v>
      </c>
      <c r="E15962" s="13" t="s">
        <v>28183</v>
      </c>
      <c r="F15962" s="13" t="s">
        <v>3</v>
      </c>
      <c r="G15962" s="13" t="s">
        <v>9</v>
      </c>
      <c r="H15962" s="13" t="s">
        <v>28183</v>
      </c>
      <c r="I15962" s="14">
        <v>8980</v>
      </c>
      <c r="J15962" s="14">
        <v>4490</v>
      </c>
      <c r="K15962" s="15">
        <f t="shared" si="281"/>
        <v>0.5</v>
      </c>
    </row>
    <row r="15963" spans="2:11" ht="12.75">
      <c r="B15963" s="12" t="s">
        <v>32177</v>
      </c>
      <c r="C15963" s="12" t="s">
        <v>55847</v>
      </c>
      <c r="D15963" s="13" t="s">
        <v>28135</v>
      </c>
      <c r="E15963" s="13" t="s">
        <v>28136</v>
      </c>
      <c r="F15963" s="13" t="s">
        <v>2</v>
      </c>
      <c r="G15963" s="13" t="s">
        <v>9</v>
      </c>
      <c r="H15963" s="13" t="s">
        <v>28136</v>
      </c>
      <c r="I15963" s="14">
        <v>45959</v>
      </c>
      <c r="J15963" s="14">
        <v>27575</v>
      </c>
      <c r="K15963" s="15">
        <f t="shared" si="281"/>
        <v>0.59999129659043926</v>
      </c>
    </row>
    <row r="15964" spans="2:11" ht="12.75">
      <c r="B15964" s="12" t="s">
        <v>32177</v>
      </c>
      <c r="C15964" s="12" t="s">
        <v>55924</v>
      </c>
      <c r="D15964" s="13" t="s">
        <v>28338</v>
      </c>
      <c r="E15964" s="13" t="s">
        <v>28339</v>
      </c>
      <c r="F15964" s="13" t="s">
        <v>2</v>
      </c>
      <c r="G15964" s="13" t="s">
        <v>9</v>
      </c>
      <c r="H15964" s="13" t="s">
        <v>28339</v>
      </c>
      <c r="I15964" s="14">
        <v>29524</v>
      </c>
      <c r="J15964" s="14">
        <v>20667</v>
      </c>
      <c r="K15964" s="15">
        <f t="shared" si="281"/>
        <v>0.70000677414984425</v>
      </c>
    </row>
    <row r="15965" spans="2:11" ht="12.75">
      <c r="B15965" s="12" t="s">
        <v>32177</v>
      </c>
      <c r="C15965" s="12" t="s">
        <v>56003</v>
      </c>
      <c r="D15965" s="13" t="s">
        <v>28510</v>
      </c>
      <c r="E15965" s="13" t="s">
        <v>28511</v>
      </c>
      <c r="F15965" s="13" t="s">
        <v>3</v>
      </c>
      <c r="G15965" s="13" t="s">
        <v>9</v>
      </c>
      <c r="H15965" s="13" t="s">
        <v>28511</v>
      </c>
      <c r="I15965" s="14">
        <v>77980</v>
      </c>
      <c r="J15965" s="14">
        <v>15596</v>
      </c>
      <c r="K15965" s="15">
        <f t="shared" ref="K15965:K16028" si="282">J15965/I15965</f>
        <v>0.2</v>
      </c>
    </row>
    <row r="15966" spans="2:11" ht="12.75">
      <c r="B15966" s="12" t="s">
        <v>32177</v>
      </c>
      <c r="C15966" s="12" t="s">
        <v>55925</v>
      </c>
      <c r="D15966" s="13" t="s">
        <v>28340</v>
      </c>
      <c r="E15966" s="13" t="s">
        <v>28341</v>
      </c>
      <c r="F15966" s="13" t="s">
        <v>2</v>
      </c>
      <c r="G15966" s="13" t="s">
        <v>9</v>
      </c>
      <c r="H15966" s="13" t="s">
        <v>28341</v>
      </c>
      <c r="I15966" s="14">
        <v>8399</v>
      </c>
      <c r="J15966" s="14">
        <v>5879</v>
      </c>
      <c r="K15966" s="15">
        <f t="shared" si="282"/>
        <v>0.69996428146207879</v>
      </c>
    </row>
    <row r="15967" spans="2:11" ht="12.75">
      <c r="B15967" s="12" t="s">
        <v>32177</v>
      </c>
      <c r="C15967" s="12" t="s">
        <v>55926</v>
      </c>
      <c r="D15967" s="13" t="s">
        <v>28342</v>
      </c>
      <c r="E15967" s="13" t="s">
        <v>28343</v>
      </c>
      <c r="F15967" s="13" t="s">
        <v>2</v>
      </c>
      <c r="G15967" s="13" t="s">
        <v>9</v>
      </c>
      <c r="H15967" s="13" t="s">
        <v>28343</v>
      </c>
      <c r="I15967" s="14">
        <v>79503</v>
      </c>
      <c r="J15967" s="14">
        <v>31801</v>
      </c>
      <c r="K15967" s="15">
        <f t="shared" si="282"/>
        <v>0.39999748437165894</v>
      </c>
    </row>
    <row r="15968" spans="2:11" ht="12.75">
      <c r="B15968" s="12" t="s">
        <v>32177</v>
      </c>
      <c r="C15968" s="12" t="s">
        <v>56004</v>
      </c>
      <c r="D15968" s="13" t="s">
        <v>28512</v>
      </c>
      <c r="E15968" s="13" t="s">
        <v>28513</v>
      </c>
      <c r="F15968" s="13" t="s">
        <v>3</v>
      </c>
      <c r="G15968" s="13" t="s">
        <v>9</v>
      </c>
      <c r="H15968" s="13" t="s">
        <v>28513</v>
      </c>
      <c r="I15968" s="14">
        <v>92447</v>
      </c>
      <c r="J15968" s="14">
        <v>36979</v>
      </c>
      <c r="K15968" s="15">
        <f t="shared" si="282"/>
        <v>0.40000216340173289</v>
      </c>
    </row>
    <row r="15969" spans="2:11" ht="12.75">
      <c r="B15969" s="12" t="s">
        <v>32177</v>
      </c>
      <c r="C15969" s="12" t="s">
        <v>55927</v>
      </c>
      <c r="D15969" s="13" t="s">
        <v>28344</v>
      </c>
      <c r="E15969" s="13" t="s">
        <v>28345</v>
      </c>
      <c r="F15969" s="13" t="s">
        <v>3</v>
      </c>
      <c r="G15969" s="13" t="s">
        <v>9</v>
      </c>
      <c r="H15969" s="13" t="s">
        <v>28345</v>
      </c>
      <c r="I15969" s="14">
        <v>11744</v>
      </c>
      <c r="J15969" s="14">
        <v>4698</v>
      </c>
      <c r="K15969" s="15">
        <f t="shared" si="282"/>
        <v>0.40003405994550406</v>
      </c>
    </row>
    <row r="15970" spans="2:11" ht="12.75">
      <c r="B15970" s="12" t="s">
        <v>32177</v>
      </c>
      <c r="C15970" s="12" t="s">
        <v>55928</v>
      </c>
      <c r="D15970" s="13" t="s">
        <v>28346</v>
      </c>
      <c r="E15970" s="13" t="s">
        <v>28347</v>
      </c>
      <c r="F15970" s="13" t="s">
        <v>3</v>
      </c>
      <c r="G15970" s="13" t="s">
        <v>9</v>
      </c>
      <c r="H15970" s="13" t="s">
        <v>28347</v>
      </c>
      <c r="I15970" s="14">
        <v>23975</v>
      </c>
      <c r="J15970" s="14">
        <v>8799</v>
      </c>
      <c r="K15970" s="15">
        <f t="shared" si="282"/>
        <v>0.36700729927007297</v>
      </c>
    </row>
    <row r="15971" spans="2:11" ht="12.75">
      <c r="B15971" s="12" t="s">
        <v>32177</v>
      </c>
      <c r="C15971" s="12" t="s">
        <v>55929</v>
      </c>
      <c r="D15971" s="13" t="s">
        <v>28348</v>
      </c>
      <c r="E15971" s="13" t="s">
        <v>13904</v>
      </c>
      <c r="F15971" s="13" t="s">
        <v>3</v>
      </c>
      <c r="G15971" s="13" t="s">
        <v>9</v>
      </c>
      <c r="H15971" s="13" t="s">
        <v>13904</v>
      </c>
      <c r="I15971" s="14">
        <v>200938</v>
      </c>
      <c r="J15971" s="14">
        <v>80375</v>
      </c>
      <c r="K15971" s="15">
        <f t="shared" si="282"/>
        <v>0.39999900466810656</v>
      </c>
    </row>
    <row r="15972" spans="2:11" ht="12.75">
      <c r="B15972" s="12" t="s">
        <v>32177</v>
      </c>
      <c r="C15972" s="12" t="s">
        <v>55930</v>
      </c>
      <c r="D15972" s="13" t="s">
        <v>28349</v>
      </c>
      <c r="E15972" s="13" t="s">
        <v>28350</v>
      </c>
      <c r="F15972" s="13" t="s">
        <v>3</v>
      </c>
      <c r="G15972" s="13" t="s">
        <v>9</v>
      </c>
      <c r="H15972" s="13" t="s">
        <v>28350</v>
      </c>
      <c r="I15972" s="14">
        <v>9040</v>
      </c>
      <c r="J15972" s="14">
        <v>6328</v>
      </c>
      <c r="K15972" s="15">
        <f t="shared" si="282"/>
        <v>0.7</v>
      </c>
    </row>
    <row r="15973" spans="2:11" ht="12.75">
      <c r="B15973" s="12" t="s">
        <v>32177</v>
      </c>
      <c r="C15973" s="12" t="s">
        <v>55931</v>
      </c>
      <c r="D15973" s="13" t="s">
        <v>28351</v>
      </c>
      <c r="E15973" s="13" t="s">
        <v>28352</v>
      </c>
      <c r="F15973" s="13" t="s">
        <v>2</v>
      </c>
      <c r="G15973" s="13" t="s">
        <v>9</v>
      </c>
      <c r="H15973" s="13" t="s">
        <v>28352</v>
      </c>
      <c r="I15973" s="14">
        <v>124943</v>
      </c>
      <c r="J15973" s="14">
        <v>49977</v>
      </c>
      <c r="K15973" s="15">
        <f t="shared" si="282"/>
        <v>0.39999839927006714</v>
      </c>
    </row>
    <row r="15974" spans="2:11" ht="12.75">
      <c r="B15974" s="12" t="s">
        <v>32177</v>
      </c>
      <c r="C15974" s="12" t="s">
        <v>55932</v>
      </c>
      <c r="D15974" s="13" t="s">
        <v>28353</v>
      </c>
      <c r="E15974" s="13" t="s">
        <v>28354</v>
      </c>
      <c r="F15974" s="13" t="s">
        <v>2</v>
      </c>
      <c r="G15974" s="13" t="s">
        <v>9</v>
      </c>
      <c r="H15974" s="13" t="s">
        <v>28354</v>
      </c>
      <c r="I15974" s="14">
        <v>10731</v>
      </c>
      <c r="J15974" s="14">
        <v>7512</v>
      </c>
      <c r="K15974" s="15">
        <f t="shared" si="282"/>
        <v>0.70002795638803461</v>
      </c>
    </row>
    <row r="15975" spans="2:11" ht="12.75">
      <c r="B15975" s="12" t="s">
        <v>32177</v>
      </c>
      <c r="C15975" s="12" t="s">
        <v>56005</v>
      </c>
      <c r="D15975" s="13" t="s">
        <v>28514</v>
      </c>
      <c r="E15975" s="13" t="s">
        <v>28515</v>
      </c>
      <c r="F15975" s="13" t="s">
        <v>3</v>
      </c>
      <c r="G15975" s="13" t="s">
        <v>9</v>
      </c>
      <c r="H15975" s="13" t="s">
        <v>28515</v>
      </c>
      <c r="I15975" s="14">
        <v>27544</v>
      </c>
      <c r="J15975" s="14">
        <v>13772</v>
      </c>
      <c r="K15975" s="15">
        <f t="shared" si="282"/>
        <v>0.5</v>
      </c>
    </row>
    <row r="15976" spans="2:11" ht="12.75">
      <c r="B15976" s="12" t="s">
        <v>32177</v>
      </c>
      <c r="C15976" s="12" t="s">
        <v>56005</v>
      </c>
      <c r="D15976" s="13" t="s">
        <v>28514</v>
      </c>
      <c r="E15976" s="13" t="s">
        <v>28516</v>
      </c>
      <c r="F15976" s="13" t="s">
        <v>2</v>
      </c>
      <c r="G15976" s="13" t="s">
        <v>9</v>
      </c>
      <c r="H15976" s="13" t="s">
        <v>28516</v>
      </c>
      <c r="I15976" s="14">
        <v>17220</v>
      </c>
      <c r="J15976" s="14">
        <v>12054</v>
      </c>
      <c r="K15976" s="15">
        <f t="shared" si="282"/>
        <v>0.7</v>
      </c>
    </row>
    <row r="15977" spans="2:11" ht="12.75">
      <c r="B15977" s="12" t="s">
        <v>32177</v>
      </c>
      <c r="C15977" s="12" t="s">
        <v>55829</v>
      </c>
      <c r="D15977" s="13" t="s">
        <v>28091</v>
      </c>
      <c r="E15977" s="13" t="s">
        <v>28092</v>
      </c>
      <c r="F15977" s="13" t="s">
        <v>3</v>
      </c>
      <c r="G15977" s="13" t="s">
        <v>9</v>
      </c>
      <c r="H15977" s="13" t="s">
        <v>28092</v>
      </c>
      <c r="I15977" s="14">
        <v>373830</v>
      </c>
      <c r="J15977" s="14">
        <v>239251</v>
      </c>
      <c r="K15977" s="15">
        <f t="shared" si="282"/>
        <v>0.63999946499745874</v>
      </c>
    </row>
    <row r="15978" spans="2:11" ht="12.75">
      <c r="B15978" s="12" t="s">
        <v>32177</v>
      </c>
      <c r="C15978" s="12" t="s">
        <v>55833</v>
      </c>
      <c r="D15978" s="13" t="s">
        <v>28099</v>
      </c>
      <c r="E15978" s="13" t="s">
        <v>28100</v>
      </c>
      <c r="F15978" s="13" t="s">
        <v>3</v>
      </c>
      <c r="G15978" s="13" t="s">
        <v>9</v>
      </c>
      <c r="H15978" s="13" t="s">
        <v>28100</v>
      </c>
      <c r="I15978" s="14">
        <v>23440</v>
      </c>
      <c r="J15978" s="14">
        <v>4688</v>
      </c>
      <c r="K15978" s="15">
        <f t="shared" si="282"/>
        <v>0.2</v>
      </c>
    </row>
    <row r="15979" spans="2:11" ht="12.75">
      <c r="B15979" s="12" t="s">
        <v>32177</v>
      </c>
      <c r="C15979" s="12" t="s">
        <v>55850</v>
      </c>
      <c r="D15979" s="13" t="s">
        <v>28142</v>
      </c>
      <c r="E15979" s="13" t="s">
        <v>28143</v>
      </c>
      <c r="F15979" s="13" t="s">
        <v>3</v>
      </c>
      <c r="G15979" s="13" t="s">
        <v>9</v>
      </c>
      <c r="H15979" s="13" t="s">
        <v>28143</v>
      </c>
      <c r="I15979" s="14">
        <v>49164</v>
      </c>
      <c r="J15979" s="14">
        <v>14258</v>
      </c>
      <c r="K15979" s="15">
        <f t="shared" si="282"/>
        <v>0.29000894963794649</v>
      </c>
    </row>
    <row r="15980" spans="2:11" ht="12.75">
      <c r="B15980" s="12" t="s">
        <v>32177</v>
      </c>
      <c r="C15980" s="12" t="s">
        <v>56006</v>
      </c>
      <c r="D15980" s="13" t="s">
        <v>28517</v>
      </c>
      <c r="E15980" s="13" t="s">
        <v>28518</v>
      </c>
      <c r="F15980" s="13" t="s">
        <v>3</v>
      </c>
      <c r="G15980" s="13" t="s">
        <v>9</v>
      </c>
      <c r="H15980" s="13" t="s">
        <v>28518</v>
      </c>
      <c r="I15980" s="14">
        <v>214018.35</v>
      </c>
      <c r="J15980" s="14">
        <v>85607</v>
      </c>
      <c r="K15980" s="15">
        <f t="shared" si="282"/>
        <v>0.3999984113511762</v>
      </c>
    </row>
    <row r="15981" spans="2:11" ht="12.75">
      <c r="B15981" s="12" t="s">
        <v>32177</v>
      </c>
      <c r="C15981" s="12" t="s">
        <v>55861</v>
      </c>
      <c r="D15981" s="13" t="s">
        <v>28169</v>
      </c>
      <c r="E15981" s="13" t="s">
        <v>28170</v>
      </c>
      <c r="F15981" s="13" t="s">
        <v>3</v>
      </c>
      <c r="G15981" s="13" t="s">
        <v>9</v>
      </c>
      <c r="H15981" s="13" t="s">
        <v>28170</v>
      </c>
      <c r="I15981" s="14">
        <v>1171462</v>
      </c>
      <c r="J15981" s="14">
        <v>468585</v>
      </c>
      <c r="K15981" s="15">
        <f t="shared" si="282"/>
        <v>0.40000017072683536</v>
      </c>
    </row>
    <row r="15982" spans="2:11" ht="12.75">
      <c r="B15982" s="12" t="s">
        <v>32177</v>
      </c>
      <c r="C15982" s="12" t="s">
        <v>55861</v>
      </c>
      <c r="D15982" s="13" t="s">
        <v>28169</v>
      </c>
      <c r="E15982" s="13" t="s">
        <v>28171</v>
      </c>
      <c r="F15982" s="13" t="s">
        <v>3</v>
      </c>
      <c r="G15982" s="13" t="s">
        <v>10</v>
      </c>
      <c r="H15982" s="13" t="s">
        <v>28171</v>
      </c>
      <c r="I15982" s="14">
        <v>24230</v>
      </c>
      <c r="J15982" s="14">
        <v>9692</v>
      </c>
      <c r="K15982" s="15">
        <f t="shared" si="282"/>
        <v>0.4</v>
      </c>
    </row>
    <row r="15983" spans="2:11" ht="12.75">
      <c r="B15983" s="12" t="s">
        <v>32177</v>
      </c>
      <c r="C15983" s="12" t="s">
        <v>55861</v>
      </c>
      <c r="D15983" s="13" t="s">
        <v>28169</v>
      </c>
      <c r="E15983" s="13" t="s">
        <v>28172</v>
      </c>
      <c r="F15983" s="13" t="s">
        <v>3</v>
      </c>
      <c r="G15983" s="13" t="s">
        <v>9</v>
      </c>
      <c r="H15983" s="13" t="s">
        <v>28172</v>
      </c>
      <c r="I15983" s="14">
        <v>210750</v>
      </c>
      <c r="J15983" s="14">
        <v>103268</v>
      </c>
      <c r="K15983" s="15">
        <f t="shared" si="282"/>
        <v>0.49000237247924083</v>
      </c>
    </row>
    <row r="15984" spans="2:11" ht="12.75">
      <c r="B15984" s="12" t="s">
        <v>32177</v>
      </c>
      <c r="C15984" s="12" t="s">
        <v>55861</v>
      </c>
      <c r="D15984" s="13" t="s">
        <v>28169</v>
      </c>
      <c r="E15984" s="13" t="s">
        <v>28173</v>
      </c>
      <c r="F15984" s="13" t="s">
        <v>3</v>
      </c>
      <c r="G15984" s="13" t="s">
        <v>9</v>
      </c>
      <c r="H15984" s="13" t="s">
        <v>28173</v>
      </c>
      <c r="I15984" s="14">
        <v>36772</v>
      </c>
      <c r="J15984" s="14">
        <v>14709</v>
      </c>
      <c r="K15984" s="15">
        <f t="shared" si="282"/>
        <v>0.40000543892091811</v>
      </c>
    </row>
    <row r="15985" spans="2:11" ht="12.75">
      <c r="B15985" s="12" t="s">
        <v>32177</v>
      </c>
      <c r="C15985" s="12" t="s">
        <v>55861</v>
      </c>
      <c r="D15985" s="13" t="s">
        <v>28169</v>
      </c>
      <c r="E15985" s="13" t="s">
        <v>28174</v>
      </c>
      <c r="F15985" s="13" t="s">
        <v>2</v>
      </c>
      <c r="G15985" s="13" t="s">
        <v>9</v>
      </c>
      <c r="H15985" s="13" t="s">
        <v>28174</v>
      </c>
      <c r="I15985" s="14">
        <v>17441</v>
      </c>
      <c r="J15985" s="14">
        <v>6976</v>
      </c>
      <c r="K15985" s="15">
        <f t="shared" si="282"/>
        <v>0.39997706553523305</v>
      </c>
    </row>
    <row r="15986" spans="2:11" ht="12.75">
      <c r="B15986" s="12" t="s">
        <v>32177</v>
      </c>
      <c r="C15986" s="12" t="s">
        <v>55935</v>
      </c>
      <c r="D15986" s="13" t="s">
        <v>28359</v>
      </c>
      <c r="E15986" s="13" t="s">
        <v>28360</v>
      </c>
      <c r="F15986" s="13" t="s">
        <v>3</v>
      </c>
      <c r="G15986" s="13" t="s">
        <v>9</v>
      </c>
      <c r="H15986" s="13" t="s">
        <v>28360</v>
      </c>
      <c r="I15986" s="14">
        <v>14190</v>
      </c>
      <c r="J15986" s="14">
        <v>5676</v>
      </c>
      <c r="K15986" s="15">
        <f t="shared" si="282"/>
        <v>0.4</v>
      </c>
    </row>
    <row r="15987" spans="2:11" ht="12.75">
      <c r="B15987" s="12" t="s">
        <v>32177</v>
      </c>
      <c r="C15987" s="12" t="s">
        <v>55935</v>
      </c>
      <c r="D15987" s="13" t="s">
        <v>28359</v>
      </c>
      <c r="E15987" s="13" t="s">
        <v>28361</v>
      </c>
      <c r="F15987" s="13" t="s">
        <v>2</v>
      </c>
      <c r="G15987" s="13" t="s">
        <v>9</v>
      </c>
      <c r="H15987" s="13" t="s">
        <v>28361</v>
      </c>
      <c r="I15987" s="14">
        <v>38738</v>
      </c>
      <c r="J15987" s="14">
        <v>23243</v>
      </c>
      <c r="K15987" s="15">
        <f t="shared" si="282"/>
        <v>0.60000516288915273</v>
      </c>
    </row>
    <row r="15988" spans="2:11" ht="12.75">
      <c r="B15988" s="12" t="s">
        <v>32177</v>
      </c>
      <c r="C15988" s="12" t="s">
        <v>55934</v>
      </c>
      <c r="D15988" s="13" t="s">
        <v>28358</v>
      </c>
      <c r="E15988" s="13" t="s">
        <v>360</v>
      </c>
      <c r="F15988" s="13" t="s">
        <v>3</v>
      </c>
      <c r="G15988" s="13" t="s">
        <v>9</v>
      </c>
      <c r="H15988" s="13" t="s">
        <v>360</v>
      </c>
      <c r="I15988" s="14">
        <v>20998</v>
      </c>
      <c r="J15988" s="14">
        <v>14699</v>
      </c>
      <c r="K15988" s="15">
        <f t="shared" si="282"/>
        <v>0.70001904943327931</v>
      </c>
    </row>
    <row r="15989" spans="2:11" ht="12.75">
      <c r="B15989" s="12" t="s">
        <v>32177</v>
      </c>
      <c r="C15989" s="12" t="s">
        <v>55936</v>
      </c>
      <c r="D15989" s="13" t="s">
        <v>28362</v>
      </c>
      <c r="E15989" s="13" t="s">
        <v>28363</v>
      </c>
      <c r="F15989" s="13" t="s">
        <v>3</v>
      </c>
      <c r="G15989" s="13" t="s">
        <v>9</v>
      </c>
      <c r="H15989" s="13" t="s">
        <v>28363</v>
      </c>
      <c r="I15989" s="14">
        <v>68888</v>
      </c>
      <c r="J15989" s="14">
        <v>27555</v>
      </c>
      <c r="K15989" s="15">
        <f t="shared" si="282"/>
        <v>0.39999709673673206</v>
      </c>
    </row>
    <row r="15990" spans="2:11" ht="12.75">
      <c r="B15990" s="12" t="s">
        <v>32177</v>
      </c>
      <c r="C15990" s="12" t="s">
        <v>55937</v>
      </c>
      <c r="D15990" s="13" t="s">
        <v>28364</v>
      </c>
      <c r="E15990" s="13" t="s">
        <v>28365</v>
      </c>
      <c r="F15990" s="13" t="s">
        <v>3</v>
      </c>
      <c r="G15990" s="13" t="s">
        <v>9</v>
      </c>
      <c r="H15990" s="13" t="s">
        <v>28365</v>
      </c>
      <c r="I15990" s="14">
        <v>53618</v>
      </c>
      <c r="J15990" s="14">
        <v>17694</v>
      </c>
      <c r="K15990" s="15">
        <f t="shared" si="282"/>
        <v>0.33000111902719237</v>
      </c>
    </row>
    <row r="15991" spans="2:11" ht="12.75">
      <c r="B15991" s="12" t="s">
        <v>32177</v>
      </c>
      <c r="C15991" s="12" t="s">
        <v>55937</v>
      </c>
      <c r="D15991" s="13" t="s">
        <v>28364</v>
      </c>
      <c r="E15991" s="13" t="s">
        <v>28366</v>
      </c>
      <c r="F15991" s="13" t="s">
        <v>2</v>
      </c>
      <c r="G15991" s="13" t="s">
        <v>9</v>
      </c>
      <c r="H15991" s="13" t="s">
        <v>28366</v>
      </c>
      <c r="I15991" s="14">
        <v>24896</v>
      </c>
      <c r="J15991" s="14">
        <v>9958</v>
      </c>
      <c r="K15991" s="15">
        <f t="shared" si="282"/>
        <v>0.39998393316195374</v>
      </c>
    </row>
    <row r="15992" spans="2:11" ht="12.75">
      <c r="B15992" s="12" t="s">
        <v>32177</v>
      </c>
      <c r="C15992" s="12" t="s">
        <v>55854</v>
      </c>
      <c r="D15992" s="13" t="s">
        <v>28150</v>
      </c>
      <c r="E15992" s="13" t="s">
        <v>28151</v>
      </c>
      <c r="F15992" s="13" t="s">
        <v>3</v>
      </c>
      <c r="G15992" s="13" t="s">
        <v>9</v>
      </c>
      <c r="H15992" s="13" t="s">
        <v>28151</v>
      </c>
      <c r="I15992" s="14">
        <v>30819</v>
      </c>
      <c r="J15992" s="14">
        <v>21573</v>
      </c>
      <c r="K15992" s="15">
        <f t="shared" si="282"/>
        <v>0.69999026574515721</v>
      </c>
    </row>
    <row r="15993" spans="2:11" ht="12.75">
      <c r="B15993" s="12" t="s">
        <v>32177</v>
      </c>
      <c r="C15993" s="12" t="s">
        <v>55854</v>
      </c>
      <c r="D15993" s="13" t="s">
        <v>28150</v>
      </c>
      <c r="E15993" s="13" t="s">
        <v>28152</v>
      </c>
      <c r="F15993" s="13" t="s">
        <v>3</v>
      </c>
      <c r="G15993" s="13" t="s">
        <v>9</v>
      </c>
      <c r="H15993" s="13" t="s">
        <v>28152</v>
      </c>
      <c r="I15993" s="14">
        <v>20670</v>
      </c>
      <c r="J15993" s="14">
        <v>16536</v>
      </c>
      <c r="K15993" s="15">
        <f t="shared" si="282"/>
        <v>0.8</v>
      </c>
    </row>
    <row r="15994" spans="2:11" ht="12.75">
      <c r="B15994" s="12" t="s">
        <v>32177</v>
      </c>
      <c r="C15994" s="12" t="s">
        <v>55854</v>
      </c>
      <c r="D15994" s="13" t="s">
        <v>28150</v>
      </c>
      <c r="E15994" s="13" t="s">
        <v>28153</v>
      </c>
      <c r="F15994" s="13" t="s">
        <v>8</v>
      </c>
      <c r="G15994" s="13" t="s">
        <v>9</v>
      </c>
      <c r="H15994" s="13" t="s">
        <v>28153</v>
      </c>
      <c r="I15994" s="14">
        <v>4973</v>
      </c>
      <c r="J15994" s="14">
        <v>3978</v>
      </c>
      <c r="K15994" s="15">
        <f t="shared" si="282"/>
        <v>0.79991956565453448</v>
      </c>
    </row>
    <row r="15995" spans="2:11" ht="12.75">
      <c r="B15995" s="12" t="s">
        <v>32177</v>
      </c>
      <c r="C15995" s="12" t="s">
        <v>55854</v>
      </c>
      <c r="D15995" s="13" t="s">
        <v>28150</v>
      </c>
      <c r="E15995" s="13" t="s">
        <v>28154</v>
      </c>
      <c r="F15995" s="13" t="s">
        <v>2</v>
      </c>
      <c r="G15995" s="13" t="s">
        <v>9</v>
      </c>
      <c r="H15995" s="13" t="s">
        <v>28154</v>
      </c>
      <c r="I15995" s="14">
        <v>55779</v>
      </c>
      <c r="J15995" s="14">
        <v>22312</v>
      </c>
      <c r="K15995" s="15">
        <f t="shared" si="282"/>
        <v>0.40000717115760409</v>
      </c>
    </row>
    <row r="15996" spans="2:11" ht="12.75">
      <c r="B15996" s="12" t="s">
        <v>32177</v>
      </c>
      <c r="C15996" s="12" t="s">
        <v>55854</v>
      </c>
      <c r="D15996" s="13" t="s">
        <v>28150</v>
      </c>
      <c r="E15996" s="13" t="s">
        <v>28155</v>
      </c>
      <c r="F15996" s="13" t="s">
        <v>3</v>
      </c>
      <c r="G15996" s="13" t="s">
        <v>9</v>
      </c>
      <c r="H15996" s="13" t="s">
        <v>28155</v>
      </c>
      <c r="I15996" s="14">
        <v>29864</v>
      </c>
      <c r="J15996" s="14">
        <v>11946</v>
      </c>
      <c r="K15996" s="15">
        <f t="shared" si="282"/>
        <v>0.40001339405304043</v>
      </c>
    </row>
    <row r="15997" spans="2:11" ht="12.75">
      <c r="B15997" s="12" t="s">
        <v>32177</v>
      </c>
      <c r="C15997" s="12" t="s">
        <v>56007</v>
      </c>
      <c r="D15997" s="13" t="s">
        <v>28519</v>
      </c>
      <c r="E15997" s="13" t="s">
        <v>28520</v>
      </c>
      <c r="F15997" s="13" t="s">
        <v>8</v>
      </c>
      <c r="G15997" s="13" t="s">
        <v>9</v>
      </c>
      <c r="H15997" s="13" t="s">
        <v>28520</v>
      </c>
      <c r="I15997" s="14">
        <v>1241.74</v>
      </c>
      <c r="J15997" s="14">
        <v>993</v>
      </c>
      <c r="K15997" s="15">
        <f t="shared" si="282"/>
        <v>0.79968431394655881</v>
      </c>
    </row>
    <row r="15998" spans="2:11" ht="12.75">
      <c r="B15998" s="12" t="s">
        <v>32177</v>
      </c>
      <c r="C15998" s="12" t="s">
        <v>55938</v>
      </c>
      <c r="D15998" s="13" t="s">
        <v>28367</v>
      </c>
      <c r="E15998" s="13" t="s">
        <v>28368</v>
      </c>
      <c r="F15998" s="13" t="s">
        <v>3</v>
      </c>
      <c r="G15998" s="13" t="s">
        <v>9</v>
      </c>
      <c r="H15998" s="13" t="s">
        <v>28368</v>
      </c>
      <c r="I15998" s="14">
        <v>129392</v>
      </c>
      <c r="J15998" s="14">
        <v>51757</v>
      </c>
      <c r="K15998" s="15">
        <f t="shared" si="282"/>
        <v>0.40000154569061458</v>
      </c>
    </row>
    <row r="15999" spans="2:11" ht="12.75">
      <c r="B15999" s="12" t="s">
        <v>32177</v>
      </c>
      <c r="C15999" s="12" t="s">
        <v>56008</v>
      </c>
      <c r="D15999" s="13" t="s">
        <v>28521</v>
      </c>
      <c r="E15999" s="13" t="s">
        <v>28522</v>
      </c>
      <c r="F15999" s="13" t="s">
        <v>8</v>
      </c>
      <c r="G15999" s="13" t="s">
        <v>9</v>
      </c>
      <c r="H15999" s="13" t="s">
        <v>28522</v>
      </c>
      <c r="I15999" s="14">
        <v>1826</v>
      </c>
      <c r="J15999" s="14">
        <v>1461</v>
      </c>
      <c r="K15999" s="15">
        <f t="shared" si="282"/>
        <v>0.80010952902519172</v>
      </c>
    </row>
    <row r="16000" spans="2:11" ht="12.75">
      <c r="B16000" s="12" t="s">
        <v>32177</v>
      </c>
      <c r="C16000" s="12" t="s">
        <v>55939</v>
      </c>
      <c r="D16000" s="13" t="s">
        <v>28369</v>
      </c>
      <c r="E16000" s="13" t="s">
        <v>28370</v>
      </c>
      <c r="F16000" s="13" t="s">
        <v>3</v>
      </c>
      <c r="G16000" s="13" t="s">
        <v>9</v>
      </c>
      <c r="H16000" s="13" t="s">
        <v>28370</v>
      </c>
      <c r="I16000" s="14">
        <v>14850</v>
      </c>
      <c r="J16000" s="14">
        <v>5940</v>
      </c>
      <c r="K16000" s="15">
        <f t="shared" si="282"/>
        <v>0.4</v>
      </c>
    </row>
    <row r="16001" spans="2:11" ht="12.75">
      <c r="B16001" s="12" t="s">
        <v>32177</v>
      </c>
      <c r="C16001" s="12" t="s">
        <v>55940</v>
      </c>
      <c r="D16001" s="13" t="s">
        <v>28371</v>
      </c>
      <c r="E16001" s="13" t="s">
        <v>6093</v>
      </c>
      <c r="F16001" s="13" t="s">
        <v>3</v>
      </c>
      <c r="G16001" s="13" t="s">
        <v>9</v>
      </c>
      <c r="H16001" s="13" t="s">
        <v>6093</v>
      </c>
      <c r="I16001" s="14">
        <v>25337</v>
      </c>
      <c r="J16001" s="14">
        <v>7601</v>
      </c>
      <c r="K16001" s="15">
        <f t="shared" si="282"/>
        <v>0.29999605320282591</v>
      </c>
    </row>
    <row r="16002" spans="2:11" ht="12.75">
      <c r="B16002" s="12" t="s">
        <v>32177</v>
      </c>
      <c r="C16002" s="12" t="s">
        <v>56009</v>
      </c>
      <c r="D16002" s="13" t="s">
        <v>28523</v>
      </c>
      <c r="E16002" s="13" t="s">
        <v>28524</v>
      </c>
      <c r="F16002" s="13" t="s">
        <v>3</v>
      </c>
      <c r="G16002" s="13" t="s">
        <v>9</v>
      </c>
      <c r="H16002" s="13" t="s">
        <v>28524</v>
      </c>
      <c r="I16002" s="14">
        <v>42373</v>
      </c>
      <c r="J16002" s="14">
        <v>21187</v>
      </c>
      <c r="K16002" s="15">
        <f t="shared" si="282"/>
        <v>0.5000117999669601</v>
      </c>
    </row>
    <row r="16003" spans="2:11" ht="12.75">
      <c r="B16003" s="12" t="s">
        <v>32177</v>
      </c>
      <c r="C16003" s="12" t="s">
        <v>56010</v>
      </c>
      <c r="D16003" s="13" t="s">
        <v>28525</v>
      </c>
      <c r="E16003" s="13" t="s">
        <v>28526</v>
      </c>
      <c r="F16003" s="13" t="s">
        <v>3</v>
      </c>
      <c r="G16003" s="13" t="s">
        <v>9</v>
      </c>
      <c r="H16003" s="13" t="s">
        <v>28526</v>
      </c>
      <c r="I16003" s="14">
        <v>62272.5</v>
      </c>
      <c r="J16003" s="14">
        <v>24909</v>
      </c>
      <c r="K16003" s="15">
        <f t="shared" si="282"/>
        <v>0.4</v>
      </c>
    </row>
    <row r="16004" spans="2:11" ht="12.75">
      <c r="B16004" s="12" t="s">
        <v>32177</v>
      </c>
      <c r="C16004" s="12" t="s">
        <v>56011</v>
      </c>
      <c r="D16004" s="13" t="s">
        <v>28527</v>
      </c>
      <c r="E16004" s="13" t="s">
        <v>28528</v>
      </c>
      <c r="F16004" s="13" t="s">
        <v>3</v>
      </c>
      <c r="G16004" s="13" t="s">
        <v>9</v>
      </c>
      <c r="H16004" s="13" t="s">
        <v>28528</v>
      </c>
      <c r="I16004" s="14">
        <v>47204</v>
      </c>
      <c r="J16004" s="14">
        <v>23602</v>
      </c>
      <c r="K16004" s="15">
        <f t="shared" si="282"/>
        <v>0.5</v>
      </c>
    </row>
    <row r="16005" spans="2:11" ht="12.75">
      <c r="B16005" s="12" t="s">
        <v>32177</v>
      </c>
      <c r="C16005" s="12" t="s">
        <v>56012</v>
      </c>
      <c r="D16005" s="13" t="s">
        <v>28529</v>
      </c>
      <c r="E16005" s="13" t="s">
        <v>28530</v>
      </c>
      <c r="F16005" s="13" t="s">
        <v>3</v>
      </c>
      <c r="G16005" s="13" t="s">
        <v>9</v>
      </c>
      <c r="H16005" s="13" t="s">
        <v>28530</v>
      </c>
      <c r="I16005" s="14">
        <v>11578.5</v>
      </c>
      <c r="J16005" s="14">
        <v>2316</v>
      </c>
      <c r="K16005" s="15">
        <f t="shared" si="282"/>
        <v>0.20002591009198081</v>
      </c>
    </row>
    <row r="16006" spans="2:11" ht="12.75">
      <c r="B16006" s="12" t="s">
        <v>32177</v>
      </c>
      <c r="C16006" s="12" t="s">
        <v>56012</v>
      </c>
      <c r="D16006" s="13" t="s">
        <v>28529</v>
      </c>
      <c r="E16006" s="13" t="s">
        <v>28531</v>
      </c>
      <c r="F16006" s="13" t="s">
        <v>5</v>
      </c>
      <c r="G16006" s="13" t="s">
        <v>9</v>
      </c>
      <c r="H16006" s="13" t="s">
        <v>28531</v>
      </c>
      <c r="I16006" s="14">
        <v>17011.54</v>
      </c>
      <c r="J16006" s="14">
        <v>3402</v>
      </c>
      <c r="K16006" s="15">
        <f t="shared" si="282"/>
        <v>0.19998189464328331</v>
      </c>
    </row>
    <row r="16007" spans="2:11" ht="12.75">
      <c r="B16007" s="12" t="s">
        <v>32177</v>
      </c>
      <c r="C16007" s="12" t="s">
        <v>56013</v>
      </c>
      <c r="D16007" s="13" t="s">
        <v>28532</v>
      </c>
      <c r="E16007" s="13" t="s">
        <v>28533</v>
      </c>
      <c r="F16007" s="13" t="s">
        <v>2</v>
      </c>
      <c r="G16007" s="13" t="s">
        <v>9</v>
      </c>
      <c r="H16007" s="13" t="s">
        <v>28533</v>
      </c>
      <c r="I16007" s="14">
        <v>20835</v>
      </c>
      <c r="J16007" s="14">
        <v>8334</v>
      </c>
      <c r="K16007" s="15">
        <f t="shared" si="282"/>
        <v>0.4</v>
      </c>
    </row>
    <row r="16008" spans="2:11" ht="12.75">
      <c r="B16008" s="12" t="s">
        <v>32177</v>
      </c>
      <c r="C16008" s="12" t="s">
        <v>56013</v>
      </c>
      <c r="D16008" s="13" t="s">
        <v>28532</v>
      </c>
      <c r="E16008" s="13" t="s">
        <v>28534</v>
      </c>
      <c r="F16008" s="13" t="s">
        <v>3</v>
      </c>
      <c r="G16008" s="13" t="s">
        <v>9</v>
      </c>
      <c r="H16008" s="13" t="s">
        <v>28534</v>
      </c>
      <c r="I16008" s="14">
        <v>75366</v>
      </c>
      <c r="J16008" s="14">
        <v>37683</v>
      </c>
      <c r="K16008" s="15">
        <f t="shared" si="282"/>
        <v>0.5</v>
      </c>
    </row>
    <row r="16009" spans="2:11" ht="12.75">
      <c r="B16009" s="12" t="s">
        <v>32177</v>
      </c>
      <c r="C16009" s="12" t="s">
        <v>55855</v>
      </c>
      <c r="D16009" s="13" t="s">
        <v>28156</v>
      </c>
      <c r="E16009" s="13" t="s">
        <v>28157</v>
      </c>
      <c r="F16009" s="13" t="s">
        <v>3</v>
      </c>
      <c r="G16009" s="13" t="s">
        <v>9</v>
      </c>
      <c r="H16009" s="13" t="s">
        <v>28157</v>
      </c>
      <c r="I16009" s="14">
        <v>147208</v>
      </c>
      <c r="J16009" s="14">
        <v>54467</v>
      </c>
      <c r="K16009" s="15">
        <f t="shared" si="282"/>
        <v>0.37000027172436278</v>
      </c>
    </row>
    <row r="16010" spans="2:11" ht="12.75">
      <c r="B16010" s="12" t="s">
        <v>32177</v>
      </c>
      <c r="C16010" s="12" t="s">
        <v>55941</v>
      </c>
      <c r="D16010" s="13" t="s">
        <v>28372</v>
      </c>
      <c r="E16010" s="13" t="s">
        <v>28373</v>
      </c>
      <c r="F16010" s="13" t="s">
        <v>3</v>
      </c>
      <c r="G16010" s="13" t="s">
        <v>9</v>
      </c>
      <c r="H16010" s="13" t="s">
        <v>28373</v>
      </c>
      <c r="I16010" s="14">
        <v>23773</v>
      </c>
      <c r="J16010" s="14">
        <v>4755</v>
      </c>
      <c r="K16010" s="15">
        <f t="shared" si="282"/>
        <v>0.20001682581079375</v>
      </c>
    </row>
    <row r="16011" spans="2:11" ht="12.75">
      <c r="B16011" s="12" t="s">
        <v>32177</v>
      </c>
      <c r="C16011" s="12" t="s">
        <v>55941</v>
      </c>
      <c r="D16011" s="13" t="s">
        <v>28372</v>
      </c>
      <c r="E16011" s="13" t="s">
        <v>28374</v>
      </c>
      <c r="F16011" s="13" t="s">
        <v>3</v>
      </c>
      <c r="G16011" s="13" t="s">
        <v>9</v>
      </c>
      <c r="H16011" s="13" t="s">
        <v>28374</v>
      </c>
      <c r="I16011" s="14">
        <v>11980</v>
      </c>
      <c r="J16011" s="14">
        <v>8386</v>
      </c>
      <c r="K16011" s="15">
        <f t="shared" si="282"/>
        <v>0.7</v>
      </c>
    </row>
    <row r="16012" spans="2:11" ht="12.75">
      <c r="B16012" s="12" t="s">
        <v>32177</v>
      </c>
      <c r="C16012" s="12" t="s">
        <v>55942</v>
      </c>
      <c r="D16012" s="13" t="s">
        <v>28375</v>
      </c>
      <c r="E16012" s="13" t="s">
        <v>28376</v>
      </c>
      <c r="F16012" s="13" t="s">
        <v>3</v>
      </c>
      <c r="G16012" s="13" t="s">
        <v>9</v>
      </c>
      <c r="H16012" s="13" t="s">
        <v>28376</v>
      </c>
      <c r="I16012" s="14">
        <v>46616</v>
      </c>
      <c r="J16012" s="14">
        <v>17248</v>
      </c>
      <c r="K16012" s="15">
        <f t="shared" si="282"/>
        <v>0.37000171614896171</v>
      </c>
    </row>
    <row r="16013" spans="2:11" ht="12.75">
      <c r="B16013" s="12" t="s">
        <v>32177</v>
      </c>
      <c r="C16013" s="12" t="s">
        <v>56014</v>
      </c>
      <c r="D16013" s="13" t="s">
        <v>28535</v>
      </c>
      <c r="E16013" s="13" t="s">
        <v>14</v>
      </c>
      <c r="F16013" s="13" t="s">
        <v>3</v>
      </c>
      <c r="G16013" s="13" t="s">
        <v>9</v>
      </c>
      <c r="H16013" s="13" t="s">
        <v>14</v>
      </c>
      <c r="I16013" s="14">
        <v>82810</v>
      </c>
      <c r="J16013" s="14">
        <v>41405</v>
      </c>
      <c r="K16013" s="15">
        <f t="shared" si="282"/>
        <v>0.5</v>
      </c>
    </row>
    <row r="16014" spans="2:11" ht="12.75">
      <c r="B16014" s="12" t="s">
        <v>32177</v>
      </c>
      <c r="C16014" s="12" t="s">
        <v>55943</v>
      </c>
      <c r="D16014" s="13" t="s">
        <v>28377</v>
      </c>
      <c r="E16014" s="13" t="s">
        <v>28378</v>
      </c>
      <c r="F16014" s="13" t="s">
        <v>8</v>
      </c>
      <c r="G16014" s="13" t="s">
        <v>9</v>
      </c>
      <c r="H16014" s="13" t="s">
        <v>28378</v>
      </c>
      <c r="I16014" s="14">
        <v>1454</v>
      </c>
      <c r="J16014" s="14">
        <v>1163</v>
      </c>
      <c r="K16014" s="15">
        <f t="shared" si="282"/>
        <v>0.79986244841815679</v>
      </c>
    </row>
    <row r="16015" spans="2:11" ht="12.75">
      <c r="B16015" s="12" t="s">
        <v>32177</v>
      </c>
      <c r="C16015" s="12" t="s">
        <v>55933</v>
      </c>
      <c r="D16015" s="13" t="s">
        <v>28355</v>
      </c>
      <c r="E16015" s="13" t="s">
        <v>28356</v>
      </c>
      <c r="F16015" s="13" t="s">
        <v>3</v>
      </c>
      <c r="G16015" s="13" t="s">
        <v>9</v>
      </c>
      <c r="H16015" s="13" t="s">
        <v>28356</v>
      </c>
      <c r="I16015" s="14">
        <v>89921</v>
      </c>
      <c r="J16015" s="14">
        <v>62945</v>
      </c>
      <c r="K16015" s="15">
        <f t="shared" si="282"/>
        <v>0.70000333626182987</v>
      </c>
    </row>
    <row r="16016" spans="2:11" ht="12.75">
      <c r="B16016" s="12" t="s">
        <v>32177</v>
      </c>
      <c r="C16016" s="12" t="s">
        <v>55933</v>
      </c>
      <c r="D16016" s="13" t="s">
        <v>28355</v>
      </c>
      <c r="E16016" s="13" t="s">
        <v>28357</v>
      </c>
      <c r="F16016" s="13" t="s">
        <v>2</v>
      </c>
      <c r="G16016" s="13" t="s">
        <v>9</v>
      </c>
      <c r="H16016" s="13" t="s">
        <v>28357</v>
      </c>
      <c r="I16016" s="14">
        <v>11255</v>
      </c>
      <c r="J16016" s="14">
        <v>7879</v>
      </c>
      <c r="K16016" s="15">
        <f t="shared" si="282"/>
        <v>0.70004442470013328</v>
      </c>
    </row>
    <row r="16017" spans="2:11" ht="12.75">
      <c r="B16017" s="12" t="s">
        <v>32177</v>
      </c>
      <c r="C16017" s="12" t="s">
        <v>55849</v>
      </c>
      <c r="D16017" s="13" t="s">
        <v>28139</v>
      </c>
      <c r="E16017" s="13" t="s">
        <v>28140</v>
      </c>
      <c r="F16017" s="13" t="s">
        <v>3</v>
      </c>
      <c r="G16017" s="13" t="s">
        <v>9</v>
      </c>
      <c r="H16017" s="13" t="s">
        <v>28140</v>
      </c>
      <c r="I16017" s="14">
        <v>649800</v>
      </c>
      <c r="J16017" s="14">
        <v>259920</v>
      </c>
      <c r="K16017" s="15">
        <f t="shared" si="282"/>
        <v>0.4</v>
      </c>
    </row>
    <row r="16018" spans="2:11" ht="12.75">
      <c r="B16018" s="12" t="s">
        <v>32177</v>
      </c>
      <c r="C16018" s="12" t="s">
        <v>55849</v>
      </c>
      <c r="D16018" s="13" t="s">
        <v>28139</v>
      </c>
      <c r="E16018" s="13" t="s">
        <v>28141</v>
      </c>
      <c r="F16018" s="13" t="s">
        <v>2</v>
      </c>
      <c r="G16018" s="13" t="s">
        <v>9</v>
      </c>
      <c r="H16018" s="13" t="s">
        <v>28141</v>
      </c>
      <c r="I16018" s="14">
        <v>15963</v>
      </c>
      <c r="J16018" s="14">
        <v>6385</v>
      </c>
      <c r="K16018" s="15">
        <f t="shared" si="282"/>
        <v>0.39998747102674936</v>
      </c>
    </row>
    <row r="16019" spans="2:11" ht="12.75">
      <c r="B16019" s="12" t="s">
        <v>32177</v>
      </c>
      <c r="C16019" s="12" t="s">
        <v>56015</v>
      </c>
      <c r="D16019" s="13" t="s">
        <v>28536</v>
      </c>
      <c r="E16019" s="13" t="s">
        <v>28537</v>
      </c>
      <c r="F16019" s="13" t="s">
        <v>3</v>
      </c>
      <c r="G16019" s="13" t="s">
        <v>9</v>
      </c>
      <c r="H16019" s="13" t="s">
        <v>28537</v>
      </c>
      <c r="I16019" s="14">
        <v>41663.129999999997</v>
      </c>
      <c r="J16019" s="14">
        <v>16665</v>
      </c>
      <c r="K16019" s="15">
        <f t="shared" si="282"/>
        <v>0.39999395148660222</v>
      </c>
    </row>
    <row r="16020" spans="2:11" ht="12.75">
      <c r="B16020" s="12" t="s">
        <v>32177</v>
      </c>
      <c r="C16020" s="12" t="s">
        <v>55944</v>
      </c>
      <c r="D16020" s="13" t="s">
        <v>28379</v>
      </c>
      <c r="E16020" s="13" t="s">
        <v>28380</v>
      </c>
      <c r="F16020" s="13" t="s">
        <v>3</v>
      </c>
      <c r="G16020" s="13" t="s">
        <v>9</v>
      </c>
      <c r="H16020" s="13" t="s">
        <v>28380</v>
      </c>
      <c r="I16020" s="14">
        <v>29731</v>
      </c>
      <c r="J16020" s="14">
        <v>20812</v>
      </c>
      <c r="K16020" s="15">
        <f t="shared" si="282"/>
        <v>0.70001009047795226</v>
      </c>
    </row>
    <row r="16021" spans="2:11" ht="12.75">
      <c r="B16021" s="12" t="s">
        <v>32177</v>
      </c>
      <c r="C16021" s="12" t="s">
        <v>55831</v>
      </c>
      <c r="D16021" s="13" t="s">
        <v>28095</v>
      </c>
      <c r="E16021" s="13" t="s">
        <v>28096</v>
      </c>
      <c r="F16021" s="13" t="s">
        <v>3</v>
      </c>
      <c r="G16021" s="13" t="s">
        <v>9</v>
      </c>
      <c r="H16021" s="13" t="s">
        <v>28096</v>
      </c>
      <c r="I16021" s="14">
        <v>43900</v>
      </c>
      <c r="J16021" s="14">
        <v>17560</v>
      </c>
      <c r="K16021" s="15">
        <f t="shared" si="282"/>
        <v>0.4</v>
      </c>
    </row>
    <row r="16022" spans="2:11" ht="12.75">
      <c r="B16022" s="12" t="s">
        <v>32177</v>
      </c>
      <c r="C16022" s="12" t="s">
        <v>55834</v>
      </c>
      <c r="D16022" s="13" t="s">
        <v>28101</v>
      </c>
      <c r="E16022" s="13" t="s">
        <v>28102</v>
      </c>
      <c r="F16022" s="13" t="s">
        <v>3</v>
      </c>
      <c r="G16022" s="13" t="s">
        <v>9</v>
      </c>
      <c r="H16022" s="13" t="s">
        <v>28102</v>
      </c>
      <c r="I16022" s="14">
        <v>150890</v>
      </c>
      <c r="J16022" s="14">
        <v>58847</v>
      </c>
      <c r="K16022" s="15">
        <f t="shared" si="282"/>
        <v>0.38999933726555769</v>
      </c>
    </row>
    <row r="16023" spans="2:11" ht="12.75">
      <c r="B16023" s="12" t="s">
        <v>32177</v>
      </c>
      <c r="C16023" s="12" t="s">
        <v>55945</v>
      </c>
      <c r="D16023" s="13" t="s">
        <v>28381</v>
      </c>
      <c r="E16023" s="13" t="s">
        <v>28382</v>
      </c>
      <c r="F16023" s="13" t="s">
        <v>3</v>
      </c>
      <c r="G16023" s="13" t="s">
        <v>9</v>
      </c>
      <c r="H16023" s="13" t="s">
        <v>28382</v>
      </c>
      <c r="I16023" s="14">
        <v>76266</v>
      </c>
      <c r="J16023" s="14">
        <v>26197</v>
      </c>
      <c r="K16023" s="15">
        <f t="shared" si="282"/>
        <v>0.34349513544698818</v>
      </c>
    </row>
    <row r="16024" spans="2:11" ht="12.75">
      <c r="B16024" s="12" t="s">
        <v>32177</v>
      </c>
      <c r="C16024" s="12" t="s">
        <v>55945</v>
      </c>
      <c r="D16024" s="13" t="s">
        <v>28381</v>
      </c>
      <c r="E16024" s="13" t="s">
        <v>28383</v>
      </c>
      <c r="F16024" s="13" t="s">
        <v>2</v>
      </c>
      <c r="G16024" s="13" t="s">
        <v>9</v>
      </c>
      <c r="H16024" s="13" t="s">
        <v>28383</v>
      </c>
      <c r="I16024" s="14">
        <v>64981</v>
      </c>
      <c r="J16024" s="14">
        <v>25992</v>
      </c>
      <c r="K16024" s="15">
        <f t="shared" si="282"/>
        <v>0.39999384435450364</v>
      </c>
    </row>
    <row r="16025" spans="2:11" ht="12.75">
      <c r="B16025" s="12" t="s">
        <v>32177</v>
      </c>
      <c r="C16025" s="12" t="s">
        <v>55946</v>
      </c>
      <c r="D16025" s="13" t="s">
        <v>28384</v>
      </c>
      <c r="E16025" s="13" t="s">
        <v>28385</v>
      </c>
      <c r="F16025" s="13" t="s">
        <v>2</v>
      </c>
      <c r="G16025" s="13" t="s">
        <v>9</v>
      </c>
      <c r="H16025" s="13" t="s">
        <v>28385</v>
      </c>
      <c r="I16025" s="14">
        <v>12000</v>
      </c>
      <c r="J16025" s="14">
        <v>4800</v>
      </c>
      <c r="K16025" s="15">
        <f t="shared" si="282"/>
        <v>0.4</v>
      </c>
    </row>
    <row r="16026" spans="2:11" ht="12.75">
      <c r="B16026" s="12" t="s">
        <v>32177</v>
      </c>
      <c r="C16026" s="12" t="s">
        <v>55947</v>
      </c>
      <c r="D16026" s="13" t="s">
        <v>3898</v>
      </c>
      <c r="E16026" s="13" t="s">
        <v>28386</v>
      </c>
      <c r="F16026" s="13" t="s">
        <v>3</v>
      </c>
      <c r="G16026" s="13" t="s">
        <v>9</v>
      </c>
      <c r="H16026" s="13" t="s">
        <v>28386</v>
      </c>
      <c r="I16026" s="14">
        <v>17545</v>
      </c>
      <c r="J16026" s="14">
        <v>12282</v>
      </c>
      <c r="K16026" s="15">
        <f t="shared" si="282"/>
        <v>0.70002849814762036</v>
      </c>
    </row>
    <row r="16027" spans="2:11" ht="12.75">
      <c r="B16027" s="12" t="s">
        <v>32177</v>
      </c>
      <c r="C16027" s="12" t="s">
        <v>55948</v>
      </c>
      <c r="D16027" s="13" t="s">
        <v>28387</v>
      </c>
      <c r="E16027" s="13" t="s">
        <v>28388</v>
      </c>
      <c r="F16027" s="13" t="s">
        <v>3</v>
      </c>
      <c r="G16027" s="13" t="s">
        <v>9</v>
      </c>
      <c r="H16027" s="13" t="s">
        <v>28388</v>
      </c>
      <c r="I16027" s="14">
        <v>7133</v>
      </c>
      <c r="J16027" s="14">
        <v>2853</v>
      </c>
      <c r="K16027" s="15">
        <f t="shared" si="282"/>
        <v>0.39997196130660312</v>
      </c>
    </row>
    <row r="16028" spans="2:11" ht="12.75">
      <c r="B16028" s="12" t="s">
        <v>32177</v>
      </c>
      <c r="C16028" s="12" t="s">
        <v>56016</v>
      </c>
      <c r="D16028" s="13" t="s">
        <v>28538</v>
      </c>
      <c r="E16028" s="13" t="s">
        <v>28539</v>
      </c>
      <c r="F16028" s="13" t="s">
        <v>3</v>
      </c>
      <c r="G16028" s="13" t="s">
        <v>9</v>
      </c>
      <c r="H16028" s="13" t="s">
        <v>28539</v>
      </c>
      <c r="I16028" s="14">
        <v>45067</v>
      </c>
      <c r="J16028" s="14">
        <v>18027</v>
      </c>
      <c r="K16028" s="15">
        <f t="shared" si="282"/>
        <v>0.40000443783699824</v>
      </c>
    </row>
    <row r="16029" spans="2:11" ht="12.75">
      <c r="B16029" s="12" t="s">
        <v>32177</v>
      </c>
      <c r="C16029" s="12" t="s">
        <v>55856</v>
      </c>
      <c r="D16029" s="13" t="s">
        <v>28158</v>
      </c>
      <c r="E16029" s="13" t="s">
        <v>28159</v>
      </c>
      <c r="F16029" s="13" t="s">
        <v>3</v>
      </c>
      <c r="G16029" s="13" t="s">
        <v>9</v>
      </c>
      <c r="H16029" s="13" t="s">
        <v>28159</v>
      </c>
      <c r="I16029" s="14">
        <v>15522</v>
      </c>
      <c r="J16029" s="14">
        <v>6209</v>
      </c>
      <c r="K16029" s="15">
        <f t="shared" ref="K16029:K16092" si="283">J16029/I16029</f>
        <v>0.40001288493750803</v>
      </c>
    </row>
    <row r="16030" spans="2:11" ht="12.75">
      <c r="B16030" s="12" t="s">
        <v>32177</v>
      </c>
      <c r="C16030" s="12" t="s">
        <v>55868</v>
      </c>
      <c r="D16030" s="13" t="s">
        <v>28192</v>
      </c>
      <c r="E16030" s="13" t="s">
        <v>28193</v>
      </c>
      <c r="F16030" s="13" t="s">
        <v>2</v>
      </c>
      <c r="G16030" s="13" t="s">
        <v>9</v>
      </c>
      <c r="H16030" s="13" t="s">
        <v>28193</v>
      </c>
      <c r="I16030" s="14">
        <v>31435</v>
      </c>
      <c r="J16030" s="14">
        <v>12574</v>
      </c>
      <c r="K16030" s="15">
        <f t="shared" si="283"/>
        <v>0.4</v>
      </c>
    </row>
    <row r="16031" spans="2:11" ht="12.75">
      <c r="B16031" s="12" t="s">
        <v>32177</v>
      </c>
      <c r="C16031" s="12" t="s">
        <v>56017</v>
      </c>
      <c r="D16031" s="13" t="s">
        <v>28540</v>
      </c>
      <c r="E16031" s="13" t="s">
        <v>28541</v>
      </c>
      <c r="F16031" s="13" t="s">
        <v>3</v>
      </c>
      <c r="G16031" s="13" t="s">
        <v>9</v>
      </c>
      <c r="H16031" s="13" t="s">
        <v>28541</v>
      </c>
      <c r="I16031" s="14">
        <v>10809</v>
      </c>
      <c r="J16031" s="14">
        <v>2162</v>
      </c>
      <c r="K16031" s="15">
        <f t="shared" si="283"/>
        <v>0.20001850309926913</v>
      </c>
    </row>
    <row r="16032" spans="2:11" ht="12.75">
      <c r="B16032" s="12" t="s">
        <v>32177</v>
      </c>
      <c r="C16032" s="12" t="s">
        <v>55848</v>
      </c>
      <c r="D16032" s="13" t="s">
        <v>28137</v>
      </c>
      <c r="E16032" s="13" t="s">
        <v>28138</v>
      </c>
      <c r="F16032" s="13" t="s">
        <v>3</v>
      </c>
      <c r="G16032" s="13" t="s">
        <v>9</v>
      </c>
      <c r="H16032" s="13" t="s">
        <v>28138</v>
      </c>
      <c r="I16032" s="14">
        <v>43590</v>
      </c>
      <c r="J16032" s="14">
        <v>17436</v>
      </c>
      <c r="K16032" s="15">
        <f t="shared" si="283"/>
        <v>0.4</v>
      </c>
    </row>
    <row r="16033" spans="2:11" ht="12.75">
      <c r="B16033" s="12" t="s">
        <v>32177</v>
      </c>
      <c r="C16033" s="12" t="s">
        <v>55852</v>
      </c>
      <c r="D16033" s="13" t="s">
        <v>28146</v>
      </c>
      <c r="E16033" s="13" t="s">
        <v>28147</v>
      </c>
      <c r="F16033" s="13" t="s">
        <v>3</v>
      </c>
      <c r="G16033" s="13" t="s">
        <v>9</v>
      </c>
      <c r="H16033" s="13" t="s">
        <v>28147</v>
      </c>
      <c r="I16033" s="14">
        <v>22827</v>
      </c>
      <c r="J16033" s="14">
        <v>15979</v>
      </c>
      <c r="K16033" s="15">
        <f t="shared" si="283"/>
        <v>0.70000438077714988</v>
      </c>
    </row>
    <row r="16034" spans="2:11" ht="12.75">
      <c r="B16034" s="12" t="s">
        <v>32177</v>
      </c>
      <c r="C16034" s="12" t="s">
        <v>55852</v>
      </c>
      <c r="D16034" s="13" t="s">
        <v>28146</v>
      </c>
      <c r="E16034" s="13" t="s">
        <v>28198</v>
      </c>
      <c r="F16034" s="13" t="s">
        <v>2</v>
      </c>
      <c r="G16034" s="13" t="s">
        <v>10</v>
      </c>
      <c r="H16034" s="13" t="s">
        <v>28198</v>
      </c>
      <c r="I16034" s="14">
        <v>18450</v>
      </c>
      <c r="J16034" s="14">
        <v>9225</v>
      </c>
      <c r="K16034" s="15">
        <f t="shared" si="283"/>
        <v>0.5</v>
      </c>
    </row>
    <row r="16035" spans="2:11" ht="12.75">
      <c r="B16035" s="12" t="s">
        <v>32177</v>
      </c>
      <c r="C16035" s="12" t="s">
        <v>56018</v>
      </c>
      <c r="D16035" s="13" t="s">
        <v>28542</v>
      </c>
      <c r="E16035" s="13" t="s">
        <v>28543</v>
      </c>
      <c r="F16035" s="13" t="s">
        <v>3</v>
      </c>
      <c r="G16035" s="13" t="s">
        <v>10</v>
      </c>
      <c r="H16035" s="13" t="s">
        <v>28543</v>
      </c>
      <c r="I16035" s="14">
        <v>10100</v>
      </c>
      <c r="J16035" s="14">
        <v>5050</v>
      </c>
      <c r="K16035" s="15">
        <f t="shared" si="283"/>
        <v>0.5</v>
      </c>
    </row>
    <row r="16036" spans="2:11" ht="12.75">
      <c r="B16036" s="12" t="s">
        <v>32177</v>
      </c>
      <c r="C16036" s="12" t="s">
        <v>55949</v>
      </c>
      <c r="D16036" s="13" t="s">
        <v>28389</v>
      </c>
      <c r="E16036" s="13" t="s">
        <v>28390</v>
      </c>
      <c r="F16036" s="13" t="s">
        <v>5</v>
      </c>
      <c r="G16036" s="13" t="s">
        <v>9</v>
      </c>
      <c r="H16036" s="13" t="s">
        <v>28390</v>
      </c>
      <c r="I16036" s="14">
        <v>376558</v>
      </c>
      <c r="J16036" s="14">
        <v>112967</v>
      </c>
      <c r="K16036" s="15">
        <f t="shared" si="283"/>
        <v>0.29999893774664194</v>
      </c>
    </row>
    <row r="16037" spans="2:11" ht="12.75">
      <c r="B16037" s="12" t="s">
        <v>32177</v>
      </c>
      <c r="C16037" s="12" t="s">
        <v>55949</v>
      </c>
      <c r="D16037" s="13" t="s">
        <v>28389</v>
      </c>
      <c r="E16037" s="13" t="s">
        <v>8899</v>
      </c>
      <c r="F16037" s="13" t="s">
        <v>2</v>
      </c>
      <c r="G16037" s="13" t="s">
        <v>9</v>
      </c>
      <c r="H16037" s="13" t="s">
        <v>8899</v>
      </c>
      <c r="I16037" s="14">
        <v>42925</v>
      </c>
      <c r="J16037" s="14">
        <v>30048</v>
      </c>
      <c r="K16037" s="15">
        <f t="shared" si="283"/>
        <v>0.70001164822364592</v>
      </c>
    </row>
    <row r="16038" spans="2:11" ht="12.75">
      <c r="B16038" s="12" t="s">
        <v>32177</v>
      </c>
      <c r="C16038" s="12" t="s">
        <v>56019</v>
      </c>
      <c r="D16038" s="13" t="s">
        <v>28544</v>
      </c>
      <c r="E16038" s="13" t="s">
        <v>28545</v>
      </c>
      <c r="F16038" s="13" t="s">
        <v>3</v>
      </c>
      <c r="G16038" s="13" t="s">
        <v>9</v>
      </c>
      <c r="H16038" s="13" t="s">
        <v>28545</v>
      </c>
      <c r="I16038" s="14">
        <v>120512</v>
      </c>
      <c r="J16038" s="14">
        <v>60256</v>
      </c>
      <c r="K16038" s="15">
        <f t="shared" si="283"/>
        <v>0.5</v>
      </c>
    </row>
    <row r="16039" spans="2:11" ht="12.75">
      <c r="B16039" s="12" t="s">
        <v>32177</v>
      </c>
      <c r="C16039" s="12" t="s">
        <v>56020</v>
      </c>
      <c r="D16039" s="13" t="s">
        <v>28546</v>
      </c>
      <c r="E16039" s="13" t="s">
        <v>28547</v>
      </c>
      <c r="F16039" s="13" t="s">
        <v>3</v>
      </c>
      <c r="G16039" s="13" t="s">
        <v>9</v>
      </c>
      <c r="H16039" s="13" t="s">
        <v>28547</v>
      </c>
      <c r="I16039" s="14">
        <v>19575</v>
      </c>
      <c r="J16039" s="14">
        <v>7830</v>
      </c>
      <c r="K16039" s="15">
        <f t="shared" si="283"/>
        <v>0.4</v>
      </c>
    </row>
    <row r="16040" spans="2:11" ht="12.75">
      <c r="B16040" s="12" t="s">
        <v>32177</v>
      </c>
      <c r="C16040" s="12" t="s">
        <v>55950</v>
      </c>
      <c r="D16040" s="13" t="s">
        <v>28391</v>
      </c>
      <c r="E16040" s="13" t="s">
        <v>28392</v>
      </c>
      <c r="F16040" s="13" t="s">
        <v>3</v>
      </c>
      <c r="G16040" s="13" t="s">
        <v>9</v>
      </c>
      <c r="H16040" s="13" t="s">
        <v>28392</v>
      </c>
      <c r="I16040" s="14">
        <v>21596</v>
      </c>
      <c r="J16040" s="14">
        <v>6479</v>
      </c>
      <c r="K16040" s="15">
        <f t="shared" si="283"/>
        <v>0.30000926097425451</v>
      </c>
    </row>
    <row r="16041" spans="2:11" ht="12.75">
      <c r="B16041" s="12" t="s">
        <v>32177</v>
      </c>
      <c r="C16041" s="12" t="s">
        <v>55857</v>
      </c>
      <c r="D16041" s="13" t="s">
        <v>28160</v>
      </c>
      <c r="E16041" s="13" t="s">
        <v>28161</v>
      </c>
      <c r="F16041" s="13" t="s">
        <v>3</v>
      </c>
      <c r="G16041" s="13" t="s">
        <v>9</v>
      </c>
      <c r="H16041" s="13" t="s">
        <v>28161</v>
      </c>
      <c r="I16041" s="14">
        <v>50660</v>
      </c>
      <c r="J16041" s="14">
        <v>15705</v>
      </c>
      <c r="K16041" s="15">
        <f t="shared" si="283"/>
        <v>0.31000789577575999</v>
      </c>
    </row>
    <row r="16042" spans="2:11" ht="12.75">
      <c r="B16042" s="12" t="s">
        <v>32177</v>
      </c>
      <c r="C16042" s="12" t="s">
        <v>55827</v>
      </c>
      <c r="D16042" s="13" t="s">
        <v>28086</v>
      </c>
      <c r="E16042" s="13" t="s">
        <v>28087</v>
      </c>
      <c r="F16042" s="13" t="s">
        <v>3</v>
      </c>
      <c r="G16042" s="13" t="s">
        <v>9</v>
      </c>
      <c r="H16042" s="13" t="s">
        <v>28087</v>
      </c>
      <c r="I16042" s="14">
        <v>45384</v>
      </c>
      <c r="J16042" s="14">
        <v>11800</v>
      </c>
      <c r="K16042" s="15">
        <f t="shared" si="283"/>
        <v>0.26000352547153183</v>
      </c>
    </row>
    <row r="16043" spans="2:11" ht="12.75">
      <c r="B16043" s="12" t="s">
        <v>32177</v>
      </c>
      <c r="C16043" s="12" t="s">
        <v>55951</v>
      </c>
      <c r="D16043" s="13" t="s">
        <v>28393</v>
      </c>
      <c r="E16043" s="13" t="s">
        <v>28394</v>
      </c>
      <c r="F16043" s="13" t="s">
        <v>8</v>
      </c>
      <c r="G16043" s="13" t="s">
        <v>9</v>
      </c>
      <c r="H16043" s="13" t="s">
        <v>28394</v>
      </c>
      <c r="I16043" s="14">
        <v>1272</v>
      </c>
      <c r="J16043" s="14">
        <v>1017</v>
      </c>
      <c r="K16043" s="15">
        <f t="shared" si="283"/>
        <v>0.79952830188679247</v>
      </c>
    </row>
    <row r="16044" spans="2:11" ht="12.75">
      <c r="B16044" s="12" t="s">
        <v>32177</v>
      </c>
      <c r="C16044" s="12" t="s">
        <v>56021</v>
      </c>
      <c r="D16044" s="13" t="s">
        <v>28548</v>
      </c>
      <c r="E16044" s="13" t="s">
        <v>28549</v>
      </c>
      <c r="F16044" s="13" t="s">
        <v>3</v>
      </c>
      <c r="G16044" s="13" t="s">
        <v>9</v>
      </c>
      <c r="H16044" s="13" t="s">
        <v>28549</v>
      </c>
      <c r="I16044" s="14">
        <v>34711.050000000003</v>
      </c>
      <c r="J16044" s="14">
        <v>17356</v>
      </c>
      <c r="K16044" s="15">
        <f t="shared" si="283"/>
        <v>0.50001368440309346</v>
      </c>
    </row>
    <row r="16045" spans="2:11" ht="12.75">
      <c r="B16045" s="12" t="s">
        <v>32177</v>
      </c>
      <c r="C16045" s="12" t="s">
        <v>56021</v>
      </c>
      <c r="D16045" s="13" t="s">
        <v>28548</v>
      </c>
      <c r="E16045" s="13" t="s">
        <v>28550</v>
      </c>
      <c r="F16045" s="13" t="s">
        <v>3</v>
      </c>
      <c r="G16045" s="13" t="s">
        <v>9</v>
      </c>
      <c r="H16045" s="13" t="s">
        <v>28550</v>
      </c>
      <c r="I16045" s="14">
        <v>75230.960000000006</v>
      </c>
      <c r="J16045" s="14">
        <v>37615</v>
      </c>
      <c r="K16045" s="15">
        <f t="shared" si="283"/>
        <v>0.49999361964808103</v>
      </c>
    </row>
    <row r="16046" spans="2:11" ht="12.75">
      <c r="B16046" s="12" t="s">
        <v>32177</v>
      </c>
      <c r="C16046" s="12" t="s">
        <v>56021</v>
      </c>
      <c r="D16046" s="13" t="s">
        <v>28548</v>
      </c>
      <c r="E16046" s="13" t="s">
        <v>28551</v>
      </c>
      <c r="F16046" s="13" t="s">
        <v>3</v>
      </c>
      <c r="G16046" s="13" t="s">
        <v>9</v>
      </c>
      <c r="H16046" s="13" t="s">
        <v>28551</v>
      </c>
      <c r="I16046" s="14">
        <v>44619.93</v>
      </c>
      <c r="J16046" s="14">
        <v>13386</v>
      </c>
      <c r="K16046" s="15">
        <f t="shared" si="283"/>
        <v>0.30000047064170654</v>
      </c>
    </row>
    <row r="16047" spans="2:11" ht="12.75">
      <c r="B16047" s="12" t="s">
        <v>32177</v>
      </c>
      <c r="C16047" s="12" t="s">
        <v>55952</v>
      </c>
      <c r="D16047" s="13" t="s">
        <v>28395</v>
      </c>
      <c r="E16047" s="13" t="s">
        <v>28396</v>
      </c>
      <c r="F16047" s="13" t="s">
        <v>3</v>
      </c>
      <c r="G16047" s="13" t="s">
        <v>9</v>
      </c>
      <c r="H16047" s="13" t="s">
        <v>28396</v>
      </c>
      <c r="I16047" s="14">
        <v>15404</v>
      </c>
      <c r="J16047" s="14">
        <v>6162</v>
      </c>
      <c r="K16047" s="15">
        <f t="shared" si="283"/>
        <v>0.40002596728122564</v>
      </c>
    </row>
    <row r="16048" spans="2:11" ht="12.75">
      <c r="B16048" s="12" t="s">
        <v>32177</v>
      </c>
      <c r="C16048" s="12" t="s">
        <v>55952</v>
      </c>
      <c r="D16048" s="13" t="s">
        <v>28395</v>
      </c>
      <c r="E16048" s="13" t="s">
        <v>28397</v>
      </c>
      <c r="F16048" s="13" t="s">
        <v>5</v>
      </c>
      <c r="G16048" s="13" t="s">
        <v>9</v>
      </c>
      <c r="H16048" s="13" t="s">
        <v>28397</v>
      </c>
      <c r="I16048" s="14">
        <v>14722</v>
      </c>
      <c r="J16048" s="14">
        <v>4417</v>
      </c>
      <c r="K16048" s="15">
        <f t="shared" si="283"/>
        <v>0.30002717022143732</v>
      </c>
    </row>
    <row r="16049" spans="2:11" ht="12.75">
      <c r="B16049" s="12" t="s">
        <v>32177</v>
      </c>
      <c r="C16049" s="12" t="s">
        <v>55859</v>
      </c>
      <c r="D16049" s="13" t="s">
        <v>28164</v>
      </c>
      <c r="E16049" s="13" t="s">
        <v>28165</v>
      </c>
      <c r="F16049" s="13" t="s">
        <v>2</v>
      </c>
      <c r="G16049" s="13" t="s">
        <v>9</v>
      </c>
      <c r="H16049" s="13" t="s">
        <v>28165</v>
      </c>
      <c r="I16049" s="14">
        <v>11293</v>
      </c>
      <c r="J16049" s="14">
        <v>4517</v>
      </c>
      <c r="K16049" s="15">
        <f t="shared" si="283"/>
        <v>0.39998228991410606</v>
      </c>
    </row>
    <row r="16050" spans="2:11" ht="12.75">
      <c r="B16050" s="12" t="s">
        <v>32177</v>
      </c>
      <c r="C16050" s="12" t="s">
        <v>56022</v>
      </c>
      <c r="D16050" s="13" t="s">
        <v>28552</v>
      </c>
      <c r="E16050" s="13" t="s">
        <v>28553</v>
      </c>
      <c r="F16050" s="13" t="s">
        <v>3</v>
      </c>
      <c r="G16050" s="13" t="s">
        <v>9</v>
      </c>
      <c r="H16050" s="13" t="s">
        <v>28553</v>
      </c>
      <c r="I16050" s="14">
        <v>41217</v>
      </c>
      <c r="J16050" s="14">
        <v>20609</v>
      </c>
      <c r="K16050" s="15">
        <f t="shared" si="283"/>
        <v>0.5000121309168547</v>
      </c>
    </row>
    <row r="16051" spans="2:11" ht="12.75">
      <c r="B16051" s="12" t="s">
        <v>32177</v>
      </c>
      <c r="C16051" s="12" t="s">
        <v>55866</v>
      </c>
      <c r="D16051" s="13" t="s">
        <v>28184</v>
      </c>
      <c r="E16051" s="13" t="s">
        <v>68</v>
      </c>
      <c r="F16051" s="13" t="s">
        <v>3</v>
      </c>
      <c r="G16051" s="13" t="s">
        <v>9</v>
      </c>
      <c r="H16051" s="13" t="s">
        <v>68</v>
      </c>
      <c r="I16051" s="14">
        <v>50924</v>
      </c>
      <c r="J16051" s="14">
        <v>35647</v>
      </c>
      <c r="K16051" s="15">
        <f t="shared" si="283"/>
        <v>0.70000392742125517</v>
      </c>
    </row>
    <row r="16052" spans="2:11" ht="12.75">
      <c r="B16052" s="12" t="s">
        <v>32177</v>
      </c>
      <c r="C16052" s="12" t="s">
        <v>56023</v>
      </c>
      <c r="D16052" s="13" t="s">
        <v>28554</v>
      </c>
      <c r="E16052" s="13" t="s">
        <v>28555</v>
      </c>
      <c r="F16052" s="13" t="s">
        <v>8</v>
      </c>
      <c r="G16052" s="13" t="s">
        <v>9</v>
      </c>
      <c r="H16052" s="13" t="s">
        <v>28555</v>
      </c>
      <c r="I16052" s="14">
        <v>1378.06</v>
      </c>
      <c r="J16052" s="14">
        <v>1102</v>
      </c>
      <c r="K16052" s="15">
        <f t="shared" si="283"/>
        <v>0.79967490530165597</v>
      </c>
    </row>
    <row r="16053" spans="2:11" ht="12.75">
      <c r="B16053" s="12" t="s">
        <v>32177</v>
      </c>
      <c r="C16053" s="12" t="s">
        <v>55953</v>
      </c>
      <c r="D16053" s="13" t="s">
        <v>28398</v>
      </c>
      <c r="E16053" s="13" t="s">
        <v>358</v>
      </c>
      <c r="F16053" s="13" t="s">
        <v>3</v>
      </c>
      <c r="G16053" s="13" t="s">
        <v>9</v>
      </c>
      <c r="H16053" s="13" t="s">
        <v>358</v>
      </c>
      <c r="I16053" s="14">
        <v>43487</v>
      </c>
      <c r="J16053" s="14">
        <v>30441</v>
      </c>
      <c r="K16053" s="15">
        <f t="shared" si="283"/>
        <v>0.70000229953779292</v>
      </c>
    </row>
    <row r="16054" spans="2:11" ht="12.75">
      <c r="B16054" s="12" t="s">
        <v>32177</v>
      </c>
      <c r="C16054" s="12" t="s">
        <v>55953</v>
      </c>
      <c r="D16054" s="13" t="s">
        <v>28398</v>
      </c>
      <c r="E16054" s="13" t="s">
        <v>28399</v>
      </c>
      <c r="F16054" s="13" t="s">
        <v>3</v>
      </c>
      <c r="G16054" s="13" t="s">
        <v>9</v>
      </c>
      <c r="H16054" s="13" t="s">
        <v>28399</v>
      </c>
      <c r="I16054" s="14">
        <v>60164</v>
      </c>
      <c r="J16054" s="14">
        <v>24066</v>
      </c>
      <c r="K16054" s="15">
        <f t="shared" si="283"/>
        <v>0.4000066484941161</v>
      </c>
    </row>
    <row r="16055" spans="2:11" ht="12.75">
      <c r="B16055" s="12" t="s">
        <v>32177</v>
      </c>
      <c r="C16055" s="12" t="s">
        <v>55954</v>
      </c>
      <c r="D16055" s="13" t="s">
        <v>28400</v>
      </c>
      <c r="E16055" s="13" t="s">
        <v>360</v>
      </c>
      <c r="F16055" s="13" t="s">
        <v>3</v>
      </c>
      <c r="G16055" s="13" t="s">
        <v>9</v>
      </c>
      <c r="H16055" s="13" t="s">
        <v>360</v>
      </c>
      <c r="I16055" s="14">
        <v>26068</v>
      </c>
      <c r="J16055" s="14">
        <v>10427</v>
      </c>
      <c r="K16055" s="15">
        <f t="shared" si="283"/>
        <v>0.39999232775817095</v>
      </c>
    </row>
    <row r="16056" spans="2:11" ht="12.75">
      <c r="B16056" s="12" t="s">
        <v>32177</v>
      </c>
      <c r="C16056" s="12" t="s">
        <v>55955</v>
      </c>
      <c r="D16056" s="13" t="s">
        <v>28401</v>
      </c>
      <c r="E16056" s="13" t="s">
        <v>28402</v>
      </c>
      <c r="F16056" s="13" t="s">
        <v>5</v>
      </c>
      <c r="G16056" s="13" t="s">
        <v>9</v>
      </c>
      <c r="H16056" s="13" t="s">
        <v>28402</v>
      </c>
      <c r="I16056" s="14">
        <v>55000</v>
      </c>
      <c r="J16056" s="14">
        <v>27500</v>
      </c>
      <c r="K16056" s="15">
        <f t="shared" si="283"/>
        <v>0.5</v>
      </c>
    </row>
    <row r="16057" spans="2:11" ht="12.75">
      <c r="B16057" s="12" t="s">
        <v>32177</v>
      </c>
      <c r="C16057" s="12" t="s">
        <v>55845</v>
      </c>
      <c r="D16057" s="13" t="s">
        <v>28131</v>
      </c>
      <c r="E16057" s="13" t="s">
        <v>28132</v>
      </c>
      <c r="F16057" s="13" t="s">
        <v>3</v>
      </c>
      <c r="G16057" s="13" t="s">
        <v>9</v>
      </c>
      <c r="H16057" s="13" t="s">
        <v>28132</v>
      </c>
      <c r="I16057" s="14">
        <v>10225</v>
      </c>
      <c r="J16057" s="14">
        <v>4090</v>
      </c>
      <c r="K16057" s="15">
        <f t="shared" si="283"/>
        <v>0.4</v>
      </c>
    </row>
    <row r="16058" spans="2:11" ht="12.75">
      <c r="B16058" s="12" t="s">
        <v>32177</v>
      </c>
      <c r="C16058" s="12" t="s">
        <v>55864</v>
      </c>
      <c r="D16058" s="13" t="s">
        <v>28178</v>
      </c>
      <c r="E16058" s="13" t="s">
        <v>28179</v>
      </c>
      <c r="F16058" s="13" t="s">
        <v>3</v>
      </c>
      <c r="G16058" s="13" t="s">
        <v>9</v>
      </c>
      <c r="H16058" s="13" t="s">
        <v>28179</v>
      </c>
      <c r="I16058" s="14">
        <v>25765</v>
      </c>
      <c r="J16058" s="14">
        <v>10306</v>
      </c>
      <c r="K16058" s="15">
        <f t="shared" si="283"/>
        <v>0.4</v>
      </c>
    </row>
    <row r="16059" spans="2:11" ht="12.75">
      <c r="B16059" s="12" t="s">
        <v>32177</v>
      </c>
      <c r="C16059" s="12" t="s">
        <v>55869</v>
      </c>
      <c r="D16059" s="13" t="s">
        <v>28195</v>
      </c>
      <c r="E16059" s="13" t="s">
        <v>28196</v>
      </c>
      <c r="F16059" s="13" t="s">
        <v>5</v>
      </c>
      <c r="G16059" s="13" t="s">
        <v>9</v>
      </c>
      <c r="H16059" s="13" t="s">
        <v>28196</v>
      </c>
      <c r="I16059" s="14">
        <v>52317</v>
      </c>
      <c r="J16059" s="14">
        <v>36622</v>
      </c>
      <c r="K16059" s="15">
        <f t="shared" si="283"/>
        <v>0.70000191142458479</v>
      </c>
    </row>
    <row r="16060" spans="2:11" ht="12.75">
      <c r="B16060" s="12" t="s">
        <v>32177</v>
      </c>
      <c r="C16060" s="12" t="s">
        <v>55869</v>
      </c>
      <c r="D16060" s="13" t="s">
        <v>28195</v>
      </c>
      <c r="E16060" s="13" t="s">
        <v>28197</v>
      </c>
      <c r="F16060" s="13" t="s">
        <v>3</v>
      </c>
      <c r="G16060" s="13" t="s">
        <v>10</v>
      </c>
      <c r="H16060" s="13" t="s">
        <v>28197</v>
      </c>
      <c r="I16060" s="14">
        <v>9900</v>
      </c>
      <c r="J16060" s="14">
        <v>4950</v>
      </c>
      <c r="K16060" s="15">
        <f t="shared" si="283"/>
        <v>0.5</v>
      </c>
    </row>
    <row r="16061" spans="2:11" ht="12.75">
      <c r="B16061" s="12" t="s">
        <v>32177</v>
      </c>
      <c r="C16061" s="12" t="s">
        <v>55869</v>
      </c>
      <c r="D16061" s="13" t="s">
        <v>28195</v>
      </c>
      <c r="E16061" s="13" t="s">
        <v>28199</v>
      </c>
      <c r="F16061" s="13" t="s">
        <v>3</v>
      </c>
      <c r="G16061" s="13" t="s">
        <v>9</v>
      </c>
      <c r="H16061" s="13" t="s">
        <v>28199</v>
      </c>
      <c r="I16061" s="14">
        <v>40523</v>
      </c>
      <c r="J16061" s="14">
        <v>28366</v>
      </c>
      <c r="K16061" s="15">
        <f t="shared" si="283"/>
        <v>0.69999753226562689</v>
      </c>
    </row>
    <row r="16062" spans="2:11" ht="12.75">
      <c r="B16062" s="12" t="s">
        <v>32177</v>
      </c>
      <c r="C16062" s="12" t="s">
        <v>55869</v>
      </c>
      <c r="D16062" s="13" t="s">
        <v>28195</v>
      </c>
      <c r="E16062" s="13" t="s">
        <v>28200</v>
      </c>
      <c r="F16062" s="13" t="s">
        <v>3</v>
      </c>
      <c r="G16062" s="13" t="s">
        <v>9</v>
      </c>
      <c r="H16062" s="13" t="s">
        <v>28200</v>
      </c>
      <c r="I16062" s="14">
        <v>98304</v>
      </c>
      <c r="J16062" s="14">
        <v>28508</v>
      </c>
      <c r="K16062" s="15">
        <f t="shared" si="283"/>
        <v>0.28999837239583331</v>
      </c>
    </row>
    <row r="16063" spans="2:11" ht="12.75">
      <c r="B16063" s="12" t="s">
        <v>32177</v>
      </c>
      <c r="C16063" s="12" t="s">
        <v>55956</v>
      </c>
      <c r="D16063" s="13" t="s">
        <v>28403</v>
      </c>
      <c r="E16063" s="13" t="s">
        <v>28404</v>
      </c>
      <c r="F16063" s="13" t="s">
        <v>3</v>
      </c>
      <c r="G16063" s="13" t="s">
        <v>9</v>
      </c>
      <c r="H16063" s="13" t="s">
        <v>28404</v>
      </c>
      <c r="I16063" s="14">
        <v>23219</v>
      </c>
      <c r="J16063" s="14">
        <v>4644</v>
      </c>
      <c r="K16063" s="15">
        <f t="shared" si="283"/>
        <v>0.2000086136353848</v>
      </c>
    </row>
    <row r="16064" spans="2:11" ht="12.75">
      <c r="B16064" s="12" t="s">
        <v>32177</v>
      </c>
      <c r="C16064" s="12" t="s">
        <v>55956</v>
      </c>
      <c r="D16064" s="13" t="s">
        <v>28403</v>
      </c>
      <c r="E16064" s="13" t="s">
        <v>28405</v>
      </c>
      <c r="F16064" s="13" t="s">
        <v>5</v>
      </c>
      <c r="G16064" s="13" t="s">
        <v>9</v>
      </c>
      <c r="H16064" s="13" t="s">
        <v>28405</v>
      </c>
      <c r="I16064" s="14">
        <v>10138</v>
      </c>
      <c r="J16064" s="14">
        <v>2028</v>
      </c>
      <c r="K16064" s="15">
        <f t="shared" si="283"/>
        <v>0.20003945551390806</v>
      </c>
    </row>
    <row r="16065" spans="2:11" ht="12.75">
      <c r="B16065" s="12" t="s">
        <v>32177</v>
      </c>
      <c r="C16065" s="12" t="s">
        <v>56024</v>
      </c>
      <c r="D16065" s="13" t="s">
        <v>28556</v>
      </c>
      <c r="E16065" s="13" t="s">
        <v>28557</v>
      </c>
      <c r="F16065" s="13" t="s">
        <v>3</v>
      </c>
      <c r="G16065" s="13" t="s">
        <v>9</v>
      </c>
      <c r="H16065" s="13" t="s">
        <v>28557</v>
      </c>
      <c r="I16065" s="14">
        <v>19489.54</v>
      </c>
      <c r="J16065" s="14">
        <v>9745</v>
      </c>
      <c r="K16065" s="15">
        <f t="shared" si="283"/>
        <v>0.50001180120208066</v>
      </c>
    </row>
    <row r="16066" spans="2:11" ht="12.75">
      <c r="B16066" s="12" t="s">
        <v>32177</v>
      </c>
      <c r="C16066" s="12" t="s">
        <v>55828</v>
      </c>
      <c r="D16066" s="13" t="s">
        <v>28088</v>
      </c>
      <c r="E16066" s="13" t="s">
        <v>28089</v>
      </c>
      <c r="F16066" s="13" t="s">
        <v>3</v>
      </c>
      <c r="G16066" s="13" t="s">
        <v>9</v>
      </c>
      <c r="H16066" s="13" t="s">
        <v>28089</v>
      </c>
      <c r="I16066" s="14">
        <v>70652</v>
      </c>
      <c r="J16066" s="14">
        <v>42391</v>
      </c>
      <c r="K16066" s="15">
        <f t="shared" si="283"/>
        <v>0.5999971692238012</v>
      </c>
    </row>
    <row r="16067" spans="2:11" ht="12.75">
      <c r="B16067" s="12" t="s">
        <v>32177</v>
      </c>
      <c r="C16067" s="12" t="s">
        <v>55828</v>
      </c>
      <c r="D16067" s="13" t="s">
        <v>28088</v>
      </c>
      <c r="E16067" s="13" t="s">
        <v>28090</v>
      </c>
      <c r="F16067" s="13" t="s">
        <v>3</v>
      </c>
      <c r="G16067" s="13" t="s">
        <v>9</v>
      </c>
      <c r="H16067" s="13" t="s">
        <v>28090</v>
      </c>
      <c r="I16067" s="14">
        <v>40278</v>
      </c>
      <c r="J16067" s="14">
        <v>16111</v>
      </c>
      <c r="K16067" s="15">
        <f t="shared" si="283"/>
        <v>0.39999503451015445</v>
      </c>
    </row>
    <row r="16068" spans="2:11" ht="12.75">
      <c r="B16068" s="12" t="s">
        <v>32177</v>
      </c>
      <c r="C16068" s="12" t="s">
        <v>55957</v>
      </c>
      <c r="D16068" s="13" t="s">
        <v>28406</v>
      </c>
      <c r="E16068" s="13" t="s">
        <v>28407</v>
      </c>
      <c r="F16068" s="13" t="s">
        <v>3</v>
      </c>
      <c r="G16068" s="13" t="s">
        <v>9</v>
      </c>
      <c r="H16068" s="13" t="s">
        <v>28407</v>
      </c>
      <c r="I16068" s="14">
        <v>39992</v>
      </c>
      <c r="J16068" s="14">
        <v>7998</v>
      </c>
      <c r="K16068" s="15">
        <f t="shared" si="283"/>
        <v>0.19998999799959993</v>
      </c>
    </row>
    <row r="16069" spans="2:11" ht="12.75">
      <c r="B16069" s="12" t="s">
        <v>32177</v>
      </c>
      <c r="C16069" s="12" t="s">
        <v>55958</v>
      </c>
      <c r="D16069" s="13" t="s">
        <v>28408</v>
      </c>
      <c r="E16069" s="13" t="s">
        <v>28409</v>
      </c>
      <c r="F16069" s="13" t="s">
        <v>3</v>
      </c>
      <c r="G16069" s="13" t="s">
        <v>9</v>
      </c>
      <c r="H16069" s="13" t="s">
        <v>28409</v>
      </c>
      <c r="I16069" s="14">
        <v>150700</v>
      </c>
      <c r="J16069" s="14">
        <v>75350</v>
      </c>
      <c r="K16069" s="15">
        <f t="shared" si="283"/>
        <v>0.5</v>
      </c>
    </row>
    <row r="16070" spans="2:11" ht="12.75">
      <c r="B16070" s="12" t="s">
        <v>32177</v>
      </c>
      <c r="C16070" s="12" t="s">
        <v>56025</v>
      </c>
      <c r="D16070" s="13" t="s">
        <v>28558</v>
      </c>
      <c r="E16070" s="13" t="s">
        <v>28559</v>
      </c>
      <c r="F16070" s="13" t="s">
        <v>3</v>
      </c>
      <c r="G16070" s="13" t="s">
        <v>9</v>
      </c>
      <c r="H16070" s="13" t="s">
        <v>28559</v>
      </c>
      <c r="I16070" s="14">
        <v>5226.3500000000004</v>
      </c>
      <c r="J16070" s="14">
        <v>2091</v>
      </c>
      <c r="K16070" s="15">
        <f t="shared" si="283"/>
        <v>0.40008801553665557</v>
      </c>
    </row>
    <row r="16071" spans="2:11" ht="12.75">
      <c r="B16071" s="12" t="s">
        <v>32177</v>
      </c>
      <c r="C16071" s="12" t="s">
        <v>56026</v>
      </c>
      <c r="D16071" s="13" t="s">
        <v>28560</v>
      </c>
      <c r="E16071" s="13" t="s">
        <v>28561</v>
      </c>
      <c r="F16071" s="13" t="s">
        <v>3</v>
      </c>
      <c r="G16071" s="13" t="s">
        <v>9</v>
      </c>
      <c r="H16071" s="13" t="s">
        <v>28561</v>
      </c>
      <c r="I16071" s="14">
        <v>16680</v>
      </c>
      <c r="J16071" s="14">
        <v>6672</v>
      </c>
      <c r="K16071" s="15">
        <f t="shared" si="283"/>
        <v>0.4</v>
      </c>
    </row>
    <row r="16072" spans="2:11" ht="12.75">
      <c r="B16072" s="12" t="s">
        <v>32177</v>
      </c>
      <c r="C16072" s="12" t="s">
        <v>56027</v>
      </c>
      <c r="D16072" s="13" t="s">
        <v>28562</v>
      </c>
      <c r="E16072" s="13" t="s">
        <v>28563</v>
      </c>
      <c r="F16072" s="13" t="s">
        <v>7</v>
      </c>
      <c r="G16072" s="13" t="s">
        <v>9</v>
      </c>
      <c r="H16072" s="13" t="s">
        <v>28563</v>
      </c>
      <c r="I16072" s="14">
        <v>28591.72</v>
      </c>
      <c r="J16072" s="14">
        <v>14296</v>
      </c>
      <c r="K16072" s="15">
        <f t="shared" si="283"/>
        <v>0.50000489652248969</v>
      </c>
    </row>
    <row r="16073" spans="2:11" ht="12.75">
      <c r="B16073" s="12" t="s">
        <v>32177</v>
      </c>
      <c r="C16073" s="12" t="s">
        <v>55959</v>
      </c>
      <c r="D16073" s="13" t="s">
        <v>28410</v>
      </c>
      <c r="E16073" s="13" t="s">
        <v>28411</v>
      </c>
      <c r="F16073" s="13" t="s">
        <v>3</v>
      </c>
      <c r="G16073" s="13" t="s">
        <v>9</v>
      </c>
      <c r="H16073" s="13" t="s">
        <v>28411</v>
      </c>
      <c r="I16073" s="14">
        <v>26660</v>
      </c>
      <c r="J16073" s="14">
        <v>18662</v>
      </c>
      <c r="K16073" s="15">
        <f t="shared" si="283"/>
        <v>0.7</v>
      </c>
    </row>
    <row r="16074" spans="2:11" ht="12.75">
      <c r="B16074" s="12" t="s">
        <v>32177</v>
      </c>
      <c r="C16074" s="12" t="s">
        <v>56028</v>
      </c>
      <c r="D16074" s="13" t="s">
        <v>28564</v>
      </c>
      <c r="E16074" s="13" t="s">
        <v>28565</v>
      </c>
      <c r="F16074" s="13" t="s">
        <v>2</v>
      </c>
      <c r="G16074" s="13" t="s">
        <v>9</v>
      </c>
      <c r="H16074" s="13" t="s">
        <v>28565</v>
      </c>
      <c r="I16074" s="14">
        <v>88197</v>
      </c>
      <c r="J16074" s="14">
        <v>35279</v>
      </c>
      <c r="K16074" s="15">
        <f t="shared" si="283"/>
        <v>0.40000226765082714</v>
      </c>
    </row>
    <row r="16075" spans="2:11" ht="12.75">
      <c r="B16075" s="12" t="s">
        <v>32177</v>
      </c>
      <c r="C16075" s="12" t="s">
        <v>56029</v>
      </c>
      <c r="D16075" s="13" t="s">
        <v>28566</v>
      </c>
      <c r="E16075" s="13" t="s">
        <v>28567</v>
      </c>
      <c r="F16075" s="13" t="s">
        <v>8</v>
      </c>
      <c r="G16075" s="13" t="s">
        <v>9</v>
      </c>
      <c r="H16075" s="13" t="s">
        <v>28567</v>
      </c>
      <c r="I16075" s="14">
        <v>264886</v>
      </c>
      <c r="J16075" s="14">
        <v>185420</v>
      </c>
      <c r="K16075" s="15">
        <f t="shared" si="283"/>
        <v>0.69999924495820842</v>
      </c>
    </row>
    <row r="16076" spans="2:11" ht="12.75">
      <c r="B16076" s="12" t="s">
        <v>32177</v>
      </c>
      <c r="C16076" s="12" t="s">
        <v>56029</v>
      </c>
      <c r="D16076" s="13" t="s">
        <v>28566</v>
      </c>
      <c r="E16076" s="13" t="s">
        <v>28568</v>
      </c>
      <c r="F16076" s="13" t="s">
        <v>3</v>
      </c>
      <c r="G16076" s="13" t="s">
        <v>9</v>
      </c>
      <c r="H16076" s="13" t="s">
        <v>28568</v>
      </c>
      <c r="I16076" s="14">
        <v>32600</v>
      </c>
      <c r="J16076" s="14">
        <v>16300</v>
      </c>
      <c r="K16076" s="15">
        <f t="shared" si="283"/>
        <v>0.5</v>
      </c>
    </row>
    <row r="16077" spans="2:11" ht="12.75">
      <c r="B16077" s="12" t="s">
        <v>32177</v>
      </c>
      <c r="C16077" s="12" t="s">
        <v>56029</v>
      </c>
      <c r="D16077" s="13" t="s">
        <v>28566</v>
      </c>
      <c r="E16077" s="13" t="s">
        <v>28569</v>
      </c>
      <c r="F16077" s="13" t="s">
        <v>2</v>
      </c>
      <c r="G16077" s="13" t="s">
        <v>9</v>
      </c>
      <c r="H16077" s="13" t="s">
        <v>28569</v>
      </c>
      <c r="I16077" s="14">
        <v>533399</v>
      </c>
      <c r="J16077" s="14">
        <v>213360</v>
      </c>
      <c r="K16077" s="15">
        <f t="shared" si="283"/>
        <v>0.4000007499076676</v>
      </c>
    </row>
    <row r="16078" spans="2:11" ht="12.75">
      <c r="B16078" s="12" t="s">
        <v>32177</v>
      </c>
      <c r="C16078" s="12" t="s">
        <v>56029</v>
      </c>
      <c r="D16078" s="13" t="s">
        <v>28566</v>
      </c>
      <c r="E16078" s="13" t="s">
        <v>28570</v>
      </c>
      <c r="F16078" s="13" t="s">
        <v>8</v>
      </c>
      <c r="G16078" s="13" t="s">
        <v>9</v>
      </c>
      <c r="H16078" s="13" t="s">
        <v>28570</v>
      </c>
      <c r="I16078" s="14">
        <v>476725</v>
      </c>
      <c r="J16078" s="14">
        <v>95345</v>
      </c>
      <c r="K16078" s="15">
        <f t="shared" si="283"/>
        <v>0.2</v>
      </c>
    </row>
    <row r="16079" spans="2:11" ht="12.75">
      <c r="B16079" s="12" t="s">
        <v>32177</v>
      </c>
      <c r="C16079" s="12" t="s">
        <v>56029</v>
      </c>
      <c r="D16079" s="13" t="s">
        <v>28566</v>
      </c>
      <c r="E16079" s="13" t="s">
        <v>28571</v>
      </c>
      <c r="F16079" s="13" t="s">
        <v>3</v>
      </c>
      <c r="G16079" s="13" t="s">
        <v>9</v>
      </c>
      <c r="H16079" s="13" t="s">
        <v>28571</v>
      </c>
      <c r="I16079" s="14">
        <v>25346</v>
      </c>
      <c r="J16079" s="14">
        <v>12673</v>
      </c>
      <c r="K16079" s="15">
        <f t="shared" si="283"/>
        <v>0.5</v>
      </c>
    </row>
    <row r="16080" spans="2:11" ht="12.75">
      <c r="B16080" s="12" t="s">
        <v>32177</v>
      </c>
      <c r="C16080" s="12" t="s">
        <v>55960</v>
      </c>
      <c r="D16080" s="13" t="s">
        <v>28412</v>
      </c>
      <c r="E16080" s="13" t="s">
        <v>28413</v>
      </c>
      <c r="F16080" s="13" t="s">
        <v>3</v>
      </c>
      <c r="G16080" s="13" t="s">
        <v>9</v>
      </c>
      <c r="H16080" s="13" t="s">
        <v>28413</v>
      </c>
      <c r="I16080" s="14">
        <v>41666</v>
      </c>
      <c r="J16080" s="14">
        <v>9167</v>
      </c>
      <c r="K16080" s="15">
        <f t="shared" si="283"/>
        <v>0.22001152018432296</v>
      </c>
    </row>
    <row r="16081" spans="2:11" ht="12.75">
      <c r="B16081" s="12" t="s">
        <v>32177</v>
      </c>
      <c r="C16081" s="12" t="s">
        <v>55871</v>
      </c>
      <c r="D16081" s="13" t="s">
        <v>28204</v>
      </c>
      <c r="E16081" s="13" t="s">
        <v>28205</v>
      </c>
      <c r="F16081" s="13" t="s">
        <v>3</v>
      </c>
      <c r="G16081" s="13" t="s">
        <v>10</v>
      </c>
      <c r="H16081" s="13" t="s">
        <v>28205</v>
      </c>
      <c r="I16081" s="14">
        <v>3200</v>
      </c>
      <c r="J16081" s="14">
        <v>1600</v>
      </c>
      <c r="K16081" s="15">
        <f t="shared" si="283"/>
        <v>0.5</v>
      </c>
    </row>
    <row r="16082" spans="2:11" ht="12.75">
      <c r="B16082" s="12" t="s">
        <v>32177</v>
      </c>
      <c r="C16082" s="12" t="s">
        <v>56030</v>
      </c>
      <c r="D16082" s="13" t="s">
        <v>28572</v>
      </c>
      <c r="E16082" s="13" t="s">
        <v>28573</v>
      </c>
      <c r="F16082" s="13" t="s">
        <v>3</v>
      </c>
      <c r="G16082" s="13" t="s">
        <v>9</v>
      </c>
      <c r="H16082" s="13" t="s">
        <v>28573</v>
      </c>
      <c r="I16082" s="14">
        <v>361166</v>
      </c>
      <c r="J16082" s="14">
        <v>181716</v>
      </c>
      <c r="K16082" s="15">
        <f t="shared" si="283"/>
        <v>0.50313706162817096</v>
      </c>
    </row>
    <row r="16083" spans="2:11" ht="12.75">
      <c r="B16083" s="12" t="s">
        <v>32177</v>
      </c>
      <c r="C16083" s="12" t="s">
        <v>56030</v>
      </c>
      <c r="D16083" s="13" t="s">
        <v>28572</v>
      </c>
      <c r="E16083" s="13" t="s">
        <v>28574</v>
      </c>
      <c r="F16083" s="13" t="s">
        <v>3</v>
      </c>
      <c r="G16083" s="13" t="s">
        <v>9</v>
      </c>
      <c r="H16083" s="13" t="s">
        <v>28574</v>
      </c>
      <c r="I16083" s="14">
        <v>357565</v>
      </c>
      <c r="J16083" s="14">
        <v>178783</v>
      </c>
      <c r="K16083" s="15">
        <f t="shared" si="283"/>
        <v>0.50000139834715362</v>
      </c>
    </row>
    <row r="16084" spans="2:11" ht="12.75">
      <c r="B16084" s="12" t="s">
        <v>32177</v>
      </c>
      <c r="C16084" s="12" t="s">
        <v>55961</v>
      </c>
      <c r="D16084" s="13" t="s">
        <v>28414</v>
      </c>
      <c r="E16084" s="13" t="s">
        <v>28415</v>
      </c>
      <c r="F16084" s="13" t="s">
        <v>3</v>
      </c>
      <c r="G16084" s="13" t="s">
        <v>9</v>
      </c>
      <c r="H16084" s="13" t="s">
        <v>28415</v>
      </c>
      <c r="I16084" s="14">
        <v>31085</v>
      </c>
      <c r="J16084" s="14">
        <v>12434</v>
      </c>
      <c r="K16084" s="15">
        <f t="shared" si="283"/>
        <v>0.4</v>
      </c>
    </row>
    <row r="16085" spans="2:11" ht="12.75">
      <c r="B16085" s="12" t="s">
        <v>32177</v>
      </c>
      <c r="C16085" s="12" t="s">
        <v>56031</v>
      </c>
      <c r="D16085" s="13" t="s">
        <v>28575</v>
      </c>
      <c r="E16085" s="13" t="s">
        <v>28576</v>
      </c>
      <c r="F16085" s="13" t="s">
        <v>3</v>
      </c>
      <c r="G16085" s="13" t="s">
        <v>9</v>
      </c>
      <c r="H16085" s="13" t="s">
        <v>28576</v>
      </c>
      <c r="I16085" s="14">
        <v>89717</v>
      </c>
      <c r="J16085" s="14">
        <v>44860</v>
      </c>
      <c r="K16085" s="15">
        <f t="shared" si="283"/>
        <v>0.50001671923938606</v>
      </c>
    </row>
    <row r="16086" spans="2:11" ht="12.75">
      <c r="B16086" s="12" t="s">
        <v>32177</v>
      </c>
      <c r="C16086" s="12" t="s">
        <v>56032</v>
      </c>
      <c r="D16086" s="13" t="s">
        <v>28577</v>
      </c>
      <c r="E16086" s="13" t="s">
        <v>21885</v>
      </c>
      <c r="F16086" s="13" t="s">
        <v>3</v>
      </c>
      <c r="G16086" s="13" t="s">
        <v>9</v>
      </c>
      <c r="H16086" s="13" t="s">
        <v>21885</v>
      </c>
      <c r="I16086" s="14">
        <v>39000</v>
      </c>
      <c r="J16086" s="14">
        <v>13650</v>
      </c>
      <c r="K16086" s="15">
        <f t="shared" si="283"/>
        <v>0.35</v>
      </c>
    </row>
    <row r="16087" spans="2:11" ht="12.75">
      <c r="B16087" s="12" t="s">
        <v>32177</v>
      </c>
      <c r="C16087" s="12" t="s">
        <v>55840</v>
      </c>
      <c r="D16087" s="13" t="s">
        <v>28119</v>
      </c>
      <c r="E16087" s="13" t="s">
        <v>28120</v>
      </c>
      <c r="F16087" s="13" t="s">
        <v>3</v>
      </c>
      <c r="G16087" s="13" t="s">
        <v>9</v>
      </c>
      <c r="H16087" s="13" t="s">
        <v>28120</v>
      </c>
      <c r="I16087" s="14">
        <v>116375</v>
      </c>
      <c r="J16087" s="14">
        <v>46550</v>
      </c>
      <c r="K16087" s="15">
        <f t="shared" si="283"/>
        <v>0.4</v>
      </c>
    </row>
    <row r="16088" spans="2:11" ht="12.75">
      <c r="B16088" s="12" t="s">
        <v>32177</v>
      </c>
      <c r="C16088" s="12" t="s">
        <v>55962</v>
      </c>
      <c r="D16088" s="13" t="s">
        <v>28416</v>
      </c>
      <c r="E16088" s="13" t="s">
        <v>5485</v>
      </c>
      <c r="F16088" s="13" t="s">
        <v>3</v>
      </c>
      <c r="G16088" s="13" t="s">
        <v>9</v>
      </c>
      <c r="H16088" s="13" t="s">
        <v>5485</v>
      </c>
      <c r="I16088" s="14">
        <v>69488</v>
      </c>
      <c r="J16088" s="14">
        <v>34744</v>
      </c>
      <c r="K16088" s="15">
        <f t="shared" si="283"/>
        <v>0.5</v>
      </c>
    </row>
    <row r="16089" spans="2:11" ht="12.75">
      <c r="B16089" s="12" t="s">
        <v>32177</v>
      </c>
      <c r="C16089" s="12" t="s">
        <v>55962</v>
      </c>
      <c r="D16089" s="13" t="s">
        <v>28416</v>
      </c>
      <c r="E16089" s="13" t="s">
        <v>28417</v>
      </c>
      <c r="F16089" s="13" t="s">
        <v>3</v>
      </c>
      <c r="G16089" s="13" t="s">
        <v>9</v>
      </c>
      <c r="H16089" s="13" t="s">
        <v>28417</v>
      </c>
      <c r="I16089" s="14">
        <v>140847</v>
      </c>
      <c r="J16089" s="14">
        <v>60677</v>
      </c>
      <c r="K16089" s="15">
        <f t="shared" si="283"/>
        <v>0.43080079802906701</v>
      </c>
    </row>
    <row r="16090" spans="2:11" ht="12.75">
      <c r="B16090" s="12" t="s">
        <v>32177</v>
      </c>
      <c r="C16090" s="12" t="s">
        <v>55963</v>
      </c>
      <c r="D16090" s="13" t="s">
        <v>28418</v>
      </c>
      <c r="E16090" s="13" t="s">
        <v>28419</v>
      </c>
      <c r="F16090" s="13" t="s">
        <v>3</v>
      </c>
      <c r="G16090" s="13" t="s">
        <v>9</v>
      </c>
      <c r="H16090" s="13" t="s">
        <v>28419</v>
      </c>
      <c r="I16090" s="14">
        <v>104330</v>
      </c>
      <c r="J16090" s="14">
        <v>45795</v>
      </c>
      <c r="K16090" s="15">
        <f t="shared" si="283"/>
        <v>0.43894373622160454</v>
      </c>
    </row>
    <row r="16091" spans="2:11" ht="12.75">
      <c r="B16091" s="12" t="s">
        <v>32177</v>
      </c>
      <c r="C16091" s="12" t="s">
        <v>55964</v>
      </c>
      <c r="D16091" s="13" t="s">
        <v>28420</v>
      </c>
      <c r="E16091" s="13" t="s">
        <v>28421</v>
      </c>
      <c r="F16091" s="13" t="s">
        <v>2</v>
      </c>
      <c r="G16091" s="13" t="s">
        <v>9</v>
      </c>
      <c r="H16091" s="13" t="s">
        <v>28421</v>
      </c>
      <c r="I16091" s="14">
        <v>54844</v>
      </c>
      <c r="J16091" s="14">
        <v>32906</v>
      </c>
      <c r="K16091" s="15">
        <f t="shared" si="283"/>
        <v>0.59999270658595294</v>
      </c>
    </row>
    <row r="16092" spans="2:11" ht="12.75">
      <c r="B16092" s="12" t="s">
        <v>32177</v>
      </c>
      <c r="C16092" s="12" t="s">
        <v>55832</v>
      </c>
      <c r="D16092" s="13" t="s">
        <v>28097</v>
      </c>
      <c r="E16092" s="13" t="s">
        <v>28098</v>
      </c>
      <c r="F16092" s="13" t="s">
        <v>3</v>
      </c>
      <c r="G16092" s="13" t="s">
        <v>9</v>
      </c>
      <c r="H16092" s="13" t="s">
        <v>28098</v>
      </c>
      <c r="I16092" s="14">
        <v>10029</v>
      </c>
      <c r="J16092" s="14">
        <v>7020</v>
      </c>
      <c r="K16092" s="15">
        <f t="shared" si="283"/>
        <v>0.69997008674842953</v>
      </c>
    </row>
    <row r="16093" spans="2:11" ht="12.75">
      <c r="B16093" s="12" t="s">
        <v>32177</v>
      </c>
      <c r="C16093" s="12" t="s">
        <v>55965</v>
      </c>
      <c r="D16093" s="13" t="s">
        <v>28422</v>
      </c>
      <c r="E16093" s="13" t="s">
        <v>28423</v>
      </c>
      <c r="F16093" s="13" t="s">
        <v>3</v>
      </c>
      <c r="G16093" s="13" t="s">
        <v>9</v>
      </c>
      <c r="H16093" s="13" t="s">
        <v>28423</v>
      </c>
      <c r="I16093" s="14">
        <v>125906</v>
      </c>
      <c r="J16093" s="14">
        <v>62953</v>
      </c>
      <c r="K16093" s="15">
        <f t="shared" ref="K16093:K16156" si="284">J16093/I16093</f>
        <v>0.5</v>
      </c>
    </row>
    <row r="16094" spans="2:11" ht="12.75">
      <c r="B16094" s="12" t="s">
        <v>32177</v>
      </c>
      <c r="C16094" s="12" t="s">
        <v>55966</v>
      </c>
      <c r="D16094" s="13" t="s">
        <v>28424</v>
      </c>
      <c r="E16094" s="13" t="s">
        <v>28425</v>
      </c>
      <c r="F16094" s="13" t="s">
        <v>3</v>
      </c>
      <c r="G16094" s="13" t="s">
        <v>9</v>
      </c>
      <c r="H16094" s="13" t="s">
        <v>28425</v>
      </c>
      <c r="I16094" s="14">
        <v>28014</v>
      </c>
      <c r="J16094" s="14">
        <v>11206</v>
      </c>
      <c r="K16094" s="15">
        <f t="shared" si="284"/>
        <v>0.40001427857499822</v>
      </c>
    </row>
    <row r="16095" spans="2:11" ht="12.75">
      <c r="B16095" s="12" t="s">
        <v>32177</v>
      </c>
      <c r="C16095" s="12" t="s">
        <v>55966</v>
      </c>
      <c r="D16095" s="13" t="s">
        <v>28424</v>
      </c>
      <c r="E16095" s="13" t="s">
        <v>28426</v>
      </c>
      <c r="F16095" s="13" t="s">
        <v>3</v>
      </c>
      <c r="G16095" s="13" t="s">
        <v>9</v>
      </c>
      <c r="H16095" s="13" t="s">
        <v>28426</v>
      </c>
      <c r="I16095" s="14">
        <v>14101</v>
      </c>
      <c r="J16095" s="14">
        <v>7051</v>
      </c>
      <c r="K16095" s="15">
        <f t="shared" si="284"/>
        <v>0.50003545847812214</v>
      </c>
    </row>
    <row r="16096" spans="2:11" ht="12.75">
      <c r="B16096" s="12" t="s">
        <v>32177</v>
      </c>
      <c r="C16096" s="12" t="s">
        <v>55967</v>
      </c>
      <c r="D16096" s="13" t="s">
        <v>28427</v>
      </c>
      <c r="E16096" s="13" t="s">
        <v>28428</v>
      </c>
      <c r="F16096" s="13" t="s">
        <v>3</v>
      </c>
      <c r="G16096" s="13" t="s">
        <v>9</v>
      </c>
      <c r="H16096" s="13" t="s">
        <v>28428</v>
      </c>
      <c r="I16096" s="14">
        <v>114386</v>
      </c>
      <c r="J16096" s="14">
        <v>57193</v>
      </c>
      <c r="K16096" s="15">
        <f t="shared" si="284"/>
        <v>0.5</v>
      </c>
    </row>
    <row r="16097" spans="2:11" ht="12.75">
      <c r="B16097" s="12" t="s">
        <v>32177</v>
      </c>
      <c r="C16097" s="12" t="s">
        <v>55967</v>
      </c>
      <c r="D16097" s="13" t="s">
        <v>28427</v>
      </c>
      <c r="E16097" s="13" t="s">
        <v>308</v>
      </c>
      <c r="F16097" s="13" t="s">
        <v>2</v>
      </c>
      <c r="G16097" s="13" t="s">
        <v>9</v>
      </c>
      <c r="H16097" s="13" t="s">
        <v>308</v>
      </c>
      <c r="I16097" s="14">
        <v>9022</v>
      </c>
      <c r="J16097" s="14">
        <v>5413</v>
      </c>
      <c r="K16097" s="15">
        <f t="shared" si="284"/>
        <v>0.59997783196630461</v>
      </c>
    </row>
    <row r="16098" spans="2:11" ht="12.75">
      <c r="B16098" s="12" t="s">
        <v>32177</v>
      </c>
      <c r="C16098" s="12" t="s">
        <v>55968</v>
      </c>
      <c r="D16098" s="13" t="s">
        <v>28429</v>
      </c>
      <c r="E16098" s="13" t="s">
        <v>28430</v>
      </c>
      <c r="F16098" s="13" t="s">
        <v>8</v>
      </c>
      <c r="G16098" s="13" t="s">
        <v>9</v>
      </c>
      <c r="H16098" s="13" t="s">
        <v>28430</v>
      </c>
      <c r="I16098" s="14">
        <v>22386</v>
      </c>
      <c r="J16098" s="14">
        <v>8954</v>
      </c>
      <c r="K16098" s="15">
        <f t="shared" si="284"/>
        <v>0.39998213168944874</v>
      </c>
    </row>
    <row r="16099" spans="2:11" ht="12.75">
      <c r="B16099" s="12" t="s">
        <v>32177</v>
      </c>
      <c r="C16099" s="12" t="s">
        <v>55968</v>
      </c>
      <c r="D16099" s="13" t="s">
        <v>28429</v>
      </c>
      <c r="E16099" s="13" t="s">
        <v>28431</v>
      </c>
      <c r="F16099" s="13" t="s">
        <v>5</v>
      </c>
      <c r="G16099" s="13" t="s">
        <v>9</v>
      </c>
      <c r="H16099" s="13" t="s">
        <v>28431</v>
      </c>
      <c r="I16099" s="14">
        <v>35078</v>
      </c>
      <c r="J16099" s="14">
        <v>21047</v>
      </c>
      <c r="K16099" s="15">
        <f t="shared" si="284"/>
        <v>0.60000570157933752</v>
      </c>
    </row>
    <row r="16100" spans="2:11" ht="12.75">
      <c r="B16100" s="12" t="s">
        <v>32177</v>
      </c>
      <c r="C16100" s="12" t="s">
        <v>55968</v>
      </c>
      <c r="D16100" s="13" t="s">
        <v>28429</v>
      </c>
      <c r="E16100" s="13" t="s">
        <v>28432</v>
      </c>
      <c r="F16100" s="13" t="s">
        <v>3</v>
      </c>
      <c r="G16100" s="13" t="s">
        <v>9</v>
      </c>
      <c r="H16100" s="13" t="s">
        <v>28432</v>
      </c>
      <c r="I16100" s="14">
        <v>49310</v>
      </c>
      <c r="J16100" s="14">
        <v>19724</v>
      </c>
      <c r="K16100" s="15">
        <f t="shared" si="284"/>
        <v>0.4</v>
      </c>
    </row>
    <row r="16101" spans="2:11" ht="12.75">
      <c r="B16101" s="12" t="s">
        <v>32177</v>
      </c>
      <c r="C16101" s="12" t="s">
        <v>55968</v>
      </c>
      <c r="D16101" s="13" t="s">
        <v>28429</v>
      </c>
      <c r="E16101" s="13" t="s">
        <v>28433</v>
      </c>
      <c r="F16101" s="13" t="s">
        <v>2</v>
      </c>
      <c r="G16101" s="13" t="s">
        <v>9</v>
      </c>
      <c r="H16101" s="13" t="s">
        <v>28433</v>
      </c>
      <c r="I16101" s="14">
        <v>20088</v>
      </c>
      <c r="J16101" s="14">
        <v>8035</v>
      </c>
      <c r="K16101" s="15">
        <f t="shared" si="284"/>
        <v>0.39999004380724812</v>
      </c>
    </row>
    <row r="16102" spans="2:11" ht="12.75">
      <c r="B16102" s="12" t="s">
        <v>32177</v>
      </c>
      <c r="C16102" s="12" t="s">
        <v>56034</v>
      </c>
      <c r="D16102" s="13" t="s">
        <v>28582</v>
      </c>
      <c r="E16102" s="13" t="s">
        <v>28583</v>
      </c>
      <c r="F16102" s="13" t="s">
        <v>2</v>
      </c>
      <c r="G16102" s="13" t="s">
        <v>9</v>
      </c>
      <c r="H16102" s="13" t="s">
        <v>28583</v>
      </c>
      <c r="I16102" s="14">
        <v>28350</v>
      </c>
      <c r="J16102" s="14">
        <v>19845</v>
      </c>
      <c r="K16102" s="15">
        <f t="shared" si="284"/>
        <v>0.7</v>
      </c>
    </row>
    <row r="16103" spans="2:11" ht="12.75">
      <c r="B16103" s="12" t="s">
        <v>32177</v>
      </c>
      <c r="C16103" s="12" t="s">
        <v>55851</v>
      </c>
      <c r="D16103" s="13" t="s">
        <v>28144</v>
      </c>
      <c r="E16103" s="13" t="s">
        <v>28145</v>
      </c>
      <c r="F16103" s="13" t="s">
        <v>3</v>
      </c>
      <c r="G16103" s="13" t="s">
        <v>9</v>
      </c>
      <c r="H16103" s="13" t="s">
        <v>28145</v>
      </c>
      <c r="I16103" s="14">
        <v>35548</v>
      </c>
      <c r="J16103" s="14">
        <v>24884</v>
      </c>
      <c r="K16103" s="15">
        <f t="shared" si="284"/>
        <v>0.70001125239113315</v>
      </c>
    </row>
    <row r="16104" spans="2:11" ht="12.75">
      <c r="B16104" s="12" t="s">
        <v>32177</v>
      </c>
      <c r="C16104" s="12" t="s">
        <v>55972</v>
      </c>
      <c r="D16104" s="13" t="s">
        <v>28440</v>
      </c>
      <c r="E16104" s="13" t="s">
        <v>28441</v>
      </c>
      <c r="F16104" s="13" t="s">
        <v>3</v>
      </c>
      <c r="G16104" s="13" t="s">
        <v>9</v>
      </c>
      <c r="H16104" s="13" t="s">
        <v>28441</v>
      </c>
      <c r="I16104" s="14">
        <v>49063</v>
      </c>
      <c r="J16104" s="14">
        <v>5888</v>
      </c>
      <c r="K16104" s="15">
        <f t="shared" si="284"/>
        <v>0.12000896806147199</v>
      </c>
    </row>
    <row r="16105" spans="2:11" ht="12.75">
      <c r="B16105" s="12" t="s">
        <v>32177</v>
      </c>
      <c r="C16105" s="12" t="s">
        <v>55824</v>
      </c>
      <c r="D16105" s="13" t="s">
        <v>28077</v>
      </c>
      <c r="E16105" s="13" t="s">
        <v>28078</v>
      </c>
      <c r="F16105" s="13" t="s">
        <v>3</v>
      </c>
      <c r="G16105" s="13" t="s">
        <v>9</v>
      </c>
      <c r="H16105" s="13" t="s">
        <v>28078</v>
      </c>
      <c r="I16105" s="14">
        <v>40748</v>
      </c>
      <c r="J16105" s="14">
        <v>16299</v>
      </c>
      <c r="K16105" s="15">
        <f t="shared" si="284"/>
        <v>0.39999509178364584</v>
      </c>
    </row>
    <row r="16106" spans="2:11" ht="12.75">
      <c r="B16106" s="12" t="s">
        <v>32177</v>
      </c>
      <c r="C16106" s="12" t="s">
        <v>55824</v>
      </c>
      <c r="D16106" s="13" t="s">
        <v>28077</v>
      </c>
      <c r="E16106" s="13" t="s">
        <v>28081</v>
      </c>
      <c r="F16106" s="13" t="s">
        <v>3</v>
      </c>
      <c r="G16106" s="13" t="s">
        <v>9</v>
      </c>
      <c r="H16106" s="13" t="s">
        <v>28081</v>
      </c>
      <c r="I16106" s="14">
        <v>42634</v>
      </c>
      <c r="J16106" s="14">
        <v>17054</v>
      </c>
      <c r="K16106" s="15">
        <f t="shared" si="284"/>
        <v>0.40000938218323406</v>
      </c>
    </row>
    <row r="16107" spans="2:11" ht="12.75">
      <c r="B16107" s="12" t="s">
        <v>32177</v>
      </c>
      <c r="C16107" s="12" t="s">
        <v>55824</v>
      </c>
      <c r="D16107" s="13" t="s">
        <v>28077</v>
      </c>
      <c r="E16107" s="13" t="s">
        <v>28105</v>
      </c>
      <c r="F16107" s="13" t="s">
        <v>2</v>
      </c>
      <c r="G16107" s="13" t="s">
        <v>9</v>
      </c>
      <c r="H16107" s="13" t="s">
        <v>28105</v>
      </c>
      <c r="I16107" s="14">
        <v>25883</v>
      </c>
      <c r="J16107" s="14">
        <v>10353</v>
      </c>
      <c r="K16107" s="15">
        <f t="shared" si="284"/>
        <v>0.3999922729204497</v>
      </c>
    </row>
    <row r="16108" spans="2:11" ht="12.75">
      <c r="B16108" s="12" t="s">
        <v>32177</v>
      </c>
      <c r="C16108" s="12" t="s">
        <v>56035</v>
      </c>
      <c r="D16108" s="13" t="s">
        <v>28584</v>
      </c>
      <c r="E16108" s="13" t="s">
        <v>28585</v>
      </c>
      <c r="F16108" s="13" t="s">
        <v>3</v>
      </c>
      <c r="G16108" s="13" t="s">
        <v>9</v>
      </c>
      <c r="H16108" s="13" t="s">
        <v>28585</v>
      </c>
      <c r="I16108" s="14">
        <v>35300</v>
      </c>
      <c r="J16108" s="14">
        <v>17650</v>
      </c>
      <c r="K16108" s="15">
        <f t="shared" si="284"/>
        <v>0.5</v>
      </c>
    </row>
    <row r="16109" spans="2:11" ht="12.75">
      <c r="B16109" s="12" t="s">
        <v>32177</v>
      </c>
      <c r="C16109" s="12" t="s">
        <v>55842</v>
      </c>
      <c r="D16109" s="13" t="s">
        <v>28123</v>
      </c>
      <c r="E16109" s="13" t="s">
        <v>28124</v>
      </c>
      <c r="F16109" s="13" t="s">
        <v>2</v>
      </c>
      <c r="G16109" s="13" t="s">
        <v>9</v>
      </c>
      <c r="H16109" s="13" t="s">
        <v>28124</v>
      </c>
      <c r="I16109" s="14">
        <v>108723</v>
      </c>
      <c r="J16109" s="14">
        <v>43489</v>
      </c>
      <c r="K16109" s="15">
        <f t="shared" si="284"/>
        <v>0.39999816046282755</v>
      </c>
    </row>
    <row r="16110" spans="2:11" ht="12.75">
      <c r="B16110" s="12" t="s">
        <v>32177</v>
      </c>
      <c r="C16110" s="12" t="s">
        <v>55839</v>
      </c>
      <c r="D16110" s="13" t="s">
        <v>28117</v>
      </c>
      <c r="E16110" s="13" t="s">
        <v>308</v>
      </c>
      <c r="F16110" s="13" t="s">
        <v>2</v>
      </c>
      <c r="G16110" s="13" t="s">
        <v>9</v>
      </c>
      <c r="H16110" s="13" t="s">
        <v>308</v>
      </c>
      <c r="I16110" s="14">
        <v>77145</v>
      </c>
      <c r="J16110" s="14">
        <v>46287</v>
      </c>
      <c r="K16110" s="15">
        <f t="shared" si="284"/>
        <v>0.6</v>
      </c>
    </row>
    <row r="16111" spans="2:11" ht="12.75">
      <c r="B16111" s="12" t="s">
        <v>32177</v>
      </c>
      <c r="C16111" s="12" t="s">
        <v>55839</v>
      </c>
      <c r="D16111" s="13" t="s">
        <v>28117</v>
      </c>
      <c r="E16111" s="13" t="s">
        <v>28118</v>
      </c>
      <c r="F16111" s="13" t="s">
        <v>3</v>
      </c>
      <c r="G16111" s="13" t="s">
        <v>9</v>
      </c>
      <c r="H16111" s="13" t="s">
        <v>28118</v>
      </c>
      <c r="I16111" s="14">
        <v>60603</v>
      </c>
      <c r="J16111" s="14">
        <v>24241</v>
      </c>
      <c r="K16111" s="15">
        <f t="shared" si="284"/>
        <v>0.39999669983334157</v>
      </c>
    </row>
    <row r="16112" spans="2:11" ht="12.75">
      <c r="B16112" s="12" t="s">
        <v>32177</v>
      </c>
      <c r="C16112" s="12" t="s">
        <v>56036</v>
      </c>
      <c r="D16112" s="13" t="s">
        <v>28586</v>
      </c>
      <c r="E16112" s="13" t="s">
        <v>28587</v>
      </c>
      <c r="F16112" s="13" t="s">
        <v>5</v>
      </c>
      <c r="G16112" s="13" t="s">
        <v>9</v>
      </c>
      <c r="H16112" s="13" t="s">
        <v>28587</v>
      </c>
      <c r="I16112" s="14">
        <v>35303.9</v>
      </c>
      <c r="J16112" s="14">
        <v>10591</v>
      </c>
      <c r="K16112" s="15">
        <f t="shared" si="284"/>
        <v>0.29999518466798286</v>
      </c>
    </row>
    <row r="16113" spans="2:11" ht="12.75">
      <c r="B16113" s="12" t="s">
        <v>32177</v>
      </c>
      <c r="C16113" s="12" t="s">
        <v>56036</v>
      </c>
      <c r="D16113" s="13" t="s">
        <v>28586</v>
      </c>
      <c r="E16113" s="13" t="s">
        <v>28588</v>
      </c>
      <c r="F16113" s="13" t="s">
        <v>3</v>
      </c>
      <c r="G16113" s="13" t="s">
        <v>9</v>
      </c>
      <c r="H16113" s="13" t="s">
        <v>28588</v>
      </c>
      <c r="I16113" s="14">
        <v>43227</v>
      </c>
      <c r="J16113" s="14">
        <v>12968</v>
      </c>
      <c r="K16113" s="15">
        <f t="shared" si="284"/>
        <v>0.29999768663104076</v>
      </c>
    </row>
    <row r="16114" spans="2:11" ht="12.75">
      <c r="B16114" s="12" t="s">
        <v>32177</v>
      </c>
      <c r="C16114" s="12" t="s">
        <v>55973</v>
      </c>
      <c r="D16114" s="13" t="s">
        <v>28442</v>
      </c>
      <c r="E16114" s="13" t="s">
        <v>28443</v>
      </c>
      <c r="F16114" s="13" t="s">
        <v>3</v>
      </c>
      <c r="G16114" s="13" t="s">
        <v>9</v>
      </c>
      <c r="H16114" s="13" t="s">
        <v>28443</v>
      </c>
      <c r="I16114" s="14">
        <v>132015</v>
      </c>
      <c r="J16114" s="14">
        <v>35895</v>
      </c>
      <c r="K16114" s="15">
        <f t="shared" si="284"/>
        <v>0.27190092034996022</v>
      </c>
    </row>
    <row r="16115" spans="2:11" ht="12.75">
      <c r="B16115" s="12" t="s">
        <v>32177</v>
      </c>
      <c r="C16115" s="12" t="s">
        <v>55973</v>
      </c>
      <c r="D16115" s="13" t="s">
        <v>28442</v>
      </c>
      <c r="E16115" s="13" t="s">
        <v>308</v>
      </c>
      <c r="F16115" s="13" t="s">
        <v>2</v>
      </c>
      <c r="G16115" s="13" t="s">
        <v>9</v>
      </c>
      <c r="H16115" s="13" t="s">
        <v>308</v>
      </c>
      <c r="I16115" s="14">
        <v>88498</v>
      </c>
      <c r="J16115" s="14">
        <v>53099</v>
      </c>
      <c r="K16115" s="15">
        <f t="shared" si="284"/>
        <v>0.60000225993807765</v>
      </c>
    </row>
    <row r="16116" spans="2:11" ht="12.75">
      <c r="B16116" s="12" t="s">
        <v>32177</v>
      </c>
      <c r="C16116" s="12" t="s">
        <v>55973</v>
      </c>
      <c r="D16116" s="13" t="s">
        <v>28442</v>
      </c>
      <c r="E16116" s="13" t="s">
        <v>28444</v>
      </c>
      <c r="F16116" s="13" t="s">
        <v>5</v>
      </c>
      <c r="G16116" s="13" t="s">
        <v>9</v>
      </c>
      <c r="H16116" s="13" t="s">
        <v>28444</v>
      </c>
      <c r="I16116" s="14">
        <v>19287</v>
      </c>
      <c r="J16116" s="14">
        <v>10415</v>
      </c>
      <c r="K16116" s="15">
        <f t="shared" si="284"/>
        <v>0.5400010369679058</v>
      </c>
    </row>
    <row r="16117" spans="2:11" ht="12.75">
      <c r="B16117" s="12" t="s">
        <v>32177</v>
      </c>
      <c r="C16117" s="12" t="s">
        <v>55867</v>
      </c>
      <c r="D16117" s="13" t="s">
        <v>28185</v>
      </c>
      <c r="E16117" s="13" t="s">
        <v>28186</v>
      </c>
      <c r="F16117" s="13" t="s">
        <v>3</v>
      </c>
      <c r="G16117" s="13" t="s">
        <v>10</v>
      </c>
      <c r="H16117" s="13" t="s">
        <v>28186</v>
      </c>
      <c r="I16117" s="14">
        <v>20507.82</v>
      </c>
      <c r="J16117" s="14">
        <v>10254</v>
      </c>
      <c r="K16117" s="15">
        <f t="shared" si="284"/>
        <v>0.50000438856982365</v>
      </c>
    </row>
    <row r="16118" spans="2:11" ht="12.75">
      <c r="B16118" s="12" t="s">
        <v>32177</v>
      </c>
      <c r="C16118" s="12" t="s">
        <v>55974</v>
      </c>
      <c r="D16118" s="13" t="s">
        <v>28445</v>
      </c>
      <c r="E16118" s="13" t="s">
        <v>28446</v>
      </c>
      <c r="F16118" s="13" t="s">
        <v>3</v>
      </c>
      <c r="G16118" s="13" t="s">
        <v>9</v>
      </c>
      <c r="H16118" s="13" t="s">
        <v>28446</v>
      </c>
      <c r="I16118" s="14">
        <v>86170</v>
      </c>
      <c r="J16118" s="14">
        <v>31883</v>
      </c>
      <c r="K16118" s="15">
        <f t="shared" si="284"/>
        <v>0.37000116049669257</v>
      </c>
    </row>
    <row r="16119" spans="2:11" ht="12.75">
      <c r="B16119" s="12" t="s">
        <v>32177</v>
      </c>
      <c r="C16119" s="12" t="s">
        <v>55974</v>
      </c>
      <c r="D16119" s="13" t="s">
        <v>28445</v>
      </c>
      <c r="E16119" s="13" t="s">
        <v>28447</v>
      </c>
      <c r="F16119" s="13" t="s">
        <v>8</v>
      </c>
      <c r="G16119" s="13" t="s">
        <v>9</v>
      </c>
      <c r="H16119" s="13" t="s">
        <v>28447</v>
      </c>
      <c r="I16119" s="14">
        <v>1794</v>
      </c>
      <c r="J16119" s="14">
        <v>1435</v>
      </c>
      <c r="K16119" s="15">
        <f t="shared" si="284"/>
        <v>0.79988851727982158</v>
      </c>
    </row>
    <row r="16120" spans="2:11" ht="12.75">
      <c r="B16120" s="12" t="s">
        <v>32177</v>
      </c>
      <c r="C16120" s="12" t="s">
        <v>55974</v>
      </c>
      <c r="D16120" s="13" t="s">
        <v>28445</v>
      </c>
      <c r="E16120" s="13" t="s">
        <v>28448</v>
      </c>
      <c r="F16120" s="13" t="s">
        <v>3</v>
      </c>
      <c r="G16120" s="13" t="s">
        <v>9</v>
      </c>
      <c r="H16120" s="13" t="s">
        <v>28448</v>
      </c>
      <c r="I16120" s="14">
        <v>11933</v>
      </c>
      <c r="J16120" s="14">
        <v>4992</v>
      </c>
      <c r="K16120" s="15">
        <f t="shared" si="284"/>
        <v>0.41833570770133244</v>
      </c>
    </row>
    <row r="16121" spans="2:11" ht="12.75">
      <c r="B16121" s="12" t="s">
        <v>32177</v>
      </c>
      <c r="C16121" s="12" t="s">
        <v>55975</v>
      </c>
      <c r="D16121" s="13" t="s">
        <v>28449</v>
      </c>
      <c r="E16121" s="13" t="s">
        <v>28450</v>
      </c>
      <c r="F16121" s="13" t="s">
        <v>5</v>
      </c>
      <c r="G16121" s="13" t="s">
        <v>9</v>
      </c>
      <c r="H16121" s="13" t="s">
        <v>28450</v>
      </c>
      <c r="I16121" s="14">
        <v>61375</v>
      </c>
      <c r="J16121" s="14">
        <v>18413</v>
      </c>
      <c r="K16121" s="15">
        <f t="shared" si="284"/>
        <v>0.3000081466395112</v>
      </c>
    </row>
    <row r="16122" spans="2:11" ht="12.75">
      <c r="B16122" s="12" t="s">
        <v>32177</v>
      </c>
      <c r="C16122" s="12" t="s">
        <v>56037</v>
      </c>
      <c r="D16122" s="13" t="s">
        <v>28589</v>
      </c>
      <c r="E16122" s="13" t="s">
        <v>28590</v>
      </c>
      <c r="F16122" s="13" t="s">
        <v>3</v>
      </c>
      <c r="G16122" s="13" t="s">
        <v>9</v>
      </c>
      <c r="H16122" s="13" t="s">
        <v>28590</v>
      </c>
      <c r="I16122" s="14">
        <v>95815.03</v>
      </c>
      <c r="J16122" s="14">
        <v>47908</v>
      </c>
      <c r="K16122" s="15">
        <f t="shared" si="284"/>
        <v>0.50000506183633198</v>
      </c>
    </row>
    <row r="16123" spans="2:11" ht="12.75">
      <c r="B16123" s="12" t="s">
        <v>32177</v>
      </c>
      <c r="C16123" s="12" t="s">
        <v>55817</v>
      </c>
      <c r="D16123" s="13" t="s">
        <v>28063</v>
      </c>
      <c r="E16123" s="13" t="s">
        <v>28064</v>
      </c>
      <c r="F16123" s="13" t="s">
        <v>3</v>
      </c>
      <c r="G16123" s="13" t="s">
        <v>9</v>
      </c>
      <c r="H16123" s="13" t="s">
        <v>28064</v>
      </c>
      <c r="I16123" s="14">
        <v>646673</v>
      </c>
      <c r="J16123" s="14">
        <v>129335</v>
      </c>
      <c r="K16123" s="15">
        <f t="shared" si="284"/>
        <v>0.20000061855064305</v>
      </c>
    </row>
    <row r="16124" spans="2:11" ht="12.75">
      <c r="B16124" s="12" t="s">
        <v>32177</v>
      </c>
      <c r="C16124" s="12" t="s">
        <v>55817</v>
      </c>
      <c r="D16124" s="13" t="s">
        <v>28063</v>
      </c>
      <c r="E16124" s="13" t="s">
        <v>28203</v>
      </c>
      <c r="F16124" s="13" t="s">
        <v>2</v>
      </c>
      <c r="G16124" s="13" t="s">
        <v>9</v>
      </c>
      <c r="H16124" s="13" t="s">
        <v>28203</v>
      </c>
      <c r="I16124" s="14">
        <v>38110</v>
      </c>
      <c r="J16124" s="14">
        <v>15244</v>
      </c>
      <c r="K16124" s="15">
        <f t="shared" si="284"/>
        <v>0.4</v>
      </c>
    </row>
    <row r="16125" spans="2:11" ht="12.75">
      <c r="B16125" s="12" t="s">
        <v>32177</v>
      </c>
      <c r="C16125" s="12" t="s">
        <v>56038</v>
      </c>
      <c r="D16125" s="13" t="s">
        <v>28591</v>
      </c>
      <c r="E16125" s="13" t="s">
        <v>28592</v>
      </c>
      <c r="F16125" s="13" t="s">
        <v>2</v>
      </c>
      <c r="G16125" s="13" t="s">
        <v>9</v>
      </c>
      <c r="H16125" s="13" t="s">
        <v>28592</v>
      </c>
      <c r="I16125" s="14">
        <v>25768.67</v>
      </c>
      <c r="J16125" s="14">
        <v>14173</v>
      </c>
      <c r="K16125" s="15">
        <f t="shared" si="284"/>
        <v>0.55000898377758733</v>
      </c>
    </row>
    <row r="16126" spans="2:11" ht="12.75">
      <c r="B16126" s="12" t="s">
        <v>32177</v>
      </c>
      <c r="C16126" s="12" t="s">
        <v>56038</v>
      </c>
      <c r="D16126" s="13" t="s">
        <v>28591</v>
      </c>
      <c r="E16126" s="13" t="s">
        <v>28593</v>
      </c>
      <c r="F16126" s="13" t="s">
        <v>3</v>
      </c>
      <c r="G16126" s="13" t="s">
        <v>9</v>
      </c>
      <c r="H16126" s="13" t="s">
        <v>28593</v>
      </c>
      <c r="I16126" s="14">
        <v>19196.39</v>
      </c>
      <c r="J16126" s="14">
        <v>9598</v>
      </c>
      <c r="K16126" s="15">
        <f t="shared" si="284"/>
        <v>0.49998984184005429</v>
      </c>
    </row>
    <row r="16127" spans="2:11" ht="12.75">
      <c r="B16127" s="12" t="s">
        <v>32177</v>
      </c>
      <c r="C16127" s="12" t="s">
        <v>56038</v>
      </c>
      <c r="D16127" s="13" t="s">
        <v>28591</v>
      </c>
      <c r="E16127" s="13" t="s">
        <v>28594</v>
      </c>
      <c r="F16127" s="13" t="s">
        <v>3</v>
      </c>
      <c r="G16127" s="13" t="s">
        <v>9</v>
      </c>
      <c r="H16127" s="13" t="s">
        <v>28594</v>
      </c>
      <c r="I16127" s="14">
        <v>206851</v>
      </c>
      <c r="J16127" s="14">
        <v>82740</v>
      </c>
      <c r="K16127" s="15">
        <f t="shared" si="284"/>
        <v>0.39999806624091738</v>
      </c>
    </row>
    <row r="16128" spans="2:11" ht="12.75">
      <c r="B16128" s="12" t="s">
        <v>32177</v>
      </c>
      <c r="C16128" s="12" t="s">
        <v>56038</v>
      </c>
      <c r="D16128" s="13" t="s">
        <v>28591</v>
      </c>
      <c r="E16128" s="13" t="s">
        <v>28595</v>
      </c>
      <c r="F16128" s="13" t="s">
        <v>3</v>
      </c>
      <c r="G16128" s="13" t="s">
        <v>9</v>
      </c>
      <c r="H16128" s="13" t="s">
        <v>28595</v>
      </c>
      <c r="I16128" s="14">
        <v>52601</v>
      </c>
      <c r="J16128" s="14">
        <v>26301</v>
      </c>
      <c r="K16128" s="15">
        <f t="shared" si="284"/>
        <v>0.50000950552270873</v>
      </c>
    </row>
    <row r="16129" spans="2:11" ht="12.75">
      <c r="B16129" s="12" t="s">
        <v>32177</v>
      </c>
      <c r="C16129" s="12" t="s">
        <v>56039</v>
      </c>
      <c r="D16129" s="13" t="s">
        <v>28596</v>
      </c>
      <c r="E16129" s="13" t="s">
        <v>28597</v>
      </c>
      <c r="F16129" s="13" t="s">
        <v>3</v>
      </c>
      <c r="G16129" s="13" t="s">
        <v>9</v>
      </c>
      <c r="H16129" s="13" t="s">
        <v>28597</v>
      </c>
      <c r="I16129" s="14">
        <v>87968.5</v>
      </c>
      <c r="J16129" s="14">
        <v>43984</v>
      </c>
      <c r="K16129" s="15">
        <f t="shared" si="284"/>
        <v>0.49999715807362866</v>
      </c>
    </row>
    <row r="16130" spans="2:11" ht="12.75">
      <c r="B16130" s="12" t="s">
        <v>32177</v>
      </c>
      <c r="C16130" s="12" t="s">
        <v>55976</v>
      </c>
      <c r="D16130" s="13" t="s">
        <v>28451</v>
      </c>
      <c r="E16130" s="13" t="s">
        <v>28452</v>
      </c>
      <c r="F16130" s="13" t="s">
        <v>3</v>
      </c>
      <c r="G16130" s="13" t="s">
        <v>9</v>
      </c>
      <c r="H16130" s="13" t="s">
        <v>28452</v>
      </c>
      <c r="I16130" s="14">
        <v>21054</v>
      </c>
      <c r="J16130" s="14">
        <v>7369</v>
      </c>
      <c r="K16130" s="15">
        <f t="shared" si="284"/>
        <v>0.35000474969127005</v>
      </c>
    </row>
    <row r="16131" spans="2:11" ht="12.75">
      <c r="B16131" s="12" t="s">
        <v>32177</v>
      </c>
      <c r="C16131" s="12" t="s">
        <v>55977</v>
      </c>
      <c r="D16131" s="13" t="s">
        <v>28453</v>
      </c>
      <c r="E16131" s="13" t="s">
        <v>28454</v>
      </c>
      <c r="F16131" s="13" t="s">
        <v>3</v>
      </c>
      <c r="G16131" s="13" t="s">
        <v>9</v>
      </c>
      <c r="H16131" s="13" t="s">
        <v>28454</v>
      </c>
      <c r="I16131" s="14">
        <v>49235</v>
      </c>
      <c r="J16131" s="14">
        <v>9847</v>
      </c>
      <c r="K16131" s="15">
        <f t="shared" si="284"/>
        <v>0.2</v>
      </c>
    </row>
    <row r="16132" spans="2:11" ht="12.75">
      <c r="B16132" s="12" t="s">
        <v>32177</v>
      </c>
      <c r="C16132" s="12" t="s">
        <v>55978</v>
      </c>
      <c r="D16132" s="13" t="s">
        <v>28455</v>
      </c>
      <c r="E16132" s="13" t="s">
        <v>364</v>
      </c>
      <c r="F16132" s="13" t="s">
        <v>3</v>
      </c>
      <c r="G16132" s="13" t="s">
        <v>9</v>
      </c>
      <c r="H16132" s="13" t="s">
        <v>364</v>
      </c>
      <c r="I16132" s="14">
        <v>142384</v>
      </c>
      <c r="J16132" s="14">
        <v>99669</v>
      </c>
      <c r="K16132" s="15">
        <f t="shared" si="284"/>
        <v>0.70000140465220806</v>
      </c>
    </row>
    <row r="16133" spans="2:11" ht="12.75">
      <c r="B16133" s="12" t="s">
        <v>32177</v>
      </c>
      <c r="C16133" s="12" t="s">
        <v>55978</v>
      </c>
      <c r="D16133" s="13" t="s">
        <v>28455</v>
      </c>
      <c r="E16133" s="13" t="s">
        <v>28456</v>
      </c>
      <c r="F16133" s="13" t="s">
        <v>3</v>
      </c>
      <c r="G16133" s="13" t="s">
        <v>9</v>
      </c>
      <c r="H16133" s="13" t="s">
        <v>28456</v>
      </c>
      <c r="I16133" s="14">
        <v>142554</v>
      </c>
      <c r="J16133" s="14">
        <v>14255</v>
      </c>
      <c r="K16133" s="15">
        <f t="shared" si="284"/>
        <v>9.9997194045765112E-2</v>
      </c>
    </row>
    <row r="16134" spans="2:11" ht="12.75">
      <c r="B16134" s="12" t="s">
        <v>32177</v>
      </c>
      <c r="C16134" s="12" t="s">
        <v>55843</v>
      </c>
      <c r="D16134" s="13" t="s">
        <v>28126</v>
      </c>
      <c r="E16134" s="13" t="s">
        <v>5530</v>
      </c>
      <c r="F16134" s="13" t="s">
        <v>3</v>
      </c>
      <c r="G16134" s="13" t="s">
        <v>9</v>
      </c>
      <c r="H16134" s="13" t="s">
        <v>5530</v>
      </c>
      <c r="I16134" s="14">
        <v>43262</v>
      </c>
      <c r="J16134" s="14">
        <v>14212</v>
      </c>
      <c r="K16134" s="15">
        <f t="shared" si="284"/>
        <v>0.32851000878369008</v>
      </c>
    </row>
    <row r="16135" spans="2:11" ht="12.75">
      <c r="B16135" s="12" t="s">
        <v>32177</v>
      </c>
      <c r="C16135" s="12" t="s">
        <v>55843</v>
      </c>
      <c r="D16135" s="13" t="s">
        <v>28126</v>
      </c>
      <c r="E16135" s="13" t="s">
        <v>28127</v>
      </c>
      <c r="F16135" s="13" t="s">
        <v>5</v>
      </c>
      <c r="G16135" s="13" t="s">
        <v>10</v>
      </c>
      <c r="H16135" s="13" t="s">
        <v>28127</v>
      </c>
      <c r="I16135" s="14">
        <v>1325</v>
      </c>
      <c r="J16135" s="14">
        <v>663</v>
      </c>
      <c r="K16135" s="15">
        <f t="shared" si="284"/>
        <v>0.50037735849056608</v>
      </c>
    </row>
    <row r="16136" spans="2:11" ht="12.75">
      <c r="B16136" s="12" t="s">
        <v>32177</v>
      </c>
      <c r="C16136" s="12" t="s">
        <v>55979</v>
      </c>
      <c r="D16136" s="13" t="s">
        <v>28457</v>
      </c>
      <c r="E16136" s="13" t="s">
        <v>28458</v>
      </c>
      <c r="F16136" s="13" t="s">
        <v>3</v>
      </c>
      <c r="G16136" s="13" t="s">
        <v>9</v>
      </c>
      <c r="H16136" s="13" t="s">
        <v>28458</v>
      </c>
      <c r="I16136" s="14">
        <v>85749</v>
      </c>
      <c r="J16136" s="14">
        <v>42875</v>
      </c>
      <c r="K16136" s="15">
        <f t="shared" si="284"/>
        <v>0.50000583097178974</v>
      </c>
    </row>
    <row r="16137" spans="2:11" ht="12.75">
      <c r="B16137" s="12" t="s">
        <v>32177</v>
      </c>
      <c r="C16137" s="12" t="s">
        <v>55980</v>
      </c>
      <c r="D16137" s="13" t="s">
        <v>28459</v>
      </c>
      <c r="E16137" s="13" t="s">
        <v>28460</v>
      </c>
      <c r="F16137" s="13" t="s">
        <v>3</v>
      </c>
      <c r="G16137" s="13" t="s">
        <v>9</v>
      </c>
      <c r="H16137" s="13" t="s">
        <v>28460</v>
      </c>
      <c r="I16137" s="14">
        <v>20677</v>
      </c>
      <c r="J16137" s="14">
        <v>14474</v>
      </c>
      <c r="K16137" s="15">
        <f t="shared" si="284"/>
        <v>0.70000483629153165</v>
      </c>
    </row>
    <row r="16138" spans="2:11" ht="12.75">
      <c r="B16138" s="12" t="s">
        <v>32177</v>
      </c>
      <c r="C16138" s="12" t="s">
        <v>55981</v>
      </c>
      <c r="D16138" s="13" t="s">
        <v>28461</v>
      </c>
      <c r="E16138" s="13" t="s">
        <v>28462</v>
      </c>
      <c r="F16138" s="13" t="s">
        <v>3</v>
      </c>
      <c r="G16138" s="13" t="s">
        <v>9</v>
      </c>
      <c r="H16138" s="13" t="s">
        <v>28462</v>
      </c>
      <c r="I16138" s="14">
        <v>3825</v>
      </c>
      <c r="J16138" s="14">
        <v>1530</v>
      </c>
      <c r="K16138" s="15">
        <f t="shared" si="284"/>
        <v>0.4</v>
      </c>
    </row>
    <row r="16139" spans="2:11" ht="12.75">
      <c r="B16139" s="12" t="s">
        <v>32177</v>
      </c>
      <c r="C16139" s="12" t="s">
        <v>55825</v>
      </c>
      <c r="D16139" s="13" t="s">
        <v>28079</v>
      </c>
      <c r="E16139" s="13" t="s">
        <v>28080</v>
      </c>
      <c r="F16139" s="13" t="s">
        <v>3</v>
      </c>
      <c r="G16139" s="13" t="s">
        <v>9</v>
      </c>
      <c r="H16139" s="13" t="s">
        <v>28080</v>
      </c>
      <c r="I16139" s="14">
        <v>20225</v>
      </c>
      <c r="J16139" s="14">
        <v>10113</v>
      </c>
      <c r="K16139" s="15">
        <f t="shared" si="284"/>
        <v>0.50002472187886282</v>
      </c>
    </row>
    <row r="16140" spans="2:11" ht="12.75">
      <c r="B16140" s="12" t="s">
        <v>32177</v>
      </c>
      <c r="C16140" s="12" t="s">
        <v>55858</v>
      </c>
      <c r="D16140" s="13" t="s">
        <v>28162</v>
      </c>
      <c r="E16140" s="13" t="s">
        <v>28163</v>
      </c>
      <c r="F16140" s="13" t="s">
        <v>3</v>
      </c>
      <c r="G16140" s="13" t="s">
        <v>9</v>
      </c>
      <c r="H16140" s="13" t="s">
        <v>28163</v>
      </c>
      <c r="I16140" s="14">
        <v>26156</v>
      </c>
      <c r="J16140" s="14">
        <v>5231</v>
      </c>
      <c r="K16140" s="15">
        <f t="shared" si="284"/>
        <v>0.19999235357088241</v>
      </c>
    </row>
    <row r="16141" spans="2:11" ht="12.75">
      <c r="B16141" s="12" t="s">
        <v>32177</v>
      </c>
      <c r="C16141" s="12" t="s">
        <v>56040</v>
      </c>
      <c r="D16141" s="13" t="s">
        <v>28598</v>
      </c>
      <c r="E16141" s="13" t="s">
        <v>28599</v>
      </c>
      <c r="F16141" s="13" t="s">
        <v>3</v>
      </c>
      <c r="G16141" s="13" t="s">
        <v>9</v>
      </c>
      <c r="H16141" s="13" t="s">
        <v>28599</v>
      </c>
      <c r="I16141" s="14">
        <v>52640</v>
      </c>
      <c r="J16141" s="14">
        <v>26310</v>
      </c>
      <c r="K16141" s="15">
        <f t="shared" si="284"/>
        <v>0.49981003039513677</v>
      </c>
    </row>
    <row r="16142" spans="2:11" ht="12.75">
      <c r="B16142" s="12" t="s">
        <v>32177</v>
      </c>
      <c r="C16142" s="12" t="s">
        <v>56041</v>
      </c>
      <c r="D16142" s="13" t="s">
        <v>28600</v>
      </c>
      <c r="E16142" s="13" t="s">
        <v>28601</v>
      </c>
      <c r="F16142" s="13" t="s">
        <v>3</v>
      </c>
      <c r="G16142" s="13" t="s">
        <v>9</v>
      </c>
      <c r="H16142" s="13" t="s">
        <v>28601</v>
      </c>
      <c r="I16142" s="14">
        <v>165302</v>
      </c>
      <c r="J16142" s="14">
        <v>66121</v>
      </c>
      <c r="K16142" s="15">
        <f t="shared" si="284"/>
        <v>0.40000120990671617</v>
      </c>
    </row>
    <row r="16143" spans="2:11" ht="12.75">
      <c r="B16143" s="12" t="s">
        <v>32177</v>
      </c>
      <c r="C16143" s="12" t="s">
        <v>55982</v>
      </c>
      <c r="D16143" s="13" t="s">
        <v>28463</v>
      </c>
      <c r="E16143" s="13" t="s">
        <v>28464</v>
      </c>
      <c r="F16143" s="13" t="s">
        <v>3</v>
      </c>
      <c r="G16143" s="13" t="s">
        <v>9</v>
      </c>
      <c r="H16143" s="13" t="s">
        <v>28464</v>
      </c>
      <c r="I16143" s="14">
        <v>25427</v>
      </c>
      <c r="J16143" s="14">
        <v>7465</v>
      </c>
      <c r="K16143" s="15">
        <f t="shared" si="284"/>
        <v>0.29358555865811931</v>
      </c>
    </row>
    <row r="16144" spans="2:11" ht="12.75">
      <c r="B16144" s="12" t="s">
        <v>32177</v>
      </c>
      <c r="C16144" s="12" t="s">
        <v>55982</v>
      </c>
      <c r="D16144" s="13" t="s">
        <v>28463</v>
      </c>
      <c r="E16144" s="13" t="s">
        <v>28465</v>
      </c>
      <c r="F16144" s="13" t="s">
        <v>3</v>
      </c>
      <c r="G16144" s="13" t="s">
        <v>9</v>
      </c>
      <c r="H16144" s="13" t="s">
        <v>28465</v>
      </c>
      <c r="I16144" s="14">
        <v>59939</v>
      </c>
      <c r="J16144" s="14">
        <v>23976</v>
      </c>
      <c r="K16144" s="15">
        <f t="shared" si="284"/>
        <v>0.40000667345134222</v>
      </c>
    </row>
    <row r="16145" spans="2:11" ht="12.75">
      <c r="B16145" s="12" t="s">
        <v>32177</v>
      </c>
      <c r="C16145" s="12" t="s">
        <v>56042</v>
      </c>
      <c r="D16145" s="13" t="s">
        <v>28602</v>
      </c>
      <c r="E16145" s="13" t="s">
        <v>28603</v>
      </c>
      <c r="F16145" s="13" t="s">
        <v>8</v>
      </c>
      <c r="G16145" s="13" t="s">
        <v>9</v>
      </c>
      <c r="H16145" s="13" t="s">
        <v>28603</v>
      </c>
      <c r="I16145" s="14">
        <v>1268</v>
      </c>
      <c r="J16145" s="14">
        <v>1014</v>
      </c>
      <c r="K16145" s="15">
        <f t="shared" si="284"/>
        <v>0.79968454258675081</v>
      </c>
    </row>
    <row r="16146" spans="2:11" ht="12.75">
      <c r="B16146" s="12" t="s">
        <v>32178</v>
      </c>
      <c r="C16146" s="12" t="s">
        <v>56043</v>
      </c>
      <c r="D16146" s="13" t="s">
        <v>28604</v>
      </c>
      <c r="E16146" s="13" t="s">
        <v>28605</v>
      </c>
      <c r="F16146" s="13" t="s">
        <v>7</v>
      </c>
      <c r="G16146" s="13" t="s">
        <v>9</v>
      </c>
      <c r="H16146" s="13"/>
      <c r="I16146" s="14">
        <v>33372</v>
      </c>
      <c r="J16146" s="14">
        <v>9010</v>
      </c>
      <c r="K16146" s="15">
        <f t="shared" si="284"/>
        <v>0.26998681529425866</v>
      </c>
    </row>
    <row r="16147" spans="2:11" ht="12.75">
      <c r="B16147" s="12" t="s">
        <v>32178</v>
      </c>
      <c r="C16147" s="12" t="s">
        <v>56043</v>
      </c>
      <c r="D16147" s="13" t="s">
        <v>28604</v>
      </c>
      <c r="E16147" s="13" t="s">
        <v>28606</v>
      </c>
      <c r="F16147" s="13" t="s">
        <v>2</v>
      </c>
      <c r="G16147" s="13" t="s">
        <v>9</v>
      </c>
      <c r="H16147" s="13"/>
      <c r="I16147" s="14">
        <v>6384</v>
      </c>
      <c r="J16147" s="14">
        <v>3192</v>
      </c>
      <c r="K16147" s="15">
        <f t="shared" si="284"/>
        <v>0.5</v>
      </c>
    </row>
    <row r="16148" spans="2:11" ht="12.75">
      <c r="B16148" s="12" t="s">
        <v>32178</v>
      </c>
      <c r="C16148" s="12" t="s">
        <v>56044</v>
      </c>
      <c r="D16148" s="13" t="s">
        <v>28607</v>
      </c>
      <c r="E16148" s="13" t="s">
        <v>1859</v>
      </c>
      <c r="F16148" s="13" t="s">
        <v>4</v>
      </c>
      <c r="G16148" s="13" t="s">
        <v>9</v>
      </c>
      <c r="H16148" s="13"/>
      <c r="I16148" s="14">
        <v>49208</v>
      </c>
      <c r="J16148" s="14">
        <v>13286</v>
      </c>
      <c r="K16148" s="15">
        <f t="shared" si="284"/>
        <v>0.2699967484961795</v>
      </c>
    </row>
    <row r="16149" spans="2:11" ht="12.75">
      <c r="B16149" s="12" t="s">
        <v>32178</v>
      </c>
      <c r="C16149" s="12" t="s">
        <v>56045</v>
      </c>
      <c r="D16149" s="13" t="s">
        <v>28608</v>
      </c>
      <c r="E16149" s="13" t="s">
        <v>28609</v>
      </c>
      <c r="F16149" s="13" t="s">
        <v>8</v>
      </c>
      <c r="G16149" s="13" t="s">
        <v>9</v>
      </c>
      <c r="H16149" s="13"/>
      <c r="I16149" s="14">
        <v>41724</v>
      </c>
      <c r="J16149" s="14">
        <v>20862</v>
      </c>
      <c r="K16149" s="15">
        <f t="shared" si="284"/>
        <v>0.5</v>
      </c>
    </row>
    <row r="16150" spans="2:11" ht="12.75">
      <c r="B16150" s="12" t="s">
        <v>32178</v>
      </c>
      <c r="C16150" s="12" t="s">
        <v>56046</v>
      </c>
      <c r="D16150" s="13" t="s">
        <v>28610</v>
      </c>
      <c r="E16150" s="13" t="s">
        <v>28611</v>
      </c>
      <c r="F16150" s="13" t="s">
        <v>2</v>
      </c>
      <c r="G16150" s="13" t="s">
        <v>9</v>
      </c>
      <c r="H16150" s="13"/>
      <c r="I16150" s="14">
        <v>150000</v>
      </c>
      <c r="J16150" s="14">
        <v>27000</v>
      </c>
      <c r="K16150" s="15">
        <f t="shared" si="284"/>
        <v>0.18</v>
      </c>
    </row>
    <row r="16151" spans="2:11" ht="12.75">
      <c r="B16151" s="12" t="s">
        <v>32178</v>
      </c>
      <c r="C16151" s="12" t="s">
        <v>56046</v>
      </c>
      <c r="D16151" s="13" t="s">
        <v>28610</v>
      </c>
      <c r="E16151" s="13" t="s">
        <v>28612</v>
      </c>
      <c r="F16151" s="13" t="s">
        <v>8</v>
      </c>
      <c r="G16151" s="13" t="s">
        <v>9</v>
      </c>
      <c r="H16151" s="13"/>
      <c r="I16151" s="14">
        <v>1300</v>
      </c>
      <c r="J16151" s="14">
        <v>650</v>
      </c>
      <c r="K16151" s="15">
        <f t="shared" si="284"/>
        <v>0.5</v>
      </c>
    </row>
    <row r="16152" spans="2:11" ht="12.75">
      <c r="B16152" s="12" t="s">
        <v>32178</v>
      </c>
      <c r="C16152" s="12" t="s">
        <v>56047</v>
      </c>
      <c r="D16152" s="13" t="s">
        <v>28613</v>
      </c>
      <c r="E16152" s="13" t="s">
        <v>28614</v>
      </c>
      <c r="F16152" s="13" t="s">
        <v>3</v>
      </c>
      <c r="G16152" s="13" t="s">
        <v>9</v>
      </c>
      <c r="H16152" s="13"/>
      <c r="I16152" s="14">
        <v>48844</v>
      </c>
      <c r="J16152" s="14">
        <v>13188</v>
      </c>
      <c r="K16152" s="15">
        <f t="shared" si="284"/>
        <v>0.27000245680124479</v>
      </c>
    </row>
    <row r="16153" spans="2:11" ht="12.75">
      <c r="B16153" s="12" t="s">
        <v>32178</v>
      </c>
      <c r="C16153" s="12" t="s">
        <v>56047</v>
      </c>
      <c r="D16153" s="13" t="s">
        <v>28613</v>
      </c>
      <c r="E16153" s="13" t="s">
        <v>361</v>
      </c>
      <c r="F16153" s="13" t="s">
        <v>8</v>
      </c>
      <c r="G16153" s="13" t="s">
        <v>9</v>
      </c>
      <c r="H16153" s="13"/>
      <c r="I16153" s="14">
        <v>7403</v>
      </c>
      <c r="J16153" s="14">
        <v>3702</v>
      </c>
      <c r="K16153" s="15">
        <f t="shared" si="284"/>
        <v>0.50006754018641086</v>
      </c>
    </row>
    <row r="16154" spans="2:11" ht="12.75">
      <c r="B16154" s="12" t="s">
        <v>32178</v>
      </c>
      <c r="C16154" s="12" t="s">
        <v>56048</v>
      </c>
      <c r="D16154" s="13" t="s">
        <v>28615</v>
      </c>
      <c r="E16154" s="13" t="s">
        <v>28616</v>
      </c>
      <c r="F16154" s="13" t="s">
        <v>7</v>
      </c>
      <c r="G16154" s="13" t="s">
        <v>9</v>
      </c>
      <c r="H16154" s="13"/>
      <c r="I16154" s="14">
        <v>1229300</v>
      </c>
      <c r="J16154" s="14">
        <v>105000</v>
      </c>
      <c r="K16154" s="15">
        <f t="shared" si="284"/>
        <v>8.5414463515822006E-2</v>
      </c>
    </row>
    <row r="16155" spans="2:11" ht="12.75">
      <c r="B16155" s="12" t="s">
        <v>32178</v>
      </c>
      <c r="C16155" s="12" t="s">
        <v>56049</v>
      </c>
      <c r="D16155" s="13" t="s">
        <v>28617</v>
      </c>
      <c r="E16155" s="13" t="s">
        <v>28618</v>
      </c>
      <c r="F16155" s="13" t="s">
        <v>7</v>
      </c>
      <c r="G16155" s="13" t="s">
        <v>9</v>
      </c>
      <c r="H16155" s="13"/>
      <c r="I16155" s="14">
        <v>315009</v>
      </c>
      <c r="J16155" s="14">
        <v>99990</v>
      </c>
      <c r="K16155" s="15">
        <f t="shared" si="284"/>
        <v>0.31741950229993426</v>
      </c>
    </row>
    <row r="16156" spans="2:11" ht="12.75">
      <c r="B16156" s="12" t="s">
        <v>32178</v>
      </c>
      <c r="C16156" s="12" t="s">
        <v>56050</v>
      </c>
      <c r="D16156" s="13" t="s">
        <v>28619</v>
      </c>
      <c r="E16156" s="13" t="s">
        <v>28620</v>
      </c>
      <c r="F16156" s="13" t="s">
        <v>6</v>
      </c>
      <c r="G16156" s="13" t="s">
        <v>9</v>
      </c>
      <c r="H16156" s="13"/>
      <c r="I16156" s="14">
        <v>64858</v>
      </c>
      <c r="J16156" s="14">
        <v>11897</v>
      </c>
      <c r="K16156" s="15">
        <f t="shared" si="284"/>
        <v>0.18343149650004625</v>
      </c>
    </row>
    <row r="16157" spans="2:11" ht="12.75">
      <c r="B16157" s="12" t="s">
        <v>32178</v>
      </c>
      <c r="C16157" s="12" t="s">
        <v>56050</v>
      </c>
      <c r="D16157" s="13" t="s">
        <v>28619</v>
      </c>
      <c r="E16157" s="13" t="s">
        <v>28621</v>
      </c>
      <c r="F16157" s="13" t="s">
        <v>4</v>
      </c>
      <c r="G16157" s="13" t="s">
        <v>9</v>
      </c>
      <c r="H16157" s="13"/>
      <c r="I16157" s="14">
        <v>132000</v>
      </c>
      <c r="J16157" s="14">
        <v>35640</v>
      </c>
      <c r="K16157" s="15">
        <f t="shared" ref="K16157:K16220" si="285">J16157/I16157</f>
        <v>0.27</v>
      </c>
    </row>
    <row r="16158" spans="2:11" ht="12.75">
      <c r="B16158" s="12" t="s">
        <v>32178</v>
      </c>
      <c r="C16158" s="12" t="s">
        <v>56051</v>
      </c>
      <c r="D16158" s="13" t="s">
        <v>28622</v>
      </c>
      <c r="E16158" s="13" t="s">
        <v>28623</v>
      </c>
      <c r="F16158" s="13" t="s">
        <v>8</v>
      </c>
      <c r="G16158" s="13" t="s">
        <v>9</v>
      </c>
      <c r="H16158" s="13"/>
      <c r="I16158" s="14">
        <v>28000</v>
      </c>
      <c r="J16158" s="14">
        <v>7560</v>
      </c>
      <c r="K16158" s="15">
        <f t="shared" si="285"/>
        <v>0.27</v>
      </c>
    </row>
    <row r="16159" spans="2:11" ht="12.75">
      <c r="B16159" s="12" t="s">
        <v>32178</v>
      </c>
      <c r="C16159" s="12" t="s">
        <v>56052</v>
      </c>
      <c r="D16159" s="13" t="s">
        <v>28624</v>
      </c>
      <c r="E16159" s="13" t="s">
        <v>28625</v>
      </c>
      <c r="F16159" s="13" t="s">
        <v>2</v>
      </c>
      <c r="G16159" s="13" t="s">
        <v>9</v>
      </c>
      <c r="H16159" s="13"/>
      <c r="I16159" s="14">
        <v>460000</v>
      </c>
      <c r="J16159" s="14">
        <v>43200</v>
      </c>
      <c r="K16159" s="15">
        <f t="shared" si="285"/>
        <v>9.3913043478260863E-2</v>
      </c>
    </row>
    <row r="16160" spans="2:11" ht="12.75">
      <c r="B16160" s="12" t="s">
        <v>32178</v>
      </c>
      <c r="C16160" s="12" t="s">
        <v>56053</v>
      </c>
      <c r="D16160" s="13" t="s">
        <v>28626</v>
      </c>
      <c r="E16160" s="13" t="s">
        <v>28627</v>
      </c>
      <c r="F16160" s="13" t="s">
        <v>3</v>
      </c>
      <c r="G16160" s="13" t="s">
        <v>9</v>
      </c>
      <c r="H16160" s="13"/>
      <c r="I16160" s="14">
        <v>151010</v>
      </c>
      <c r="J16160" s="14">
        <v>40773</v>
      </c>
      <c r="K16160" s="15">
        <f t="shared" si="285"/>
        <v>0.27000198662340241</v>
      </c>
    </row>
    <row r="16161" spans="2:11" ht="12.75">
      <c r="B16161" s="12" t="s">
        <v>32178</v>
      </c>
      <c r="C16161" s="12" t="s">
        <v>56054</v>
      </c>
      <c r="D16161" s="13" t="s">
        <v>28628</v>
      </c>
      <c r="E16161" s="13" t="s">
        <v>28629</v>
      </c>
      <c r="F16161" s="13" t="s">
        <v>3</v>
      </c>
      <c r="G16161" s="13" t="s">
        <v>9</v>
      </c>
      <c r="H16161" s="13"/>
      <c r="I16161" s="14">
        <v>146422</v>
      </c>
      <c r="J16161" s="14">
        <v>43688</v>
      </c>
      <c r="K16161" s="15">
        <f t="shared" si="285"/>
        <v>0.29837046345494528</v>
      </c>
    </row>
    <row r="16162" spans="2:11" ht="12.75">
      <c r="B16162" s="12" t="s">
        <v>32178</v>
      </c>
      <c r="C16162" s="12" t="s">
        <v>56055</v>
      </c>
      <c r="D16162" s="13" t="s">
        <v>28630</v>
      </c>
      <c r="E16162" s="13" t="s">
        <v>28631</v>
      </c>
      <c r="F16162" s="13" t="s">
        <v>4</v>
      </c>
      <c r="G16162" s="13" t="s">
        <v>9</v>
      </c>
      <c r="H16162" s="13"/>
      <c r="I16162" s="14">
        <v>408494</v>
      </c>
      <c r="J16162" s="14">
        <v>177422</v>
      </c>
      <c r="K16162" s="15">
        <f t="shared" si="285"/>
        <v>0.43433196081215392</v>
      </c>
    </row>
    <row r="16163" spans="2:11" ht="12.75">
      <c r="B16163" s="12" t="s">
        <v>32178</v>
      </c>
      <c r="C16163" s="12" t="s">
        <v>56056</v>
      </c>
      <c r="D16163" s="13" t="s">
        <v>28632</v>
      </c>
      <c r="E16163" s="13" t="s">
        <v>28633</v>
      </c>
      <c r="F16163" s="13" t="s">
        <v>3</v>
      </c>
      <c r="G16163" s="13" t="s">
        <v>9</v>
      </c>
      <c r="H16163" s="13"/>
      <c r="I16163" s="14">
        <v>569114</v>
      </c>
      <c r="J16163" s="14">
        <v>35632</v>
      </c>
      <c r="K16163" s="15">
        <f t="shared" si="285"/>
        <v>6.2609600185551575E-2</v>
      </c>
    </row>
    <row r="16164" spans="2:11" ht="12.75">
      <c r="B16164" s="12" t="s">
        <v>32178</v>
      </c>
      <c r="C16164" s="12" t="s">
        <v>56056</v>
      </c>
      <c r="D16164" s="13" t="s">
        <v>28632</v>
      </c>
      <c r="E16164" s="13" t="s">
        <v>28634</v>
      </c>
      <c r="F16164" s="13" t="s">
        <v>2</v>
      </c>
      <c r="G16164" s="13" t="s">
        <v>9</v>
      </c>
      <c r="H16164" s="13"/>
      <c r="I16164" s="14">
        <v>18955</v>
      </c>
      <c r="J16164" s="14">
        <v>9274</v>
      </c>
      <c r="K16164" s="15">
        <f t="shared" si="285"/>
        <v>0.48926404642574517</v>
      </c>
    </row>
    <row r="16165" spans="2:11" ht="12.75">
      <c r="B16165" s="12" t="s">
        <v>32178</v>
      </c>
      <c r="C16165" s="12" t="s">
        <v>56057</v>
      </c>
      <c r="D16165" s="13" t="s">
        <v>28635</v>
      </c>
      <c r="E16165" s="13" t="s">
        <v>28636</v>
      </c>
      <c r="F16165" s="13" t="s">
        <v>5</v>
      </c>
      <c r="G16165" s="13" t="s">
        <v>9</v>
      </c>
      <c r="H16165" s="13"/>
      <c r="I16165" s="14">
        <v>120422</v>
      </c>
      <c r="J16165" s="14">
        <v>38998</v>
      </c>
      <c r="K16165" s="15">
        <f t="shared" si="285"/>
        <v>0.3238444802444736</v>
      </c>
    </row>
    <row r="16166" spans="2:11" ht="12.75">
      <c r="B16166" s="12" t="s">
        <v>32178</v>
      </c>
      <c r="C16166" s="12" t="s">
        <v>56057</v>
      </c>
      <c r="D16166" s="13" t="s">
        <v>28635</v>
      </c>
      <c r="E16166" s="13" t="s">
        <v>28637</v>
      </c>
      <c r="F16166" s="13" t="s">
        <v>4</v>
      </c>
      <c r="G16166" s="13" t="s">
        <v>9</v>
      </c>
      <c r="H16166" s="13"/>
      <c r="I16166" s="14">
        <v>150338</v>
      </c>
      <c r="J16166" s="14">
        <v>40591</v>
      </c>
      <c r="K16166" s="15">
        <f t="shared" si="285"/>
        <v>0.26999827056366321</v>
      </c>
    </row>
    <row r="16167" spans="2:11" ht="12.75">
      <c r="B16167" s="12" t="s">
        <v>32178</v>
      </c>
      <c r="C16167" s="12" t="s">
        <v>56058</v>
      </c>
      <c r="D16167" s="13" t="s">
        <v>28638</v>
      </c>
      <c r="E16167" s="13" t="s">
        <v>28639</v>
      </c>
      <c r="F16167" s="13" t="s">
        <v>4</v>
      </c>
      <c r="G16167" s="13" t="s">
        <v>9</v>
      </c>
      <c r="H16167" s="13"/>
      <c r="I16167" s="14">
        <v>572794</v>
      </c>
      <c r="J16167" s="14">
        <v>54000</v>
      </c>
      <c r="K16167" s="15">
        <f t="shared" si="285"/>
        <v>9.4274730531395234E-2</v>
      </c>
    </row>
    <row r="16168" spans="2:11" ht="12.75">
      <c r="B16168" s="12" t="s">
        <v>32178</v>
      </c>
      <c r="C16168" s="12" t="s">
        <v>56059</v>
      </c>
      <c r="D16168" s="13" t="s">
        <v>28640</v>
      </c>
      <c r="E16168" s="13" t="s">
        <v>28641</v>
      </c>
      <c r="F16168" s="13" t="s">
        <v>4</v>
      </c>
      <c r="G16168" s="13" t="s">
        <v>9</v>
      </c>
      <c r="H16168" s="13"/>
      <c r="I16168" s="14">
        <v>71133</v>
      </c>
      <c r="J16168" s="14">
        <v>19206</v>
      </c>
      <c r="K16168" s="15">
        <f t="shared" si="285"/>
        <v>0.27000126523554469</v>
      </c>
    </row>
    <row r="16169" spans="2:11" ht="12.75">
      <c r="B16169" s="12" t="s">
        <v>32178</v>
      </c>
      <c r="C16169" s="12" t="s">
        <v>56060</v>
      </c>
      <c r="D16169" s="13" t="s">
        <v>28642</v>
      </c>
      <c r="E16169" s="13" t="s">
        <v>28643</v>
      </c>
      <c r="F16169" s="13" t="s">
        <v>8</v>
      </c>
      <c r="G16169" s="13" t="s">
        <v>9</v>
      </c>
      <c r="H16169" s="13"/>
      <c r="I16169" s="14">
        <v>1149999</v>
      </c>
      <c r="J16169" s="14">
        <v>54000</v>
      </c>
      <c r="K16169" s="15">
        <f t="shared" si="285"/>
        <v>4.6956562570923975E-2</v>
      </c>
    </row>
    <row r="16170" spans="2:11" ht="12.75">
      <c r="B16170" s="12" t="s">
        <v>32178</v>
      </c>
      <c r="C16170" s="12" t="s">
        <v>56060</v>
      </c>
      <c r="D16170" s="13" t="s">
        <v>28642</v>
      </c>
      <c r="E16170" s="13" t="s">
        <v>28644</v>
      </c>
      <c r="F16170" s="13" t="s">
        <v>2</v>
      </c>
      <c r="G16170" s="13" t="s">
        <v>9</v>
      </c>
      <c r="H16170" s="13"/>
      <c r="I16170" s="14">
        <v>2470</v>
      </c>
      <c r="J16170" s="14">
        <v>1235</v>
      </c>
      <c r="K16170" s="15">
        <f t="shared" si="285"/>
        <v>0.5</v>
      </c>
    </row>
    <row r="16171" spans="2:11" ht="12.75">
      <c r="B16171" s="12" t="s">
        <v>32178</v>
      </c>
      <c r="C16171" s="12" t="s">
        <v>56061</v>
      </c>
      <c r="D16171" s="13" t="s">
        <v>28645</v>
      </c>
      <c r="E16171" s="13" t="s">
        <v>28646</v>
      </c>
      <c r="F16171" s="13" t="s">
        <v>2</v>
      </c>
      <c r="G16171" s="13" t="s">
        <v>9</v>
      </c>
      <c r="H16171" s="13"/>
      <c r="I16171" s="14">
        <v>292699.5</v>
      </c>
      <c r="J16171" s="14">
        <v>43200</v>
      </c>
      <c r="K16171" s="15">
        <f t="shared" si="285"/>
        <v>0.14759164262323646</v>
      </c>
    </row>
    <row r="16172" spans="2:11" ht="12.75">
      <c r="B16172" s="12" t="s">
        <v>32178</v>
      </c>
      <c r="C16172" s="12" t="s">
        <v>56061</v>
      </c>
      <c r="D16172" s="13" t="s">
        <v>28645</v>
      </c>
      <c r="E16172" s="13" t="s">
        <v>28647</v>
      </c>
      <c r="F16172" s="13" t="s">
        <v>3</v>
      </c>
      <c r="G16172" s="13" t="s">
        <v>9</v>
      </c>
      <c r="H16172" s="13"/>
      <c r="I16172" s="14">
        <v>10922.7</v>
      </c>
      <c r="J16172" s="14">
        <v>5000</v>
      </c>
      <c r="K16172" s="15">
        <f t="shared" si="285"/>
        <v>0.45776227489540128</v>
      </c>
    </row>
    <row r="16173" spans="2:11" ht="12.75">
      <c r="B16173" s="12" t="s">
        <v>32178</v>
      </c>
      <c r="C16173" s="12" t="s">
        <v>56061</v>
      </c>
      <c r="D16173" s="13" t="s">
        <v>28645</v>
      </c>
      <c r="E16173" s="13" t="s">
        <v>28648</v>
      </c>
      <c r="F16173" s="13" t="s">
        <v>2</v>
      </c>
      <c r="G16173" s="13" t="s">
        <v>9</v>
      </c>
      <c r="H16173" s="13"/>
      <c r="I16173" s="14">
        <v>32059</v>
      </c>
      <c r="J16173" s="14">
        <v>12824</v>
      </c>
      <c r="K16173" s="15">
        <f t="shared" si="285"/>
        <v>0.40001247699553949</v>
      </c>
    </row>
    <row r="16174" spans="2:11" ht="12.75">
      <c r="B16174" s="12" t="s">
        <v>32178</v>
      </c>
      <c r="C16174" s="12" t="s">
        <v>56061</v>
      </c>
      <c r="D16174" s="13" t="s">
        <v>28645</v>
      </c>
      <c r="E16174" s="13" t="s">
        <v>28649</v>
      </c>
      <c r="F16174" s="13" t="s">
        <v>8</v>
      </c>
      <c r="G16174" s="13" t="s">
        <v>9</v>
      </c>
      <c r="H16174" s="13"/>
      <c r="I16174" s="14">
        <v>21019</v>
      </c>
      <c r="J16174" s="14">
        <v>6306</v>
      </c>
      <c r="K16174" s="15">
        <f t="shared" si="285"/>
        <v>0.30001427280079929</v>
      </c>
    </row>
    <row r="16175" spans="2:11" ht="12.75">
      <c r="B16175" s="12" t="s">
        <v>32178</v>
      </c>
      <c r="C16175" s="12" t="s">
        <v>56062</v>
      </c>
      <c r="D16175" s="13" t="s">
        <v>28650</v>
      </c>
      <c r="E16175" s="13" t="s">
        <v>28651</v>
      </c>
      <c r="F16175" s="13" t="s">
        <v>8</v>
      </c>
      <c r="G16175" s="13" t="s">
        <v>9</v>
      </c>
      <c r="H16175" s="13"/>
      <c r="I16175" s="14">
        <v>88232</v>
      </c>
      <c r="J16175" s="14">
        <v>20082</v>
      </c>
      <c r="K16175" s="15">
        <f t="shared" si="285"/>
        <v>0.22760449723456341</v>
      </c>
    </row>
    <row r="16176" spans="2:11" ht="12.75">
      <c r="B16176" s="12" t="s">
        <v>32178</v>
      </c>
      <c r="C16176" s="12" t="s">
        <v>56063</v>
      </c>
      <c r="D16176" s="13" t="s">
        <v>28652</v>
      </c>
      <c r="E16176" s="13" t="s">
        <v>28653</v>
      </c>
      <c r="F16176" s="13" t="s">
        <v>2</v>
      </c>
      <c r="G16176" s="13" t="s">
        <v>9</v>
      </c>
      <c r="H16176" s="13"/>
      <c r="I16176" s="14">
        <v>1186400</v>
      </c>
      <c r="J16176" s="14">
        <v>43200</v>
      </c>
      <c r="K16176" s="15">
        <f t="shared" si="285"/>
        <v>3.6412677006068782E-2</v>
      </c>
    </row>
    <row r="16177" spans="2:11" ht="12.75">
      <c r="B16177" s="12" t="s">
        <v>32178</v>
      </c>
      <c r="C16177" s="12" t="s">
        <v>56063</v>
      </c>
      <c r="D16177" s="13" t="s">
        <v>28652</v>
      </c>
      <c r="E16177" s="13" t="s">
        <v>28654</v>
      </c>
      <c r="F16177" s="13" t="s">
        <v>2</v>
      </c>
      <c r="G16177" s="13" t="s">
        <v>9</v>
      </c>
      <c r="H16177" s="13"/>
      <c r="I16177" s="14">
        <v>25349</v>
      </c>
      <c r="J16177" s="14">
        <v>12675</v>
      </c>
      <c r="K16177" s="15">
        <f t="shared" si="285"/>
        <v>0.50001972464397015</v>
      </c>
    </row>
    <row r="16178" spans="2:11" ht="12.75">
      <c r="B16178" s="12" t="s">
        <v>32178</v>
      </c>
      <c r="C16178" s="12" t="s">
        <v>56066</v>
      </c>
      <c r="D16178" s="13" t="s">
        <v>28659</v>
      </c>
      <c r="E16178" s="13" t="s">
        <v>28660</v>
      </c>
      <c r="F16178" s="13" t="s">
        <v>3</v>
      </c>
      <c r="G16178" s="13" t="s">
        <v>9</v>
      </c>
      <c r="H16178" s="13"/>
      <c r="I16178" s="14">
        <v>704658</v>
      </c>
      <c r="J16178" s="14">
        <v>211500</v>
      </c>
      <c r="K16178" s="15">
        <f t="shared" si="285"/>
        <v>0.30014560254761885</v>
      </c>
    </row>
    <row r="16179" spans="2:11" ht="12.75">
      <c r="B16179" s="12" t="s">
        <v>32178</v>
      </c>
      <c r="C16179" s="12" t="s">
        <v>56067</v>
      </c>
      <c r="D16179" s="13" t="s">
        <v>28661</v>
      </c>
      <c r="E16179" s="13" t="s">
        <v>378</v>
      </c>
      <c r="F16179" s="13" t="s">
        <v>3</v>
      </c>
      <c r="G16179" s="13" t="s">
        <v>9</v>
      </c>
      <c r="H16179" s="13"/>
      <c r="I16179" s="14">
        <v>205000</v>
      </c>
      <c r="J16179" s="14">
        <v>105985</v>
      </c>
      <c r="K16179" s="15">
        <f t="shared" si="285"/>
        <v>0.51700000000000002</v>
      </c>
    </row>
    <row r="16180" spans="2:11" ht="12.75">
      <c r="B16180" s="12" t="s">
        <v>32178</v>
      </c>
      <c r="C16180" s="12" t="s">
        <v>56068</v>
      </c>
      <c r="D16180" s="13" t="s">
        <v>28662</v>
      </c>
      <c r="E16180" s="13" t="s">
        <v>28663</v>
      </c>
      <c r="F16180" s="13" t="s">
        <v>3</v>
      </c>
      <c r="G16180" s="13" t="s">
        <v>9</v>
      </c>
      <c r="H16180" s="13"/>
      <c r="I16180" s="14">
        <v>28198</v>
      </c>
      <c r="J16180" s="14">
        <v>7613</v>
      </c>
      <c r="K16180" s="15">
        <f t="shared" si="285"/>
        <v>0.26998368678629692</v>
      </c>
    </row>
    <row r="16181" spans="2:11" ht="12.75">
      <c r="B16181" s="12" t="s">
        <v>32178</v>
      </c>
      <c r="C16181" s="12" t="s">
        <v>56096</v>
      </c>
      <c r="D16181" s="13" t="s">
        <v>28727</v>
      </c>
      <c r="E16181" s="13" t="s">
        <v>28728</v>
      </c>
      <c r="F16181" s="13" t="s">
        <v>4</v>
      </c>
      <c r="G16181" s="13" t="s">
        <v>9</v>
      </c>
      <c r="H16181" s="13"/>
      <c r="I16181" s="14">
        <v>353290</v>
      </c>
      <c r="J16181" s="14">
        <v>105000</v>
      </c>
      <c r="K16181" s="15">
        <f t="shared" si="285"/>
        <v>0.2972062611452348</v>
      </c>
    </row>
    <row r="16182" spans="2:11" ht="12.75">
      <c r="B16182" s="12" t="s">
        <v>32178</v>
      </c>
      <c r="C16182" s="12" t="s">
        <v>56069</v>
      </c>
      <c r="D16182" s="13" t="s">
        <v>28664</v>
      </c>
      <c r="E16182" s="13" t="s">
        <v>28665</v>
      </c>
      <c r="F16182" s="13" t="s">
        <v>3</v>
      </c>
      <c r="G16182" s="13" t="s">
        <v>9</v>
      </c>
      <c r="H16182" s="13"/>
      <c r="I16182" s="14">
        <v>206800</v>
      </c>
      <c r="J16182" s="14">
        <v>54000</v>
      </c>
      <c r="K16182" s="15">
        <f t="shared" si="285"/>
        <v>0.26112185686653772</v>
      </c>
    </row>
    <row r="16183" spans="2:11" ht="12.75">
      <c r="B16183" s="12" t="s">
        <v>32178</v>
      </c>
      <c r="C16183" s="12" t="s">
        <v>56069</v>
      </c>
      <c r="D16183" s="13" t="s">
        <v>28664</v>
      </c>
      <c r="E16183" s="13" t="s">
        <v>28666</v>
      </c>
      <c r="F16183" s="13" t="s">
        <v>2</v>
      </c>
      <c r="G16183" s="13" t="s">
        <v>9</v>
      </c>
      <c r="H16183" s="13"/>
      <c r="I16183" s="14">
        <v>2514</v>
      </c>
      <c r="J16183" s="14">
        <v>1257</v>
      </c>
      <c r="K16183" s="15">
        <f t="shared" si="285"/>
        <v>0.5</v>
      </c>
    </row>
    <row r="16184" spans="2:11" ht="12.75">
      <c r="B16184" s="12" t="s">
        <v>32178</v>
      </c>
      <c r="C16184" s="12" t="s">
        <v>56097</v>
      </c>
      <c r="D16184" s="13" t="s">
        <v>28729</v>
      </c>
      <c r="E16184" s="13" t="s">
        <v>28730</v>
      </c>
      <c r="F16184" s="13" t="s">
        <v>8</v>
      </c>
      <c r="G16184" s="13" t="s">
        <v>9</v>
      </c>
      <c r="H16184" s="13"/>
      <c r="I16184" s="14">
        <v>37223</v>
      </c>
      <c r="J16184" s="14">
        <v>10050</v>
      </c>
      <c r="K16184" s="15">
        <f t="shared" si="285"/>
        <v>0.26999435832684093</v>
      </c>
    </row>
    <row r="16185" spans="2:11" ht="12.75">
      <c r="B16185" s="12" t="s">
        <v>32178</v>
      </c>
      <c r="C16185" s="12" t="s">
        <v>56070</v>
      </c>
      <c r="D16185" s="13" t="s">
        <v>28667</v>
      </c>
      <c r="E16185" s="13" t="s">
        <v>8988</v>
      </c>
      <c r="F16185" s="13" t="s">
        <v>8</v>
      </c>
      <c r="G16185" s="13" t="s">
        <v>9</v>
      </c>
      <c r="H16185" s="13"/>
      <c r="I16185" s="14">
        <v>11621</v>
      </c>
      <c r="J16185" s="14">
        <v>3486</v>
      </c>
      <c r="K16185" s="15">
        <f t="shared" si="285"/>
        <v>0.29997418466569142</v>
      </c>
    </row>
    <row r="16186" spans="2:11" ht="12.75">
      <c r="B16186" s="12" t="s">
        <v>32178</v>
      </c>
      <c r="C16186" s="12" t="s">
        <v>56070</v>
      </c>
      <c r="D16186" s="13" t="s">
        <v>28667</v>
      </c>
      <c r="E16186" s="13" t="s">
        <v>28668</v>
      </c>
      <c r="F16186" s="13" t="s">
        <v>3</v>
      </c>
      <c r="G16186" s="13" t="s">
        <v>9</v>
      </c>
      <c r="H16186" s="13"/>
      <c r="I16186" s="14">
        <v>23201</v>
      </c>
      <c r="J16186" s="14">
        <v>6264</v>
      </c>
      <c r="K16186" s="15">
        <f t="shared" si="285"/>
        <v>0.26998836257057884</v>
      </c>
    </row>
    <row r="16187" spans="2:11" ht="12.75">
      <c r="B16187" s="12" t="s">
        <v>32178</v>
      </c>
      <c r="C16187" s="12" t="s">
        <v>56071</v>
      </c>
      <c r="D16187" s="13" t="s">
        <v>28669</v>
      </c>
      <c r="E16187" s="13" t="s">
        <v>28670</v>
      </c>
      <c r="F16187" s="13" t="s">
        <v>8</v>
      </c>
      <c r="G16187" s="13" t="s">
        <v>9</v>
      </c>
      <c r="H16187" s="13"/>
      <c r="I16187" s="14">
        <v>110000</v>
      </c>
      <c r="J16187" s="14">
        <v>55000</v>
      </c>
      <c r="K16187" s="15">
        <f t="shared" si="285"/>
        <v>0.5</v>
      </c>
    </row>
    <row r="16188" spans="2:11" ht="12.75">
      <c r="B16188" s="12" t="s">
        <v>32178</v>
      </c>
      <c r="C16188" s="12" t="s">
        <v>56071</v>
      </c>
      <c r="D16188" s="13" t="s">
        <v>28669</v>
      </c>
      <c r="E16188" s="13" t="s">
        <v>28671</v>
      </c>
      <c r="F16188" s="13" t="s">
        <v>4</v>
      </c>
      <c r="G16188" s="13" t="s">
        <v>9</v>
      </c>
      <c r="H16188" s="13"/>
      <c r="I16188" s="14">
        <v>200000</v>
      </c>
      <c r="J16188" s="14">
        <v>21307</v>
      </c>
      <c r="K16188" s="15">
        <f t="shared" si="285"/>
        <v>0.106535</v>
      </c>
    </row>
    <row r="16189" spans="2:11" ht="12.75">
      <c r="B16189" s="12" t="s">
        <v>32178</v>
      </c>
      <c r="C16189" s="12" t="s">
        <v>56073</v>
      </c>
      <c r="D16189" s="13" t="s">
        <v>28675</v>
      </c>
      <c r="E16189" s="13" t="s">
        <v>28676</v>
      </c>
      <c r="F16189" s="13" t="s">
        <v>4</v>
      </c>
      <c r="G16189" s="13" t="s">
        <v>9</v>
      </c>
      <c r="H16189" s="13"/>
      <c r="I16189" s="14">
        <v>320158</v>
      </c>
      <c r="J16189" s="14">
        <v>105000</v>
      </c>
      <c r="K16189" s="15">
        <f t="shared" si="285"/>
        <v>0.32796306823505894</v>
      </c>
    </row>
    <row r="16190" spans="2:11" ht="12.75">
      <c r="B16190" s="12" t="s">
        <v>32178</v>
      </c>
      <c r="C16190" s="12" t="s">
        <v>56073</v>
      </c>
      <c r="D16190" s="13" t="s">
        <v>28675</v>
      </c>
      <c r="E16190" s="13" t="s">
        <v>28677</v>
      </c>
      <c r="F16190" s="13" t="s">
        <v>8</v>
      </c>
      <c r="G16190" s="13" t="s">
        <v>9</v>
      </c>
      <c r="H16190" s="13"/>
      <c r="I16190" s="14">
        <v>4562</v>
      </c>
      <c r="J16190" s="14">
        <v>1369</v>
      </c>
      <c r="K16190" s="15">
        <f t="shared" si="285"/>
        <v>0.30008768084173609</v>
      </c>
    </row>
    <row r="16191" spans="2:11" ht="12.75">
      <c r="B16191" s="12" t="s">
        <v>32178</v>
      </c>
      <c r="C16191" s="12" t="s">
        <v>56098</v>
      </c>
      <c r="D16191" s="13" t="s">
        <v>28731</v>
      </c>
      <c r="E16191" s="13" t="s">
        <v>28732</v>
      </c>
      <c r="F16191" s="13" t="s">
        <v>8</v>
      </c>
      <c r="G16191" s="13" t="s">
        <v>9</v>
      </c>
      <c r="H16191" s="13"/>
      <c r="I16191" s="14">
        <v>120000</v>
      </c>
      <c r="J16191" s="14">
        <v>32400</v>
      </c>
      <c r="K16191" s="15">
        <f t="shared" si="285"/>
        <v>0.27</v>
      </c>
    </row>
    <row r="16192" spans="2:11" ht="12.75">
      <c r="B16192" s="12" t="s">
        <v>32178</v>
      </c>
      <c r="C16192" s="12" t="s">
        <v>56098</v>
      </c>
      <c r="D16192" s="13" t="s">
        <v>28731</v>
      </c>
      <c r="E16192" s="13" t="s">
        <v>28733</v>
      </c>
      <c r="F16192" s="13" t="s">
        <v>4</v>
      </c>
      <c r="G16192" s="13" t="s">
        <v>9</v>
      </c>
      <c r="H16192" s="13"/>
      <c r="I16192" s="14">
        <v>260000</v>
      </c>
      <c r="J16192" s="14">
        <v>54000</v>
      </c>
      <c r="K16192" s="15">
        <f t="shared" si="285"/>
        <v>0.2076923076923077</v>
      </c>
    </row>
    <row r="16193" spans="2:11" ht="12.75">
      <c r="B16193" s="12" t="s">
        <v>32178</v>
      </c>
      <c r="C16193" s="12" t="s">
        <v>56101</v>
      </c>
      <c r="D16193" s="13" t="s">
        <v>28740</v>
      </c>
      <c r="E16193" s="13" t="s">
        <v>28741</v>
      </c>
      <c r="F16193" s="13" t="s">
        <v>8</v>
      </c>
      <c r="G16193" s="13" t="s">
        <v>9</v>
      </c>
      <c r="H16193" s="13"/>
      <c r="I16193" s="14">
        <v>197142</v>
      </c>
      <c r="J16193" s="14">
        <v>47250</v>
      </c>
      <c r="K16193" s="15">
        <f t="shared" si="285"/>
        <v>0.23967495510850048</v>
      </c>
    </row>
    <row r="16194" spans="2:11" ht="12.75">
      <c r="B16194" s="12" t="s">
        <v>32178</v>
      </c>
      <c r="C16194" s="12" t="s">
        <v>56075</v>
      </c>
      <c r="D16194" s="13" t="s">
        <v>28680</v>
      </c>
      <c r="E16194" s="13" t="s">
        <v>28681</v>
      </c>
      <c r="F16194" s="13" t="s">
        <v>4</v>
      </c>
      <c r="G16194" s="13" t="s">
        <v>9</v>
      </c>
      <c r="H16194" s="13"/>
      <c r="I16194" s="14">
        <v>671065</v>
      </c>
      <c r="J16194" s="14">
        <v>166805</v>
      </c>
      <c r="K16194" s="15">
        <f t="shared" si="285"/>
        <v>0.2485675754211589</v>
      </c>
    </row>
    <row r="16195" spans="2:11" ht="12.75">
      <c r="B16195" s="12" t="s">
        <v>32178</v>
      </c>
      <c r="C16195" s="12" t="s">
        <v>56075</v>
      </c>
      <c r="D16195" s="13" t="s">
        <v>28680</v>
      </c>
      <c r="E16195" s="13" t="s">
        <v>28682</v>
      </c>
      <c r="F16195" s="13" t="s">
        <v>8</v>
      </c>
      <c r="G16195" s="13" t="s">
        <v>9</v>
      </c>
      <c r="H16195" s="13"/>
      <c r="I16195" s="14">
        <v>18474</v>
      </c>
      <c r="J16195" s="14">
        <v>5542</v>
      </c>
      <c r="K16195" s="15">
        <f t="shared" si="285"/>
        <v>0.29998917397423408</v>
      </c>
    </row>
    <row r="16196" spans="2:11" ht="12.75">
      <c r="B16196" s="12" t="s">
        <v>32178</v>
      </c>
      <c r="C16196" s="12" t="s">
        <v>56076</v>
      </c>
      <c r="D16196" s="13" t="s">
        <v>28683</v>
      </c>
      <c r="E16196" s="13" t="s">
        <v>28684</v>
      </c>
      <c r="F16196" s="13" t="s">
        <v>8</v>
      </c>
      <c r="G16196" s="13" t="s">
        <v>9</v>
      </c>
      <c r="H16196" s="13"/>
      <c r="I16196" s="14">
        <v>6427</v>
      </c>
      <c r="J16196" s="14">
        <v>3214</v>
      </c>
      <c r="K16196" s="15">
        <f t="shared" si="285"/>
        <v>0.50007779679477204</v>
      </c>
    </row>
    <row r="16197" spans="2:11" ht="12.75">
      <c r="B16197" s="12" t="s">
        <v>32178</v>
      </c>
      <c r="C16197" s="12" t="s">
        <v>56077</v>
      </c>
      <c r="D16197" s="13" t="s">
        <v>28685</v>
      </c>
      <c r="E16197" s="13" t="s">
        <v>28686</v>
      </c>
      <c r="F16197" s="13" t="s">
        <v>4</v>
      </c>
      <c r="G16197" s="13" t="s">
        <v>9</v>
      </c>
      <c r="H16197" s="13"/>
      <c r="I16197" s="14">
        <v>960000</v>
      </c>
      <c r="J16197" s="14">
        <v>54000</v>
      </c>
      <c r="K16197" s="15">
        <f t="shared" si="285"/>
        <v>5.6250000000000001E-2</v>
      </c>
    </row>
    <row r="16198" spans="2:11" ht="12.75">
      <c r="B16198" s="12" t="s">
        <v>32178</v>
      </c>
      <c r="C16198" s="12" t="s">
        <v>56078</v>
      </c>
      <c r="D16198" s="13" t="s">
        <v>28687</v>
      </c>
      <c r="E16198" s="13" t="s">
        <v>7027</v>
      </c>
      <c r="F16198" s="13" t="s">
        <v>4</v>
      </c>
      <c r="G16198" s="13" t="s">
        <v>9</v>
      </c>
      <c r="H16198" s="13"/>
      <c r="I16198" s="14">
        <v>108737</v>
      </c>
      <c r="J16198" s="14">
        <v>29359</v>
      </c>
      <c r="K16198" s="15">
        <f t="shared" si="285"/>
        <v>0.27000009196501651</v>
      </c>
    </row>
    <row r="16199" spans="2:11" ht="12.75">
      <c r="B16199" s="12" t="s">
        <v>32178</v>
      </c>
      <c r="C16199" s="12" t="s">
        <v>56099</v>
      </c>
      <c r="D16199" s="13" t="s">
        <v>28734</v>
      </c>
      <c r="E16199" s="13" t="s">
        <v>28735</v>
      </c>
      <c r="F16199" s="13" t="s">
        <v>8</v>
      </c>
      <c r="G16199" s="13" t="s">
        <v>9</v>
      </c>
      <c r="H16199" s="13"/>
      <c r="I16199" s="14">
        <v>1810</v>
      </c>
      <c r="J16199" s="14">
        <v>905</v>
      </c>
      <c r="K16199" s="15">
        <f t="shared" si="285"/>
        <v>0.5</v>
      </c>
    </row>
    <row r="16200" spans="2:11" ht="12.75">
      <c r="B16200" s="12" t="s">
        <v>32178</v>
      </c>
      <c r="C16200" s="12" t="s">
        <v>56099</v>
      </c>
      <c r="D16200" s="13" t="s">
        <v>28734</v>
      </c>
      <c r="E16200" s="13" t="s">
        <v>28736</v>
      </c>
      <c r="F16200" s="13" t="s">
        <v>4</v>
      </c>
      <c r="G16200" s="13" t="s">
        <v>9</v>
      </c>
      <c r="H16200" s="13"/>
      <c r="I16200" s="14">
        <v>402000</v>
      </c>
      <c r="J16200" s="14">
        <v>105000</v>
      </c>
      <c r="K16200" s="15">
        <f t="shared" si="285"/>
        <v>0.26119402985074625</v>
      </c>
    </row>
    <row r="16201" spans="2:11" ht="12.75">
      <c r="B16201" s="12" t="s">
        <v>32178</v>
      </c>
      <c r="C16201" s="12" t="s">
        <v>56079</v>
      </c>
      <c r="D16201" s="13" t="s">
        <v>28688</v>
      </c>
      <c r="E16201" s="13" t="s">
        <v>28689</v>
      </c>
      <c r="F16201" s="13" t="s">
        <v>7</v>
      </c>
      <c r="G16201" s="13" t="s">
        <v>9</v>
      </c>
      <c r="H16201" s="13"/>
      <c r="I16201" s="14">
        <v>372270</v>
      </c>
      <c r="J16201" s="14">
        <v>174967</v>
      </c>
      <c r="K16201" s="15">
        <f t="shared" si="285"/>
        <v>0.47000026862223654</v>
      </c>
    </row>
    <row r="16202" spans="2:11" ht="12.75">
      <c r="B16202" s="12" t="s">
        <v>32178</v>
      </c>
      <c r="C16202" s="12" t="s">
        <v>56080</v>
      </c>
      <c r="D16202" s="13" t="s">
        <v>28690</v>
      </c>
      <c r="E16202" s="13" t="s">
        <v>28691</v>
      </c>
      <c r="F16202" s="13" t="s">
        <v>2</v>
      </c>
      <c r="G16202" s="13" t="s">
        <v>9</v>
      </c>
      <c r="H16202" s="13"/>
      <c r="I16202" s="14">
        <v>232983</v>
      </c>
      <c r="J16202" s="14">
        <v>43200</v>
      </c>
      <c r="K16202" s="15">
        <f t="shared" si="285"/>
        <v>0.18542125391122957</v>
      </c>
    </row>
    <row r="16203" spans="2:11" ht="12.75">
      <c r="B16203" s="12" t="s">
        <v>32178</v>
      </c>
      <c r="C16203" s="12" t="s">
        <v>56081</v>
      </c>
      <c r="D16203" s="13" t="s">
        <v>28692</v>
      </c>
      <c r="E16203" s="13" t="s">
        <v>28693</v>
      </c>
      <c r="F16203" s="13" t="s">
        <v>5</v>
      </c>
      <c r="G16203" s="13" t="s">
        <v>9</v>
      </c>
      <c r="H16203" s="13"/>
      <c r="I16203" s="14">
        <v>594710</v>
      </c>
      <c r="J16203" s="14">
        <v>150000</v>
      </c>
      <c r="K16203" s="15">
        <f t="shared" si="285"/>
        <v>0.25222377293134468</v>
      </c>
    </row>
    <row r="16204" spans="2:11" ht="12.75">
      <c r="B16204" s="12" t="s">
        <v>32178</v>
      </c>
      <c r="C16204" s="12" t="s">
        <v>56082</v>
      </c>
      <c r="D16204" s="13" t="s">
        <v>28694</v>
      </c>
      <c r="E16204" s="13" t="s">
        <v>28695</v>
      </c>
      <c r="F16204" s="13" t="s">
        <v>3</v>
      </c>
      <c r="G16204" s="13" t="s">
        <v>9</v>
      </c>
      <c r="H16204" s="13"/>
      <c r="I16204" s="14">
        <v>598567</v>
      </c>
      <c r="J16204" s="14">
        <v>211500</v>
      </c>
      <c r="K16204" s="15">
        <f t="shared" si="285"/>
        <v>0.35334390302171687</v>
      </c>
    </row>
    <row r="16205" spans="2:11" ht="12.75">
      <c r="B16205" s="12" t="s">
        <v>32178</v>
      </c>
      <c r="C16205" s="12" t="s">
        <v>56083</v>
      </c>
      <c r="D16205" s="13" t="s">
        <v>28696</v>
      </c>
      <c r="E16205" s="13" t="s">
        <v>28697</v>
      </c>
      <c r="F16205" s="13" t="s">
        <v>8</v>
      </c>
      <c r="G16205" s="13" t="s">
        <v>9</v>
      </c>
      <c r="H16205" s="13"/>
      <c r="I16205" s="14">
        <v>231750</v>
      </c>
      <c r="J16205" s="14">
        <v>81113</v>
      </c>
      <c r="K16205" s="15">
        <f t="shared" si="285"/>
        <v>0.35000215749730312</v>
      </c>
    </row>
    <row r="16206" spans="2:11" ht="12.75">
      <c r="B16206" s="12" t="s">
        <v>32178</v>
      </c>
      <c r="C16206" s="12" t="s">
        <v>56084</v>
      </c>
      <c r="D16206" s="13" t="s">
        <v>28698</v>
      </c>
      <c r="E16206" s="13" t="s">
        <v>28699</v>
      </c>
      <c r="F16206" s="13" t="s">
        <v>4</v>
      </c>
      <c r="G16206" s="13" t="s">
        <v>9</v>
      </c>
      <c r="H16206" s="13"/>
      <c r="I16206" s="14">
        <v>1581000</v>
      </c>
      <c r="J16206" s="14">
        <v>211500</v>
      </c>
      <c r="K16206" s="15">
        <f t="shared" si="285"/>
        <v>0.13377609108159394</v>
      </c>
    </row>
    <row r="16207" spans="2:11" ht="12.75">
      <c r="B16207" s="12" t="s">
        <v>32178</v>
      </c>
      <c r="C16207" s="12" t="s">
        <v>56085</v>
      </c>
      <c r="D16207" s="13" t="s">
        <v>28700</v>
      </c>
      <c r="E16207" s="13" t="s">
        <v>28701</v>
      </c>
      <c r="F16207" s="13" t="s">
        <v>2</v>
      </c>
      <c r="G16207" s="13" t="s">
        <v>9</v>
      </c>
      <c r="H16207" s="13"/>
      <c r="I16207" s="14">
        <v>204214</v>
      </c>
      <c r="J16207" s="14">
        <v>43200</v>
      </c>
      <c r="K16207" s="15">
        <f t="shared" si="285"/>
        <v>0.21154279334423692</v>
      </c>
    </row>
    <row r="16208" spans="2:11" ht="12.75">
      <c r="B16208" s="12" t="s">
        <v>32178</v>
      </c>
      <c r="C16208" s="12" t="s">
        <v>56085</v>
      </c>
      <c r="D16208" s="13" t="s">
        <v>28700</v>
      </c>
      <c r="E16208" s="13" t="s">
        <v>28702</v>
      </c>
      <c r="F16208" s="13" t="s">
        <v>5</v>
      </c>
      <c r="G16208" s="13" t="s">
        <v>9</v>
      </c>
      <c r="H16208" s="13"/>
      <c r="I16208" s="14">
        <v>71964.399999999994</v>
      </c>
      <c r="J16208" s="14">
        <v>21589</v>
      </c>
      <c r="K16208" s="15">
        <f t="shared" si="285"/>
        <v>0.29999555335693762</v>
      </c>
    </row>
    <row r="16209" spans="2:11" ht="12.75">
      <c r="B16209" s="12" t="s">
        <v>32178</v>
      </c>
      <c r="C16209" s="12" t="s">
        <v>56086</v>
      </c>
      <c r="D16209" s="13" t="s">
        <v>28703</v>
      </c>
      <c r="E16209" s="13" t="s">
        <v>28704</v>
      </c>
      <c r="F16209" s="13" t="s">
        <v>7</v>
      </c>
      <c r="G16209" s="13" t="s">
        <v>9</v>
      </c>
      <c r="H16209" s="13"/>
      <c r="I16209" s="14">
        <v>96000</v>
      </c>
      <c r="J16209" s="14">
        <v>25920</v>
      </c>
      <c r="K16209" s="15">
        <f t="shared" si="285"/>
        <v>0.27</v>
      </c>
    </row>
    <row r="16210" spans="2:11" ht="12.75">
      <c r="B16210" s="12" t="s">
        <v>32178</v>
      </c>
      <c r="C16210" s="12" t="s">
        <v>56087</v>
      </c>
      <c r="D16210" s="13" t="s">
        <v>28705</v>
      </c>
      <c r="E16210" s="13" t="s">
        <v>28706</v>
      </c>
      <c r="F16210" s="13" t="s">
        <v>7</v>
      </c>
      <c r="G16210" s="13" t="s">
        <v>9</v>
      </c>
      <c r="H16210" s="13"/>
      <c r="I16210" s="14">
        <v>620000</v>
      </c>
      <c r="J16210" s="14">
        <v>105000</v>
      </c>
      <c r="K16210" s="15">
        <f t="shared" si="285"/>
        <v>0.16935483870967741</v>
      </c>
    </row>
    <row r="16211" spans="2:11" ht="12.75">
      <c r="B16211" s="12" t="s">
        <v>32178</v>
      </c>
      <c r="C16211" s="12" t="s">
        <v>56088</v>
      </c>
      <c r="D16211" s="13" t="s">
        <v>28707</v>
      </c>
      <c r="E16211" s="13" t="s">
        <v>28708</v>
      </c>
      <c r="F16211" s="13" t="s">
        <v>2</v>
      </c>
      <c r="G16211" s="13" t="s">
        <v>9</v>
      </c>
      <c r="H16211" s="13"/>
      <c r="I16211" s="14">
        <v>283868</v>
      </c>
      <c r="J16211" s="14">
        <v>43200</v>
      </c>
      <c r="K16211" s="15">
        <f t="shared" si="285"/>
        <v>0.152183409190187</v>
      </c>
    </row>
    <row r="16212" spans="2:11" ht="12.75">
      <c r="B16212" s="12" t="s">
        <v>32178</v>
      </c>
      <c r="C16212" s="12" t="s">
        <v>56088</v>
      </c>
      <c r="D16212" s="13" t="s">
        <v>28707</v>
      </c>
      <c r="E16212" s="13" t="s">
        <v>28709</v>
      </c>
      <c r="F16212" s="13" t="s">
        <v>4</v>
      </c>
      <c r="G16212" s="13" t="s">
        <v>9</v>
      </c>
      <c r="H16212" s="13"/>
      <c r="I16212" s="14">
        <v>47020</v>
      </c>
      <c r="J16212" s="14">
        <v>12898</v>
      </c>
      <c r="K16212" s="15">
        <f t="shared" si="285"/>
        <v>0.27430880476393027</v>
      </c>
    </row>
    <row r="16213" spans="2:11" ht="12.75">
      <c r="B16213" s="12" t="s">
        <v>32178</v>
      </c>
      <c r="C16213" s="12" t="s">
        <v>56089</v>
      </c>
      <c r="D16213" s="13" t="s">
        <v>28710</v>
      </c>
      <c r="E16213" s="13" t="s">
        <v>28711</v>
      </c>
      <c r="F16213" s="13" t="s">
        <v>2</v>
      </c>
      <c r="G16213" s="13" t="s">
        <v>9</v>
      </c>
      <c r="H16213" s="13"/>
      <c r="I16213" s="14">
        <v>35084.300000000003</v>
      </c>
      <c r="J16213" s="14">
        <v>8617</v>
      </c>
      <c r="K16213" s="15">
        <f t="shared" si="285"/>
        <v>0.24560843454194609</v>
      </c>
    </row>
    <row r="16214" spans="2:11" ht="12.75">
      <c r="B16214" s="12" t="s">
        <v>32178</v>
      </c>
      <c r="C16214" s="12" t="s">
        <v>56089</v>
      </c>
      <c r="D16214" s="13" t="s">
        <v>28710</v>
      </c>
      <c r="E16214" s="13" t="s">
        <v>28712</v>
      </c>
      <c r="F16214" s="13" t="s">
        <v>4</v>
      </c>
      <c r="G16214" s="13" t="s">
        <v>9</v>
      </c>
      <c r="H16214" s="13"/>
      <c r="I16214" s="14">
        <v>49291</v>
      </c>
      <c r="J16214" s="14">
        <v>11563</v>
      </c>
      <c r="K16214" s="15">
        <f t="shared" si="285"/>
        <v>0.23458643565762513</v>
      </c>
    </row>
    <row r="16215" spans="2:11" ht="12.75">
      <c r="B16215" s="12" t="s">
        <v>32178</v>
      </c>
      <c r="C16215" s="12" t="s">
        <v>56090</v>
      </c>
      <c r="D16215" s="13" t="s">
        <v>28713</v>
      </c>
      <c r="E16215" s="13" t="s">
        <v>28714</v>
      </c>
      <c r="F16215" s="13" t="s">
        <v>2</v>
      </c>
      <c r="G16215" s="13" t="s">
        <v>9</v>
      </c>
      <c r="H16215" s="13"/>
      <c r="I16215" s="14">
        <v>5903.85</v>
      </c>
      <c r="J16215" s="14">
        <v>2950</v>
      </c>
      <c r="K16215" s="15">
        <f t="shared" si="285"/>
        <v>0.49967394158049405</v>
      </c>
    </row>
    <row r="16216" spans="2:11" ht="12.75">
      <c r="B16216" s="12" t="s">
        <v>32178</v>
      </c>
      <c r="C16216" s="12" t="s">
        <v>56091</v>
      </c>
      <c r="D16216" s="13" t="s">
        <v>28715</v>
      </c>
      <c r="E16216" s="13" t="s">
        <v>28716</v>
      </c>
      <c r="F16216" s="13" t="s">
        <v>8</v>
      </c>
      <c r="G16216" s="13" t="s">
        <v>9</v>
      </c>
      <c r="H16216" s="13"/>
      <c r="I16216" s="14">
        <v>231805</v>
      </c>
      <c r="J16216" s="14">
        <v>100000</v>
      </c>
      <c r="K16216" s="15">
        <f t="shared" si="285"/>
        <v>0.43139707944177219</v>
      </c>
    </row>
    <row r="16217" spans="2:11" ht="12.75">
      <c r="B16217" s="12" t="s">
        <v>32178</v>
      </c>
      <c r="C16217" s="12" t="s">
        <v>56091</v>
      </c>
      <c r="D16217" s="13" t="s">
        <v>28715</v>
      </c>
      <c r="E16217" s="13" t="s">
        <v>4599</v>
      </c>
      <c r="F16217" s="13" t="s">
        <v>8</v>
      </c>
      <c r="G16217" s="13" t="s">
        <v>9</v>
      </c>
      <c r="H16217" s="13"/>
      <c r="I16217" s="14">
        <v>27249</v>
      </c>
      <c r="J16217" s="14">
        <v>6264</v>
      </c>
      <c r="K16217" s="15">
        <f t="shared" si="285"/>
        <v>0.22987999559616867</v>
      </c>
    </row>
    <row r="16218" spans="2:11" ht="12.75">
      <c r="B16218" s="12" t="s">
        <v>32178</v>
      </c>
      <c r="C16218" s="12" t="s">
        <v>56094</v>
      </c>
      <c r="D16218" s="13" t="s">
        <v>28723</v>
      </c>
      <c r="E16218" s="13" t="s">
        <v>28724</v>
      </c>
      <c r="F16218" s="13" t="s">
        <v>6</v>
      </c>
      <c r="G16218" s="13" t="s">
        <v>9</v>
      </c>
      <c r="H16218" s="13"/>
      <c r="I16218" s="14">
        <v>772278</v>
      </c>
      <c r="J16218" s="14">
        <v>24000</v>
      </c>
      <c r="K16218" s="15">
        <f t="shared" si="285"/>
        <v>3.1076892000031078E-2</v>
      </c>
    </row>
    <row r="16219" spans="2:11" ht="12.75">
      <c r="B16219" s="12" t="s">
        <v>32178</v>
      </c>
      <c r="C16219" s="12" t="s">
        <v>56102</v>
      </c>
      <c r="D16219" s="13" t="s">
        <v>28742</v>
      </c>
      <c r="E16219" s="13" t="s">
        <v>5420</v>
      </c>
      <c r="F16219" s="13" t="s">
        <v>4</v>
      </c>
      <c r="G16219" s="13" t="s">
        <v>9</v>
      </c>
      <c r="H16219" s="13"/>
      <c r="I16219" s="14">
        <v>33099</v>
      </c>
      <c r="J16219" s="14">
        <v>8937</v>
      </c>
      <c r="K16219" s="15">
        <f t="shared" si="285"/>
        <v>0.27000815734614336</v>
      </c>
    </row>
    <row r="16220" spans="2:11" ht="12.75">
      <c r="B16220" s="12" t="s">
        <v>32178</v>
      </c>
      <c r="C16220" s="12" t="s">
        <v>56103</v>
      </c>
      <c r="D16220" s="13" t="s">
        <v>28743</v>
      </c>
      <c r="E16220" s="13" t="s">
        <v>28744</v>
      </c>
      <c r="F16220" s="13" t="s">
        <v>6</v>
      </c>
      <c r="G16220" s="13" t="s">
        <v>9</v>
      </c>
      <c r="H16220" s="13"/>
      <c r="I16220" s="14">
        <v>16025.25</v>
      </c>
      <c r="J16220" s="14">
        <v>4808</v>
      </c>
      <c r="K16220" s="15">
        <f t="shared" si="285"/>
        <v>0.30002652064710378</v>
      </c>
    </row>
    <row r="16221" spans="2:11" ht="12.75">
      <c r="B16221" s="12" t="s">
        <v>32178</v>
      </c>
      <c r="C16221" s="12" t="s">
        <v>56104</v>
      </c>
      <c r="D16221" s="13" t="s">
        <v>28745</v>
      </c>
      <c r="E16221" s="13" t="s">
        <v>28746</v>
      </c>
      <c r="F16221" s="13" t="s">
        <v>2</v>
      </c>
      <c r="G16221" s="13" t="s">
        <v>9</v>
      </c>
      <c r="H16221" s="13"/>
      <c r="I16221" s="14">
        <v>12873</v>
      </c>
      <c r="J16221" s="14">
        <v>6437</v>
      </c>
      <c r="K16221" s="15">
        <f t="shared" ref="K16221:K16284" si="286">J16221/I16221</f>
        <v>0.50003884098500739</v>
      </c>
    </row>
    <row r="16222" spans="2:11" ht="12.75">
      <c r="B16222" s="12" t="s">
        <v>32178</v>
      </c>
      <c r="C16222" s="12" t="s">
        <v>56104</v>
      </c>
      <c r="D16222" s="13" t="s">
        <v>28745</v>
      </c>
      <c r="E16222" s="13" t="s">
        <v>9074</v>
      </c>
      <c r="F16222" s="13" t="s">
        <v>8</v>
      </c>
      <c r="G16222" s="13" t="s">
        <v>9</v>
      </c>
      <c r="H16222" s="13"/>
      <c r="I16222" s="14">
        <v>168044</v>
      </c>
      <c r="J16222" s="14">
        <v>45372</v>
      </c>
      <c r="K16222" s="15">
        <f t="shared" si="286"/>
        <v>0.27000071409868842</v>
      </c>
    </row>
    <row r="16223" spans="2:11" ht="12.75">
      <c r="B16223" s="12" t="s">
        <v>32178</v>
      </c>
      <c r="C16223" s="12" t="s">
        <v>56105</v>
      </c>
      <c r="D16223" s="13" t="s">
        <v>28747</v>
      </c>
      <c r="E16223" s="13" t="s">
        <v>28748</v>
      </c>
      <c r="F16223" s="13" t="s">
        <v>2</v>
      </c>
      <c r="G16223" s="13" t="s">
        <v>9</v>
      </c>
      <c r="H16223" s="13"/>
      <c r="I16223" s="14">
        <v>8364</v>
      </c>
      <c r="J16223" s="14">
        <v>4182</v>
      </c>
      <c r="K16223" s="15">
        <f t="shared" si="286"/>
        <v>0.5</v>
      </c>
    </row>
    <row r="16224" spans="2:11" ht="12.75">
      <c r="B16224" s="12" t="s">
        <v>32178</v>
      </c>
      <c r="C16224" s="12" t="s">
        <v>56106</v>
      </c>
      <c r="D16224" s="13" t="s">
        <v>28749</v>
      </c>
      <c r="E16224" s="13" t="s">
        <v>28750</v>
      </c>
      <c r="F16224" s="13" t="s">
        <v>4</v>
      </c>
      <c r="G16224" s="13" t="s">
        <v>9</v>
      </c>
      <c r="H16224" s="13"/>
      <c r="I16224" s="14">
        <v>750700</v>
      </c>
      <c r="J16224" s="14">
        <v>105000</v>
      </c>
      <c r="K16224" s="15">
        <f t="shared" si="286"/>
        <v>0.13986945517516985</v>
      </c>
    </row>
    <row r="16225" spans="2:11" ht="12.75">
      <c r="B16225" s="12" t="s">
        <v>32178</v>
      </c>
      <c r="C16225" s="12" t="s">
        <v>56107</v>
      </c>
      <c r="D16225" s="13" t="s">
        <v>28751</v>
      </c>
      <c r="E16225" s="13" t="s">
        <v>28752</v>
      </c>
      <c r="F16225" s="13" t="s">
        <v>3</v>
      </c>
      <c r="G16225" s="13" t="s">
        <v>9</v>
      </c>
      <c r="H16225" s="13"/>
      <c r="I16225" s="14">
        <v>47481</v>
      </c>
      <c r="J16225" s="14">
        <v>12820</v>
      </c>
      <c r="K16225" s="15">
        <f t="shared" si="286"/>
        <v>0.27000273793728019</v>
      </c>
    </row>
    <row r="16226" spans="2:11" ht="12.75">
      <c r="B16226" s="12" t="s">
        <v>32178</v>
      </c>
      <c r="C16226" s="12" t="s">
        <v>56108</v>
      </c>
      <c r="D16226" s="13" t="s">
        <v>28753</v>
      </c>
      <c r="E16226" s="13" t="s">
        <v>28754</v>
      </c>
      <c r="F16226" s="13" t="s">
        <v>4</v>
      </c>
      <c r="G16226" s="13" t="s">
        <v>9</v>
      </c>
      <c r="H16226" s="13"/>
      <c r="I16226" s="14">
        <v>27456.560000000001</v>
      </c>
      <c r="J16226" s="14">
        <v>7413</v>
      </c>
      <c r="K16226" s="15">
        <f t="shared" si="286"/>
        <v>0.26999012257908489</v>
      </c>
    </row>
    <row r="16227" spans="2:11" ht="12.75">
      <c r="B16227" s="12" t="s">
        <v>32178</v>
      </c>
      <c r="C16227" s="12" t="s">
        <v>56108</v>
      </c>
      <c r="D16227" s="13" t="s">
        <v>28753</v>
      </c>
      <c r="E16227" s="13" t="s">
        <v>28345</v>
      </c>
      <c r="F16227" s="13" t="s">
        <v>3</v>
      </c>
      <c r="G16227" s="13" t="s">
        <v>9</v>
      </c>
      <c r="H16227" s="13"/>
      <c r="I16227" s="14">
        <v>22495</v>
      </c>
      <c r="J16227" s="14">
        <v>2429</v>
      </c>
      <c r="K16227" s="15">
        <f t="shared" si="286"/>
        <v>0.10797955101133586</v>
      </c>
    </row>
    <row r="16228" spans="2:11" ht="12.75">
      <c r="B16228" s="12" t="s">
        <v>32178</v>
      </c>
      <c r="C16228" s="12" t="s">
        <v>56109</v>
      </c>
      <c r="D16228" s="13" t="s">
        <v>28755</v>
      </c>
      <c r="E16228" s="13" t="s">
        <v>28756</v>
      </c>
      <c r="F16228" s="13" t="s">
        <v>2</v>
      </c>
      <c r="G16228" s="13" t="s">
        <v>9</v>
      </c>
      <c r="H16228" s="13"/>
      <c r="I16228" s="14">
        <v>5601</v>
      </c>
      <c r="J16228" s="14">
        <v>2800</v>
      </c>
      <c r="K16228" s="15">
        <f t="shared" si="286"/>
        <v>0.4999107302267452</v>
      </c>
    </row>
    <row r="16229" spans="2:11" ht="12.75">
      <c r="B16229" s="12" t="s">
        <v>32178</v>
      </c>
      <c r="C16229" s="12" t="s">
        <v>56110</v>
      </c>
      <c r="D16229" s="13" t="s">
        <v>28757</v>
      </c>
      <c r="E16229" s="13" t="s">
        <v>28758</v>
      </c>
      <c r="F16229" s="13" t="s">
        <v>7</v>
      </c>
      <c r="G16229" s="13" t="s">
        <v>9</v>
      </c>
      <c r="H16229" s="13"/>
      <c r="I16229" s="14">
        <v>950000</v>
      </c>
      <c r="J16229" s="14">
        <v>211500</v>
      </c>
      <c r="K16229" s="15">
        <f t="shared" si="286"/>
        <v>0.22263157894736843</v>
      </c>
    </row>
    <row r="16230" spans="2:11" ht="12.75">
      <c r="B16230" s="12" t="s">
        <v>32178</v>
      </c>
      <c r="C16230" s="12" t="s">
        <v>56110</v>
      </c>
      <c r="D16230" s="13" t="s">
        <v>28757</v>
      </c>
      <c r="E16230" s="13" t="s">
        <v>28759</v>
      </c>
      <c r="F16230" s="13" t="s">
        <v>4</v>
      </c>
      <c r="G16230" s="13" t="s">
        <v>9</v>
      </c>
      <c r="H16230" s="13"/>
      <c r="I16230" s="14">
        <v>52748</v>
      </c>
      <c r="J16230" s="14">
        <v>14242</v>
      </c>
      <c r="K16230" s="15">
        <f t="shared" si="286"/>
        <v>0.27000075832259041</v>
      </c>
    </row>
    <row r="16231" spans="2:11" ht="12.75">
      <c r="B16231" s="12" t="s">
        <v>32178</v>
      </c>
      <c r="C16231" s="12" t="s">
        <v>56112</v>
      </c>
      <c r="D16231" s="13" t="s">
        <v>28762</v>
      </c>
      <c r="E16231" s="13" t="s">
        <v>28763</v>
      </c>
      <c r="F16231" s="13" t="s">
        <v>2</v>
      </c>
      <c r="G16231" s="13" t="s">
        <v>9</v>
      </c>
      <c r="H16231" s="13"/>
      <c r="I16231" s="14">
        <v>117000</v>
      </c>
      <c r="J16231" s="14">
        <v>31590</v>
      </c>
      <c r="K16231" s="15">
        <f t="shared" si="286"/>
        <v>0.27</v>
      </c>
    </row>
    <row r="16232" spans="2:11" ht="12.75">
      <c r="B16232" s="12" t="s">
        <v>32178</v>
      </c>
      <c r="C16232" s="12" t="s">
        <v>56111</v>
      </c>
      <c r="D16232" s="13" t="s">
        <v>28760</v>
      </c>
      <c r="E16232" s="13" t="s">
        <v>28761</v>
      </c>
      <c r="F16232" s="13" t="s">
        <v>4</v>
      </c>
      <c r="G16232" s="13" t="s">
        <v>9</v>
      </c>
      <c r="H16232" s="13"/>
      <c r="I16232" s="14">
        <v>369921</v>
      </c>
      <c r="J16232" s="14">
        <v>92480</v>
      </c>
      <c r="K16232" s="15">
        <f t="shared" si="286"/>
        <v>0.24999932418002763</v>
      </c>
    </row>
    <row r="16233" spans="2:11" ht="12.75">
      <c r="B16233" s="12" t="s">
        <v>32178</v>
      </c>
      <c r="C16233" s="12" t="s">
        <v>56113</v>
      </c>
      <c r="D16233" s="13" t="s">
        <v>28764</v>
      </c>
      <c r="E16233" s="13" t="s">
        <v>28765</v>
      </c>
      <c r="F16233" s="13" t="s">
        <v>8</v>
      </c>
      <c r="G16233" s="13" t="s">
        <v>9</v>
      </c>
      <c r="H16233" s="13"/>
      <c r="I16233" s="14">
        <v>12917.89</v>
      </c>
      <c r="J16233" s="14">
        <v>5000</v>
      </c>
      <c r="K16233" s="15">
        <f t="shared" si="286"/>
        <v>0.38706011585483391</v>
      </c>
    </row>
    <row r="16234" spans="2:11" ht="12.75">
      <c r="B16234" s="12" t="s">
        <v>32178</v>
      </c>
      <c r="C16234" s="12" t="s">
        <v>56114</v>
      </c>
      <c r="D16234" s="13" t="s">
        <v>28766</v>
      </c>
      <c r="E16234" s="13" t="s">
        <v>28767</v>
      </c>
      <c r="F16234" s="13" t="s">
        <v>8</v>
      </c>
      <c r="G16234" s="13" t="s">
        <v>9</v>
      </c>
      <c r="H16234" s="13"/>
      <c r="I16234" s="14">
        <v>21938</v>
      </c>
      <c r="J16234" s="14">
        <v>6581</v>
      </c>
      <c r="K16234" s="15">
        <f t="shared" si="286"/>
        <v>0.29998176679733796</v>
      </c>
    </row>
    <row r="16235" spans="2:11" ht="12.75">
      <c r="B16235" s="12" t="s">
        <v>32178</v>
      </c>
      <c r="C16235" s="12" t="s">
        <v>56114</v>
      </c>
      <c r="D16235" s="13" t="s">
        <v>28766</v>
      </c>
      <c r="E16235" s="13" t="s">
        <v>28768</v>
      </c>
      <c r="F16235" s="13" t="s">
        <v>2</v>
      </c>
      <c r="G16235" s="13" t="s">
        <v>9</v>
      </c>
      <c r="H16235" s="13"/>
      <c r="I16235" s="14">
        <v>20441</v>
      </c>
      <c r="J16235" s="14">
        <v>10221</v>
      </c>
      <c r="K16235" s="15">
        <f t="shared" si="286"/>
        <v>0.50002446064282569</v>
      </c>
    </row>
    <row r="16236" spans="2:11" ht="12.75">
      <c r="B16236" s="12" t="s">
        <v>32178</v>
      </c>
      <c r="C16236" s="12" t="s">
        <v>56115</v>
      </c>
      <c r="D16236" s="13" t="s">
        <v>28769</v>
      </c>
      <c r="E16236" s="13" t="s">
        <v>11183</v>
      </c>
      <c r="F16236" s="13" t="s">
        <v>8</v>
      </c>
      <c r="G16236" s="13" t="s">
        <v>9</v>
      </c>
      <c r="H16236" s="13"/>
      <c r="I16236" s="14">
        <v>35649</v>
      </c>
      <c r="J16236" s="14">
        <v>9625</v>
      </c>
      <c r="K16236" s="15">
        <f t="shared" si="286"/>
        <v>0.26999354820612081</v>
      </c>
    </row>
    <row r="16237" spans="2:11" ht="12.75">
      <c r="B16237" s="12" t="s">
        <v>32178</v>
      </c>
      <c r="C16237" s="12" t="s">
        <v>56116</v>
      </c>
      <c r="D16237" s="13" t="s">
        <v>28770</v>
      </c>
      <c r="E16237" s="13" t="s">
        <v>28771</v>
      </c>
      <c r="F16237" s="13" t="s">
        <v>7</v>
      </c>
      <c r="G16237" s="13" t="s">
        <v>9</v>
      </c>
      <c r="H16237" s="13"/>
      <c r="I16237" s="14">
        <v>828986.79</v>
      </c>
      <c r="J16237" s="14">
        <v>105750</v>
      </c>
      <c r="K16237" s="15">
        <f t="shared" si="286"/>
        <v>0.12756536204877281</v>
      </c>
    </row>
    <row r="16238" spans="2:11" ht="12.75">
      <c r="B16238" s="12" t="s">
        <v>32178</v>
      </c>
      <c r="C16238" s="12" t="s">
        <v>56074</v>
      </c>
      <c r="D16238" s="13" t="s">
        <v>28678</v>
      </c>
      <c r="E16238" s="13" t="s">
        <v>28679</v>
      </c>
      <c r="F16238" s="13" t="s">
        <v>4</v>
      </c>
      <c r="G16238" s="13" t="s">
        <v>9</v>
      </c>
      <c r="H16238" s="13"/>
      <c r="I16238" s="14">
        <v>1176000</v>
      </c>
      <c r="J16238" s="14">
        <v>211500</v>
      </c>
      <c r="K16238" s="15">
        <f t="shared" si="286"/>
        <v>0.1798469387755102</v>
      </c>
    </row>
    <row r="16239" spans="2:11" ht="12.75">
      <c r="B16239" s="12" t="s">
        <v>32178</v>
      </c>
      <c r="C16239" s="12" t="s">
        <v>56117</v>
      </c>
      <c r="D16239" s="13" t="s">
        <v>28772</v>
      </c>
      <c r="E16239" s="13" t="s">
        <v>28773</v>
      </c>
      <c r="F16239" s="13" t="s">
        <v>3</v>
      </c>
      <c r="G16239" s="13" t="s">
        <v>9</v>
      </c>
      <c r="H16239" s="13"/>
      <c r="I16239" s="14">
        <v>29918</v>
      </c>
      <c r="J16239" s="14">
        <v>8078</v>
      </c>
      <c r="K16239" s="15">
        <f t="shared" si="286"/>
        <v>0.27000467945718298</v>
      </c>
    </row>
    <row r="16240" spans="2:11" ht="12.75">
      <c r="B16240" s="12" t="s">
        <v>32178</v>
      </c>
      <c r="C16240" s="12" t="s">
        <v>56117</v>
      </c>
      <c r="D16240" s="13" t="s">
        <v>28772</v>
      </c>
      <c r="E16240" s="13" t="s">
        <v>28774</v>
      </c>
      <c r="F16240" s="13" t="s">
        <v>4</v>
      </c>
      <c r="G16240" s="13" t="s">
        <v>9</v>
      </c>
      <c r="H16240" s="13"/>
      <c r="I16240" s="14">
        <v>14909</v>
      </c>
      <c r="J16240" s="14">
        <v>4025</v>
      </c>
      <c r="K16240" s="15">
        <f t="shared" si="286"/>
        <v>0.26997115836072172</v>
      </c>
    </row>
    <row r="16241" spans="2:11" ht="12.75">
      <c r="B16241" s="12" t="s">
        <v>32178</v>
      </c>
      <c r="C16241" s="12" t="s">
        <v>56118</v>
      </c>
      <c r="D16241" s="13" t="s">
        <v>28775</v>
      </c>
      <c r="E16241" s="13" t="s">
        <v>28776</v>
      </c>
      <c r="F16241" s="13" t="s">
        <v>8</v>
      </c>
      <c r="G16241" s="13" t="s">
        <v>9</v>
      </c>
      <c r="H16241" s="13"/>
      <c r="I16241" s="14">
        <v>38174</v>
      </c>
      <c r="J16241" s="14">
        <v>10307</v>
      </c>
      <c r="K16241" s="15">
        <f t="shared" si="286"/>
        <v>0.27000052391680202</v>
      </c>
    </row>
    <row r="16242" spans="2:11" ht="12.75">
      <c r="B16242" s="12" t="s">
        <v>32178</v>
      </c>
      <c r="C16242" s="12" t="s">
        <v>56119</v>
      </c>
      <c r="D16242" s="13" t="s">
        <v>28777</v>
      </c>
      <c r="E16242" s="13" t="s">
        <v>28778</v>
      </c>
      <c r="F16242" s="13" t="s">
        <v>8</v>
      </c>
      <c r="G16242" s="13" t="s">
        <v>9</v>
      </c>
      <c r="H16242" s="13"/>
      <c r="I16242" s="14">
        <v>177985</v>
      </c>
      <c r="J16242" s="14">
        <v>48056</v>
      </c>
      <c r="K16242" s="15">
        <f t="shared" si="286"/>
        <v>0.27000028092254963</v>
      </c>
    </row>
    <row r="16243" spans="2:11" ht="12.75">
      <c r="B16243" s="12" t="s">
        <v>32178</v>
      </c>
      <c r="C16243" s="12" t="s">
        <v>56119</v>
      </c>
      <c r="D16243" s="13" t="s">
        <v>28777</v>
      </c>
      <c r="E16243" s="13" t="s">
        <v>28779</v>
      </c>
      <c r="F16243" s="13" t="s">
        <v>6</v>
      </c>
      <c r="G16243" s="13" t="s">
        <v>9</v>
      </c>
      <c r="H16243" s="13"/>
      <c r="I16243" s="14">
        <v>214376</v>
      </c>
      <c r="J16243" s="14">
        <v>24000</v>
      </c>
      <c r="K16243" s="15">
        <f t="shared" si="286"/>
        <v>0.11195283054073217</v>
      </c>
    </row>
    <row r="16244" spans="2:11" ht="12.75">
      <c r="B16244" s="12" t="s">
        <v>32178</v>
      </c>
      <c r="C16244" s="12" t="s">
        <v>56120</v>
      </c>
      <c r="D16244" s="13" t="s">
        <v>28780</v>
      </c>
      <c r="E16244" s="13" t="s">
        <v>28781</v>
      </c>
      <c r="F16244" s="13" t="s">
        <v>7</v>
      </c>
      <c r="G16244" s="13" t="s">
        <v>9</v>
      </c>
      <c r="H16244" s="13"/>
      <c r="I16244" s="14">
        <v>78696</v>
      </c>
      <c r="J16244" s="14">
        <v>21248</v>
      </c>
      <c r="K16244" s="15">
        <f t="shared" si="286"/>
        <v>0.27000101657009251</v>
      </c>
    </row>
    <row r="16245" spans="2:11" ht="12.75">
      <c r="B16245" s="12" t="s">
        <v>32178</v>
      </c>
      <c r="C16245" s="12" t="s">
        <v>56121</v>
      </c>
      <c r="D16245" s="13" t="s">
        <v>28782</v>
      </c>
      <c r="E16245" s="13" t="s">
        <v>28783</v>
      </c>
      <c r="F16245" s="13" t="s">
        <v>2</v>
      </c>
      <c r="G16245" s="13" t="s">
        <v>9</v>
      </c>
      <c r="H16245" s="13"/>
      <c r="I16245" s="14">
        <v>473576</v>
      </c>
      <c r="J16245" s="14">
        <v>38599</v>
      </c>
      <c r="K16245" s="15">
        <f t="shared" si="286"/>
        <v>8.1505397232967888E-2</v>
      </c>
    </row>
    <row r="16246" spans="2:11" ht="12.75">
      <c r="B16246" s="12" t="s">
        <v>32178</v>
      </c>
      <c r="C16246" s="12" t="s">
        <v>56122</v>
      </c>
      <c r="D16246" s="13" t="s">
        <v>28784</v>
      </c>
      <c r="E16246" s="13" t="s">
        <v>28785</v>
      </c>
      <c r="F16246" s="13" t="s">
        <v>3</v>
      </c>
      <c r="G16246" s="13" t="s">
        <v>9</v>
      </c>
      <c r="H16246" s="13"/>
      <c r="I16246" s="14">
        <v>170000</v>
      </c>
      <c r="J16246" s="14">
        <v>45204</v>
      </c>
      <c r="K16246" s="15">
        <f t="shared" si="286"/>
        <v>0.26590588235294116</v>
      </c>
    </row>
    <row r="16247" spans="2:11" ht="12.75">
      <c r="B16247" s="12" t="s">
        <v>32178</v>
      </c>
      <c r="C16247" s="12" t="s">
        <v>56122</v>
      </c>
      <c r="D16247" s="13" t="s">
        <v>28784</v>
      </c>
      <c r="E16247" s="13" t="s">
        <v>28786</v>
      </c>
      <c r="F16247" s="13" t="s">
        <v>8</v>
      </c>
      <c r="G16247" s="13" t="s">
        <v>9</v>
      </c>
      <c r="H16247" s="13"/>
      <c r="I16247" s="14">
        <v>16445</v>
      </c>
      <c r="J16247" s="14">
        <v>4440</v>
      </c>
      <c r="K16247" s="15">
        <f t="shared" si="286"/>
        <v>0.26999087868653088</v>
      </c>
    </row>
    <row r="16248" spans="2:11" ht="12.75">
      <c r="B16248" s="12" t="s">
        <v>32178</v>
      </c>
      <c r="C16248" s="12" t="s">
        <v>56123</v>
      </c>
      <c r="D16248" s="13" t="s">
        <v>28787</v>
      </c>
      <c r="E16248" s="13" t="s">
        <v>28788</v>
      </c>
      <c r="F16248" s="13" t="s">
        <v>3</v>
      </c>
      <c r="G16248" s="13" t="s">
        <v>9</v>
      </c>
      <c r="H16248" s="13"/>
      <c r="I16248" s="14">
        <v>2023350</v>
      </c>
      <c r="J16248" s="14">
        <v>232650</v>
      </c>
      <c r="K16248" s="15">
        <f t="shared" si="286"/>
        <v>0.11498257839721254</v>
      </c>
    </row>
    <row r="16249" spans="2:11" ht="12.75">
      <c r="B16249" s="12" t="s">
        <v>32178</v>
      </c>
      <c r="C16249" s="12" t="s">
        <v>56124</v>
      </c>
      <c r="D16249" s="13" t="s">
        <v>28789</v>
      </c>
      <c r="E16249" s="13" t="s">
        <v>28790</v>
      </c>
      <c r="F16249" s="13" t="s">
        <v>7</v>
      </c>
      <c r="G16249" s="13" t="s">
        <v>9</v>
      </c>
      <c r="H16249" s="13"/>
      <c r="I16249" s="14">
        <v>303335</v>
      </c>
      <c r="J16249" s="14">
        <v>105000</v>
      </c>
      <c r="K16249" s="15">
        <f t="shared" si="286"/>
        <v>0.34615194422008672</v>
      </c>
    </row>
    <row r="16250" spans="2:11" ht="12.75">
      <c r="B16250" s="12" t="s">
        <v>32178</v>
      </c>
      <c r="C16250" s="12" t="s">
        <v>56125</v>
      </c>
      <c r="D16250" s="13" t="s">
        <v>28791</v>
      </c>
      <c r="E16250" s="13" t="s">
        <v>28792</v>
      </c>
      <c r="F16250" s="13" t="s">
        <v>8</v>
      </c>
      <c r="G16250" s="13" t="s">
        <v>9</v>
      </c>
      <c r="H16250" s="13"/>
      <c r="I16250" s="14">
        <v>7223</v>
      </c>
      <c r="J16250" s="14">
        <v>3612</v>
      </c>
      <c r="K16250" s="15">
        <f t="shared" si="286"/>
        <v>0.50006922331441228</v>
      </c>
    </row>
    <row r="16251" spans="2:11" ht="12.75">
      <c r="B16251" s="12" t="s">
        <v>32178</v>
      </c>
      <c r="C16251" s="12" t="s">
        <v>56125</v>
      </c>
      <c r="D16251" s="13" t="s">
        <v>28791</v>
      </c>
      <c r="E16251" s="13" t="s">
        <v>28793</v>
      </c>
      <c r="F16251" s="13" t="s">
        <v>4</v>
      </c>
      <c r="G16251" s="13" t="s">
        <v>9</v>
      </c>
      <c r="H16251" s="13"/>
      <c r="I16251" s="14">
        <v>176141.23</v>
      </c>
      <c r="J16251" s="14">
        <v>47558</v>
      </c>
      <c r="K16251" s="15">
        <f t="shared" si="286"/>
        <v>0.26999925003362357</v>
      </c>
    </row>
    <row r="16252" spans="2:11" ht="12.75">
      <c r="B16252" s="12" t="s">
        <v>32178</v>
      </c>
      <c r="C16252" s="12" t="s">
        <v>56126</v>
      </c>
      <c r="D16252" s="13" t="s">
        <v>28794</v>
      </c>
      <c r="E16252" s="13" t="s">
        <v>28795</v>
      </c>
      <c r="F16252" s="13" t="s">
        <v>7</v>
      </c>
      <c r="G16252" s="13" t="s">
        <v>9</v>
      </c>
      <c r="H16252" s="13"/>
      <c r="I16252" s="14">
        <v>254154</v>
      </c>
      <c r="J16252" s="14">
        <v>88954</v>
      </c>
      <c r="K16252" s="15">
        <f t="shared" si="286"/>
        <v>0.35000039346223155</v>
      </c>
    </row>
    <row r="16253" spans="2:11" ht="12.75">
      <c r="B16253" s="12" t="s">
        <v>32178</v>
      </c>
      <c r="C16253" s="12" t="s">
        <v>56127</v>
      </c>
      <c r="D16253" s="13" t="s">
        <v>28796</v>
      </c>
      <c r="E16253" s="13" t="s">
        <v>28797</v>
      </c>
      <c r="F16253" s="13" t="s">
        <v>7</v>
      </c>
      <c r="G16253" s="13" t="s">
        <v>9</v>
      </c>
      <c r="H16253" s="13"/>
      <c r="I16253" s="14">
        <v>5389835</v>
      </c>
      <c r="J16253" s="14">
        <v>211500</v>
      </c>
      <c r="K16253" s="15">
        <f t="shared" si="286"/>
        <v>3.9240533337291404E-2</v>
      </c>
    </row>
    <row r="16254" spans="2:11" ht="12.75">
      <c r="B16254" s="12" t="s">
        <v>32178</v>
      </c>
      <c r="C16254" s="12" t="s">
        <v>56127</v>
      </c>
      <c r="D16254" s="13" t="s">
        <v>28796</v>
      </c>
      <c r="E16254" s="13" t="s">
        <v>28798</v>
      </c>
      <c r="F16254" s="13" t="s">
        <v>8</v>
      </c>
      <c r="G16254" s="13" t="s">
        <v>9</v>
      </c>
      <c r="H16254" s="13"/>
      <c r="I16254" s="14">
        <v>992853</v>
      </c>
      <c r="J16254" s="14">
        <v>99247</v>
      </c>
      <c r="K16254" s="15">
        <f t="shared" si="286"/>
        <v>9.9961424299468304E-2</v>
      </c>
    </row>
    <row r="16255" spans="2:11" ht="12.75">
      <c r="B16255" s="12" t="s">
        <v>32178</v>
      </c>
      <c r="C16255" s="12" t="s">
        <v>56129</v>
      </c>
      <c r="D16255" s="13" t="s">
        <v>28803</v>
      </c>
      <c r="E16255" s="13" t="s">
        <v>28804</v>
      </c>
      <c r="F16255" s="13" t="s">
        <v>4</v>
      </c>
      <c r="G16255" s="13" t="s">
        <v>9</v>
      </c>
      <c r="H16255" s="13"/>
      <c r="I16255" s="14">
        <v>89547</v>
      </c>
      <c r="J16255" s="14">
        <v>24178</v>
      </c>
      <c r="K16255" s="15">
        <f t="shared" si="286"/>
        <v>0.270003461869186</v>
      </c>
    </row>
    <row r="16256" spans="2:11" ht="12.75">
      <c r="B16256" s="12" t="s">
        <v>32178</v>
      </c>
      <c r="C16256" s="12" t="s">
        <v>56130</v>
      </c>
      <c r="D16256" s="13" t="s">
        <v>28805</v>
      </c>
      <c r="E16256" s="13" t="s">
        <v>28806</v>
      </c>
      <c r="F16256" s="13" t="s">
        <v>8</v>
      </c>
      <c r="G16256" s="13" t="s">
        <v>9</v>
      </c>
      <c r="H16256" s="13"/>
      <c r="I16256" s="14">
        <v>453506</v>
      </c>
      <c r="J16256" s="14">
        <v>232650</v>
      </c>
      <c r="K16256" s="15">
        <f t="shared" si="286"/>
        <v>0.51300313557042243</v>
      </c>
    </row>
    <row r="16257" spans="2:11" ht="12.75">
      <c r="B16257" s="12" t="s">
        <v>32178</v>
      </c>
      <c r="C16257" s="12" t="s">
        <v>56132</v>
      </c>
      <c r="D16257" s="13" t="s">
        <v>28809</v>
      </c>
      <c r="E16257" s="13" t="s">
        <v>28810</v>
      </c>
      <c r="F16257" s="13" t="s">
        <v>2</v>
      </c>
      <c r="G16257" s="13" t="s">
        <v>9</v>
      </c>
      <c r="H16257" s="13"/>
      <c r="I16257" s="14">
        <v>19450</v>
      </c>
      <c r="J16257" s="14">
        <v>9725</v>
      </c>
      <c r="K16257" s="15">
        <f t="shared" si="286"/>
        <v>0.5</v>
      </c>
    </row>
    <row r="16258" spans="2:11" ht="12.75">
      <c r="B16258" s="12" t="s">
        <v>32178</v>
      </c>
      <c r="C16258" s="12" t="s">
        <v>56133</v>
      </c>
      <c r="D16258" s="13" t="s">
        <v>28811</v>
      </c>
      <c r="E16258" s="13" t="s">
        <v>28812</v>
      </c>
      <c r="F16258" s="13" t="s">
        <v>4</v>
      </c>
      <c r="G16258" s="13" t="s">
        <v>9</v>
      </c>
      <c r="H16258" s="13"/>
      <c r="I16258" s="14">
        <v>238380</v>
      </c>
      <c r="J16258" s="14">
        <v>59595</v>
      </c>
      <c r="K16258" s="15">
        <f t="shared" si="286"/>
        <v>0.25</v>
      </c>
    </row>
    <row r="16259" spans="2:11" ht="12.75">
      <c r="B16259" s="12" t="s">
        <v>32178</v>
      </c>
      <c r="C16259" s="12" t="s">
        <v>56131</v>
      </c>
      <c r="D16259" s="13" t="s">
        <v>28807</v>
      </c>
      <c r="E16259" s="13" t="s">
        <v>28808</v>
      </c>
      <c r="F16259" s="13" t="s">
        <v>2</v>
      </c>
      <c r="G16259" s="13" t="s">
        <v>9</v>
      </c>
      <c r="H16259" s="13"/>
      <c r="I16259" s="14">
        <v>21564</v>
      </c>
      <c r="J16259" s="14">
        <v>10782</v>
      </c>
      <c r="K16259" s="15">
        <f t="shared" si="286"/>
        <v>0.5</v>
      </c>
    </row>
    <row r="16260" spans="2:11" ht="12.75">
      <c r="B16260" s="12" t="s">
        <v>32178</v>
      </c>
      <c r="C16260" s="12" t="s">
        <v>56134</v>
      </c>
      <c r="D16260" s="13" t="s">
        <v>28813</v>
      </c>
      <c r="E16260" s="13" t="s">
        <v>28814</v>
      </c>
      <c r="F16260" s="13" t="s">
        <v>3</v>
      </c>
      <c r="G16260" s="13" t="s">
        <v>9</v>
      </c>
      <c r="H16260" s="13"/>
      <c r="I16260" s="14">
        <v>203646</v>
      </c>
      <c r="J16260" s="14">
        <v>78799</v>
      </c>
      <c r="K16260" s="15">
        <f t="shared" si="286"/>
        <v>0.38694106439605985</v>
      </c>
    </row>
    <row r="16261" spans="2:11" ht="12.75">
      <c r="B16261" s="12" t="s">
        <v>32178</v>
      </c>
      <c r="C16261" s="12" t="s">
        <v>56135</v>
      </c>
      <c r="D16261" s="13" t="s">
        <v>28815</v>
      </c>
      <c r="E16261" s="13" t="s">
        <v>28816</v>
      </c>
      <c r="F16261" s="13" t="s">
        <v>7</v>
      </c>
      <c r="G16261" s="13" t="s">
        <v>9</v>
      </c>
      <c r="H16261" s="13"/>
      <c r="I16261" s="14">
        <v>545000</v>
      </c>
      <c r="J16261" s="14">
        <v>105000</v>
      </c>
      <c r="K16261" s="15">
        <f t="shared" si="286"/>
        <v>0.19266055045871561</v>
      </c>
    </row>
    <row r="16262" spans="2:11" ht="12.75">
      <c r="B16262" s="12" t="s">
        <v>32178</v>
      </c>
      <c r="C16262" s="12" t="s">
        <v>56137</v>
      </c>
      <c r="D16262" s="13" t="s">
        <v>28820</v>
      </c>
      <c r="E16262" s="13" t="s">
        <v>28821</v>
      </c>
      <c r="F16262" s="13" t="s">
        <v>7</v>
      </c>
      <c r="G16262" s="13" t="s">
        <v>9</v>
      </c>
      <c r="H16262" s="13"/>
      <c r="I16262" s="14">
        <v>250000</v>
      </c>
      <c r="J16262" s="14">
        <v>87500</v>
      </c>
      <c r="K16262" s="15">
        <f t="shared" si="286"/>
        <v>0.35</v>
      </c>
    </row>
    <row r="16263" spans="2:11" ht="12.75">
      <c r="B16263" s="12" t="s">
        <v>32178</v>
      </c>
      <c r="C16263" s="12" t="s">
        <v>56137</v>
      </c>
      <c r="D16263" s="13" t="s">
        <v>28820</v>
      </c>
      <c r="E16263" s="13" t="s">
        <v>28822</v>
      </c>
      <c r="F16263" s="13" t="s">
        <v>2</v>
      </c>
      <c r="G16263" s="13" t="s">
        <v>9</v>
      </c>
      <c r="H16263" s="13"/>
      <c r="I16263" s="14">
        <v>21618</v>
      </c>
      <c r="J16263" s="14">
        <v>10809</v>
      </c>
      <c r="K16263" s="15">
        <f t="shared" si="286"/>
        <v>0.5</v>
      </c>
    </row>
    <row r="16264" spans="2:11" ht="12.75">
      <c r="B16264" s="12" t="s">
        <v>32178</v>
      </c>
      <c r="C16264" s="12" t="s">
        <v>56136</v>
      </c>
      <c r="D16264" s="13" t="s">
        <v>28817</v>
      </c>
      <c r="E16264" s="13" t="s">
        <v>28818</v>
      </c>
      <c r="F16264" s="13" t="s">
        <v>4</v>
      </c>
      <c r="G16264" s="13" t="s">
        <v>9</v>
      </c>
      <c r="H16264" s="13"/>
      <c r="I16264" s="14">
        <v>218841</v>
      </c>
      <c r="J16264" s="14">
        <v>113141</v>
      </c>
      <c r="K16264" s="15">
        <f t="shared" si="286"/>
        <v>0.51700092761411254</v>
      </c>
    </row>
    <row r="16265" spans="2:11" ht="12.75">
      <c r="B16265" s="12" t="s">
        <v>32178</v>
      </c>
      <c r="C16265" s="12" t="s">
        <v>56136</v>
      </c>
      <c r="D16265" s="13" t="s">
        <v>28817</v>
      </c>
      <c r="E16265" s="13" t="s">
        <v>28819</v>
      </c>
      <c r="F16265" s="13" t="s">
        <v>8</v>
      </c>
      <c r="G16265" s="13" t="s">
        <v>9</v>
      </c>
      <c r="H16265" s="13"/>
      <c r="I16265" s="14">
        <v>11206</v>
      </c>
      <c r="J16265" s="14">
        <v>3026</v>
      </c>
      <c r="K16265" s="15">
        <f t="shared" si="286"/>
        <v>0.27003391040514008</v>
      </c>
    </row>
    <row r="16266" spans="2:11" ht="12.75">
      <c r="B16266" s="12" t="s">
        <v>32178</v>
      </c>
      <c r="C16266" s="12" t="s">
        <v>56139</v>
      </c>
      <c r="D16266" s="13" t="s">
        <v>28825</v>
      </c>
      <c r="E16266" s="13" t="s">
        <v>308</v>
      </c>
      <c r="F16266" s="13" t="s">
        <v>2</v>
      </c>
      <c r="G16266" s="13" t="s">
        <v>9</v>
      </c>
      <c r="H16266" s="13"/>
      <c r="I16266" s="14">
        <v>24716</v>
      </c>
      <c r="J16266" s="14">
        <v>12358</v>
      </c>
      <c r="K16266" s="15">
        <f t="shared" si="286"/>
        <v>0.5</v>
      </c>
    </row>
    <row r="16267" spans="2:11" ht="12.75">
      <c r="B16267" s="12" t="s">
        <v>32178</v>
      </c>
      <c r="C16267" s="12" t="s">
        <v>56140</v>
      </c>
      <c r="D16267" s="13" t="s">
        <v>28826</v>
      </c>
      <c r="E16267" s="13" t="s">
        <v>28827</v>
      </c>
      <c r="F16267" s="13" t="s">
        <v>3</v>
      </c>
      <c r="G16267" s="13" t="s">
        <v>9</v>
      </c>
      <c r="H16267" s="13"/>
      <c r="I16267" s="14">
        <v>76675.679999999993</v>
      </c>
      <c r="J16267" s="14">
        <v>20702</v>
      </c>
      <c r="K16267" s="15">
        <f t="shared" si="286"/>
        <v>0.2699943450126559</v>
      </c>
    </row>
    <row r="16268" spans="2:11" ht="12.75">
      <c r="B16268" s="12" t="s">
        <v>32178</v>
      </c>
      <c r="C16268" s="12" t="s">
        <v>56142</v>
      </c>
      <c r="D16268" s="13" t="s">
        <v>28830</v>
      </c>
      <c r="E16268" s="13" t="s">
        <v>28831</v>
      </c>
      <c r="F16268" s="13" t="s">
        <v>7</v>
      </c>
      <c r="G16268" s="13" t="s">
        <v>9</v>
      </c>
      <c r="H16268" s="13"/>
      <c r="I16268" s="14">
        <v>159872</v>
      </c>
      <c r="J16268" s="14">
        <v>43165</v>
      </c>
      <c r="K16268" s="15">
        <f t="shared" si="286"/>
        <v>0.26999724779823858</v>
      </c>
    </row>
    <row r="16269" spans="2:11" ht="12.75">
      <c r="B16269" s="12" t="s">
        <v>32178</v>
      </c>
      <c r="C16269" s="12" t="s">
        <v>56143</v>
      </c>
      <c r="D16269" s="13" t="s">
        <v>28832</v>
      </c>
      <c r="E16269" s="13" t="s">
        <v>28833</v>
      </c>
      <c r="F16269" s="13" t="s">
        <v>8</v>
      </c>
      <c r="G16269" s="13" t="s">
        <v>9</v>
      </c>
      <c r="H16269" s="13"/>
      <c r="I16269" s="14">
        <v>70460</v>
      </c>
      <c r="J16269" s="14">
        <v>19024</v>
      </c>
      <c r="K16269" s="15">
        <f t="shared" si="286"/>
        <v>0.26999716151007663</v>
      </c>
    </row>
    <row r="16270" spans="2:11" ht="12.75">
      <c r="B16270" s="12" t="s">
        <v>32178</v>
      </c>
      <c r="C16270" s="12" t="s">
        <v>56143</v>
      </c>
      <c r="D16270" s="13" t="s">
        <v>28832</v>
      </c>
      <c r="E16270" s="13" t="s">
        <v>28834</v>
      </c>
      <c r="F16270" s="13" t="s">
        <v>2</v>
      </c>
      <c r="G16270" s="13" t="s">
        <v>9</v>
      </c>
      <c r="H16270" s="13"/>
      <c r="I16270" s="14">
        <v>16877</v>
      </c>
      <c r="J16270" s="14">
        <v>8439</v>
      </c>
      <c r="K16270" s="15">
        <f t="shared" si="286"/>
        <v>0.50002962611838597</v>
      </c>
    </row>
    <row r="16271" spans="2:11" ht="12.75">
      <c r="B16271" s="12" t="s">
        <v>32178</v>
      </c>
      <c r="C16271" s="12" t="s">
        <v>56144</v>
      </c>
      <c r="D16271" s="13" t="s">
        <v>28835</v>
      </c>
      <c r="E16271" s="13" t="s">
        <v>28836</v>
      </c>
      <c r="F16271" s="13" t="s">
        <v>4</v>
      </c>
      <c r="G16271" s="13" t="s">
        <v>9</v>
      </c>
      <c r="H16271" s="13"/>
      <c r="I16271" s="14">
        <v>31200</v>
      </c>
      <c r="J16271" s="14">
        <v>8424</v>
      </c>
      <c r="K16271" s="15">
        <f t="shared" si="286"/>
        <v>0.27</v>
      </c>
    </row>
    <row r="16272" spans="2:11" ht="12.75">
      <c r="B16272" s="12" t="s">
        <v>32178</v>
      </c>
      <c r="C16272" s="12" t="s">
        <v>56145</v>
      </c>
      <c r="D16272" s="13" t="s">
        <v>28837</v>
      </c>
      <c r="E16272" s="13" t="s">
        <v>28838</v>
      </c>
      <c r="F16272" s="13" t="s">
        <v>8</v>
      </c>
      <c r="G16272" s="13" t="s">
        <v>9</v>
      </c>
      <c r="H16272" s="13"/>
      <c r="I16272" s="14">
        <v>119132</v>
      </c>
      <c r="J16272" s="14">
        <v>32166</v>
      </c>
      <c r="K16272" s="15">
        <f t="shared" si="286"/>
        <v>0.27000302185810698</v>
      </c>
    </row>
    <row r="16273" spans="2:11" ht="12.75">
      <c r="B16273" s="12" t="s">
        <v>32178</v>
      </c>
      <c r="C16273" s="12" t="s">
        <v>56146</v>
      </c>
      <c r="D16273" s="13" t="s">
        <v>28839</v>
      </c>
      <c r="E16273" s="13" t="s">
        <v>28840</v>
      </c>
      <c r="F16273" s="13" t="s">
        <v>8</v>
      </c>
      <c r="G16273" s="13" t="s">
        <v>9</v>
      </c>
      <c r="H16273" s="13"/>
      <c r="I16273" s="14">
        <v>5830</v>
      </c>
      <c r="J16273" s="14">
        <v>2800</v>
      </c>
      <c r="K16273" s="15">
        <f t="shared" si="286"/>
        <v>0.48027444253859347</v>
      </c>
    </row>
    <row r="16274" spans="2:11" ht="12.75">
      <c r="B16274" s="12" t="s">
        <v>32178</v>
      </c>
      <c r="C16274" s="12" t="s">
        <v>56147</v>
      </c>
      <c r="D16274" s="13" t="s">
        <v>28841</v>
      </c>
      <c r="E16274" s="13" t="s">
        <v>28842</v>
      </c>
      <c r="F16274" s="13" t="s">
        <v>3</v>
      </c>
      <c r="G16274" s="13" t="s">
        <v>9</v>
      </c>
      <c r="H16274" s="13"/>
      <c r="I16274" s="14">
        <v>180009</v>
      </c>
      <c r="J16274" s="14">
        <v>63006</v>
      </c>
      <c r="K16274" s="15">
        <f t="shared" si="286"/>
        <v>0.35001583254170626</v>
      </c>
    </row>
    <row r="16275" spans="2:11" ht="12.75">
      <c r="B16275" s="12" t="s">
        <v>32178</v>
      </c>
      <c r="C16275" s="12" t="s">
        <v>56148</v>
      </c>
      <c r="D16275" s="13" t="s">
        <v>28843</v>
      </c>
      <c r="E16275" s="13" t="s">
        <v>28844</v>
      </c>
      <c r="F16275" s="13" t="s">
        <v>8</v>
      </c>
      <c r="G16275" s="13" t="s">
        <v>9</v>
      </c>
      <c r="H16275" s="13"/>
      <c r="I16275" s="14">
        <v>101500</v>
      </c>
      <c r="J16275" s="14">
        <v>27405</v>
      </c>
      <c r="K16275" s="15">
        <f t="shared" si="286"/>
        <v>0.27</v>
      </c>
    </row>
    <row r="16276" spans="2:11" ht="12.75">
      <c r="B16276" s="12" t="s">
        <v>32178</v>
      </c>
      <c r="C16276" s="12" t="s">
        <v>56150</v>
      </c>
      <c r="D16276" s="13" t="s">
        <v>28849</v>
      </c>
      <c r="E16276" s="13" t="s">
        <v>28850</v>
      </c>
      <c r="F16276" s="13" t="s">
        <v>4</v>
      </c>
      <c r="G16276" s="13" t="s">
        <v>9</v>
      </c>
      <c r="H16276" s="13"/>
      <c r="I16276" s="14">
        <v>42902</v>
      </c>
      <c r="J16276" s="14">
        <v>11584</v>
      </c>
      <c r="K16276" s="15">
        <f t="shared" si="286"/>
        <v>0.2700107221108573</v>
      </c>
    </row>
    <row r="16277" spans="2:11" ht="12.75">
      <c r="B16277" s="12" t="s">
        <v>32178</v>
      </c>
      <c r="C16277" s="12" t="s">
        <v>56100</v>
      </c>
      <c r="D16277" s="13" t="s">
        <v>28737</v>
      </c>
      <c r="E16277" s="13" t="s">
        <v>28738</v>
      </c>
      <c r="F16277" s="13" t="s">
        <v>2</v>
      </c>
      <c r="G16277" s="13" t="s">
        <v>9</v>
      </c>
      <c r="H16277" s="13"/>
      <c r="I16277" s="14">
        <v>1781</v>
      </c>
      <c r="J16277" s="14">
        <v>891</v>
      </c>
      <c r="K16277" s="15">
        <f t="shared" si="286"/>
        <v>0.50028074115665355</v>
      </c>
    </row>
    <row r="16278" spans="2:11" ht="12.75">
      <c r="B16278" s="12" t="s">
        <v>32178</v>
      </c>
      <c r="C16278" s="12" t="s">
        <v>56100</v>
      </c>
      <c r="D16278" s="13" t="s">
        <v>28737</v>
      </c>
      <c r="E16278" s="13" t="s">
        <v>28739</v>
      </c>
      <c r="F16278" s="13" t="s">
        <v>3</v>
      </c>
      <c r="G16278" s="13" t="s">
        <v>9</v>
      </c>
      <c r="H16278" s="13"/>
      <c r="I16278" s="14">
        <v>40821</v>
      </c>
      <c r="J16278" s="14">
        <v>25000</v>
      </c>
      <c r="K16278" s="15">
        <f t="shared" si="286"/>
        <v>0.61242987677910876</v>
      </c>
    </row>
    <row r="16279" spans="2:11" ht="12.75">
      <c r="B16279" s="12" t="s">
        <v>32178</v>
      </c>
      <c r="C16279" s="12" t="s">
        <v>56151</v>
      </c>
      <c r="D16279" s="13" t="s">
        <v>28851</v>
      </c>
      <c r="E16279" s="13" t="s">
        <v>28852</v>
      </c>
      <c r="F16279" s="13" t="s">
        <v>4</v>
      </c>
      <c r="G16279" s="13" t="s">
        <v>9</v>
      </c>
      <c r="H16279" s="13"/>
      <c r="I16279" s="14">
        <v>6004950</v>
      </c>
      <c r="J16279" s="14">
        <v>232650</v>
      </c>
      <c r="K16279" s="15">
        <f t="shared" si="286"/>
        <v>3.8743036994479556E-2</v>
      </c>
    </row>
    <row r="16280" spans="2:11" ht="12.75">
      <c r="B16280" s="12" t="s">
        <v>32178</v>
      </c>
      <c r="C16280" s="12" t="s">
        <v>56151</v>
      </c>
      <c r="D16280" s="13" t="s">
        <v>28851</v>
      </c>
      <c r="E16280" s="13" t="s">
        <v>28853</v>
      </c>
      <c r="F16280" s="13" t="s">
        <v>2</v>
      </c>
      <c r="G16280" s="13" t="s">
        <v>9</v>
      </c>
      <c r="H16280" s="13"/>
      <c r="I16280" s="14">
        <v>2060</v>
      </c>
      <c r="J16280" s="14">
        <v>1030</v>
      </c>
      <c r="K16280" s="15">
        <f t="shared" si="286"/>
        <v>0.5</v>
      </c>
    </row>
    <row r="16281" spans="2:11" ht="12.75">
      <c r="B16281" s="12" t="s">
        <v>32178</v>
      </c>
      <c r="C16281" s="12" t="s">
        <v>56152</v>
      </c>
      <c r="D16281" s="13" t="s">
        <v>28854</v>
      </c>
      <c r="E16281" s="13" t="s">
        <v>28855</v>
      </c>
      <c r="F16281" s="13" t="s">
        <v>2</v>
      </c>
      <c r="G16281" s="13" t="s">
        <v>9</v>
      </c>
      <c r="H16281" s="13"/>
      <c r="I16281" s="14">
        <v>44360</v>
      </c>
      <c r="J16281" s="14">
        <v>13308</v>
      </c>
      <c r="K16281" s="15">
        <f t="shared" si="286"/>
        <v>0.3</v>
      </c>
    </row>
    <row r="16282" spans="2:11" ht="12.75">
      <c r="B16282" s="12" t="s">
        <v>32178</v>
      </c>
      <c r="C16282" s="12" t="s">
        <v>56153</v>
      </c>
      <c r="D16282" s="13" t="s">
        <v>28856</v>
      </c>
      <c r="E16282" s="13" t="s">
        <v>26475</v>
      </c>
      <c r="F16282" s="13" t="s">
        <v>8</v>
      </c>
      <c r="G16282" s="13" t="s">
        <v>9</v>
      </c>
      <c r="H16282" s="13"/>
      <c r="I16282" s="14">
        <v>7241</v>
      </c>
      <c r="J16282" s="14">
        <v>1955</v>
      </c>
      <c r="K16282" s="15">
        <f t="shared" si="286"/>
        <v>0.26999033282695761</v>
      </c>
    </row>
    <row r="16283" spans="2:11" ht="12.75">
      <c r="B16283" s="12" t="s">
        <v>32178</v>
      </c>
      <c r="C16283" s="12" t="s">
        <v>56154</v>
      </c>
      <c r="D16283" s="13" t="s">
        <v>28857</v>
      </c>
      <c r="E16283" s="13" t="s">
        <v>28858</v>
      </c>
      <c r="F16283" s="13" t="s">
        <v>3</v>
      </c>
      <c r="G16283" s="13" t="s">
        <v>9</v>
      </c>
      <c r="H16283" s="13"/>
      <c r="I16283" s="14">
        <v>143200</v>
      </c>
      <c r="J16283" s="14">
        <v>38664</v>
      </c>
      <c r="K16283" s="15">
        <f t="shared" si="286"/>
        <v>0.27</v>
      </c>
    </row>
    <row r="16284" spans="2:11" ht="12.75">
      <c r="B16284" s="12" t="s">
        <v>32178</v>
      </c>
      <c r="C16284" s="12" t="s">
        <v>56155</v>
      </c>
      <c r="D16284" s="13" t="s">
        <v>28859</v>
      </c>
      <c r="E16284" s="13" t="s">
        <v>28860</v>
      </c>
      <c r="F16284" s="13" t="s">
        <v>8</v>
      </c>
      <c r="G16284" s="13" t="s">
        <v>9</v>
      </c>
      <c r="H16284" s="13"/>
      <c r="I16284" s="14">
        <v>50332</v>
      </c>
      <c r="J16284" s="14">
        <v>13590</v>
      </c>
      <c r="K16284" s="15">
        <f t="shared" si="286"/>
        <v>0.27000715250735119</v>
      </c>
    </row>
    <row r="16285" spans="2:11" ht="12.75">
      <c r="B16285" s="12" t="s">
        <v>32178</v>
      </c>
      <c r="C16285" s="12" t="s">
        <v>56156</v>
      </c>
      <c r="D16285" s="13" t="s">
        <v>28861</v>
      </c>
      <c r="E16285" s="13" t="s">
        <v>28862</v>
      </c>
      <c r="F16285" s="13" t="s">
        <v>3</v>
      </c>
      <c r="G16285" s="13" t="s">
        <v>9</v>
      </c>
      <c r="H16285" s="13"/>
      <c r="I16285" s="14">
        <v>1565300</v>
      </c>
      <c r="J16285" s="14">
        <v>211500</v>
      </c>
      <c r="K16285" s="15">
        <f t="shared" ref="K16285:K16348" si="287">J16285/I16285</f>
        <v>0.13511786877914778</v>
      </c>
    </row>
    <row r="16286" spans="2:11" ht="12.75">
      <c r="B16286" s="12" t="s">
        <v>32178</v>
      </c>
      <c r="C16286" s="12" t="s">
        <v>56157</v>
      </c>
      <c r="D16286" s="13" t="s">
        <v>28863</v>
      </c>
      <c r="E16286" s="13" t="s">
        <v>28864</v>
      </c>
      <c r="F16286" s="13" t="s">
        <v>2</v>
      </c>
      <c r="G16286" s="13" t="s">
        <v>9</v>
      </c>
      <c r="H16286" s="13"/>
      <c r="I16286" s="14">
        <v>240000</v>
      </c>
      <c r="J16286" s="14">
        <v>43200</v>
      </c>
      <c r="K16286" s="15">
        <f t="shared" si="287"/>
        <v>0.18</v>
      </c>
    </row>
    <row r="16287" spans="2:11" ht="12.75">
      <c r="B16287" s="12" t="s">
        <v>32178</v>
      </c>
      <c r="C16287" s="12" t="s">
        <v>56158</v>
      </c>
      <c r="D16287" s="13" t="s">
        <v>28865</v>
      </c>
      <c r="E16287" s="13" t="s">
        <v>28866</v>
      </c>
      <c r="F16287" s="13" t="s">
        <v>8</v>
      </c>
      <c r="G16287" s="13" t="s">
        <v>9</v>
      </c>
      <c r="H16287" s="13"/>
      <c r="I16287" s="14">
        <v>75000</v>
      </c>
      <c r="J16287" s="14">
        <v>22500</v>
      </c>
      <c r="K16287" s="15">
        <f t="shared" si="287"/>
        <v>0.3</v>
      </c>
    </row>
    <row r="16288" spans="2:11" ht="12.75">
      <c r="B16288" s="12" t="s">
        <v>32178</v>
      </c>
      <c r="C16288" s="12" t="s">
        <v>56159</v>
      </c>
      <c r="D16288" s="13" t="s">
        <v>28867</v>
      </c>
      <c r="E16288" s="13" t="s">
        <v>28868</v>
      </c>
      <c r="F16288" s="13" t="s">
        <v>3</v>
      </c>
      <c r="G16288" s="13" t="s">
        <v>9</v>
      </c>
      <c r="H16288" s="13"/>
      <c r="I16288" s="14">
        <v>15234</v>
      </c>
      <c r="J16288" s="14">
        <v>5332</v>
      </c>
      <c r="K16288" s="15">
        <f t="shared" si="287"/>
        <v>0.350006564264146</v>
      </c>
    </row>
    <row r="16289" spans="2:11" ht="12.75">
      <c r="B16289" s="12" t="s">
        <v>32178</v>
      </c>
      <c r="C16289" s="12" t="s">
        <v>56160</v>
      </c>
      <c r="D16289" s="13" t="s">
        <v>28869</v>
      </c>
      <c r="E16289" s="13" t="s">
        <v>28870</v>
      </c>
      <c r="F16289" s="13" t="s">
        <v>2</v>
      </c>
      <c r="G16289" s="13" t="s">
        <v>9</v>
      </c>
      <c r="H16289" s="13"/>
      <c r="I16289" s="14">
        <v>4206</v>
      </c>
      <c r="J16289" s="14">
        <v>2103</v>
      </c>
      <c r="K16289" s="15">
        <f t="shared" si="287"/>
        <v>0.5</v>
      </c>
    </row>
    <row r="16290" spans="2:11" ht="12.75">
      <c r="B16290" s="12" t="s">
        <v>32178</v>
      </c>
      <c r="C16290" s="12" t="s">
        <v>56161</v>
      </c>
      <c r="D16290" s="13" t="s">
        <v>28871</v>
      </c>
      <c r="E16290" s="13" t="s">
        <v>28872</v>
      </c>
      <c r="F16290" s="13" t="s">
        <v>3</v>
      </c>
      <c r="G16290" s="13" t="s">
        <v>9</v>
      </c>
      <c r="H16290" s="13"/>
      <c r="I16290" s="14">
        <v>117789</v>
      </c>
      <c r="J16290" s="14">
        <v>29806</v>
      </c>
      <c r="K16290" s="15">
        <f t="shared" si="287"/>
        <v>0.25304570036251262</v>
      </c>
    </row>
    <row r="16291" spans="2:11" ht="12.75">
      <c r="B16291" s="12" t="s">
        <v>32178</v>
      </c>
      <c r="C16291" s="12" t="s">
        <v>56162</v>
      </c>
      <c r="D16291" s="13" t="s">
        <v>28873</v>
      </c>
      <c r="E16291" s="13" t="s">
        <v>28874</v>
      </c>
      <c r="F16291" s="13" t="s">
        <v>3</v>
      </c>
      <c r="G16291" s="13" t="s">
        <v>9</v>
      </c>
      <c r="H16291" s="13"/>
      <c r="I16291" s="14">
        <v>88444</v>
      </c>
      <c r="J16291" s="14">
        <v>22111</v>
      </c>
      <c r="K16291" s="15">
        <f t="shared" si="287"/>
        <v>0.25</v>
      </c>
    </row>
    <row r="16292" spans="2:11" ht="12.75">
      <c r="B16292" s="12" t="s">
        <v>32178</v>
      </c>
      <c r="C16292" s="12" t="s">
        <v>56163</v>
      </c>
      <c r="D16292" s="13" t="s">
        <v>28875</v>
      </c>
      <c r="E16292" s="13" t="s">
        <v>28876</v>
      </c>
      <c r="F16292" s="13" t="s">
        <v>3</v>
      </c>
      <c r="G16292" s="13" t="s">
        <v>9</v>
      </c>
      <c r="H16292" s="13"/>
      <c r="I16292" s="14">
        <v>330000</v>
      </c>
      <c r="J16292" s="14">
        <v>66000</v>
      </c>
      <c r="K16292" s="15">
        <f t="shared" si="287"/>
        <v>0.2</v>
      </c>
    </row>
    <row r="16293" spans="2:11" ht="12.75">
      <c r="B16293" s="12" t="s">
        <v>32178</v>
      </c>
      <c r="C16293" s="12" t="s">
        <v>56164</v>
      </c>
      <c r="D16293" s="13" t="s">
        <v>28877</v>
      </c>
      <c r="E16293" s="13" t="s">
        <v>28878</v>
      </c>
      <c r="F16293" s="13" t="s">
        <v>4</v>
      </c>
      <c r="G16293" s="13" t="s">
        <v>9</v>
      </c>
      <c r="H16293" s="13"/>
      <c r="I16293" s="14">
        <v>43368</v>
      </c>
      <c r="J16293" s="14">
        <v>11709</v>
      </c>
      <c r="K16293" s="15">
        <f t="shared" si="287"/>
        <v>0.26999169894853348</v>
      </c>
    </row>
    <row r="16294" spans="2:11" ht="12.75">
      <c r="B16294" s="12" t="s">
        <v>32178</v>
      </c>
      <c r="C16294" s="12" t="s">
        <v>56165</v>
      </c>
      <c r="D16294" s="13" t="s">
        <v>28879</v>
      </c>
      <c r="E16294" s="13" t="s">
        <v>21531</v>
      </c>
      <c r="F16294" s="13" t="s">
        <v>7</v>
      </c>
      <c r="G16294" s="13" t="s">
        <v>9</v>
      </c>
      <c r="H16294" s="13"/>
      <c r="I16294" s="14">
        <v>35558.269999999997</v>
      </c>
      <c r="J16294" s="14">
        <v>9601</v>
      </c>
      <c r="K16294" s="15">
        <f t="shared" si="287"/>
        <v>0.27000751161403524</v>
      </c>
    </row>
    <row r="16295" spans="2:11" ht="12.75">
      <c r="B16295" s="12" t="s">
        <v>32178</v>
      </c>
      <c r="C16295" s="12" t="s">
        <v>56165</v>
      </c>
      <c r="D16295" s="13" t="s">
        <v>28879</v>
      </c>
      <c r="E16295" s="13" t="s">
        <v>28880</v>
      </c>
      <c r="F16295" s="13" t="s">
        <v>2</v>
      </c>
      <c r="G16295" s="13" t="s">
        <v>9</v>
      </c>
      <c r="H16295" s="13"/>
      <c r="I16295" s="14">
        <v>29025</v>
      </c>
      <c r="J16295" s="14">
        <v>14513</v>
      </c>
      <c r="K16295" s="15">
        <f t="shared" si="287"/>
        <v>0.50001722652885439</v>
      </c>
    </row>
    <row r="16296" spans="2:11" ht="12.75">
      <c r="B16296" s="12" t="s">
        <v>32178</v>
      </c>
      <c r="C16296" s="12" t="s">
        <v>56166</v>
      </c>
      <c r="D16296" s="13" t="s">
        <v>28881</v>
      </c>
      <c r="E16296" s="13" t="s">
        <v>28882</v>
      </c>
      <c r="F16296" s="13" t="s">
        <v>7</v>
      </c>
      <c r="G16296" s="13" t="s">
        <v>9</v>
      </c>
      <c r="H16296" s="13"/>
      <c r="I16296" s="14">
        <v>11374</v>
      </c>
      <c r="J16296" s="14">
        <v>3071</v>
      </c>
      <c r="K16296" s="15">
        <f t="shared" si="287"/>
        <v>0.27000175839634255</v>
      </c>
    </row>
    <row r="16297" spans="2:11" ht="12.75">
      <c r="B16297" s="12" t="s">
        <v>32178</v>
      </c>
      <c r="C16297" s="12" t="s">
        <v>56166</v>
      </c>
      <c r="D16297" s="13" t="s">
        <v>28881</v>
      </c>
      <c r="E16297" s="13" t="s">
        <v>28883</v>
      </c>
      <c r="F16297" s="13" t="s">
        <v>2</v>
      </c>
      <c r="G16297" s="13" t="s">
        <v>9</v>
      </c>
      <c r="H16297" s="13"/>
      <c r="I16297" s="14">
        <v>4691</v>
      </c>
      <c r="J16297" s="14">
        <v>2346</v>
      </c>
      <c r="K16297" s="15">
        <f t="shared" si="287"/>
        <v>0.50010658708164568</v>
      </c>
    </row>
    <row r="16298" spans="2:11" ht="12.75">
      <c r="B16298" s="12" t="s">
        <v>32178</v>
      </c>
      <c r="C16298" s="12" t="s">
        <v>56167</v>
      </c>
      <c r="D16298" s="13" t="s">
        <v>28884</v>
      </c>
      <c r="E16298" s="13" t="s">
        <v>28885</v>
      </c>
      <c r="F16298" s="13" t="s">
        <v>2</v>
      </c>
      <c r="G16298" s="13" t="s">
        <v>9</v>
      </c>
      <c r="H16298" s="13"/>
      <c r="I16298" s="14">
        <v>11641</v>
      </c>
      <c r="J16298" s="14">
        <v>3143</v>
      </c>
      <c r="K16298" s="15">
        <f t="shared" si="287"/>
        <v>0.26999398677089598</v>
      </c>
    </row>
    <row r="16299" spans="2:11" ht="12.75">
      <c r="B16299" s="12" t="s">
        <v>32178</v>
      </c>
      <c r="C16299" s="12" t="s">
        <v>56167</v>
      </c>
      <c r="D16299" s="13" t="s">
        <v>28884</v>
      </c>
      <c r="E16299" s="13" t="s">
        <v>4753</v>
      </c>
      <c r="F16299" s="13" t="s">
        <v>4</v>
      </c>
      <c r="G16299" s="13" t="s">
        <v>9</v>
      </c>
      <c r="H16299" s="13"/>
      <c r="I16299" s="14">
        <v>75776</v>
      </c>
      <c r="J16299" s="14">
        <v>20460</v>
      </c>
      <c r="K16299" s="15">
        <f t="shared" si="287"/>
        <v>0.27000633445945948</v>
      </c>
    </row>
    <row r="16300" spans="2:11" ht="12.75">
      <c r="B16300" s="12" t="s">
        <v>32178</v>
      </c>
      <c r="C16300" s="12" t="s">
        <v>56168</v>
      </c>
      <c r="D16300" s="13" t="s">
        <v>28886</v>
      </c>
      <c r="E16300" s="13" t="s">
        <v>28887</v>
      </c>
      <c r="F16300" s="13" t="s">
        <v>2</v>
      </c>
      <c r="G16300" s="13" t="s">
        <v>9</v>
      </c>
      <c r="H16300" s="13"/>
      <c r="I16300" s="14">
        <v>68720</v>
      </c>
      <c r="J16300" s="14">
        <v>34360</v>
      </c>
      <c r="K16300" s="15">
        <f t="shared" si="287"/>
        <v>0.5</v>
      </c>
    </row>
    <row r="16301" spans="2:11" ht="12.75">
      <c r="B16301" s="12" t="s">
        <v>32178</v>
      </c>
      <c r="C16301" s="12" t="s">
        <v>56168</v>
      </c>
      <c r="D16301" s="13" t="s">
        <v>28886</v>
      </c>
      <c r="E16301" s="13" t="s">
        <v>28888</v>
      </c>
      <c r="F16301" s="13" t="s">
        <v>3</v>
      </c>
      <c r="G16301" s="13" t="s">
        <v>9</v>
      </c>
      <c r="H16301" s="13"/>
      <c r="I16301" s="14">
        <v>31424</v>
      </c>
      <c r="J16301" s="14">
        <v>8484</v>
      </c>
      <c r="K16301" s="15">
        <f t="shared" si="287"/>
        <v>0.26998472505091647</v>
      </c>
    </row>
    <row r="16302" spans="2:11" ht="12.75">
      <c r="B16302" s="12" t="s">
        <v>32178</v>
      </c>
      <c r="C16302" s="12" t="s">
        <v>56169</v>
      </c>
      <c r="D16302" s="13" t="s">
        <v>28889</v>
      </c>
      <c r="E16302" s="13" t="s">
        <v>28890</v>
      </c>
      <c r="F16302" s="13" t="s">
        <v>8</v>
      </c>
      <c r="G16302" s="13" t="s">
        <v>9</v>
      </c>
      <c r="H16302" s="13"/>
      <c r="I16302" s="14">
        <v>965214</v>
      </c>
      <c r="J16302" s="14">
        <v>211500</v>
      </c>
      <c r="K16302" s="15">
        <f t="shared" si="287"/>
        <v>0.2191223915111053</v>
      </c>
    </row>
    <row r="16303" spans="2:11" ht="12.75">
      <c r="B16303" s="12" t="s">
        <v>32178</v>
      </c>
      <c r="C16303" s="12" t="s">
        <v>56170</v>
      </c>
      <c r="D16303" s="13" t="s">
        <v>28891</v>
      </c>
      <c r="E16303" s="13" t="s">
        <v>28892</v>
      </c>
      <c r="F16303" s="13" t="s">
        <v>4</v>
      </c>
      <c r="G16303" s="13" t="s">
        <v>9</v>
      </c>
      <c r="H16303" s="13"/>
      <c r="I16303" s="14">
        <v>1257000</v>
      </c>
      <c r="J16303" s="14">
        <v>211500</v>
      </c>
      <c r="K16303" s="15">
        <f t="shared" si="287"/>
        <v>0.16825775656324582</v>
      </c>
    </row>
    <row r="16304" spans="2:11" ht="12.75">
      <c r="B16304" s="12" t="s">
        <v>32178</v>
      </c>
      <c r="C16304" s="12" t="s">
        <v>56171</v>
      </c>
      <c r="D16304" s="13" t="s">
        <v>28893</v>
      </c>
      <c r="E16304" s="13" t="s">
        <v>28894</v>
      </c>
      <c r="F16304" s="13" t="s">
        <v>4</v>
      </c>
      <c r="G16304" s="13" t="s">
        <v>9</v>
      </c>
      <c r="H16304" s="13"/>
      <c r="I16304" s="14">
        <v>281189</v>
      </c>
      <c r="J16304" s="14">
        <v>73980</v>
      </c>
      <c r="K16304" s="15">
        <f t="shared" si="287"/>
        <v>0.26309706282962703</v>
      </c>
    </row>
    <row r="16305" spans="2:11" ht="12.75">
      <c r="B16305" s="12" t="s">
        <v>32178</v>
      </c>
      <c r="C16305" s="12" t="s">
        <v>56172</v>
      </c>
      <c r="D16305" s="13" t="s">
        <v>28895</v>
      </c>
      <c r="E16305" s="13" t="s">
        <v>28896</v>
      </c>
      <c r="F16305" s="13" t="s">
        <v>4</v>
      </c>
      <c r="G16305" s="13" t="s">
        <v>9</v>
      </c>
      <c r="H16305" s="13"/>
      <c r="I16305" s="14">
        <v>1456500</v>
      </c>
      <c r="J16305" s="14">
        <v>232650</v>
      </c>
      <c r="K16305" s="15">
        <f t="shared" si="287"/>
        <v>0.15973223480947477</v>
      </c>
    </row>
    <row r="16306" spans="2:11" ht="12.75">
      <c r="B16306" s="12" t="s">
        <v>32178</v>
      </c>
      <c r="C16306" s="12" t="s">
        <v>56176</v>
      </c>
      <c r="D16306" s="13" t="s">
        <v>28903</v>
      </c>
      <c r="E16306" s="13" t="s">
        <v>28904</v>
      </c>
      <c r="F16306" s="13" t="s">
        <v>2</v>
      </c>
      <c r="G16306" s="13" t="s">
        <v>9</v>
      </c>
      <c r="H16306" s="13"/>
      <c r="I16306" s="14">
        <v>63625</v>
      </c>
      <c r="J16306" s="14">
        <v>7304</v>
      </c>
      <c r="K16306" s="15">
        <f t="shared" si="287"/>
        <v>0.11479764243614932</v>
      </c>
    </row>
    <row r="16307" spans="2:11" ht="12.75">
      <c r="B16307" s="12" t="s">
        <v>32178</v>
      </c>
      <c r="C16307" s="12" t="s">
        <v>56092</v>
      </c>
      <c r="D16307" s="13" t="s">
        <v>28717</v>
      </c>
      <c r="E16307" s="13" t="s">
        <v>28718</v>
      </c>
      <c r="F16307" s="13" t="s">
        <v>6</v>
      </c>
      <c r="G16307" s="13" t="s">
        <v>9</v>
      </c>
      <c r="H16307" s="13"/>
      <c r="I16307" s="14">
        <v>57096</v>
      </c>
      <c r="J16307" s="14">
        <v>11729</v>
      </c>
      <c r="K16307" s="15">
        <f t="shared" si="287"/>
        <v>0.20542594927840829</v>
      </c>
    </row>
    <row r="16308" spans="2:11" ht="12.75">
      <c r="B16308" s="12" t="s">
        <v>32178</v>
      </c>
      <c r="C16308" s="12" t="s">
        <v>56092</v>
      </c>
      <c r="D16308" s="13" t="s">
        <v>28717</v>
      </c>
      <c r="E16308" s="13" t="s">
        <v>28719</v>
      </c>
      <c r="F16308" s="13" t="s">
        <v>4</v>
      </c>
      <c r="G16308" s="13" t="s">
        <v>9</v>
      </c>
      <c r="H16308" s="13"/>
      <c r="I16308" s="14">
        <v>13822</v>
      </c>
      <c r="J16308" s="14">
        <v>3456</v>
      </c>
      <c r="K16308" s="15">
        <f t="shared" si="287"/>
        <v>0.25003617421501956</v>
      </c>
    </row>
    <row r="16309" spans="2:11" ht="12.75">
      <c r="B16309" s="12" t="s">
        <v>32178</v>
      </c>
      <c r="C16309" s="12" t="s">
        <v>56093</v>
      </c>
      <c r="D16309" s="13" t="s">
        <v>28720</v>
      </c>
      <c r="E16309" s="13" t="s">
        <v>28721</v>
      </c>
      <c r="F16309" s="13" t="s">
        <v>7</v>
      </c>
      <c r="G16309" s="13" t="s">
        <v>9</v>
      </c>
      <c r="H16309" s="13"/>
      <c r="I16309" s="14">
        <v>15828</v>
      </c>
      <c r="J16309" s="14">
        <v>4274</v>
      </c>
      <c r="K16309" s="15">
        <f t="shared" si="287"/>
        <v>0.27002779883750316</v>
      </c>
    </row>
    <row r="16310" spans="2:11" ht="12.75">
      <c r="B16310" s="12" t="s">
        <v>32178</v>
      </c>
      <c r="C16310" s="12" t="s">
        <v>56093</v>
      </c>
      <c r="D16310" s="13" t="s">
        <v>28720</v>
      </c>
      <c r="E16310" s="13" t="s">
        <v>28722</v>
      </c>
      <c r="F16310" s="13" t="s">
        <v>4</v>
      </c>
      <c r="G16310" s="13" t="s">
        <v>9</v>
      </c>
      <c r="H16310" s="13"/>
      <c r="I16310" s="14">
        <v>9500</v>
      </c>
      <c r="J16310" s="14">
        <v>2565</v>
      </c>
      <c r="K16310" s="15">
        <f t="shared" si="287"/>
        <v>0.27</v>
      </c>
    </row>
    <row r="16311" spans="2:11" ht="12.75">
      <c r="B16311" s="12" t="s">
        <v>32178</v>
      </c>
      <c r="C16311" s="12" t="s">
        <v>56095</v>
      </c>
      <c r="D16311" s="13" t="s">
        <v>28725</v>
      </c>
      <c r="E16311" s="13" t="s">
        <v>28726</v>
      </c>
      <c r="F16311" s="13" t="s">
        <v>2</v>
      </c>
      <c r="G16311" s="13" t="s">
        <v>9</v>
      </c>
      <c r="H16311" s="13"/>
      <c r="I16311" s="14">
        <v>72328</v>
      </c>
      <c r="J16311" s="14">
        <v>16984</v>
      </c>
      <c r="K16311" s="15">
        <f t="shared" si="287"/>
        <v>0.2348191571728791</v>
      </c>
    </row>
    <row r="16312" spans="2:11" ht="12.75">
      <c r="B16312" s="12" t="s">
        <v>33577</v>
      </c>
      <c r="C16312" s="12" t="s">
        <v>59564</v>
      </c>
      <c r="D16312" s="13" t="s">
        <v>43513</v>
      </c>
      <c r="E16312" s="13" t="s">
        <v>43514</v>
      </c>
      <c r="F16312" s="13" t="s">
        <v>3</v>
      </c>
      <c r="G16312" s="13" t="s">
        <v>9</v>
      </c>
      <c r="H16312" s="13"/>
      <c r="I16312" s="14">
        <v>704000</v>
      </c>
      <c r="J16312" s="14">
        <v>211200</v>
      </c>
      <c r="K16312" s="15">
        <f t="shared" si="287"/>
        <v>0.3</v>
      </c>
    </row>
    <row r="16313" spans="2:11" ht="12.75">
      <c r="B16313" s="12" t="s">
        <v>33577</v>
      </c>
      <c r="C16313" s="12" t="s">
        <v>59565</v>
      </c>
      <c r="D16313" s="13" t="s">
        <v>43515</v>
      </c>
      <c r="E16313" s="13" t="s">
        <v>43516</v>
      </c>
      <c r="F16313" s="13" t="s">
        <v>3</v>
      </c>
      <c r="G16313" s="13" t="s">
        <v>9</v>
      </c>
      <c r="H16313" s="13"/>
      <c r="I16313" s="14">
        <v>77200</v>
      </c>
      <c r="J16313" s="14">
        <v>30880</v>
      </c>
      <c r="K16313" s="15">
        <f t="shared" si="287"/>
        <v>0.4</v>
      </c>
    </row>
    <row r="16314" spans="2:11" ht="12.75">
      <c r="B16314" s="12" t="s">
        <v>33577</v>
      </c>
      <c r="C16314" s="12" t="s">
        <v>59565</v>
      </c>
      <c r="D16314" s="13" t="s">
        <v>43515</v>
      </c>
      <c r="E16314" s="13" t="s">
        <v>28024</v>
      </c>
      <c r="F16314" s="13" t="s">
        <v>3</v>
      </c>
      <c r="G16314" s="13" t="s">
        <v>9</v>
      </c>
      <c r="H16314" s="13"/>
      <c r="I16314" s="14">
        <v>26540.98</v>
      </c>
      <c r="J16314" s="14">
        <v>10616.39</v>
      </c>
      <c r="K16314" s="15">
        <f t="shared" si="287"/>
        <v>0.39999992464483225</v>
      </c>
    </row>
    <row r="16315" spans="2:11" ht="12.75">
      <c r="B16315" s="12" t="s">
        <v>33577</v>
      </c>
      <c r="C16315" s="12" t="s">
        <v>59566</v>
      </c>
      <c r="D16315" s="13" t="s">
        <v>43517</v>
      </c>
      <c r="E16315" s="13" t="s">
        <v>43518</v>
      </c>
      <c r="F16315" s="13" t="s">
        <v>2</v>
      </c>
      <c r="G16315" s="13" t="s">
        <v>9</v>
      </c>
      <c r="H16315" s="13"/>
      <c r="I16315" s="14">
        <v>3900</v>
      </c>
      <c r="J16315" s="14">
        <v>1950</v>
      </c>
      <c r="K16315" s="15">
        <f t="shared" si="287"/>
        <v>0.5</v>
      </c>
    </row>
    <row r="16316" spans="2:11" ht="12.75">
      <c r="B16316" s="12" t="s">
        <v>33577</v>
      </c>
      <c r="C16316" s="12" t="s">
        <v>59566</v>
      </c>
      <c r="D16316" s="13" t="s">
        <v>43517</v>
      </c>
      <c r="E16316" s="13" t="s">
        <v>43519</v>
      </c>
      <c r="F16316" s="13" t="s">
        <v>2</v>
      </c>
      <c r="G16316" s="13" t="s">
        <v>9</v>
      </c>
      <c r="H16316" s="13"/>
      <c r="I16316" s="14">
        <v>15460</v>
      </c>
      <c r="J16316" s="14">
        <v>6184</v>
      </c>
      <c r="K16316" s="15">
        <f t="shared" si="287"/>
        <v>0.4</v>
      </c>
    </row>
    <row r="16317" spans="2:11" ht="12.75">
      <c r="B16317" s="12" t="s">
        <v>33577</v>
      </c>
      <c r="C16317" s="12" t="s">
        <v>59567</v>
      </c>
      <c r="D16317" s="13" t="s">
        <v>43520</v>
      </c>
      <c r="E16317" s="13" t="s">
        <v>43521</v>
      </c>
      <c r="F16317" s="13" t="s">
        <v>2</v>
      </c>
      <c r="G16317" s="13" t="s">
        <v>9</v>
      </c>
      <c r="H16317" s="13"/>
      <c r="I16317" s="14">
        <v>50135</v>
      </c>
      <c r="J16317" s="14">
        <v>20054</v>
      </c>
      <c r="K16317" s="15">
        <f t="shared" si="287"/>
        <v>0.4</v>
      </c>
    </row>
    <row r="16318" spans="2:11" ht="12.75">
      <c r="B16318" s="12" t="s">
        <v>33577</v>
      </c>
      <c r="C16318" s="12" t="s">
        <v>59567</v>
      </c>
      <c r="D16318" s="13" t="s">
        <v>43520</v>
      </c>
      <c r="E16318" s="13" t="s">
        <v>43522</v>
      </c>
      <c r="F16318" s="13" t="s">
        <v>5</v>
      </c>
      <c r="G16318" s="13" t="s">
        <v>9</v>
      </c>
      <c r="H16318" s="13"/>
      <c r="I16318" s="14">
        <v>86528.77</v>
      </c>
      <c r="J16318" s="14">
        <v>43264.39</v>
      </c>
      <c r="K16318" s="15">
        <f t="shared" si="287"/>
        <v>0.50000005778424905</v>
      </c>
    </row>
    <row r="16319" spans="2:11" ht="12.75">
      <c r="B16319" s="12" t="s">
        <v>33577</v>
      </c>
      <c r="C16319" s="12" t="s">
        <v>59568</v>
      </c>
      <c r="D16319" s="13" t="s">
        <v>43523</v>
      </c>
      <c r="E16319" s="13" t="s">
        <v>43524</v>
      </c>
      <c r="F16319" s="13" t="s">
        <v>2</v>
      </c>
      <c r="G16319" s="13" t="s">
        <v>9</v>
      </c>
      <c r="H16319" s="13"/>
      <c r="I16319" s="14">
        <v>116527.33</v>
      </c>
      <c r="J16319" s="14">
        <v>34958.199999999997</v>
      </c>
      <c r="K16319" s="15">
        <f t="shared" si="287"/>
        <v>0.30000000858167775</v>
      </c>
    </row>
    <row r="16320" spans="2:11" ht="12.75">
      <c r="B16320" s="12" t="s">
        <v>33577</v>
      </c>
      <c r="C16320" s="12" t="s">
        <v>59569</v>
      </c>
      <c r="D16320" s="13" t="s">
        <v>43525</v>
      </c>
      <c r="E16320" s="13" t="s">
        <v>43526</v>
      </c>
      <c r="F16320" s="13" t="s">
        <v>4</v>
      </c>
      <c r="G16320" s="13" t="s">
        <v>9</v>
      </c>
      <c r="H16320" s="13"/>
      <c r="I16320" s="14">
        <v>33836.959999999999</v>
      </c>
      <c r="J16320" s="14">
        <v>13534.78</v>
      </c>
      <c r="K16320" s="15">
        <f t="shared" si="287"/>
        <v>0.39999988178607065</v>
      </c>
    </row>
    <row r="16321" spans="2:11" ht="12.75">
      <c r="B16321" s="12" t="s">
        <v>33577</v>
      </c>
      <c r="C16321" s="12" t="s">
        <v>59569</v>
      </c>
      <c r="D16321" s="13" t="s">
        <v>43525</v>
      </c>
      <c r="E16321" s="13" t="s">
        <v>43527</v>
      </c>
      <c r="F16321" s="13" t="s">
        <v>5</v>
      </c>
      <c r="G16321" s="13" t="s">
        <v>9</v>
      </c>
      <c r="H16321" s="13"/>
      <c r="I16321" s="14">
        <v>41581.79</v>
      </c>
      <c r="J16321" s="14">
        <v>16632.72</v>
      </c>
      <c r="K16321" s="15">
        <f t="shared" si="287"/>
        <v>0.400000096195955</v>
      </c>
    </row>
    <row r="16322" spans="2:11" ht="12.75">
      <c r="B16322" s="12" t="s">
        <v>33577</v>
      </c>
      <c r="C16322" s="12" t="s">
        <v>59570</v>
      </c>
      <c r="D16322" s="13" t="s">
        <v>43528</v>
      </c>
      <c r="E16322" s="13" t="s">
        <v>43529</v>
      </c>
      <c r="F16322" s="13" t="s">
        <v>3</v>
      </c>
      <c r="G16322" s="13" t="s">
        <v>9</v>
      </c>
      <c r="H16322" s="13"/>
      <c r="I16322" s="14">
        <v>358098</v>
      </c>
      <c r="J16322" s="14">
        <v>107429.4</v>
      </c>
      <c r="K16322" s="15">
        <f t="shared" si="287"/>
        <v>0.3</v>
      </c>
    </row>
    <row r="16323" spans="2:11" ht="12.75">
      <c r="B16323" s="12" t="s">
        <v>33577</v>
      </c>
      <c r="C16323" s="12" t="s">
        <v>59571</v>
      </c>
      <c r="D16323" s="13" t="s">
        <v>43530</v>
      </c>
      <c r="E16323" s="13" t="s">
        <v>43531</v>
      </c>
      <c r="F16323" s="13" t="s">
        <v>5</v>
      </c>
      <c r="G16323" s="13" t="s">
        <v>9</v>
      </c>
      <c r="H16323" s="13"/>
      <c r="I16323" s="14">
        <v>5973</v>
      </c>
      <c r="J16323" s="14">
        <v>1791.9</v>
      </c>
      <c r="K16323" s="15">
        <f t="shared" si="287"/>
        <v>0.3</v>
      </c>
    </row>
    <row r="16324" spans="2:11" ht="12.75">
      <c r="B16324" s="12" t="s">
        <v>33577</v>
      </c>
      <c r="C16324" s="12" t="s">
        <v>59571</v>
      </c>
      <c r="D16324" s="13" t="s">
        <v>43530</v>
      </c>
      <c r="E16324" s="13" t="s">
        <v>43532</v>
      </c>
      <c r="F16324" s="13" t="s">
        <v>5</v>
      </c>
      <c r="G16324" s="13" t="s">
        <v>9</v>
      </c>
      <c r="H16324" s="13"/>
      <c r="I16324" s="14">
        <v>25000</v>
      </c>
      <c r="J16324" s="14">
        <v>7500</v>
      </c>
      <c r="K16324" s="15">
        <f t="shared" si="287"/>
        <v>0.3</v>
      </c>
    </row>
    <row r="16325" spans="2:11" ht="12.75">
      <c r="B16325" s="12" t="s">
        <v>33577</v>
      </c>
      <c r="C16325" s="12" t="s">
        <v>59572</v>
      </c>
      <c r="D16325" s="13" t="s">
        <v>43533</v>
      </c>
      <c r="E16325" s="13" t="s">
        <v>43534</v>
      </c>
      <c r="F16325" s="13" t="s">
        <v>2</v>
      </c>
      <c r="G16325" s="13" t="s">
        <v>9</v>
      </c>
      <c r="H16325" s="13"/>
      <c r="I16325" s="14">
        <v>116514.5</v>
      </c>
      <c r="J16325" s="14">
        <v>23302.9</v>
      </c>
      <c r="K16325" s="15">
        <f t="shared" si="287"/>
        <v>0.2</v>
      </c>
    </row>
    <row r="16326" spans="2:11" ht="12.75">
      <c r="B16326" s="12" t="s">
        <v>33577</v>
      </c>
      <c r="C16326" s="12" t="s">
        <v>59573</v>
      </c>
      <c r="D16326" s="13" t="s">
        <v>43535</v>
      </c>
      <c r="E16326" s="13" t="s">
        <v>43536</v>
      </c>
      <c r="F16326" s="13" t="s">
        <v>7</v>
      </c>
      <c r="G16326" s="13" t="s">
        <v>9</v>
      </c>
      <c r="H16326" s="13"/>
      <c r="I16326" s="14">
        <v>22069.52</v>
      </c>
      <c r="J16326" s="14">
        <v>6620.86</v>
      </c>
      <c r="K16326" s="15">
        <f t="shared" si="287"/>
        <v>0.3000001812454462</v>
      </c>
    </row>
    <row r="16327" spans="2:11" ht="12.75">
      <c r="B16327" s="12" t="s">
        <v>33577</v>
      </c>
      <c r="C16327" s="12" t="s">
        <v>59575</v>
      </c>
      <c r="D16327" s="13" t="s">
        <v>43539</v>
      </c>
      <c r="E16327" s="13" t="s">
        <v>43540</v>
      </c>
      <c r="F16327" s="13" t="s">
        <v>2</v>
      </c>
      <c r="G16327" s="13" t="s">
        <v>9</v>
      </c>
      <c r="H16327" s="13"/>
      <c r="I16327" s="14">
        <v>26000</v>
      </c>
      <c r="J16327" s="14">
        <v>13000</v>
      </c>
      <c r="K16327" s="15">
        <f t="shared" si="287"/>
        <v>0.5</v>
      </c>
    </row>
    <row r="16328" spans="2:11" ht="12.75">
      <c r="B16328" s="12" t="s">
        <v>33577</v>
      </c>
      <c r="C16328" s="12" t="s">
        <v>59574</v>
      </c>
      <c r="D16328" s="13" t="s">
        <v>43537</v>
      </c>
      <c r="E16328" s="13" t="s">
        <v>43538</v>
      </c>
      <c r="F16328" s="13" t="s">
        <v>5</v>
      </c>
      <c r="G16328" s="13" t="s">
        <v>9</v>
      </c>
      <c r="H16328" s="13"/>
      <c r="I16328" s="14">
        <v>27270</v>
      </c>
      <c r="J16328" s="14">
        <v>10908</v>
      </c>
      <c r="K16328" s="15">
        <f t="shared" si="287"/>
        <v>0.4</v>
      </c>
    </row>
    <row r="16329" spans="2:11" ht="12.75">
      <c r="B16329" s="12" t="s">
        <v>33577</v>
      </c>
      <c r="C16329" s="12" t="s">
        <v>59576</v>
      </c>
      <c r="D16329" s="13" t="s">
        <v>43541</v>
      </c>
      <c r="E16329" s="13" t="s">
        <v>43542</v>
      </c>
      <c r="F16329" s="13" t="s">
        <v>3</v>
      </c>
      <c r="G16329" s="13" t="s">
        <v>9</v>
      </c>
      <c r="H16329" s="13"/>
      <c r="I16329" s="14">
        <v>205000</v>
      </c>
      <c r="J16329" s="14">
        <v>82000</v>
      </c>
      <c r="K16329" s="15">
        <f t="shared" si="287"/>
        <v>0.4</v>
      </c>
    </row>
    <row r="16330" spans="2:11" ht="12.75">
      <c r="B16330" s="12" t="s">
        <v>33577</v>
      </c>
      <c r="C16330" s="12" t="s">
        <v>59576</v>
      </c>
      <c r="D16330" s="13" t="s">
        <v>43541</v>
      </c>
      <c r="E16330" s="13" t="s">
        <v>11459</v>
      </c>
      <c r="F16330" s="13" t="s">
        <v>4</v>
      </c>
      <c r="G16330" s="13" t="s">
        <v>9</v>
      </c>
      <c r="H16330" s="13"/>
      <c r="I16330" s="14">
        <v>69000</v>
      </c>
      <c r="J16330" s="14">
        <v>34500</v>
      </c>
      <c r="K16330" s="15">
        <f t="shared" si="287"/>
        <v>0.5</v>
      </c>
    </row>
    <row r="16331" spans="2:11" ht="12.75">
      <c r="B16331" s="12" t="s">
        <v>33577</v>
      </c>
      <c r="C16331" s="12" t="s">
        <v>59577</v>
      </c>
      <c r="D16331" s="13" t="s">
        <v>1966</v>
      </c>
      <c r="E16331" s="13" t="s">
        <v>43543</v>
      </c>
      <c r="F16331" s="13" t="s">
        <v>3</v>
      </c>
      <c r="G16331" s="13" t="s">
        <v>9</v>
      </c>
      <c r="H16331" s="13"/>
      <c r="I16331" s="14">
        <v>37374.83</v>
      </c>
      <c r="J16331" s="14">
        <v>14949.93</v>
      </c>
      <c r="K16331" s="15">
        <f t="shared" si="287"/>
        <v>0.39999994648805093</v>
      </c>
    </row>
    <row r="16332" spans="2:11" ht="12.75">
      <c r="B16332" s="12" t="s">
        <v>33577</v>
      </c>
      <c r="C16332" s="12" t="s">
        <v>59578</v>
      </c>
      <c r="D16332" s="13" t="s">
        <v>43544</v>
      </c>
      <c r="E16332" s="13" t="s">
        <v>43545</v>
      </c>
      <c r="F16332" s="13" t="s">
        <v>7</v>
      </c>
      <c r="G16332" s="13" t="s">
        <v>9</v>
      </c>
      <c r="H16332" s="13"/>
      <c r="I16332" s="14">
        <v>87633</v>
      </c>
      <c r="J16332" s="14">
        <v>35053.199999999997</v>
      </c>
      <c r="K16332" s="15">
        <f t="shared" si="287"/>
        <v>0.39999999999999997</v>
      </c>
    </row>
    <row r="16333" spans="2:11" ht="12.75">
      <c r="B16333" s="12" t="s">
        <v>33577</v>
      </c>
      <c r="C16333" s="12" t="s">
        <v>59579</v>
      </c>
      <c r="D16333" s="13" t="s">
        <v>43546</v>
      </c>
      <c r="E16333" s="13" t="s">
        <v>43547</v>
      </c>
      <c r="F16333" s="13" t="s">
        <v>3</v>
      </c>
      <c r="G16333" s="13" t="s">
        <v>9</v>
      </c>
      <c r="H16333" s="13"/>
      <c r="I16333" s="14">
        <v>44841</v>
      </c>
      <c r="J16333" s="14">
        <v>13253.97</v>
      </c>
      <c r="K16333" s="15">
        <f t="shared" si="287"/>
        <v>0.29557703887067638</v>
      </c>
    </row>
    <row r="16334" spans="2:11" ht="12.75">
      <c r="B16334" s="12" t="s">
        <v>33577</v>
      </c>
      <c r="C16334" s="12" t="s">
        <v>59580</v>
      </c>
      <c r="D16334" s="13" t="s">
        <v>43548</v>
      </c>
      <c r="E16334" s="13" t="s">
        <v>43549</v>
      </c>
      <c r="F16334" s="13" t="s">
        <v>5</v>
      </c>
      <c r="G16334" s="13" t="s">
        <v>9</v>
      </c>
      <c r="H16334" s="13"/>
      <c r="I16334" s="14">
        <v>56610</v>
      </c>
      <c r="J16334" s="14">
        <v>16983</v>
      </c>
      <c r="K16334" s="15">
        <f t="shared" si="287"/>
        <v>0.3</v>
      </c>
    </row>
    <row r="16335" spans="2:11" ht="12.75">
      <c r="B16335" s="12" t="s">
        <v>33577</v>
      </c>
      <c r="C16335" s="12" t="s">
        <v>59581</v>
      </c>
      <c r="D16335" s="13" t="s">
        <v>14355</v>
      </c>
      <c r="E16335" s="13" t="s">
        <v>43550</v>
      </c>
      <c r="F16335" s="13" t="s">
        <v>3</v>
      </c>
      <c r="G16335" s="13" t="s">
        <v>9</v>
      </c>
      <c r="H16335" s="13"/>
      <c r="I16335" s="14">
        <v>92227.11</v>
      </c>
      <c r="J16335" s="14">
        <v>32279.49</v>
      </c>
      <c r="K16335" s="15">
        <f t="shared" si="287"/>
        <v>0.35000001626419824</v>
      </c>
    </row>
    <row r="16336" spans="2:11" ht="12.75">
      <c r="B16336" s="12" t="s">
        <v>33577</v>
      </c>
      <c r="C16336" s="12" t="s">
        <v>59581</v>
      </c>
      <c r="D16336" s="13" t="s">
        <v>14355</v>
      </c>
      <c r="E16336" s="13" t="s">
        <v>43551</v>
      </c>
      <c r="F16336" s="13" t="s">
        <v>2</v>
      </c>
      <c r="G16336" s="13" t="s">
        <v>9</v>
      </c>
      <c r="H16336" s="13"/>
      <c r="I16336" s="14">
        <v>30282</v>
      </c>
      <c r="J16336" s="14">
        <v>12112.8</v>
      </c>
      <c r="K16336" s="15">
        <f t="shared" si="287"/>
        <v>0.39999999999999997</v>
      </c>
    </row>
    <row r="16337" spans="2:11" ht="12.75">
      <c r="B16337" s="12" t="s">
        <v>33577</v>
      </c>
      <c r="C16337" s="12" t="s">
        <v>59582</v>
      </c>
      <c r="D16337" s="13" t="s">
        <v>43552</v>
      </c>
      <c r="E16337" s="13" t="s">
        <v>43553</v>
      </c>
      <c r="F16337" s="13" t="s">
        <v>3</v>
      </c>
      <c r="G16337" s="13" t="s">
        <v>9</v>
      </c>
      <c r="H16337" s="13"/>
      <c r="I16337" s="14">
        <v>754145</v>
      </c>
      <c r="J16337" s="14">
        <v>188536.25</v>
      </c>
      <c r="K16337" s="15">
        <f t="shared" si="287"/>
        <v>0.25</v>
      </c>
    </row>
    <row r="16338" spans="2:11" ht="12.75">
      <c r="B16338" s="12" t="s">
        <v>33577</v>
      </c>
      <c r="C16338" s="12" t="s">
        <v>59583</v>
      </c>
      <c r="D16338" s="13" t="s">
        <v>43554</v>
      </c>
      <c r="E16338" s="13" t="s">
        <v>4369</v>
      </c>
      <c r="F16338" s="13" t="s">
        <v>3</v>
      </c>
      <c r="G16338" s="13" t="s">
        <v>9</v>
      </c>
      <c r="H16338" s="13"/>
      <c r="I16338" s="14">
        <v>29910.3</v>
      </c>
      <c r="J16338" s="14">
        <v>14955.15</v>
      </c>
      <c r="K16338" s="15">
        <f t="shared" si="287"/>
        <v>0.5</v>
      </c>
    </row>
    <row r="16339" spans="2:11" ht="12.75">
      <c r="B16339" s="12" t="s">
        <v>33577</v>
      </c>
      <c r="C16339" s="12" t="s">
        <v>59756</v>
      </c>
      <c r="D16339" s="13" t="s">
        <v>43930</v>
      </c>
      <c r="E16339" s="13" t="s">
        <v>360</v>
      </c>
      <c r="F16339" s="13" t="s">
        <v>3</v>
      </c>
      <c r="G16339" s="13" t="s">
        <v>9</v>
      </c>
      <c r="H16339" s="13"/>
      <c r="I16339" s="14">
        <v>30945</v>
      </c>
      <c r="J16339" s="14">
        <v>9283.5</v>
      </c>
      <c r="K16339" s="15">
        <f t="shared" si="287"/>
        <v>0.3</v>
      </c>
    </row>
    <row r="16340" spans="2:11" ht="12.75">
      <c r="B16340" s="12" t="s">
        <v>33577</v>
      </c>
      <c r="C16340" s="12" t="s">
        <v>59584</v>
      </c>
      <c r="D16340" s="13" t="s">
        <v>25809</v>
      </c>
      <c r="E16340" s="13" t="s">
        <v>43555</v>
      </c>
      <c r="F16340" s="13" t="s">
        <v>5</v>
      </c>
      <c r="G16340" s="13" t="s">
        <v>9</v>
      </c>
      <c r="H16340" s="13"/>
      <c r="I16340" s="14">
        <v>15026.53</v>
      </c>
      <c r="J16340" s="14">
        <v>4507.96</v>
      </c>
      <c r="K16340" s="15">
        <f t="shared" si="287"/>
        <v>0.30000006654896372</v>
      </c>
    </row>
    <row r="16341" spans="2:11" ht="12.75">
      <c r="B16341" s="12" t="s">
        <v>33577</v>
      </c>
      <c r="C16341" s="12" t="s">
        <v>59585</v>
      </c>
      <c r="D16341" s="13" t="s">
        <v>43556</v>
      </c>
      <c r="E16341" s="13" t="s">
        <v>43557</v>
      </c>
      <c r="F16341" s="13" t="s">
        <v>7</v>
      </c>
      <c r="G16341" s="13" t="s">
        <v>9</v>
      </c>
      <c r="H16341" s="13"/>
      <c r="I16341" s="14">
        <v>3400.08</v>
      </c>
      <c r="J16341" s="14">
        <v>1555.92</v>
      </c>
      <c r="K16341" s="15">
        <f t="shared" si="287"/>
        <v>0.45761276205265761</v>
      </c>
    </row>
    <row r="16342" spans="2:11" ht="12.75">
      <c r="B16342" s="12" t="s">
        <v>33577</v>
      </c>
      <c r="C16342" s="12" t="s">
        <v>59586</v>
      </c>
      <c r="D16342" s="13" t="s">
        <v>43558</v>
      </c>
      <c r="E16342" s="13" t="s">
        <v>43559</v>
      </c>
      <c r="F16342" s="13" t="s">
        <v>3</v>
      </c>
      <c r="G16342" s="13" t="s">
        <v>9</v>
      </c>
      <c r="H16342" s="13"/>
      <c r="I16342" s="14">
        <v>2852.08</v>
      </c>
      <c r="J16342" s="14">
        <v>1711.25</v>
      </c>
      <c r="K16342" s="15">
        <f t="shared" si="287"/>
        <v>0.60000070124260185</v>
      </c>
    </row>
    <row r="16343" spans="2:11" ht="12.75">
      <c r="B16343" s="12" t="s">
        <v>33577</v>
      </c>
      <c r="C16343" s="12" t="s">
        <v>49733</v>
      </c>
      <c r="D16343" s="13" t="s">
        <v>43560</v>
      </c>
      <c r="E16343" s="13" t="s">
        <v>43561</v>
      </c>
      <c r="F16343" s="13" t="s">
        <v>3</v>
      </c>
      <c r="G16343" s="13" t="s">
        <v>9</v>
      </c>
      <c r="H16343" s="13"/>
      <c r="I16343" s="14">
        <v>13859.84</v>
      </c>
      <c r="J16343" s="14">
        <v>6929.92</v>
      </c>
      <c r="K16343" s="15">
        <f t="shared" si="287"/>
        <v>0.5</v>
      </c>
    </row>
    <row r="16344" spans="2:11" ht="12.75">
      <c r="B16344" s="12" t="s">
        <v>33577</v>
      </c>
      <c r="C16344" s="12" t="s">
        <v>59587</v>
      </c>
      <c r="D16344" s="13" t="s">
        <v>43562</v>
      </c>
      <c r="E16344" s="13" t="s">
        <v>43563</v>
      </c>
      <c r="F16344" s="13" t="s">
        <v>3</v>
      </c>
      <c r="G16344" s="13" t="s">
        <v>9</v>
      </c>
      <c r="H16344" s="13"/>
      <c r="I16344" s="14">
        <v>21685</v>
      </c>
      <c r="J16344" s="14">
        <v>13011</v>
      </c>
      <c r="K16344" s="15">
        <f t="shared" si="287"/>
        <v>0.6</v>
      </c>
    </row>
    <row r="16345" spans="2:11" ht="12.75">
      <c r="B16345" s="12" t="s">
        <v>33577</v>
      </c>
      <c r="C16345" s="12" t="s">
        <v>59589</v>
      </c>
      <c r="D16345" s="13" t="s">
        <v>43566</v>
      </c>
      <c r="E16345" s="13" t="s">
        <v>24458</v>
      </c>
      <c r="F16345" s="13" t="s">
        <v>5</v>
      </c>
      <c r="G16345" s="13" t="s">
        <v>9</v>
      </c>
      <c r="H16345" s="13"/>
      <c r="I16345" s="14">
        <v>34030</v>
      </c>
      <c r="J16345" s="14">
        <v>20418</v>
      </c>
      <c r="K16345" s="15">
        <f t="shared" si="287"/>
        <v>0.6</v>
      </c>
    </row>
    <row r="16346" spans="2:11" ht="12.75">
      <c r="B16346" s="12" t="s">
        <v>33577</v>
      </c>
      <c r="C16346" s="12" t="s">
        <v>59589</v>
      </c>
      <c r="D16346" s="13" t="s">
        <v>43566</v>
      </c>
      <c r="E16346" s="13" t="s">
        <v>43567</v>
      </c>
      <c r="F16346" s="13" t="s">
        <v>7</v>
      </c>
      <c r="G16346" s="13" t="s">
        <v>9</v>
      </c>
      <c r="H16346" s="13"/>
      <c r="I16346" s="14">
        <v>13544.18</v>
      </c>
      <c r="J16346" s="14">
        <v>6772.09</v>
      </c>
      <c r="K16346" s="15">
        <f t="shared" si="287"/>
        <v>0.5</v>
      </c>
    </row>
    <row r="16347" spans="2:11" ht="12.75">
      <c r="B16347" s="12" t="s">
        <v>33577</v>
      </c>
      <c r="C16347" s="12" t="s">
        <v>59590</v>
      </c>
      <c r="D16347" s="13" t="s">
        <v>43568</v>
      </c>
      <c r="E16347" s="13" t="s">
        <v>43569</v>
      </c>
      <c r="F16347" s="13" t="s">
        <v>4</v>
      </c>
      <c r="G16347" s="13" t="s">
        <v>9</v>
      </c>
      <c r="H16347" s="13"/>
      <c r="I16347" s="14">
        <v>106864</v>
      </c>
      <c r="J16347" s="14">
        <v>35265.120000000003</v>
      </c>
      <c r="K16347" s="15">
        <f t="shared" si="287"/>
        <v>0.33</v>
      </c>
    </row>
    <row r="16348" spans="2:11" ht="12.75">
      <c r="B16348" s="12" t="s">
        <v>33577</v>
      </c>
      <c r="C16348" s="12" t="s">
        <v>59590</v>
      </c>
      <c r="D16348" s="13" t="s">
        <v>43568</v>
      </c>
      <c r="E16348" s="13" t="s">
        <v>11920</v>
      </c>
      <c r="F16348" s="13" t="s">
        <v>5</v>
      </c>
      <c r="G16348" s="13" t="s">
        <v>9</v>
      </c>
      <c r="H16348" s="13"/>
      <c r="I16348" s="14">
        <v>24501</v>
      </c>
      <c r="J16348" s="14">
        <v>9800.4</v>
      </c>
      <c r="K16348" s="15">
        <f t="shared" si="287"/>
        <v>0.39999999999999997</v>
      </c>
    </row>
    <row r="16349" spans="2:11" ht="12.75">
      <c r="B16349" s="12" t="s">
        <v>33577</v>
      </c>
      <c r="C16349" s="12" t="s">
        <v>59591</v>
      </c>
      <c r="D16349" s="13" t="s">
        <v>43570</v>
      </c>
      <c r="E16349" s="13" t="s">
        <v>5485</v>
      </c>
      <c r="F16349" s="13" t="s">
        <v>3</v>
      </c>
      <c r="G16349" s="13" t="s">
        <v>9</v>
      </c>
      <c r="H16349" s="13"/>
      <c r="I16349" s="14">
        <v>73424</v>
      </c>
      <c r="J16349" s="14">
        <v>25698.400000000001</v>
      </c>
      <c r="K16349" s="15">
        <f t="shared" ref="K16349:K16412" si="288">J16349/I16349</f>
        <v>0.35000000000000003</v>
      </c>
    </row>
    <row r="16350" spans="2:11" ht="12.75">
      <c r="B16350" s="12" t="s">
        <v>33577</v>
      </c>
      <c r="C16350" s="12" t="s">
        <v>59592</v>
      </c>
      <c r="D16350" s="13" t="s">
        <v>43571</v>
      </c>
      <c r="E16350" s="13" t="s">
        <v>43572</v>
      </c>
      <c r="F16350" s="13" t="s">
        <v>2</v>
      </c>
      <c r="G16350" s="13" t="s">
        <v>9</v>
      </c>
      <c r="H16350" s="13"/>
      <c r="I16350" s="14">
        <v>52000</v>
      </c>
      <c r="J16350" s="14">
        <v>13000</v>
      </c>
      <c r="K16350" s="15">
        <f t="shared" si="288"/>
        <v>0.25</v>
      </c>
    </row>
    <row r="16351" spans="2:11" ht="12.75">
      <c r="B16351" s="12" t="s">
        <v>33577</v>
      </c>
      <c r="C16351" s="12" t="s">
        <v>59593</v>
      </c>
      <c r="D16351" s="13" t="s">
        <v>43573</v>
      </c>
      <c r="E16351" s="13" t="s">
        <v>32204</v>
      </c>
      <c r="F16351" s="13" t="s">
        <v>5</v>
      </c>
      <c r="G16351" s="13" t="s">
        <v>9</v>
      </c>
      <c r="H16351" s="13"/>
      <c r="I16351" s="14">
        <v>20250</v>
      </c>
      <c r="J16351" s="14">
        <v>12150</v>
      </c>
      <c r="K16351" s="15">
        <f t="shared" si="288"/>
        <v>0.6</v>
      </c>
    </row>
    <row r="16352" spans="2:11" ht="12.75">
      <c r="B16352" s="12" t="s">
        <v>33577</v>
      </c>
      <c r="C16352" s="12" t="s">
        <v>59594</v>
      </c>
      <c r="D16352" s="13" t="s">
        <v>43574</v>
      </c>
      <c r="E16352" s="13" t="s">
        <v>43575</v>
      </c>
      <c r="F16352" s="13" t="s">
        <v>3</v>
      </c>
      <c r="G16352" s="13" t="s">
        <v>9</v>
      </c>
      <c r="H16352" s="13"/>
      <c r="I16352" s="14">
        <v>77260.34</v>
      </c>
      <c r="J16352" s="14">
        <v>30904.14</v>
      </c>
      <c r="K16352" s="15">
        <f t="shared" si="288"/>
        <v>0.40000005177300541</v>
      </c>
    </row>
    <row r="16353" spans="2:11" ht="12.75">
      <c r="B16353" s="12" t="s">
        <v>33577</v>
      </c>
      <c r="C16353" s="12" t="s">
        <v>59595</v>
      </c>
      <c r="D16353" s="13" t="s">
        <v>43576</v>
      </c>
      <c r="E16353" s="13" t="s">
        <v>43577</v>
      </c>
      <c r="F16353" s="13" t="s">
        <v>3</v>
      </c>
      <c r="G16353" s="13" t="s">
        <v>9</v>
      </c>
      <c r="H16353" s="13"/>
      <c r="I16353" s="14">
        <v>18525</v>
      </c>
      <c r="J16353" s="14">
        <v>10003.5</v>
      </c>
      <c r="K16353" s="15">
        <f t="shared" si="288"/>
        <v>0.54</v>
      </c>
    </row>
    <row r="16354" spans="2:11" ht="12.75">
      <c r="B16354" s="12" t="s">
        <v>33577</v>
      </c>
      <c r="C16354" s="12" t="s">
        <v>59596</v>
      </c>
      <c r="D16354" s="13" t="s">
        <v>43578</v>
      </c>
      <c r="E16354" s="13" t="s">
        <v>43579</v>
      </c>
      <c r="F16354" s="13" t="s">
        <v>3</v>
      </c>
      <c r="G16354" s="13" t="s">
        <v>9</v>
      </c>
      <c r="H16354" s="13"/>
      <c r="I16354" s="14">
        <v>170880.1</v>
      </c>
      <c r="J16354" s="14">
        <v>68352.039999999994</v>
      </c>
      <c r="K16354" s="15">
        <f t="shared" si="288"/>
        <v>0.39999999999999997</v>
      </c>
    </row>
    <row r="16355" spans="2:11" ht="12.75">
      <c r="B16355" s="12" t="s">
        <v>33577</v>
      </c>
      <c r="C16355" s="12" t="s">
        <v>59596</v>
      </c>
      <c r="D16355" s="13" t="s">
        <v>43578</v>
      </c>
      <c r="E16355" s="13" t="s">
        <v>43580</v>
      </c>
      <c r="F16355" s="13" t="s">
        <v>3</v>
      </c>
      <c r="G16355" s="13" t="s">
        <v>9</v>
      </c>
      <c r="H16355" s="13"/>
      <c r="I16355" s="14">
        <v>54855.519999999997</v>
      </c>
      <c r="J16355" s="14">
        <v>27427.759999999998</v>
      </c>
      <c r="K16355" s="15">
        <f t="shared" si="288"/>
        <v>0.5</v>
      </c>
    </row>
    <row r="16356" spans="2:11" ht="12.75">
      <c r="B16356" s="12" t="s">
        <v>33577</v>
      </c>
      <c r="C16356" s="12" t="s">
        <v>59597</v>
      </c>
      <c r="D16356" s="13" t="s">
        <v>43581</v>
      </c>
      <c r="E16356" s="13" t="s">
        <v>43582</v>
      </c>
      <c r="F16356" s="13" t="s">
        <v>5</v>
      </c>
      <c r="G16356" s="13" t="s">
        <v>9</v>
      </c>
      <c r="H16356" s="13"/>
      <c r="I16356" s="14">
        <v>69789</v>
      </c>
      <c r="J16356" s="14">
        <v>27916</v>
      </c>
      <c r="K16356" s="15">
        <f t="shared" si="288"/>
        <v>0.40000573156228059</v>
      </c>
    </row>
    <row r="16357" spans="2:11" ht="12.75">
      <c r="B16357" s="12" t="s">
        <v>33577</v>
      </c>
      <c r="C16357" s="12" t="s">
        <v>59598</v>
      </c>
      <c r="D16357" s="13" t="s">
        <v>43583</v>
      </c>
      <c r="E16357" s="13" t="s">
        <v>43584</v>
      </c>
      <c r="F16357" s="13" t="s">
        <v>2</v>
      </c>
      <c r="G16357" s="13" t="s">
        <v>9</v>
      </c>
      <c r="H16357" s="13"/>
      <c r="I16357" s="14">
        <v>11007</v>
      </c>
      <c r="J16357" s="14">
        <v>3302.1</v>
      </c>
      <c r="K16357" s="15">
        <f t="shared" si="288"/>
        <v>0.3</v>
      </c>
    </row>
    <row r="16358" spans="2:11" ht="12.75">
      <c r="B16358" s="12" t="s">
        <v>33577</v>
      </c>
      <c r="C16358" s="12" t="s">
        <v>59588</v>
      </c>
      <c r="D16358" s="13" t="s">
        <v>43564</v>
      </c>
      <c r="E16358" s="13" t="s">
        <v>43565</v>
      </c>
      <c r="F16358" s="13" t="s">
        <v>3</v>
      </c>
      <c r="G16358" s="13" t="s">
        <v>9</v>
      </c>
      <c r="H16358" s="13"/>
      <c r="I16358" s="14">
        <v>25837.5</v>
      </c>
      <c r="J16358" s="14">
        <v>9043.1299999999992</v>
      </c>
      <c r="K16358" s="15">
        <f t="shared" si="288"/>
        <v>0.3500001935171746</v>
      </c>
    </row>
    <row r="16359" spans="2:11" ht="12.75">
      <c r="B16359" s="12" t="s">
        <v>33577</v>
      </c>
      <c r="C16359" s="12" t="s">
        <v>59599</v>
      </c>
      <c r="D16359" s="13" t="s">
        <v>43585</v>
      </c>
      <c r="E16359" s="13" t="s">
        <v>32204</v>
      </c>
      <c r="F16359" s="13" t="s">
        <v>5</v>
      </c>
      <c r="G16359" s="13" t="s">
        <v>9</v>
      </c>
      <c r="H16359" s="13"/>
      <c r="I16359" s="14">
        <v>8242</v>
      </c>
      <c r="J16359" s="14">
        <v>4121</v>
      </c>
      <c r="K16359" s="15">
        <f t="shared" si="288"/>
        <v>0.5</v>
      </c>
    </row>
    <row r="16360" spans="2:11" ht="12.75">
      <c r="B16360" s="12" t="s">
        <v>33577</v>
      </c>
      <c r="C16360" s="12" t="s">
        <v>59600</v>
      </c>
      <c r="D16360" s="13" t="s">
        <v>43586</v>
      </c>
      <c r="E16360" s="13" t="s">
        <v>43587</v>
      </c>
      <c r="F16360" s="13" t="s">
        <v>3</v>
      </c>
      <c r="G16360" s="13" t="s">
        <v>9</v>
      </c>
      <c r="H16360" s="13"/>
      <c r="I16360" s="14">
        <v>9740.2000000000007</v>
      </c>
      <c r="J16360" s="14">
        <v>2802.06</v>
      </c>
      <c r="K16360" s="15">
        <f t="shared" si="288"/>
        <v>0.28767992443686985</v>
      </c>
    </row>
    <row r="16361" spans="2:11" ht="12.75">
      <c r="B16361" s="12" t="s">
        <v>33577</v>
      </c>
      <c r="C16361" s="12" t="s">
        <v>59600</v>
      </c>
      <c r="D16361" s="13" t="s">
        <v>43586</v>
      </c>
      <c r="E16361" s="13" t="s">
        <v>43588</v>
      </c>
      <c r="F16361" s="13" t="s">
        <v>3</v>
      </c>
      <c r="G16361" s="13" t="s">
        <v>9</v>
      </c>
      <c r="H16361" s="13"/>
      <c r="I16361" s="14">
        <v>15134</v>
      </c>
      <c r="J16361" s="14">
        <v>3026.8</v>
      </c>
      <c r="K16361" s="15">
        <f t="shared" si="288"/>
        <v>0.2</v>
      </c>
    </row>
    <row r="16362" spans="2:11" ht="12.75">
      <c r="B16362" s="12" t="s">
        <v>33577</v>
      </c>
      <c r="C16362" s="12" t="s">
        <v>59601</v>
      </c>
      <c r="D16362" s="13" t="s">
        <v>43589</v>
      </c>
      <c r="E16362" s="13" t="s">
        <v>1123</v>
      </c>
      <c r="F16362" s="13" t="s">
        <v>3</v>
      </c>
      <c r="G16362" s="13" t="s">
        <v>9</v>
      </c>
      <c r="H16362" s="13"/>
      <c r="I16362" s="14">
        <v>31207.5</v>
      </c>
      <c r="J16362" s="14">
        <v>7802</v>
      </c>
      <c r="K16362" s="15">
        <f t="shared" si="288"/>
        <v>0.25000400544740847</v>
      </c>
    </row>
    <row r="16363" spans="2:11" ht="12.75">
      <c r="B16363" s="12" t="s">
        <v>33577</v>
      </c>
      <c r="C16363" s="12" t="s">
        <v>59602</v>
      </c>
      <c r="D16363" s="13" t="s">
        <v>43590</v>
      </c>
      <c r="E16363" s="13" t="s">
        <v>43591</v>
      </c>
      <c r="F16363" s="13" t="s">
        <v>5</v>
      </c>
      <c r="G16363" s="13" t="s">
        <v>9</v>
      </c>
      <c r="H16363" s="13"/>
      <c r="I16363" s="14">
        <v>203431.1</v>
      </c>
      <c r="J16363" s="14">
        <v>81372.44</v>
      </c>
      <c r="K16363" s="15">
        <f t="shared" si="288"/>
        <v>0.4</v>
      </c>
    </row>
    <row r="16364" spans="2:11" ht="12.75">
      <c r="B16364" s="12" t="s">
        <v>33577</v>
      </c>
      <c r="C16364" s="12" t="s">
        <v>59603</v>
      </c>
      <c r="D16364" s="13" t="s">
        <v>43592</v>
      </c>
      <c r="E16364" s="13" t="s">
        <v>43593</v>
      </c>
      <c r="F16364" s="13" t="s">
        <v>5</v>
      </c>
      <c r="G16364" s="13" t="s">
        <v>9</v>
      </c>
      <c r="H16364" s="13"/>
      <c r="I16364" s="14">
        <v>40500</v>
      </c>
      <c r="J16364" s="14">
        <v>14175</v>
      </c>
      <c r="K16364" s="15">
        <f t="shared" si="288"/>
        <v>0.35</v>
      </c>
    </row>
    <row r="16365" spans="2:11" ht="12.75">
      <c r="B16365" s="12" t="s">
        <v>33577</v>
      </c>
      <c r="C16365" s="12" t="s">
        <v>59604</v>
      </c>
      <c r="D16365" s="13" t="s">
        <v>43594</v>
      </c>
      <c r="E16365" s="13" t="s">
        <v>43595</v>
      </c>
      <c r="F16365" s="13" t="s">
        <v>5</v>
      </c>
      <c r="G16365" s="13" t="s">
        <v>9</v>
      </c>
      <c r="H16365" s="13"/>
      <c r="I16365" s="14">
        <v>29000</v>
      </c>
      <c r="J16365" s="14">
        <v>14500</v>
      </c>
      <c r="K16365" s="15">
        <f t="shared" si="288"/>
        <v>0.5</v>
      </c>
    </row>
    <row r="16366" spans="2:11" ht="12.75">
      <c r="B16366" s="12" t="s">
        <v>33577</v>
      </c>
      <c r="C16366" s="12" t="s">
        <v>59605</v>
      </c>
      <c r="D16366" s="13" t="s">
        <v>43596</v>
      </c>
      <c r="E16366" s="13" t="s">
        <v>32423</v>
      </c>
      <c r="F16366" s="13" t="s">
        <v>2</v>
      </c>
      <c r="G16366" s="13" t="s">
        <v>9</v>
      </c>
      <c r="H16366" s="13"/>
      <c r="I16366" s="14">
        <v>70910</v>
      </c>
      <c r="J16366" s="14">
        <v>14182</v>
      </c>
      <c r="K16366" s="15">
        <f t="shared" si="288"/>
        <v>0.2</v>
      </c>
    </row>
    <row r="16367" spans="2:11" ht="12.75">
      <c r="B16367" s="12" t="s">
        <v>33577</v>
      </c>
      <c r="C16367" s="12" t="s">
        <v>59606</v>
      </c>
      <c r="D16367" s="13" t="s">
        <v>43597</v>
      </c>
      <c r="E16367" s="13" t="s">
        <v>43598</v>
      </c>
      <c r="F16367" s="13" t="s">
        <v>5</v>
      </c>
      <c r="G16367" s="13" t="s">
        <v>9</v>
      </c>
      <c r="H16367" s="13"/>
      <c r="I16367" s="14">
        <v>22824.51</v>
      </c>
      <c r="J16367" s="14">
        <v>11412.26</v>
      </c>
      <c r="K16367" s="15">
        <f t="shared" si="288"/>
        <v>0.50000021906275316</v>
      </c>
    </row>
    <row r="16368" spans="2:11" ht="12.75">
      <c r="B16368" s="12" t="s">
        <v>33577</v>
      </c>
      <c r="C16368" s="12" t="s">
        <v>59607</v>
      </c>
      <c r="D16368" s="13" t="s">
        <v>43599</v>
      </c>
      <c r="E16368" s="13" t="s">
        <v>28534</v>
      </c>
      <c r="F16368" s="13" t="s">
        <v>3</v>
      </c>
      <c r="G16368" s="13" t="s">
        <v>9</v>
      </c>
      <c r="H16368" s="13"/>
      <c r="I16368" s="14">
        <v>82000</v>
      </c>
      <c r="J16368" s="14">
        <v>28700</v>
      </c>
      <c r="K16368" s="15">
        <f t="shared" si="288"/>
        <v>0.35</v>
      </c>
    </row>
    <row r="16369" spans="2:11" ht="12.75">
      <c r="B16369" s="12" t="s">
        <v>33577</v>
      </c>
      <c r="C16369" s="12" t="s">
        <v>59608</v>
      </c>
      <c r="D16369" s="13" t="s">
        <v>41245</v>
      </c>
      <c r="E16369" s="13" t="s">
        <v>43600</v>
      </c>
      <c r="F16369" s="13" t="s">
        <v>7</v>
      </c>
      <c r="G16369" s="13" t="s">
        <v>9</v>
      </c>
      <c r="H16369" s="13"/>
      <c r="I16369" s="14">
        <v>584.79999999999995</v>
      </c>
      <c r="J16369" s="14">
        <v>467.84</v>
      </c>
      <c r="K16369" s="15">
        <f t="shared" si="288"/>
        <v>0.8</v>
      </c>
    </row>
    <row r="16370" spans="2:11" ht="12.75">
      <c r="B16370" s="12" t="s">
        <v>33577</v>
      </c>
      <c r="C16370" s="12" t="s">
        <v>59608</v>
      </c>
      <c r="D16370" s="13" t="s">
        <v>41245</v>
      </c>
      <c r="E16370" s="13" t="s">
        <v>43601</v>
      </c>
      <c r="F16370" s="13" t="s">
        <v>3</v>
      </c>
      <c r="G16370" s="13" t="s">
        <v>9</v>
      </c>
      <c r="H16370" s="13"/>
      <c r="I16370" s="14">
        <v>19130</v>
      </c>
      <c r="J16370" s="14">
        <v>9565</v>
      </c>
      <c r="K16370" s="15">
        <f t="shared" si="288"/>
        <v>0.5</v>
      </c>
    </row>
    <row r="16371" spans="2:11" ht="12.75">
      <c r="B16371" s="12" t="s">
        <v>33577</v>
      </c>
      <c r="C16371" s="12" t="s">
        <v>59609</v>
      </c>
      <c r="D16371" s="13" t="s">
        <v>43602</v>
      </c>
      <c r="E16371" s="13" t="s">
        <v>43603</v>
      </c>
      <c r="F16371" s="13" t="s">
        <v>2</v>
      </c>
      <c r="G16371" s="13" t="s">
        <v>9</v>
      </c>
      <c r="H16371" s="13"/>
      <c r="I16371" s="14">
        <v>60794</v>
      </c>
      <c r="J16371" s="14">
        <v>15198</v>
      </c>
      <c r="K16371" s="15">
        <f t="shared" si="288"/>
        <v>0.2499917755041616</v>
      </c>
    </row>
    <row r="16372" spans="2:11" ht="12.75">
      <c r="B16372" s="12" t="s">
        <v>33577</v>
      </c>
      <c r="C16372" s="12" t="s">
        <v>59610</v>
      </c>
      <c r="D16372" s="13" t="s">
        <v>43604</v>
      </c>
      <c r="E16372" s="13" t="s">
        <v>43605</v>
      </c>
      <c r="F16372" s="13" t="s">
        <v>2</v>
      </c>
      <c r="G16372" s="13" t="s">
        <v>9</v>
      </c>
      <c r="H16372" s="13"/>
      <c r="I16372" s="14">
        <v>47279.42</v>
      </c>
      <c r="J16372" s="14">
        <v>18911.77</v>
      </c>
      <c r="K16372" s="15">
        <f t="shared" si="288"/>
        <v>0.40000004230170338</v>
      </c>
    </row>
    <row r="16373" spans="2:11" ht="12.75">
      <c r="B16373" s="12" t="s">
        <v>33577</v>
      </c>
      <c r="C16373" s="12" t="s">
        <v>59610</v>
      </c>
      <c r="D16373" s="13" t="s">
        <v>43606</v>
      </c>
      <c r="E16373" s="13" t="s">
        <v>43607</v>
      </c>
      <c r="F16373" s="13" t="s">
        <v>5</v>
      </c>
      <c r="G16373" s="13" t="s">
        <v>9</v>
      </c>
      <c r="H16373" s="13"/>
      <c r="I16373" s="14">
        <v>12025.99</v>
      </c>
      <c r="J16373" s="14">
        <v>4209.1000000000004</v>
      </c>
      <c r="K16373" s="15">
        <f t="shared" si="288"/>
        <v>0.35000029103633051</v>
      </c>
    </row>
    <row r="16374" spans="2:11" ht="12.75">
      <c r="B16374" s="12" t="s">
        <v>33577</v>
      </c>
      <c r="C16374" s="12" t="s">
        <v>59611</v>
      </c>
      <c r="D16374" s="13" t="s">
        <v>43608</v>
      </c>
      <c r="E16374" s="13" t="s">
        <v>43609</v>
      </c>
      <c r="F16374" s="13" t="s">
        <v>3</v>
      </c>
      <c r="G16374" s="13" t="s">
        <v>9</v>
      </c>
      <c r="H16374" s="13"/>
      <c r="I16374" s="14">
        <v>13517</v>
      </c>
      <c r="J16374" s="14">
        <v>6758.5</v>
      </c>
      <c r="K16374" s="15">
        <f t="shared" si="288"/>
        <v>0.5</v>
      </c>
    </row>
    <row r="16375" spans="2:11" ht="12.75">
      <c r="B16375" s="12" t="s">
        <v>33577</v>
      </c>
      <c r="C16375" s="12" t="s">
        <v>59611</v>
      </c>
      <c r="D16375" s="13" t="s">
        <v>43608</v>
      </c>
      <c r="E16375" s="13" t="s">
        <v>43610</v>
      </c>
      <c r="F16375" s="13" t="s">
        <v>3</v>
      </c>
      <c r="G16375" s="13" t="s">
        <v>9</v>
      </c>
      <c r="H16375" s="13"/>
      <c r="I16375" s="14">
        <v>5514.7</v>
      </c>
      <c r="J16375" s="14">
        <v>3308.82</v>
      </c>
      <c r="K16375" s="15">
        <f t="shared" si="288"/>
        <v>0.60000000000000009</v>
      </c>
    </row>
    <row r="16376" spans="2:11" ht="12.75">
      <c r="B16376" s="12" t="s">
        <v>33577</v>
      </c>
      <c r="C16376" s="12" t="s">
        <v>59611</v>
      </c>
      <c r="D16376" s="13" t="s">
        <v>43608</v>
      </c>
      <c r="E16376" s="13" t="s">
        <v>43611</v>
      </c>
      <c r="F16376" s="13" t="s">
        <v>5</v>
      </c>
      <c r="G16376" s="13" t="s">
        <v>9</v>
      </c>
      <c r="H16376" s="13"/>
      <c r="I16376" s="14">
        <v>18487.810000000001</v>
      </c>
      <c r="J16376" s="14">
        <v>9243.91</v>
      </c>
      <c r="K16376" s="15">
        <f t="shared" si="288"/>
        <v>0.50000027044847384</v>
      </c>
    </row>
    <row r="16377" spans="2:11" ht="12.75">
      <c r="B16377" s="12" t="s">
        <v>33577</v>
      </c>
      <c r="C16377" s="12" t="s">
        <v>59611</v>
      </c>
      <c r="D16377" s="13" t="s">
        <v>43608</v>
      </c>
      <c r="E16377" s="13" t="s">
        <v>43612</v>
      </c>
      <c r="F16377" s="13" t="s">
        <v>3</v>
      </c>
      <c r="G16377" s="13" t="s">
        <v>9</v>
      </c>
      <c r="H16377" s="13"/>
      <c r="I16377" s="14">
        <v>2000.8</v>
      </c>
      <c r="J16377" s="14">
        <v>1200.48</v>
      </c>
      <c r="K16377" s="15">
        <f t="shared" si="288"/>
        <v>0.6</v>
      </c>
    </row>
    <row r="16378" spans="2:11" ht="12.75">
      <c r="B16378" s="12" t="s">
        <v>33577</v>
      </c>
      <c r="C16378" s="12" t="s">
        <v>59612</v>
      </c>
      <c r="D16378" s="13" t="s">
        <v>43613</v>
      </c>
      <c r="E16378" s="13" t="s">
        <v>43614</v>
      </c>
      <c r="F16378" s="13" t="s">
        <v>3</v>
      </c>
      <c r="G16378" s="13" t="s">
        <v>9</v>
      </c>
      <c r="H16378" s="13"/>
      <c r="I16378" s="14">
        <v>25800</v>
      </c>
      <c r="J16378" s="14">
        <v>4755</v>
      </c>
      <c r="K16378" s="15">
        <f t="shared" si="288"/>
        <v>0.18430232558139534</v>
      </c>
    </row>
    <row r="16379" spans="2:11" ht="12.75">
      <c r="B16379" s="12" t="s">
        <v>33577</v>
      </c>
      <c r="C16379" s="12" t="s">
        <v>59614</v>
      </c>
      <c r="D16379" s="13" t="s">
        <v>43619</v>
      </c>
      <c r="E16379" s="13" t="s">
        <v>43620</v>
      </c>
      <c r="F16379" s="13" t="s">
        <v>3</v>
      </c>
      <c r="G16379" s="13" t="s">
        <v>9</v>
      </c>
      <c r="H16379" s="13"/>
      <c r="I16379" s="14">
        <v>8836.9599999999991</v>
      </c>
      <c r="J16379" s="14">
        <v>5302.18</v>
      </c>
      <c r="K16379" s="15">
        <f t="shared" si="288"/>
        <v>0.60000045264434843</v>
      </c>
    </row>
    <row r="16380" spans="2:11" ht="12.75">
      <c r="B16380" s="12" t="s">
        <v>33577</v>
      </c>
      <c r="C16380" s="12" t="s">
        <v>59614</v>
      </c>
      <c r="D16380" s="13" t="s">
        <v>43619</v>
      </c>
      <c r="E16380" s="13" t="s">
        <v>43621</v>
      </c>
      <c r="F16380" s="13" t="s">
        <v>3</v>
      </c>
      <c r="G16380" s="13" t="s">
        <v>9</v>
      </c>
      <c r="H16380" s="13"/>
      <c r="I16380" s="14">
        <v>4295.6499999999996</v>
      </c>
      <c r="J16380" s="14">
        <v>2577.39</v>
      </c>
      <c r="K16380" s="15">
        <f t="shared" si="288"/>
        <v>0.6</v>
      </c>
    </row>
    <row r="16381" spans="2:11" ht="12.75">
      <c r="B16381" s="12" t="s">
        <v>33577</v>
      </c>
      <c r="C16381" s="12" t="s">
        <v>59614</v>
      </c>
      <c r="D16381" s="13" t="s">
        <v>43619</v>
      </c>
      <c r="E16381" s="13" t="s">
        <v>21725</v>
      </c>
      <c r="F16381" s="13" t="s">
        <v>4</v>
      </c>
      <c r="G16381" s="13" t="s">
        <v>9</v>
      </c>
      <c r="H16381" s="13"/>
      <c r="I16381" s="14">
        <v>7474.72</v>
      </c>
      <c r="J16381" s="14">
        <v>2353.19</v>
      </c>
      <c r="K16381" s="15">
        <f t="shared" si="288"/>
        <v>0.3148198193377143</v>
      </c>
    </row>
    <row r="16382" spans="2:11" ht="12.75">
      <c r="B16382" s="12" t="s">
        <v>33577</v>
      </c>
      <c r="C16382" s="12" t="s">
        <v>59615</v>
      </c>
      <c r="D16382" s="13" t="s">
        <v>43622</v>
      </c>
      <c r="E16382" s="13" t="s">
        <v>43623</v>
      </c>
      <c r="F16382" s="13" t="s">
        <v>5</v>
      </c>
      <c r="G16382" s="13" t="s">
        <v>9</v>
      </c>
      <c r="H16382" s="13"/>
      <c r="I16382" s="14">
        <v>55900</v>
      </c>
      <c r="J16382" s="14">
        <v>33540</v>
      </c>
      <c r="K16382" s="15">
        <f t="shared" si="288"/>
        <v>0.6</v>
      </c>
    </row>
    <row r="16383" spans="2:11" ht="12.75">
      <c r="B16383" s="12" t="s">
        <v>33577</v>
      </c>
      <c r="C16383" s="12" t="s">
        <v>59624</v>
      </c>
      <c r="D16383" s="13" t="s">
        <v>43639</v>
      </c>
      <c r="E16383" s="13" t="s">
        <v>43640</v>
      </c>
      <c r="F16383" s="13" t="s">
        <v>3</v>
      </c>
      <c r="G16383" s="13" t="s">
        <v>9</v>
      </c>
      <c r="H16383" s="13"/>
      <c r="I16383" s="14">
        <v>13850</v>
      </c>
      <c r="J16383" s="14">
        <v>4155</v>
      </c>
      <c r="K16383" s="15">
        <f t="shared" si="288"/>
        <v>0.3</v>
      </c>
    </row>
    <row r="16384" spans="2:11" ht="12.75">
      <c r="B16384" s="12" t="s">
        <v>33577</v>
      </c>
      <c r="C16384" s="12" t="s">
        <v>59625</v>
      </c>
      <c r="D16384" s="13" t="s">
        <v>43641</v>
      </c>
      <c r="E16384" s="13" t="s">
        <v>43642</v>
      </c>
      <c r="F16384" s="13" t="s">
        <v>8</v>
      </c>
      <c r="G16384" s="13" t="s">
        <v>9</v>
      </c>
      <c r="H16384" s="13"/>
      <c r="I16384" s="14">
        <v>6139.9</v>
      </c>
      <c r="J16384" s="14">
        <v>3069.95</v>
      </c>
      <c r="K16384" s="15">
        <f t="shared" si="288"/>
        <v>0.5</v>
      </c>
    </row>
    <row r="16385" spans="2:11" ht="12.75">
      <c r="B16385" s="12" t="s">
        <v>33577</v>
      </c>
      <c r="C16385" s="12" t="s">
        <v>59625</v>
      </c>
      <c r="D16385" s="13" t="s">
        <v>43641</v>
      </c>
      <c r="E16385" s="13" t="s">
        <v>43643</v>
      </c>
      <c r="F16385" s="13" t="s">
        <v>5</v>
      </c>
      <c r="G16385" s="13" t="s">
        <v>9</v>
      </c>
      <c r="H16385" s="13"/>
      <c r="I16385" s="14">
        <v>7823.88</v>
      </c>
      <c r="J16385" s="14">
        <v>3911.94</v>
      </c>
      <c r="K16385" s="15">
        <f t="shared" si="288"/>
        <v>0.5</v>
      </c>
    </row>
    <row r="16386" spans="2:11" ht="12.75">
      <c r="B16386" s="12" t="s">
        <v>33577</v>
      </c>
      <c r="C16386" s="12" t="s">
        <v>59626</v>
      </c>
      <c r="D16386" s="13" t="s">
        <v>43644</v>
      </c>
      <c r="E16386" s="13" t="s">
        <v>43645</v>
      </c>
      <c r="F16386" s="13" t="s">
        <v>3</v>
      </c>
      <c r="G16386" s="13" t="s">
        <v>9</v>
      </c>
      <c r="H16386" s="13"/>
      <c r="I16386" s="14">
        <v>103330</v>
      </c>
      <c r="J16386" s="14">
        <v>30999</v>
      </c>
      <c r="K16386" s="15">
        <f t="shared" si="288"/>
        <v>0.3</v>
      </c>
    </row>
    <row r="16387" spans="2:11" ht="12.75">
      <c r="B16387" s="12" t="s">
        <v>33577</v>
      </c>
      <c r="C16387" s="12" t="s">
        <v>59627</v>
      </c>
      <c r="D16387" s="13" t="s">
        <v>43646</v>
      </c>
      <c r="E16387" s="13" t="s">
        <v>43647</v>
      </c>
      <c r="F16387" s="13" t="s">
        <v>5</v>
      </c>
      <c r="G16387" s="13" t="s">
        <v>9</v>
      </c>
      <c r="H16387" s="13"/>
      <c r="I16387" s="14">
        <v>35475</v>
      </c>
      <c r="J16387" s="14">
        <v>17737.5</v>
      </c>
      <c r="K16387" s="15">
        <f t="shared" si="288"/>
        <v>0.5</v>
      </c>
    </row>
    <row r="16388" spans="2:11" ht="12.75">
      <c r="B16388" s="12" t="s">
        <v>33577</v>
      </c>
      <c r="C16388" s="12" t="s">
        <v>59627</v>
      </c>
      <c r="D16388" s="13" t="s">
        <v>43646</v>
      </c>
      <c r="E16388" s="13" t="s">
        <v>20260</v>
      </c>
      <c r="F16388" s="13" t="s">
        <v>5</v>
      </c>
      <c r="G16388" s="13" t="s">
        <v>9</v>
      </c>
      <c r="H16388" s="13"/>
      <c r="I16388" s="14">
        <v>31328</v>
      </c>
      <c r="J16388" s="14">
        <v>14099.83</v>
      </c>
      <c r="K16388" s="15">
        <f t="shared" si="288"/>
        <v>0.45007118232890703</v>
      </c>
    </row>
    <row r="16389" spans="2:11" ht="12.75">
      <c r="B16389" s="12" t="s">
        <v>33577</v>
      </c>
      <c r="C16389" s="12" t="s">
        <v>59627</v>
      </c>
      <c r="D16389" s="13" t="s">
        <v>43646</v>
      </c>
      <c r="E16389" s="13" t="s">
        <v>43648</v>
      </c>
      <c r="F16389" s="13" t="s">
        <v>5</v>
      </c>
      <c r="G16389" s="13" t="s">
        <v>9</v>
      </c>
      <c r="H16389" s="13"/>
      <c r="I16389" s="14">
        <v>46992.639999999999</v>
      </c>
      <c r="J16389" s="14">
        <v>18797.060000000001</v>
      </c>
      <c r="K16389" s="15">
        <f t="shared" si="288"/>
        <v>0.40000008511971241</v>
      </c>
    </row>
    <row r="16390" spans="2:11" ht="12.75">
      <c r="B16390" s="12" t="s">
        <v>33577</v>
      </c>
      <c r="C16390" s="12" t="s">
        <v>59627</v>
      </c>
      <c r="D16390" s="13" t="s">
        <v>43646</v>
      </c>
      <c r="E16390" s="13" t="s">
        <v>43649</v>
      </c>
      <c r="F16390" s="13" t="s">
        <v>3</v>
      </c>
      <c r="G16390" s="13" t="s">
        <v>9</v>
      </c>
      <c r="H16390" s="13"/>
      <c r="I16390" s="14">
        <v>70693.070000000007</v>
      </c>
      <c r="J16390" s="14">
        <v>35346.54</v>
      </c>
      <c r="K16390" s="15">
        <f t="shared" si="288"/>
        <v>0.50000007072829056</v>
      </c>
    </row>
    <row r="16391" spans="2:11" ht="12.75">
      <c r="B16391" s="12" t="s">
        <v>33577</v>
      </c>
      <c r="C16391" s="12" t="s">
        <v>59627</v>
      </c>
      <c r="D16391" s="13" t="s">
        <v>43646</v>
      </c>
      <c r="E16391" s="13" t="s">
        <v>43650</v>
      </c>
      <c r="F16391" s="13" t="s">
        <v>2</v>
      </c>
      <c r="G16391" s="13" t="s">
        <v>9</v>
      </c>
      <c r="H16391" s="13"/>
      <c r="I16391" s="14">
        <v>8743.64</v>
      </c>
      <c r="J16391" s="14">
        <v>4371.82</v>
      </c>
      <c r="K16391" s="15">
        <f t="shared" si="288"/>
        <v>0.5</v>
      </c>
    </row>
    <row r="16392" spans="2:11" ht="12.75">
      <c r="B16392" s="12" t="s">
        <v>33577</v>
      </c>
      <c r="C16392" s="12" t="s">
        <v>59627</v>
      </c>
      <c r="D16392" s="13" t="s">
        <v>43646</v>
      </c>
      <c r="E16392" s="13" t="s">
        <v>43651</v>
      </c>
      <c r="F16392" s="13" t="s">
        <v>3</v>
      </c>
      <c r="G16392" s="13" t="s">
        <v>9</v>
      </c>
      <c r="H16392" s="13"/>
      <c r="I16392" s="14">
        <v>49798.22</v>
      </c>
      <c r="J16392" s="14">
        <v>24899.11</v>
      </c>
      <c r="K16392" s="15">
        <f t="shared" si="288"/>
        <v>0.5</v>
      </c>
    </row>
    <row r="16393" spans="2:11" ht="12.75">
      <c r="B16393" s="12" t="s">
        <v>33577</v>
      </c>
      <c r="C16393" s="12" t="s">
        <v>59628</v>
      </c>
      <c r="D16393" s="13" t="s">
        <v>43652</v>
      </c>
      <c r="E16393" s="13" t="s">
        <v>32204</v>
      </c>
      <c r="F16393" s="13" t="s">
        <v>5</v>
      </c>
      <c r="G16393" s="13" t="s">
        <v>9</v>
      </c>
      <c r="H16393" s="13"/>
      <c r="I16393" s="14">
        <v>9140</v>
      </c>
      <c r="J16393" s="14">
        <v>3199</v>
      </c>
      <c r="K16393" s="15">
        <f t="shared" si="288"/>
        <v>0.35</v>
      </c>
    </row>
    <row r="16394" spans="2:11" ht="12.75">
      <c r="B16394" s="12" t="s">
        <v>33577</v>
      </c>
      <c r="C16394" s="12" t="s">
        <v>59629</v>
      </c>
      <c r="D16394" s="13" t="s">
        <v>43653</v>
      </c>
      <c r="E16394" s="13" t="s">
        <v>15529</v>
      </c>
      <c r="F16394" s="13" t="s">
        <v>3</v>
      </c>
      <c r="G16394" s="13" t="s">
        <v>9</v>
      </c>
      <c r="H16394" s="13"/>
      <c r="I16394" s="14">
        <v>27308.42</v>
      </c>
      <c r="J16394" s="14">
        <v>8192.5300000000007</v>
      </c>
      <c r="K16394" s="15">
        <f t="shared" si="288"/>
        <v>0.30000014647497003</v>
      </c>
    </row>
    <row r="16395" spans="2:11" ht="12.75">
      <c r="B16395" s="12" t="s">
        <v>33577</v>
      </c>
      <c r="C16395" s="12" t="s">
        <v>59630</v>
      </c>
      <c r="D16395" s="13" t="s">
        <v>43654</v>
      </c>
      <c r="E16395" s="13" t="s">
        <v>43655</v>
      </c>
      <c r="F16395" s="13" t="s">
        <v>3</v>
      </c>
      <c r="G16395" s="13" t="s">
        <v>9</v>
      </c>
      <c r="H16395" s="13"/>
      <c r="I16395" s="14">
        <v>408256</v>
      </c>
      <c r="J16395" s="14">
        <v>81651.199999999997</v>
      </c>
      <c r="K16395" s="15">
        <f t="shared" si="288"/>
        <v>0.19999999999999998</v>
      </c>
    </row>
    <row r="16396" spans="2:11" ht="12.75">
      <c r="B16396" s="12" t="s">
        <v>33577</v>
      </c>
      <c r="C16396" s="12" t="s">
        <v>59631</v>
      </c>
      <c r="D16396" s="13" t="s">
        <v>43656</v>
      </c>
      <c r="E16396" s="13" t="s">
        <v>43657</v>
      </c>
      <c r="F16396" s="13" t="s">
        <v>3</v>
      </c>
      <c r="G16396" s="13" t="s">
        <v>9</v>
      </c>
      <c r="H16396" s="13"/>
      <c r="I16396" s="14">
        <v>50952</v>
      </c>
      <c r="J16396" s="14">
        <v>15285.6</v>
      </c>
      <c r="K16396" s="15">
        <f t="shared" si="288"/>
        <v>0.3</v>
      </c>
    </row>
    <row r="16397" spans="2:11" ht="12.75">
      <c r="B16397" s="12" t="s">
        <v>33577</v>
      </c>
      <c r="C16397" s="12" t="s">
        <v>59632</v>
      </c>
      <c r="D16397" s="13" t="s">
        <v>43658</v>
      </c>
      <c r="E16397" s="13" t="s">
        <v>43659</v>
      </c>
      <c r="F16397" s="13" t="s">
        <v>3</v>
      </c>
      <c r="G16397" s="13" t="s">
        <v>9</v>
      </c>
      <c r="H16397" s="13"/>
      <c r="I16397" s="14">
        <v>22551.72</v>
      </c>
      <c r="J16397" s="14">
        <v>6765.52</v>
      </c>
      <c r="K16397" s="15">
        <f t="shared" si="288"/>
        <v>0.30000017737006313</v>
      </c>
    </row>
    <row r="16398" spans="2:11" ht="12.75">
      <c r="B16398" s="12" t="s">
        <v>33577</v>
      </c>
      <c r="C16398" s="12" t="s">
        <v>59632</v>
      </c>
      <c r="D16398" s="13" t="s">
        <v>43658</v>
      </c>
      <c r="E16398" s="13" t="s">
        <v>43660</v>
      </c>
      <c r="F16398" s="13" t="s">
        <v>3</v>
      </c>
      <c r="G16398" s="13" t="s">
        <v>9</v>
      </c>
      <c r="H16398" s="13"/>
      <c r="I16398" s="14">
        <v>64130</v>
      </c>
      <c r="J16398" s="14">
        <v>19239</v>
      </c>
      <c r="K16398" s="15">
        <f t="shared" si="288"/>
        <v>0.3</v>
      </c>
    </row>
    <row r="16399" spans="2:11" ht="12.75">
      <c r="B16399" s="12" t="s">
        <v>33577</v>
      </c>
      <c r="C16399" s="12" t="s">
        <v>59633</v>
      </c>
      <c r="D16399" s="13" t="s">
        <v>43661</v>
      </c>
      <c r="E16399" s="13" t="s">
        <v>43662</v>
      </c>
      <c r="F16399" s="13" t="s">
        <v>5</v>
      </c>
      <c r="G16399" s="13" t="s">
        <v>9</v>
      </c>
      <c r="H16399" s="13"/>
      <c r="I16399" s="14">
        <v>10951</v>
      </c>
      <c r="J16399" s="14">
        <v>4380.3999999999996</v>
      </c>
      <c r="K16399" s="15">
        <f t="shared" si="288"/>
        <v>0.39999999999999997</v>
      </c>
    </row>
    <row r="16400" spans="2:11" ht="12.75">
      <c r="B16400" s="12" t="s">
        <v>33577</v>
      </c>
      <c r="C16400" s="12" t="s">
        <v>59634</v>
      </c>
      <c r="D16400" s="13" t="s">
        <v>43663</v>
      </c>
      <c r="E16400" s="13" t="s">
        <v>32204</v>
      </c>
      <c r="F16400" s="13" t="s">
        <v>5</v>
      </c>
      <c r="G16400" s="13" t="s">
        <v>9</v>
      </c>
      <c r="H16400" s="13"/>
      <c r="I16400" s="14">
        <v>109750</v>
      </c>
      <c r="J16400" s="14">
        <v>38412.5</v>
      </c>
      <c r="K16400" s="15">
        <f t="shared" si="288"/>
        <v>0.35</v>
      </c>
    </row>
    <row r="16401" spans="2:11" ht="12.75">
      <c r="B16401" s="12" t="s">
        <v>33577</v>
      </c>
      <c r="C16401" s="12" t="s">
        <v>59635</v>
      </c>
      <c r="D16401" s="13" t="s">
        <v>43664</v>
      </c>
      <c r="E16401" s="13" t="s">
        <v>43665</v>
      </c>
      <c r="F16401" s="13" t="s">
        <v>3</v>
      </c>
      <c r="G16401" s="13" t="s">
        <v>9</v>
      </c>
      <c r="H16401" s="13"/>
      <c r="I16401" s="14">
        <v>41420</v>
      </c>
      <c r="J16401" s="14">
        <v>8284</v>
      </c>
      <c r="K16401" s="15">
        <f t="shared" si="288"/>
        <v>0.2</v>
      </c>
    </row>
    <row r="16402" spans="2:11" ht="12.75">
      <c r="B16402" s="12" t="s">
        <v>33577</v>
      </c>
      <c r="C16402" s="12" t="s">
        <v>59636</v>
      </c>
      <c r="D16402" s="13" t="s">
        <v>43666</v>
      </c>
      <c r="E16402" s="13" t="s">
        <v>32362</v>
      </c>
      <c r="F16402" s="13" t="s">
        <v>4</v>
      </c>
      <c r="G16402" s="13" t="s">
        <v>9</v>
      </c>
      <c r="H16402" s="13"/>
      <c r="I16402" s="14">
        <v>22400</v>
      </c>
      <c r="J16402" s="14">
        <v>7500</v>
      </c>
      <c r="K16402" s="15">
        <f t="shared" si="288"/>
        <v>0.33482142857142855</v>
      </c>
    </row>
    <row r="16403" spans="2:11" ht="12.75">
      <c r="B16403" s="12" t="s">
        <v>33577</v>
      </c>
      <c r="C16403" s="12" t="s">
        <v>59637</v>
      </c>
      <c r="D16403" s="13" t="s">
        <v>43667</v>
      </c>
      <c r="E16403" s="13" t="s">
        <v>43668</v>
      </c>
      <c r="F16403" s="13" t="s">
        <v>3</v>
      </c>
      <c r="G16403" s="13" t="s">
        <v>9</v>
      </c>
      <c r="H16403" s="13"/>
      <c r="I16403" s="14">
        <v>494142.65</v>
      </c>
      <c r="J16403" s="14">
        <v>172949.93</v>
      </c>
      <c r="K16403" s="15">
        <f t="shared" si="288"/>
        <v>0.35000000505926776</v>
      </c>
    </row>
    <row r="16404" spans="2:11" ht="12.75">
      <c r="B16404" s="12" t="s">
        <v>33577</v>
      </c>
      <c r="C16404" s="12" t="s">
        <v>59638</v>
      </c>
      <c r="D16404" s="13" t="s">
        <v>43669</v>
      </c>
      <c r="E16404" s="13" t="s">
        <v>43670</v>
      </c>
      <c r="F16404" s="13" t="s">
        <v>4</v>
      </c>
      <c r="G16404" s="13" t="s">
        <v>9</v>
      </c>
      <c r="H16404" s="13"/>
      <c r="I16404" s="14">
        <v>10140</v>
      </c>
      <c r="J16404" s="14">
        <v>4056</v>
      </c>
      <c r="K16404" s="15">
        <f t="shared" si="288"/>
        <v>0.4</v>
      </c>
    </row>
    <row r="16405" spans="2:11" ht="12.75">
      <c r="B16405" s="12" t="s">
        <v>33577</v>
      </c>
      <c r="C16405" s="12" t="s">
        <v>59638</v>
      </c>
      <c r="D16405" s="13" t="s">
        <v>43669</v>
      </c>
      <c r="E16405" s="13" t="s">
        <v>43671</v>
      </c>
      <c r="F16405" s="13" t="s">
        <v>5</v>
      </c>
      <c r="G16405" s="13" t="s">
        <v>9</v>
      </c>
      <c r="H16405" s="13"/>
      <c r="I16405" s="14">
        <v>116751.44</v>
      </c>
      <c r="J16405" s="14">
        <v>46700.58</v>
      </c>
      <c r="K16405" s="15">
        <f t="shared" si="288"/>
        <v>0.40000003426081943</v>
      </c>
    </row>
    <row r="16406" spans="2:11" ht="12.75">
      <c r="B16406" s="12" t="s">
        <v>33577</v>
      </c>
      <c r="C16406" s="12" t="s">
        <v>59639</v>
      </c>
      <c r="D16406" s="13" t="s">
        <v>43672</v>
      </c>
      <c r="E16406" s="13" t="s">
        <v>43673</v>
      </c>
      <c r="F16406" s="13" t="s">
        <v>3</v>
      </c>
      <c r="G16406" s="13" t="s">
        <v>9</v>
      </c>
      <c r="H16406" s="13"/>
      <c r="I16406" s="14">
        <v>336479</v>
      </c>
      <c r="J16406" s="14">
        <v>134591.6</v>
      </c>
      <c r="K16406" s="15">
        <f t="shared" si="288"/>
        <v>0.4</v>
      </c>
    </row>
    <row r="16407" spans="2:11" ht="12.75">
      <c r="B16407" s="12" t="s">
        <v>33577</v>
      </c>
      <c r="C16407" s="12" t="s">
        <v>59640</v>
      </c>
      <c r="D16407" s="13" t="s">
        <v>43674</v>
      </c>
      <c r="E16407" s="13" t="s">
        <v>43675</v>
      </c>
      <c r="F16407" s="13" t="s">
        <v>2</v>
      </c>
      <c r="G16407" s="13" t="s">
        <v>9</v>
      </c>
      <c r="H16407" s="13"/>
      <c r="I16407" s="14">
        <v>106000</v>
      </c>
      <c r="J16407" s="14">
        <v>37100</v>
      </c>
      <c r="K16407" s="15">
        <f t="shared" si="288"/>
        <v>0.35</v>
      </c>
    </row>
    <row r="16408" spans="2:11" ht="12.75">
      <c r="B16408" s="12" t="s">
        <v>33577</v>
      </c>
      <c r="C16408" s="12" t="s">
        <v>59641</v>
      </c>
      <c r="D16408" s="13" t="s">
        <v>43676</v>
      </c>
      <c r="E16408" s="13" t="s">
        <v>11675</v>
      </c>
      <c r="F16408" s="13" t="s">
        <v>5</v>
      </c>
      <c r="G16408" s="13" t="s">
        <v>9</v>
      </c>
      <c r="H16408" s="13"/>
      <c r="I16408" s="14">
        <v>7539</v>
      </c>
      <c r="J16408" s="14">
        <v>3769.5</v>
      </c>
      <c r="K16408" s="15">
        <f t="shared" si="288"/>
        <v>0.5</v>
      </c>
    </row>
    <row r="16409" spans="2:11" ht="12.75">
      <c r="B16409" s="12" t="s">
        <v>33577</v>
      </c>
      <c r="C16409" s="12" t="s">
        <v>59641</v>
      </c>
      <c r="D16409" s="13" t="s">
        <v>43676</v>
      </c>
      <c r="E16409" s="13" t="s">
        <v>43677</v>
      </c>
      <c r="F16409" s="13" t="s">
        <v>3</v>
      </c>
      <c r="G16409" s="13" t="s">
        <v>9</v>
      </c>
      <c r="H16409" s="13"/>
      <c r="I16409" s="14">
        <v>181000</v>
      </c>
      <c r="J16409" s="14">
        <v>72400</v>
      </c>
      <c r="K16409" s="15">
        <f t="shared" si="288"/>
        <v>0.4</v>
      </c>
    </row>
    <row r="16410" spans="2:11" ht="12.75">
      <c r="B16410" s="12" t="s">
        <v>33577</v>
      </c>
      <c r="C16410" s="12" t="s">
        <v>59642</v>
      </c>
      <c r="D16410" s="13" t="s">
        <v>43678</v>
      </c>
      <c r="E16410" s="13" t="s">
        <v>43679</v>
      </c>
      <c r="F16410" s="13" t="s">
        <v>4</v>
      </c>
      <c r="G16410" s="13" t="s">
        <v>9</v>
      </c>
      <c r="H16410" s="13"/>
      <c r="I16410" s="14">
        <v>295220</v>
      </c>
      <c r="J16410" s="14">
        <v>59044</v>
      </c>
      <c r="K16410" s="15">
        <f t="shared" si="288"/>
        <v>0.2</v>
      </c>
    </row>
    <row r="16411" spans="2:11" ht="12.75">
      <c r="B16411" s="12" t="s">
        <v>33577</v>
      </c>
      <c r="C16411" s="12" t="s">
        <v>59643</v>
      </c>
      <c r="D16411" s="13" t="s">
        <v>43680</v>
      </c>
      <c r="E16411" s="13" t="s">
        <v>43681</v>
      </c>
      <c r="F16411" s="13" t="s">
        <v>5</v>
      </c>
      <c r="G16411" s="13" t="s">
        <v>9</v>
      </c>
      <c r="H16411" s="13"/>
      <c r="I16411" s="14">
        <v>52550</v>
      </c>
      <c r="J16411" s="14">
        <v>26275</v>
      </c>
      <c r="K16411" s="15">
        <f t="shared" si="288"/>
        <v>0.5</v>
      </c>
    </row>
    <row r="16412" spans="2:11" ht="12.75">
      <c r="B16412" s="12" t="s">
        <v>33577</v>
      </c>
      <c r="C16412" s="12" t="s">
        <v>59643</v>
      </c>
      <c r="D16412" s="13" t="s">
        <v>43680</v>
      </c>
      <c r="E16412" s="13" t="s">
        <v>43682</v>
      </c>
      <c r="F16412" s="13" t="s">
        <v>2</v>
      </c>
      <c r="G16412" s="13" t="s">
        <v>9</v>
      </c>
      <c r="H16412" s="13"/>
      <c r="I16412" s="14">
        <v>79490</v>
      </c>
      <c r="J16412" s="14">
        <v>31796</v>
      </c>
      <c r="K16412" s="15">
        <f t="shared" si="288"/>
        <v>0.4</v>
      </c>
    </row>
    <row r="16413" spans="2:11" ht="12.75">
      <c r="B16413" s="12" t="s">
        <v>33577</v>
      </c>
      <c r="C16413" s="12" t="s">
        <v>59644</v>
      </c>
      <c r="D16413" s="13" t="s">
        <v>43683</v>
      </c>
      <c r="E16413" s="13" t="s">
        <v>43684</v>
      </c>
      <c r="F16413" s="13" t="s">
        <v>3</v>
      </c>
      <c r="G16413" s="13" t="s">
        <v>9</v>
      </c>
      <c r="H16413" s="13"/>
      <c r="I16413" s="14">
        <v>73670.2</v>
      </c>
      <c r="J16413" s="14">
        <v>29468.080000000002</v>
      </c>
      <c r="K16413" s="15">
        <f t="shared" ref="K16413:K16476" si="289">J16413/I16413</f>
        <v>0.4</v>
      </c>
    </row>
    <row r="16414" spans="2:11" ht="12.75">
      <c r="B16414" s="12" t="s">
        <v>33577</v>
      </c>
      <c r="C16414" s="12" t="s">
        <v>59644</v>
      </c>
      <c r="D16414" s="13" t="s">
        <v>43683</v>
      </c>
      <c r="E16414" s="13" t="s">
        <v>43685</v>
      </c>
      <c r="F16414" s="13" t="s">
        <v>3</v>
      </c>
      <c r="G16414" s="13" t="s">
        <v>9</v>
      </c>
      <c r="H16414" s="13"/>
      <c r="I16414" s="14">
        <v>126396.25</v>
      </c>
      <c r="J16414" s="14">
        <v>50558.5</v>
      </c>
      <c r="K16414" s="15">
        <f t="shared" si="289"/>
        <v>0.4</v>
      </c>
    </row>
    <row r="16415" spans="2:11" ht="12.75">
      <c r="B16415" s="12" t="s">
        <v>33577</v>
      </c>
      <c r="C16415" s="12" t="s">
        <v>59645</v>
      </c>
      <c r="D16415" s="13" t="s">
        <v>43686</v>
      </c>
      <c r="E16415" s="13" t="s">
        <v>32204</v>
      </c>
      <c r="F16415" s="13" t="s">
        <v>5</v>
      </c>
      <c r="G16415" s="13" t="s">
        <v>9</v>
      </c>
      <c r="H16415" s="13"/>
      <c r="I16415" s="14">
        <v>37301</v>
      </c>
      <c r="J16415" s="14">
        <v>11936.32</v>
      </c>
      <c r="K16415" s="15">
        <f t="shared" si="289"/>
        <v>0.32</v>
      </c>
    </row>
    <row r="16416" spans="2:11" ht="12.75">
      <c r="B16416" s="12" t="s">
        <v>33577</v>
      </c>
      <c r="C16416" s="12" t="s">
        <v>59646</v>
      </c>
      <c r="D16416" s="13" t="s">
        <v>43687</v>
      </c>
      <c r="E16416" s="13" t="s">
        <v>43688</v>
      </c>
      <c r="F16416" s="13" t="s">
        <v>2</v>
      </c>
      <c r="G16416" s="13" t="s">
        <v>9</v>
      </c>
      <c r="H16416" s="13"/>
      <c r="I16416" s="14">
        <v>22108</v>
      </c>
      <c r="J16416" s="14">
        <v>13264.8</v>
      </c>
      <c r="K16416" s="15">
        <f t="shared" si="289"/>
        <v>0.6</v>
      </c>
    </row>
    <row r="16417" spans="2:11" ht="12.75">
      <c r="B16417" s="12" t="s">
        <v>33577</v>
      </c>
      <c r="C16417" s="12" t="s">
        <v>59646</v>
      </c>
      <c r="D16417" s="13" t="s">
        <v>43689</v>
      </c>
      <c r="E16417" s="13" t="s">
        <v>43690</v>
      </c>
      <c r="F16417" s="13" t="s">
        <v>7</v>
      </c>
      <c r="G16417" s="13" t="s">
        <v>9</v>
      </c>
      <c r="H16417" s="13"/>
      <c r="I16417" s="14">
        <v>5963.86</v>
      </c>
      <c r="J16417" s="14">
        <v>3578.32</v>
      </c>
      <c r="K16417" s="15">
        <f t="shared" si="289"/>
        <v>0.60000067070655583</v>
      </c>
    </row>
    <row r="16418" spans="2:11" ht="12.75">
      <c r="B16418" s="12" t="s">
        <v>33577</v>
      </c>
      <c r="C16418" s="12" t="s">
        <v>59647</v>
      </c>
      <c r="D16418" s="13" t="s">
        <v>43691</v>
      </c>
      <c r="E16418" s="13" t="s">
        <v>43692</v>
      </c>
      <c r="F16418" s="13" t="s">
        <v>3</v>
      </c>
      <c r="G16418" s="13" t="s">
        <v>9</v>
      </c>
      <c r="H16418" s="13"/>
      <c r="I16418" s="14">
        <v>9197.1</v>
      </c>
      <c r="J16418" s="14">
        <v>4598.55</v>
      </c>
      <c r="K16418" s="15">
        <f t="shared" si="289"/>
        <v>0.5</v>
      </c>
    </row>
    <row r="16419" spans="2:11" ht="12.75">
      <c r="B16419" s="12" t="s">
        <v>33577</v>
      </c>
      <c r="C16419" s="12" t="s">
        <v>59647</v>
      </c>
      <c r="D16419" s="13" t="s">
        <v>43691</v>
      </c>
      <c r="E16419" s="13" t="s">
        <v>43693</v>
      </c>
      <c r="F16419" s="13" t="s">
        <v>3</v>
      </c>
      <c r="G16419" s="13" t="s">
        <v>9</v>
      </c>
      <c r="H16419" s="13"/>
      <c r="I16419" s="14">
        <v>24680</v>
      </c>
      <c r="J16419" s="14">
        <v>12340</v>
      </c>
      <c r="K16419" s="15">
        <f t="shared" si="289"/>
        <v>0.5</v>
      </c>
    </row>
    <row r="16420" spans="2:11" ht="12.75">
      <c r="B16420" s="12" t="s">
        <v>33577</v>
      </c>
      <c r="C16420" s="12" t="s">
        <v>59648</v>
      </c>
      <c r="D16420" s="13" t="s">
        <v>43694</v>
      </c>
      <c r="E16420" s="13" t="s">
        <v>43695</v>
      </c>
      <c r="F16420" s="13" t="s">
        <v>3</v>
      </c>
      <c r="G16420" s="13" t="s">
        <v>9</v>
      </c>
      <c r="H16420" s="13"/>
      <c r="I16420" s="14">
        <v>352100</v>
      </c>
      <c r="J16420" s="14">
        <v>105630</v>
      </c>
      <c r="K16420" s="15">
        <f t="shared" si="289"/>
        <v>0.3</v>
      </c>
    </row>
    <row r="16421" spans="2:11" ht="12.75">
      <c r="B16421" s="12" t="s">
        <v>33577</v>
      </c>
      <c r="C16421" s="12" t="s">
        <v>59649</v>
      </c>
      <c r="D16421" s="13" t="s">
        <v>43696</v>
      </c>
      <c r="E16421" s="13" t="s">
        <v>43697</v>
      </c>
      <c r="F16421" s="13" t="s">
        <v>2</v>
      </c>
      <c r="G16421" s="13" t="s">
        <v>9</v>
      </c>
      <c r="H16421" s="13"/>
      <c r="I16421" s="14">
        <v>4385.8</v>
      </c>
      <c r="J16421" s="14">
        <v>2631.48</v>
      </c>
      <c r="K16421" s="15">
        <f t="shared" si="289"/>
        <v>0.6</v>
      </c>
    </row>
    <row r="16422" spans="2:11" ht="12.75">
      <c r="B16422" s="12" t="s">
        <v>33577</v>
      </c>
      <c r="C16422" s="12" t="s">
        <v>59650</v>
      </c>
      <c r="D16422" s="13" t="s">
        <v>43698</v>
      </c>
      <c r="E16422" s="13" t="s">
        <v>43699</v>
      </c>
      <c r="F16422" s="13" t="s">
        <v>3</v>
      </c>
      <c r="G16422" s="13" t="s">
        <v>9</v>
      </c>
      <c r="H16422" s="13"/>
      <c r="I16422" s="14">
        <v>20496.16</v>
      </c>
      <c r="J16422" s="14">
        <v>8198.4599999999991</v>
      </c>
      <c r="K16422" s="15">
        <f t="shared" si="289"/>
        <v>0.39999980484149222</v>
      </c>
    </row>
    <row r="16423" spans="2:11" ht="12.75">
      <c r="B16423" s="12" t="s">
        <v>33577</v>
      </c>
      <c r="C16423" s="12" t="s">
        <v>59650</v>
      </c>
      <c r="D16423" s="13" t="s">
        <v>43698</v>
      </c>
      <c r="E16423" s="13" t="s">
        <v>43700</v>
      </c>
      <c r="F16423" s="13" t="s">
        <v>3</v>
      </c>
      <c r="G16423" s="13" t="s">
        <v>9</v>
      </c>
      <c r="H16423" s="13"/>
      <c r="I16423" s="14">
        <v>2842</v>
      </c>
      <c r="J16423" s="14">
        <v>1421</v>
      </c>
      <c r="K16423" s="15">
        <f t="shared" si="289"/>
        <v>0.5</v>
      </c>
    </row>
    <row r="16424" spans="2:11" ht="12.75">
      <c r="B16424" s="12" t="s">
        <v>33577</v>
      </c>
      <c r="C16424" s="12" t="s">
        <v>59651</v>
      </c>
      <c r="D16424" s="13" t="s">
        <v>43701</v>
      </c>
      <c r="E16424" s="13" t="s">
        <v>43702</v>
      </c>
      <c r="F16424" s="13" t="s">
        <v>2</v>
      </c>
      <c r="G16424" s="13" t="s">
        <v>9</v>
      </c>
      <c r="H16424" s="13"/>
      <c r="I16424" s="14">
        <v>4603</v>
      </c>
      <c r="J16424" s="14">
        <v>2301.5</v>
      </c>
      <c r="K16424" s="15">
        <f t="shared" si="289"/>
        <v>0.5</v>
      </c>
    </row>
    <row r="16425" spans="2:11" ht="12.75">
      <c r="B16425" s="12" t="s">
        <v>33577</v>
      </c>
      <c r="C16425" s="12" t="s">
        <v>59652</v>
      </c>
      <c r="D16425" s="13" t="s">
        <v>43703</v>
      </c>
      <c r="E16425" s="13" t="s">
        <v>43704</v>
      </c>
      <c r="F16425" s="13" t="s">
        <v>5</v>
      </c>
      <c r="G16425" s="13" t="s">
        <v>9</v>
      </c>
      <c r="H16425" s="13"/>
      <c r="I16425" s="14">
        <v>58328.5</v>
      </c>
      <c r="J16425" s="14">
        <v>34997.1</v>
      </c>
      <c r="K16425" s="15">
        <f t="shared" si="289"/>
        <v>0.6</v>
      </c>
    </row>
    <row r="16426" spans="2:11" ht="12.75">
      <c r="B16426" s="12" t="s">
        <v>33577</v>
      </c>
      <c r="C16426" s="12" t="s">
        <v>59652</v>
      </c>
      <c r="D16426" s="13" t="s">
        <v>43703</v>
      </c>
      <c r="E16426" s="13" t="s">
        <v>43705</v>
      </c>
      <c r="F16426" s="13" t="s">
        <v>5</v>
      </c>
      <c r="G16426" s="13" t="s">
        <v>9</v>
      </c>
      <c r="H16426" s="13"/>
      <c r="I16426" s="14">
        <v>40800</v>
      </c>
      <c r="J16426" s="14">
        <v>12240</v>
      </c>
      <c r="K16426" s="15">
        <f t="shared" si="289"/>
        <v>0.3</v>
      </c>
    </row>
    <row r="16427" spans="2:11" ht="12.75">
      <c r="B16427" s="12" t="s">
        <v>33577</v>
      </c>
      <c r="C16427" s="12" t="s">
        <v>59654</v>
      </c>
      <c r="D16427" s="13" t="s">
        <v>43708</v>
      </c>
      <c r="E16427" s="13" t="s">
        <v>43709</v>
      </c>
      <c r="F16427" s="13" t="s">
        <v>3</v>
      </c>
      <c r="G16427" s="13" t="s">
        <v>9</v>
      </c>
      <c r="H16427" s="13"/>
      <c r="I16427" s="14">
        <v>18312</v>
      </c>
      <c r="J16427" s="14">
        <v>6409.2</v>
      </c>
      <c r="K16427" s="15">
        <f t="shared" si="289"/>
        <v>0.35</v>
      </c>
    </row>
    <row r="16428" spans="2:11" ht="12.75">
      <c r="B16428" s="12" t="s">
        <v>33577</v>
      </c>
      <c r="C16428" s="12" t="s">
        <v>59654</v>
      </c>
      <c r="D16428" s="13" t="s">
        <v>43708</v>
      </c>
      <c r="E16428" s="13" t="s">
        <v>68</v>
      </c>
      <c r="F16428" s="13" t="s">
        <v>3</v>
      </c>
      <c r="G16428" s="13" t="s">
        <v>9</v>
      </c>
      <c r="H16428" s="13"/>
      <c r="I16428" s="14">
        <v>51121.04</v>
      </c>
      <c r="J16428" s="14">
        <v>17892.36</v>
      </c>
      <c r="K16428" s="15">
        <f t="shared" si="289"/>
        <v>0.34999992175433053</v>
      </c>
    </row>
    <row r="16429" spans="2:11" ht="12.75">
      <c r="B16429" s="12" t="s">
        <v>33577</v>
      </c>
      <c r="C16429" s="12" t="s">
        <v>59654</v>
      </c>
      <c r="D16429" s="13" t="s">
        <v>43708</v>
      </c>
      <c r="E16429" s="13" t="s">
        <v>43710</v>
      </c>
      <c r="F16429" s="13" t="s">
        <v>3</v>
      </c>
      <c r="G16429" s="13" t="s">
        <v>9</v>
      </c>
      <c r="H16429" s="13"/>
      <c r="I16429" s="14">
        <v>85286.86</v>
      </c>
      <c r="J16429" s="14">
        <v>51172.12</v>
      </c>
      <c r="K16429" s="15">
        <f t="shared" si="289"/>
        <v>0.60000004690054254</v>
      </c>
    </row>
    <row r="16430" spans="2:11" ht="12.75">
      <c r="B16430" s="12" t="s">
        <v>33577</v>
      </c>
      <c r="C16430" s="12" t="s">
        <v>59654</v>
      </c>
      <c r="D16430" s="13" t="s">
        <v>43708</v>
      </c>
      <c r="E16430" s="13" t="s">
        <v>43711</v>
      </c>
      <c r="F16430" s="13" t="s">
        <v>3</v>
      </c>
      <c r="G16430" s="13" t="s">
        <v>9</v>
      </c>
      <c r="H16430" s="13"/>
      <c r="I16430" s="14">
        <v>6810</v>
      </c>
      <c r="J16430" s="14">
        <v>4086</v>
      </c>
      <c r="K16430" s="15">
        <f t="shared" si="289"/>
        <v>0.6</v>
      </c>
    </row>
    <row r="16431" spans="2:11" ht="12.75">
      <c r="B16431" s="12" t="s">
        <v>33577</v>
      </c>
      <c r="C16431" s="12" t="s">
        <v>59654</v>
      </c>
      <c r="D16431" s="13" t="s">
        <v>43708</v>
      </c>
      <c r="E16431" s="13" t="s">
        <v>43712</v>
      </c>
      <c r="F16431" s="13" t="s">
        <v>5</v>
      </c>
      <c r="G16431" s="13" t="s">
        <v>9</v>
      </c>
      <c r="H16431" s="13"/>
      <c r="I16431" s="14">
        <v>22864.76</v>
      </c>
      <c r="J16431" s="14">
        <v>11432.38</v>
      </c>
      <c r="K16431" s="15">
        <f t="shared" si="289"/>
        <v>0.5</v>
      </c>
    </row>
    <row r="16432" spans="2:11" ht="12.75">
      <c r="B16432" s="12" t="s">
        <v>33577</v>
      </c>
      <c r="C16432" s="12" t="s">
        <v>59654</v>
      </c>
      <c r="D16432" s="13" t="s">
        <v>43708</v>
      </c>
      <c r="E16432" s="13" t="s">
        <v>11675</v>
      </c>
      <c r="F16432" s="13" t="s">
        <v>5</v>
      </c>
      <c r="G16432" s="13" t="s">
        <v>9</v>
      </c>
      <c r="H16432" s="13"/>
      <c r="I16432" s="14">
        <v>8910</v>
      </c>
      <c r="J16432" s="14">
        <v>4455</v>
      </c>
      <c r="K16432" s="15">
        <f t="shared" si="289"/>
        <v>0.5</v>
      </c>
    </row>
    <row r="16433" spans="2:11" ht="12.75">
      <c r="B16433" s="12" t="s">
        <v>33577</v>
      </c>
      <c r="C16433" s="12" t="s">
        <v>59655</v>
      </c>
      <c r="D16433" s="13" t="s">
        <v>43713</v>
      </c>
      <c r="E16433" s="13" t="s">
        <v>9437</v>
      </c>
      <c r="F16433" s="13" t="s">
        <v>4</v>
      </c>
      <c r="G16433" s="13" t="s">
        <v>9</v>
      </c>
      <c r="H16433" s="13"/>
      <c r="I16433" s="14">
        <v>82076</v>
      </c>
      <c r="J16433" s="14">
        <v>24622.799999999999</v>
      </c>
      <c r="K16433" s="15">
        <f t="shared" si="289"/>
        <v>0.3</v>
      </c>
    </row>
    <row r="16434" spans="2:11" ht="12.75">
      <c r="B16434" s="12" t="s">
        <v>33577</v>
      </c>
      <c r="C16434" s="12" t="s">
        <v>59655</v>
      </c>
      <c r="D16434" s="13" t="s">
        <v>43713</v>
      </c>
      <c r="E16434" s="13" t="s">
        <v>43714</v>
      </c>
      <c r="F16434" s="13" t="s">
        <v>3</v>
      </c>
      <c r="G16434" s="13" t="s">
        <v>9</v>
      </c>
      <c r="H16434" s="13"/>
      <c r="I16434" s="14">
        <v>31357</v>
      </c>
      <c r="J16434" s="14">
        <v>7610.18</v>
      </c>
      <c r="K16434" s="15">
        <f t="shared" si="289"/>
        <v>0.24269477309691617</v>
      </c>
    </row>
    <row r="16435" spans="2:11" ht="12.75">
      <c r="B16435" s="12" t="s">
        <v>33577</v>
      </c>
      <c r="C16435" s="12" t="s">
        <v>59656</v>
      </c>
      <c r="D16435" s="13" t="s">
        <v>43715</v>
      </c>
      <c r="E16435" s="13" t="s">
        <v>32204</v>
      </c>
      <c r="F16435" s="13" t="s">
        <v>5</v>
      </c>
      <c r="G16435" s="13" t="s">
        <v>9</v>
      </c>
      <c r="H16435" s="13"/>
      <c r="I16435" s="14">
        <v>34500</v>
      </c>
      <c r="J16435" s="14">
        <v>13800</v>
      </c>
      <c r="K16435" s="15">
        <f t="shared" si="289"/>
        <v>0.4</v>
      </c>
    </row>
    <row r="16436" spans="2:11" ht="12.75">
      <c r="B16436" s="12" t="s">
        <v>33577</v>
      </c>
      <c r="C16436" s="12" t="s">
        <v>59656</v>
      </c>
      <c r="D16436" s="13" t="s">
        <v>43715</v>
      </c>
      <c r="E16436" s="13" t="s">
        <v>32204</v>
      </c>
      <c r="F16436" s="13" t="s">
        <v>5</v>
      </c>
      <c r="G16436" s="13" t="s">
        <v>9</v>
      </c>
      <c r="H16436" s="13"/>
      <c r="I16436" s="14">
        <v>23500</v>
      </c>
      <c r="J16436" s="14">
        <v>8225</v>
      </c>
      <c r="K16436" s="15">
        <f t="shared" si="289"/>
        <v>0.35</v>
      </c>
    </row>
    <row r="16437" spans="2:11" ht="12.75">
      <c r="B16437" s="12" t="s">
        <v>33577</v>
      </c>
      <c r="C16437" s="12" t="s">
        <v>59657</v>
      </c>
      <c r="D16437" s="13" t="s">
        <v>43716</v>
      </c>
      <c r="E16437" s="13" t="s">
        <v>43717</v>
      </c>
      <c r="F16437" s="13" t="s">
        <v>4</v>
      </c>
      <c r="G16437" s="13" t="s">
        <v>9</v>
      </c>
      <c r="H16437" s="13"/>
      <c r="I16437" s="14">
        <v>25456</v>
      </c>
      <c r="J16437" s="14">
        <v>7637</v>
      </c>
      <c r="K16437" s="15">
        <f t="shared" si="289"/>
        <v>0.30000785669390323</v>
      </c>
    </row>
    <row r="16438" spans="2:11" ht="12.75">
      <c r="B16438" s="12" t="s">
        <v>33577</v>
      </c>
      <c r="C16438" s="12" t="s">
        <v>59657</v>
      </c>
      <c r="D16438" s="13" t="s">
        <v>43718</v>
      </c>
      <c r="E16438" s="13" t="s">
        <v>43719</v>
      </c>
      <c r="F16438" s="13" t="s">
        <v>5</v>
      </c>
      <c r="G16438" s="13" t="s">
        <v>9</v>
      </c>
      <c r="H16438" s="13"/>
      <c r="I16438" s="14">
        <v>47994.07</v>
      </c>
      <c r="J16438" s="14">
        <v>9598.81</v>
      </c>
      <c r="K16438" s="15">
        <f t="shared" si="289"/>
        <v>0.19999991665637024</v>
      </c>
    </row>
    <row r="16439" spans="2:11" ht="12.75">
      <c r="B16439" s="12" t="s">
        <v>33577</v>
      </c>
      <c r="C16439" s="12" t="s">
        <v>59658</v>
      </c>
      <c r="D16439" s="13" t="s">
        <v>43720</v>
      </c>
      <c r="E16439" s="13" t="s">
        <v>830</v>
      </c>
      <c r="F16439" s="13" t="s">
        <v>3</v>
      </c>
      <c r="G16439" s="13" t="s">
        <v>9</v>
      </c>
      <c r="H16439" s="13"/>
      <c r="I16439" s="14">
        <v>9389</v>
      </c>
      <c r="J16439" s="14">
        <v>2347.25</v>
      </c>
      <c r="K16439" s="15">
        <f t="shared" si="289"/>
        <v>0.25</v>
      </c>
    </row>
    <row r="16440" spans="2:11" ht="12.75">
      <c r="B16440" s="12" t="s">
        <v>33577</v>
      </c>
      <c r="C16440" s="12" t="s">
        <v>59658</v>
      </c>
      <c r="D16440" s="13" t="s">
        <v>43720</v>
      </c>
      <c r="E16440" s="13" t="s">
        <v>43721</v>
      </c>
      <c r="F16440" s="13" t="s">
        <v>5</v>
      </c>
      <c r="G16440" s="13" t="s">
        <v>9</v>
      </c>
      <c r="H16440" s="13"/>
      <c r="I16440" s="14">
        <v>49166</v>
      </c>
      <c r="J16440" s="14">
        <v>14749.8</v>
      </c>
      <c r="K16440" s="15">
        <f t="shared" si="289"/>
        <v>0.3</v>
      </c>
    </row>
    <row r="16441" spans="2:11" ht="12.75">
      <c r="B16441" s="12" t="s">
        <v>33577</v>
      </c>
      <c r="C16441" s="12" t="s">
        <v>59658</v>
      </c>
      <c r="D16441" s="13" t="s">
        <v>43720</v>
      </c>
      <c r="E16441" s="13" t="s">
        <v>43722</v>
      </c>
      <c r="F16441" s="13" t="s">
        <v>5</v>
      </c>
      <c r="G16441" s="13" t="s">
        <v>9</v>
      </c>
      <c r="H16441" s="13"/>
      <c r="I16441" s="14">
        <v>29854</v>
      </c>
      <c r="J16441" s="14">
        <v>8956.2000000000007</v>
      </c>
      <c r="K16441" s="15">
        <f t="shared" si="289"/>
        <v>0.30000000000000004</v>
      </c>
    </row>
    <row r="16442" spans="2:11" ht="12.75">
      <c r="B16442" s="12" t="s">
        <v>33577</v>
      </c>
      <c r="C16442" s="12" t="s">
        <v>59658</v>
      </c>
      <c r="D16442" s="13" t="s">
        <v>43720</v>
      </c>
      <c r="E16442" s="13" t="s">
        <v>43723</v>
      </c>
      <c r="F16442" s="13" t="s">
        <v>3</v>
      </c>
      <c r="G16442" s="13" t="s">
        <v>9</v>
      </c>
      <c r="H16442" s="13"/>
      <c r="I16442" s="14">
        <v>197352</v>
      </c>
      <c r="J16442" s="14">
        <v>39470.400000000001</v>
      </c>
      <c r="K16442" s="15">
        <f t="shared" si="289"/>
        <v>0.2</v>
      </c>
    </row>
    <row r="16443" spans="2:11" ht="12.75">
      <c r="B16443" s="12" t="s">
        <v>33577</v>
      </c>
      <c r="C16443" s="12" t="s">
        <v>59659</v>
      </c>
      <c r="D16443" s="13" t="s">
        <v>43724</v>
      </c>
      <c r="E16443" s="13" t="s">
        <v>43725</v>
      </c>
      <c r="F16443" s="13" t="s">
        <v>2</v>
      </c>
      <c r="G16443" s="13" t="s">
        <v>9</v>
      </c>
      <c r="H16443" s="13"/>
      <c r="I16443" s="14">
        <v>28043</v>
      </c>
      <c r="J16443" s="14">
        <v>5000</v>
      </c>
      <c r="K16443" s="15">
        <f t="shared" si="289"/>
        <v>0.17829761437791963</v>
      </c>
    </row>
    <row r="16444" spans="2:11" ht="12.75">
      <c r="B16444" s="12" t="s">
        <v>33577</v>
      </c>
      <c r="C16444" s="12" t="s">
        <v>59659</v>
      </c>
      <c r="D16444" s="13" t="s">
        <v>43724</v>
      </c>
      <c r="E16444" s="13" t="s">
        <v>43726</v>
      </c>
      <c r="F16444" s="13" t="s">
        <v>3</v>
      </c>
      <c r="G16444" s="13" t="s">
        <v>9</v>
      </c>
      <c r="H16444" s="13"/>
      <c r="I16444" s="14">
        <v>9100</v>
      </c>
      <c r="J16444" s="14">
        <v>4550</v>
      </c>
      <c r="K16444" s="15">
        <f t="shared" si="289"/>
        <v>0.5</v>
      </c>
    </row>
    <row r="16445" spans="2:11" ht="12.75">
      <c r="B16445" s="12" t="s">
        <v>33577</v>
      </c>
      <c r="C16445" s="16" t="s">
        <v>59660</v>
      </c>
      <c r="D16445" s="13" t="s">
        <v>43727</v>
      </c>
      <c r="E16445" s="13" t="s">
        <v>43728</v>
      </c>
      <c r="F16445" s="13" t="s">
        <v>2</v>
      </c>
      <c r="G16445" s="13" t="s">
        <v>9</v>
      </c>
      <c r="H16445" s="13"/>
      <c r="I16445" s="14">
        <v>37408</v>
      </c>
      <c r="J16445" s="14">
        <v>13093</v>
      </c>
      <c r="K16445" s="15">
        <f t="shared" si="289"/>
        <v>0.35000534644995723</v>
      </c>
    </row>
    <row r="16446" spans="2:11" ht="12.75">
      <c r="B16446" s="12" t="s">
        <v>33577</v>
      </c>
      <c r="C16446" s="12" t="s">
        <v>59660</v>
      </c>
      <c r="D16446" s="13" t="s">
        <v>43727</v>
      </c>
      <c r="E16446" s="13" t="s">
        <v>11920</v>
      </c>
      <c r="F16446" s="13" t="s">
        <v>5</v>
      </c>
      <c r="G16446" s="13" t="s">
        <v>9</v>
      </c>
      <c r="H16446" s="13"/>
      <c r="I16446" s="14">
        <v>42030</v>
      </c>
      <c r="J16446" s="14">
        <v>18914</v>
      </c>
      <c r="K16446" s="15">
        <f t="shared" si="289"/>
        <v>0.45001189626457294</v>
      </c>
    </row>
    <row r="16447" spans="2:11" ht="12.75">
      <c r="B16447" s="12" t="s">
        <v>33577</v>
      </c>
      <c r="C16447" s="12" t="s">
        <v>59661</v>
      </c>
      <c r="D16447" s="13" t="s">
        <v>43729</v>
      </c>
      <c r="E16447" s="13" t="s">
        <v>43730</v>
      </c>
      <c r="F16447" s="13" t="s">
        <v>3</v>
      </c>
      <c r="G16447" s="13" t="s">
        <v>9</v>
      </c>
      <c r="H16447" s="13"/>
      <c r="I16447" s="14">
        <v>63151.67</v>
      </c>
      <c r="J16447" s="14">
        <v>18945.5</v>
      </c>
      <c r="K16447" s="15">
        <f t="shared" si="289"/>
        <v>0.29999998416510604</v>
      </c>
    </row>
    <row r="16448" spans="2:11" ht="12.75">
      <c r="B16448" s="12" t="s">
        <v>33577</v>
      </c>
      <c r="C16448" s="12" t="s">
        <v>59760</v>
      </c>
      <c r="D16448" s="13" t="s">
        <v>43937</v>
      </c>
      <c r="E16448" s="13" t="s">
        <v>1967</v>
      </c>
      <c r="F16448" s="13" t="s">
        <v>3</v>
      </c>
      <c r="G16448" s="13" t="s">
        <v>9</v>
      </c>
      <c r="H16448" s="13"/>
      <c r="I16448" s="14">
        <v>43187.83</v>
      </c>
      <c r="J16448" s="14">
        <v>12956.35</v>
      </c>
      <c r="K16448" s="15">
        <f t="shared" si="289"/>
        <v>0.30000002315467111</v>
      </c>
    </row>
    <row r="16449" spans="2:11" ht="12.75">
      <c r="B16449" s="12" t="s">
        <v>33577</v>
      </c>
      <c r="C16449" s="12" t="s">
        <v>59760</v>
      </c>
      <c r="D16449" s="13" t="s">
        <v>43937</v>
      </c>
      <c r="E16449" s="13" t="s">
        <v>43938</v>
      </c>
      <c r="F16449" s="13" t="s">
        <v>3</v>
      </c>
      <c r="G16449" s="13" t="s">
        <v>9</v>
      </c>
      <c r="H16449" s="13"/>
      <c r="I16449" s="14">
        <v>20430</v>
      </c>
      <c r="J16449" s="14">
        <v>6129</v>
      </c>
      <c r="K16449" s="15">
        <f t="shared" si="289"/>
        <v>0.3</v>
      </c>
    </row>
    <row r="16450" spans="2:11" ht="12.75">
      <c r="B16450" s="12" t="s">
        <v>33577</v>
      </c>
      <c r="C16450" s="12" t="s">
        <v>59662</v>
      </c>
      <c r="D16450" s="13" t="s">
        <v>43731</v>
      </c>
      <c r="E16450" s="13" t="s">
        <v>43732</v>
      </c>
      <c r="F16450" s="13" t="s">
        <v>3</v>
      </c>
      <c r="G16450" s="13" t="s">
        <v>9</v>
      </c>
      <c r="H16450" s="13"/>
      <c r="I16450" s="14">
        <v>252687.43</v>
      </c>
      <c r="J16450" s="14">
        <v>88441</v>
      </c>
      <c r="K16450" s="15">
        <f t="shared" si="289"/>
        <v>0.35000158100464279</v>
      </c>
    </row>
    <row r="16451" spans="2:11" ht="12.75">
      <c r="B16451" s="12" t="s">
        <v>33577</v>
      </c>
      <c r="C16451" s="12" t="s">
        <v>59663</v>
      </c>
      <c r="D16451" s="13" t="s">
        <v>43733</v>
      </c>
      <c r="E16451" s="13" t="s">
        <v>43734</v>
      </c>
      <c r="F16451" s="13" t="s">
        <v>3</v>
      </c>
      <c r="G16451" s="13" t="s">
        <v>9</v>
      </c>
      <c r="H16451" s="13"/>
      <c r="I16451" s="14">
        <v>164985</v>
      </c>
      <c r="J16451" s="14">
        <v>82492.5</v>
      </c>
      <c r="K16451" s="15">
        <f t="shared" si="289"/>
        <v>0.5</v>
      </c>
    </row>
    <row r="16452" spans="2:11" ht="12.75">
      <c r="B16452" s="12" t="s">
        <v>33577</v>
      </c>
      <c r="C16452" s="12" t="s">
        <v>59664</v>
      </c>
      <c r="D16452" s="13" t="s">
        <v>43735</v>
      </c>
      <c r="E16452" s="13" t="s">
        <v>32204</v>
      </c>
      <c r="F16452" s="13" t="s">
        <v>5</v>
      </c>
      <c r="G16452" s="13" t="s">
        <v>9</v>
      </c>
      <c r="H16452" s="13"/>
      <c r="I16452" s="14">
        <v>50000</v>
      </c>
      <c r="J16452" s="14">
        <v>10000</v>
      </c>
      <c r="K16452" s="15">
        <f t="shared" si="289"/>
        <v>0.2</v>
      </c>
    </row>
    <row r="16453" spans="2:11" ht="12.75">
      <c r="B16453" s="12" t="s">
        <v>33577</v>
      </c>
      <c r="C16453" s="12" t="s">
        <v>59664</v>
      </c>
      <c r="D16453" s="13" t="s">
        <v>43735</v>
      </c>
      <c r="E16453" s="13" t="s">
        <v>43736</v>
      </c>
      <c r="F16453" s="13" t="s">
        <v>3</v>
      </c>
      <c r="G16453" s="13" t="s">
        <v>9</v>
      </c>
      <c r="H16453" s="13"/>
      <c r="I16453" s="14">
        <v>469784.4</v>
      </c>
      <c r="J16453" s="14">
        <v>140935.32</v>
      </c>
      <c r="K16453" s="15">
        <f t="shared" si="289"/>
        <v>0.3</v>
      </c>
    </row>
    <row r="16454" spans="2:11" ht="12.75">
      <c r="B16454" s="12" t="s">
        <v>33577</v>
      </c>
      <c r="C16454" s="12" t="s">
        <v>59665</v>
      </c>
      <c r="D16454" s="13" t="s">
        <v>43737</v>
      </c>
      <c r="E16454" s="13" t="s">
        <v>43738</v>
      </c>
      <c r="F16454" s="13" t="s">
        <v>3</v>
      </c>
      <c r="G16454" s="13" t="s">
        <v>9</v>
      </c>
      <c r="H16454" s="13"/>
      <c r="I16454" s="14">
        <v>1041652.18</v>
      </c>
      <c r="J16454" s="14">
        <v>260413.05</v>
      </c>
      <c r="K16454" s="15">
        <f t="shared" si="289"/>
        <v>0.25000000480006673</v>
      </c>
    </row>
    <row r="16455" spans="2:11" ht="12.75">
      <c r="B16455" s="12" t="s">
        <v>33577</v>
      </c>
      <c r="C16455" s="12" t="s">
        <v>59666</v>
      </c>
      <c r="D16455" s="13" t="s">
        <v>43739</v>
      </c>
      <c r="E16455" s="13" t="s">
        <v>43740</v>
      </c>
      <c r="F16455" s="13" t="s">
        <v>5</v>
      </c>
      <c r="G16455" s="13" t="s">
        <v>9</v>
      </c>
      <c r="H16455" s="13"/>
      <c r="I16455" s="14">
        <v>77162</v>
      </c>
      <c r="J16455" s="14">
        <v>27006.7</v>
      </c>
      <c r="K16455" s="15">
        <f t="shared" si="289"/>
        <v>0.35000000000000003</v>
      </c>
    </row>
    <row r="16456" spans="2:11" ht="12.75">
      <c r="B16456" s="12" t="s">
        <v>33577</v>
      </c>
      <c r="C16456" s="12" t="s">
        <v>59667</v>
      </c>
      <c r="D16456" s="13" t="s">
        <v>43741</v>
      </c>
      <c r="E16456" s="13" t="s">
        <v>43742</v>
      </c>
      <c r="F16456" s="13" t="s">
        <v>3</v>
      </c>
      <c r="G16456" s="13" t="s">
        <v>9</v>
      </c>
      <c r="H16456" s="13"/>
      <c r="I16456" s="14">
        <v>5905</v>
      </c>
      <c r="J16456" s="14">
        <v>3543</v>
      </c>
      <c r="K16456" s="15">
        <f t="shared" si="289"/>
        <v>0.6</v>
      </c>
    </row>
    <row r="16457" spans="2:11" ht="12.75">
      <c r="B16457" s="12" t="s">
        <v>33577</v>
      </c>
      <c r="C16457" s="12" t="s">
        <v>59667</v>
      </c>
      <c r="D16457" s="13" t="s">
        <v>43741</v>
      </c>
      <c r="E16457" s="13" t="s">
        <v>43743</v>
      </c>
      <c r="F16457" s="13" t="s">
        <v>5</v>
      </c>
      <c r="G16457" s="13" t="s">
        <v>9</v>
      </c>
      <c r="H16457" s="13"/>
      <c r="I16457" s="14">
        <v>52467.6</v>
      </c>
      <c r="J16457" s="14">
        <v>26233.8</v>
      </c>
      <c r="K16457" s="15">
        <f t="shared" si="289"/>
        <v>0.5</v>
      </c>
    </row>
    <row r="16458" spans="2:11" ht="12.75">
      <c r="B16458" s="12" t="s">
        <v>33577</v>
      </c>
      <c r="C16458" s="12" t="s">
        <v>59668</v>
      </c>
      <c r="D16458" s="13" t="s">
        <v>43744</v>
      </c>
      <c r="E16458" s="13" t="s">
        <v>43745</v>
      </c>
      <c r="F16458" s="13" t="s">
        <v>3</v>
      </c>
      <c r="G16458" s="13" t="s">
        <v>9</v>
      </c>
      <c r="H16458" s="13"/>
      <c r="I16458" s="14">
        <v>40895</v>
      </c>
      <c r="J16458" s="14">
        <v>16358</v>
      </c>
      <c r="K16458" s="15">
        <f t="shared" si="289"/>
        <v>0.4</v>
      </c>
    </row>
    <row r="16459" spans="2:11" ht="12.75">
      <c r="B16459" s="12" t="s">
        <v>33577</v>
      </c>
      <c r="C16459" s="12" t="s">
        <v>59669</v>
      </c>
      <c r="D16459" s="13" t="s">
        <v>43746</v>
      </c>
      <c r="E16459" s="13" t="s">
        <v>43747</v>
      </c>
      <c r="F16459" s="13" t="s">
        <v>5</v>
      </c>
      <c r="G16459" s="13" t="s">
        <v>9</v>
      </c>
      <c r="H16459" s="13"/>
      <c r="I16459" s="14">
        <v>71603</v>
      </c>
      <c r="J16459" s="14">
        <v>28641.200000000001</v>
      </c>
      <c r="K16459" s="15">
        <f t="shared" si="289"/>
        <v>0.4</v>
      </c>
    </row>
    <row r="16460" spans="2:11" ht="12.75">
      <c r="B16460" s="12" t="s">
        <v>33577</v>
      </c>
      <c r="C16460" s="12" t="s">
        <v>59669</v>
      </c>
      <c r="D16460" s="13" t="s">
        <v>43746</v>
      </c>
      <c r="E16460" s="13" t="s">
        <v>43748</v>
      </c>
      <c r="F16460" s="13" t="s">
        <v>3</v>
      </c>
      <c r="G16460" s="13" t="s">
        <v>9</v>
      </c>
      <c r="H16460" s="13"/>
      <c r="I16460" s="14">
        <v>55539</v>
      </c>
      <c r="J16460" s="14">
        <v>13884.75</v>
      </c>
      <c r="K16460" s="15">
        <f t="shared" si="289"/>
        <v>0.25</v>
      </c>
    </row>
    <row r="16461" spans="2:11" ht="12.75">
      <c r="B16461" s="12" t="s">
        <v>33577</v>
      </c>
      <c r="C16461" s="12" t="s">
        <v>59670</v>
      </c>
      <c r="D16461" s="13" t="s">
        <v>43749</v>
      </c>
      <c r="E16461" s="13" t="s">
        <v>43750</v>
      </c>
      <c r="F16461" s="13" t="s">
        <v>4</v>
      </c>
      <c r="G16461" s="13" t="s">
        <v>9</v>
      </c>
      <c r="H16461" s="13"/>
      <c r="I16461" s="14">
        <v>43065</v>
      </c>
      <c r="J16461" s="14">
        <v>12919.5</v>
      </c>
      <c r="K16461" s="15">
        <f t="shared" si="289"/>
        <v>0.3</v>
      </c>
    </row>
    <row r="16462" spans="2:11" ht="12.75">
      <c r="B16462" s="12" t="s">
        <v>33577</v>
      </c>
      <c r="C16462" s="12" t="s">
        <v>59671</v>
      </c>
      <c r="D16462" s="13" t="s">
        <v>43751</v>
      </c>
      <c r="E16462" s="13" t="s">
        <v>32204</v>
      </c>
      <c r="F16462" s="13" t="s">
        <v>5</v>
      </c>
      <c r="G16462" s="13" t="s">
        <v>9</v>
      </c>
      <c r="H16462" s="13"/>
      <c r="I16462" s="14">
        <v>24933</v>
      </c>
      <c r="J16462" s="14">
        <v>14959.8</v>
      </c>
      <c r="K16462" s="15">
        <f t="shared" si="289"/>
        <v>0.6</v>
      </c>
    </row>
    <row r="16463" spans="2:11" ht="12.75">
      <c r="B16463" s="12" t="s">
        <v>33577</v>
      </c>
      <c r="C16463" s="12" t="s">
        <v>59672</v>
      </c>
      <c r="D16463" s="13" t="s">
        <v>43752</v>
      </c>
      <c r="E16463" s="13" t="s">
        <v>43753</v>
      </c>
      <c r="F16463" s="13" t="s">
        <v>2</v>
      </c>
      <c r="G16463" s="13" t="s">
        <v>9</v>
      </c>
      <c r="H16463" s="13"/>
      <c r="I16463" s="14">
        <v>5781.6</v>
      </c>
      <c r="J16463" s="14">
        <v>3468.96</v>
      </c>
      <c r="K16463" s="15">
        <f t="shared" si="289"/>
        <v>0.6</v>
      </c>
    </row>
    <row r="16464" spans="2:11" ht="12.75">
      <c r="B16464" s="12" t="s">
        <v>33577</v>
      </c>
      <c r="C16464" s="12" t="s">
        <v>59672</v>
      </c>
      <c r="D16464" s="13" t="s">
        <v>43752</v>
      </c>
      <c r="E16464" s="13" t="s">
        <v>43754</v>
      </c>
      <c r="F16464" s="13" t="s">
        <v>2</v>
      </c>
      <c r="G16464" s="13" t="s">
        <v>9</v>
      </c>
      <c r="H16464" s="13"/>
      <c r="I16464" s="14">
        <v>4875.55</v>
      </c>
      <c r="J16464" s="14">
        <v>2437.7800000000002</v>
      </c>
      <c r="K16464" s="15">
        <f t="shared" si="289"/>
        <v>0.50000102552532533</v>
      </c>
    </row>
    <row r="16465" spans="2:11" ht="12.75">
      <c r="B16465" s="12" t="s">
        <v>33577</v>
      </c>
      <c r="C16465" s="12" t="s">
        <v>59673</v>
      </c>
      <c r="D16465" s="13" t="s">
        <v>43755</v>
      </c>
      <c r="E16465" s="13" t="s">
        <v>43756</v>
      </c>
      <c r="F16465" s="13" t="s">
        <v>3</v>
      </c>
      <c r="G16465" s="13" t="s">
        <v>9</v>
      </c>
      <c r="H16465" s="13"/>
      <c r="I16465" s="14">
        <v>92885.75</v>
      </c>
      <c r="J16465" s="14">
        <v>18577.150000000001</v>
      </c>
      <c r="K16465" s="15">
        <f t="shared" si="289"/>
        <v>0.2</v>
      </c>
    </row>
    <row r="16466" spans="2:11" ht="12.75">
      <c r="B16466" s="12" t="s">
        <v>33577</v>
      </c>
      <c r="C16466" s="12" t="s">
        <v>59673</v>
      </c>
      <c r="D16466" s="13" t="s">
        <v>43755</v>
      </c>
      <c r="E16466" s="13" t="s">
        <v>43757</v>
      </c>
      <c r="F16466" s="13" t="s">
        <v>3</v>
      </c>
      <c r="G16466" s="13" t="s">
        <v>9</v>
      </c>
      <c r="H16466" s="13"/>
      <c r="I16466" s="14">
        <v>1690250</v>
      </c>
      <c r="J16466" s="14">
        <v>507075</v>
      </c>
      <c r="K16466" s="15">
        <f t="shared" si="289"/>
        <v>0.3</v>
      </c>
    </row>
    <row r="16467" spans="2:11" ht="12.75">
      <c r="B16467" s="12" t="s">
        <v>33577</v>
      </c>
      <c r="C16467" s="12" t="s">
        <v>59674</v>
      </c>
      <c r="D16467" s="13" t="s">
        <v>43758</v>
      </c>
      <c r="E16467" s="13" t="s">
        <v>43759</v>
      </c>
      <c r="F16467" s="13" t="s">
        <v>3</v>
      </c>
      <c r="G16467" s="13" t="s">
        <v>9</v>
      </c>
      <c r="H16467" s="13"/>
      <c r="I16467" s="14">
        <v>47537.32</v>
      </c>
      <c r="J16467" s="14">
        <v>16638.060000000001</v>
      </c>
      <c r="K16467" s="15">
        <f t="shared" si="289"/>
        <v>0.34999995792779232</v>
      </c>
    </row>
    <row r="16468" spans="2:11" ht="12.75">
      <c r="B16468" s="12" t="s">
        <v>33577</v>
      </c>
      <c r="C16468" s="12" t="s">
        <v>59675</v>
      </c>
      <c r="D16468" s="13" t="s">
        <v>43760</v>
      </c>
      <c r="E16468" s="13" t="s">
        <v>43761</v>
      </c>
      <c r="F16468" s="13" t="s">
        <v>3</v>
      </c>
      <c r="G16468" s="13" t="s">
        <v>9</v>
      </c>
      <c r="H16468" s="13"/>
      <c r="I16468" s="14">
        <v>1502052</v>
      </c>
      <c r="J16468" s="14">
        <v>300410.40000000002</v>
      </c>
      <c r="K16468" s="15">
        <f t="shared" si="289"/>
        <v>0.2</v>
      </c>
    </row>
    <row r="16469" spans="2:11" ht="12.75">
      <c r="B16469" s="12" t="s">
        <v>33577</v>
      </c>
      <c r="C16469" s="12" t="s">
        <v>59676</v>
      </c>
      <c r="D16469" s="13" t="s">
        <v>43762</v>
      </c>
      <c r="E16469" s="13" t="s">
        <v>43763</v>
      </c>
      <c r="F16469" s="13" t="s">
        <v>2</v>
      </c>
      <c r="G16469" s="13" t="s">
        <v>9</v>
      </c>
      <c r="H16469" s="13"/>
      <c r="I16469" s="14">
        <v>4200</v>
      </c>
      <c r="J16469" s="14">
        <v>2520</v>
      </c>
      <c r="K16469" s="15">
        <f t="shared" si="289"/>
        <v>0.6</v>
      </c>
    </row>
    <row r="16470" spans="2:11" ht="12.75">
      <c r="B16470" s="12" t="s">
        <v>33577</v>
      </c>
      <c r="C16470" s="12" t="s">
        <v>59677</v>
      </c>
      <c r="D16470" s="13" t="s">
        <v>43764</v>
      </c>
      <c r="E16470" s="13" t="s">
        <v>43765</v>
      </c>
      <c r="F16470" s="13" t="s">
        <v>5</v>
      </c>
      <c r="G16470" s="13" t="s">
        <v>9</v>
      </c>
      <c r="H16470" s="13"/>
      <c r="I16470" s="14">
        <v>8621.6</v>
      </c>
      <c r="J16470" s="14">
        <v>3448.64</v>
      </c>
      <c r="K16470" s="15">
        <f t="shared" si="289"/>
        <v>0.39999999999999997</v>
      </c>
    </row>
    <row r="16471" spans="2:11" ht="12.75">
      <c r="B16471" s="12" t="s">
        <v>33577</v>
      </c>
      <c r="C16471" s="12" t="s">
        <v>59678</v>
      </c>
      <c r="D16471" s="13" t="s">
        <v>43766</v>
      </c>
      <c r="E16471" s="13" t="s">
        <v>43767</v>
      </c>
      <c r="F16471" s="13" t="s">
        <v>5</v>
      </c>
      <c r="G16471" s="13" t="s">
        <v>9</v>
      </c>
      <c r="H16471" s="13"/>
      <c r="I16471" s="14">
        <v>15720</v>
      </c>
      <c r="J16471" s="14">
        <v>3000</v>
      </c>
      <c r="K16471" s="15">
        <f t="shared" si="289"/>
        <v>0.19083969465648856</v>
      </c>
    </row>
    <row r="16472" spans="2:11" ht="12.75">
      <c r="B16472" s="12" t="s">
        <v>33577</v>
      </c>
      <c r="C16472" s="12" t="s">
        <v>59679</v>
      </c>
      <c r="D16472" s="13" t="s">
        <v>43768</v>
      </c>
      <c r="E16472" s="13" t="s">
        <v>43769</v>
      </c>
      <c r="F16472" s="13" t="s">
        <v>8</v>
      </c>
      <c r="G16472" s="13" t="s">
        <v>9</v>
      </c>
      <c r="H16472" s="13"/>
      <c r="I16472" s="14">
        <v>130848.5</v>
      </c>
      <c r="J16472" s="14">
        <v>52339.4</v>
      </c>
      <c r="K16472" s="15">
        <f t="shared" si="289"/>
        <v>0.4</v>
      </c>
    </row>
    <row r="16473" spans="2:11" ht="12.75">
      <c r="B16473" s="12" t="s">
        <v>33577</v>
      </c>
      <c r="C16473" s="12" t="s">
        <v>59680</v>
      </c>
      <c r="D16473" s="13" t="s">
        <v>43770</v>
      </c>
      <c r="E16473" s="13" t="s">
        <v>43771</v>
      </c>
      <c r="F16473" s="13" t="s">
        <v>3</v>
      </c>
      <c r="G16473" s="13" t="s">
        <v>9</v>
      </c>
      <c r="H16473" s="13"/>
      <c r="I16473" s="14">
        <v>6429</v>
      </c>
      <c r="J16473" s="14">
        <v>3857.4</v>
      </c>
      <c r="K16473" s="15">
        <f t="shared" si="289"/>
        <v>0.6</v>
      </c>
    </row>
    <row r="16474" spans="2:11" ht="12.75">
      <c r="B16474" s="12" t="s">
        <v>33577</v>
      </c>
      <c r="C16474" s="12" t="s">
        <v>59681</v>
      </c>
      <c r="D16474" s="13" t="s">
        <v>43772</v>
      </c>
      <c r="E16474" s="13" t="s">
        <v>43773</v>
      </c>
      <c r="F16474" s="13" t="s">
        <v>5</v>
      </c>
      <c r="G16474" s="13" t="s">
        <v>9</v>
      </c>
      <c r="H16474" s="13"/>
      <c r="I16474" s="14">
        <v>100632</v>
      </c>
      <c r="J16474" s="14">
        <v>30189.599999999999</v>
      </c>
      <c r="K16474" s="15">
        <f t="shared" si="289"/>
        <v>0.3</v>
      </c>
    </row>
    <row r="16475" spans="2:11" ht="12.75">
      <c r="B16475" s="12" t="s">
        <v>33577</v>
      </c>
      <c r="C16475" s="12" t="s">
        <v>59681</v>
      </c>
      <c r="D16475" s="13" t="s">
        <v>43774</v>
      </c>
      <c r="E16475" s="13" t="s">
        <v>43775</v>
      </c>
      <c r="F16475" s="13" t="s">
        <v>3</v>
      </c>
      <c r="G16475" s="13" t="s">
        <v>9</v>
      </c>
      <c r="H16475" s="13"/>
      <c r="I16475" s="14">
        <v>30640</v>
      </c>
      <c r="J16475" s="14">
        <v>7660</v>
      </c>
      <c r="K16475" s="15">
        <f t="shared" si="289"/>
        <v>0.25</v>
      </c>
    </row>
    <row r="16476" spans="2:11" ht="12.75">
      <c r="B16476" s="12" t="s">
        <v>33577</v>
      </c>
      <c r="C16476" s="12" t="s">
        <v>59682</v>
      </c>
      <c r="D16476" s="13" t="s">
        <v>43776</v>
      </c>
      <c r="E16476" s="13" t="s">
        <v>43777</v>
      </c>
      <c r="F16476" s="13" t="s">
        <v>3</v>
      </c>
      <c r="G16476" s="13" t="s">
        <v>9</v>
      </c>
      <c r="H16476" s="13"/>
      <c r="I16476" s="14">
        <v>13936</v>
      </c>
      <c r="J16476" s="14">
        <v>5575</v>
      </c>
      <c r="K16476" s="15">
        <f t="shared" si="289"/>
        <v>0.4000430539609644</v>
      </c>
    </row>
    <row r="16477" spans="2:11" ht="12.75">
      <c r="B16477" s="12" t="s">
        <v>33577</v>
      </c>
      <c r="C16477" s="12" t="s">
        <v>59683</v>
      </c>
      <c r="D16477" s="13" t="s">
        <v>43778</v>
      </c>
      <c r="E16477" s="13" t="s">
        <v>43779</v>
      </c>
      <c r="F16477" s="13" t="s">
        <v>3</v>
      </c>
      <c r="G16477" s="13" t="s">
        <v>9</v>
      </c>
      <c r="H16477" s="13"/>
      <c r="I16477" s="14">
        <v>147546</v>
      </c>
      <c r="J16477" s="14">
        <v>36886.5</v>
      </c>
      <c r="K16477" s="15">
        <f t="shared" ref="K16477:K16540" si="290">J16477/I16477</f>
        <v>0.25</v>
      </c>
    </row>
    <row r="16478" spans="2:11" ht="12.75">
      <c r="B16478" s="12" t="s">
        <v>33577</v>
      </c>
      <c r="C16478" s="12" t="s">
        <v>59684</v>
      </c>
      <c r="D16478" s="13" t="s">
        <v>43780</v>
      </c>
      <c r="E16478" s="13" t="s">
        <v>43740</v>
      </c>
      <c r="F16478" s="13" t="s">
        <v>5</v>
      </c>
      <c r="G16478" s="13" t="s">
        <v>9</v>
      </c>
      <c r="H16478" s="13"/>
      <c r="I16478" s="14">
        <v>13875</v>
      </c>
      <c r="J16478" s="14">
        <v>4856.25</v>
      </c>
      <c r="K16478" s="15">
        <f t="shared" si="290"/>
        <v>0.35</v>
      </c>
    </row>
    <row r="16479" spans="2:11" ht="12.75">
      <c r="B16479" s="12" t="s">
        <v>33577</v>
      </c>
      <c r="C16479" s="12" t="s">
        <v>59685</v>
      </c>
      <c r="D16479" s="13" t="s">
        <v>43781</v>
      </c>
      <c r="E16479" s="13" t="s">
        <v>43782</v>
      </c>
      <c r="F16479" s="13" t="s">
        <v>3</v>
      </c>
      <c r="G16479" s="13" t="s">
        <v>9</v>
      </c>
      <c r="H16479" s="13"/>
      <c r="I16479" s="14">
        <v>55203.6</v>
      </c>
      <c r="J16479" s="14">
        <v>27601.8</v>
      </c>
      <c r="K16479" s="15">
        <f t="shared" si="290"/>
        <v>0.5</v>
      </c>
    </row>
    <row r="16480" spans="2:11" ht="12.75">
      <c r="B16480" s="12" t="s">
        <v>33577</v>
      </c>
      <c r="C16480" s="12" t="s">
        <v>59686</v>
      </c>
      <c r="D16480" s="13" t="s">
        <v>43783</v>
      </c>
      <c r="E16480" s="13" t="s">
        <v>43784</v>
      </c>
      <c r="F16480" s="13" t="s">
        <v>5</v>
      </c>
      <c r="G16480" s="13" t="s">
        <v>9</v>
      </c>
      <c r="H16480" s="13"/>
      <c r="I16480" s="14">
        <v>64484.639999999999</v>
      </c>
      <c r="J16480" s="14">
        <v>19345.39</v>
      </c>
      <c r="K16480" s="15">
        <f t="shared" si="290"/>
        <v>0.29999996898486214</v>
      </c>
    </row>
    <row r="16481" spans="2:11" ht="12.75">
      <c r="B16481" s="12" t="s">
        <v>33577</v>
      </c>
      <c r="C16481" s="12" t="s">
        <v>59687</v>
      </c>
      <c r="D16481" s="13" t="s">
        <v>43785</v>
      </c>
      <c r="E16481" s="13" t="s">
        <v>43786</v>
      </c>
      <c r="F16481" s="13" t="s">
        <v>2</v>
      </c>
      <c r="G16481" s="13" t="s">
        <v>9</v>
      </c>
      <c r="H16481" s="13"/>
      <c r="I16481" s="14">
        <v>75745</v>
      </c>
      <c r="J16481" s="14">
        <v>29919</v>
      </c>
      <c r="K16481" s="15">
        <f t="shared" si="290"/>
        <v>0.39499636939731997</v>
      </c>
    </row>
    <row r="16482" spans="2:11" ht="12.75">
      <c r="B16482" s="12" t="s">
        <v>33577</v>
      </c>
      <c r="C16482" s="12" t="s">
        <v>59688</v>
      </c>
      <c r="D16482" s="13" t="s">
        <v>43787</v>
      </c>
      <c r="E16482" s="13" t="s">
        <v>43788</v>
      </c>
      <c r="F16482" s="13" t="s">
        <v>3</v>
      </c>
      <c r="G16482" s="13" t="s">
        <v>9</v>
      </c>
      <c r="H16482" s="13"/>
      <c r="I16482" s="14">
        <v>3905</v>
      </c>
      <c r="J16482" s="14">
        <v>1562</v>
      </c>
      <c r="K16482" s="15">
        <f t="shared" si="290"/>
        <v>0.4</v>
      </c>
    </row>
    <row r="16483" spans="2:11" ht="12.75">
      <c r="B16483" s="12" t="s">
        <v>33577</v>
      </c>
      <c r="C16483" s="12" t="s">
        <v>59757</v>
      </c>
      <c r="D16483" s="13" t="s">
        <v>43931</v>
      </c>
      <c r="E16483" s="13" t="s">
        <v>32312</v>
      </c>
      <c r="F16483" s="13" t="s">
        <v>2</v>
      </c>
      <c r="G16483" s="13" t="s">
        <v>9</v>
      </c>
      <c r="H16483" s="13"/>
      <c r="I16483" s="14">
        <v>15359</v>
      </c>
      <c r="J16483" s="14">
        <v>5001</v>
      </c>
      <c r="K16483" s="15">
        <f t="shared" si="290"/>
        <v>0.32560713588124229</v>
      </c>
    </row>
    <row r="16484" spans="2:11" ht="12.75">
      <c r="B16484" s="12" t="s">
        <v>33577</v>
      </c>
      <c r="C16484" s="12" t="s">
        <v>59757</v>
      </c>
      <c r="D16484" s="13" t="s">
        <v>43931</v>
      </c>
      <c r="E16484" s="13" t="s">
        <v>43932</v>
      </c>
      <c r="F16484" s="13" t="s">
        <v>4</v>
      </c>
      <c r="G16484" s="13" t="s">
        <v>9</v>
      </c>
      <c r="H16484" s="13"/>
      <c r="I16484" s="14">
        <v>15065</v>
      </c>
      <c r="J16484" s="14">
        <v>3013</v>
      </c>
      <c r="K16484" s="15">
        <f t="shared" si="290"/>
        <v>0.2</v>
      </c>
    </row>
    <row r="16485" spans="2:11" ht="12.75">
      <c r="B16485" s="12" t="s">
        <v>33577</v>
      </c>
      <c r="C16485" s="12" t="s">
        <v>59689</v>
      </c>
      <c r="D16485" s="13" t="s">
        <v>43789</v>
      </c>
      <c r="E16485" s="13" t="s">
        <v>43790</v>
      </c>
      <c r="F16485" s="13" t="s">
        <v>3</v>
      </c>
      <c r="G16485" s="13" t="s">
        <v>9</v>
      </c>
      <c r="H16485" s="13"/>
      <c r="I16485" s="14">
        <v>38567</v>
      </c>
      <c r="J16485" s="14">
        <v>15426.8</v>
      </c>
      <c r="K16485" s="15">
        <f t="shared" si="290"/>
        <v>0.39999999999999997</v>
      </c>
    </row>
    <row r="16486" spans="2:11" ht="12.75">
      <c r="B16486" s="12" t="s">
        <v>33577</v>
      </c>
      <c r="C16486" s="12" t="s">
        <v>59690</v>
      </c>
      <c r="D16486" s="13" t="s">
        <v>43791</v>
      </c>
      <c r="E16486" s="13" t="s">
        <v>43792</v>
      </c>
      <c r="F16486" s="13" t="s">
        <v>3</v>
      </c>
      <c r="G16486" s="13" t="s">
        <v>9</v>
      </c>
      <c r="H16486" s="13"/>
      <c r="I16486" s="14">
        <v>129415</v>
      </c>
      <c r="J16486" s="14">
        <v>32353.75</v>
      </c>
      <c r="K16486" s="15">
        <f t="shared" si="290"/>
        <v>0.25</v>
      </c>
    </row>
    <row r="16487" spans="2:11" ht="12.75">
      <c r="B16487" s="12" t="s">
        <v>33577</v>
      </c>
      <c r="C16487" s="12" t="s">
        <v>59915</v>
      </c>
      <c r="D16487" s="13" t="s">
        <v>32433</v>
      </c>
      <c r="E16487" s="13" t="s">
        <v>32434</v>
      </c>
      <c r="F16487" s="13" t="s">
        <v>2</v>
      </c>
      <c r="G16487" s="13" t="s">
        <v>9</v>
      </c>
      <c r="H16487" s="13"/>
      <c r="I16487" s="14">
        <v>6098.6</v>
      </c>
      <c r="J16487" s="14">
        <v>3049.3</v>
      </c>
      <c r="K16487" s="15">
        <f t="shared" si="290"/>
        <v>0.5</v>
      </c>
    </row>
    <row r="16488" spans="2:11" ht="12.75">
      <c r="B16488" s="12" t="s">
        <v>33577</v>
      </c>
      <c r="C16488" s="12" t="s">
        <v>59691</v>
      </c>
      <c r="D16488" s="13" t="s">
        <v>43793</v>
      </c>
      <c r="E16488" s="13" t="s">
        <v>43794</v>
      </c>
      <c r="F16488" s="13" t="s">
        <v>5</v>
      </c>
      <c r="G16488" s="13" t="s">
        <v>9</v>
      </c>
      <c r="H16488" s="13"/>
      <c r="I16488" s="14">
        <v>48960</v>
      </c>
      <c r="J16488" s="14">
        <v>14688</v>
      </c>
      <c r="K16488" s="15">
        <f t="shared" si="290"/>
        <v>0.3</v>
      </c>
    </row>
    <row r="16489" spans="2:11" ht="12.75">
      <c r="B16489" s="12" t="s">
        <v>33577</v>
      </c>
      <c r="C16489" s="12" t="s">
        <v>59692</v>
      </c>
      <c r="D16489" s="13" t="s">
        <v>43795</v>
      </c>
      <c r="E16489" s="13" t="s">
        <v>43796</v>
      </c>
      <c r="F16489" s="13" t="s">
        <v>3</v>
      </c>
      <c r="G16489" s="13" t="s">
        <v>9</v>
      </c>
      <c r="H16489" s="13"/>
      <c r="I16489" s="14">
        <v>29344.82</v>
      </c>
      <c r="J16489" s="14">
        <v>14672.41</v>
      </c>
      <c r="K16489" s="15">
        <f t="shared" si="290"/>
        <v>0.5</v>
      </c>
    </row>
    <row r="16490" spans="2:11" ht="12.75">
      <c r="B16490" s="12" t="s">
        <v>33577</v>
      </c>
      <c r="C16490" s="12" t="s">
        <v>59693</v>
      </c>
      <c r="D16490" s="13" t="s">
        <v>43797</v>
      </c>
      <c r="E16490" s="13" t="s">
        <v>43798</v>
      </c>
      <c r="F16490" s="13" t="s">
        <v>5</v>
      </c>
      <c r="G16490" s="13" t="s">
        <v>9</v>
      </c>
      <c r="H16490" s="13"/>
      <c r="I16490" s="14">
        <v>4070</v>
      </c>
      <c r="J16490" s="14">
        <v>2035</v>
      </c>
      <c r="K16490" s="15">
        <f t="shared" si="290"/>
        <v>0.5</v>
      </c>
    </row>
    <row r="16491" spans="2:11" ht="12.75">
      <c r="B16491" s="12" t="s">
        <v>33577</v>
      </c>
      <c r="C16491" s="12" t="s">
        <v>59693</v>
      </c>
      <c r="D16491" s="13" t="s">
        <v>43797</v>
      </c>
      <c r="E16491" s="13" t="s">
        <v>43799</v>
      </c>
      <c r="F16491" s="13" t="s">
        <v>3</v>
      </c>
      <c r="G16491" s="13" t="s">
        <v>9</v>
      </c>
      <c r="H16491" s="13"/>
      <c r="I16491" s="14">
        <v>21680</v>
      </c>
      <c r="J16491" s="14">
        <v>7588</v>
      </c>
      <c r="K16491" s="15">
        <f t="shared" si="290"/>
        <v>0.35</v>
      </c>
    </row>
    <row r="16492" spans="2:11" ht="12.75">
      <c r="B16492" s="12" t="s">
        <v>33577</v>
      </c>
      <c r="C16492" s="12" t="s">
        <v>59694</v>
      </c>
      <c r="D16492" s="13" t="s">
        <v>43800</v>
      </c>
      <c r="E16492" s="13" t="s">
        <v>43801</v>
      </c>
      <c r="F16492" s="13" t="s">
        <v>3</v>
      </c>
      <c r="G16492" s="13" t="s">
        <v>9</v>
      </c>
      <c r="H16492" s="13"/>
      <c r="I16492" s="14">
        <v>69338</v>
      </c>
      <c r="J16492" s="14">
        <v>41602.800000000003</v>
      </c>
      <c r="K16492" s="15">
        <f t="shared" si="290"/>
        <v>0.60000000000000009</v>
      </c>
    </row>
    <row r="16493" spans="2:11" ht="12.75">
      <c r="B16493" s="12" t="s">
        <v>33577</v>
      </c>
      <c r="C16493" s="12" t="s">
        <v>59695</v>
      </c>
      <c r="D16493" s="13" t="s">
        <v>43802</v>
      </c>
      <c r="E16493" s="13" t="s">
        <v>43803</v>
      </c>
      <c r="F16493" s="13" t="s">
        <v>3</v>
      </c>
      <c r="G16493" s="13" t="s">
        <v>9</v>
      </c>
      <c r="H16493" s="13"/>
      <c r="I16493" s="14">
        <v>201240</v>
      </c>
      <c r="J16493" s="14">
        <v>80496</v>
      </c>
      <c r="K16493" s="15">
        <f t="shared" si="290"/>
        <v>0.4</v>
      </c>
    </row>
    <row r="16494" spans="2:11" ht="12.75">
      <c r="B16494" s="12" t="s">
        <v>33577</v>
      </c>
      <c r="C16494" s="12" t="s">
        <v>59696</v>
      </c>
      <c r="D16494" s="13" t="s">
        <v>43804</v>
      </c>
      <c r="E16494" s="13" t="s">
        <v>43805</v>
      </c>
      <c r="F16494" s="13" t="s">
        <v>5</v>
      </c>
      <c r="G16494" s="13" t="s">
        <v>9</v>
      </c>
      <c r="H16494" s="13"/>
      <c r="I16494" s="14">
        <v>4688.6000000000004</v>
      </c>
      <c r="J16494" s="14">
        <v>2344.3000000000002</v>
      </c>
      <c r="K16494" s="15">
        <f t="shared" si="290"/>
        <v>0.5</v>
      </c>
    </row>
    <row r="16495" spans="2:11" ht="12.75">
      <c r="B16495" s="12" t="s">
        <v>33577</v>
      </c>
      <c r="C16495" s="12" t="s">
        <v>59696</v>
      </c>
      <c r="D16495" s="13" t="s">
        <v>43804</v>
      </c>
      <c r="E16495" s="13" t="s">
        <v>43806</v>
      </c>
      <c r="F16495" s="13" t="s">
        <v>5</v>
      </c>
      <c r="G16495" s="13" t="s">
        <v>9</v>
      </c>
      <c r="H16495" s="13"/>
      <c r="I16495" s="14">
        <v>10174</v>
      </c>
      <c r="J16495" s="14">
        <v>6104.4</v>
      </c>
      <c r="K16495" s="15">
        <f t="shared" si="290"/>
        <v>0.6</v>
      </c>
    </row>
    <row r="16496" spans="2:11" ht="12.75">
      <c r="B16496" s="12" t="s">
        <v>33577</v>
      </c>
      <c r="C16496" s="12" t="s">
        <v>59696</v>
      </c>
      <c r="D16496" s="13" t="s">
        <v>43804</v>
      </c>
      <c r="E16496" s="13" t="s">
        <v>32204</v>
      </c>
      <c r="F16496" s="13" t="s">
        <v>5</v>
      </c>
      <c r="G16496" s="13" t="s">
        <v>9</v>
      </c>
      <c r="H16496" s="13"/>
      <c r="I16496" s="14">
        <v>4284.24</v>
      </c>
      <c r="J16496" s="14">
        <v>2142.12</v>
      </c>
      <c r="K16496" s="15">
        <f t="shared" si="290"/>
        <v>0.5</v>
      </c>
    </row>
    <row r="16497" spans="2:11" ht="12.75">
      <c r="B16497" s="12" t="s">
        <v>33577</v>
      </c>
      <c r="C16497" s="12" t="s">
        <v>59697</v>
      </c>
      <c r="D16497" s="13" t="s">
        <v>43807</v>
      </c>
      <c r="E16497" s="13" t="s">
        <v>43808</v>
      </c>
      <c r="F16497" s="13" t="s">
        <v>3</v>
      </c>
      <c r="G16497" s="13" t="s">
        <v>9</v>
      </c>
      <c r="H16497" s="13"/>
      <c r="I16497" s="14">
        <v>76716.5</v>
      </c>
      <c r="J16497" s="14">
        <v>38358.25</v>
      </c>
      <c r="K16497" s="15">
        <f t="shared" si="290"/>
        <v>0.5</v>
      </c>
    </row>
    <row r="16498" spans="2:11" ht="12.75">
      <c r="B16498" s="12" t="s">
        <v>33577</v>
      </c>
      <c r="C16498" s="12" t="s">
        <v>59698</v>
      </c>
      <c r="D16498" s="13" t="s">
        <v>43809</v>
      </c>
      <c r="E16498" s="13" t="s">
        <v>43810</v>
      </c>
      <c r="F16498" s="13" t="s">
        <v>5</v>
      </c>
      <c r="G16498" s="13" t="s">
        <v>9</v>
      </c>
      <c r="H16498" s="13"/>
      <c r="I16498" s="14">
        <v>28950</v>
      </c>
      <c r="J16498" s="14">
        <v>8685</v>
      </c>
      <c r="K16498" s="15">
        <f t="shared" si="290"/>
        <v>0.3</v>
      </c>
    </row>
    <row r="16499" spans="2:11" ht="12.75">
      <c r="B16499" s="12" t="s">
        <v>33577</v>
      </c>
      <c r="C16499" s="12" t="s">
        <v>59698</v>
      </c>
      <c r="D16499" s="13" t="s">
        <v>43809</v>
      </c>
      <c r="E16499" s="13" t="s">
        <v>43811</v>
      </c>
      <c r="F16499" s="13" t="s">
        <v>3</v>
      </c>
      <c r="G16499" s="13" t="s">
        <v>9</v>
      </c>
      <c r="H16499" s="13"/>
      <c r="I16499" s="14">
        <v>42642</v>
      </c>
      <c r="J16499" s="14">
        <v>12270.19</v>
      </c>
      <c r="K16499" s="15">
        <f t="shared" si="290"/>
        <v>0.28774893297687726</v>
      </c>
    </row>
    <row r="16500" spans="2:11" ht="12.75">
      <c r="B16500" s="12" t="s">
        <v>33577</v>
      </c>
      <c r="C16500" s="12" t="s">
        <v>59699</v>
      </c>
      <c r="D16500" s="13" t="s">
        <v>43812</v>
      </c>
      <c r="E16500" s="13" t="s">
        <v>43813</v>
      </c>
      <c r="F16500" s="13" t="s">
        <v>3</v>
      </c>
      <c r="G16500" s="13" t="s">
        <v>9</v>
      </c>
      <c r="H16500" s="13"/>
      <c r="I16500" s="14">
        <v>37372</v>
      </c>
      <c r="J16500" s="14">
        <v>11211.6</v>
      </c>
      <c r="K16500" s="15">
        <f t="shared" si="290"/>
        <v>0.3</v>
      </c>
    </row>
    <row r="16501" spans="2:11" ht="12.75">
      <c r="B16501" s="12" t="s">
        <v>33577</v>
      </c>
      <c r="C16501" s="12" t="s">
        <v>59700</v>
      </c>
      <c r="D16501" s="13" t="s">
        <v>43814</v>
      </c>
      <c r="E16501" s="13" t="s">
        <v>43815</v>
      </c>
      <c r="F16501" s="13" t="s">
        <v>3</v>
      </c>
      <c r="G16501" s="13" t="s">
        <v>9</v>
      </c>
      <c r="H16501" s="13"/>
      <c r="I16501" s="14">
        <v>10204.5</v>
      </c>
      <c r="J16501" s="14">
        <v>6122.7</v>
      </c>
      <c r="K16501" s="15">
        <f t="shared" si="290"/>
        <v>0.6</v>
      </c>
    </row>
    <row r="16502" spans="2:11" ht="12.75">
      <c r="B16502" s="12" t="s">
        <v>33577</v>
      </c>
      <c r="C16502" s="12" t="s">
        <v>59701</v>
      </c>
      <c r="D16502" s="13" t="s">
        <v>43816</v>
      </c>
      <c r="E16502" s="13" t="s">
        <v>23291</v>
      </c>
      <c r="F16502" s="13" t="s">
        <v>5</v>
      </c>
      <c r="G16502" s="13" t="s">
        <v>9</v>
      </c>
      <c r="H16502" s="13"/>
      <c r="I16502" s="14">
        <v>33620</v>
      </c>
      <c r="J16502" s="14">
        <v>16810</v>
      </c>
      <c r="K16502" s="15">
        <f t="shared" si="290"/>
        <v>0.5</v>
      </c>
    </row>
    <row r="16503" spans="2:11" ht="12.75">
      <c r="B16503" s="12" t="s">
        <v>33577</v>
      </c>
      <c r="C16503" s="12" t="s">
        <v>59702</v>
      </c>
      <c r="D16503" s="13" t="s">
        <v>43817</v>
      </c>
      <c r="E16503" s="13" t="s">
        <v>43818</v>
      </c>
      <c r="F16503" s="13" t="s">
        <v>3</v>
      </c>
      <c r="G16503" s="13" t="s">
        <v>9</v>
      </c>
      <c r="H16503" s="13"/>
      <c r="I16503" s="14">
        <v>46128.4</v>
      </c>
      <c r="J16503" s="14">
        <v>16145</v>
      </c>
      <c r="K16503" s="15">
        <f t="shared" si="290"/>
        <v>0.3500013007171287</v>
      </c>
    </row>
    <row r="16504" spans="2:11" ht="12.75">
      <c r="B16504" s="12" t="s">
        <v>33577</v>
      </c>
      <c r="C16504" s="12" t="s">
        <v>59703</v>
      </c>
      <c r="D16504" s="13" t="s">
        <v>43819</v>
      </c>
      <c r="E16504" s="13" t="s">
        <v>43820</v>
      </c>
      <c r="F16504" s="13" t="s">
        <v>3</v>
      </c>
      <c r="G16504" s="13" t="s">
        <v>9</v>
      </c>
      <c r="H16504" s="13"/>
      <c r="I16504" s="14">
        <v>4878</v>
      </c>
      <c r="J16504" s="14">
        <v>1951.2</v>
      </c>
      <c r="K16504" s="15">
        <f t="shared" si="290"/>
        <v>0.4</v>
      </c>
    </row>
    <row r="16505" spans="2:11" ht="12.75">
      <c r="B16505" s="12" t="s">
        <v>33577</v>
      </c>
      <c r="C16505" s="12" t="s">
        <v>59704</v>
      </c>
      <c r="D16505" s="13" t="s">
        <v>43821</v>
      </c>
      <c r="E16505" s="13" t="s">
        <v>43822</v>
      </c>
      <c r="F16505" s="13" t="s">
        <v>3</v>
      </c>
      <c r="G16505" s="13" t="s">
        <v>9</v>
      </c>
      <c r="H16505" s="13"/>
      <c r="I16505" s="14">
        <v>10620</v>
      </c>
      <c r="J16505" s="14">
        <v>5310</v>
      </c>
      <c r="K16505" s="15">
        <f t="shared" si="290"/>
        <v>0.5</v>
      </c>
    </row>
    <row r="16506" spans="2:11" ht="12.75">
      <c r="B16506" s="12" t="s">
        <v>33577</v>
      </c>
      <c r="C16506" s="12" t="s">
        <v>59704</v>
      </c>
      <c r="D16506" s="13" t="s">
        <v>43821</v>
      </c>
      <c r="E16506" s="13" t="s">
        <v>43823</v>
      </c>
      <c r="F16506" s="13" t="s">
        <v>5</v>
      </c>
      <c r="G16506" s="13" t="s">
        <v>9</v>
      </c>
      <c r="H16506" s="13"/>
      <c r="I16506" s="14">
        <v>18261.16</v>
      </c>
      <c r="J16506" s="14">
        <v>6391.41</v>
      </c>
      <c r="K16506" s="15">
        <f t="shared" si="290"/>
        <v>0.3500002190441352</v>
      </c>
    </row>
    <row r="16507" spans="2:11" ht="12.75">
      <c r="B16507" s="12" t="s">
        <v>33577</v>
      </c>
      <c r="C16507" s="12" t="s">
        <v>59705</v>
      </c>
      <c r="D16507" s="13" t="s">
        <v>43824</v>
      </c>
      <c r="E16507" s="13" t="s">
        <v>43825</v>
      </c>
      <c r="F16507" s="13" t="s">
        <v>3</v>
      </c>
      <c r="G16507" s="13" t="s">
        <v>9</v>
      </c>
      <c r="H16507" s="13"/>
      <c r="I16507" s="14">
        <v>16312.97</v>
      </c>
      <c r="J16507" s="14">
        <v>6525.19</v>
      </c>
      <c r="K16507" s="15">
        <f t="shared" si="290"/>
        <v>0.40000012260183154</v>
      </c>
    </row>
    <row r="16508" spans="2:11" ht="12.75">
      <c r="B16508" s="12" t="s">
        <v>33577</v>
      </c>
      <c r="C16508" s="12" t="s">
        <v>59706</v>
      </c>
      <c r="D16508" s="13" t="s">
        <v>43826</v>
      </c>
      <c r="E16508" s="13" t="s">
        <v>360</v>
      </c>
      <c r="F16508" s="13" t="s">
        <v>3</v>
      </c>
      <c r="G16508" s="13" t="s">
        <v>9</v>
      </c>
      <c r="H16508" s="13"/>
      <c r="I16508" s="14">
        <v>80583</v>
      </c>
      <c r="J16508" s="14">
        <v>28204.05</v>
      </c>
      <c r="K16508" s="15">
        <f t="shared" si="290"/>
        <v>0.35</v>
      </c>
    </row>
    <row r="16509" spans="2:11" ht="12.75">
      <c r="B16509" s="12" t="s">
        <v>33577</v>
      </c>
      <c r="C16509" s="12" t="s">
        <v>59707</v>
      </c>
      <c r="D16509" s="13" t="s">
        <v>43827</v>
      </c>
      <c r="E16509" s="13" t="s">
        <v>11920</v>
      </c>
      <c r="F16509" s="13" t="s">
        <v>5</v>
      </c>
      <c r="G16509" s="13" t="s">
        <v>9</v>
      </c>
      <c r="H16509" s="13"/>
      <c r="I16509" s="14">
        <v>15699</v>
      </c>
      <c r="J16509" s="14">
        <v>7849.5</v>
      </c>
      <c r="K16509" s="15">
        <f t="shared" si="290"/>
        <v>0.5</v>
      </c>
    </row>
    <row r="16510" spans="2:11" ht="12.75">
      <c r="B16510" s="12" t="s">
        <v>33577</v>
      </c>
      <c r="C16510" s="12" t="s">
        <v>59708</v>
      </c>
      <c r="D16510" s="13" t="s">
        <v>43828</v>
      </c>
      <c r="E16510" s="13" t="s">
        <v>43829</v>
      </c>
      <c r="F16510" s="13" t="s">
        <v>2</v>
      </c>
      <c r="G16510" s="13" t="s">
        <v>9</v>
      </c>
      <c r="H16510" s="13"/>
      <c r="I16510" s="14">
        <v>16381</v>
      </c>
      <c r="J16510" s="14">
        <v>8191</v>
      </c>
      <c r="K16510" s="15">
        <f t="shared" si="290"/>
        <v>0.50003052316708385</v>
      </c>
    </row>
    <row r="16511" spans="2:11" ht="12.75">
      <c r="B16511" s="12" t="s">
        <v>33577</v>
      </c>
      <c r="C16511" s="12" t="s">
        <v>59709</v>
      </c>
      <c r="D16511" s="13" t="s">
        <v>43830</v>
      </c>
      <c r="E16511" s="13" t="s">
        <v>11920</v>
      </c>
      <c r="F16511" s="13" t="s">
        <v>5</v>
      </c>
      <c r="G16511" s="13" t="s">
        <v>9</v>
      </c>
      <c r="H16511" s="13"/>
      <c r="I16511" s="14">
        <v>27768</v>
      </c>
      <c r="J16511" s="14">
        <v>13884</v>
      </c>
      <c r="K16511" s="15">
        <f t="shared" si="290"/>
        <v>0.5</v>
      </c>
    </row>
    <row r="16512" spans="2:11" ht="12.75">
      <c r="B16512" s="12" t="s">
        <v>33577</v>
      </c>
      <c r="C16512" s="12" t="s">
        <v>59710</v>
      </c>
      <c r="D16512" s="13" t="s">
        <v>43831</v>
      </c>
      <c r="E16512" s="13" t="s">
        <v>18781</v>
      </c>
      <c r="F16512" s="13" t="s">
        <v>4</v>
      </c>
      <c r="G16512" s="13" t="s">
        <v>9</v>
      </c>
      <c r="H16512" s="13"/>
      <c r="I16512" s="14">
        <v>228070</v>
      </c>
      <c r="J16512" s="14">
        <v>45614</v>
      </c>
      <c r="K16512" s="15">
        <f t="shared" si="290"/>
        <v>0.2</v>
      </c>
    </row>
    <row r="16513" spans="2:11" ht="12.75">
      <c r="B16513" s="12" t="s">
        <v>33577</v>
      </c>
      <c r="C16513" s="12" t="s">
        <v>59711</v>
      </c>
      <c r="D16513" s="13" t="s">
        <v>43832</v>
      </c>
      <c r="E16513" s="13" t="s">
        <v>43833</v>
      </c>
      <c r="F16513" s="13" t="s">
        <v>3</v>
      </c>
      <c r="G16513" s="13" t="s">
        <v>9</v>
      </c>
      <c r="H16513" s="13"/>
      <c r="I16513" s="14">
        <v>37250.35</v>
      </c>
      <c r="J16513" s="14">
        <v>18625.18</v>
      </c>
      <c r="K16513" s="15">
        <f t="shared" si="290"/>
        <v>0.5000001342269268</v>
      </c>
    </row>
    <row r="16514" spans="2:11" ht="12.75">
      <c r="B16514" s="12" t="s">
        <v>33577</v>
      </c>
      <c r="C16514" s="12" t="s">
        <v>59713</v>
      </c>
      <c r="D16514" s="13" t="s">
        <v>43836</v>
      </c>
      <c r="E16514" s="13" t="s">
        <v>43837</v>
      </c>
      <c r="F16514" s="13" t="s">
        <v>4</v>
      </c>
      <c r="G16514" s="13" t="s">
        <v>9</v>
      </c>
      <c r="H16514" s="13"/>
      <c r="I16514" s="14">
        <v>12390</v>
      </c>
      <c r="J16514" s="14">
        <v>3717</v>
      </c>
      <c r="K16514" s="15">
        <f t="shared" si="290"/>
        <v>0.3</v>
      </c>
    </row>
    <row r="16515" spans="2:11" ht="12.75">
      <c r="B16515" s="12" t="s">
        <v>33577</v>
      </c>
      <c r="C16515" s="12" t="s">
        <v>59714</v>
      </c>
      <c r="D16515" s="13" t="s">
        <v>43838</v>
      </c>
      <c r="E16515" s="13" t="s">
        <v>43839</v>
      </c>
      <c r="F16515" s="13" t="s">
        <v>3</v>
      </c>
      <c r="G16515" s="13" t="s">
        <v>9</v>
      </c>
      <c r="H16515" s="13"/>
      <c r="I16515" s="14">
        <v>229000</v>
      </c>
      <c r="J16515" s="14">
        <v>57250</v>
      </c>
      <c r="K16515" s="15">
        <f t="shared" si="290"/>
        <v>0.25</v>
      </c>
    </row>
    <row r="16516" spans="2:11" ht="12.75">
      <c r="B16516" s="12" t="s">
        <v>33577</v>
      </c>
      <c r="C16516" s="12" t="s">
        <v>59715</v>
      </c>
      <c r="D16516" s="13" t="s">
        <v>43840</v>
      </c>
      <c r="E16516" s="13" t="s">
        <v>15529</v>
      </c>
      <c r="F16516" s="13" t="s">
        <v>3</v>
      </c>
      <c r="G16516" s="13" t="s">
        <v>9</v>
      </c>
      <c r="H16516" s="13"/>
      <c r="I16516" s="14">
        <v>72000</v>
      </c>
      <c r="J16516" s="14">
        <v>14400</v>
      </c>
      <c r="K16516" s="15">
        <f t="shared" si="290"/>
        <v>0.2</v>
      </c>
    </row>
    <row r="16517" spans="2:11" ht="12.75">
      <c r="B16517" s="12" t="s">
        <v>33577</v>
      </c>
      <c r="C16517" s="12" t="s">
        <v>59716</v>
      </c>
      <c r="D16517" s="13" t="s">
        <v>43841</v>
      </c>
      <c r="E16517" s="13" t="s">
        <v>43842</v>
      </c>
      <c r="F16517" s="13" t="s">
        <v>5</v>
      </c>
      <c r="G16517" s="13" t="s">
        <v>9</v>
      </c>
      <c r="H16517" s="13"/>
      <c r="I16517" s="14">
        <v>26910</v>
      </c>
      <c r="J16517" s="14">
        <v>12765</v>
      </c>
      <c r="K16517" s="15">
        <f t="shared" si="290"/>
        <v>0.47435897435897434</v>
      </c>
    </row>
    <row r="16518" spans="2:11" ht="12.75">
      <c r="B16518" s="12" t="s">
        <v>33577</v>
      </c>
      <c r="C16518" s="12" t="s">
        <v>59717</v>
      </c>
      <c r="D16518" s="13" t="s">
        <v>43843</v>
      </c>
      <c r="E16518" s="13" t="s">
        <v>43844</v>
      </c>
      <c r="F16518" s="13" t="s">
        <v>3</v>
      </c>
      <c r="G16518" s="13" t="s">
        <v>9</v>
      </c>
      <c r="H16518" s="13"/>
      <c r="I16518" s="14">
        <v>107175</v>
      </c>
      <c r="J16518" s="14">
        <v>37511.25</v>
      </c>
      <c r="K16518" s="15">
        <f t="shared" si="290"/>
        <v>0.35</v>
      </c>
    </row>
    <row r="16519" spans="2:11" ht="12.75">
      <c r="B16519" s="12" t="s">
        <v>33577</v>
      </c>
      <c r="C16519" s="12" t="s">
        <v>59718</v>
      </c>
      <c r="D16519" s="13" t="s">
        <v>43845</v>
      </c>
      <c r="E16519" s="13" t="s">
        <v>43846</v>
      </c>
      <c r="F16519" s="13" t="s">
        <v>3</v>
      </c>
      <c r="G16519" s="13" t="s">
        <v>9</v>
      </c>
      <c r="H16519" s="13"/>
      <c r="I16519" s="14">
        <v>6000</v>
      </c>
      <c r="J16519" s="14">
        <v>2400</v>
      </c>
      <c r="K16519" s="15">
        <f t="shared" si="290"/>
        <v>0.4</v>
      </c>
    </row>
    <row r="16520" spans="2:11" ht="12.75">
      <c r="B16520" s="12" t="s">
        <v>33577</v>
      </c>
      <c r="C16520" s="12" t="s">
        <v>59719</v>
      </c>
      <c r="D16520" s="13" t="s">
        <v>43847</v>
      </c>
      <c r="E16520" s="13" t="s">
        <v>11167</v>
      </c>
      <c r="F16520" s="13" t="s">
        <v>3</v>
      </c>
      <c r="G16520" s="13" t="s">
        <v>9</v>
      </c>
      <c r="H16520" s="13"/>
      <c r="I16520" s="14">
        <v>16097</v>
      </c>
      <c r="J16520" s="14">
        <v>8048.5</v>
      </c>
      <c r="K16520" s="15">
        <f t="shared" si="290"/>
        <v>0.5</v>
      </c>
    </row>
    <row r="16521" spans="2:11" ht="12.75">
      <c r="B16521" s="12" t="s">
        <v>33577</v>
      </c>
      <c r="C16521" s="12" t="s">
        <v>59719</v>
      </c>
      <c r="D16521" s="13" t="s">
        <v>43847</v>
      </c>
      <c r="E16521" s="13" t="s">
        <v>43848</v>
      </c>
      <c r="F16521" s="13" t="s">
        <v>3</v>
      </c>
      <c r="G16521" s="13" t="s">
        <v>9</v>
      </c>
      <c r="H16521" s="13"/>
      <c r="I16521" s="14">
        <v>13730</v>
      </c>
      <c r="J16521" s="14">
        <v>6865</v>
      </c>
      <c r="K16521" s="15">
        <f t="shared" si="290"/>
        <v>0.5</v>
      </c>
    </row>
    <row r="16522" spans="2:11" ht="12.75">
      <c r="B16522" s="12" t="s">
        <v>33577</v>
      </c>
      <c r="C16522" s="12" t="s">
        <v>59720</v>
      </c>
      <c r="D16522" s="13" t="s">
        <v>43849</v>
      </c>
      <c r="E16522" s="13" t="s">
        <v>43850</v>
      </c>
      <c r="F16522" s="13" t="s">
        <v>3</v>
      </c>
      <c r="G16522" s="13" t="s">
        <v>9</v>
      </c>
      <c r="H16522" s="13"/>
      <c r="I16522" s="14">
        <v>62934.43</v>
      </c>
      <c r="J16522" s="14">
        <v>18880.330000000002</v>
      </c>
      <c r="K16522" s="15">
        <f t="shared" si="290"/>
        <v>0.30000001588955366</v>
      </c>
    </row>
    <row r="16523" spans="2:11" ht="12.75">
      <c r="B16523" s="12" t="s">
        <v>33577</v>
      </c>
      <c r="C16523" s="12" t="s">
        <v>59720</v>
      </c>
      <c r="D16523" s="13" t="s">
        <v>43849</v>
      </c>
      <c r="E16523" s="13" t="s">
        <v>43851</v>
      </c>
      <c r="F16523" s="13" t="s">
        <v>5</v>
      </c>
      <c r="G16523" s="13" t="s">
        <v>9</v>
      </c>
      <c r="H16523" s="13"/>
      <c r="I16523" s="14">
        <v>36822.36</v>
      </c>
      <c r="J16523" s="14">
        <v>11046.71</v>
      </c>
      <c r="K16523" s="15">
        <f t="shared" si="290"/>
        <v>0.30000005431482391</v>
      </c>
    </row>
    <row r="16524" spans="2:11" ht="12.75">
      <c r="B16524" s="12" t="s">
        <v>33577</v>
      </c>
      <c r="C16524" s="12" t="s">
        <v>59720</v>
      </c>
      <c r="D16524" s="13" t="s">
        <v>43849</v>
      </c>
      <c r="E16524" s="13" t="s">
        <v>43852</v>
      </c>
      <c r="F16524" s="13" t="s">
        <v>5</v>
      </c>
      <c r="G16524" s="13" t="s">
        <v>9</v>
      </c>
      <c r="H16524" s="13"/>
      <c r="I16524" s="14">
        <v>127400</v>
      </c>
      <c r="J16524" s="14">
        <v>38220</v>
      </c>
      <c r="K16524" s="15">
        <f t="shared" si="290"/>
        <v>0.3</v>
      </c>
    </row>
    <row r="16525" spans="2:11" ht="12.75">
      <c r="B16525" s="12" t="s">
        <v>33577</v>
      </c>
      <c r="C16525" s="12" t="s">
        <v>59721</v>
      </c>
      <c r="D16525" s="13" t="s">
        <v>43853</v>
      </c>
      <c r="E16525" s="13" t="s">
        <v>43854</v>
      </c>
      <c r="F16525" s="13" t="s">
        <v>3</v>
      </c>
      <c r="G16525" s="13" t="s">
        <v>9</v>
      </c>
      <c r="H16525" s="13"/>
      <c r="I16525" s="14">
        <v>7699.66</v>
      </c>
      <c r="J16525" s="14">
        <v>3079.86</v>
      </c>
      <c r="K16525" s="15">
        <f t="shared" si="290"/>
        <v>0.39999948049654144</v>
      </c>
    </row>
    <row r="16526" spans="2:11" ht="12.75">
      <c r="B16526" s="12" t="s">
        <v>33577</v>
      </c>
      <c r="C16526" s="12" t="s">
        <v>59722</v>
      </c>
      <c r="D16526" s="13" t="s">
        <v>43855</v>
      </c>
      <c r="E16526" s="13" t="s">
        <v>43856</v>
      </c>
      <c r="F16526" s="13" t="s">
        <v>3</v>
      </c>
      <c r="G16526" s="13" t="s">
        <v>9</v>
      </c>
      <c r="H16526" s="13"/>
      <c r="I16526" s="14">
        <v>12455</v>
      </c>
      <c r="J16526" s="14">
        <v>7473</v>
      </c>
      <c r="K16526" s="15">
        <f t="shared" si="290"/>
        <v>0.6</v>
      </c>
    </row>
    <row r="16527" spans="2:11" ht="12.75">
      <c r="B16527" s="12" t="s">
        <v>33577</v>
      </c>
      <c r="C16527" s="12" t="s">
        <v>59723</v>
      </c>
      <c r="D16527" s="13" t="s">
        <v>43857</v>
      </c>
      <c r="E16527" s="13" t="s">
        <v>43858</v>
      </c>
      <c r="F16527" s="13" t="s">
        <v>3</v>
      </c>
      <c r="G16527" s="13" t="s">
        <v>9</v>
      </c>
      <c r="H16527" s="13"/>
      <c r="I16527" s="14">
        <v>22083</v>
      </c>
      <c r="J16527" s="14">
        <v>8146.29</v>
      </c>
      <c r="K16527" s="15">
        <f t="shared" si="290"/>
        <v>0.36889417198750168</v>
      </c>
    </row>
    <row r="16528" spans="2:11" ht="12.75">
      <c r="B16528" s="12" t="s">
        <v>33577</v>
      </c>
      <c r="C16528" s="12" t="s">
        <v>59725</v>
      </c>
      <c r="D16528" s="13" t="s">
        <v>43861</v>
      </c>
      <c r="E16528" s="13" t="s">
        <v>43862</v>
      </c>
      <c r="F16528" s="13" t="s">
        <v>2</v>
      </c>
      <c r="G16528" s="13" t="s">
        <v>9</v>
      </c>
      <c r="H16528" s="13"/>
      <c r="I16528" s="14">
        <v>55555.55</v>
      </c>
      <c r="J16528" s="14">
        <v>13888.75</v>
      </c>
      <c r="K16528" s="15">
        <f t="shared" si="290"/>
        <v>0.24999752499975247</v>
      </c>
    </row>
    <row r="16529" spans="2:11" ht="12.75">
      <c r="B16529" s="12" t="s">
        <v>33577</v>
      </c>
      <c r="C16529" s="12" t="s">
        <v>59724</v>
      </c>
      <c r="D16529" s="13" t="s">
        <v>43859</v>
      </c>
      <c r="E16529" s="13" t="s">
        <v>43860</v>
      </c>
      <c r="F16529" s="13" t="s">
        <v>2</v>
      </c>
      <c r="G16529" s="13" t="s">
        <v>9</v>
      </c>
      <c r="H16529" s="13"/>
      <c r="I16529" s="14">
        <v>323667.78000000003</v>
      </c>
      <c r="J16529" s="14">
        <v>129467.11</v>
      </c>
      <c r="K16529" s="15">
        <f t="shared" si="290"/>
        <v>0.39999999382082452</v>
      </c>
    </row>
    <row r="16530" spans="2:11" ht="12.75">
      <c r="B16530" s="12" t="s">
        <v>33577</v>
      </c>
      <c r="C16530" s="12" t="s">
        <v>59726</v>
      </c>
      <c r="D16530" s="13" t="s">
        <v>43863</v>
      </c>
      <c r="E16530" s="13" t="s">
        <v>43864</v>
      </c>
      <c r="F16530" s="13" t="s">
        <v>3</v>
      </c>
      <c r="G16530" s="13" t="s">
        <v>9</v>
      </c>
      <c r="H16530" s="13"/>
      <c r="I16530" s="14">
        <v>9729.6</v>
      </c>
      <c r="J16530" s="14">
        <v>5837.76</v>
      </c>
      <c r="K16530" s="15">
        <f t="shared" si="290"/>
        <v>0.6</v>
      </c>
    </row>
    <row r="16531" spans="2:11" ht="12.75">
      <c r="B16531" s="12" t="s">
        <v>33577</v>
      </c>
      <c r="C16531" s="12" t="s">
        <v>59726</v>
      </c>
      <c r="D16531" s="13" t="s">
        <v>43863</v>
      </c>
      <c r="E16531" s="13" t="s">
        <v>43865</v>
      </c>
      <c r="F16531" s="13" t="s">
        <v>3</v>
      </c>
      <c r="G16531" s="13" t="s">
        <v>9</v>
      </c>
      <c r="H16531" s="13"/>
      <c r="I16531" s="14">
        <v>9593.48</v>
      </c>
      <c r="J16531" s="14">
        <v>4796.74</v>
      </c>
      <c r="K16531" s="15">
        <f t="shared" si="290"/>
        <v>0.5</v>
      </c>
    </row>
    <row r="16532" spans="2:11" ht="12.75">
      <c r="B16532" s="12" t="s">
        <v>33577</v>
      </c>
      <c r="C16532" s="12" t="s">
        <v>59726</v>
      </c>
      <c r="D16532" s="13" t="s">
        <v>43863</v>
      </c>
      <c r="E16532" s="13" t="s">
        <v>43866</v>
      </c>
      <c r="F16532" s="13" t="s">
        <v>3</v>
      </c>
      <c r="G16532" s="13" t="s">
        <v>9</v>
      </c>
      <c r="H16532" s="13"/>
      <c r="I16532" s="14">
        <v>32210</v>
      </c>
      <c r="J16532" s="14">
        <v>16105</v>
      </c>
      <c r="K16532" s="15">
        <f t="shared" si="290"/>
        <v>0.5</v>
      </c>
    </row>
    <row r="16533" spans="2:11" ht="12.75">
      <c r="B16533" s="12" t="s">
        <v>33577</v>
      </c>
      <c r="C16533" s="12" t="s">
        <v>59727</v>
      </c>
      <c r="D16533" s="13" t="s">
        <v>43867</v>
      </c>
      <c r="E16533" s="13" t="s">
        <v>43868</v>
      </c>
      <c r="F16533" s="13" t="s">
        <v>3</v>
      </c>
      <c r="G16533" s="13" t="s">
        <v>9</v>
      </c>
      <c r="H16533" s="13"/>
      <c r="I16533" s="14">
        <v>13958</v>
      </c>
      <c r="J16533" s="14">
        <v>6979</v>
      </c>
      <c r="K16533" s="15">
        <f t="shared" si="290"/>
        <v>0.5</v>
      </c>
    </row>
    <row r="16534" spans="2:11" ht="12.75">
      <c r="B16534" s="12" t="s">
        <v>33577</v>
      </c>
      <c r="C16534" s="12" t="s">
        <v>59749</v>
      </c>
      <c r="D16534" s="13" t="s">
        <v>43916</v>
      </c>
      <c r="E16534" s="13" t="s">
        <v>43917</v>
      </c>
      <c r="F16534" s="13" t="s">
        <v>5</v>
      </c>
      <c r="G16534" s="13" t="s">
        <v>9</v>
      </c>
      <c r="H16534" s="13"/>
      <c r="I16534" s="14">
        <v>55760</v>
      </c>
      <c r="J16534" s="14">
        <v>16728</v>
      </c>
      <c r="K16534" s="15">
        <f t="shared" si="290"/>
        <v>0.3</v>
      </c>
    </row>
    <row r="16535" spans="2:11" ht="12.75">
      <c r="B16535" s="12" t="s">
        <v>33577</v>
      </c>
      <c r="C16535" s="12" t="s">
        <v>59728</v>
      </c>
      <c r="D16535" s="13" t="s">
        <v>43869</v>
      </c>
      <c r="E16535" s="13" t="s">
        <v>43870</v>
      </c>
      <c r="F16535" s="13" t="s">
        <v>3</v>
      </c>
      <c r="G16535" s="13" t="s">
        <v>9</v>
      </c>
      <c r="H16535" s="13"/>
      <c r="I16535" s="14">
        <v>26384.5</v>
      </c>
      <c r="J16535" s="14">
        <v>15830.7</v>
      </c>
      <c r="K16535" s="15">
        <f t="shared" si="290"/>
        <v>0.6</v>
      </c>
    </row>
    <row r="16536" spans="2:11" ht="12.75">
      <c r="B16536" s="12" t="s">
        <v>33577</v>
      </c>
      <c r="C16536" s="12" t="s">
        <v>59729</v>
      </c>
      <c r="D16536" s="13" t="s">
        <v>43871</v>
      </c>
      <c r="E16536" s="13" t="s">
        <v>11920</v>
      </c>
      <c r="F16536" s="13" t="s">
        <v>5</v>
      </c>
      <c r="G16536" s="13" t="s">
        <v>9</v>
      </c>
      <c r="H16536" s="13"/>
      <c r="I16536" s="14">
        <v>56526</v>
      </c>
      <c r="J16536" s="14">
        <v>28263</v>
      </c>
      <c r="K16536" s="15">
        <f t="shared" si="290"/>
        <v>0.5</v>
      </c>
    </row>
    <row r="16537" spans="2:11" ht="12.75">
      <c r="B16537" s="12" t="s">
        <v>33577</v>
      </c>
      <c r="C16537" s="12" t="s">
        <v>59730</v>
      </c>
      <c r="D16537" s="13" t="s">
        <v>43872</v>
      </c>
      <c r="E16537" s="13" t="s">
        <v>43873</v>
      </c>
      <c r="F16537" s="13" t="s">
        <v>3</v>
      </c>
      <c r="G16537" s="13" t="s">
        <v>9</v>
      </c>
      <c r="H16537" s="13"/>
      <c r="I16537" s="14">
        <v>17286</v>
      </c>
      <c r="J16537" s="14">
        <v>6914.4</v>
      </c>
      <c r="K16537" s="15">
        <f t="shared" si="290"/>
        <v>0.39999999999999997</v>
      </c>
    </row>
    <row r="16538" spans="2:11" ht="12.75">
      <c r="B16538" s="12" t="s">
        <v>33577</v>
      </c>
      <c r="C16538" s="12" t="s">
        <v>59730</v>
      </c>
      <c r="D16538" s="13" t="s">
        <v>43872</v>
      </c>
      <c r="E16538" s="13" t="s">
        <v>43874</v>
      </c>
      <c r="F16538" s="13" t="s">
        <v>3</v>
      </c>
      <c r="G16538" s="13" t="s">
        <v>9</v>
      </c>
      <c r="H16538" s="13"/>
      <c r="I16538" s="14">
        <v>32348.9</v>
      </c>
      <c r="J16538" s="14">
        <v>16174.45</v>
      </c>
      <c r="K16538" s="15">
        <f t="shared" si="290"/>
        <v>0.5</v>
      </c>
    </row>
    <row r="16539" spans="2:11" ht="12.75">
      <c r="B16539" s="12" t="s">
        <v>33577</v>
      </c>
      <c r="C16539" s="12" t="s">
        <v>59731</v>
      </c>
      <c r="D16539" s="13" t="s">
        <v>43875</v>
      </c>
      <c r="E16539" s="13" t="s">
        <v>43876</v>
      </c>
      <c r="F16539" s="13" t="s">
        <v>5</v>
      </c>
      <c r="G16539" s="13" t="s">
        <v>9</v>
      </c>
      <c r="H16539" s="13"/>
      <c r="I16539" s="14">
        <v>16636</v>
      </c>
      <c r="J16539" s="14">
        <v>4990.8</v>
      </c>
      <c r="K16539" s="15">
        <f t="shared" si="290"/>
        <v>0.3</v>
      </c>
    </row>
    <row r="16540" spans="2:11" ht="12.75">
      <c r="B16540" s="12" t="s">
        <v>33577</v>
      </c>
      <c r="C16540" s="12" t="s">
        <v>59731</v>
      </c>
      <c r="D16540" s="13" t="s">
        <v>43875</v>
      </c>
      <c r="E16540" s="13" t="s">
        <v>43877</v>
      </c>
      <c r="F16540" s="13" t="s">
        <v>5</v>
      </c>
      <c r="G16540" s="13" t="s">
        <v>9</v>
      </c>
      <c r="H16540" s="13"/>
      <c r="I16540" s="14">
        <v>5955</v>
      </c>
      <c r="J16540" s="14">
        <v>1786.5</v>
      </c>
      <c r="K16540" s="15">
        <f t="shared" si="290"/>
        <v>0.3</v>
      </c>
    </row>
    <row r="16541" spans="2:11" ht="12.75">
      <c r="B16541" s="12" t="s">
        <v>33577</v>
      </c>
      <c r="C16541" s="12" t="s">
        <v>59732</v>
      </c>
      <c r="D16541" s="13" t="s">
        <v>43878</v>
      </c>
      <c r="E16541" s="13" t="s">
        <v>43879</v>
      </c>
      <c r="F16541" s="13" t="s">
        <v>2</v>
      </c>
      <c r="G16541" s="13" t="s">
        <v>9</v>
      </c>
      <c r="H16541" s="13"/>
      <c r="I16541" s="14">
        <v>16673.38</v>
      </c>
      <c r="J16541" s="14">
        <v>6669.35</v>
      </c>
      <c r="K16541" s="15">
        <f t="shared" ref="K16541:K16604" si="291">J16541/I16541</f>
        <v>0.39999988004831655</v>
      </c>
    </row>
    <row r="16542" spans="2:11" ht="12.75">
      <c r="B16542" s="12" t="s">
        <v>33577</v>
      </c>
      <c r="C16542" s="12" t="s">
        <v>59732</v>
      </c>
      <c r="D16542" s="13" t="s">
        <v>43878</v>
      </c>
      <c r="E16542" s="13" t="s">
        <v>43880</v>
      </c>
      <c r="F16542" s="13" t="s">
        <v>2</v>
      </c>
      <c r="G16542" s="13" t="s">
        <v>9</v>
      </c>
      <c r="H16542" s="13"/>
      <c r="I16542" s="14">
        <v>3890</v>
      </c>
      <c r="J16542" s="14">
        <v>1556</v>
      </c>
      <c r="K16542" s="15">
        <f t="shared" si="291"/>
        <v>0.4</v>
      </c>
    </row>
    <row r="16543" spans="2:11" ht="12.75">
      <c r="B16543" s="12" t="s">
        <v>33577</v>
      </c>
      <c r="C16543" s="12" t="s">
        <v>59732</v>
      </c>
      <c r="D16543" s="13" t="s">
        <v>43878</v>
      </c>
      <c r="E16543" s="13" t="s">
        <v>43881</v>
      </c>
      <c r="F16543" s="13" t="s">
        <v>2</v>
      </c>
      <c r="G16543" s="13" t="s">
        <v>9</v>
      </c>
      <c r="H16543" s="13"/>
      <c r="I16543" s="14">
        <v>589</v>
      </c>
      <c r="J16543" s="14">
        <v>218.4</v>
      </c>
      <c r="K16543" s="15">
        <f t="shared" si="291"/>
        <v>0.37079796264855691</v>
      </c>
    </row>
    <row r="16544" spans="2:11" ht="12.75">
      <c r="B16544" s="12" t="s">
        <v>33577</v>
      </c>
      <c r="C16544" s="12" t="s">
        <v>59733</v>
      </c>
      <c r="D16544" s="13" t="s">
        <v>43882</v>
      </c>
      <c r="E16544" s="13" t="s">
        <v>43883</v>
      </c>
      <c r="F16544" s="13" t="s">
        <v>5</v>
      </c>
      <c r="G16544" s="13" t="s">
        <v>9</v>
      </c>
      <c r="H16544" s="13"/>
      <c r="I16544" s="14">
        <v>50000</v>
      </c>
      <c r="J16544" s="14">
        <v>25000</v>
      </c>
      <c r="K16544" s="15">
        <f t="shared" si="291"/>
        <v>0.5</v>
      </c>
    </row>
    <row r="16545" spans="2:11" ht="12.75">
      <c r="B16545" s="12" t="s">
        <v>33577</v>
      </c>
      <c r="C16545" s="12" t="s">
        <v>59734</v>
      </c>
      <c r="D16545" s="13" t="s">
        <v>43884</v>
      </c>
      <c r="E16545" s="13" t="s">
        <v>32267</v>
      </c>
      <c r="F16545" s="13" t="s">
        <v>5</v>
      </c>
      <c r="G16545" s="13" t="s">
        <v>9</v>
      </c>
      <c r="H16545" s="13"/>
      <c r="I16545" s="14">
        <v>17332.25</v>
      </c>
      <c r="J16545" s="14">
        <v>8666.1299999999992</v>
      </c>
      <c r="K16545" s="15">
        <f t="shared" si="291"/>
        <v>0.50000028847956834</v>
      </c>
    </row>
    <row r="16546" spans="2:11" ht="12.75">
      <c r="B16546" s="12" t="s">
        <v>33577</v>
      </c>
      <c r="C16546" s="12" t="s">
        <v>59734</v>
      </c>
      <c r="D16546" s="13" t="s">
        <v>43884</v>
      </c>
      <c r="E16546" s="13" t="s">
        <v>43885</v>
      </c>
      <c r="F16546" s="13" t="s">
        <v>7</v>
      </c>
      <c r="G16546" s="13" t="s">
        <v>9</v>
      </c>
      <c r="H16546" s="13"/>
      <c r="I16546" s="14">
        <v>12183</v>
      </c>
      <c r="J16546" s="14">
        <v>6091.5</v>
      </c>
      <c r="K16546" s="15">
        <f t="shared" si="291"/>
        <v>0.5</v>
      </c>
    </row>
    <row r="16547" spans="2:11" ht="12.75">
      <c r="B16547" s="12" t="s">
        <v>33577</v>
      </c>
      <c r="C16547" s="12" t="s">
        <v>59735</v>
      </c>
      <c r="D16547" s="13" t="s">
        <v>43886</v>
      </c>
      <c r="E16547" s="13" t="s">
        <v>43887</v>
      </c>
      <c r="F16547" s="13" t="s">
        <v>4</v>
      </c>
      <c r="G16547" s="13" t="s">
        <v>9</v>
      </c>
      <c r="H16547" s="13"/>
      <c r="I16547" s="14">
        <v>16538</v>
      </c>
      <c r="J16547" s="14">
        <v>3308</v>
      </c>
      <c r="K16547" s="15">
        <f t="shared" si="291"/>
        <v>0.20002418672148989</v>
      </c>
    </row>
    <row r="16548" spans="2:11" ht="12.75">
      <c r="B16548" s="12" t="s">
        <v>33577</v>
      </c>
      <c r="C16548" s="12" t="s">
        <v>59735</v>
      </c>
      <c r="D16548" s="13" t="s">
        <v>43886</v>
      </c>
      <c r="E16548" s="13" t="s">
        <v>43888</v>
      </c>
      <c r="F16548" s="13" t="s">
        <v>3</v>
      </c>
      <c r="G16548" s="13" t="s">
        <v>9</v>
      </c>
      <c r="H16548" s="13"/>
      <c r="I16548" s="14">
        <v>67931</v>
      </c>
      <c r="J16548" s="14">
        <v>25577.96</v>
      </c>
      <c r="K16548" s="15">
        <f t="shared" si="291"/>
        <v>0.37652853630890165</v>
      </c>
    </row>
    <row r="16549" spans="2:11" ht="12.75">
      <c r="B16549" s="12" t="s">
        <v>33577</v>
      </c>
      <c r="C16549" s="12" t="s">
        <v>59736</v>
      </c>
      <c r="D16549" s="13" t="s">
        <v>43889</v>
      </c>
      <c r="E16549" s="13" t="s">
        <v>43890</v>
      </c>
      <c r="F16549" s="13" t="s">
        <v>3</v>
      </c>
      <c r="G16549" s="13" t="s">
        <v>9</v>
      </c>
      <c r="H16549" s="13"/>
      <c r="I16549" s="14">
        <v>14964.08</v>
      </c>
      <c r="J16549" s="14">
        <v>8978.4500000000007</v>
      </c>
      <c r="K16549" s="15">
        <f t="shared" si="291"/>
        <v>0.60000013365338867</v>
      </c>
    </row>
    <row r="16550" spans="2:11" ht="12.75">
      <c r="B16550" s="12" t="s">
        <v>33577</v>
      </c>
      <c r="C16550" s="12" t="s">
        <v>59737</v>
      </c>
      <c r="D16550" s="13" t="s">
        <v>43891</v>
      </c>
      <c r="E16550" s="13" t="s">
        <v>43892</v>
      </c>
      <c r="F16550" s="13" t="s">
        <v>5</v>
      </c>
      <c r="G16550" s="13" t="s">
        <v>9</v>
      </c>
      <c r="H16550" s="13"/>
      <c r="I16550" s="14">
        <v>13665.83</v>
      </c>
      <c r="J16550" s="14">
        <v>4099.75</v>
      </c>
      <c r="K16550" s="15">
        <f t="shared" si="291"/>
        <v>0.30000007317521143</v>
      </c>
    </row>
    <row r="16551" spans="2:11" ht="12.75">
      <c r="B16551" s="12" t="s">
        <v>33577</v>
      </c>
      <c r="C16551" s="12" t="s">
        <v>59737</v>
      </c>
      <c r="D16551" s="13" t="s">
        <v>43891</v>
      </c>
      <c r="E16551" s="13" t="s">
        <v>43893</v>
      </c>
      <c r="F16551" s="13" t="s">
        <v>3</v>
      </c>
      <c r="G16551" s="13" t="s">
        <v>9</v>
      </c>
      <c r="H16551" s="13"/>
      <c r="I16551" s="14">
        <v>12928</v>
      </c>
      <c r="J16551" s="14">
        <v>5171.2</v>
      </c>
      <c r="K16551" s="15">
        <f t="shared" si="291"/>
        <v>0.39999999999999997</v>
      </c>
    </row>
    <row r="16552" spans="2:11" ht="12.75">
      <c r="B16552" s="12" t="s">
        <v>33577</v>
      </c>
      <c r="C16552" s="12" t="s">
        <v>59738</v>
      </c>
      <c r="D16552" s="13" t="s">
        <v>43894</v>
      </c>
      <c r="E16552" s="13" t="s">
        <v>43895</v>
      </c>
      <c r="F16552" s="13" t="s">
        <v>3</v>
      </c>
      <c r="G16552" s="13" t="s">
        <v>9</v>
      </c>
      <c r="H16552" s="13"/>
      <c r="I16552" s="14">
        <v>47332</v>
      </c>
      <c r="J16552" s="14">
        <v>18932.8</v>
      </c>
      <c r="K16552" s="15">
        <f t="shared" si="291"/>
        <v>0.39999999999999997</v>
      </c>
    </row>
    <row r="16553" spans="2:11" ht="12.75">
      <c r="B16553" s="12" t="s">
        <v>33577</v>
      </c>
      <c r="C16553" s="12" t="s">
        <v>59739</v>
      </c>
      <c r="D16553" s="13" t="s">
        <v>6048</v>
      </c>
      <c r="E16553" s="13" t="s">
        <v>43896</v>
      </c>
      <c r="F16553" s="13" t="s">
        <v>3</v>
      </c>
      <c r="G16553" s="13" t="s">
        <v>9</v>
      </c>
      <c r="H16553" s="13"/>
      <c r="I16553" s="14">
        <v>15310</v>
      </c>
      <c r="J16553" s="14">
        <v>6124</v>
      </c>
      <c r="K16553" s="15">
        <f t="shared" si="291"/>
        <v>0.4</v>
      </c>
    </row>
    <row r="16554" spans="2:11" ht="12.75">
      <c r="B16554" s="12" t="s">
        <v>33577</v>
      </c>
      <c r="C16554" s="12" t="s">
        <v>59740</v>
      </c>
      <c r="D16554" s="13" t="s">
        <v>43897</v>
      </c>
      <c r="E16554" s="13" t="s">
        <v>43898</v>
      </c>
      <c r="F16554" s="13" t="s">
        <v>3</v>
      </c>
      <c r="G16554" s="13" t="s">
        <v>9</v>
      </c>
      <c r="H16554" s="13"/>
      <c r="I16554" s="14">
        <v>42107.25</v>
      </c>
      <c r="J16554" s="14">
        <v>18948.259999999998</v>
      </c>
      <c r="K16554" s="15">
        <f t="shared" si="291"/>
        <v>0.44999994062780158</v>
      </c>
    </row>
    <row r="16555" spans="2:11" ht="12.75">
      <c r="B16555" s="12" t="s">
        <v>33577</v>
      </c>
      <c r="C16555" s="12" t="s">
        <v>59741</v>
      </c>
      <c r="D16555" s="13" t="s">
        <v>43899</v>
      </c>
      <c r="E16555" s="13" t="s">
        <v>43900</v>
      </c>
      <c r="F16555" s="13" t="s">
        <v>3</v>
      </c>
      <c r="G16555" s="13" t="s">
        <v>9</v>
      </c>
      <c r="H16555" s="13"/>
      <c r="I16555" s="14">
        <v>51010</v>
      </c>
      <c r="J16555" s="14">
        <v>15303</v>
      </c>
      <c r="K16555" s="15">
        <f t="shared" si="291"/>
        <v>0.3</v>
      </c>
    </row>
    <row r="16556" spans="2:11" ht="12.75">
      <c r="B16556" s="12" t="s">
        <v>33577</v>
      </c>
      <c r="C16556" s="12" t="s">
        <v>59742</v>
      </c>
      <c r="D16556" s="13" t="s">
        <v>43901</v>
      </c>
      <c r="E16556" s="13" t="s">
        <v>43902</v>
      </c>
      <c r="F16556" s="13" t="s">
        <v>3</v>
      </c>
      <c r="G16556" s="13" t="s">
        <v>9</v>
      </c>
      <c r="H16556" s="13"/>
      <c r="I16556" s="14">
        <v>10613</v>
      </c>
      <c r="J16556" s="14">
        <v>6368</v>
      </c>
      <c r="K16556" s="15">
        <f t="shared" si="291"/>
        <v>0.60001884481296519</v>
      </c>
    </row>
    <row r="16557" spans="2:11" ht="12.75">
      <c r="B16557" s="12" t="s">
        <v>33577</v>
      </c>
      <c r="C16557" s="12" t="s">
        <v>59743</v>
      </c>
      <c r="D16557" s="13" t="s">
        <v>43903</v>
      </c>
      <c r="E16557" s="13" t="s">
        <v>43904</v>
      </c>
      <c r="F16557" s="13" t="s">
        <v>3</v>
      </c>
      <c r="G16557" s="13" t="s">
        <v>9</v>
      </c>
      <c r="H16557" s="13"/>
      <c r="I16557" s="14">
        <v>8665</v>
      </c>
      <c r="J16557" s="14">
        <v>2599.5</v>
      </c>
      <c r="K16557" s="15">
        <f t="shared" si="291"/>
        <v>0.3</v>
      </c>
    </row>
    <row r="16558" spans="2:11" ht="12.75">
      <c r="B16558" s="12" t="s">
        <v>33577</v>
      </c>
      <c r="C16558" s="12" t="s">
        <v>59744</v>
      </c>
      <c r="D16558" s="13" t="s">
        <v>43905</v>
      </c>
      <c r="E16558" s="13" t="s">
        <v>43906</v>
      </c>
      <c r="F16558" s="13" t="s">
        <v>3</v>
      </c>
      <c r="G16558" s="13" t="s">
        <v>9</v>
      </c>
      <c r="H16558" s="13"/>
      <c r="I16558" s="14">
        <v>202690</v>
      </c>
      <c r="J16558" s="14">
        <v>81076</v>
      </c>
      <c r="K16558" s="15">
        <f t="shared" si="291"/>
        <v>0.4</v>
      </c>
    </row>
    <row r="16559" spans="2:11" ht="12.75">
      <c r="B16559" s="12" t="s">
        <v>33577</v>
      </c>
      <c r="C16559" s="12" t="s">
        <v>59745</v>
      </c>
      <c r="D16559" s="13" t="s">
        <v>43907</v>
      </c>
      <c r="E16559" s="13" t="s">
        <v>43908</v>
      </c>
      <c r="F16559" s="13" t="s">
        <v>2</v>
      </c>
      <c r="G16559" s="13" t="s">
        <v>9</v>
      </c>
      <c r="H16559" s="13"/>
      <c r="I16559" s="14">
        <v>61222.29</v>
      </c>
      <c r="J16559" s="14">
        <v>15305.57</v>
      </c>
      <c r="K16559" s="15">
        <f t="shared" si="291"/>
        <v>0.24999995916519946</v>
      </c>
    </row>
    <row r="16560" spans="2:11" ht="12.75">
      <c r="B16560" s="12" t="s">
        <v>33577</v>
      </c>
      <c r="C16560" s="12" t="s">
        <v>59746</v>
      </c>
      <c r="D16560" s="13" t="s">
        <v>43909</v>
      </c>
      <c r="E16560" s="13" t="s">
        <v>43910</v>
      </c>
      <c r="F16560" s="13" t="s">
        <v>4</v>
      </c>
      <c r="G16560" s="13" t="s">
        <v>9</v>
      </c>
      <c r="H16560" s="13"/>
      <c r="I16560" s="14">
        <v>5398.25</v>
      </c>
      <c r="J16560" s="14">
        <v>1619.48</v>
      </c>
      <c r="K16560" s="15">
        <f t="shared" si="291"/>
        <v>0.30000092622609181</v>
      </c>
    </row>
    <row r="16561" spans="2:11" ht="12.75">
      <c r="B16561" s="12" t="s">
        <v>33577</v>
      </c>
      <c r="C16561" s="12" t="s">
        <v>59746</v>
      </c>
      <c r="D16561" s="13" t="s">
        <v>43909</v>
      </c>
      <c r="E16561" s="13" t="s">
        <v>43911</v>
      </c>
      <c r="F16561" s="13" t="s">
        <v>2</v>
      </c>
      <c r="G16561" s="13" t="s">
        <v>9</v>
      </c>
      <c r="H16561" s="13"/>
      <c r="I16561" s="14">
        <v>31968.5</v>
      </c>
      <c r="J16561" s="14">
        <v>6393.7</v>
      </c>
      <c r="K16561" s="15">
        <f t="shared" si="291"/>
        <v>0.19999999999999998</v>
      </c>
    </row>
    <row r="16562" spans="2:11" ht="12.75">
      <c r="B16562" s="12" t="s">
        <v>33577</v>
      </c>
      <c r="C16562" s="12" t="s">
        <v>59747</v>
      </c>
      <c r="D16562" s="13" t="s">
        <v>43912</v>
      </c>
      <c r="E16562" s="13" t="s">
        <v>43913</v>
      </c>
      <c r="F16562" s="13" t="s">
        <v>4</v>
      </c>
      <c r="G16562" s="13" t="s">
        <v>9</v>
      </c>
      <c r="H16562" s="13"/>
      <c r="I16562" s="14">
        <v>6500</v>
      </c>
      <c r="J16562" s="14">
        <v>1950</v>
      </c>
      <c r="K16562" s="15">
        <f t="shared" si="291"/>
        <v>0.3</v>
      </c>
    </row>
    <row r="16563" spans="2:11" ht="12.75">
      <c r="B16563" s="12" t="s">
        <v>33577</v>
      </c>
      <c r="C16563" s="12" t="s">
        <v>59748</v>
      </c>
      <c r="D16563" s="13" t="s">
        <v>43914</v>
      </c>
      <c r="E16563" s="13" t="s">
        <v>43915</v>
      </c>
      <c r="F16563" s="13" t="s">
        <v>5</v>
      </c>
      <c r="G16563" s="13" t="s">
        <v>9</v>
      </c>
      <c r="H16563" s="13"/>
      <c r="I16563" s="14">
        <v>59889.599999999999</v>
      </c>
      <c r="J16563" s="14">
        <v>17966.88</v>
      </c>
      <c r="K16563" s="15">
        <f t="shared" si="291"/>
        <v>0.30000000000000004</v>
      </c>
    </row>
    <row r="16564" spans="2:11" ht="12.75">
      <c r="B16564" s="12" t="s">
        <v>33577</v>
      </c>
      <c r="C16564" s="12" t="s">
        <v>59712</v>
      </c>
      <c r="D16564" s="13" t="s">
        <v>43834</v>
      </c>
      <c r="E16564" s="13" t="s">
        <v>43835</v>
      </c>
      <c r="F16564" s="13" t="s">
        <v>3</v>
      </c>
      <c r="G16564" s="13" t="s">
        <v>9</v>
      </c>
      <c r="H16564" s="13"/>
      <c r="I16564" s="14">
        <v>26490</v>
      </c>
      <c r="J16564" s="14">
        <v>6622.5</v>
      </c>
      <c r="K16564" s="15">
        <f t="shared" si="291"/>
        <v>0.25</v>
      </c>
    </row>
    <row r="16565" spans="2:11" ht="12.75">
      <c r="B16565" s="12" t="s">
        <v>33577</v>
      </c>
      <c r="C16565" s="12" t="s">
        <v>59751</v>
      </c>
      <c r="D16565" s="13" t="s">
        <v>43920</v>
      </c>
      <c r="E16565" s="13" t="s">
        <v>43921</v>
      </c>
      <c r="F16565" s="13" t="s">
        <v>3</v>
      </c>
      <c r="G16565" s="13" t="s">
        <v>9</v>
      </c>
      <c r="H16565" s="13"/>
      <c r="I16565" s="14">
        <v>31637.03</v>
      </c>
      <c r="J16565" s="14">
        <v>11073</v>
      </c>
      <c r="K16565" s="15">
        <f t="shared" si="291"/>
        <v>0.35000124853692022</v>
      </c>
    </row>
    <row r="16566" spans="2:11" ht="12.75">
      <c r="B16566" s="12" t="s">
        <v>33577</v>
      </c>
      <c r="C16566" s="12" t="s">
        <v>59752</v>
      </c>
      <c r="D16566" s="13" t="s">
        <v>43922</v>
      </c>
      <c r="E16566" s="13" t="s">
        <v>43923</v>
      </c>
      <c r="F16566" s="13" t="s">
        <v>3</v>
      </c>
      <c r="G16566" s="13" t="s">
        <v>9</v>
      </c>
      <c r="H16566" s="13"/>
      <c r="I16566" s="14">
        <v>44423</v>
      </c>
      <c r="J16566" s="14">
        <v>26653.8</v>
      </c>
      <c r="K16566" s="15">
        <f t="shared" si="291"/>
        <v>0.6</v>
      </c>
    </row>
    <row r="16567" spans="2:11" ht="12.75">
      <c r="B16567" s="12" t="s">
        <v>33577</v>
      </c>
      <c r="C16567" s="12" t="s">
        <v>59753</v>
      </c>
      <c r="D16567" s="13" t="s">
        <v>43924</v>
      </c>
      <c r="E16567" s="13" t="s">
        <v>43925</v>
      </c>
      <c r="F16567" s="13" t="s">
        <v>3</v>
      </c>
      <c r="G16567" s="13" t="s">
        <v>9</v>
      </c>
      <c r="H16567" s="13"/>
      <c r="I16567" s="14">
        <v>114712.5</v>
      </c>
      <c r="J16567" s="14">
        <v>57356.25</v>
      </c>
      <c r="K16567" s="15">
        <f t="shared" si="291"/>
        <v>0.5</v>
      </c>
    </row>
    <row r="16568" spans="2:11" ht="12.75">
      <c r="B16568" s="12" t="s">
        <v>33577</v>
      </c>
      <c r="C16568" s="12" t="s">
        <v>59754</v>
      </c>
      <c r="D16568" s="13" t="s">
        <v>43926</v>
      </c>
      <c r="E16568" s="13" t="s">
        <v>43927</v>
      </c>
      <c r="F16568" s="13" t="s">
        <v>3</v>
      </c>
      <c r="G16568" s="13" t="s">
        <v>9</v>
      </c>
      <c r="H16568" s="13"/>
      <c r="I16568" s="14">
        <v>72283</v>
      </c>
      <c r="J16568" s="14">
        <v>18070.75</v>
      </c>
      <c r="K16568" s="15">
        <f t="shared" si="291"/>
        <v>0.25</v>
      </c>
    </row>
    <row r="16569" spans="2:11" ht="12.75">
      <c r="B16569" s="12" t="s">
        <v>33577</v>
      </c>
      <c r="C16569" s="12" t="s">
        <v>59755</v>
      </c>
      <c r="D16569" s="13" t="s">
        <v>43928</v>
      </c>
      <c r="E16569" s="13" t="s">
        <v>43929</v>
      </c>
      <c r="F16569" s="13" t="s">
        <v>3</v>
      </c>
      <c r="G16569" s="13" t="s">
        <v>9</v>
      </c>
      <c r="H16569" s="13"/>
      <c r="I16569" s="14">
        <v>1367</v>
      </c>
      <c r="J16569" s="14">
        <v>820.2</v>
      </c>
      <c r="K16569" s="15">
        <f t="shared" si="291"/>
        <v>0.6</v>
      </c>
    </row>
    <row r="16570" spans="2:11" ht="12.75">
      <c r="B16570" s="12" t="s">
        <v>33577</v>
      </c>
      <c r="C16570" s="12" t="s">
        <v>59758</v>
      </c>
      <c r="D16570" s="13" t="s">
        <v>43933</v>
      </c>
      <c r="E16570" s="13" t="s">
        <v>11920</v>
      </c>
      <c r="F16570" s="13" t="s">
        <v>5</v>
      </c>
      <c r="G16570" s="13" t="s">
        <v>9</v>
      </c>
      <c r="H16570" s="13"/>
      <c r="I16570" s="14">
        <v>32552</v>
      </c>
      <c r="J16570" s="14">
        <v>11393</v>
      </c>
      <c r="K16570" s="15">
        <f t="shared" si="291"/>
        <v>0.3499938559842713</v>
      </c>
    </row>
    <row r="16571" spans="2:11" ht="12.75">
      <c r="B16571" s="12" t="s">
        <v>33577</v>
      </c>
      <c r="C16571" s="12" t="s">
        <v>59758</v>
      </c>
      <c r="D16571" s="13" t="s">
        <v>43933</v>
      </c>
      <c r="E16571" s="13" t="s">
        <v>43934</v>
      </c>
      <c r="F16571" s="13" t="s">
        <v>4</v>
      </c>
      <c r="G16571" s="13" t="s">
        <v>9</v>
      </c>
      <c r="H16571" s="13"/>
      <c r="I16571" s="14">
        <v>34020</v>
      </c>
      <c r="J16571" s="14">
        <v>6804</v>
      </c>
      <c r="K16571" s="15">
        <f t="shared" si="291"/>
        <v>0.2</v>
      </c>
    </row>
    <row r="16572" spans="2:11" ht="12.75">
      <c r="B16572" s="12" t="s">
        <v>33577</v>
      </c>
      <c r="C16572" s="12" t="s">
        <v>59759</v>
      </c>
      <c r="D16572" s="13" t="s">
        <v>43935</v>
      </c>
      <c r="E16572" s="13" t="s">
        <v>43936</v>
      </c>
      <c r="F16572" s="13" t="s">
        <v>2</v>
      </c>
      <c r="G16572" s="13" t="s">
        <v>9</v>
      </c>
      <c r="H16572" s="13"/>
      <c r="I16572" s="14">
        <v>64923</v>
      </c>
      <c r="J16572" s="14">
        <v>19476.900000000001</v>
      </c>
      <c r="K16572" s="15">
        <f t="shared" si="291"/>
        <v>0.30000000000000004</v>
      </c>
    </row>
    <row r="16573" spans="2:11" ht="12.75">
      <c r="B16573" s="12" t="s">
        <v>33577</v>
      </c>
      <c r="C16573" s="12" t="s">
        <v>59761</v>
      </c>
      <c r="D16573" s="13" t="s">
        <v>43939</v>
      </c>
      <c r="E16573" s="13" t="s">
        <v>43940</v>
      </c>
      <c r="F16573" s="13" t="s">
        <v>3</v>
      </c>
      <c r="G16573" s="13" t="s">
        <v>9</v>
      </c>
      <c r="H16573" s="13"/>
      <c r="I16573" s="14">
        <v>102978.2</v>
      </c>
      <c r="J16573" s="14">
        <v>51489.1</v>
      </c>
      <c r="K16573" s="15">
        <f t="shared" si="291"/>
        <v>0.5</v>
      </c>
    </row>
    <row r="16574" spans="2:11" ht="12.75">
      <c r="B16574" s="12" t="s">
        <v>33577</v>
      </c>
      <c r="C16574" s="12" t="s">
        <v>59761</v>
      </c>
      <c r="D16574" s="13" t="s">
        <v>43939</v>
      </c>
      <c r="E16574" s="13" t="s">
        <v>43941</v>
      </c>
      <c r="F16574" s="13" t="s">
        <v>3</v>
      </c>
      <c r="G16574" s="13" t="s">
        <v>9</v>
      </c>
      <c r="H16574" s="13"/>
      <c r="I16574" s="14">
        <v>49099</v>
      </c>
      <c r="J16574" s="14">
        <v>24549.5</v>
      </c>
      <c r="K16574" s="15">
        <f t="shared" si="291"/>
        <v>0.5</v>
      </c>
    </row>
    <row r="16575" spans="2:11" ht="12.75">
      <c r="B16575" s="12" t="s">
        <v>33577</v>
      </c>
      <c r="C16575" s="12" t="s">
        <v>59762</v>
      </c>
      <c r="D16575" s="13" t="s">
        <v>43942</v>
      </c>
      <c r="E16575" s="13" t="s">
        <v>9679</v>
      </c>
      <c r="F16575" s="13" t="s">
        <v>4</v>
      </c>
      <c r="G16575" s="13" t="s">
        <v>9</v>
      </c>
      <c r="H16575" s="13"/>
      <c r="I16575" s="14">
        <v>192012</v>
      </c>
      <c r="J16575" s="14">
        <v>57603.6</v>
      </c>
      <c r="K16575" s="15">
        <f t="shared" si="291"/>
        <v>0.3</v>
      </c>
    </row>
    <row r="16576" spans="2:11" ht="12.75">
      <c r="B16576" s="12" t="s">
        <v>33577</v>
      </c>
      <c r="C16576" s="12" t="s">
        <v>59763</v>
      </c>
      <c r="D16576" s="13" t="s">
        <v>43943</v>
      </c>
      <c r="E16576" s="13" t="s">
        <v>43944</v>
      </c>
      <c r="F16576" s="13" t="s">
        <v>3</v>
      </c>
      <c r="G16576" s="13" t="s">
        <v>9</v>
      </c>
      <c r="H16576" s="13"/>
      <c r="I16576" s="14">
        <v>9240.27</v>
      </c>
      <c r="J16576" s="14">
        <v>5544.16</v>
      </c>
      <c r="K16576" s="15">
        <f t="shared" si="291"/>
        <v>0.59999978355610817</v>
      </c>
    </row>
    <row r="16577" spans="2:11" ht="12.75">
      <c r="B16577" s="12" t="s">
        <v>33577</v>
      </c>
      <c r="C16577" s="12" t="s">
        <v>59763</v>
      </c>
      <c r="D16577" s="13" t="s">
        <v>43943</v>
      </c>
      <c r="E16577" s="13" t="s">
        <v>43945</v>
      </c>
      <c r="F16577" s="13" t="s">
        <v>3</v>
      </c>
      <c r="G16577" s="13" t="s">
        <v>9</v>
      </c>
      <c r="H16577" s="13"/>
      <c r="I16577" s="14">
        <v>519</v>
      </c>
      <c r="J16577" s="14">
        <v>311.39999999999998</v>
      </c>
      <c r="K16577" s="15">
        <f t="shared" si="291"/>
        <v>0.6</v>
      </c>
    </row>
    <row r="16578" spans="2:11" ht="12.75">
      <c r="B16578" s="12" t="s">
        <v>33577</v>
      </c>
      <c r="C16578" s="12" t="s">
        <v>59763</v>
      </c>
      <c r="D16578" s="13" t="s">
        <v>43943</v>
      </c>
      <c r="E16578" s="13" t="s">
        <v>43946</v>
      </c>
      <c r="F16578" s="13" t="s">
        <v>3</v>
      </c>
      <c r="G16578" s="13" t="s">
        <v>9</v>
      </c>
      <c r="H16578" s="13"/>
      <c r="I16578" s="14">
        <v>660</v>
      </c>
      <c r="J16578" s="14">
        <v>396</v>
      </c>
      <c r="K16578" s="15">
        <f t="shared" si="291"/>
        <v>0.6</v>
      </c>
    </row>
    <row r="16579" spans="2:11" ht="12.75">
      <c r="B16579" s="12" t="s">
        <v>33577</v>
      </c>
      <c r="C16579" s="12" t="s">
        <v>59763</v>
      </c>
      <c r="D16579" s="13" t="s">
        <v>43943</v>
      </c>
      <c r="E16579" s="13" t="s">
        <v>43947</v>
      </c>
      <c r="F16579" s="13" t="s">
        <v>3</v>
      </c>
      <c r="G16579" s="13" t="s">
        <v>9</v>
      </c>
      <c r="H16579" s="13"/>
      <c r="I16579" s="14">
        <v>4385</v>
      </c>
      <c r="J16579" s="14">
        <v>2631</v>
      </c>
      <c r="K16579" s="15">
        <f t="shared" si="291"/>
        <v>0.6</v>
      </c>
    </row>
    <row r="16580" spans="2:11" ht="12.75">
      <c r="B16580" s="12" t="s">
        <v>33577</v>
      </c>
      <c r="C16580" s="12" t="s">
        <v>59763</v>
      </c>
      <c r="D16580" s="13" t="s">
        <v>43943</v>
      </c>
      <c r="E16580" s="13" t="s">
        <v>43948</v>
      </c>
      <c r="F16580" s="13" t="s">
        <v>3</v>
      </c>
      <c r="G16580" s="13" t="s">
        <v>9</v>
      </c>
      <c r="H16580" s="13"/>
      <c r="I16580" s="14">
        <v>7393</v>
      </c>
      <c r="J16580" s="14">
        <v>4435.8</v>
      </c>
      <c r="K16580" s="15">
        <f t="shared" si="291"/>
        <v>0.6</v>
      </c>
    </row>
    <row r="16581" spans="2:11" ht="12.75">
      <c r="B16581" s="12" t="s">
        <v>33577</v>
      </c>
      <c r="C16581" s="12" t="s">
        <v>59763</v>
      </c>
      <c r="D16581" s="13" t="s">
        <v>43943</v>
      </c>
      <c r="E16581" s="13" t="s">
        <v>43949</v>
      </c>
      <c r="F16581" s="13" t="s">
        <v>5</v>
      </c>
      <c r="G16581" s="13" t="s">
        <v>9</v>
      </c>
      <c r="H16581" s="13"/>
      <c r="I16581" s="14">
        <v>14346</v>
      </c>
      <c r="J16581" s="14">
        <v>7173</v>
      </c>
      <c r="K16581" s="15">
        <f t="shared" si="291"/>
        <v>0.5</v>
      </c>
    </row>
    <row r="16582" spans="2:11" ht="12.75">
      <c r="B16582" s="12" t="s">
        <v>33577</v>
      </c>
      <c r="C16582" s="12" t="s">
        <v>59764</v>
      </c>
      <c r="D16582" s="13" t="s">
        <v>43950</v>
      </c>
      <c r="E16582" s="13" t="s">
        <v>37701</v>
      </c>
      <c r="F16582" s="13" t="s">
        <v>5</v>
      </c>
      <c r="G16582" s="13" t="s">
        <v>9</v>
      </c>
      <c r="H16582" s="13"/>
      <c r="I16582" s="14">
        <v>19695.599999999999</v>
      </c>
      <c r="J16582" s="14">
        <v>7878.24</v>
      </c>
      <c r="K16582" s="15">
        <f t="shared" si="291"/>
        <v>0.4</v>
      </c>
    </row>
    <row r="16583" spans="2:11" ht="12.75">
      <c r="B16583" s="12" t="s">
        <v>33577</v>
      </c>
      <c r="C16583" s="12" t="s">
        <v>59764</v>
      </c>
      <c r="D16583" s="13" t="s">
        <v>43950</v>
      </c>
      <c r="E16583" s="13" t="s">
        <v>43951</v>
      </c>
      <c r="F16583" s="13" t="s">
        <v>3</v>
      </c>
      <c r="G16583" s="13" t="s">
        <v>9</v>
      </c>
      <c r="H16583" s="13"/>
      <c r="I16583" s="14">
        <v>4789.84</v>
      </c>
      <c r="J16583" s="14">
        <v>1915.94</v>
      </c>
      <c r="K16583" s="15">
        <f t="shared" si="291"/>
        <v>0.40000083510096368</v>
      </c>
    </row>
    <row r="16584" spans="2:11" ht="12.75">
      <c r="B16584" s="12" t="s">
        <v>33577</v>
      </c>
      <c r="C16584" s="12" t="s">
        <v>59765</v>
      </c>
      <c r="D16584" s="13" t="s">
        <v>43952</v>
      </c>
      <c r="E16584" s="13" t="s">
        <v>43953</v>
      </c>
      <c r="F16584" s="13" t="s">
        <v>3</v>
      </c>
      <c r="G16584" s="13" t="s">
        <v>9</v>
      </c>
      <c r="H16584" s="13"/>
      <c r="I16584" s="14">
        <v>5180</v>
      </c>
      <c r="J16584" s="14">
        <v>2072</v>
      </c>
      <c r="K16584" s="15">
        <f t="shared" si="291"/>
        <v>0.4</v>
      </c>
    </row>
    <row r="16585" spans="2:11" ht="12.75">
      <c r="B16585" s="12" t="s">
        <v>33577</v>
      </c>
      <c r="C16585" s="12" t="s">
        <v>59766</v>
      </c>
      <c r="D16585" s="13" t="s">
        <v>43954</v>
      </c>
      <c r="E16585" s="13" t="s">
        <v>11675</v>
      </c>
      <c r="F16585" s="13" t="s">
        <v>5</v>
      </c>
      <c r="G16585" s="13" t="s">
        <v>9</v>
      </c>
      <c r="H16585" s="13"/>
      <c r="I16585" s="14">
        <v>19329</v>
      </c>
      <c r="J16585" s="14">
        <v>9664.5</v>
      </c>
      <c r="K16585" s="15">
        <f t="shared" si="291"/>
        <v>0.5</v>
      </c>
    </row>
    <row r="16586" spans="2:11" ht="12.75">
      <c r="B16586" s="12" t="s">
        <v>33577</v>
      </c>
      <c r="C16586" s="12" t="s">
        <v>59767</v>
      </c>
      <c r="D16586" s="13" t="s">
        <v>43955</v>
      </c>
      <c r="E16586" s="13" t="s">
        <v>5420</v>
      </c>
      <c r="F16586" s="13" t="s">
        <v>3</v>
      </c>
      <c r="G16586" s="13" t="s">
        <v>9</v>
      </c>
      <c r="H16586" s="13"/>
      <c r="I16586" s="14">
        <v>15543</v>
      </c>
      <c r="J16586" s="14">
        <v>7771.5</v>
      </c>
      <c r="K16586" s="15">
        <f t="shared" si="291"/>
        <v>0.5</v>
      </c>
    </row>
    <row r="16587" spans="2:11" ht="12.75">
      <c r="B16587" s="12" t="s">
        <v>33577</v>
      </c>
      <c r="C16587" s="12" t="s">
        <v>59768</v>
      </c>
      <c r="D16587" s="13" t="s">
        <v>43956</v>
      </c>
      <c r="E16587" s="13" t="s">
        <v>43957</v>
      </c>
      <c r="F16587" s="13" t="s">
        <v>5</v>
      </c>
      <c r="G16587" s="13" t="s">
        <v>9</v>
      </c>
      <c r="H16587" s="13"/>
      <c r="I16587" s="14">
        <v>8460</v>
      </c>
      <c r="J16587" s="14">
        <v>4230</v>
      </c>
      <c r="K16587" s="15">
        <f t="shared" si="291"/>
        <v>0.5</v>
      </c>
    </row>
    <row r="16588" spans="2:11" ht="12.75">
      <c r="B16588" s="12" t="s">
        <v>33577</v>
      </c>
      <c r="C16588" s="12" t="s">
        <v>59768</v>
      </c>
      <c r="D16588" s="13" t="s">
        <v>43956</v>
      </c>
      <c r="E16588" s="13" t="s">
        <v>43958</v>
      </c>
      <c r="F16588" s="13" t="s">
        <v>3</v>
      </c>
      <c r="G16588" s="13" t="s">
        <v>9</v>
      </c>
      <c r="H16588" s="13"/>
      <c r="I16588" s="14">
        <v>22518</v>
      </c>
      <c r="J16588" s="14">
        <v>4503.6000000000004</v>
      </c>
      <c r="K16588" s="15">
        <f t="shared" si="291"/>
        <v>0.2</v>
      </c>
    </row>
    <row r="16589" spans="2:11" ht="12.75">
      <c r="B16589" s="12" t="s">
        <v>33577</v>
      </c>
      <c r="C16589" s="12" t="s">
        <v>59768</v>
      </c>
      <c r="D16589" s="13" t="s">
        <v>43956</v>
      </c>
      <c r="E16589" s="13" t="s">
        <v>43959</v>
      </c>
      <c r="F16589" s="13" t="s">
        <v>3</v>
      </c>
      <c r="G16589" s="13" t="s">
        <v>9</v>
      </c>
      <c r="H16589" s="13"/>
      <c r="I16589" s="14">
        <v>15282</v>
      </c>
      <c r="J16589" s="14">
        <v>5348.7</v>
      </c>
      <c r="K16589" s="15">
        <f t="shared" si="291"/>
        <v>0.35</v>
      </c>
    </row>
    <row r="16590" spans="2:11" ht="12.75">
      <c r="B16590" s="12" t="s">
        <v>33577</v>
      </c>
      <c r="C16590" s="12" t="s">
        <v>59769</v>
      </c>
      <c r="D16590" s="13" t="s">
        <v>43960</v>
      </c>
      <c r="E16590" s="13" t="s">
        <v>43961</v>
      </c>
      <c r="F16590" s="13" t="s">
        <v>3</v>
      </c>
      <c r="G16590" s="13" t="s">
        <v>9</v>
      </c>
      <c r="H16590" s="13"/>
      <c r="I16590" s="14">
        <v>29703.05</v>
      </c>
      <c r="J16590" s="14">
        <v>8910.92</v>
      </c>
      <c r="K16590" s="15">
        <f t="shared" si="291"/>
        <v>0.30000016833288162</v>
      </c>
    </row>
    <row r="16591" spans="2:11" ht="12.75">
      <c r="B16591" s="12" t="s">
        <v>33577</v>
      </c>
      <c r="C16591" s="12" t="s">
        <v>59770</v>
      </c>
      <c r="D16591" s="13" t="s">
        <v>43962</v>
      </c>
      <c r="E16591" s="13" t="s">
        <v>43963</v>
      </c>
      <c r="F16591" s="13" t="s">
        <v>3</v>
      </c>
      <c r="G16591" s="13" t="s">
        <v>9</v>
      </c>
      <c r="H16591" s="13"/>
      <c r="I16591" s="14">
        <v>5867</v>
      </c>
      <c r="J16591" s="14">
        <v>2347</v>
      </c>
      <c r="K16591" s="15">
        <f t="shared" si="291"/>
        <v>0.40003408897221748</v>
      </c>
    </row>
    <row r="16592" spans="2:11" ht="12.75">
      <c r="B16592" s="12" t="s">
        <v>33577</v>
      </c>
      <c r="C16592" s="12" t="s">
        <v>59771</v>
      </c>
      <c r="D16592" s="13" t="s">
        <v>43964</v>
      </c>
      <c r="E16592" s="13" t="s">
        <v>32204</v>
      </c>
      <c r="F16592" s="13" t="s">
        <v>5</v>
      </c>
      <c r="G16592" s="13" t="s">
        <v>9</v>
      </c>
      <c r="H16592" s="13"/>
      <c r="I16592" s="14">
        <v>54720.6</v>
      </c>
      <c r="J16592" s="14">
        <v>16416.18</v>
      </c>
      <c r="K16592" s="15">
        <f t="shared" si="291"/>
        <v>0.3</v>
      </c>
    </row>
    <row r="16593" spans="2:11" ht="12.75">
      <c r="B16593" s="12" t="s">
        <v>33577</v>
      </c>
      <c r="C16593" s="12" t="s">
        <v>59771</v>
      </c>
      <c r="D16593" s="13" t="s">
        <v>43964</v>
      </c>
      <c r="E16593" s="13" t="s">
        <v>43965</v>
      </c>
      <c r="F16593" s="13" t="s">
        <v>3</v>
      </c>
      <c r="G16593" s="13" t="s">
        <v>9</v>
      </c>
      <c r="H16593" s="13"/>
      <c r="I16593" s="14">
        <v>168850.3</v>
      </c>
      <c r="J16593" s="14">
        <v>33770.06</v>
      </c>
      <c r="K16593" s="15">
        <f t="shared" si="291"/>
        <v>0.2</v>
      </c>
    </row>
    <row r="16594" spans="2:11" ht="12.75">
      <c r="B16594" s="12" t="s">
        <v>33577</v>
      </c>
      <c r="C16594" s="12" t="s">
        <v>59772</v>
      </c>
      <c r="D16594" s="13" t="s">
        <v>43966</v>
      </c>
      <c r="E16594" s="13" t="s">
        <v>32716</v>
      </c>
      <c r="F16594" s="13" t="s">
        <v>5</v>
      </c>
      <c r="G16594" s="13" t="s">
        <v>9</v>
      </c>
      <c r="H16594" s="13"/>
      <c r="I16594" s="14">
        <v>4395</v>
      </c>
      <c r="J16594" s="14">
        <v>1758</v>
      </c>
      <c r="K16594" s="15">
        <f t="shared" si="291"/>
        <v>0.4</v>
      </c>
    </row>
    <row r="16595" spans="2:11" ht="12.75">
      <c r="B16595" s="12" t="s">
        <v>33577</v>
      </c>
      <c r="C16595" s="12" t="s">
        <v>59772</v>
      </c>
      <c r="D16595" s="13" t="s">
        <v>43966</v>
      </c>
      <c r="E16595" s="13" t="s">
        <v>7811</v>
      </c>
      <c r="F16595" s="13" t="s">
        <v>7</v>
      </c>
      <c r="G16595" s="13" t="s">
        <v>9</v>
      </c>
      <c r="H16595" s="13"/>
      <c r="I16595" s="14">
        <v>4839</v>
      </c>
      <c r="J16595" s="14">
        <v>1693.65</v>
      </c>
      <c r="K16595" s="15">
        <f t="shared" si="291"/>
        <v>0.35000000000000003</v>
      </c>
    </row>
    <row r="16596" spans="2:11" ht="12.75">
      <c r="B16596" s="12" t="s">
        <v>33577</v>
      </c>
      <c r="C16596" s="12" t="s">
        <v>59772</v>
      </c>
      <c r="D16596" s="13" t="s">
        <v>43966</v>
      </c>
      <c r="E16596" s="13" t="s">
        <v>43967</v>
      </c>
      <c r="F16596" s="13" t="s">
        <v>2</v>
      </c>
      <c r="G16596" s="13" t="s">
        <v>9</v>
      </c>
      <c r="H16596" s="13"/>
      <c r="I16596" s="14">
        <v>14617</v>
      </c>
      <c r="J16596" s="14">
        <v>7308.5</v>
      </c>
      <c r="K16596" s="15">
        <f t="shared" si="291"/>
        <v>0.5</v>
      </c>
    </row>
    <row r="16597" spans="2:11" ht="12.75">
      <c r="B16597" s="12" t="s">
        <v>33577</v>
      </c>
      <c r="C16597" s="12" t="s">
        <v>59772</v>
      </c>
      <c r="D16597" s="13" t="s">
        <v>43966</v>
      </c>
      <c r="E16597" s="13" t="s">
        <v>43968</v>
      </c>
      <c r="F16597" s="13" t="s">
        <v>3</v>
      </c>
      <c r="G16597" s="13" t="s">
        <v>9</v>
      </c>
      <c r="H16597" s="13"/>
      <c r="I16597" s="14">
        <v>11687</v>
      </c>
      <c r="J16597" s="14">
        <v>5843.5</v>
      </c>
      <c r="K16597" s="15">
        <f t="shared" si="291"/>
        <v>0.5</v>
      </c>
    </row>
    <row r="16598" spans="2:11" ht="12.75">
      <c r="B16598" s="12" t="s">
        <v>33577</v>
      </c>
      <c r="C16598" s="12" t="s">
        <v>59773</v>
      </c>
      <c r="D16598" s="13" t="s">
        <v>43969</v>
      </c>
      <c r="E16598" s="13" t="s">
        <v>43970</v>
      </c>
      <c r="F16598" s="13" t="s">
        <v>3</v>
      </c>
      <c r="G16598" s="13" t="s">
        <v>9</v>
      </c>
      <c r="H16598" s="13"/>
      <c r="I16598" s="14">
        <v>1092990</v>
      </c>
      <c r="J16598" s="14">
        <v>273247.5</v>
      </c>
      <c r="K16598" s="15">
        <f t="shared" si="291"/>
        <v>0.25</v>
      </c>
    </row>
    <row r="16599" spans="2:11" ht="12.75">
      <c r="B16599" s="12" t="s">
        <v>33577</v>
      </c>
      <c r="C16599" s="12" t="s">
        <v>59774</v>
      </c>
      <c r="D16599" s="13" t="s">
        <v>43971</v>
      </c>
      <c r="E16599" s="13" t="s">
        <v>43972</v>
      </c>
      <c r="F16599" s="13" t="s">
        <v>3</v>
      </c>
      <c r="G16599" s="13" t="s">
        <v>9</v>
      </c>
      <c r="H16599" s="13"/>
      <c r="I16599" s="14">
        <v>6710</v>
      </c>
      <c r="J16599" s="14">
        <v>2348.5</v>
      </c>
      <c r="K16599" s="15">
        <f t="shared" si="291"/>
        <v>0.35</v>
      </c>
    </row>
    <row r="16600" spans="2:11" ht="12.75">
      <c r="B16600" s="12" t="s">
        <v>33577</v>
      </c>
      <c r="C16600" s="12" t="s">
        <v>59775</v>
      </c>
      <c r="D16600" s="13" t="s">
        <v>43973</v>
      </c>
      <c r="E16600" s="13" t="s">
        <v>43974</v>
      </c>
      <c r="F16600" s="13" t="s">
        <v>3</v>
      </c>
      <c r="G16600" s="13" t="s">
        <v>9</v>
      </c>
      <c r="H16600" s="13"/>
      <c r="I16600" s="14">
        <v>3410.75</v>
      </c>
      <c r="J16600" s="14">
        <v>1705.38</v>
      </c>
      <c r="K16600" s="15">
        <f t="shared" si="291"/>
        <v>0.50000146595323613</v>
      </c>
    </row>
    <row r="16601" spans="2:11" ht="12.75">
      <c r="B16601" s="12" t="s">
        <v>33577</v>
      </c>
      <c r="C16601" s="12" t="s">
        <v>59775</v>
      </c>
      <c r="D16601" s="13" t="s">
        <v>43973</v>
      </c>
      <c r="E16601" s="13" t="s">
        <v>43975</v>
      </c>
      <c r="F16601" s="13" t="s">
        <v>3</v>
      </c>
      <c r="G16601" s="13" t="s">
        <v>9</v>
      </c>
      <c r="H16601" s="13"/>
      <c r="I16601" s="14">
        <v>5800</v>
      </c>
      <c r="J16601" s="14">
        <v>2900</v>
      </c>
      <c r="K16601" s="15">
        <f t="shared" si="291"/>
        <v>0.5</v>
      </c>
    </row>
    <row r="16602" spans="2:11" ht="12.75">
      <c r="B16602" s="12" t="s">
        <v>33577</v>
      </c>
      <c r="C16602" s="12" t="s">
        <v>59776</v>
      </c>
      <c r="D16602" s="13" t="s">
        <v>43976</v>
      </c>
      <c r="E16602" s="13" t="s">
        <v>15529</v>
      </c>
      <c r="F16602" s="13" t="s">
        <v>3</v>
      </c>
      <c r="G16602" s="13" t="s">
        <v>9</v>
      </c>
      <c r="H16602" s="13"/>
      <c r="I16602" s="14">
        <v>31488.71</v>
      </c>
      <c r="J16602" s="14">
        <v>12595.48</v>
      </c>
      <c r="K16602" s="15">
        <f t="shared" si="291"/>
        <v>0.39999987297034395</v>
      </c>
    </row>
    <row r="16603" spans="2:11" ht="12.75">
      <c r="B16603" s="12" t="s">
        <v>33577</v>
      </c>
      <c r="C16603" s="12" t="s">
        <v>59776</v>
      </c>
      <c r="D16603" s="13" t="s">
        <v>43977</v>
      </c>
      <c r="E16603" s="13" t="s">
        <v>43978</v>
      </c>
      <c r="F16603" s="13" t="s">
        <v>3</v>
      </c>
      <c r="G16603" s="13" t="s">
        <v>9</v>
      </c>
      <c r="H16603" s="13"/>
      <c r="I16603" s="14">
        <v>20384</v>
      </c>
      <c r="J16603" s="14">
        <v>6038.8</v>
      </c>
      <c r="K16603" s="15">
        <f t="shared" si="291"/>
        <v>0.2962519623233909</v>
      </c>
    </row>
    <row r="16604" spans="2:11" ht="12.75">
      <c r="B16604" s="12" t="s">
        <v>33577</v>
      </c>
      <c r="C16604" s="12" t="s">
        <v>59777</v>
      </c>
      <c r="D16604" s="13" t="s">
        <v>43979</v>
      </c>
      <c r="E16604" s="13" t="s">
        <v>43980</v>
      </c>
      <c r="F16604" s="13" t="s">
        <v>3</v>
      </c>
      <c r="G16604" s="13" t="s">
        <v>9</v>
      </c>
      <c r="H16604" s="13"/>
      <c r="I16604" s="14">
        <v>17208</v>
      </c>
      <c r="J16604" s="14">
        <v>5162.3999999999996</v>
      </c>
      <c r="K16604" s="15">
        <f t="shared" si="291"/>
        <v>0.3</v>
      </c>
    </row>
    <row r="16605" spans="2:11" ht="12.75">
      <c r="B16605" s="12" t="s">
        <v>33577</v>
      </c>
      <c r="C16605" s="12" t="s">
        <v>59778</v>
      </c>
      <c r="D16605" s="13" t="s">
        <v>43981</v>
      </c>
      <c r="E16605" s="13" t="s">
        <v>43982</v>
      </c>
      <c r="F16605" s="13" t="s">
        <v>3</v>
      </c>
      <c r="G16605" s="13" t="s">
        <v>9</v>
      </c>
      <c r="H16605" s="13"/>
      <c r="I16605" s="14">
        <v>111200.9</v>
      </c>
      <c r="J16605" s="14">
        <v>44480.36</v>
      </c>
      <c r="K16605" s="15">
        <f t="shared" ref="K16605:K16668" si="292">J16605/I16605</f>
        <v>0.4</v>
      </c>
    </row>
    <row r="16606" spans="2:11" ht="12.75">
      <c r="B16606" s="12" t="s">
        <v>33577</v>
      </c>
      <c r="C16606" s="12" t="s">
        <v>59779</v>
      </c>
      <c r="D16606" s="13" t="s">
        <v>43983</v>
      </c>
      <c r="E16606" s="13" t="s">
        <v>43984</v>
      </c>
      <c r="F16606" s="13" t="s">
        <v>3</v>
      </c>
      <c r="G16606" s="13" t="s">
        <v>9</v>
      </c>
      <c r="H16606" s="13"/>
      <c r="I16606" s="14">
        <v>40935.42</v>
      </c>
      <c r="J16606" s="14">
        <v>20467.71</v>
      </c>
      <c r="K16606" s="15">
        <f t="shared" si="292"/>
        <v>0.5</v>
      </c>
    </row>
    <row r="16607" spans="2:11" ht="12.75">
      <c r="B16607" s="12" t="s">
        <v>33577</v>
      </c>
      <c r="C16607" s="12" t="s">
        <v>59779</v>
      </c>
      <c r="D16607" s="13" t="s">
        <v>43983</v>
      </c>
      <c r="E16607" s="13" t="s">
        <v>43985</v>
      </c>
      <c r="F16607" s="13" t="s">
        <v>2</v>
      </c>
      <c r="G16607" s="13" t="s">
        <v>9</v>
      </c>
      <c r="H16607" s="13"/>
      <c r="I16607" s="14">
        <v>2517.89</v>
      </c>
      <c r="J16607" s="14">
        <v>1510.73</v>
      </c>
      <c r="K16607" s="15">
        <f t="shared" si="292"/>
        <v>0.59999841136824883</v>
      </c>
    </row>
    <row r="16608" spans="2:11" ht="12.75">
      <c r="B16608" s="12" t="s">
        <v>33577</v>
      </c>
      <c r="C16608" s="12" t="s">
        <v>59780</v>
      </c>
      <c r="D16608" s="13" t="s">
        <v>43986</v>
      </c>
      <c r="E16608" s="13" t="s">
        <v>6964</v>
      </c>
      <c r="F16608" s="13" t="s">
        <v>3</v>
      </c>
      <c r="G16608" s="13" t="s">
        <v>9</v>
      </c>
      <c r="H16608" s="13"/>
      <c r="I16608" s="14">
        <v>9970</v>
      </c>
      <c r="J16608" s="14">
        <v>2991</v>
      </c>
      <c r="K16608" s="15">
        <f t="shared" si="292"/>
        <v>0.3</v>
      </c>
    </row>
    <row r="16609" spans="2:11" ht="12.75">
      <c r="B16609" s="12" t="s">
        <v>33577</v>
      </c>
      <c r="C16609" s="12" t="s">
        <v>59781</v>
      </c>
      <c r="D16609" s="13" t="s">
        <v>43987</v>
      </c>
      <c r="E16609" s="13" t="s">
        <v>43988</v>
      </c>
      <c r="F16609" s="13" t="s">
        <v>3</v>
      </c>
      <c r="G16609" s="13" t="s">
        <v>9</v>
      </c>
      <c r="H16609" s="13"/>
      <c r="I16609" s="14">
        <v>20833</v>
      </c>
      <c r="J16609" s="14">
        <v>8333.2000000000007</v>
      </c>
      <c r="K16609" s="15">
        <f t="shared" si="292"/>
        <v>0.4</v>
      </c>
    </row>
    <row r="16610" spans="2:11" ht="12.75">
      <c r="B16610" s="12" t="s">
        <v>33577</v>
      </c>
      <c r="C16610" s="12" t="s">
        <v>59781</v>
      </c>
      <c r="D16610" s="13" t="s">
        <v>43987</v>
      </c>
      <c r="E16610" s="13" t="s">
        <v>28991</v>
      </c>
      <c r="F16610" s="13" t="s">
        <v>3</v>
      </c>
      <c r="G16610" s="13" t="s">
        <v>9</v>
      </c>
      <c r="H16610" s="13"/>
      <c r="I16610" s="14">
        <v>31100</v>
      </c>
      <c r="J16610" s="14">
        <v>9330</v>
      </c>
      <c r="K16610" s="15">
        <f t="shared" si="292"/>
        <v>0.3</v>
      </c>
    </row>
    <row r="16611" spans="2:11" ht="12.75">
      <c r="B16611" s="12" t="s">
        <v>33577</v>
      </c>
      <c r="C16611" s="12" t="s">
        <v>59782</v>
      </c>
      <c r="D16611" s="13" t="s">
        <v>43989</v>
      </c>
      <c r="E16611" s="13" t="s">
        <v>43990</v>
      </c>
      <c r="F16611" s="13" t="s">
        <v>3</v>
      </c>
      <c r="G16611" s="13" t="s">
        <v>9</v>
      </c>
      <c r="H16611" s="13"/>
      <c r="I16611" s="14">
        <v>66296.47</v>
      </c>
      <c r="J16611" s="14">
        <v>19888.939999999999</v>
      </c>
      <c r="K16611" s="15">
        <f t="shared" si="292"/>
        <v>0.29999998491624064</v>
      </c>
    </row>
    <row r="16612" spans="2:11" ht="12.75">
      <c r="B16612" s="12" t="s">
        <v>33577</v>
      </c>
      <c r="C16612" s="12" t="s">
        <v>59782</v>
      </c>
      <c r="D16612" s="13" t="s">
        <v>43991</v>
      </c>
      <c r="E16612" s="13" t="s">
        <v>43992</v>
      </c>
      <c r="F16612" s="13" t="s">
        <v>8</v>
      </c>
      <c r="G16612" s="13" t="s">
        <v>9</v>
      </c>
      <c r="H16612" s="13"/>
      <c r="I16612" s="14">
        <v>19974</v>
      </c>
      <c r="J16612" s="14">
        <v>5992.2</v>
      </c>
      <c r="K16612" s="15">
        <f t="shared" si="292"/>
        <v>0.3</v>
      </c>
    </row>
    <row r="16613" spans="2:11" ht="12.75">
      <c r="B16613" s="12" t="s">
        <v>33577</v>
      </c>
      <c r="C16613" s="12" t="s">
        <v>59783</v>
      </c>
      <c r="D16613" s="13" t="s">
        <v>43993</v>
      </c>
      <c r="E16613" s="13" t="s">
        <v>43994</v>
      </c>
      <c r="F16613" s="13" t="s">
        <v>3</v>
      </c>
      <c r="G16613" s="13" t="s">
        <v>9</v>
      </c>
      <c r="H16613" s="13"/>
      <c r="I16613" s="14">
        <v>15652.5</v>
      </c>
      <c r="J16613" s="14">
        <v>5478.38</v>
      </c>
      <c r="K16613" s="15">
        <f t="shared" si="292"/>
        <v>0.35000031943778948</v>
      </c>
    </row>
    <row r="16614" spans="2:11" ht="12.75">
      <c r="B16614" s="12" t="s">
        <v>33577</v>
      </c>
      <c r="C16614" s="12" t="s">
        <v>59784</v>
      </c>
      <c r="D16614" s="13" t="s">
        <v>43995</v>
      </c>
      <c r="E16614" s="13" t="s">
        <v>43996</v>
      </c>
      <c r="F16614" s="13" t="s">
        <v>2</v>
      </c>
      <c r="G16614" s="13" t="s">
        <v>9</v>
      </c>
      <c r="H16614" s="13"/>
      <c r="I16614" s="14">
        <v>165138</v>
      </c>
      <c r="J16614" s="14">
        <v>41284.5</v>
      </c>
      <c r="K16614" s="15">
        <f t="shared" si="292"/>
        <v>0.25</v>
      </c>
    </row>
    <row r="16615" spans="2:11" ht="12.75">
      <c r="B16615" s="12" t="s">
        <v>33577</v>
      </c>
      <c r="C16615" s="12" t="s">
        <v>59784</v>
      </c>
      <c r="D16615" s="13" t="s">
        <v>43995</v>
      </c>
      <c r="E16615" s="13" t="s">
        <v>43997</v>
      </c>
      <c r="F16615" s="13" t="s">
        <v>3</v>
      </c>
      <c r="G16615" s="13" t="s">
        <v>9</v>
      </c>
      <c r="H16615" s="13"/>
      <c r="I16615" s="14">
        <v>18000</v>
      </c>
      <c r="J16615" s="14">
        <v>5400</v>
      </c>
      <c r="K16615" s="15">
        <f t="shared" si="292"/>
        <v>0.3</v>
      </c>
    </row>
    <row r="16616" spans="2:11" ht="12.75">
      <c r="B16616" s="12" t="s">
        <v>33577</v>
      </c>
      <c r="C16616" s="12" t="s">
        <v>59784</v>
      </c>
      <c r="D16616" s="13" t="s">
        <v>43995</v>
      </c>
      <c r="E16616" s="13" t="s">
        <v>43998</v>
      </c>
      <c r="F16616" s="13" t="s">
        <v>3</v>
      </c>
      <c r="G16616" s="13" t="s">
        <v>9</v>
      </c>
      <c r="H16616" s="13"/>
      <c r="I16616" s="14">
        <v>126560</v>
      </c>
      <c r="J16616" s="14">
        <v>31640</v>
      </c>
      <c r="K16616" s="15">
        <f t="shared" si="292"/>
        <v>0.25</v>
      </c>
    </row>
    <row r="16617" spans="2:11" ht="12.75">
      <c r="B16617" s="12" t="s">
        <v>33577</v>
      </c>
      <c r="C16617" s="12" t="s">
        <v>59785</v>
      </c>
      <c r="D16617" s="13" t="s">
        <v>43999</v>
      </c>
      <c r="E16617" s="13" t="s">
        <v>44000</v>
      </c>
      <c r="F16617" s="13" t="s">
        <v>3</v>
      </c>
      <c r="G16617" s="13" t="s">
        <v>9</v>
      </c>
      <c r="H16617" s="13"/>
      <c r="I16617" s="14">
        <v>4888</v>
      </c>
      <c r="J16617" s="14">
        <v>1955.2</v>
      </c>
      <c r="K16617" s="15">
        <f t="shared" si="292"/>
        <v>0.4</v>
      </c>
    </row>
    <row r="16618" spans="2:11" ht="12.75">
      <c r="B16618" s="12" t="s">
        <v>33577</v>
      </c>
      <c r="C16618" s="12" t="s">
        <v>59786</v>
      </c>
      <c r="D16618" s="13" t="s">
        <v>44001</v>
      </c>
      <c r="E16618" s="13" t="s">
        <v>44002</v>
      </c>
      <c r="F16618" s="13" t="s">
        <v>3</v>
      </c>
      <c r="G16618" s="13" t="s">
        <v>9</v>
      </c>
      <c r="H16618" s="13"/>
      <c r="I16618" s="14">
        <v>13631</v>
      </c>
      <c r="J16618" s="14">
        <v>5452.4</v>
      </c>
      <c r="K16618" s="15">
        <f t="shared" si="292"/>
        <v>0.39999999999999997</v>
      </c>
    </row>
    <row r="16619" spans="2:11" ht="12.75">
      <c r="B16619" s="12" t="s">
        <v>33577</v>
      </c>
      <c r="C16619" s="12" t="s">
        <v>59787</v>
      </c>
      <c r="D16619" s="13" t="s">
        <v>44003</v>
      </c>
      <c r="E16619" s="13" t="s">
        <v>44004</v>
      </c>
      <c r="F16619" s="13" t="s">
        <v>5</v>
      </c>
      <c r="G16619" s="13" t="s">
        <v>9</v>
      </c>
      <c r="H16619" s="13"/>
      <c r="I16619" s="14">
        <v>310000</v>
      </c>
      <c r="J16619" s="14">
        <v>62000</v>
      </c>
      <c r="K16619" s="15">
        <f t="shared" si="292"/>
        <v>0.2</v>
      </c>
    </row>
    <row r="16620" spans="2:11" ht="12.75">
      <c r="B16620" s="12" t="s">
        <v>33577</v>
      </c>
      <c r="C16620" s="12" t="s">
        <v>59788</v>
      </c>
      <c r="D16620" s="13" t="s">
        <v>44005</v>
      </c>
      <c r="E16620" s="13" t="s">
        <v>44006</v>
      </c>
      <c r="F16620" s="13" t="s">
        <v>2</v>
      </c>
      <c r="G16620" s="13" t="s">
        <v>9</v>
      </c>
      <c r="H16620" s="13"/>
      <c r="I16620" s="14">
        <v>24300</v>
      </c>
      <c r="J16620" s="14">
        <v>8505</v>
      </c>
      <c r="K16620" s="15">
        <f t="shared" si="292"/>
        <v>0.35</v>
      </c>
    </row>
    <row r="16621" spans="2:11" ht="12.75">
      <c r="B16621" s="12" t="s">
        <v>33577</v>
      </c>
      <c r="C16621" s="12" t="s">
        <v>59789</v>
      </c>
      <c r="D16621" s="13" t="s">
        <v>44007</v>
      </c>
      <c r="E16621" s="13" t="s">
        <v>44008</v>
      </c>
      <c r="F16621" s="13" t="s">
        <v>5</v>
      </c>
      <c r="G16621" s="13" t="s">
        <v>9</v>
      </c>
      <c r="H16621" s="13"/>
      <c r="I16621" s="14">
        <v>29289.61</v>
      </c>
      <c r="J16621" s="14">
        <v>14644.81</v>
      </c>
      <c r="K16621" s="15">
        <f t="shared" si="292"/>
        <v>0.50000017070899883</v>
      </c>
    </row>
    <row r="16622" spans="2:11" ht="12.75">
      <c r="B16622" s="12" t="s">
        <v>33577</v>
      </c>
      <c r="C16622" s="12" t="s">
        <v>59750</v>
      </c>
      <c r="D16622" s="13" t="s">
        <v>43918</v>
      </c>
      <c r="E16622" s="13" t="s">
        <v>31916</v>
      </c>
      <c r="F16622" s="13" t="s">
        <v>3</v>
      </c>
      <c r="G16622" s="13" t="s">
        <v>9</v>
      </c>
      <c r="H16622" s="13"/>
      <c r="I16622" s="14">
        <v>28845</v>
      </c>
      <c r="J16622" s="14">
        <v>7211.25</v>
      </c>
      <c r="K16622" s="15">
        <f t="shared" si="292"/>
        <v>0.25</v>
      </c>
    </row>
    <row r="16623" spans="2:11" ht="12.75">
      <c r="B16623" s="12" t="s">
        <v>33577</v>
      </c>
      <c r="C16623" s="12" t="s">
        <v>59750</v>
      </c>
      <c r="D16623" s="13" t="s">
        <v>43918</v>
      </c>
      <c r="E16623" s="13" t="s">
        <v>43919</v>
      </c>
      <c r="F16623" s="13" t="s">
        <v>3</v>
      </c>
      <c r="G16623" s="13" t="s">
        <v>9</v>
      </c>
      <c r="H16623" s="13"/>
      <c r="I16623" s="14">
        <v>988167</v>
      </c>
      <c r="J16623" s="14">
        <v>197633.4</v>
      </c>
      <c r="K16623" s="15">
        <f t="shared" si="292"/>
        <v>0.19999999999999998</v>
      </c>
    </row>
    <row r="16624" spans="2:11" ht="12.75">
      <c r="B16624" s="12" t="s">
        <v>33577</v>
      </c>
      <c r="C16624" s="12" t="s">
        <v>59790</v>
      </c>
      <c r="D16624" s="13" t="s">
        <v>44009</v>
      </c>
      <c r="E16624" s="13" t="s">
        <v>44010</v>
      </c>
      <c r="F16624" s="13" t="s">
        <v>3</v>
      </c>
      <c r="G16624" s="13" t="s">
        <v>9</v>
      </c>
      <c r="H16624" s="13"/>
      <c r="I16624" s="14">
        <v>40872</v>
      </c>
      <c r="J16624" s="14">
        <v>16348.8</v>
      </c>
      <c r="K16624" s="15">
        <f t="shared" si="292"/>
        <v>0.39999999999999997</v>
      </c>
    </row>
    <row r="16625" spans="2:11" ht="12.75">
      <c r="B16625" s="12" t="s">
        <v>33577</v>
      </c>
      <c r="C16625" s="12" t="s">
        <v>59791</v>
      </c>
      <c r="D16625" s="13" t="s">
        <v>44011</v>
      </c>
      <c r="E16625" s="13" t="s">
        <v>44012</v>
      </c>
      <c r="F16625" s="13" t="s">
        <v>3</v>
      </c>
      <c r="G16625" s="13" t="s">
        <v>9</v>
      </c>
      <c r="H16625" s="13"/>
      <c r="I16625" s="14">
        <v>16537.849999999999</v>
      </c>
      <c r="J16625" s="14">
        <v>3307.57</v>
      </c>
      <c r="K16625" s="15">
        <f t="shared" si="292"/>
        <v>0.20000000000000004</v>
      </c>
    </row>
    <row r="16626" spans="2:11" ht="12.75">
      <c r="B16626" s="12" t="s">
        <v>33577</v>
      </c>
      <c r="C16626" s="12" t="s">
        <v>59791</v>
      </c>
      <c r="D16626" s="13" t="s">
        <v>44011</v>
      </c>
      <c r="E16626" s="13" t="s">
        <v>32204</v>
      </c>
      <c r="F16626" s="13" t="s">
        <v>5</v>
      </c>
      <c r="G16626" s="13" t="s">
        <v>9</v>
      </c>
      <c r="H16626" s="13"/>
      <c r="I16626" s="14">
        <v>4050</v>
      </c>
      <c r="J16626" s="14">
        <v>1417.5</v>
      </c>
      <c r="K16626" s="15">
        <f t="shared" si="292"/>
        <v>0.35</v>
      </c>
    </row>
    <row r="16627" spans="2:11" ht="12.75">
      <c r="B16627" s="12" t="s">
        <v>33577</v>
      </c>
      <c r="C16627" s="12" t="s">
        <v>59792</v>
      </c>
      <c r="D16627" s="13" t="s">
        <v>44013</v>
      </c>
      <c r="E16627" s="13" t="s">
        <v>44014</v>
      </c>
      <c r="F16627" s="13" t="s">
        <v>3</v>
      </c>
      <c r="G16627" s="13" t="s">
        <v>9</v>
      </c>
      <c r="H16627" s="13"/>
      <c r="I16627" s="14">
        <v>396030</v>
      </c>
      <c r="J16627" s="14">
        <v>118809</v>
      </c>
      <c r="K16627" s="15">
        <f t="shared" si="292"/>
        <v>0.3</v>
      </c>
    </row>
    <row r="16628" spans="2:11" ht="12.75">
      <c r="B16628" s="12" t="s">
        <v>33577</v>
      </c>
      <c r="C16628" s="12" t="s">
        <v>59793</v>
      </c>
      <c r="D16628" s="13" t="s">
        <v>44015</v>
      </c>
      <c r="E16628" s="13" t="s">
        <v>44016</v>
      </c>
      <c r="F16628" s="13" t="s">
        <v>5</v>
      </c>
      <c r="G16628" s="13" t="s">
        <v>9</v>
      </c>
      <c r="H16628" s="13"/>
      <c r="I16628" s="14">
        <v>20000</v>
      </c>
      <c r="J16628" s="14">
        <v>12000</v>
      </c>
      <c r="K16628" s="15">
        <f t="shared" si="292"/>
        <v>0.6</v>
      </c>
    </row>
    <row r="16629" spans="2:11" ht="12.75">
      <c r="B16629" s="12" t="s">
        <v>33577</v>
      </c>
      <c r="C16629" s="12" t="s">
        <v>59794</v>
      </c>
      <c r="D16629" s="13" t="s">
        <v>44017</v>
      </c>
      <c r="E16629" s="13" t="s">
        <v>44018</v>
      </c>
      <c r="F16629" s="13" t="s">
        <v>5</v>
      </c>
      <c r="G16629" s="13" t="s">
        <v>9</v>
      </c>
      <c r="H16629" s="13"/>
      <c r="I16629" s="14">
        <v>2470</v>
      </c>
      <c r="J16629" s="14">
        <v>1235</v>
      </c>
      <c r="K16629" s="15">
        <f t="shared" si="292"/>
        <v>0.5</v>
      </c>
    </row>
    <row r="16630" spans="2:11" ht="12.75">
      <c r="B16630" s="12" t="s">
        <v>33577</v>
      </c>
      <c r="C16630" s="12" t="s">
        <v>59794</v>
      </c>
      <c r="D16630" s="13" t="s">
        <v>44017</v>
      </c>
      <c r="E16630" s="13" t="s">
        <v>44019</v>
      </c>
      <c r="F16630" s="13" t="s">
        <v>5</v>
      </c>
      <c r="G16630" s="13" t="s">
        <v>9</v>
      </c>
      <c r="H16630" s="13"/>
      <c r="I16630" s="14">
        <v>18338.7</v>
      </c>
      <c r="J16630" s="14">
        <v>9169.35</v>
      </c>
      <c r="K16630" s="15">
        <f t="shared" si="292"/>
        <v>0.5</v>
      </c>
    </row>
    <row r="16631" spans="2:11" ht="12.75">
      <c r="B16631" s="12" t="s">
        <v>33577</v>
      </c>
      <c r="C16631" s="12" t="s">
        <v>59795</v>
      </c>
      <c r="D16631" s="13" t="s">
        <v>44020</v>
      </c>
      <c r="E16631" s="13" t="s">
        <v>44021</v>
      </c>
      <c r="F16631" s="13" t="s">
        <v>8</v>
      </c>
      <c r="G16631" s="13" t="s">
        <v>9</v>
      </c>
      <c r="H16631" s="13"/>
      <c r="I16631" s="14">
        <v>54211.22</v>
      </c>
      <c r="J16631" s="14">
        <v>16263.37</v>
      </c>
      <c r="K16631" s="15">
        <f t="shared" si="292"/>
        <v>0.30000007378546362</v>
      </c>
    </row>
    <row r="16632" spans="2:11" ht="12.75">
      <c r="B16632" s="12" t="s">
        <v>33577</v>
      </c>
      <c r="C16632" s="12" t="s">
        <v>59795</v>
      </c>
      <c r="D16632" s="13" t="s">
        <v>44020</v>
      </c>
      <c r="E16632" s="13" t="s">
        <v>44022</v>
      </c>
      <c r="F16632" s="13" t="s">
        <v>2</v>
      </c>
      <c r="G16632" s="13" t="s">
        <v>9</v>
      </c>
      <c r="H16632" s="13"/>
      <c r="I16632" s="14">
        <v>220000</v>
      </c>
      <c r="J16632" s="14">
        <v>55000</v>
      </c>
      <c r="K16632" s="15">
        <f t="shared" si="292"/>
        <v>0.25</v>
      </c>
    </row>
    <row r="16633" spans="2:11" ht="12.75">
      <c r="B16633" s="12" t="s">
        <v>33577</v>
      </c>
      <c r="C16633" s="12" t="s">
        <v>59795</v>
      </c>
      <c r="D16633" s="13" t="s">
        <v>44020</v>
      </c>
      <c r="E16633" s="13" t="s">
        <v>44023</v>
      </c>
      <c r="F16633" s="13" t="s">
        <v>3</v>
      </c>
      <c r="G16633" s="13" t="s">
        <v>9</v>
      </c>
      <c r="H16633" s="13"/>
      <c r="I16633" s="14">
        <v>20419.310000000001</v>
      </c>
      <c r="J16633" s="14">
        <v>6125.79</v>
      </c>
      <c r="K16633" s="15">
        <f t="shared" si="292"/>
        <v>0.29999985308024607</v>
      </c>
    </row>
    <row r="16634" spans="2:11" ht="12.75">
      <c r="B16634" s="12" t="s">
        <v>33577</v>
      </c>
      <c r="C16634" s="12" t="s">
        <v>59796</v>
      </c>
      <c r="D16634" s="13" t="s">
        <v>44024</v>
      </c>
      <c r="E16634" s="13" t="s">
        <v>44025</v>
      </c>
      <c r="F16634" s="13" t="s">
        <v>3</v>
      </c>
      <c r="G16634" s="13" t="s">
        <v>9</v>
      </c>
      <c r="H16634" s="13"/>
      <c r="I16634" s="14">
        <v>8234</v>
      </c>
      <c r="J16634" s="14">
        <v>4196.91</v>
      </c>
      <c r="K16634" s="15">
        <f t="shared" si="292"/>
        <v>0.50970488219577359</v>
      </c>
    </row>
    <row r="16635" spans="2:11" ht="12.75">
      <c r="B16635" s="12" t="s">
        <v>33577</v>
      </c>
      <c r="C16635" s="12" t="s">
        <v>59796</v>
      </c>
      <c r="D16635" s="13" t="s">
        <v>44024</v>
      </c>
      <c r="E16635" s="13" t="s">
        <v>11920</v>
      </c>
      <c r="F16635" s="13" t="s">
        <v>5</v>
      </c>
      <c r="G16635" s="13" t="s">
        <v>9</v>
      </c>
      <c r="H16635" s="13"/>
      <c r="I16635" s="14">
        <v>22740</v>
      </c>
      <c r="J16635" s="14">
        <v>6822</v>
      </c>
      <c r="K16635" s="15">
        <f t="shared" si="292"/>
        <v>0.3</v>
      </c>
    </row>
    <row r="16636" spans="2:11" ht="12.75">
      <c r="B16636" s="12" t="s">
        <v>33577</v>
      </c>
      <c r="C16636" s="12" t="s">
        <v>59797</v>
      </c>
      <c r="D16636" s="13" t="s">
        <v>44026</v>
      </c>
      <c r="E16636" s="13" t="s">
        <v>44027</v>
      </c>
      <c r="F16636" s="13" t="s">
        <v>8</v>
      </c>
      <c r="G16636" s="13" t="s">
        <v>9</v>
      </c>
      <c r="H16636" s="13"/>
      <c r="I16636" s="14">
        <v>2722.97</v>
      </c>
      <c r="J16636" s="14">
        <v>1089.19</v>
      </c>
      <c r="K16636" s="15">
        <f t="shared" si="292"/>
        <v>0.40000073449211709</v>
      </c>
    </row>
    <row r="16637" spans="2:11" ht="12.75">
      <c r="B16637" s="12" t="s">
        <v>33577</v>
      </c>
      <c r="C16637" s="12" t="s">
        <v>59798</v>
      </c>
      <c r="D16637" s="13" t="s">
        <v>44028</v>
      </c>
      <c r="E16637" s="13" t="s">
        <v>44029</v>
      </c>
      <c r="F16637" s="13" t="s">
        <v>4</v>
      </c>
      <c r="G16637" s="13" t="s">
        <v>9</v>
      </c>
      <c r="H16637" s="13"/>
      <c r="I16637" s="14">
        <v>18767</v>
      </c>
      <c r="J16637" s="14">
        <v>5630.1</v>
      </c>
      <c r="K16637" s="15">
        <f t="shared" si="292"/>
        <v>0.30000000000000004</v>
      </c>
    </row>
    <row r="16638" spans="2:11" ht="12.75">
      <c r="B16638" s="12" t="s">
        <v>33577</v>
      </c>
      <c r="C16638" s="12" t="s">
        <v>59798</v>
      </c>
      <c r="D16638" s="13" t="s">
        <v>44028</v>
      </c>
      <c r="E16638" s="13" t="s">
        <v>44030</v>
      </c>
      <c r="F16638" s="13" t="s">
        <v>3</v>
      </c>
      <c r="G16638" s="13" t="s">
        <v>9</v>
      </c>
      <c r="H16638" s="13"/>
      <c r="I16638" s="14">
        <v>8217</v>
      </c>
      <c r="J16638" s="14">
        <v>2465.1</v>
      </c>
      <c r="K16638" s="15">
        <f t="shared" si="292"/>
        <v>0.3</v>
      </c>
    </row>
    <row r="16639" spans="2:11" ht="12.75">
      <c r="B16639" s="12" t="s">
        <v>33577</v>
      </c>
      <c r="C16639" s="12" t="s">
        <v>59799</v>
      </c>
      <c r="D16639" s="13" t="s">
        <v>44031</v>
      </c>
      <c r="E16639" s="13" t="s">
        <v>44032</v>
      </c>
      <c r="F16639" s="13" t="s">
        <v>3</v>
      </c>
      <c r="G16639" s="13" t="s">
        <v>9</v>
      </c>
      <c r="H16639" s="13"/>
      <c r="I16639" s="14">
        <v>867403</v>
      </c>
      <c r="J16639" s="14">
        <v>216851</v>
      </c>
      <c r="K16639" s="15">
        <f t="shared" si="292"/>
        <v>0.25000028821666515</v>
      </c>
    </row>
    <row r="16640" spans="2:11" ht="12.75">
      <c r="B16640" s="12" t="s">
        <v>33577</v>
      </c>
      <c r="C16640" s="12" t="s">
        <v>59800</v>
      </c>
      <c r="D16640" s="13" t="s">
        <v>43100</v>
      </c>
      <c r="E16640" s="13" t="s">
        <v>44033</v>
      </c>
      <c r="F16640" s="13" t="s">
        <v>3</v>
      </c>
      <c r="G16640" s="13" t="s">
        <v>9</v>
      </c>
      <c r="H16640" s="13"/>
      <c r="I16640" s="14">
        <v>11869.8</v>
      </c>
      <c r="J16640" s="14">
        <v>7121.88</v>
      </c>
      <c r="K16640" s="15">
        <f t="shared" si="292"/>
        <v>0.60000000000000009</v>
      </c>
    </row>
    <row r="16641" spans="2:11" ht="12.75">
      <c r="B16641" s="12" t="s">
        <v>33577</v>
      </c>
      <c r="C16641" s="12" t="s">
        <v>59801</v>
      </c>
      <c r="D16641" s="13" t="s">
        <v>44034</v>
      </c>
      <c r="E16641" s="13" t="s">
        <v>44035</v>
      </c>
      <c r="F16641" s="13" t="s">
        <v>3</v>
      </c>
      <c r="G16641" s="13" t="s">
        <v>9</v>
      </c>
      <c r="H16641" s="13"/>
      <c r="I16641" s="14">
        <v>154020.78</v>
      </c>
      <c r="J16641" s="14">
        <v>30804.16</v>
      </c>
      <c r="K16641" s="15">
        <f t="shared" si="292"/>
        <v>0.20000002597052163</v>
      </c>
    </row>
    <row r="16642" spans="2:11" ht="12.75">
      <c r="B16642" s="12" t="s">
        <v>33577</v>
      </c>
      <c r="C16642" s="12" t="s">
        <v>59802</v>
      </c>
      <c r="D16642" s="13" t="s">
        <v>44036</v>
      </c>
      <c r="E16642" s="13" t="s">
        <v>44037</v>
      </c>
      <c r="F16642" s="13" t="s">
        <v>3</v>
      </c>
      <c r="G16642" s="13" t="s">
        <v>9</v>
      </c>
      <c r="H16642" s="13"/>
      <c r="I16642" s="14">
        <v>8195</v>
      </c>
      <c r="J16642" s="14">
        <v>4097.5</v>
      </c>
      <c r="K16642" s="15">
        <f t="shared" si="292"/>
        <v>0.5</v>
      </c>
    </row>
    <row r="16643" spans="2:11" ht="12.75">
      <c r="B16643" s="12" t="s">
        <v>33577</v>
      </c>
      <c r="C16643" s="12" t="s">
        <v>59802</v>
      </c>
      <c r="D16643" s="13" t="s">
        <v>44036</v>
      </c>
      <c r="E16643" s="13" t="s">
        <v>44038</v>
      </c>
      <c r="F16643" s="13" t="s">
        <v>5</v>
      </c>
      <c r="G16643" s="13" t="s">
        <v>9</v>
      </c>
      <c r="H16643" s="13"/>
      <c r="I16643" s="14">
        <v>24517.7</v>
      </c>
      <c r="J16643" s="14">
        <v>12258.85</v>
      </c>
      <c r="K16643" s="15">
        <f t="shared" si="292"/>
        <v>0.5</v>
      </c>
    </row>
    <row r="16644" spans="2:11" ht="12.75">
      <c r="B16644" s="12" t="s">
        <v>33577</v>
      </c>
      <c r="C16644" s="12" t="s">
        <v>59803</v>
      </c>
      <c r="D16644" s="13" t="s">
        <v>44039</v>
      </c>
      <c r="E16644" s="13" t="s">
        <v>44040</v>
      </c>
      <c r="F16644" s="13" t="s">
        <v>5</v>
      </c>
      <c r="G16644" s="13" t="s">
        <v>9</v>
      </c>
      <c r="H16644" s="13"/>
      <c r="I16644" s="14">
        <v>32761.21</v>
      </c>
      <c r="J16644" s="14">
        <v>13104.484</v>
      </c>
      <c r="K16644" s="15">
        <f t="shared" si="292"/>
        <v>0.4</v>
      </c>
    </row>
    <row r="16645" spans="2:11" ht="12.75">
      <c r="B16645" s="12" t="s">
        <v>33577</v>
      </c>
      <c r="C16645" s="12" t="s">
        <v>59803</v>
      </c>
      <c r="D16645" s="13" t="s">
        <v>44039</v>
      </c>
      <c r="E16645" s="13" t="s">
        <v>43643</v>
      </c>
      <c r="F16645" s="13" t="s">
        <v>5</v>
      </c>
      <c r="G16645" s="13" t="s">
        <v>9</v>
      </c>
      <c r="H16645" s="13"/>
      <c r="I16645" s="14">
        <v>32793</v>
      </c>
      <c r="J16645" s="14">
        <v>9837.9</v>
      </c>
      <c r="K16645" s="15">
        <f t="shared" si="292"/>
        <v>0.3</v>
      </c>
    </row>
    <row r="16646" spans="2:11" ht="12.75">
      <c r="B16646" s="12" t="s">
        <v>33577</v>
      </c>
      <c r="C16646" s="12" t="s">
        <v>59804</v>
      </c>
      <c r="D16646" s="13" t="s">
        <v>44041</v>
      </c>
      <c r="E16646" s="13" t="s">
        <v>44042</v>
      </c>
      <c r="F16646" s="13" t="s">
        <v>3</v>
      </c>
      <c r="G16646" s="13" t="s">
        <v>9</v>
      </c>
      <c r="H16646" s="13"/>
      <c r="I16646" s="14">
        <v>279505</v>
      </c>
      <c r="J16646" s="14">
        <v>97826.75</v>
      </c>
      <c r="K16646" s="15">
        <f t="shared" si="292"/>
        <v>0.35</v>
      </c>
    </row>
    <row r="16647" spans="2:11" ht="12.75">
      <c r="B16647" s="12" t="s">
        <v>33577</v>
      </c>
      <c r="C16647" s="12" t="s">
        <v>59805</v>
      </c>
      <c r="D16647" s="13" t="s">
        <v>44043</v>
      </c>
      <c r="E16647" s="13" t="s">
        <v>44044</v>
      </c>
      <c r="F16647" s="13" t="s">
        <v>5</v>
      </c>
      <c r="G16647" s="13" t="s">
        <v>9</v>
      </c>
      <c r="H16647" s="13"/>
      <c r="I16647" s="14">
        <v>16523</v>
      </c>
      <c r="J16647" s="14">
        <v>6609</v>
      </c>
      <c r="K16647" s="15">
        <f t="shared" si="292"/>
        <v>0.39998789566059434</v>
      </c>
    </row>
    <row r="16648" spans="2:11" ht="12.75">
      <c r="B16648" s="12" t="s">
        <v>33577</v>
      </c>
      <c r="C16648" s="12" t="s">
        <v>59806</v>
      </c>
      <c r="D16648" s="13" t="s">
        <v>44045</v>
      </c>
      <c r="E16648" s="13" t="s">
        <v>44046</v>
      </c>
      <c r="F16648" s="13" t="s">
        <v>5</v>
      </c>
      <c r="G16648" s="13" t="s">
        <v>9</v>
      </c>
      <c r="H16648" s="13"/>
      <c r="I16648" s="14">
        <v>11493.9</v>
      </c>
      <c r="J16648" s="14">
        <v>4022.87</v>
      </c>
      <c r="K16648" s="15">
        <f t="shared" si="292"/>
        <v>0.35000043501335493</v>
      </c>
    </row>
    <row r="16649" spans="2:11" ht="12.75">
      <c r="B16649" s="12" t="s">
        <v>33577</v>
      </c>
      <c r="C16649" s="12" t="s">
        <v>59807</v>
      </c>
      <c r="D16649" s="13" t="s">
        <v>32181</v>
      </c>
      <c r="E16649" s="13" t="s">
        <v>32182</v>
      </c>
      <c r="F16649" s="13" t="s">
        <v>3</v>
      </c>
      <c r="G16649" s="13" t="s">
        <v>9</v>
      </c>
      <c r="H16649" s="13"/>
      <c r="I16649" s="14">
        <v>46056.42</v>
      </c>
      <c r="J16649" s="14">
        <v>13816.93</v>
      </c>
      <c r="K16649" s="15">
        <f t="shared" si="292"/>
        <v>0.30000008684999835</v>
      </c>
    </row>
    <row r="16650" spans="2:11" ht="12.75">
      <c r="B16650" s="12" t="s">
        <v>33577</v>
      </c>
      <c r="C16650" s="12" t="s">
        <v>59807</v>
      </c>
      <c r="D16650" s="13" t="s">
        <v>32181</v>
      </c>
      <c r="E16650" s="13" t="s">
        <v>32183</v>
      </c>
      <c r="F16650" s="13" t="s">
        <v>3</v>
      </c>
      <c r="G16650" s="13" t="s">
        <v>9</v>
      </c>
      <c r="H16650" s="13"/>
      <c r="I16650" s="14">
        <v>76623.679999999993</v>
      </c>
      <c r="J16650" s="14">
        <v>15324.74</v>
      </c>
      <c r="K16650" s="15">
        <f t="shared" si="292"/>
        <v>0.20000005220318315</v>
      </c>
    </row>
    <row r="16651" spans="2:11" ht="12.75">
      <c r="B16651" s="12" t="s">
        <v>33577</v>
      </c>
      <c r="C16651" s="12" t="s">
        <v>59808</v>
      </c>
      <c r="D16651" s="13" t="s">
        <v>32184</v>
      </c>
      <c r="E16651" s="13" t="s">
        <v>32185</v>
      </c>
      <c r="F16651" s="13" t="s">
        <v>2</v>
      </c>
      <c r="G16651" s="13" t="s">
        <v>9</v>
      </c>
      <c r="H16651" s="13"/>
      <c r="I16651" s="14">
        <v>16768</v>
      </c>
      <c r="J16651" s="14">
        <v>5030.3999999999996</v>
      </c>
      <c r="K16651" s="15">
        <f t="shared" si="292"/>
        <v>0.3</v>
      </c>
    </row>
    <row r="16652" spans="2:11" ht="12.75">
      <c r="B16652" s="12" t="s">
        <v>33577</v>
      </c>
      <c r="C16652" s="12" t="s">
        <v>59808</v>
      </c>
      <c r="D16652" s="13" t="s">
        <v>32184</v>
      </c>
      <c r="E16652" s="13" t="s">
        <v>32186</v>
      </c>
      <c r="F16652" s="13" t="s">
        <v>2</v>
      </c>
      <c r="G16652" s="13" t="s">
        <v>9</v>
      </c>
      <c r="H16652" s="13"/>
      <c r="I16652" s="14">
        <v>2537.6999999999998</v>
      </c>
      <c r="J16652" s="14">
        <v>1268.8499999999999</v>
      </c>
      <c r="K16652" s="15">
        <f t="shared" si="292"/>
        <v>0.5</v>
      </c>
    </row>
    <row r="16653" spans="2:11" ht="12.75">
      <c r="B16653" s="12" t="s">
        <v>33577</v>
      </c>
      <c r="C16653" s="12" t="s">
        <v>59809</v>
      </c>
      <c r="D16653" s="13" t="s">
        <v>1968</v>
      </c>
      <c r="E16653" s="13" t="s">
        <v>21230</v>
      </c>
      <c r="F16653" s="13" t="s">
        <v>5</v>
      </c>
      <c r="G16653" s="13" t="s">
        <v>9</v>
      </c>
      <c r="H16653" s="13"/>
      <c r="I16653" s="14">
        <v>53540</v>
      </c>
      <c r="J16653" s="14">
        <v>24093</v>
      </c>
      <c r="K16653" s="15">
        <f t="shared" si="292"/>
        <v>0.45</v>
      </c>
    </row>
    <row r="16654" spans="2:11" ht="12.75">
      <c r="B16654" s="12" t="s">
        <v>33577</v>
      </c>
      <c r="C16654" s="12" t="s">
        <v>59809</v>
      </c>
      <c r="D16654" s="13" t="s">
        <v>1968</v>
      </c>
      <c r="E16654" s="13" t="s">
        <v>32187</v>
      </c>
      <c r="F16654" s="13" t="s">
        <v>3</v>
      </c>
      <c r="G16654" s="13" t="s">
        <v>9</v>
      </c>
      <c r="H16654" s="13"/>
      <c r="I16654" s="14">
        <v>4959</v>
      </c>
      <c r="J16654" s="14">
        <v>991.8</v>
      </c>
      <c r="K16654" s="15">
        <f t="shared" si="292"/>
        <v>0.19999999999999998</v>
      </c>
    </row>
    <row r="16655" spans="2:11" ht="12.75">
      <c r="B16655" s="12" t="s">
        <v>33577</v>
      </c>
      <c r="C16655" s="12" t="s">
        <v>59809</v>
      </c>
      <c r="D16655" s="13" t="s">
        <v>1968</v>
      </c>
      <c r="E16655" s="13" t="s">
        <v>32188</v>
      </c>
      <c r="F16655" s="13" t="s">
        <v>3</v>
      </c>
      <c r="G16655" s="13" t="s">
        <v>9</v>
      </c>
      <c r="H16655" s="13"/>
      <c r="I16655" s="14">
        <v>4493.5</v>
      </c>
      <c r="J16655" s="14">
        <v>1348.05</v>
      </c>
      <c r="K16655" s="15">
        <f t="shared" si="292"/>
        <v>0.3</v>
      </c>
    </row>
    <row r="16656" spans="2:11" ht="12.75">
      <c r="B16656" s="12" t="s">
        <v>33577</v>
      </c>
      <c r="C16656" s="12" t="s">
        <v>59810</v>
      </c>
      <c r="D16656" s="13" t="s">
        <v>32189</v>
      </c>
      <c r="E16656" s="13" t="s">
        <v>32190</v>
      </c>
      <c r="F16656" s="13" t="s">
        <v>4</v>
      </c>
      <c r="G16656" s="13" t="s">
        <v>9</v>
      </c>
      <c r="H16656" s="13"/>
      <c r="I16656" s="14">
        <v>124750</v>
      </c>
      <c r="J16656" s="14">
        <v>37425</v>
      </c>
      <c r="K16656" s="15">
        <f t="shared" si="292"/>
        <v>0.3</v>
      </c>
    </row>
    <row r="16657" spans="2:11" ht="12.75">
      <c r="B16657" s="12" t="s">
        <v>33577</v>
      </c>
      <c r="C16657" s="12" t="s">
        <v>59811</v>
      </c>
      <c r="D16657" s="13" t="s">
        <v>32191</v>
      </c>
      <c r="E16657" s="13" t="s">
        <v>32192</v>
      </c>
      <c r="F16657" s="13" t="s">
        <v>8</v>
      </c>
      <c r="G16657" s="13" t="s">
        <v>9</v>
      </c>
      <c r="H16657" s="13"/>
      <c r="I16657" s="14">
        <v>219914</v>
      </c>
      <c r="J16657" s="14">
        <v>65974.2</v>
      </c>
      <c r="K16657" s="15">
        <f t="shared" si="292"/>
        <v>0.3</v>
      </c>
    </row>
    <row r="16658" spans="2:11" ht="12.75">
      <c r="B16658" s="12" t="s">
        <v>33577</v>
      </c>
      <c r="C16658" s="12" t="s">
        <v>59811</v>
      </c>
      <c r="D16658" s="13" t="s">
        <v>32191</v>
      </c>
      <c r="E16658" s="13" t="s">
        <v>32193</v>
      </c>
      <c r="F16658" s="13" t="s">
        <v>3</v>
      </c>
      <c r="G16658" s="13" t="s">
        <v>9</v>
      </c>
      <c r="H16658" s="13"/>
      <c r="I16658" s="14">
        <v>149100</v>
      </c>
      <c r="J16658" s="14">
        <v>44730</v>
      </c>
      <c r="K16658" s="15">
        <f t="shared" si="292"/>
        <v>0.3</v>
      </c>
    </row>
    <row r="16659" spans="2:11" ht="12.75">
      <c r="B16659" s="12" t="s">
        <v>33577</v>
      </c>
      <c r="C16659" s="12" t="s">
        <v>59812</v>
      </c>
      <c r="D16659" s="13" t="s">
        <v>32194</v>
      </c>
      <c r="E16659" s="13" t="s">
        <v>32195</v>
      </c>
      <c r="F16659" s="13" t="s">
        <v>2</v>
      </c>
      <c r="G16659" s="13" t="s">
        <v>9</v>
      </c>
      <c r="H16659" s="13"/>
      <c r="I16659" s="14">
        <v>33526.25</v>
      </c>
      <c r="J16659" s="14">
        <v>16763.13</v>
      </c>
      <c r="K16659" s="15">
        <f t="shared" si="292"/>
        <v>0.50000014913687041</v>
      </c>
    </row>
    <row r="16660" spans="2:11" ht="12.75">
      <c r="B16660" s="12" t="s">
        <v>33577</v>
      </c>
      <c r="C16660" s="12" t="s">
        <v>59812</v>
      </c>
      <c r="D16660" s="13" t="s">
        <v>32196</v>
      </c>
      <c r="E16660" s="13" t="s">
        <v>32197</v>
      </c>
      <c r="F16660" s="13" t="s">
        <v>4</v>
      </c>
      <c r="G16660" s="13" t="s">
        <v>9</v>
      </c>
      <c r="H16660" s="13"/>
      <c r="I16660" s="14">
        <v>87000</v>
      </c>
      <c r="J16660" s="14">
        <v>26100</v>
      </c>
      <c r="K16660" s="15">
        <f t="shared" si="292"/>
        <v>0.3</v>
      </c>
    </row>
    <row r="16661" spans="2:11" ht="12.75">
      <c r="B16661" s="12" t="s">
        <v>33577</v>
      </c>
      <c r="C16661" s="12" t="s">
        <v>59814</v>
      </c>
      <c r="D16661" s="13" t="s">
        <v>32200</v>
      </c>
      <c r="E16661" s="13" t="s">
        <v>32201</v>
      </c>
      <c r="F16661" s="13" t="s">
        <v>2</v>
      </c>
      <c r="G16661" s="13" t="s">
        <v>9</v>
      </c>
      <c r="H16661" s="13"/>
      <c r="I16661" s="14">
        <v>5424</v>
      </c>
      <c r="J16661" s="14">
        <v>2712</v>
      </c>
      <c r="K16661" s="15">
        <f t="shared" si="292"/>
        <v>0.5</v>
      </c>
    </row>
    <row r="16662" spans="2:11" ht="12.75">
      <c r="B16662" s="12" t="s">
        <v>33577</v>
      </c>
      <c r="C16662" s="12" t="s">
        <v>59814</v>
      </c>
      <c r="D16662" s="13" t="s">
        <v>32200</v>
      </c>
      <c r="E16662" s="13" t="s">
        <v>32202</v>
      </c>
      <c r="F16662" s="13" t="s">
        <v>5</v>
      </c>
      <c r="G16662" s="13" t="s">
        <v>9</v>
      </c>
      <c r="H16662" s="13"/>
      <c r="I16662" s="14">
        <v>72969</v>
      </c>
      <c r="J16662" s="14">
        <v>29188</v>
      </c>
      <c r="K16662" s="15">
        <f t="shared" si="292"/>
        <v>0.40000548177993395</v>
      </c>
    </row>
    <row r="16663" spans="2:11" ht="12.75">
      <c r="B16663" s="12" t="s">
        <v>33577</v>
      </c>
      <c r="C16663" s="12" t="s">
        <v>59813</v>
      </c>
      <c r="D16663" s="13" t="s">
        <v>32198</v>
      </c>
      <c r="E16663" s="13" t="s">
        <v>32199</v>
      </c>
      <c r="F16663" s="13" t="s">
        <v>2</v>
      </c>
      <c r="G16663" s="13" t="s">
        <v>9</v>
      </c>
      <c r="H16663" s="13"/>
      <c r="I16663" s="14">
        <v>41979</v>
      </c>
      <c r="J16663" s="14">
        <v>8395.7999999999993</v>
      </c>
      <c r="K16663" s="15">
        <f t="shared" si="292"/>
        <v>0.19999999999999998</v>
      </c>
    </row>
    <row r="16664" spans="2:11" ht="12.75">
      <c r="B16664" s="12" t="s">
        <v>33577</v>
      </c>
      <c r="C16664" s="12" t="s">
        <v>59815</v>
      </c>
      <c r="D16664" s="13" t="s">
        <v>32203</v>
      </c>
      <c r="E16664" s="13" t="s">
        <v>32204</v>
      </c>
      <c r="F16664" s="13" t="s">
        <v>5</v>
      </c>
      <c r="G16664" s="13" t="s">
        <v>9</v>
      </c>
      <c r="H16664" s="13"/>
      <c r="I16664" s="14">
        <v>25060</v>
      </c>
      <c r="J16664" s="14">
        <v>15036</v>
      </c>
      <c r="K16664" s="15">
        <f t="shared" si="292"/>
        <v>0.6</v>
      </c>
    </row>
    <row r="16665" spans="2:11" ht="12.75">
      <c r="B16665" s="12" t="s">
        <v>33577</v>
      </c>
      <c r="C16665" s="12" t="s">
        <v>59816</v>
      </c>
      <c r="D16665" s="13" t="s">
        <v>32205</v>
      </c>
      <c r="E16665" s="13" t="s">
        <v>32206</v>
      </c>
      <c r="F16665" s="13" t="s">
        <v>3</v>
      </c>
      <c r="G16665" s="13" t="s">
        <v>9</v>
      </c>
      <c r="H16665" s="13"/>
      <c r="I16665" s="14">
        <v>5294</v>
      </c>
      <c r="J16665" s="14">
        <v>1588</v>
      </c>
      <c r="K16665" s="15">
        <f t="shared" si="292"/>
        <v>0.2999622213826974</v>
      </c>
    </row>
    <row r="16666" spans="2:11" ht="12.75">
      <c r="B16666" s="12" t="s">
        <v>33577</v>
      </c>
      <c r="C16666" s="12" t="s">
        <v>59816</v>
      </c>
      <c r="D16666" s="13" t="s">
        <v>32205</v>
      </c>
      <c r="E16666" s="13" t="s">
        <v>32207</v>
      </c>
      <c r="F16666" s="13" t="s">
        <v>2</v>
      </c>
      <c r="G16666" s="13" t="s">
        <v>9</v>
      </c>
      <c r="H16666" s="13"/>
      <c r="I16666" s="14">
        <v>3800</v>
      </c>
      <c r="J16666" s="14">
        <v>1900</v>
      </c>
      <c r="K16666" s="15">
        <f t="shared" si="292"/>
        <v>0.5</v>
      </c>
    </row>
    <row r="16667" spans="2:11" ht="12.75">
      <c r="B16667" s="12" t="s">
        <v>33577</v>
      </c>
      <c r="C16667" s="12" t="s">
        <v>59816</v>
      </c>
      <c r="D16667" s="13" t="s">
        <v>32205</v>
      </c>
      <c r="E16667" s="13" t="s">
        <v>32208</v>
      </c>
      <c r="F16667" s="13" t="s">
        <v>3</v>
      </c>
      <c r="G16667" s="13" t="s">
        <v>9</v>
      </c>
      <c r="H16667" s="13"/>
      <c r="I16667" s="14">
        <v>8808</v>
      </c>
      <c r="J16667" s="14">
        <v>2642</v>
      </c>
      <c r="K16667" s="15">
        <f t="shared" si="292"/>
        <v>0.2999545867393279</v>
      </c>
    </row>
    <row r="16668" spans="2:11" ht="12.75">
      <c r="B16668" s="12" t="s">
        <v>33577</v>
      </c>
      <c r="C16668" s="12" t="s">
        <v>59816</v>
      </c>
      <c r="D16668" s="13" t="s">
        <v>32205</v>
      </c>
      <c r="E16668" s="13" t="s">
        <v>32209</v>
      </c>
      <c r="F16668" s="13" t="s">
        <v>3</v>
      </c>
      <c r="G16668" s="13" t="s">
        <v>9</v>
      </c>
      <c r="H16668" s="13"/>
      <c r="I16668" s="14">
        <v>4612</v>
      </c>
      <c r="J16668" s="14">
        <v>1384</v>
      </c>
      <c r="K16668" s="15">
        <f t="shared" si="292"/>
        <v>0.30008673026886384</v>
      </c>
    </row>
    <row r="16669" spans="2:11" ht="12.75">
      <c r="B16669" s="12" t="s">
        <v>33577</v>
      </c>
      <c r="C16669" s="12" t="s">
        <v>59816</v>
      </c>
      <c r="D16669" s="13" t="s">
        <v>32205</v>
      </c>
      <c r="E16669" s="13" t="s">
        <v>32210</v>
      </c>
      <c r="F16669" s="13" t="s">
        <v>3</v>
      </c>
      <c r="G16669" s="13" t="s">
        <v>9</v>
      </c>
      <c r="H16669" s="13"/>
      <c r="I16669" s="14">
        <v>3159</v>
      </c>
      <c r="J16669" s="14">
        <v>948</v>
      </c>
      <c r="K16669" s="15">
        <f t="shared" ref="K16669:K16732" si="293">J16669/I16669</f>
        <v>0.30009496676163344</v>
      </c>
    </row>
    <row r="16670" spans="2:11" ht="12.75">
      <c r="B16670" s="12" t="s">
        <v>33577</v>
      </c>
      <c r="C16670" s="12" t="s">
        <v>59816</v>
      </c>
      <c r="D16670" s="13" t="s">
        <v>32205</v>
      </c>
      <c r="E16670" s="13" t="s">
        <v>32211</v>
      </c>
      <c r="F16670" s="13" t="s">
        <v>3</v>
      </c>
      <c r="G16670" s="13" t="s">
        <v>9</v>
      </c>
      <c r="H16670" s="13"/>
      <c r="I16670" s="14">
        <v>5326</v>
      </c>
      <c r="J16670" s="14">
        <v>2130</v>
      </c>
      <c r="K16670" s="15">
        <f t="shared" si="293"/>
        <v>0.39992489673300791</v>
      </c>
    </row>
    <row r="16671" spans="2:11" ht="12.75">
      <c r="B16671" s="12" t="s">
        <v>33577</v>
      </c>
      <c r="C16671" s="12" t="s">
        <v>59816</v>
      </c>
      <c r="D16671" s="13" t="s">
        <v>32205</v>
      </c>
      <c r="E16671" s="13" t="s">
        <v>32212</v>
      </c>
      <c r="F16671" s="13" t="s">
        <v>3</v>
      </c>
      <c r="G16671" s="13" t="s">
        <v>9</v>
      </c>
      <c r="H16671" s="13"/>
      <c r="I16671" s="14">
        <v>3758</v>
      </c>
      <c r="J16671" s="14">
        <v>1127</v>
      </c>
      <c r="K16671" s="15">
        <f t="shared" si="293"/>
        <v>0.29989356040447046</v>
      </c>
    </row>
    <row r="16672" spans="2:11" ht="12.75">
      <c r="B16672" s="12" t="s">
        <v>33577</v>
      </c>
      <c r="C16672" s="12" t="s">
        <v>59817</v>
      </c>
      <c r="D16672" s="13" t="s">
        <v>32213</v>
      </c>
      <c r="E16672" s="13" t="s">
        <v>376</v>
      </c>
      <c r="F16672" s="13" t="s">
        <v>3</v>
      </c>
      <c r="G16672" s="13" t="s">
        <v>9</v>
      </c>
      <c r="H16672" s="13"/>
      <c r="I16672" s="14">
        <v>35157.31</v>
      </c>
      <c r="J16672" s="14">
        <v>17578.66</v>
      </c>
      <c r="K16672" s="15">
        <f t="shared" si="293"/>
        <v>0.50000014221793421</v>
      </c>
    </row>
    <row r="16673" spans="2:11" ht="12.75">
      <c r="B16673" s="12" t="s">
        <v>33577</v>
      </c>
      <c r="C16673" s="12" t="s">
        <v>59818</v>
      </c>
      <c r="D16673" s="13" t="s">
        <v>32214</v>
      </c>
      <c r="E16673" s="13" t="s">
        <v>32215</v>
      </c>
      <c r="F16673" s="13" t="s">
        <v>3</v>
      </c>
      <c r="G16673" s="13" t="s">
        <v>9</v>
      </c>
      <c r="H16673" s="13"/>
      <c r="I16673" s="14">
        <v>8466</v>
      </c>
      <c r="J16673" s="14">
        <v>4182.7299999999996</v>
      </c>
      <c r="K16673" s="15">
        <f t="shared" si="293"/>
        <v>0.4940621308764469</v>
      </c>
    </row>
    <row r="16674" spans="2:11" ht="12.75">
      <c r="B16674" s="12" t="s">
        <v>33577</v>
      </c>
      <c r="C16674" s="12" t="s">
        <v>59819</v>
      </c>
      <c r="D16674" s="13" t="s">
        <v>32216</v>
      </c>
      <c r="E16674" s="13" t="s">
        <v>32217</v>
      </c>
      <c r="F16674" s="13" t="s">
        <v>8</v>
      </c>
      <c r="G16674" s="13" t="s">
        <v>9</v>
      </c>
      <c r="H16674" s="13"/>
      <c r="I16674" s="14">
        <v>33275</v>
      </c>
      <c r="J16674" s="14">
        <v>19000</v>
      </c>
      <c r="K16674" s="15">
        <f t="shared" si="293"/>
        <v>0.57099924868519913</v>
      </c>
    </row>
    <row r="16675" spans="2:11" ht="12.75">
      <c r="B16675" s="12" t="s">
        <v>33577</v>
      </c>
      <c r="C16675" s="12" t="s">
        <v>59819</v>
      </c>
      <c r="D16675" s="13" t="s">
        <v>32216</v>
      </c>
      <c r="E16675" s="13" t="s">
        <v>32218</v>
      </c>
      <c r="F16675" s="13" t="s">
        <v>3</v>
      </c>
      <c r="G16675" s="13" t="s">
        <v>9</v>
      </c>
      <c r="H16675" s="13"/>
      <c r="I16675" s="14">
        <v>3220</v>
      </c>
      <c r="J16675" s="14">
        <v>1932</v>
      </c>
      <c r="K16675" s="15">
        <f t="shared" si="293"/>
        <v>0.6</v>
      </c>
    </row>
    <row r="16676" spans="2:11" ht="12.75">
      <c r="B16676" s="12" t="s">
        <v>33577</v>
      </c>
      <c r="C16676" s="12" t="s">
        <v>59820</v>
      </c>
      <c r="D16676" s="13" t="s">
        <v>32219</v>
      </c>
      <c r="E16676" s="13" t="s">
        <v>32220</v>
      </c>
      <c r="F16676" s="13" t="s">
        <v>5</v>
      </c>
      <c r="G16676" s="13" t="s">
        <v>9</v>
      </c>
      <c r="H16676" s="13"/>
      <c r="I16676" s="14">
        <v>35420</v>
      </c>
      <c r="J16676" s="14">
        <v>17710</v>
      </c>
      <c r="K16676" s="15">
        <f t="shared" si="293"/>
        <v>0.5</v>
      </c>
    </row>
    <row r="16677" spans="2:11" ht="12.75">
      <c r="B16677" s="12" t="s">
        <v>33577</v>
      </c>
      <c r="C16677" s="12" t="s">
        <v>59821</v>
      </c>
      <c r="D16677" s="13" t="s">
        <v>32221</v>
      </c>
      <c r="E16677" s="13" t="s">
        <v>32222</v>
      </c>
      <c r="F16677" s="13" t="s">
        <v>3</v>
      </c>
      <c r="G16677" s="13" t="s">
        <v>9</v>
      </c>
      <c r="H16677" s="13"/>
      <c r="I16677" s="14">
        <v>47755</v>
      </c>
      <c r="J16677" s="14">
        <v>23877.5</v>
      </c>
      <c r="K16677" s="15">
        <f t="shared" si="293"/>
        <v>0.5</v>
      </c>
    </row>
    <row r="16678" spans="2:11" ht="12.75">
      <c r="B16678" s="12" t="s">
        <v>33577</v>
      </c>
      <c r="C16678" s="12" t="s">
        <v>59822</v>
      </c>
      <c r="D16678" s="13" t="s">
        <v>32223</v>
      </c>
      <c r="E16678" s="13" t="s">
        <v>32224</v>
      </c>
      <c r="F16678" s="13" t="s">
        <v>5</v>
      </c>
      <c r="G16678" s="13" t="s">
        <v>9</v>
      </c>
      <c r="H16678" s="13"/>
      <c r="I16678" s="14">
        <v>89111.47</v>
      </c>
      <c r="J16678" s="14">
        <v>31189.01</v>
      </c>
      <c r="K16678" s="15">
        <f t="shared" si="293"/>
        <v>0.34999994950145025</v>
      </c>
    </row>
    <row r="16679" spans="2:11" ht="12.75">
      <c r="B16679" s="12" t="s">
        <v>33577</v>
      </c>
      <c r="C16679" s="12" t="s">
        <v>59823</v>
      </c>
      <c r="D16679" s="13" t="s">
        <v>32225</v>
      </c>
      <c r="E16679" s="13" t="s">
        <v>32226</v>
      </c>
      <c r="F16679" s="13" t="s">
        <v>3</v>
      </c>
      <c r="G16679" s="13" t="s">
        <v>9</v>
      </c>
      <c r="H16679" s="13"/>
      <c r="I16679" s="14">
        <v>270000</v>
      </c>
      <c r="J16679" s="14">
        <v>81000</v>
      </c>
      <c r="K16679" s="15">
        <f t="shared" si="293"/>
        <v>0.3</v>
      </c>
    </row>
    <row r="16680" spans="2:11" ht="12.75">
      <c r="B16680" s="12" t="s">
        <v>33577</v>
      </c>
      <c r="C16680" s="12" t="s">
        <v>59824</v>
      </c>
      <c r="D16680" s="13" t="s">
        <v>32227</v>
      </c>
      <c r="E16680" s="13" t="s">
        <v>32228</v>
      </c>
      <c r="F16680" s="13" t="s">
        <v>3</v>
      </c>
      <c r="G16680" s="13" t="s">
        <v>9</v>
      </c>
      <c r="H16680" s="13"/>
      <c r="I16680" s="14">
        <v>50224.04</v>
      </c>
      <c r="J16680" s="14">
        <v>15067.21</v>
      </c>
      <c r="K16680" s="15">
        <f t="shared" si="293"/>
        <v>0.29999996017843245</v>
      </c>
    </row>
    <row r="16681" spans="2:11" ht="12.75">
      <c r="B16681" s="12" t="s">
        <v>33577</v>
      </c>
      <c r="C16681" s="12" t="s">
        <v>59825</v>
      </c>
      <c r="D16681" s="13" t="s">
        <v>32229</v>
      </c>
      <c r="E16681" s="13" t="s">
        <v>32230</v>
      </c>
      <c r="F16681" s="13" t="s">
        <v>3</v>
      </c>
      <c r="G16681" s="13" t="s">
        <v>9</v>
      </c>
      <c r="H16681" s="13"/>
      <c r="I16681" s="14">
        <v>160000</v>
      </c>
      <c r="J16681" s="14">
        <v>48000</v>
      </c>
      <c r="K16681" s="15">
        <f t="shared" si="293"/>
        <v>0.3</v>
      </c>
    </row>
    <row r="16682" spans="2:11" ht="12.75">
      <c r="B16682" s="12" t="s">
        <v>33577</v>
      </c>
      <c r="C16682" s="12" t="s">
        <v>59825</v>
      </c>
      <c r="D16682" s="13" t="s">
        <v>32229</v>
      </c>
      <c r="E16682" s="13" t="s">
        <v>32231</v>
      </c>
      <c r="F16682" s="13" t="s">
        <v>5</v>
      </c>
      <c r="G16682" s="13" t="s">
        <v>9</v>
      </c>
      <c r="H16682" s="13"/>
      <c r="I16682" s="14">
        <v>72584</v>
      </c>
      <c r="J16682" s="14">
        <v>29033.599999999999</v>
      </c>
      <c r="K16682" s="15">
        <f t="shared" si="293"/>
        <v>0.39999999999999997</v>
      </c>
    </row>
    <row r="16683" spans="2:11" ht="12.75">
      <c r="B16683" s="12" t="s">
        <v>33577</v>
      </c>
      <c r="C16683" s="12" t="s">
        <v>59826</v>
      </c>
      <c r="D16683" s="13" t="s">
        <v>32232</v>
      </c>
      <c r="E16683" s="13" t="s">
        <v>32233</v>
      </c>
      <c r="F16683" s="13" t="s">
        <v>4</v>
      </c>
      <c r="G16683" s="13" t="s">
        <v>9</v>
      </c>
      <c r="H16683" s="13"/>
      <c r="I16683" s="14">
        <v>68020</v>
      </c>
      <c r="J16683" s="14">
        <v>17005</v>
      </c>
      <c r="K16683" s="15">
        <f t="shared" si="293"/>
        <v>0.25</v>
      </c>
    </row>
    <row r="16684" spans="2:11" ht="12.75">
      <c r="B16684" s="12" t="s">
        <v>33577</v>
      </c>
      <c r="C16684" s="12" t="s">
        <v>59827</v>
      </c>
      <c r="D16684" s="13" t="s">
        <v>32234</v>
      </c>
      <c r="E16684" s="13" t="s">
        <v>32235</v>
      </c>
      <c r="F16684" s="13" t="s">
        <v>3</v>
      </c>
      <c r="G16684" s="13" t="s">
        <v>9</v>
      </c>
      <c r="H16684" s="13"/>
      <c r="I16684" s="14">
        <v>29678.25</v>
      </c>
      <c r="J16684" s="14">
        <v>10387</v>
      </c>
      <c r="K16684" s="15">
        <f t="shared" si="293"/>
        <v>0.34998694330022828</v>
      </c>
    </row>
    <row r="16685" spans="2:11" ht="12.75">
      <c r="B16685" s="12" t="s">
        <v>33577</v>
      </c>
      <c r="C16685" s="12" t="s">
        <v>59827</v>
      </c>
      <c r="D16685" s="13" t="s">
        <v>32234</v>
      </c>
      <c r="E16685" s="13" t="s">
        <v>32236</v>
      </c>
      <c r="F16685" s="13" t="s">
        <v>2</v>
      </c>
      <c r="G16685" s="13" t="s">
        <v>9</v>
      </c>
      <c r="H16685" s="13"/>
      <c r="I16685" s="14">
        <v>5260</v>
      </c>
      <c r="J16685" s="14">
        <v>2630</v>
      </c>
      <c r="K16685" s="15">
        <f t="shared" si="293"/>
        <v>0.5</v>
      </c>
    </row>
    <row r="16686" spans="2:11" ht="12.75">
      <c r="B16686" s="12" t="s">
        <v>33577</v>
      </c>
      <c r="C16686" s="12" t="s">
        <v>59827</v>
      </c>
      <c r="D16686" s="13" t="s">
        <v>32237</v>
      </c>
      <c r="E16686" s="13" t="s">
        <v>32238</v>
      </c>
      <c r="F16686" s="13" t="s">
        <v>5</v>
      </c>
      <c r="G16686" s="13" t="s">
        <v>9</v>
      </c>
      <c r="H16686" s="13"/>
      <c r="I16686" s="14">
        <v>51744</v>
      </c>
      <c r="J16686" s="14">
        <v>20698</v>
      </c>
      <c r="K16686" s="15">
        <f t="shared" si="293"/>
        <v>0.40000773036487325</v>
      </c>
    </row>
    <row r="16687" spans="2:11" ht="12.75">
      <c r="B16687" s="12" t="s">
        <v>33577</v>
      </c>
      <c r="C16687" s="12" t="s">
        <v>59827</v>
      </c>
      <c r="D16687" s="13" t="s">
        <v>32237</v>
      </c>
      <c r="E16687" s="13" t="s">
        <v>32239</v>
      </c>
      <c r="F16687" s="13" t="s">
        <v>5</v>
      </c>
      <c r="G16687" s="13" t="s">
        <v>9</v>
      </c>
      <c r="H16687" s="13"/>
      <c r="I16687" s="14">
        <v>44936</v>
      </c>
      <c r="J16687" s="14">
        <v>13481</v>
      </c>
      <c r="K16687" s="15">
        <f t="shared" si="293"/>
        <v>0.30000445077443477</v>
      </c>
    </row>
    <row r="16688" spans="2:11" ht="12.75">
      <c r="B16688" s="12" t="s">
        <v>33577</v>
      </c>
      <c r="C16688" s="12" t="s">
        <v>59827</v>
      </c>
      <c r="D16688" s="13" t="s">
        <v>32237</v>
      </c>
      <c r="E16688" s="13" t="s">
        <v>32240</v>
      </c>
      <c r="F16688" s="13" t="s">
        <v>3</v>
      </c>
      <c r="G16688" s="13" t="s">
        <v>9</v>
      </c>
      <c r="H16688" s="13"/>
      <c r="I16688" s="14">
        <v>89899</v>
      </c>
      <c r="J16688" s="14">
        <v>35960</v>
      </c>
      <c r="K16688" s="15">
        <f t="shared" si="293"/>
        <v>0.4000044494377023</v>
      </c>
    </row>
    <row r="16689" spans="2:11" ht="12.75">
      <c r="B16689" s="12" t="s">
        <v>33577</v>
      </c>
      <c r="C16689" s="12" t="s">
        <v>59828</v>
      </c>
      <c r="D16689" s="13" t="s">
        <v>32241</v>
      </c>
      <c r="E16689" s="13" t="s">
        <v>32242</v>
      </c>
      <c r="F16689" s="13" t="s">
        <v>2</v>
      </c>
      <c r="G16689" s="13" t="s">
        <v>9</v>
      </c>
      <c r="H16689" s="13"/>
      <c r="I16689" s="14">
        <v>23586.5</v>
      </c>
      <c r="J16689" s="14">
        <v>9434.6</v>
      </c>
      <c r="K16689" s="15">
        <f t="shared" si="293"/>
        <v>0.4</v>
      </c>
    </row>
    <row r="16690" spans="2:11" ht="12.75">
      <c r="B16690" s="12" t="s">
        <v>33577</v>
      </c>
      <c r="C16690" s="12" t="s">
        <v>59829</v>
      </c>
      <c r="D16690" s="13" t="s">
        <v>32243</v>
      </c>
      <c r="E16690" s="13" t="s">
        <v>5485</v>
      </c>
      <c r="F16690" s="13" t="s">
        <v>3</v>
      </c>
      <c r="G16690" s="13" t="s">
        <v>9</v>
      </c>
      <c r="H16690" s="13"/>
      <c r="I16690" s="14">
        <v>53042</v>
      </c>
      <c r="J16690" s="14">
        <v>18564.7</v>
      </c>
      <c r="K16690" s="15">
        <f t="shared" si="293"/>
        <v>0.35000000000000003</v>
      </c>
    </row>
    <row r="16691" spans="2:11" ht="12.75">
      <c r="B16691" s="12" t="s">
        <v>33577</v>
      </c>
      <c r="C16691" s="12" t="s">
        <v>59829</v>
      </c>
      <c r="D16691" s="13" t="s">
        <v>32243</v>
      </c>
      <c r="E16691" s="13" t="s">
        <v>32244</v>
      </c>
      <c r="F16691" s="13" t="s">
        <v>3</v>
      </c>
      <c r="G16691" s="13" t="s">
        <v>9</v>
      </c>
      <c r="H16691" s="13"/>
      <c r="I16691" s="14">
        <v>93216</v>
      </c>
      <c r="J16691" s="14">
        <v>37286.400000000001</v>
      </c>
      <c r="K16691" s="15">
        <f t="shared" si="293"/>
        <v>0.4</v>
      </c>
    </row>
    <row r="16692" spans="2:11" ht="12.75">
      <c r="B16692" s="12" t="s">
        <v>33577</v>
      </c>
      <c r="C16692" s="12" t="s">
        <v>59829</v>
      </c>
      <c r="D16692" s="13" t="s">
        <v>32243</v>
      </c>
      <c r="E16692" s="13" t="s">
        <v>32245</v>
      </c>
      <c r="F16692" s="13" t="s">
        <v>3</v>
      </c>
      <c r="G16692" s="13" t="s">
        <v>9</v>
      </c>
      <c r="H16692" s="13"/>
      <c r="I16692" s="14">
        <v>557887.34</v>
      </c>
      <c r="J16692" s="14">
        <v>251049.3</v>
      </c>
      <c r="K16692" s="15">
        <f t="shared" si="293"/>
        <v>0.44999999462257023</v>
      </c>
    </row>
    <row r="16693" spans="2:11" ht="12.75">
      <c r="B16693" s="12" t="s">
        <v>33577</v>
      </c>
      <c r="C16693" s="12" t="s">
        <v>59830</v>
      </c>
      <c r="D16693" s="13" t="s">
        <v>32246</v>
      </c>
      <c r="E16693" s="13" t="s">
        <v>32247</v>
      </c>
      <c r="F16693" s="13" t="s">
        <v>5</v>
      </c>
      <c r="G16693" s="13" t="s">
        <v>9</v>
      </c>
      <c r="H16693" s="13"/>
      <c r="I16693" s="14">
        <v>10945</v>
      </c>
      <c r="J16693" s="14">
        <v>5473</v>
      </c>
      <c r="K16693" s="15">
        <f t="shared" si="293"/>
        <v>0.50004568296025587</v>
      </c>
    </row>
    <row r="16694" spans="2:11" ht="12.75">
      <c r="B16694" s="12" t="s">
        <v>33577</v>
      </c>
      <c r="C16694" s="12" t="s">
        <v>59830</v>
      </c>
      <c r="D16694" s="13" t="s">
        <v>32246</v>
      </c>
      <c r="E16694" s="13" t="s">
        <v>32248</v>
      </c>
      <c r="F16694" s="13" t="s">
        <v>5</v>
      </c>
      <c r="G16694" s="13" t="s">
        <v>9</v>
      </c>
      <c r="H16694" s="13"/>
      <c r="I16694" s="14">
        <v>125000</v>
      </c>
      <c r="J16694" s="14">
        <v>50000</v>
      </c>
      <c r="K16694" s="15">
        <f t="shared" si="293"/>
        <v>0.4</v>
      </c>
    </row>
    <row r="16695" spans="2:11" ht="12.75">
      <c r="B16695" s="12" t="s">
        <v>33577</v>
      </c>
      <c r="C16695" s="12" t="s">
        <v>59831</v>
      </c>
      <c r="D16695" s="13" t="s">
        <v>32249</v>
      </c>
      <c r="E16695" s="13" t="s">
        <v>32250</v>
      </c>
      <c r="F16695" s="13" t="s">
        <v>3</v>
      </c>
      <c r="G16695" s="13" t="s">
        <v>9</v>
      </c>
      <c r="H16695" s="13"/>
      <c r="I16695" s="14">
        <v>93426.04</v>
      </c>
      <c r="J16695" s="14">
        <v>46713.02</v>
      </c>
      <c r="K16695" s="15">
        <f t="shared" si="293"/>
        <v>0.5</v>
      </c>
    </row>
    <row r="16696" spans="2:11" ht="12.75">
      <c r="B16696" s="12" t="s">
        <v>33577</v>
      </c>
      <c r="C16696" s="12" t="s">
        <v>59831</v>
      </c>
      <c r="D16696" s="13" t="s">
        <v>32249</v>
      </c>
      <c r="E16696" s="13" t="s">
        <v>32251</v>
      </c>
      <c r="F16696" s="13" t="s">
        <v>5</v>
      </c>
      <c r="G16696" s="13" t="s">
        <v>9</v>
      </c>
      <c r="H16696" s="13"/>
      <c r="I16696" s="14">
        <v>18397.93</v>
      </c>
      <c r="J16696" s="14">
        <v>9198.9699999999993</v>
      </c>
      <c r="K16696" s="15">
        <f t="shared" si="293"/>
        <v>0.50000027176970452</v>
      </c>
    </row>
    <row r="16697" spans="2:11" ht="12.75">
      <c r="B16697" s="12" t="s">
        <v>33577</v>
      </c>
      <c r="C16697" s="12" t="s">
        <v>59832</v>
      </c>
      <c r="D16697" s="13" t="s">
        <v>32252</v>
      </c>
      <c r="E16697" s="13" t="s">
        <v>32253</v>
      </c>
      <c r="F16697" s="13" t="s">
        <v>3</v>
      </c>
      <c r="G16697" s="13" t="s">
        <v>9</v>
      </c>
      <c r="H16697" s="13"/>
      <c r="I16697" s="14">
        <v>78231.3</v>
      </c>
      <c r="J16697" s="14">
        <v>31292.52</v>
      </c>
      <c r="K16697" s="15">
        <f t="shared" si="293"/>
        <v>0.39999999999999997</v>
      </c>
    </row>
    <row r="16698" spans="2:11" ht="12.75">
      <c r="B16698" s="12" t="s">
        <v>33577</v>
      </c>
      <c r="C16698" s="12" t="s">
        <v>59832</v>
      </c>
      <c r="D16698" s="13" t="s">
        <v>32252</v>
      </c>
      <c r="E16698" s="13" t="s">
        <v>11920</v>
      </c>
      <c r="F16698" s="13" t="s">
        <v>5</v>
      </c>
      <c r="G16698" s="13" t="s">
        <v>9</v>
      </c>
      <c r="H16698" s="13"/>
      <c r="I16698" s="14">
        <v>15705</v>
      </c>
      <c r="J16698" s="14">
        <v>7852.5</v>
      </c>
      <c r="K16698" s="15">
        <f t="shared" si="293"/>
        <v>0.5</v>
      </c>
    </row>
    <row r="16699" spans="2:11" ht="12.75">
      <c r="B16699" s="12" t="s">
        <v>33577</v>
      </c>
      <c r="C16699" s="12" t="s">
        <v>59833</v>
      </c>
      <c r="D16699" s="13" t="s">
        <v>32254</v>
      </c>
      <c r="E16699" s="13" t="s">
        <v>32255</v>
      </c>
      <c r="F16699" s="13" t="s">
        <v>4</v>
      </c>
      <c r="G16699" s="13" t="s">
        <v>9</v>
      </c>
      <c r="H16699" s="13"/>
      <c r="I16699" s="14">
        <v>19831.29</v>
      </c>
      <c r="J16699" s="14">
        <v>7932.52</v>
      </c>
      <c r="K16699" s="15">
        <f t="shared" si="293"/>
        <v>0.40000020170145262</v>
      </c>
    </row>
    <row r="16700" spans="2:11" ht="12.75">
      <c r="B16700" s="12" t="s">
        <v>33577</v>
      </c>
      <c r="C16700" s="12" t="s">
        <v>59834</v>
      </c>
      <c r="D16700" s="13" t="s">
        <v>32256</v>
      </c>
      <c r="E16700" s="13" t="s">
        <v>32257</v>
      </c>
      <c r="F16700" s="13" t="s">
        <v>3</v>
      </c>
      <c r="G16700" s="13" t="s">
        <v>9</v>
      </c>
      <c r="H16700" s="13"/>
      <c r="I16700" s="14">
        <v>32589.3</v>
      </c>
      <c r="J16700" s="14">
        <v>13035.72</v>
      </c>
      <c r="K16700" s="15">
        <f t="shared" si="293"/>
        <v>0.39999999999999997</v>
      </c>
    </row>
    <row r="16701" spans="2:11" ht="12.75">
      <c r="B16701" s="12" t="s">
        <v>33577</v>
      </c>
      <c r="C16701" s="12" t="s">
        <v>59835</v>
      </c>
      <c r="D16701" s="13" t="s">
        <v>32258</v>
      </c>
      <c r="E16701" s="13" t="s">
        <v>32259</v>
      </c>
      <c r="F16701" s="13" t="s">
        <v>3</v>
      </c>
      <c r="G16701" s="13" t="s">
        <v>9</v>
      </c>
      <c r="H16701" s="13"/>
      <c r="I16701" s="14">
        <v>16861.07</v>
      </c>
      <c r="J16701" s="14">
        <v>5058.32</v>
      </c>
      <c r="K16701" s="15">
        <f t="shared" si="293"/>
        <v>0.29999994069178287</v>
      </c>
    </row>
    <row r="16702" spans="2:11" ht="12.75">
      <c r="B16702" s="12" t="s">
        <v>33577</v>
      </c>
      <c r="C16702" s="12" t="s">
        <v>59836</v>
      </c>
      <c r="D16702" s="13" t="s">
        <v>32260</v>
      </c>
      <c r="E16702" s="13" t="s">
        <v>32261</v>
      </c>
      <c r="F16702" s="13" t="s">
        <v>3</v>
      </c>
      <c r="G16702" s="13" t="s">
        <v>9</v>
      </c>
      <c r="H16702" s="13"/>
      <c r="I16702" s="14">
        <v>54298</v>
      </c>
      <c r="J16702" s="14">
        <v>16289.4</v>
      </c>
      <c r="K16702" s="15">
        <f t="shared" si="293"/>
        <v>0.3</v>
      </c>
    </row>
    <row r="16703" spans="2:11" ht="12.75">
      <c r="B16703" s="12" t="s">
        <v>33577</v>
      </c>
      <c r="C16703" s="12" t="s">
        <v>59837</v>
      </c>
      <c r="D16703" s="13" t="s">
        <v>32262</v>
      </c>
      <c r="E16703" s="13" t="s">
        <v>32263</v>
      </c>
      <c r="F16703" s="13" t="s">
        <v>3</v>
      </c>
      <c r="G16703" s="13" t="s">
        <v>9</v>
      </c>
      <c r="H16703" s="13"/>
      <c r="I16703" s="14">
        <v>41325</v>
      </c>
      <c r="J16703" s="14">
        <v>14463.75</v>
      </c>
      <c r="K16703" s="15">
        <f t="shared" si="293"/>
        <v>0.35</v>
      </c>
    </row>
    <row r="16704" spans="2:11" ht="12.75">
      <c r="B16704" s="12" t="s">
        <v>33577</v>
      </c>
      <c r="C16704" s="12" t="s">
        <v>59838</v>
      </c>
      <c r="D16704" s="13" t="s">
        <v>32264</v>
      </c>
      <c r="E16704" s="13" t="s">
        <v>32265</v>
      </c>
      <c r="F16704" s="13" t="s">
        <v>3</v>
      </c>
      <c r="G16704" s="13" t="s">
        <v>9</v>
      </c>
      <c r="H16704" s="13"/>
      <c r="I16704" s="14">
        <v>7650</v>
      </c>
      <c r="J16704" s="14">
        <v>2295</v>
      </c>
      <c r="K16704" s="15">
        <f t="shared" si="293"/>
        <v>0.3</v>
      </c>
    </row>
    <row r="16705" spans="2:11" ht="12.75">
      <c r="B16705" s="12" t="s">
        <v>33577</v>
      </c>
      <c r="C16705" s="12" t="s">
        <v>59839</v>
      </c>
      <c r="D16705" s="13" t="s">
        <v>32266</v>
      </c>
      <c r="E16705" s="13" t="s">
        <v>32267</v>
      </c>
      <c r="F16705" s="13" t="s">
        <v>5</v>
      </c>
      <c r="G16705" s="13" t="s">
        <v>9</v>
      </c>
      <c r="H16705" s="13"/>
      <c r="I16705" s="14">
        <v>24200</v>
      </c>
      <c r="J16705" s="14">
        <v>11660</v>
      </c>
      <c r="K16705" s="15">
        <f t="shared" si="293"/>
        <v>0.48181818181818181</v>
      </c>
    </row>
    <row r="16706" spans="2:11" ht="12.75">
      <c r="B16706" s="12" t="s">
        <v>33577</v>
      </c>
      <c r="C16706" s="12" t="s">
        <v>59839</v>
      </c>
      <c r="D16706" s="13" t="s">
        <v>32266</v>
      </c>
      <c r="E16706" s="13" t="s">
        <v>32268</v>
      </c>
      <c r="F16706" s="13" t="s">
        <v>3</v>
      </c>
      <c r="G16706" s="13" t="s">
        <v>9</v>
      </c>
      <c r="H16706" s="13"/>
      <c r="I16706" s="14">
        <v>2790</v>
      </c>
      <c r="J16706" s="14">
        <v>976.5</v>
      </c>
      <c r="K16706" s="15">
        <f t="shared" si="293"/>
        <v>0.35</v>
      </c>
    </row>
    <row r="16707" spans="2:11" ht="12.75">
      <c r="B16707" s="12" t="s">
        <v>33577</v>
      </c>
      <c r="C16707" s="12" t="s">
        <v>59840</v>
      </c>
      <c r="D16707" s="13" t="s">
        <v>32269</v>
      </c>
      <c r="E16707" s="13" t="s">
        <v>32270</v>
      </c>
      <c r="F16707" s="13" t="s">
        <v>5</v>
      </c>
      <c r="G16707" s="13" t="s">
        <v>9</v>
      </c>
      <c r="H16707" s="13"/>
      <c r="I16707" s="14">
        <v>24260</v>
      </c>
      <c r="J16707" s="14">
        <v>14556</v>
      </c>
      <c r="K16707" s="15">
        <f t="shared" si="293"/>
        <v>0.6</v>
      </c>
    </row>
    <row r="16708" spans="2:11" ht="12.75">
      <c r="B16708" s="12" t="s">
        <v>33577</v>
      </c>
      <c r="C16708" s="12" t="s">
        <v>59840</v>
      </c>
      <c r="D16708" s="13" t="s">
        <v>32269</v>
      </c>
      <c r="E16708" s="13" t="s">
        <v>32271</v>
      </c>
      <c r="F16708" s="13" t="s">
        <v>2</v>
      </c>
      <c r="G16708" s="13" t="s">
        <v>9</v>
      </c>
      <c r="H16708" s="13"/>
      <c r="I16708" s="14">
        <v>3999.75</v>
      </c>
      <c r="J16708" s="14">
        <v>1999.88</v>
      </c>
      <c r="K16708" s="15">
        <f t="shared" si="293"/>
        <v>0.5000012500781299</v>
      </c>
    </row>
    <row r="16709" spans="2:11" ht="12.75">
      <c r="B16709" s="12" t="s">
        <v>33577</v>
      </c>
      <c r="C16709" s="12" t="s">
        <v>59841</v>
      </c>
      <c r="D16709" s="13" t="s">
        <v>32272</v>
      </c>
      <c r="E16709" s="13" t="s">
        <v>32273</v>
      </c>
      <c r="F16709" s="13" t="s">
        <v>3</v>
      </c>
      <c r="G16709" s="13" t="s">
        <v>9</v>
      </c>
      <c r="H16709" s="13"/>
      <c r="I16709" s="14">
        <v>108387.72</v>
      </c>
      <c r="J16709" s="14">
        <v>37935.699999999997</v>
      </c>
      <c r="K16709" s="15">
        <f t="shared" si="293"/>
        <v>0.3499999815477251</v>
      </c>
    </row>
    <row r="16710" spans="2:11" ht="12.75">
      <c r="B16710" s="12" t="s">
        <v>33577</v>
      </c>
      <c r="C16710" s="12" t="s">
        <v>59841</v>
      </c>
      <c r="D16710" s="13" t="s">
        <v>32272</v>
      </c>
      <c r="E16710" s="13" t="s">
        <v>360</v>
      </c>
      <c r="F16710" s="13" t="s">
        <v>3</v>
      </c>
      <c r="G16710" s="13" t="s">
        <v>9</v>
      </c>
      <c r="H16710" s="13"/>
      <c r="I16710" s="14">
        <v>9090</v>
      </c>
      <c r="J16710" s="14">
        <v>4345</v>
      </c>
      <c r="K16710" s="15">
        <f t="shared" si="293"/>
        <v>0.47799779977997797</v>
      </c>
    </row>
    <row r="16711" spans="2:11" ht="12.75">
      <c r="B16711" s="12" t="s">
        <v>33577</v>
      </c>
      <c r="C16711" s="12" t="s">
        <v>59841</v>
      </c>
      <c r="D16711" s="13" t="s">
        <v>32274</v>
      </c>
      <c r="E16711" s="13" t="s">
        <v>32275</v>
      </c>
      <c r="F16711" s="13" t="s">
        <v>3</v>
      </c>
      <c r="G16711" s="13" t="s">
        <v>9</v>
      </c>
      <c r="H16711" s="13"/>
      <c r="I16711" s="14">
        <v>24391.5</v>
      </c>
      <c r="J16711" s="14">
        <v>12195.75</v>
      </c>
      <c r="K16711" s="15">
        <f t="shared" si="293"/>
        <v>0.5</v>
      </c>
    </row>
    <row r="16712" spans="2:11" ht="12.75">
      <c r="B16712" s="12" t="s">
        <v>33577</v>
      </c>
      <c r="C16712" s="12" t="s">
        <v>59842</v>
      </c>
      <c r="D16712" s="13" t="s">
        <v>32276</v>
      </c>
      <c r="E16712" s="13" t="s">
        <v>32277</v>
      </c>
      <c r="F16712" s="13" t="s">
        <v>3</v>
      </c>
      <c r="G16712" s="13" t="s">
        <v>9</v>
      </c>
      <c r="H16712" s="13"/>
      <c r="I16712" s="14">
        <v>38428.6</v>
      </c>
      <c r="J16712" s="14">
        <v>13450.01</v>
      </c>
      <c r="K16712" s="15">
        <f t="shared" si="293"/>
        <v>0.35000000000000003</v>
      </c>
    </row>
    <row r="16713" spans="2:11" ht="12.75">
      <c r="B16713" s="12" t="s">
        <v>33577</v>
      </c>
      <c r="C16713" s="12" t="s">
        <v>59843</v>
      </c>
      <c r="D16713" s="13" t="s">
        <v>32278</v>
      </c>
      <c r="E16713" s="13" t="s">
        <v>32204</v>
      </c>
      <c r="F16713" s="13" t="s">
        <v>5</v>
      </c>
      <c r="G16713" s="13" t="s">
        <v>9</v>
      </c>
      <c r="H16713" s="13"/>
      <c r="I16713" s="14">
        <v>57550</v>
      </c>
      <c r="J16713" s="14">
        <v>23020</v>
      </c>
      <c r="K16713" s="15">
        <f t="shared" si="293"/>
        <v>0.4</v>
      </c>
    </row>
    <row r="16714" spans="2:11" ht="12.75">
      <c r="B16714" s="12" t="s">
        <v>33577</v>
      </c>
      <c r="C16714" s="12" t="s">
        <v>59844</v>
      </c>
      <c r="D16714" s="13" t="s">
        <v>32279</v>
      </c>
      <c r="E16714" s="13" t="s">
        <v>32280</v>
      </c>
      <c r="F16714" s="13" t="s">
        <v>4</v>
      </c>
      <c r="G16714" s="13" t="s">
        <v>9</v>
      </c>
      <c r="H16714" s="13"/>
      <c r="I16714" s="14">
        <v>475000</v>
      </c>
      <c r="J16714" s="14">
        <v>166250</v>
      </c>
      <c r="K16714" s="15">
        <f t="shared" si="293"/>
        <v>0.35</v>
      </c>
    </row>
    <row r="16715" spans="2:11" ht="12.75">
      <c r="B16715" s="12" t="s">
        <v>33577</v>
      </c>
      <c r="C16715" s="12" t="s">
        <v>59844</v>
      </c>
      <c r="D16715" s="13" t="s">
        <v>32279</v>
      </c>
      <c r="E16715" s="13" t="s">
        <v>32281</v>
      </c>
      <c r="F16715" s="13" t="s">
        <v>3</v>
      </c>
      <c r="G16715" s="13" t="s">
        <v>9</v>
      </c>
      <c r="H16715" s="13"/>
      <c r="I16715" s="14">
        <v>8735</v>
      </c>
      <c r="J16715" s="14">
        <v>3057</v>
      </c>
      <c r="K16715" s="15">
        <f t="shared" si="293"/>
        <v>0.34997137950772755</v>
      </c>
    </row>
    <row r="16716" spans="2:11" ht="12.75">
      <c r="B16716" s="12" t="s">
        <v>33577</v>
      </c>
      <c r="C16716" s="12" t="s">
        <v>59845</v>
      </c>
      <c r="D16716" s="13" t="s">
        <v>32282</v>
      </c>
      <c r="E16716" s="13" t="s">
        <v>32283</v>
      </c>
      <c r="F16716" s="13" t="s">
        <v>3</v>
      </c>
      <c r="G16716" s="13" t="s">
        <v>9</v>
      </c>
      <c r="H16716" s="13"/>
      <c r="I16716" s="14">
        <v>19538</v>
      </c>
      <c r="J16716" s="14">
        <v>5561.1</v>
      </c>
      <c r="K16716" s="15">
        <f t="shared" si="293"/>
        <v>0.28462995188862733</v>
      </c>
    </row>
    <row r="16717" spans="2:11" ht="12.75">
      <c r="B16717" s="12" t="s">
        <v>33577</v>
      </c>
      <c r="C16717" s="12" t="s">
        <v>59846</v>
      </c>
      <c r="D16717" s="13" t="s">
        <v>32284</v>
      </c>
      <c r="E16717" s="13" t="s">
        <v>32285</v>
      </c>
      <c r="F16717" s="13" t="s">
        <v>3</v>
      </c>
      <c r="G16717" s="13" t="s">
        <v>9</v>
      </c>
      <c r="H16717" s="13"/>
      <c r="I16717" s="14">
        <v>14483</v>
      </c>
      <c r="J16717" s="14">
        <v>5793.2</v>
      </c>
      <c r="K16717" s="15">
        <f t="shared" si="293"/>
        <v>0.39999999999999997</v>
      </c>
    </row>
    <row r="16718" spans="2:11" ht="12.75">
      <c r="B16718" s="12" t="s">
        <v>33577</v>
      </c>
      <c r="C16718" s="12" t="s">
        <v>59847</v>
      </c>
      <c r="D16718" s="13" t="s">
        <v>32286</v>
      </c>
      <c r="E16718" s="13" t="s">
        <v>32287</v>
      </c>
      <c r="F16718" s="13" t="s">
        <v>5</v>
      </c>
      <c r="G16718" s="13" t="s">
        <v>9</v>
      </c>
      <c r="H16718" s="13"/>
      <c r="I16718" s="14">
        <v>32466</v>
      </c>
      <c r="J16718" s="14">
        <v>12986</v>
      </c>
      <c r="K16718" s="15">
        <f t="shared" si="293"/>
        <v>0.39998767941846858</v>
      </c>
    </row>
    <row r="16719" spans="2:11" ht="12.75">
      <c r="B16719" s="12" t="s">
        <v>33577</v>
      </c>
      <c r="C16719" s="12" t="s">
        <v>59848</v>
      </c>
      <c r="D16719" s="13" t="s">
        <v>32288</v>
      </c>
      <c r="E16719" s="13" t="s">
        <v>20260</v>
      </c>
      <c r="F16719" s="13" t="s">
        <v>5</v>
      </c>
      <c r="G16719" s="13" t="s">
        <v>9</v>
      </c>
      <c r="H16719" s="13"/>
      <c r="I16719" s="14">
        <v>22529.06</v>
      </c>
      <c r="J16719" s="14">
        <v>6758.72</v>
      </c>
      <c r="K16719" s="15">
        <f t="shared" si="293"/>
        <v>0.30000008877423201</v>
      </c>
    </row>
    <row r="16720" spans="2:11" ht="12.75">
      <c r="B16720" s="12" t="s">
        <v>33577</v>
      </c>
      <c r="C16720" s="12" t="s">
        <v>59849</v>
      </c>
      <c r="D16720" s="13" t="s">
        <v>32289</v>
      </c>
      <c r="E16720" s="13" t="s">
        <v>32290</v>
      </c>
      <c r="F16720" s="13" t="s">
        <v>3</v>
      </c>
      <c r="G16720" s="13" t="s">
        <v>9</v>
      </c>
      <c r="H16720" s="13"/>
      <c r="I16720" s="14">
        <v>620120</v>
      </c>
      <c r="J16720" s="14">
        <v>155030</v>
      </c>
      <c r="K16720" s="15">
        <f t="shared" si="293"/>
        <v>0.25</v>
      </c>
    </row>
    <row r="16721" spans="2:11" ht="12.75">
      <c r="B16721" s="12" t="s">
        <v>33577</v>
      </c>
      <c r="C16721" s="12" t="s">
        <v>59850</v>
      </c>
      <c r="D16721" s="13" t="s">
        <v>32291</v>
      </c>
      <c r="E16721" s="13" t="s">
        <v>32292</v>
      </c>
      <c r="F16721" s="13" t="s">
        <v>3</v>
      </c>
      <c r="G16721" s="13" t="s">
        <v>9</v>
      </c>
      <c r="H16721" s="13"/>
      <c r="I16721" s="14">
        <v>69914</v>
      </c>
      <c r="J16721" s="14">
        <v>34957</v>
      </c>
      <c r="K16721" s="15">
        <f t="shared" si="293"/>
        <v>0.5</v>
      </c>
    </row>
    <row r="16722" spans="2:11" ht="12.75">
      <c r="B16722" s="12" t="s">
        <v>33577</v>
      </c>
      <c r="C16722" s="12" t="s">
        <v>59851</v>
      </c>
      <c r="D16722" s="13" t="s">
        <v>32293</v>
      </c>
      <c r="E16722" s="13" t="s">
        <v>32294</v>
      </c>
      <c r="F16722" s="13" t="s">
        <v>3</v>
      </c>
      <c r="G16722" s="13" t="s">
        <v>9</v>
      </c>
      <c r="H16722" s="13"/>
      <c r="I16722" s="14">
        <v>83500</v>
      </c>
      <c r="J16722" s="14">
        <v>41750</v>
      </c>
      <c r="K16722" s="15">
        <f t="shared" si="293"/>
        <v>0.5</v>
      </c>
    </row>
    <row r="16723" spans="2:11" ht="12.75">
      <c r="B16723" s="12" t="s">
        <v>33577</v>
      </c>
      <c r="C16723" s="12" t="s">
        <v>59852</v>
      </c>
      <c r="D16723" s="13" t="s">
        <v>32295</v>
      </c>
      <c r="E16723" s="13" t="s">
        <v>32296</v>
      </c>
      <c r="F16723" s="13" t="s">
        <v>4</v>
      </c>
      <c r="G16723" s="13" t="s">
        <v>9</v>
      </c>
      <c r="H16723" s="13"/>
      <c r="I16723" s="14">
        <v>4583.3999999999996</v>
      </c>
      <c r="J16723" s="14">
        <v>2063</v>
      </c>
      <c r="K16723" s="15">
        <f t="shared" si="293"/>
        <v>0.45010254396299693</v>
      </c>
    </row>
    <row r="16724" spans="2:11" ht="12.75">
      <c r="B16724" s="12" t="s">
        <v>33577</v>
      </c>
      <c r="C16724" s="12" t="s">
        <v>59853</v>
      </c>
      <c r="D16724" s="13" t="s">
        <v>32297</v>
      </c>
      <c r="E16724" s="13" t="s">
        <v>32298</v>
      </c>
      <c r="F16724" s="13" t="s">
        <v>2</v>
      </c>
      <c r="G16724" s="13" t="s">
        <v>9</v>
      </c>
      <c r="H16724" s="13"/>
      <c r="I16724" s="14">
        <v>6126.9</v>
      </c>
      <c r="J16724" s="14">
        <v>3063.45</v>
      </c>
      <c r="K16724" s="15">
        <f t="shared" si="293"/>
        <v>0.5</v>
      </c>
    </row>
    <row r="16725" spans="2:11" ht="12.75">
      <c r="B16725" s="12" t="s">
        <v>33577</v>
      </c>
      <c r="C16725" s="12" t="s">
        <v>59854</v>
      </c>
      <c r="D16725" s="13" t="s">
        <v>32299</v>
      </c>
      <c r="E16725" s="13" t="s">
        <v>32300</v>
      </c>
      <c r="F16725" s="13" t="s">
        <v>3</v>
      </c>
      <c r="G16725" s="13" t="s">
        <v>9</v>
      </c>
      <c r="H16725" s="13"/>
      <c r="I16725" s="14">
        <v>33271</v>
      </c>
      <c r="J16725" s="14">
        <v>11636.45</v>
      </c>
      <c r="K16725" s="15">
        <f t="shared" si="293"/>
        <v>0.34974752787713026</v>
      </c>
    </row>
    <row r="16726" spans="2:11" ht="12.75">
      <c r="B16726" s="12" t="s">
        <v>33577</v>
      </c>
      <c r="C16726" s="12" t="s">
        <v>59855</v>
      </c>
      <c r="D16726" s="13" t="s">
        <v>32301</v>
      </c>
      <c r="E16726" s="13" t="s">
        <v>32302</v>
      </c>
      <c r="F16726" s="13" t="s">
        <v>5</v>
      </c>
      <c r="G16726" s="13" t="s">
        <v>9</v>
      </c>
      <c r="H16726" s="13"/>
      <c r="I16726" s="14">
        <v>13746.5</v>
      </c>
      <c r="J16726" s="14">
        <v>6873.25</v>
      </c>
      <c r="K16726" s="15">
        <f t="shared" si="293"/>
        <v>0.5</v>
      </c>
    </row>
    <row r="16727" spans="2:11" ht="12.75">
      <c r="B16727" s="12" t="s">
        <v>33577</v>
      </c>
      <c r="C16727" s="12" t="s">
        <v>59855</v>
      </c>
      <c r="D16727" s="13" t="s">
        <v>32301</v>
      </c>
      <c r="E16727" s="13" t="s">
        <v>32303</v>
      </c>
      <c r="F16727" s="13" t="s">
        <v>3</v>
      </c>
      <c r="G16727" s="13" t="s">
        <v>9</v>
      </c>
      <c r="H16727" s="13"/>
      <c r="I16727" s="14">
        <v>7354.01</v>
      </c>
      <c r="J16727" s="14">
        <v>4412.41</v>
      </c>
      <c r="K16727" s="15">
        <f t="shared" si="293"/>
        <v>0.6000005439209356</v>
      </c>
    </row>
    <row r="16728" spans="2:11" ht="12.75">
      <c r="B16728" s="12" t="s">
        <v>33577</v>
      </c>
      <c r="C16728" s="12" t="s">
        <v>59855</v>
      </c>
      <c r="D16728" s="13" t="s">
        <v>32301</v>
      </c>
      <c r="E16728" s="13" t="s">
        <v>32304</v>
      </c>
      <c r="F16728" s="13" t="s">
        <v>3</v>
      </c>
      <c r="G16728" s="13" t="s">
        <v>9</v>
      </c>
      <c r="H16728" s="13"/>
      <c r="I16728" s="14">
        <v>23798.2</v>
      </c>
      <c r="J16728" s="14">
        <v>4759.6400000000003</v>
      </c>
      <c r="K16728" s="15">
        <f t="shared" si="293"/>
        <v>0.2</v>
      </c>
    </row>
    <row r="16729" spans="2:11" ht="12.75">
      <c r="B16729" s="12" t="s">
        <v>33577</v>
      </c>
      <c r="C16729" s="12" t="s">
        <v>59855</v>
      </c>
      <c r="D16729" s="13" t="s">
        <v>32301</v>
      </c>
      <c r="E16729" s="13" t="s">
        <v>3727</v>
      </c>
      <c r="F16729" s="13" t="s">
        <v>3</v>
      </c>
      <c r="G16729" s="13" t="s">
        <v>9</v>
      </c>
      <c r="H16729" s="13"/>
      <c r="I16729" s="14">
        <v>12770</v>
      </c>
      <c r="J16729" s="14">
        <v>2554</v>
      </c>
      <c r="K16729" s="15">
        <f t="shared" si="293"/>
        <v>0.2</v>
      </c>
    </row>
    <row r="16730" spans="2:11" ht="12.75">
      <c r="B16730" s="12" t="s">
        <v>33577</v>
      </c>
      <c r="C16730" s="12" t="s">
        <v>59856</v>
      </c>
      <c r="D16730" s="13" t="s">
        <v>32305</v>
      </c>
      <c r="E16730" s="13" t="s">
        <v>32306</v>
      </c>
      <c r="F16730" s="13" t="s">
        <v>3</v>
      </c>
      <c r="G16730" s="13" t="s">
        <v>9</v>
      </c>
      <c r="H16730" s="13"/>
      <c r="I16730" s="14">
        <v>101440</v>
      </c>
      <c r="J16730" s="14">
        <v>25360</v>
      </c>
      <c r="K16730" s="15">
        <f t="shared" si="293"/>
        <v>0.25</v>
      </c>
    </row>
    <row r="16731" spans="2:11" ht="12.75">
      <c r="B16731" s="12" t="s">
        <v>33577</v>
      </c>
      <c r="C16731" s="12" t="s">
        <v>59857</v>
      </c>
      <c r="D16731" s="13" t="s">
        <v>32307</v>
      </c>
      <c r="E16731" s="13" t="s">
        <v>32308</v>
      </c>
      <c r="F16731" s="13" t="s">
        <v>3</v>
      </c>
      <c r="G16731" s="13" t="s">
        <v>9</v>
      </c>
      <c r="H16731" s="13"/>
      <c r="I16731" s="14">
        <v>319000</v>
      </c>
      <c r="J16731" s="14">
        <v>98000</v>
      </c>
      <c r="K16731" s="15">
        <f t="shared" si="293"/>
        <v>0.30721003134796238</v>
      </c>
    </row>
    <row r="16732" spans="2:11" ht="12.75">
      <c r="B16732" s="12" t="s">
        <v>33577</v>
      </c>
      <c r="C16732" s="12" t="s">
        <v>59858</v>
      </c>
      <c r="D16732" s="13" t="s">
        <v>32309</v>
      </c>
      <c r="E16732" s="13" t="s">
        <v>32310</v>
      </c>
      <c r="F16732" s="13" t="s">
        <v>3</v>
      </c>
      <c r="G16732" s="13" t="s">
        <v>9</v>
      </c>
      <c r="H16732" s="13"/>
      <c r="I16732" s="14">
        <v>99186</v>
      </c>
      <c r="J16732" s="14">
        <v>32731</v>
      </c>
      <c r="K16732" s="15">
        <f t="shared" si="293"/>
        <v>0.32999616881414717</v>
      </c>
    </row>
    <row r="16733" spans="2:11" ht="12.75">
      <c r="B16733" s="12" t="s">
        <v>33577</v>
      </c>
      <c r="C16733" s="12" t="s">
        <v>59859</v>
      </c>
      <c r="D16733" s="13" t="s">
        <v>32311</v>
      </c>
      <c r="E16733" s="13" t="s">
        <v>32312</v>
      </c>
      <c r="F16733" s="13" t="s">
        <v>2</v>
      </c>
      <c r="G16733" s="13" t="s">
        <v>9</v>
      </c>
      <c r="H16733" s="13"/>
      <c r="I16733" s="14">
        <v>41629</v>
      </c>
      <c r="J16733" s="14">
        <v>12489</v>
      </c>
      <c r="K16733" s="15">
        <f t="shared" ref="K16733:K16796" si="294">J16733/I16733</f>
        <v>0.30000720651468926</v>
      </c>
    </row>
    <row r="16734" spans="2:11" ht="12.75">
      <c r="B16734" s="12" t="s">
        <v>33577</v>
      </c>
      <c r="C16734" s="12" t="s">
        <v>59860</v>
      </c>
      <c r="D16734" s="13" t="s">
        <v>32313</v>
      </c>
      <c r="E16734" s="13" t="s">
        <v>32314</v>
      </c>
      <c r="F16734" s="13" t="s">
        <v>3</v>
      </c>
      <c r="G16734" s="13" t="s">
        <v>9</v>
      </c>
      <c r="H16734" s="13"/>
      <c r="I16734" s="14">
        <v>12630</v>
      </c>
      <c r="J16734" s="14">
        <v>5052</v>
      </c>
      <c r="K16734" s="15">
        <f t="shared" si="294"/>
        <v>0.4</v>
      </c>
    </row>
    <row r="16735" spans="2:11" ht="12.75">
      <c r="B16735" s="12" t="s">
        <v>33577</v>
      </c>
      <c r="C16735" s="12" t="s">
        <v>59861</v>
      </c>
      <c r="D16735" s="13" t="s">
        <v>32315</v>
      </c>
      <c r="E16735" s="13" t="s">
        <v>32316</v>
      </c>
      <c r="F16735" s="13" t="s">
        <v>5</v>
      </c>
      <c r="G16735" s="13" t="s">
        <v>9</v>
      </c>
      <c r="H16735" s="13"/>
      <c r="I16735" s="14">
        <v>25339</v>
      </c>
      <c r="J16735" s="14">
        <v>7601.7</v>
      </c>
      <c r="K16735" s="15">
        <f t="shared" si="294"/>
        <v>0.3</v>
      </c>
    </row>
    <row r="16736" spans="2:11" ht="12.75">
      <c r="B16736" s="12" t="s">
        <v>33577</v>
      </c>
      <c r="C16736" s="12" t="s">
        <v>59861</v>
      </c>
      <c r="D16736" s="13" t="s">
        <v>32317</v>
      </c>
      <c r="E16736" s="13" t="s">
        <v>32318</v>
      </c>
      <c r="F16736" s="13" t="s">
        <v>3</v>
      </c>
      <c r="G16736" s="13" t="s">
        <v>9</v>
      </c>
      <c r="H16736" s="13"/>
      <c r="I16736" s="14">
        <v>105335.25</v>
      </c>
      <c r="J16736" s="14">
        <v>31600.58</v>
      </c>
      <c r="K16736" s="15">
        <f t="shared" si="294"/>
        <v>0.3000000474674907</v>
      </c>
    </row>
    <row r="16737" spans="2:11" ht="12.75">
      <c r="B16737" s="12" t="s">
        <v>33577</v>
      </c>
      <c r="C16737" s="12" t="s">
        <v>59861</v>
      </c>
      <c r="D16737" s="13" t="s">
        <v>32317</v>
      </c>
      <c r="E16737" s="13" t="s">
        <v>32319</v>
      </c>
      <c r="F16737" s="13" t="s">
        <v>5</v>
      </c>
      <c r="G16737" s="13" t="s">
        <v>9</v>
      </c>
      <c r="H16737" s="13"/>
      <c r="I16737" s="14">
        <v>35035</v>
      </c>
      <c r="J16737" s="14">
        <v>10510.5</v>
      </c>
      <c r="K16737" s="15">
        <f t="shared" si="294"/>
        <v>0.3</v>
      </c>
    </row>
    <row r="16738" spans="2:11" ht="12.75">
      <c r="B16738" s="12" t="s">
        <v>33577</v>
      </c>
      <c r="C16738" s="12" t="s">
        <v>59862</v>
      </c>
      <c r="D16738" s="13" t="s">
        <v>32320</v>
      </c>
      <c r="E16738" s="13" t="s">
        <v>32321</v>
      </c>
      <c r="F16738" s="13" t="s">
        <v>3</v>
      </c>
      <c r="G16738" s="13" t="s">
        <v>9</v>
      </c>
      <c r="H16738" s="13"/>
      <c r="I16738" s="14">
        <v>15042</v>
      </c>
      <c r="J16738" s="14">
        <v>4963.8599999999997</v>
      </c>
      <c r="K16738" s="15">
        <f t="shared" si="294"/>
        <v>0.32999999999999996</v>
      </c>
    </row>
    <row r="16739" spans="2:11" ht="12.75">
      <c r="B16739" s="12" t="s">
        <v>33577</v>
      </c>
      <c r="C16739" s="12" t="s">
        <v>59863</v>
      </c>
      <c r="D16739" s="13" t="s">
        <v>32322</v>
      </c>
      <c r="E16739" s="13" t="s">
        <v>32323</v>
      </c>
      <c r="F16739" s="13" t="s">
        <v>3</v>
      </c>
      <c r="G16739" s="13" t="s">
        <v>9</v>
      </c>
      <c r="H16739" s="13"/>
      <c r="I16739" s="14">
        <v>100000</v>
      </c>
      <c r="J16739" s="14">
        <v>20000</v>
      </c>
      <c r="K16739" s="15">
        <f t="shared" si="294"/>
        <v>0.2</v>
      </c>
    </row>
    <row r="16740" spans="2:11" ht="12.75">
      <c r="B16740" s="12" t="s">
        <v>33577</v>
      </c>
      <c r="C16740" s="12" t="s">
        <v>59864</v>
      </c>
      <c r="D16740" s="13" t="s">
        <v>32324</v>
      </c>
      <c r="E16740" s="13" t="s">
        <v>32325</v>
      </c>
      <c r="F16740" s="13" t="s">
        <v>3</v>
      </c>
      <c r="G16740" s="13" t="s">
        <v>9</v>
      </c>
      <c r="H16740" s="13"/>
      <c r="I16740" s="14">
        <v>1201772.22</v>
      </c>
      <c r="J16740" s="14">
        <v>240354.44</v>
      </c>
      <c r="K16740" s="15">
        <f t="shared" si="294"/>
        <v>0.19999999667158225</v>
      </c>
    </row>
    <row r="16741" spans="2:11" ht="12.75">
      <c r="B16741" s="12" t="s">
        <v>33577</v>
      </c>
      <c r="C16741" s="12" t="s">
        <v>59865</v>
      </c>
      <c r="D16741" s="13" t="s">
        <v>32326</v>
      </c>
      <c r="E16741" s="13" t="s">
        <v>32327</v>
      </c>
      <c r="F16741" s="13" t="s">
        <v>3</v>
      </c>
      <c r="G16741" s="13" t="s">
        <v>9</v>
      </c>
      <c r="H16741" s="13"/>
      <c r="I16741" s="14">
        <v>14734</v>
      </c>
      <c r="J16741" s="14">
        <v>5893.6</v>
      </c>
      <c r="K16741" s="15">
        <f t="shared" si="294"/>
        <v>0.4</v>
      </c>
    </row>
    <row r="16742" spans="2:11" ht="12.75">
      <c r="B16742" s="12" t="s">
        <v>33577</v>
      </c>
      <c r="C16742" s="12" t="s">
        <v>59866</v>
      </c>
      <c r="D16742" s="13" t="s">
        <v>32328</v>
      </c>
      <c r="E16742" s="13" t="s">
        <v>32329</v>
      </c>
      <c r="F16742" s="13" t="s">
        <v>5</v>
      </c>
      <c r="G16742" s="13" t="s">
        <v>9</v>
      </c>
      <c r="H16742" s="13"/>
      <c r="I16742" s="14">
        <v>11440</v>
      </c>
      <c r="J16742" s="14">
        <v>3432</v>
      </c>
      <c r="K16742" s="15">
        <f t="shared" si="294"/>
        <v>0.3</v>
      </c>
    </row>
    <row r="16743" spans="2:11" ht="12.75">
      <c r="B16743" s="12" t="s">
        <v>33577</v>
      </c>
      <c r="C16743" s="12" t="s">
        <v>59867</v>
      </c>
      <c r="D16743" s="13" t="s">
        <v>32330</v>
      </c>
      <c r="E16743" s="13" t="s">
        <v>25694</v>
      </c>
      <c r="F16743" s="13" t="s">
        <v>3</v>
      </c>
      <c r="G16743" s="13" t="s">
        <v>9</v>
      </c>
      <c r="H16743" s="13"/>
      <c r="I16743" s="14">
        <v>54134</v>
      </c>
      <c r="J16743" s="14">
        <v>10826.8</v>
      </c>
      <c r="K16743" s="15">
        <f t="shared" si="294"/>
        <v>0.19999999999999998</v>
      </c>
    </row>
    <row r="16744" spans="2:11" ht="12.75">
      <c r="B16744" s="12" t="s">
        <v>33577</v>
      </c>
      <c r="C16744" s="12" t="s">
        <v>59867</v>
      </c>
      <c r="D16744" s="13" t="s">
        <v>32330</v>
      </c>
      <c r="E16744" s="13" t="s">
        <v>32331</v>
      </c>
      <c r="F16744" s="13" t="s">
        <v>3</v>
      </c>
      <c r="G16744" s="13" t="s">
        <v>9</v>
      </c>
      <c r="H16744" s="13"/>
      <c r="I16744" s="14">
        <v>14886</v>
      </c>
      <c r="J16744" s="14">
        <v>5954.4</v>
      </c>
      <c r="K16744" s="15">
        <f t="shared" si="294"/>
        <v>0.39999999999999997</v>
      </c>
    </row>
    <row r="16745" spans="2:11" ht="12.75">
      <c r="B16745" s="12" t="s">
        <v>33577</v>
      </c>
      <c r="C16745" s="12" t="s">
        <v>59871</v>
      </c>
      <c r="D16745" s="13" t="s">
        <v>32338</v>
      </c>
      <c r="E16745" s="13" t="s">
        <v>32339</v>
      </c>
      <c r="F16745" s="13" t="s">
        <v>3</v>
      </c>
      <c r="G16745" s="13" t="s">
        <v>9</v>
      </c>
      <c r="H16745" s="13"/>
      <c r="I16745" s="14">
        <v>9830.85</v>
      </c>
      <c r="J16745" s="14">
        <v>5898.51</v>
      </c>
      <c r="K16745" s="15">
        <f t="shared" si="294"/>
        <v>0.6</v>
      </c>
    </row>
    <row r="16746" spans="2:11" ht="12.75">
      <c r="B16746" s="12" t="s">
        <v>33577</v>
      </c>
      <c r="C16746" s="12" t="s">
        <v>59871</v>
      </c>
      <c r="D16746" s="13" t="s">
        <v>32338</v>
      </c>
      <c r="E16746" s="13" t="s">
        <v>32340</v>
      </c>
      <c r="F16746" s="13" t="s">
        <v>3</v>
      </c>
      <c r="G16746" s="13" t="s">
        <v>9</v>
      </c>
      <c r="H16746" s="13"/>
      <c r="I16746" s="14">
        <v>4007.5</v>
      </c>
      <c r="J16746" s="14">
        <v>2003.75</v>
      </c>
      <c r="K16746" s="15">
        <f t="shared" si="294"/>
        <v>0.5</v>
      </c>
    </row>
    <row r="16747" spans="2:11" ht="12.75">
      <c r="B16747" s="12" t="s">
        <v>33577</v>
      </c>
      <c r="C16747" s="12" t="s">
        <v>59868</v>
      </c>
      <c r="D16747" s="13" t="s">
        <v>32332</v>
      </c>
      <c r="E16747" s="13" t="s">
        <v>32333</v>
      </c>
      <c r="F16747" s="13" t="s">
        <v>2</v>
      </c>
      <c r="G16747" s="13" t="s">
        <v>9</v>
      </c>
      <c r="H16747" s="13"/>
      <c r="I16747" s="14">
        <v>3914</v>
      </c>
      <c r="J16747" s="14">
        <v>1957</v>
      </c>
      <c r="K16747" s="15">
        <f t="shared" si="294"/>
        <v>0.5</v>
      </c>
    </row>
    <row r="16748" spans="2:11" ht="12.75">
      <c r="B16748" s="12" t="s">
        <v>33577</v>
      </c>
      <c r="C16748" s="12" t="s">
        <v>59872</v>
      </c>
      <c r="D16748" s="13" t="s">
        <v>32341</v>
      </c>
      <c r="E16748" s="13" t="s">
        <v>32342</v>
      </c>
      <c r="F16748" s="13" t="s">
        <v>5</v>
      </c>
      <c r="G16748" s="13" t="s">
        <v>9</v>
      </c>
      <c r="H16748" s="13"/>
      <c r="I16748" s="14">
        <v>31057</v>
      </c>
      <c r="J16748" s="14">
        <v>15528.5</v>
      </c>
      <c r="K16748" s="15">
        <f t="shared" si="294"/>
        <v>0.5</v>
      </c>
    </row>
    <row r="16749" spans="2:11" ht="12.75">
      <c r="B16749" s="12" t="s">
        <v>33577</v>
      </c>
      <c r="C16749" s="12" t="s">
        <v>59873</v>
      </c>
      <c r="D16749" s="13" t="s">
        <v>32343</v>
      </c>
      <c r="E16749" s="13" t="s">
        <v>32344</v>
      </c>
      <c r="F16749" s="13" t="s">
        <v>3</v>
      </c>
      <c r="G16749" s="13" t="s">
        <v>9</v>
      </c>
      <c r="H16749" s="13"/>
      <c r="I16749" s="14">
        <v>186040.19</v>
      </c>
      <c r="J16749" s="14">
        <v>74416.08</v>
      </c>
      <c r="K16749" s="15">
        <f t="shared" si="294"/>
        <v>0.40000002150073055</v>
      </c>
    </row>
    <row r="16750" spans="2:11" ht="12.75">
      <c r="B16750" s="12" t="s">
        <v>33577</v>
      </c>
      <c r="C16750" s="12" t="s">
        <v>59874</v>
      </c>
      <c r="D16750" s="13" t="s">
        <v>32345</v>
      </c>
      <c r="E16750" s="13" t="s">
        <v>32346</v>
      </c>
      <c r="F16750" s="13" t="s">
        <v>3</v>
      </c>
      <c r="G16750" s="13" t="s">
        <v>9</v>
      </c>
      <c r="H16750" s="13"/>
      <c r="I16750" s="14">
        <v>52138.36</v>
      </c>
      <c r="J16750" s="14">
        <v>18248.43</v>
      </c>
      <c r="K16750" s="15">
        <f t="shared" si="294"/>
        <v>0.35000007671894551</v>
      </c>
    </row>
    <row r="16751" spans="2:11" ht="12.75">
      <c r="B16751" s="12" t="s">
        <v>33577</v>
      </c>
      <c r="C16751" s="12" t="s">
        <v>59874</v>
      </c>
      <c r="D16751" s="13" t="s">
        <v>32345</v>
      </c>
      <c r="E16751" s="13" t="s">
        <v>32347</v>
      </c>
      <c r="F16751" s="13" t="s">
        <v>5</v>
      </c>
      <c r="G16751" s="13" t="s">
        <v>9</v>
      </c>
      <c r="H16751" s="13"/>
      <c r="I16751" s="14">
        <v>10466.200000000001</v>
      </c>
      <c r="J16751" s="14">
        <v>5233.1000000000004</v>
      </c>
      <c r="K16751" s="15">
        <f t="shared" si="294"/>
        <v>0.5</v>
      </c>
    </row>
    <row r="16752" spans="2:11" ht="12.75">
      <c r="B16752" s="12" t="s">
        <v>33577</v>
      </c>
      <c r="C16752" s="12" t="s">
        <v>59869</v>
      </c>
      <c r="D16752" s="13" t="s">
        <v>32334</v>
      </c>
      <c r="E16752" s="13" t="s">
        <v>32335</v>
      </c>
      <c r="F16752" s="13" t="s">
        <v>3</v>
      </c>
      <c r="G16752" s="13" t="s">
        <v>9</v>
      </c>
      <c r="H16752" s="13"/>
      <c r="I16752" s="14">
        <v>7469</v>
      </c>
      <c r="J16752" s="14">
        <v>2988</v>
      </c>
      <c r="K16752" s="15">
        <f t="shared" si="294"/>
        <v>0.40005355469272996</v>
      </c>
    </row>
    <row r="16753" spans="2:11" ht="12.75">
      <c r="B16753" s="12" t="s">
        <v>33577</v>
      </c>
      <c r="C16753" s="12" t="s">
        <v>59869</v>
      </c>
      <c r="D16753" s="13" t="s">
        <v>32348</v>
      </c>
      <c r="E16753" s="13" t="s">
        <v>32349</v>
      </c>
      <c r="F16753" s="13" t="s">
        <v>3</v>
      </c>
      <c r="G16753" s="13" t="s">
        <v>9</v>
      </c>
      <c r="H16753" s="13"/>
      <c r="I16753" s="14">
        <v>27053</v>
      </c>
      <c r="J16753" s="14">
        <v>9469</v>
      </c>
      <c r="K16753" s="15">
        <f t="shared" si="294"/>
        <v>0.35001663401471184</v>
      </c>
    </row>
    <row r="16754" spans="2:11" ht="12.75">
      <c r="B16754" s="12" t="s">
        <v>33577</v>
      </c>
      <c r="C16754" s="12" t="s">
        <v>59876</v>
      </c>
      <c r="D16754" s="13" t="s">
        <v>32352</v>
      </c>
      <c r="E16754" s="13" t="s">
        <v>32353</v>
      </c>
      <c r="F16754" s="13" t="s">
        <v>4</v>
      </c>
      <c r="G16754" s="13" t="s">
        <v>9</v>
      </c>
      <c r="H16754" s="13"/>
      <c r="I16754" s="14">
        <v>210962.6</v>
      </c>
      <c r="J16754" s="14">
        <v>84385.04</v>
      </c>
      <c r="K16754" s="15">
        <f t="shared" si="294"/>
        <v>0.39999999999999997</v>
      </c>
    </row>
    <row r="16755" spans="2:11" ht="12.75">
      <c r="B16755" s="12" t="s">
        <v>33577</v>
      </c>
      <c r="C16755" s="12" t="s">
        <v>59870</v>
      </c>
      <c r="D16755" s="13" t="s">
        <v>32336</v>
      </c>
      <c r="E16755" s="13" t="s">
        <v>32337</v>
      </c>
      <c r="F16755" s="13" t="s">
        <v>3</v>
      </c>
      <c r="G16755" s="13" t="s">
        <v>9</v>
      </c>
      <c r="H16755" s="13"/>
      <c r="I16755" s="14">
        <v>854000</v>
      </c>
      <c r="J16755" s="14">
        <v>170800</v>
      </c>
      <c r="K16755" s="15">
        <f t="shared" si="294"/>
        <v>0.2</v>
      </c>
    </row>
    <row r="16756" spans="2:11" ht="12.75">
      <c r="B16756" s="12" t="s">
        <v>33577</v>
      </c>
      <c r="C16756" s="12" t="s">
        <v>59875</v>
      </c>
      <c r="D16756" s="13" t="s">
        <v>32350</v>
      </c>
      <c r="E16756" s="13" t="s">
        <v>32351</v>
      </c>
      <c r="F16756" s="13" t="s">
        <v>3</v>
      </c>
      <c r="G16756" s="13" t="s">
        <v>9</v>
      </c>
      <c r="H16756" s="13"/>
      <c r="I16756" s="14">
        <v>264784</v>
      </c>
      <c r="J16756" s="14">
        <v>52956.800000000003</v>
      </c>
      <c r="K16756" s="15">
        <f t="shared" si="294"/>
        <v>0.2</v>
      </c>
    </row>
    <row r="16757" spans="2:11" ht="12.75">
      <c r="B16757" s="12" t="s">
        <v>33577</v>
      </c>
      <c r="C16757" s="12" t="s">
        <v>59877</v>
      </c>
      <c r="D16757" s="13" t="s">
        <v>32354</v>
      </c>
      <c r="E16757" s="13" t="s">
        <v>32355</v>
      </c>
      <c r="F16757" s="13" t="s">
        <v>5</v>
      </c>
      <c r="G16757" s="13" t="s">
        <v>9</v>
      </c>
      <c r="H16757" s="13"/>
      <c r="I16757" s="14">
        <v>11191.5</v>
      </c>
      <c r="J16757" s="14">
        <v>5595.75</v>
      </c>
      <c r="K16757" s="15">
        <f t="shared" si="294"/>
        <v>0.5</v>
      </c>
    </row>
    <row r="16758" spans="2:11" ht="12.75">
      <c r="B16758" s="12" t="s">
        <v>33577</v>
      </c>
      <c r="C16758" s="12" t="s">
        <v>59878</v>
      </c>
      <c r="D16758" s="13" t="s">
        <v>32356</v>
      </c>
      <c r="E16758" s="13" t="s">
        <v>32357</v>
      </c>
      <c r="F16758" s="13" t="s">
        <v>3</v>
      </c>
      <c r="G16758" s="13" t="s">
        <v>9</v>
      </c>
      <c r="H16758" s="13"/>
      <c r="I16758" s="14">
        <v>76959.13</v>
      </c>
      <c r="J16758" s="14">
        <v>26935.7</v>
      </c>
      <c r="K16758" s="15">
        <f t="shared" si="294"/>
        <v>0.35000005847259447</v>
      </c>
    </row>
    <row r="16759" spans="2:11" ht="12.75">
      <c r="B16759" s="12" t="s">
        <v>33577</v>
      </c>
      <c r="C16759" s="12" t="s">
        <v>59879</v>
      </c>
      <c r="D16759" s="13" t="s">
        <v>32358</v>
      </c>
      <c r="E16759" s="13" t="s">
        <v>32359</v>
      </c>
      <c r="F16759" s="13" t="s">
        <v>3</v>
      </c>
      <c r="G16759" s="13" t="s">
        <v>9</v>
      </c>
      <c r="H16759" s="13"/>
      <c r="I16759" s="14">
        <v>31416</v>
      </c>
      <c r="J16759" s="14">
        <v>12566</v>
      </c>
      <c r="K16759" s="15">
        <f t="shared" si="294"/>
        <v>0.39998726763432646</v>
      </c>
    </row>
    <row r="16760" spans="2:11" ht="12.75">
      <c r="B16760" s="12" t="s">
        <v>33577</v>
      </c>
      <c r="C16760" s="12" t="s">
        <v>59879</v>
      </c>
      <c r="D16760" s="13" t="s">
        <v>32358</v>
      </c>
      <c r="E16760" s="13" t="s">
        <v>32360</v>
      </c>
      <c r="F16760" s="13" t="s">
        <v>3</v>
      </c>
      <c r="G16760" s="13" t="s">
        <v>9</v>
      </c>
      <c r="H16760" s="13"/>
      <c r="I16760" s="14">
        <v>344460</v>
      </c>
      <c r="J16760" s="14">
        <v>73955.12</v>
      </c>
      <c r="K16760" s="15">
        <f t="shared" si="294"/>
        <v>0.21469871683214306</v>
      </c>
    </row>
    <row r="16761" spans="2:11" ht="12.75">
      <c r="B16761" s="12" t="s">
        <v>33577</v>
      </c>
      <c r="C16761" s="12" t="s">
        <v>59880</v>
      </c>
      <c r="D16761" s="13" t="s">
        <v>32361</v>
      </c>
      <c r="E16761" s="13" t="s">
        <v>32362</v>
      </c>
      <c r="F16761" s="13" t="s">
        <v>4</v>
      </c>
      <c r="G16761" s="13" t="s">
        <v>9</v>
      </c>
      <c r="H16761" s="13"/>
      <c r="I16761" s="14">
        <v>18288</v>
      </c>
      <c r="J16761" s="14">
        <v>4572</v>
      </c>
      <c r="K16761" s="15">
        <f t="shared" si="294"/>
        <v>0.25</v>
      </c>
    </row>
    <row r="16762" spans="2:11" ht="12.75">
      <c r="B16762" s="12" t="s">
        <v>33577</v>
      </c>
      <c r="C16762" s="12" t="s">
        <v>59881</v>
      </c>
      <c r="D16762" s="13" t="s">
        <v>32363</v>
      </c>
      <c r="E16762" s="13" t="s">
        <v>32364</v>
      </c>
      <c r="F16762" s="13" t="s">
        <v>3</v>
      </c>
      <c r="G16762" s="13" t="s">
        <v>9</v>
      </c>
      <c r="H16762" s="13"/>
      <c r="I16762" s="14">
        <v>67827</v>
      </c>
      <c r="J16762" s="14">
        <v>23739</v>
      </c>
      <c r="K16762" s="15">
        <f t="shared" si="294"/>
        <v>0.34999336547392629</v>
      </c>
    </row>
    <row r="16763" spans="2:11" ht="12.75">
      <c r="B16763" s="12" t="s">
        <v>33577</v>
      </c>
      <c r="C16763" s="12" t="s">
        <v>59882</v>
      </c>
      <c r="D16763" s="13" t="s">
        <v>32365</v>
      </c>
      <c r="E16763" s="13" t="s">
        <v>32366</v>
      </c>
      <c r="F16763" s="13" t="s">
        <v>3</v>
      </c>
      <c r="G16763" s="13" t="s">
        <v>9</v>
      </c>
      <c r="H16763" s="13"/>
      <c r="I16763" s="14">
        <v>14046.91</v>
      </c>
      <c r="J16763" s="14">
        <v>7023.46</v>
      </c>
      <c r="K16763" s="15">
        <f t="shared" si="294"/>
        <v>0.50000035595016978</v>
      </c>
    </row>
    <row r="16764" spans="2:11" ht="12.75">
      <c r="B16764" s="12" t="s">
        <v>33577</v>
      </c>
      <c r="C16764" s="12" t="s">
        <v>59883</v>
      </c>
      <c r="D16764" s="13" t="s">
        <v>32367</v>
      </c>
      <c r="E16764" s="13" t="s">
        <v>32368</v>
      </c>
      <c r="F16764" s="13" t="s">
        <v>5</v>
      </c>
      <c r="G16764" s="13" t="s">
        <v>9</v>
      </c>
      <c r="H16764" s="13"/>
      <c r="I16764" s="14">
        <v>30851.599999999999</v>
      </c>
      <c r="J16764" s="14">
        <v>15000</v>
      </c>
      <c r="K16764" s="15">
        <f t="shared" si="294"/>
        <v>0.48619844675802876</v>
      </c>
    </row>
    <row r="16765" spans="2:11" ht="12.75">
      <c r="B16765" s="12" t="s">
        <v>33577</v>
      </c>
      <c r="C16765" s="12" t="s">
        <v>59884</v>
      </c>
      <c r="D16765" s="13" t="s">
        <v>32369</v>
      </c>
      <c r="E16765" s="13" t="s">
        <v>32370</v>
      </c>
      <c r="F16765" s="13" t="s">
        <v>3</v>
      </c>
      <c r="G16765" s="13" t="s">
        <v>9</v>
      </c>
      <c r="H16765" s="13"/>
      <c r="I16765" s="14">
        <v>303008.78000000003</v>
      </c>
      <c r="J16765" s="14">
        <v>60601.760000000002</v>
      </c>
      <c r="K16765" s="15">
        <f t="shared" si="294"/>
        <v>0.2000000132009376</v>
      </c>
    </row>
    <row r="16766" spans="2:11" ht="12.75">
      <c r="B16766" s="12" t="s">
        <v>33577</v>
      </c>
      <c r="C16766" s="12" t="s">
        <v>59885</v>
      </c>
      <c r="D16766" s="13" t="s">
        <v>32371</v>
      </c>
      <c r="E16766" s="13" t="s">
        <v>32372</v>
      </c>
      <c r="F16766" s="13" t="s">
        <v>3</v>
      </c>
      <c r="G16766" s="13" t="s">
        <v>9</v>
      </c>
      <c r="H16766" s="13"/>
      <c r="I16766" s="14">
        <v>31934</v>
      </c>
      <c r="J16766" s="14">
        <v>12773.6</v>
      </c>
      <c r="K16766" s="15">
        <f t="shared" si="294"/>
        <v>0.4</v>
      </c>
    </row>
    <row r="16767" spans="2:11" ht="12.75">
      <c r="B16767" s="12" t="s">
        <v>33577</v>
      </c>
      <c r="C16767" s="12" t="s">
        <v>59886</v>
      </c>
      <c r="D16767" s="13" t="s">
        <v>32373</v>
      </c>
      <c r="E16767" s="13" t="s">
        <v>32374</v>
      </c>
      <c r="F16767" s="13" t="s">
        <v>2</v>
      </c>
      <c r="G16767" s="13" t="s">
        <v>9</v>
      </c>
      <c r="H16767" s="13"/>
      <c r="I16767" s="14">
        <v>58276.18</v>
      </c>
      <c r="J16767" s="14">
        <v>23310.47</v>
      </c>
      <c r="K16767" s="15">
        <f t="shared" si="294"/>
        <v>0.39999996568066065</v>
      </c>
    </row>
    <row r="16768" spans="2:11" ht="12.75">
      <c r="B16768" s="12" t="s">
        <v>33577</v>
      </c>
      <c r="C16768" s="12" t="s">
        <v>59888</v>
      </c>
      <c r="D16768" s="13" t="s">
        <v>32377</v>
      </c>
      <c r="E16768" s="13" t="s">
        <v>7285</v>
      </c>
      <c r="F16768" s="13" t="s">
        <v>5</v>
      </c>
      <c r="G16768" s="13" t="s">
        <v>9</v>
      </c>
      <c r="H16768" s="13"/>
      <c r="I16768" s="14">
        <v>93350</v>
      </c>
      <c r="J16768" s="14">
        <v>28005</v>
      </c>
      <c r="K16768" s="15">
        <f t="shared" si="294"/>
        <v>0.3</v>
      </c>
    </row>
    <row r="16769" spans="2:11" ht="12.75">
      <c r="B16769" s="12" t="s">
        <v>33577</v>
      </c>
      <c r="C16769" s="12" t="s">
        <v>59889</v>
      </c>
      <c r="D16769" s="13" t="s">
        <v>32378</v>
      </c>
      <c r="E16769" s="13" t="s">
        <v>11920</v>
      </c>
      <c r="F16769" s="13" t="s">
        <v>5</v>
      </c>
      <c r="G16769" s="13" t="s">
        <v>9</v>
      </c>
      <c r="H16769" s="13"/>
      <c r="I16769" s="14">
        <v>79418</v>
      </c>
      <c r="J16769" s="14">
        <v>31767</v>
      </c>
      <c r="K16769" s="15">
        <f t="shared" si="294"/>
        <v>0.39999748167921628</v>
      </c>
    </row>
    <row r="16770" spans="2:11" ht="12.75">
      <c r="B16770" s="12" t="s">
        <v>33577</v>
      </c>
      <c r="C16770" s="12" t="s">
        <v>59890</v>
      </c>
      <c r="D16770" s="13" t="s">
        <v>32379</v>
      </c>
      <c r="E16770" s="13" t="s">
        <v>32380</v>
      </c>
      <c r="F16770" s="13" t="s">
        <v>3</v>
      </c>
      <c r="G16770" s="13" t="s">
        <v>9</v>
      </c>
      <c r="H16770" s="13"/>
      <c r="I16770" s="14">
        <v>29848</v>
      </c>
      <c r="J16770" s="14">
        <v>14924</v>
      </c>
      <c r="K16770" s="15">
        <f t="shared" si="294"/>
        <v>0.5</v>
      </c>
    </row>
    <row r="16771" spans="2:11" ht="12.75">
      <c r="B16771" s="12" t="s">
        <v>33577</v>
      </c>
      <c r="C16771" s="12" t="s">
        <v>59891</v>
      </c>
      <c r="D16771" s="13" t="s">
        <v>32381</v>
      </c>
      <c r="E16771" s="13" t="s">
        <v>32382</v>
      </c>
      <c r="F16771" s="13" t="s">
        <v>5</v>
      </c>
      <c r="G16771" s="13" t="s">
        <v>9</v>
      </c>
      <c r="H16771" s="13"/>
      <c r="I16771" s="14">
        <v>9945</v>
      </c>
      <c r="J16771" s="14">
        <v>2983.5</v>
      </c>
      <c r="K16771" s="15">
        <f t="shared" si="294"/>
        <v>0.3</v>
      </c>
    </row>
    <row r="16772" spans="2:11" ht="12.75">
      <c r="B16772" s="12" t="s">
        <v>33577</v>
      </c>
      <c r="C16772" s="12" t="s">
        <v>59891</v>
      </c>
      <c r="D16772" s="13" t="s">
        <v>32381</v>
      </c>
      <c r="E16772" s="13" t="s">
        <v>32383</v>
      </c>
      <c r="F16772" s="13" t="s">
        <v>3</v>
      </c>
      <c r="G16772" s="13" t="s">
        <v>9</v>
      </c>
      <c r="H16772" s="13"/>
      <c r="I16772" s="14">
        <v>24945</v>
      </c>
      <c r="J16772" s="14">
        <v>12472.5</v>
      </c>
      <c r="K16772" s="15">
        <f t="shared" si="294"/>
        <v>0.5</v>
      </c>
    </row>
    <row r="16773" spans="2:11" ht="12.75">
      <c r="B16773" s="12" t="s">
        <v>33577</v>
      </c>
      <c r="C16773" s="12" t="s">
        <v>59894</v>
      </c>
      <c r="D16773" s="13" t="s">
        <v>32388</v>
      </c>
      <c r="E16773" s="13" t="s">
        <v>32389</v>
      </c>
      <c r="F16773" s="13" t="s">
        <v>5</v>
      </c>
      <c r="G16773" s="13" t="s">
        <v>9</v>
      </c>
      <c r="H16773" s="13"/>
      <c r="I16773" s="14">
        <v>39027.599999999999</v>
      </c>
      <c r="J16773" s="14">
        <v>11708.28</v>
      </c>
      <c r="K16773" s="15">
        <f t="shared" si="294"/>
        <v>0.30000000000000004</v>
      </c>
    </row>
    <row r="16774" spans="2:11" ht="12.75">
      <c r="B16774" s="12" t="s">
        <v>33577</v>
      </c>
      <c r="C16774" s="12" t="s">
        <v>59895</v>
      </c>
      <c r="D16774" s="13" t="s">
        <v>32390</v>
      </c>
      <c r="E16774" s="13" t="s">
        <v>32391</v>
      </c>
      <c r="F16774" s="13" t="s">
        <v>3</v>
      </c>
      <c r="G16774" s="13" t="s">
        <v>9</v>
      </c>
      <c r="H16774" s="13"/>
      <c r="I16774" s="14">
        <v>63000</v>
      </c>
      <c r="J16774" s="14">
        <v>20534.5</v>
      </c>
      <c r="K16774" s="15">
        <f t="shared" si="294"/>
        <v>0.32594444444444443</v>
      </c>
    </row>
    <row r="16775" spans="2:11" ht="12.75">
      <c r="B16775" s="12" t="s">
        <v>33577</v>
      </c>
      <c r="C16775" s="12" t="s">
        <v>59896</v>
      </c>
      <c r="D16775" s="13" t="s">
        <v>32392</v>
      </c>
      <c r="E16775" s="13" t="s">
        <v>32393</v>
      </c>
      <c r="F16775" s="13" t="s">
        <v>3</v>
      </c>
      <c r="G16775" s="13" t="s">
        <v>9</v>
      </c>
      <c r="H16775" s="13"/>
      <c r="I16775" s="14">
        <v>422459</v>
      </c>
      <c r="J16775" s="14">
        <v>84491.8</v>
      </c>
      <c r="K16775" s="15">
        <f t="shared" si="294"/>
        <v>0.2</v>
      </c>
    </row>
    <row r="16776" spans="2:11" ht="12.75">
      <c r="B16776" s="12" t="s">
        <v>33577</v>
      </c>
      <c r="C16776" s="12" t="s">
        <v>59897</v>
      </c>
      <c r="D16776" s="13" t="s">
        <v>32394</v>
      </c>
      <c r="E16776" s="13" t="s">
        <v>32395</v>
      </c>
      <c r="F16776" s="13" t="s">
        <v>3</v>
      </c>
      <c r="G16776" s="13" t="s">
        <v>9</v>
      </c>
      <c r="H16776" s="13"/>
      <c r="I16776" s="14">
        <v>49518</v>
      </c>
      <c r="J16776" s="14">
        <v>24759</v>
      </c>
      <c r="K16776" s="15">
        <f t="shared" si="294"/>
        <v>0.5</v>
      </c>
    </row>
    <row r="16777" spans="2:11" ht="12.75">
      <c r="B16777" s="12" t="s">
        <v>33577</v>
      </c>
      <c r="C16777" s="12" t="s">
        <v>59902</v>
      </c>
      <c r="D16777" s="13" t="s">
        <v>32404</v>
      </c>
      <c r="E16777" s="13" t="s">
        <v>32405</v>
      </c>
      <c r="F16777" s="13" t="s">
        <v>5</v>
      </c>
      <c r="G16777" s="13" t="s">
        <v>9</v>
      </c>
      <c r="H16777" s="13"/>
      <c r="I16777" s="14">
        <v>24294</v>
      </c>
      <c r="J16777" s="14">
        <v>7288.2</v>
      </c>
      <c r="K16777" s="15">
        <f t="shared" si="294"/>
        <v>0.3</v>
      </c>
    </row>
    <row r="16778" spans="2:11" ht="12.75">
      <c r="B16778" s="12" t="s">
        <v>33577</v>
      </c>
      <c r="C16778" s="12" t="s">
        <v>59903</v>
      </c>
      <c r="D16778" s="13" t="s">
        <v>32406</v>
      </c>
      <c r="E16778" s="13" t="s">
        <v>32407</v>
      </c>
      <c r="F16778" s="13" t="s">
        <v>5</v>
      </c>
      <c r="G16778" s="13" t="s">
        <v>9</v>
      </c>
      <c r="H16778" s="13"/>
      <c r="I16778" s="14">
        <v>122950</v>
      </c>
      <c r="J16778" s="14">
        <v>36885</v>
      </c>
      <c r="K16778" s="15">
        <f t="shared" si="294"/>
        <v>0.3</v>
      </c>
    </row>
    <row r="16779" spans="2:11" ht="12.75">
      <c r="B16779" s="12" t="s">
        <v>33577</v>
      </c>
      <c r="C16779" s="12" t="s">
        <v>59904</v>
      </c>
      <c r="D16779" s="13" t="s">
        <v>32408</v>
      </c>
      <c r="E16779" s="13" t="s">
        <v>32409</v>
      </c>
      <c r="F16779" s="13" t="s">
        <v>3</v>
      </c>
      <c r="G16779" s="13" t="s">
        <v>9</v>
      </c>
      <c r="H16779" s="13"/>
      <c r="I16779" s="14">
        <v>977645.49</v>
      </c>
      <c r="J16779" s="14">
        <v>195529.1</v>
      </c>
      <c r="K16779" s="15">
        <f t="shared" si="294"/>
        <v>0.20000000204573132</v>
      </c>
    </row>
    <row r="16780" spans="2:11" ht="12.75">
      <c r="B16780" s="12" t="s">
        <v>33577</v>
      </c>
      <c r="C16780" s="12" t="s">
        <v>59905</v>
      </c>
      <c r="D16780" s="13" t="s">
        <v>32410</v>
      </c>
      <c r="E16780" s="13" t="s">
        <v>32411</v>
      </c>
      <c r="F16780" s="13" t="s">
        <v>3</v>
      </c>
      <c r="G16780" s="13" t="s">
        <v>9</v>
      </c>
      <c r="H16780" s="13"/>
      <c r="I16780" s="14">
        <v>898095</v>
      </c>
      <c r="J16780" s="14">
        <v>314333.25</v>
      </c>
      <c r="K16780" s="15">
        <f t="shared" si="294"/>
        <v>0.35</v>
      </c>
    </row>
    <row r="16781" spans="2:11" ht="12.75">
      <c r="B16781" s="12" t="s">
        <v>33577</v>
      </c>
      <c r="C16781" s="12" t="s">
        <v>59906</v>
      </c>
      <c r="D16781" s="13" t="s">
        <v>32412</v>
      </c>
      <c r="E16781" s="13" t="s">
        <v>32413</v>
      </c>
      <c r="F16781" s="13" t="s">
        <v>3</v>
      </c>
      <c r="G16781" s="13" t="s">
        <v>9</v>
      </c>
      <c r="H16781" s="13"/>
      <c r="I16781" s="14">
        <v>5416.66</v>
      </c>
      <c r="J16781" s="14">
        <v>2220.83</v>
      </c>
      <c r="K16781" s="15">
        <f t="shared" si="294"/>
        <v>0.40999988923063291</v>
      </c>
    </row>
    <row r="16782" spans="2:11" ht="12.75">
      <c r="B16782" s="12" t="s">
        <v>33577</v>
      </c>
      <c r="C16782" s="12" t="s">
        <v>59907</v>
      </c>
      <c r="D16782" s="13" t="s">
        <v>32414</v>
      </c>
      <c r="E16782" s="13" t="s">
        <v>32415</v>
      </c>
      <c r="F16782" s="13" t="s">
        <v>3</v>
      </c>
      <c r="G16782" s="13" t="s">
        <v>9</v>
      </c>
      <c r="H16782" s="13"/>
      <c r="I16782" s="14">
        <v>56623.4</v>
      </c>
      <c r="J16782" s="14">
        <v>22649.360000000001</v>
      </c>
      <c r="K16782" s="15">
        <f t="shared" si="294"/>
        <v>0.4</v>
      </c>
    </row>
    <row r="16783" spans="2:11" ht="12.75">
      <c r="B16783" s="12" t="s">
        <v>33577</v>
      </c>
      <c r="C16783" s="12" t="s">
        <v>59908</v>
      </c>
      <c r="D16783" s="13" t="s">
        <v>32416</v>
      </c>
      <c r="E16783" s="13" t="s">
        <v>32417</v>
      </c>
      <c r="F16783" s="13" t="s">
        <v>3</v>
      </c>
      <c r="G16783" s="13" t="s">
        <v>9</v>
      </c>
      <c r="H16783" s="13"/>
      <c r="I16783" s="14">
        <v>25395</v>
      </c>
      <c r="J16783" s="14">
        <v>12697.5</v>
      </c>
      <c r="K16783" s="15">
        <f t="shared" si="294"/>
        <v>0.5</v>
      </c>
    </row>
    <row r="16784" spans="2:11" ht="12.75">
      <c r="B16784" s="12" t="s">
        <v>33577</v>
      </c>
      <c r="C16784" s="12" t="s">
        <v>59908</v>
      </c>
      <c r="D16784" s="13" t="s">
        <v>32416</v>
      </c>
      <c r="E16784" s="13" t="s">
        <v>14</v>
      </c>
      <c r="F16784" s="13" t="s">
        <v>3</v>
      </c>
      <c r="G16784" s="13" t="s">
        <v>9</v>
      </c>
      <c r="H16784" s="13"/>
      <c r="I16784" s="14">
        <v>33929</v>
      </c>
      <c r="J16784" s="14">
        <v>10178.700000000001</v>
      </c>
      <c r="K16784" s="15">
        <f t="shared" si="294"/>
        <v>0.30000000000000004</v>
      </c>
    </row>
    <row r="16785" spans="2:11" ht="12.75">
      <c r="B16785" s="12" t="s">
        <v>33577</v>
      </c>
      <c r="C16785" s="12" t="s">
        <v>59909</v>
      </c>
      <c r="D16785" s="13" t="s">
        <v>32418</v>
      </c>
      <c r="E16785" s="13" t="s">
        <v>32419</v>
      </c>
      <c r="F16785" s="13" t="s">
        <v>3</v>
      </c>
      <c r="G16785" s="13" t="s">
        <v>9</v>
      </c>
      <c r="H16785" s="13"/>
      <c r="I16785" s="14">
        <v>837173.7</v>
      </c>
      <c r="J16785" s="14">
        <v>209293.42</v>
      </c>
      <c r="K16785" s="15">
        <f t="shared" si="294"/>
        <v>0.24999999402752382</v>
      </c>
    </row>
    <row r="16786" spans="2:11" ht="12.75">
      <c r="B16786" s="12" t="s">
        <v>33577</v>
      </c>
      <c r="C16786" s="12" t="s">
        <v>59910</v>
      </c>
      <c r="D16786" s="13" t="s">
        <v>32420</v>
      </c>
      <c r="E16786" s="13" t="s">
        <v>32421</v>
      </c>
      <c r="F16786" s="13" t="s">
        <v>5</v>
      </c>
      <c r="G16786" s="13" t="s">
        <v>9</v>
      </c>
      <c r="H16786" s="13"/>
      <c r="I16786" s="14">
        <v>67185</v>
      </c>
      <c r="J16786" s="14">
        <v>33592.5</v>
      </c>
      <c r="K16786" s="15">
        <f t="shared" si="294"/>
        <v>0.5</v>
      </c>
    </row>
    <row r="16787" spans="2:11" ht="12.75">
      <c r="B16787" s="12" t="s">
        <v>33577</v>
      </c>
      <c r="C16787" s="12" t="s">
        <v>59911</v>
      </c>
      <c r="D16787" s="13" t="s">
        <v>32422</v>
      </c>
      <c r="E16787" s="13" t="s">
        <v>32423</v>
      </c>
      <c r="F16787" s="13" t="s">
        <v>2</v>
      </c>
      <c r="G16787" s="13" t="s">
        <v>9</v>
      </c>
      <c r="H16787" s="13"/>
      <c r="I16787" s="14">
        <v>33669.25</v>
      </c>
      <c r="J16787" s="14">
        <v>13467.7</v>
      </c>
      <c r="K16787" s="15">
        <f t="shared" si="294"/>
        <v>0.4</v>
      </c>
    </row>
    <row r="16788" spans="2:11" ht="12.75">
      <c r="B16788" s="12" t="s">
        <v>33577</v>
      </c>
      <c r="C16788" s="12" t="s">
        <v>59911</v>
      </c>
      <c r="D16788" s="13" t="s">
        <v>32422</v>
      </c>
      <c r="E16788" s="13" t="s">
        <v>32424</v>
      </c>
      <c r="F16788" s="13" t="s">
        <v>4</v>
      </c>
      <c r="G16788" s="13" t="s">
        <v>9</v>
      </c>
      <c r="H16788" s="13"/>
      <c r="I16788" s="14">
        <v>13292.93</v>
      </c>
      <c r="J16788" s="14">
        <v>3987.88</v>
      </c>
      <c r="K16788" s="15">
        <f t="shared" si="294"/>
        <v>0.30000007522795952</v>
      </c>
    </row>
    <row r="16789" spans="2:11" ht="12.75">
      <c r="B16789" s="12" t="s">
        <v>33577</v>
      </c>
      <c r="C16789" s="12" t="s">
        <v>59912</v>
      </c>
      <c r="D16789" s="13" t="s">
        <v>32425</v>
      </c>
      <c r="E16789" s="13" t="s">
        <v>32426</v>
      </c>
      <c r="F16789" s="13" t="s">
        <v>3</v>
      </c>
      <c r="G16789" s="13" t="s">
        <v>9</v>
      </c>
      <c r="H16789" s="13"/>
      <c r="I16789" s="14">
        <v>265000</v>
      </c>
      <c r="J16789" s="14">
        <v>53000</v>
      </c>
      <c r="K16789" s="15">
        <f t="shared" si="294"/>
        <v>0.2</v>
      </c>
    </row>
    <row r="16790" spans="2:11" ht="12.75">
      <c r="B16790" s="12" t="s">
        <v>33577</v>
      </c>
      <c r="C16790" s="12" t="s">
        <v>59912</v>
      </c>
      <c r="D16790" s="13" t="s">
        <v>32427</v>
      </c>
      <c r="E16790" s="13" t="s">
        <v>32428</v>
      </c>
      <c r="F16790" s="13" t="s">
        <v>3</v>
      </c>
      <c r="G16790" s="13" t="s">
        <v>9</v>
      </c>
      <c r="H16790" s="13"/>
      <c r="I16790" s="14">
        <v>150000</v>
      </c>
      <c r="J16790" s="14">
        <v>45000</v>
      </c>
      <c r="K16790" s="15">
        <f t="shared" si="294"/>
        <v>0.3</v>
      </c>
    </row>
    <row r="16791" spans="2:11" ht="12.75">
      <c r="B16791" s="12" t="s">
        <v>33577</v>
      </c>
      <c r="C16791" s="12" t="s">
        <v>59913</v>
      </c>
      <c r="D16791" s="13" t="s">
        <v>32429</v>
      </c>
      <c r="E16791" s="13" t="s">
        <v>32430</v>
      </c>
      <c r="F16791" s="13" t="s">
        <v>5</v>
      </c>
      <c r="G16791" s="13" t="s">
        <v>9</v>
      </c>
      <c r="H16791" s="13"/>
      <c r="I16791" s="14">
        <v>19426.900000000001</v>
      </c>
      <c r="J16791" s="14">
        <v>9713.4500000000007</v>
      </c>
      <c r="K16791" s="15">
        <f t="shared" si="294"/>
        <v>0.5</v>
      </c>
    </row>
    <row r="16792" spans="2:11" ht="12.75">
      <c r="B16792" s="12" t="s">
        <v>33577</v>
      </c>
      <c r="C16792" s="12" t="s">
        <v>59913</v>
      </c>
      <c r="D16792" s="13" t="s">
        <v>32429</v>
      </c>
      <c r="E16792" s="13" t="s">
        <v>32431</v>
      </c>
      <c r="F16792" s="13" t="s">
        <v>3</v>
      </c>
      <c r="G16792" s="13" t="s">
        <v>9</v>
      </c>
      <c r="H16792" s="13"/>
      <c r="I16792" s="14">
        <v>1566</v>
      </c>
      <c r="J16792" s="14">
        <v>939.6</v>
      </c>
      <c r="K16792" s="15">
        <f t="shared" si="294"/>
        <v>0.6</v>
      </c>
    </row>
    <row r="16793" spans="2:11" ht="12.75">
      <c r="B16793" s="12" t="s">
        <v>33577</v>
      </c>
      <c r="C16793" s="12" t="s">
        <v>59914</v>
      </c>
      <c r="D16793" s="13" t="s">
        <v>32432</v>
      </c>
      <c r="E16793" s="13" t="s">
        <v>32204</v>
      </c>
      <c r="F16793" s="13" t="s">
        <v>5</v>
      </c>
      <c r="G16793" s="13" t="s">
        <v>9</v>
      </c>
      <c r="H16793" s="13"/>
      <c r="I16793" s="14">
        <v>12658</v>
      </c>
      <c r="J16793" s="14">
        <v>7594.8</v>
      </c>
      <c r="K16793" s="15">
        <f t="shared" si="294"/>
        <v>0.6</v>
      </c>
    </row>
    <row r="16794" spans="2:11" ht="12.75">
      <c r="B16794" s="12" t="s">
        <v>33577</v>
      </c>
      <c r="C16794" s="12" t="s">
        <v>59916</v>
      </c>
      <c r="D16794" s="13" t="s">
        <v>32435</v>
      </c>
      <c r="E16794" s="13" t="s">
        <v>32436</v>
      </c>
      <c r="F16794" s="13" t="s">
        <v>3</v>
      </c>
      <c r="G16794" s="13" t="s">
        <v>9</v>
      </c>
      <c r="H16794" s="13"/>
      <c r="I16794" s="14">
        <v>13543</v>
      </c>
      <c r="J16794" s="14">
        <v>4063</v>
      </c>
      <c r="K16794" s="15">
        <f t="shared" si="294"/>
        <v>0.30000738388835563</v>
      </c>
    </row>
    <row r="16795" spans="2:11" ht="12.75">
      <c r="B16795" s="12" t="s">
        <v>33577</v>
      </c>
      <c r="C16795" s="12" t="s">
        <v>59916</v>
      </c>
      <c r="D16795" s="13" t="s">
        <v>32435</v>
      </c>
      <c r="E16795" s="13" t="s">
        <v>32437</v>
      </c>
      <c r="F16795" s="13" t="s">
        <v>2</v>
      </c>
      <c r="G16795" s="13" t="s">
        <v>9</v>
      </c>
      <c r="H16795" s="13"/>
      <c r="I16795" s="14">
        <v>27022.2</v>
      </c>
      <c r="J16795" s="14">
        <v>8106.66</v>
      </c>
      <c r="K16795" s="15">
        <f t="shared" si="294"/>
        <v>0.3</v>
      </c>
    </row>
    <row r="16796" spans="2:11" ht="12.75">
      <c r="B16796" s="12" t="s">
        <v>33577</v>
      </c>
      <c r="C16796" s="12" t="s">
        <v>59917</v>
      </c>
      <c r="D16796" s="13" t="s">
        <v>32438</v>
      </c>
      <c r="E16796" s="13" t="s">
        <v>32439</v>
      </c>
      <c r="F16796" s="13" t="s">
        <v>3</v>
      </c>
      <c r="G16796" s="13" t="s">
        <v>9</v>
      </c>
      <c r="H16796" s="13"/>
      <c r="I16796" s="14">
        <v>46750</v>
      </c>
      <c r="J16796" s="14">
        <v>23375</v>
      </c>
      <c r="K16796" s="15">
        <f t="shared" si="294"/>
        <v>0.5</v>
      </c>
    </row>
    <row r="16797" spans="2:11" ht="12.75">
      <c r="B16797" s="12" t="s">
        <v>33577</v>
      </c>
      <c r="C16797" s="12" t="s">
        <v>59918</v>
      </c>
      <c r="D16797" s="13" t="s">
        <v>32440</v>
      </c>
      <c r="E16797" s="13" t="s">
        <v>21725</v>
      </c>
      <c r="F16797" s="13" t="s">
        <v>4</v>
      </c>
      <c r="G16797" s="13" t="s">
        <v>9</v>
      </c>
      <c r="H16797" s="13"/>
      <c r="I16797" s="14">
        <v>8762</v>
      </c>
      <c r="J16797" s="14">
        <v>5257.2</v>
      </c>
      <c r="K16797" s="15">
        <f t="shared" ref="K16797:K16860" si="295">J16797/I16797</f>
        <v>0.6</v>
      </c>
    </row>
    <row r="16798" spans="2:11" ht="12.75">
      <c r="B16798" s="12" t="s">
        <v>33577</v>
      </c>
      <c r="C16798" s="12" t="s">
        <v>59919</v>
      </c>
      <c r="D16798" s="13" t="s">
        <v>32441</v>
      </c>
      <c r="E16798" s="13" t="s">
        <v>32442</v>
      </c>
      <c r="F16798" s="13" t="s">
        <v>2</v>
      </c>
      <c r="G16798" s="13" t="s">
        <v>9</v>
      </c>
      <c r="H16798" s="13"/>
      <c r="I16798" s="14">
        <v>2150</v>
      </c>
      <c r="J16798" s="14">
        <v>1075</v>
      </c>
      <c r="K16798" s="15">
        <f t="shared" si="295"/>
        <v>0.5</v>
      </c>
    </row>
    <row r="16799" spans="2:11" ht="12.75">
      <c r="B16799" s="12" t="s">
        <v>33577</v>
      </c>
      <c r="C16799" s="12" t="s">
        <v>59919</v>
      </c>
      <c r="D16799" s="13" t="s">
        <v>32441</v>
      </c>
      <c r="E16799" s="13" t="s">
        <v>15529</v>
      </c>
      <c r="F16799" s="13" t="s">
        <v>3</v>
      </c>
      <c r="G16799" s="13" t="s">
        <v>9</v>
      </c>
      <c r="H16799" s="13"/>
      <c r="I16799" s="14">
        <v>14985</v>
      </c>
      <c r="J16799" s="14">
        <v>7342.65</v>
      </c>
      <c r="K16799" s="15">
        <f t="shared" si="295"/>
        <v>0.49</v>
      </c>
    </row>
    <row r="16800" spans="2:11" ht="12.75">
      <c r="B16800" s="12" t="s">
        <v>33577</v>
      </c>
      <c r="C16800" s="12" t="s">
        <v>59920</v>
      </c>
      <c r="D16800" s="13" t="s">
        <v>32443</v>
      </c>
      <c r="E16800" s="13" t="s">
        <v>32444</v>
      </c>
      <c r="F16800" s="13" t="s">
        <v>5</v>
      </c>
      <c r="G16800" s="13" t="s">
        <v>9</v>
      </c>
      <c r="H16800" s="13"/>
      <c r="I16800" s="14">
        <v>42400</v>
      </c>
      <c r="J16800" s="14">
        <v>14840</v>
      </c>
      <c r="K16800" s="15">
        <f t="shared" si="295"/>
        <v>0.35</v>
      </c>
    </row>
    <row r="16801" spans="2:11" ht="12.75">
      <c r="B16801" s="12" t="s">
        <v>33577</v>
      </c>
      <c r="C16801" s="12" t="s">
        <v>59921</v>
      </c>
      <c r="D16801" s="13" t="s">
        <v>32445</v>
      </c>
      <c r="E16801" s="13" t="s">
        <v>32446</v>
      </c>
      <c r="F16801" s="13" t="s">
        <v>3</v>
      </c>
      <c r="G16801" s="13" t="s">
        <v>9</v>
      </c>
      <c r="H16801" s="13"/>
      <c r="I16801" s="14">
        <v>143333.4</v>
      </c>
      <c r="J16801" s="14">
        <v>71666.7</v>
      </c>
      <c r="K16801" s="15">
        <f t="shared" si="295"/>
        <v>0.5</v>
      </c>
    </row>
    <row r="16802" spans="2:11" ht="12.75">
      <c r="B16802" s="12" t="s">
        <v>33577</v>
      </c>
      <c r="C16802" s="12" t="s">
        <v>59922</v>
      </c>
      <c r="D16802" s="13" t="s">
        <v>32447</v>
      </c>
      <c r="E16802" s="13" t="s">
        <v>32448</v>
      </c>
      <c r="F16802" s="13" t="s">
        <v>5</v>
      </c>
      <c r="G16802" s="13" t="s">
        <v>9</v>
      </c>
      <c r="H16802" s="13"/>
      <c r="I16802" s="14">
        <v>3876</v>
      </c>
      <c r="J16802" s="14">
        <v>1832.97</v>
      </c>
      <c r="K16802" s="15">
        <f t="shared" si="295"/>
        <v>0.47290247678018577</v>
      </c>
    </row>
    <row r="16803" spans="2:11" ht="12.75">
      <c r="B16803" s="12" t="s">
        <v>33577</v>
      </c>
      <c r="C16803" s="12" t="s">
        <v>59923</v>
      </c>
      <c r="D16803" s="13" t="s">
        <v>32449</v>
      </c>
      <c r="E16803" s="13" t="s">
        <v>32450</v>
      </c>
      <c r="F16803" s="13" t="s">
        <v>2</v>
      </c>
      <c r="G16803" s="13" t="s">
        <v>9</v>
      </c>
      <c r="H16803" s="13"/>
      <c r="I16803" s="14">
        <v>3044</v>
      </c>
      <c r="J16803" s="14">
        <v>1522</v>
      </c>
      <c r="K16803" s="15">
        <f t="shared" si="295"/>
        <v>0.5</v>
      </c>
    </row>
    <row r="16804" spans="2:11" ht="12.75">
      <c r="B16804" s="12" t="s">
        <v>33577</v>
      </c>
      <c r="C16804" s="12" t="s">
        <v>59924</v>
      </c>
      <c r="D16804" s="13" t="s">
        <v>32451</v>
      </c>
      <c r="E16804" s="13" t="s">
        <v>32452</v>
      </c>
      <c r="F16804" s="13" t="s">
        <v>3</v>
      </c>
      <c r="G16804" s="13" t="s">
        <v>9</v>
      </c>
      <c r="H16804" s="13"/>
      <c r="I16804" s="14">
        <v>37421</v>
      </c>
      <c r="J16804" s="14">
        <v>14968.4</v>
      </c>
      <c r="K16804" s="15">
        <f t="shared" si="295"/>
        <v>0.39999999999999997</v>
      </c>
    </row>
    <row r="16805" spans="2:11" ht="12.75">
      <c r="B16805" s="12" t="s">
        <v>33577</v>
      </c>
      <c r="C16805" s="12" t="s">
        <v>59925</v>
      </c>
      <c r="D16805" s="13" t="s">
        <v>32453</v>
      </c>
      <c r="E16805" s="13" t="s">
        <v>32454</v>
      </c>
      <c r="F16805" s="13" t="s">
        <v>3</v>
      </c>
      <c r="G16805" s="13" t="s">
        <v>9</v>
      </c>
      <c r="H16805" s="13"/>
      <c r="I16805" s="14">
        <v>677466</v>
      </c>
      <c r="J16805" s="14">
        <v>237113.1</v>
      </c>
      <c r="K16805" s="15">
        <f t="shared" si="295"/>
        <v>0.35000000000000003</v>
      </c>
    </row>
    <row r="16806" spans="2:11" ht="12.75">
      <c r="B16806" s="12" t="s">
        <v>33577</v>
      </c>
      <c r="C16806" s="12" t="s">
        <v>59926</v>
      </c>
      <c r="D16806" s="13" t="s">
        <v>32455</v>
      </c>
      <c r="E16806" s="13" t="s">
        <v>32456</v>
      </c>
      <c r="F16806" s="13" t="s">
        <v>4</v>
      </c>
      <c r="G16806" s="13" t="s">
        <v>9</v>
      </c>
      <c r="H16806" s="13"/>
      <c r="I16806" s="14">
        <v>10441.67</v>
      </c>
      <c r="J16806" s="14">
        <v>3654.58</v>
      </c>
      <c r="K16806" s="15">
        <f t="shared" si="295"/>
        <v>0.34999956903445523</v>
      </c>
    </row>
    <row r="16807" spans="2:11" ht="12.75">
      <c r="B16807" s="12" t="s">
        <v>33577</v>
      </c>
      <c r="C16807" s="12" t="s">
        <v>59927</v>
      </c>
      <c r="D16807" s="13" t="s">
        <v>32457</v>
      </c>
      <c r="E16807" s="13" t="s">
        <v>32458</v>
      </c>
      <c r="F16807" s="13" t="s">
        <v>3</v>
      </c>
      <c r="G16807" s="13" t="s">
        <v>9</v>
      </c>
      <c r="H16807" s="13"/>
      <c r="I16807" s="14">
        <v>197466.86</v>
      </c>
      <c r="J16807" s="14">
        <v>39493.370000000003</v>
      </c>
      <c r="K16807" s="15">
        <f t="shared" si="295"/>
        <v>0.19999998987171824</v>
      </c>
    </row>
    <row r="16808" spans="2:11" ht="12.75">
      <c r="B16808" s="12" t="s">
        <v>33577</v>
      </c>
      <c r="C16808" s="12" t="s">
        <v>59928</v>
      </c>
      <c r="D16808" s="13" t="s">
        <v>32459</v>
      </c>
      <c r="E16808" s="13" t="s">
        <v>360</v>
      </c>
      <c r="F16808" s="13" t="s">
        <v>3</v>
      </c>
      <c r="G16808" s="13" t="s">
        <v>9</v>
      </c>
      <c r="H16808" s="13"/>
      <c r="I16808" s="14">
        <v>28128</v>
      </c>
      <c r="J16808" s="14">
        <v>8438.4</v>
      </c>
      <c r="K16808" s="15">
        <f t="shared" si="295"/>
        <v>0.3</v>
      </c>
    </row>
    <row r="16809" spans="2:11" ht="12.75">
      <c r="B16809" s="12" t="s">
        <v>33577</v>
      </c>
      <c r="C16809" s="12" t="s">
        <v>59928</v>
      </c>
      <c r="D16809" s="13" t="s">
        <v>32459</v>
      </c>
      <c r="E16809" s="13" t="s">
        <v>32460</v>
      </c>
      <c r="F16809" s="13" t="s">
        <v>3</v>
      </c>
      <c r="G16809" s="13" t="s">
        <v>9</v>
      </c>
      <c r="H16809" s="13"/>
      <c r="I16809" s="14">
        <v>3426</v>
      </c>
      <c r="J16809" s="14">
        <v>2055.6</v>
      </c>
      <c r="K16809" s="15">
        <f t="shared" si="295"/>
        <v>0.6</v>
      </c>
    </row>
    <row r="16810" spans="2:11" ht="12.75">
      <c r="B16810" s="12" t="s">
        <v>33577</v>
      </c>
      <c r="C16810" s="12" t="s">
        <v>59929</v>
      </c>
      <c r="D16810" s="13" t="s">
        <v>32461</v>
      </c>
      <c r="E16810" s="13" t="s">
        <v>32462</v>
      </c>
      <c r="F16810" s="13" t="s">
        <v>3</v>
      </c>
      <c r="G16810" s="13" t="s">
        <v>9</v>
      </c>
      <c r="H16810" s="13"/>
      <c r="I16810" s="14">
        <v>45747.8</v>
      </c>
      <c r="J16810" s="14">
        <v>11619.94</v>
      </c>
      <c r="K16810" s="15">
        <f t="shared" si="295"/>
        <v>0.25399997376923045</v>
      </c>
    </row>
    <row r="16811" spans="2:11" ht="12.75">
      <c r="B16811" s="12" t="s">
        <v>33577</v>
      </c>
      <c r="C16811" s="12" t="s">
        <v>59929</v>
      </c>
      <c r="D16811" s="13" t="s">
        <v>32461</v>
      </c>
      <c r="E16811" s="13" t="s">
        <v>358</v>
      </c>
      <c r="F16811" s="13" t="s">
        <v>3</v>
      </c>
      <c r="G16811" s="13" t="s">
        <v>9</v>
      </c>
      <c r="H16811" s="13"/>
      <c r="I16811" s="14">
        <v>13624</v>
      </c>
      <c r="J16811" s="14">
        <v>6130.8</v>
      </c>
      <c r="K16811" s="15">
        <f t="shared" si="295"/>
        <v>0.45</v>
      </c>
    </row>
    <row r="16812" spans="2:11" ht="12.75">
      <c r="B16812" s="12" t="s">
        <v>33577</v>
      </c>
      <c r="C16812" s="12" t="s">
        <v>59929</v>
      </c>
      <c r="D16812" s="13" t="s">
        <v>32461</v>
      </c>
      <c r="E16812" s="13" t="s">
        <v>32463</v>
      </c>
      <c r="F16812" s="13" t="s">
        <v>5</v>
      </c>
      <c r="G16812" s="13" t="s">
        <v>9</v>
      </c>
      <c r="H16812" s="13"/>
      <c r="I16812" s="14">
        <v>6240</v>
      </c>
      <c r="J16812" s="14">
        <v>2808</v>
      </c>
      <c r="K16812" s="15">
        <f t="shared" si="295"/>
        <v>0.45</v>
      </c>
    </row>
    <row r="16813" spans="2:11" ht="12.75">
      <c r="B16813" s="12" t="s">
        <v>33577</v>
      </c>
      <c r="C16813" s="12" t="s">
        <v>59930</v>
      </c>
      <c r="D16813" s="13" t="s">
        <v>32464</v>
      </c>
      <c r="E16813" s="13" t="s">
        <v>32465</v>
      </c>
      <c r="F16813" s="13" t="s">
        <v>5</v>
      </c>
      <c r="G16813" s="13" t="s">
        <v>9</v>
      </c>
      <c r="H16813" s="13"/>
      <c r="I16813" s="14">
        <v>25328</v>
      </c>
      <c r="J16813" s="14">
        <v>10131.200000000001</v>
      </c>
      <c r="K16813" s="15">
        <f t="shared" si="295"/>
        <v>0.4</v>
      </c>
    </row>
    <row r="16814" spans="2:11" ht="12.75">
      <c r="B16814" s="12" t="s">
        <v>33577</v>
      </c>
      <c r="C16814" s="12" t="s">
        <v>59930</v>
      </c>
      <c r="D16814" s="13" t="s">
        <v>32464</v>
      </c>
      <c r="E16814" s="13" t="s">
        <v>32466</v>
      </c>
      <c r="F16814" s="13" t="s">
        <v>3</v>
      </c>
      <c r="G16814" s="13" t="s">
        <v>9</v>
      </c>
      <c r="H16814" s="13"/>
      <c r="I16814" s="14">
        <v>22110</v>
      </c>
      <c r="J16814" s="14">
        <v>7738.5</v>
      </c>
      <c r="K16814" s="15">
        <f t="shared" si="295"/>
        <v>0.35</v>
      </c>
    </row>
    <row r="16815" spans="2:11" ht="12.75">
      <c r="B16815" s="12" t="s">
        <v>33577</v>
      </c>
      <c r="C16815" s="12" t="s">
        <v>59931</v>
      </c>
      <c r="D16815" s="13" t="s">
        <v>32467</v>
      </c>
      <c r="E16815" s="13" t="s">
        <v>32468</v>
      </c>
      <c r="F16815" s="13" t="s">
        <v>5</v>
      </c>
      <c r="G16815" s="13" t="s">
        <v>9</v>
      </c>
      <c r="H16815" s="13"/>
      <c r="I16815" s="14">
        <v>39573</v>
      </c>
      <c r="J16815" s="14">
        <v>19786.5</v>
      </c>
      <c r="K16815" s="15">
        <f t="shared" si="295"/>
        <v>0.5</v>
      </c>
    </row>
    <row r="16816" spans="2:11" ht="12.75">
      <c r="B16816" s="12" t="s">
        <v>33577</v>
      </c>
      <c r="C16816" s="12" t="s">
        <v>59932</v>
      </c>
      <c r="D16816" s="13" t="s">
        <v>32469</v>
      </c>
      <c r="E16816" s="13" t="s">
        <v>32470</v>
      </c>
      <c r="F16816" s="13" t="s">
        <v>3</v>
      </c>
      <c r="G16816" s="13" t="s">
        <v>9</v>
      </c>
      <c r="H16816" s="13"/>
      <c r="I16816" s="14">
        <v>80270.5</v>
      </c>
      <c r="J16816" s="14">
        <v>16054.1</v>
      </c>
      <c r="K16816" s="15">
        <f t="shared" si="295"/>
        <v>0.2</v>
      </c>
    </row>
    <row r="16817" spans="2:11" ht="12.75">
      <c r="B16817" s="12" t="s">
        <v>33577</v>
      </c>
      <c r="C16817" s="12" t="s">
        <v>59932</v>
      </c>
      <c r="D16817" s="13" t="s">
        <v>32471</v>
      </c>
      <c r="E16817" s="13" t="s">
        <v>32472</v>
      </c>
      <c r="F16817" s="13" t="s">
        <v>5</v>
      </c>
      <c r="G16817" s="13" t="s">
        <v>9</v>
      </c>
      <c r="H16817" s="13"/>
      <c r="I16817" s="14">
        <v>12000</v>
      </c>
      <c r="J16817" s="14">
        <v>3600</v>
      </c>
      <c r="K16817" s="15">
        <f t="shared" si="295"/>
        <v>0.3</v>
      </c>
    </row>
    <row r="16818" spans="2:11" ht="12.75">
      <c r="B16818" s="12" t="s">
        <v>33577</v>
      </c>
      <c r="C16818" s="12" t="s">
        <v>59933</v>
      </c>
      <c r="D16818" s="13" t="s">
        <v>32473</v>
      </c>
      <c r="E16818" s="13" t="s">
        <v>32474</v>
      </c>
      <c r="F16818" s="13" t="s">
        <v>5</v>
      </c>
      <c r="G16818" s="13" t="s">
        <v>9</v>
      </c>
      <c r="H16818" s="13"/>
      <c r="I16818" s="14">
        <v>29591</v>
      </c>
      <c r="J16818" s="14">
        <v>14795.5</v>
      </c>
      <c r="K16818" s="15">
        <f t="shared" si="295"/>
        <v>0.5</v>
      </c>
    </row>
    <row r="16819" spans="2:11" ht="12.75">
      <c r="B16819" s="12" t="s">
        <v>33577</v>
      </c>
      <c r="C16819" s="12" t="s">
        <v>59934</v>
      </c>
      <c r="D16819" s="13" t="s">
        <v>32475</v>
      </c>
      <c r="E16819" s="13" t="s">
        <v>32476</v>
      </c>
      <c r="F16819" s="13" t="s">
        <v>4</v>
      </c>
      <c r="G16819" s="13" t="s">
        <v>9</v>
      </c>
      <c r="H16819" s="13"/>
      <c r="I16819" s="14">
        <v>2667</v>
      </c>
      <c r="J16819" s="14">
        <v>1600.2</v>
      </c>
      <c r="K16819" s="15">
        <f t="shared" si="295"/>
        <v>0.6</v>
      </c>
    </row>
    <row r="16820" spans="2:11" ht="12.75">
      <c r="B16820" s="12" t="s">
        <v>33577</v>
      </c>
      <c r="C16820" s="12" t="s">
        <v>59935</v>
      </c>
      <c r="D16820" s="13" t="s">
        <v>32477</v>
      </c>
      <c r="E16820" s="13" t="s">
        <v>32478</v>
      </c>
      <c r="F16820" s="13" t="s">
        <v>2</v>
      </c>
      <c r="G16820" s="13" t="s">
        <v>9</v>
      </c>
      <c r="H16820" s="13"/>
      <c r="I16820" s="14">
        <v>50332.44</v>
      </c>
      <c r="J16820" s="14">
        <v>25166.22</v>
      </c>
      <c r="K16820" s="15">
        <f t="shared" si="295"/>
        <v>0.5</v>
      </c>
    </row>
    <row r="16821" spans="2:11" ht="12.75">
      <c r="B16821" s="12" t="s">
        <v>33577</v>
      </c>
      <c r="C16821" s="12" t="s">
        <v>59936</v>
      </c>
      <c r="D16821" s="13" t="s">
        <v>32479</v>
      </c>
      <c r="E16821" s="13" t="s">
        <v>32480</v>
      </c>
      <c r="F16821" s="13" t="s">
        <v>2</v>
      </c>
      <c r="G16821" s="13" t="s">
        <v>9</v>
      </c>
      <c r="H16821" s="13"/>
      <c r="I16821" s="14">
        <v>42403</v>
      </c>
      <c r="J16821" s="14">
        <v>16961.2</v>
      </c>
      <c r="K16821" s="15">
        <f t="shared" si="295"/>
        <v>0.4</v>
      </c>
    </row>
    <row r="16822" spans="2:11" ht="12.75">
      <c r="B16822" s="12" t="s">
        <v>33577</v>
      </c>
      <c r="C16822" s="12" t="s">
        <v>59937</v>
      </c>
      <c r="D16822" s="13" t="s">
        <v>32481</v>
      </c>
      <c r="E16822" s="13" t="s">
        <v>32482</v>
      </c>
      <c r="F16822" s="13" t="s">
        <v>3</v>
      </c>
      <c r="G16822" s="13" t="s">
        <v>9</v>
      </c>
      <c r="H16822" s="13"/>
      <c r="I16822" s="14">
        <v>16424.939999999999</v>
      </c>
      <c r="J16822" s="14">
        <v>4927.4799999999996</v>
      </c>
      <c r="K16822" s="15">
        <f t="shared" si="295"/>
        <v>0.29999987823395396</v>
      </c>
    </row>
    <row r="16823" spans="2:11" ht="12.75">
      <c r="B16823" s="12" t="s">
        <v>33577</v>
      </c>
      <c r="C16823" s="12" t="s">
        <v>59937</v>
      </c>
      <c r="D16823" s="13" t="s">
        <v>32481</v>
      </c>
      <c r="E16823" s="13" t="s">
        <v>32483</v>
      </c>
      <c r="F16823" s="13" t="s">
        <v>3</v>
      </c>
      <c r="G16823" s="13" t="s">
        <v>9</v>
      </c>
      <c r="H16823" s="13"/>
      <c r="I16823" s="14">
        <v>22467</v>
      </c>
      <c r="J16823" s="14">
        <v>6740.1</v>
      </c>
      <c r="K16823" s="15">
        <f t="shared" si="295"/>
        <v>0.3</v>
      </c>
    </row>
    <row r="16824" spans="2:11" ht="12.75">
      <c r="B16824" s="12" t="s">
        <v>33577</v>
      </c>
      <c r="C16824" s="12" t="s">
        <v>59937</v>
      </c>
      <c r="D16824" s="13" t="s">
        <v>32481</v>
      </c>
      <c r="E16824" s="13" t="s">
        <v>32484</v>
      </c>
      <c r="F16824" s="13" t="s">
        <v>4</v>
      </c>
      <c r="G16824" s="13" t="s">
        <v>9</v>
      </c>
      <c r="H16824" s="13"/>
      <c r="I16824" s="14">
        <v>13640</v>
      </c>
      <c r="J16824" s="14">
        <v>4092</v>
      </c>
      <c r="K16824" s="15">
        <f t="shared" si="295"/>
        <v>0.3</v>
      </c>
    </row>
    <row r="16825" spans="2:11" ht="12.75">
      <c r="B16825" s="12" t="s">
        <v>33577</v>
      </c>
      <c r="C16825" s="12" t="s">
        <v>59938</v>
      </c>
      <c r="D16825" s="13" t="s">
        <v>32485</v>
      </c>
      <c r="E16825" s="13" t="s">
        <v>32486</v>
      </c>
      <c r="F16825" s="13" t="s">
        <v>3</v>
      </c>
      <c r="G16825" s="13" t="s">
        <v>9</v>
      </c>
      <c r="H16825" s="13"/>
      <c r="I16825" s="14">
        <v>39702.9</v>
      </c>
      <c r="J16825" s="14">
        <v>15881.16</v>
      </c>
      <c r="K16825" s="15">
        <f t="shared" si="295"/>
        <v>0.39999999999999997</v>
      </c>
    </row>
    <row r="16826" spans="2:11" ht="12.75">
      <c r="B16826" s="12" t="s">
        <v>33577</v>
      </c>
      <c r="C16826" s="12" t="s">
        <v>59938</v>
      </c>
      <c r="D16826" s="13" t="s">
        <v>32485</v>
      </c>
      <c r="E16826" s="13" t="s">
        <v>32487</v>
      </c>
      <c r="F16826" s="13" t="s">
        <v>3</v>
      </c>
      <c r="G16826" s="13" t="s">
        <v>9</v>
      </c>
      <c r="H16826" s="13"/>
      <c r="I16826" s="14">
        <v>24170.5</v>
      </c>
      <c r="J16826" s="14">
        <v>9668.2000000000007</v>
      </c>
      <c r="K16826" s="15">
        <f t="shared" si="295"/>
        <v>0.4</v>
      </c>
    </row>
    <row r="16827" spans="2:11" ht="12.75">
      <c r="B16827" s="12" t="s">
        <v>33577</v>
      </c>
      <c r="C16827" s="12" t="s">
        <v>59938</v>
      </c>
      <c r="D16827" s="13" t="s">
        <v>32485</v>
      </c>
      <c r="E16827" s="13" t="s">
        <v>32488</v>
      </c>
      <c r="F16827" s="13" t="s">
        <v>3</v>
      </c>
      <c r="G16827" s="13" t="s">
        <v>9</v>
      </c>
      <c r="H16827" s="13"/>
      <c r="I16827" s="14">
        <v>11187.5</v>
      </c>
      <c r="J16827" s="14">
        <v>4475</v>
      </c>
      <c r="K16827" s="15">
        <f t="shared" si="295"/>
        <v>0.4</v>
      </c>
    </row>
    <row r="16828" spans="2:11" ht="12.75">
      <c r="B16828" s="12" t="s">
        <v>33577</v>
      </c>
      <c r="C16828" s="12" t="s">
        <v>59938</v>
      </c>
      <c r="D16828" s="13" t="s">
        <v>32485</v>
      </c>
      <c r="E16828" s="13" t="s">
        <v>32489</v>
      </c>
      <c r="F16828" s="13" t="s">
        <v>3</v>
      </c>
      <c r="G16828" s="13" t="s">
        <v>9</v>
      </c>
      <c r="H16828" s="13"/>
      <c r="I16828" s="14">
        <v>12118.5</v>
      </c>
      <c r="J16828" s="14">
        <v>4847.3999999999996</v>
      </c>
      <c r="K16828" s="15">
        <f t="shared" si="295"/>
        <v>0.39999999999999997</v>
      </c>
    </row>
    <row r="16829" spans="2:11" ht="12.75">
      <c r="B16829" s="12" t="s">
        <v>33577</v>
      </c>
      <c r="C16829" s="12" t="s">
        <v>59939</v>
      </c>
      <c r="D16829" s="13" t="s">
        <v>32490</v>
      </c>
      <c r="E16829" s="13" t="s">
        <v>32491</v>
      </c>
      <c r="F16829" s="13" t="s">
        <v>3</v>
      </c>
      <c r="G16829" s="13" t="s">
        <v>9</v>
      </c>
      <c r="H16829" s="13"/>
      <c r="I16829" s="14">
        <v>54006</v>
      </c>
      <c r="J16829" s="14">
        <v>21602</v>
      </c>
      <c r="K16829" s="15">
        <f t="shared" si="295"/>
        <v>0.39999259341554644</v>
      </c>
    </row>
    <row r="16830" spans="2:11" ht="12.75">
      <c r="B16830" s="12" t="s">
        <v>33577</v>
      </c>
      <c r="C16830" s="12" t="s">
        <v>59940</v>
      </c>
      <c r="D16830" s="13" t="s">
        <v>32492</v>
      </c>
      <c r="E16830" s="13" t="s">
        <v>8896</v>
      </c>
      <c r="F16830" s="13" t="s">
        <v>4</v>
      </c>
      <c r="G16830" s="13" t="s">
        <v>9</v>
      </c>
      <c r="H16830" s="13"/>
      <c r="I16830" s="14">
        <v>10908</v>
      </c>
      <c r="J16830" s="14">
        <v>3272</v>
      </c>
      <c r="K16830" s="15">
        <f t="shared" si="295"/>
        <v>0.29996332966629996</v>
      </c>
    </row>
    <row r="16831" spans="2:11" ht="12.75">
      <c r="B16831" s="12" t="s">
        <v>33577</v>
      </c>
      <c r="C16831" s="12" t="s">
        <v>59941</v>
      </c>
      <c r="D16831" s="13" t="s">
        <v>32493</v>
      </c>
      <c r="E16831" s="13" t="s">
        <v>32494</v>
      </c>
      <c r="F16831" s="13" t="s">
        <v>3</v>
      </c>
      <c r="G16831" s="13" t="s">
        <v>9</v>
      </c>
      <c r="H16831" s="13"/>
      <c r="I16831" s="14">
        <v>29420.5</v>
      </c>
      <c r="J16831" s="14">
        <v>14710.25</v>
      </c>
      <c r="K16831" s="15">
        <f t="shared" si="295"/>
        <v>0.5</v>
      </c>
    </row>
    <row r="16832" spans="2:11" ht="12.75">
      <c r="B16832" s="12" t="s">
        <v>33577</v>
      </c>
      <c r="C16832" s="12" t="s">
        <v>59942</v>
      </c>
      <c r="D16832" s="13" t="s">
        <v>32495</v>
      </c>
      <c r="E16832" s="13" t="s">
        <v>32496</v>
      </c>
      <c r="F16832" s="13" t="s">
        <v>3</v>
      </c>
      <c r="G16832" s="13" t="s">
        <v>9</v>
      </c>
      <c r="H16832" s="13"/>
      <c r="I16832" s="14">
        <v>1774</v>
      </c>
      <c r="J16832" s="14">
        <v>1064</v>
      </c>
      <c r="K16832" s="15">
        <f t="shared" si="295"/>
        <v>0.5997745208568207</v>
      </c>
    </row>
    <row r="16833" spans="2:11" ht="12.75">
      <c r="B16833" s="12" t="s">
        <v>33577</v>
      </c>
      <c r="C16833" s="12" t="s">
        <v>59943</v>
      </c>
      <c r="D16833" s="13" t="s">
        <v>32497</v>
      </c>
      <c r="E16833" s="13" t="s">
        <v>32498</v>
      </c>
      <c r="F16833" s="13" t="s">
        <v>2</v>
      </c>
      <c r="G16833" s="13" t="s">
        <v>9</v>
      </c>
      <c r="H16833" s="13"/>
      <c r="I16833" s="14">
        <v>173566</v>
      </c>
      <c r="J16833" s="14">
        <v>43391.5</v>
      </c>
      <c r="K16833" s="15">
        <f t="shared" si="295"/>
        <v>0.25</v>
      </c>
    </row>
    <row r="16834" spans="2:11" ht="12.75">
      <c r="B16834" s="12" t="s">
        <v>33577</v>
      </c>
      <c r="C16834" s="12" t="s">
        <v>59944</v>
      </c>
      <c r="D16834" s="13" t="s">
        <v>32499</v>
      </c>
      <c r="E16834" s="13" t="s">
        <v>32500</v>
      </c>
      <c r="F16834" s="13" t="s">
        <v>3</v>
      </c>
      <c r="G16834" s="13" t="s">
        <v>9</v>
      </c>
      <c r="H16834" s="13"/>
      <c r="I16834" s="14">
        <v>210305</v>
      </c>
      <c r="J16834" s="14">
        <v>84122</v>
      </c>
      <c r="K16834" s="15">
        <f t="shared" si="295"/>
        <v>0.4</v>
      </c>
    </row>
    <row r="16835" spans="2:11" ht="12.75">
      <c r="B16835" s="12" t="s">
        <v>33577</v>
      </c>
      <c r="C16835" s="12" t="s">
        <v>59945</v>
      </c>
      <c r="D16835" s="13" t="s">
        <v>32501</v>
      </c>
      <c r="E16835" s="13" t="s">
        <v>32502</v>
      </c>
      <c r="F16835" s="13" t="s">
        <v>3</v>
      </c>
      <c r="G16835" s="13" t="s">
        <v>9</v>
      </c>
      <c r="H16835" s="13"/>
      <c r="I16835" s="14">
        <v>22000</v>
      </c>
      <c r="J16835" s="14">
        <v>4400</v>
      </c>
      <c r="K16835" s="15">
        <f t="shared" si="295"/>
        <v>0.2</v>
      </c>
    </row>
    <row r="16836" spans="2:11" ht="12.75">
      <c r="B16836" s="12" t="s">
        <v>33577</v>
      </c>
      <c r="C16836" s="12" t="s">
        <v>59946</v>
      </c>
      <c r="D16836" s="13" t="s">
        <v>32503</v>
      </c>
      <c r="E16836" s="13" t="s">
        <v>32504</v>
      </c>
      <c r="F16836" s="13" t="s">
        <v>3</v>
      </c>
      <c r="G16836" s="13" t="s">
        <v>9</v>
      </c>
      <c r="H16836" s="13"/>
      <c r="I16836" s="14">
        <v>100380</v>
      </c>
      <c r="J16836" s="14">
        <v>30114</v>
      </c>
      <c r="K16836" s="15">
        <f t="shared" si="295"/>
        <v>0.3</v>
      </c>
    </row>
    <row r="16837" spans="2:11" ht="12.75">
      <c r="B16837" s="12" t="s">
        <v>33577</v>
      </c>
      <c r="C16837" s="12" t="s">
        <v>59946</v>
      </c>
      <c r="D16837" s="13" t="s">
        <v>32503</v>
      </c>
      <c r="E16837" s="13" t="s">
        <v>32505</v>
      </c>
      <c r="F16837" s="13" t="s">
        <v>5</v>
      </c>
      <c r="G16837" s="13" t="s">
        <v>9</v>
      </c>
      <c r="H16837" s="13"/>
      <c r="I16837" s="14">
        <v>30691</v>
      </c>
      <c r="J16837" s="14">
        <v>8173.05</v>
      </c>
      <c r="K16837" s="15">
        <f t="shared" si="295"/>
        <v>0.26630119579029682</v>
      </c>
    </row>
    <row r="16838" spans="2:11" ht="12.75">
      <c r="B16838" s="12" t="s">
        <v>33577</v>
      </c>
      <c r="C16838" s="12" t="s">
        <v>59947</v>
      </c>
      <c r="D16838" s="13" t="s">
        <v>32506</v>
      </c>
      <c r="E16838" s="13" t="s">
        <v>32507</v>
      </c>
      <c r="F16838" s="13" t="s">
        <v>3</v>
      </c>
      <c r="G16838" s="13" t="s">
        <v>9</v>
      </c>
      <c r="H16838" s="13"/>
      <c r="I16838" s="14">
        <v>11949</v>
      </c>
      <c r="J16838" s="14">
        <v>4182</v>
      </c>
      <c r="K16838" s="15">
        <f t="shared" si="295"/>
        <v>0.3499874466482551</v>
      </c>
    </row>
    <row r="16839" spans="2:11" ht="12.75">
      <c r="B16839" s="12" t="s">
        <v>33577</v>
      </c>
      <c r="C16839" s="12" t="s">
        <v>59947</v>
      </c>
      <c r="D16839" s="13" t="s">
        <v>32506</v>
      </c>
      <c r="E16839" s="13" t="s">
        <v>32508</v>
      </c>
      <c r="F16839" s="13" t="s">
        <v>3</v>
      </c>
      <c r="G16839" s="13" t="s">
        <v>9</v>
      </c>
      <c r="H16839" s="13"/>
      <c r="I16839" s="14">
        <v>18251</v>
      </c>
      <c r="J16839" s="14">
        <v>6388</v>
      </c>
      <c r="K16839" s="15">
        <f t="shared" si="295"/>
        <v>0.35000821872774096</v>
      </c>
    </row>
    <row r="16840" spans="2:11" ht="12.75">
      <c r="B16840" s="12" t="s">
        <v>33577</v>
      </c>
      <c r="C16840" s="12" t="s">
        <v>59947</v>
      </c>
      <c r="D16840" s="13" t="s">
        <v>32506</v>
      </c>
      <c r="E16840" s="13" t="s">
        <v>32509</v>
      </c>
      <c r="F16840" s="13" t="s">
        <v>4</v>
      </c>
      <c r="G16840" s="13" t="s">
        <v>9</v>
      </c>
      <c r="H16840" s="13"/>
      <c r="I16840" s="14">
        <v>19980</v>
      </c>
      <c r="J16840" s="14">
        <v>3996</v>
      </c>
      <c r="K16840" s="15">
        <f t="shared" si="295"/>
        <v>0.2</v>
      </c>
    </row>
    <row r="16841" spans="2:11" ht="12.75">
      <c r="B16841" s="12" t="s">
        <v>33577</v>
      </c>
      <c r="C16841" s="12" t="s">
        <v>59948</v>
      </c>
      <c r="D16841" s="13" t="s">
        <v>32510</v>
      </c>
      <c r="E16841" s="13" t="s">
        <v>32511</v>
      </c>
      <c r="F16841" s="13" t="s">
        <v>3</v>
      </c>
      <c r="G16841" s="13" t="s">
        <v>9</v>
      </c>
      <c r="H16841" s="13"/>
      <c r="I16841" s="14">
        <v>67245</v>
      </c>
      <c r="J16841" s="14">
        <v>23535.75</v>
      </c>
      <c r="K16841" s="15">
        <f t="shared" si="295"/>
        <v>0.35</v>
      </c>
    </row>
    <row r="16842" spans="2:11" ht="12.75">
      <c r="B16842" s="12" t="s">
        <v>33577</v>
      </c>
      <c r="C16842" s="12" t="s">
        <v>59949</v>
      </c>
      <c r="D16842" s="13" t="s">
        <v>32512</v>
      </c>
      <c r="E16842" s="13" t="s">
        <v>32513</v>
      </c>
      <c r="F16842" s="13" t="s">
        <v>3</v>
      </c>
      <c r="G16842" s="13" t="s">
        <v>9</v>
      </c>
      <c r="H16842" s="13"/>
      <c r="I16842" s="14">
        <v>5323.6</v>
      </c>
      <c r="J16842" s="14">
        <v>3194.16</v>
      </c>
      <c r="K16842" s="15">
        <f t="shared" si="295"/>
        <v>0.6</v>
      </c>
    </row>
    <row r="16843" spans="2:11" ht="12.75">
      <c r="B16843" s="12" t="s">
        <v>33577</v>
      </c>
      <c r="C16843" s="12" t="s">
        <v>59653</v>
      </c>
      <c r="D16843" s="13" t="s">
        <v>43706</v>
      </c>
      <c r="E16843" s="13" t="s">
        <v>43707</v>
      </c>
      <c r="F16843" s="13" t="s">
        <v>3</v>
      </c>
      <c r="G16843" s="13" t="s">
        <v>9</v>
      </c>
      <c r="H16843" s="13"/>
      <c r="I16843" s="14">
        <v>2328</v>
      </c>
      <c r="J16843" s="14">
        <v>1396.8</v>
      </c>
      <c r="K16843" s="15">
        <f t="shared" si="295"/>
        <v>0.6</v>
      </c>
    </row>
    <row r="16844" spans="2:11" ht="12.75">
      <c r="B16844" s="12" t="s">
        <v>32173</v>
      </c>
      <c r="C16844" s="12" t="s">
        <v>54969</v>
      </c>
      <c r="D16844" s="13" t="s">
        <v>28905</v>
      </c>
      <c r="E16844" s="13" t="s">
        <v>28906</v>
      </c>
      <c r="F16844" s="13" t="s">
        <v>3</v>
      </c>
      <c r="G16844" s="13" t="s">
        <v>9</v>
      </c>
      <c r="H16844" s="13" t="s">
        <v>28907</v>
      </c>
      <c r="I16844" s="14">
        <v>8620</v>
      </c>
      <c r="J16844" s="14">
        <v>3448</v>
      </c>
      <c r="K16844" s="15">
        <f t="shared" si="295"/>
        <v>0.4</v>
      </c>
    </row>
    <row r="16845" spans="2:11" ht="12.75">
      <c r="B16845" s="12" t="s">
        <v>32173</v>
      </c>
      <c r="C16845" s="12" t="s">
        <v>54969</v>
      </c>
      <c r="D16845" s="13" t="s">
        <v>28905</v>
      </c>
      <c r="E16845" s="13" t="s">
        <v>28908</v>
      </c>
      <c r="F16845" s="13" t="s">
        <v>3</v>
      </c>
      <c r="G16845" s="13" t="s">
        <v>9</v>
      </c>
      <c r="H16845" s="13" t="s">
        <v>28909</v>
      </c>
      <c r="I16845" s="14">
        <v>12078</v>
      </c>
      <c r="J16845" s="14">
        <v>4831</v>
      </c>
      <c r="K16845" s="15">
        <f t="shared" si="295"/>
        <v>0.39998344096704752</v>
      </c>
    </row>
    <row r="16846" spans="2:11" ht="12.75">
      <c r="B16846" s="12" t="s">
        <v>32173</v>
      </c>
      <c r="C16846" s="12" t="s">
        <v>54969</v>
      </c>
      <c r="D16846" s="13" t="s">
        <v>28905</v>
      </c>
      <c r="E16846" s="13" t="s">
        <v>28910</v>
      </c>
      <c r="F16846" s="13" t="s">
        <v>8</v>
      </c>
      <c r="G16846" s="13" t="s">
        <v>9</v>
      </c>
      <c r="H16846" s="13" t="s">
        <v>28911</v>
      </c>
      <c r="I16846" s="14">
        <v>3384</v>
      </c>
      <c r="J16846" s="14">
        <v>1692</v>
      </c>
      <c r="K16846" s="15">
        <f t="shared" si="295"/>
        <v>0.5</v>
      </c>
    </row>
    <row r="16847" spans="2:11" ht="12.75">
      <c r="B16847" s="12" t="s">
        <v>32173</v>
      </c>
      <c r="C16847" s="12" t="s">
        <v>54970</v>
      </c>
      <c r="D16847" s="13" t="s">
        <v>28912</v>
      </c>
      <c r="E16847" s="13" t="s">
        <v>28913</v>
      </c>
      <c r="F16847" s="13" t="s">
        <v>3</v>
      </c>
      <c r="G16847" s="13" t="s">
        <v>9</v>
      </c>
      <c r="H16847" s="13" t="s">
        <v>28914</v>
      </c>
      <c r="I16847" s="14">
        <v>48772.46</v>
      </c>
      <c r="J16847" s="14">
        <v>19509</v>
      </c>
      <c r="K16847" s="15">
        <f t="shared" si="295"/>
        <v>0.40000032805398783</v>
      </c>
    </row>
    <row r="16848" spans="2:11" ht="12.75">
      <c r="B16848" s="12" t="s">
        <v>32173</v>
      </c>
      <c r="C16848" s="12" t="s">
        <v>54971</v>
      </c>
      <c r="D16848" s="13" t="s">
        <v>28915</v>
      </c>
      <c r="E16848" s="13" t="s">
        <v>28916</v>
      </c>
      <c r="F16848" s="13" t="s">
        <v>3</v>
      </c>
      <c r="G16848" s="13" t="s">
        <v>9</v>
      </c>
      <c r="H16848" s="13" t="s">
        <v>28917</v>
      </c>
      <c r="I16848" s="14">
        <v>14752.42</v>
      </c>
      <c r="J16848" s="14">
        <v>5901</v>
      </c>
      <c r="K16848" s="15">
        <f t="shared" si="295"/>
        <v>0.40000216913564013</v>
      </c>
    </row>
    <row r="16849" spans="2:11" ht="12.75">
      <c r="B16849" s="12" t="s">
        <v>32173</v>
      </c>
      <c r="C16849" s="12" t="s">
        <v>54972</v>
      </c>
      <c r="D16849" s="13" t="s">
        <v>28918</v>
      </c>
      <c r="E16849" s="13" t="s">
        <v>28919</v>
      </c>
      <c r="F16849" s="13" t="s">
        <v>3</v>
      </c>
      <c r="G16849" s="13" t="s">
        <v>9</v>
      </c>
      <c r="H16849" s="13" t="s">
        <v>28920</v>
      </c>
      <c r="I16849" s="14">
        <v>7250</v>
      </c>
      <c r="J16849" s="14">
        <v>2900</v>
      </c>
      <c r="K16849" s="15">
        <f t="shared" si="295"/>
        <v>0.4</v>
      </c>
    </row>
    <row r="16850" spans="2:11" ht="12.75">
      <c r="B16850" s="12" t="s">
        <v>32173</v>
      </c>
      <c r="C16850" s="12" t="s">
        <v>54973</v>
      </c>
      <c r="D16850" s="13" t="s">
        <v>28921</v>
      </c>
      <c r="E16850" s="13" t="s">
        <v>28922</v>
      </c>
      <c r="F16850" s="13" t="s">
        <v>3</v>
      </c>
      <c r="G16850" s="13" t="s">
        <v>9</v>
      </c>
      <c r="H16850" s="13" t="s">
        <v>28923</v>
      </c>
      <c r="I16850" s="14">
        <v>17475</v>
      </c>
      <c r="J16850" s="14">
        <v>6990</v>
      </c>
      <c r="K16850" s="15">
        <f t="shared" si="295"/>
        <v>0.4</v>
      </c>
    </row>
    <row r="16851" spans="2:11" ht="12.75">
      <c r="B16851" s="12" t="s">
        <v>32173</v>
      </c>
      <c r="C16851" s="12" t="s">
        <v>54974</v>
      </c>
      <c r="D16851" s="13" t="s">
        <v>28924</v>
      </c>
      <c r="E16851" s="13" t="s">
        <v>12270</v>
      </c>
      <c r="F16851" s="13" t="s">
        <v>8</v>
      </c>
      <c r="G16851" s="13" t="s">
        <v>9</v>
      </c>
      <c r="H16851" s="13" t="s">
        <v>28911</v>
      </c>
      <c r="I16851" s="14">
        <v>15660.8</v>
      </c>
      <c r="J16851" s="14">
        <v>6264</v>
      </c>
      <c r="K16851" s="15">
        <f t="shared" si="295"/>
        <v>0.39997956681651003</v>
      </c>
    </row>
    <row r="16852" spans="2:11" ht="12.75">
      <c r="B16852" s="12" t="s">
        <v>32173</v>
      </c>
      <c r="C16852" s="12" t="s">
        <v>54974</v>
      </c>
      <c r="D16852" s="13" t="s">
        <v>28924</v>
      </c>
      <c r="E16852" s="13" t="s">
        <v>6432</v>
      </c>
      <c r="F16852" s="13" t="s">
        <v>3</v>
      </c>
      <c r="G16852" s="13" t="s">
        <v>9</v>
      </c>
      <c r="H16852" s="13" t="s">
        <v>28925</v>
      </c>
      <c r="I16852" s="14">
        <v>89438.24</v>
      </c>
      <c r="J16852" s="14">
        <v>35775</v>
      </c>
      <c r="K16852" s="15">
        <f t="shared" si="295"/>
        <v>0.39999669045365827</v>
      </c>
    </row>
    <row r="16853" spans="2:11" ht="12.75">
      <c r="B16853" s="12" t="s">
        <v>32173</v>
      </c>
      <c r="C16853" s="12" t="s">
        <v>54974</v>
      </c>
      <c r="D16853" s="13" t="s">
        <v>28924</v>
      </c>
      <c r="E16853" s="13" t="s">
        <v>28926</v>
      </c>
      <c r="F16853" s="13" t="s">
        <v>3</v>
      </c>
      <c r="G16853" s="13" t="s">
        <v>9</v>
      </c>
      <c r="H16853" s="13" t="s">
        <v>18992</v>
      </c>
      <c r="I16853" s="14">
        <v>83049.16</v>
      </c>
      <c r="J16853" s="14">
        <v>24915</v>
      </c>
      <c r="K16853" s="15">
        <f t="shared" si="295"/>
        <v>0.30000303434736725</v>
      </c>
    </row>
    <row r="16854" spans="2:11" ht="12.75">
      <c r="B16854" s="12" t="s">
        <v>32173</v>
      </c>
      <c r="C16854" s="12" t="s">
        <v>54974</v>
      </c>
      <c r="D16854" s="13" t="s">
        <v>28924</v>
      </c>
      <c r="E16854" s="13" t="s">
        <v>28927</v>
      </c>
      <c r="F16854" s="13" t="s">
        <v>3</v>
      </c>
      <c r="G16854" s="13" t="s">
        <v>9</v>
      </c>
      <c r="H16854" s="13" t="s">
        <v>28928</v>
      </c>
      <c r="I16854" s="14">
        <v>9424.99</v>
      </c>
      <c r="J16854" s="14">
        <v>3770</v>
      </c>
      <c r="K16854" s="15">
        <f t="shared" si="295"/>
        <v>0.40000042440363331</v>
      </c>
    </row>
    <row r="16855" spans="2:11" ht="12.75">
      <c r="B16855" s="12" t="s">
        <v>32173</v>
      </c>
      <c r="C16855" s="12" t="s">
        <v>54975</v>
      </c>
      <c r="D16855" s="13" t="s">
        <v>28929</v>
      </c>
      <c r="E16855" s="13" t="s">
        <v>28930</v>
      </c>
      <c r="F16855" s="13" t="s">
        <v>2</v>
      </c>
      <c r="G16855" s="13" t="s">
        <v>9</v>
      </c>
      <c r="H16855" s="13" t="s">
        <v>28911</v>
      </c>
      <c r="I16855" s="14">
        <v>56719</v>
      </c>
      <c r="J16855" s="14">
        <v>22688</v>
      </c>
      <c r="K16855" s="15">
        <f t="shared" si="295"/>
        <v>0.40000705231051326</v>
      </c>
    </row>
    <row r="16856" spans="2:11" ht="12.75">
      <c r="B16856" s="12" t="s">
        <v>32173</v>
      </c>
      <c r="C16856" s="12" t="s">
        <v>54976</v>
      </c>
      <c r="D16856" s="13" t="s">
        <v>28931</v>
      </c>
      <c r="E16856" s="13" t="s">
        <v>28932</v>
      </c>
      <c r="F16856" s="13" t="s">
        <v>2</v>
      </c>
      <c r="G16856" s="13" t="s">
        <v>9</v>
      </c>
      <c r="H16856" s="13" t="s">
        <v>28911</v>
      </c>
      <c r="I16856" s="14">
        <v>20500</v>
      </c>
      <c r="J16856" s="14">
        <v>8200</v>
      </c>
      <c r="K16856" s="15">
        <f t="shared" si="295"/>
        <v>0.4</v>
      </c>
    </row>
    <row r="16857" spans="2:11" ht="12.75">
      <c r="B16857" s="12" t="s">
        <v>32173</v>
      </c>
      <c r="C16857" s="12" t="s">
        <v>54977</v>
      </c>
      <c r="D16857" s="13" t="s">
        <v>28933</v>
      </c>
      <c r="E16857" s="13" t="s">
        <v>28934</v>
      </c>
      <c r="F16857" s="13" t="s">
        <v>3</v>
      </c>
      <c r="G16857" s="13" t="s">
        <v>9</v>
      </c>
      <c r="H16857" s="13" t="s">
        <v>28935</v>
      </c>
      <c r="I16857" s="14">
        <v>13506</v>
      </c>
      <c r="J16857" s="14">
        <v>5402</v>
      </c>
      <c r="K16857" s="15">
        <f t="shared" si="295"/>
        <v>0.39997038353324449</v>
      </c>
    </row>
    <row r="16858" spans="2:11" ht="12.75">
      <c r="B16858" s="12" t="s">
        <v>32173</v>
      </c>
      <c r="C16858" s="12" t="s">
        <v>54978</v>
      </c>
      <c r="D16858" s="13" t="s">
        <v>28936</v>
      </c>
      <c r="E16858" s="13" t="s">
        <v>28937</v>
      </c>
      <c r="F16858" s="13" t="s">
        <v>3</v>
      </c>
      <c r="G16858" s="13" t="s">
        <v>9</v>
      </c>
      <c r="H16858" s="13" t="s">
        <v>18992</v>
      </c>
      <c r="I16858" s="14">
        <v>35330</v>
      </c>
      <c r="J16858" s="14">
        <v>14132</v>
      </c>
      <c r="K16858" s="15">
        <f t="shared" si="295"/>
        <v>0.4</v>
      </c>
    </row>
    <row r="16859" spans="2:11" ht="12.75">
      <c r="B16859" s="12" t="s">
        <v>32173</v>
      </c>
      <c r="C16859" s="12" t="s">
        <v>54979</v>
      </c>
      <c r="D16859" s="13" t="s">
        <v>28938</v>
      </c>
      <c r="E16859" s="13" t="s">
        <v>12270</v>
      </c>
      <c r="F16859" s="13" t="s">
        <v>8</v>
      </c>
      <c r="G16859" s="13" t="s">
        <v>9</v>
      </c>
      <c r="H16859" s="13" t="s">
        <v>28911</v>
      </c>
      <c r="I16859" s="14">
        <v>11196</v>
      </c>
      <c r="J16859" s="14">
        <v>5598</v>
      </c>
      <c r="K16859" s="15">
        <f t="shared" si="295"/>
        <v>0.5</v>
      </c>
    </row>
    <row r="16860" spans="2:11" ht="12.75">
      <c r="B16860" s="12" t="s">
        <v>32173</v>
      </c>
      <c r="C16860" s="12" t="s">
        <v>54980</v>
      </c>
      <c r="D16860" s="13" t="s">
        <v>28939</v>
      </c>
      <c r="E16860" s="13" t="s">
        <v>28940</v>
      </c>
      <c r="F16860" s="13" t="s">
        <v>3</v>
      </c>
      <c r="G16860" s="13" t="s">
        <v>9</v>
      </c>
      <c r="H16860" s="13" t="s">
        <v>28941</v>
      </c>
      <c r="I16860" s="14">
        <v>44948</v>
      </c>
      <c r="J16860" s="14">
        <v>17979</v>
      </c>
      <c r="K16860" s="15">
        <f t="shared" si="295"/>
        <v>0.39999555041381152</v>
      </c>
    </row>
    <row r="16861" spans="2:11" ht="12.75">
      <c r="B16861" s="12" t="s">
        <v>32173</v>
      </c>
      <c r="C16861" s="12" t="s">
        <v>54981</v>
      </c>
      <c r="D16861" s="13" t="s">
        <v>28942</v>
      </c>
      <c r="E16861" s="13" t="s">
        <v>28943</v>
      </c>
      <c r="F16861" s="13" t="s">
        <v>3</v>
      </c>
      <c r="G16861" s="13" t="s">
        <v>9</v>
      </c>
      <c r="H16861" s="13" t="s">
        <v>28944</v>
      </c>
      <c r="I16861" s="14">
        <v>36900</v>
      </c>
      <c r="J16861" s="14">
        <v>14760</v>
      </c>
      <c r="K16861" s="15">
        <f t="shared" ref="K16861:K16924" si="296">J16861/I16861</f>
        <v>0.4</v>
      </c>
    </row>
    <row r="16862" spans="2:11" ht="12.75">
      <c r="B16862" s="12" t="s">
        <v>32173</v>
      </c>
      <c r="C16862" s="12" t="s">
        <v>54982</v>
      </c>
      <c r="D16862" s="13" t="s">
        <v>28945</v>
      </c>
      <c r="E16862" s="13" t="s">
        <v>12270</v>
      </c>
      <c r="F16862" s="13" t="s">
        <v>8</v>
      </c>
      <c r="G16862" s="13" t="s">
        <v>9</v>
      </c>
      <c r="H16862" s="13" t="s">
        <v>28911</v>
      </c>
      <c r="I16862" s="14">
        <v>3023.25</v>
      </c>
      <c r="J16862" s="14">
        <v>1512</v>
      </c>
      <c r="K16862" s="15">
        <f t="shared" si="296"/>
        <v>0.50012403870007438</v>
      </c>
    </row>
    <row r="16863" spans="2:11" ht="12.75">
      <c r="B16863" s="12" t="s">
        <v>32173</v>
      </c>
      <c r="C16863" s="12" t="s">
        <v>54982</v>
      </c>
      <c r="D16863" s="13" t="s">
        <v>28945</v>
      </c>
      <c r="E16863" s="13" t="s">
        <v>28946</v>
      </c>
      <c r="F16863" s="13" t="s">
        <v>3</v>
      </c>
      <c r="G16863" s="13" t="s">
        <v>9</v>
      </c>
      <c r="H16863" s="13" t="s">
        <v>18992</v>
      </c>
      <c r="I16863" s="14">
        <v>91588.14</v>
      </c>
      <c r="J16863" s="14">
        <v>36635</v>
      </c>
      <c r="K16863" s="15">
        <f t="shared" si="296"/>
        <v>0.39999720487827356</v>
      </c>
    </row>
    <row r="16864" spans="2:11" ht="12.75">
      <c r="B16864" s="12" t="s">
        <v>32173</v>
      </c>
      <c r="C16864" s="12" t="s">
        <v>54983</v>
      </c>
      <c r="D16864" s="13" t="s">
        <v>28947</v>
      </c>
      <c r="E16864" s="13" t="s">
        <v>28948</v>
      </c>
      <c r="F16864" s="13" t="s">
        <v>5</v>
      </c>
      <c r="G16864" s="13" t="s">
        <v>9</v>
      </c>
      <c r="H16864" s="13" t="s">
        <v>28949</v>
      </c>
      <c r="I16864" s="14">
        <v>84020.6</v>
      </c>
      <c r="J16864" s="14">
        <v>16804</v>
      </c>
      <c r="K16864" s="15">
        <f t="shared" si="296"/>
        <v>0.19999857177882566</v>
      </c>
    </row>
    <row r="16865" spans="2:11" ht="12.75">
      <c r="B16865" s="12" t="s">
        <v>32173</v>
      </c>
      <c r="C16865" s="12" t="s">
        <v>54983</v>
      </c>
      <c r="D16865" s="13" t="s">
        <v>28947</v>
      </c>
      <c r="E16865" s="13" t="s">
        <v>28950</v>
      </c>
      <c r="F16865" s="13" t="s">
        <v>3</v>
      </c>
      <c r="G16865" s="13" t="s">
        <v>9</v>
      </c>
      <c r="H16865" s="13" t="s">
        <v>28951</v>
      </c>
      <c r="I16865" s="14">
        <v>77968.960000000006</v>
      </c>
      <c r="J16865" s="14">
        <v>31188</v>
      </c>
      <c r="K16865" s="15">
        <f t="shared" si="296"/>
        <v>0.40000533545657141</v>
      </c>
    </row>
    <row r="16866" spans="2:11" ht="12.75">
      <c r="B16866" s="12" t="s">
        <v>32173</v>
      </c>
      <c r="C16866" s="12" t="s">
        <v>54983</v>
      </c>
      <c r="D16866" s="13" t="s">
        <v>28947</v>
      </c>
      <c r="E16866" s="13" t="s">
        <v>28952</v>
      </c>
      <c r="F16866" s="13" t="s">
        <v>5</v>
      </c>
      <c r="G16866" s="13" t="s">
        <v>9</v>
      </c>
      <c r="H16866" s="13" t="s">
        <v>28953</v>
      </c>
      <c r="I16866" s="14">
        <v>12675</v>
      </c>
      <c r="J16866" s="14">
        <v>3803</v>
      </c>
      <c r="K16866" s="15">
        <f t="shared" si="296"/>
        <v>0.30003944773175545</v>
      </c>
    </row>
    <row r="16867" spans="2:11" ht="12.75">
      <c r="B16867" s="12" t="s">
        <v>32173</v>
      </c>
      <c r="C16867" s="12" t="s">
        <v>54984</v>
      </c>
      <c r="D16867" s="13" t="s">
        <v>28954</v>
      </c>
      <c r="E16867" s="13" t="s">
        <v>28955</v>
      </c>
      <c r="F16867" s="13" t="s">
        <v>5</v>
      </c>
      <c r="G16867" s="13" t="s">
        <v>9</v>
      </c>
      <c r="H16867" s="13" t="s">
        <v>28911</v>
      </c>
      <c r="I16867" s="14">
        <v>9920</v>
      </c>
      <c r="J16867" s="14">
        <v>2976</v>
      </c>
      <c r="K16867" s="15">
        <f t="shared" si="296"/>
        <v>0.3</v>
      </c>
    </row>
    <row r="16868" spans="2:11" ht="12.75">
      <c r="B16868" s="12" t="s">
        <v>32173</v>
      </c>
      <c r="C16868" s="12" t="s">
        <v>54986</v>
      </c>
      <c r="D16868" s="13" t="s">
        <v>28959</v>
      </c>
      <c r="E16868" s="13" t="s">
        <v>28960</v>
      </c>
      <c r="F16868" s="13" t="s">
        <v>3</v>
      </c>
      <c r="G16868" s="13" t="s">
        <v>9</v>
      </c>
      <c r="H16868" s="13" t="s">
        <v>28961</v>
      </c>
      <c r="I16868" s="14">
        <v>13132</v>
      </c>
      <c r="J16868" s="14">
        <v>2626</v>
      </c>
      <c r="K16868" s="15">
        <f t="shared" si="296"/>
        <v>0.19996954005482789</v>
      </c>
    </row>
    <row r="16869" spans="2:11" ht="12.75">
      <c r="B16869" s="12" t="s">
        <v>32173</v>
      </c>
      <c r="C16869" s="12" t="s">
        <v>54986</v>
      </c>
      <c r="D16869" s="13" t="s">
        <v>28959</v>
      </c>
      <c r="E16869" s="13" t="s">
        <v>12270</v>
      </c>
      <c r="F16869" s="13" t="s">
        <v>8</v>
      </c>
      <c r="G16869" s="13" t="s">
        <v>9</v>
      </c>
      <c r="H16869" s="13" t="s">
        <v>28911</v>
      </c>
      <c r="I16869" s="14">
        <v>6369</v>
      </c>
      <c r="J16869" s="14">
        <v>3185</v>
      </c>
      <c r="K16869" s="15">
        <f t="shared" si="296"/>
        <v>0.50007850525985242</v>
      </c>
    </row>
    <row r="16870" spans="2:11" ht="12.75">
      <c r="B16870" s="12" t="s">
        <v>32173</v>
      </c>
      <c r="C16870" s="12" t="s">
        <v>54985</v>
      </c>
      <c r="D16870" s="13" t="s">
        <v>28956</v>
      </c>
      <c r="E16870" s="13" t="s">
        <v>28957</v>
      </c>
      <c r="F16870" s="13" t="s">
        <v>3</v>
      </c>
      <c r="G16870" s="13" t="s">
        <v>9</v>
      </c>
      <c r="H16870" s="13" t="s">
        <v>28958</v>
      </c>
      <c r="I16870" s="14">
        <v>46598</v>
      </c>
      <c r="J16870" s="14">
        <v>18639</v>
      </c>
      <c r="K16870" s="15">
        <f t="shared" si="296"/>
        <v>0.39999570797029915</v>
      </c>
    </row>
    <row r="16871" spans="2:11" ht="12.75">
      <c r="B16871" s="12" t="s">
        <v>32173</v>
      </c>
      <c r="C16871" s="12" t="s">
        <v>54987</v>
      </c>
      <c r="D16871" s="13" t="s">
        <v>28962</v>
      </c>
      <c r="E16871" s="13" t="s">
        <v>28963</v>
      </c>
      <c r="F16871" s="13" t="s">
        <v>5</v>
      </c>
      <c r="G16871" s="13" t="s">
        <v>9</v>
      </c>
      <c r="H16871" s="13" t="s">
        <v>28964</v>
      </c>
      <c r="I16871" s="14">
        <v>24095.74</v>
      </c>
      <c r="J16871" s="14">
        <v>9638</v>
      </c>
      <c r="K16871" s="15">
        <f t="shared" si="296"/>
        <v>0.3999877156709028</v>
      </c>
    </row>
    <row r="16872" spans="2:11" ht="12.75">
      <c r="B16872" s="12" t="s">
        <v>32173</v>
      </c>
      <c r="C16872" s="12" t="s">
        <v>54988</v>
      </c>
      <c r="D16872" s="13" t="s">
        <v>28965</v>
      </c>
      <c r="E16872" s="13" t="s">
        <v>28966</v>
      </c>
      <c r="F16872" s="13" t="s">
        <v>3</v>
      </c>
      <c r="G16872" s="13" t="s">
        <v>9</v>
      </c>
      <c r="H16872" s="13" t="s">
        <v>28967</v>
      </c>
      <c r="I16872" s="14">
        <v>32958</v>
      </c>
      <c r="J16872" s="14">
        <v>9887</v>
      </c>
      <c r="K16872" s="15">
        <f t="shared" si="296"/>
        <v>0.29998786334122218</v>
      </c>
    </row>
    <row r="16873" spans="2:11" ht="12.75">
      <c r="B16873" s="12" t="s">
        <v>32173</v>
      </c>
      <c r="C16873" s="12" t="s">
        <v>54989</v>
      </c>
      <c r="D16873" s="13" t="s">
        <v>28968</v>
      </c>
      <c r="E16873" s="13" t="s">
        <v>28969</v>
      </c>
      <c r="F16873" s="13" t="s">
        <v>5</v>
      </c>
      <c r="G16873" s="13" t="s">
        <v>9</v>
      </c>
      <c r="H16873" s="13" t="s">
        <v>28970</v>
      </c>
      <c r="I16873" s="14">
        <v>232000</v>
      </c>
      <c r="J16873" s="14">
        <v>69600</v>
      </c>
      <c r="K16873" s="15">
        <f t="shared" si="296"/>
        <v>0.3</v>
      </c>
    </row>
    <row r="16874" spans="2:11" ht="12.75">
      <c r="B16874" s="12" t="s">
        <v>32173</v>
      </c>
      <c r="C16874" s="12" t="s">
        <v>54990</v>
      </c>
      <c r="D16874" s="13" t="s">
        <v>28971</v>
      </c>
      <c r="E16874" s="13" t="s">
        <v>28972</v>
      </c>
      <c r="F16874" s="13" t="s">
        <v>2</v>
      </c>
      <c r="G16874" s="13" t="s">
        <v>9</v>
      </c>
      <c r="H16874" s="13" t="s">
        <v>28970</v>
      </c>
      <c r="I16874" s="14">
        <v>7961.16</v>
      </c>
      <c r="J16874" s="14">
        <v>3184</v>
      </c>
      <c r="K16874" s="15">
        <f t="shared" si="296"/>
        <v>0.39994171703621079</v>
      </c>
    </row>
    <row r="16875" spans="2:11" ht="12.75">
      <c r="B16875" s="12" t="s">
        <v>32173</v>
      </c>
      <c r="C16875" s="12" t="s">
        <v>54990</v>
      </c>
      <c r="D16875" s="13" t="s">
        <v>28971</v>
      </c>
      <c r="E16875" s="13" t="s">
        <v>28973</v>
      </c>
      <c r="F16875" s="13" t="s">
        <v>5</v>
      </c>
      <c r="G16875" s="13" t="s">
        <v>9</v>
      </c>
      <c r="H16875" s="13" t="s">
        <v>28911</v>
      </c>
      <c r="I16875" s="14">
        <v>19721.22</v>
      </c>
      <c r="J16875" s="14">
        <v>5916</v>
      </c>
      <c r="K16875" s="15">
        <f t="shared" si="296"/>
        <v>0.29998144131042603</v>
      </c>
    </row>
    <row r="16876" spans="2:11" ht="12.75">
      <c r="B16876" s="12" t="s">
        <v>32173</v>
      </c>
      <c r="C16876" s="12" t="s">
        <v>54990</v>
      </c>
      <c r="D16876" s="13" t="s">
        <v>28971</v>
      </c>
      <c r="E16876" s="13" t="s">
        <v>28974</v>
      </c>
      <c r="F16876" s="13" t="s">
        <v>3</v>
      </c>
      <c r="G16876" s="13" t="s">
        <v>9</v>
      </c>
      <c r="H16876" s="13" t="s">
        <v>28975</v>
      </c>
      <c r="I16876" s="14">
        <v>7094</v>
      </c>
      <c r="J16876" s="14">
        <v>2838</v>
      </c>
      <c r="K16876" s="15">
        <f t="shared" si="296"/>
        <v>0.40005638567803775</v>
      </c>
    </row>
    <row r="16877" spans="2:11" ht="12.75">
      <c r="B16877" s="12" t="s">
        <v>32173</v>
      </c>
      <c r="C16877" s="12" t="s">
        <v>54991</v>
      </c>
      <c r="D16877" s="13" t="s">
        <v>28976</v>
      </c>
      <c r="E16877" s="13" t="s">
        <v>10048</v>
      </c>
      <c r="F16877" s="13" t="s">
        <v>3</v>
      </c>
      <c r="G16877" s="13" t="s">
        <v>9</v>
      </c>
      <c r="H16877" s="13" t="s">
        <v>28977</v>
      </c>
      <c r="I16877" s="14">
        <v>35009</v>
      </c>
      <c r="J16877" s="14">
        <v>14004</v>
      </c>
      <c r="K16877" s="15">
        <f t="shared" si="296"/>
        <v>0.40001142563340858</v>
      </c>
    </row>
    <row r="16878" spans="2:11" ht="12.75">
      <c r="B16878" s="12" t="s">
        <v>32173</v>
      </c>
      <c r="C16878" s="12" t="s">
        <v>54992</v>
      </c>
      <c r="D16878" s="13" t="s">
        <v>28978</v>
      </c>
      <c r="E16878" s="13" t="s">
        <v>28979</v>
      </c>
      <c r="F16878" s="13" t="s">
        <v>5</v>
      </c>
      <c r="G16878" s="13" t="s">
        <v>9</v>
      </c>
      <c r="H16878" s="13" t="s">
        <v>28911</v>
      </c>
      <c r="I16878" s="14">
        <v>8900</v>
      </c>
      <c r="J16878" s="14">
        <v>3560</v>
      </c>
      <c r="K16878" s="15">
        <f t="shared" si="296"/>
        <v>0.4</v>
      </c>
    </row>
    <row r="16879" spans="2:11" ht="12.75">
      <c r="B16879" s="12" t="s">
        <v>32173</v>
      </c>
      <c r="C16879" s="12" t="s">
        <v>54993</v>
      </c>
      <c r="D16879" s="13" t="s">
        <v>28980</v>
      </c>
      <c r="E16879" s="13" t="s">
        <v>28981</v>
      </c>
      <c r="F16879" s="13" t="s">
        <v>3</v>
      </c>
      <c r="G16879" s="13" t="s">
        <v>9</v>
      </c>
      <c r="H16879" s="13" t="s">
        <v>28982</v>
      </c>
      <c r="I16879" s="14">
        <v>90000</v>
      </c>
      <c r="J16879" s="14">
        <v>36000</v>
      </c>
      <c r="K16879" s="15">
        <f t="shared" si="296"/>
        <v>0.4</v>
      </c>
    </row>
    <row r="16880" spans="2:11" ht="12.75">
      <c r="B16880" s="12" t="s">
        <v>32173</v>
      </c>
      <c r="C16880" s="12" t="s">
        <v>54994</v>
      </c>
      <c r="D16880" s="13" t="s">
        <v>28983</v>
      </c>
      <c r="E16880" s="13" t="s">
        <v>28984</v>
      </c>
      <c r="F16880" s="13" t="s">
        <v>2</v>
      </c>
      <c r="G16880" s="13" t="s">
        <v>9</v>
      </c>
      <c r="H16880" s="13" t="s">
        <v>28911</v>
      </c>
      <c r="I16880" s="14">
        <v>4109</v>
      </c>
      <c r="J16880" s="14">
        <v>1644</v>
      </c>
      <c r="K16880" s="15">
        <f t="shared" si="296"/>
        <v>0.40009734728644442</v>
      </c>
    </row>
    <row r="16881" spans="2:11" ht="12.75">
      <c r="B16881" s="12" t="s">
        <v>32173</v>
      </c>
      <c r="C16881" s="12" t="s">
        <v>54995</v>
      </c>
      <c r="D16881" s="13" t="s">
        <v>28985</v>
      </c>
      <c r="E16881" s="13" t="s">
        <v>28986</v>
      </c>
      <c r="F16881" s="13" t="s">
        <v>3</v>
      </c>
      <c r="G16881" s="13" t="s">
        <v>9</v>
      </c>
      <c r="H16881" s="13" t="s">
        <v>28987</v>
      </c>
      <c r="I16881" s="14">
        <v>12563.81</v>
      </c>
      <c r="J16881" s="14">
        <v>5026</v>
      </c>
      <c r="K16881" s="15">
        <f t="shared" si="296"/>
        <v>0.40003788659650219</v>
      </c>
    </row>
    <row r="16882" spans="2:11" ht="12.75">
      <c r="B16882" s="12" t="s">
        <v>32173</v>
      </c>
      <c r="C16882" s="12" t="s">
        <v>54996</v>
      </c>
      <c r="D16882" s="13" t="s">
        <v>28988</v>
      </c>
      <c r="E16882" s="13" t="s">
        <v>28989</v>
      </c>
      <c r="F16882" s="13" t="s">
        <v>8</v>
      </c>
      <c r="G16882" s="13" t="s">
        <v>9</v>
      </c>
      <c r="H16882" s="13" t="s">
        <v>28911</v>
      </c>
      <c r="I16882" s="14">
        <v>5896</v>
      </c>
      <c r="J16882" s="14">
        <v>2948</v>
      </c>
      <c r="K16882" s="15">
        <f t="shared" si="296"/>
        <v>0.5</v>
      </c>
    </row>
    <row r="16883" spans="2:11" ht="12.75">
      <c r="B16883" s="12" t="s">
        <v>32173</v>
      </c>
      <c r="C16883" s="12" t="s">
        <v>54996</v>
      </c>
      <c r="D16883" s="13" t="s">
        <v>28988</v>
      </c>
      <c r="E16883" s="13" t="s">
        <v>28990</v>
      </c>
      <c r="F16883" s="13" t="s">
        <v>3</v>
      </c>
      <c r="G16883" s="13" t="s">
        <v>9</v>
      </c>
      <c r="H16883" s="13" t="s">
        <v>28991</v>
      </c>
      <c r="I16883" s="14">
        <v>5691</v>
      </c>
      <c r="J16883" s="14">
        <v>2276</v>
      </c>
      <c r="K16883" s="15">
        <f t="shared" si="296"/>
        <v>0.39992971358285012</v>
      </c>
    </row>
    <row r="16884" spans="2:11" ht="12.75">
      <c r="B16884" s="12" t="s">
        <v>32173</v>
      </c>
      <c r="C16884" s="12" t="s">
        <v>54996</v>
      </c>
      <c r="D16884" s="13" t="s">
        <v>28988</v>
      </c>
      <c r="E16884" s="13" t="s">
        <v>28992</v>
      </c>
      <c r="F16884" s="13" t="s">
        <v>5</v>
      </c>
      <c r="G16884" s="13" t="s">
        <v>9</v>
      </c>
      <c r="H16884" s="13" t="s">
        <v>28909</v>
      </c>
      <c r="I16884" s="14">
        <v>23439</v>
      </c>
      <c r="J16884" s="14">
        <v>9376</v>
      </c>
      <c r="K16884" s="15">
        <f t="shared" si="296"/>
        <v>0.40001706557446992</v>
      </c>
    </row>
    <row r="16885" spans="2:11" ht="12.75">
      <c r="B16885" s="12" t="s">
        <v>32173</v>
      </c>
      <c r="C16885" s="12" t="s">
        <v>54997</v>
      </c>
      <c r="D16885" s="13" t="s">
        <v>28993</v>
      </c>
      <c r="E16885" s="13" t="s">
        <v>28994</v>
      </c>
      <c r="F16885" s="13" t="s">
        <v>3</v>
      </c>
      <c r="G16885" s="13" t="s">
        <v>9</v>
      </c>
      <c r="H16885" s="13" t="s">
        <v>28995</v>
      </c>
      <c r="I16885" s="14">
        <v>34290</v>
      </c>
      <c r="J16885" s="14">
        <v>20574</v>
      </c>
      <c r="K16885" s="15">
        <f t="shared" si="296"/>
        <v>0.6</v>
      </c>
    </row>
    <row r="16886" spans="2:11" ht="12.75">
      <c r="B16886" s="12" t="s">
        <v>32173</v>
      </c>
      <c r="C16886" s="12" t="s">
        <v>54998</v>
      </c>
      <c r="D16886" s="13" t="s">
        <v>28996</v>
      </c>
      <c r="E16886" s="13" t="s">
        <v>28997</v>
      </c>
      <c r="F16886" s="13" t="s">
        <v>3</v>
      </c>
      <c r="G16886" s="13" t="s">
        <v>9</v>
      </c>
      <c r="H16886" s="13" t="s">
        <v>28998</v>
      </c>
      <c r="I16886" s="14">
        <v>13618</v>
      </c>
      <c r="J16886" s="14">
        <v>5447</v>
      </c>
      <c r="K16886" s="15">
        <f t="shared" si="296"/>
        <v>0.3999853135555882</v>
      </c>
    </row>
    <row r="16887" spans="2:11" ht="12.75">
      <c r="B16887" s="12" t="s">
        <v>32173</v>
      </c>
      <c r="C16887" s="12" t="s">
        <v>54999</v>
      </c>
      <c r="D16887" s="13" t="s">
        <v>28999</v>
      </c>
      <c r="E16887" s="13" t="s">
        <v>10879</v>
      </c>
      <c r="F16887" s="13" t="s">
        <v>5</v>
      </c>
      <c r="G16887" s="13" t="s">
        <v>9</v>
      </c>
      <c r="H16887" s="13" t="s">
        <v>28911</v>
      </c>
      <c r="I16887" s="14">
        <v>34550.6</v>
      </c>
      <c r="J16887" s="14">
        <v>17275</v>
      </c>
      <c r="K16887" s="15">
        <f t="shared" si="296"/>
        <v>0.49999131708277139</v>
      </c>
    </row>
    <row r="16888" spans="2:11" ht="12.75">
      <c r="B16888" s="12" t="s">
        <v>32173</v>
      </c>
      <c r="C16888" s="12" t="s">
        <v>55065</v>
      </c>
      <c r="D16888" s="13" t="s">
        <v>29237</v>
      </c>
      <c r="E16888" s="13" t="s">
        <v>29238</v>
      </c>
      <c r="F16888" s="13" t="s">
        <v>3</v>
      </c>
      <c r="G16888" s="13" t="s">
        <v>9</v>
      </c>
      <c r="H16888" s="13" t="s">
        <v>28964</v>
      </c>
      <c r="I16888" s="14">
        <v>18567</v>
      </c>
      <c r="J16888" s="14">
        <v>6498</v>
      </c>
      <c r="K16888" s="15">
        <f t="shared" si="296"/>
        <v>0.34997576345128456</v>
      </c>
    </row>
    <row r="16889" spans="2:11" ht="12.75">
      <c r="B16889" s="12" t="s">
        <v>32173</v>
      </c>
      <c r="C16889" s="12" t="s">
        <v>55065</v>
      </c>
      <c r="D16889" s="13" t="s">
        <v>29237</v>
      </c>
      <c r="E16889" s="13" t="s">
        <v>29239</v>
      </c>
      <c r="F16889" s="13" t="s">
        <v>2</v>
      </c>
      <c r="G16889" s="13" t="s">
        <v>9</v>
      </c>
      <c r="H16889" s="13" t="s">
        <v>29240</v>
      </c>
      <c r="I16889" s="14">
        <v>1580</v>
      </c>
      <c r="J16889" s="14">
        <v>632</v>
      </c>
      <c r="K16889" s="15">
        <f t="shared" si="296"/>
        <v>0.4</v>
      </c>
    </row>
    <row r="16890" spans="2:11" ht="12.75">
      <c r="B16890" s="12" t="s">
        <v>32173</v>
      </c>
      <c r="C16890" s="12" t="s">
        <v>55066</v>
      </c>
      <c r="D16890" s="13" t="s">
        <v>29241</v>
      </c>
      <c r="E16890" s="13" t="s">
        <v>29242</v>
      </c>
      <c r="F16890" s="13" t="s">
        <v>3</v>
      </c>
      <c r="G16890" s="13" t="s">
        <v>9</v>
      </c>
      <c r="H16890" s="13" t="s">
        <v>29243</v>
      </c>
      <c r="I16890" s="14">
        <v>14657</v>
      </c>
      <c r="J16890" s="14">
        <v>5863</v>
      </c>
      <c r="K16890" s="15">
        <f t="shared" si="296"/>
        <v>0.40001364535716721</v>
      </c>
    </row>
    <row r="16891" spans="2:11" ht="12.75">
      <c r="B16891" s="12" t="s">
        <v>32173</v>
      </c>
      <c r="C16891" s="12" t="s">
        <v>55009</v>
      </c>
      <c r="D16891" s="13" t="s">
        <v>29061</v>
      </c>
      <c r="E16891" s="13" t="s">
        <v>29062</v>
      </c>
      <c r="F16891" s="13" t="s">
        <v>3</v>
      </c>
      <c r="G16891" s="13" t="s">
        <v>9</v>
      </c>
      <c r="H16891" s="13" t="s">
        <v>29063</v>
      </c>
      <c r="I16891" s="14">
        <v>83791.44</v>
      </c>
      <c r="J16891" s="14">
        <v>33517</v>
      </c>
      <c r="K16891" s="15">
        <f t="shared" si="296"/>
        <v>0.4000050601827585</v>
      </c>
    </row>
    <row r="16892" spans="2:11" ht="12.75">
      <c r="B16892" s="12" t="s">
        <v>32173</v>
      </c>
      <c r="C16892" s="12" t="s">
        <v>55009</v>
      </c>
      <c r="D16892" s="13" t="s">
        <v>29061</v>
      </c>
      <c r="E16892" s="13" t="s">
        <v>29064</v>
      </c>
      <c r="F16892" s="13" t="s">
        <v>8</v>
      </c>
      <c r="G16892" s="13" t="s">
        <v>9</v>
      </c>
      <c r="H16892" s="13" t="s">
        <v>28911</v>
      </c>
      <c r="I16892" s="14">
        <v>10740</v>
      </c>
      <c r="J16892" s="14">
        <v>4296</v>
      </c>
      <c r="K16892" s="15">
        <f t="shared" si="296"/>
        <v>0.4</v>
      </c>
    </row>
    <row r="16893" spans="2:11" ht="12.75">
      <c r="B16893" s="12" t="s">
        <v>32173</v>
      </c>
      <c r="C16893" s="12" t="s">
        <v>55009</v>
      </c>
      <c r="D16893" s="13" t="s">
        <v>29061</v>
      </c>
      <c r="E16893" s="13" t="s">
        <v>29065</v>
      </c>
      <c r="F16893" s="13" t="s">
        <v>2</v>
      </c>
      <c r="G16893" s="13" t="s">
        <v>9</v>
      </c>
      <c r="H16893" s="13" t="s">
        <v>28911</v>
      </c>
      <c r="I16893" s="14">
        <v>5847.3</v>
      </c>
      <c r="J16893" s="14">
        <v>2339</v>
      </c>
      <c r="K16893" s="15">
        <f t="shared" si="296"/>
        <v>0.40001368152822669</v>
      </c>
    </row>
    <row r="16894" spans="2:11" ht="12.75">
      <c r="B16894" s="12" t="s">
        <v>32173</v>
      </c>
      <c r="C16894" s="12" t="s">
        <v>55009</v>
      </c>
      <c r="D16894" s="13" t="s">
        <v>29061</v>
      </c>
      <c r="E16894" s="13" t="s">
        <v>29066</v>
      </c>
      <c r="F16894" s="13" t="s">
        <v>3</v>
      </c>
      <c r="G16894" s="13" t="s">
        <v>9</v>
      </c>
      <c r="H16894" s="13" t="s">
        <v>29067</v>
      </c>
      <c r="I16894" s="14">
        <v>44186.5</v>
      </c>
      <c r="J16894" s="14">
        <v>17674</v>
      </c>
      <c r="K16894" s="15">
        <f t="shared" si="296"/>
        <v>0.39998642119199301</v>
      </c>
    </row>
    <row r="16895" spans="2:11" ht="12.75">
      <c r="B16895" s="12" t="s">
        <v>32173</v>
      </c>
      <c r="C16895" s="12" t="s">
        <v>55009</v>
      </c>
      <c r="D16895" s="13" t="s">
        <v>29061</v>
      </c>
      <c r="E16895" s="13" t="s">
        <v>29068</v>
      </c>
      <c r="F16895" s="13" t="s">
        <v>3</v>
      </c>
      <c r="G16895" s="13" t="s">
        <v>9</v>
      </c>
      <c r="H16895" s="13" t="s">
        <v>29069</v>
      </c>
      <c r="I16895" s="14">
        <v>740431</v>
      </c>
      <c r="J16895" s="14">
        <v>62961</v>
      </c>
      <c r="K16895" s="15">
        <f t="shared" si="296"/>
        <v>8.5032906509857092E-2</v>
      </c>
    </row>
    <row r="16896" spans="2:11" ht="12.75">
      <c r="B16896" s="12" t="s">
        <v>32173</v>
      </c>
      <c r="C16896" s="12" t="s">
        <v>55010</v>
      </c>
      <c r="D16896" s="13" t="s">
        <v>29070</v>
      </c>
      <c r="E16896" s="13" t="s">
        <v>29071</v>
      </c>
      <c r="F16896" s="13" t="s">
        <v>5</v>
      </c>
      <c r="G16896" s="13" t="s">
        <v>9</v>
      </c>
      <c r="H16896" s="13" t="s">
        <v>28911</v>
      </c>
      <c r="I16896" s="14">
        <v>28050</v>
      </c>
      <c r="J16896" s="14">
        <v>8415</v>
      </c>
      <c r="K16896" s="15">
        <f t="shared" si="296"/>
        <v>0.3</v>
      </c>
    </row>
    <row r="16897" spans="2:11" ht="12.75">
      <c r="B16897" s="12" t="s">
        <v>32173</v>
      </c>
      <c r="C16897" s="12" t="s">
        <v>55010</v>
      </c>
      <c r="D16897" s="13" t="s">
        <v>29070</v>
      </c>
      <c r="E16897" s="13" t="s">
        <v>29072</v>
      </c>
      <c r="F16897" s="13" t="s">
        <v>5</v>
      </c>
      <c r="G16897" s="13" t="s">
        <v>9</v>
      </c>
      <c r="H16897" s="13" t="s">
        <v>29073</v>
      </c>
      <c r="I16897" s="14">
        <v>87200</v>
      </c>
      <c r="J16897" s="14">
        <v>26160</v>
      </c>
      <c r="K16897" s="15">
        <f t="shared" si="296"/>
        <v>0.3</v>
      </c>
    </row>
    <row r="16898" spans="2:11" ht="12.75">
      <c r="B16898" s="12" t="s">
        <v>32173</v>
      </c>
      <c r="C16898" s="12" t="s">
        <v>55011</v>
      </c>
      <c r="D16898" s="13" t="s">
        <v>29074</v>
      </c>
      <c r="E16898" s="13" t="s">
        <v>29075</v>
      </c>
      <c r="F16898" s="13" t="s">
        <v>3</v>
      </c>
      <c r="G16898" s="13" t="s">
        <v>9</v>
      </c>
      <c r="H16898" s="13" t="s">
        <v>29076</v>
      </c>
      <c r="I16898" s="14">
        <v>13258</v>
      </c>
      <c r="J16898" s="14">
        <v>5303</v>
      </c>
      <c r="K16898" s="15">
        <f t="shared" si="296"/>
        <v>0.39998491476844167</v>
      </c>
    </row>
    <row r="16899" spans="2:11" ht="12.75">
      <c r="B16899" s="12" t="s">
        <v>32173</v>
      </c>
      <c r="C16899" s="12" t="s">
        <v>55012</v>
      </c>
      <c r="D16899" s="13" t="s">
        <v>29077</v>
      </c>
      <c r="E16899" s="13" t="s">
        <v>29078</v>
      </c>
      <c r="F16899" s="13" t="s">
        <v>3</v>
      </c>
      <c r="G16899" s="13" t="s">
        <v>9</v>
      </c>
      <c r="H16899" s="13" t="s">
        <v>28911</v>
      </c>
      <c r="I16899" s="14">
        <v>50945</v>
      </c>
      <c r="J16899" s="14">
        <v>20378</v>
      </c>
      <c r="K16899" s="15">
        <f t="shared" si="296"/>
        <v>0.4</v>
      </c>
    </row>
    <row r="16900" spans="2:11" ht="12.75">
      <c r="B16900" s="12" t="s">
        <v>32173</v>
      </c>
      <c r="C16900" s="12" t="s">
        <v>55013</v>
      </c>
      <c r="D16900" s="13" t="s">
        <v>29079</v>
      </c>
      <c r="E16900" s="13" t="s">
        <v>29080</v>
      </c>
      <c r="F16900" s="13" t="s">
        <v>3</v>
      </c>
      <c r="G16900" s="13" t="s">
        <v>9</v>
      </c>
      <c r="H16900" s="13" t="s">
        <v>29081</v>
      </c>
      <c r="I16900" s="14">
        <v>29150</v>
      </c>
      <c r="J16900" s="14">
        <v>11660</v>
      </c>
      <c r="K16900" s="15">
        <f t="shared" si="296"/>
        <v>0.4</v>
      </c>
    </row>
    <row r="16901" spans="2:11" ht="12.75">
      <c r="B16901" s="12" t="s">
        <v>32173</v>
      </c>
      <c r="C16901" s="12" t="s">
        <v>55013</v>
      </c>
      <c r="D16901" s="13" t="s">
        <v>29079</v>
      </c>
      <c r="E16901" s="13" t="s">
        <v>8721</v>
      </c>
      <c r="F16901" s="13" t="s">
        <v>3</v>
      </c>
      <c r="G16901" s="13" t="s">
        <v>9</v>
      </c>
      <c r="H16901" s="13" t="s">
        <v>28925</v>
      </c>
      <c r="I16901" s="14">
        <v>6825</v>
      </c>
      <c r="J16901" s="14">
        <v>2730</v>
      </c>
      <c r="K16901" s="15">
        <f t="shared" si="296"/>
        <v>0.4</v>
      </c>
    </row>
    <row r="16902" spans="2:11" ht="12.75">
      <c r="B16902" s="12" t="s">
        <v>32173</v>
      </c>
      <c r="C16902" s="12" t="s">
        <v>55014</v>
      </c>
      <c r="D16902" s="13" t="s">
        <v>29082</v>
      </c>
      <c r="E16902" s="13" t="s">
        <v>29083</v>
      </c>
      <c r="F16902" s="13" t="s">
        <v>7</v>
      </c>
      <c r="G16902" s="13" t="s">
        <v>9</v>
      </c>
      <c r="H16902" s="13" t="s">
        <v>28909</v>
      </c>
      <c r="I16902" s="14">
        <v>23883</v>
      </c>
      <c r="J16902" s="14">
        <v>9553</v>
      </c>
      <c r="K16902" s="15">
        <f t="shared" si="296"/>
        <v>0.39999162584264958</v>
      </c>
    </row>
    <row r="16903" spans="2:11" ht="12.75">
      <c r="B16903" s="12" t="s">
        <v>32173</v>
      </c>
      <c r="C16903" s="12" t="s">
        <v>55014</v>
      </c>
      <c r="D16903" s="13" t="s">
        <v>29082</v>
      </c>
      <c r="E16903" s="13" t="s">
        <v>29084</v>
      </c>
      <c r="F16903" s="13" t="s">
        <v>3</v>
      </c>
      <c r="G16903" s="13" t="s">
        <v>9</v>
      </c>
      <c r="H16903" s="13" t="s">
        <v>14706</v>
      </c>
      <c r="I16903" s="14">
        <v>21500</v>
      </c>
      <c r="J16903" s="14">
        <v>8600</v>
      </c>
      <c r="K16903" s="15">
        <f t="shared" si="296"/>
        <v>0.4</v>
      </c>
    </row>
    <row r="16904" spans="2:11" ht="12.75">
      <c r="B16904" s="12" t="s">
        <v>32173</v>
      </c>
      <c r="C16904" s="12" t="s">
        <v>55015</v>
      </c>
      <c r="D16904" s="13" t="s">
        <v>29085</v>
      </c>
      <c r="E16904" s="13" t="s">
        <v>29086</v>
      </c>
      <c r="F16904" s="13" t="s">
        <v>3</v>
      </c>
      <c r="G16904" s="13" t="s">
        <v>9</v>
      </c>
      <c r="H16904" s="13" t="s">
        <v>28909</v>
      </c>
      <c r="I16904" s="14">
        <v>92940.02</v>
      </c>
      <c r="J16904" s="14">
        <v>37176</v>
      </c>
      <c r="K16904" s="15">
        <f t="shared" si="296"/>
        <v>0.39999991392297957</v>
      </c>
    </row>
    <row r="16905" spans="2:11" ht="12.75">
      <c r="B16905" s="12" t="s">
        <v>32173</v>
      </c>
      <c r="C16905" s="12" t="s">
        <v>55015</v>
      </c>
      <c r="D16905" s="13" t="s">
        <v>29085</v>
      </c>
      <c r="E16905" s="13" t="s">
        <v>29087</v>
      </c>
      <c r="F16905" s="13" t="s">
        <v>3</v>
      </c>
      <c r="G16905" s="13" t="s">
        <v>9</v>
      </c>
      <c r="H16905" s="13" t="s">
        <v>28909</v>
      </c>
      <c r="I16905" s="14">
        <v>5791</v>
      </c>
      <c r="J16905" s="14">
        <v>2895</v>
      </c>
      <c r="K16905" s="15">
        <f t="shared" si="296"/>
        <v>0.49991365912623037</v>
      </c>
    </row>
    <row r="16906" spans="2:11" ht="12.75">
      <c r="B16906" s="12" t="s">
        <v>32173</v>
      </c>
      <c r="C16906" s="12" t="s">
        <v>55067</v>
      </c>
      <c r="D16906" s="13" t="s">
        <v>29244</v>
      </c>
      <c r="E16906" s="13" t="s">
        <v>29245</v>
      </c>
      <c r="F16906" s="13" t="s">
        <v>3</v>
      </c>
      <c r="G16906" s="13" t="s">
        <v>9</v>
      </c>
      <c r="H16906" s="13" t="s">
        <v>29246</v>
      </c>
      <c r="I16906" s="14">
        <v>90000</v>
      </c>
      <c r="J16906" s="14">
        <v>27000</v>
      </c>
      <c r="K16906" s="15">
        <f t="shared" si="296"/>
        <v>0.3</v>
      </c>
    </row>
    <row r="16907" spans="2:11" ht="12.75">
      <c r="B16907" s="12" t="s">
        <v>32173</v>
      </c>
      <c r="C16907" s="12" t="s">
        <v>55067</v>
      </c>
      <c r="D16907" s="13" t="s">
        <v>29244</v>
      </c>
      <c r="E16907" s="13" t="s">
        <v>29247</v>
      </c>
      <c r="F16907" s="13" t="s">
        <v>3</v>
      </c>
      <c r="G16907" s="13" t="s">
        <v>9</v>
      </c>
      <c r="H16907" s="13" t="s">
        <v>29248</v>
      </c>
      <c r="I16907" s="14">
        <v>96418</v>
      </c>
      <c r="J16907" s="14">
        <v>28925</v>
      </c>
      <c r="K16907" s="15">
        <f t="shared" si="296"/>
        <v>0.29999585139704205</v>
      </c>
    </row>
    <row r="16908" spans="2:11" ht="12.75">
      <c r="B16908" s="12" t="s">
        <v>32173</v>
      </c>
      <c r="C16908" s="12" t="s">
        <v>55067</v>
      </c>
      <c r="D16908" s="13" t="s">
        <v>29244</v>
      </c>
      <c r="E16908" s="13" t="s">
        <v>29249</v>
      </c>
      <c r="F16908" s="13" t="s">
        <v>2</v>
      </c>
      <c r="G16908" s="13" t="s">
        <v>9</v>
      </c>
      <c r="H16908" s="13" t="s">
        <v>29250</v>
      </c>
      <c r="I16908" s="14">
        <v>16130</v>
      </c>
      <c r="J16908" s="14">
        <v>6452</v>
      </c>
      <c r="K16908" s="15">
        <f t="shared" si="296"/>
        <v>0.4</v>
      </c>
    </row>
    <row r="16909" spans="2:11" ht="12.75">
      <c r="B16909" s="12" t="s">
        <v>32173</v>
      </c>
      <c r="C16909" s="12" t="s">
        <v>55067</v>
      </c>
      <c r="D16909" s="13" t="s">
        <v>29244</v>
      </c>
      <c r="E16909" s="13" t="s">
        <v>29251</v>
      </c>
      <c r="F16909" s="13" t="s">
        <v>5</v>
      </c>
      <c r="G16909" s="13" t="s">
        <v>9</v>
      </c>
      <c r="H16909" s="13" t="s">
        <v>29252</v>
      </c>
      <c r="I16909" s="14">
        <v>25818.57</v>
      </c>
      <c r="J16909" s="14">
        <v>7746</v>
      </c>
      <c r="K16909" s="15">
        <f t="shared" si="296"/>
        <v>0.30001661594735884</v>
      </c>
    </row>
    <row r="16910" spans="2:11" ht="12.75">
      <c r="B16910" s="12" t="s">
        <v>32173</v>
      </c>
      <c r="C16910" s="12" t="s">
        <v>55067</v>
      </c>
      <c r="D16910" s="13" t="s">
        <v>29244</v>
      </c>
      <c r="E16910" s="13" t="s">
        <v>29253</v>
      </c>
      <c r="F16910" s="13" t="s">
        <v>8</v>
      </c>
      <c r="G16910" s="13" t="s">
        <v>9</v>
      </c>
      <c r="H16910" s="13" t="s">
        <v>28911</v>
      </c>
      <c r="I16910" s="14">
        <v>10500</v>
      </c>
      <c r="J16910" s="14">
        <v>5250</v>
      </c>
      <c r="K16910" s="15">
        <f t="shared" si="296"/>
        <v>0.5</v>
      </c>
    </row>
    <row r="16911" spans="2:11" ht="12.75">
      <c r="B16911" s="12" t="s">
        <v>32173</v>
      </c>
      <c r="C16911" s="12" t="s">
        <v>55067</v>
      </c>
      <c r="D16911" s="13" t="s">
        <v>29244</v>
      </c>
      <c r="E16911" s="13" t="s">
        <v>29254</v>
      </c>
      <c r="F16911" s="13" t="s">
        <v>3</v>
      </c>
      <c r="G16911" s="13" t="s">
        <v>9</v>
      </c>
      <c r="H16911" s="13" t="s">
        <v>29255</v>
      </c>
      <c r="I16911" s="14">
        <v>23000</v>
      </c>
      <c r="J16911" s="14">
        <v>6900</v>
      </c>
      <c r="K16911" s="15">
        <f t="shared" si="296"/>
        <v>0.3</v>
      </c>
    </row>
    <row r="16912" spans="2:11" ht="12.75">
      <c r="B16912" s="12" t="s">
        <v>32173</v>
      </c>
      <c r="C16912" s="12" t="s">
        <v>55016</v>
      </c>
      <c r="D16912" s="13" t="s">
        <v>29088</v>
      </c>
      <c r="E16912" s="13" t="s">
        <v>29089</v>
      </c>
      <c r="F16912" s="13" t="s">
        <v>3</v>
      </c>
      <c r="G16912" s="13" t="s">
        <v>9</v>
      </c>
      <c r="H16912" s="13" t="s">
        <v>28961</v>
      </c>
      <c r="I16912" s="14">
        <v>63068.5</v>
      </c>
      <c r="J16912" s="14">
        <v>25227</v>
      </c>
      <c r="K16912" s="15">
        <f t="shared" si="296"/>
        <v>0.39999365768965489</v>
      </c>
    </row>
    <row r="16913" spans="2:11" ht="12.75">
      <c r="B16913" s="12" t="s">
        <v>32173</v>
      </c>
      <c r="C16913" s="12" t="s">
        <v>55016</v>
      </c>
      <c r="D16913" s="13" t="s">
        <v>29088</v>
      </c>
      <c r="E16913" s="13" t="s">
        <v>29090</v>
      </c>
      <c r="F16913" s="13" t="s">
        <v>5</v>
      </c>
      <c r="G16913" s="13" t="s">
        <v>9</v>
      </c>
      <c r="H16913" s="13" t="s">
        <v>28961</v>
      </c>
      <c r="I16913" s="14">
        <v>43354.18</v>
      </c>
      <c r="J16913" s="14">
        <v>21677</v>
      </c>
      <c r="K16913" s="15">
        <f t="shared" si="296"/>
        <v>0.4999979240756024</v>
      </c>
    </row>
    <row r="16914" spans="2:11" ht="12.75">
      <c r="B16914" s="12" t="s">
        <v>32173</v>
      </c>
      <c r="C16914" s="12" t="s">
        <v>55017</v>
      </c>
      <c r="D16914" s="13" t="s">
        <v>29091</v>
      </c>
      <c r="E16914" s="13" t="s">
        <v>29092</v>
      </c>
      <c r="F16914" s="13" t="s">
        <v>3</v>
      </c>
      <c r="G16914" s="13" t="s">
        <v>9</v>
      </c>
      <c r="H16914" s="13" t="s">
        <v>28911</v>
      </c>
      <c r="I16914" s="14">
        <v>22832.54</v>
      </c>
      <c r="J16914" s="14">
        <v>9133</v>
      </c>
      <c r="K16914" s="15">
        <f t="shared" si="296"/>
        <v>0.39999929924572558</v>
      </c>
    </row>
    <row r="16915" spans="2:11" ht="12.75">
      <c r="B16915" s="12" t="s">
        <v>32173</v>
      </c>
      <c r="C16915" s="12" t="s">
        <v>55018</v>
      </c>
      <c r="D16915" s="13" t="s">
        <v>29093</v>
      </c>
      <c r="E16915" s="13" t="s">
        <v>29094</v>
      </c>
      <c r="F16915" s="13" t="s">
        <v>3</v>
      </c>
      <c r="G16915" s="13" t="s">
        <v>9</v>
      </c>
      <c r="H16915" s="13" t="s">
        <v>28911</v>
      </c>
      <c r="I16915" s="14">
        <v>194088.46</v>
      </c>
      <c r="J16915" s="14">
        <v>116453</v>
      </c>
      <c r="K16915" s="15">
        <f t="shared" si="296"/>
        <v>0.59999960842597244</v>
      </c>
    </row>
    <row r="16916" spans="2:11" ht="12.75">
      <c r="B16916" s="12" t="s">
        <v>32173</v>
      </c>
      <c r="C16916" s="12" t="s">
        <v>55019</v>
      </c>
      <c r="D16916" s="13" t="s">
        <v>29095</v>
      </c>
      <c r="E16916" s="13" t="s">
        <v>29096</v>
      </c>
      <c r="F16916" s="13" t="s">
        <v>3</v>
      </c>
      <c r="G16916" s="13" t="s">
        <v>9</v>
      </c>
      <c r="H16916" s="13" t="s">
        <v>29097</v>
      </c>
      <c r="I16916" s="14">
        <v>25481</v>
      </c>
      <c r="J16916" s="14">
        <v>7644</v>
      </c>
      <c r="K16916" s="15">
        <f t="shared" si="296"/>
        <v>0.29998822652172208</v>
      </c>
    </row>
    <row r="16917" spans="2:11" ht="12.75">
      <c r="B16917" s="12" t="s">
        <v>32173</v>
      </c>
      <c r="C16917" s="12" t="s">
        <v>55019</v>
      </c>
      <c r="D16917" s="13" t="s">
        <v>29095</v>
      </c>
      <c r="E16917" s="13" t="s">
        <v>29098</v>
      </c>
      <c r="F16917" s="13" t="s">
        <v>3</v>
      </c>
      <c r="G16917" s="13" t="s">
        <v>9</v>
      </c>
      <c r="H16917" s="13" t="s">
        <v>18992</v>
      </c>
      <c r="I16917" s="14">
        <v>58820</v>
      </c>
      <c r="J16917" s="14">
        <v>23528</v>
      </c>
      <c r="K16917" s="15">
        <f t="shared" si="296"/>
        <v>0.4</v>
      </c>
    </row>
    <row r="16918" spans="2:11" ht="12.75">
      <c r="B16918" s="12" t="s">
        <v>32173</v>
      </c>
      <c r="C16918" s="12" t="s">
        <v>55019</v>
      </c>
      <c r="D16918" s="13" t="s">
        <v>29095</v>
      </c>
      <c r="E16918" s="13" t="s">
        <v>29099</v>
      </c>
      <c r="F16918" s="13" t="s">
        <v>3</v>
      </c>
      <c r="G16918" s="13" t="s">
        <v>9</v>
      </c>
      <c r="H16918" s="13" t="s">
        <v>29100</v>
      </c>
      <c r="I16918" s="14">
        <v>58042</v>
      </c>
      <c r="J16918" s="14">
        <v>23217</v>
      </c>
      <c r="K16918" s="15">
        <f t="shared" si="296"/>
        <v>0.40000344578064162</v>
      </c>
    </row>
    <row r="16919" spans="2:11" ht="12.75">
      <c r="B16919" s="12" t="s">
        <v>32173</v>
      </c>
      <c r="C16919" s="12" t="s">
        <v>55020</v>
      </c>
      <c r="D16919" s="13" t="s">
        <v>29101</v>
      </c>
      <c r="E16919" s="13" t="s">
        <v>29102</v>
      </c>
      <c r="F16919" s="13" t="s">
        <v>3</v>
      </c>
      <c r="G16919" s="13" t="s">
        <v>9</v>
      </c>
      <c r="H16919" s="13" t="s">
        <v>29103</v>
      </c>
      <c r="I16919" s="14">
        <v>470507.2</v>
      </c>
      <c r="J16919" s="14">
        <v>164677</v>
      </c>
      <c r="K16919" s="15">
        <f t="shared" si="296"/>
        <v>0.34999889480968621</v>
      </c>
    </row>
    <row r="16920" spans="2:11" ht="12.75">
      <c r="B16920" s="12" t="s">
        <v>32173</v>
      </c>
      <c r="C16920" s="12" t="s">
        <v>55021</v>
      </c>
      <c r="D16920" s="13" t="s">
        <v>29104</v>
      </c>
      <c r="E16920" s="13" t="s">
        <v>29105</v>
      </c>
      <c r="F16920" s="13" t="s">
        <v>3</v>
      </c>
      <c r="G16920" s="13" t="s">
        <v>9</v>
      </c>
      <c r="H16920" s="13" t="s">
        <v>28911</v>
      </c>
      <c r="I16920" s="14">
        <v>73023</v>
      </c>
      <c r="J16920" s="14">
        <v>21907</v>
      </c>
      <c r="K16920" s="15">
        <f t="shared" si="296"/>
        <v>0.30000136943154898</v>
      </c>
    </row>
    <row r="16921" spans="2:11" ht="12.75">
      <c r="B16921" s="12" t="s">
        <v>32173</v>
      </c>
      <c r="C16921" s="12" t="s">
        <v>55021</v>
      </c>
      <c r="D16921" s="13" t="s">
        <v>29104</v>
      </c>
      <c r="E16921" s="13" t="s">
        <v>29106</v>
      </c>
      <c r="F16921" s="13" t="s">
        <v>5</v>
      </c>
      <c r="G16921" s="13" t="s">
        <v>9</v>
      </c>
      <c r="H16921" s="13" t="s">
        <v>28911</v>
      </c>
      <c r="I16921" s="14">
        <v>11175</v>
      </c>
      <c r="J16921" s="14">
        <v>3353</v>
      </c>
      <c r="K16921" s="15">
        <f t="shared" si="296"/>
        <v>0.30004474272930648</v>
      </c>
    </row>
    <row r="16922" spans="2:11" ht="12.75">
      <c r="B16922" s="12" t="s">
        <v>32173</v>
      </c>
      <c r="C16922" s="12" t="s">
        <v>55022</v>
      </c>
      <c r="D16922" s="13" t="s">
        <v>29107</v>
      </c>
      <c r="E16922" s="13" t="s">
        <v>29108</v>
      </c>
      <c r="F16922" s="13" t="s">
        <v>3</v>
      </c>
      <c r="G16922" s="13" t="s">
        <v>9</v>
      </c>
      <c r="H16922" s="13" t="s">
        <v>28911</v>
      </c>
      <c r="I16922" s="14">
        <v>21297</v>
      </c>
      <c r="J16922" s="14">
        <v>8771</v>
      </c>
      <c r="K16922" s="15">
        <f t="shared" si="296"/>
        <v>0.4118420434803024</v>
      </c>
    </row>
    <row r="16923" spans="2:11" ht="12.75">
      <c r="B16923" s="12" t="s">
        <v>32173</v>
      </c>
      <c r="C16923" s="12" t="s">
        <v>55023</v>
      </c>
      <c r="D16923" s="13" t="s">
        <v>29109</v>
      </c>
      <c r="E16923" s="13" t="s">
        <v>29110</v>
      </c>
      <c r="F16923" s="13" t="s">
        <v>5</v>
      </c>
      <c r="G16923" s="13" t="s">
        <v>9</v>
      </c>
      <c r="H16923" s="13" t="s">
        <v>28964</v>
      </c>
      <c r="I16923" s="14">
        <v>81684</v>
      </c>
      <c r="J16923" s="14">
        <v>32673</v>
      </c>
      <c r="K16923" s="15">
        <f t="shared" si="296"/>
        <v>0.39999265462024386</v>
      </c>
    </row>
    <row r="16924" spans="2:11" ht="12.75">
      <c r="B16924" s="12" t="s">
        <v>32173</v>
      </c>
      <c r="C16924" s="12" t="s">
        <v>55024</v>
      </c>
      <c r="D16924" s="13" t="s">
        <v>29111</v>
      </c>
      <c r="E16924" s="13" t="s">
        <v>29112</v>
      </c>
      <c r="F16924" s="13" t="s">
        <v>5</v>
      </c>
      <c r="G16924" s="13" t="s">
        <v>9</v>
      </c>
      <c r="H16924" s="13" t="s">
        <v>28911</v>
      </c>
      <c r="I16924" s="14">
        <v>20718</v>
      </c>
      <c r="J16924" s="14">
        <v>6215</v>
      </c>
      <c r="K16924" s="15">
        <f t="shared" si="296"/>
        <v>0.29998069311709624</v>
      </c>
    </row>
    <row r="16925" spans="2:11" ht="12.75">
      <c r="B16925" s="12" t="s">
        <v>32173</v>
      </c>
      <c r="C16925" s="12" t="s">
        <v>55024</v>
      </c>
      <c r="D16925" s="13" t="s">
        <v>29111</v>
      </c>
      <c r="E16925" s="13" t="s">
        <v>28989</v>
      </c>
      <c r="F16925" s="13" t="s">
        <v>8</v>
      </c>
      <c r="G16925" s="13" t="s">
        <v>9</v>
      </c>
      <c r="H16925" s="13" t="s">
        <v>28911</v>
      </c>
      <c r="I16925" s="14">
        <v>11245.8</v>
      </c>
      <c r="J16925" s="14">
        <v>5623</v>
      </c>
      <c r="K16925" s="15">
        <f t="shared" ref="K16925:K16988" si="297">J16925/I16925</f>
        <v>0.50000889220864686</v>
      </c>
    </row>
    <row r="16926" spans="2:11" ht="12.75">
      <c r="B16926" s="12" t="s">
        <v>32173</v>
      </c>
      <c r="C16926" s="12" t="s">
        <v>55024</v>
      </c>
      <c r="D16926" s="13" t="s">
        <v>29111</v>
      </c>
      <c r="E16926" s="13" t="s">
        <v>29113</v>
      </c>
      <c r="F16926" s="13" t="s">
        <v>5</v>
      </c>
      <c r="G16926" s="13" t="s">
        <v>9</v>
      </c>
      <c r="H16926" s="13" t="s">
        <v>29114</v>
      </c>
      <c r="I16926" s="14">
        <v>116607.63</v>
      </c>
      <c r="J16926" s="14">
        <v>34982</v>
      </c>
      <c r="K16926" s="15">
        <f t="shared" si="297"/>
        <v>0.29999752160300314</v>
      </c>
    </row>
    <row r="16927" spans="2:11" ht="12.75">
      <c r="B16927" s="12" t="s">
        <v>32173</v>
      </c>
      <c r="C16927" s="12" t="s">
        <v>55025</v>
      </c>
      <c r="D16927" s="13" t="s">
        <v>29115</v>
      </c>
      <c r="E16927" s="13" t="s">
        <v>29116</v>
      </c>
      <c r="F16927" s="13" t="s">
        <v>3</v>
      </c>
      <c r="G16927" s="13" t="s">
        <v>9</v>
      </c>
      <c r="H16927" s="13" t="s">
        <v>28909</v>
      </c>
      <c r="I16927" s="14">
        <v>31692.37</v>
      </c>
      <c r="J16927" s="14">
        <v>12677</v>
      </c>
      <c r="K16927" s="15">
        <f t="shared" si="297"/>
        <v>0.40000164077347328</v>
      </c>
    </row>
    <row r="16928" spans="2:11" ht="12.75">
      <c r="B16928" s="12" t="s">
        <v>32173</v>
      </c>
      <c r="C16928" s="12" t="s">
        <v>55026</v>
      </c>
      <c r="D16928" s="13" t="s">
        <v>29117</v>
      </c>
      <c r="E16928" s="13" t="s">
        <v>29118</v>
      </c>
      <c r="F16928" s="13" t="s">
        <v>2</v>
      </c>
      <c r="G16928" s="13" t="s">
        <v>9</v>
      </c>
      <c r="H16928" s="13" t="s">
        <v>29119</v>
      </c>
      <c r="I16928" s="14">
        <v>6444</v>
      </c>
      <c r="J16928" s="14">
        <v>2578</v>
      </c>
      <c r="K16928" s="15">
        <f t="shared" si="297"/>
        <v>0.40006207324643078</v>
      </c>
    </row>
    <row r="16929" spans="2:11" ht="12.75">
      <c r="B16929" s="12" t="s">
        <v>32173</v>
      </c>
      <c r="C16929" s="12" t="s">
        <v>55026</v>
      </c>
      <c r="D16929" s="13" t="s">
        <v>29117</v>
      </c>
      <c r="E16929" s="13" t="s">
        <v>29120</v>
      </c>
      <c r="F16929" s="13" t="s">
        <v>3</v>
      </c>
      <c r="G16929" s="13" t="s">
        <v>9</v>
      </c>
      <c r="H16929" s="13" t="s">
        <v>28925</v>
      </c>
      <c r="I16929" s="14">
        <v>7630</v>
      </c>
      <c r="J16929" s="14">
        <v>3052</v>
      </c>
      <c r="K16929" s="15">
        <f t="shared" si="297"/>
        <v>0.4</v>
      </c>
    </row>
    <row r="16930" spans="2:11" ht="12.75">
      <c r="B16930" s="12" t="s">
        <v>32173</v>
      </c>
      <c r="C16930" s="12" t="s">
        <v>55027</v>
      </c>
      <c r="D16930" s="13" t="s">
        <v>29121</v>
      </c>
      <c r="E16930" s="13" t="s">
        <v>28989</v>
      </c>
      <c r="F16930" s="13" t="s">
        <v>8</v>
      </c>
      <c r="G16930" s="13" t="s">
        <v>9</v>
      </c>
      <c r="H16930" s="13" t="s">
        <v>28911</v>
      </c>
      <c r="I16930" s="14">
        <v>3004.87</v>
      </c>
      <c r="J16930" s="14">
        <v>1502</v>
      </c>
      <c r="K16930" s="15">
        <f t="shared" si="297"/>
        <v>0.49985523500184703</v>
      </c>
    </row>
    <row r="16931" spans="2:11" ht="12.75">
      <c r="B16931" s="12" t="s">
        <v>32173</v>
      </c>
      <c r="C16931" s="12" t="s">
        <v>55028</v>
      </c>
      <c r="D16931" s="13" t="s">
        <v>5865</v>
      </c>
      <c r="E16931" s="13" t="s">
        <v>29122</v>
      </c>
      <c r="F16931" s="13" t="s">
        <v>5</v>
      </c>
      <c r="G16931" s="13" t="s">
        <v>9</v>
      </c>
      <c r="H16931" s="13" t="s">
        <v>29063</v>
      </c>
      <c r="I16931" s="14">
        <v>434320</v>
      </c>
      <c r="J16931" s="14">
        <v>217160</v>
      </c>
      <c r="K16931" s="15">
        <f t="shared" si="297"/>
        <v>0.5</v>
      </c>
    </row>
    <row r="16932" spans="2:11" ht="12.75">
      <c r="B16932" s="12" t="s">
        <v>32173</v>
      </c>
      <c r="C16932" s="12" t="s">
        <v>55028</v>
      </c>
      <c r="D16932" s="13" t="s">
        <v>5865</v>
      </c>
      <c r="E16932" s="13" t="s">
        <v>29123</v>
      </c>
      <c r="F16932" s="13" t="s">
        <v>3</v>
      </c>
      <c r="G16932" s="13" t="s">
        <v>9</v>
      </c>
      <c r="H16932" s="13" t="s">
        <v>29124</v>
      </c>
      <c r="I16932" s="14">
        <v>470909.59</v>
      </c>
      <c r="J16932" s="14">
        <v>166268</v>
      </c>
      <c r="K16932" s="15">
        <f t="shared" si="297"/>
        <v>0.35307839027020027</v>
      </c>
    </row>
    <row r="16933" spans="2:11" ht="12.75">
      <c r="B16933" s="12" t="s">
        <v>32173</v>
      </c>
      <c r="C16933" s="12" t="s">
        <v>55029</v>
      </c>
      <c r="D16933" s="13" t="s">
        <v>29125</v>
      </c>
      <c r="E16933" s="13" t="s">
        <v>29078</v>
      </c>
      <c r="F16933" s="13" t="s">
        <v>3</v>
      </c>
      <c r="G16933" s="13" t="s">
        <v>9</v>
      </c>
      <c r="H16933" s="13" t="s">
        <v>28911</v>
      </c>
      <c r="I16933" s="14">
        <v>34857</v>
      </c>
      <c r="J16933" s="14">
        <v>13943</v>
      </c>
      <c r="K16933" s="15">
        <f t="shared" si="297"/>
        <v>0.40000573772843329</v>
      </c>
    </row>
    <row r="16934" spans="2:11" ht="12.75">
      <c r="B16934" s="12" t="s">
        <v>32173</v>
      </c>
      <c r="C16934" s="12" t="s">
        <v>55029</v>
      </c>
      <c r="D16934" s="13" t="s">
        <v>29125</v>
      </c>
      <c r="E16934" s="13" t="s">
        <v>29126</v>
      </c>
      <c r="F16934" s="13" t="s">
        <v>5</v>
      </c>
      <c r="G16934" s="13" t="s">
        <v>9</v>
      </c>
      <c r="H16934" s="13" t="s">
        <v>29127</v>
      </c>
      <c r="I16934" s="14">
        <v>4408</v>
      </c>
      <c r="J16934" s="14">
        <v>2645</v>
      </c>
      <c r="K16934" s="15">
        <f t="shared" si="297"/>
        <v>0.60004537205081665</v>
      </c>
    </row>
    <row r="16935" spans="2:11" ht="12.75">
      <c r="B16935" s="12" t="s">
        <v>32173</v>
      </c>
      <c r="C16935" s="12" t="s">
        <v>55030</v>
      </c>
      <c r="D16935" s="13" t="s">
        <v>29128</v>
      </c>
      <c r="E16935" s="13" t="s">
        <v>29129</v>
      </c>
      <c r="F16935" s="13" t="s">
        <v>5</v>
      </c>
      <c r="G16935" s="13" t="s">
        <v>9</v>
      </c>
      <c r="H16935" s="13" t="s">
        <v>28911</v>
      </c>
      <c r="I16935" s="14">
        <v>201519</v>
      </c>
      <c r="J16935" s="14">
        <v>40304</v>
      </c>
      <c r="K16935" s="15">
        <f t="shared" si="297"/>
        <v>0.20000099246224923</v>
      </c>
    </row>
    <row r="16936" spans="2:11" ht="12.75">
      <c r="B16936" s="12" t="s">
        <v>32173</v>
      </c>
      <c r="C16936" s="12" t="s">
        <v>55031</v>
      </c>
      <c r="D16936" s="13" t="s">
        <v>29130</v>
      </c>
      <c r="E16936" s="13" t="s">
        <v>29131</v>
      </c>
      <c r="F16936" s="13" t="s">
        <v>3</v>
      </c>
      <c r="G16936" s="13" t="s">
        <v>9</v>
      </c>
      <c r="H16936" s="13" t="s">
        <v>29132</v>
      </c>
      <c r="I16936" s="14">
        <v>36705</v>
      </c>
      <c r="J16936" s="14">
        <v>14682</v>
      </c>
      <c r="K16936" s="15">
        <f t="shared" si="297"/>
        <v>0.4</v>
      </c>
    </row>
    <row r="16937" spans="2:11" ht="12.75">
      <c r="B16937" s="12" t="s">
        <v>32173</v>
      </c>
      <c r="C16937" s="12" t="s">
        <v>55031</v>
      </c>
      <c r="D16937" s="13" t="s">
        <v>29130</v>
      </c>
      <c r="E16937" s="13" t="s">
        <v>29133</v>
      </c>
      <c r="F16937" s="13" t="s">
        <v>2</v>
      </c>
      <c r="G16937" s="13" t="s">
        <v>9</v>
      </c>
      <c r="H16937" s="13" t="s">
        <v>28911</v>
      </c>
      <c r="I16937" s="14">
        <v>5925</v>
      </c>
      <c r="J16937" s="14">
        <v>3555</v>
      </c>
      <c r="K16937" s="15">
        <f t="shared" si="297"/>
        <v>0.6</v>
      </c>
    </row>
    <row r="16938" spans="2:11" ht="12.75">
      <c r="B16938" s="12" t="s">
        <v>32173</v>
      </c>
      <c r="C16938" s="12" t="s">
        <v>55031</v>
      </c>
      <c r="D16938" s="13" t="s">
        <v>29130</v>
      </c>
      <c r="E16938" s="13" t="s">
        <v>28989</v>
      </c>
      <c r="F16938" s="13" t="s">
        <v>8</v>
      </c>
      <c r="G16938" s="13" t="s">
        <v>9</v>
      </c>
      <c r="H16938" s="13" t="s">
        <v>28911</v>
      </c>
      <c r="I16938" s="14">
        <v>6000</v>
      </c>
      <c r="J16938" s="14">
        <v>3600</v>
      </c>
      <c r="K16938" s="15">
        <f t="shared" si="297"/>
        <v>0.6</v>
      </c>
    </row>
    <row r="16939" spans="2:11" ht="12.75">
      <c r="B16939" s="12" t="s">
        <v>32173</v>
      </c>
      <c r="C16939" s="12" t="s">
        <v>55031</v>
      </c>
      <c r="D16939" s="13" t="s">
        <v>29130</v>
      </c>
      <c r="E16939" s="13" t="s">
        <v>29134</v>
      </c>
      <c r="F16939" s="13" t="s">
        <v>3</v>
      </c>
      <c r="G16939" s="13" t="s">
        <v>9</v>
      </c>
      <c r="H16939" s="13" t="s">
        <v>29135</v>
      </c>
      <c r="I16939" s="14">
        <v>8538</v>
      </c>
      <c r="J16939" s="14">
        <v>3415</v>
      </c>
      <c r="K16939" s="15">
        <f t="shared" si="297"/>
        <v>0.39997657531037711</v>
      </c>
    </row>
    <row r="16940" spans="2:11" ht="12.75">
      <c r="B16940" s="12" t="s">
        <v>32173</v>
      </c>
      <c r="C16940" s="12" t="s">
        <v>55031</v>
      </c>
      <c r="D16940" s="13" t="s">
        <v>29130</v>
      </c>
      <c r="E16940" s="13" t="s">
        <v>29136</v>
      </c>
      <c r="F16940" s="13" t="s">
        <v>5</v>
      </c>
      <c r="G16940" s="13" t="s">
        <v>9</v>
      </c>
      <c r="H16940" s="13" t="s">
        <v>28911</v>
      </c>
      <c r="I16940" s="14">
        <v>9200</v>
      </c>
      <c r="J16940" s="14">
        <v>3680</v>
      </c>
      <c r="K16940" s="15">
        <f t="shared" si="297"/>
        <v>0.4</v>
      </c>
    </row>
    <row r="16941" spans="2:11" ht="12.75">
      <c r="B16941" s="12" t="s">
        <v>32173</v>
      </c>
      <c r="C16941" s="12" t="s">
        <v>55031</v>
      </c>
      <c r="D16941" s="13" t="s">
        <v>29130</v>
      </c>
      <c r="E16941" s="13" t="s">
        <v>29137</v>
      </c>
      <c r="F16941" s="13" t="s">
        <v>3</v>
      </c>
      <c r="G16941" s="13" t="s">
        <v>9</v>
      </c>
      <c r="H16941" s="13" t="s">
        <v>29138</v>
      </c>
      <c r="I16941" s="14">
        <v>12730</v>
      </c>
      <c r="J16941" s="14">
        <v>5092</v>
      </c>
      <c r="K16941" s="15">
        <f t="shared" si="297"/>
        <v>0.4</v>
      </c>
    </row>
    <row r="16942" spans="2:11" ht="12.75">
      <c r="B16942" s="12" t="s">
        <v>32173</v>
      </c>
      <c r="C16942" s="12" t="s">
        <v>55032</v>
      </c>
      <c r="D16942" s="13" t="s">
        <v>29139</v>
      </c>
      <c r="E16942" s="13" t="s">
        <v>29140</v>
      </c>
      <c r="F16942" s="13" t="s">
        <v>3</v>
      </c>
      <c r="G16942" s="13" t="s">
        <v>9</v>
      </c>
      <c r="H16942" s="13" t="s">
        <v>29141</v>
      </c>
      <c r="I16942" s="14">
        <v>61316</v>
      </c>
      <c r="J16942" s="14">
        <v>24526</v>
      </c>
      <c r="K16942" s="15">
        <f t="shared" si="297"/>
        <v>0.39999347641724836</v>
      </c>
    </row>
    <row r="16943" spans="2:11" ht="12.75">
      <c r="B16943" s="12" t="s">
        <v>32173</v>
      </c>
      <c r="C16943" s="12" t="s">
        <v>55032</v>
      </c>
      <c r="D16943" s="13" t="s">
        <v>29139</v>
      </c>
      <c r="E16943" s="13" t="s">
        <v>29142</v>
      </c>
      <c r="F16943" s="13" t="s">
        <v>5</v>
      </c>
      <c r="G16943" s="13" t="s">
        <v>9</v>
      </c>
      <c r="H16943" s="13" t="s">
        <v>29143</v>
      </c>
      <c r="I16943" s="14">
        <v>1235000</v>
      </c>
      <c r="J16943" s="14">
        <v>26500</v>
      </c>
      <c r="K16943" s="15">
        <f t="shared" si="297"/>
        <v>2.1457489878542509E-2</v>
      </c>
    </row>
    <row r="16944" spans="2:11" ht="12.75">
      <c r="B16944" s="12" t="s">
        <v>32173</v>
      </c>
      <c r="C16944" s="12" t="s">
        <v>55032</v>
      </c>
      <c r="D16944" s="13" t="s">
        <v>29139</v>
      </c>
      <c r="E16944" s="13" t="s">
        <v>29144</v>
      </c>
      <c r="F16944" s="13" t="s">
        <v>3</v>
      </c>
      <c r="G16944" s="13" t="s">
        <v>9</v>
      </c>
      <c r="H16944" s="13" t="s">
        <v>28911</v>
      </c>
      <c r="I16944" s="14">
        <v>181312</v>
      </c>
      <c r="J16944" s="14">
        <v>72525</v>
      </c>
      <c r="K16944" s="15">
        <f t="shared" si="297"/>
        <v>0.40000110307094955</v>
      </c>
    </row>
    <row r="16945" spans="2:11" ht="12.75">
      <c r="B16945" s="12" t="s">
        <v>32173</v>
      </c>
      <c r="C16945" s="12" t="s">
        <v>55033</v>
      </c>
      <c r="D16945" s="13" t="s">
        <v>29145</v>
      </c>
      <c r="E16945" s="13" t="s">
        <v>29146</v>
      </c>
      <c r="F16945" s="13" t="s">
        <v>3</v>
      </c>
      <c r="G16945" s="13" t="s">
        <v>9</v>
      </c>
      <c r="H16945" s="13" t="s">
        <v>29147</v>
      </c>
      <c r="I16945" s="14">
        <v>40212</v>
      </c>
      <c r="J16945" s="14">
        <v>16085</v>
      </c>
      <c r="K16945" s="15">
        <f t="shared" si="297"/>
        <v>0.40000497363970955</v>
      </c>
    </row>
    <row r="16946" spans="2:11" ht="12.75">
      <c r="B16946" s="12" t="s">
        <v>32173</v>
      </c>
      <c r="C16946" s="12" t="s">
        <v>55034</v>
      </c>
      <c r="D16946" s="13" t="s">
        <v>29148</v>
      </c>
      <c r="E16946" s="13" t="s">
        <v>29149</v>
      </c>
      <c r="F16946" s="13" t="s">
        <v>3</v>
      </c>
      <c r="G16946" s="13" t="s">
        <v>9</v>
      </c>
      <c r="H16946" s="13" t="s">
        <v>29150</v>
      </c>
      <c r="I16946" s="14">
        <v>110000</v>
      </c>
      <c r="J16946" s="14">
        <v>44000</v>
      </c>
      <c r="K16946" s="15">
        <f t="shared" si="297"/>
        <v>0.4</v>
      </c>
    </row>
    <row r="16947" spans="2:11" ht="12.75">
      <c r="B16947" s="12" t="s">
        <v>32173</v>
      </c>
      <c r="C16947" s="12" t="s">
        <v>55034</v>
      </c>
      <c r="D16947" s="13" t="s">
        <v>29148</v>
      </c>
      <c r="E16947" s="13" t="s">
        <v>29151</v>
      </c>
      <c r="F16947" s="13" t="s">
        <v>3</v>
      </c>
      <c r="G16947" s="13" t="s">
        <v>9</v>
      </c>
      <c r="H16947" s="13" t="s">
        <v>29152</v>
      </c>
      <c r="I16947" s="14">
        <v>980580.62</v>
      </c>
      <c r="J16947" s="14">
        <v>343203</v>
      </c>
      <c r="K16947" s="15">
        <f t="shared" si="297"/>
        <v>0.34999977870254056</v>
      </c>
    </row>
    <row r="16948" spans="2:11" ht="12.75">
      <c r="B16948" s="12" t="s">
        <v>32173</v>
      </c>
      <c r="C16948" s="12" t="s">
        <v>55035</v>
      </c>
      <c r="D16948" s="13" t="s">
        <v>29153</v>
      </c>
      <c r="E16948" s="13" t="s">
        <v>29092</v>
      </c>
      <c r="F16948" s="13" t="s">
        <v>5</v>
      </c>
      <c r="G16948" s="13" t="s">
        <v>9</v>
      </c>
      <c r="H16948" s="13" t="s">
        <v>28911</v>
      </c>
      <c r="I16948" s="14">
        <v>35566</v>
      </c>
      <c r="J16948" s="14">
        <v>14226</v>
      </c>
      <c r="K16948" s="15">
        <f t="shared" si="297"/>
        <v>0.39998875330371703</v>
      </c>
    </row>
    <row r="16949" spans="2:11" ht="12.75">
      <c r="B16949" s="12" t="s">
        <v>32173</v>
      </c>
      <c r="C16949" s="12" t="s">
        <v>55036</v>
      </c>
      <c r="D16949" s="13" t="s">
        <v>29154</v>
      </c>
      <c r="E16949" s="13" t="s">
        <v>29155</v>
      </c>
      <c r="F16949" s="13" t="s">
        <v>3</v>
      </c>
      <c r="G16949" s="13" t="s">
        <v>9</v>
      </c>
      <c r="H16949" s="13" t="s">
        <v>29156</v>
      </c>
      <c r="I16949" s="14">
        <v>87416.8</v>
      </c>
      <c r="J16949" s="14">
        <v>34967</v>
      </c>
      <c r="K16949" s="15">
        <f t="shared" si="297"/>
        <v>0.4000032030456388</v>
      </c>
    </row>
    <row r="16950" spans="2:11" ht="12.75">
      <c r="B16950" s="12" t="s">
        <v>32173</v>
      </c>
      <c r="C16950" s="12" t="s">
        <v>55037</v>
      </c>
      <c r="D16950" s="13" t="s">
        <v>29157</v>
      </c>
      <c r="E16950" s="13" t="s">
        <v>29158</v>
      </c>
      <c r="F16950" s="13" t="s">
        <v>3</v>
      </c>
      <c r="G16950" s="13" t="s">
        <v>9</v>
      </c>
      <c r="H16950" s="13" t="s">
        <v>29159</v>
      </c>
      <c r="I16950" s="14">
        <v>115027</v>
      </c>
      <c r="J16950" s="14">
        <v>46011</v>
      </c>
      <c r="K16950" s="15">
        <f t="shared" si="297"/>
        <v>0.40000173872221306</v>
      </c>
    </row>
    <row r="16951" spans="2:11" ht="12.75">
      <c r="B16951" s="12" t="s">
        <v>32173</v>
      </c>
      <c r="C16951" s="12" t="s">
        <v>55038</v>
      </c>
      <c r="D16951" s="13" t="s">
        <v>29160</v>
      </c>
      <c r="E16951" s="13" t="s">
        <v>29161</v>
      </c>
      <c r="F16951" s="13" t="s">
        <v>8</v>
      </c>
      <c r="G16951" s="13" t="s">
        <v>9</v>
      </c>
      <c r="H16951" s="13"/>
      <c r="I16951" s="14">
        <v>50500</v>
      </c>
      <c r="J16951" s="14">
        <v>10100</v>
      </c>
      <c r="K16951" s="15">
        <f t="shared" si="297"/>
        <v>0.2</v>
      </c>
    </row>
    <row r="16952" spans="2:11" ht="12.75">
      <c r="B16952" s="12" t="s">
        <v>32173</v>
      </c>
      <c r="C16952" s="12" t="s">
        <v>55039</v>
      </c>
      <c r="D16952" s="13" t="s">
        <v>29162</v>
      </c>
      <c r="E16952" s="13" t="s">
        <v>29163</v>
      </c>
      <c r="F16952" s="13" t="s">
        <v>3</v>
      </c>
      <c r="G16952" s="13" t="s">
        <v>9</v>
      </c>
      <c r="H16952" s="13" t="s">
        <v>29164</v>
      </c>
      <c r="I16952" s="14">
        <v>765000</v>
      </c>
      <c r="J16952" s="14">
        <v>267750</v>
      </c>
      <c r="K16952" s="15">
        <f t="shared" si="297"/>
        <v>0.35</v>
      </c>
    </row>
    <row r="16953" spans="2:11" ht="12.75">
      <c r="B16953" s="12" t="s">
        <v>32173</v>
      </c>
      <c r="C16953" s="12" t="s">
        <v>55040</v>
      </c>
      <c r="D16953" s="13" t="s">
        <v>29165</v>
      </c>
      <c r="E16953" s="13" t="s">
        <v>29166</v>
      </c>
      <c r="F16953" s="13" t="s">
        <v>2</v>
      </c>
      <c r="G16953" s="13" t="s">
        <v>9</v>
      </c>
      <c r="H16953" s="13" t="s">
        <v>28911</v>
      </c>
      <c r="I16953" s="14">
        <v>3192.5</v>
      </c>
      <c r="J16953" s="14">
        <v>958</v>
      </c>
      <c r="K16953" s="15">
        <f t="shared" si="297"/>
        <v>0.30007830853563039</v>
      </c>
    </row>
    <row r="16954" spans="2:11" ht="12.75">
      <c r="B16954" s="12" t="s">
        <v>32173</v>
      </c>
      <c r="C16954" s="12" t="s">
        <v>55040</v>
      </c>
      <c r="D16954" s="13" t="s">
        <v>29165</v>
      </c>
      <c r="E16954" s="13" t="s">
        <v>29167</v>
      </c>
      <c r="F16954" s="13" t="s">
        <v>3</v>
      </c>
      <c r="G16954" s="13" t="s">
        <v>9</v>
      </c>
      <c r="H16954" s="13" t="s">
        <v>29168</v>
      </c>
      <c r="I16954" s="14">
        <v>88785.47</v>
      </c>
      <c r="J16954" s="14">
        <v>35514</v>
      </c>
      <c r="K16954" s="15">
        <f t="shared" si="297"/>
        <v>0.3999978825364105</v>
      </c>
    </row>
    <row r="16955" spans="2:11" ht="12.75">
      <c r="B16955" s="12" t="s">
        <v>32173</v>
      </c>
      <c r="C16955" s="12" t="s">
        <v>55040</v>
      </c>
      <c r="D16955" s="13" t="s">
        <v>29165</v>
      </c>
      <c r="E16955" s="13" t="s">
        <v>29169</v>
      </c>
      <c r="F16955" s="13" t="s">
        <v>5</v>
      </c>
      <c r="G16955" s="13" t="s">
        <v>9</v>
      </c>
      <c r="H16955" s="13" t="s">
        <v>28911</v>
      </c>
      <c r="I16955" s="14">
        <v>2615.9699999999998</v>
      </c>
      <c r="J16955" s="14">
        <v>1046</v>
      </c>
      <c r="K16955" s="15">
        <f t="shared" si="297"/>
        <v>0.3998516802562721</v>
      </c>
    </row>
    <row r="16956" spans="2:11" ht="12.75">
      <c r="B16956" s="12" t="s">
        <v>32173</v>
      </c>
      <c r="C16956" s="12" t="s">
        <v>55041</v>
      </c>
      <c r="D16956" s="13" t="s">
        <v>29170</v>
      </c>
      <c r="E16956" s="13" t="s">
        <v>28989</v>
      </c>
      <c r="F16956" s="13" t="s">
        <v>8</v>
      </c>
      <c r="G16956" s="13" t="s">
        <v>9</v>
      </c>
      <c r="H16956" s="13" t="s">
        <v>28911</v>
      </c>
      <c r="I16956" s="14">
        <v>3219.6</v>
      </c>
      <c r="J16956" s="14">
        <v>1610</v>
      </c>
      <c r="K16956" s="15">
        <f t="shared" si="297"/>
        <v>0.50006211951795254</v>
      </c>
    </row>
    <row r="16957" spans="2:11" ht="12.75">
      <c r="B16957" s="12" t="s">
        <v>32173</v>
      </c>
      <c r="C16957" s="12" t="s">
        <v>55041</v>
      </c>
      <c r="D16957" s="13" t="s">
        <v>29170</v>
      </c>
      <c r="E16957" s="13" t="s">
        <v>29171</v>
      </c>
      <c r="F16957" s="13" t="s">
        <v>2</v>
      </c>
      <c r="G16957" s="13" t="s">
        <v>9</v>
      </c>
      <c r="H16957" s="13" t="s">
        <v>28911</v>
      </c>
      <c r="I16957" s="14">
        <v>14808.12</v>
      </c>
      <c r="J16957" s="14">
        <v>5923</v>
      </c>
      <c r="K16957" s="15">
        <f t="shared" si="297"/>
        <v>0.39998325243177391</v>
      </c>
    </row>
    <row r="16958" spans="2:11" ht="12.75">
      <c r="B16958" s="12" t="s">
        <v>32173</v>
      </c>
      <c r="C16958" s="12" t="s">
        <v>55041</v>
      </c>
      <c r="D16958" s="13" t="s">
        <v>29170</v>
      </c>
      <c r="E16958" s="13" t="s">
        <v>29172</v>
      </c>
      <c r="F16958" s="13" t="s">
        <v>3</v>
      </c>
      <c r="G16958" s="13" t="s">
        <v>9</v>
      </c>
      <c r="H16958" s="13" t="s">
        <v>28925</v>
      </c>
      <c r="I16958" s="14">
        <v>72893.2</v>
      </c>
      <c r="J16958" s="14">
        <v>29157</v>
      </c>
      <c r="K16958" s="15">
        <f t="shared" si="297"/>
        <v>0.39999615876378047</v>
      </c>
    </row>
    <row r="16959" spans="2:11" ht="12.75">
      <c r="B16959" s="12" t="s">
        <v>32173</v>
      </c>
      <c r="C16959" s="12" t="s">
        <v>55042</v>
      </c>
      <c r="D16959" s="13" t="s">
        <v>29173</v>
      </c>
      <c r="E16959" s="13" t="s">
        <v>29174</v>
      </c>
      <c r="F16959" s="13" t="s">
        <v>3</v>
      </c>
      <c r="G16959" s="13" t="s">
        <v>9</v>
      </c>
      <c r="H16959" s="13" t="s">
        <v>14706</v>
      </c>
      <c r="I16959" s="14">
        <v>17516</v>
      </c>
      <c r="J16959" s="14">
        <v>7006</v>
      </c>
      <c r="K16959" s="15">
        <f t="shared" si="297"/>
        <v>0.39997716373601278</v>
      </c>
    </row>
    <row r="16960" spans="2:11" ht="12.75">
      <c r="B16960" s="12" t="s">
        <v>32173</v>
      </c>
      <c r="C16960" s="12" t="s">
        <v>55043</v>
      </c>
      <c r="D16960" s="13" t="s">
        <v>29175</v>
      </c>
      <c r="E16960" s="13" t="s">
        <v>29176</v>
      </c>
      <c r="F16960" s="13" t="s">
        <v>5</v>
      </c>
      <c r="G16960" s="13" t="s">
        <v>9</v>
      </c>
      <c r="H16960" s="13" t="s">
        <v>28911</v>
      </c>
      <c r="I16960" s="14">
        <v>254584</v>
      </c>
      <c r="J16960" s="14">
        <v>101834</v>
      </c>
      <c r="K16960" s="15">
        <f t="shared" si="297"/>
        <v>0.40000157119064828</v>
      </c>
    </row>
    <row r="16961" spans="2:11" ht="12.75">
      <c r="B16961" s="12" t="s">
        <v>32173</v>
      </c>
      <c r="C16961" s="12" t="s">
        <v>55044</v>
      </c>
      <c r="D16961" s="13" t="s">
        <v>29177</v>
      </c>
      <c r="E16961" s="13" t="s">
        <v>29178</v>
      </c>
      <c r="F16961" s="13" t="s">
        <v>3</v>
      </c>
      <c r="G16961" s="13" t="s">
        <v>9</v>
      </c>
      <c r="H16961" s="13" t="s">
        <v>28970</v>
      </c>
      <c r="I16961" s="14">
        <v>110245</v>
      </c>
      <c r="J16961" s="14">
        <v>44098</v>
      </c>
      <c r="K16961" s="15">
        <f t="shared" si="297"/>
        <v>0.4</v>
      </c>
    </row>
    <row r="16962" spans="2:11" ht="12.75">
      <c r="B16962" s="12" t="s">
        <v>32173</v>
      </c>
      <c r="C16962" s="12" t="s">
        <v>55044</v>
      </c>
      <c r="D16962" s="13" t="s">
        <v>29177</v>
      </c>
      <c r="E16962" s="13" t="s">
        <v>29179</v>
      </c>
      <c r="F16962" s="13" t="s">
        <v>3</v>
      </c>
      <c r="G16962" s="13" t="s">
        <v>9</v>
      </c>
      <c r="H16962" s="13" t="s">
        <v>29180</v>
      </c>
      <c r="I16962" s="14">
        <v>13969</v>
      </c>
      <c r="J16962" s="14">
        <v>5587</v>
      </c>
      <c r="K16962" s="15">
        <f t="shared" si="297"/>
        <v>0.39995704774858615</v>
      </c>
    </row>
    <row r="16963" spans="2:11" ht="12.75">
      <c r="B16963" s="12" t="s">
        <v>32173</v>
      </c>
      <c r="C16963" s="12" t="s">
        <v>55045</v>
      </c>
      <c r="D16963" s="13" t="s">
        <v>29181</v>
      </c>
      <c r="E16963" s="13" t="s">
        <v>29182</v>
      </c>
      <c r="F16963" s="13" t="s">
        <v>3</v>
      </c>
      <c r="G16963" s="13" t="s">
        <v>9</v>
      </c>
      <c r="H16963" s="13" t="s">
        <v>29183</v>
      </c>
      <c r="I16963" s="14">
        <v>9150.0499999999993</v>
      </c>
      <c r="J16963" s="14">
        <v>3660</v>
      </c>
      <c r="K16963" s="15">
        <f t="shared" si="297"/>
        <v>0.39999781421959446</v>
      </c>
    </row>
    <row r="16964" spans="2:11" ht="12.75">
      <c r="B16964" s="12" t="s">
        <v>32173</v>
      </c>
      <c r="C16964" s="12" t="s">
        <v>55045</v>
      </c>
      <c r="D16964" s="13" t="s">
        <v>29181</v>
      </c>
      <c r="E16964" s="13" t="s">
        <v>29184</v>
      </c>
      <c r="F16964" s="13" t="s">
        <v>3</v>
      </c>
      <c r="G16964" s="13" t="s">
        <v>9</v>
      </c>
      <c r="H16964" s="13" t="s">
        <v>28987</v>
      </c>
      <c r="I16964" s="14">
        <v>5064.1000000000004</v>
      </c>
      <c r="J16964" s="14">
        <v>2026</v>
      </c>
      <c r="K16964" s="15">
        <f t="shared" si="297"/>
        <v>0.40007108864358915</v>
      </c>
    </row>
    <row r="16965" spans="2:11" ht="12.75">
      <c r="B16965" s="12" t="s">
        <v>32173</v>
      </c>
      <c r="C16965" s="12" t="s">
        <v>55046</v>
      </c>
      <c r="D16965" s="13" t="s">
        <v>29185</v>
      </c>
      <c r="E16965" s="13" t="s">
        <v>29186</v>
      </c>
      <c r="F16965" s="13" t="s">
        <v>3</v>
      </c>
      <c r="G16965" s="13" t="s">
        <v>9</v>
      </c>
      <c r="H16965" s="13" t="s">
        <v>28911</v>
      </c>
      <c r="I16965" s="14">
        <v>8700</v>
      </c>
      <c r="J16965" s="14">
        <v>3480</v>
      </c>
      <c r="K16965" s="15">
        <f t="shared" si="297"/>
        <v>0.4</v>
      </c>
    </row>
    <row r="16966" spans="2:11" ht="12.75">
      <c r="B16966" s="12" t="s">
        <v>32173</v>
      </c>
      <c r="C16966" s="12" t="s">
        <v>55047</v>
      </c>
      <c r="D16966" s="13" t="s">
        <v>29187</v>
      </c>
      <c r="E16966" s="13" t="s">
        <v>29188</v>
      </c>
      <c r="F16966" s="13" t="s">
        <v>3</v>
      </c>
      <c r="G16966" s="13" t="s">
        <v>9</v>
      </c>
      <c r="H16966" s="13" t="s">
        <v>18992</v>
      </c>
      <c r="I16966" s="14">
        <v>364667.21</v>
      </c>
      <c r="J16966" s="14">
        <v>118506</v>
      </c>
      <c r="K16966" s="15">
        <f t="shared" si="297"/>
        <v>0.32497026535508911</v>
      </c>
    </row>
    <row r="16967" spans="2:11" ht="12.75">
      <c r="B16967" s="12" t="s">
        <v>32173</v>
      </c>
      <c r="C16967" s="12" t="s">
        <v>55068</v>
      </c>
      <c r="D16967" s="13" t="s">
        <v>29256</v>
      </c>
      <c r="E16967" s="13" t="s">
        <v>18332</v>
      </c>
      <c r="F16967" s="13" t="s">
        <v>3</v>
      </c>
      <c r="G16967" s="13" t="s">
        <v>9</v>
      </c>
      <c r="H16967" s="13" t="s">
        <v>28911</v>
      </c>
      <c r="I16967" s="14">
        <v>70791.02</v>
      </c>
      <c r="J16967" s="14">
        <v>21237</v>
      </c>
      <c r="K16967" s="15">
        <f t="shared" si="297"/>
        <v>0.29999567741784194</v>
      </c>
    </row>
    <row r="16968" spans="2:11" ht="12.75">
      <c r="B16968" s="12" t="s">
        <v>32173</v>
      </c>
      <c r="C16968" s="12" t="s">
        <v>55048</v>
      </c>
      <c r="D16968" s="13" t="s">
        <v>29189</v>
      </c>
      <c r="E16968" s="13" t="s">
        <v>29190</v>
      </c>
      <c r="F16968" s="13" t="s">
        <v>2</v>
      </c>
      <c r="G16968" s="13" t="s">
        <v>9</v>
      </c>
      <c r="H16968" s="13" t="s">
        <v>28970</v>
      </c>
      <c r="I16968" s="14">
        <v>46100</v>
      </c>
      <c r="J16968" s="14">
        <v>18440</v>
      </c>
      <c r="K16968" s="15">
        <f t="shared" si="297"/>
        <v>0.4</v>
      </c>
    </row>
    <row r="16969" spans="2:11" ht="12.75">
      <c r="B16969" s="12" t="s">
        <v>32173</v>
      </c>
      <c r="C16969" s="12" t="s">
        <v>55049</v>
      </c>
      <c r="D16969" s="13" t="s">
        <v>29191</v>
      </c>
      <c r="E16969" s="13" t="s">
        <v>29192</v>
      </c>
      <c r="F16969" s="13" t="s">
        <v>3</v>
      </c>
      <c r="G16969" s="13" t="s">
        <v>9</v>
      </c>
      <c r="H16969" s="13" t="s">
        <v>18992</v>
      </c>
      <c r="I16969" s="14">
        <v>39681.65</v>
      </c>
      <c r="J16969" s="14">
        <v>11905</v>
      </c>
      <c r="K16969" s="15">
        <f t="shared" si="297"/>
        <v>0.30001272628532333</v>
      </c>
    </row>
    <row r="16970" spans="2:11" ht="12.75">
      <c r="B16970" s="12" t="s">
        <v>32173</v>
      </c>
      <c r="C16970" s="12" t="s">
        <v>55050</v>
      </c>
      <c r="D16970" s="13" t="s">
        <v>29193</v>
      </c>
      <c r="E16970" s="13" t="s">
        <v>29194</v>
      </c>
      <c r="F16970" s="13" t="s">
        <v>2</v>
      </c>
      <c r="G16970" s="13" t="s">
        <v>9</v>
      </c>
      <c r="H16970" s="13" t="s">
        <v>29195</v>
      </c>
      <c r="I16970" s="14">
        <v>145040</v>
      </c>
      <c r="J16970" s="14">
        <v>58016</v>
      </c>
      <c r="K16970" s="15">
        <f t="shared" si="297"/>
        <v>0.4</v>
      </c>
    </row>
    <row r="16971" spans="2:11" ht="12.75">
      <c r="B16971" s="12" t="s">
        <v>32173</v>
      </c>
      <c r="C16971" s="12" t="s">
        <v>55050</v>
      </c>
      <c r="D16971" s="13" t="s">
        <v>29193</v>
      </c>
      <c r="E16971" s="13" t="s">
        <v>29196</v>
      </c>
      <c r="F16971" s="13" t="s">
        <v>3</v>
      </c>
      <c r="G16971" s="13" t="s">
        <v>9</v>
      </c>
      <c r="H16971" s="13" t="s">
        <v>29197</v>
      </c>
      <c r="I16971" s="14">
        <v>73338.09</v>
      </c>
      <c r="J16971" s="14">
        <v>30332</v>
      </c>
      <c r="K16971" s="15">
        <f t="shared" si="297"/>
        <v>0.41359135477894232</v>
      </c>
    </row>
    <row r="16972" spans="2:11" ht="12.75">
      <c r="B16972" s="12" t="s">
        <v>32173</v>
      </c>
      <c r="C16972" s="12" t="s">
        <v>55051</v>
      </c>
      <c r="D16972" s="13" t="s">
        <v>29198</v>
      </c>
      <c r="E16972" s="13" t="s">
        <v>29199</v>
      </c>
      <c r="F16972" s="13" t="s">
        <v>7</v>
      </c>
      <c r="G16972" s="13" t="s">
        <v>9</v>
      </c>
      <c r="H16972" s="13" t="s">
        <v>28909</v>
      </c>
      <c r="I16972" s="14">
        <v>8972.8799999999992</v>
      </c>
      <c r="J16972" s="14">
        <v>3589</v>
      </c>
      <c r="K16972" s="15">
        <f t="shared" si="297"/>
        <v>0.39998306006544165</v>
      </c>
    </row>
    <row r="16973" spans="2:11" ht="12.75">
      <c r="B16973" s="12" t="s">
        <v>32173</v>
      </c>
      <c r="C16973" s="12" t="s">
        <v>55051</v>
      </c>
      <c r="D16973" s="13" t="s">
        <v>29198</v>
      </c>
      <c r="E16973" s="13" t="s">
        <v>29200</v>
      </c>
      <c r="F16973" s="13" t="s">
        <v>3</v>
      </c>
      <c r="G16973" s="13" t="s">
        <v>9</v>
      </c>
      <c r="H16973" s="13" t="s">
        <v>29201</v>
      </c>
      <c r="I16973" s="14">
        <v>6880.5</v>
      </c>
      <c r="J16973" s="14">
        <v>2752</v>
      </c>
      <c r="K16973" s="15">
        <f t="shared" si="297"/>
        <v>0.39997093234503306</v>
      </c>
    </row>
    <row r="16974" spans="2:11" ht="12.75">
      <c r="B16974" s="12" t="s">
        <v>32173</v>
      </c>
      <c r="C16974" s="12" t="s">
        <v>55052</v>
      </c>
      <c r="D16974" s="13" t="s">
        <v>29202</v>
      </c>
      <c r="E16974" s="13" t="s">
        <v>29203</v>
      </c>
      <c r="F16974" s="13" t="s">
        <v>3</v>
      </c>
      <c r="G16974" s="13" t="s">
        <v>9</v>
      </c>
      <c r="H16974" s="13" t="s">
        <v>28909</v>
      </c>
      <c r="I16974" s="14">
        <v>87481</v>
      </c>
      <c r="J16974" s="14">
        <v>34992</v>
      </c>
      <c r="K16974" s="15">
        <f t="shared" si="297"/>
        <v>0.39999542757855994</v>
      </c>
    </row>
    <row r="16975" spans="2:11" ht="12.75">
      <c r="B16975" s="12" t="s">
        <v>32173</v>
      </c>
      <c r="C16975" s="12" t="s">
        <v>55052</v>
      </c>
      <c r="D16975" s="13" t="s">
        <v>29202</v>
      </c>
      <c r="E16975" s="13" t="s">
        <v>28989</v>
      </c>
      <c r="F16975" s="13" t="s">
        <v>8</v>
      </c>
      <c r="G16975" s="13" t="s">
        <v>9</v>
      </c>
      <c r="H16975" s="13" t="s">
        <v>28911</v>
      </c>
      <c r="I16975" s="14">
        <v>13860</v>
      </c>
      <c r="J16975" s="14">
        <v>6930</v>
      </c>
      <c r="K16975" s="15">
        <f t="shared" si="297"/>
        <v>0.5</v>
      </c>
    </row>
    <row r="16976" spans="2:11" ht="12.75">
      <c r="B16976" s="12" t="s">
        <v>32173</v>
      </c>
      <c r="C16976" s="12" t="s">
        <v>55052</v>
      </c>
      <c r="D16976" s="13" t="s">
        <v>29202</v>
      </c>
      <c r="E16976" s="13" t="s">
        <v>29204</v>
      </c>
      <c r="F16976" s="13" t="s">
        <v>3</v>
      </c>
      <c r="G16976" s="13" t="s">
        <v>9</v>
      </c>
      <c r="H16976" s="13" t="s">
        <v>28909</v>
      </c>
      <c r="I16976" s="14">
        <v>55395</v>
      </c>
      <c r="J16976" s="14">
        <v>22158</v>
      </c>
      <c r="K16976" s="15">
        <f t="shared" si="297"/>
        <v>0.4</v>
      </c>
    </row>
    <row r="16977" spans="2:11" ht="12.75">
      <c r="B16977" s="12" t="s">
        <v>32173</v>
      </c>
      <c r="C16977" s="12" t="s">
        <v>55053</v>
      </c>
      <c r="D16977" s="13" t="s">
        <v>29205</v>
      </c>
      <c r="E16977" s="13" t="s">
        <v>29206</v>
      </c>
      <c r="F16977" s="13" t="s">
        <v>3</v>
      </c>
      <c r="G16977" s="13" t="s">
        <v>9</v>
      </c>
      <c r="H16977" s="13" t="s">
        <v>28941</v>
      </c>
      <c r="I16977" s="14">
        <v>24057</v>
      </c>
      <c r="J16977" s="14">
        <v>9623</v>
      </c>
      <c r="K16977" s="15">
        <f t="shared" si="297"/>
        <v>0.40000831358856048</v>
      </c>
    </row>
    <row r="16978" spans="2:11" ht="12.75">
      <c r="B16978" s="12" t="s">
        <v>32173</v>
      </c>
      <c r="C16978" s="12" t="s">
        <v>55054</v>
      </c>
      <c r="D16978" s="13" t="s">
        <v>29207</v>
      </c>
      <c r="E16978" s="13" t="s">
        <v>29208</v>
      </c>
      <c r="F16978" s="13" t="s">
        <v>3</v>
      </c>
      <c r="G16978" s="13" t="s">
        <v>9</v>
      </c>
      <c r="H16978" s="13" t="s">
        <v>29209</v>
      </c>
      <c r="I16978" s="14">
        <v>16606</v>
      </c>
      <c r="J16978" s="14">
        <v>6642</v>
      </c>
      <c r="K16978" s="15">
        <f t="shared" si="297"/>
        <v>0.39997591232084789</v>
      </c>
    </row>
    <row r="16979" spans="2:11" ht="12.75">
      <c r="B16979" s="12" t="s">
        <v>32173</v>
      </c>
      <c r="C16979" s="12" t="s">
        <v>55055</v>
      </c>
      <c r="D16979" s="13" t="s">
        <v>29210</v>
      </c>
      <c r="E16979" s="13" t="s">
        <v>18332</v>
      </c>
      <c r="F16979" s="13" t="s">
        <v>3</v>
      </c>
      <c r="G16979" s="13" t="s">
        <v>9</v>
      </c>
      <c r="H16979" s="13" t="s">
        <v>28911</v>
      </c>
      <c r="I16979" s="14">
        <v>62250.2</v>
      </c>
      <c r="J16979" s="14">
        <v>24900</v>
      </c>
      <c r="K16979" s="15">
        <f t="shared" si="297"/>
        <v>0.3999987148635667</v>
      </c>
    </row>
    <row r="16980" spans="2:11" ht="12.75">
      <c r="B16980" s="12" t="s">
        <v>32173</v>
      </c>
      <c r="C16980" s="12" t="s">
        <v>55056</v>
      </c>
      <c r="D16980" s="13" t="s">
        <v>29211</v>
      </c>
      <c r="E16980" s="13" t="s">
        <v>29212</v>
      </c>
      <c r="F16980" s="13" t="s">
        <v>3</v>
      </c>
      <c r="G16980" s="13" t="s">
        <v>9</v>
      </c>
      <c r="H16980" s="13" t="s">
        <v>28970</v>
      </c>
      <c r="I16980" s="14">
        <v>10025</v>
      </c>
      <c r="J16980" s="14">
        <v>4010</v>
      </c>
      <c r="K16980" s="15">
        <f t="shared" si="297"/>
        <v>0.4</v>
      </c>
    </row>
    <row r="16981" spans="2:11" ht="12.75">
      <c r="B16981" s="12" t="s">
        <v>32173</v>
      </c>
      <c r="C16981" s="12" t="s">
        <v>55057</v>
      </c>
      <c r="D16981" s="13" t="s">
        <v>29213</v>
      </c>
      <c r="E16981" s="13" t="s">
        <v>29214</v>
      </c>
      <c r="F16981" s="13" t="s">
        <v>2</v>
      </c>
      <c r="G16981" s="13" t="s">
        <v>9</v>
      </c>
      <c r="H16981" s="13" t="s">
        <v>29215</v>
      </c>
      <c r="I16981" s="14">
        <v>5003</v>
      </c>
      <c r="J16981" s="14">
        <v>3002</v>
      </c>
      <c r="K16981" s="15">
        <f t="shared" si="297"/>
        <v>0.60003997601439141</v>
      </c>
    </row>
    <row r="16982" spans="2:11" ht="12.75">
      <c r="B16982" s="12" t="s">
        <v>32173</v>
      </c>
      <c r="C16982" s="12" t="s">
        <v>55058</v>
      </c>
      <c r="D16982" s="13" t="s">
        <v>29216</v>
      </c>
      <c r="E16982" s="13" t="s">
        <v>29217</v>
      </c>
      <c r="F16982" s="13" t="s">
        <v>5</v>
      </c>
      <c r="G16982" s="13" t="s">
        <v>9</v>
      </c>
      <c r="H16982" s="13" t="s">
        <v>29218</v>
      </c>
      <c r="I16982" s="14">
        <v>132223.5</v>
      </c>
      <c r="J16982" s="14">
        <v>39667</v>
      </c>
      <c r="K16982" s="15">
        <f t="shared" si="297"/>
        <v>0.29999962185239387</v>
      </c>
    </row>
    <row r="16983" spans="2:11" ht="12.75">
      <c r="B16983" s="12" t="s">
        <v>32173</v>
      </c>
      <c r="C16983" s="12" t="s">
        <v>55059</v>
      </c>
      <c r="D16983" s="13" t="s">
        <v>29219</v>
      </c>
      <c r="E16983" s="13" t="s">
        <v>29220</v>
      </c>
      <c r="F16983" s="13" t="s">
        <v>3</v>
      </c>
      <c r="G16983" s="13" t="s">
        <v>9</v>
      </c>
      <c r="H16983" s="13" t="s">
        <v>28925</v>
      </c>
      <c r="I16983" s="14">
        <v>14525</v>
      </c>
      <c r="J16983" s="14">
        <v>5810</v>
      </c>
      <c r="K16983" s="15">
        <f t="shared" si="297"/>
        <v>0.4</v>
      </c>
    </row>
    <row r="16984" spans="2:11" ht="12.75">
      <c r="B16984" s="12" t="s">
        <v>32173</v>
      </c>
      <c r="C16984" s="12" t="s">
        <v>55059</v>
      </c>
      <c r="D16984" s="13" t="s">
        <v>29219</v>
      </c>
      <c r="E16984" s="13" t="s">
        <v>29221</v>
      </c>
      <c r="F16984" s="13" t="s">
        <v>3</v>
      </c>
      <c r="G16984" s="13" t="s">
        <v>9</v>
      </c>
      <c r="H16984" s="13" t="s">
        <v>29222</v>
      </c>
      <c r="I16984" s="14">
        <v>5575</v>
      </c>
      <c r="J16984" s="14">
        <v>2230</v>
      </c>
      <c r="K16984" s="15">
        <f t="shared" si="297"/>
        <v>0.4</v>
      </c>
    </row>
    <row r="16985" spans="2:11" ht="12.75">
      <c r="B16985" s="12" t="s">
        <v>32173</v>
      </c>
      <c r="C16985" s="12" t="s">
        <v>55060</v>
      </c>
      <c r="D16985" s="13" t="s">
        <v>29223</v>
      </c>
      <c r="E16985" s="13" t="s">
        <v>29224</v>
      </c>
      <c r="F16985" s="13" t="s">
        <v>3</v>
      </c>
      <c r="G16985" s="13" t="s">
        <v>9</v>
      </c>
      <c r="H16985" s="13" t="s">
        <v>29225</v>
      </c>
      <c r="I16985" s="14">
        <v>95010.52</v>
      </c>
      <c r="J16985" s="14">
        <v>38004</v>
      </c>
      <c r="K16985" s="15">
        <f t="shared" si="297"/>
        <v>0.39999781076874436</v>
      </c>
    </row>
    <row r="16986" spans="2:11" ht="12.75">
      <c r="B16986" s="12" t="s">
        <v>32173</v>
      </c>
      <c r="C16986" s="12" t="s">
        <v>55060</v>
      </c>
      <c r="D16986" s="13" t="s">
        <v>29223</v>
      </c>
      <c r="E16986" s="13" t="s">
        <v>29226</v>
      </c>
      <c r="F16986" s="13" t="s">
        <v>3</v>
      </c>
      <c r="G16986" s="13" t="s">
        <v>9</v>
      </c>
      <c r="H16986" s="13" t="s">
        <v>29227</v>
      </c>
      <c r="I16986" s="14">
        <v>306677.93</v>
      </c>
      <c r="J16986" s="14">
        <v>107337</v>
      </c>
      <c r="K16986" s="15">
        <f t="shared" si="297"/>
        <v>0.34999910166342912</v>
      </c>
    </row>
    <row r="16987" spans="2:11" ht="12.75">
      <c r="B16987" s="12" t="s">
        <v>32173</v>
      </c>
      <c r="C16987" s="12" t="s">
        <v>55061</v>
      </c>
      <c r="D16987" s="13" t="s">
        <v>29228</v>
      </c>
      <c r="E16987" s="13" t="s">
        <v>29229</v>
      </c>
      <c r="F16987" s="13" t="s">
        <v>2</v>
      </c>
      <c r="G16987" s="13" t="s">
        <v>9</v>
      </c>
      <c r="H16987" s="13" t="s">
        <v>28911</v>
      </c>
      <c r="I16987" s="14">
        <v>24990</v>
      </c>
      <c r="J16987" s="14">
        <v>9996</v>
      </c>
      <c r="K16987" s="15">
        <f t="shared" si="297"/>
        <v>0.4</v>
      </c>
    </row>
    <row r="16988" spans="2:11" ht="12.75">
      <c r="B16988" s="12" t="s">
        <v>32173</v>
      </c>
      <c r="C16988" s="12" t="s">
        <v>55061</v>
      </c>
      <c r="D16988" s="13" t="s">
        <v>29228</v>
      </c>
      <c r="E16988" s="13" t="s">
        <v>29230</v>
      </c>
      <c r="F16988" s="13" t="s">
        <v>3</v>
      </c>
      <c r="G16988" s="13" t="s">
        <v>9</v>
      </c>
      <c r="H16988" s="13" t="s">
        <v>29231</v>
      </c>
      <c r="I16988" s="14">
        <v>8070</v>
      </c>
      <c r="J16988" s="14">
        <v>3228</v>
      </c>
      <c r="K16988" s="15">
        <f t="shared" si="297"/>
        <v>0.4</v>
      </c>
    </row>
    <row r="16989" spans="2:11" ht="12.75">
      <c r="B16989" s="12" t="s">
        <v>32173</v>
      </c>
      <c r="C16989" s="12" t="s">
        <v>55062</v>
      </c>
      <c r="D16989" s="13" t="s">
        <v>29232</v>
      </c>
      <c r="E16989" s="13" t="s">
        <v>29233</v>
      </c>
      <c r="F16989" s="13" t="s">
        <v>3</v>
      </c>
      <c r="G16989" s="13" t="s">
        <v>9</v>
      </c>
      <c r="H16989" s="13" t="s">
        <v>29234</v>
      </c>
      <c r="I16989" s="14">
        <v>41635</v>
      </c>
      <c r="J16989" s="14">
        <v>24981</v>
      </c>
      <c r="K16989" s="15">
        <f t="shared" ref="K16989:K17052" si="298">J16989/I16989</f>
        <v>0.6</v>
      </c>
    </row>
    <row r="16990" spans="2:11" ht="12.75">
      <c r="B16990" s="12" t="s">
        <v>32173</v>
      </c>
      <c r="C16990" s="12" t="s">
        <v>55063</v>
      </c>
      <c r="D16990" s="13" t="s">
        <v>29235</v>
      </c>
      <c r="E16990" s="13" t="s">
        <v>28989</v>
      </c>
      <c r="F16990" s="13" t="s">
        <v>8</v>
      </c>
      <c r="G16990" s="13" t="s">
        <v>9</v>
      </c>
      <c r="H16990" s="13" t="s">
        <v>28911</v>
      </c>
      <c r="I16990" s="14">
        <v>3637</v>
      </c>
      <c r="J16990" s="14">
        <v>1819</v>
      </c>
      <c r="K16990" s="15">
        <f t="shared" si="298"/>
        <v>0.50013747594171021</v>
      </c>
    </row>
    <row r="16991" spans="2:11" ht="12.75">
      <c r="B16991" s="12" t="s">
        <v>32173</v>
      </c>
      <c r="C16991" s="12" t="s">
        <v>55064</v>
      </c>
      <c r="D16991" s="13" t="s">
        <v>29236</v>
      </c>
      <c r="E16991" s="13" t="s">
        <v>28989</v>
      </c>
      <c r="F16991" s="13" t="s">
        <v>8</v>
      </c>
      <c r="G16991" s="13" t="s">
        <v>9</v>
      </c>
      <c r="H16991" s="13" t="s">
        <v>28911</v>
      </c>
      <c r="I16991" s="14">
        <v>5099.55</v>
      </c>
      <c r="J16991" s="14">
        <v>2550</v>
      </c>
      <c r="K16991" s="15">
        <f t="shared" si="298"/>
        <v>0.50004412154013589</v>
      </c>
    </row>
    <row r="16992" spans="2:11" ht="12.75">
      <c r="B16992" s="12" t="s">
        <v>32173</v>
      </c>
      <c r="C16992" s="12" t="s">
        <v>55071</v>
      </c>
      <c r="D16992" s="13" t="s">
        <v>29265</v>
      </c>
      <c r="E16992" s="13" t="s">
        <v>29266</v>
      </c>
      <c r="F16992" s="13" t="s">
        <v>3</v>
      </c>
      <c r="G16992" s="13" t="s">
        <v>9</v>
      </c>
      <c r="H16992" s="13" t="s">
        <v>29267</v>
      </c>
      <c r="I16992" s="14">
        <v>10300</v>
      </c>
      <c r="J16992" s="14">
        <v>4120</v>
      </c>
      <c r="K16992" s="15">
        <f t="shared" si="298"/>
        <v>0.4</v>
      </c>
    </row>
    <row r="16993" spans="2:11" ht="12.75">
      <c r="B16993" s="12" t="s">
        <v>32173</v>
      </c>
      <c r="C16993" s="12" t="s">
        <v>55072</v>
      </c>
      <c r="D16993" s="13" t="s">
        <v>29268</v>
      </c>
      <c r="E16993" s="13" t="s">
        <v>28989</v>
      </c>
      <c r="F16993" s="13" t="s">
        <v>8</v>
      </c>
      <c r="G16993" s="13" t="s">
        <v>9</v>
      </c>
      <c r="H16993" s="13" t="s">
        <v>28911</v>
      </c>
      <c r="I16993" s="14">
        <v>11702.5</v>
      </c>
      <c r="J16993" s="14">
        <v>5851</v>
      </c>
      <c r="K16993" s="15">
        <f t="shared" si="298"/>
        <v>0.49997863704336681</v>
      </c>
    </row>
    <row r="16994" spans="2:11" ht="12.75">
      <c r="B16994" s="12" t="s">
        <v>32173</v>
      </c>
      <c r="C16994" s="12" t="s">
        <v>55072</v>
      </c>
      <c r="D16994" s="13" t="s">
        <v>29268</v>
      </c>
      <c r="E16994" s="13" t="s">
        <v>29269</v>
      </c>
      <c r="F16994" s="13" t="s">
        <v>5</v>
      </c>
      <c r="G16994" s="13" t="s">
        <v>9</v>
      </c>
      <c r="H16994" s="13" t="s">
        <v>28914</v>
      </c>
      <c r="I16994" s="14">
        <v>22814</v>
      </c>
      <c r="J16994" s="14">
        <v>9126</v>
      </c>
      <c r="K16994" s="15">
        <f t="shared" si="298"/>
        <v>0.40001753309371441</v>
      </c>
    </row>
    <row r="16995" spans="2:11" ht="12.75">
      <c r="B16995" s="12" t="s">
        <v>32173</v>
      </c>
      <c r="C16995" s="12" t="s">
        <v>55073</v>
      </c>
      <c r="D16995" s="13" t="s">
        <v>29270</v>
      </c>
      <c r="E16995" s="13" t="s">
        <v>29271</v>
      </c>
      <c r="F16995" s="13" t="s">
        <v>3</v>
      </c>
      <c r="G16995" s="13" t="s">
        <v>9</v>
      </c>
      <c r="H16995" s="13" t="s">
        <v>28923</v>
      </c>
      <c r="I16995" s="14">
        <v>56532.3</v>
      </c>
      <c r="J16995" s="14">
        <v>22613</v>
      </c>
      <c r="K16995" s="15">
        <f t="shared" si="298"/>
        <v>0.40000141512020559</v>
      </c>
    </row>
    <row r="16996" spans="2:11" ht="12.75">
      <c r="B16996" s="12" t="s">
        <v>32173</v>
      </c>
      <c r="C16996" s="12" t="s">
        <v>55073</v>
      </c>
      <c r="D16996" s="13" t="s">
        <v>29270</v>
      </c>
      <c r="E16996" s="13" t="s">
        <v>29272</v>
      </c>
      <c r="F16996" s="13" t="s">
        <v>3</v>
      </c>
      <c r="G16996" s="13" t="s">
        <v>9</v>
      </c>
      <c r="H16996" s="13" t="s">
        <v>18992</v>
      </c>
      <c r="I16996" s="14">
        <v>54069.36</v>
      </c>
      <c r="J16996" s="14">
        <v>21628</v>
      </c>
      <c r="K16996" s="15">
        <f t="shared" si="298"/>
        <v>0.40000473465933384</v>
      </c>
    </row>
    <row r="16997" spans="2:11" ht="12.75">
      <c r="B16997" s="12" t="s">
        <v>32173</v>
      </c>
      <c r="C16997" s="12" t="s">
        <v>55074</v>
      </c>
      <c r="D16997" s="13" t="s">
        <v>29273</v>
      </c>
      <c r="E16997" s="13" t="s">
        <v>29274</v>
      </c>
      <c r="F16997" s="13" t="s">
        <v>3</v>
      </c>
      <c r="G16997" s="13" t="s">
        <v>9</v>
      </c>
      <c r="H16997" s="13" t="s">
        <v>29275</v>
      </c>
      <c r="I16997" s="14">
        <v>219000</v>
      </c>
      <c r="J16997" s="14">
        <v>65700</v>
      </c>
      <c r="K16997" s="15">
        <f t="shared" si="298"/>
        <v>0.3</v>
      </c>
    </row>
    <row r="16998" spans="2:11" ht="12.75">
      <c r="B16998" s="12" t="s">
        <v>32173</v>
      </c>
      <c r="C16998" s="12" t="s">
        <v>55075</v>
      </c>
      <c r="D16998" s="13" t="s">
        <v>29276</v>
      </c>
      <c r="E16998" s="13" t="s">
        <v>29277</v>
      </c>
      <c r="F16998" s="13" t="s">
        <v>3</v>
      </c>
      <c r="G16998" s="13" t="s">
        <v>9</v>
      </c>
      <c r="H16998" s="13" t="s">
        <v>29278</v>
      </c>
      <c r="I16998" s="14">
        <v>306628</v>
      </c>
      <c r="J16998" s="14">
        <v>41078</v>
      </c>
      <c r="K16998" s="15">
        <f t="shared" si="298"/>
        <v>0.13396689147762109</v>
      </c>
    </row>
    <row r="16999" spans="2:11" ht="12.75">
      <c r="B16999" s="12" t="s">
        <v>32173</v>
      </c>
      <c r="C16999" s="12" t="s">
        <v>55075</v>
      </c>
      <c r="D16999" s="13" t="s">
        <v>29276</v>
      </c>
      <c r="E16999" s="13" t="s">
        <v>3820</v>
      </c>
      <c r="F16999" s="13" t="s">
        <v>3</v>
      </c>
      <c r="G16999" s="13" t="s">
        <v>9</v>
      </c>
      <c r="H16999" s="13" t="s">
        <v>29201</v>
      </c>
      <c r="I16999" s="14">
        <v>49422.87</v>
      </c>
      <c r="J16999" s="14">
        <v>24711</v>
      </c>
      <c r="K16999" s="15">
        <f t="shared" si="298"/>
        <v>0.49999119840672951</v>
      </c>
    </row>
    <row r="17000" spans="2:11" ht="12.75">
      <c r="B17000" s="12" t="s">
        <v>32173</v>
      </c>
      <c r="C17000" s="12" t="s">
        <v>55076</v>
      </c>
      <c r="D17000" s="13" t="s">
        <v>29279</v>
      </c>
      <c r="E17000" s="13" t="s">
        <v>29280</v>
      </c>
      <c r="F17000" s="13" t="s">
        <v>3</v>
      </c>
      <c r="G17000" s="13" t="s">
        <v>9</v>
      </c>
      <c r="H17000" s="13" t="s">
        <v>28970</v>
      </c>
      <c r="I17000" s="14">
        <v>761311.1</v>
      </c>
      <c r="J17000" s="14">
        <v>228393</v>
      </c>
      <c r="K17000" s="15">
        <f t="shared" si="298"/>
        <v>0.29999956653725396</v>
      </c>
    </row>
    <row r="17001" spans="2:11" ht="12.75">
      <c r="B17001" s="12" t="s">
        <v>32173</v>
      </c>
      <c r="C17001" s="12" t="s">
        <v>55077</v>
      </c>
      <c r="D17001" s="13" t="s">
        <v>29281</v>
      </c>
      <c r="E17001" s="13" t="s">
        <v>29282</v>
      </c>
      <c r="F17001" s="13" t="s">
        <v>3</v>
      </c>
      <c r="G17001" s="13" t="s">
        <v>9</v>
      </c>
      <c r="H17001" s="13" t="s">
        <v>28909</v>
      </c>
      <c r="I17001" s="14">
        <v>55234.66</v>
      </c>
      <c r="J17001" s="14">
        <v>22094</v>
      </c>
      <c r="K17001" s="15">
        <f t="shared" si="298"/>
        <v>0.40000246222209024</v>
      </c>
    </row>
    <row r="17002" spans="2:11" ht="12.75">
      <c r="B17002" s="12" t="s">
        <v>32173</v>
      </c>
      <c r="C17002" s="12" t="s">
        <v>55078</v>
      </c>
      <c r="D17002" s="13" t="s">
        <v>29283</v>
      </c>
      <c r="E17002" s="13" t="s">
        <v>28989</v>
      </c>
      <c r="F17002" s="13" t="s">
        <v>8</v>
      </c>
      <c r="G17002" s="13" t="s">
        <v>9</v>
      </c>
      <c r="H17002" s="13" t="s">
        <v>28911</v>
      </c>
      <c r="I17002" s="14">
        <v>8058.84</v>
      </c>
      <c r="J17002" s="14">
        <v>4029</v>
      </c>
      <c r="K17002" s="15">
        <f t="shared" si="298"/>
        <v>0.49994788331819467</v>
      </c>
    </row>
    <row r="17003" spans="2:11" ht="12.75">
      <c r="B17003" s="12" t="s">
        <v>32173</v>
      </c>
      <c r="C17003" s="12" t="s">
        <v>55078</v>
      </c>
      <c r="D17003" s="13" t="s">
        <v>29283</v>
      </c>
      <c r="E17003" s="13" t="s">
        <v>29284</v>
      </c>
      <c r="F17003" s="13" t="s">
        <v>8</v>
      </c>
      <c r="G17003" s="13" t="s">
        <v>9</v>
      </c>
      <c r="H17003" s="13" t="s">
        <v>29285</v>
      </c>
      <c r="I17003" s="14">
        <v>1600000</v>
      </c>
      <c r="J17003" s="14">
        <v>560000</v>
      </c>
      <c r="K17003" s="15">
        <f t="shared" si="298"/>
        <v>0.35</v>
      </c>
    </row>
    <row r="17004" spans="2:11" ht="12.75">
      <c r="B17004" s="12" t="s">
        <v>32173</v>
      </c>
      <c r="C17004" s="12" t="s">
        <v>55069</v>
      </c>
      <c r="D17004" s="13" t="s">
        <v>29257</v>
      </c>
      <c r="E17004" s="13" t="s">
        <v>29258</v>
      </c>
      <c r="F17004" s="13" t="s">
        <v>3</v>
      </c>
      <c r="G17004" s="13" t="s">
        <v>9</v>
      </c>
      <c r="H17004" s="13" t="s">
        <v>28970</v>
      </c>
      <c r="I17004" s="14">
        <v>443399.84</v>
      </c>
      <c r="J17004" s="14">
        <v>133020</v>
      </c>
      <c r="K17004" s="15">
        <f t="shared" si="298"/>
        <v>0.3000001082544369</v>
      </c>
    </row>
    <row r="17005" spans="2:11" ht="12.75">
      <c r="B17005" s="12" t="s">
        <v>32173</v>
      </c>
      <c r="C17005" s="12" t="s">
        <v>55069</v>
      </c>
      <c r="D17005" s="13" t="s">
        <v>29257</v>
      </c>
      <c r="E17005" s="13" t="s">
        <v>29259</v>
      </c>
      <c r="F17005" s="13" t="s">
        <v>3</v>
      </c>
      <c r="G17005" s="13" t="s">
        <v>9</v>
      </c>
      <c r="H17005" s="13" t="s">
        <v>29260</v>
      </c>
      <c r="I17005" s="14">
        <v>227680.99</v>
      </c>
      <c r="J17005" s="14">
        <v>72087</v>
      </c>
      <c r="K17005" s="15">
        <f t="shared" si="298"/>
        <v>0.31661404845437469</v>
      </c>
    </row>
    <row r="17006" spans="2:11" ht="12.75">
      <c r="B17006" s="12" t="s">
        <v>32173</v>
      </c>
      <c r="C17006" s="12" t="s">
        <v>55079</v>
      </c>
      <c r="D17006" s="13" t="s">
        <v>29286</v>
      </c>
      <c r="E17006" s="13" t="s">
        <v>28989</v>
      </c>
      <c r="F17006" s="13" t="s">
        <v>8</v>
      </c>
      <c r="G17006" s="13" t="s">
        <v>9</v>
      </c>
      <c r="H17006" s="13" t="s">
        <v>28911</v>
      </c>
      <c r="I17006" s="14">
        <v>10845.6</v>
      </c>
      <c r="J17006" s="14">
        <v>5423</v>
      </c>
      <c r="K17006" s="15">
        <f t="shared" si="298"/>
        <v>0.50001844065796264</v>
      </c>
    </row>
    <row r="17007" spans="2:11" ht="12.75">
      <c r="B17007" s="12" t="s">
        <v>32173</v>
      </c>
      <c r="C17007" s="12" t="s">
        <v>55079</v>
      </c>
      <c r="D17007" s="13" t="s">
        <v>29286</v>
      </c>
      <c r="E17007" s="13" t="s">
        <v>29287</v>
      </c>
      <c r="F17007" s="13" t="s">
        <v>7</v>
      </c>
      <c r="G17007" s="13" t="s">
        <v>9</v>
      </c>
      <c r="H17007" s="13" t="s">
        <v>29288</v>
      </c>
      <c r="I17007" s="14">
        <v>1225195</v>
      </c>
      <c r="J17007" s="14">
        <v>300000</v>
      </c>
      <c r="K17007" s="15">
        <f t="shared" si="298"/>
        <v>0.24485898163149539</v>
      </c>
    </row>
    <row r="17008" spans="2:11" ht="12.75">
      <c r="B17008" s="12" t="s">
        <v>32173</v>
      </c>
      <c r="C17008" s="12" t="s">
        <v>55080</v>
      </c>
      <c r="D17008" s="13" t="s">
        <v>29289</v>
      </c>
      <c r="E17008" s="13" t="s">
        <v>28989</v>
      </c>
      <c r="F17008" s="13" t="s">
        <v>8</v>
      </c>
      <c r="G17008" s="13" t="s">
        <v>9</v>
      </c>
      <c r="H17008" s="13" t="s">
        <v>28911</v>
      </c>
      <c r="I17008" s="14">
        <v>7071</v>
      </c>
      <c r="J17008" s="14">
        <v>4243</v>
      </c>
      <c r="K17008" s="15">
        <f t="shared" si="298"/>
        <v>0.60005656908499505</v>
      </c>
    </row>
    <row r="17009" spans="2:11" ht="12.75">
      <c r="B17009" s="12" t="s">
        <v>32173</v>
      </c>
      <c r="C17009" s="12" t="s">
        <v>55081</v>
      </c>
      <c r="D17009" s="13" t="s">
        <v>29290</v>
      </c>
      <c r="E17009" s="13" t="s">
        <v>29291</v>
      </c>
      <c r="F17009" s="13" t="s">
        <v>3</v>
      </c>
      <c r="G17009" s="13" t="s">
        <v>9</v>
      </c>
      <c r="H17009" s="13" t="s">
        <v>28964</v>
      </c>
      <c r="I17009" s="14">
        <v>15353.93</v>
      </c>
      <c r="J17009" s="14">
        <v>6142</v>
      </c>
      <c r="K17009" s="15">
        <f t="shared" si="298"/>
        <v>0.40002787559927655</v>
      </c>
    </row>
    <row r="17010" spans="2:11" ht="12.75">
      <c r="B17010" s="12" t="s">
        <v>32173</v>
      </c>
      <c r="C17010" s="12" t="s">
        <v>55082</v>
      </c>
      <c r="D17010" s="13" t="s">
        <v>29292</v>
      </c>
      <c r="E17010" s="13" t="s">
        <v>29293</v>
      </c>
      <c r="F17010" s="13" t="s">
        <v>2</v>
      </c>
      <c r="G17010" s="13" t="s">
        <v>9</v>
      </c>
      <c r="H17010" s="13" t="s">
        <v>28911</v>
      </c>
      <c r="I17010" s="14">
        <v>9616.75</v>
      </c>
      <c r="J17010" s="14">
        <v>3847</v>
      </c>
      <c r="K17010" s="15">
        <f t="shared" si="298"/>
        <v>0.40003119557022904</v>
      </c>
    </row>
    <row r="17011" spans="2:11" ht="12.75">
      <c r="B17011" s="12" t="s">
        <v>32173</v>
      </c>
      <c r="C17011" s="12" t="s">
        <v>55083</v>
      </c>
      <c r="D17011" s="13" t="s">
        <v>29294</v>
      </c>
      <c r="E17011" s="13" t="s">
        <v>29295</v>
      </c>
      <c r="F17011" s="13" t="s">
        <v>3</v>
      </c>
      <c r="G17011" s="13" t="s">
        <v>9</v>
      </c>
      <c r="H17011" s="13" t="s">
        <v>29296</v>
      </c>
      <c r="I17011" s="14">
        <v>1038820</v>
      </c>
      <c r="J17011" s="14">
        <v>300000</v>
      </c>
      <c r="K17011" s="15">
        <f t="shared" si="298"/>
        <v>0.28878920313432549</v>
      </c>
    </row>
    <row r="17012" spans="2:11" ht="12.75">
      <c r="B17012" s="12" t="s">
        <v>32173</v>
      </c>
      <c r="C17012" s="12" t="s">
        <v>55084</v>
      </c>
      <c r="D17012" s="13" t="s">
        <v>29297</v>
      </c>
      <c r="E17012" s="13" t="s">
        <v>28989</v>
      </c>
      <c r="F17012" s="13" t="s">
        <v>8</v>
      </c>
      <c r="G17012" s="13" t="s">
        <v>9</v>
      </c>
      <c r="H17012" s="13" t="s">
        <v>28911</v>
      </c>
      <c r="I17012" s="14">
        <v>4545</v>
      </c>
      <c r="J17012" s="14">
        <v>2273</v>
      </c>
      <c r="K17012" s="15">
        <f t="shared" si="298"/>
        <v>0.50011001100110009</v>
      </c>
    </row>
    <row r="17013" spans="2:11" ht="12.75">
      <c r="B17013" s="12" t="s">
        <v>32173</v>
      </c>
      <c r="C17013" s="12" t="s">
        <v>55086</v>
      </c>
      <c r="D17013" s="13" t="s">
        <v>29301</v>
      </c>
      <c r="E17013" s="13" t="s">
        <v>3582</v>
      </c>
      <c r="F17013" s="13" t="s">
        <v>3</v>
      </c>
      <c r="G17013" s="13" t="s">
        <v>9</v>
      </c>
      <c r="H17013" s="13" t="s">
        <v>28961</v>
      </c>
      <c r="I17013" s="14">
        <v>582312.18999999994</v>
      </c>
      <c r="J17013" s="14">
        <v>203809</v>
      </c>
      <c r="K17013" s="15">
        <f t="shared" si="298"/>
        <v>0.34999954234171193</v>
      </c>
    </row>
    <row r="17014" spans="2:11" ht="12.75">
      <c r="B17014" s="12" t="s">
        <v>32173</v>
      </c>
      <c r="C17014" s="12" t="s">
        <v>55087</v>
      </c>
      <c r="D17014" s="13" t="s">
        <v>29302</v>
      </c>
      <c r="E17014" s="13" t="s">
        <v>29303</v>
      </c>
      <c r="F17014" s="13" t="s">
        <v>2</v>
      </c>
      <c r="G17014" s="13" t="s">
        <v>9</v>
      </c>
      <c r="H17014" s="13" t="s">
        <v>28911</v>
      </c>
      <c r="I17014" s="14">
        <v>7548</v>
      </c>
      <c r="J17014" s="14">
        <v>3019</v>
      </c>
      <c r="K17014" s="15">
        <f t="shared" si="298"/>
        <v>0.39997350291467937</v>
      </c>
    </row>
    <row r="17015" spans="2:11" ht="12.75">
      <c r="B17015" s="12" t="s">
        <v>32173</v>
      </c>
      <c r="C17015" s="12" t="s">
        <v>55087</v>
      </c>
      <c r="D17015" s="13" t="s">
        <v>29302</v>
      </c>
      <c r="E17015" s="13" t="s">
        <v>29304</v>
      </c>
      <c r="F17015" s="13" t="s">
        <v>3</v>
      </c>
      <c r="G17015" s="13" t="s">
        <v>9</v>
      </c>
      <c r="H17015" s="13" t="s">
        <v>18992</v>
      </c>
      <c r="I17015" s="14">
        <v>290700</v>
      </c>
      <c r="J17015" s="14">
        <v>116280</v>
      </c>
      <c r="K17015" s="15">
        <f t="shared" si="298"/>
        <v>0.4</v>
      </c>
    </row>
    <row r="17016" spans="2:11" ht="12.75">
      <c r="B17016" s="12" t="s">
        <v>32173</v>
      </c>
      <c r="C17016" s="12" t="s">
        <v>55088</v>
      </c>
      <c r="D17016" s="13" t="s">
        <v>29305</v>
      </c>
      <c r="E17016" s="13" t="s">
        <v>28989</v>
      </c>
      <c r="F17016" s="13" t="s">
        <v>8</v>
      </c>
      <c r="G17016" s="13" t="s">
        <v>9</v>
      </c>
      <c r="H17016" s="13" t="s">
        <v>28911</v>
      </c>
      <c r="I17016" s="14">
        <v>13410.25</v>
      </c>
      <c r="J17016" s="14">
        <v>6705</v>
      </c>
      <c r="K17016" s="15">
        <f t="shared" si="298"/>
        <v>0.49999067877183495</v>
      </c>
    </row>
    <row r="17017" spans="2:11" ht="12.75">
      <c r="B17017" s="12" t="s">
        <v>32173</v>
      </c>
      <c r="C17017" s="12" t="s">
        <v>55088</v>
      </c>
      <c r="D17017" s="13" t="s">
        <v>29305</v>
      </c>
      <c r="E17017" s="13" t="s">
        <v>29306</v>
      </c>
      <c r="F17017" s="13" t="s">
        <v>3</v>
      </c>
      <c r="G17017" s="13" t="s">
        <v>9</v>
      </c>
      <c r="H17017" s="13" t="s">
        <v>29307</v>
      </c>
      <c r="I17017" s="14">
        <v>13285.14</v>
      </c>
      <c r="J17017" s="14">
        <v>5314</v>
      </c>
      <c r="K17017" s="15">
        <f t="shared" si="298"/>
        <v>0.39999578476402958</v>
      </c>
    </row>
    <row r="17018" spans="2:11" ht="12.75">
      <c r="B17018" s="12" t="s">
        <v>32173</v>
      </c>
      <c r="C17018" s="12" t="s">
        <v>55089</v>
      </c>
      <c r="D17018" s="13" t="s">
        <v>29308</v>
      </c>
      <c r="E17018" s="13" t="s">
        <v>29309</v>
      </c>
      <c r="F17018" s="13" t="s">
        <v>3</v>
      </c>
      <c r="G17018" s="13" t="s">
        <v>9</v>
      </c>
      <c r="H17018" s="13" t="s">
        <v>29310</v>
      </c>
      <c r="I17018" s="14">
        <v>32330</v>
      </c>
      <c r="J17018" s="14">
        <v>12932</v>
      </c>
      <c r="K17018" s="15">
        <f t="shared" si="298"/>
        <v>0.4</v>
      </c>
    </row>
    <row r="17019" spans="2:11" ht="12.75">
      <c r="B17019" s="12" t="s">
        <v>32173</v>
      </c>
      <c r="C17019" s="12" t="s">
        <v>55090</v>
      </c>
      <c r="D17019" s="13" t="s">
        <v>29311</v>
      </c>
      <c r="E17019" s="13" t="s">
        <v>29312</v>
      </c>
      <c r="F17019" s="13" t="s">
        <v>3</v>
      </c>
      <c r="G17019" s="13" t="s">
        <v>9</v>
      </c>
      <c r="H17019" s="13" t="s">
        <v>28970</v>
      </c>
      <c r="I17019" s="14">
        <v>142000</v>
      </c>
      <c r="J17019" s="14">
        <v>56800</v>
      </c>
      <c r="K17019" s="15">
        <f t="shared" si="298"/>
        <v>0.4</v>
      </c>
    </row>
    <row r="17020" spans="2:11" ht="12.75">
      <c r="B17020" s="12" t="s">
        <v>32173</v>
      </c>
      <c r="C17020" s="12" t="s">
        <v>55093</v>
      </c>
      <c r="D17020" s="13" t="s">
        <v>29317</v>
      </c>
      <c r="E17020" s="13" t="s">
        <v>29318</v>
      </c>
      <c r="F17020" s="13" t="s">
        <v>3</v>
      </c>
      <c r="G17020" s="13" t="s">
        <v>9</v>
      </c>
      <c r="H17020" s="13" t="s">
        <v>28941</v>
      </c>
      <c r="I17020" s="14">
        <v>78909</v>
      </c>
      <c r="J17020" s="14">
        <v>31564</v>
      </c>
      <c r="K17020" s="15">
        <f t="shared" si="298"/>
        <v>0.40000506913026396</v>
      </c>
    </row>
    <row r="17021" spans="2:11" ht="12.75">
      <c r="B17021" s="12" t="s">
        <v>32173</v>
      </c>
      <c r="C17021" s="12" t="s">
        <v>55092</v>
      </c>
      <c r="D17021" s="13" t="s">
        <v>29314</v>
      </c>
      <c r="E17021" s="13" t="s">
        <v>29315</v>
      </c>
      <c r="F17021" s="13" t="s">
        <v>5</v>
      </c>
      <c r="G17021" s="13" t="s">
        <v>9</v>
      </c>
      <c r="H17021" s="13" t="s">
        <v>29316</v>
      </c>
      <c r="I17021" s="14">
        <v>12173</v>
      </c>
      <c r="J17021" s="14">
        <v>4869</v>
      </c>
      <c r="K17021" s="15">
        <f t="shared" si="298"/>
        <v>0.39998357019633618</v>
      </c>
    </row>
    <row r="17022" spans="2:11" ht="12.75">
      <c r="B17022" s="12" t="s">
        <v>32173</v>
      </c>
      <c r="C17022" s="12" t="s">
        <v>55094</v>
      </c>
      <c r="D17022" s="13" t="s">
        <v>29319</v>
      </c>
      <c r="E17022" s="13" t="s">
        <v>29092</v>
      </c>
      <c r="F17022" s="13" t="s">
        <v>3</v>
      </c>
      <c r="G17022" s="13" t="s">
        <v>9</v>
      </c>
      <c r="H17022" s="13" t="s">
        <v>28911</v>
      </c>
      <c r="I17022" s="14">
        <v>16091</v>
      </c>
      <c r="J17022" s="14">
        <v>6436</v>
      </c>
      <c r="K17022" s="15">
        <f t="shared" si="298"/>
        <v>0.39997514138338203</v>
      </c>
    </row>
    <row r="17023" spans="2:11" ht="12.75">
      <c r="B17023" s="12" t="s">
        <v>32173</v>
      </c>
      <c r="C17023" s="12" t="s">
        <v>55094</v>
      </c>
      <c r="D17023" s="13" t="s">
        <v>29319</v>
      </c>
      <c r="E17023" s="13" t="s">
        <v>29320</v>
      </c>
      <c r="F17023" s="13" t="s">
        <v>3</v>
      </c>
      <c r="G17023" s="13" t="s">
        <v>9</v>
      </c>
      <c r="H17023" s="13" t="s">
        <v>29321</v>
      </c>
      <c r="I17023" s="14">
        <v>17222</v>
      </c>
      <c r="J17023" s="14">
        <v>6889</v>
      </c>
      <c r="K17023" s="15">
        <f t="shared" si="298"/>
        <v>0.40001161305307165</v>
      </c>
    </row>
    <row r="17024" spans="2:11" ht="12.75">
      <c r="B17024" s="12" t="s">
        <v>32173</v>
      </c>
      <c r="C17024" s="12" t="s">
        <v>55091</v>
      </c>
      <c r="D17024" s="13" t="s">
        <v>29313</v>
      </c>
      <c r="E17024" s="13" t="s">
        <v>28989</v>
      </c>
      <c r="F17024" s="13" t="s">
        <v>8</v>
      </c>
      <c r="G17024" s="13" t="s">
        <v>9</v>
      </c>
      <c r="H17024" s="13" t="s">
        <v>28911</v>
      </c>
      <c r="I17024" s="14">
        <v>4570.7</v>
      </c>
      <c r="J17024" s="14">
        <v>2285</v>
      </c>
      <c r="K17024" s="15">
        <f t="shared" si="298"/>
        <v>0.49992342529590655</v>
      </c>
    </row>
    <row r="17025" spans="2:11" ht="12.75">
      <c r="B17025" s="12" t="s">
        <v>32173</v>
      </c>
      <c r="C17025" s="12" t="s">
        <v>55095</v>
      </c>
      <c r="D17025" s="13" t="s">
        <v>29322</v>
      </c>
      <c r="E17025" s="13" t="s">
        <v>29323</v>
      </c>
      <c r="F17025" s="13" t="s">
        <v>2</v>
      </c>
      <c r="G17025" s="13" t="s">
        <v>9</v>
      </c>
      <c r="H17025" s="13" t="s">
        <v>28941</v>
      </c>
      <c r="I17025" s="14">
        <v>20236.91</v>
      </c>
      <c r="J17025" s="14">
        <v>8095</v>
      </c>
      <c r="K17025" s="15">
        <f t="shared" si="298"/>
        <v>0.40001166185944398</v>
      </c>
    </row>
    <row r="17026" spans="2:11" ht="12.75">
      <c r="B17026" s="12" t="s">
        <v>32173</v>
      </c>
      <c r="C17026" s="12" t="s">
        <v>55096</v>
      </c>
      <c r="D17026" s="13" t="s">
        <v>29324</v>
      </c>
      <c r="E17026" s="13" t="s">
        <v>28989</v>
      </c>
      <c r="F17026" s="13" t="s">
        <v>8</v>
      </c>
      <c r="G17026" s="13" t="s">
        <v>9</v>
      </c>
      <c r="H17026" s="13" t="s">
        <v>28911</v>
      </c>
      <c r="I17026" s="14">
        <v>17772</v>
      </c>
      <c r="J17026" s="14">
        <v>8886</v>
      </c>
      <c r="K17026" s="15">
        <f t="shared" si="298"/>
        <v>0.5</v>
      </c>
    </row>
    <row r="17027" spans="2:11" ht="12.75">
      <c r="B17027" s="12" t="s">
        <v>32173</v>
      </c>
      <c r="C17027" s="12" t="s">
        <v>55097</v>
      </c>
      <c r="D17027" s="13" t="s">
        <v>29325</v>
      </c>
      <c r="E17027" s="13" t="s">
        <v>29326</v>
      </c>
      <c r="F17027" s="13" t="s">
        <v>2</v>
      </c>
      <c r="G17027" s="13" t="s">
        <v>9</v>
      </c>
      <c r="H17027" s="13" t="s">
        <v>29327</v>
      </c>
      <c r="I17027" s="14">
        <v>14074</v>
      </c>
      <c r="J17027" s="14">
        <v>5630</v>
      </c>
      <c r="K17027" s="15">
        <f t="shared" si="298"/>
        <v>0.40002842120221688</v>
      </c>
    </row>
    <row r="17028" spans="2:11" ht="12.75">
      <c r="B17028" s="12" t="s">
        <v>32173</v>
      </c>
      <c r="C17028" s="12" t="s">
        <v>55097</v>
      </c>
      <c r="D17028" s="13" t="s">
        <v>29325</v>
      </c>
      <c r="E17028" s="13" t="s">
        <v>29328</v>
      </c>
      <c r="F17028" s="13" t="s">
        <v>3</v>
      </c>
      <c r="G17028" s="13" t="s">
        <v>9</v>
      </c>
      <c r="H17028" s="13" t="s">
        <v>29329</v>
      </c>
      <c r="I17028" s="14">
        <v>11991</v>
      </c>
      <c r="J17028" s="14">
        <v>5996</v>
      </c>
      <c r="K17028" s="15">
        <f t="shared" si="298"/>
        <v>0.50004169794012177</v>
      </c>
    </row>
    <row r="17029" spans="2:11" ht="12.75">
      <c r="B17029" s="12" t="s">
        <v>32173</v>
      </c>
      <c r="C17029" s="12" t="s">
        <v>55098</v>
      </c>
      <c r="D17029" s="13" t="s">
        <v>29330</v>
      </c>
      <c r="E17029" s="13" t="s">
        <v>29331</v>
      </c>
      <c r="F17029" s="13" t="s">
        <v>3</v>
      </c>
      <c r="G17029" s="13" t="s">
        <v>9</v>
      </c>
      <c r="H17029" s="13" t="s">
        <v>29332</v>
      </c>
      <c r="I17029" s="14">
        <v>81502</v>
      </c>
      <c r="J17029" s="14">
        <v>32601</v>
      </c>
      <c r="K17029" s="15">
        <f t="shared" si="298"/>
        <v>0.40000245392751099</v>
      </c>
    </row>
    <row r="17030" spans="2:11" ht="12.75">
      <c r="B17030" s="12" t="s">
        <v>32173</v>
      </c>
      <c r="C17030" s="12" t="s">
        <v>55099</v>
      </c>
      <c r="D17030" s="13" t="s">
        <v>29333</v>
      </c>
      <c r="E17030" s="13" t="s">
        <v>29078</v>
      </c>
      <c r="F17030" s="13" t="s">
        <v>3</v>
      </c>
      <c r="G17030" s="13" t="s">
        <v>9</v>
      </c>
      <c r="H17030" s="13" t="s">
        <v>28911</v>
      </c>
      <c r="I17030" s="14">
        <v>22055</v>
      </c>
      <c r="J17030" s="14">
        <v>8822</v>
      </c>
      <c r="K17030" s="15">
        <f t="shared" si="298"/>
        <v>0.4</v>
      </c>
    </row>
    <row r="17031" spans="2:11" ht="12.75">
      <c r="B17031" s="12" t="s">
        <v>32173</v>
      </c>
      <c r="C17031" s="12" t="s">
        <v>55099</v>
      </c>
      <c r="D17031" s="13" t="s">
        <v>29333</v>
      </c>
      <c r="E17031" s="13" t="s">
        <v>28989</v>
      </c>
      <c r="F17031" s="13" t="s">
        <v>8</v>
      </c>
      <c r="G17031" s="13" t="s">
        <v>9</v>
      </c>
      <c r="H17031" s="13" t="s">
        <v>28911</v>
      </c>
      <c r="I17031" s="14">
        <v>6140</v>
      </c>
      <c r="J17031" s="14">
        <v>2456</v>
      </c>
      <c r="K17031" s="15">
        <f t="shared" si="298"/>
        <v>0.4</v>
      </c>
    </row>
    <row r="17032" spans="2:11" ht="12.75">
      <c r="B17032" s="12" t="s">
        <v>32173</v>
      </c>
      <c r="C17032" s="12" t="s">
        <v>55100</v>
      </c>
      <c r="D17032" s="13" t="s">
        <v>29334</v>
      </c>
      <c r="E17032" s="13" t="s">
        <v>28989</v>
      </c>
      <c r="F17032" s="13" t="s">
        <v>8</v>
      </c>
      <c r="G17032" s="13" t="s">
        <v>9</v>
      </c>
      <c r="H17032" s="13" t="s">
        <v>28911</v>
      </c>
      <c r="I17032" s="14">
        <v>23032.240000000002</v>
      </c>
      <c r="J17032" s="14">
        <v>11516</v>
      </c>
      <c r="K17032" s="15">
        <f t="shared" si="298"/>
        <v>0.49999478991188001</v>
      </c>
    </row>
    <row r="17033" spans="2:11" ht="12.75">
      <c r="B17033" s="12" t="s">
        <v>32173</v>
      </c>
      <c r="C17033" s="12" t="s">
        <v>55101</v>
      </c>
      <c r="D17033" s="13" t="s">
        <v>25509</v>
      </c>
      <c r="E17033" s="13" t="s">
        <v>29335</v>
      </c>
      <c r="F17033" s="13" t="s">
        <v>3</v>
      </c>
      <c r="G17033" s="13" t="s">
        <v>9</v>
      </c>
      <c r="H17033" s="13" t="s">
        <v>29336</v>
      </c>
      <c r="I17033" s="14">
        <v>5435</v>
      </c>
      <c r="J17033" s="14">
        <v>2174</v>
      </c>
      <c r="K17033" s="15">
        <f t="shared" si="298"/>
        <v>0.4</v>
      </c>
    </row>
    <row r="17034" spans="2:11" ht="12.75">
      <c r="B17034" s="12" t="s">
        <v>32173</v>
      </c>
      <c r="C17034" s="12" t="s">
        <v>55102</v>
      </c>
      <c r="D17034" s="13" t="s">
        <v>29337</v>
      </c>
      <c r="E17034" s="13" t="s">
        <v>28989</v>
      </c>
      <c r="F17034" s="13" t="s">
        <v>8</v>
      </c>
      <c r="G17034" s="13" t="s">
        <v>9</v>
      </c>
      <c r="H17034" s="13" t="s">
        <v>28911</v>
      </c>
      <c r="I17034" s="14">
        <v>35550</v>
      </c>
      <c r="J17034" s="14">
        <v>17775</v>
      </c>
      <c r="K17034" s="15">
        <f t="shared" si="298"/>
        <v>0.5</v>
      </c>
    </row>
    <row r="17035" spans="2:11" ht="12.75">
      <c r="B17035" s="12" t="s">
        <v>32173</v>
      </c>
      <c r="C17035" s="12" t="s">
        <v>55103</v>
      </c>
      <c r="D17035" s="13" t="s">
        <v>29338</v>
      </c>
      <c r="E17035" s="13" t="s">
        <v>29339</v>
      </c>
      <c r="F17035" s="13" t="s">
        <v>3</v>
      </c>
      <c r="G17035" s="13" t="s">
        <v>9</v>
      </c>
      <c r="H17035" s="13" t="s">
        <v>29340</v>
      </c>
      <c r="I17035" s="14">
        <v>58251</v>
      </c>
      <c r="J17035" s="14">
        <v>11650</v>
      </c>
      <c r="K17035" s="15">
        <f t="shared" si="298"/>
        <v>0.19999656658254794</v>
      </c>
    </row>
    <row r="17036" spans="2:11" ht="12.75">
      <c r="B17036" s="12" t="s">
        <v>32173</v>
      </c>
      <c r="C17036" s="12" t="s">
        <v>55103</v>
      </c>
      <c r="D17036" s="13" t="s">
        <v>29338</v>
      </c>
      <c r="E17036" s="13" t="s">
        <v>29341</v>
      </c>
      <c r="F17036" s="13" t="s">
        <v>3</v>
      </c>
      <c r="G17036" s="13" t="s">
        <v>9</v>
      </c>
      <c r="H17036" s="13" t="s">
        <v>29342</v>
      </c>
      <c r="I17036" s="14">
        <v>12237</v>
      </c>
      <c r="J17036" s="14">
        <v>4895</v>
      </c>
      <c r="K17036" s="15">
        <f t="shared" si="298"/>
        <v>0.4000163438751328</v>
      </c>
    </row>
    <row r="17037" spans="2:11" ht="12.75">
      <c r="B17037" s="12" t="s">
        <v>32173</v>
      </c>
      <c r="C17037" s="12" t="s">
        <v>55104</v>
      </c>
      <c r="D17037" s="13" t="s">
        <v>29343</v>
      </c>
      <c r="E17037" s="13" t="s">
        <v>29344</v>
      </c>
      <c r="F17037" s="13" t="s">
        <v>5</v>
      </c>
      <c r="G17037" s="13" t="s">
        <v>9</v>
      </c>
      <c r="H17037" s="13" t="s">
        <v>29345</v>
      </c>
      <c r="I17037" s="14">
        <v>21438</v>
      </c>
      <c r="J17037" s="14">
        <v>6431</v>
      </c>
      <c r="K17037" s="15">
        <f t="shared" si="298"/>
        <v>0.29998134154305439</v>
      </c>
    </row>
    <row r="17038" spans="2:11" ht="12.75">
      <c r="B17038" s="12" t="s">
        <v>32173</v>
      </c>
      <c r="C17038" s="12" t="s">
        <v>55105</v>
      </c>
      <c r="D17038" s="13" t="s">
        <v>29346</v>
      </c>
      <c r="E17038" s="13" t="s">
        <v>29347</v>
      </c>
      <c r="F17038" s="13" t="s">
        <v>3</v>
      </c>
      <c r="G17038" s="13" t="s">
        <v>9</v>
      </c>
      <c r="H17038" s="13" t="s">
        <v>29348</v>
      </c>
      <c r="I17038" s="14">
        <v>15191</v>
      </c>
      <c r="J17038" s="14">
        <v>6076</v>
      </c>
      <c r="K17038" s="15">
        <f t="shared" si="298"/>
        <v>0.39997366861957739</v>
      </c>
    </row>
    <row r="17039" spans="2:11" ht="12.75">
      <c r="B17039" s="12" t="s">
        <v>32173</v>
      </c>
      <c r="C17039" s="12" t="s">
        <v>55106</v>
      </c>
      <c r="D17039" s="13" t="s">
        <v>29349</v>
      </c>
      <c r="E17039" s="13" t="s">
        <v>29350</v>
      </c>
      <c r="F17039" s="13" t="s">
        <v>3</v>
      </c>
      <c r="G17039" s="13" t="s">
        <v>9</v>
      </c>
      <c r="H17039" s="13" t="s">
        <v>29351</v>
      </c>
      <c r="I17039" s="14">
        <v>12393</v>
      </c>
      <c r="J17039" s="14">
        <v>4957</v>
      </c>
      <c r="K17039" s="15">
        <f t="shared" si="298"/>
        <v>0.39998386185750018</v>
      </c>
    </row>
    <row r="17040" spans="2:11" ht="12.75">
      <c r="B17040" s="12" t="s">
        <v>32173</v>
      </c>
      <c r="C17040" s="12" t="s">
        <v>55107</v>
      </c>
      <c r="D17040" s="13" t="s">
        <v>29352</v>
      </c>
      <c r="E17040" s="13" t="s">
        <v>29353</v>
      </c>
      <c r="F17040" s="13" t="s">
        <v>3</v>
      </c>
      <c r="G17040" s="13" t="s">
        <v>9</v>
      </c>
      <c r="H17040" s="13" t="s">
        <v>29201</v>
      </c>
      <c r="I17040" s="14">
        <v>59975</v>
      </c>
      <c r="J17040" s="14">
        <v>23990</v>
      </c>
      <c r="K17040" s="15">
        <f t="shared" si="298"/>
        <v>0.4</v>
      </c>
    </row>
    <row r="17041" spans="2:11" ht="12.75">
      <c r="B17041" s="12" t="s">
        <v>32173</v>
      </c>
      <c r="C17041" s="12" t="s">
        <v>55107</v>
      </c>
      <c r="D17041" s="13" t="s">
        <v>29352</v>
      </c>
      <c r="E17041" s="13" t="s">
        <v>29354</v>
      </c>
      <c r="F17041" s="13" t="s">
        <v>2</v>
      </c>
      <c r="G17041" s="13" t="s">
        <v>9</v>
      </c>
      <c r="H17041" s="13" t="s">
        <v>28911</v>
      </c>
      <c r="I17041" s="14">
        <v>42948</v>
      </c>
      <c r="J17041" s="14">
        <v>17179</v>
      </c>
      <c r="K17041" s="15">
        <f t="shared" si="298"/>
        <v>0.39999534320573715</v>
      </c>
    </row>
    <row r="17042" spans="2:11" ht="12.75">
      <c r="B17042" s="12" t="s">
        <v>32173</v>
      </c>
      <c r="C17042" s="12" t="s">
        <v>55070</v>
      </c>
      <c r="D17042" s="13" t="s">
        <v>29261</v>
      </c>
      <c r="E17042" s="13" t="s">
        <v>29262</v>
      </c>
      <c r="F17042" s="13" t="s">
        <v>3</v>
      </c>
      <c r="G17042" s="13" t="s">
        <v>9</v>
      </c>
      <c r="H17042" s="13" t="s">
        <v>29263</v>
      </c>
      <c r="I17042" s="14">
        <v>36820.93</v>
      </c>
      <c r="J17042" s="14">
        <v>14728</v>
      </c>
      <c r="K17042" s="15">
        <f t="shared" si="298"/>
        <v>0.39998989705040039</v>
      </c>
    </row>
    <row r="17043" spans="2:11" ht="12.75">
      <c r="B17043" s="12" t="s">
        <v>32173</v>
      </c>
      <c r="C17043" s="12" t="s">
        <v>55070</v>
      </c>
      <c r="D17043" s="13" t="s">
        <v>29261</v>
      </c>
      <c r="E17043" s="13" t="s">
        <v>29264</v>
      </c>
      <c r="F17043" s="13" t="s">
        <v>3</v>
      </c>
      <c r="G17043" s="13" t="s">
        <v>9</v>
      </c>
      <c r="H17043" s="13" t="s">
        <v>29063</v>
      </c>
      <c r="I17043" s="14">
        <v>59294.99</v>
      </c>
      <c r="J17043" s="14">
        <v>17789</v>
      </c>
      <c r="K17043" s="15">
        <f t="shared" si="298"/>
        <v>0.30000848301011607</v>
      </c>
    </row>
    <row r="17044" spans="2:11" ht="12.75">
      <c r="B17044" s="12" t="s">
        <v>32173</v>
      </c>
      <c r="C17044" s="12" t="s">
        <v>55110</v>
      </c>
      <c r="D17044" s="13" t="s">
        <v>29363</v>
      </c>
      <c r="E17044" s="13" t="s">
        <v>13809</v>
      </c>
      <c r="F17044" s="13" t="s">
        <v>3</v>
      </c>
      <c r="G17044" s="13" t="s">
        <v>9</v>
      </c>
      <c r="H17044" s="13" t="s">
        <v>28925</v>
      </c>
      <c r="I17044" s="14">
        <v>37231.25</v>
      </c>
      <c r="J17044" s="14">
        <v>14893</v>
      </c>
      <c r="K17044" s="15">
        <f t="shared" si="298"/>
        <v>0.400013429578647</v>
      </c>
    </row>
    <row r="17045" spans="2:11" ht="12.75">
      <c r="B17045" s="12" t="s">
        <v>32173</v>
      </c>
      <c r="C17045" s="12" t="s">
        <v>55111</v>
      </c>
      <c r="D17045" s="13" t="s">
        <v>29364</v>
      </c>
      <c r="E17045" s="13" t="s">
        <v>29365</v>
      </c>
      <c r="F17045" s="13" t="s">
        <v>2</v>
      </c>
      <c r="G17045" s="13" t="s">
        <v>9</v>
      </c>
      <c r="H17045" s="13" t="s">
        <v>29366</v>
      </c>
      <c r="I17045" s="14">
        <v>7037</v>
      </c>
      <c r="J17045" s="14">
        <v>3519</v>
      </c>
      <c r="K17045" s="15">
        <f t="shared" si="298"/>
        <v>0.50007105300554211</v>
      </c>
    </row>
    <row r="17046" spans="2:11" ht="12.75">
      <c r="B17046" s="12" t="s">
        <v>32173</v>
      </c>
      <c r="C17046" s="12" t="s">
        <v>55112</v>
      </c>
      <c r="D17046" s="13" t="s">
        <v>5770</v>
      </c>
      <c r="E17046" s="13" t="s">
        <v>29367</v>
      </c>
      <c r="F17046" s="13" t="s">
        <v>3</v>
      </c>
      <c r="G17046" s="13" t="s">
        <v>9</v>
      </c>
      <c r="H17046" s="13" t="s">
        <v>18992</v>
      </c>
      <c r="I17046" s="14">
        <v>15000</v>
      </c>
      <c r="J17046" s="14">
        <v>6000</v>
      </c>
      <c r="K17046" s="15">
        <f t="shared" si="298"/>
        <v>0.4</v>
      </c>
    </row>
    <row r="17047" spans="2:11" ht="12.75">
      <c r="B17047" s="12" t="s">
        <v>32173</v>
      </c>
      <c r="C17047" s="12" t="s">
        <v>55113</v>
      </c>
      <c r="D17047" s="13" t="s">
        <v>29368</v>
      </c>
      <c r="E17047" s="13" t="s">
        <v>28989</v>
      </c>
      <c r="F17047" s="13" t="s">
        <v>8</v>
      </c>
      <c r="G17047" s="13" t="s">
        <v>9</v>
      </c>
      <c r="H17047" s="13" t="s">
        <v>28911</v>
      </c>
      <c r="I17047" s="14">
        <v>3015.5</v>
      </c>
      <c r="J17047" s="14">
        <v>1508</v>
      </c>
      <c r="K17047" s="15">
        <f t="shared" si="298"/>
        <v>0.50008290499088048</v>
      </c>
    </row>
    <row r="17048" spans="2:11" ht="12.75">
      <c r="B17048" s="12" t="s">
        <v>32173</v>
      </c>
      <c r="C17048" s="12" t="s">
        <v>55113</v>
      </c>
      <c r="D17048" s="13" t="s">
        <v>29368</v>
      </c>
      <c r="E17048" s="13" t="s">
        <v>29369</v>
      </c>
      <c r="F17048" s="13" t="s">
        <v>3</v>
      </c>
      <c r="G17048" s="13" t="s">
        <v>9</v>
      </c>
      <c r="H17048" s="13" t="s">
        <v>28941</v>
      </c>
      <c r="I17048" s="14">
        <v>15407.07</v>
      </c>
      <c r="J17048" s="14">
        <v>6163</v>
      </c>
      <c r="K17048" s="15">
        <f t="shared" si="298"/>
        <v>0.40001116370601292</v>
      </c>
    </row>
    <row r="17049" spans="2:11" ht="12.75">
      <c r="B17049" s="12" t="s">
        <v>32173</v>
      </c>
      <c r="C17049" s="12" t="s">
        <v>55192</v>
      </c>
      <c r="D17049" s="13" t="s">
        <v>29580</v>
      </c>
      <c r="E17049" s="13" t="s">
        <v>29581</v>
      </c>
      <c r="F17049" s="13" t="s">
        <v>2</v>
      </c>
      <c r="G17049" s="13" t="s">
        <v>9</v>
      </c>
      <c r="H17049" s="13" t="s">
        <v>29582</v>
      </c>
      <c r="I17049" s="14">
        <v>53909.5</v>
      </c>
      <c r="J17049" s="14">
        <v>21564</v>
      </c>
      <c r="K17049" s="15">
        <f t="shared" si="298"/>
        <v>0.40000370992125694</v>
      </c>
    </row>
    <row r="17050" spans="2:11" ht="12.75">
      <c r="B17050" s="12" t="s">
        <v>32173</v>
      </c>
      <c r="C17050" s="12" t="s">
        <v>55114</v>
      </c>
      <c r="D17050" s="13" t="s">
        <v>29370</v>
      </c>
      <c r="E17050" s="13" t="s">
        <v>29371</v>
      </c>
      <c r="F17050" s="13" t="s">
        <v>5</v>
      </c>
      <c r="G17050" s="13" t="s">
        <v>9</v>
      </c>
      <c r="H17050" s="13" t="s">
        <v>28911</v>
      </c>
      <c r="I17050" s="14">
        <v>353150</v>
      </c>
      <c r="J17050" s="14">
        <v>70630</v>
      </c>
      <c r="K17050" s="15">
        <f t="shared" si="298"/>
        <v>0.2</v>
      </c>
    </row>
    <row r="17051" spans="2:11" ht="12.75">
      <c r="B17051" s="12" t="s">
        <v>32173</v>
      </c>
      <c r="C17051" s="12" t="s">
        <v>55114</v>
      </c>
      <c r="D17051" s="13" t="s">
        <v>29370</v>
      </c>
      <c r="E17051" s="13" t="s">
        <v>28989</v>
      </c>
      <c r="F17051" s="13" t="s">
        <v>8</v>
      </c>
      <c r="G17051" s="13" t="s">
        <v>9</v>
      </c>
      <c r="H17051" s="13" t="s">
        <v>28911</v>
      </c>
      <c r="I17051" s="14">
        <v>14363.06</v>
      </c>
      <c r="J17051" s="14">
        <v>7182</v>
      </c>
      <c r="K17051" s="15">
        <f t="shared" si="298"/>
        <v>0.50003272283204281</v>
      </c>
    </row>
    <row r="17052" spans="2:11" ht="12.75">
      <c r="B17052" s="12" t="s">
        <v>32173</v>
      </c>
      <c r="C17052" s="12" t="s">
        <v>55115</v>
      </c>
      <c r="D17052" s="13" t="s">
        <v>29372</v>
      </c>
      <c r="E17052" s="13" t="s">
        <v>29078</v>
      </c>
      <c r="F17052" s="13" t="s">
        <v>5</v>
      </c>
      <c r="G17052" s="13" t="s">
        <v>9</v>
      </c>
      <c r="H17052" s="13" t="s">
        <v>29373</v>
      </c>
      <c r="I17052" s="14">
        <v>31014</v>
      </c>
      <c r="J17052" s="14">
        <v>15507</v>
      </c>
      <c r="K17052" s="15">
        <f t="shared" si="298"/>
        <v>0.5</v>
      </c>
    </row>
    <row r="17053" spans="2:11" ht="12.75">
      <c r="B17053" s="12" t="s">
        <v>32173</v>
      </c>
      <c r="C17053" s="12" t="s">
        <v>55116</v>
      </c>
      <c r="D17053" s="13" t="s">
        <v>29374</v>
      </c>
      <c r="E17053" s="13" t="s">
        <v>29375</v>
      </c>
      <c r="F17053" s="13" t="s">
        <v>3</v>
      </c>
      <c r="G17053" s="13" t="s">
        <v>9</v>
      </c>
      <c r="H17053" s="13" t="s">
        <v>28909</v>
      </c>
      <c r="I17053" s="14">
        <v>8944</v>
      </c>
      <c r="J17053" s="14">
        <v>3578</v>
      </c>
      <c r="K17053" s="15">
        <f t="shared" ref="K17053:K17116" si="299">J17053/I17053</f>
        <v>0.40004472271914132</v>
      </c>
    </row>
    <row r="17054" spans="2:11" ht="12.75">
      <c r="B17054" s="12" t="s">
        <v>32173</v>
      </c>
      <c r="C17054" s="12" t="s">
        <v>55117</v>
      </c>
      <c r="D17054" s="13" t="s">
        <v>29376</v>
      </c>
      <c r="E17054" s="13" t="s">
        <v>29377</v>
      </c>
      <c r="F17054" s="13" t="s">
        <v>3</v>
      </c>
      <c r="G17054" s="13" t="s">
        <v>9</v>
      </c>
      <c r="H17054" s="13" t="s">
        <v>29168</v>
      </c>
      <c r="I17054" s="14">
        <v>7260</v>
      </c>
      <c r="J17054" s="14">
        <v>4356</v>
      </c>
      <c r="K17054" s="15">
        <f t="shared" si="299"/>
        <v>0.6</v>
      </c>
    </row>
    <row r="17055" spans="2:11" ht="12.75">
      <c r="B17055" s="12" t="s">
        <v>32173</v>
      </c>
      <c r="C17055" s="12" t="s">
        <v>55118</v>
      </c>
      <c r="D17055" s="13" t="s">
        <v>29378</v>
      </c>
      <c r="E17055" s="13" t="s">
        <v>29379</v>
      </c>
      <c r="F17055" s="13" t="s">
        <v>3</v>
      </c>
      <c r="G17055" s="13" t="s">
        <v>9</v>
      </c>
      <c r="H17055" s="13" t="s">
        <v>28958</v>
      </c>
      <c r="I17055" s="14">
        <v>10117.5</v>
      </c>
      <c r="J17055" s="14">
        <v>4047</v>
      </c>
      <c r="K17055" s="15">
        <f t="shared" si="299"/>
        <v>0.4</v>
      </c>
    </row>
    <row r="17056" spans="2:11" ht="12.75">
      <c r="B17056" s="12" t="s">
        <v>32173</v>
      </c>
      <c r="C17056" s="12" t="s">
        <v>55119</v>
      </c>
      <c r="D17056" s="13" t="s">
        <v>29380</v>
      </c>
      <c r="E17056" s="13" t="s">
        <v>29381</v>
      </c>
      <c r="F17056" s="13" t="s">
        <v>3</v>
      </c>
      <c r="G17056" s="13" t="s">
        <v>9</v>
      </c>
      <c r="H17056" s="13" t="s">
        <v>28911</v>
      </c>
      <c r="I17056" s="14">
        <v>21000</v>
      </c>
      <c r="J17056" s="14">
        <v>6300</v>
      </c>
      <c r="K17056" s="15">
        <f t="shared" si="299"/>
        <v>0.3</v>
      </c>
    </row>
    <row r="17057" spans="2:11" ht="12.75">
      <c r="B17057" s="12" t="s">
        <v>32173</v>
      </c>
      <c r="C17057" s="12" t="s">
        <v>55120</v>
      </c>
      <c r="D17057" s="13" t="s">
        <v>29382</v>
      </c>
      <c r="E17057" s="13" t="s">
        <v>29383</v>
      </c>
      <c r="F17057" s="13" t="s">
        <v>2</v>
      </c>
      <c r="G17057" s="13" t="s">
        <v>9</v>
      </c>
      <c r="H17057" s="13" t="s">
        <v>28911</v>
      </c>
      <c r="I17057" s="14">
        <v>42664</v>
      </c>
      <c r="J17057" s="14">
        <v>17066</v>
      </c>
      <c r="K17057" s="15">
        <f t="shared" si="299"/>
        <v>0.4000093755859741</v>
      </c>
    </row>
    <row r="17058" spans="2:11" ht="12.75">
      <c r="B17058" s="12" t="s">
        <v>32173</v>
      </c>
      <c r="C17058" s="12" t="s">
        <v>55121</v>
      </c>
      <c r="D17058" s="13" t="s">
        <v>29384</v>
      </c>
      <c r="E17058" s="13" t="s">
        <v>29385</v>
      </c>
      <c r="F17058" s="13" t="s">
        <v>5</v>
      </c>
      <c r="G17058" s="13" t="s">
        <v>9</v>
      </c>
      <c r="H17058" s="13" t="s">
        <v>28911</v>
      </c>
      <c r="I17058" s="14">
        <v>290680</v>
      </c>
      <c r="J17058" s="14">
        <v>87204</v>
      </c>
      <c r="K17058" s="15">
        <f t="shared" si="299"/>
        <v>0.3</v>
      </c>
    </row>
    <row r="17059" spans="2:11" ht="12.75">
      <c r="B17059" s="12" t="s">
        <v>32173</v>
      </c>
      <c r="C17059" s="12" t="s">
        <v>55122</v>
      </c>
      <c r="D17059" s="13" t="s">
        <v>29386</v>
      </c>
      <c r="E17059" s="13" t="s">
        <v>29387</v>
      </c>
      <c r="F17059" s="13" t="s">
        <v>3</v>
      </c>
      <c r="G17059" s="13" t="s">
        <v>9</v>
      </c>
      <c r="H17059" s="13" t="s">
        <v>29388</v>
      </c>
      <c r="I17059" s="14">
        <v>56910</v>
      </c>
      <c r="J17059" s="14">
        <v>22764</v>
      </c>
      <c r="K17059" s="15">
        <f t="shared" si="299"/>
        <v>0.4</v>
      </c>
    </row>
    <row r="17060" spans="2:11" ht="12.75">
      <c r="B17060" s="12" t="s">
        <v>32173</v>
      </c>
      <c r="C17060" s="12" t="s">
        <v>55123</v>
      </c>
      <c r="D17060" s="13" t="s">
        <v>29389</v>
      </c>
      <c r="E17060" s="13" t="s">
        <v>29390</v>
      </c>
      <c r="F17060" s="13" t="s">
        <v>3</v>
      </c>
      <c r="G17060" s="13" t="s">
        <v>9</v>
      </c>
      <c r="H17060" s="13" t="s">
        <v>29391</v>
      </c>
      <c r="I17060" s="14">
        <v>40629</v>
      </c>
      <c r="J17060" s="14">
        <v>16252</v>
      </c>
      <c r="K17060" s="15">
        <f t="shared" si="299"/>
        <v>0.40000984518447413</v>
      </c>
    </row>
    <row r="17061" spans="2:11" ht="12.75">
      <c r="B17061" s="12" t="s">
        <v>32173</v>
      </c>
      <c r="C17061" s="12" t="s">
        <v>55123</v>
      </c>
      <c r="D17061" s="13" t="s">
        <v>29389</v>
      </c>
      <c r="E17061" s="13" t="s">
        <v>29392</v>
      </c>
      <c r="F17061" s="13" t="s">
        <v>3</v>
      </c>
      <c r="G17061" s="13" t="s">
        <v>9</v>
      </c>
      <c r="H17061" s="13" t="s">
        <v>29168</v>
      </c>
      <c r="I17061" s="14">
        <v>42482.64</v>
      </c>
      <c r="J17061" s="14">
        <v>12329</v>
      </c>
      <c r="K17061" s="15">
        <f t="shared" si="299"/>
        <v>0.29021266098340404</v>
      </c>
    </row>
    <row r="17062" spans="2:11" ht="12.75">
      <c r="B17062" s="12" t="s">
        <v>32173</v>
      </c>
      <c r="C17062" s="12" t="s">
        <v>55124</v>
      </c>
      <c r="D17062" s="13" t="s">
        <v>29393</v>
      </c>
      <c r="E17062" s="13" t="s">
        <v>29394</v>
      </c>
      <c r="F17062" s="13" t="s">
        <v>3</v>
      </c>
      <c r="G17062" s="13" t="s">
        <v>9</v>
      </c>
      <c r="H17062" s="13" t="s">
        <v>29395</v>
      </c>
      <c r="I17062" s="14">
        <v>52741</v>
      </c>
      <c r="J17062" s="14">
        <v>26371</v>
      </c>
      <c r="K17062" s="15">
        <f t="shared" si="299"/>
        <v>0.50000948029047609</v>
      </c>
    </row>
    <row r="17063" spans="2:11" ht="12.75">
      <c r="B17063" s="12" t="s">
        <v>32173</v>
      </c>
      <c r="C17063" s="12" t="s">
        <v>55125</v>
      </c>
      <c r="D17063" s="13" t="s">
        <v>29396</v>
      </c>
      <c r="E17063" s="13" t="s">
        <v>29397</v>
      </c>
      <c r="F17063" s="13" t="s">
        <v>3</v>
      </c>
      <c r="G17063" s="13" t="s">
        <v>9</v>
      </c>
      <c r="H17063" s="13" t="s">
        <v>18992</v>
      </c>
      <c r="I17063" s="14">
        <v>21080</v>
      </c>
      <c r="J17063" s="14">
        <v>8432</v>
      </c>
      <c r="K17063" s="15">
        <f t="shared" si="299"/>
        <v>0.4</v>
      </c>
    </row>
    <row r="17064" spans="2:11" ht="12.75">
      <c r="B17064" s="12" t="s">
        <v>32173</v>
      </c>
      <c r="C17064" s="12" t="s">
        <v>55125</v>
      </c>
      <c r="D17064" s="13" t="s">
        <v>29396</v>
      </c>
      <c r="E17064" s="13" t="s">
        <v>10007</v>
      </c>
      <c r="F17064" s="13" t="s">
        <v>3</v>
      </c>
      <c r="G17064" s="13" t="s">
        <v>9</v>
      </c>
      <c r="H17064" s="13" t="s">
        <v>28909</v>
      </c>
      <c r="I17064" s="14">
        <v>3829.95</v>
      </c>
      <c r="J17064" s="14">
        <v>1532</v>
      </c>
      <c r="K17064" s="15">
        <f t="shared" si="299"/>
        <v>0.40000522200028721</v>
      </c>
    </row>
    <row r="17065" spans="2:11" ht="12.75">
      <c r="B17065" s="12" t="s">
        <v>32173</v>
      </c>
      <c r="C17065" s="12" t="s">
        <v>55126</v>
      </c>
      <c r="D17065" s="13" t="s">
        <v>29398</v>
      </c>
      <c r="E17065" s="13" t="s">
        <v>29399</v>
      </c>
      <c r="F17065" s="13" t="s">
        <v>3</v>
      </c>
      <c r="G17065" s="13" t="s">
        <v>9</v>
      </c>
      <c r="H17065" s="13" t="s">
        <v>28941</v>
      </c>
      <c r="I17065" s="14">
        <v>30968.5</v>
      </c>
      <c r="J17065" s="14">
        <v>12387</v>
      </c>
      <c r="K17065" s="15">
        <f t="shared" si="299"/>
        <v>0.39998708364951485</v>
      </c>
    </row>
    <row r="17066" spans="2:11" ht="12.75">
      <c r="B17066" s="12" t="s">
        <v>32173</v>
      </c>
      <c r="C17066" s="12" t="s">
        <v>55126</v>
      </c>
      <c r="D17066" s="13" t="s">
        <v>29398</v>
      </c>
      <c r="E17066" s="13" t="s">
        <v>29400</v>
      </c>
      <c r="F17066" s="13" t="s">
        <v>3</v>
      </c>
      <c r="G17066" s="13" t="s">
        <v>9</v>
      </c>
      <c r="H17066" s="13" t="s">
        <v>28941</v>
      </c>
      <c r="I17066" s="14">
        <v>8946</v>
      </c>
      <c r="J17066" s="14">
        <v>3578</v>
      </c>
      <c r="K17066" s="15">
        <f t="shared" si="299"/>
        <v>0.39995528727923096</v>
      </c>
    </row>
    <row r="17067" spans="2:11" ht="12.75">
      <c r="B17067" s="12" t="s">
        <v>32173</v>
      </c>
      <c r="C17067" s="12" t="s">
        <v>55127</v>
      </c>
      <c r="D17067" s="13" t="s">
        <v>29401</v>
      </c>
      <c r="E17067" s="13" t="s">
        <v>29402</v>
      </c>
      <c r="F17067" s="13" t="s">
        <v>3</v>
      </c>
      <c r="G17067" s="13" t="s">
        <v>9</v>
      </c>
      <c r="H17067" s="13" t="s">
        <v>29403</v>
      </c>
      <c r="I17067" s="14">
        <v>70831</v>
      </c>
      <c r="J17067" s="14">
        <v>35416</v>
      </c>
      <c r="K17067" s="15">
        <f t="shared" si="299"/>
        <v>0.50000705905606302</v>
      </c>
    </row>
    <row r="17068" spans="2:11" ht="12.75">
      <c r="B17068" s="12" t="s">
        <v>32173</v>
      </c>
      <c r="C17068" s="12" t="s">
        <v>55127</v>
      </c>
      <c r="D17068" s="13" t="s">
        <v>29401</v>
      </c>
      <c r="E17068" s="13" t="s">
        <v>29404</v>
      </c>
      <c r="F17068" s="13" t="s">
        <v>2</v>
      </c>
      <c r="G17068" s="13" t="s">
        <v>9</v>
      </c>
      <c r="H17068" s="13" t="s">
        <v>29405</v>
      </c>
      <c r="I17068" s="14">
        <v>10915</v>
      </c>
      <c r="J17068" s="14">
        <v>4366</v>
      </c>
      <c r="K17068" s="15">
        <f t="shared" si="299"/>
        <v>0.4</v>
      </c>
    </row>
    <row r="17069" spans="2:11" ht="12.75">
      <c r="B17069" s="12" t="s">
        <v>32173</v>
      </c>
      <c r="C17069" s="12" t="s">
        <v>55128</v>
      </c>
      <c r="D17069" s="13" t="s">
        <v>29406</v>
      </c>
      <c r="E17069" s="13" t="s">
        <v>29407</v>
      </c>
      <c r="F17069" s="13" t="s">
        <v>2</v>
      </c>
      <c r="G17069" s="13" t="s">
        <v>9</v>
      </c>
      <c r="H17069" s="13" t="s">
        <v>28970</v>
      </c>
      <c r="I17069" s="14">
        <v>100886</v>
      </c>
      <c r="J17069" s="14">
        <v>40354</v>
      </c>
      <c r="K17069" s="15">
        <f t="shared" si="299"/>
        <v>0.3999960351287592</v>
      </c>
    </row>
    <row r="17070" spans="2:11" ht="12.75">
      <c r="B17070" s="12" t="s">
        <v>32173</v>
      </c>
      <c r="C17070" s="12" t="s">
        <v>55129</v>
      </c>
      <c r="D17070" s="13" t="s">
        <v>29408</v>
      </c>
      <c r="E17070" s="13" t="s">
        <v>29409</v>
      </c>
      <c r="F17070" s="13" t="s">
        <v>3</v>
      </c>
      <c r="G17070" s="13" t="s">
        <v>9</v>
      </c>
      <c r="H17070" s="13" t="s">
        <v>29410</v>
      </c>
      <c r="I17070" s="14">
        <v>12756</v>
      </c>
      <c r="J17070" s="14">
        <v>6378</v>
      </c>
      <c r="K17070" s="15">
        <f t="shared" si="299"/>
        <v>0.5</v>
      </c>
    </row>
    <row r="17071" spans="2:11" ht="12.75">
      <c r="B17071" s="12" t="s">
        <v>32173</v>
      </c>
      <c r="C17071" s="12" t="s">
        <v>55130</v>
      </c>
      <c r="D17071" s="13" t="s">
        <v>29411</v>
      </c>
      <c r="E17071" s="13" t="s">
        <v>29412</v>
      </c>
      <c r="F17071" s="13" t="s">
        <v>2</v>
      </c>
      <c r="G17071" s="13" t="s">
        <v>9</v>
      </c>
      <c r="H17071" s="13" t="s">
        <v>28925</v>
      </c>
      <c r="I17071" s="14">
        <v>40822</v>
      </c>
      <c r="J17071" s="14">
        <v>12247</v>
      </c>
      <c r="K17071" s="15">
        <f t="shared" si="299"/>
        <v>0.30000979863798932</v>
      </c>
    </row>
    <row r="17072" spans="2:11" ht="12.75">
      <c r="B17072" s="12" t="s">
        <v>32173</v>
      </c>
      <c r="C17072" s="12" t="s">
        <v>55130</v>
      </c>
      <c r="D17072" s="13" t="s">
        <v>29411</v>
      </c>
      <c r="E17072" s="13" t="s">
        <v>29413</v>
      </c>
      <c r="F17072" s="13" t="s">
        <v>5</v>
      </c>
      <c r="G17072" s="13" t="s">
        <v>9</v>
      </c>
      <c r="H17072" s="13" t="s">
        <v>29414</v>
      </c>
      <c r="I17072" s="14">
        <v>47272</v>
      </c>
      <c r="J17072" s="14">
        <v>14182</v>
      </c>
      <c r="K17072" s="15">
        <f t="shared" si="299"/>
        <v>0.30000846166864104</v>
      </c>
    </row>
    <row r="17073" spans="2:11" ht="12.75">
      <c r="B17073" s="12" t="s">
        <v>32173</v>
      </c>
      <c r="C17073" s="12" t="s">
        <v>55131</v>
      </c>
      <c r="D17073" s="13" t="s">
        <v>29415</v>
      </c>
      <c r="E17073" s="13" t="s">
        <v>29416</v>
      </c>
      <c r="F17073" s="13" t="s">
        <v>3</v>
      </c>
      <c r="G17073" s="13" t="s">
        <v>9</v>
      </c>
      <c r="H17073" s="13" t="s">
        <v>28970</v>
      </c>
      <c r="I17073" s="14">
        <v>434612.46</v>
      </c>
      <c r="J17073" s="14">
        <v>195576</v>
      </c>
      <c r="K17073" s="15">
        <f t="shared" si="299"/>
        <v>0.45000090425387251</v>
      </c>
    </row>
    <row r="17074" spans="2:11" ht="12.75">
      <c r="B17074" s="12" t="s">
        <v>32173</v>
      </c>
      <c r="C17074" s="12" t="s">
        <v>55131</v>
      </c>
      <c r="D17074" s="13" t="s">
        <v>29415</v>
      </c>
      <c r="E17074" s="13" t="s">
        <v>29417</v>
      </c>
      <c r="F17074" s="13" t="s">
        <v>5</v>
      </c>
      <c r="G17074" s="13" t="s">
        <v>9</v>
      </c>
      <c r="H17074" s="13" t="s">
        <v>29418</v>
      </c>
      <c r="I17074" s="14">
        <v>25052.89</v>
      </c>
      <c r="J17074" s="14">
        <v>11221</v>
      </c>
      <c r="K17074" s="15">
        <f t="shared" si="299"/>
        <v>0.44789243875656659</v>
      </c>
    </row>
    <row r="17075" spans="2:11" ht="12.75">
      <c r="B17075" s="12" t="s">
        <v>32173</v>
      </c>
      <c r="C17075" s="12" t="s">
        <v>55132</v>
      </c>
      <c r="D17075" s="13" t="s">
        <v>29419</v>
      </c>
      <c r="E17075" s="13" t="s">
        <v>28989</v>
      </c>
      <c r="F17075" s="13" t="s">
        <v>8</v>
      </c>
      <c r="G17075" s="13" t="s">
        <v>9</v>
      </c>
      <c r="H17075" s="13" t="s">
        <v>28911</v>
      </c>
      <c r="I17075" s="14">
        <v>6868.1</v>
      </c>
      <c r="J17075" s="14">
        <v>3434</v>
      </c>
      <c r="K17075" s="15">
        <f t="shared" si="299"/>
        <v>0.49999271996622063</v>
      </c>
    </row>
    <row r="17076" spans="2:11" ht="12.75">
      <c r="B17076" s="12" t="s">
        <v>32173</v>
      </c>
      <c r="C17076" s="12" t="s">
        <v>55133</v>
      </c>
      <c r="D17076" s="13" t="s">
        <v>29420</v>
      </c>
      <c r="E17076" s="13" t="s">
        <v>29421</v>
      </c>
      <c r="F17076" s="13" t="s">
        <v>3</v>
      </c>
      <c r="G17076" s="13" t="s">
        <v>9</v>
      </c>
      <c r="H17076" s="13" t="s">
        <v>28998</v>
      </c>
      <c r="I17076" s="14">
        <v>24066.5</v>
      </c>
      <c r="J17076" s="14">
        <v>9627</v>
      </c>
      <c r="K17076" s="15">
        <f t="shared" si="299"/>
        <v>0.40001662061371618</v>
      </c>
    </row>
    <row r="17077" spans="2:11" ht="12.75">
      <c r="B17077" s="12" t="s">
        <v>32173</v>
      </c>
      <c r="C17077" s="12" t="s">
        <v>55133</v>
      </c>
      <c r="D17077" s="13" t="s">
        <v>29420</v>
      </c>
      <c r="E17077" s="13" t="s">
        <v>29422</v>
      </c>
      <c r="F17077" s="13" t="s">
        <v>5</v>
      </c>
      <c r="G17077" s="13" t="s">
        <v>9</v>
      </c>
      <c r="H17077" s="13" t="s">
        <v>28911</v>
      </c>
      <c r="I17077" s="14">
        <v>68790.399999999994</v>
      </c>
      <c r="J17077" s="14">
        <v>20637</v>
      </c>
      <c r="K17077" s="15">
        <f t="shared" si="299"/>
        <v>0.29999825557054477</v>
      </c>
    </row>
    <row r="17078" spans="2:11" ht="12.75">
      <c r="B17078" s="12" t="s">
        <v>32173</v>
      </c>
      <c r="C17078" s="12" t="s">
        <v>55154</v>
      </c>
      <c r="D17078" s="13" t="s">
        <v>29474</v>
      </c>
      <c r="E17078" s="13" t="s">
        <v>29475</v>
      </c>
      <c r="F17078" s="13" t="s">
        <v>5</v>
      </c>
      <c r="G17078" s="13" t="s">
        <v>9</v>
      </c>
      <c r="H17078" s="13" t="s">
        <v>28911</v>
      </c>
      <c r="I17078" s="14">
        <v>14000</v>
      </c>
      <c r="J17078" s="14">
        <v>8400</v>
      </c>
      <c r="K17078" s="15">
        <f t="shared" si="299"/>
        <v>0.6</v>
      </c>
    </row>
    <row r="17079" spans="2:11" ht="12.75">
      <c r="B17079" s="12" t="s">
        <v>32173</v>
      </c>
      <c r="C17079" s="12" t="s">
        <v>55154</v>
      </c>
      <c r="D17079" s="13" t="s">
        <v>29474</v>
      </c>
      <c r="E17079" s="13" t="s">
        <v>29078</v>
      </c>
      <c r="F17079" s="13" t="s">
        <v>5</v>
      </c>
      <c r="G17079" s="13" t="s">
        <v>9</v>
      </c>
      <c r="H17079" s="13" t="s">
        <v>29476</v>
      </c>
      <c r="I17079" s="14">
        <v>25633</v>
      </c>
      <c r="J17079" s="14">
        <v>10253</v>
      </c>
      <c r="K17079" s="15">
        <f t="shared" si="299"/>
        <v>0.3999921975578356</v>
      </c>
    </row>
    <row r="17080" spans="2:11" ht="12.75">
      <c r="B17080" s="12" t="s">
        <v>32173</v>
      </c>
      <c r="C17080" s="12" t="s">
        <v>55134</v>
      </c>
      <c r="D17080" s="13" t="s">
        <v>29423</v>
      </c>
      <c r="E17080" s="13" t="s">
        <v>29424</v>
      </c>
      <c r="F17080" s="13" t="s">
        <v>3</v>
      </c>
      <c r="G17080" s="13" t="s">
        <v>9</v>
      </c>
      <c r="H17080" s="13" t="s">
        <v>28941</v>
      </c>
      <c r="I17080" s="14">
        <v>65114</v>
      </c>
      <c r="J17080" s="14">
        <v>26046</v>
      </c>
      <c r="K17080" s="15">
        <f t="shared" si="299"/>
        <v>0.40000614307215038</v>
      </c>
    </row>
    <row r="17081" spans="2:11" ht="12.75">
      <c r="B17081" s="12" t="s">
        <v>32173</v>
      </c>
      <c r="C17081" s="12" t="s">
        <v>55135</v>
      </c>
      <c r="D17081" s="13" t="s">
        <v>27734</v>
      </c>
      <c r="E17081" s="13" t="s">
        <v>29425</v>
      </c>
      <c r="F17081" s="13" t="s">
        <v>3</v>
      </c>
      <c r="G17081" s="13" t="s">
        <v>9</v>
      </c>
      <c r="H17081" s="13" t="s">
        <v>29426</v>
      </c>
      <c r="I17081" s="14">
        <v>130000</v>
      </c>
      <c r="J17081" s="14">
        <v>39000</v>
      </c>
      <c r="K17081" s="15">
        <f t="shared" si="299"/>
        <v>0.3</v>
      </c>
    </row>
    <row r="17082" spans="2:11" ht="12.75">
      <c r="B17082" s="12" t="s">
        <v>32173</v>
      </c>
      <c r="C17082" s="12" t="s">
        <v>55135</v>
      </c>
      <c r="D17082" s="13" t="s">
        <v>27734</v>
      </c>
      <c r="E17082" s="13" t="s">
        <v>29427</v>
      </c>
      <c r="F17082" s="13" t="s">
        <v>3</v>
      </c>
      <c r="G17082" s="13" t="s">
        <v>9</v>
      </c>
      <c r="H17082" s="13" t="s">
        <v>28970</v>
      </c>
      <c r="I17082" s="14">
        <v>86000</v>
      </c>
      <c r="J17082" s="14">
        <v>21500</v>
      </c>
      <c r="K17082" s="15">
        <f t="shared" si="299"/>
        <v>0.25</v>
      </c>
    </row>
    <row r="17083" spans="2:11" ht="12.75">
      <c r="B17083" s="12" t="s">
        <v>32173</v>
      </c>
      <c r="C17083" s="12" t="s">
        <v>55136</v>
      </c>
      <c r="D17083" s="13" t="s">
        <v>29428</v>
      </c>
      <c r="E17083" s="13" t="s">
        <v>28989</v>
      </c>
      <c r="F17083" s="13" t="s">
        <v>8</v>
      </c>
      <c r="G17083" s="13" t="s">
        <v>9</v>
      </c>
      <c r="H17083" s="13" t="s">
        <v>28911</v>
      </c>
      <c r="I17083" s="14">
        <v>5424.4</v>
      </c>
      <c r="J17083" s="14">
        <v>2712</v>
      </c>
      <c r="K17083" s="15">
        <f t="shared" si="299"/>
        <v>0.49996312956271666</v>
      </c>
    </row>
    <row r="17084" spans="2:11" ht="12.75">
      <c r="B17084" s="12" t="s">
        <v>32173</v>
      </c>
      <c r="C17084" s="12" t="s">
        <v>55137</v>
      </c>
      <c r="D17084" s="13" t="s">
        <v>29429</v>
      </c>
      <c r="E17084" s="13" t="s">
        <v>29430</v>
      </c>
      <c r="F17084" s="13" t="s">
        <v>3</v>
      </c>
      <c r="G17084" s="13" t="s">
        <v>9</v>
      </c>
      <c r="H17084" s="13" t="s">
        <v>29431</v>
      </c>
      <c r="I17084" s="14">
        <v>19981.25</v>
      </c>
      <c r="J17084" s="14">
        <v>4995</v>
      </c>
      <c r="K17084" s="15">
        <f t="shared" si="299"/>
        <v>0.24998436033781671</v>
      </c>
    </row>
    <row r="17085" spans="2:11" ht="12.75">
      <c r="B17085" s="12" t="s">
        <v>32173</v>
      </c>
      <c r="C17085" s="12" t="s">
        <v>55137</v>
      </c>
      <c r="D17085" s="13" t="s">
        <v>29429</v>
      </c>
      <c r="E17085" s="13" t="s">
        <v>29432</v>
      </c>
      <c r="F17085" s="13" t="s">
        <v>3</v>
      </c>
      <c r="G17085" s="13" t="s">
        <v>9</v>
      </c>
      <c r="H17085" s="13" t="s">
        <v>28964</v>
      </c>
      <c r="I17085" s="14">
        <v>16911.39</v>
      </c>
      <c r="J17085" s="14">
        <v>6765</v>
      </c>
      <c r="K17085" s="15">
        <f t="shared" si="299"/>
        <v>0.40002625449475177</v>
      </c>
    </row>
    <row r="17086" spans="2:11" ht="12.75">
      <c r="B17086" s="12" t="s">
        <v>32173</v>
      </c>
      <c r="C17086" s="12" t="s">
        <v>55138</v>
      </c>
      <c r="D17086" s="13" t="s">
        <v>29433</v>
      </c>
      <c r="E17086" s="13" t="s">
        <v>28989</v>
      </c>
      <c r="F17086" s="13" t="s">
        <v>8</v>
      </c>
      <c r="G17086" s="13" t="s">
        <v>9</v>
      </c>
      <c r="H17086" s="13" t="s">
        <v>28911</v>
      </c>
      <c r="I17086" s="14">
        <v>5278</v>
      </c>
      <c r="J17086" s="14">
        <v>2639</v>
      </c>
      <c r="K17086" s="15">
        <f t="shared" si="299"/>
        <v>0.5</v>
      </c>
    </row>
    <row r="17087" spans="2:11" ht="12.75">
      <c r="B17087" s="12" t="s">
        <v>32173</v>
      </c>
      <c r="C17087" s="12" t="s">
        <v>55139</v>
      </c>
      <c r="D17087" s="13" t="s">
        <v>29434</v>
      </c>
      <c r="E17087" s="13" t="s">
        <v>28989</v>
      </c>
      <c r="F17087" s="13" t="s">
        <v>8</v>
      </c>
      <c r="G17087" s="13" t="s">
        <v>9</v>
      </c>
      <c r="H17087" s="13" t="s">
        <v>28911</v>
      </c>
      <c r="I17087" s="14">
        <v>6479.6</v>
      </c>
      <c r="J17087" s="14">
        <v>3240</v>
      </c>
      <c r="K17087" s="15">
        <f t="shared" si="299"/>
        <v>0.50003086610284586</v>
      </c>
    </row>
    <row r="17088" spans="2:11" ht="12.75">
      <c r="B17088" s="12" t="s">
        <v>32173</v>
      </c>
      <c r="C17088" s="12" t="s">
        <v>55139</v>
      </c>
      <c r="D17088" s="13" t="s">
        <v>29434</v>
      </c>
      <c r="E17088" s="13" t="s">
        <v>29435</v>
      </c>
      <c r="F17088" s="13" t="s">
        <v>3</v>
      </c>
      <c r="G17088" s="13" t="s">
        <v>9</v>
      </c>
      <c r="H17088" s="13" t="s">
        <v>18992</v>
      </c>
      <c r="I17088" s="14">
        <v>6254</v>
      </c>
      <c r="J17088" s="14">
        <v>1876</v>
      </c>
      <c r="K17088" s="15">
        <f t="shared" si="299"/>
        <v>0.29996802046690119</v>
      </c>
    </row>
    <row r="17089" spans="2:11" ht="12.75">
      <c r="B17089" s="12" t="s">
        <v>32173</v>
      </c>
      <c r="C17089" s="12" t="s">
        <v>55140</v>
      </c>
      <c r="D17089" s="13" t="s">
        <v>29436</v>
      </c>
      <c r="E17089" s="13" t="s">
        <v>29437</v>
      </c>
      <c r="F17089" s="13" t="s">
        <v>5</v>
      </c>
      <c r="G17089" s="13" t="s">
        <v>9</v>
      </c>
      <c r="H17089" s="13" t="s">
        <v>29438</v>
      </c>
      <c r="I17089" s="14">
        <v>136240</v>
      </c>
      <c r="J17089" s="14">
        <v>40872</v>
      </c>
      <c r="K17089" s="15">
        <f t="shared" si="299"/>
        <v>0.3</v>
      </c>
    </row>
    <row r="17090" spans="2:11" ht="12.75">
      <c r="B17090" s="12" t="s">
        <v>32173</v>
      </c>
      <c r="C17090" s="12" t="s">
        <v>55140</v>
      </c>
      <c r="D17090" s="13" t="s">
        <v>29436</v>
      </c>
      <c r="E17090" s="13" t="s">
        <v>29439</v>
      </c>
      <c r="F17090" s="13" t="s">
        <v>2</v>
      </c>
      <c r="G17090" s="13" t="s">
        <v>9</v>
      </c>
      <c r="H17090" s="13" t="s">
        <v>29440</v>
      </c>
      <c r="I17090" s="14">
        <v>5449.99</v>
      </c>
      <c r="J17090" s="14">
        <v>2180</v>
      </c>
      <c r="K17090" s="15">
        <f t="shared" si="299"/>
        <v>0.40000073394630081</v>
      </c>
    </row>
    <row r="17091" spans="2:11" ht="12.75">
      <c r="B17091" s="12" t="s">
        <v>32173</v>
      </c>
      <c r="C17091" s="12" t="s">
        <v>55140</v>
      </c>
      <c r="D17091" s="13" t="s">
        <v>29436</v>
      </c>
      <c r="E17091" s="13" t="s">
        <v>29441</v>
      </c>
      <c r="F17091" s="13" t="s">
        <v>2</v>
      </c>
      <c r="G17091" s="13" t="s">
        <v>9</v>
      </c>
      <c r="H17091" s="13" t="s">
        <v>29442</v>
      </c>
      <c r="I17091" s="14">
        <v>28600</v>
      </c>
      <c r="J17091" s="14">
        <v>11440</v>
      </c>
      <c r="K17091" s="15">
        <f t="shared" si="299"/>
        <v>0.4</v>
      </c>
    </row>
    <row r="17092" spans="2:11" ht="12.75">
      <c r="B17092" s="12" t="s">
        <v>32173</v>
      </c>
      <c r="C17092" s="12" t="s">
        <v>55141</v>
      </c>
      <c r="D17092" s="13" t="s">
        <v>29443</v>
      </c>
      <c r="E17092" s="13" t="s">
        <v>29444</v>
      </c>
      <c r="F17092" s="13" t="s">
        <v>3</v>
      </c>
      <c r="G17092" s="13" t="s">
        <v>9</v>
      </c>
      <c r="H17092" s="13" t="s">
        <v>28911</v>
      </c>
      <c r="I17092" s="14">
        <v>80000</v>
      </c>
      <c r="J17092" s="14">
        <v>24000</v>
      </c>
      <c r="K17092" s="15">
        <f t="shared" si="299"/>
        <v>0.3</v>
      </c>
    </row>
    <row r="17093" spans="2:11" ht="12.75">
      <c r="B17093" s="12" t="s">
        <v>32173</v>
      </c>
      <c r="C17093" s="12" t="s">
        <v>55141</v>
      </c>
      <c r="D17093" s="13" t="s">
        <v>29443</v>
      </c>
      <c r="E17093" s="13" t="s">
        <v>28989</v>
      </c>
      <c r="F17093" s="13" t="s">
        <v>8</v>
      </c>
      <c r="G17093" s="13" t="s">
        <v>9</v>
      </c>
      <c r="H17093" s="13" t="s">
        <v>28911</v>
      </c>
      <c r="I17093" s="14">
        <v>11240</v>
      </c>
      <c r="J17093" s="14">
        <v>5620</v>
      </c>
      <c r="K17093" s="15">
        <f t="shared" si="299"/>
        <v>0.5</v>
      </c>
    </row>
    <row r="17094" spans="2:11" ht="12.75">
      <c r="B17094" s="12" t="s">
        <v>32173</v>
      </c>
      <c r="C17094" s="12" t="s">
        <v>55142</v>
      </c>
      <c r="D17094" s="13" t="s">
        <v>27777</v>
      </c>
      <c r="E17094" s="13" t="s">
        <v>29445</v>
      </c>
      <c r="F17094" s="13" t="s">
        <v>5</v>
      </c>
      <c r="G17094" s="13" t="s">
        <v>9</v>
      </c>
      <c r="H17094" s="13" t="s">
        <v>28909</v>
      </c>
      <c r="I17094" s="14">
        <v>27060</v>
      </c>
      <c r="J17094" s="14">
        <v>10824</v>
      </c>
      <c r="K17094" s="15">
        <f t="shared" si="299"/>
        <v>0.4</v>
      </c>
    </row>
    <row r="17095" spans="2:11" ht="12.75">
      <c r="B17095" s="12" t="s">
        <v>32173</v>
      </c>
      <c r="C17095" s="12" t="s">
        <v>55143</v>
      </c>
      <c r="D17095" s="13" t="s">
        <v>29446</v>
      </c>
      <c r="E17095" s="13" t="s">
        <v>29447</v>
      </c>
      <c r="F17095" s="13" t="s">
        <v>3</v>
      </c>
      <c r="G17095" s="13" t="s">
        <v>9</v>
      </c>
      <c r="H17095" s="13" t="s">
        <v>18992</v>
      </c>
      <c r="I17095" s="14">
        <v>69215.23</v>
      </c>
      <c r="J17095" s="14">
        <v>41115</v>
      </c>
      <c r="K17095" s="15">
        <f t="shared" si="299"/>
        <v>0.59401666367358752</v>
      </c>
    </row>
    <row r="17096" spans="2:11" ht="12.75">
      <c r="B17096" s="12" t="s">
        <v>32173</v>
      </c>
      <c r="C17096" s="12" t="s">
        <v>55144</v>
      </c>
      <c r="D17096" s="13" t="s">
        <v>29448</v>
      </c>
      <c r="E17096" s="13" t="s">
        <v>29449</v>
      </c>
      <c r="F17096" s="13" t="s">
        <v>3</v>
      </c>
      <c r="G17096" s="13" t="s">
        <v>9</v>
      </c>
      <c r="H17096" s="13" t="s">
        <v>28917</v>
      </c>
      <c r="I17096" s="14">
        <v>25305.46</v>
      </c>
      <c r="J17096" s="14">
        <v>10122</v>
      </c>
      <c r="K17096" s="15">
        <f t="shared" si="299"/>
        <v>0.39999272884191794</v>
      </c>
    </row>
    <row r="17097" spans="2:11" ht="12.75">
      <c r="B17097" s="12" t="s">
        <v>32173</v>
      </c>
      <c r="C17097" s="12" t="s">
        <v>55145</v>
      </c>
      <c r="D17097" s="13" t="s">
        <v>29450</v>
      </c>
      <c r="E17097" s="13" t="s">
        <v>29451</v>
      </c>
      <c r="F17097" s="13" t="s">
        <v>2</v>
      </c>
      <c r="G17097" s="13" t="s">
        <v>9</v>
      </c>
      <c r="H17097" s="13" t="s">
        <v>28909</v>
      </c>
      <c r="I17097" s="14">
        <v>9401</v>
      </c>
      <c r="J17097" s="14">
        <v>3760</v>
      </c>
      <c r="K17097" s="15">
        <f t="shared" si="299"/>
        <v>0.39995745133496435</v>
      </c>
    </row>
    <row r="17098" spans="2:11" ht="12.75">
      <c r="B17098" s="12" t="s">
        <v>32173</v>
      </c>
      <c r="C17098" s="12" t="s">
        <v>55146</v>
      </c>
      <c r="D17098" s="13" t="s">
        <v>29452</v>
      </c>
      <c r="E17098" s="13" t="s">
        <v>29453</v>
      </c>
      <c r="F17098" s="13" t="s">
        <v>3</v>
      </c>
      <c r="G17098" s="13" t="s">
        <v>9</v>
      </c>
      <c r="H17098" s="13" t="s">
        <v>28911</v>
      </c>
      <c r="I17098" s="14">
        <v>210300</v>
      </c>
      <c r="J17098" s="14">
        <v>84120</v>
      </c>
      <c r="K17098" s="15">
        <f t="shared" si="299"/>
        <v>0.4</v>
      </c>
    </row>
    <row r="17099" spans="2:11" ht="12.75">
      <c r="B17099" s="12" t="s">
        <v>32173</v>
      </c>
      <c r="C17099" s="12" t="s">
        <v>55146</v>
      </c>
      <c r="D17099" s="13" t="s">
        <v>29452</v>
      </c>
      <c r="E17099" s="13" t="s">
        <v>28989</v>
      </c>
      <c r="F17099" s="13" t="s">
        <v>8</v>
      </c>
      <c r="G17099" s="13" t="s">
        <v>9</v>
      </c>
      <c r="H17099" s="13" t="s">
        <v>28911</v>
      </c>
      <c r="I17099" s="14">
        <v>6803</v>
      </c>
      <c r="J17099" s="14">
        <v>3402</v>
      </c>
      <c r="K17099" s="15">
        <f t="shared" si="299"/>
        <v>0.50007349698662351</v>
      </c>
    </row>
    <row r="17100" spans="2:11" ht="12.75">
      <c r="B17100" s="12" t="s">
        <v>32173</v>
      </c>
      <c r="C17100" s="12" t="s">
        <v>55147</v>
      </c>
      <c r="D17100" s="13" t="s">
        <v>29454</v>
      </c>
      <c r="E17100" s="13" t="s">
        <v>29455</v>
      </c>
      <c r="F17100" s="13" t="s">
        <v>2</v>
      </c>
      <c r="G17100" s="13" t="s">
        <v>9</v>
      </c>
      <c r="H17100" s="13" t="s">
        <v>28909</v>
      </c>
      <c r="I17100" s="14">
        <v>5584</v>
      </c>
      <c r="J17100" s="14">
        <v>2234</v>
      </c>
      <c r="K17100" s="15">
        <f t="shared" si="299"/>
        <v>0.40007163323782235</v>
      </c>
    </row>
    <row r="17101" spans="2:11" ht="12.75">
      <c r="B17101" s="12" t="s">
        <v>32173</v>
      </c>
      <c r="C17101" s="12" t="s">
        <v>55147</v>
      </c>
      <c r="D17101" s="13" t="s">
        <v>29454</v>
      </c>
      <c r="E17101" s="13" t="s">
        <v>29456</v>
      </c>
      <c r="F17101" s="13" t="s">
        <v>3</v>
      </c>
      <c r="G17101" s="13" t="s">
        <v>9</v>
      </c>
      <c r="H17101" s="13" t="s">
        <v>28911</v>
      </c>
      <c r="I17101" s="14">
        <v>13294</v>
      </c>
      <c r="J17101" s="14">
        <v>3988</v>
      </c>
      <c r="K17101" s="15">
        <f t="shared" si="299"/>
        <v>0.29998495561907629</v>
      </c>
    </row>
    <row r="17102" spans="2:11" ht="12.75">
      <c r="B17102" s="12" t="s">
        <v>32173</v>
      </c>
      <c r="C17102" s="12" t="s">
        <v>55148</v>
      </c>
      <c r="D17102" s="13" t="s">
        <v>29457</v>
      </c>
      <c r="E17102" s="13" t="s">
        <v>29078</v>
      </c>
      <c r="F17102" s="13" t="s">
        <v>5</v>
      </c>
      <c r="G17102" s="13" t="s">
        <v>9</v>
      </c>
      <c r="H17102" s="13" t="s">
        <v>29458</v>
      </c>
      <c r="I17102" s="14">
        <v>83548</v>
      </c>
      <c r="J17102" s="14">
        <v>41774</v>
      </c>
      <c r="K17102" s="15">
        <f t="shared" si="299"/>
        <v>0.5</v>
      </c>
    </row>
    <row r="17103" spans="2:11" ht="12.75">
      <c r="B17103" s="12" t="s">
        <v>32173</v>
      </c>
      <c r="C17103" s="12" t="s">
        <v>55148</v>
      </c>
      <c r="D17103" s="13" t="s">
        <v>29457</v>
      </c>
      <c r="E17103" s="13" t="s">
        <v>28989</v>
      </c>
      <c r="F17103" s="13" t="s">
        <v>2</v>
      </c>
      <c r="G17103" s="13" t="s">
        <v>9</v>
      </c>
      <c r="H17103" s="13" t="s">
        <v>28911</v>
      </c>
      <c r="I17103" s="14">
        <v>7820</v>
      </c>
      <c r="J17103" s="14">
        <v>3910</v>
      </c>
      <c r="K17103" s="15">
        <f t="shared" si="299"/>
        <v>0.5</v>
      </c>
    </row>
    <row r="17104" spans="2:11" ht="12.75">
      <c r="B17104" s="12" t="s">
        <v>32173</v>
      </c>
      <c r="C17104" s="12" t="s">
        <v>55149</v>
      </c>
      <c r="D17104" s="13" t="s">
        <v>29459</v>
      </c>
      <c r="E17104" s="13" t="s">
        <v>29460</v>
      </c>
      <c r="F17104" s="13" t="s">
        <v>3</v>
      </c>
      <c r="G17104" s="13" t="s">
        <v>9</v>
      </c>
      <c r="H17104" s="13" t="s">
        <v>28970</v>
      </c>
      <c r="I17104" s="14">
        <v>210388.06</v>
      </c>
      <c r="J17104" s="14">
        <v>63116</v>
      </c>
      <c r="K17104" s="15">
        <f t="shared" si="299"/>
        <v>0.2999980131952355</v>
      </c>
    </row>
    <row r="17105" spans="2:11" ht="12.75">
      <c r="B17105" s="12" t="s">
        <v>32173</v>
      </c>
      <c r="C17105" s="12" t="s">
        <v>55150</v>
      </c>
      <c r="D17105" s="13" t="s">
        <v>29461</v>
      </c>
      <c r="E17105" s="13" t="s">
        <v>29462</v>
      </c>
      <c r="F17105" s="13" t="s">
        <v>3</v>
      </c>
      <c r="G17105" s="13" t="s">
        <v>9</v>
      </c>
      <c r="H17105" s="13" t="s">
        <v>29463</v>
      </c>
      <c r="I17105" s="14">
        <v>16845</v>
      </c>
      <c r="J17105" s="14">
        <v>5054</v>
      </c>
      <c r="K17105" s="15">
        <f t="shared" si="299"/>
        <v>0.30002968239833777</v>
      </c>
    </row>
    <row r="17106" spans="2:11" ht="12.75">
      <c r="B17106" s="12" t="s">
        <v>32173</v>
      </c>
      <c r="C17106" s="12" t="s">
        <v>55150</v>
      </c>
      <c r="D17106" s="13" t="s">
        <v>29461</v>
      </c>
      <c r="E17106" s="13" t="s">
        <v>29464</v>
      </c>
      <c r="F17106" s="13" t="s">
        <v>3</v>
      </c>
      <c r="G17106" s="13" t="s">
        <v>9</v>
      </c>
      <c r="H17106" s="13" t="s">
        <v>28911</v>
      </c>
      <c r="I17106" s="14">
        <v>20335</v>
      </c>
      <c r="J17106" s="14">
        <v>8134</v>
      </c>
      <c r="K17106" s="15">
        <f t="shared" si="299"/>
        <v>0.4</v>
      </c>
    </row>
    <row r="17107" spans="2:11" ht="12.75">
      <c r="B17107" s="12" t="s">
        <v>32173</v>
      </c>
      <c r="C17107" s="12" t="s">
        <v>55150</v>
      </c>
      <c r="D17107" s="13" t="s">
        <v>29461</v>
      </c>
      <c r="E17107" s="13" t="s">
        <v>29465</v>
      </c>
      <c r="F17107" s="13" t="s">
        <v>5</v>
      </c>
      <c r="G17107" s="13" t="s">
        <v>9</v>
      </c>
      <c r="H17107" s="13" t="s">
        <v>28911</v>
      </c>
      <c r="I17107" s="14">
        <v>2500</v>
      </c>
      <c r="J17107" s="14">
        <v>1000</v>
      </c>
      <c r="K17107" s="15">
        <f t="shared" si="299"/>
        <v>0.4</v>
      </c>
    </row>
    <row r="17108" spans="2:11" ht="12.75">
      <c r="B17108" s="12" t="s">
        <v>32173</v>
      </c>
      <c r="C17108" s="12" t="s">
        <v>55151</v>
      </c>
      <c r="D17108" s="13" t="s">
        <v>29466</v>
      </c>
      <c r="E17108" s="13" t="s">
        <v>28989</v>
      </c>
      <c r="F17108" s="13" t="s">
        <v>8</v>
      </c>
      <c r="G17108" s="13" t="s">
        <v>9</v>
      </c>
      <c r="H17108" s="13" t="s">
        <v>28911</v>
      </c>
      <c r="I17108" s="14">
        <v>7608.4</v>
      </c>
      <c r="J17108" s="14">
        <v>3804</v>
      </c>
      <c r="K17108" s="15">
        <f t="shared" si="299"/>
        <v>0.49997371326428686</v>
      </c>
    </row>
    <row r="17109" spans="2:11" ht="12.75">
      <c r="B17109" s="12" t="s">
        <v>32173</v>
      </c>
      <c r="C17109" s="12" t="s">
        <v>55151</v>
      </c>
      <c r="D17109" s="13" t="s">
        <v>29466</v>
      </c>
      <c r="E17109" s="13" t="s">
        <v>29467</v>
      </c>
      <c r="F17109" s="13" t="s">
        <v>3</v>
      </c>
      <c r="G17109" s="13" t="s">
        <v>9</v>
      </c>
      <c r="H17109" s="13" t="s">
        <v>29403</v>
      </c>
      <c r="I17109" s="14">
        <v>408100</v>
      </c>
      <c r="J17109" s="14">
        <v>163240</v>
      </c>
      <c r="K17109" s="15">
        <f t="shared" si="299"/>
        <v>0.4</v>
      </c>
    </row>
    <row r="17110" spans="2:11" ht="12.75">
      <c r="B17110" s="12" t="s">
        <v>32173</v>
      </c>
      <c r="C17110" s="12" t="s">
        <v>55151</v>
      </c>
      <c r="D17110" s="13" t="s">
        <v>29466</v>
      </c>
      <c r="E17110" s="13" t="s">
        <v>29468</v>
      </c>
      <c r="F17110" s="13" t="s">
        <v>5</v>
      </c>
      <c r="G17110" s="13" t="s">
        <v>9</v>
      </c>
      <c r="H17110" s="13" t="s">
        <v>28911</v>
      </c>
      <c r="I17110" s="14">
        <v>90625.8</v>
      </c>
      <c r="J17110" s="14">
        <v>36250</v>
      </c>
      <c r="K17110" s="15">
        <f t="shared" si="299"/>
        <v>0.39999646899668745</v>
      </c>
    </row>
    <row r="17111" spans="2:11" ht="12.75">
      <c r="B17111" s="12" t="s">
        <v>32173</v>
      </c>
      <c r="C17111" s="12" t="s">
        <v>55151</v>
      </c>
      <c r="D17111" s="13" t="s">
        <v>29466</v>
      </c>
      <c r="E17111" s="13" t="s">
        <v>29469</v>
      </c>
      <c r="F17111" s="13" t="s">
        <v>3</v>
      </c>
      <c r="G17111" s="13" t="s">
        <v>9</v>
      </c>
      <c r="H17111" s="13" t="s">
        <v>29470</v>
      </c>
      <c r="I17111" s="14">
        <v>157616.4</v>
      </c>
      <c r="J17111" s="14">
        <v>78808</v>
      </c>
      <c r="K17111" s="15">
        <f t="shared" si="299"/>
        <v>0.49999873109651027</v>
      </c>
    </row>
    <row r="17112" spans="2:11" ht="12.75">
      <c r="B17112" s="12" t="s">
        <v>32173</v>
      </c>
      <c r="C17112" s="12" t="s">
        <v>55152</v>
      </c>
      <c r="D17112" s="13" t="s">
        <v>29471</v>
      </c>
      <c r="E17112" s="13" t="s">
        <v>28989</v>
      </c>
      <c r="F17112" s="13" t="s">
        <v>8</v>
      </c>
      <c r="G17112" s="13" t="s">
        <v>9</v>
      </c>
      <c r="H17112" s="13" t="s">
        <v>28911</v>
      </c>
      <c r="I17112" s="14">
        <v>8648.35</v>
      </c>
      <c r="J17112" s="14">
        <v>4324</v>
      </c>
      <c r="K17112" s="15">
        <f t="shared" si="299"/>
        <v>0.49997976492625756</v>
      </c>
    </row>
    <row r="17113" spans="2:11" ht="12.75">
      <c r="B17113" s="12" t="s">
        <v>32173</v>
      </c>
      <c r="C17113" s="12" t="s">
        <v>55152</v>
      </c>
      <c r="D17113" s="13" t="s">
        <v>29471</v>
      </c>
      <c r="E17113" s="13" t="s">
        <v>379</v>
      </c>
      <c r="F17113" s="13" t="s">
        <v>3</v>
      </c>
      <c r="G17113" s="13" t="s">
        <v>9</v>
      </c>
      <c r="H17113" s="13" t="s">
        <v>18992</v>
      </c>
      <c r="I17113" s="14">
        <v>5925.6</v>
      </c>
      <c r="J17113" s="14">
        <v>2370</v>
      </c>
      <c r="K17113" s="15">
        <f t="shared" si="299"/>
        <v>0.39995949777237744</v>
      </c>
    </row>
    <row r="17114" spans="2:11" ht="12.75">
      <c r="B17114" s="12" t="s">
        <v>32173</v>
      </c>
      <c r="C17114" s="12" t="s">
        <v>55153</v>
      </c>
      <c r="D17114" s="13" t="s">
        <v>29472</v>
      </c>
      <c r="E17114" s="13" t="s">
        <v>29473</v>
      </c>
      <c r="F17114" s="13" t="s">
        <v>3</v>
      </c>
      <c r="G17114" s="13" t="s">
        <v>9</v>
      </c>
      <c r="H17114" s="13" t="s">
        <v>28925</v>
      </c>
      <c r="I17114" s="14">
        <v>72493.3</v>
      </c>
      <c r="J17114" s="14">
        <v>21748</v>
      </c>
      <c r="K17114" s="15">
        <f t="shared" si="299"/>
        <v>0.30000013794378239</v>
      </c>
    </row>
    <row r="17115" spans="2:11" ht="12.75">
      <c r="B17115" s="12" t="s">
        <v>32173</v>
      </c>
      <c r="C17115" s="12" t="s">
        <v>55155</v>
      </c>
      <c r="D17115" s="13" t="s">
        <v>29477</v>
      </c>
      <c r="E17115" s="13" t="s">
        <v>29078</v>
      </c>
      <c r="F17115" s="13" t="s">
        <v>5</v>
      </c>
      <c r="G17115" s="13" t="s">
        <v>9</v>
      </c>
      <c r="H17115" s="13" t="s">
        <v>29478</v>
      </c>
      <c r="I17115" s="14">
        <v>42926.400000000001</v>
      </c>
      <c r="J17115" s="14">
        <v>17171</v>
      </c>
      <c r="K17115" s="15">
        <f t="shared" si="299"/>
        <v>0.40001025010250102</v>
      </c>
    </row>
    <row r="17116" spans="2:11" ht="12.75">
      <c r="B17116" s="12" t="s">
        <v>32173</v>
      </c>
      <c r="C17116" s="12" t="s">
        <v>55156</v>
      </c>
      <c r="D17116" s="13" t="s">
        <v>29479</v>
      </c>
      <c r="E17116" s="13" t="s">
        <v>29480</v>
      </c>
      <c r="F17116" s="13" t="s">
        <v>3</v>
      </c>
      <c r="G17116" s="13" t="s">
        <v>9</v>
      </c>
      <c r="H17116" s="13" t="s">
        <v>28923</v>
      </c>
      <c r="I17116" s="14">
        <v>9981</v>
      </c>
      <c r="J17116" s="14">
        <v>3993</v>
      </c>
      <c r="K17116" s="15">
        <f t="shared" si="299"/>
        <v>0.40006011421701232</v>
      </c>
    </row>
    <row r="17117" spans="2:11" ht="12.75">
      <c r="B17117" s="12" t="s">
        <v>32173</v>
      </c>
      <c r="C17117" s="12" t="s">
        <v>55157</v>
      </c>
      <c r="D17117" s="13" t="s">
        <v>29481</v>
      </c>
      <c r="E17117" s="13" t="s">
        <v>29482</v>
      </c>
      <c r="F17117" s="13" t="s">
        <v>3</v>
      </c>
      <c r="G17117" s="13" t="s">
        <v>9</v>
      </c>
      <c r="H17117" s="13" t="s">
        <v>14706</v>
      </c>
      <c r="I17117" s="14">
        <v>20944</v>
      </c>
      <c r="J17117" s="14">
        <v>8378</v>
      </c>
      <c r="K17117" s="15">
        <f t="shared" ref="K17117:K17180" si="300">J17117/I17117</f>
        <v>0.40001909854851031</v>
      </c>
    </row>
    <row r="17118" spans="2:11" ht="12.75">
      <c r="B17118" s="12" t="s">
        <v>32173</v>
      </c>
      <c r="C17118" s="12" t="s">
        <v>55158</v>
      </c>
      <c r="D17118" s="13" t="s">
        <v>29483</v>
      </c>
      <c r="E17118" s="13" t="s">
        <v>29484</v>
      </c>
      <c r="F17118" s="13" t="s">
        <v>3</v>
      </c>
      <c r="G17118" s="13" t="s">
        <v>9</v>
      </c>
      <c r="H17118" s="13" t="s">
        <v>29485</v>
      </c>
      <c r="I17118" s="14">
        <v>43523.05</v>
      </c>
      <c r="J17118" s="14">
        <v>18863</v>
      </c>
      <c r="K17118" s="15">
        <f t="shared" si="300"/>
        <v>0.4334025303833256</v>
      </c>
    </row>
    <row r="17119" spans="2:11" ht="12.75">
      <c r="B17119" s="12" t="s">
        <v>32173</v>
      </c>
      <c r="C17119" s="12" t="s">
        <v>55160</v>
      </c>
      <c r="D17119" s="13" t="s">
        <v>29489</v>
      </c>
      <c r="E17119" s="13" t="s">
        <v>28989</v>
      </c>
      <c r="F17119" s="13" t="s">
        <v>8</v>
      </c>
      <c r="G17119" s="13" t="s">
        <v>9</v>
      </c>
      <c r="H17119" s="13" t="s">
        <v>28911</v>
      </c>
      <c r="I17119" s="14">
        <v>11144.4</v>
      </c>
      <c r="J17119" s="14">
        <v>5572</v>
      </c>
      <c r="K17119" s="15">
        <f t="shared" si="300"/>
        <v>0.49998205376691435</v>
      </c>
    </row>
    <row r="17120" spans="2:11" ht="12.75">
      <c r="B17120" s="12" t="s">
        <v>32173</v>
      </c>
      <c r="C17120" s="12" t="s">
        <v>55160</v>
      </c>
      <c r="D17120" s="13" t="s">
        <v>29489</v>
      </c>
      <c r="E17120" s="13" t="s">
        <v>18539</v>
      </c>
      <c r="F17120" s="13" t="s">
        <v>3</v>
      </c>
      <c r="G17120" s="13" t="s">
        <v>9</v>
      </c>
      <c r="H17120" s="13" t="s">
        <v>14706</v>
      </c>
      <c r="I17120" s="14">
        <v>39598.46</v>
      </c>
      <c r="J17120" s="14">
        <v>15839</v>
      </c>
      <c r="K17120" s="15">
        <f t="shared" si="300"/>
        <v>0.39999030265318397</v>
      </c>
    </row>
    <row r="17121" spans="2:11" ht="12.75">
      <c r="B17121" s="12" t="s">
        <v>32173</v>
      </c>
      <c r="C17121" s="12" t="s">
        <v>55161</v>
      </c>
      <c r="D17121" s="13" t="s">
        <v>29490</v>
      </c>
      <c r="E17121" s="13" t="s">
        <v>29491</v>
      </c>
      <c r="F17121" s="13" t="s">
        <v>3</v>
      </c>
      <c r="G17121" s="13" t="s">
        <v>9</v>
      </c>
      <c r="H17121" s="13" t="s">
        <v>29492</v>
      </c>
      <c r="I17121" s="14">
        <v>37898</v>
      </c>
      <c r="J17121" s="14">
        <v>15159</v>
      </c>
      <c r="K17121" s="15">
        <f t="shared" si="300"/>
        <v>0.39999472267665842</v>
      </c>
    </row>
    <row r="17122" spans="2:11" ht="12.75">
      <c r="B17122" s="12" t="s">
        <v>32173</v>
      </c>
      <c r="C17122" s="12" t="s">
        <v>55174</v>
      </c>
      <c r="D17122" s="13" t="s">
        <v>29532</v>
      </c>
      <c r="E17122" s="13" t="s">
        <v>29533</v>
      </c>
      <c r="F17122" s="13" t="s">
        <v>3</v>
      </c>
      <c r="G17122" s="13" t="s">
        <v>9</v>
      </c>
      <c r="H17122" s="13" t="s">
        <v>29534</v>
      </c>
      <c r="I17122" s="14">
        <v>349000</v>
      </c>
      <c r="J17122" s="14">
        <v>122150</v>
      </c>
      <c r="K17122" s="15">
        <f t="shared" si="300"/>
        <v>0.35</v>
      </c>
    </row>
    <row r="17123" spans="2:11" ht="12.75">
      <c r="B17123" s="12" t="s">
        <v>32173</v>
      </c>
      <c r="C17123" s="12" t="s">
        <v>55175</v>
      </c>
      <c r="D17123" s="13" t="s">
        <v>29535</v>
      </c>
      <c r="E17123" s="13" t="s">
        <v>29536</v>
      </c>
      <c r="F17123" s="13" t="s">
        <v>3</v>
      </c>
      <c r="G17123" s="13" t="s">
        <v>9</v>
      </c>
      <c r="H17123" s="13" t="s">
        <v>28909</v>
      </c>
      <c r="I17123" s="14">
        <v>15673</v>
      </c>
      <c r="J17123" s="14">
        <v>6269</v>
      </c>
      <c r="K17123" s="15">
        <f t="shared" si="300"/>
        <v>0.39998723920117402</v>
      </c>
    </row>
    <row r="17124" spans="2:11" ht="12.75">
      <c r="B17124" s="12" t="s">
        <v>32173</v>
      </c>
      <c r="C17124" s="12" t="s">
        <v>55176</v>
      </c>
      <c r="D17124" s="13" t="s">
        <v>29537</v>
      </c>
      <c r="E17124" s="13" t="s">
        <v>29538</v>
      </c>
      <c r="F17124" s="13" t="s">
        <v>3</v>
      </c>
      <c r="G17124" s="13" t="s">
        <v>9</v>
      </c>
      <c r="H17124" s="13" t="s">
        <v>29539</v>
      </c>
      <c r="I17124" s="14">
        <v>32841</v>
      </c>
      <c r="J17124" s="14">
        <v>13136</v>
      </c>
      <c r="K17124" s="15">
        <f t="shared" si="300"/>
        <v>0.39998782010292011</v>
      </c>
    </row>
    <row r="17125" spans="2:11" ht="12.75">
      <c r="B17125" s="12" t="s">
        <v>32173</v>
      </c>
      <c r="C17125" s="12" t="s">
        <v>55178</v>
      </c>
      <c r="D17125" s="13" t="s">
        <v>29543</v>
      </c>
      <c r="E17125" s="13" t="s">
        <v>29544</v>
      </c>
      <c r="F17125" s="13" t="s">
        <v>3</v>
      </c>
      <c r="G17125" s="13" t="s">
        <v>9</v>
      </c>
      <c r="H17125" s="13" t="s">
        <v>28925</v>
      </c>
      <c r="I17125" s="14">
        <v>7864</v>
      </c>
      <c r="J17125" s="14">
        <v>2359</v>
      </c>
      <c r="K17125" s="15">
        <f t="shared" si="300"/>
        <v>0.29997456765005087</v>
      </c>
    </row>
    <row r="17126" spans="2:11" ht="12.75">
      <c r="B17126" s="12" t="s">
        <v>32173</v>
      </c>
      <c r="C17126" s="12" t="s">
        <v>55178</v>
      </c>
      <c r="D17126" s="13" t="s">
        <v>29543</v>
      </c>
      <c r="E17126" s="13" t="s">
        <v>29545</v>
      </c>
      <c r="F17126" s="13" t="s">
        <v>5</v>
      </c>
      <c r="G17126" s="13" t="s">
        <v>9</v>
      </c>
      <c r="H17126" s="13" t="s">
        <v>28911</v>
      </c>
      <c r="I17126" s="14">
        <v>10500</v>
      </c>
      <c r="J17126" s="14">
        <v>3150</v>
      </c>
      <c r="K17126" s="15">
        <f t="shared" si="300"/>
        <v>0.3</v>
      </c>
    </row>
    <row r="17127" spans="2:11" ht="12.75">
      <c r="B17127" s="12" t="s">
        <v>32173</v>
      </c>
      <c r="C17127" s="12" t="s">
        <v>55179</v>
      </c>
      <c r="D17127" s="13" t="s">
        <v>9315</v>
      </c>
      <c r="E17127" s="13" t="s">
        <v>29546</v>
      </c>
      <c r="F17127" s="13" t="s">
        <v>3</v>
      </c>
      <c r="G17127" s="13" t="s">
        <v>9</v>
      </c>
      <c r="H17127" s="13" t="s">
        <v>29547</v>
      </c>
      <c r="I17127" s="14">
        <v>16148</v>
      </c>
      <c r="J17127" s="14">
        <v>6459</v>
      </c>
      <c r="K17127" s="15">
        <f t="shared" si="300"/>
        <v>0.39998761456527127</v>
      </c>
    </row>
    <row r="17128" spans="2:11" ht="12.75">
      <c r="B17128" s="12" t="s">
        <v>32173</v>
      </c>
      <c r="C17128" s="12" t="s">
        <v>55180</v>
      </c>
      <c r="D17128" s="13" t="s">
        <v>29548</v>
      </c>
      <c r="E17128" s="13" t="s">
        <v>29549</v>
      </c>
      <c r="F17128" s="13" t="s">
        <v>2</v>
      </c>
      <c r="G17128" s="13" t="s">
        <v>9</v>
      </c>
      <c r="H17128" s="13" t="s">
        <v>29550</v>
      </c>
      <c r="I17128" s="14">
        <v>9426</v>
      </c>
      <c r="J17128" s="14">
        <v>3770</v>
      </c>
      <c r="K17128" s="15">
        <f t="shared" si="300"/>
        <v>0.39995756418417144</v>
      </c>
    </row>
    <row r="17129" spans="2:11" ht="12.75">
      <c r="B17129" s="12" t="s">
        <v>32173</v>
      </c>
      <c r="C17129" s="12" t="s">
        <v>55180</v>
      </c>
      <c r="D17129" s="13" t="s">
        <v>29548</v>
      </c>
      <c r="E17129" s="13" t="s">
        <v>6267</v>
      </c>
      <c r="F17129" s="13" t="s">
        <v>5</v>
      </c>
      <c r="G17129" s="13" t="s">
        <v>9</v>
      </c>
      <c r="H17129" s="13" t="s">
        <v>29551</v>
      </c>
      <c r="I17129" s="14">
        <v>19879</v>
      </c>
      <c r="J17129" s="14">
        <v>7952</v>
      </c>
      <c r="K17129" s="15">
        <f t="shared" si="300"/>
        <v>0.40002012173650586</v>
      </c>
    </row>
    <row r="17130" spans="2:11" ht="12.75">
      <c r="B17130" s="12" t="s">
        <v>32173</v>
      </c>
      <c r="C17130" s="12" t="s">
        <v>55181</v>
      </c>
      <c r="D17130" s="13" t="s">
        <v>29552</v>
      </c>
      <c r="E17130" s="13" t="s">
        <v>29553</v>
      </c>
      <c r="F17130" s="13" t="s">
        <v>3</v>
      </c>
      <c r="G17130" s="13" t="s">
        <v>9</v>
      </c>
      <c r="H17130" s="13" t="s">
        <v>29554</v>
      </c>
      <c r="I17130" s="14">
        <v>7751</v>
      </c>
      <c r="J17130" s="14">
        <v>3100</v>
      </c>
      <c r="K17130" s="15">
        <f t="shared" si="300"/>
        <v>0.39994839375564445</v>
      </c>
    </row>
    <row r="17131" spans="2:11" ht="12.75">
      <c r="B17131" s="12" t="s">
        <v>32173</v>
      </c>
      <c r="C17131" s="12" t="s">
        <v>55182</v>
      </c>
      <c r="D17131" s="13" t="s">
        <v>29555</v>
      </c>
      <c r="E17131" s="13" t="s">
        <v>29556</v>
      </c>
      <c r="F17131" s="13" t="s">
        <v>3</v>
      </c>
      <c r="G17131" s="13" t="s">
        <v>9</v>
      </c>
      <c r="H17131" s="13" t="s">
        <v>28964</v>
      </c>
      <c r="I17131" s="14">
        <v>13479.8</v>
      </c>
      <c r="J17131" s="14">
        <v>2696</v>
      </c>
      <c r="K17131" s="15">
        <f t="shared" si="300"/>
        <v>0.20000296740307721</v>
      </c>
    </row>
    <row r="17132" spans="2:11" ht="12.75">
      <c r="B17132" s="12" t="s">
        <v>32173</v>
      </c>
      <c r="C17132" s="12" t="s">
        <v>55183</v>
      </c>
      <c r="D17132" s="13" t="s">
        <v>29557</v>
      </c>
      <c r="E17132" s="13" t="s">
        <v>29558</v>
      </c>
      <c r="F17132" s="13" t="s">
        <v>3</v>
      </c>
      <c r="G17132" s="13" t="s">
        <v>9</v>
      </c>
      <c r="H17132" s="13" t="s">
        <v>28941</v>
      </c>
      <c r="I17132" s="14">
        <v>30946.52</v>
      </c>
      <c r="J17132" s="14">
        <v>12379</v>
      </c>
      <c r="K17132" s="15">
        <f t="shared" si="300"/>
        <v>0.4000126670139324</v>
      </c>
    </row>
    <row r="17133" spans="2:11" ht="12.75">
      <c r="B17133" s="12" t="s">
        <v>32173</v>
      </c>
      <c r="C17133" s="12" t="s">
        <v>55184</v>
      </c>
      <c r="D17133" s="13" t="s">
        <v>29559</v>
      </c>
      <c r="E17133" s="13" t="s">
        <v>28989</v>
      </c>
      <c r="F17133" s="13" t="s">
        <v>8</v>
      </c>
      <c r="G17133" s="13" t="s">
        <v>9</v>
      </c>
      <c r="H17133" s="13" t="s">
        <v>28911</v>
      </c>
      <c r="I17133" s="14">
        <v>5013</v>
      </c>
      <c r="J17133" s="14">
        <v>2507</v>
      </c>
      <c r="K17133" s="15">
        <f t="shared" si="300"/>
        <v>0.50009974067424701</v>
      </c>
    </row>
    <row r="17134" spans="2:11" ht="12.75">
      <c r="B17134" s="12" t="s">
        <v>32173</v>
      </c>
      <c r="C17134" s="12" t="s">
        <v>55185</v>
      </c>
      <c r="D17134" s="13" t="s">
        <v>29560</v>
      </c>
      <c r="E17134" s="13" t="s">
        <v>29561</v>
      </c>
      <c r="F17134" s="13" t="s">
        <v>3</v>
      </c>
      <c r="G17134" s="13" t="s">
        <v>9</v>
      </c>
      <c r="H17134" s="13" t="s">
        <v>28925</v>
      </c>
      <c r="I17134" s="14">
        <v>14924</v>
      </c>
      <c r="J17134" s="14">
        <v>5970</v>
      </c>
      <c r="K17134" s="15">
        <f t="shared" si="300"/>
        <v>0.40002680246582684</v>
      </c>
    </row>
    <row r="17135" spans="2:11" ht="12.75">
      <c r="B17135" s="12" t="s">
        <v>32173</v>
      </c>
      <c r="C17135" s="12" t="s">
        <v>55186</v>
      </c>
      <c r="D17135" s="13" t="s">
        <v>29562</v>
      </c>
      <c r="E17135" s="13" t="s">
        <v>29563</v>
      </c>
      <c r="F17135" s="13" t="s">
        <v>2</v>
      </c>
      <c r="G17135" s="13" t="s">
        <v>9</v>
      </c>
      <c r="H17135" s="13" t="s">
        <v>28911</v>
      </c>
      <c r="I17135" s="14">
        <v>17691.189999999999</v>
      </c>
      <c r="J17135" s="14">
        <v>8846</v>
      </c>
      <c r="K17135" s="15">
        <f t="shared" si="300"/>
        <v>0.50002289275057255</v>
      </c>
    </row>
    <row r="17136" spans="2:11" ht="12.75">
      <c r="B17136" s="12" t="s">
        <v>32173</v>
      </c>
      <c r="C17136" s="12" t="s">
        <v>55186</v>
      </c>
      <c r="D17136" s="13" t="s">
        <v>29562</v>
      </c>
      <c r="E17136" s="13" t="s">
        <v>10858</v>
      </c>
      <c r="F17136" s="13" t="s">
        <v>5</v>
      </c>
      <c r="G17136" s="13" t="s">
        <v>9</v>
      </c>
      <c r="H17136" s="13" t="s">
        <v>29564</v>
      </c>
      <c r="I17136" s="14">
        <v>16132.39</v>
      </c>
      <c r="J17136" s="14">
        <v>6453</v>
      </c>
      <c r="K17136" s="15">
        <f t="shared" si="300"/>
        <v>0.40000272743220316</v>
      </c>
    </row>
    <row r="17137" spans="2:11" ht="12.75">
      <c r="B17137" s="12" t="s">
        <v>32173</v>
      </c>
      <c r="C17137" s="12" t="s">
        <v>55187</v>
      </c>
      <c r="D17137" s="13" t="s">
        <v>29565</v>
      </c>
      <c r="E17137" s="13" t="s">
        <v>29566</v>
      </c>
      <c r="F17137" s="13" t="s">
        <v>3</v>
      </c>
      <c r="G17137" s="13" t="s">
        <v>9</v>
      </c>
      <c r="H17137" s="13" t="s">
        <v>18992</v>
      </c>
      <c r="I17137" s="14">
        <v>19200</v>
      </c>
      <c r="J17137" s="14">
        <v>7680</v>
      </c>
      <c r="K17137" s="15">
        <f t="shared" si="300"/>
        <v>0.4</v>
      </c>
    </row>
    <row r="17138" spans="2:11" ht="12.75">
      <c r="B17138" s="12" t="s">
        <v>32173</v>
      </c>
      <c r="C17138" s="12" t="s">
        <v>55188</v>
      </c>
      <c r="D17138" s="13" t="s">
        <v>29567</v>
      </c>
      <c r="E17138" s="13" t="s">
        <v>29568</v>
      </c>
      <c r="F17138" s="13" t="s">
        <v>3</v>
      </c>
      <c r="G17138" s="13" t="s">
        <v>9</v>
      </c>
      <c r="H17138" s="13" t="s">
        <v>29569</v>
      </c>
      <c r="I17138" s="14">
        <v>144346</v>
      </c>
      <c r="J17138" s="14">
        <v>43304</v>
      </c>
      <c r="K17138" s="15">
        <f t="shared" si="300"/>
        <v>0.30000138555969685</v>
      </c>
    </row>
    <row r="17139" spans="2:11" ht="12.75">
      <c r="B17139" s="12" t="s">
        <v>32173</v>
      </c>
      <c r="C17139" s="12" t="s">
        <v>55188</v>
      </c>
      <c r="D17139" s="13" t="s">
        <v>29567</v>
      </c>
      <c r="E17139" s="13" t="s">
        <v>29570</v>
      </c>
      <c r="F17139" s="13" t="s">
        <v>5</v>
      </c>
      <c r="G17139" s="13" t="s">
        <v>9</v>
      </c>
      <c r="H17139" s="13" t="s">
        <v>29571</v>
      </c>
      <c r="I17139" s="14">
        <v>32200</v>
      </c>
      <c r="J17139" s="14">
        <v>12880</v>
      </c>
      <c r="K17139" s="15">
        <f t="shared" si="300"/>
        <v>0.4</v>
      </c>
    </row>
    <row r="17140" spans="2:11" ht="12.75">
      <c r="B17140" s="12" t="s">
        <v>32173</v>
      </c>
      <c r="C17140" s="12" t="s">
        <v>55189</v>
      </c>
      <c r="D17140" s="13" t="s">
        <v>29572</v>
      </c>
      <c r="E17140" s="13" t="s">
        <v>29573</v>
      </c>
      <c r="F17140" s="13" t="s">
        <v>5</v>
      </c>
      <c r="G17140" s="13" t="s">
        <v>9</v>
      </c>
      <c r="H17140" s="13" t="s">
        <v>28911</v>
      </c>
      <c r="I17140" s="14">
        <v>12598</v>
      </c>
      <c r="J17140" s="14">
        <v>5039</v>
      </c>
      <c r="K17140" s="15">
        <f t="shared" si="300"/>
        <v>0.39998412446420067</v>
      </c>
    </row>
    <row r="17141" spans="2:11" ht="12.75">
      <c r="B17141" s="12" t="s">
        <v>32173</v>
      </c>
      <c r="C17141" s="12" t="s">
        <v>55190</v>
      </c>
      <c r="D17141" s="13" t="s">
        <v>29574</v>
      </c>
      <c r="E17141" s="13" t="s">
        <v>29575</v>
      </c>
      <c r="F17141" s="13" t="s">
        <v>3</v>
      </c>
      <c r="G17141" s="13" t="s">
        <v>9</v>
      </c>
      <c r="H17141" s="13" t="s">
        <v>29403</v>
      </c>
      <c r="I17141" s="14">
        <v>3377095</v>
      </c>
      <c r="J17141" s="14">
        <v>1018855</v>
      </c>
      <c r="K17141" s="15">
        <f t="shared" si="300"/>
        <v>0.30169568815801745</v>
      </c>
    </row>
    <row r="17142" spans="2:11" ht="12.75">
      <c r="B17142" s="12" t="s">
        <v>32173</v>
      </c>
      <c r="C17142" s="12" t="s">
        <v>55191</v>
      </c>
      <c r="D17142" s="13" t="s">
        <v>29576</v>
      </c>
      <c r="E17142" s="13" t="s">
        <v>29577</v>
      </c>
      <c r="F17142" s="13" t="s">
        <v>5</v>
      </c>
      <c r="G17142" s="13" t="s">
        <v>9</v>
      </c>
      <c r="H17142" s="13" t="s">
        <v>28914</v>
      </c>
      <c r="I17142" s="14">
        <v>310200</v>
      </c>
      <c r="J17142" s="14">
        <v>124080</v>
      </c>
      <c r="K17142" s="15">
        <f t="shared" si="300"/>
        <v>0.4</v>
      </c>
    </row>
    <row r="17143" spans="2:11" ht="12.75">
      <c r="B17143" s="12" t="s">
        <v>32173</v>
      </c>
      <c r="C17143" s="12" t="s">
        <v>55191</v>
      </c>
      <c r="D17143" s="13" t="s">
        <v>29576</v>
      </c>
      <c r="E17143" s="13" t="s">
        <v>29578</v>
      </c>
      <c r="F17143" s="13" t="s">
        <v>3</v>
      </c>
      <c r="G17143" s="13" t="s">
        <v>9</v>
      </c>
      <c r="H17143" s="13" t="s">
        <v>29579</v>
      </c>
      <c r="I17143" s="14">
        <v>50534</v>
      </c>
      <c r="J17143" s="14">
        <v>15160</v>
      </c>
      <c r="K17143" s="15">
        <f t="shared" si="300"/>
        <v>0.29999604226857163</v>
      </c>
    </row>
    <row r="17144" spans="2:11" ht="12.75">
      <c r="B17144" s="12" t="s">
        <v>32173</v>
      </c>
      <c r="C17144" s="12" t="s">
        <v>55193</v>
      </c>
      <c r="D17144" s="13" t="s">
        <v>17465</v>
      </c>
      <c r="E17144" s="13" t="s">
        <v>29549</v>
      </c>
      <c r="F17144" s="13" t="s">
        <v>2</v>
      </c>
      <c r="G17144" s="13" t="s">
        <v>9</v>
      </c>
      <c r="H17144" s="13" t="s">
        <v>28911</v>
      </c>
      <c r="I17144" s="14">
        <v>14137.5</v>
      </c>
      <c r="J17144" s="14">
        <v>5655</v>
      </c>
      <c r="K17144" s="15">
        <f t="shared" si="300"/>
        <v>0.4</v>
      </c>
    </row>
    <row r="17145" spans="2:11" ht="12.75">
      <c r="B17145" s="12" t="s">
        <v>32173</v>
      </c>
      <c r="C17145" s="12" t="s">
        <v>55193</v>
      </c>
      <c r="D17145" s="13" t="s">
        <v>17465</v>
      </c>
      <c r="E17145" s="13" t="s">
        <v>29583</v>
      </c>
      <c r="F17145" s="13" t="s">
        <v>3</v>
      </c>
      <c r="G17145" s="13" t="s">
        <v>9</v>
      </c>
      <c r="H17145" s="13" t="s">
        <v>29584</v>
      </c>
      <c r="I17145" s="14">
        <v>23885.72</v>
      </c>
      <c r="J17145" s="14">
        <v>9554</v>
      </c>
      <c r="K17145" s="15">
        <f t="shared" si="300"/>
        <v>0.39998794258661657</v>
      </c>
    </row>
    <row r="17146" spans="2:11" ht="12.75">
      <c r="B17146" s="12" t="s">
        <v>32173</v>
      </c>
      <c r="C17146" s="12" t="s">
        <v>55194</v>
      </c>
      <c r="D17146" s="13" t="s">
        <v>29585</v>
      </c>
      <c r="E17146" s="13" t="s">
        <v>29586</v>
      </c>
      <c r="F17146" s="13" t="s">
        <v>3</v>
      </c>
      <c r="G17146" s="13" t="s">
        <v>9</v>
      </c>
      <c r="H17146" s="13" t="s">
        <v>28941</v>
      </c>
      <c r="I17146" s="14">
        <v>13651</v>
      </c>
      <c r="J17146" s="14">
        <v>5460</v>
      </c>
      <c r="K17146" s="15">
        <f t="shared" si="300"/>
        <v>0.39997069811735403</v>
      </c>
    </row>
    <row r="17147" spans="2:11" ht="12.75">
      <c r="B17147" s="12" t="s">
        <v>32173</v>
      </c>
      <c r="C17147" s="12" t="s">
        <v>55194</v>
      </c>
      <c r="D17147" s="13" t="s">
        <v>29585</v>
      </c>
      <c r="E17147" s="13" t="s">
        <v>18775</v>
      </c>
      <c r="F17147" s="13" t="s">
        <v>3</v>
      </c>
      <c r="G17147" s="13" t="s">
        <v>9</v>
      </c>
      <c r="H17147" s="13" t="s">
        <v>28925</v>
      </c>
      <c r="I17147" s="14">
        <v>35942</v>
      </c>
      <c r="J17147" s="14">
        <v>14377</v>
      </c>
      <c r="K17147" s="15">
        <f t="shared" si="300"/>
        <v>0.40000556452061653</v>
      </c>
    </row>
    <row r="17148" spans="2:11" ht="12.75">
      <c r="B17148" s="12" t="s">
        <v>32173</v>
      </c>
      <c r="C17148" s="12" t="s">
        <v>55195</v>
      </c>
      <c r="D17148" s="13" t="s">
        <v>29587</v>
      </c>
      <c r="E17148" s="13" t="s">
        <v>29588</v>
      </c>
      <c r="F17148" s="13" t="s">
        <v>5</v>
      </c>
      <c r="G17148" s="13" t="s">
        <v>9</v>
      </c>
      <c r="H17148" s="13" t="s">
        <v>14706</v>
      </c>
      <c r="I17148" s="14">
        <v>6472</v>
      </c>
      <c r="J17148" s="14">
        <v>2589</v>
      </c>
      <c r="K17148" s="15">
        <f t="shared" si="300"/>
        <v>0.40003090234857847</v>
      </c>
    </row>
    <row r="17149" spans="2:11" ht="12.75">
      <c r="B17149" s="12" t="s">
        <v>32173</v>
      </c>
      <c r="C17149" s="12" t="s">
        <v>55195</v>
      </c>
      <c r="D17149" s="13" t="s">
        <v>29587</v>
      </c>
      <c r="E17149" s="13" t="s">
        <v>29589</v>
      </c>
      <c r="F17149" s="13" t="s">
        <v>5</v>
      </c>
      <c r="G17149" s="13" t="s">
        <v>9</v>
      </c>
      <c r="H17149" s="13" t="s">
        <v>28911</v>
      </c>
      <c r="I17149" s="14">
        <v>15599</v>
      </c>
      <c r="J17149" s="14">
        <v>6239</v>
      </c>
      <c r="K17149" s="15">
        <f t="shared" si="300"/>
        <v>0.39996153599589718</v>
      </c>
    </row>
    <row r="17150" spans="2:11" ht="12.75">
      <c r="B17150" s="12" t="s">
        <v>32173</v>
      </c>
      <c r="C17150" s="12" t="s">
        <v>55196</v>
      </c>
      <c r="D17150" s="13" t="s">
        <v>29590</v>
      </c>
      <c r="E17150" s="13" t="s">
        <v>29591</v>
      </c>
      <c r="F17150" s="13" t="s">
        <v>3</v>
      </c>
      <c r="G17150" s="13" t="s">
        <v>9</v>
      </c>
      <c r="H17150" s="13" t="s">
        <v>29316</v>
      </c>
      <c r="I17150" s="14">
        <v>26952</v>
      </c>
      <c r="J17150" s="14">
        <v>10781</v>
      </c>
      <c r="K17150" s="15">
        <f t="shared" si="300"/>
        <v>0.40000742059958444</v>
      </c>
    </row>
    <row r="17151" spans="2:11" ht="12.75">
      <c r="B17151" s="12" t="s">
        <v>16688</v>
      </c>
      <c r="C17151" s="12" t="s">
        <v>52542</v>
      </c>
      <c r="D17151" s="13" t="s">
        <v>15089</v>
      </c>
      <c r="E17151" s="13" t="s">
        <v>15090</v>
      </c>
      <c r="F17151" s="13" t="s">
        <v>2</v>
      </c>
      <c r="G17151" s="13" t="s">
        <v>9</v>
      </c>
      <c r="H17151" s="13" t="s">
        <v>15090</v>
      </c>
      <c r="I17151" s="14">
        <v>376809.45</v>
      </c>
      <c r="J17151" s="14">
        <v>104771.87</v>
      </c>
      <c r="K17151" s="15">
        <f t="shared" si="300"/>
        <v>0.2780500064422482</v>
      </c>
    </row>
    <row r="17152" spans="2:11" ht="12.75">
      <c r="B17152" s="12" t="s">
        <v>16688</v>
      </c>
      <c r="C17152" s="12" t="s">
        <v>52668</v>
      </c>
      <c r="D17152" s="13" t="s">
        <v>15366</v>
      </c>
      <c r="E17152" s="13" t="s">
        <v>15367</v>
      </c>
      <c r="F17152" s="13" t="s">
        <v>5</v>
      </c>
      <c r="G17152" s="13" t="s">
        <v>9</v>
      </c>
      <c r="H17152" s="13" t="s">
        <v>15367</v>
      </c>
      <c r="I17152" s="14">
        <v>69484.259999999995</v>
      </c>
      <c r="J17152" s="14">
        <v>27793.7</v>
      </c>
      <c r="K17152" s="15">
        <f t="shared" si="300"/>
        <v>0.39999994243300574</v>
      </c>
    </row>
    <row r="17153" spans="2:11" ht="12.75">
      <c r="B17153" s="12" t="s">
        <v>16688</v>
      </c>
      <c r="C17153" s="12" t="s">
        <v>52668</v>
      </c>
      <c r="D17153" s="13" t="s">
        <v>15366</v>
      </c>
      <c r="E17153" s="13" t="s">
        <v>15368</v>
      </c>
      <c r="F17153" s="13" t="s">
        <v>3</v>
      </c>
      <c r="G17153" s="13" t="s">
        <v>9</v>
      </c>
      <c r="H17153" s="13" t="s">
        <v>15368</v>
      </c>
      <c r="I17153" s="14">
        <v>6844.82</v>
      </c>
      <c r="J17153" s="14">
        <v>1314.37</v>
      </c>
      <c r="K17153" s="15">
        <f t="shared" si="300"/>
        <v>0.19202404153798053</v>
      </c>
    </row>
    <row r="17154" spans="2:11" ht="12.75">
      <c r="B17154" s="12" t="s">
        <v>16688</v>
      </c>
      <c r="C17154" s="12" t="s">
        <v>52491</v>
      </c>
      <c r="D17154" s="13" t="s">
        <v>14982</v>
      </c>
      <c r="E17154" s="13" t="s">
        <v>14983</v>
      </c>
      <c r="F17154" s="13" t="s">
        <v>5</v>
      </c>
      <c r="G17154" s="13" t="s">
        <v>9</v>
      </c>
      <c r="H17154" s="13" t="s">
        <v>14983</v>
      </c>
      <c r="I17154" s="14">
        <v>50211.1</v>
      </c>
      <c r="J17154" s="14">
        <v>15063.33</v>
      </c>
      <c r="K17154" s="15">
        <f t="shared" si="300"/>
        <v>0.3</v>
      </c>
    </row>
    <row r="17155" spans="2:11" ht="12.75">
      <c r="B17155" s="12" t="s">
        <v>16688</v>
      </c>
      <c r="C17155" s="12" t="s">
        <v>52577</v>
      </c>
      <c r="D17155" s="13" t="s">
        <v>15160</v>
      </c>
      <c r="E17155" s="13" t="s">
        <v>15161</v>
      </c>
      <c r="F17155" s="13" t="s">
        <v>2</v>
      </c>
      <c r="G17155" s="13" t="s">
        <v>9</v>
      </c>
      <c r="H17155" s="13" t="s">
        <v>15161</v>
      </c>
      <c r="I17155" s="14">
        <v>133524</v>
      </c>
      <c r="J17155" s="14">
        <v>40057.199999999997</v>
      </c>
      <c r="K17155" s="15">
        <f t="shared" si="300"/>
        <v>0.3</v>
      </c>
    </row>
    <row r="17156" spans="2:11" ht="12.75">
      <c r="B17156" s="12" t="s">
        <v>16688</v>
      </c>
      <c r="C17156" s="12" t="s">
        <v>52644</v>
      </c>
      <c r="D17156" s="13" t="s">
        <v>15308</v>
      </c>
      <c r="E17156" s="13" t="s">
        <v>15309</v>
      </c>
      <c r="F17156" s="13" t="s">
        <v>3</v>
      </c>
      <c r="G17156" s="13" t="s">
        <v>9</v>
      </c>
      <c r="H17156" s="13" t="s">
        <v>15309</v>
      </c>
      <c r="I17156" s="14">
        <v>299900</v>
      </c>
      <c r="J17156" s="14">
        <v>119960</v>
      </c>
      <c r="K17156" s="15">
        <f t="shared" si="300"/>
        <v>0.4</v>
      </c>
    </row>
    <row r="17157" spans="2:11" ht="12.75">
      <c r="B17157" s="12" t="s">
        <v>16688</v>
      </c>
      <c r="C17157" s="12" t="s">
        <v>52492</v>
      </c>
      <c r="D17157" s="13" t="s">
        <v>14984</v>
      </c>
      <c r="E17157" s="13" t="s">
        <v>14985</v>
      </c>
      <c r="F17157" s="13" t="s">
        <v>4</v>
      </c>
      <c r="G17157" s="13" t="s">
        <v>9</v>
      </c>
      <c r="H17157" s="13" t="s">
        <v>14985</v>
      </c>
      <c r="I17157" s="14">
        <v>88242</v>
      </c>
      <c r="J17157" s="14">
        <v>30884.7</v>
      </c>
      <c r="K17157" s="15">
        <f t="shared" si="300"/>
        <v>0.35000000000000003</v>
      </c>
    </row>
    <row r="17158" spans="2:11" ht="12.75">
      <c r="B17158" s="12" t="s">
        <v>16688</v>
      </c>
      <c r="C17158" s="12" t="s">
        <v>52578</v>
      </c>
      <c r="D17158" s="13" t="s">
        <v>15162</v>
      </c>
      <c r="E17158" s="13" t="s">
        <v>15163</v>
      </c>
      <c r="F17158" s="13" t="s">
        <v>2</v>
      </c>
      <c r="G17158" s="13" t="s">
        <v>9</v>
      </c>
      <c r="H17158" s="13" t="s">
        <v>15163</v>
      </c>
      <c r="I17158" s="14">
        <v>103991.57</v>
      </c>
      <c r="J17158" s="14">
        <v>31197.47</v>
      </c>
      <c r="K17158" s="15">
        <f t="shared" si="300"/>
        <v>0.2999999903838359</v>
      </c>
    </row>
    <row r="17159" spans="2:11" ht="12.75">
      <c r="B17159" s="12" t="s">
        <v>16688</v>
      </c>
      <c r="C17159" s="12" t="s">
        <v>52669</v>
      </c>
      <c r="D17159" s="13" t="s">
        <v>15369</v>
      </c>
      <c r="E17159" s="13" t="s">
        <v>15370</v>
      </c>
      <c r="F17159" s="13" t="s">
        <v>5</v>
      </c>
      <c r="G17159" s="13" t="s">
        <v>9</v>
      </c>
      <c r="H17159" s="13" t="s">
        <v>15370</v>
      </c>
      <c r="I17159" s="14">
        <v>24947</v>
      </c>
      <c r="J17159" s="14">
        <v>11226.15</v>
      </c>
      <c r="K17159" s="15">
        <f t="shared" si="300"/>
        <v>0.45</v>
      </c>
    </row>
    <row r="17160" spans="2:11" ht="12.75">
      <c r="B17160" s="12" t="s">
        <v>16688</v>
      </c>
      <c r="C17160" s="12" t="s">
        <v>52579</v>
      </c>
      <c r="D17160" s="13" t="s">
        <v>15164</v>
      </c>
      <c r="E17160" s="13" t="s">
        <v>15165</v>
      </c>
      <c r="F17160" s="13" t="s">
        <v>7</v>
      </c>
      <c r="G17160" s="13" t="s">
        <v>9</v>
      </c>
      <c r="H17160" s="13" t="s">
        <v>15165</v>
      </c>
      <c r="I17160" s="14">
        <v>83500</v>
      </c>
      <c r="J17160" s="14">
        <v>29225</v>
      </c>
      <c r="K17160" s="15">
        <f t="shared" si="300"/>
        <v>0.35</v>
      </c>
    </row>
    <row r="17161" spans="2:11" ht="12.75">
      <c r="B17161" s="12" t="s">
        <v>16688</v>
      </c>
      <c r="C17161" s="12" t="s">
        <v>52645</v>
      </c>
      <c r="D17161" s="13" t="s">
        <v>15310</v>
      </c>
      <c r="E17161" s="13" t="s">
        <v>15311</v>
      </c>
      <c r="F17161" s="13" t="s">
        <v>3</v>
      </c>
      <c r="G17161" s="13" t="s">
        <v>9</v>
      </c>
      <c r="H17161" s="13" t="s">
        <v>15311</v>
      </c>
      <c r="I17161" s="14">
        <v>918125.2</v>
      </c>
      <c r="J17161" s="14">
        <v>185002.23</v>
      </c>
      <c r="K17161" s="15">
        <f t="shared" si="300"/>
        <v>0.20150000239618737</v>
      </c>
    </row>
    <row r="17162" spans="2:11" ht="12.75">
      <c r="B17162" s="12" t="s">
        <v>16688</v>
      </c>
      <c r="C17162" s="12" t="s">
        <v>52580</v>
      </c>
      <c r="D17162" s="13" t="s">
        <v>15166</v>
      </c>
      <c r="E17162" s="13" t="s">
        <v>15167</v>
      </c>
      <c r="F17162" s="13" t="s">
        <v>3</v>
      </c>
      <c r="G17162" s="13" t="s">
        <v>9</v>
      </c>
      <c r="H17162" s="13" t="s">
        <v>15167</v>
      </c>
      <c r="I17162" s="14">
        <v>373034.27</v>
      </c>
      <c r="J17162" s="14">
        <v>111910.28</v>
      </c>
      <c r="K17162" s="15">
        <f t="shared" si="300"/>
        <v>0.29999999731928112</v>
      </c>
    </row>
    <row r="17163" spans="2:11" ht="12.75">
      <c r="B17163" s="12" t="s">
        <v>16688</v>
      </c>
      <c r="C17163" s="12" t="s">
        <v>52670</v>
      </c>
      <c r="D17163" s="13" t="s">
        <v>15371</v>
      </c>
      <c r="E17163" s="13" t="s">
        <v>11920</v>
      </c>
      <c r="F17163" s="13" t="s">
        <v>5</v>
      </c>
      <c r="G17163" s="13" t="s">
        <v>9</v>
      </c>
      <c r="H17163" s="13" t="s">
        <v>11920</v>
      </c>
      <c r="I17163" s="14">
        <v>105405</v>
      </c>
      <c r="J17163" s="14">
        <v>33729.599999999999</v>
      </c>
      <c r="K17163" s="15">
        <f t="shared" si="300"/>
        <v>0.32</v>
      </c>
    </row>
    <row r="17164" spans="2:11" ht="12.75">
      <c r="B17164" s="12" t="s">
        <v>16688</v>
      </c>
      <c r="C17164" s="12" t="s">
        <v>52671</v>
      </c>
      <c r="D17164" s="13" t="s">
        <v>15372</v>
      </c>
      <c r="E17164" s="13" t="s">
        <v>11920</v>
      </c>
      <c r="F17164" s="13" t="s">
        <v>5</v>
      </c>
      <c r="G17164" s="13" t="s">
        <v>9</v>
      </c>
      <c r="H17164" s="13" t="s">
        <v>11920</v>
      </c>
      <c r="I17164" s="14">
        <v>56003.199999999997</v>
      </c>
      <c r="J17164" s="14">
        <v>16800.96</v>
      </c>
      <c r="K17164" s="15">
        <f t="shared" si="300"/>
        <v>0.3</v>
      </c>
    </row>
    <row r="17165" spans="2:11" ht="12.75">
      <c r="B17165" s="12" t="s">
        <v>16688</v>
      </c>
      <c r="C17165" s="12" t="s">
        <v>52543</v>
      </c>
      <c r="D17165" s="13" t="s">
        <v>15091</v>
      </c>
      <c r="E17165" s="13" t="s">
        <v>15092</v>
      </c>
      <c r="F17165" s="13" t="s">
        <v>2</v>
      </c>
      <c r="G17165" s="13" t="s">
        <v>9</v>
      </c>
      <c r="H17165" s="13" t="s">
        <v>15092</v>
      </c>
      <c r="I17165" s="14">
        <v>407122.05</v>
      </c>
      <c r="J17165" s="14">
        <v>122136.62</v>
      </c>
      <c r="K17165" s="15">
        <f t="shared" si="300"/>
        <v>0.30000001228132939</v>
      </c>
    </row>
    <row r="17166" spans="2:11" ht="12.75">
      <c r="B17166" s="12" t="s">
        <v>16688</v>
      </c>
      <c r="C17166" s="12" t="s">
        <v>52646</v>
      </c>
      <c r="D17166" s="13" t="s">
        <v>15312</v>
      </c>
      <c r="E17166" s="13" t="s">
        <v>15313</v>
      </c>
      <c r="F17166" s="13" t="s">
        <v>3</v>
      </c>
      <c r="G17166" s="13" t="s">
        <v>9</v>
      </c>
      <c r="H17166" s="13" t="s">
        <v>15313</v>
      </c>
      <c r="I17166" s="14">
        <v>859659</v>
      </c>
      <c r="J17166" s="14">
        <v>171931.8</v>
      </c>
      <c r="K17166" s="15">
        <f t="shared" si="300"/>
        <v>0.19999999999999998</v>
      </c>
    </row>
    <row r="17167" spans="2:11" ht="12.75">
      <c r="B17167" s="12" t="s">
        <v>16688</v>
      </c>
      <c r="C17167" s="12" t="s">
        <v>52601</v>
      </c>
      <c r="D17167" s="13" t="s">
        <v>15217</v>
      </c>
      <c r="E17167" s="13" t="s">
        <v>15218</v>
      </c>
      <c r="F17167" s="13" t="s">
        <v>3</v>
      </c>
      <c r="G17167" s="13" t="s">
        <v>9</v>
      </c>
      <c r="H17167" s="13" t="s">
        <v>15218</v>
      </c>
      <c r="I17167" s="14">
        <v>77957.63</v>
      </c>
      <c r="J17167" s="14">
        <v>31183.05</v>
      </c>
      <c r="K17167" s="15">
        <f t="shared" si="300"/>
        <v>0.39999997434503842</v>
      </c>
    </row>
    <row r="17168" spans="2:11" ht="12.75">
      <c r="B17168" s="12" t="s">
        <v>16688</v>
      </c>
      <c r="C17168" s="12" t="s">
        <v>52493</v>
      </c>
      <c r="D17168" s="13" t="s">
        <v>14986</v>
      </c>
      <c r="E17168" s="13" t="s">
        <v>14987</v>
      </c>
      <c r="F17168" s="13" t="s">
        <v>3</v>
      </c>
      <c r="G17168" s="13" t="s">
        <v>9</v>
      </c>
      <c r="H17168" s="13" t="s">
        <v>14987</v>
      </c>
      <c r="I17168" s="14">
        <v>28316.75</v>
      </c>
      <c r="J17168" s="14">
        <v>8495.0300000000007</v>
      </c>
      <c r="K17168" s="15">
        <f t="shared" si="300"/>
        <v>0.30000017657393596</v>
      </c>
    </row>
    <row r="17169" spans="2:11" ht="12.75">
      <c r="B17169" s="12" t="s">
        <v>16688</v>
      </c>
      <c r="C17169" s="12" t="s">
        <v>52544</v>
      </c>
      <c r="D17169" s="13" t="s">
        <v>15093</v>
      </c>
      <c r="E17169" s="13" t="s">
        <v>15094</v>
      </c>
      <c r="F17169" s="13" t="s">
        <v>3</v>
      </c>
      <c r="G17169" s="13" t="s">
        <v>9</v>
      </c>
      <c r="H17169" s="13" t="s">
        <v>15094</v>
      </c>
      <c r="I17169" s="14">
        <v>138568</v>
      </c>
      <c r="J17169" s="14">
        <v>34281.72</v>
      </c>
      <c r="K17169" s="15">
        <f t="shared" si="300"/>
        <v>0.24739997690664511</v>
      </c>
    </row>
    <row r="17170" spans="2:11" ht="12.75">
      <c r="B17170" s="12" t="s">
        <v>16688</v>
      </c>
      <c r="C17170" s="12" t="s">
        <v>52494</v>
      </c>
      <c r="D17170" s="13" t="s">
        <v>14988</v>
      </c>
      <c r="E17170" s="13" t="s">
        <v>14989</v>
      </c>
      <c r="F17170" s="13" t="s">
        <v>5</v>
      </c>
      <c r="G17170" s="13" t="s">
        <v>9</v>
      </c>
      <c r="H17170" s="13" t="s">
        <v>14989</v>
      </c>
      <c r="I17170" s="14">
        <v>14640</v>
      </c>
      <c r="J17170" s="14">
        <v>4392</v>
      </c>
      <c r="K17170" s="15">
        <f t="shared" si="300"/>
        <v>0.3</v>
      </c>
    </row>
    <row r="17171" spans="2:11" ht="12.75">
      <c r="B17171" s="12" t="s">
        <v>16688</v>
      </c>
      <c r="C17171" s="12" t="s">
        <v>52658</v>
      </c>
      <c r="D17171" s="13" t="s">
        <v>15338</v>
      </c>
      <c r="E17171" s="13" t="s">
        <v>15339</v>
      </c>
      <c r="F17171" s="13" t="s">
        <v>7</v>
      </c>
      <c r="G17171" s="13" t="s">
        <v>9</v>
      </c>
      <c r="H17171" s="13" t="s">
        <v>15339</v>
      </c>
      <c r="I17171" s="14">
        <v>35502</v>
      </c>
      <c r="J17171" s="14">
        <v>12425.7</v>
      </c>
      <c r="K17171" s="15">
        <f t="shared" si="300"/>
        <v>0.35000000000000003</v>
      </c>
    </row>
    <row r="17172" spans="2:11" ht="12.75">
      <c r="B17172" s="12" t="s">
        <v>16688</v>
      </c>
      <c r="C17172" s="12" t="s">
        <v>52658</v>
      </c>
      <c r="D17172" s="13" t="s">
        <v>15338</v>
      </c>
      <c r="E17172" s="13" t="s">
        <v>15340</v>
      </c>
      <c r="F17172" s="13" t="s">
        <v>3</v>
      </c>
      <c r="G17172" s="13" t="s">
        <v>9</v>
      </c>
      <c r="H17172" s="13" t="s">
        <v>15340</v>
      </c>
      <c r="I17172" s="14">
        <v>210297</v>
      </c>
      <c r="J17172" s="14">
        <v>73603.95</v>
      </c>
      <c r="K17172" s="15">
        <f t="shared" si="300"/>
        <v>0.35</v>
      </c>
    </row>
    <row r="17173" spans="2:11" ht="12.75">
      <c r="B17173" s="12" t="s">
        <v>16688</v>
      </c>
      <c r="C17173" s="12" t="s">
        <v>52647</v>
      </c>
      <c r="D17173" s="13" t="s">
        <v>15314</v>
      </c>
      <c r="E17173" s="13" t="s">
        <v>15315</v>
      </c>
      <c r="F17173" s="13" t="s">
        <v>5</v>
      </c>
      <c r="G17173" s="13" t="s">
        <v>9</v>
      </c>
      <c r="H17173" s="13" t="s">
        <v>15315</v>
      </c>
      <c r="I17173" s="14">
        <v>77867.460000000006</v>
      </c>
      <c r="J17173" s="14">
        <v>27253.61</v>
      </c>
      <c r="K17173" s="15">
        <f t="shared" si="300"/>
        <v>0.34999998715766506</v>
      </c>
    </row>
    <row r="17174" spans="2:11" ht="12.75">
      <c r="B17174" s="12" t="s">
        <v>16688</v>
      </c>
      <c r="C17174" s="12" t="s">
        <v>52602</v>
      </c>
      <c r="D17174" s="13" t="s">
        <v>15219</v>
      </c>
      <c r="E17174" s="13" t="s">
        <v>15220</v>
      </c>
      <c r="F17174" s="13" t="s">
        <v>3</v>
      </c>
      <c r="G17174" s="13" t="s">
        <v>9</v>
      </c>
      <c r="H17174" s="13" t="s">
        <v>15220</v>
      </c>
      <c r="I17174" s="14">
        <v>67060.179999999993</v>
      </c>
      <c r="J17174" s="14">
        <v>20118.05</v>
      </c>
      <c r="K17174" s="15">
        <f t="shared" si="300"/>
        <v>0.29999994035208377</v>
      </c>
    </row>
    <row r="17175" spans="2:11" ht="12.75">
      <c r="B17175" s="12" t="s">
        <v>16688</v>
      </c>
      <c r="C17175" s="12" t="s">
        <v>52545</v>
      </c>
      <c r="D17175" s="13" t="s">
        <v>15095</v>
      </c>
      <c r="E17175" s="13" t="s">
        <v>15096</v>
      </c>
      <c r="F17175" s="13" t="s">
        <v>2</v>
      </c>
      <c r="G17175" s="13" t="s">
        <v>9</v>
      </c>
      <c r="H17175" s="13" t="s">
        <v>15096</v>
      </c>
      <c r="I17175" s="14">
        <v>18459.5</v>
      </c>
      <c r="J17175" s="14">
        <v>5537.85</v>
      </c>
      <c r="K17175" s="15">
        <f t="shared" si="300"/>
        <v>0.30000000000000004</v>
      </c>
    </row>
    <row r="17176" spans="2:11" ht="12.75">
      <c r="B17176" s="12" t="s">
        <v>16688</v>
      </c>
      <c r="C17176" s="12" t="s">
        <v>52648</v>
      </c>
      <c r="D17176" s="13" t="s">
        <v>15316</v>
      </c>
      <c r="E17176" s="13" t="s">
        <v>15317</v>
      </c>
      <c r="F17176" s="13" t="s">
        <v>3</v>
      </c>
      <c r="G17176" s="13" t="s">
        <v>9</v>
      </c>
      <c r="H17176" s="13" t="s">
        <v>15317</v>
      </c>
      <c r="I17176" s="14">
        <v>8974.33</v>
      </c>
      <c r="J17176" s="14">
        <v>2692.3</v>
      </c>
      <c r="K17176" s="15">
        <f t="shared" si="300"/>
        <v>0.30000011142893118</v>
      </c>
    </row>
    <row r="17177" spans="2:11" ht="12.75">
      <c r="B17177" s="12" t="s">
        <v>16688</v>
      </c>
      <c r="C17177" s="12" t="s">
        <v>52546</v>
      </c>
      <c r="D17177" s="13" t="s">
        <v>15097</v>
      </c>
      <c r="E17177" s="13" t="s">
        <v>15098</v>
      </c>
      <c r="F17177" s="13" t="s">
        <v>2</v>
      </c>
      <c r="G17177" s="13" t="s">
        <v>9</v>
      </c>
      <c r="H17177" s="13" t="s">
        <v>15098</v>
      </c>
      <c r="I17177" s="14">
        <v>585857.62</v>
      </c>
      <c r="J17177" s="14">
        <v>175757.29</v>
      </c>
      <c r="K17177" s="15">
        <f t="shared" si="300"/>
        <v>0.30000000682759748</v>
      </c>
    </row>
    <row r="17178" spans="2:11" ht="12.75">
      <c r="B17178" s="12" t="s">
        <v>16688</v>
      </c>
      <c r="C17178" s="12" t="s">
        <v>52495</v>
      </c>
      <c r="D17178" s="13" t="s">
        <v>14990</v>
      </c>
      <c r="E17178" s="13" t="s">
        <v>14991</v>
      </c>
      <c r="F17178" s="13" t="s">
        <v>5</v>
      </c>
      <c r="G17178" s="13" t="s">
        <v>9</v>
      </c>
      <c r="H17178" s="13" t="s">
        <v>14991</v>
      </c>
      <c r="I17178" s="14">
        <v>18463.810000000001</v>
      </c>
      <c r="J17178" s="14">
        <v>5354.5</v>
      </c>
      <c r="K17178" s="15">
        <f t="shared" si="300"/>
        <v>0.2899997346159866</v>
      </c>
    </row>
    <row r="17179" spans="2:11" ht="12.75">
      <c r="B17179" s="12" t="s">
        <v>16688</v>
      </c>
      <c r="C17179" s="12" t="s">
        <v>52495</v>
      </c>
      <c r="D17179" s="13" t="s">
        <v>14990</v>
      </c>
      <c r="E17179" s="13" t="s">
        <v>14992</v>
      </c>
      <c r="F17179" s="13" t="s">
        <v>5</v>
      </c>
      <c r="G17179" s="13" t="s">
        <v>9</v>
      </c>
      <c r="H17179" s="13" t="s">
        <v>14992</v>
      </c>
      <c r="I17179" s="14">
        <v>8821.6</v>
      </c>
      <c r="J17179" s="14">
        <v>2646.48</v>
      </c>
      <c r="K17179" s="15">
        <f t="shared" si="300"/>
        <v>0.3</v>
      </c>
    </row>
    <row r="17180" spans="2:11" ht="12.75">
      <c r="B17180" s="12" t="s">
        <v>16688</v>
      </c>
      <c r="C17180" s="12" t="s">
        <v>52496</v>
      </c>
      <c r="D17180" s="13" t="s">
        <v>14993</v>
      </c>
      <c r="E17180" s="13" t="s">
        <v>14994</v>
      </c>
      <c r="F17180" s="13" t="s">
        <v>3</v>
      </c>
      <c r="G17180" s="13" t="s">
        <v>9</v>
      </c>
      <c r="H17180" s="13" t="s">
        <v>14994</v>
      </c>
      <c r="I17180" s="14">
        <v>52369</v>
      </c>
      <c r="J17180" s="14">
        <v>20947.599999999999</v>
      </c>
      <c r="K17180" s="15">
        <f t="shared" si="300"/>
        <v>0.39999999999999997</v>
      </c>
    </row>
    <row r="17181" spans="2:11" ht="12.75">
      <c r="B17181" s="12" t="s">
        <v>16688</v>
      </c>
      <c r="C17181" s="12" t="s">
        <v>52541</v>
      </c>
      <c r="D17181" s="13" t="s">
        <v>15087</v>
      </c>
      <c r="E17181" s="13" t="s">
        <v>15088</v>
      </c>
      <c r="F17181" s="13" t="s">
        <v>3</v>
      </c>
      <c r="G17181" s="13" t="s">
        <v>9</v>
      </c>
      <c r="H17181" s="13" t="s">
        <v>15088</v>
      </c>
      <c r="I17181" s="14">
        <v>97700</v>
      </c>
      <c r="J17181" s="14">
        <v>39080</v>
      </c>
      <c r="K17181" s="15">
        <f t="shared" ref="K17181:K17244" si="301">J17181/I17181</f>
        <v>0.4</v>
      </c>
    </row>
    <row r="17182" spans="2:11" ht="12.75">
      <c r="B17182" s="12" t="s">
        <v>16688</v>
      </c>
      <c r="C17182" s="12" t="s">
        <v>52497</v>
      </c>
      <c r="D17182" s="13" t="s">
        <v>14995</v>
      </c>
      <c r="E17182" s="13" t="s">
        <v>14996</v>
      </c>
      <c r="F17182" s="13" t="s">
        <v>3</v>
      </c>
      <c r="G17182" s="13" t="s">
        <v>9</v>
      </c>
      <c r="H17182" s="13" t="s">
        <v>14997</v>
      </c>
      <c r="I17182" s="14">
        <v>100916.41</v>
      </c>
      <c r="J17182" s="14">
        <v>20687.86</v>
      </c>
      <c r="K17182" s="15">
        <f t="shared" si="301"/>
        <v>0.20499995986777572</v>
      </c>
    </row>
    <row r="17183" spans="2:11" ht="12.75">
      <c r="B17183" s="12" t="s">
        <v>16688</v>
      </c>
      <c r="C17183" s="12" t="s">
        <v>52610</v>
      </c>
      <c r="D17183" s="13" t="s">
        <v>15236</v>
      </c>
      <c r="E17183" s="13" t="s">
        <v>15237</v>
      </c>
      <c r="F17183" s="13" t="s">
        <v>2</v>
      </c>
      <c r="G17183" s="13" t="s">
        <v>9</v>
      </c>
      <c r="H17183" s="13" t="s">
        <v>15237</v>
      </c>
      <c r="I17183" s="14">
        <v>202253.8</v>
      </c>
      <c r="J17183" s="14">
        <v>40450.76</v>
      </c>
      <c r="K17183" s="15">
        <f t="shared" si="301"/>
        <v>0.2</v>
      </c>
    </row>
    <row r="17184" spans="2:11" ht="12.75">
      <c r="B17184" s="12" t="s">
        <v>16688</v>
      </c>
      <c r="C17184" s="12" t="s">
        <v>52610</v>
      </c>
      <c r="D17184" s="13" t="s">
        <v>15236</v>
      </c>
      <c r="E17184" s="13" t="s">
        <v>15238</v>
      </c>
      <c r="F17184" s="13" t="s">
        <v>3</v>
      </c>
      <c r="G17184" s="13" t="s">
        <v>9</v>
      </c>
      <c r="H17184" s="13" t="s">
        <v>15238</v>
      </c>
      <c r="I17184" s="14">
        <v>138558.9</v>
      </c>
      <c r="J17184" s="14">
        <v>27711.78</v>
      </c>
      <c r="K17184" s="15">
        <f t="shared" si="301"/>
        <v>0.2</v>
      </c>
    </row>
    <row r="17185" spans="2:11" ht="12.75">
      <c r="B17185" s="12" t="s">
        <v>16688</v>
      </c>
      <c r="C17185" s="12" t="s">
        <v>52547</v>
      </c>
      <c r="D17185" s="13" t="s">
        <v>15099</v>
      </c>
      <c r="E17185" s="13" t="s">
        <v>15100</v>
      </c>
      <c r="F17185" s="13" t="s">
        <v>7</v>
      </c>
      <c r="G17185" s="13" t="s">
        <v>9</v>
      </c>
      <c r="H17185" s="13" t="s">
        <v>15100</v>
      </c>
      <c r="I17185" s="14">
        <v>244855</v>
      </c>
      <c r="J17185" s="14">
        <v>97942</v>
      </c>
      <c r="K17185" s="15">
        <f t="shared" si="301"/>
        <v>0.4</v>
      </c>
    </row>
    <row r="17186" spans="2:11" ht="12.75">
      <c r="B17186" s="12" t="s">
        <v>16688</v>
      </c>
      <c r="C17186" s="12" t="s">
        <v>52498</v>
      </c>
      <c r="D17186" s="13" t="s">
        <v>14998</v>
      </c>
      <c r="E17186" s="13" t="s">
        <v>14999</v>
      </c>
      <c r="F17186" s="13" t="s">
        <v>3</v>
      </c>
      <c r="G17186" s="13" t="s">
        <v>9</v>
      </c>
      <c r="H17186" s="13" t="s">
        <v>14999</v>
      </c>
      <c r="I17186" s="14">
        <v>69780</v>
      </c>
      <c r="J17186" s="14">
        <v>20934</v>
      </c>
      <c r="K17186" s="15">
        <f t="shared" si="301"/>
        <v>0.3</v>
      </c>
    </row>
    <row r="17187" spans="2:11" ht="12.75">
      <c r="B17187" s="12" t="s">
        <v>16688</v>
      </c>
      <c r="C17187" s="12" t="s">
        <v>52603</v>
      </c>
      <c r="D17187" s="13" t="s">
        <v>15221</v>
      </c>
      <c r="E17187" s="13" t="s">
        <v>15222</v>
      </c>
      <c r="F17187" s="13" t="s">
        <v>7</v>
      </c>
      <c r="G17187" s="13" t="s">
        <v>9</v>
      </c>
      <c r="H17187" s="13" t="s">
        <v>15222</v>
      </c>
      <c r="I17187" s="14">
        <v>98780</v>
      </c>
      <c r="J17187" s="14">
        <v>29634</v>
      </c>
      <c r="K17187" s="15">
        <f t="shared" si="301"/>
        <v>0.3</v>
      </c>
    </row>
    <row r="17188" spans="2:11" ht="12.75">
      <c r="B17188" s="12" t="s">
        <v>16688</v>
      </c>
      <c r="C17188" s="12" t="s">
        <v>52604</v>
      </c>
      <c r="D17188" s="13" t="s">
        <v>15223</v>
      </c>
      <c r="E17188" s="13" t="s">
        <v>15224</v>
      </c>
      <c r="F17188" s="13" t="s">
        <v>5</v>
      </c>
      <c r="G17188" s="13" t="s">
        <v>9</v>
      </c>
      <c r="H17188" s="13" t="s">
        <v>15224</v>
      </c>
      <c r="I17188" s="14">
        <v>386205</v>
      </c>
      <c r="J17188" s="14">
        <v>115861.5</v>
      </c>
      <c r="K17188" s="15">
        <f t="shared" si="301"/>
        <v>0.3</v>
      </c>
    </row>
    <row r="17189" spans="2:11" ht="12.75">
      <c r="B17189" s="12" t="s">
        <v>16688</v>
      </c>
      <c r="C17189" s="12" t="s">
        <v>52605</v>
      </c>
      <c r="D17189" s="13" t="s">
        <v>15225</v>
      </c>
      <c r="E17189" s="13" t="s">
        <v>15226</v>
      </c>
      <c r="F17189" s="13" t="s">
        <v>2</v>
      </c>
      <c r="G17189" s="13" t="s">
        <v>9</v>
      </c>
      <c r="H17189" s="13" t="s">
        <v>15226</v>
      </c>
      <c r="I17189" s="14">
        <v>30438</v>
      </c>
      <c r="J17189" s="14">
        <v>9131.4</v>
      </c>
      <c r="K17189" s="15">
        <f t="shared" si="301"/>
        <v>0.3</v>
      </c>
    </row>
    <row r="17190" spans="2:11" ht="12.75">
      <c r="B17190" s="12" t="s">
        <v>16688</v>
      </c>
      <c r="C17190" s="12" t="s">
        <v>52605</v>
      </c>
      <c r="D17190" s="13" t="s">
        <v>15225</v>
      </c>
      <c r="E17190" s="13" t="s">
        <v>15227</v>
      </c>
      <c r="F17190" s="13" t="s">
        <v>2</v>
      </c>
      <c r="G17190" s="13" t="s">
        <v>9</v>
      </c>
      <c r="H17190" s="13" t="s">
        <v>15227</v>
      </c>
      <c r="I17190" s="14">
        <v>18007.3</v>
      </c>
      <c r="J17190" s="14">
        <v>4039.75</v>
      </c>
      <c r="K17190" s="15">
        <f t="shared" si="301"/>
        <v>0.22433957339523417</v>
      </c>
    </row>
    <row r="17191" spans="2:11" ht="12.75">
      <c r="B17191" s="12" t="s">
        <v>16688</v>
      </c>
      <c r="C17191" s="12" t="s">
        <v>52672</v>
      </c>
      <c r="D17191" s="13" t="s">
        <v>15373</v>
      </c>
      <c r="E17191" s="13" t="s">
        <v>15374</v>
      </c>
      <c r="F17191" s="13" t="s">
        <v>5</v>
      </c>
      <c r="G17191" s="13" t="s">
        <v>9</v>
      </c>
      <c r="H17191" s="13" t="s">
        <v>15374</v>
      </c>
      <c r="I17191" s="14">
        <v>19025.46</v>
      </c>
      <c r="J17191" s="14">
        <v>8561.4599999999991</v>
      </c>
      <c r="K17191" s="15">
        <f t="shared" si="301"/>
        <v>0.45000015768344098</v>
      </c>
    </row>
    <row r="17192" spans="2:11" ht="12.75">
      <c r="B17192" s="12" t="s">
        <v>16688</v>
      </c>
      <c r="C17192" s="12" t="s">
        <v>49756</v>
      </c>
      <c r="D17192" s="13" t="s">
        <v>15318</v>
      </c>
      <c r="E17192" s="13" t="s">
        <v>15319</v>
      </c>
      <c r="F17192" s="13" t="s">
        <v>5</v>
      </c>
      <c r="G17192" s="13" t="s">
        <v>9</v>
      </c>
      <c r="H17192" s="13" t="s">
        <v>15319</v>
      </c>
      <c r="I17192" s="14">
        <v>169670.89</v>
      </c>
      <c r="J17192" s="14">
        <v>61273.25</v>
      </c>
      <c r="K17192" s="15">
        <f t="shared" si="301"/>
        <v>0.36113000880704987</v>
      </c>
    </row>
    <row r="17193" spans="2:11" ht="12.75">
      <c r="B17193" s="12" t="s">
        <v>16688</v>
      </c>
      <c r="C17193" s="12" t="s">
        <v>52499</v>
      </c>
      <c r="D17193" s="13" t="s">
        <v>15000</v>
      </c>
      <c r="E17193" s="13" t="s">
        <v>15001</v>
      </c>
      <c r="F17193" s="13" t="s">
        <v>5</v>
      </c>
      <c r="G17193" s="13" t="s">
        <v>9</v>
      </c>
      <c r="H17193" s="13" t="s">
        <v>15001</v>
      </c>
      <c r="I17193" s="14">
        <v>66091.94</v>
      </c>
      <c r="J17193" s="14">
        <v>19827.580000000002</v>
      </c>
      <c r="K17193" s="15">
        <f t="shared" si="301"/>
        <v>0.29999996973912402</v>
      </c>
    </row>
    <row r="17194" spans="2:11" ht="12.75">
      <c r="B17194" s="12" t="s">
        <v>16688</v>
      </c>
      <c r="C17194" s="12" t="s">
        <v>52581</v>
      </c>
      <c r="D17194" s="13" t="s">
        <v>15168</v>
      </c>
      <c r="E17194" s="13" t="s">
        <v>15169</v>
      </c>
      <c r="F17194" s="13" t="s">
        <v>4</v>
      </c>
      <c r="G17194" s="13" t="s">
        <v>9</v>
      </c>
      <c r="H17194" s="13" t="s">
        <v>15169</v>
      </c>
      <c r="I17194" s="14">
        <v>325500</v>
      </c>
      <c r="J17194" s="14">
        <v>97650</v>
      </c>
      <c r="K17194" s="15">
        <f t="shared" si="301"/>
        <v>0.3</v>
      </c>
    </row>
    <row r="17195" spans="2:11" ht="12.75">
      <c r="B17195" s="12" t="s">
        <v>16688</v>
      </c>
      <c r="C17195" s="12" t="s">
        <v>52548</v>
      </c>
      <c r="D17195" s="13" t="s">
        <v>15101</v>
      </c>
      <c r="E17195" s="13" t="s">
        <v>15102</v>
      </c>
      <c r="F17195" s="13" t="s">
        <v>2</v>
      </c>
      <c r="G17195" s="13" t="s">
        <v>9</v>
      </c>
      <c r="H17195" s="13" t="s">
        <v>15102</v>
      </c>
      <c r="I17195" s="14">
        <v>23201.87</v>
      </c>
      <c r="J17195" s="14">
        <v>9280.75</v>
      </c>
      <c r="K17195" s="15">
        <f t="shared" si="301"/>
        <v>0.40000008619994853</v>
      </c>
    </row>
    <row r="17196" spans="2:11" ht="12.75">
      <c r="B17196" s="12" t="s">
        <v>16688</v>
      </c>
      <c r="C17196" s="12" t="s">
        <v>52673</v>
      </c>
      <c r="D17196" s="13" t="s">
        <v>15375</v>
      </c>
      <c r="E17196" s="13" t="s">
        <v>15376</v>
      </c>
      <c r="F17196" s="13" t="s">
        <v>3</v>
      </c>
      <c r="G17196" s="13" t="s">
        <v>9</v>
      </c>
      <c r="H17196" s="13" t="s">
        <v>15376</v>
      </c>
      <c r="I17196" s="14">
        <v>420192</v>
      </c>
      <c r="J17196" s="14">
        <v>94123.01</v>
      </c>
      <c r="K17196" s="15">
        <f t="shared" si="301"/>
        <v>0.22400000475972887</v>
      </c>
    </row>
    <row r="17197" spans="2:11" ht="12.75">
      <c r="B17197" s="12" t="s">
        <v>16688</v>
      </c>
      <c r="C17197" s="12" t="s">
        <v>52606</v>
      </c>
      <c r="D17197" s="13" t="s">
        <v>15228</v>
      </c>
      <c r="E17197" s="13" t="s">
        <v>6093</v>
      </c>
      <c r="F17197" s="13" t="s">
        <v>5</v>
      </c>
      <c r="G17197" s="13" t="s">
        <v>9</v>
      </c>
      <c r="H17197" s="13" t="s">
        <v>6093</v>
      </c>
      <c r="I17197" s="14">
        <v>10300</v>
      </c>
      <c r="J17197" s="14">
        <v>4120</v>
      </c>
      <c r="K17197" s="15">
        <f t="shared" si="301"/>
        <v>0.4</v>
      </c>
    </row>
    <row r="17198" spans="2:11" ht="12.75">
      <c r="B17198" s="12" t="s">
        <v>16688</v>
      </c>
      <c r="C17198" s="12" t="s">
        <v>52674</v>
      </c>
      <c r="D17198" s="13" t="s">
        <v>15377</v>
      </c>
      <c r="E17198" s="13" t="s">
        <v>15378</v>
      </c>
      <c r="F17198" s="13" t="s">
        <v>3</v>
      </c>
      <c r="G17198" s="13" t="s">
        <v>9</v>
      </c>
      <c r="H17198" s="13" t="s">
        <v>15378</v>
      </c>
      <c r="I17198" s="14">
        <v>376367.11</v>
      </c>
      <c r="J17198" s="14">
        <v>75273.42</v>
      </c>
      <c r="K17198" s="15">
        <f t="shared" si="301"/>
        <v>0.19999999468603938</v>
      </c>
    </row>
    <row r="17199" spans="2:11" ht="12.75">
      <c r="B17199" s="12" t="s">
        <v>16688</v>
      </c>
      <c r="C17199" s="16" t="s">
        <v>52582</v>
      </c>
      <c r="D17199" s="13" t="s">
        <v>15170</v>
      </c>
      <c r="E17199" s="13" t="s">
        <v>15171</v>
      </c>
      <c r="F17199" s="13" t="s">
        <v>3</v>
      </c>
      <c r="G17199" s="13" t="s">
        <v>9</v>
      </c>
      <c r="H17199" s="13" t="s">
        <v>15171</v>
      </c>
      <c r="I17199" s="14">
        <v>29736.77</v>
      </c>
      <c r="J17199" s="14">
        <v>10407.870000000001</v>
      </c>
      <c r="K17199" s="15">
        <f t="shared" si="301"/>
        <v>0.35000001681420007</v>
      </c>
    </row>
    <row r="17200" spans="2:11" ht="12.75">
      <c r="B17200" s="12" t="s">
        <v>16688</v>
      </c>
      <c r="C17200" s="12" t="s">
        <v>52675</v>
      </c>
      <c r="D17200" s="13" t="s">
        <v>15379</v>
      </c>
      <c r="E17200" s="13" t="s">
        <v>15380</v>
      </c>
      <c r="F17200" s="13" t="s">
        <v>7</v>
      </c>
      <c r="G17200" s="13" t="s">
        <v>9</v>
      </c>
      <c r="H17200" s="13" t="s">
        <v>15380</v>
      </c>
      <c r="I17200" s="14">
        <v>920587.56</v>
      </c>
      <c r="J17200" s="14">
        <v>276176.27</v>
      </c>
      <c r="K17200" s="15">
        <f t="shared" si="301"/>
        <v>0.30000000217252554</v>
      </c>
    </row>
    <row r="17201" spans="2:11" ht="12.75">
      <c r="B17201" s="12" t="s">
        <v>16688</v>
      </c>
      <c r="C17201" s="12" t="s">
        <v>52583</v>
      </c>
      <c r="D17201" s="13" t="s">
        <v>15172</v>
      </c>
      <c r="E17201" s="13" t="s">
        <v>15173</v>
      </c>
      <c r="F17201" s="13" t="s">
        <v>3</v>
      </c>
      <c r="G17201" s="13" t="s">
        <v>9</v>
      </c>
      <c r="H17201" s="13" t="s">
        <v>15173</v>
      </c>
      <c r="I17201" s="14">
        <v>225375.17</v>
      </c>
      <c r="J17201" s="14">
        <v>54090.04</v>
      </c>
      <c r="K17201" s="15">
        <f t="shared" si="301"/>
        <v>0.23999999645036318</v>
      </c>
    </row>
    <row r="17202" spans="2:11" ht="12.75">
      <c r="B17202" s="12" t="s">
        <v>16688</v>
      </c>
      <c r="C17202" s="12" t="s">
        <v>52549</v>
      </c>
      <c r="D17202" s="13" t="s">
        <v>15103</v>
      </c>
      <c r="E17202" s="13" t="s">
        <v>15104</v>
      </c>
      <c r="F17202" s="13" t="s">
        <v>3</v>
      </c>
      <c r="G17202" s="13" t="s">
        <v>9</v>
      </c>
      <c r="H17202" s="13" t="s">
        <v>15104</v>
      </c>
      <c r="I17202" s="14">
        <v>25505.05</v>
      </c>
      <c r="J17202" s="14">
        <v>7651.52</v>
      </c>
      <c r="K17202" s="15">
        <f t="shared" si="301"/>
        <v>0.30000019603960787</v>
      </c>
    </row>
    <row r="17203" spans="2:11" ht="12.75">
      <c r="B17203" s="12" t="s">
        <v>16688</v>
      </c>
      <c r="C17203" s="12" t="s">
        <v>52607</v>
      </c>
      <c r="D17203" s="13" t="s">
        <v>15229</v>
      </c>
      <c r="E17203" s="13" t="s">
        <v>15230</v>
      </c>
      <c r="F17203" s="13" t="s">
        <v>2</v>
      </c>
      <c r="G17203" s="13" t="s">
        <v>9</v>
      </c>
      <c r="H17203" s="13" t="s">
        <v>15230</v>
      </c>
      <c r="I17203" s="14">
        <v>338681.56</v>
      </c>
      <c r="J17203" s="14">
        <v>67736.31</v>
      </c>
      <c r="K17203" s="15">
        <f t="shared" si="301"/>
        <v>0.19999999409474786</v>
      </c>
    </row>
    <row r="17204" spans="2:11" ht="12.75">
      <c r="B17204" s="12" t="s">
        <v>16688</v>
      </c>
      <c r="C17204" s="12" t="s">
        <v>52649</v>
      </c>
      <c r="D17204" s="13" t="s">
        <v>15320</v>
      </c>
      <c r="E17204" s="13" t="s">
        <v>15321</v>
      </c>
      <c r="F17204" s="13" t="s">
        <v>3</v>
      </c>
      <c r="G17204" s="13" t="s">
        <v>9</v>
      </c>
      <c r="H17204" s="13" t="s">
        <v>15321</v>
      </c>
      <c r="I17204" s="14">
        <v>74103.649999999994</v>
      </c>
      <c r="J17204" s="14">
        <v>22231.1</v>
      </c>
      <c r="K17204" s="15">
        <f t="shared" si="301"/>
        <v>0.30000006747305968</v>
      </c>
    </row>
    <row r="17205" spans="2:11" ht="12.75">
      <c r="B17205" s="12" t="s">
        <v>16688</v>
      </c>
      <c r="C17205" s="12" t="s">
        <v>52650</v>
      </c>
      <c r="D17205" s="13" t="s">
        <v>15322</v>
      </c>
      <c r="E17205" s="13" t="s">
        <v>15323</v>
      </c>
      <c r="F17205" s="13" t="s">
        <v>3</v>
      </c>
      <c r="G17205" s="13" t="s">
        <v>9</v>
      </c>
      <c r="H17205" s="13" t="s">
        <v>15323</v>
      </c>
      <c r="I17205" s="14">
        <v>496900</v>
      </c>
      <c r="J17205" s="14">
        <v>149070</v>
      </c>
      <c r="K17205" s="15">
        <f t="shared" si="301"/>
        <v>0.3</v>
      </c>
    </row>
    <row r="17206" spans="2:11" ht="12.75">
      <c r="B17206" s="12" t="s">
        <v>16688</v>
      </c>
      <c r="C17206" s="12" t="s">
        <v>52550</v>
      </c>
      <c r="D17206" s="13" t="s">
        <v>15105</v>
      </c>
      <c r="E17206" s="13" t="s">
        <v>15106</v>
      </c>
      <c r="F17206" s="13" t="s">
        <v>3</v>
      </c>
      <c r="G17206" s="13" t="s">
        <v>9</v>
      </c>
      <c r="H17206" s="13" t="s">
        <v>15106</v>
      </c>
      <c r="I17206" s="14">
        <v>145986.07999999999</v>
      </c>
      <c r="J17206" s="14">
        <v>43795.82</v>
      </c>
      <c r="K17206" s="15">
        <f t="shared" si="301"/>
        <v>0.2999999726001274</v>
      </c>
    </row>
    <row r="17207" spans="2:11" ht="12.75">
      <c r="B17207" s="12" t="s">
        <v>16688</v>
      </c>
      <c r="C17207" s="12" t="s">
        <v>52651</v>
      </c>
      <c r="D17207" s="13" t="s">
        <v>15324</v>
      </c>
      <c r="E17207" s="13" t="s">
        <v>15325</v>
      </c>
      <c r="F17207" s="13" t="s">
        <v>3</v>
      </c>
      <c r="G17207" s="13" t="s">
        <v>9</v>
      </c>
      <c r="H17207" s="13" t="s">
        <v>15325</v>
      </c>
      <c r="I17207" s="14">
        <v>65017.3</v>
      </c>
      <c r="J17207" s="14">
        <v>19505.189999999999</v>
      </c>
      <c r="K17207" s="15">
        <f t="shared" si="301"/>
        <v>0.3</v>
      </c>
    </row>
    <row r="17208" spans="2:11" ht="12.75">
      <c r="B17208" s="12" t="s">
        <v>16688</v>
      </c>
      <c r="C17208" s="12" t="s">
        <v>52652</v>
      </c>
      <c r="D17208" s="13" t="s">
        <v>15326</v>
      </c>
      <c r="E17208" s="13" t="s">
        <v>15327</v>
      </c>
      <c r="F17208" s="13" t="s">
        <v>3</v>
      </c>
      <c r="G17208" s="13" t="s">
        <v>9</v>
      </c>
      <c r="H17208" s="13" t="s">
        <v>15327</v>
      </c>
      <c r="I17208" s="14">
        <v>64945.599999999999</v>
      </c>
      <c r="J17208" s="14">
        <v>19483.68</v>
      </c>
      <c r="K17208" s="15">
        <f t="shared" si="301"/>
        <v>0.3</v>
      </c>
    </row>
    <row r="17209" spans="2:11" ht="12.75">
      <c r="B17209" s="12" t="s">
        <v>16688</v>
      </c>
      <c r="C17209" s="12" t="s">
        <v>52500</v>
      </c>
      <c r="D17209" s="13" t="s">
        <v>15002</v>
      </c>
      <c r="E17209" s="13" t="s">
        <v>15003</v>
      </c>
      <c r="F17209" s="13" t="s">
        <v>2</v>
      </c>
      <c r="G17209" s="13" t="s">
        <v>9</v>
      </c>
      <c r="H17209" s="13" t="s">
        <v>15003</v>
      </c>
      <c r="I17209" s="14">
        <v>78444.37</v>
      </c>
      <c r="J17209" s="14">
        <v>15688.87</v>
      </c>
      <c r="K17209" s="15">
        <f t="shared" si="301"/>
        <v>0.19999994900845022</v>
      </c>
    </row>
    <row r="17210" spans="2:11" ht="12.75">
      <c r="B17210" s="12" t="s">
        <v>16688</v>
      </c>
      <c r="C17210" s="12" t="s">
        <v>52500</v>
      </c>
      <c r="D17210" s="13" t="s">
        <v>15180</v>
      </c>
      <c r="E17210" s="13" t="s">
        <v>15181</v>
      </c>
      <c r="F17210" s="13" t="s">
        <v>3</v>
      </c>
      <c r="G17210" s="13" t="s">
        <v>9</v>
      </c>
      <c r="H17210" s="13" t="s">
        <v>15181</v>
      </c>
      <c r="I17210" s="14">
        <v>50250</v>
      </c>
      <c r="J17210" s="14">
        <v>15075</v>
      </c>
      <c r="K17210" s="15">
        <f t="shared" si="301"/>
        <v>0.3</v>
      </c>
    </row>
    <row r="17211" spans="2:11" ht="12.75">
      <c r="B17211" s="12" t="s">
        <v>16688</v>
      </c>
      <c r="C17211" s="12" t="s">
        <v>52608</v>
      </c>
      <c r="D17211" s="13" t="s">
        <v>15231</v>
      </c>
      <c r="E17211" s="13" t="s">
        <v>15232</v>
      </c>
      <c r="F17211" s="13" t="s">
        <v>2</v>
      </c>
      <c r="G17211" s="13" t="s">
        <v>9</v>
      </c>
      <c r="H17211" s="13" t="s">
        <v>15232</v>
      </c>
      <c r="I17211" s="14">
        <v>77050</v>
      </c>
      <c r="J17211" s="14">
        <v>28387.54</v>
      </c>
      <c r="K17211" s="15">
        <f t="shared" si="301"/>
        <v>0.36843011031797535</v>
      </c>
    </row>
    <row r="17212" spans="2:11" ht="12.75">
      <c r="B17212" s="12" t="s">
        <v>16688</v>
      </c>
      <c r="C17212" s="12" t="s">
        <v>52551</v>
      </c>
      <c r="D17212" s="13" t="s">
        <v>15107</v>
      </c>
      <c r="E17212" s="13" t="s">
        <v>15108</v>
      </c>
      <c r="F17212" s="13" t="s">
        <v>2</v>
      </c>
      <c r="G17212" s="13" t="s">
        <v>9</v>
      </c>
      <c r="H17212" s="13" t="s">
        <v>15108</v>
      </c>
      <c r="I17212" s="14">
        <v>22002</v>
      </c>
      <c r="J17212" s="14">
        <v>6950</v>
      </c>
      <c r="K17212" s="15">
        <f t="shared" si="301"/>
        <v>0.31588037451140805</v>
      </c>
    </row>
    <row r="17213" spans="2:11" ht="12.75">
      <c r="B17213" s="12" t="s">
        <v>16688</v>
      </c>
      <c r="C17213" s="12" t="s">
        <v>52501</v>
      </c>
      <c r="D17213" s="13" t="s">
        <v>15004</v>
      </c>
      <c r="E17213" s="13" t="s">
        <v>15005</v>
      </c>
      <c r="F17213" s="13" t="s">
        <v>5</v>
      </c>
      <c r="G17213" s="13" t="s">
        <v>9</v>
      </c>
      <c r="H17213" s="13" t="s">
        <v>15005</v>
      </c>
      <c r="I17213" s="14">
        <v>13537.9</v>
      </c>
      <c r="J17213" s="14">
        <v>4061.37</v>
      </c>
      <c r="K17213" s="15">
        <f t="shared" si="301"/>
        <v>0.3</v>
      </c>
    </row>
    <row r="17214" spans="2:11" ht="12.75">
      <c r="B17214" s="12" t="s">
        <v>16688</v>
      </c>
      <c r="C17214" s="12" t="s">
        <v>52502</v>
      </c>
      <c r="D17214" s="13" t="s">
        <v>15006</v>
      </c>
      <c r="E17214" s="13" t="s">
        <v>15007</v>
      </c>
      <c r="F17214" s="13" t="s">
        <v>3</v>
      </c>
      <c r="G17214" s="13" t="s">
        <v>9</v>
      </c>
      <c r="H17214" s="13" t="s">
        <v>15007</v>
      </c>
      <c r="I17214" s="14">
        <v>3540.6</v>
      </c>
      <c r="J17214" s="14">
        <v>1416.24</v>
      </c>
      <c r="K17214" s="15">
        <f t="shared" si="301"/>
        <v>0.4</v>
      </c>
    </row>
    <row r="17215" spans="2:11" ht="12.75">
      <c r="B17215" s="12" t="s">
        <v>16688</v>
      </c>
      <c r="C17215" s="12" t="s">
        <v>52503</v>
      </c>
      <c r="D17215" s="13" t="s">
        <v>15008</v>
      </c>
      <c r="E17215" s="13" t="s">
        <v>15009</v>
      </c>
      <c r="F17215" s="13" t="s">
        <v>2</v>
      </c>
      <c r="G17215" s="13" t="s">
        <v>9</v>
      </c>
      <c r="H17215" s="13" t="s">
        <v>15009</v>
      </c>
      <c r="I17215" s="14">
        <v>66052.5</v>
      </c>
      <c r="J17215" s="14">
        <v>19815.75</v>
      </c>
      <c r="K17215" s="15">
        <f t="shared" si="301"/>
        <v>0.3</v>
      </c>
    </row>
    <row r="17216" spans="2:11" ht="12.75">
      <c r="B17216" s="12" t="s">
        <v>16688</v>
      </c>
      <c r="C17216" s="12" t="s">
        <v>52552</v>
      </c>
      <c r="D17216" s="13" t="s">
        <v>15109</v>
      </c>
      <c r="E17216" s="13" t="s">
        <v>15110</v>
      </c>
      <c r="F17216" s="13" t="s">
        <v>2</v>
      </c>
      <c r="G17216" s="13" t="s">
        <v>9</v>
      </c>
      <c r="H17216" s="13" t="s">
        <v>15110</v>
      </c>
      <c r="I17216" s="14">
        <v>44735</v>
      </c>
      <c r="J17216" s="14">
        <v>13420.5</v>
      </c>
      <c r="K17216" s="15">
        <f t="shared" si="301"/>
        <v>0.3</v>
      </c>
    </row>
    <row r="17217" spans="2:11" ht="12.75">
      <c r="B17217" s="12" t="s">
        <v>32173</v>
      </c>
      <c r="C17217" s="12" t="s">
        <v>55085</v>
      </c>
      <c r="D17217" s="13" t="s">
        <v>29298</v>
      </c>
      <c r="E17217" s="13" t="s">
        <v>29299</v>
      </c>
      <c r="F17217" s="13" t="s">
        <v>3</v>
      </c>
      <c r="G17217" s="13" t="s">
        <v>9</v>
      </c>
      <c r="H17217" s="13" t="s">
        <v>29300</v>
      </c>
      <c r="I17217" s="14">
        <v>36355</v>
      </c>
      <c r="J17217" s="14">
        <v>21813</v>
      </c>
      <c r="K17217" s="15">
        <f t="shared" si="301"/>
        <v>0.6</v>
      </c>
    </row>
    <row r="17218" spans="2:11" ht="12.75">
      <c r="B17218" s="12" t="s">
        <v>16688</v>
      </c>
      <c r="C17218" s="12" t="s">
        <v>52553</v>
      </c>
      <c r="D17218" s="13" t="s">
        <v>15111</v>
      </c>
      <c r="E17218" s="13" t="s">
        <v>15112</v>
      </c>
      <c r="F17218" s="13" t="s">
        <v>2</v>
      </c>
      <c r="G17218" s="13" t="s">
        <v>9</v>
      </c>
      <c r="H17218" s="13" t="s">
        <v>15112</v>
      </c>
      <c r="I17218" s="14">
        <v>36284.5</v>
      </c>
      <c r="J17218" s="14">
        <v>10251.98</v>
      </c>
      <c r="K17218" s="15">
        <f t="shared" si="301"/>
        <v>0.28254433711364357</v>
      </c>
    </row>
    <row r="17219" spans="2:11" ht="12.75">
      <c r="B17219" s="12" t="s">
        <v>16688</v>
      </c>
      <c r="C17219" s="12" t="s">
        <v>52506</v>
      </c>
      <c r="D17219" s="13" t="s">
        <v>15015</v>
      </c>
      <c r="E17219" s="13" t="s">
        <v>15016</v>
      </c>
      <c r="F17219" s="13" t="s">
        <v>5</v>
      </c>
      <c r="G17219" s="13" t="s">
        <v>9</v>
      </c>
      <c r="H17219" s="13" t="s">
        <v>15016</v>
      </c>
      <c r="I17219" s="14">
        <v>16395</v>
      </c>
      <c r="J17219" s="14">
        <v>4918.5</v>
      </c>
      <c r="K17219" s="15">
        <f t="shared" si="301"/>
        <v>0.3</v>
      </c>
    </row>
    <row r="17220" spans="2:11" ht="12.75">
      <c r="B17220" s="12" t="s">
        <v>16688</v>
      </c>
      <c r="C17220" s="12" t="s">
        <v>52506</v>
      </c>
      <c r="D17220" s="13" t="s">
        <v>15015</v>
      </c>
      <c r="E17220" s="13" t="s">
        <v>15017</v>
      </c>
      <c r="F17220" s="13" t="s">
        <v>2</v>
      </c>
      <c r="G17220" s="13" t="s">
        <v>9</v>
      </c>
      <c r="H17220" s="13" t="s">
        <v>15017</v>
      </c>
      <c r="I17220" s="14">
        <v>26090</v>
      </c>
      <c r="J17220" s="14">
        <v>7827</v>
      </c>
      <c r="K17220" s="15">
        <f t="shared" si="301"/>
        <v>0.3</v>
      </c>
    </row>
    <row r="17221" spans="2:11" ht="12.75">
      <c r="B17221" s="12" t="s">
        <v>16688</v>
      </c>
      <c r="C17221" s="12" t="s">
        <v>52554</v>
      </c>
      <c r="D17221" s="13" t="s">
        <v>15113</v>
      </c>
      <c r="E17221" s="13" t="s">
        <v>15114</v>
      </c>
      <c r="F17221" s="13" t="s">
        <v>3</v>
      </c>
      <c r="G17221" s="13" t="s">
        <v>9</v>
      </c>
      <c r="H17221" s="13" t="s">
        <v>15114</v>
      </c>
      <c r="I17221" s="14">
        <v>68880</v>
      </c>
      <c r="J17221" s="14">
        <v>20664</v>
      </c>
      <c r="K17221" s="15">
        <f t="shared" si="301"/>
        <v>0.3</v>
      </c>
    </row>
    <row r="17222" spans="2:11" ht="12.75">
      <c r="B17222" s="12" t="s">
        <v>16688</v>
      </c>
      <c r="C17222" s="12" t="s">
        <v>52507</v>
      </c>
      <c r="D17222" s="13" t="s">
        <v>15018</v>
      </c>
      <c r="E17222" s="13" t="s">
        <v>15019</v>
      </c>
      <c r="F17222" s="13" t="s">
        <v>3</v>
      </c>
      <c r="G17222" s="13" t="s">
        <v>9</v>
      </c>
      <c r="H17222" s="13" t="s">
        <v>15019</v>
      </c>
      <c r="I17222" s="14">
        <v>54326</v>
      </c>
      <c r="J17222" s="14">
        <v>16297.8</v>
      </c>
      <c r="K17222" s="15">
        <f t="shared" si="301"/>
        <v>0.3</v>
      </c>
    </row>
    <row r="17223" spans="2:11" ht="12.75">
      <c r="B17223" s="12" t="s">
        <v>16688</v>
      </c>
      <c r="C17223" s="12" t="s">
        <v>52508</v>
      </c>
      <c r="D17223" s="13" t="s">
        <v>15020</v>
      </c>
      <c r="E17223" s="13" t="s">
        <v>15021</v>
      </c>
      <c r="F17223" s="13" t="s">
        <v>2</v>
      </c>
      <c r="G17223" s="13" t="s">
        <v>9</v>
      </c>
      <c r="H17223" s="13" t="s">
        <v>15021</v>
      </c>
      <c r="I17223" s="14">
        <v>68884.22</v>
      </c>
      <c r="J17223" s="14">
        <v>20665.27</v>
      </c>
      <c r="K17223" s="15">
        <f t="shared" si="301"/>
        <v>0.30000005806845165</v>
      </c>
    </row>
    <row r="17224" spans="2:11" ht="12.75">
      <c r="B17224" s="12" t="s">
        <v>16688</v>
      </c>
      <c r="C17224" s="12" t="s">
        <v>52611</v>
      </c>
      <c r="D17224" s="13" t="s">
        <v>15239</v>
      </c>
      <c r="E17224" s="13" t="s">
        <v>15240</v>
      </c>
      <c r="F17224" s="13" t="s">
        <v>5</v>
      </c>
      <c r="G17224" s="13" t="s">
        <v>9</v>
      </c>
      <c r="H17224" s="13" t="s">
        <v>15240</v>
      </c>
      <c r="I17224" s="14">
        <v>18794</v>
      </c>
      <c r="J17224" s="14">
        <v>8457.2999999999993</v>
      </c>
      <c r="K17224" s="15">
        <f t="shared" si="301"/>
        <v>0.44999999999999996</v>
      </c>
    </row>
    <row r="17225" spans="2:11" ht="12.75">
      <c r="B17225" s="12" t="s">
        <v>16688</v>
      </c>
      <c r="C17225" s="12" t="s">
        <v>52653</v>
      </c>
      <c r="D17225" s="13" t="s">
        <v>15328</v>
      </c>
      <c r="E17225" s="13" t="s">
        <v>15329</v>
      </c>
      <c r="F17225" s="13" t="s">
        <v>3</v>
      </c>
      <c r="G17225" s="13" t="s">
        <v>9</v>
      </c>
      <c r="H17225" s="13" t="s">
        <v>15329</v>
      </c>
      <c r="I17225" s="14">
        <v>92518.25</v>
      </c>
      <c r="J17225" s="14">
        <v>27755.48</v>
      </c>
      <c r="K17225" s="15">
        <f t="shared" si="301"/>
        <v>0.30000005404339142</v>
      </c>
    </row>
    <row r="17226" spans="2:11" ht="12.75">
      <c r="B17226" s="12" t="s">
        <v>16688</v>
      </c>
      <c r="C17226" s="12" t="s">
        <v>52612</v>
      </c>
      <c r="D17226" s="13" t="s">
        <v>15241</v>
      </c>
      <c r="E17226" s="13" t="s">
        <v>15242</v>
      </c>
      <c r="F17226" s="13" t="s">
        <v>2</v>
      </c>
      <c r="G17226" s="13" t="s">
        <v>9</v>
      </c>
      <c r="H17226" s="13" t="s">
        <v>15242</v>
      </c>
      <c r="I17226" s="14">
        <v>28212.35</v>
      </c>
      <c r="J17226" s="14">
        <v>11284.94</v>
      </c>
      <c r="K17226" s="15">
        <f t="shared" si="301"/>
        <v>0.4</v>
      </c>
    </row>
    <row r="17227" spans="2:11" ht="12.75">
      <c r="B17227" s="12" t="s">
        <v>16688</v>
      </c>
      <c r="C17227" s="12" t="s">
        <v>52654</v>
      </c>
      <c r="D17227" s="13" t="s">
        <v>15330</v>
      </c>
      <c r="E17227" s="13" t="s">
        <v>15331</v>
      </c>
      <c r="F17227" s="13" t="s">
        <v>3</v>
      </c>
      <c r="G17227" s="13" t="s">
        <v>9</v>
      </c>
      <c r="H17227" s="13" t="s">
        <v>15331</v>
      </c>
      <c r="I17227" s="14">
        <v>540408.53</v>
      </c>
      <c r="J17227" s="14">
        <v>162122.56</v>
      </c>
      <c r="K17227" s="15">
        <f t="shared" si="301"/>
        <v>0.30000000185045189</v>
      </c>
    </row>
    <row r="17228" spans="2:11" ht="12.75">
      <c r="B17228" s="12" t="s">
        <v>16688</v>
      </c>
      <c r="C17228" s="12" t="s">
        <v>52555</v>
      </c>
      <c r="D17228" s="13" t="s">
        <v>15115</v>
      </c>
      <c r="E17228" s="13" t="s">
        <v>15116</v>
      </c>
      <c r="F17228" s="13" t="s">
        <v>2</v>
      </c>
      <c r="G17228" s="13" t="s">
        <v>9</v>
      </c>
      <c r="H17228" s="13" t="s">
        <v>15116</v>
      </c>
      <c r="I17228" s="14">
        <v>69113.25</v>
      </c>
      <c r="J17228" s="14">
        <v>20733.98</v>
      </c>
      <c r="K17228" s="15">
        <f t="shared" si="301"/>
        <v>0.3000000723450279</v>
      </c>
    </row>
    <row r="17229" spans="2:11" ht="12.75">
      <c r="B17229" s="12" t="s">
        <v>16688</v>
      </c>
      <c r="C17229" s="12" t="s">
        <v>52556</v>
      </c>
      <c r="D17229" s="13" t="s">
        <v>15117</v>
      </c>
      <c r="E17229" s="13" t="s">
        <v>15118</v>
      </c>
      <c r="F17229" s="13" t="s">
        <v>5</v>
      </c>
      <c r="G17229" s="13" t="s">
        <v>9</v>
      </c>
      <c r="H17229" s="13" t="s">
        <v>15118</v>
      </c>
      <c r="I17229" s="14">
        <v>43945.56</v>
      </c>
      <c r="J17229" s="14">
        <v>17578.22</v>
      </c>
      <c r="K17229" s="15">
        <f t="shared" si="301"/>
        <v>0.39999990897829046</v>
      </c>
    </row>
    <row r="17230" spans="2:11" ht="12.75">
      <c r="B17230" s="12" t="s">
        <v>16688</v>
      </c>
      <c r="C17230" s="12" t="s">
        <v>52613</v>
      </c>
      <c r="D17230" s="13" t="s">
        <v>15243</v>
      </c>
      <c r="E17230" s="13" t="s">
        <v>15244</v>
      </c>
      <c r="F17230" s="13" t="s">
        <v>7</v>
      </c>
      <c r="G17230" s="13" t="s">
        <v>9</v>
      </c>
      <c r="H17230" s="13" t="s">
        <v>15244</v>
      </c>
      <c r="I17230" s="14">
        <v>367600</v>
      </c>
      <c r="J17230" s="14">
        <v>73520</v>
      </c>
      <c r="K17230" s="15">
        <f t="shared" si="301"/>
        <v>0.2</v>
      </c>
    </row>
    <row r="17231" spans="2:11" ht="12.75">
      <c r="B17231" s="12" t="s">
        <v>16688</v>
      </c>
      <c r="C17231" s="12" t="s">
        <v>52509</v>
      </c>
      <c r="D17231" s="13" t="s">
        <v>15022</v>
      </c>
      <c r="E17231" s="13" t="s">
        <v>15023</v>
      </c>
      <c r="F17231" s="13" t="s">
        <v>5</v>
      </c>
      <c r="G17231" s="13" t="s">
        <v>9</v>
      </c>
      <c r="H17231" s="13" t="s">
        <v>15023</v>
      </c>
      <c r="I17231" s="14">
        <v>20282</v>
      </c>
      <c r="J17231" s="14">
        <v>8112.8</v>
      </c>
      <c r="K17231" s="15">
        <f t="shared" si="301"/>
        <v>0.4</v>
      </c>
    </row>
    <row r="17232" spans="2:11" ht="12.75">
      <c r="B17232" s="12" t="s">
        <v>16688</v>
      </c>
      <c r="C17232" s="12" t="s">
        <v>52518</v>
      </c>
      <c r="D17232" s="13" t="s">
        <v>5719</v>
      </c>
      <c r="E17232" s="13" t="s">
        <v>426</v>
      </c>
      <c r="F17232" s="13" t="s">
        <v>2</v>
      </c>
      <c r="G17232" s="13" t="s">
        <v>9</v>
      </c>
      <c r="H17232" s="13" t="s">
        <v>426</v>
      </c>
      <c r="I17232" s="14">
        <v>147710.5</v>
      </c>
      <c r="J17232" s="14">
        <v>44313.15</v>
      </c>
      <c r="K17232" s="15">
        <f t="shared" si="301"/>
        <v>0.3</v>
      </c>
    </row>
    <row r="17233" spans="2:11" ht="12.75">
      <c r="B17233" s="12" t="s">
        <v>16688</v>
      </c>
      <c r="C17233" s="12" t="s">
        <v>52517</v>
      </c>
      <c r="D17233" s="13" t="s">
        <v>15040</v>
      </c>
      <c r="E17233" s="13" t="s">
        <v>15041</v>
      </c>
      <c r="F17233" s="13" t="s">
        <v>5</v>
      </c>
      <c r="G17233" s="13" t="s">
        <v>9</v>
      </c>
      <c r="H17233" s="13" t="s">
        <v>15041</v>
      </c>
      <c r="I17233" s="14">
        <v>72460</v>
      </c>
      <c r="J17233" s="14">
        <v>32607</v>
      </c>
      <c r="K17233" s="15">
        <f t="shared" si="301"/>
        <v>0.45</v>
      </c>
    </row>
    <row r="17234" spans="2:11" ht="12.75">
      <c r="B17234" s="12" t="s">
        <v>16688</v>
      </c>
      <c r="C17234" s="12" t="s">
        <v>52517</v>
      </c>
      <c r="D17234" s="13" t="s">
        <v>15174</v>
      </c>
      <c r="E17234" s="13" t="s">
        <v>15175</v>
      </c>
      <c r="F17234" s="13" t="s">
        <v>2</v>
      </c>
      <c r="G17234" s="13" t="s">
        <v>9</v>
      </c>
      <c r="H17234" s="13" t="s">
        <v>15175</v>
      </c>
      <c r="I17234" s="14">
        <v>150914.47</v>
      </c>
      <c r="J17234" s="14">
        <v>45274.34</v>
      </c>
      <c r="K17234" s="15">
        <f t="shared" si="301"/>
        <v>0.29999999337373012</v>
      </c>
    </row>
    <row r="17235" spans="2:11" ht="12.75">
      <c r="B17235" s="12" t="s">
        <v>16688</v>
      </c>
      <c r="C17235" s="12" t="s">
        <v>52586</v>
      </c>
      <c r="D17235" s="13" t="s">
        <v>15182</v>
      </c>
      <c r="E17235" s="13" t="s">
        <v>15183</v>
      </c>
      <c r="F17235" s="13" t="s">
        <v>3</v>
      </c>
      <c r="G17235" s="13" t="s">
        <v>9</v>
      </c>
      <c r="H17235" s="13" t="s">
        <v>15183</v>
      </c>
      <c r="I17235" s="14">
        <v>187423.27</v>
      </c>
      <c r="J17235" s="14">
        <v>65598.14</v>
      </c>
      <c r="K17235" s="15">
        <f t="shared" si="301"/>
        <v>0.34999997599017457</v>
      </c>
    </row>
    <row r="17236" spans="2:11" ht="12.75">
      <c r="B17236" s="12" t="s">
        <v>16688</v>
      </c>
      <c r="C17236" s="12" t="s">
        <v>52586</v>
      </c>
      <c r="D17236" s="13" t="s">
        <v>15245</v>
      </c>
      <c r="E17236" s="13" t="s">
        <v>15246</v>
      </c>
      <c r="F17236" s="13" t="s">
        <v>2</v>
      </c>
      <c r="G17236" s="13" t="s">
        <v>9</v>
      </c>
      <c r="H17236" s="13" t="s">
        <v>15246</v>
      </c>
      <c r="I17236" s="14">
        <v>234741.54</v>
      </c>
      <c r="J17236" s="14">
        <v>46948.31</v>
      </c>
      <c r="K17236" s="15">
        <f t="shared" si="301"/>
        <v>0.20000000852000885</v>
      </c>
    </row>
    <row r="17237" spans="2:11" ht="12.75">
      <c r="B17237" s="12" t="s">
        <v>16688</v>
      </c>
      <c r="C17237" s="12" t="s">
        <v>52584</v>
      </c>
      <c r="D17237" s="13" t="s">
        <v>15176</v>
      </c>
      <c r="E17237" s="13" t="s">
        <v>15177</v>
      </c>
      <c r="F17237" s="13" t="s">
        <v>3</v>
      </c>
      <c r="G17237" s="13" t="s">
        <v>9</v>
      </c>
      <c r="H17237" s="13" t="s">
        <v>15177</v>
      </c>
      <c r="I17237" s="14">
        <v>241285.4</v>
      </c>
      <c r="J17237" s="14">
        <v>72385.62</v>
      </c>
      <c r="K17237" s="15">
        <f t="shared" si="301"/>
        <v>0.3</v>
      </c>
    </row>
    <row r="17238" spans="2:11" ht="12.75">
      <c r="B17238" s="12" t="s">
        <v>16688</v>
      </c>
      <c r="C17238" s="12" t="s">
        <v>52504</v>
      </c>
      <c r="D17238" s="13" t="s">
        <v>15010</v>
      </c>
      <c r="E17238" s="13" t="s">
        <v>15011</v>
      </c>
      <c r="F17238" s="13" t="s">
        <v>6</v>
      </c>
      <c r="G17238" s="13" t="s">
        <v>9</v>
      </c>
      <c r="H17238" s="13" t="s">
        <v>15011</v>
      </c>
      <c r="I17238" s="14">
        <v>433000</v>
      </c>
      <c r="J17238" s="14">
        <v>129900</v>
      </c>
      <c r="K17238" s="15">
        <f t="shared" si="301"/>
        <v>0.3</v>
      </c>
    </row>
    <row r="17239" spans="2:11" ht="12.75">
      <c r="B17239" s="12" t="s">
        <v>16688</v>
      </c>
      <c r="C17239" s="12" t="s">
        <v>52504</v>
      </c>
      <c r="D17239" s="13" t="s">
        <v>15024</v>
      </c>
      <c r="E17239" s="13" t="s">
        <v>15025</v>
      </c>
      <c r="F17239" s="13" t="s">
        <v>2</v>
      </c>
      <c r="G17239" s="13" t="s">
        <v>9</v>
      </c>
      <c r="H17239" s="13" t="s">
        <v>15025</v>
      </c>
      <c r="I17239" s="14">
        <v>65100</v>
      </c>
      <c r="J17239" s="14">
        <v>19530</v>
      </c>
      <c r="K17239" s="15">
        <f t="shared" si="301"/>
        <v>0.3</v>
      </c>
    </row>
    <row r="17240" spans="2:11" ht="12.75">
      <c r="B17240" s="12" t="s">
        <v>16688</v>
      </c>
      <c r="C17240" s="12" t="s">
        <v>52655</v>
      </c>
      <c r="D17240" s="13" t="s">
        <v>15332</v>
      </c>
      <c r="E17240" s="13" t="s">
        <v>15333</v>
      </c>
      <c r="F17240" s="13" t="s">
        <v>5</v>
      </c>
      <c r="G17240" s="13" t="s">
        <v>9</v>
      </c>
      <c r="H17240" s="13" t="s">
        <v>15333</v>
      </c>
      <c r="I17240" s="14">
        <v>112558.88</v>
      </c>
      <c r="J17240" s="14">
        <v>33767.660000000003</v>
      </c>
      <c r="K17240" s="15">
        <f t="shared" si="301"/>
        <v>0.29999996446304372</v>
      </c>
    </row>
    <row r="17241" spans="2:11" ht="12.75">
      <c r="B17241" s="12" t="s">
        <v>16688</v>
      </c>
      <c r="C17241" s="12" t="s">
        <v>52676</v>
      </c>
      <c r="D17241" s="13" t="s">
        <v>15381</v>
      </c>
      <c r="E17241" s="13" t="s">
        <v>15382</v>
      </c>
      <c r="F17241" s="13" t="s">
        <v>3</v>
      </c>
      <c r="G17241" s="13" t="s">
        <v>9</v>
      </c>
      <c r="H17241" s="13" t="s">
        <v>15382</v>
      </c>
      <c r="I17241" s="14">
        <v>82088.149999999994</v>
      </c>
      <c r="J17241" s="14">
        <v>24626.45</v>
      </c>
      <c r="K17241" s="15">
        <f t="shared" si="301"/>
        <v>0.30000006091013137</v>
      </c>
    </row>
    <row r="17242" spans="2:11" ht="12.75">
      <c r="B17242" s="12" t="s">
        <v>16688</v>
      </c>
      <c r="C17242" s="12" t="s">
        <v>52585</v>
      </c>
      <c r="D17242" s="13" t="s">
        <v>15178</v>
      </c>
      <c r="E17242" s="13" t="s">
        <v>15179</v>
      </c>
      <c r="F17242" s="13" t="s">
        <v>3</v>
      </c>
      <c r="G17242" s="13" t="s">
        <v>9</v>
      </c>
      <c r="H17242" s="13" t="s">
        <v>15179</v>
      </c>
      <c r="I17242" s="14">
        <v>181334.68</v>
      </c>
      <c r="J17242" s="14">
        <v>56558.29</v>
      </c>
      <c r="K17242" s="15">
        <f t="shared" si="301"/>
        <v>0.31190001824251162</v>
      </c>
    </row>
    <row r="17243" spans="2:11" ht="12.75">
      <c r="B17243" s="12" t="s">
        <v>16688</v>
      </c>
      <c r="C17243" s="12" t="s">
        <v>52510</v>
      </c>
      <c r="D17243" s="13" t="s">
        <v>15026</v>
      </c>
      <c r="E17243" s="13" t="s">
        <v>15027</v>
      </c>
      <c r="F17243" s="13" t="s">
        <v>2</v>
      </c>
      <c r="G17243" s="13" t="s">
        <v>9</v>
      </c>
      <c r="H17243" s="13" t="s">
        <v>15027</v>
      </c>
      <c r="I17243" s="14">
        <v>70000</v>
      </c>
      <c r="J17243" s="14">
        <v>14000</v>
      </c>
      <c r="K17243" s="15">
        <f t="shared" si="301"/>
        <v>0.2</v>
      </c>
    </row>
    <row r="17244" spans="2:11" ht="12.75">
      <c r="B17244" s="12" t="s">
        <v>16688</v>
      </c>
      <c r="C17244" s="12" t="s">
        <v>52511</v>
      </c>
      <c r="D17244" s="13" t="s">
        <v>15028</v>
      </c>
      <c r="E17244" s="13" t="s">
        <v>15029</v>
      </c>
      <c r="F17244" s="13" t="s">
        <v>7</v>
      </c>
      <c r="G17244" s="13" t="s">
        <v>9</v>
      </c>
      <c r="H17244" s="13" t="s">
        <v>15029</v>
      </c>
      <c r="I17244" s="14">
        <v>1035363</v>
      </c>
      <c r="J17244" s="14">
        <v>299996.43</v>
      </c>
      <c r="K17244" s="15">
        <f t="shared" si="301"/>
        <v>0.28975000072438362</v>
      </c>
    </row>
    <row r="17245" spans="2:11" ht="12.75">
      <c r="B17245" s="12" t="s">
        <v>16688</v>
      </c>
      <c r="C17245" s="12" t="s">
        <v>52557</v>
      </c>
      <c r="D17245" s="13" t="s">
        <v>15119</v>
      </c>
      <c r="E17245" s="13" t="s">
        <v>15120</v>
      </c>
      <c r="F17245" s="13" t="s">
        <v>2</v>
      </c>
      <c r="G17245" s="13" t="s">
        <v>9</v>
      </c>
      <c r="H17245" s="13" t="s">
        <v>15120</v>
      </c>
      <c r="I17245" s="14">
        <v>263403.75</v>
      </c>
      <c r="J17245" s="14">
        <v>105361.5</v>
      </c>
      <c r="K17245" s="15">
        <f t="shared" ref="K17245:K17308" si="302">J17245/I17245</f>
        <v>0.4</v>
      </c>
    </row>
    <row r="17246" spans="2:11" ht="12.75">
      <c r="B17246" s="12" t="s">
        <v>16688</v>
      </c>
      <c r="C17246" s="12" t="s">
        <v>52609</v>
      </c>
      <c r="D17246" s="13" t="s">
        <v>15233</v>
      </c>
      <c r="E17246" s="13" t="s">
        <v>15234</v>
      </c>
      <c r="F17246" s="13" t="s">
        <v>2</v>
      </c>
      <c r="G17246" s="13" t="s">
        <v>9</v>
      </c>
      <c r="H17246" s="13" t="s">
        <v>15234</v>
      </c>
      <c r="I17246" s="14">
        <v>190920</v>
      </c>
      <c r="J17246" s="14">
        <v>38184</v>
      </c>
      <c r="K17246" s="15">
        <f t="shared" si="302"/>
        <v>0.2</v>
      </c>
    </row>
    <row r="17247" spans="2:11" ht="12.75">
      <c r="B17247" s="12" t="s">
        <v>16688</v>
      </c>
      <c r="C17247" s="12" t="s">
        <v>52609</v>
      </c>
      <c r="D17247" s="13" t="s">
        <v>15233</v>
      </c>
      <c r="E17247" s="13" t="s">
        <v>15235</v>
      </c>
      <c r="F17247" s="13" t="s">
        <v>2</v>
      </c>
      <c r="G17247" s="13" t="s">
        <v>9</v>
      </c>
      <c r="H17247" s="13" t="s">
        <v>15235</v>
      </c>
      <c r="I17247" s="14">
        <v>130000</v>
      </c>
      <c r="J17247" s="14">
        <v>26000</v>
      </c>
      <c r="K17247" s="15">
        <f t="shared" si="302"/>
        <v>0.2</v>
      </c>
    </row>
    <row r="17248" spans="2:11" ht="12.75">
      <c r="B17248" s="12" t="s">
        <v>16688</v>
      </c>
      <c r="C17248" s="12" t="s">
        <v>52558</v>
      </c>
      <c r="D17248" s="13" t="s">
        <v>15121</v>
      </c>
      <c r="E17248" s="13" t="s">
        <v>15122</v>
      </c>
      <c r="F17248" s="13" t="s">
        <v>2</v>
      </c>
      <c r="G17248" s="13" t="s">
        <v>9</v>
      </c>
      <c r="H17248" s="13" t="s">
        <v>15122</v>
      </c>
      <c r="I17248" s="14">
        <v>14510.75</v>
      </c>
      <c r="J17248" s="14">
        <v>4353.2299999999996</v>
      </c>
      <c r="K17248" s="15">
        <f t="shared" si="302"/>
        <v>0.30000034457212754</v>
      </c>
    </row>
    <row r="17249" spans="2:11" ht="12.75">
      <c r="B17249" s="12" t="s">
        <v>16688</v>
      </c>
      <c r="C17249" s="12" t="s">
        <v>52512</v>
      </c>
      <c r="D17249" s="13" t="s">
        <v>15030</v>
      </c>
      <c r="E17249" s="13" t="s">
        <v>15031</v>
      </c>
      <c r="F17249" s="13" t="s">
        <v>5</v>
      </c>
      <c r="G17249" s="13" t="s">
        <v>9</v>
      </c>
      <c r="H17249" s="13" t="s">
        <v>15031</v>
      </c>
      <c r="I17249" s="14">
        <v>52501.5</v>
      </c>
      <c r="J17249" s="14">
        <v>23625.68</v>
      </c>
      <c r="K17249" s="15">
        <f t="shared" si="302"/>
        <v>0.45000009523537421</v>
      </c>
    </row>
    <row r="17250" spans="2:11" ht="12.75">
      <c r="B17250" s="12" t="s">
        <v>16688</v>
      </c>
      <c r="C17250" s="12" t="s">
        <v>52559</v>
      </c>
      <c r="D17250" s="13" t="s">
        <v>15123</v>
      </c>
      <c r="E17250" s="13" t="s">
        <v>15124</v>
      </c>
      <c r="F17250" s="13" t="s">
        <v>3</v>
      </c>
      <c r="G17250" s="13" t="s">
        <v>9</v>
      </c>
      <c r="H17250" s="13" t="s">
        <v>15124</v>
      </c>
      <c r="I17250" s="14">
        <v>176686</v>
      </c>
      <c r="J17250" s="14">
        <v>35337.199999999997</v>
      </c>
      <c r="K17250" s="15">
        <f t="shared" si="302"/>
        <v>0.19999999999999998</v>
      </c>
    </row>
    <row r="17251" spans="2:11" s="5" customFormat="1" ht="12.75">
      <c r="B17251" s="12" t="s">
        <v>16688</v>
      </c>
      <c r="C17251" s="12" t="s">
        <v>52513</v>
      </c>
      <c r="D17251" s="13" t="s">
        <v>15032</v>
      </c>
      <c r="E17251" s="13" t="s">
        <v>15033</v>
      </c>
      <c r="F17251" s="13" t="s">
        <v>5</v>
      </c>
      <c r="G17251" s="13" t="s">
        <v>9</v>
      </c>
      <c r="H17251" s="13" t="s">
        <v>15033</v>
      </c>
      <c r="I17251" s="14">
        <v>16504.18</v>
      </c>
      <c r="J17251" s="14">
        <v>4951.25</v>
      </c>
      <c r="K17251" s="15">
        <f t="shared" si="302"/>
        <v>0.29999975763715614</v>
      </c>
    </row>
    <row r="17252" spans="2:11" ht="12.75">
      <c r="B17252" s="12" t="s">
        <v>16688</v>
      </c>
      <c r="C17252" s="12" t="s">
        <v>52656</v>
      </c>
      <c r="D17252" s="13" t="s">
        <v>15334</v>
      </c>
      <c r="E17252" s="13" t="s">
        <v>15335</v>
      </c>
      <c r="F17252" s="13" t="s">
        <v>3</v>
      </c>
      <c r="G17252" s="13" t="s">
        <v>9</v>
      </c>
      <c r="H17252" s="13" t="s">
        <v>15335</v>
      </c>
      <c r="I17252" s="14">
        <v>376198</v>
      </c>
      <c r="J17252" s="14">
        <v>75239.600000000006</v>
      </c>
      <c r="K17252" s="15">
        <f t="shared" si="302"/>
        <v>0.2</v>
      </c>
    </row>
    <row r="17253" spans="2:11" ht="12.75">
      <c r="B17253" s="12" t="s">
        <v>16688</v>
      </c>
      <c r="C17253" s="12" t="s">
        <v>52657</v>
      </c>
      <c r="D17253" s="13" t="s">
        <v>15336</v>
      </c>
      <c r="E17253" s="13" t="s">
        <v>15337</v>
      </c>
      <c r="F17253" s="13" t="s">
        <v>5</v>
      </c>
      <c r="G17253" s="13" t="s">
        <v>9</v>
      </c>
      <c r="H17253" s="13" t="s">
        <v>15337</v>
      </c>
      <c r="I17253" s="14">
        <v>433273</v>
      </c>
      <c r="J17253" s="14">
        <v>151645.54999999999</v>
      </c>
      <c r="K17253" s="15">
        <f t="shared" si="302"/>
        <v>0.35</v>
      </c>
    </row>
    <row r="17254" spans="2:11" ht="12.75">
      <c r="B17254" s="12" t="s">
        <v>16688</v>
      </c>
      <c r="C17254" s="12" t="s">
        <v>52560</v>
      </c>
      <c r="D17254" s="13" t="s">
        <v>15125</v>
      </c>
      <c r="E17254" s="13" t="s">
        <v>15126</v>
      </c>
      <c r="F17254" s="13" t="s">
        <v>2</v>
      </c>
      <c r="G17254" s="13" t="s">
        <v>9</v>
      </c>
      <c r="H17254" s="13" t="s">
        <v>15126</v>
      </c>
      <c r="I17254" s="14">
        <v>39854</v>
      </c>
      <c r="J17254" s="14">
        <v>11956.2</v>
      </c>
      <c r="K17254" s="15">
        <f t="shared" si="302"/>
        <v>0.30000000000000004</v>
      </c>
    </row>
    <row r="17255" spans="2:11" ht="12.75">
      <c r="B17255" s="12" t="s">
        <v>16688</v>
      </c>
      <c r="C17255" s="12" t="s">
        <v>52514</v>
      </c>
      <c r="D17255" s="13" t="s">
        <v>15034</v>
      </c>
      <c r="E17255" s="13" t="s">
        <v>15035</v>
      </c>
      <c r="F17255" s="13" t="s">
        <v>2</v>
      </c>
      <c r="G17255" s="13" t="s">
        <v>9</v>
      </c>
      <c r="H17255" s="13" t="s">
        <v>15035</v>
      </c>
      <c r="I17255" s="14">
        <v>100048.4</v>
      </c>
      <c r="J17255" s="14">
        <v>30014.52</v>
      </c>
      <c r="K17255" s="15">
        <f t="shared" si="302"/>
        <v>0.30000000000000004</v>
      </c>
    </row>
    <row r="17256" spans="2:11" ht="12.75">
      <c r="B17256" s="12" t="s">
        <v>16688</v>
      </c>
      <c r="C17256" s="12" t="s">
        <v>52515</v>
      </c>
      <c r="D17256" s="13" t="s">
        <v>15036</v>
      </c>
      <c r="E17256" s="13" t="s">
        <v>15037</v>
      </c>
      <c r="F17256" s="13" t="s">
        <v>2</v>
      </c>
      <c r="G17256" s="13" t="s">
        <v>9</v>
      </c>
      <c r="H17256" s="13" t="s">
        <v>15037</v>
      </c>
      <c r="I17256" s="14">
        <v>245900</v>
      </c>
      <c r="J17256" s="14">
        <v>73770</v>
      </c>
      <c r="K17256" s="15">
        <f t="shared" si="302"/>
        <v>0.3</v>
      </c>
    </row>
    <row r="17257" spans="2:11" ht="12.75">
      <c r="B17257" s="12" t="s">
        <v>16688</v>
      </c>
      <c r="C17257" s="12" t="s">
        <v>52677</v>
      </c>
      <c r="D17257" s="13" t="s">
        <v>15383</v>
      </c>
      <c r="E17257" s="13" t="s">
        <v>15384</v>
      </c>
      <c r="F17257" s="13" t="s">
        <v>3</v>
      </c>
      <c r="G17257" s="13" t="s">
        <v>9</v>
      </c>
      <c r="H17257" s="13" t="s">
        <v>15384</v>
      </c>
      <c r="I17257" s="14">
        <v>78459</v>
      </c>
      <c r="J17257" s="14">
        <v>23537.7</v>
      </c>
      <c r="K17257" s="15">
        <f t="shared" si="302"/>
        <v>0.3</v>
      </c>
    </row>
    <row r="17258" spans="2:11" ht="12.75">
      <c r="B17258" s="12" t="s">
        <v>16688</v>
      </c>
      <c r="C17258" s="12" t="s">
        <v>52678</v>
      </c>
      <c r="D17258" s="13" t="s">
        <v>15385</v>
      </c>
      <c r="E17258" s="13" t="s">
        <v>15386</v>
      </c>
      <c r="F17258" s="13" t="s">
        <v>5</v>
      </c>
      <c r="G17258" s="13" t="s">
        <v>9</v>
      </c>
      <c r="H17258" s="13" t="s">
        <v>15386</v>
      </c>
      <c r="I17258" s="14">
        <v>36941.67</v>
      </c>
      <c r="J17258" s="14">
        <v>11082.5</v>
      </c>
      <c r="K17258" s="15">
        <f t="shared" si="302"/>
        <v>0.29999997293029795</v>
      </c>
    </row>
    <row r="17259" spans="2:11" ht="12.75">
      <c r="B17259" s="12" t="s">
        <v>16688</v>
      </c>
      <c r="C17259" s="12" t="s">
        <v>52679</v>
      </c>
      <c r="D17259" s="13" t="s">
        <v>15387</v>
      </c>
      <c r="E17259" s="13" t="s">
        <v>15388</v>
      </c>
      <c r="F17259" s="13" t="s">
        <v>5</v>
      </c>
      <c r="G17259" s="13" t="s">
        <v>9</v>
      </c>
      <c r="H17259" s="13" t="s">
        <v>15388</v>
      </c>
      <c r="I17259" s="14">
        <v>44365.58</v>
      </c>
      <c r="J17259" s="14">
        <v>17746.23</v>
      </c>
      <c r="K17259" s="15">
        <f t="shared" si="302"/>
        <v>0.39999995492000778</v>
      </c>
    </row>
    <row r="17260" spans="2:11" ht="12.75">
      <c r="B17260" s="12" t="s">
        <v>16688</v>
      </c>
      <c r="C17260" s="12" t="s">
        <v>52516</v>
      </c>
      <c r="D17260" s="13" t="s">
        <v>15038</v>
      </c>
      <c r="E17260" s="13" t="s">
        <v>15039</v>
      </c>
      <c r="F17260" s="13" t="s">
        <v>5</v>
      </c>
      <c r="G17260" s="13" t="s">
        <v>9</v>
      </c>
      <c r="H17260" s="13" t="s">
        <v>15039</v>
      </c>
      <c r="I17260" s="14">
        <v>21964</v>
      </c>
      <c r="J17260" s="14">
        <v>6589.2</v>
      </c>
      <c r="K17260" s="15">
        <f t="shared" si="302"/>
        <v>0.3</v>
      </c>
    </row>
    <row r="17261" spans="2:11" ht="12.75">
      <c r="B17261" s="12" t="s">
        <v>16688</v>
      </c>
      <c r="C17261" s="12" t="s">
        <v>52561</v>
      </c>
      <c r="D17261" s="13" t="s">
        <v>15127</v>
      </c>
      <c r="E17261" s="13" t="s">
        <v>15128</v>
      </c>
      <c r="F17261" s="13" t="s">
        <v>2</v>
      </c>
      <c r="G17261" s="13" t="s">
        <v>9</v>
      </c>
      <c r="H17261" s="13" t="s">
        <v>15128</v>
      </c>
      <c r="I17261" s="14">
        <v>77260</v>
      </c>
      <c r="J17261" s="14">
        <v>23178</v>
      </c>
      <c r="K17261" s="15">
        <f t="shared" si="302"/>
        <v>0.3</v>
      </c>
    </row>
    <row r="17262" spans="2:11" ht="12.75">
      <c r="B17262" s="12" t="s">
        <v>16688</v>
      </c>
      <c r="C17262" s="12" t="s">
        <v>52614</v>
      </c>
      <c r="D17262" s="13" t="s">
        <v>15247</v>
      </c>
      <c r="E17262" s="13" t="s">
        <v>15248</v>
      </c>
      <c r="F17262" s="13" t="s">
        <v>2</v>
      </c>
      <c r="G17262" s="13" t="s">
        <v>9</v>
      </c>
      <c r="H17262" s="13" t="s">
        <v>15248</v>
      </c>
      <c r="I17262" s="14">
        <v>123827.1</v>
      </c>
      <c r="J17262" s="14">
        <v>24765.42</v>
      </c>
      <c r="K17262" s="15">
        <f t="shared" si="302"/>
        <v>0.19999999999999998</v>
      </c>
    </row>
    <row r="17263" spans="2:11" ht="12.75">
      <c r="B17263" s="12" t="s">
        <v>16688</v>
      </c>
      <c r="C17263" s="12" t="s">
        <v>52615</v>
      </c>
      <c r="D17263" s="13" t="s">
        <v>15249</v>
      </c>
      <c r="E17263" s="13" t="s">
        <v>15250</v>
      </c>
      <c r="F17263" s="13" t="s">
        <v>2</v>
      </c>
      <c r="G17263" s="13" t="s">
        <v>9</v>
      </c>
      <c r="H17263" s="13" t="s">
        <v>15250</v>
      </c>
      <c r="I17263" s="14">
        <v>36368.080000000002</v>
      </c>
      <c r="J17263" s="14">
        <v>10910.42</v>
      </c>
      <c r="K17263" s="15">
        <f t="shared" si="302"/>
        <v>0.29999989001344035</v>
      </c>
    </row>
    <row r="17264" spans="2:11" ht="12.75">
      <c r="B17264" s="12" t="s">
        <v>16688</v>
      </c>
      <c r="C17264" s="12" t="s">
        <v>52615</v>
      </c>
      <c r="D17264" s="13" t="s">
        <v>15249</v>
      </c>
      <c r="E17264" s="13" t="s">
        <v>15251</v>
      </c>
      <c r="F17264" s="13" t="s">
        <v>3</v>
      </c>
      <c r="G17264" s="13" t="s">
        <v>9</v>
      </c>
      <c r="H17264" s="13" t="s">
        <v>15251</v>
      </c>
      <c r="I17264" s="14">
        <v>50772.5</v>
      </c>
      <c r="J17264" s="14">
        <v>8294.91</v>
      </c>
      <c r="K17264" s="15">
        <f t="shared" si="302"/>
        <v>0.16337407060908957</v>
      </c>
    </row>
    <row r="17265" spans="2:11" ht="12.75">
      <c r="B17265" s="12" t="s">
        <v>16688</v>
      </c>
      <c r="C17265" s="12" t="s">
        <v>52587</v>
      </c>
      <c r="D17265" s="13" t="s">
        <v>15184</v>
      </c>
      <c r="E17265" s="13" t="s">
        <v>15185</v>
      </c>
      <c r="F17265" s="13" t="s">
        <v>5</v>
      </c>
      <c r="G17265" s="13" t="s">
        <v>9</v>
      </c>
      <c r="H17265" s="13" t="s">
        <v>15185</v>
      </c>
      <c r="I17265" s="14">
        <v>28423.62</v>
      </c>
      <c r="J17265" s="14">
        <v>8527.09</v>
      </c>
      <c r="K17265" s="15">
        <f t="shared" si="302"/>
        <v>0.30000014072802833</v>
      </c>
    </row>
    <row r="17266" spans="2:11" ht="12.75">
      <c r="B17266" s="12" t="s">
        <v>16688</v>
      </c>
      <c r="C17266" s="12" t="s">
        <v>52588</v>
      </c>
      <c r="D17266" s="13" t="s">
        <v>15186</v>
      </c>
      <c r="E17266" s="13" t="s">
        <v>15187</v>
      </c>
      <c r="F17266" s="13" t="s">
        <v>7</v>
      </c>
      <c r="G17266" s="13" t="s">
        <v>9</v>
      </c>
      <c r="H17266" s="13" t="s">
        <v>15187</v>
      </c>
      <c r="I17266" s="14">
        <v>54651.77</v>
      </c>
      <c r="J17266" s="14">
        <v>16395.53</v>
      </c>
      <c r="K17266" s="15">
        <f t="shared" si="302"/>
        <v>0.29999998170233094</v>
      </c>
    </row>
    <row r="17267" spans="2:11" ht="12.75">
      <c r="B17267" s="12" t="s">
        <v>16688</v>
      </c>
      <c r="C17267" s="12" t="s">
        <v>52519</v>
      </c>
      <c r="D17267" s="13" t="s">
        <v>15042</v>
      </c>
      <c r="E17267" s="13" t="s">
        <v>15043</v>
      </c>
      <c r="F17267" s="13" t="s">
        <v>2</v>
      </c>
      <c r="G17267" s="13" t="s">
        <v>9</v>
      </c>
      <c r="H17267" s="13" t="s">
        <v>15043</v>
      </c>
      <c r="I17267" s="14">
        <v>22400</v>
      </c>
      <c r="J17267" s="14">
        <v>6720</v>
      </c>
      <c r="K17267" s="15">
        <f t="shared" si="302"/>
        <v>0.3</v>
      </c>
    </row>
    <row r="17268" spans="2:11" ht="12.75">
      <c r="B17268" s="12" t="s">
        <v>16688</v>
      </c>
      <c r="C17268" s="12" t="s">
        <v>52519</v>
      </c>
      <c r="D17268" s="13" t="s">
        <v>15042</v>
      </c>
      <c r="E17268" s="13" t="s">
        <v>15044</v>
      </c>
      <c r="F17268" s="13" t="s">
        <v>3</v>
      </c>
      <c r="G17268" s="13" t="s">
        <v>9</v>
      </c>
      <c r="H17268" s="13" t="s">
        <v>15044</v>
      </c>
      <c r="I17268" s="14">
        <v>17972.150000000001</v>
      </c>
      <c r="J17268" s="14">
        <v>5391.65</v>
      </c>
      <c r="K17268" s="15">
        <f t="shared" si="302"/>
        <v>0.30000027820822767</v>
      </c>
    </row>
    <row r="17269" spans="2:11" ht="12.75">
      <c r="B17269" s="12" t="s">
        <v>16688</v>
      </c>
      <c r="C17269" s="12" t="s">
        <v>52520</v>
      </c>
      <c r="D17269" s="13" t="s">
        <v>15045</v>
      </c>
      <c r="E17269" s="13" t="s">
        <v>15046</v>
      </c>
      <c r="F17269" s="13" t="s">
        <v>3</v>
      </c>
      <c r="G17269" s="13" t="s">
        <v>9</v>
      </c>
      <c r="H17269" s="13" t="s">
        <v>15046</v>
      </c>
      <c r="I17269" s="14">
        <v>20528</v>
      </c>
      <c r="J17269" s="14">
        <v>8211.2000000000007</v>
      </c>
      <c r="K17269" s="15">
        <f t="shared" si="302"/>
        <v>0.4</v>
      </c>
    </row>
    <row r="17270" spans="2:11" ht="12.75">
      <c r="B17270" s="12" t="s">
        <v>16688</v>
      </c>
      <c r="C17270" s="12" t="s">
        <v>52589</v>
      </c>
      <c r="D17270" s="13" t="s">
        <v>15188</v>
      </c>
      <c r="E17270" s="13" t="s">
        <v>15189</v>
      </c>
      <c r="F17270" s="13" t="s">
        <v>2</v>
      </c>
      <c r="G17270" s="13" t="s">
        <v>9</v>
      </c>
      <c r="H17270" s="13" t="s">
        <v>15189</v>
      </c>
      <c r="I17270" s="14">
        <v>52310</v>
      </c>
      <c r="J17270" s="14">
        <v>15693</v>
      </c>
      <c r="K17270" s="15">
        <f t="shared" si="302"/>
        <v>0.3</v>
      </c>
    </row>
    <row r="17271" spans="2:11" ht="12.75">
      <c r="B17271" s="12" t="s">
        <v>16688</v>
      </c>
      <c r="C17271" s="12" t="s">
        <v>52589</v>
      </c>
      <c r="D17271" s="13" t="s">
        <v>15188</v>
      </c>
      <c r="E17271" s="13" t="s">
        <v>15190</v>
      </c>
      <c r="F17271" s="13" t="s">
        <v>2</v>
      </c>
      <c r="G17271" s="13" t="s">
        <v>9</v>
      </c>
      <c r="H17271" s="13" t="s">
        <v>15191</v>
      </c>
      <c r="I17271" s="14">
        <v>26602.5</v>
      </c>
      <c r="J17271" s="14">
        <v>7980.75</v>
      </c>
      <c r="K17271" s="15">
        <f t="shared" si="302"/>
        <v>0.3</v>
      </c>
    </row>
    <row r="17272" spans="2:11" ht="12.75">
      <c r="B17272" s="12" t="s">
        <v>16688</v>
      </c>
      <c r="C17272" s="12" t="s">
        <v>49757</v>
      </c>
      <c r="D17272" s="13" t="s">
        <v>15341</v>
      </c>
      <c r="E17272" s="13" t="s">
        <v>15342</v>
      </c>
      <c r="F17272" s="13" t="s">
        <v>7</v>
      </c>
      <c r="G17272" s="13" t="s">
        <v>9</v>
      </c>
      <c r="H17272" s="13" t="s">
        <v>15342</v>
      </c>
      <c r="I17272" s="14">
        <v>693014</v>
      </c>
      <c r="J17272" s="14">
        <v>138602.79999999999</v>
      </c>
      <c r="K17272" s="15">
        <f t="shared" si="302"/>
        <v>0.19999999999999998</v>
      </c>
    </row>
    <row r="17273" spans="2:11" ht="12.75">
      <c r="B17273" s="12" t="s">
        <v>16688</v>
      </c>
      <c r="C17273" s="12" t="s">
        <v>52616</v>
      </c>
      <c r="D17273" s="13" t="s">
        <v>15252</v>
      </c>
      <c r="E17273" s="13" t="s">
        <v>15253</v>
      </c>
      <c r="F17273" s="13" t="s">
        <v>3</v>
      </c>
      <c r="G17273" s="13" t="s">
        <v>9</v>
      </c>
      <c r="H17273" s="13" t="s">
        <v>15253</v>
      </c>
      <c r="I17273" s="14">
        <v>652314</v>
      </c>
      <c r="J17273" s="14">
        <v>213828.53</v>
      </c>
      <c r="K17273" s="15">
        <f t="shared" si="302"/>
        <v>0.32780000122640324</v>
      </c>
    </row>
    <row r="17274" spans="2:11" ht="12.75">
      <c r="B17274" s="12" t="s">
        <v>16688</v>
      </c>
      <c r="C17274" s="12" t="s">
        <v>52521</v>
      </c>
      <c r="D17274" s="13" t="s">
        <v>15047</v>
      </c>
      <c r="E17274" s="13" t="s">
        <v>15048</v>
      </c>
      <c r="F17274" s="13" t="s">
        <v>2</v>
      </c>
      <c r="G17274" s="13" t="s">
        <v>9</v>
      </c>
      <c r="H17274" s="13" t="s">
        <v>15048</v>
      </c>
      <c r="I17274" s="14">
        <v>17495.330000000002</v>
      </c>
      <c r="J17274" s="14">
        <v>5248.6</v>
      </c>
      <c r="K17274" s="15">
        <f t="shared" si="302"/>
        <v>0.30000005715811018</v>
      </c>
    </row>
    <row r="17275" spans="2:11" ht="12.75">
      <c r="B17275" s="12" t="s">
        <v>16688</v>
      </c>
      <c r="C17275" s="12" t="s">
        <v>52659</v>
      </c>
      <c r="D17275" s="13" t="s">
        <v>15343</v>
      </c>
      <c r="E17275" s="13" t="s">
        <v>15344</v>
      </c>
      <c r="F17275" s="13" t="s">
        <v>3</v>
      </c>
      <c r="G17275" s="13" t="s">
        <v>9</v>
      </c>
      <c r="H17275" s="13" t="s">
        <v>15344</v>
      </c>
      <c r="I17275" s="14">
        <v>282412.59999999998</v>
      </c>
      <c r="J17275" s="14">
        <v>56482.52</v>
      </c>
      <c r="K17275" s="15">
        <f t="shared" si="302"/>
        <v>0.2</v>
      </c>
    </row>
    <row r="17276" spans="2:11" ht="12.75">
      <c r="B17276" s="12" t="s">
        <v>16688</v>
      </c>
      <c r="C17276" s="12" t="s">
        <v>52659</v>
      </c>
      <c r="D17276" s="13" t="s">
        <v>15343</v>
      </c>
      <c r="E17276" s="13" t="s">
        <v>15345</v>
      </c>
      <c r="F17276" s="13" t="s">
        <v>3</v>
      </c>
      <c r="G17276" s="13" t="s">
        <v>9</v>
      </c>
      <c r="H17276" s="13" t="s">
        <v>15345</v>
      </c>
      <c r="I17276" s="14">
        <v>43000</v>
      </c>
      <c r="J17276" s="14">
        <v>12900</v>
      </c>
      <c r="K17276" s="15">
        <f t="shared" si="302"/>
        <v>0.3</v>
      </c>
    </row>
    <row r="17277" spans="2:11" ht="12.75">
      <c r="B17277" s="12" t="s">
        <v>16688</v>
      </c>
      <c r="C17277" s="12" t="s">
        <v>52680</v>
      </c>
      <c r="D17277" s="13" t="s">
        <v>15389</v>
      </c>
      <c r="E17277" s="13" t="s">
        <v>15390</v>
      </c>
      <c r="F17277" s="13" t="s">
        <v>3</v>
      </c>
      <c r="G17277" s="13" t="s">
        <v>9</v>
      </c>
      <c r="H17277" s="13" t="s">
        <v>15390</v>
      </c>
      <c r="I17277" s="14">
        <v>168050</v>
      </c>
      <c r="J17277" s="14">
        <v>58817.5</v>
      </c>
      <c r="K17277" s="15">
        <f t="shared" si="302"/>
        <v>0.35</v>
      </c>
    </row>
    <row r="17278" spans="2:11" ht="12.75">
      <c r="B17278" s="12" t="s">
        <v>16688</v>
      </c>
      <c r="C17278" s="12" t="s">
        <v>52680</v>
      </c>
      <c r="D17278" s="13" t="s">
        <v>15389</v>
      </c>
      <c r="E17278" s="13" t="s">
        <v>15391</v>
      </c>
      <c r="F17278" s="13" t="s">
        <v>7</v>
      </c>
      <c r="G17278" s="13" t="s">
        <v>9</v>
      </c>
      <c r="H17278" s="13" t="s">
        <v>15391</v>
      </c>
      <c r="I17278" s="14">
        <v>54661.46</v>
      </c>
      <c r="J17278" s="14">
        <v>16398.439999999999</v>
      </c>
      <c r="K17278" s="15">
        <f t="shared" si="302"/>
        <v>0.30000003658885072</v>
      </c>
    </row>
    <row r="17279" spans="2:11" ht="12.75">
      <c r="B17279" s="12" t="s">
        <v>16688</v>
      </c>
      <c r="C17279" s="12" t="s">
        <v>52522</v>
      </c>
      <c r="D17279" s="13" t="s">
        <v>15049</v>
      </c>
      <c r="E17279" s="13" t="s">
        <v>15050</v>
      </c>
      <c r="F17279" s="13" t="s">
        <v>3</v>
      </c>
      <c r="G17279" s="13" t="s">
        <v>9</v>
      </c>
      <c r="H17279" s="13" t="s">
        <v>15050</v>
      </c>
      <c r="I17279" s="14">
        <v>13833.62</v>
      </c>
      <c r="J17279" s="14">
        <v>5533.45</v>
      </c>
      <c r="K17279" s="15">
        <f t="shared" si="302"/>
        <v>0.40000014457531718</v>
      </c>
    </row>
    <row r="17280" spans="2:11" ht="12.75">
      <c r="B17280" s="12" t="s">
        <v>16688</v>
      </c>
      <c r="C17280" s="12" t="s">
        <v>52562</v>
      </c>
      <c r="D17280" s="13" t="s">
        <v>15129</v>
      </c>
      <c r="E17280" s="13" t="s">
        <v>15130</v>
      </c>
      <c r="F17280" s="13" t="s">
        <v>2</v>
      </c>
      <c r="G17280" s="13" t="s">
        <v>9</v>
      </c>
      <c r="H17280" s="13" t="s">
        <v>15130</v>
      </c>
      <c r="I17280" s="14">
        <v>365619</v>
      </c>
      <c r="J17280" s="14">
        <v>109685.7</v>
      </c>
      <c r="K17280" s="15">
        <f t="shared" si="302"/>
        <v>0.3</v>
      </c>
    </row>
    <row r="17281" spans="2:11" ht="12.75">
      <c r="B17281" s="12" t="s">
        <v>16688</v>
      </c>
      <c r="C17281" s="12" t="s">
        <v>52563</v>
      </c>
      <c r="D17281" s="13" t="s">
        <v>15131</v>
      </c>
      <c r="E17281" s="13" t="s">
        <v>15132</v>
      </c>
      <c r="F17281" s="13" t="s">
        <v>3</v>
      </c>
      <c r="G17281" s="13" t="s">
        <v>9</v>
      </c>
      <c r="H17281" s="13" t="s">
        <v>15132</v>
      </c>
      <c r="I17281" s="14">
        <v>259539.5</v>
      </c>
      <c r="J17281" s="14">
        <v>75993.17</v>
      </c>
      <c r="K17281" s="15">
        <f t="shared" si="302"/>
        <v>0.29280001695310348</v>
      </c>
    </row>
    <row r="17282" spans="2:11" ht="12.75">
      <c r="B17282" s="12" t="s">
        <v>16688</v>
      </c>
      <c r="C17282" s="12" t="s">
        <v>52523</v>
      </c>
      <c r="D17282" s="13" t="s">
        <v>15051</v>
      </c>
      <c r="E17282" s="13" t="s">
        <v>15052</v>
      </c>
      <c r="F17282" s="13" t="s">
        <v>3</v>
      </c>
      <c r="G17282" s="13" t="s">
        <v>9</v>
      </c>
      <c r="H17282" s="13" t="s">
        <v>15052</v>
      </c>
      <c r="I17282" s="14">
        <v>58204</v>
      </c>
      <c r="J17282" s="14">
        <v>17461.2</v>
      </c>
      <c r="K17282" s="15">
        <f t="shared" si="302"/>
        <v>0.3</v>
      </c>
    </row>
    <row r="17283" spans="2:11" ht="12.75">
      <c r="B17283" s="12" t="s">
        <v>16688</v>
      </c>
      <c r="C17283" s="12" t="s">
        <v>52523</v>
      </c>
      <c r="D17283" s="13" t="s">
        <v>15051</v>
      </c>
      <c r="E17283" s="13" t="s">
        <v>15053</v>
      </c>
      <c r="F17283" s="13" t="s">
        <v>3</v>
      </c>
      <c r="G17283" s="13" t="s">
        <v>9</v>
      </c>
      <c r="H17283" s="13" t="s">
        <v>15053</v>
      </c>
      <c r="I17283" s="14">
        <v>124925.25</v>
      </c>
      <c r="J17283" s="14">
        <v>37477.58</v>
      </c>
      <c r="K17283" s="15">
        <f t="shared" si="302"/>
        <v>0.30000004002393432</v>
      </c>
    </row>
    <row r="17284" spans="2:11" ht="12.75">
      <c r="B17284" s="12" t="s">
        <v>16688</v>
      </c>
      <c r="C17284" s="12" t="s">
        <v>52681</v>
      </c>
      <c r="D17284" s="13" t="s">
        <v>15392</v>
      </c>
      <c r="E17284" s="13" t="s">
        <v>15393</v>
      </c>
      <c r="F17284" s="13" t="s">
        <v>5</v>
      </c>
      <c r="G17284" s="13" t="s">
        <v>9</v>
      </c>
      <c r="H17284" s="13" t="s">
        <v>15393</v>
      </c>
      <c r="I17284" s="14">
        <v>45738.52</v>
      </c>
      <c r="J17284" s="14">
        <v>13721.56</v>
      </c>
      <c r="K17284" s="15">
        <f t="shared" si="302"/>
        <v>0.30000008745363865</v>
      </c>
    </row>
    <row r="17285" spans="2:11" ht="12.75">
      <c r="B17285" s="12" t="s">
        <v>16688</v>
      </c>
      <c r="C17285" s="12" t="s">
        <v>52590</v>
      </c>
      <c r="D17285" s="13" t="s">
        <v>15192</v>
      </c>
      <c r="E17285" s="13" t="s">
        <v>15193</v>
      </c>
      <c r="F17285" s="13" t="s">
        <v>2</v>
      </c>
      <c r="G17285" s="13" t="s">
        <v>9</v>
      </c>
      <c r="H17285" s="13" t="s">
        <v>15193</v>
      </c>
      <c r="I17285" s="14">
        <v>14600</v>
      </c>
      <c r="J17285" s="14">
        <v>4380</v>
      </c>
      <c r="K17285" s="15">
        <f t="shared" si="302"/>
        <v>0.3</v>
      </c>
    </row>
    <row r="17286" spans="2:11" ht="12.75">
      <c r="B17286" s="12" t="s">
        <v>16688</v>
      </c>
      <c r="C17286" s="12" t="s">
        <v>52590</v>
      </c>
      <c r="D17286" s="13" t="s">
        <v>15192</v>
      </c>
      <c r="E17286" s="13" t="s">
        <v>15194</v>
      </c>
      <c r="F17286" s="13" t="s">
        <v>2</v>
      </c>
      <c r="G17286" s="13" t="s">
        <v>9</v>
      </c>
      <c r="H17286" s="13" t="s">
        <v>15194</v>
      </c>
      <c r="I17286" s="14">
        <v>15957</v>
      </c>
      <c r="J17286" s="14">
        <v>4787.1000000000004</v>
      </c>
      <c r="K17286" s="15">
        <f t="shared" si="302"/>
        <v>0.30000000000000004</v>
      </c>
    </row>
    <row r="17287" spans="2:11" ht="12.75">
      <c r="B17287" s="12" t="s">
        <v>16688</v>
      </c>
      <c r="C17287" s="12" t="s">
        <v>52682</v>
      </c>
      <c r="D17287" s="13" t="s">
        <v>15394</v>
      </c>
      <c r="E17287" s="13" t="s">
        <v>15395</v>
      </c>
      <c r="F17287" s="13" t="s">
        <v>7</v>
      </c>
      <c r="G17287" s="13" t="s">
        <v>9</v>
      </c>
      <c r="H17287" s="13" t="s">
        <v>15395</v>
      </c>
      <c r="I17287" s="14">
        <v>224697</v>
      </c>
      <c r="J17287" s="14">
        <v>89878.8</v>
      </c>
      <c r="K17287" s="15">
        <f t="shared" si="302"/>
        <v>0.4</v>
      </c>
    </row>
    <row r="17288" spans="2:11" ht="12.75">
      <c r="B17288" s="12" t="s">
        <v>16688</v>
      </c>
      <c r="C17288" s="12" t="s">
        <v>52564</v>
      </c>
      <c r="D17288" s="13" t="s">
        <v>15133</v>
      </c>
      <c r="E17288" s="13" t="s">
        <v>15134</v>
      </c>
      <c r="F17288" s="13" t="s">
        <v>2</v>
      </c>
      <c r="G17288" s="13" t="s">
        <v>9</v>
      </c>
      <c r="H17288" s="13" t="s">
        <v>15134</v>
      </c>
      <c r="I17288" s="14">
        <v>24650</v>
      </c>
      <c r="J17288" s="14">
        <v>7395</v>
      </c>
      <c r="K17288" s="15">
        <f t="shared" si="302"/>
        <v>0.3</v>
      </c>
    </row>
    <row r="17289" spans="2:11" ht="12.75">
      <c r="B17289" s="12" t="s">
        <v>16688</v>
      </c>
      <c r="C17289" s="12" t="s">
        <v>52617</v>
      </c>
      <c r="D17289" s="13" t="s">
        <v>15254</v>
      </c>
      <c r="E17289" s="13" t="s">
        <v>15255</v>
      </c>
      <c r="F17289" s="13" t="s">
        <v>3</v>
      </c>
      <c r="G17289" s="13" t="s">
        <v>9</v>
      </c>
      <c r="H17289" s="13" t="s">
        <v>15255</v>
      </c>
      <c r="I17289" s="14">
        <v>114026.94</v>
      </c>
      <c r="J17289" s="14">
        <v>31927.54</v>
      </c>
      <c r="K17289" s="15">
        <f t="shared" si="302"/>
        <v>0.27999997193645643</v>
      </c>
    </row>
    <row r="17290" spans="2:11" ht="12.75">
      <c r="B17290" s="12" t="s">
        <v>16688</v>
      </c>
      <c r="C17290" s="12" t="s">
        <v>52660</v>
      </c>
      <c r="D17290" s="13" t="s">
        <v>15346</v>
      </c>
      <c r="E17290" s="13" t="s">
        <v>15347</v>
      </c>
      <c r="F17290" s="13" t="s">
        <v>3</v>
      </c>
      <c r="G17290" s="13" t="s">
        <v>9</v>
      </c>
      <c r="H17290" s="13" t="s">
        <v>15347</v>
      </c>
      <c r="I17290" s="14">
        <v>229590</v>
      </c>
      <c r="J17290" s="14">
        <v>68877</v>
      </c>
      <c r="K17290" s="15">
        <f t="shared" si="302"/>
        <v>0.3</v>
      </c>
    </row>
    <row r="17291" spans="2:11" ht="12.75">
      <c r="B17291" s="12" t="s">
        <v>16688</v>
      </c>
      <c r="C17291" s="12" t="s">
        <v>52618</v>
      </c>
      <c r="D17291" s="13" t="s">
        <v>15256</v>
      </c>
      <c r="E17291" s="13" t="s">
        <v>15257</v>
      </c>
      <c r="F17291" s="13" t="s">
        <v>3</v>
      </c>
      <c r="G17291" s="13" t="s">
        <v>9</v>
      </c>
      <c r="H17291" s="13" t="s">
        <v>15257</v>
      </c>
      <c r="I17291" s="14">
        <v>798917.5</v>
      </c>
      <c r="J17291" s="14">
        <v>159783.5</v>
      </c>
      <c r="K17291" s="15">
        <f t="shared" si="302"/>
        <v>0.2</v>
      </c>
    </row>
    <row r="17292" spans="2:11" ht="12.75">
      <c r="B17292" s="12" t="s">
        <v>16688</v>
      </c>
      <c r="C17292" s="12" t="s">
        <v>52619</v>
      </c>
      <c r="D17292" s="13" t="s">
        <v>15258</v>
      </c>
      <c r="E17292" s="13" t="s">
        <v>15259</v>
      </c>
      <c r="F17292" s="13" t="s">
        <v>3</v>
      </c>
      <c r="G17292" s="13" t="s">
        <v>9</v>
      </c>
      <c r="H17292" s="13" t="s">
        <v>15259</v>
      </c>
      <c r="I17292" s="14">
        <v>320718</v>
      </c>
      <c r="J17292" s="14">
        <v>64143.6</v>
      </c>
      <c r="K17292" s="15">
        <f t="shared" si="302"/>
        <v>0.19999999999999998</v>
      </c>
    </row>
    <row r="17293" spans="2:11" ht="12.75">
      <c r="B17293" s="12" t="s">
        <v>16688</v>
      </c>
      <c r="C17293" s="12" t="s">
        <v>52620</v>
      </c>
      <c r="D17293" s="13" t="s">
        <v>15260</v>
      </c>
      <c r="E17293" s="13" t="s">
        <v>15261</v>
      </c>
      <c r="F17293" s="13" t="s">
        <v>3</v>
      </c>
      <c r="G17293" s="13" t="s">
        <v>9</v>
      </c>
      <c r="H17293" s="13" t="s">
        <v>15261</v>
      </c>
      <c r="I17293" s="14">
        <v>426069.94</v>
      </c>
      <c r="J17293" s="14">
        <v>85213.99</v>
      </c>
      <c r="K17293" s="15">
        <f t="shared" si="302"/>
        <v>0.20000000469406504</v>
      </c>
    </row>
    <row r="17294" spans="2:11" ht="12.75">
      <c r="B17294" s="12" t="s">
        <v>16688</v>
      </c>
      <c r="C17294" s="12" t="s">
        <v>52683</v>
      </c>
      <c r="D17294" s="13" t="s">
        <v>15396</v>
      </c>
      <c r="E17294" s="13" t="s">
        <v>15397</v>
      </c>
      <c r="F17294" s="13" t="s">
        <v>3</v>
      </c>
      <c r="G17294" s="13" t="s">
        <v>9</v>
      </c>
      <c r="H17294" s="13" t="s">
        <v>15397</v>
      </c>
      <c r="I17294" s="14">
        <v>49322.1</v>
      </c>
      <c r="J17294" s="14">
        <v>12682.8</v>
      </c>
      <c r="K17294" s="15">
        <f t="shared" si="302"/>
        <v>0.25714233578862211</v>
      </c>
    </row>
    <row r="17295" spans="2:11" ht="12.75">
      <c r="B17295" s="12" t="s">
        <v>16688</v>
      </c>
      <c r="C17295" s="12" t="s">
        <v>52684</v>
      </c>
      <c r="D17295" s="13" t="s">
        <v>15398</v>
      </c>
      <c r="E17295" s="13" t="s">
        <v>15399</v>
      </c>
      <c r="F17295" s="13" t="s">
        <v>3</v>
      </c>
      <c r="G17295" s="13" t="s">
        <v>9</v>
      </c>
      <c r="H17295" s="13" t="s">
        <v>15399</v>
      </c>
      <c r="I17295" s="14">
        <v>165685</v>
      </c>
      <c r="J17295" s="14">
        <v>49705.5</v>
      </c>
      <c r="K17295" s="15">
        <f t="shared" si="302"/>
        <v>0.3</v>
      </c>
    </row>
    <row r="17296" spans="2:11" ht="12.75">
      <c r="B17296" s="12" t="s">
        <v>16688</v>
      </c>
      <c r="C17296" s="12" t="s">
        <v>52661</v>
      </c>
      <c r="D17296" s="13" t="s">
        <v>15348</v>
      </c>
      <c r="E17296" s="13" t="s">
        <v>15349</v>
      </c>
      <c r="F17296" s="13" t="s">
        <v>7</v>
      </c>
      <c r="G17296" s="13" t="s">
        <v>9</v>
      </c>
      <c r="H17296" s="13" t="s">
        <v>15349</v>
      </c>
      <c r="I17296" s="14">
        <v>682157.32</v>
      </c>
      <c r="J17296" s="14">
        <v>136431.46</v>
      </c>
      <c r="K17296" s="15">
        <f t="shared" si="302"/>
        <v>0.19999999413624997</v>
      </c>
    </row>
    <row r="17297" spans="2:11" ht="12.75">
      <c r="B17297" s="12" t="s">
        <v>16688</v>
      </c>
      <c r="C17297" s="12" t="s">
        <v>52591</v>
      </c>
      <c r="D17297" s="13" t="s">
        <v>15195</v>
      </c>
      <c r="E17297" s="13" t="s">
        <v>15196</v>
      </c>
      <c r="F17297" s="13" t="s">
        <v>2</v>
      </c>
      <c r="G17297" s="13" t="s">
        <v>9</v>
      </c>
      <c r="H17297" s="13" t="s">
        <v>15196</v>
      </c>
      <c r="I17297" s="14">
        <v>26577.56</v>
      </c>
      <c r="J17297" s="14">
        <v>10631.02</v>
      </c>
      <c r="K17297" s="15">
        <f t="shared" si="302"/>
        <v>0.39999984949709455</v>
      </c>
    </row>
    <row r="17298" spans="2:11" ht="12.75">
      <c r="B17298" s="12" t="s">
        <v>16688</v>
      </c>
      <c r="C17298" s="12" t="s">
        <v>52591</v>
      </c>
      <c r="D17298" s="13" t="s">
        <v>15195</v>
      </c>
      <c r="E17298" s="13" t="s">
        <v>15197</v>
      </c>
      <c r="F17298" s="13" t="s">
        <v>5</v>
      </c>
      <c r="G17298" s="13" t="s">
        <v>9</v>
      </c>
      <c r="H17298" s="13" t="s">
        <v>15197</v>
      </c>
      <c r="I17298" s="14">
        <v>12687.55</v>
      </c>
      <c r="J17298" s="14">
        <v>5075.0200000000004</v>
      </c>
      <c r="K17298" s="15">
        <f t="shared" si="302"/>
        <v>0.40000000000000008</v>
      </c>
    </row>
    <row r="17299" spans="2:11" ht="12.75">
      <c r="B17299" s="12" t="s">
        <v>16688</v>
      </c>
      <c r="C17299" s="12" t="s">
        <v>52592</v>
      </c>
      <c r="D17299" s="13" t="s">
        <v>15198</v>
      </c>
      <c r="E17299" s="13" t="s">
        <v>15199</v>
      </c>
      <c r="F17299" s="13" t="s">
        <v>7</v>
      </c>
      <c r="G17299" s="13" t="s">
        <v>9</v>
      </c>
      <c r="H17299" s="13" t="s">
        <v>15199</v>
      </c>
      <c r="I17299" s="14">
        <v>118160.12</v>
      </c>
      <c r="J17299" s="14">
        <v>41356.04</v>
      </c>
      <c r="K17299" s="15">
        <f t="shared" si="302"/>
        <v>0.34999998307381547</v>
      </c>
    </row>
    <row r="17300" spans="2:11" ht="12.75">
      <c r="B17300" s="12" t="s">
        <v>16688</v>
      </c>
      <c r="C17300" s="12" t="s">
        <v>52524</v>
      </c>
      <c r="D17300" s="13" t="s">
        <v>15054</v>
      </c>
      <c r="E17300" s="13" t="s">
        <v>15055</v>
      </c>
      <c r="F17300" s="13" t="s">
        <v>5</v>
      </c>
      <c r="G17300" s="13" t="s">
        <v>9</v>
      </c>
      <c r="H17300" s="13" t="s">
        <v>15055</v>
      </c>
      <c r="I17300" s="14">
        <v>12290.76</v>
      </c>
      <c r="J17300" s="14">
        <v>3687.23</v>
      </c>
      <c r="K17300" s="15">
        <f t="shared" si="302"/>
        <v>0.30000016272386737</v>
      </c>
    </row>
    <row r="17301" spans="2:11" ht="12.75">
      <c r="B17301" s="12" t="s">
        <v>16688</v>
      </c>
      <c r="C17301" s="12" t="s">
        <v>49758</v>
      </c>
      <c r="D17301" s="13" t="s">
        <v>15350</v>
      </c>
      <c r="E17301" s="13" t="s">
        <v>15351</v>
      </c>
      <c r="F17301" s="13" t="s">
        <v>7</v>
      </c>
      <c r="G17301" s="13" t="s">
        <v>9</v>
      </c>
      <c r="H17301" s="13" t="s">
        <v>15351</v>
      </c>
      <c r="I17301" s="14">
        <v>295800</v>
      </c>
      <c r="J17301" s="14">
        <v>73950</v>
      </c>
      <c r="K17301" s="15">
        <f t="shared" si="302"/>
        <v>0.25</v>
      </c>
    </row>
    <row r="17302" spans="2:11" ht="12.75">
      <c r="B17302" s="12" t="s">
        <v>16688</v>
      </c>
      <c r="C17302" s="12" t="s">
        <v>52621</v>
      </c>
      <c r="D17302" s="13" t="s">
        <v>15262</v>
      </c>
      <c r="E17302" s="13" t="s">
        <v>15263</v>
      </c>
      <c r="F17302" s="13" t="s">
        <v>2</v>
      </c>
      <c r="G17302" s="13" t="s">
        <v>9</v>
      </c>
      <c r="H17302" s="13" t="s">
        <v>15263</v>
      </c>
      <c r="I17302" s="14">
        <v>43967.15</v>
      </c>
      <c r="J17302" s="14">
        <v>8793.43</v>
      </c>
      <c r="K17302" s="15">
        <f t="shared" si="302"/>
        <v>0.2</v>
      </c>
    </row>
    <row r="17303" spans="2:11" ht="12.75">
      <c r="B17303" s="12" t="s">
        <v>16688</v>
      </c>
      <c r="C17303" s="12" t="s">
        <v>52525</v>
      </c>
      <c r="D17303" s="13" t="s">
        <v>15056</v>
      </c>
      <c r="E17303" s="13" t="s">
        <v>15057</v>
      </c>
      <c r="F17303" s="13" t="s">
        <v>3</v>
      </c>
      <c r="G17303" s="13" t="s">
        <v>9</v>
      </c>
      <c r="H17303" s="13" t="s">
        <v>15057</v>
      </c>
      <c r="I17303" s="14">
        <v>10923</v>
      </c>
      <c r="J17303" s="14">
        <v>3276.9</v>
      </c>
      <c r="K17303" s="15">
        <f t="shared" si="302"/>
        <v>0.3</v>
      </c>
    </row>
    <row r="17304" spans="2:11" ht="12.75">
      <c r="B17304" s="12" t="s">
        <v>16688</v>
      </c>
      <c r="C17304" s="12" t="s">
        <v>52565</v>
      </c>
      <c r="D17304" s="13" t="s">
        <v>15135</v>
      </c>
      <c r="E17304" s="13" t="s">
        <v>15136</v>
      </c>
      <c r="F17304" s="13" t="s">
        <v>2</v>
      </c>
      <c r="G17304" s="13" t="s">
        <v>9</v>
      </c>
      <c r="H17304" s="13" t="s">
        <v>15136</v>
      </c>
      <c r="I17304" s="14">
        <v>42040</v>
      </c>
      <c r="J17304" s="14">
        <v>12612</v>
      </c>
      <c r="K17304" s="15">
        <f t="shared" si="302"/>
        <v>0.3</v>
      </c>
    </row>
    <row r="17305" spans="2:11" ht="12.75">
      <c r="B17305" s="12" t="s">
        <v>16688</v>
      </c>
      <c r="C17305" s="12" t="s">
        <v>52622</v>
      </c>
      <c r="D17305" s="13" t="s">
        <v>15264</v>
      </c>
      <c r="E17305" s="13" t="s">
        <v>15265</v>
      </c>
      <c r="F17305" s="13" t="s">
        <v>2</v>
      </c>
      <c r="G17305" s="13" t="s">
        <v>9</v>
      </c>
      <c r="H17305" s="13" t="s">
        <v>15265</v>
      </c>
      <c r="I17305" s="14">
        <v>22820</v>
      </c>
      <c r="J17305" s="14">
        <v>10269</v>
      </c>
      <c r="K17305" s="15">
        <f t="shared" si="302"/>
        <v>0.45</v>
      </c>
    </row>
    <row r="17306" spans="2:11" ht="12.75">
      <c r="B17306" s="12" t="s">
        <v>16688</v>
      </c>
      <c r="C17306" s="12" t="s">
        <v>52566</v>
      </c>
      <c r="D17306" s="13" t="s">
        <v>15137</v>
      </c>
      <c r="E17306" s="13" t="s">
        <v>15138</v>
      </c>
      <c r="F17306" s="13" t="s">
        <v>3</v>
      </c>
      <c r="G17306" s="13" t="s">
        <v>9</v>
      </c>
      <c r="H17306" s="13" t="s">
        <v>15138</v>
      </c>
      <c r="I17306" s="14">
        <v>64441.9</v>
      </c>
      <c r="J17306" s="14">
        <v>19332.57</v>
      </c>
      <c r="K17306" s="15">
        <f t="shared" si="302"/>
        <v>0.3</v>
      </c>
    </row>
    <row r="17307" spans="2:11" ht="12.75">
      <c r="B17307" s="12" t="s">
        <v>16688</v>
      </c>
      <c r="C17307" s="12" t="s">
        <v>52566</v>
      </c>
      <c r="D17307" s="13" t="s">
        <v>15137</v>
      </c>
      <c r="E17307" s="13" t="s">
        <v>15139</v>
      </c>
      <c r="F17307" s="13" t="s">
        <v>2</v>
      </c>
      <c r="G17307" s="13" t="s">
        <v>9</v>
      </c>
      <c r="H17307" s="13" t="s">
        <v>15139</v>
      </c>
      <c r="I17307" s="14">
        <v>55788.55</v>
      </c>
      <c r="J17307" s="14">
        <v>11157.71</v>
      </c>
      <c r="K17307" s="15">
        <f t="shared" si="302"/>
        <v>0.19999999999999998</v>
      </c>
    </row>
    <row r="17308" spans="2:11" ht="12.75">
      <c r="B17308" s="12" t="s">
        <v>16688</v>
      </c>
      <c r="C17308" s="12" t="s">
        <v>52593</v>
      </c>
      <c r="D17308" s="13" t="s">
        <v>15200</v>
      </c>
      <c r="E17308" s="13" t="s">
        <v>15201</v>
      </c>
      <c r="F17308" s="13" t="s">
        <v>2</v>
      </c>
      <c r="G17308" s="13" t="s">
        <v>9</v>
      </c>
      <c r="H17308" s="13" t="s">
        <v>15201</v>
      </c>
      <c r="I17308" s="14">
        <v>25043.21</v>
      </c>
      <c r="J17308" s="14">
        <v>7512.96</v>
      </c>
      <c r="K17308" s="15">
        <f t="shared" si="302"/>
        <v>0.29999988020705015</v>
      </c>
    </row>
    <row r="17309" spans="2:11" ht="12.75">
      <c r="B17309" s="12" t="s">
        <v>16688</v>
      </c>
      <c r="C17309" s="12" t="s">
        <v>52623</v>
      </c>
      <c r="D17309" s="13" t="s">
        <v>15266</v>
      </c>
      <c r="E17309" s="13" t="s">
        <v>15267</v>
      </c>
      <c r="F17309" s="13" t="s">
        <v>2</v>
      </c>
      <c r="G17309" s="13" t="s">
        <v>9</v>
      </c>
      <c r="H17309" s="13" t="s">
        <v>15267</v>
      </c>
      <c r="I17309" s="14">
        <v>81800</v>
      </c>
      <c r="J17309" s="14">
        <v>16360</v>
      </c>
      <c r="K17309" s="15">
        <f t="shared" ref="K17309:K17372" si="303">J17309/I17309</f>
        <v>0.2</v>
      </c>
    </row>
    <row r="17310" spans="2:11" ht="12.75">
      <c r="B17310" s="12" t="s">
        <v>16688</v>
      </c>
      <c r="C17310" s="12" t="s">
        <v>52567</v>
      </c>
      <c r="D17310" s="13" t="s">
        <v>15140</v>
      </c>
      <c r="E17310" s="13" t="s">
        <v>15141</v>
      </c>
      <c r="F17310" s="13" t="s">
        <v>2</v>
      </c>
      <c r="G17310" s="13" t="s">
        <v>9</v>
      </c>
      <c r="H17310" s="13" t="s">
        <v>15141</v>
      </c>
      <c r="I17310" s="14">
        <v>200350</v>
      </c>
      <c r="J17310" s="14">
        <v>60105</v>
      </c>
      <c r="K17310" s="15">
        <f t="shared" si="303"/>
        <v>0.3</v>
      </c>
    </row>
    <row r="17311" spans="2:11" ht="12.75">
      <c r="B17311" s="12" t="s">
        <v>16688</v>
      </c>
      <c r="C17311" s="12" t="s">
        <v>52624</v>
      </c>
      <c r="D17311" s="13" t="s">
        <v>15268</v>
      </c>
      <c r="E17311" s="13" t="s">
        <v>15269</v>
      </c>
      <c r="F17311" s="13" t="s">
        <v>7</v>
      </c>
      <c r="G17311" s="13" t="s">
        <v>9</v>
      </c>
      <c r="H17311" s="13" t="s">
        <v>15269</v>
      </c>
      <c r="I17311" s="14">
        <v>11321</v>
      </c>
      <c r="J17311" s="14">
        <v>4528.4000000000005</v>
      </c>
      <c r="K17311" s="15">
        <f t="shared" si="303"/>
        <v>0.4</v>
      </c>
    </row>
    <row r="17312" spans="2:11" ht="12.75">
      <c r="B17312" s="12" t="s">
        <v>16688</v>
      </c>
      <c r="C17312" s="12" t="s">
        <v>52685</v>
      </c>
      <c r="D17312" s="13" t="s">
        <v>15400</v>
      </c>
      <c r="E17312" s="13" t="s">
        <v>15401</v>
      </c>
      <c r="F17312" s="13" t="s">
        <v>3</v>
      </c>
      <c r="G17312" s="13" t="s">
        <v>9</v>
      </c>
      <c r="H17312" s="13" t="s">
        <v>15401</v>
      </c>
      <c r="I17312" s="14">
        <v>611852.5</v>
      </c>
      <c r="J17312" s="14">
        <v>122370.5</v>
      </c>
      <c r="K17312" s="15">
        <f t="shared" si="303"/>
        <v>0.2</v>
      </c>
    </row>
    <row r="17313" spans="2:11" ht="12.75">
      <c r="B17313" s="12" t="s">
        <v>16688</v>
      </c>
      <c r="C17313" s="12" t="s">
        <v>52594</v>
      </c>
      <c r="D17313" s="13" t="s">
        <v>15202</v>
      </c>
      <c r="E17313" s="13" t="s">
        <v>15203</v>
      </c>
      <c r="F17313" s="13" t="s">
        <v>3</v>
      </c>
      <c r="G17313" s="13" t="s">
        <v>9</v>
      </c>
      <c r="H17313" s="13" t="s">
        <v>15203</v>
      </c>
      <c r="I17313" s="14">
        <v>522420</v>
      </c>
      <c r="J17313" s="14">
        <v>104484</v>
      </c>
      <c r="K17313" s="15">
        <f t="shared" si="303"/>
        <v>0.2</v>
      </c>
    </row>
    <row r="17314" spans="2:11" ht="12.75">
      <c r="B17314" s="12" t="s">
        <v>16688</v>
      </c>
      <c r="C17314" s="12" t="s">
        <v>52625</v>
      </c>
      <c r="D17314" s="13" t="s">
        <v>15270</v>
      </c>
      <c r="E17314" s="13" t="s">
        <v>4268</v>
      </c>
      <c r="F17314" s="13" t="s">
        <v>3</v>
      </c>
      <c r="G17314" s="13" t="s">
        <v>9</v>
      </c>
      <c r="H17314" s="13" t="s">
        <v>4268</v>
      </c>
      <c r="I17314" s="14">
        <v>66698</v>
      </c>
      <c r="J17314" s="14">
        <v>26679.200000000001</v>
      </c>
      <c r="K17314" s="15">
        <f t="shared" si="303"/>
        <v>0.4</v>
      </c>
    </row>
    <row r="17315" spans="2:11" ht="12.75">
      <c r="B17315" s="12" t="s">
        <v>16688</v>
      </c>
      <c r="C17315" s="12" t="s">
        <v>52526</v>
      </c>
      <c r="D17315" s="13" t="s">
        <v>15058</v>
      </c>
      <c r="E17315" s="13" t="s">
        <v>15059</v>
      </c>
      <c r="F17315" s="13" t="s">
        <v>2</v>
      </c>
      <c r="G17315" s="13" t="s">
        <v>9</v>
      </c>
      <c r="H17315" s="13" t="s">
        <v>15059</v>
      </c>
      <c r="I17315" s="14">
        <v>72507.5</v>
      </c>
      <c r="J17315" s="14">
        <v>29003</v>
      </c>
      <c r="K17315" s="15">
        <f t="shared" si="303"/>
        <v>0.4</v>
      </c>
    </row>
    <row r="17316" spans="2:11" ht="12.75">
      <c r="B17316" s="12" t="s">
        <v>16688</v>
      </c>
      <c r="C17316" s="12" t="s">
        <v>52527</v>
      </c>
      <c r="D17316" s="13" t="s">
        <v>15060</v>
      </c>
      <c r="E17316" s="13" t="s">
        <v>15061</v>
      </c>
      <c r="F17316" s="13" t="s">
        <v>3</v>
      </c>
      <c r="G17316" s="13" t="s">
        <v>9</v>
      </c>
      <c r="H17316" s="13" t="s">
        <v>15061</v>
      </c>
      <c r="I17316" s="14">
        <v>23139.07</v>
      </c>
      <c r="J17316" s="14">
        <v>6434.98</v>
      </c>
      <c r="K17316" s="15">
        <f t="shared" si="303"/>
        <v>0.27810020022412307</v>
      </c>
    </row>
    <row r="17317" spans="2:11" ht="12.75">
      <c r="B17317" s="12" t="s">
        <v>16688</v>
      </c>
      <c r="C17317" s="12" t="s">
        <v>49701</v>
      </c>
      <c r="D17317" s="13" t="s">
        <v>15352</v>
      </c>
      <c r="E17317" s="13" t="s">
        <v>15353</v>
      </c>
      <c r="F17317" s="13" t="s">
        <v>7</v>
      </c>
      <c r="G17317" s="13" t="s">
        <v>9</v>
      </c>
      <c r="H17317" s="13" t="s">
        <v>15353</v>
      </c>
      <c r="I17317" s="14">
        <v>447522</v>
      </c>
      <c r="J17317" s="14">
        <v>89504.4</v>
      </c>
      <c r="K17317" s="15">
        <f t="shared" si="303"/>
        <v>0.19999999999999998</v>
      </c>
    </row>
    <row r="17318" spans="2:11" ht="12.75">
      <c r="B17318" s="12" t="s">
        <v>16688</v>
      </c>
      <c r="C17318" s="12" t="s">
        <v>52662</v>
      </c>
      <c r="D17318" s="13" t="s">
        <v>15354</v>
      </c>
      <c r="E17318" s="13" t="s">
        <v>15355</v>
      </c>
      <c r="F17318" s="13" t="s">
        <v>7</v>
      </c>
      <c r="G17318" s="13" t="s">
        <v>9</v>
      </c>
      <c r="H17318" s="13" t="s">
        <v>15355</v>
      </c>
      <c r="I17318" s="14">
        <v>228512</v>
      </c>
      <c r="J17318" s="14">
        <v>91404.800000000003</v>
      </c>
      <c r="K17318" s="15">
        <f t="shared" si="303"/>
        <v>0.4</v>
      </c>
    </row>
    <row r="17319" spans="2:11" ht="12.75">
      <c r="B17319" s="12" t="s">
        <v>16688</v>
      </c>
      <c r="C17319" s="12" t="s">
        <v>52626</v>
      </c>
      <c r="D17319" s="13" t="s">
        <v>15271</v>
      </c>
      <c r="E17319" s="13" t="s">
        <v>15272</v>
      </c>
      <c r="F17319" s="13" t="s">
        <v>3</v>
      </c>
      <c r="G17319" s="13" t="s">
        <v>9</v>
      </c>
      <c r="H17319" s="13" t="s">
        <v>15272</v>
      </c>
      <c r="I17319" s="14">
        <v>69523.7</v>
      </c>
      <c r="J17319" s="14">
        <v>13904.74</v>
      </c>
      <c r="K17319" s="15">
        <f t="shared" si="303"/>
        <v>0.2</v>
      </c>
    </row>
    <row r="17320" spans="2:11" ht="12.75">
      <c r="B17320" s="12" t="s">
        <v>16688</v>
      </c>
      <c r="C17320" s="12" t="s">
        <v>52686</v>
      </c>
      <c r="D17320" s="13" t="s">
        <v>15402</v>
      </c>
      <c r="E17320" s="13" t="s">
        <v>15403</v>
      </c>
      <c r="F17320" s="13" t="s">
        <v>3</v>
      </c>
      <c r="G17320" s="13" t="s">
        <v>9</v>
      </c>
      <c r="H17320" s="13" t="s">
        <v>15403</v>
      </c>
      <c r="I17320" s="14">
        <v>463346.96</v>
      </c>
      <c r="J17320" s="14">
        <v>92669.39</v>
      </c>
      <c r="K17320" s="15">
        <f t="shared" si="303"/>
        <v>0.19999999568358018</v>
      </c>
    </row>
    <row r="17321" spans="2:11" ht="12.75">
      <c r="B17321" s="12" t="s">
        <v>16688</v>
      </c>
      <c r="C17321" s="12" t="s">
        <v>52687</v>
      </c>
      <c r="D17321" s="13" t="s">
        <v>15404</v>
      </c>
      <c r="E17321" s="13" t="s">
        <v>15405</v>
      </c>
      <c r="F17321" s="13" t="s">
        <v>5</v>
      </c>
      <c r="G17321" s="13" t="s">
        <v>9</v>
      </c>
      <c r="H17321" s="13" t="s">
        <v>15405</v>
      </c>
      <c r="I17321" s="14">
        <v>51021.96</v>
      </c>
      <c r="J17321" s="14">
        <v>22959.88</v>
      </c>
      <c r="K17321" s="15">
        <f t="shared" si="303"/>
        <v>0.44999996080119231</v>
      </c>
    </row>
    <row r="17322" spans="2:11" ht="12.75">
      <c r="B17322" s="12" t="s">
        <v>16688</v>
      </c>
      <c r="C17322" s="12" t="s">
        <v>52505</v>
      </c>
      <c r="D17322" s="13" t="s">
        <v>15012</v>
      </c>
      <c r="E17322" s="13" t="s">
        <v>15013</v>
      </c>
      <c r="F17322" s="13" t="s">
        <v>2</v>
      </c>
      <c r="G17322" s="13" t="s">
        <v>9</v>
      </c>
      <c r="H17322" s="13" t="s">
        <v>15013</v>
      </c>
      <c r="I17322" s="14">
        <v>150484.54</v>
      </c>
      <c r="J17322" s="14">
        <v>67718.039999999994</v>
      </c>
      <c r="K17322" s="15">
        <f t="shared" si="303"/>
        <v>0.44999998006439723</v>
      </c>
    </row>
    <row r="17323" spans="2:11" ht="12.75">
      <c r="B17323" s="12" t="s">
        <v>16688</v>
      </c>
      <c r="C17323" s="12" t="s">
        <v>52505</v>
      </c>
      <c r="D17323" s="13" t="s">
        <v>15012</v>
      </c>
      <c r="E17323" s="13" t="s">
        <v>15014</v>
      </c>
      <c r="F17323" s="13" t="s">
        <v>5</v>
      </c>
      <c r="G17323" s="13" t="s">
        <v>9</v>
      </c>
      <c r="H17323" s="13" t="s">
        <v>15014</v>
      </c>
      <c r="I17323" s="14">
        <v>1012577.5</v>
      </c>
      <c r="J17323" s="14">
        <v>355819.73</v>
      </c>
      <c r="K17323" s="15">
        <f t="shared" si="303"/>
        <v>0.35139999654347442</v>
      </c>
    </row>
    <row r="17324" spans="2:11" ht="12.75">
      <c r="B17324" s="12" t="s">
        <v>16688</v>
      </c>
      <c r="C17324" s="12" t="s">
        <v>52688</v>
      </c>
      <c r="D17324" s="13" t="s">
        <v>15406</v>
      </c>
      <c r="E17324" s="13" t="s">
        <v>15407</v>
      </c>
      <c r="F17324" s="13" t="s">
        <v>7</v>
      </c>
      <c r="G17324" s="13" t="s">
        <v>9</v>
      </c>
      <c r="H17324" s="13" t="s">
        <v>15407</v>
      </c>
      <c r="I17324" s="14">
        <v>95405.6</v>
      </c>
      <c r="J17324" s="14">
        <v>19081.12</v>
      </c>
      <c r="K17324" s="15">
        <f t="shared" si="303"/>
        <v>0.19999999999999998</v>
      </c>
    </row>
    <row r="17325" spans="2:11" ht="12.75">
      <c r="B17325" s="12" t="s">
        <v>16688</v>
      </c>
      <c r="C17325" s="12" t="s">
        <v>52595</v>
      </c>
      <c r="D17325" s="13" t="s">
        <v>15204</v>
      </c>
      <c r="E17325" s="13" t="s">
        <v>15205</v>
      </c>
      <c r="F17325" s="13" t="s">
        <v>5</v>
      </c>
      <c r="G17325" s="13" t="s">
        <v>9</v>
      </c>
      <c r="H17325" s="13" t="s">
        <v>15205</v>
      </c>
      <c r="I17325" s="14">
        <v>131300</v>
      </c>
      <c r="J17325" s="14">
        <v>45955</v>
      </c>
      <c r="K17325" s="15">
        <f t="shared" si="303"/>
        <v>0.35</v>
      </c>
    </row>
    <row r="17326" spans="2:11" ht="12.75">
      <c r="B17326" s="12" t="s">
        <v>16688</v>
      </c>
      <c r="C17326" s="12" t="s">
        <v>52595</v>
      </c>
      <c r="D17326" s="13" t="s">
        <v>15204</v>
      </c>
      <c r="E17326" s="13" t="s">
        <v>15206</v>
      </c>
      <c r="F17326" s="13" t="s">
        <v>7</v>
      </c>
      <c r="G17326" s="13" t="s">
        <v>9</v>
      </c>
      <c r="H17326" s="13" t="s">
        <v>15206</v>
      </c>
      <c r="I17326" s="14">
        <v>46262.09</v>
      </c>
      <c r="J17326" s="14">
        <v>16191.73</v>
      </c>
      <c r="K17326" s="15">
        <f t="shared" si="303"/>
        <v>0.3499999675760434</v>
      </c>
    </row>
    <row r="17327" spans="2:11" ht="12.75">
      <c r="B17327" s="12" t="s">
        <v>16688</v>
      </c>
      <c r="C17327" s="12" t="s">
        <v>52568</v>
      </c>
      <c r="D17327" s="13" t="s">
        <v>15142</v>
      </c>
      <c r="E17327" s="13" t="s">
        <v>15143</v>
      </c>
      <c r="F17327" s="13" t="s">
        <v>3</v>
      </c>
      <c r="G17327" s="13" t="s">
        <v>9</v>
      </c>
      <c r="H17327" s="13" t="s">
        <v>15143</v>
      </c>
      <c r="I17327" s="14">
        <v>46214.400000000001</v>
      </c>
      <c r="J17327" s="14">
        <v>13864.32</v>
      </c>
      <c r="K17327" s="15">
        <f t="shared" si="303"/>
        <v>0.3</v>
      </c>
    </row>
    <row r="17328" spans="2:11" ht="12.75">
      <c r="B17328" s="12" t="s">
        <v>16688</v>
      </c>
      <c r="C17328" s="12" t="s">
        <v>52528</v>
      </c>
      <c r="D17328" s="13" t="s">
        <v>15062</v>
      </c>
      <c r="E17328" s="13" t="s">
        <v>5788</v>
      </c>
      <c r="F17328" s="13" t="s">
        <v>3</v>
      </c>
      <c r="G17328" s="13" t="s">
        <v>9</v>
      </c>
      <c r="H17328" s="13" t="s">
        <v>5788</v>
      </c>
      <c r="I17328" s="14">
        <v>226648.75</v>
      </c>
      <c r="J17328" s="14">
        <v>79327.06</v>
      </c>
      <c r="K17328" s="15">
        <f t="shared" si="303"/>
        <v>0.34999998896971635</v>
      </c>
    </row>
    <row r="17329" spans="2:11" ht="12.75">
      <c r="B17329" s="12" t="s">
        <v>16688</v>
      </c>
      <c r="C17329" s="12" t="s">
        <v>52569</v>
      </c>
      <c r="D17329" s="13" t="s">
        <v>15144</v>
      </c>
      <c r="E17329" s="13" t="s">
        <v>15145</v>
      </c>
      <c r="F17329" s="13" t="s">
        <v>3</v>
      </c>
      <c r="G17329" s="13" t="s">
        <v>9</v>
      </c>
      <c r="H17329" s="13" t="s">
        <v>15145</v>
      </c>
      <c r="I17329" s="14">
        <v>289983.8</v>
      </c>
      <c r="J17329" s="14">
        <v>86995.14</v>
      </c>
      <c r="K17329" s="15">
        <f t="shared" si="303"/>
        <v>0.3</v>
      </c>
    </row>
    <row r="17330" spans="2:11" ht="12.75">
      <c r="B17330" s="12" t="s">
        <v>16688</v>
      </c>
      <c r="C17330" s="12" t="s">
        <v>52570</v>
      </c>
      <c r="D17330" s="13" t="s">
        <v>15146</v>
      </c>
      <c r="E17330" s="13" t="s">
        <v>15147</v>
      </c>
      <c r="F17330" s="13" t="s">
        <v>2</v>
      </c>
      <c r="G17330" s="13" t="s">
        <v>9</v>
      </c>
      <c r="H17330" s="13" t="s">
        <v>15147</v>
      </c>
      <c r="I17330" s="14">
        <v>26276.5</v>
      </c>
      <c r="J17330" s="14">
        <v>7882.95</v>
      </c>
      <c r="K17330" s="15">
        <f t="shared" si="303"/>
        <v>0.3</v>
      </c>
    </row>
    <row r="17331" spans="2:11" ht="12.75">
      <c r="B17331" s="12" t="s">
        <v>16688</v>
      </c>
      <c r="C17331" s="12" t="s">
        <v>52571</v>
      </c>
      <c r="D17331" s="13" t="s">
        <v>15148</v>
      </c>
      <c r="E17331" s="13" t="s">
        <v>15149</v>
      </c>
      <c r="F17331" s="13" t="s">
        <v>7</v>
      </c>
      <c r="G17331" s="13" t="s">
        <v>9</v>
      </c>
      <c r="H17331" s="13" t="s">
        <v>15149</v>
      </c>
      <c r="I17331" s="14">
        <v>25727.05</v>
      </c>
      <c r="J17331" s="14">
        <v>10290.82</v>
      </c>
      <c r="K17331" s="15">
        <f t="shared" si="303"/>
        <v>0.4</v>
      </c>
    </row>
    <row r="17332" spans="2:11" ht="12.75">
      <c r="B17332" s="12" t="s">
        <v>16688</v>
      </c>
      <c r="C17332" s="12" t="s">
        <v>52529</v>
      </c>
      <c r="D17332" s="13" t="s">
        <v>15063</v>
      </c>
      <c r="E17332" s="13" t="s">
        <v>15064</v>
      </c>
      <c r="F17332" s="13" t="s">
        <v>3</v>
      </c>
      <c r="G17332" s="13" t="s">
        <v>9</v>
      </c>
      <c r="H17332" s="13" t="s">
        <v>15064</v>
      </c>
      <c r="I17332" s="14">
        <v>39684.5</v>
      </c>
      <c r="J17332" s="14">
        <v>11881.95</v>
      </c>
      <c r="K17332" s="15">
        <f t="shared" si="303"/>
        <v>0.29941034912875308</v>
      </c>
    </row>
    <row r="17333" spans="2:11" ht="12.75">
      <c r="B17333" s="12" t="s">
        <v>16688</v>
      </c>
      <c r="C17333" s="12" t="s">
        <v>52689</v>
      </c>
      <c r="D17333" s="13" t="s">
        <v>15408</v>
      </c>
      <c r="E17333" s="13" t="s">
        <v>15409</v>
      </c>
      <c r="F17333" s="13" t="s">
        <v>5</v>
      </c>
      <c r="G17333" s="13" t="s">
        <v>9</v>
      </c>
      <c r="H17333" s="13" t="s">
        <v>15409</v>
      </c>
      <c r="I17333" s="14">
        <v>205620</v>
      </c>
      <c r="J17333" s="14">
        <v>46086.479999999996</v>
      </c>
      <c r="K17333" s="15">
        <f t="shared" si="303"/>
        <v>0.22413422818791945</v>
      </c>
    </row>
    <row r="17334" spans="2:11" ht="12.75">
      <c r="B17334" s="12" t="s">
        <v>16688</v>
      </c>
      <c r="C17334" s="12" t="s">
        <v>52596</v>
      </c>
      <c r="D17334" s="13" t="s">
        <v>15207</v>
      </c>
      <c r="E17334" s="13" t="s">
        <v>15208</v>
      </c>
      <c r="F17334" s="13" t="s">
        <v>3</v>
      </c>
      <c r="G17334" s="13" t="s">
        <v>9</v>
      </c>
      <c r="H17334" s="13" t="s">
        <v>15208</v>
      </c>
      <c r="I17334" s="14">
        <v>523900</v>
      </c>
      <c r="J17334" s="14">
        <v>104780</v>
      </c>
      <c r="K17334" s="15">
        <f t="shared" si="303"/>
        <v>0.2</v>
      </c>
    </row>
    <row r="17335" spans="2:11" ht="12.75">
      <c r="B17335" s="12" t="s">
        <v>16688</v>
      </c>
      <c r="C17335" s="12" t="s">
        <v>52690</v>
      </c>
      <c r="D17335" s="13" t="s">
        <v>15410</v>
      </c>
      <c r="E17335" s="13" t="s">
        <v>11920</v>
      </c>
      <c r="F17335" s="13" t="s">
        <v>5</v>
      </c>
      <c r="G17335" s="13" t="s">
        <v>9</v>
      </c>
      <c r="H17335" s="13" t="s">
        <v>11920</v>
      </c>
      <c r="I17335" s="14">
        <v>69753.38</v>
      </c>
      <c r="J17335" s="14">
        <v>20926.009999999998</v>
      </c>
      <c r="K17335" s="15">
        <f t="shared" si="303"/>
        <v>0.29999994265510854</v>
      </c>
    </row>
    <row r="17336" spans="2:11" ht="12.75">
      <c r="B17336" s="12" t="s">
        <v>16688</v>
      </c>
      <c r="C17336" s="12" t="s">
        <v>52627</v>
      </c>
      <c r="D17336" s="13" t="s">
        <v>15273</v>
      </c>
      <c r="E17336" s="13" t="s">
        <v>15274</v>
      </c>
      <c r="F17336" s="13" t="s">
        <v>3</v>
      </c>
      <c r="G17336" s="13" t="s">
        <v>9</v>
      </c>
      <c r="H17336" s="13" t="s">
        <v>15274</v>
      </c>
      <c r="I17336" s="14">
        <v>9913.43</v>
      </c>
      <c r="J17336" s="14">
        <v>2974.03</v>
      </c>
      <c r="K17336" s="15">
        <f t="shared" si="303"/>
        <v>0.30000010087325985</v>
      </c>
    </row>
    <row r="17337" spans="2:11" ht="12.75">
      <c r="B17337" s="12" t="s">
        <v>16688</v>
      </c>
      <c r="C17337" s="12" t="s">
        <v>52530</v>
      </c>
      <c r="D17337" s="13" t="s">
        <v>15065</v>
      </c>
      <c r="E17337" s="13" t="s">
        <v>15066</v>
      </c>
      <c r="F17337" s="13" t="s">
        <v>7</v>
      </c>
      <c r="G17337" s="13" t="s">
        <v>9</v>
      </c>
      <c r="H17337" s="13" t="s">
        <v>15066</v>
      </c>
      <c r="I17337" s="14">
        <v>414875.54</v>
      </c>
      <c r="J17337" s="14">
        <v>157652.71</v>
      </c>
      <c r="K17337" s="15">
        <f t="shared" si="303"/>
        <v>0.38000001156973484</v>
      </c>
    </row>
    <row r="17338" spans="2:11" ht="12.75">
      <c r="B17338" s="12" t="s">
        <v>16688</v>
      </c>
      <c r="C17338" s="12" t="s">
        <v>52691</v>
      </c>
      <c r="D17338" s="13" t="s">
        <v>15411</v>
      </c>
      <c r="E17338" s="13" t="s">
        <v>15412</v>
      </c>
      <c r="F17338" s="13" t="s">
        <v>2</v>
      </c>
      <c r="G17338" s="13" t="s">
        <v>9</v>
      </c>
      <c r="H17338" s="13" t="s">
        <v>15412</v>
      </c>
      <c r="I17338" s="14">
        <v>92041</v>
      </c>
      <c r="J17338" s="14">
        <v>36816.400000000001</v>
      </c>
      <c r="K17338" s="15">
        <f t="shared" si="303"/>
        <v>0.4</v>
      </c>
    </row>
    <row r="17339" spans="2:11" ht="12.75">
      <c r="B17339" s="12" t="s">
        <v>16688</v>
      </c>
      <c r="C17339" s="12" t="s">
        <v>52628</v>
      </c>
      <c r="D17339" s="13" t="s">
        <v>15275</v>
      </c>
      <c r="E17339" s="13" t="s">
        <v>15276</v>
      </c>
      <c r="F17339" s="13" t="s">
        <v>3</v>
      </c>
      <c r="G17339" s="13" t="s">
        <v>9</v>
      </c>
      <c r="H17339" s="13" t="s">
        <v>15276</v>
      </c>
      <c r="I17339" s="14">
        <v>521635.97</v>
      </c>
      <c r="J17339" s="14">
        <v>114759.91</v>
      </c>
      <c r="K17339" s="15">
        <f t="shared" si="303"/>
        <v>0.2199999934820446</v>
      </c>
    </row>
    <row r="17340" spans="2:11" ht="12.75">
      <c r="B17340" s="12" t="s">
        <v>16688</v>
      </c>
      <c r="C17340" s="12" t="s">
        <v>52631</v>
      </c>
      <c r="D17340" s="13" t="s">
        <v>15281</v>
      </c>
      <c r="E17340" s="13" t="s">
        <v>15282</v>
      </c>
      <c r="F17340" s="13" t="s">
        <v>2</v>
      </c>
      <c r="G17340" s="13" t="s">
        <v>9</v>
      </c>
      <c r="H17340" s="13" t="s">
        <v>15282</v>
      </c>
      <c r="I17340" s="14">
        <v>138111.06</v>
      </c>
      <c r="J17340" s="14">
        <v>41433.32</v>
      </c>
      <c r="K17340" s="15">
        <f t="shared" si="303"/>
        <v>0.30000001448109948</v>
      </c>
    </row>
    <row r="17341" spans="2:11" ht="12.75">
      <c r="B17341" s="12" t="s">
        <v>16688</v>
      </c>
      <c r="C17341" s="12" t="s">
        <v>52629</v>
      </c>
      <c r="D17341" s="13" t="s">
        <v>15277</v>
      </c>
      <c r="E17341" s="13" t="s">
        <v>15278</v>
      </c>
      <c r="F17341" s="13" t="s">
        <v>3</v>
      </c>
      <c r="G17341" s="13" t="s">
        <v>9</v>
      </c>
      <c r="H17341" s="13" t="s">
        <v>15278</v>
      </c>
      <c r="I17341" s="14">
        <v>25136.73</v>
      </c>
      <c r="J17341" s="14">
        <v>10054.69</v>
      </c>
      <c r="K17341" s="15">
        <f t="shared" si="303"/>
        <v>0.39999992043515609</v>
      </c>
    </row>
    <row r="17342" spans="2:11" ht="12.75">
      <c r="B17342" s="12" t="s">
        <v>16688</v>
      </c>
      <c r="C17342" s="12" t="s">
        <v>52630</v>
      </c>
      <c r="D17342" s="13" t="s">
        <v>15279</v>
      </c>
      <c r="E17342" s="13" t="s">
        <v>15280</v>
      </c>
      <c r="F17342" s="13" t="s">
        <v>5</v>
      </c>
      <c r="G17342" s="13" t="s">
        <v>9</v>
      </c>
      <c r="H17342" s="13" t="s">
        <v>15280</v>
      </c>
      <c r="I17342" s="14">
        <v>92494.79</v>
      </c>
      <c r="J17342" s="14">
        <v>27748.44</v>
      </c>
      <c r="K17342" s="15">
        <f t="shared" si="303"/>
        <v>0.30000003243425927</v>
      </c>
    </row>
    <row r="17343" spans="2:11" ht="12.75">
      <c r="B17343" s="12" t="s">
        <v>16688</v>
      </c>
      <c r="C17343" s="12" t="s">
        <v>52572</v>
      </c>
      <c r="D17343" s="13" t="s">
        <v>15150</v>
      </c>
      <c r="E17343" s="13" t="s">
        <v>15151</v>
      </c>
      <c r="F17343" s="13" t="s">
        <v>3</v>
      </c>
      <c r="G17343" s="13" t="s">
        <v>9</v>
      </c>
      <c r="H17343" s="13" t="s">
        <v>15151</v>
      </c>
      <c r="I17343" s="14">
        <v>14340</v>
      </c>
      <c r="J17343" s="14">
        <v>5736</v>
      </c>
      <c r="K17343" s="15">
        <f t="shared" si="303"/>
        <v>0.4</v>
      </c>
    </row>
    <row r="17344" spans="2:11" ht="12.75">
      <c r="B17344" s="12" t="s">
        <v>16688</v>
      </c>
      <c r="C17344" s="12" t="s">
        <v>52531</v>
      </c>
      <c r="D17344" s="13" t="s">
        <v>15067</v>
      </c>
      <c r="E17344" s="13" t="s">
        <v>15068</v>
      </c>
      <c r="F17344" s="13" t="s">
        <v>5</v>
      </c>
      <c r="G17344" s="13" t="s">
        <v>9</v>
      </c>
      <c r="H17344" s="13" t="s">
        <v>15068</v>
      </c>
      <c r="I17344" s="14">
        <v>29113.17</v>
      </c>
      <c r="J17344" s="14">
        <v>13100.93</v>
      </c>
      <c r="K17344" s="15">
        <f t="shared" si="303"/>
        <v>0.45000012022050506</v>
      </c>
    </row>
    <row r="17345" spans="2:11" ht="12.75">
      <c r="B17345" s="12" t="s">
        <v>16688</v>
      </c>
      <c r="C17345" s="12" t="s">
        <v>52532</v>
      </c>
      <c r="D17345" s="13" t="s">
        <v>15069</v>
      </c>
      <c r="E17345" s="13" t="s">
        <v>15070</v>
      </c>
      <c r="F17345" s="13" t="s">
        <v>5</v>
      </c>
      <c r="G17345" s="13" t="s">
        <v>9</v>
      </c>
      <c r="H17345" s="13" t="s">
        <v>15070</v>
      </c>
      <c r="I17345" s="14">
        <v>20805.25</v>
      </c>
      <c r="J17345" s="14">
        <v>6241.58</v>
      </c>
      <c r="K17345" s="15">
        <f t="shared" si="303"/>
        <v>0.30000024032395667</v>
      </c>
    </row>
    <row r="17346" spans="2:11" ht="12.75">
      <c r="B17346" s="12" t="s">
        <v>16688</v>
      </c>
      <c r="C17346" s="12" t="s">
        <v>52532</v>
      </c>
      <c r="D17346" s="13" t="s">
        <v>15069</v>
      </c>
      <c r="E17346" s="13" t="s">
        <v>15071</v>
      </c>
      <c r="F17346" s="13" t="s">
        <v>3</v>
      </c>
      <c r="G17346" s="13" t="s">
        <v>9</v>
      </c>
      <c r="H17346" s="13" t="s">
        <v>15071</v>
      </c>
      <c r="I17346" s="14">
        <v>20024.599999999999</v>
      </c>
      <c r="J17346" s="14">
        <v>6007.38</v>
      </c>
      <c r="K17346" s="15">
        <f t="shared" si="303"/>
        <v>0.30000000000000004</v>
      </c>
    </row>
    <row r="17347" spans="2:11" ht="12.75">
      <c r="B17347" s="12" t="s">
        <v>16688</v>
      </c>
      <c r="C17347" s="12" t="s">
        <v>52663</v>
      </c>
      <c r="D17347" s="13" t="s">
        <v>15356</v>
      </c>
      <c r="E17347" s="13" t="s">
        <v>15357</v>
      </c>
      <c r="F17347" s="13" t="s">
        <v>3</v>
      </c>
      <c r="G17347" s="13" t="s">
        <v>9</v>
      </c>
      <c r="H17347" s="13" t="s">
        <v>15357</v>
      </c>
      <c r="I17347" s="14">
        <v>276388.3</v>
      </c>
      <c r="J17347" s="14">
        <v>82916.490000000005</v>
      </c>
      <c r="K17347" s="15">
        <f t="shared" si="303"/>
        <v>0.30000000000000004</v>
      </c>
    </row>
    <row r="17348" spans="2:11" ht="12.75">
      <c r="B17348" s="12" t="s">
        <v>16688</v>
      </c>
      <c r="C17348" s="12" t="s">
        <v>52573</v>
      </c>
      <c r="D17348" s="13" t="s">
        <v>15152</v>
      </c>
      <c r="E17348" s="13" t="s">
        <v>15153</v>
      </c>
      <c r="F17348" s="13" t="s">
        <v>2</v>
      </c>
      <c r="G17348" s="13" t="s">
        <v>9</v>
      </c>
      <c r="H17348" s="13" t="s">
        <v>15153</v>
      </c>
      <c r="I17348" s="14">
        <v>108140</v>
      </c>
      <c r="J17348" s="14">
        <v>27855.53</v>
      </c>
      <c r="K17348" s="15">
        <f t="shared" si="303"/>
        <v>0.25758766413907896</v>
      </c>
    </row>
    <row r="17349" spans="2:11" ht="12.75">
      <c r="B17349" s="12" t="s">
        <v>16688</v>
      </c>
      <c r="C17349" s="12" t="s">
        <v>52533</v>
      </c>
      <c r="D17349" s="13" t="s">
        <v>15072</v>
      </c>
      <c r="E17349" s="13" t="s">
        <v>15073</v>
      </c>
      <c r="F17349" s="13" t="s">
        <v>3</v>
      </c>
      <c r="G17349" s="13" t="s">
        <v>9</v>
      </c>
      <c r="H17349" s="13" t="s">
        <v>15073</v>
      </c>
      <c r="I17349" s="14">
        <v>16526.689999999999</v>
      </c>
      <c r="J17349" s="14">
        <v>4958.01</v>
      </c>
      <c r="K17349" s="15">
        <f t="shared" si="303"/>
        <v>0.30000018152455216</v>
      </c>
    </row>
    <row r="17350" spans="2:11" ht="12.75">
      <c r="B17350" s="12" t="s">
        <v>16688</v>
      </c>
      <c r="C17350" s="12" t="s">
        <v>52534</v>
      </c>
      <c r="D17350" s="13" t="s">
        <v>15074</v>
      </c>
      <c r="E17350" s="13" t="s">
        <v>15075</v>
      </c>
      <c r="F17350" s="13" t="s">
        <v>3</v>
      </c>
      <c r="G17350" s="13" t="s">
        <v>9</v>
      </c>
      <c r="H17350" s="13" t="s">
        <v>15075</v>
      </c>
      <c r="I17350" s="14">
        <v>25519.58</v>
      </c>
      <c r="J17350" s="14">
        <v>10207.83</v>
      </c>
      <c r="K17350" s="15">
        <f t="shared" si="303"/>
        <v>0.39999992162880421</v>
      </c>
    </row>
    <row r="17351" spans="2:11" ht="12.75">
      <c r="B17351" s="12" t="s">
        <v>16688</v>
      </c>
      <c r="C17351" s="12" t="s">
        <v>52692</v>
      </c>
      <c r="D17351" s="13" t="s">
        <v>15413</v>
      </c>
      <c r="E17351" s="13" t="s">
        <v>15414</v>
      </c>
      <c r="F17351" s="13" t="s">
        <v>3</v>
      </c>
      <c r="G17351" s="13" t="s">
        <v>9</v>
      </c>
      <c r="H17351" s="13" t="s">
        <v>15414</v>
      </c>
      <c r="I17351" s="14">
        <v>67838.5</v>
      </c>
      <c r="J17351" s="14">
        <v>20351.55</v>
      </c>
      <c r="K17351" s="15">
        <f t="shared" si="303"/>
        <v>0.3</v>
      </c>
    </row>
    <row r="17352" spans="2:11" ht="12.75">
      <c r="B17352" s="12" t="s">
        <v>16688</v>
      </c>
      <c r="C17352" s="12" t="s">
        <v>52693</v>
      </c>
      <c r="D17352" s="13" t="s">
        <v>15415</v>
      </c>
      <c r="E17352" s="13" t="s">
        <v>15416</v>
      </c>
      <c r="F17352" s="13" t="s">
        <v>5</v>
      </c>
      <c r="G17352" s="13" t="s">
        <v>9</v>
      </c>
      <c r="H17352" s="13" t="s">
        <v>15416</v>
      </c>
      <c r="I17352" s="14">
        <v>32326.33</v>
      </c>
      <c r="J17352" s="14">
        <v>14546.85</v>
      </c>
      <c r="K17352" s="15">
        <f t="shared" si="303"/>
        <v>0.45000004640180308</v>
      </c>
    </row>
    <row r="17353" spans="2:11" ht="12.75">
      <c r="B17353" s="12" t="s">
        <v>16688</v>
      </c>
      <c r="C17353" s="12" t="s">
        <v>52535</v>
      </c>
      <c r="D17353" s="13" t="s">
        <v>15076</v>
      </c>
      <c r="E17353" s="13" t="s">
        <v>15077</v>
      </c>
      <c r="F17353" s="13" t="s">
        <v>2</v>
      </c>
      <c r="G17353" s="13" t="s">
        <v>9</v>
      </c>
      <c r="H17353" s="13" t="s">
        <v>15077</v>
      </c>
      <c r="I17353" s="14">
        <v>36306</v>
      </c>
      <c r="J17353" s="14">
        <v>10891.8</v>
      </c>
      <c r="K17353" s="15">
        <f t="shared" si="303"/>
        <v>0.3</v>
      </c>
    </row>
    <row r="17354" spans="2:11" ht="12.75">
      <c r="B17354" s="12" t="s">
        <v>16688</v>
      </c>
      <c r="C17354" s="12" t="s">
        <v>52574</v>
      </c>
      <c r="D17354" s="13" t="s">
        <v>15154</v>
      </c>
      <c r="E17354" s="13" t="s">
        <v>15155</v>
      </c>
      <c r="F17354" s="13" t="s">
        <v>2</v>
      </c>
      <c r="G17354" s="13" t="s">
        <v>9</v>
      </c>
      <c r="H17354" s="13" t="s">
        <v>15155</v>
      </c>
      <c r="I17354" s="14">
        <v>67734.2</v>
      </c>
      <c r="J17354" s="14">
        <v>20320.259999999998</v>
      </c>
      <c r="K17354" s="15">
        <f t="shared" si="303"/>
        <v>0.3</v>
      </c>
    </row>
    <row r="17355" spans="2:11" ht="12.75">
      <c r="B17355" s="12" t="s">
        <v>16688</v>
      </c>
      <c r="C17355" s="12" t="s">
        <v>52632</v>
      </c>
      <c r="D17355" s="13" t="s">
        <v>15283</v>
      </c>
      <c r="E17355" s="13" t="s">
        <v>15284</v>
      </c>
      <c r="F17355" s="13" t="s">
        <v>2</v>
      </c>
      <c r="G17355" s="13" t="s">
        <v>9</v>
      </c>
      <c r="H17355" s="13" t="s">
        <v>15284</v>
      </c>
      <c r="I17355" s="14">
        <v>69006.5</v>
      </c>
      <c r="J17355" s="14">
        <v>20701.95</v>
      </c>
      <c r="K17355" s="15">
        <f t="shared" si="303"/>
        <v>0.3</v>
      </c>
    </row>
    <row r="17356" spans="2:11" ht="12.75">
      <c r="B17356" s="12" t="s">
        <v>16688</v>
      </c>
      <c r="C17356" s="12" t="s">
        <v>52597</v>
      </c>
      <c r="D17356" s="13" t="s">
        <v>15209</v>
      </c>
      <c r="E17356" s="13" t="s">
        <v>15210</v>
      </c>
      <c r="F17356" s="13" t="s">
        <v>5</v>
      </c>
      <c r="G17356" s="13" t="s">
        <v>9</v>
      </c>
      <c r="H17356" s="13" t="s">
        <v>15210</v>
      </c>
      <c r="I17356" s="14">
        <v>27819.8</v>
      </c>
      <c r="J17356" s="14">
        <v>9458.73</v>
      </c>
      <c r="K17356" s="15">
        <f t="shared" si="303"/>
        <v>0.33999992810875707</v>
      </c>
    </row>
    <row r="17357" spans="2:11" ht="12.75">
      <c r="B17357" s="12" t="s">
        <v>16688</v>
      </c>
      <c r="C17357" s="12" t="s">
        <v>52633</v>
      </c>
      <c r="D17357" s="13" t="s">
        <v>15285</v>
      </c>
      <c r="E17357" s="13" t="s">
        <v>15286</v>
      </c>
      <c r="F17357" s="13" t="s">
        <v>5</v>
      </c>
      <c r="G17357" s="13" t="s">
        <v>9</v>
      </c>
      <c r="H17357" s="13" t="s">
        <v>15286</v>
      </c>
      <c r="I17357" s="14">
        <v>53635</v>
      </c>
      <c r="J17357" s="14">
        <v>24135.75</v>
      </c>
      <c r="K17357" s="15">
        <f t="shared" si="303"/>
        <v>0.45</v>
      </c>
    </row>
    <row r="17358" spans="2:11" ht="12.75">
      <c r="B17358" s="12" t="s">
        <v>16688</v>
      </c>
      <c r="C17358" s="12" t="s">
        <v>52540</v>
      </c>
      <c r="D17358" s="13" t="s">
        <v>15085</v>
      </c>
      <c r="E17358" s="13" t="s">
        <v>15086</v>
      </c>
      <c r="F17358" s="13" t="s">
        <v>3</v>
      </c>
      <c r="G17358" s="13" t="s">
        <v>9</v>
      </c>
      <c r="H17358" s="13" t="s">
        <v>15086</v>
      </c>
      <c r="I17358" s="14">
        <v>10290</v>
      </c>
      <c r="J17358" s="14">
        <v>4116</v>
      </c>
      <c r="K17358" s="15">
        <f t="shared" si="303"/>
        <v>0.4</v>
      </c>
    </row>
    <row r="17359" spans="2:11" ht="12.75">
      <c r="B17359" s="12" t="s">
        <v>16688</v>
      </c>
      <c r="C17359" s="12" t="s">
        <v>52575</v>
      </c>
      <c r="D17359" s="13" t="s">
        <v>15156</v>
      </c>
      <c r="E17359" s="13" t="s">
        <v>15157</v>
      </c>
      <c r="F17359" s="13" t="s">
        <v>3</v>
      </c>
      <c r="G17359" s="13" t="s">
        <v>9</v>
      </c>
      <c r="H17359" s="13" t="s">
        <v>15157</v>
      </c>
      <c r="I17359" s="14">
        <v>539748.71</v>
      </c>
      <c r="J17359" s="14">
        <v>161924.60999999999</v>
      </c>
      <c r="K17359" s="15">
        <f t="shared" si="303"/>
        <v>0.29999999444185793</v>
      </c>
    </row>
    <row r="17360" spans="2:11" ht="12.75">
      <c r="B17360" s="12" t="s">
        <v>16688</v>
      </c>
      <c r="C17360" s="12" t="s">
        <v>52634</v>
      </c>
      <c r="D17360" s="13" t="s">
        <v>15287</v>
      </c>
      <c r="E17360" s="13" t="s">
        <v>15288</v>
      </c>
      <c r="F17360" s="13" t="s">
        <v>3</v>
      </c>
      <c r="G17360" s="13" t="s">
        <v>9</v>
      </c>
      <c r="H17360" s="13" t="s">
        <v>15288</v>
      </c>
      <c r="I17360" s="14">
        <v>679756.86</v>
      </c>
      <c r="J17360" s="14">
        <v>135951.37</v>
      </c>
      <c r="K17360" s="15">
        <f t="shared" si="303"/>
        <v>0.19999999705777149</v>
      </c>
    </row>
    <row r="17361" spans="2:11" ht="12.75">
      <c r="B17361" s="12" t="s">
        <v>16688</v>
      </c>
      <c r="C17361" s="12" t="s">
        <v>52664</v>
      </c>
      <c r="D17361" s="13" t="s">
        <v>15358</v>
      </c>
      <c r="E17361" s="13" t="s">
        <v>15359</v>
      </c>
      <c r="F17361" s="13" t="s">
        <v>5</v>
      </c>
      <c r="G17361" s="13" t="s">
        <v>9</v>
      </c>
      <c r="H17361" s="13" t="s">
        <v>15359</v>
      </c>
      <c r="I17361" s="14">
        <v>651625</v>
      </c>
      <c r="J17361" s="14">
        <v>162906.25</v>
      </c>
      <c r="K17361" s="15">
        <f t="shared" si="303"/>
        <v>0.25</v>
      </c>
    </row>
    <row r="17362" spans="2:11" ht="12.75">
      <c r="B17362" s="12" t="s">
        <v>16688</v>
      </c>
      <c r="C17362" s="12" t="s">
        <v>52635</v>
      </c>
      <c r="D17362" s="13" t="s">
        <v>15289</v>
      </c>
      <c r="E17362" s="13" t="s">
        <v>15290</v>
      </c>
      <c r="F17362" s="13" t="s">
        <v>3</v>
      </c>
      <c r="G17362" s="13" t="s">
        <v>9</v>
      </c>
      <c r="H17362" s="13" t="s">
        <v>15290</v>
      </c>
      <c r="I17362" s="14">
        <v>417510.72</v>
      </c>
      <c r="J17362" s="14">
        <v>83502.14</v>
      </c>
      <c r="K17362" s="15">
        <f t="shared" si="303"/>
        <v>0.19999999041940769</v>
      </c>
    </row>
    <row r="17363" spans="2:11" ht="12.75">
      <c r="B17363" s="12" t="s">
        <v>16688</v>
      </c>
      <c r="C17363" s="12" t="s">
        <v>52636</v>
      </c>
      <c r="D17363" s="13" t="s">
        <v>15291</v>
      </c>
      <c r="E17363" s="13" t="s">
        <v>15292</v>
      </c>
      <c r="F17363" s="13" t="s">
        <v>6</v>
      </c>
      <c r="G17363" s="13" t="s">
        <v>9</v>
      </c>
      <c r="H17363" s="13" t="s">
        <v>15292</v>
      </c>
      <c r="I17363" s="14">
        <v>198630</v>
      </c>
      <c r="J17363" s="14">
        <v>79452</v>
      </c>
      <c r="K17363" s="15">
        <f t="shared" si="303"/>
        <v>0.4</v>
      </c>
    </row>
    <row r="17364" spans="2:11" ht="12.75">
      <c r="B17364" s="12" t="s">
        <v>16688</v>
      </c>
      <c r="C17364" s="12" t="s">
        <v>52665</v>
      </c>
      <c r="D17364" s="13" t="s">
        <v>15360</v>
      </c>
      <c r="E17364" s="13" t="s">
        <v>15361</v>
      </c>
      <c r="F17364" s="13" t="s">
        <v>5</v>
      </c>
      <c r="G17364" s="13" t="s">
        <v>9</v>
      </c>
      <c r="H17364" s="13" t="s">
        <v>15361</v>
      </c>
      <c r="I17364" s="14">
        <v>32669.16</v>
      </c>
      <c r="J17364" s="14">
        <v>14701.12</v>
      </c>
      <c r="K17364" s="15">
        <f t="shared" si="303"/>
        <v>0.44999993878018291</v>
      </c>
    </row>
    <row r="17365" spans="2:11" ht="12.75">
      <c r="B17365" s="12" t="s">
        <v>16688</v>
      </c>
      <c r="C17365" s="12" t="s">
        <v>52666</v>
      </c>
      <c r="D17365" s="13" t="s">
        <v>15362</v>
      </c>
      <c r="E17365" s="13" t="s">
        <v>15363</v>
      </c>
      <c r="F17365" s="13" t="s">
        <v>7</v>
      </c>
      <c r="G17365" s="13" t="s">
        <v>9</v>
      </c>
      <c r="H17365" s="13" t="s">
        <v>15363</v>
      </c>
      <c r="I17365" s="14">
        <v>677051.48</v>
      </c>
      <c r="J17365" s="14">
        <v>135410.29999999999</v>
      </c>
      <c r="K17365" s="15">
        <f t="shared" si="303"/>
        <v>0.20000000590797024</v>
      </c>
    </row>
    <row r="17366" spans="2:11" ht="12.75">
      <c r="B17366" s="12" t="s">
        <v>16688</v>
      </c>
      <c r="C17366" s="12" t="s">
        <v>52536</v>
      </c>
      <c r="D17366" s="13" t="s">
        <v>15078</v>
      </c>
      <c r="E17366" s="13" t="s">
        <v>13145</v>
      </c>
      <c r="F17366" s="13" t="s">
        <v>3</v>
      </c>
      <c r="G17366" s="13" t="s">
        <v>9</v>
      </c>
      <c r="H17366" s="13" t="s">
        <v>13145</v>
      </c>
      <c r="I17366" s="14">
        <v>55761.65</v>
      </c>
      <c r="J17366" s="14">
        <v>16728.5</v>
      </c>
      <c r="K17366" s="15">
        <f t="shared" si="303"/>
        <v>0.30000008966736097</v>
      </c>
    </row>
    <row r="17367" spans="2:11" ht="12.75">
      <c r="B17367" s="12" t="s">
        <v>16688</v>
      </c>
      <c r="C17367" s="12" t="s">
        <v>52667</v>
      </c>
      <c r="D17367" s="13" t="s">
        <v>15364</v>
      </c>
      <c r="E17367" s="13" t="s">
        <v>15365</v>
      </c>
      <c r="F17367" s="13" t="s">
        <v>5</v>
      </c>
      <c r="G17367" s="13" t="s">
        <v>9</v>
      </c>
      <c r="H17367" s="13" t="s">
        <v>15365</v>
      </c>
      <c r="I17367" s="14">
        <v>144093</v>
      </c>
      <c r="J17367" s="14">
        <v>64841.85</v>
      </c>
      <c r="K17367" s="15">
        <f t="shared" si="303"/>
        <v>0.45</v>
      </c>
    </row>
    <row r="17368" spans="2:11" ht="12.75">
      <c r="B17368" s="12" t="s">
        <v>16688</v>
      </c>
      <c r="C17368" s="12" t="s">
        <v>52637</v>
      </c>
      <c r="D17368" s="13" t="s">
        <v>15293</v>
      </c>
      <c r="E17368" s="13" t="s">
        <v>15294</v>
      </c>
      <c r="F17368" s="13" t="s">
        <v>5</v>
      </c>
      <c r="G17368" s="13" t="s">
        <v>9</v>
      </c>
      <c r="H17368" s="13" t="s">
        <v>15294</v>
      </c>
      <c r="I17368" s="14">
        <v>232716.94</v>
      </c>
      <c r="J17368" s="14">
        <v>93086.78</v>
      </c>
      <c r="K17368" s="15">
        <f t="shared" si="303"/>
        <v>0.40000001718826311</v>
      </c>
    </row>
    <row r="17369" spans="2:11" ht="12.75">
      <c r="B17369" s="12" t="s">
        <v>16688</v>
      </c>
      <c r="C17369" s="12" t="s">
        <v>52576</v>
      </c>
      <c r="D17369" s="13" t="s">
        <v>15158</v>
      </c>
      <c r="E17369" s="13" t="s">
        <v>15159</v>
      </c>
      <c r="F17369" s="13" t="s">
        <v>3</v>
      </c>
      <c r="G17369" s="13" t="s">
        <v>9</v>
      </c>
      <c r="H17369" s="13" t="s">
        <v>15159</v>
      </c>
      <c r="I17369" s="14">
        <v>37680.28</v>
      </c>
      <c r="J17369" s="14">
        <v>10865.35</v>
      </c>
      <c r="K17369" s="15">
        <f t="shared" si="303"/>
        <v>0.28835640287174091</v>
      </c>
    </row>
    <row r="17370" spans="2:11" ht="12.75">
      <c r="B17370" s="12" t="s">
        <v>16688</v>
      </c>
      <c r="C17370" s="12" t="s">
        <v>52694</v>
      </c>
      <c r="D17370" s="13" t="s">
        <v>15417</v>
      </c>
      <c r="E17370" s="13" t="s">
        <v>15418</v>
      </c>
      <c r="F17370" s="13" t="s">
        <v>3</v>
      </c>
      <c r="G17370" s="13" t="s">
        <v>9</v>
      </c>
      <c r="H17370" s="13" t="s">
        <v>15418</v>
      </c>
      <c r="I17370" s="14">
        <v>367891.71</v>
      </c>
      <c r="J17370" s="14">
        <v>73578.34</v>
      </c>
      <c r="K17370" s="15">
        <f t="shared" si="303"/>
        <v>0.19999999456361764</v>
      </c>
    </row>
    <row r="17371" spans="2:11" ht="12.75">
      <c r="B17371" s="12" t="s">
        <v>16688</v>
      </c>
      <c r="C17371" s="12" t="s">
        <v>52638</v>
      </c>
      <c r="D17371" s="13" t="s">
        <v>15295</v>
      </c>
      <c r="E17371" s="13" t="s">
        <v>15296</v>
      </c>
      <c r="F17371" s="13" t="s">
        <v>3</v>
      </c>
      <c r="G17371" s="13" t="s">
        <v>9</v>
      </c>
      <c r="H17371" s="13" t="s">
        <v>15296</v>
      </c>
      <c r="I17371" s="14">
        <v>206178</v>
      </c>
      <c r="J17371" s="14">
        <v>41235.599999999999</v>
      </c>
      <c r="K17371" s="15">
        <f t="shared" si="303"/>
        <v>0.19999999999999998</v>
      </c>
    </row>
    <row r="17372" spans="2:11" ht="12.75">
      <c r="B17372" s="12" t="s">
        <v>16688</v>
      </c>
      <c r="C17372" s="12" t="s">
        <v>52537</v>
      </c>
      <c r="D17372" s="13" t="s">
        <v>15079</v>
      </c>
      <c r="E17372" s="13" t="s">
        <v>15080</v>
      </c>
      <c r="F17372" s="13" t="s">
        <v>5</v>
      </c>
      <c r="G17372" s="13" t="s">
        <v>9</v>
      </c>
      <c r="H17372" s="13" t="s">
        <v>15080</v>
      </c>
      <c r="I17372" s="14">
        <v>58122.37</v>
      </c>
      <c r="J17372" s="14">
        <v>17436.71</v>
      </c>
      <c r="K17372" s="15">
        <f t="shared" si="303"/>
        <v>0.29999998279492041</v>
      </c>
    </row>
    <row r="17373" spans="2:11" ht="12.75">
      <c r="B17373" s="12" t="s">
        <v>16688</v>
      </c>
      <c r="C17373" s="12" t="s">
        <v>52598</v>
      </c>
      <c r="D17373" s="13" t="s">
        <v>15211</v>
      </c>
      <c r="E17373" s="13" t="s">
        <v>15212</v>
      </c>
      <c r="F17373" s="13" t="s">
        <v>2</v>
      </c>
      <c r="G17373" s="13" t="s">
        <v>9</v>
      </c>
      <c r="H17373" s="13" t="s">
        <v>15212</v>
      </c>
      <c r="I17373" s="14">
        <v>217955.6</v>
      </c>
      <c r="J17373" s="14">
        <v>65386.68</v>
      </c>
      <c r="K17373" s="15">
        <f t="shared" ref="K17373:K17436" si="304">J17373/I17373</f>
        <v>0.3</v>
      </c>
    </row>
    <row r="17374" spans="2:11" ht="12.75">
      <c r="B17374" s="12" t="s">
        <v>16688</v>
      </c>
      <c r="C17374" s="12" t="s">
        <v>52695</v>
      </c>
      <c r="D17374" s="13" t="s">
        <v>15419</v>
      </c>
      <c r="E17374" s="13" t="s">
        <v>15420</v>
      </c>
      <c r="F17374" s="13" t="s">
        <v>3</v>
      </c>
      <c r="G17374" s="13" t="s">
        <v>9</v>
      </c>
      <c r="H17374" s="13" t="s">
        <v>15420</v>
      </c>
      <c r="I17374" s="14">
        <v>1024800</v>
      </c>
      <c r="J17374" s="14">
        <v>409920</v>
      </c>
      <c r="K17374" s="15">
        <f t="shared" si="304"/>
        <v>0.4</v>
      </c>
    </row>
    <row r="17375" spans="2:11" ht="12.75">
      <c r="B17375" s="12" t="s">
        <v>16688</v>
      </c>
      <c r="C17375" s="12" t="s">
        <v>52599</v>
      </c>
      <c r="D17375" s="13" t="s">
        <v>15213</v>
      </c>
      <c r="E17375" s="13" t="s">
        <v>15214</v>
      </c>
      <c r="F17375" s="13" t="s">
        <v>7</v>
      </c>
      <c r="G17375" s="13" t="s">
        <v>9</v>
      </c>
      <c r="H17375" s="13" t="s">
        <v>15214</v>
      </c>
      <c r="I17375" s="14">
        <v>205577.47</v>
      </c>
      <c r="J17375" s="14">
        <v>61673.24</v>
      </c>
      <c r="K17375" s="15">
        <f t="shared" si="304"/>
        <v>0.29999999513565373</v>
      </c>
    </row>
    <row r="17376" spans="2:11" ht="12.75">
      <c r="B17376" s="12" t="s">
        <v>16688</v>
      </c>
      <c r="C17376" s="12" t="s">
        <v>52696</v>
      </c>
      <c r="D17376" s="13" t="s">
        <v>15421</v>
      </c>
      <c r="E17376" s="13" t="s">
        <v>15422</v>
      </c>
      <c r="F17376" s="13" t="s">
        <v>5</v>
      </c>
      <c r="G17376" s="13" t="s">
        <v>9</v>
      </c>
      <c r="H17376" s="13" t="s">
        <v>15422</v>
      </c>
      <c r="I17376" s="14">
        <v>75000</v>
      </c>
      <c r="J17376" s="14">
        <v>25005</v>
      </c>
      <c r="K17376" s="15">
        <f t="shared" si="304"/>
        <v>0.33339999999999997</v>
      </c>
    </row>
    <row r="17377" spans="2:11" ht="12.75">
      <c r="B17377" s="12" t="s">
        <v>16688</v>
      </c>
      <c r="C17377" s="12" t="s">
        <v>52538</v>
      </c>
      <c r="D17377" s="13" t="s">
        <v>15081</v>
      </c>
      <c r="E17377" s="13" t="s">
        <v>15082</v>
      </c>
      <c r="F17377" s="13" t="s">
        <v>5</v>
      </c>
      <c r="G17377" s="13" t="s">
        <v>9</v>
      </c>
      <c r="H17377" s="13" t="s">
        <v>15082</v>
      </c>
      <c r="I17377" s="14">
        <v>30297.3</v>
      </c>
      <c r="J17377" s="14">
        <v>9089.19</v>
      </c>
      <c r="K17377" s="15">
        <f t="shared" si="304"/>
        <v>0.30000000000000004</v>
      </c>
    </row>
    <row r="17378" spans="2:11" ht="12.75">
      <c r="B17378" s="12" t="s">
        <v>16688</v>
      </c>
      <c r="C17378" s="12" t="s">
        <v>52697</v>
      </c>
      <c r="D17378" s="13" t="s">
        <v>15423</v>
      </c>
      <c r="E17378" s="13" t="s">
        <v>15424</v>
      </c>
      <c r="F17378" s="13" t="s">
        <v>5</v>
      </c>
      <c r="G17378" s="13" t="s">
        <v>9</v>
      </c>
      <c r="H17378" s="13" t="s">
        <v>15424</v>
      </c>
      <c r="I17378" s="14">
        <v>67729.94</v>
      </c>
      <c r="J17378" s="14">
        <v>20318.98</v>
      </c>
      <c r="K17378" s="15">
        <f t="shared" si="304"/>
        <v>0.29999997047096155</v>
      </c>
    </row>
    <row r="17379" spans="2:11" ht="12.75">
      <c r="B17379" s="12" t="s">
        <v>16688</v>
      </c>
      <c r="C17379" s="12" t="s">
        <v>52697</v>
      </c>
      <c r="D17379" s="13" t="s">
        <v>15423</v>
      </c>
      <c r="E17379" s="13" t="s">
        <v>15425</v>
      </c>
      <c r="F17379" s="13" t="s">
        <v>5</v>
      </c>
      <c r="G17379" s="13" t="s">
        <v>9</v>
      </c>
      <c r="H17379" s="13" t="s">
        <v>15425</v>
      </c>
      <c r="I17379" s="14">
        <v>6160.8</v>
      </c>
      <c r="J17379" s="14">
        <v>2642.98</v>
      </c>
      <c r="K17379" s="15">
        <f t="shared" si="304"/>
        <v>0.42899948058693677</v>
      </c>
    </row>
    <row r="17380" spans="2:11" ht="12.75">
      <c r="B17380" s="12" t="s">
        <v>16688</v>
      </c>
      <c r="C17380" s="12" t="s">
        <v>52600</v>
      </c>
      <c r="D17380" s="13" t="s">
        <v>15215</v>
      </c>
      <c r="E17380" s="13" t="s">
        <v>15216</v>
      </c>
      <c r="F17380" s="13" t="s">
        <v>2</v>
      </c>
      <c r="G17380" s="13" t="s">
        <v>9</v>
      </c>
      <c r="H17380" s="13" t="s">
        <v>15216</v>
      </c>
      <c r="I17380" s="14">
        <v>30395</v>
      </c>
      <c r="J17380" s="14">
        <v>9118.5</v>
      </c>
      <c r="K17380" s="15">
        <f t="shared" si="304"/>
        <v>0.3</v>
      </c>
    </row>
    <row r="17381" spans="2:11" ht="12.75">
      <c r="B17381" s="12" t="s">
        <v>16688</v>
      </c>
      <c r="C17381" s="12" t="s">
        <v>52639</v>
      </c>
      <c r="D17381" s="13" t="s">
        <v>15297</v>
      </c>
      <c r="E17381" s="13" t="s">
        <v>15298</v>
      </c>
      <c r="F17381" s="13" t="s">
        <v>3</v>
      </c>
      <c r="G17381" s="13" t="s">
        <v>9</v>
      </c>
      <c r="H17381" s="13" t="s">
        <v>15298</v>
      </c>
      <c r="I17381" s="14">
        <v>36279.67</v>
      </c>
      <c r="J17381" s="14">
        <v>8707.1200000000008</v>
      </c>
      <c r="K17381" s="15">
        <f t="shared" si="304"/>
        <v>0.23999997794908282</v>
      </c>
    </row>
    <row r="17382" spans="2:11" ht="12.75">
      <c r="B17382" s="12" t="s">
        <v>16688</v>
      </c>
      <c r="C17382" s="12" t="s">
        <v>52539</v>
      </c>
      <c r="D17382" s="13" t="s">
        <v>15083</v>
      </c>
      <c r="E17382" s="13" t="s">
        <v>15084</v>
      </c>
      <c r="F17382" s="13" t="s">
        <v>6</v>
      </c>
      <c r="G17382" s="13" t="s">
        <v>9</v>
      </c>
      <c r="H17382" s="13" t="s">
        <v>15084</v>
      </c>
      <c r="I17382" s="14">
        <v>145871.35</v>
      </c>
      <c r="J17382" s="14">
        <v>58348.54</v>
      </c>
      <c r="K17382" s="15">
        <f t="shared" si="304"/>
        <v>0.39999999999999997</v>
      </c>
    </row>
    <row r="17383" spans="2:11" ht="12.75">
      <c r="B17383" s="12" t="s">
        <v>16688</v>
      </c>
      <c r="C17383" s="12" t="s">
        <v>52640</v>
      </c>
      <c r="D17383" s="13" t="s">
        <v>15299</v>
      </c>
      <c r="E17383" s="13" t="s">
        <v>15300</v>
      </c>
      <c r="F17383" s="13" t="s">
        <v>3</v>
      </c>
      <c r="G17383" s="13" t="s">
        <v>9</v>
      </c>
      <c r="H17383" s="13" t="s">
        <v>15300</v>
      </c>
      <c r="I17383" s="14">
        <v>209676</v>
      </c>
      <c r="J17383" s="14">
        <v>41935.199999999997</v>
      </c>
      <c r="K17383" s="15">
        <f t="shared" si="304"/>
        <v>0.19999999999999998</v>
      </c>
    </row>
    <row r="17384" spans="2:11" ht="12.75">
      <c r="B17384" s="12" t="s">
        <v>16688</v>
      </c>
      <c r="C17384" s="12" t="s">
        <v>52641</v>
      </c>
      <c r="D17384" s="13" t="s">
        <v>15301</v>
      </c>
      <c r="E17384" s="13" t="s">
        <v>15302</v>
      </c>
      <c r="F17384" s="13" t="s">
        <v>5</v>
      </c>
      <c r="G17384" s="13" t="s">
        <v>9</v>
      </c>
      <c r="H17384" s="13" t="s">
        <v>15302</v>
      </c>
      <c r="I17384" s="14">
        <v>69777.759999999995</v>
      </c>
      <c r="J17384" s="14">
        <v>27911.1</v>
      </c>
      <c r="K17384" s="15">
        <f t="shared" si="304"/>
        <v>0.39999994267514466</v>
      </c>
    </row>
    <row r="17385" spans="2:11" ht="12.75">
      <c r="B17385" s="12" t="s">
        <v>16688</v>
      </c>
      <c r="C17385" s="12" t="s">
        <v>52641</v>
      </c>
      <c r="D17385" s="13" t="s">
        <v>15301</v>
      </c>
      <c r="E17385" s="13" t="s">
        <v>15303</v>
      </c>
      <c r="F17385" s="13" t="s">
        <v>5</v>
      </c>
      <c r="G17385" s="13" t="s">
        <v>9</v>
      </c>
      <c r="H17385" s="13" t="s">
        <v>15303</v>
      </c>
      <c r="I17385" s="14">
        <v>8122</v>
      </c>
      <c r="J17385" s="14">
        <v>3248.8</v>
      </c>
      <c r="K17385" s="15">
        <f t="shared" si="304"/>
        <v>0.4</v>
      </c>
    </row>
    <row r="17386" spans="2:11" ht="12.75">
      <c r="B17386" s="12" t="s">
        <v>16688</v>
      </c>
      <c r="C17386" s="12" t="s">
        <v>52642</v>
      </c>
      <c r="D17386" s="13" t="s">
        <v>15304</v>
      </c>
      <c r="E17386" s="13" t="s">
        <v>15305</v>
      </c>
      <c r="F17386" s="13" t="s">
        <v>3</v>
      </c>
      <c r="G17386" s="13" t="s">
        <v>9</v>
      </c>
      <c r="H17386" s="13" t="s">
        <v>15305</v>
      </c>
      <c r="I17386" s="14">
        <v>9103.0499999999993</v>
      </c>
      <c r="J17386" s="14">
        <v>3641.22</v>
      </c>
      <c r="K17386" s="15">
        <f t="shared" si="304"/>
        <v>0.4</v>
      </c>
    </row>
    <row r="17387" spans="2:11" ht="12.75">
      <c r="B17387" s="12" t="s">
        <v>16688</v>
      </c>
      <c r="C17387" s="12" t="s">
        <v>52643</v>
      </c>
      <c r="D17387" s="13" t="s">
        <v>15306</v>
      </c>
      <c r="E17387" s="13" t="s">
        <v>15307</v>
      </c>
      <c r="F17387" s="13" t="s">
        <v>2</v>
      </c>
      <c r="G17387" s="13" t="s">
        <v>9</v>
      </c>
      <c r="H17387" s="13" t="s">
        <v>15307</v>
      </c>
      <c r="I17387" s="14">
        <v>15112</v>
      </c>
      <c r="J17387" s="14">
        <v>4529.7</v>
      </c>
      <c r="K17387" s="15">
        <f t="shared" si="304"/>
        <v>0.2997419269454738</v>
      </c>
    </row>
    <row r="17388" spans="2:11" ht="12.75">
      <c r="B17388" s="12" t="s">
        <v>32179</v>
      </c>
      <c r="C17388" s="12" t="s">
        <v>29704</v>
      </c>
      <c r="D17388" s="13" t="s">
        <v>29705</v>
      </c>
      <c r="E17388" s="13" t="s">
        <v>29706</v>
      </c>
      <c r="F17388" s="13" t="s">
        <v>3</v>
      </c>
      <c r="G17388" s="13" t="s">
        <v>9</v>
      </c>
      <c r="H17388" s="13" t="s">
        <v>29706</v>
      </c>
      <c r="I17388" s="14">
        <v>165233.51999999999</v>
      </c>
      <c r="J17388" s="14">
        <v>60000</v>
      </c>
      <c r="K17388" s="15">
        <f t="shared" si="304"/>
        <v>0.36312244634139612</v>
      </c>
    </row>
    <row r="17389" spans="2:11" ht="12.75">
      <c r="B17389" s="12" t="s">
        <v>32179</v>
      </c>
      <c r="C17389" s="12" t="s">
        <v>29707</v>
      </c>
      <c r="D17389" s="13" t="s">
        <v>29708</v>
      </c>
      <c r="E17389" s="13" t="s">
        <v>29709</v>
      </c>
      <c r="F17389" s="13" t="s">
        <v>7</v>
      </c>
      <c r="G17389" s="13" t="s">
        <v>9</v>
      </c>
      <c r="H17389" s="13" t="s">
        <v>29709</v>
      </c>
      <c r="I17389" s="14">
        <v>38026</v>
      </c>
      <c r="J17389" s="14">
        <v>17111.7</v>
      </c>
      <c r="K17389" s="15">
        <f t="shared" si="304"/>
        <v>0.45</v>
      </c>
    </row>
    <row r="17390" spans="2:11" ht="12.75">
      <c r="B17390" s="12" t="s">
        <v>32179</v>
      </c>
      <c r="C17390" s="12" t="s">
        <v>29710</v>
      </c>
      <c r="D17390" s="13" t="s">
        <v>29711</v>
      </c>
      <c r="E17390" s="13" t="s">
        <v>29712</v>
      </c>
      <c r="F17390" s="13" t="s">
        <v>3</v>
      </c>
      <c r="G17390" s="13" t="s">
        <v>9</v>
      </c>
      <c r="H17390" s="13" t="s">
        <v>29712</v>
      </c>
      <c r="I17390" s="14">
        <v>145209.34</v>
      </c>
      <c r="J17390" s="14">
        <v>58083.74</v>
      </c>
      <c r="K17390" s="15">
        <f t="shared" si="304"/>
        <v>0.40000002754643743</v>
      </c>
    </row>
    <row r="17391" spans="2:11" ht="12.75">
      <c r="B17391" s="12" t="s">
        <v>32179</v>
      </c>
      <c r="C17391" s="12" t="s">
        <v>29710</v>
      </c>
      <c r="D17391" s="13" t="s">
        <v>29711</v>
      </c>
      <c r="E17391" s="13" t="s">
        <v>29713</v>
      </c>
      <c r="F17391" s="13" t="s">
        <v>3</v>
      </c>
      <c r="G17391" s="13" t="s">
        <v>9</v>
      </c>
      <c r="H17391" s="13" t="s">
        <v>29713</v>
      </c>
      <c r="I17391" s="14">
        <v>348810.66</v>
      </c>
      <c r="J17391" s="14">
        <v>67500</v>
      </c>
      <c r="K17391" s="15">
        <f t="shared" si="304"/>
        <v>0.19351472801892008</v>
      </c>
    </row>
    <row r="17392" spans="2:11" ht="12.75">
      <c r="B17392" s="12" t="s">
        <v>32179</v>
      </c>
      <c r="C17392" s="12" t="s">
        <v>29710</v>
      </c>
      <c r="D17392" s="13" t="s">
        <v>29711</v>
      </c>
      <c r="E17392" s="13" t="s">
        <v>29714</v>
      </c>
      <c r="F17392" s="13" t="s">
        <v>5</v>
      </c>
      <c r="G17392" s="13" t="s">
        <v>9</v>
      </c>
      <c r="H17392" s="13" t="s">
        <v>29714</v>
      </c>
      <c r="I17392" s="14">
        <v>43467.75</v>
      </c>
      <c r="J17392" s="14">
        <v>17387.099999999999</v>
      </c>
      <c r="K17392" s="15">
        <f t="shared" si="304"/>
        <v>0.39999999999999997</v>
      </c>
    </row>
    <row r="17393" spans="2:11" ht="12.75">
      <c r="B17393" s="12" t="s">
        <v>32179</v>
      </c>
      <c r="C17393" s="12" t="s">
        <v>29715</v>
      </c>
      <c r="D17393" s="13" t="s">
        <v>29716</v>
      </c>
      <c r="E17393" s="13" t="s">
        <v>29717</v>
      </c>
      <c r="F17393" s="13" t="s">
        <v>7</v>
      </c>
      <c r="G17393" s="13" t="s">
        <v>9</v>
      </c>
      <c r="H17393" s="13" t="s">
        <v>29717</v>
      </c>
      <c r="I17393" s="14">
        <v>96722.07</v>
      </c>
      <c r="J17393" s="14">
        <v>43524.93</v>
      </c>
      <c r="K17393" s="15">
        <f t="shared" si="304"/>
        <v>0.44999998449164702</v>
      </c>
    </row>
    <row r="17394" spans="2:11" ht="12.75">
      <c r="B17394" s="12" t="s">
        <v>32179</v>
      </c>
      <c r="C17394" s="12" t="s">
        <v>29718</v>
      </c>
      <c r="D17394" s="13" t="s">
        <v>29719</v>
      </c>
      <c r="E17394" s="13" t="s">
        <v>29720</v>
      </c>
      <c r="F17394" s="13" t="s">
        <v>7</v>
      </c>
      <c r="G17394" s="13" t="s">
        <v>9</v>
      </c>
      <c r="H17394" s="13" t="s">
        <v>29720</v>
      </c>
      <c r="I17394" s="14">
        <v>127000</v>
      </c>
      <c r="J17394" s="14">
        <v>57150</v>
      </c>
      <c r="K17394" s="15">
        <f t="shared" si="304"/>
        <v>0.45</v>
      </c>
    </row>
    <row r="17395" spans="2:11" ht="12.75">
      <c r="B17395" s="12" t="s">
        <v>32179</v>
      </c>
      <c r="C17395" s="12" t="s">
        <v>29718</v>
      </c>
      <c r="D17395" s="13" t="s">
        <v>29719</v>
      </c>
      <c r="E17395" s="13" t="s">
        <v>29721</v>
      </c>
      <c r="F17395" s="13" t="s">
        <v>2</v>
      </c>
      <c r="G17395" s="13" t="s">
        <v>9</v>
      </c>
      <c r="H17395" s="13" t="s">
        <v>29721</v>
      </c>
      <c r="I17395" s="14">
        <v>112000</v>
      </c>
      <c r="J17395" s="14">
        <v>44800</v>
      </c>
      <c r="K17395" s="15">
        <f t="shared" si="304"/>
        <v>0.4</v>
      </c>
    </row>
    <row r="17396" spans="2:11" ht="12.75">
      <c r="B17396" s="12" t="s">
        <v>32179</v>
      </c>
      <c r="C17396" s="12" t="s">
        <v>29722</v>
      </c>
      <c r="D17396" s="13" t="s">
        <v>29723</v>
      </c>
      <c r="E17396" s="13" t="s">
        <v>29724</v>
      </c>
      <c r="F17396" s="13" t="s">
        <v>5</v>
      </c>
      <c r="G17396" s="13" t="s">
        <v>9</v>
      </c>
      <c r="H17396" s="13" t="s">
        <v>29724</v>
      </c>
      <c r="I17396" s="14">
        <v>478849.88</v>
      </c>
      <c r="J17396" s="14">
        <v>60000</v>
      </c>
      <c r="K17396" s="15">
        <f t="shared" si="304"/>
        <v>0.1253002297922681</v>
      </c>
    </row>
    <row r="17397" spans="2:11" ht="12.75">
      <c r="B17397" s="12" t="s">
        <v>32179</v>
      </c>
      <c r="C17397" s="12" t="s">
        <v>29725</v>
      </c>
      <c r="D17397" s="13" t="s">
        <v>29726</v>
      </c>
      <c r="E17397" s="13" t="s">
        <v>29727</v>
      </c>
      <c r="F17397" s="13" t="s">
        <v>5</v>
      </c>
      <c r="G17397" s="13" t="s">
        <v>9</v>
      </c>
      <c r="H17397" s="13" t="s">
        <v>29727</v>
      </c>
      <c r="I17397" s="14">
        <v>41754.300000000003</v>
      </c>
      <c r="J17397" s="14">
        <v>10856.12</v>
      </c>
      <c r="K17397" s="15">
        <f t="shared" si="304"/>
        <v>0.26000004789925829</v>
      </c>
    </row>
    <row r="17398" spans="2:11" ht="12.75">
      <c r="B17398" s="12" t="s">
        <v>32179</v>
      </c>
      <c r="C17398" s="12" t="s">
        <v>29728</v>
      </c>
      <c r="D17398" s="13" t="s">
        <v>29729</v>
      </c>
      <c r="E17398" s="13" t="s">
        <v>29730</v>
      </c>
      <c r="F17398" s="13" t="s">
        <v>3</v>
      </c>
      <c r="G17398" s="13" t="s">
        <v>9</v>
      </c>
      <c r="H17398" s="13" t="s">
        <v>29730</v>
      </c>
      <c r="I17398" s="14">
        <v>9225</v>
      </c>
      <c r="J17398" s="14">
        <v>3690</v>
      </c>
      <c r="K17398" s="15">
        <f t="shared" si="304"/>
        <v>0.4</v>
      </c>
    </row>
    <row r="17399" spans="2:11" ht="12.75">
      <c r="B17399" s="12" t="s">
        <v>32179</v>
      </c>
      <c r="C17399" s="12" t="s">
        <v>29731</v>
      </c>
      <c r="D17399" s="13" t="s">
        <v>29732</v>
      </c>
      <c r="E17399" s="13" t="s">
        <v>29733</v>
      </c>
      <c r="F17399" s="13" t="s">
        <v>3</v>
      </c>
      <c r="G17399" s="13" t="s">
        <v>9</v>
      </c>
      <c r="H17399" s="13" t="s">
        <v>29733</v>
      </c>
      <c r="I17399" s="14">
        <v>257971</v>
      </c>
      <c r="J17399" s="14">
        <v>67500</v>
      </c>
      <c r="K17399" s="15">
        <f t="shared" si="304"/>
        <v>0.26165731807063586</v>
      </c>
    </row>
    <row r="17400" spans="2:11" ht="12.75">
      <c r="B17400" s="12" t="s">
        <v>32179</v>
      </c>
      <c r="C17400" s="12" t="s">
        <v>29734</v>
      </c>
      <c r="D17400" s="13" t="s">
        <v>29735</v>
      </c>
      <c r="E17400" s="13" t="s">
        <v>29736</v>
      </c>
      <c r="F17400" s="13" t="s">
        <v>3</v>
      </c>
      <c r="G17400" s="13" t="s">
        <v>9</v>
      </c>
      <c r="H17400" s="13" t="s">
        <v>29736</v>
      </c>
      <c r="I17400" s="14">
        <v>69707.88</v>
      </c>
      <c r="J17400" s="14">
        <v>31368.55</v>
      </c>
      <c r="K17400" s="15">
        <f t="shared" si="304"/>
        <v>0.45000005738232174</v>
      </c>
    </row>
    <row r="17401" spans="2:11" ht="12.75">
      <c r="B17401" s="12" t="s">
        <v>32179</v>
      </c>
      <c r="C17401" s="12" t="s">
        <v>29737</v>
      </c>
      <c r="D17401" s="13" t="s">
        <v>29738</v>
      </c>
      <c r="E17401" s="13" t="s">
        <v>29739</v>
      </c>
      <c r="F17401" s="13" t="s">
        <v>3</v>
      </c>
      <c r="G17401" s="13" t="s">
        <v>9</v>
      </c>
      <c r="H17401" s="13" t="s">
        <v>29739</v>
      </c>
      <c r="I17401" s="14">
        <v>47774.25</v>
      </c>
      <c r="J17401" s="14">
        <v>18631.96</v>
      </c>
      <c r="K17401" s="15">
        <f t="shared" si="304"/>
        <v>0.39000005232944523</v>
      </c>
    </row>
    <row r="17402" spans="2:11" ht="12.75">
      <c r="B17402" s="12" t="s">
        <v>32179</v>
      </c>
      <c r="C17402" s="12" t="s">
        <v>29737</v>
      </c>
      <c r="D17402" s="13" t="s">
        <v>29738</v>
      </c>
      <c r="E17402" s="13" t="s">
        <v>29740</v>
      </c>
      <c r="F17402" s="13" t="s">
        <v>3</v>
      </c>
      <c r="G17402" s="13" t="s">
        <v>9</v>
      </c>
      <c r="H17402" s="13" t="s">
        <v>29740</v>
      </c>
      <c r="I17402" s="14">
        <v>14437.5</v>
      </c>
      <c r="J17402" s="14">
        <v>5630.63</v>
      </c>
      <c r="K17402" s="15">
        <f t="shared" si="304"/>
        <v>0.3900003463203463</v>
      </c>
    </row>
    <row r="17403" spans="2:11" ht="12.75">
      <c r="B17403" s="12" t="s">
        <v>32179</v>
      </c>
      <c r="C17403" s="12" t="s">
        <v>29737</v>
      </c>
      <c r="D17403" s="13" t="s">
        <v>29738</v>
      </c>
      <c r="E17403" s="13" t="s">
        <v>29741</v>
      </c>
      <c r="F17403" s="13" t="s">
        <v>3</v>
      </c>
      <c r="G17403" s="13" t="s">
        <v>9</v>
      </c>
      <c r="H17403" s="13" t="s">
        <v>29741</v>
      </c>
      <c r="I17403" s="14">
        <v>203038</v>
      </c>
      <c r="J17403" s="14">
        <v>67500</v>
      </c>
      <c r="K17403" s="15">
        <f t="shared" si="304"/>
        <v>0.33245008323565045</v>
      </c>
    </row>
    <row r="17404" spans="2:11" ht="12.75">
      <c r="B17404" s="12" t="s">
        <v>32179</v>
      </c>
      <c r="C17404" s="12" t="s">
        <v>29737</v>
      </c>
      <c r="D17404" s="13" t="s">
        <v>29738</v>
      </c>
      <c r="E17404" s="13" t="s">
        <v>29742</v>
      </c>
      <c r="F17404" s="13" t="s">
        <v>3</v>
      </c>
      <c r="G17404" s="13" t="s">
        <v>9</v>
      </c>
      <c r="H17404" s="13" t="s">
        <v>29742</v>
      </c>
      <c r="I17404" s="14">
        <v>28014.7</v>
      </c>
      <c r="J17404" s="14">
        <v>11205.88</v>
      </c>
      <c r="K17404" s="15">
        <f t="shared" si="304"/>
        <v>0.39999999999999997</v>
      </c>
    </row>
    <row r="17405" spans="2:11" ht="12.75">
      <c r="B17405" s="12" t="s">
        <v>32179</v>
      </c>
      <c r="C17405" s="12" t="s">
        <v>29743</v>
      </c>
      <c r="D17405" s="13" t="s">
        <v>29744</v>
      </c>
      <c r="E17405" s="13" t="s">
        <v>29745</v>
      </c>
      <c r="F17405" s="13" t="s">
        <v>8</v>
      </c>
      <c r="G17405" s="13" t="s">
        <v>9</v>
      </c>
      <c r="H17405" s="13" t="s">
        <v>29745</v>
      </c>
      <c r="I17405" s="14">
        <v>6423.9</v>
      </c>
      <c r="J17405" s="14">
        <v>3211.95</v>
      </c>
      <c r="K17405" s="15">
        <f t="shared" si="304"/>
        <v>0.5</v>
      </c>
    </row>
    <row r="17406" spans="2:11" ht="12.75">
      <c r="B17406" s="12" t="s">
        <v>32179</v>
      </c>
      <c r="C17406" s="12" t="s">
        <v>29743</v>
      </c>
      <c r="D17406" s="13" t="s">
        <v>29744</v>
      </c>
      <c r="E17406" s="13" t="s">
        <v>29746</v>
      </c>
      <c r="F17406" s="13" t="s">
        <v>7</v>
      </c>
      <c r="G17406" s="13" t="s">
        <v>9</v>
      </c>
      <c r="H17406" s="13" t="s">
        <v>29746</v>
      </c>
      <c r="I17406" s="14">
        <v>20975</v>
      </c>
      <c r="J17406" s="14">
        <v>9438.75</v>
      </c>
      <c r="K17406" s="15">
        <f t="shared" si="304"/>
        <v>0.45</v>
      </c>
    </row>
    <row r="17407" spans="2:11" ht="12.75">
      <c r="B17407" s="12" t="s">
        <v>32179</v>
      </c>
      <c r="C17407" s="12" t="s">
        <v>29747</v>
      </c>
      <c r="D17407" s="13" t="s">
        <v>29748</v>
      </c>
      <c r="E17407" s="13" t="s">
        <v>29749</v>
      </c>
      <c r="F17407" s="13" t="s">
        <v>3</v>
      </c>
      <c r="G17407" s="13" t="s">
        <v>9</v>
      </c>
      <c r="H17407" s="13" t="s">
        <v>29749</v>
      </c>
      <c r="I17407" s="14">
        <v>156865</v>
      </c>
      <c r="J17407" s="14">
        <v>59490</v>
      </c>
      <c r="K17407" s="15">
        <f t="shared" si="304"/>
        <v>0.3792432983775858</v>
      </c>
    </row>
    <row r="17408" spans="2:11" ht="12.75">
      <c r="B17408" s="12" t="s">
        <v>32179</v>
      </c>
      <c r="C17408" s="12" t="s">
        <v>29747</v>
      </c>
      <c r="D17408" s="13" t="s">
        <v>29748</v>
      </c>
      <c r="E17408" s="13" t="s">
        <v>29750</v>
      </c>
      <c r="F17408" s="13" t="s">
        <v>3</v>
      </c>
      <c r="G17408" s="13" t="s">
        <v>9</v>
      </c>
      <c r="H17408" s="13" t="s">
        <v>29750</v>
      </c>
      <c r="I17408" s="14">
        <v>132084</v>
      </c>
      <c r="J17408" s="14">
        <v>39625.199999999997</v>
      </c>
      <c r="K17408" s="15">
        <f t="shared" si="304"/>
        <v>0.3</v>
      </c>
    </row>
    <row r="17409" spans="2:11" ht="12.75">
      <c r="B17409" s="12" t="s">
        <v>32179</v>
      </c>
      <c r="C17409" s="12" t="s">
        <v>29751</v>
      </c>
      <c r="D17409" s="13" t="s">
        <v>29752</v>
      </c>
      <c r="E17409" s="13" t="s">
        <v>29753</v>
      </c>
      <c r="F17409" s="13" t="s">
        <v>5</v>
      </c>
      <c r="G17409" s="13" t="s">
        <v>9</v>
      </c>
      <c r="H17409" s="13" t="s">
        <v>29753</v>
      </c>
      <c r="I17409" s="14">
        <v>13817.57</v>
      </c>
      <c r="J17409" s="14">
        <v>5527.0280000000002</v>
      </c>
      <c r="K17409" s="15">
        <f t="shared" si="304"/>
        <v>0.4</v>
      </c>
    </row>
    <row r="17410" spans="2:11" ht="12.75">
      <c r="B17410" s="12" t="s">
        <v>32179</v>
      </c>
      <c r="C17410" s="12" t="s">
        <v>29754</v>
      </c>
      <c r="D17410" s="13" t="s">
        <v>29755</v>
      </c>
      <c r="E17410" s="13" t="s">
        <v>29756</v>
      </c>
      <c r="F17410" s="13" t="s">
        <v>5</v>
      </c>
      <c r="G17410" s="13" t="s">
        <v>9</v>
      </c>
      <c r="H17410" s="13" t="s">
        <v>29756</v>
      </c>
      <c r="I17410" s="14">
        <v>40830.75</v>
      </c>
      <c r="J17410" s="14">
        <v>16332.3</v>
      </c>
      <c r="K17410" s="15">
        <f t="shared" si="304"/>
        <v>0.39999999999999997</v>
      </c>
    </row>
    <row r="17411" spans="2:11" ht="12.75">
      <c r="B17411" s="12" t="s">
        <v>32179</v>
      </c>
      <c r="C17411" s="12" t="s">
        <v>29757</v>
      </c>
      <c r="D17411" s="13" t="s">
        <v>29758</v>
      </c>
      <c r="E17411" s="13" t="s">
        <v>29759</v>
      </c>
      <c r="F17411" s="13" t="s">
        <v>3</v>
      </c>
      <c r="G17411" s="13" t="s">
        <v>9</v>
      </c>
      <c r="H17411" s="13" t="s">
        <v>29759</v>
      </c>
      <c r="I17411" s="14">
        <v>19477.5</v>
      </c>
      <c r="J17411" s="14">
        <v>7206.68</v>
      </c>
      <c r="K17411" s="15">
        <f t="shared" si="304"/>
        <v>0.3700002567064562</v>
      </c>
    </row>
    <row r="17412" spans="2:11" ht="12.75">
      <c r="B17412" s="12" t="s">
        <v>32179</v>
      </c>
      <c r="C17412" s="12" t="s">
        <v>29760</v>
      </c>
      <c r="D17412" s="13" t="s">
        <v>29761</v>
      </c>
      <c r="E17412" s="13" t="s">
        <v>29762</v>
      </c>
      <c r="F17412" s="13" t="s">
        <v>3</v>
      </c>
      <c r="G17412" s="13" t="s">
        <v>9</v>
      </c>
      <c r="H17412" s="13" t="s">
        <v>29762</v>
      </c>
      <c r="I17412" s="14">
        <v>231845</v>
      </c>
      <c r="J17412" s="14">
        <v>40000</v>
      </c>
      <c r="K17412" s="15">
        <f t="shared" si="304"/>
        <v>0.17252906036360499</v>
      </c>
    </row>
    <row r="17413" spans="2:11" ht="12.75">
      <c r="B17413" s="12" t="s">
        <v>32179</v>
      </c>
      <c r="C17413" s="12" t="s">
        <v>29763</v>
      </c>
      <c r="D17413" s="13" t="s">
        <v>29764</v>
      </c>
      <c r="E17413" s="13" t="s">
        <v>29765</v>
      </c>
      <c r="F17413" s="13" t="s">
        <v>5</v>
      </c>
      <c r="G17413" s="13" t="s">
        <v>9</v>
      </c>
      <c r="H17413" s="13" t="s">
        <v>29765</v>
      </c>
      <c r="I17413" s="14">
        <v>203352</v>
      </c>
      <c r="J17413" s="14">
        <v>79300</v>
      </c>
      <c r="K17413" s="15">
        <f t="shared" si="304"/>
        <v>0.38996420000786813</v>
      </c>
    </row>
    <row r="17414" spans="2:11" ht="12.75">
      <c r="B17414" s="12" t="s">
        <v>32179</v>
      </c>
      <c r="C17414" s="12" t="s">
        <v>29766</v>
      </c>
      <c r="D17414" s="13" t="s">
        <v>29767</v>
      </c>
      <c r="E17414" s="13" t="s">
        <v>29768</v>
      </c>
      <c r="F17414" s="13" t="s">
        <v>3</v>
      </c>
      <c r="G17414" s="13" t="s">
        <v>9</v>
      </c>
      <c r="H17414" s="13" t="s">
        <v>29768</v>
      </c>
      <c r="I17414" s="14">
        <v>11359</v>
      </c>
      <c r="J17414" s="14">
        <v>4543.6000000000004</v>
      </c>
      <c r="K17414" s="15">
        <f t="shared" si="304"/>
        <v>0.4</v>
      </c>
    </row>
    <row r="17415" spans="2:11" ht="12.75">
      <c r="B17415" s="12" t="s">
        <v>32179</v>
      </c>
      <c r="C17415" s="12" t="s">
        <v>29769</v>
      </c>
      <c r="D17415" s="13" t="s">
        <v>29770</v>
      </c>
      <c r="E17415" s="13" t="s">
        <v>29771</v>
      </c>
      <c r="F17415" s="13" t="s">
        <v>7</v>
      </c>
      <c r="G17415" s="13" t="s">
        <v>9</v>
      </c>
      <c r="H17415" s="13" t="s">
        <v>29771</v>
      </c>
      <c r="I17415" s="14">
        <v>6607</v>
      </c>
      <c r="J17415" s="14">
        <v>3303.5</v>
      </c>
      <c r="K17415" s="15">
        <f t="shared" si="304"/>
        <v>0.5</v>
      </c>
    </row>
    <row r="17416" spans="2:11" ht="12.75">
      <c r="B17416" s="12" t="s">
        <v>32179</v>
      </c>
      <c r="C17416" s="12" t="s">
        <v>29769</v>
      </c>
      <c r="D17416" s="13" t="s">
        <v>29770</v>
      </c>
      <c r="E17416" s="13" t="s">
        <v>29772</v>
      </c>
      <c r="F17416" s="13" t="s">
        <v>7</v>
      </c>
      <c r="G17416" s="13" t="s">
        <v>9</v>
      </c>
      <c r="H17416" s="13" t="s">
        <v>29772</v>
      </c>
      <c r="I17416" s="14">
        <v>4810</v>
      </c>
      <c r="J17416" s="14">
        <v>1443</v>
      </c>
      <c r="K17416" s="15">
        <f t="shared" si="304"/>
        <v>0.3</v>
      </c>
    </row>
    <row r="17417" spans="2:11" ht="12.75">
      <c r="B17417" s="12" t="s">
        <v>32179</v>
      </c>
      <c r="C17417" s="12" t="s">
        <v>29773</v>
      </c>
      <c r="D17417" s="13" t="s">
        <v>29774</v>
      </c>
      <c r="E17417" s="13" t="s">
        <v>29775</v>
      </c>
      <c r="F17417" s="13" t="s">
        <v>5</v>
      </c>
      <c r="G17417" s="13" t="s">
        <v>9</v>
      </c>
      <c r="H17417" s="13" t="s">
        <v>29775</v>
      </c>
      <c r="I17417" s="14">
        <v>218000</v>
      </c>
      <c r="J17417" s="14">
        <v>60000</v>
      </c>
      <c r="K17417" s="15">
        <f t="shared" si="304"/>
        <v>0.27522935779816515</v>
      </c>
    </row>
    <row r="17418" spans="2:11" ht="12.75">
      <c r="B17418" s="12" t="s">
        <v>32179</v>
      </c>
      <c r="C17418" s="12" t="s">
        <v>29776</v>
      </c>
      <c r="D17418" s="13" t="s">
        <v>29777</v>
      </c>
      <c r="E17418" s="13" t="s">
        <v>29778</v>
      </c>
      <c r="F17418" s="13" t="s">
        <v>3</v>
      </c>
      <c r="G17418" s="13" t="s">
        <v>9</v>
      </c>
      <c r="H17418" s="13" t="s">
        <v>29778</v>
      </c>
      <c r="I17418" s="14">
        <v>46565.8</v>
      </c>
      <c r="J17418" s="14">
        <v>18626.32</v>
      </c>
      <c r="K17418" s="15">
        <f t="shared" si="304"/>
        <v>0.39999999999999997</v>
      </c>
    </row>
    <row r="17419" spans="2:11" ht="12.75">
      <c r="B17419" s="12" t="s">
        <v>32179</v>
      </c>
      <c r="C17419" s="12" t="s">
        <v>29779</v>
      </c>
      <c r="D17419" s="13" t="s">
        <v>29780</v>
      </c>
      <c r="E17419" s="13" t="s">
        <v>29781</v>
      </c>
      <c r="F17419" s="13" t="s">
        <v>3</v>
      </c>
      <c r="G17419" s="13" t="s">
        <v>9</v>
      </c>
      <c r="H17419" s="13" t="s">
        <v>29781</v>
      </c>
      <c r="I17419" s="14">
        <v>26645</v>
      </c>
      <c r="J17419" s="14">
        <v>3197.4</v>
      </c>
      <c r="K17419" s="15">
        <f t="shared" si="304"/>
        <v>0.12000000000000001</v>
      </c>
    </row>
    <row r="17420" spans="2:11" ht="12.75">
      <c r="B17420" s="12" t="s">
        <v>32179</v>
      </c>
      <c r="C17420" s="12" t="s">
        <v>29782</v>
      </c>
      <c r="D17420" s="13" t="s">
        <v>29783</v>
      </c>
      <c r="E17420" s="13" t="s">
        <v>29784</v>
      </c>
      <c r="F17420" s="13" t="s">
        <v>3</v>
      </c>
      <c r="G17420" s="13" t="s">
        <v>9</v>
      </c>
      <c r="H17420" s="13" t="s">
        <v>29784</v>
      </c>
      <c r="I17420" s="14">
        <v>12000</v>
      </c>
      <c r="J17420" s="14">
        <v>4800</v>
      </c>
      <c r="K17420" s="15">
        <f t="shared" si="304"/>
        <v>0.4</v>
      </c>
    </row>
    <row r="17421" spans="2:11" ht="12.75">
      <c r="B17421" s="12" t="s">
        <v>32179</v>
      </c>
      <c r="C17421" s="12" t="s">
        <v>29785</v>
      </c>
      <c r="D17421" s="13" t="s">
        <v>29786</v>
      </c>
      <c r="E17421" s="13" t="s">
        <v>29787</v>
      </c>
      <c r="F17421" s="13" t="s">
        <v>7</v>
      </c>
      <c r="G17421" s="13" t="s">
        <v>9</v>
      </c>
      <c r="H17421" s="13" t="s">
        <v>29787</v>
      </c>
      <c r="I17421" s="14">
        <v>5528.85</v>
      </c>
      <c r="J17421" s="14">
        <v>2487.98</v>
      </c>
      <c r="K17421" s="15">
        <f t="shared" si="304"/>
        <v>0.4499995478264015</v>
      </c>
    </row>
    <row r="17422" spans="2:11" ht="12.75">
      <c r="B17422" s="12" t="s">
        <v>32179</v>
      </c>
      <c r="C17422" s="16" t="s">
        <v>29788</v>
      </c>
      <c r="D17422" s="13" t="s">
        <v>29789</v>
      </c>
      <c r="E17422" s="13" t="s">
        <v>29790</v>
      </c>
      <c r="F17422" s="13" t="s">
        <v>3</v>
      </c>
      <c r="G17422" s="13" t="s">
        <v>9</v>
      </c>
      <c r="H17422" s="13" t="s">
        <v>29790</v>
      </c>
      <c r="I17422" s="14">
        <v>42150</v>
      </c>
      <c r="J17422" s="14">
        <v>16860</v>
      </c>
      <c r="K17422" s="15">
        <f t="shared" si="304"/>
        <v>0.4</v>
      </c>
    </row>
    <row r="17423" spans="2:11" ht="12.75">
      <c r="B17423" s="12" t="s">
        <v>32179</v>
      </c>
      <c r="C17423" s="12" t="s">
        <v>29788</v>
      </c>
      <c r="D17423" s="13" t="s">
        <v>29789</v>
      </c>
      <c r="E17423" s="13" t="s">
        <v>29791</v>
      </c>
      <c r="F17423" s="13" t="s">
        <v>3</v>
      </c>
      <c r="G17423" s="13" t="s">
        <v>9</v>
      </c>
      <c r="H17423" s="13" t="s">
        <v>29791</v>
      </c>
      <c r="I17423" s="14">
        <v>18250</v>
      </c>
      <c r="J17423" s="14">
        <v>7300</v>
      </c>
      <c r="K17423" s="15">
        <f t="shared" si="304"/>
        <v>0.4</v>
      </c>
    </row>
    <row r="17424" spans="2:11" ht="12.75">
      <c r="B17424" s="12" t="s">
        <v>32179</v>
      </c>
      <c r="C17424" s="16" t="s">
        <v>29792</v>
      </c>
      <c r="D17424" s="13" t="s">
        <v>29793</v>
      </c>
      <c r="E17424" s="13" t="s">
        <v>29794</v>
      </c>
      <c r="F17424" s="13" t="s">
        <v>2</v>
      </c>
      <c r="G17424" s="13" t="s">
        <v>9</v>
      </c>
      <c r="H17424" s="13" t="s">
        <v>29794</v>
      </c>
      <c r="I17424" s="14">
        <v>38113.300000000003</v>
      </c>
      <c r="J17424" s="14">
        <v>14101.92</v>
      </c>
      <c r="K17424" s="15">
        <f t="shared" si="304"/>
        <v>0.36999997376243987</v>
      </c>
    </row>
    <row r="17425" spans="2:11" ht="12.75">
      <c r="B17425" s="12" t="s">
        <v>32179</v>
      </c>
      <c r="C17425" s="12" t="s">
        <v>29795</v>
      </c>
      <c r="D17425" s="13" t="s">
        <v>29796</v>
      </c>
      <c r="E17425" s="13" t="s">
        <v>29797</v>
      </c>
      <c r="F17425" s="13" t="s">
        <v>2</v>
      </c>
      <c r="G17425" s="13" t="s">
        <v>9</v>
      </c>
      <c r="H17425" s="13" t="s">
        <v>29797</v>
      </c>
      <c r="I17425" s="14">
        <v>4100</v>
      </c>
      <c r="J17425" s="14">
        <v>1640</v>
      </c>
      <c r="K17425" s="15">
        <f t="shared" si="304"/>
        <v>0.4</v>
      </c>
    </row>
    <row r="17426" spans="2:11" ht="12.75">
      <c r="B17426" s="12" t="s">
        <v>32179</v>
      </c>
      <c r="C17426" s="12" t="s">
        <v>29795</v>
      </c>
      <c r="D17426" s="13" t="s">
        <v>29796</v>
      </c>
      <c r="E17426" s="13" t="s">
        <v>29798</v>
      </c>
      <c r="F17426" s="13" t="s">
        <v>7</v>
      </c>
      <c r="G17426" s="13" t="s">
        <v>9</v>
      </c>
      <c r="H17426" s="13" t="s">
        <v>29798</v>
      </c>
      <c r="I17426" s="14">
        <v>94365.34</v>
      </c>
      <c r="J17426" s="14">
        <v>15098.454400000001</v>
      </c>
      <c r="K17426" s="15">
        <f t="shared" si="304"/>
        <v>0.16</v>
      </c>
    </row>
    <row r="17427" spans="2:11" ht="12.75">
      <c r="B17427" s="12" t="s">
        <v>32179</v>
      </c>
      <c r="C17427" s="12" t="s">
        <v>29799</v>
      </c>
      <c r="D17427" s="13" t="s">
        <v>29800</v>
      </c>
      <c r="E17427" s="13" t="s">
        <v>29801</v>
      </c>
      <c r="F17427" s="13" t="s">
        <v>3</v>
      </c>
      <c r="G17427" s="13" t="s">
        <v>9</v>
      </c>
      <c r="H17427" s="13" t="s">
        <v>29801</v>
      </c>
      <c r="I17427" s="14">
        <v>360000</v>
      </c>
      <c r="J17427" s="14">
        <v>67500</v>
      </c>
      <c r="K17427" s="15">
        <f t="shared" si="304"/>
        <v>0.1875</v>
      </c>
    </row>
    <row r="17428" spans="2:11" ht="12.75">
      <c r="B17428" s="12" t="s">
        <v>32179</v>
      </c>
      <c r="C17428" s="12" t="s">
        <v>29802</v>
      </c>
      <c r="D17428" s="13" t="s">
        <v>29803</v>
      </c>
      <c r="E17428" s="13" t="s">
        <v>29804</v>
      </c>
      <c r="F17428" s="13" t="s">
        <v>5</v>
      </c>
      <c r="G17428" s="13" t="s">
        <v>9</v>
      </c>
      <c r="H17428" s="13" t="s">
        <v>29804</v>
      </c>
      <c r="I17428" s="14">
        <v>8397</v>
      </c>
      <c r="J17428" s="14">
        <v>3358.8</v>
      </c>
      <c r="K17428" s="15">
        <f t="shared" si="304"/>
        <v>0.4</v>
      </c>
    </row>
    <row r="17429" spans="2:11" ht="12.75">
      <c r="B17429" s="12" t="s">
        <v>32179</v>
      </c>
      <c r="C17429" s="12" t="s">
        <v>29805</v>
      </c>
      <c r="D17429" s="13" t="s">
        <v>29806</v>
      </c>
      <c r="E17429" s="13" t="s">
        <v>29807</v>
      </c>
      <c r="F17429" s="13" t="s">
        <v>3</v>
      </c>
      <c r="G17429" s="13" t="s">
        <v>9</v>
      </c>
      <c r="H17429" s="13" t="s">
        <v>29807</v>
      </c>
      <c r="I17429" s="14">
        <v>334471</v>
      </c>
      <c r="J17429" s="14">
        <v>60000</v>
      </c>
      <c r="K17429" s="15">
        <f t="shared" si="304"/>
        <v>0.1793877496105791</v>
      </c>
    </row>
    <row r="17430" spans="2:11" ht="12.75">
      <c r="B17430" s="12" t="s">
        <v>32179</v>
      </c>
      <c r="C17430" s="12" t="s">
        <v>29808</v>
      </c>
      <c r="D17430" s="13" t="s">
        <v>29809</v>
      </c>
      <c r="E17430" s="13" t="s">
        <v>29810</v>
      </c>
      <c r="F17430" s="13" t="s">
        <v>3</v>
      </c>
      <c r="G17430" s="13" t="s">
        <v>9</v>
      </c>
      <c r="H17430" s="13" t="s">
        <v>29810</v>
      </c>
      <c r="I17430" s="14">
        <v>20553.599999999999</v>
      </c>
      <c r="J17430" s="14">
        <v>8221.44</v>
      </c>
      <c r="K17430" s="15">
        <f t="shared" si="304"/>
        <v>0.40000000000000008</v>
      </c>
    </row>
    <row r="17431" spans="2:11" ht="12.75">
      <c r="B17431" s="12" t="s">
        <v>32179</v>
      </c>
      <c r="C17431" s="12" t="s">
        <v>29808</v>
      </c>
      <c r="D17431" s="13" t="s">
        <v>29809</v>
      </c>
      <c r="E17431" s="13" t="s">
        <v>29811</v>
      </c>
      <c r="F17431" s="13" t="s">
        <v>5</v>
      </c>
      <c r="G17431" s="13" t="s">
        <v>9</v>
      </c>
      <c r="H17431" s="13" t="s">
        <v>29811</v>
      </c>
      <c r="I17431" s="14">
        <v>29297</v>
      </c>
      <c r="J17431" s="14">
        <v>11718.8</v>
      </c>
      <c r="K17431" s="15">
        <f t="shared" si="304"/>
        <v>0.39999999999999997</v>
      </c>
    </row>
    <row r="17432" spans="2:11" ht="12.75">
      <c r="B17432" s="12" t="s">
        <v>32179</v>
      </c>
      <c r="C17432" s="12" t="s">
        <v>29808</v>
      </c>
      <c r="D17432" s="13" t="s">
        <v>29809</v>
      </c>
      <c r="E17432" s="13" t="s">
        <v>29812</v>
      </c>
      <c r="F17432" s="13" t="s">
        <v>3</v>
      </c>
      <c r="G17432" s="13" t="s">
        <v>9</v>
      </c>
      <c r="H17432" s="13" t="s">
        <v>29812</v>
      </c>
      <c r="I17432" s="14">
        <v>9160</v>
      </c>
      <c r="J17432" s="14">
        <v>3664</v>
      </c>
      <c r="K17432" s="15">
        <f t="shared" si="304"/>
        <v>0.4</v>
      </c>
    </row>
    <row r="17433" spans="2:11" ht="12.75">
      <c r="B17433" s="12" t="s">
        <v>32179</v>
      </c>
      <c r="C17433" s="12" t="s">
        <v>29813</v>
      </c>
      <c r="D17433" s="13" t="s">
        <v>29814</v>
      </c>
      <c r="E17433" s="13" t="s">
        <v>29815</v>
      </c>
      <c r="F17433" s="13" t="s">
        <v>3</v>
      </c>
      <c r="G17433" s="13" t="s">
        <v>9</v>
      </c>
      <c r="H17433" s="13" t="s">
        <v>29815</v>
      </c>
      <c r="I17433" s="14">
        <v>2562.4299999999998</v>
      </c>
      <c r="J17433" s="14">
        <v>1024.972</v>
      </c>
      <c r="K17433" s="15">
        <f t="shared" si="304"/>
        <v>0.4</v>
      </c>
    </row>
    <row r="17434" spans="2:11" ht="12.75">
      <c r="B17434" s="12" t="s">
        <v>32179</v>
      </c>
      <c r="C17434" s="12" t="s">
        <v>29816</v>
      </c>
      <c r="D17434" s="13" t="s">
        <v>29817</v>
      </c>
      <c r="E17434" s="13" t="s">
        <v>29818</v>
      </c>
      <c r="F17434" s="13" t="s">
        <v>2</v>
      </c>
      <c r="G17434" s="13" t="s">
        <v>9</v>
      </c>
      <c r="H17434" s="13" t="s">
        <v>29818</v>
      </c>
      <c r="I17434" s="14">
        <v>9280</v>
      </c>
      <c r="J17434" s="14">
        <v>2598.4</v>
      </c>
      <c r="K17434" s="15">
        <f t="shared" si="304"/>
        <v>0.28000000000000003</v>
      </c>
    </row>
    <row r="17435" spans="2:11" ht="12.75">
      <c r="B17435" s="12" t="s">
        <v>32179</v>
      </c>
      <c r="C17435" s="12" t="s">
        <v>29819</v>
      </c>
      <c r="D17435" s="13" t="s">
        <v>29820</v>
      </c>
      <c r="E17435" s="13" t="s">
        <v>29821</v>
      </c>
      <c r="F17435" s="13" t="s">
        <v>3</v>
      </c>
      <c r="G17435" s="13" t="s">
        <v>9</v>
      </c>
      <c r="H17435" s="13" t="s">
        <v>29821</v>
      </c>
      <c r="I17435" s="14">
        <v>25600</v>
      </c>
      <c r="J17435" s="14">
        <v>10240</v>
      </c>
      <c r="K17435" s="15">
        <f t="shared" si="304"/>
        <v>0.4</v>
      </c>
    </row>
    <row r="17436" spans="2:11" ht="12.75">
      <c r="B17436" s="12" t="s">
        <v>32179</v>
      </c>
      <c r="C17436" s="12" t="s">
        <v>29822</v>
      </c>
      <c r="D17436" s="13" t="s">
        <v>29823</v>
      </c>
      <c r="E17436" s="13" t="s">
        <v>29824</v>
      </c>
      <c r="F17436" s="13" t="s">
        <v>5</v>
      </c>
      <c r="G17436" s="13" t="s">
        <v>9</v>
      </c>
      <c r="H17436" s="13" t="s">
        <v>29824</v>
      </c>
      <c r="I17436" s="14">
        <v>48886</v>
      </c>
      <c r="J17436" s="14">
        <v>19554.400000000001</v>
      </c>
      <c r="K17436" s="15">
        <f t="shared" si="304"/>
        <v>0.4</v>
      </c>
    </row>
    <row r="17437" spans="2:11" ht="12.75">
      <c r="B17437" s="12" t="s">
        <v>32179</v>
      </c>
      <c r="C17437" s="12" t="s">
        <v>29825</v>
      </c>
      <c r="D17437" s="13" t="s">
        <v>29826</v>
      </c>
      <c r="E17437" s="13" t="s">
        <v>29827</v>
      </c>
      <c r="F17437" s="13" t="s">
        <v>3</v>
      </c>
      <c r="G17437" s="13" t="s">
        <v>9</v>
      </c>
      <c r="H17437" s="13" t="s">
        <v>29827</v>
      </c>
      <c r="I17437" s="14">
        <v>69600</v>
      </c>
      <c r="J17437" s="14">
        <v>27144</v>
      </c>
      <c r="K17437" s="15">
        <f t="shared" ref="K17437:K17500" si="305">J17437/I17437</f>
        <v>0.39</v>
      </c>
    </row>
    <row r="17438" spans="2:11" ht="12.75">
      <c r="B17438" s="12" t="s">
        <v>32179</v>
      </c>
      <c r="C17438" s="12" t="s">
        <v>29828</v>
      </c>
      <c r="D17438" s="13" t="s">
        <v>29829</v>
      </c>
      <c r="E17438" s="13" t="s">
        <v>29830</v>
      </c>
      <c r="F17438" s="13" t="s">
        <v>5</v>
      </c>
      <c r="G17438" s="13" t="s">
        <v>9</v>
      </c>
      <c r="H17438" s="13" t="s">
        <v>29830</v>
      </c>
      <c r="I17438" s="14">
        <v>4908.8999999999996</v>
      </c>
      <c r="J17438" s="14">
        <v>1161.9366299999999</v>
      </c>
      <c r="K17438" s="15">
        <f t="shared" si="305"/>
        <v>0.23669999999999999</v>
      </c>
    </row>
    <row r="17439" spans="2:11" ht="12.75">
      <c r="B17439" s="12" t="s">
        <v>32179</v>
      </c>
      <c r="C17439" s="12" t="s">
        <v>29831</v>
      </c>
      <c r="D17439" s="13" t="s">
        <v>29832</v>
      </c>
      <c r="E17439" s="13" t="s">
        <v>29833</v>
      </c>
      <c r="F17439" s="13" t="s">
        <v>3</v>
      </c>
      <c r="G17439" s="13" t="s">
        <v>9</v>
      </c>
      <c r="H17439" s="13" t="s">
        <v>29833</v>
      </c>
      <c r="I17439" s="14">
        <v>23440.43</v>
      </c>
      <c r="J17439" s="14">
        <v>9376.17</v>
      </c>
      <c r="K17439" s="15">
        <f t="shared" si="305"/>
        <v>0.39999991467733315</v>
      </c>
    </row>
    <row r="17440" spans="2:11" ht="12.75">
      <c r="B17440" s="12" t="s">
        <v>32179</v>
      </c>
      <c r="C17440" s="12" t="s">
        <v>29834</v>
      </c>
      <c r="D17440" s="13" t="s">
        <v>29835</v>
      </c>
      <c r="E17440" s="13" t="s">
        <v>29836</v>
      </c>
      <c r="F17440" s="13" t="s">
        <v>3</v>
      </c>
      <c r="G17440" s="13" t="s">
        <v>9</v>
      </c>
      <c r="H17440" s="13" t="s">
        <v>29836</v>
      </c>
      <c r="I17440" s="14">
        <v>79804</v>
      </c>
      <c r="J17440" s="14">
        <v>31921.599999999999</v>
      </c>
      <c r="K17440" s="15">
        <f t="shared" si="305"/>
        <v>0.39999999999999997</v>
      </c>
    </row>
    <row r="17441" spans="2:11" ht="12.75">
      <c r="B17441" s="12" t="s">
        <v>32179</v>
      </c>
      <c r="C17441" s="12" t="s">
        <v>29837</v>
      </c>
      <c r="D17441" s="13" t="s">
        <v>29838</v>
      </c>
      <c r="E17441" s="13" t="s">
        <v>29839</v>
      </c>
      <c r="F17441" s="13" t="s">
        <v>3</v>
      </c>
      <c r="G17441" s="13" t="s">
        <v>9</v>
      </c>
      <c r="H17441" s="13" t="s">
        <v>29839</v>
      </c>
      <c r="I17441" s="14">
        <v>4600</v>
      </c>
      <c r="J17441" s="14">
        <v>1840</v>
      </c>
      <c r="K17441" s="15">
        <f t="shared" si="305"/>
        <v>0.4</v>
      </c>
    </row>
    <row r="17442" spans="2:11" ht="12.75">
      <c r="B17442" s="12" t="s">
        <v>32179</v>
      </c>
      <c r="C17442" s="12" t="s">
        <v>29840</v>
      </c>
      <c r="D17442" s="13" t="s">
        <v>29841</v>
      </c>
      <c r="E17442" s="13" t="s">
        <v>29842</v>
      </c>
      <c r="F17442" s="13" t="s">
        <v>5</v>
      </c>
      <c r="G17442" s="13" t="s">
        <v>9</v>
      </c>
      <c r="H17442" s="13" t="s">
        <v>29842</v>
      </c>
      <c r="I17442" s="14">
        <v>57543.97</v>
      </c>
      <c r="J17442" s="14">
        <v>14961.43</v>
      </c>
      <c r="K17442" s="15">
        <f t="shared" si="305"/>
        <v>0.25999996176836598</v>
      </c>
    </row>
    <row r="17443" spans="2:11" ht="12.75">
      <c r="B17443" s="12" t="s">
        <v>32179</v>
      </c>
      <c r="C17443" s="12" t="s">
        <v>29843</v>
      </c>
      <c r="D17443" s="13" t="s">
        <v>29844</v>
      </c>
      <c r="E17443" s="13" t="s">
        <v>29845</v>
      </c>
      <c r="F17443" s="13" t="s">
        <v>3</v>
      </c>
      <c r="G17443" s="13" t="s">
        <v>9</v>
      </c>
      <c r="H17443" s="13" t="s">
        <v>29845</v>
      </c>
      <c r="I17443" s="14">
        <v>49428.62</v>
      </c>
      <c r="J17443" s="14">
        <v>19771.45</v>
      </c>
      <c r="K17443" s="15">
        <f t="shared" si="305"/>
        <v>0.40000004046238796</v>
      </c>
    </row>
    <row r="17444" spans="2:11" ht="12.75">
      <c r="B17444" s="12" t="s">
        <v>32179</v>
      </c>
      <c r="C17444" s="12" t="s">
        <v>29846</v>
      </c>
      <c r="D17444" s="13" t="s">
        <v>29847</v>
      </c>
      <c r="E17444" s="13" t="s">
        <v>29848</v>
      </c>
      <c r="F17444" s="13" t="s">
        <v>5</v>
      </c>
      <c r="G17444" s="13" t="s">
        <v>9</v>
      </c>
      <c r="H17444" s="13" t="s">
        <v>29848</v>
      </c>
      <c r="I17444" s="14">
        <v>28856.74</v>
      </c>
      <c r="J17444" s="14">
        <v>5771.35</v>
      </c>
      <c r="K17444" s="15">
        <f t="shared" si="305"/>
        <v>0.20000006930789826</v>
      </c>
    </row>
    <row r="17445" spans="2:11" ht="12.75">
      <c r="B17445" s="12" t="s">
        <v>32179</v>
      </c>
      <c r="C17445" s="12" t="s">
        <v>29849</v>
      </c>
      <c r="D17445" s="13" t="s">
        <v>29850</v>
      </c>
      <c r="E17445" s="13" t="s">
        <v>29851</v>
      </c>
      <c r="F17445" s="13" t="s">
        <v>5</v>
      </c>
      <c r="G17445" s="13" t="s">
        <v>9</v>
      </c>
      <c r="H17445" s="13" t="s">
        <v>29851</v>
      </c>
      <c r="I17445" s="14">
        <v>40277.35</v>
      </c>
      <c r="J17445" s="14">
        <v>16110.94</v>
      </c>
      <c r="K17445" s="15">
        <f t="shared" si="305"/>
        <v>0.4</v>
      </c>
    </row>
    <row r="17446" spans="2:11" ht="12.75">
      <c r="B17446" s="12" t="s">
        <v>32179</v>
      </c>
      <c r="C17446" s="12" t="s">
        <v>29849</v>
      </c>
      <c r="D17446" s="13" t="s">
        <v>29850</v>
      </c>
      <c r="E17446" s="13" t="s">
        <v>29852</v>
      </c>
      <c r="F17446" s="13" t="s">
        <v>3</v>
      </c>
      <c r="G17446" s="13" t="s">
        <v>9</v>
      </c>
      <c r="H17446" s="13" t="s">
        <v>29852</v>
      </c>
      <c r="I17446" s="14">
        <v>54200</v>
      </c>
      <c r="J17446" s="14">
        <v>21680</v>
      </c>
      <c r="K17446" s="15">
        <f t="shared" si="305"/>
        <v>0.4</v>
      </c>
    </row>
    <row r="17447" spans="2:11" ht="12.75">
      <c r="B17447" s="12" t="s">
        <v>32179</v>
      </c>
      <c r="C17447" s="12" t="s">
        <v>29853</v>
      </c>
      <c r="D17447" s="13" t="s">
        <v>29854</v>
      </c>
      <c r="E17447" s="13" t="s">
        <v>29855</v>
      </c>
      <c r="F17447" s="13" t="s">
        <v>5</v>
      </c>
      <c r="G17447" s="13" t="s">
        <v>9</v>
      </c>
      <c r="H17447" s="13" t="s">
        <v>29855</v>
      </c>
      <c r="I17447" s="14">
        <v>19611.66</v>
      </c>
      <c r="J17447" s="14">
        <v>7844.6639999999998</v>
      </c>
      <c r="K17447" s="15">
        <f t="shared" si="305"/>
        <v>0.39999999999999997</v>
      </c>
    </row>
    <row r="17448" spans="2:11" ht="12.75">
      <c r="B17448" s="12" t="s">
        <v>32179</v>
      </c>
      <c r="C17448" s="12" t="s">
        <v>29856</v>
      </c>
      <c r="D17448" s="13" t="s">
        <v>29857</v>
      </c>
      <c r="E17448" s="13" t="s">
        <v>29858</v>
      </c>
      <c r="F17448" s="13" t="s">
        <v>3</v>
      </c>
      <c r="G17448" s="13" t="s">
        <v>9</v>
      </c>
      <c r="H17448" s="13" t="s">
        <v>29858</v>
      </c>
      <c r="I17448" s="14">
        <v>3938.1</v>
      </c>
      <c r="J17448" s="14">
        <v>1575.24</v>
      </c>
      <c r="K17448" s="15">
        <f t="shared" si="305"/>
        <v>0.4</v>
      </c>
    </row>
    <row r="17449" spans="2:11" ht="12.75">
      <c r="B17449" s="12" t="s">
        <v>32179</v>
      </c>
      <c r="C17449" s="12" t="s">
        <v>29859</v>
      </c>
      <c r="D17449" s="13" t="s">
        <v>29860</v>
      </c>
      <c r="E17449" s="13" t="s">
        <v>29861</v>
      </c>
      <c r="F17449" s="13" t="s">
        <v>3</v>
      </c>
      <c r="G17449" s="13" t="s">
        <v>9</v>
      </c>
      <c r="H17449" s="13" t="s">
        <v>29861</v>
      </c>
      <c r="I17449" s="14">
        <v>17200.169999999998</v>
      </c>
      <c r="J17449" s="14">
        <v>7034.87</v>
      </c>
      <c r="K17449" s="15">
        <f t="shared" si="305"/>
        <v>0.40900002732531138</v>
      </c>
    </row>
    <row r="17450" spans="2:11" ht="12.75">
      <c r="B17450" s="12" t="s">
        <v>32179</v>
      </c>
      <c r="C17450" s="12" t="s">
        <v>29862</v>
      </c>
      <c r="D17450" s="13" t="s">
        <v>29863</v>
      </c>
      <c r="E17450" s="13" t="s">
        <v>29864</v>
      </c>
      <c r="F17450" s="13" t="s">
        <v>7</v>
      </c>
      <c r="G17450" s="13" t="s">
        <v>9</v>
      </c>
      <c r="H17450" s="13" t="s">
        <v>29864</v>
      </c>
      <c r="I17450" s="14">
        <v>11236</v>
      </c>
      <c r="J17450" s="14">
        <v>4831.4799999999996</v>
      </c>
      <c r="K17450" s="15">
        <f t="shared" si="305"/>
        <v>0.42999999999999994</v>
      </c>
    </row>
    <row r="17451" spans="2:11" ht="12.75">
      <c r="B17451" s="12" t="s">
        <v>32179</v>
      </c>
      <c r="C17451" s="12" t="s">
        <v>29862</v>
      </c>
      <c r="D17451" s="13" t="s">
        <v>29863</v>
      </c>
      <c r="E17451" s="13" t="s">
        <v>29865</v>
      </c>
      <c r="F17451" s="13" t="s">
        <v>7</v>
      </c>
      <c r="G17451" s="13" t="s">
        <v>9</v>
      </c>
      <c r="H17451" s="13" t="s">
        <v>29865</v>
      </c>
      <c r="I17451" s="14">
        <v>3702</v>
      </c>
      <c r="J17451" s="14">
        <v>1110.5999999999999</v>
      </c>
      <c r="K17451" s="15">
        <f t="shared" si="305"/>
        <v>0.3</v>
      </c>
    </row>
    <row r="17452" spans="2:11" ht="12.75">
      <c r="B17452" s="12" t="s">
        <v>32179</v>
      </c>
      <c r="C17452" s="12" t="s">
        <v>29866</v>
      </c>
      <c r="D17452" s="13" t="s">
        <v>29867</v>
      </c>
      <c r="E17452" s="13" t="s">
        <v>29868</v>
      </c>
      <c r="F17452" s="13" t="s">
        <v>6</v>
      </c>
      <c r="G17452" s="13" t="s">
        <v>9</v>
      </c>
      <c r="H17452" s="13" t="s">
        <v>29868</v>
      </c>
      <c r="I17452" s="14">
        <v>70994.850000000006</v>
      </c>
      <c r="J17452" s="14">
        <v>15000</v>
      </c>
      <c r="K17452" s="15">
        <f t="shared" si="305"/>
        <v>0.21128293108584634</v>
      </c>
    </row>
    <row r="17453" spans="2:11" ht="12.75">
      <c r="B17453" s="12" t="s">
        <v>32179</v>
      </c>
      <c r="C17453" s="12" t="s">
        <v>29866</v>
      </c>
      <c r="D17453" s="13" t="s">
        <v>29867</v>
      </c>
      <c r="E17453" s="13" t="s">
        <v>29869</v>
      </c>
      <c r="F17453" s="13" t="s">
        <v>5</v>
      </c>
      <c r="G17453" s="13" t="s">
        <v>9</v>
      </c>
      <c r="H17453" s="13" t="s">
        <v>29869</v>
      </c>
      <c r="I17453" s="14">
        <v>196258.24</v>
      </c>
      <c r="J17453" s="14">
        <v>58033.71</v>
      </c>
      <c r="K17453" s="15">
        <f t="shared" si="305"/>
        <v>0.29570075630964593</v>
      </c>
    </row>
    <row r="17454" spans="2:11" ht="12.75">
      <c r="B17454" s="12" t="s">
        <v>32179</v>
      </c>
      <c r="C17454" s="12" t="s">
        <v>29866</v>
      </c>
      <c r="D17454" s="13" t="s">
        <v>29867</v>
      </c>
      <c r="E17454" s="13" t="s">
        <v>29870</v>
      </c>
      <c r="F17454" s="13" t="s">
        <v>5</v>
      </c>
      <c r="G17454" s="13" t="s">
        <v>9</v>
      </c>
      <c r="H17454" s="13" t="s">
        <v>29870</v>
      </c>
      <c r="I17454" s="14">
        <v>330867.61</v>
      </c>
      <c r="J17454" s="14">
        <v>80000</v>
      </c>
      <c r="K17454" s="15">
        <f t="shared" si="305"/>
        <v>0.24178855101591842</v>
      </c>
    </row>
    <row r="17455" spans="2:11" ht="12.75">
      <c r="B17455" s="12" t="s">
        <v>32179</v>
      </c>
      <c r="C17455" s="12" t="s">
        <v>29866</v>
      </c>
      <c r="D17455" s="13" t="s">
        <v>29867</v>
      </c>
      <c r="E17455" s="13" t="s">
        <v>29871</v>
      </c>
      <c r="F17455" s="13" t="s">
        <v>2</v>
      </c>
      <c r="G17455" s="13" t="s">
        <v>9</v>
      </c>
      <c r="H17455" s="13" t="s">
        <v>29871</v>
      </c>
      <c r="I17455" s="14">
        <v>3972</v>
      </c>
      <c r="J17455" s="14">
        <v>1588.8</v>
      </c>
      <c r="K17455" s="15">
        <f t="shared" si="305"/>
        <v>0.39999999999999997</v>
      </c>
    </row>
    <row r="17456" spans="2:11" ht="12.75">
      <c r="B17456" s="12" t="s">
        <v>32179</v>
      </c>
      <c r="C17456" s="12" t="s">
        <v>29872</v>
      </c>
      <c r="D17456" s="13" t="s">
        <v>29873</v>
      </c>
      <c r="E17456" s="13" t="s">
        <v>29874</v>
      </c>
      <c r="F17456" s="13" t="s">
        <v>6</v>
      </c>
      <c r="G17456" s="13" t="s">
        <v>9</v>
      </c>
      <c r="H17456" s="13" t="s">
        <v>29874</v>
      </c>
      <c r="I17456" s="14">
        <v>34562.400000000001</v>
      </c>
      <c r="J17456" s="14">
        <v>10368.719999999999</v>
      </c>
      <c r="K17456" s="15">
        <f t="shared" si="305"/>
        <v>0.3</v>
      </c>
    </row>
    <row r="17457" spans="2:11" ht="12.75">
      <c r="B17457" s="12" t="s">
        <v>32179</v>
      </c>
      <c r="C17457" s="12" t="s">
        <v>29875</v>
      </c>
      <c r="D17457" s="13" t="s">
        <v>29876</v>
      </c>
      <c r="E17457" s="13" t="s">
        <v>29877</v>
      </c>
      <c r="F17457" s="13" t="s">
        <v>3</v>
      </c>
      <c r="G17457" s="13" t="s">
        <v>9</v>
      </c>
      <c r="H17457" s="13" t="s">
        <v>29877</v>
      </c>
      <c r="I17457" s="14">
        <v>45418</v>
      </c>
      <c r="J17457" s="14">
        <v>18167.2</v>
      </c>
      <c r="K17457" s="15">
        <f t="shared" si="305"/>
        <v>0.4</v>
      </c>
    </row>
    <row r="17458" spans="2:11" ht="12.75">
      <c r="B17458" s="12" t="s">
        <v>32179</v>
      </c>
      <c r="C17458" s="12" t="s">
        <v>29878</v>
      </c>
      <c r="D17458" s="13" t="s">
        <v>29879</v>
      </c>
      <c r="E17458" s="13" t="s">
        <v>29880</v>
      </c>
      <c r="F17458" s="13" t="s">
        <v>3</v>
      </c>
      <c r="G17458" s="13" t="s">
        <v>9</v>
      </c>
      <c r="H17458" s="13" t="s">
        <v>29880</v>
      </c>
      <c r="I17458" s="14">
        <v>30000</v>
      </c>
      <c r="J17458" s="14">
        <v>11700</v>
      </c>
      <c r="K17458" s="15">
        <f t="shared" si="305"/>
        <v>0.39</v>
      </c>
    </row>
    <row r="17459" spans="2:11" ht="12.75">
      <c r="B17459" s="12" t="s">
        <v>32179</v>
      </c>
      <c r="C17459" s="12" t="s">
        <v>29878</v>
      </c>
      <c r="D17459" s="13" t="s">
        <v>29879</v>
      </c>
      <c r="E17459" s="13" t="s">
        <v>6016</v>
      </c>
      <c r="F17459" s="13" t="s">
        <v>2</v>
      </c>
      <c r="G17459" s="13" t="s">
        <v>9</v>
      </c>
      <c r="H17459" s="13" t="s">
        <v>6016</v>
      </c>
      <c r="I17459" s="14">
        <v>48480</v>
      </c>
      <c r="J17459" s="14">
        <v>4266.7700000000004</v>
      </c>
      <c r="K17459" s="15">
        <f t="shared" si="305"/>
        <v>8.801093234323433E-2</v>
      </c>
    </row>
    <row r="17460" spans="2:11" ht="12.75">
      <c r="B17460" s="12" t="s">
        <v>32179</v>
      </c>
      <c r="C17460" s="12" t="s">
        <v>29881</v>
      </c>
      <c r="D17460" s="13" t="s">
        <v>29882</v>
      </c>
      <c r="E17460" s="13" t="s">
        <v>29883</v>
      </c>
      <c r="F17460" s="13" t="s">
        <v>6</v>
      </c>
      <c r="G17460" s="13" t="s">
        <v>9</v>
      </c>
      <c r="H17460" s="13" t="s">
        <v>29883</v>
      </c>
      <c r="I17460" s="14">
        <v>11363.92</v>
      </c>
      <c r="J17460" s="14">
        <v>3409.18</v>
      </c>
      <c r="K17460" s="15">
        <f t="shared" si="305"/>
        <v>0.30000035199121428</v>
      </c>
    </row>
    <row r="17461" spans="2:11" ht="12.75">
      <c r="B17461" s="12" t="s">
        <v>32179</v>
      </c>
      <c r="C17461" s="12" t="s">
        <v>29881</v>
      </c>
      <c r="D17461" s="13" t="s">
        <v>29882</v>
      </c>
      <c r="E17461" s="13" t="s">
        <v>29884</v>
      </c>
      <c r="F17461" s="13" t="s">
        <v>3</v>
      </c>
      <c r="G17461" s="13" t="s">
        <v>9</v>
      </c>
      <c r="H17461" s="13" t="s">
        <v>29884</v>
      </c>
      <c r="I17461" s="14">
        <v>3976.27</v>
      </c>
      <c r="J17461" s="14">
        <v>1590.508</v>
      </c>
      <c r="K17461" s="15">
        <f t="shared" si="305"/>
        <v>0.4</v>
      </c>
    </row>
    <row r="17462" spans="2:11" ht="12.75">
      <c r="B17462" s="12" t="s">
        <v>32179</v>
      </c>
      <c r="C17462" s="12" t="s">
        <v>29885</v>
      </c>
      <c r="D17462" s="13" t="s">
        <v>29886</v>
      </c>
      <c r="E17462" s="13" t="s">
        <v>29887</v>
      </c>
      <c r="F17462" s="13" t="s">
        <v>7</v>
      </c>
      <c r="G17462" s="13" t="s">
        <v>9</v>
      </c>
      <c r="H17462" s="13" t="s">
        <v>29887</v>
      </c>
      <c r="I17462" s="14">
        <v>2099</v>
      </c>
      <c r="J17462" s="14">
        <v>629.70000000000005</v>
      </c>
      <c r="K17462" s="15">
        <f t="shared" si="305"/>
        <v>0.30000000000000004</v>
      </c>
    </row>
    <row r="17463" spans="2:11" ht="12.75">
      <c r="B17463" s="12" t="s">
        <v>32179</v>
      </c>
      <c r="C17463" s="12" t="s">
        <v>29885</v>
      </c>
      <c r="D17463" s="13" t="s">
        <v>29886</v>
      </c>
      <c r="E17463" s="13" t="s">
        <v>29888</v>
      </c>
      <c r="F17463" s="13" t="s">
        <v>3</v>
      </c>
      <c r="G17463" s="13" t="s">
        <v>9</v>
      </c>
      <c r="H17463" s="13" t="s">
        <v>29888</v>
      </c>
      <c r="I17463" s="14">
        <v>19843</v>
      </c>
      <c r="J17463" s="14">
        <v>7937.2</v>
      </c>
      <c r="K17463" s="15">
        <f t="shared" si="305"/>
        <v>0.39999999999999997</v>
      </c>
    </row>
    <row r="17464" spans="2:11" ht="12.75">
      <c r="B17464" s="12" t="s">
        <v>32179</v>
      </c>
      <c r="C17464" s="12" t="s">
        <v>29889</v>
      </c>
      <c r="D17464" s="13" t="s">
        <v>29890</v>
      </c>
      <c r="E17464" s="13" t="s">
        <v>29891</v>
      </c>
      <c r="F17464" s="13" t="s">
        <v>7</v>
      </c>
      <c r="G17464" s="13" t="s">
        <v>9</v>
      </c>
      <c r="H17464" s="13" t="s">
        <v>29891</v>
      </c>
      <c r="I17464" s="14">
        <v>21143</v>
      </c>
      <c r="J17464" s="14">
        <v>8245.77</v>
      </c>
      <c r="K17464" s="15">
        <f t="shared" si="305"/>
        <v>0.39</v>
      </c>
    </row>
    <row r="17465" spans="2:11" ht="12.75">
      <c r="B17465" s="12" t="s">
        <v>32179</v>
      </c>
      <c r="C17465" s="12" t="s">
        <v>29892</v>
      </c>
      <c r="D17465" s="13" t="s">
        <v>29893</v>
      </c>
      <c r="E17465" s="13" t="s">
        <v>363</v>
      </c>
      <c r="F17465" s="13" t="s">
        <v>3</v>
      </c>
      <c r="G17465" s="13" t="s">
        <v>9</v>
      </c>
      <c r="H17465" s="13" t="s">
        <v>363</v>
      </c>
      <c r="I17465" s="14">
        <v>24842.22</v>
      </c>
      <c r="J17465" s="14">
        <v>9936.89</v>
      </c>
      <c r="K17465" s="15">
        <f t="shared" si="305"/>
        <v>0.40000008050810271</v>
      </c>
    </row>
    <row r="17466" spans="2:11" ht="12.75">
      <c r="B17466" s="12" t="s">
        <v>32179</v>
      </c>
      <c r="C17466" s="12" t="s">
        <v>29892</v>
      </c>
      <c r="D17466" s="13" t="s">
        <v>29893</v>
      </c>
      <c r="E17466" s="13" t="s">
        <v>29894</v>
      </c>
      <c r="F17466" s="13" t="s">
        <v>2</v>
      </c>
      <c r="G17466" s="13" t="s">
        <v>9</v>
      </c>
      <c r="H17466" s="13" t="s">
        <v>29894</v>
      </c>
      <c r="I17466" s="14">
        <v>45346</v>
      </c>
      <c r="J17466" s="14">
        <v>22673</v>
      </c>
      <c r="K17466" s="15">
        <f t="shared" si="305"/>
        <v>0.5</v>
      </c>
    </row>
    <row r="17467" spans="2:11" ht="12.75">
      <c r="B17467" s="12" t="s">
        <v>32179</v>
      </c>
      <c r="C17467" s="12" t="s">
        <v>29895</v>
      </c>
      <c r="D17467" s="13" t="s">
        <v>29896</v>
      </c>
      <c r="E17467" s="13" t="s">
        <v>29897</v>
      </c>
      <c r="F17467" s="13" t="s">
        <v>7</v>
      </c>
      <c r="G17467" s="13" t="s">
        <v>9</v>
      </c>
      <c r="H17467" s="13" t="s">
        <v>29897</v>
      </c>
      <c r="I17467" s="14">
        <v>9410</v>
      </c>
      <c r="J17467" s="14">
        <v>4234.5</v>
      </c>
      <c r="K17467" s="15">
        <f t="shared" si="305"/>
        <v>0.45</v>
      </c>
    </row>
    <row r="17468" spans="2:11" ht="12.75">
      <c r="B17468" s="12" t="s">
        <v>32179</v>
      </c>
      <c r="C17468" s="12" t="s">
        <v>29898</v>
      </c>
      <c r="D17468" s="13" t="s">
        <v>29899</v>
      </c>
      <c r="E17468" s="13" t="s">
        <v>29900</v>
      </c>
      <c r="F17468" s="13" t="s">
        <v>6</v>
      </c>
      <c r="G17468" s="13" t="s">
        <v>9</v>
      </c>
      <c r="H17468" s="13" t="s">
        <v>29900</v>
      </c>
      <c r="I17468" s="14">
        <v>10032</v>
      </c>
      <c r="J17468" s="14">
        <v>3009.6</v>
      </c>
      <c r="K17468" s="15">
        <f t="shared" si="305"/>
        <v>0.3</v>
      </c>
    </row>
    <row r="17469" spans="2:11" ht="12.75">
      <c r="B17469" s="12" t="s">
        <v>32179</v>
      </c>
      <c r="C17469" s="12" t="s">
        <v>29901</v>
      </c>
      <c r="D17469" s="13" t="s">
        <v>29902</v>
      </c>
      <c r="E17469" s="13" t="s">
        <v>29903</v>
      </c>
      <c r="F17469" s="13" t="s">
        <v>3</v>
      </c>
      <c r="G17469" s="13" t="s">
        <v>9</v>
      </c>
      <c r="H17469" s="13" t="s">
        <v>29903</v>
      </c>
      <c r="I17469" s="14">
        <v>18727</v>
      </c>
      <c r="J17469" s="14">
        <v>7490.8</v>
      </c>
      <c r="K17469" s="15">
        <f t="shared" si="305"/>
        <v>0.4</v>
      </c>
    </row>
    <row r="17470" spans="2:11" ht="12.75">
      <c r="B17470" s="12" t="s">
        <v>32179</v>
      </c>
      <c r="C17470" s="12" t="s">
        <v>29904</v>
      </c>
      <c r="D17470" s="13" t="s">
        <v>29905</v>
      </c>
      <c r="E17470" s="13" t="s">
        <v>5420</v>
      </c>
      <c r="F17470" s="13" t="s">
        <v>6</v>
      </c>
      <c r="G17470" s="13" t="s">
        <v>9</v>
      </c>
      <c r="H17470" s="13" t="s">
        <v>5420</v>
      </c>
      <c r="I17470" s="14">
        <v>58798.5</v>
      </c>
      <c r="J17470" s="14">
        <v>15000</v>
      </c>
      <c r="K17470" s="15">
        <f t="shared" si="305"/>
        <v>0.25510854868746652</v>
      </c>
    </row>
    <row r="17471" spans="2:11" ht="12.75">
      <c r="B17471" s="12" t="s">
        <v>32179</v>
      </c>
      <c r="C17471" s="12" t="s">
        <v>29906</v>
      </c>
      <c r="D17471" s="13" t="s">
        <v>29907</v>
      </c>
      <c r="E17471" s="13" t="s">
        <v>29908</v>
      </c>
      <c r="F17471" s="13" t="s">
        <v>3</v>
      </c>
      <c r="G17471" s="13" t="s">
        <v>9</v>
      </c>
      <c r="H17471" s="13" t="s">
        <v>29908</v>
      </c>
      <c r="I17471" s="14">
        <v>10960</v>
      </c>
      <c r="J17471" s="14">
        <v>4384</v>
      </c>
      <c r="K17471" s="15">
        <f t="shared" si="305"/>
        <v>0.4</v>
      </c>
    </row>
    <row r="17472" spans="2:11" ht="12.75">
      <c r="B17472" s="12" t="s">
        <v>32179</v>
      </c>
      <c r="C17472" s="12" t="s">
        <v>29909</v>
      </c>
      <c r="D17472" s="13" t="s">
        <v>29910</v>
      </c>
      <c r="E17472" s="13" t="s">
        <v>29911</v>
      </c>
      <c r="F17472" s="13" t="s">
        <v>3</v>
      </c>
      <c r="G17472" s="13" t="s">
        <v>9</v>
      </c>
      <c r="H17472" s="13" t="s">
        <v>29911</v>
      </c>
      <c r="I17472" s="14">
        <v>96710</v>
      </c>
      <c r="J17472" s="14">
        <v>38684</v>
      </c>
      <c r="K17472" s="15">
        <f t="shared" si="305"/>
        <v>0.4</v>
      </c>
    </row>
    <row r="17473" spans="2:11" ht="12.75">
      <c r="B17473" s="12" t="s">
        <v>32179</v>
      </c>
      <c r="C17473" s="12" t="s">
        <v>29912</v>
      </c>
      <c r="D17473" s="13" t="s">
        <v>29913</v>
      </c>
      <c r="E17473" s="13" t="s">
        <v>29914</v>
      </c>
      <c r="F17473" s="13" t="s">
        <v>3</v>
      </c>
      <c r="G17473" s="13" t="s">
        <v>9</v>
      </c>
      <c r="H17473" s="13" t="s">
        <v>29914</v>
      </c>
      <c r="I17473" s="14">
        <v>4195</v>
      </c>
      <c r="J17473" s="14">
        <v>1678</v>
      </c>
      <c r="K17473" s="15">
        <f t="shared" si="305"/>
        <v>0.4</v>
      </c>
    </row>
    <row r="17474" spans="2:11" ht="12.75">
      <c r="B17474" s="12" t="s">
        <v>32179</v>
      </c>
      <c r="C17474" s="12" t="s">
        <v>29915</v>
      </c>
      <c r="D17474" s="13" t="s">
        <v>29916</v>
      </c>
      <c r="E17474" s="13" t="s">
        <v>29917</v>
      </c>
      <c r="F17474" s="13" t="s">
        <v>5</v>
      </c>
      <c r="G17474" s="13" t="s">
        <v>9</v>
      </c>
      <c r="H17474" s="13" t="s">
        <v>29917</v>
      </c>
      <c r="I17474" s="14">
        <v>139000</v>
      </c>
      <c r="J17474" s="14">
        <v>55600</v>
      </c>
      <c r="K17474" s="15">
        <f t="shared" si="305"/>
        <v>0.4</v>
      </c>
    </row>
    <row r="17475" spans="2:11" ht="12.75">
      <c r="B17475" s="12" t="s">
        <v>32179</v>
      </c>
      <c r="C17475" s="12" t="s">
        <v>29918</v>
      </c>
      <c r="D17475" s="13" t="s">
        <v>29919</v>
      </c>
      <c r="E17475" s="13" t="s">
        <v>10807</v>
      </c>
      <c r="F17475" s="13" t="s">
        <v>3</v>
      </c>
      <c r="G17475" s="13" t="s">
        <v>9</v>
      </c>
      <c r="H17475" s="13" t="s">
        <v>10807</v>
      </c>
      <c r="I17475" s="14">
        <v>142720</v>
      </c>
      <c r="J17475" s="14">
        <v>57088</v>
      </c>
      <c r="K17475" s="15">
        <f t="shared" si="305"/>
        <v>0.4</v>
      </c>
    </row>
    <row r="17476" spans="2:11" ht="12.75">
      <c r="B17476" s="12" t="s">
        <v>32179</v>
      </c>
      <c r="C17476" s="12" t="s">
        <v>29920</v>
      </c>
      <c r="D17476" s="13" t="s">
        <v>29921</v>
      </c>
      <c r="E17476" s="13" t="s">
        <v>29922</v>
      </c>
      <c r="F17476" s="13" t="s">
        <v>3</v>
      </c>
      <c r="G17476" s="13" t="s">
        <v>9</v>
      </c>
      <c r="H17476" s="13" t="s">
        <v>29922</v>
      </c>
      <c r="I17476" s="14">
        <v>150198.24</v>
      </c>
      <c r="J17476" s="14">
        <v>60000</v>
      </c>
      <c r="K17476" s="15">
        <f t="shared" si="305"/>
        <v>0.39947205772850602</v>
      </c>
    </row>
    <row r="17477" spans="2:11" ht="12.75">
      <c r="B17477" s="12" t="s">
        <v>32179</v>
      </c>
      <c r="C17477" s="12" t="s">
        <v>29923</v>
      </c>
      <c r="D17477" s="13" t="s">
        <v>29924</v>
      </c>
      <c r="E17477" s="13" t="s">
        <v>29925</v>
      </c>
      <c r="F17477" s="13" t="s">
        <v>5</v>
      </c>
      <c r="G17477" s="13" t="s">
        <v>9</v>
      </c>
      <c r="H17477" s="13" t="s">
        <v>29925</v>
      </c>
      <c r="I17477" s="14">
        <v>151515</v>
      </c>
      <c r="J17477" s="14">
        <v>60606</v>
      </c>
      <c r="K17477" s="15">
        <f t="shared" si="305"/>
        <v>0.4</v>
      </c>
    </row>
    <row r="17478" spans="2:11" ht="12.75">
      <c r="B17478" s="12" t="s">
        <v>32179</v>
      </c>
      <c r="C17478" s="12" t="s">
        <v>29926</v>
      </c>
      <c r="D17478" s="13" t="s">
        <v>29927</v>
      </c>
      <c r="E17478" s="13" t="s">
        <v>29928</v>
      </c>
      <c r="F17478" s="13" t="s">
        <v>3</v>
      </c>
      <c r="G17478" s="13" t="s">
        <v>9</v>
      </c>
      <c r="H17478" s="13" t="s">
        <v>29928</v>
      </c>
      <c r="I17478" s="14">
        <v>268694</v>
      </c>
      <c r="J17478" s="14">
        <v>60000</v>
      </c>
      <c r="K17478" s="15">
        <f t="shared" si="305"/>
        <v>0.22330234393027013</v>
      </c>
    </row>
    <row r="17479" spans="2:11" ht="12.75">
      <c r="B17479" s="12" t="s">
        <v>32179</v>
      </c>
      <c r="C17479" s="12" t="s">
        <v>29929</v>
      </c>
      <c r="D17479" s="13" t="s">
        <v>29930</v>
      </c>
      <c r="E17479" s="13" t="s">
        <v>29931</v>
      </c>
      <c r="F17479" s="13" t="s">
        <v>3</v>
      </c>
      <c r="G17479" s="13" t="s">
        <v>9</v>
      </c>
      <c r="H17479" s="13" t="s">
        <v>29931</v>
      </c>
      <c r="I17479" s="14">
        <v>78074.100000000006</v>
      </c>
      <c r="J17479" s="14">
        <v>31229.64</v>
      </c>
      <c r="K17479" s="15">
        <f t="shared" si="305"/>
        <v>0.39999999999999997</v>
      </c>
    </row>
    <row r="17480" spans="2:11" ht="12.75">
      <c r="B17480" s="12" t="s">
        <v>32179</v>
      </c>
      <c r="C17480" s="12" t="s">
        <v>29932</v>
      </c>
      <c r="D17480" s="13" t="s">
        <v>29933</v>
      </c>
      <c r="E17480" s="13" t="s">
        <v>29934</v>
      </c>
      <c r="F17480" s="13" t="s">
        <v>3</v>
      </c>
      <c r="G17480" s="13" t="s">
        <v>9</v>
      </c>
      <c r="H17480" s="13" t="s">
        <v>29934</v>
      </c>
      <c r="I17480" s="14">
        <v>309000</v>
      </c>
      <c r="J17480" s="14">
        <v>67500</v>
      </c>
      <c r="K17480" s="15">
        <f t="shared" si="305"/>
        <v>0.21844660194174756</v>
      </c>
    </row>
    <row r="17481" spans="2:11" ht="12.75">
      <c r="B17481" s="12" t="s">
        <v>32179</v>
      </c>
      <c r="C17481" s="12" t="s">
        <v>29932</v>
      </c>
      <c r="D17481" s="13" t="s">
        <v>29933</v>
      </c>
      <c r="E17481" s="13" t="s">
        <v>29935</v>
      </c>
      <c r="F17481" s="13" t="s">
        <v>7</v>
      </c>
      <c r="G17481" s="13" t="s">
        <v>9</v>
      </c>
      <c r="H17481" s="13" t="s">
        <v>29935</v>
      </c>
      <c r="I17481" s="14">
        <v>25632.44</v>
      </c>
      <c r="J17481" s="14">
        <v>7689.732</v>
      </c>
      <c r="K17481" s="15">
        <f t="shared" si="305"/>
        <v>0.3</v>
      </c>
    </row>
    <row r="17482" spans="2:11" ht="12.75">
      <c r="B17482" s="12" t="s">
        <v>32179</v>
      </c>
      <c r="C17482" s="12" t="s">
        <v>29932</v>
      </c>
      <c r="D17482" s="13" t="s">
        <v>29933</v>
      </c>
      <c r="E17482" s="13" t="s">
        <v>29936</v>
      </c>
      <c r="F17482" s="13" t="s">
        <v>3</v>
      </c>
      <c r="G17482" s="13" t="s">
        <v>9</v>
      </c>
      <c r="H17482" s="13" t="s">
        <v>29936</v>
      </c>
      <c r="I17482" s="14">
        <v>36699.29</v>
      </c>
      <c r="J17482" s="14">
        <v>14679.716</v>
      </c>
      <c r="K17482" s="15">
        <f t="shared" si="305"/>
        <v>0.4</v>
      </c>
    </row>
    <row r="17483" spans="2:11" ht="12.75">
      <c r="B17483" s="12" t="s">
        <v>32179</v>
      </c>
      <c r="C17483" s="12" t="s">
        <v>29937</v>
      </c>
      <c r="D17483" s="13" t="s">
        <v>29938</v>
      </c>
      <c r="E17483" s="13" t="s">
        <v>29939</v>
      </c>
      <c r="F17483" s="13" t="s">
        <v>3</v>
      </c>
      <c r="G17483" s="13" t="s">
        <v>9</v>
      </c>
      <c r="H17483" s="13" t="s">
        <v>29939</v>
      </c>
      <c r="I17483" s="14">
        <v>43019.5</v>
      </c>
      <c r="J17483" s="14">
        <v>17207.8</v>
      </c>
      <c r="K17483" s="15">
        <f t="shared" si="305"/>
        <v>0.39999999999999997</v>
      </c>
    </row>
    <row r="17484" spans="2:11" ht="12.75">
      <c r="B17484" s="12" t="s">
        <v>32179</v>
      </c>
      <c r="C17484" s="12" t="s">
        <v>29937</v>
      </c>
      <c r="D17484" s="13" t="s">
        <v>29938</v>
      </c>
      <c r="E17484" s="13" t="s">
        <v>29940</v>
      </c>
      <c r="F17484" s="13" t="s">
        <v>3</v>
      </c>
      <c r="G17484" s="13" t="s">
        <v>9</v>
      </c>
      <c r="H17484" s="13" t="s">
        <v>29940</v>
      </c>
      <c r="I17484" s="14">
        <v>32067.8</v>
      </c>
      <c r="J17484" s="14">
        <v>14430.51</v>
      </c>
      <c r="K17484" s="15">
        <f t="shared" si="305"/>
        <v>0.45</v>
      </c>
    </row>
    <row r="17485" spans="2:11" ht="12.75">
      <c r="B17485" s="12" t="s">
        <v>32179</v>
      </c>
      <c r="C17485" s="12" t="s">
        <v>29941</v>
      </c>
      <c r="D17485" s="13" t="s">
        <v>29942</v>
      </c>
      <c r="E17485" s="13" t="s">
        <v>29943</v>
      </c>
      <c r="F17485" s="13" t="s">
        <v>3</v>
      </c>
      <c r="G17485" s="13" t="s">
        <v>9</v>
      </c>
      <c r="H17485" s="13" t="s">
        <v>29943</v>
      </c>
      <c r="I17485" s="14">
        <v>140118.43</v>
      </c>
      <c r="J17485" s="14">
        <v>56047.37</v>
      </c>
      <c r="K17485" s="15">
        <f t="shared" si="305"/>
        <v>0.39999998572636025</v>
      </c>
    </row>
    <row r="17486" spans="2:11" ht="12.75">
      <c r="B17486" s="12" t="s">
        <v>32179</v>
      </c>
      <c r="C17486" s="12" t="s">
        <v>29941</v>
      </c>
      <c r="D17486" s="13" t="s">
        <v>29942</v>
      </c>
      <c r="E17486" s="13" t="s">
        <v>29944</v>
      </c>
      <c r="F17486" s="13" t="s">
        <v>3</v>
      </c>
      <c r="G17486" s="13" t="s">
        <v>9</v>
      </c>
      <c r="H17486" s="13" t="s">
        <v>29944</v>
      </c>
      <c r="I17486" s="14">
        <v>48413.15</v>
      </c>
      <c r="J17486" s="14">
        <v>19365.259999999998</v>
      </c>
      <c r="K17486" s="15">
        <f t="shared" si="305"/>
        <v>0.39999999999999997</v>
      </c>
    </row>
    <row r="17487" spans="2:11" ht="12.75">
      <c r="B17487" s="12" t="s">
        <v>32179</v>
      </c>
      <c r="C17487" s="12" t="s">
        <v>29945</v>
      </c>
      <c r="D17487" s="13" t="s">
        <v>29946</v>
      </c>
      <c r="E17487" s="13" t="s">
        <v>29947</v>
      </c>
      <c r="F17487" s="13" t="s">
        <v>3</v>
      </c>
      <c r="G17487" s="13" t="s">
        <v>9</v>
      </c>
      <c r="H17487" s="13" t="s">
        <v>29947</v>
      </c>
      <c r="I17487" s="14">
        <v>125433</v>
      </c>
      <c r="J17487" s="14">
        <v>56444.85</v>
      </c>
      <c r="K17487" s="15">
        <f t="shared" si="305"/>
        <v>0.45</v>
      </c>
    </row>
    <row r="17488" spans="2:11" ht="12.75">
      <c r="B17488" s="12" t="s">
        <v>32179</v>
      </c>
      <c r="C17488" s="12" t="s">
        <v>29948</v>
      </c>
      <c r="D17488" s="13" t="s">
        <v>19273</v>
      </c>
      <c r="E17488" s="13" t="s">
        <v>29949</v>
      </c>
      <c r="F17488" s="13" t="s">
        <v>6</v>
      </c>
      <c r="G17488" s="13" t="s">
        <v>9</v>
      </c>
      <c r="H17488" s="13" t="s">
        <v>29949</v>
      </c>
      <c r="I17488" s="14">
        <v>6200</v>
      </c>
      <c r="J17488" s="14">
        <v>1860</v>
      </c>
      <c r="K17488" s="15">
        <f t="shared" si="305"/>
        <v>0.3</v>
      </c>
    </row>
    <row r="17489" spans="2:11" ht="12.75">
      <c r="B17489" s="12" t="s">
        <v>32179</v>
      </c>
      <c r="C17489" s="12" t="s">
        <v>29950</v>
      </c>
      <c r="D17489" s="13" t="s">
        <v>29951</v>
      </c>
      <c r="E17489" s="13" t="s">
        <v>5375</v>
      </c>
      <c r="F17489" s="13" t="s">
        <v>3</v>
      </c>
      <c r="G17489" s="13" t="s">
        <v>9</v>
      </c>
      <c r="H17489" s="13" t="s">
        <v>5375</v>
      </c>
      <c r="I17489" s="14">
        <v>20482</v>
      </c>
      <c r="J17489" s="14">
        <v>4096.3999999999996</v>
      </c>
      <c r="K17489" s="15">
        <f t="shared" si="305"/>
        <v>0.19999999999999998</v>
      </c>
    </row>
    <row r="17490" spans="2:11" ht="12.75">
      <c r="B17490" s="12" t="s">
        <v>32179</v>
      </c>
      <c r="C17490" s="12" t="s">
        <v>29952</v>
      </c>
      <c r="D17490" s="13" t="s">
        <v>29953</v>
      </c>
      <c r="E17490" s="13" t="s">
        <v>29954</v>
      </c>
      <c r="F17490" s="13" t="s">
        <v>3</v>
      </c>
      <c r="G17490" s="13" t="s">
        <v>9</v>
      </c>
      <c r="H17490" s="13" t="s">
        <v>29954</v>
      </c>
      <c r="I17490" s="14">
        <v>127742.65</v>
      </c>
      <c r="J17490" s="14">
        <v>51097.06</v>
      </c>
      <c r="K17490" s="15">
        <f t="shared" si="305"/>
        <v>0.4</v>
      </c>
    </row>
    <row r="17491" spans="2:11" ht="12.75">
      <c r="B17491" s="12" t="s">
        <v>32179</v>
      </c>
      <c r="C17491" s="12" t="s">
        <v>29955</v>
      </c>
      <c r="D17491" s="13" t="s">
        <v>29956</v>
      </c>
      <c r="E17491" s="13" t="s">
        <v>29957</v>
      </c>
      <c r="F17491" s="13" t="s">
        <v>5</v>
      </c>
      <c r="G17491" s="13" t="s">
        <v>9</v>
      </c>
      <c r="H17491" s="13" t="s">
        <v>29957</v>
      </c>
      <c r="I17491" s="14">
        <v>9949.5</v>
      </c>
      <c r="J17491" s="14">
        <v>3581.82</v>
      </c>
      <c r="K17491" s="15">
        <f t="shared" si="305"/>
        <v>0.36000000000000004</v>
      </c>
    </row>
    <row r="17492" spans="2:11" ht="12.75">
      <c r="B17492" s="12" t="s">
        <v>32179</v>
      </c>
      <c r="C17492" s="12" t="s">
        <v>29958</v>
      </c>
      <c r="D17492" s="13" t="s">
        <v>29959</v>
      </c>
      <c r="E17492" s="13" t="s">
        <v>29960</v>
      </c>
      <c r="F17492" s="13" t="s">
        <v>3</v>
      </c>
      <c r="G17492" s="13" t="s">
        <v>9</v>
      </c>
      <c r="H17492" s="13" t="s">
        <v>29960</v>
      </c>
      <c r="I17492" s="14">
        <v>18335</v>
      </c>
      <c r="J17492" s="14">
        <v>7884.05</v>
      </c>
      <c r="K17492" s="15">
        <f t="shared" si="305"/>
        <v>0.43</v>
      </c>
    </row>
    <row r="17493" spans="2:11" ht="12.75">
      <c r="B17493" s="12" t="s">
        <v>32179</v>
      </c>
      <c r="C17493" s="12" t="s">
        <v>29961</v>
      </c>
      <c r="D17493" s="13" t="s">
        <v>29962</v>
      </c>
      <c r="E17493" s="13" t="s">
        <v>29963</v>
      </c>
      <c r="F17493" s="13" t="s">
        <v>7</v>
      </c>
      <c r="G17493" s="13" t="s">
        <v>9</v>
      </c>
      <c r="H17493" s="13" t="s">
        <v>29963</v>
      </c>
      <c r="I17493" s="14">
        <v>59213.86</v>
      </c>
      <c r="J17493" s="14">
        <v>24869.82</v>
      </c>
      <c r="K17493" s="15">
        <f t="shared" si="305"/>
        <v>0.41999997973447434</v>
      </c>
    </row>
    <row r="17494" spans="2:11" ht="12.75">
      <c r="B17494" s="12" t="s">
        <v>32179</v>
      </c>
      <c r="C17494" s="12" t="s">
        <v>29964</v>
      </c>
      <c r="D17494" s="13" t="s">
        <v>29965</v>
      </c>
      <c r="E17494" s="13" t="s">
        <v>29966</v>
      </c>
      <c r="F17494" s="13" t="s">
        <v>3</v>
      </c>
      <c r="G17494" s="13" t="s">
        <v>9</v>
      </c>
      <c r="H17494" s="13" t="s">
        <v>29966</v>
      </c>
      <c r="I17494" s="14">
        <v>11255</v>
      </c>
      <c r="J17494" s="14">
        <v>5627.5</v>
      </c>
      <c r="K17494" s="15">
        <f t="shared" si="305"/>
        <v>0.5</v>
      </c>
    </row>
    <row r="17495" spans="2:11" ht="12.75">
      <c r="B17495" s="12" t="s">
        <v>32179</v>
      </c>
      <c r="C17495" s="12" t="s">
        <v>29964</v>
      </c>
      <c r="D17495" s="13" t="s">
        <v>29965</v>
      </c>
      <c r="E17495" s="13" t="s">
        <v>5725</v>
      </c>
      <c r="F17495" s="13" t="s">
        <v>2</v>
      </c>
      <c r="G17495" s="13" t="s">
        <v>9</v>
      </c>
      <c r="H17495" s="13" t="s">
        <v>5725</v>
      </c>
      <c r="I17495" s="14">
        <v>20597.25</v>
      </c>
      <c r="J17495" s="14">
        <v>8238.9</v>
      </c>
      <c r="K17495" s="15">
        <f t="shared" si="305"/>
        <v>0.39999999999999997</v>
      </c>
    </row>
    <row r="17496" spans="2:11" ht="12.75">
      <c r="B17496" s="12" t="s">
        <v>32179</v>
      </c>
      <c r="C17496" s="12" t="s">
        <v>29964</v>
      </c>
      <c r="D17496" s="13" t="s">
        <v>29965</v>
      </c>
      <c r="E17496" s="13" t="s">
        <v>29967</v>
      </c>
      <c r="F17496" s="13" t="s">
        <v>2</v>
      </c>
      <c r="G17496" s="13" t="s">
        <v>9</v>
      </c>
      <c r="H17496" s="13" t="s">
        <v>29967</v>
      </c>
      <c r="I17496" s="14">
        <v>35256.019999999997</v>
      </c>
      <c r="J17496" s="14">
        <v>14102.407999999999</v>
      </c>
      <c r="K17496" s="15">
        <f t="shared" si="305"/>
        <v>0.4</v>
      </c>
    </row>
    <row r="17497" spans="2:11" ht="12.75">
      <c r="B17497" s="12" t="s">
        <v>32179</v>
      </c>
      <c r="C17497" s="12" t="s">
        <v>29968</v>
      </c>
      <c r="D17497" s="13" t="s">
        <v>29969</v>
      </c>
      <c r="E17497" s="13" t="s">
        <v>29970</v>
      </c>
      <c r="F17497" s="13" t="s">
        <v>6</v>
      </c>
      <c r="G17497" s="13" t="s">
        <v>9</v>
      </c>
      <c r="H17497" s="13" t="s">
        <v>29970</v>
      </c>
      <c r="I17497" s="14">
        <v>213115</v>
      </c>
      <c r="J17497" s="14">
        <v>15000</v>
      </c>
      <c r="K17497" s="15">
        <f t="shared" si="305"/>
        <v>7.038453417169134E-2</v>
      </c>
    </row>
    <row r="17498" spans="2:11" ht="12.75">
      <c r="B17498" s="12" t="s">
        <v>32179</v>
      </c>
      <c r="C17498" s="12" t="s">
        <v>29971</v>
      </c>
      <c r="D17498" s="13" t="s">
        <v>29972</v>
      </c>
      <c r="E17498" s="13" t="s">
        <v>29973</v>
      </c>
      <c r="F17498" s="13" t="s">
        <v>5</v>
      </c>
      <c r="G17498" s="13" t="s">
        <v>9</v>
      </c>
      <c r="H17498" s="13" t="s">
        <v>29973</v>
      </c>
      <c r="I17498" s="14">
        <v>8137.8</v>
      </c>
      <c r="J17498" s="14">
        <v>3255.12</v>
      </c>
      <c r="K17498" s="15">
        <f t="shared" si="305"/>
        <v>0.39999999999999997</v>
      </c>
    </row>
    <row r="17499" spans="2:11" ht="12.75">
      <c r="B17499" s="12" t="s">
        <v>32179</v>
      </c>
      <c r="C17499" s="12" t="s">
        <v>29974</v>
      </c>
      <c r="D17499" s="13" t="s">
        <v>29975</v>
      </c>
      <c r="E17499" s="13" t="s">
        <v>29976</v>
      </c>
      <c r="F17499" s="13" t="s">
        <v>7</v>
      </c>
      <c r="G17499" s="13" t="s">
        <v>9</v>
      </c>
      <c r="H17499" s="13" t="s">
        <v>29976</v>
      </c>
      <c r="I17499" s="14">
        <v>561278.71999999997</v>
      </c>
      <c r="J17499" s="14">
        <v>67500</v>
      </c>
      <c r="K17499" s="15">
        <f t="shared" si="305"/>
        <v>0.12026110663878367</v>
      </c>
    </row>
    <row r="17500" spans="2:11" ht="12.75">
      <c r="B17500" s="12" t="s">
        <v>32179</v>
      </c>
      <c r="C17500" s="12" t="s">
        <v>29977</v>
      </c>
      <c r="D17500" s="13" t="s">
        <v>29978</v>
      </c>
      <c r="E17500" s="13" t="s">
        <v>29979</v>
      </c>
      <c r="F17500" s="13" t="s">
        <v>6</v>
      </c>
      <c r="G17500" s="13" t="s">
        <v>9</v>
      </c>
      <c r="H17500" s="13" t="s">
        <v>29979</v>
      </c>
      <c r="I17500" s="14">
        <v>101215.79</v>
      </c>
      <c r="J17500" s="14">
        <v>40486.32</v>
      </c>
      <c r="K17500" s="15">
        <f t="shared" si="305"/>
        <v>0.40000003951952556</v>
      </c>
    </row>
    <row r="17501" spans="2:11" ht="12.75">
      <c r="B17501" s="12" t="s">
        <v>32179</v>
      </c>
      <c r="C17501" s="12" t="s">
        <v>29977</v>
      </c>
      <c r="D17501" s="13" t="s">
        <v>29978</v>
      </c>
      <c r="E17501" s="13" t="s">
        <v>29980</v>
      </c>
      <c r="F17501" s="13" t="s">
        <v>6</v>
      </c>
      <c r="G17501" s="13" t="s">
        <v>9</v>
      </c>
      <c r="H17501" s="13" t="s">
        <v>29980</v>
      </c>
      <c r="I17501" s="14">
        <v>77793.95</v>
      </c>
      <c r="J17501" s="14">
        <v>23338.185000000001</v>
      </c>
      <c r="K17501" s="15">
        <f t="shared" ref="K17501:K17564" si="306">J17501/I17501</f>
        <v>0.30000000000000004</v>
      </c>
    </row>
    <row r="17502" spans="2:11" ht="12.75">
      <c r="B17502" s="12" t="s">
        <v>32179</v>
      </c>
      <c r="C17502" s="12" t="s">
        <v>29981</v>
      </c>
      <c r="D17502" s="13" t="s">
        <v>29982</v>
      </c>
      <c r="E17502" s="13" t="s">
        <v>29983</v>
      </c>
      <c r="F17502" s="13" t="s">
        <v>7</v>
      </c>
      <c r="G17502" s="13" t="s">
        <v>9</v>
      </c>
      <c r="H17502" s="13" t="s">
        <v>29983</v>
      </c>
      <c r="I17502" s="14">
        <v>8987.5</v>
      </c>
      <c r="J17502" s="14">
        <v>3864.63</v>
      </c>
      <c r="K17502" s="15">
        <f t="shared" si="306"/>
        <v>0.4300005563282337</v>
      </c>
    </row>
    <row r="17503" spans="2:11" ht="12.75">
      <c r="B17503" s="12" t="s">
        <v>32179</v>
      </c>
      <c r="C17503" s="12" t="s">
        <v>29984</v>
      </c>
      <c r="D17503" s="13" t="s">
        <v>29985</v>
      </c>
      <c r="E17503" s="13" t="s">
        <v>29986</v>
      </c>
      <c r="F17503" s="13" t="s">
        <v>6</v>
      </c>
      <c r="G17503" s="13" t="s">
        <v>9</v>
      </c>
      <c r="H17503" s="13" t="s">
        <v>29986</v>
      </c>
      <c r="I17503" s="14">
        <v>70518.83</v>
      </c>
      <c r="J17503" s="14">
        <v>15000</v>
      </c>
      <c r="K17503" s="15">
        <f t="shared" si="306"/>
        <v>0.21270914449374725</v>
      </c>
    </row>
    <row r="17504" spans="2:11" ht="12.75">
      <c r="B17504" s="12" t="s">
        <v>32179</v>
      </c>
      <c r="C17504" s="12" t="s">
        <v>29984</v>
      </c>
      <c r="D17504" s="13" t="s">
        <v>29985</v>
      </c>
      <c r="E17504" s="13" t="s">
        <v>29987</v>
      </c>
      <c r="F17504" s="13" t="s">
        <v>3</v>
      </c>
      <c r="G17504" s="13" t="s">
        <v>9</v>
      </c>
      <c r="H17504" s="13" t="s">
        <v>29987</v>
      </c>
      <c r="I17504" s="14">
        <v>60127</v>
      </c>
      <c r="J17504" s="14">
        <v>24050.799999999999</v>
      </c>
      <c r="K17504" s="15">
        <f t="shared" si="306"/>
        <v>0.39999999999999997</v>
      </c>
    </row>
    <row r="17505" spans="2:11" ht="12.75">
      <c r="B17505" s="12" t="s">
        <v>32179</v>
      </c>
      <c r="C17505" s="12" t="s">
        <v>29988</v>
      </c>
      <c r="D17505" s="13" t="s">
        <v>29989</v>
      </c>
      <c r="E17505" s="13" t="s">
        <v>29990</v>
      </c>
      <c r="F17505" s="13" t="s">
        <v>3</v>
      </c>
      <c r="G17505" s="13" t="s">
        <v>9</v>
      </c>
      <c r="H17505" s="13" t="s">
        <v>29990</v>
      </c>
      <c r="I17505" s="14">
        <v>5443</v>
      </c>
      <c r="J17505" s="14">
        <v>2177.1999999999998</v>
      </c>
      <c r="K17505" s="15">
        <f t="shared" si="306"/>
        <v>0.39999999999999997</v>
      </c>
    </row>
    <row r="17506" spans="2:11" ht="12.75">
      <c r="B17506" s="12" t="s">
        <v>32179</v>
      </c>
      <c r="C17506" s="12" t="s">
        <v>29988</v>
      </c>
      <c r="D17506" s="13" t="s">
        <v>29989</v>
      </c>
      <c r="E17506" s="13" t="s">
        <v>29991</v>
      </c>
      <c r="F17506" s="13" t="s">
        <v>7</v>
      </c>
      <c r="G17506" s="13" t="s">
        <v>9</v>
      </c>
      <c r="H17506" s="13" t="s">
        <v>29991</v>
      </c>
      <c r="I17506" s="14">
        <v>8832.02</v>
      </c>
      <c r="J17506" s="14">
        <v>3532.808</v>
      </c>
      <c r="K17506" s="15">
        <f t="shared" si="306"/>
        <v>0.39999999999999997</v>
      </c>
    </row>
    <row r="17507" spans="2:11" ht="12.75">
      <c r="B17507" s="12" t="s">
        <v>32179</v>
      </c>
      <c r="C17507" s="12" t="s">
        <v>29992</v>
      </c>
      <c r="D17507" s="13" t="s">
        <v>29993</v>
      </c>
      <c r="E17507" s="13" t="s">
        <v>29994</v>
      </c>
      <c r="F17507" s="13" t="s">
        <v>7</v>
      </c>
      <c r="G17507" s="13" t="s">
        <v>9</v>
      </c>
      <c r="H17507" s="13" t="s">
        <v>29994</v>
      </c>
      <c r="I17507" s="14">
        <v>9100</v>
      </c>
      <c r="J17507" s="14">
        <v>3640</v>
      </c>
      <c r="K17507" s="15">
        <f t="shared" si="306"/>
        <v>0.4</v>
      </c>
    </row>
    <row r="17508" spans="2:11" ht="12.75">
      <c r="B17508" s="12" t="s">
        <v>32179</v>
      </c>
      <c r="C17508" s="12" t="s">
        <v>29995</v>
      </c>
      <c r="D17508" s="13" t="s">
        <v>29996</v>
      </c>
      <c r="E17508" s="13" t="s">
        <v>29997</v>
      </c>
      <c r="F17508" s="13" t="s">
        <v>2</v>
      </c>
      <c r="G17508" s="13" t="s">
        <v>9</v>
      </c>
      <c r="H17508" s="13" t="s">
        <v>29997</v>
      </c>
      <c r="I17508" s="14">
        <v>7063.25</v>
      </c>
      <c r="J17508" s="14">
        <v>2825.3</v>
      </c>
      <c r="K17508" s="15">
        <f t="shared" si="306"/>
        <v>0.4</v>
      </c>
    </row>
    <row r="17509" spans="2:11" ht="12.75">
      <c r="B17509" s="12" t="s">
        <v>32179</v>
      </c>
      <c r="C17509" s="12" t="s">
        <v>29998</v>
      </c>
      <c r="D17509" s="13" t="s">
        <v>29999</v>
      </c>
      <c r="E17509" s="13" t="s">
        <v>30000</v>
      </c>
      <c r="F17509" s="13" t="s">
        <v>7</v>
      </c>
      <c r="G17509" s="13" t="s">
        <v>9</v>
      </c>
      <c r="H17509" s="13" t="s">
        <v>30000</v>
      </c>
      <c r="I17509" s="14">
        <v>3701.97</v>
      </c>
      <c r="J17509" s="14">
        <v>510.87186000000003</v>
      </c>
      <c r="K17509" s="15">
        <f t="shared" si="306"/>
        <v>0.13800000000000001</v>
      </c>
    </row>
    <row r="17510" spans="2:11" ht="12.75">
      <c r="B17510" s="12" t="s">
        <v>32179</v>
      </c>
      <c r="C17510" s="12" t="s">
        <v>30001</v>
      </c>
      <c r="D17510" s="13" t="s">
        <v>30002</v>
      </c>
      <c r="E17510" s="13" t="s">
        <v>30003</v>
      </c>
      <c r="F17510" s="13" t="s">
        <v>3</v>
      </c>
      <c r="G17510" s="13" t="s">
        <v>9</v>
      </c>
      <c r="H17510" s="13" t="s">
        <v>30003</v>
      </c>
      <c r="I17510" s="14">
        <v>26000</v>
      </c>
      <c r="J17510" s="14">
        <v>11700</v>
      </c>
      <c r="K17510" s="15">
        <f t="shared" si="306"/>
        <v>0.45</v>
      </c>
    </row>
    <row r="17511" spans="2:11" ht="12.75">
      <c r="B17511" s="12" t="s">
        <v>32179</v>
      </c>
      <c r="C17511" s="12" t="s">
        <v>30004</v>
      </c>
      <c r="D17511" s="13" t="s">
        <v>30005</v>
      </c>
      <c r="E17511" s="13" t="s">
        <v>30006</v>
      </c>
      <c r="F17511" s="13" t="s">
        <v>4</v>
      </c>
      <c r="G17511" s="13" t="s">
        <v>9</v>
      </c>
      <c r="H17511" s="13" t="s">
        <v>30006</v>
      </c>
      <c r="I17511" s="14">
        <v>116730.8</v>
      </c>
      <c r="J17511" s="14">
        <v>19844.240000000002</v>
      </c>
      <c r="K17511" s="15">
        <f t="shared" si="306"/>
        <v>0.17000003426687729</v>
      </c>
    </row>
    <row r="17512" spans="2:11" ht="12.75">
      <c r="B17512" s="12" t="s">
        <v>32179</v>
      </c>
      <c r="C17512" s="12" t="s">
        <v>30007</v>
      </c>
      <c r="D17512" s="13" t="s">
        <v>30008</v>
      </c>
      <c r="E17512" s="13" t="s">
        <v>30009</v>
      </c>
      <c r="F17512" s="13" t="s">
        <v>3</v>
      </c>
      <c r="G17512" s="13" t="s">
        <v>9</v>
      </c>
      <c r="H17512" s="13" t="s">
        <v>30009</v>
      </c>
      <c r="I17512" s="14">
        <v>119227.62</v>
      </c>
      <c r="J17512" s="14">
        <v>11922.76</v>
      </c>
      <c r="K17512" s="15">
        <f t="shared" si="306"/>
        <v>9.9999983225363395E-2</v>
      </c>
    </row>
    <row r="17513" spans="2:11" ht="12.75">
      <c r="B17513" s="12" t="s">
        <v>32179</v>
      </c>
      <c r="C17513" s="12" t="s">
        <v>30010</v>
      </c>
      <c r="D17513" s="13" t="s">
        <v>30011</v>
      </c>
      <c r="E17513" s="13" t="s">
        <v>30012</v>
      </c>
      <c r="F17513" s="13" t="s">
        <v>3</v>
      </c>
      <c r="G17513" s="13" t="s">
        <v>9</v>
      </c>
      <c r="H17513" s="13" t="s">
        <v>30012</v>
      </c>
      <c r="I17513" s="14">
        <v>175580.89</v>
      </c>
      <c r="J17513" s="14">
        <v>35116.18</v>
      </c>
      <c r="K17513" s="15">
        <f t="shared" si="306"/>
        <v>0.20000001139076123</v>
      </c>
    </row>
    <row r="17514" spans="2:11" ht="12.75">
      <c r="B17514" s="12" t="s">
        <v>32179</v>
      </c>
      <c r="C17514" s="12" t="s">
        <v>30013</v>
      </c>
      <c r="D17514" s="13" t="s">
        <v>30014</v>
      </c>
      <c r="E17514" s="13" t="s">
        <v>30015</v>
      </c>
      <c r="F17514" s="13" t="s">
        <v>2</v>
      </c>
      <c r="G17514" s="13" t="s">
        <v>9</v>
      </c>
      <c r="H17514" s="13" t="s">
        <v>30015</v>
      </c>
      <c r="I17514" s="14">
        <v>8000</v>
      </c>
      <c r="J17514" s="14">
        <v>3200</v>
      </c>
      <c r="K17514" s="15">
        <f t="shared" si="306"/>
        <v>0.4</v>
      </c>
    </row>
    <row r="17515" spans="2:11" ht="12.75">
      <c r="B17515" s="12" t="s">
        <v>32179</v>
      </c>
      <c r="C17515" s="12" t="s">
        <v>30016</v>
      </c>
      <c r="D17515" s="13" t="s">
        <v>30017</v>
      </c>
      <c r="E17515" s="13" t="s">
        <v>30018</v>
      </c>
      <c r="F17515" s="13" t="s">
        <v>3</v>
      </c>
      <c r="G17515" s="13" t="s">
        <v>9</v>
      </c>
      <c r="H17515" s="13" t="s">
        <v>30018</v>
      </c>
      <c r="I17515" s="14">
        <v>69659.8</v>
      </c>
      <c r="J17515" s="14">
        <v>27167.32</v>
      </c>
      <c r="K17515" s="15">
        <f t="shared" si="306"/>
        <v>0.38999997128903613</v>
      </c>
    </row>
    <row r="17516" spans="2:11" ht="12.75">
      <c r="B17516" s="12" t="s">
        <v>32179</v>
      </c>
      <c r="C17516" s="12" t="s">
        <v>30019</v>
      </c>
      <c r="D17516" s="13" t="s">
        <v>30020</v>
      </c>
      <c r="E17516" s="13" t="s">
        <v>30021</v>
      </c>
      <c r="F17516" s="13" t="s">
        <v>3</v>
      </c>
      <c r="G17516" s="13" t="s">
        <v>9</v>
      </c>
      <c r="H17516" s="13" t="s">
        <v>30021</v>
      </c>
      <c r="I17516" s="14">
        <v>126314</v>
      </c>
      <c r="J17516" s="14">
        <v>51788.74</v>
      </c>
      <c r="K17516" s="15">
        <f t="shared" si="306"/>
        <v>0.41</v>
      </c>
    </row>
    <row r="17517" spans="2:11" ht="12.75">
      <c r="B17517" s="12" t="s">
        <v>32179</v>
      </c>
      <c r="C17517" s="12" t="s">
        <v>30022</v>
      </c>
      <c r="D17517" s="13" t="s">
        <v>30023</v>
      </c>
      <c r="E17517" s="13" t="s">
        <v>30024</v>
      </c>
      <c r="F17517" s="13" t="s">
        <v>7</v>
      </c>
      <c r="G17517" s="13" t="s">
        <v>9</v>
      </c>
      <c r="H17517" s="13" t="s">
        <v>30024</v>
      </c>
      <c r="I17517" s="14">
        <v>505560</v>
      </c>
      <c r="J17517" s="14">
        <v>140000</v>
      </c>
      <c r="K17517" s="15">
        <f t="shared" si="306"/>
        <v>0.27692064245589049</v>
      </c>
    </row>
    <row r="17518" spans="2:11" ht="12.75">
      <c r="B17518" s="12" t="s">
        <v>32179</v>
      </c>
      <c r="C17518" s="12" t="s">
        <v>30025</v>
      </c>
      <c r="D17518" s="13" t="s">
        <v>30026</v>
      </c>
      <c r="E17518" s="13" t="s">
        <v>30027</v>
      </c>
      <c r="F17518" s="13" t="s">
        <v>3</v>
      </c>
      <c r="G17518" s="13" t="s">
        <v>9</v>
      </c>
      <c r="H17518" s="13" t="s">
        <v>30027</v>
      </c>
      <c r="I17518" s="14">
        <v>7410.75</v>
      </c>
      <c r="J17518" s="14">
        <v>2964.3</v>
      </c>
      <c r="K17518" s="15">
        <f t="shared" si="306"/>
        <v>0.4</v>
      </c>
    </row>
    <row r="17519" spans="2:11" ht="12.75">
      <c r="B17519" s="12" t="s">
        <v>32179</v>
      </c>
      <c r="C17519" s="12" t="s">
        <v>30028</v>
      </c>
      <c r="D17519" s="13" t="s">
        <v>30029</v>
      </c>
      <c r="E17519" s="13" t="s">
        <v>30030</v>
      </c>
      <c r="F17519" s="13" t="s">
        <v>3</v>
      </c>
      <c r="G17519" s="13" t="s">
        <v>9</v>
      </c>
      <c r="H17519" s="13" t="s">
        <v>30030</v>
      </c>
      <c r="I17519" s="14">
        <v>65753.399999999994</v>
      </c>
      <c r="J17519" s="14">
        <v>26301.360000000001</v>
      </c>
      <c r="K17519" s="15">
        <f t="shared" si="306"/>
        <v>0.4</v>
      </c>
    </row>
    <row r="17520" spans="2:11" ht="12.75">
      <c r="B17520" s="12" t="s">
        <v>32179</v>
      </c>
      <c r="C17520" s="12" t="s">
        <v>30031</v>
      </c>
      <c r="D17520" s="13" t="s">
        <v>30032</v>
      </c>
      <c r="E17520" s="13" t="s">
        <v>30033</v>
      </c>
      <c r="F17520" s="13" t="s">
        <v>5</v>
      </c>
      <c r="G17520" s="13" t="s">
        <v>9</v>
      </c>
      <c r="H17520" s="13" t="s">
        <v>30033</v>
      </c>
      <c r="I17520" s="14">
        <v>36321.769999999997</v>
      </c>
      <c r="J17520" s="14">
        <v>14525.08</v>
      </c>
      <c r="K17520" s="15">
        <f t="shared" si="306"/>
        <v>0.3999001149999023</v>
      </c>
    </row>
    <row r="17521" spans="2:11" ht="12.75">
      <c r="B17521" s="12" t="s">
        <v>32179</v>
      </c>
      <c r="C17521" s="12" t="s">
        <v>30034</v>
      </c>
      <c r="D17521" s="13" t="s">
        <v>30035</v>
      </c>
      <c r="E17521" s="13" t="s">
        <v>9437</v>
      </c>
      <c r="F17521" s="13" t="s">
        <v>3</v>
      </c>
      <c r="G17521" s="13" t="s">
        <v>9</v>
      </c>
      <c r="H17521" s="13" t="s">
        <v>9437</v>
      </c>
      <c r="I17521" s="14">
        <v>281915</v>
      </c>
      <c r="J17521" s="14">
        <v>60000</v>
      </c>
      <c r="K17521" s="15">
        <f t="shared" si="306"/>
        <v>0.21283010836599683</v>
      </c>
    </row>
    <row r="17522" spans="2:11" ht="12.75">
      <c r="B17522" s="12" t="s">
        <v>32179</v>
      </c>
      <c r="C17522" s="12" t="s">
        <v>30036</v>
      </c>
      <c r="D17522" s="13" t="s">
        <v>30037</v>
      </c>
      <c r="E17522" s="13" t="s">
        <v>30038</v>
      </c>
      <c r="F17522" s="13" t="s">
        <v>3</v>
      </c>
      <c r="G17522" s="13" t="s">
        <v>9</v>
      </c>
      <c r="H17522" s="13" t="s">
        <v>30038</v>
      </c>
      <c r="I17522" s="14">
        <v>17500</v>
      </c>
      <c r="J17522" s="14">
        <v>7000</v>
      </c>
      <c r="K17522" s="15">
        <f t="shared" si="306"/>
        <v>0.4</v>
      </c>
    </row>
    <row r="17523" spans="2:11" ht="12.75">
      <c r="B17523" s="12" t="s">
        <v>32179</v>
      </c>
      <c r="C17523" s="12" t="s">
        <v>30039</v>
      </c>
      <c r="D17523" s="13" t="s">
        <v>30040</v>
      </c>
      <c r="E17523" s="13" t="s">
        <v>30041</v>
      </c>
      <c r="F17523" s="13" t="s">
        <v>3</v>
      </c>
      <c r="G17523" s="13" t="s">
        <v>9</v>
      </c>
      <c r="H17523" s="13" t="s">
        <v>30041</v>
      </c>
      <c r="I17523" s="14">
        <v>8367</v>
      </c>
      <c r="J17523" s="14">
        <v>3346.8</v>
      </c>
      <c r="K17523" s="15">
        <f t="shared" si="306"/>
        <v>0.4</v>
      </c>
    </row>
    <row r="17524" spans="2:11" ht="12.75">
      <c r="B17524" s="12" t="s">
        <v>32179</v>
      </c>
      <c r="C17524" s="12" t="s">
        <v>30042</v>
      </c>
      <c r="D17524" s="13" t="s">
        <v>30043</v>
      </c>
      <c r="E17524" s="13" t="s">
        <v>30044</v>
      </c>
      <c r="F17524" s="13" t="s">
        <v>7</v>
      </c>
      <c r="G17524" s="13" t="s">
        <v>9</v>
      </c>
      <c r="H17524" s="13" t="s">
        <v>30044</v>
      </c>
      <c r="I17524" s="14">
        <v>655460</v>
      </c>
      <c r="J17524" s="14">
        <v>140000</v>
      </c>
      <c r="K17524" s="15">
        <f t="shared" si="306"/>
        <v>0.21359045555792877</v>
      </c>
    </row>
    <row r="17525" spans="2:11" ht="12.75">
      <c r="B17525" s="12" t="s">
        <v>32179</v>
      </c>
      <c r="C17525" s="12" t="s">
        <v>30042</v>
      </c>
      <c r="D17525" s="13" t="s">
        <v>30043</v>
      </c>
      <c r="E17525" s="13" t="s">
        <v>30045</v>
      </c>
      <c r="F17525" s="13" t="s">
        <v>3</v>
      </c>
      <c r="G17525" s="13" t="s">
        <v>9</v>
      </c>
      <c r="H17525" s="13" t="s">
        <v>30045</v>
      </c>
      <c r="I17525" s="14">
        <v>56910.58</v>
      </c>
      <c r="J17525" s="14">
        <v>7648.78</v>
      </c>
      <c r="K17525" s="15">
        <f t="shared" si="306"/>
        <v>0.13439996570057799</v>
      </c>
    </row>
    <row r="17526" spans="2:11" ht="12.75">
      <c r="B17526" s="12" t="s">
        <v>32179</v>
      </c>
      <c r="C17526" s="12" t="s">
        <v>30046</v>
      </c>
      <c r="D17526" s="13" t="s">
        <v>30047</v>
      </c>
      <c r="E17526" s="13" t="s">
        <v>30048</v>
      </c>
      <c r="F17526" s="13" t="s">
        <v>6</v>
      </c>
      <c r="G17526" s="13" t="s">
        <v>9</v>
      </c>
      <c r="H17526" s="13" t="s">
        <v>30048</v>
      </c>
      <c r="I17526" s="14">
        <v>14999.69</v>
      </c>
      <c r="J17526" s="14">
        <v>4499.91</v>
      </c>
      <c r="K17526" s="15">
        <f t="shared" si="306"/>
        <v>0.30000020000413341</v>
      </c>
    </row>
    <row r="17527" spans="2:11" ht="12.75">
      <c r="B17527" s="12" t="s">
        <v>32179</v>
      </c>
      <c r="C17527" s="12" t="s">
        <v>30049</v>
      </c>
      <c r="D17527" s="13" t="s">
        <v>30050</v>
      </c>
      <c r="E17527" s="13" t="s">
        <v>30051</v>
      </c>
      <c r="F17527" s="13" t="s">
        <v>7</v>
      </c>
      <c r="G17527" s="13" t="s">
        <v>9</v>
      </c>
      <c r="H17527" s="13" t="s">
        <v>30051</v>
      </c>
      <c r="I17527" s="14">
        <v>3106</v>
      </c>
      <c r="J17527" s="14">
        <v>1273.46</v>
      </c>
      <c r="K17527" s="15">
        <f t="shared" si="306"/>
        <v>0.41000000000000003</v>
      </c>
    </row>
    <row r="17528" spans="2:11" ht="12.75">
      <c r="B17528" s="12" t="s">
        <v>32179</v>
      </c>
      <c r="C17528" s="12" t="s">
        <v>30049</v>
      </c>
      <c r="D17528" s="13" t="s">
        <v>30050</v>
      </c>
      <c r="E17528" s="13" t="s">
        <v>8988</v>
      </c>
      <c r="F17528" s="13" t="s">
        <v>3</v>
      </c>
      <c r="G17528" s="13" t="s">
        <v>9</v>
      </c>
      <c r="H17528" s="13" t="s">
        <v>8988</v>
      </c>
      <c r="I17528" s="14">
        <v>5168</v>
      </c>
      <c r="J17528" s="14">
        <v>2067.1999999999998</v>
      </c>
      <c r="K17528" s="15">
        <f t="shared" si="306"/>
        <v>0.39999999999999997</v>
      </c>
    </row>
    <row r="17529" spans="2:11" ht="12.75">
      <c r="B17529" s="12" t="s">
        <v>32179</v>
      </c>
      <c r="C17529" s="12" t="s">
        <v>30052</v>
      </c>
      <c r="D17529" s="13" t="s">
        <v>30053</v>
      </c>
      <c r="E17529" s="13" t="s">
        <v>30054</v>
      </c>
      <c r="F17529" s="13" t="s">
        <v>2</v>
      </c>
      <c r="G17529" s="13" t="s">
        <v>9</v>
      </c>
      <c r="H17529" s="13" t="s">
        <v>30054</v>
      </c>
      <c r="I17529" s="14">
        <v>98488.48</v>
      </c>
      <c r="J17529" s="14">
        <v>39395.39</v>
      </c>
      <c r="K17529" s="15">
        <f t="shared" si="306"/>
        <v>0.39999997969305651</v>
      </c>
    </row>
    <row r="17530" spans="2:11" ht="12.75">
      <c r="B17530" s="12" t="s">
        <v>32179</v>
      </c>
      <c r="C17530" s="12" t="s">
        <v>30052</v>
      </c>
      <c r="D17530" s="13" t="s">
        <v>30053</v>
      </c>
      <c r="E17530" s="13" t="s">
        <v>30055</v>
      </c>
      <c r="F17530" s="13" t="s">
        <v>3</v>
      </c>
      <c r="G17530" s="13" t="s">
        <v>9</v>
      </c>
      <c r="H17530" s="13" t="s">
        <v>30055</v>
      </c>
      <c r="I17530" s="14">
        <v>10007</v>
      </c>
      <c r="J17530" s="14">
        <v>4002.8</v>
      </c>
      <c r="K17530" s="15">
        <f t="shared" si="306"/>
        <v>0.4</v>
      </c>
    </row>
    <row r="17531" spans="2:11" ht="12.75">
      <c r="B17531" s="12" t="s">
        <v>32179</v>
      </c>
      <c r="C17531" s="12" t="s">
        <v>30056</v>
      </c>
      <c r="D17531" s="13" t="s">
        <v>30057</v>
      </c>
      <c r="E17531" s="13" t="s">
        <v>30058</v>
      </c>
      <c r="F17531" s="13" t="s">
        <v>5</v>
      </c>
      <c r="G17531" s="13" t="s">
        <v>9</v>
      </c>
      <c r="H17531" s="13" t="s">
        <v>30058</v>
      </c>
      <c r="I17531" s="14">
        <v>27537</v>
      </c>
      <c r="J17531" s="14">
        <v>10464.06</v>
      </c>
      <c r="K17531" s="15">
        <f t="shared" si="306"/>
        <v>0.38</v>
      </c>
    </row>
    <row r="17532" spans="2:11" ht="12.75">
      <c r="B17532" s="12" t="s">
        <v>32179</v>
      </c>
      <c r="C17532" s="12" t="s">
        <v>30059</v>
      </c>
      <c r="D17532" s="13" t="s">
        <v>30060</v>
      </c>
      <c r="E17532" s="13" t="s">
        <v>30061</v>
      </c>
      <c r="F17532" s="13" t="s">
        <v>5</v>
      </c>
      <c r="G17532" s="13" t="s">
        <v>9</v>
      </c>
      <c r="H17532" s="13" t="s">
        <v>30061</v>
      </c>
      <c r="I17532" s="14">
        <v>81105.08</v>
      </c>
      <c r="J17532" s="14">
        <v>32442.03</v>
      </c>
      <c r="K17532" s="15">
        <f t="shared" si="306"/>
        <v>0.39999997534063214</v>
      </c>
    </row>
    <row r="17533" spans="2:11" ht="12.75">
      <c r="B17533" s="12" t="s">
        <v>32179</v>
      </c>
      <c r="C17533" s="12" t="s">
        <v>30062</v>
      </c>
      <c r="D17533" s="13" t="s">
        <v>30063</v>
      </c>
      <c r="E17533" s="13" t="s">
        <v>30064</v>
      </c>
      <c r="F17533" s="13" t="s">
        <v>3</v>
      </c>
      <c r="G17533" s="13" t="s">
        <v>9</v>
      </c>
      <c r="H17533" s="13" t="s">
        <v>30064</v>
      </c>
      <c r="I17533" s="14">
        <v>9347.7999999999993</v>
      </c>
      <c r="J17533" s="14">
        <v>1869.56</v>
      </c>
      <c r="K17533" s="15">
        <f t="shared" si="306"/>
        <v>0.2</v>
      </c>
    </row>
    <row r="17534" spans="2:11" ht="12.75">
      <c r="B17534" s="12" t="s">
        <v>32179</v>
      </c>
      <c r="C17534" s="12" t="s">
        <v>30065</v>
      </c>
      <c r="D17534" s="13" t="s">
        <v>30066</v>
      </c>
      <c r="E17534" s="13" t="s">
        <v>30067</v>
      </c>
      <c r="F17534" s="13" t="s">
        <v>7</v>
      </c>
      <c r="G17534" s="13" t="s">
        <v>9</v>
      </c>
      <c r="H17534" s="13" t="s">
        <v>30067</v>
      </c>
      <c r="I17534" s="14">
        <v>6210</v>
      </c>
      <c r="J17534" s="14">
        <v>1863</v>
      </c>
      <c r="K17534" s="15">
        <f t="shared" si="306"/>
        <v>0.3</v>
      </c>
    </row>
    <row r="17535" spans="2:11" ht="12.75">
      <c r="B17535" s="12" t="s">
        <v>32179</v>
      </c>
      <c r="C17535" s="12" t="s">
        <v>30065</v>
      </c>
      <c r="D17535" s="13" t="s">
        <v>30066</v>
      </c>
      <c r="E17535" s="13" t="s">
        <v>30068</v>
      </c>
      <c r="F17535" s="13" t="s">
        <v>7</v>
      </c>
      <c r="G17535" s="13" t="s">
        <v>9</v>
      </c>
      <c r="H17535" s="13" t="s">
        <v>30068</v>
      </c>
      <c r="I17535" s="14">
        <v>5692</v>
      </c>
      <c r="J17535" s="14">
        <v>1992.2</v>
      </c>
      <c r="K17535" s="15">
        <f t="shared" si="306"/>
        <v>0.35000000000000003</v>
      </c>
    </row>
    <row r="17536" spans="2:11" ht="12.75">
      <c r="B17536" s="12" t="s">
        <v>32179</v>
      </c>
      <c r="C17536" s="12" t="s">
        <v>30069</v>
      </c>
      <c r="D17536" s="13" t="s">
        <v>30070</v>
      </c>
      <c r="E17536" s="13" t="s">
        <v>30071</v>
      </c>
      <c r="F17536" s="13" t="s">
        <v>3</v>
      </c>
      <c r="G17536" s="13" t="s">
        <v>9</v>
      </c>
      <c r="H17536" s="13" t="s">
        <v>30071</v>
      </c>
      <c r="I17536" s="14">
        <v>11804.65</v>
      </c>
      <c r="J17536" s="14">
        <v>4721.8599999999997</v>
      </c>
      <c r="K17536" s="15">
        <f t="shared" si="306"/>
        <v>0.39999999999999997</v>
      </c>
    </row>
    <row r="17537" spans="2:11" ht="12.75">
      <c r="B17537" s="12" t="s">
        <v>32179</v>
      </c>
      <c r="C17537" s="12" t="s">
        <v>30072</v>
      </c>
      <c r="D17537" s="13" t="s">
        <v>30073</v>
      </c>
      <c r="E17537" s="13" t="s">
        <v>30074</v>
      </c>
      <c r="F17537" s="13" t="s">
        <v>5</v>
      </c>
      <c r="G17537" s="13" t="s">
        <v>9</v>
      </c>
      <c r="H17537" s="13" t="s">
        <v>30074</v>
      </c>
      <c r="I17537" s="14">
        <v>15348.11</v>
      </c>
      <c r="J17537" s="14">
        <v>4757.91</v>
      </c>
      <c r="K17537" s="15">
        <f t="shared" si="306"/>
        <v>0.30999973286613136</v>
      </c>
    </row>
    <row r="17538" spans="2:11" ht="12.75">
      <c r="B17538" s="12" t="s">
        <v>32179</v>
      </c>
      <c r="C17538" s="12" t="s">
        <v>30075</v>
      </c>
      <c r="D17538" s="13" t="s">
        <v>30076</v>
      </c>
      <c r="E17538" s="13" t="s">
        <v>30077</v>
      </c>
      <c r="F17538" s="13" t="s">
        <v>3</v>
      </c>
      <c r="G17538" s="13" t="s">
        <v>9</v>
      </c>
      <c r="H17538" s="13" t="s">
        <v>30077</v>
      </c>
      <c r="I17538" s="14">
        <v>32431</v>
      </c>
      <c r="J17538" s="14">
        <v>12972.4</v>
      </c>
      <c r="K17538" s="15">
        <f t="shared" si="306"/>
        <v>0.39999999999999997</v>
      </c>
    </row>
    <row r="17539" spans="2:11" ht="12.75">
      <c r="B17539" s="12" t="s">
        <v>32179</v>
      </c>
      <c r="C17539" s="12" t="s">
        <v>30075</v>
      </c>
      <c r="D17539" s="13" t="s">
        <v>30076</v>
      </c>
      <c r="E17539" s="13" t="s">
        <v>30078</v>
      </c>
      <c r="F17539" s="13" t="s">
        <v>3</v>
      </c>
      <c r="G17539" s="13" t="s">
        <v>9</v>
      </c>
      <c r="H17539" s="13" t="s">
        <v>30078</v>
      </c>
      <c r="I17539" s="14">
        <v>20512.5</v>
      </c>
      <c r="J17539" s="14">
        <v>8205</v>
      </c>
      <c r="K17539" s="15">
        <f t="shared" si="306"/>
        <v>0.4</v>
      </c>
    </row>
    <row r="17540" spans="2:11" ht="12.75">
      <c r="B17540" s="12" t="s">
        <v>32179</v>
      </c>
      <c r="C17540" s="12" t="s">
        <v>30079</v>
      </c>
      <c r="D17540" s="13" t="s">
        <v>30080</v>
      </c>
      <c r="E17540" s="13" t="s">
        <v>30081</v>
      </c>
      <c r="F17540" s="13" t="s">
        <v>8</v>
      </c>
      <c r="G17540" s="13" t="s">
        <v>9</v>
      </c>
      <c r="H17540" s="13" t="s">
        <v>30081</v>
      </c>
      <c r="I17540" s="14">
        <v>4869.28</v>
      </c>
      <c r="J17540" s="14">
        <v>2434.64</v>
      </c>
      <c r="K17540" s="15">
        <f t="shared" si="306"/>
        <v>0.5</v>
      </c>
    </row>
    <row r="17541" spans="2:11" ht="12.75">
      <c r="B17541" s="12" t="s">
        <v>32179</v>
      </c>
      <c r="C17541" s="12" t="s">
        <v>30082</v>
      </c>
      <c r="D17541" s="13" t="s">
        <v>30083</v>
      </c>
      <c r="E17541" s="13" t="s">
        <v>30084</v>
      </c>
      <c r="F17541" s="13" t="s">
        <v>7</v>
      </c>
      <c r="G17541" s="13" t="s">
        <v>9</v>
      </c>
      <c r="H17541" s="13" t="s">
        <v>30084</v>
      </c>
      <c r="I17541" s="14">
        <v>20003.03</v>
      </c>
      <c r="J17541" s="14">
        <v>5600.85</v>
      </c>
      <c r="K17541" s="15">
        <f t="shared" si="306"/>
        <v>0.28000007998788184</v>
      </c>
    </row>
    <row r="17542" spans="2:11" ht="12.75">
      <c r="B17542" s="12" t="s">
        <v>32179</v>
      </c>
      <c r="C17542" s="12" t="s">
        <v>30085</v>
      </c>
      <c r="D17542" s="13" t="s">
        <v>30086</v>
      </c>
      <c r="E17542" s="13" t="s">
        <v>4313</v>
      </c>
      <c r="F17542" s="13" t="s">
        <v>3</v>
      </c>
      <c r="G17542" s="13" t="s">
        <v>9</v>
      </c>
      <c r="H17542" s="13" t="s">
        <v>4313</v>
      </c>
      <c r="I17542" s="14">
        <v>571146</v>
      </c>
      <c r="J17542" s="14">
        <v>60000</v>
      </c>
      <c r="K17542" s="15">
        <f t="shared" si="306"/>
        <v>0.10505194818837915</v>
      </c>
    </row>
    <row r="17543" spans="2:11" ht="12.75">
      <c r="B17543" s="12" t="s">
        <v>32179</v>
      </c>
      <c r="C17543" s="12" t="s">
        <v>30087</v>
      </c>
      <c r="D17543" s="13" t="s">
        <v>30088</v>
      </c>
      <c r="E17543" s="13" t="s">
        <v>30089</v>
      </c>
      <c r="F17543" s="13" t="s">
        <v>3</v>
      </c>
      <c r="G17543" s="13" t="s">
        <v>9</v>
      </c>
      <c r="H17543" s="13" t="s">
        <v>30089</v>
      </c>
      <c r="I17543" s="14">
        <v>20000</v>
      </c>
      <c r="J17543" s="14">
        <v>8000</v>
      </c>
      <c r="K17543" s="15">
        <f t="shared" si="306"/>
        <v>0.4</v>
      </c>
    </row>
    <row r="17544" spans="2:11" ht="12.75">
      <c r="B17544" s="12" t="s">
        <v>32179</v>
      </c>
      <c r="C17544" s="12" t="s">
        <v>30087</v>
      </c>
      <c r="D17544" s="13" t="s">
        <v>30088</v>
      </c>
      <c r="E17544" s="13" t="s">
        <v>30090</v>
      </c>
      <c r="F17544" s="13" t="s">
        <v>3</v>
      </c>
      <c r="G17544" s="13" t="s">
        <v>9</v>
      </c>
      <c r="H17544" s="13" t="s">
        <v>30090</v>
      </c>
      <c r="I17544" s="14">
        <v>29958.799999999999</v>
      </c>
      <c r="J17544" s="14">
        <v>11983.52</v>
      </c>
      <c r="K17544" s="15">
        <f t="shared" si="306"/>
        <v>0.4</v>
      </c>
    </row>
    <row r="17545" spans="2:11" ht="12.75">
      <c r="B17545" s="12" t="s">
        <v>32179</v>
      </c>
      <c r="C17545" s="12" t="s">
        <v>30091</v>
      </c>
      <c r="D17545" s="13" t="s">
        <v>30092</v>
      </c>
      <c r="E17545" s="13" t="s">
        <v>30093</v>
      </c>
      <c r="F17545" s="13" t="s">
        <v>6</v>
      </c>
      <c r="G17545" s="13" t="s">
        <v>9</v>
      </c>
      <c r="H17545" s="13" t="s">
        <v>30093</v>
      </c>
      <c r="I17545" s="14">
        <v>55796.31</v>
      </c>
      <c r="J17545" s="14">
        <v>16733.310000000001</v>
      </c>
      <c r="K17545" s="15">
        <f t="shared" si="306"/>
        <v>0.29989993961966305</v>
      </c>
    </row>
    <row r="17546" spans="2:11" ht="12.75">
      <c r="B17546" s="12" t="s">
        <v>32179</v>
      </c>
      <c r="C17546" s="12" t="s">
        <v>30094</v>
      </c>
      <c r="D17546" s="13" t="s">
        <v>30095</v>
      </c>
      <c r="E17546" s="13" t="s">
        <v>30096</v>
      </c>
      <c r="F17546" s="13" t="s">
        <v>3</v>
      </c>
      <c r="G17546" s="13" t="s">
        <v>9</v>
      </c>
      <c r="H17546" s="13" t="s">
        <v>30096</v>
      </c>
      <c r="I17546" s="14">
        <v>28246.400000000001</v>
      </c>
      <c r="J17546" s="14">
        <v>10733.63</v>
      </c>
      <c r="K17546" s="15">
        <f t="shared" si="306"/>
        <v>0.37999992919451675</v>
      </c>
    </row>
    <row r="17547" spans="2:11" ht="12.75">
      <c r="B17547" s="12" t="s">
        <v>32179</v>
      </c>
      <c r="C17547" s="12" t="s">
        <v>30097</v>
      </c>
      <c r="D17547" s="13" t="s">
        <v>30098</v>
      </c>
      <c r="E17547" s="13" t="s">
        <v>30099</v>
      </c>
      <c r="F17547" s="13" t="s">
        <v>2</v>
      </c>
      <c r="G17547" s="13" t="s">
        <v>9</v>
      </c>
      <c r="H17547" s="13" t="s">
        <v>30099</v>
      </c>
      <c r="I17547" s="14">
        <v>14215.7</v>
      </c>
      <c r="J17547" s="14">
        <v>7107.85</v>
      </c>
      <c r="K17547" s="15">
        <f t="shared" si="306"/>
        <v>0.5</v>
      </c>
    </row>
    <row r="17548" spans="2:11" ht="12.75">
      <c r="B17548" s="12" t="s">
        <v>32179</v>
      </c>
      <c r="C17548" s="12" t="s">
        <v>30100</v>
      </c>
      <c r="D17548" s="13" t="s">
        <v>30101</v>
      </c>
      <c r="E17548" s="13" t="s">
        <v>30102</v>
      </c>
      <c r="F17548" s="13" t="s">
        <v>3</v>
      </c>
      <c r="G17548" s="13" t="s">
        <v>9</v>
      </c>
      <c r="H17548" s="13" t="s">
        <v>30102</v>
      </c>
      <c r="I17548" s="14">
        <v>24289.66</v>
      </c>
      <c r="J17548" s="14">
        <v>7286.9</v>
      </c>
      <c r="K17548" s="15">
        <f t="shared" si="306"/>
        <v>0.30000008233956338</v>
      </c>
    </row>
    <row r="17549" spans="2:11" ht="12.75">
      <c r="B17549" s="12" t="s">
        <v>32179</v>
      </c>
      <c r="C17549" s="12" t="s">
        <v>30103</v>
      </c>
      <c r="D17549" s="13" t="s">
        <v>30104</v>
      </c>
      <c r="E17549" s="13" t="s">
        <v>5420</v>
      </c>
      <c r="F17549" s="13" t="s">
        <v>6</v>
      </c>
      <c r="G17549" s="13" t="s">
        <v>9</v>
      </c>
      <c r="H17549" s="13" t="s">
        <v>5420</v>
      </c>
      <c r="I17549" s="14">
        <v>31144.959999999999</v>
      </c>
      <c r="J17549" s="14">
        <v>9343.49</v>
      </c>
      <c r="K17549" s="15">
        <f t="shared" si="306"/>
        <v>0.30000006421584746</v>
      </c>
    </row>
    <row r="17550" spans="2:11" ht="12.75">
      <c r="B17550" s="12" t="s">
        <v>32179</v>
      </c>
      <c r="C17550" s="12" t="s">
        <v>30105</v>
      </c>
      <c r="D17550" s="13" t="s">
        <v>30106</v>
      </c>
      <c r="E17550" s="13" t="s">
        <v>30107</v>
      </c>
      <c r="F17550" s="13" t="s">
        <v>5</v>
      </c>
      <c r="G17550" s="13" t="s">
        <v>9</v>
      </c>
      <c r="H17550" s="13" t="s">
        <v>30107</v>
      </c>
      <c r="I17550" s="14">
        <v>18718.060000000001</v>
      </c>
      <c r="J17550" s="14">
        <v>7487.22</v>
      </c>
      <c r="K17550" s="15">
        <f t="shared" si="306"/>
        <v>0.39999978630264033</v>
      </c>
    </row>
    <row r="17551" spans="2:11" ht="12.75">
      <c r="B17551" s="12" t="s">
        <v>32179</v>
      </c>
      <c r="C17551" s="12" t="s">
        <v>30108</v>
      </c>
      <c r="D17551" s="13" t="s">
        <v>30109</v>
      </c>
      <c r="E17551" s="13" t="s">
        <v>30110</v>
      </c>
      <c r="F17551" s="13" t="s">
        <v>6</v>
      </c>
      <c r="G17551" s="13" t="s">
        <v>9</v>
      </c>
      <c r="H17551" s="13" t="s">
        <v>30110</v>
      </c>
      <c r="I17551" s="14">
        <v>3330</v>
      </c>
      <c r="J17551" s="14">
        <v>999</v>
      </c>
      <c r="K17551" s="15">
        <f t="shared" si="306"/>
        <v>0.3</v>
      </c>
    </row>
    <row r="17552" spans="2:11" ht="12.75">
      <c r="B17552" s="12" t="s">
        <v>32179</v>
      </c>
      <c r="C17552" s="12" t="s">
        <v>30108</v>
      </c>
      <c r="D17552" s="13" t="s">
        <v>30109</v>
      </c>
      <c r="E17552" s="13" t="s">
        <v>30111</v>
      </c>
      <c r="F17552" s="13" t="s">
        <v>5</v>
      </c>
      <c r="G17552" s="13" t="s">
        <v>9</v>
      </c>
      <c r="H17552" s="13" t="s">
        <v>30111</v>
      </c>
      <c r="I17552" s="14">
        <v>12288.79</v>
      </c>
      <c r="J17552" s="14">
        <v>4792.63</v>
      </c>
      <c r="K17552" s="15">
        <f t="shared" si="306"/>
        <v>0.39000015461245574</v>
      </c>
    </row>
    <row r="17553" spans="2:11" ht="12.75">
      <c r="B17553" s="12" t="s">
        <v>32179</v>
      </c>
      <c r="C17553" s="12" t="s">
        <v>30108</v>
      </c>
      <c r="D17553" s="13" t="s">
        <v>30109</v>
      </c>
      <c r="E17553" s="13" t="s">
        <v>30112</v>
      </c>
      <c r="F17553" s="13" t="s">
        <v>5</v>
      </c>
      <c r="G17553" s="13" t="s">
        <v>9</v>
      </c>
      <c r="H17553" s="13" t="s">
        <v>30112</v>
      </c>
      <c r="I17553" s="14">
        <v>79027</v>
      </c>
      <c r="J17553" s="14">
        <v>19756.75</v>
      </c>
      <c r="K17553" s="15">
        <f t="shared" si="306"/>
        <v>0.25</v>
      </c>
    </row>
    <row r="17554" spans="2:11" ht="12.75">
      <c r="B17554" s="12" t="s">
        <v>32179</v>
      </c>
      <c r="C17554" s="12" t="s">
        <v>30108</v>
      </c>
      <c r="D17554" s="13" t="s">
        <v>30109</v>
      </c>
      <c r="E17554" s="13" t="s">
        <v>30113</v>
      </c>
      <c r="F17554" s="13" t="s">
        <v>3</v>
      </c>
      <c r="G17554" s="13" t="s">
        <v>9</v>
      </c>
      <c r="H17554" s="13" t="s">
        <v>30113</v>
      </c>
      <c r="I17554" s="14">
        <v>25160</v>
      </c>
      <c r="J17554" s="14">
        <v>6290</v>
      </c>
      <c r="K17554" s="15">
        <f t="shared" si="306"/>
        <v>0.25</v>
      </c>
    </row>
    <row r="17555" spans="2:11" ht="12.75">
      <c r="B17555" s="12" t="s">
        <v>32179</v>
      </c>
      <c r="C17555" s="12" t="s">
        <v>30108</v>
      </c>
      <c r="D17555" s="13" t="s">
        <v>30109</v>
      </c>
      <c r="E17555" s="13" t="s">
        <v>30114</v>
      </c>
      <c r="F17555" s="13" t="s">
        <v>5</v>
      </c>
      <c r="G17555" s="13" t="s">
        <v>9</v>
      </c>
      <c r="H17555" s="13" t="s">
        <v>30114</v>
      </c>
      <c r="I17555" s="14">
        <v>4128.3500000000004</v>
      </c>
      <c r="J17555" s="14">
        <v>1651.34</v>
      </c>
      <c r="K17555" s="15">
        <f t="shared" si="306"/>
        <v>0.39999999999999997</v>
      </c>
    </row>
    <row r="17556" spans="2:11" ht="12.75">
      <c r="B17556" s="12" t="s">
        <v>32179</v>
      </c>
      <c r="C17556" s="12" t="s">
        <v>30115</v>
      </c>
      <c r="D17556" s="13" t="s">
        <v>30116</v>
      </c>
      <c r="E17556" s="13" t="s">
        <v>30117</v>
      </c>
      <c r="F17556" s="13" t="s">
        <v>5</v>
      </c>
      <c r="G17556" s="13" t="s">
        <v>9</v>
      </c>
      <c r="H17556" s="13" t="s">
        <v>30117</v>
      </c>
      <c r="I17556" s="14">
        <v>11137.5</v>
      </c>
      <c r="J17556" s="14">
        <v>4455</v>
      </c>
      <c r="K17556" s="15">
        <f t="shared" si="306"/>
        <v>0.4</v>
      </c>
    </row>
    <row r="17557" spans="2:11" ht="12.75">
      <c r="B17557" s="12" t="s">
        <v>32179</v>
      </c>
      <c r="C17557" s="12" t="s">
        <v>30118</v>
      </c>
      <c r="D17557" s="13" t="s">
        <v>30119</v>
      </c>
      <c r="E17557" s="13" t="s">
        <v>30120</v>
      </c>
      <c r="F17557" s="13" t="s">
        <v>3</v>
      </c>
      <c r="G17557" s="13" t="s">
        <v>9</v>
      </c>
      <c r="H17557" s="13" t="s">
        <v>30120</v>
      </c>
      <c r="I17557" s="14">
        <v>5770.54</v>
      </c>
      <c r="J17557" s="14">
        <v>2308.2199999999998</v>
      </c>
      <c r="K17557" s="15">
        <f t="shared" si="306"/>
        <v>0.40000069317602854</v>
      </c>
    </row>
    <row r="17558" spans="2:11" ht="12.75">
      <c r="B17558" s="12" t="s">
        <v>32179</v>
      </c>
      <c r="C17558" s="12" t="s">
        <v>30121</v>
      </c>
      <c r="D17558" s="13" t="s">
        <v>30122</v>
      </c>
      <c r="E17558" s="13" t="s">
        <v>30123</v>
      </c>
      <c r="F17558" s="13" t="s">
        <v>5</v>
      </c>
      <c r="G17558" s="13" t="s">
        <v>9</v>
      </c>
      <c r="H17558" s="13" t="s">
        <v>30123</v>
      </c>
      <c r="I17558" s="14">
        <v>86031</v>
      </c>
      <c r="J17558" s="14">
        <v>21507.75</v>
      </c>
      <c r="K17558" s="15">
        <f t="shared" si="306"/>
        <v>0.25</v>
      </c>
    </row>
    <row r="17559" spans="2:11" ht="12.75">
      <c r="B17559" s="12" t="s">
        <v>32179</v>
      </c>
      <c r="C17559" s="12" t="s">
        <v>30124</v>
      </c>
      <c r="D17559" s="13" t="s">
        <v>30125</v>
      </c>
      <c r="E17559" s="13" t="s">
        <v>30126</v>
      </c>
      <c r="F17559" s="13" t="s">
        <v>5</v>
      </c>
      <c r="G17559" s="13" t="s">
        <v>9</v>
      </c>
      <c r="H17559" s="13" t="s">
        <v>30126</v>
      </c>
      <c r="I17559" s="14">
        <v>80016</v>
      </c>
      <c r="J17559" s="14">
        <v>32006.400000000001</v>
      </c>
      <c r="K17559" s="15">
        <f t="shared" si="306"/>
        <v>0.4</v>
      </c>
    </row>
    <row r="17560" spans="2:11" ht="12.75">
      <c r="B17560" s="12" t="s">
        <v>32179</v>
      </c>
      <c r="C17560" s="12" t="s">
        <v>30127</v>
      </c>
      <c r="D17560" s="13" t="s">
        <v>30128</v>
      </c>
      <c r="E17560" s="13" t="s">
        <v>30129</v>
      </c>
      <c r="F17560" s="13" t="s">
        <v>6</v>
      </c>
      <c r="G17560" s="13" t="s">
        <v>9</v>
      </c>
      <c r="H17560" s="13" t="s">
        <v>30129</v>
      </c>
      <c r="I17560" s="14">
        <v>60296</v>
      </c>
      <c r="J17560" s="14">
        <v>15000</v>
      </c>
      <c r="K17560" s="15">
        <f t="shared" si="306"/>
        <v>0.24877272124187341</v>
      </c>
    </row>
    <row r="17561" spans="2:11" ht="12.75">
      <c r="B17561" s="12" t="s">
        <v>32179</v>
      </c>
      <c r="C17561" s="12" t="s">
        <v>30130</v>
      </c>
      <c r="D17561" s="13" t="s">
        <v>30131</v>
      </c>
      <c r="E17561" s="13" t="s">
        <v>30132</v>
      </c>
      <c r="F17561" s="13" t="s">
        <v>3</v>
      </c>
      <c r="G17561" s="13" t="s">
        <v>9</v>
      </c>
      <c r="H17561" s="13" t="s">
        <v>30132</v>
      </c>
      <c r="I17561" s="14">
        <v>232330.8</v>
      </c>
      <c r="J17561" s="14">
        <v>67500</v>
      </c>
      <c r="K17561" s="15">
        <f t="shared" si="306"/>
        <v>0.29053401443114735</v>
      </c>
    </row>
    <row r="17562" spans="2:11" ht="12.75">
      <c r="B17562" s="12" t="s">
        <v>32179</v>
      </c>
      <c r="C17562" s="12" t="s">
        <v>30130</v>
      </c>
      <c r="D17562" s="13" t="s">
        <v>30131</v>
      </c>
      <c r="E17562" s="13" t="s">
        <v>30133</v>
      </c>
      <c r="F17562" s="13" t="s">
        <v>8</v>
      </c>
      <c r="G17562" s="13" t="s">
        <v>9</v>
      </c>
      <c r="H17562" s="13" t="s">
        <v>30133</v>
      </c>
      <c r="I17562" s="14">
        <v>3136.34</v>
      </c>
      <c r="J17562" s="14">
        <v>1568.17</v>
      </c>
      <c r="K17562" s="15">
        <f t="shared" si="306"/>
        <v>0.5</v>
      </c>
    </row>
    <row r="17563" spans="2:11" ht="12.75">
      <c r="B17563" s="12" t="s">
        <v>32179</v>
      </c>
      <c r="C17563" s="12" t="s">
        <v>30134</v>
      </c>
      <c r="D17563" s="13" t="s">
        <v>30135</v>
      </c>
      <c r="E17563" s="13" t="s">
        <v>30136</v>
      </c>
      <c r="F17563" s="13" t="s">
        <v>3</v>
      </c>
      <c r="G17563" s="13" t="s">
        <v>9</v>
      </c>
      <c r="H17563" s="13" t="s">
        <v>30136</v>
      </c>
      <c r="I17563" s="14">
        <v>5296</v>
      </c>
      <c r="J17563" s="14">
        <v>2065.44</v>
      </c>
      <c r="K17563" s="15">
        <f t="shared" si="306"/>
        <v>0.39</v>
      </c>
    </row>
    <row r="17564" spans="2:11" ht="12.75">
      <c r="B17564" s="12" t="s">
        <v>32179</v>
      </c>
      <c r="C17564" s="12" t="s">
        <v>30137</v>
      </c>
      <c r="D17564" s="13" t="s">
        <v>30138</v>
      </c>
      <c r="E17564" s="13" t="s">
        <v>30139</v>
      </c>
      <c r="F17564" s="13" t="s">
        <v>2</v>
      </c>
      <c r="G17564" s="13" t="s">
        <v>9</v>
      </c>
      <c r="H17564" s="13" t="s">
        <v>30139</v>
      </c>
      <c r="I17564" s="14">
        <v>9540</v>
      </c>
      <c r="J17564" s="14">
        <v>1621.8</v>
      </c>
      <c r="K17564" s="15">
        <f t="shared" si="306"/>
        <v>0.16999999999999998</v>
      </c>
    </row>
    <row r="17565" spans="2:11" ht="12.75">
      <c r="B17565" s="12" t="s">
        <v>32179</v>
      </c>
      <c r="C17565" s="12" t="s">
        <v>30140</v>
      </c>
      <c r="D17565" s="13" t="s">
        <v>30141</v>
      </c>
      <c r="E17565" s="13" t="s">
        <v>30142</v>
      </c>
      <c r="F17565" s="13" t="s">
        <v>3</v>
      </c>
      <c r="G17565" s="13" t="s">
        <v>9</v>
      </c>
      <c r="H17565" s="13" t="s">
        <v>30142</v>
      </c>
      <c r="I17565" s="14">
        <v>4969.8</v>
      </c>
      <c r="J17565" s="14">
        <v>2236.41</v>
      </c>
      <c r="K17565" s="15">
        <f t="shared" ref="K17565:K17628" si="307">J17565/I17565</f>
        <v>0.44999999999999996</v>
      </c>
    </row>
    <row r="17566" spans="2:11" ht="12.75">
      <c r="B17566" s="12" t="s">
        <v>32179</v>
      </c>
      <c r="C17566" s="12" t="s">
        <v>30143</v>
      </c>
      <c r="D17566" s="13" t="s">
        <v>30144</v>
      </c>
      <c r="E17566" s="13" t="s">
        <v>30145</v>
      </c>
      <c r="F17566" s="13" t="s">
        <v>7</v>
      </c>
      <c r="G17566" s="13" t="s">
        <v>9</v>
      </c>
      <c r="H17566" s="13" t="s">
        <v>30145</v>
      </c>
      <c r="I17566" s="14">
        <v>40159.599999999999</v>
      </c>
      <c r="J17566" s="14">
        <v>16465.439999999999</v>
      </c>
      <c r="K17566" s="15">
        <f t="shared" si="307"/>
        <v>0.41000009960258565</v>
      </c>
    </row>
    <row r="17567" spans="2:11" ht="12.75">
      <c r="B17567" s="12" t="s">
        <v>32179</v>
      </c>
      <c r="C17567" s="12" t="s">
        <v>30143</v>
      </c>
      <c r="D17567" s="13" t="s">
        <v>30144</v>
      </c>
      <c r="E17567" s="13" t="s">
        <v>30146</v>
      </c>
      <c r="F17567" s="13" t="s">
        <v>3</v>
      </c>
      <c r="G17567" s="13" t="s">
        <v>9</v>
      </c>
      <c r="H17567" s="13" t="s">
        <v>30146</v>
      </c>
      <c r="I17567" s="14">
        <v>15396.68</v>
      </c>
      <c r="J17567" s="14">
        <v>6158.67</v>
      </c>
      <c r="K17567" s="15">
        <f t="shared" si="307"/>
        <v>0.39999987010186611</v>
      </c>
    </row>
    <row r="17568" spans="2:11" ht="12.75">
      <c r="B17568" s="12" t="s">
        <v>32179</v>
      </c>
      <c r="C17568" s="12" t="s">
        <v>30147</v>
      </c>
      <c r="D17568" s="13" t="s">
        <v>30148</v>
      </c>
      <c r="E17568" s="13" t="s">
        <v>30149</v>
      </c>
      <c r="F17568" s="13" t="s">
        <v>7</v>
      </c>
      <c r="G17568" s="13" t="s">
        <v>9</v>
      </c>
      <c r="H17568" s="13" t="s">
        <v>30149</v>
      </c>
      <c r="I17568" s="14">
        <v>58300</v>
      </c>
      <c r="J17568" s="14">
        <v>22737</v>
      </c>
      <c r="K17568" s="15">
        <f t="shared" si="307"/>
        <v>0.39</v>
      </c>
    </row>
    <row r="17569" spans="2:11" ht="12.75">
      <c r="B17569" s="12" t="s">
        <v>32179</v>
      </c>
      <c r="C17569" s="12" t="s">
        <v>30150</v>
      </c>
      <c r="D17569" s="13" t="s">
        <v>30151</v>
      </c>
      <c r="E17569" s="13" t="s">
        <v>30152</v>
      </c>
      <c r="F17569" s="13" t="s">
        <v>2</v>
      </c>
      <c r="G17569" s="13" t="s">
        <v>9</v>
      </c>
      <c r="H17569" s="13" t="s">
        <v>30152</v>
      </c>
      <c r="I17569" s="14">
        <v>2546.67</v>
      </c>
      <c r="J17569" s="14">
        <v>1273.3399999999999</v>
      </c>
      <c r="K17569" s="15">
        <f t="shared" si="307"/>
        <v>0.50000196334821545</v>
      </c>
    </row>
    <row r="17570" spans="2:11" ht="12.75">
      <c r="B17570" s="12" t="s">
        <v>32179</v>
      </c>
      <c r="C17570" s="12" t="s">
        <v>30153</v>
      </c>
      <c r="D17570" s="13" t="s">
        <v>30154</v>
      </c>
      <c r="E17570" s="13" t="s">
        <v>6120</v>
      </c>
      <c r="F17570" s="13" t="s">
        <v>3</v>
      </c>
      <c r="G17570" s="13" t="s">
        <v>9</v>
      </c>
      <c r="H17570" s="13" t="s">
        <v>6120</v>
      </c>
      <c r="I17570" s="14">
        <v>726027.85</v>
      </c>
      <c r="J17570" s="14">
        <v>60000</v>
      </c>
      <c r="K17570" s="15">
        <f t="shared" si="307"/>
        <v>8.2641457899996537E-2</v>
      </c>
    </row>
    <row r="17571" spans="2:11" ht="12.75">
      <c r="B17571" s="12" t="s">
        <v>32179</v>
      </c>
      <c r="C17571" s="12" t="s">
        <v>30155</v>
      </c>
      <c r="D17571" s="13" t="s">
        <v>30156</v>
      </c>
      <c r="E17571" s="13" t="s">
        <v>30157</v>
      </c>
      <c r="F17571" s="13" t="s">
        <v>3</v>
      </c>
      <c r="G17571" s="13" t="s">
        <v>9</v>
      </c>
      <c r="H17571" s="13" t="s">
        <v>30157</v>
      </c>
      <c r="I17571" s="14">
        <v>11069</v>
      </c>
      <c r="J17571" s="14">
        <v>4427.6000000000004</v>
      </c>
      <c r="K17571" s="15">
        <f t="shared" si="307"/>
        <v>0.4</v>
      </c>
    </row>
    <row r="17572" spans="2:11" ht="12.75">
      <c r="B17572" s="12" t="s">
        <v>32179</v>
      </c>
      <c r="C17572" s="12" t="s">
        <v>30158</v>
      </c>
      <c r="D17572" s="13" t="s">
        <v>30159</v>
      </c>
      <c r="E17572" s="13" t="s">
        <v>30160</v>
      </c>
      <c r="F17572" s="13" t="s">
        <v>5</v>
      </c>
      <c r="G17572" s="13" t="s">
        <v>9</v>
      </c>
      <c r="H17572" s="13" t="s">
        <v>30160</v>
      </c>
      <c r="I17572" s="14">
        <v>100000</v>
      </c>
      <c r="J17572" s="14">
        <v>40000</v>
      </c>
      <c r="K17572" s="15">
        <f t="shared" si="307"/>
        <v>0.4</v>
      </c>
    </row>
    <row r="17573" spans="2:11" ht="12.75">
      <c r="B17573" s="12" t="s">
        <v>32179</v>
      </c>
      <c r="C17573" s="12" t="s">
        <v>30158</v>
      </c>
      <c r="D17573" s="13" t="s">
        <v>30159</v>
      </c>
      <c r="E17573" s="13" t="s">
        <v>30161</v>
      </c>
      <c r="F17573" s="13" t="s">
        <v>5</v>
      </c>
      <c r="G17573" s="13" t="s">
        <v>9</v>
      </c>
      <c r="H17573" s="13" t="s">
        <v>30161</v>
      </c>
      <c r="I17573" s="14">
        <v>94000</v>
      </c>
      <c r="J17573" s="14">
        <v>37600</v>
      </c>
      <c r="K17573" s="15">
        <f t="shared" si="307"/>
        <v>0.4</v>
      </c>
    </row>
    <row r="17574" spans="2:11" ht="12.75">
      <c r="B17574" s="12" t="s">
        <v>32179</v>
      </c>
      <c r="C17574" s="12" t="s">
        <v>30162</v>
      </c>
      <c r="D17574" s="13" t="s">
        <v>30163</v>
      </c>
      <c r="E17574" s="13" t="s">
        <v>30164</v>
      </c>
      <c r="F17574" s="13" t="s">
        <v>5</v>
      </c>
      <c r="G17574" s="13" t="s">
        <v>9</v>
      </c>
      <c r="H17574" s="13" t="s">
        <v>30164</v>
      </c>
      <c r="I17574" s="14">
        <v>289345</v>
      </c>
      <c r="J17574" s="14">
        <v>80000</v>
      </c>
      <c r="K17574" s="15">
        <f t="shared" si="307"/>
        <v>0.27648654720143773</v>
      </c>
    </row>
    <row r="17575" spans="2:11" ht="12.75">
      <c r="B17575" s="12" t="s">
        <v>32179</v>
      </c>
      <c r="C17575" s="12" t="s">
        <v>30165</v>
      </c>
      <c r="D17575" s="13" t="s">
        <v>30166</v>
      </c>
      <c r="E17575" s="13" t="s">
        <v>30167</v>
      </c>
      <c r="F17575" s="13" t="s">
        <v>3</v>
      </c>
      <c r="G17575" s="13" t="s">
        <v>9</v>
      </c>
      <c r="H17575" s="13" t="s">
        <v>30167</v>
      </c>
      <c r="I17575" s="14">
        <v>9357.67</v>
      </c>
      <c r="J17575" s="14">
        <v>2807.3</v>
      </c>
      <c r="K17575" s="15">
        <f t="shared" si="307"/>
        <v>0.29999989313579128</v>
      </c>
    </row>
    <row r="17576" spans="2:11" ht="12.75">
      <c r="B17576" s="12" t="s">
        <v>32179</v>
      </c>
      <c r="C17576" s="12" t="s">
        <v>30165</v>
      </c>
      <c r="D17576" s="13" t="s">
        <v>30166</v>
      </c>
      <c r="E17576" s="13" t="s">
        <v>30168</v>
      </c>
      <c r="F17576" s="13" t="s">
        <v>3</v>
      </c>
      <c r="G17576" s="13" t="s">
        <v>9</v>
      </c>
      <c r="H17576" s="13" t="s">
        <v>30168</v>
      </c>
      <c r="I17576" s="14">
        <v>10812.71</v>
      </c>
      <c r="J17576" s="14">
        <v>4108.62</v>
      </c>
      <c r="K17576" s="15">
        <f t="shared" si="307"/>
        <v>0.37998059690863811</v>
      </c>
    </row>
    <row r="17577" spans="2:11" ht="12.75">
      <c r="B17577" s="12" t="s">
        <v>32179</v>
      </c>
      <c r="C17577" s="12" t="s">
        <v>30169</v>
      </c>
      <c r="D17577" s="13" t="s">
        <v>30170</v>
      </c>
      <c r="E17577" s="13" t="s">
        <v>30171</v>
      </c>
      <c r="F17577" s="13" t="s">
        <v>3</v>
      </c>
      <c r="G17577" s="13" t="s">
        <v>9</v>
      </c>
      <c r="H17577" s="13" t="s">
        <v>30171</v>
      </c>
      <c r="I17577" s="14">
        <v>44587</v>
      </c>
      <c r="J17577" s="14">
        <v>17834.8</v>
      </c>
      <c r="K17577" s="15">
        <f t="shared" si="307"/>
        <v>0.39999999999999997</v>
      </c>
    </row>
    <row r="17578" spans="2:11" ht="12.75">
      <c r="B17578" s="12" t="s">
        <v>32179</v>
      </c>
      <c r="C17578" s="12" t="s">
        <v>30172</v>
      </c>
      <c r="D17578" s="13" t="s">
        <v>30173</v>
      </c>
      <c r="E17578" s="13" t="s">
        <v>30174</v>
      </c>
      <c r="F17578" s="13" t="s">
        <v>3</v>
      </c>
      <c r="G17578" s="13" t="s">
        <v>9</v>
      </c>
      <c r="H17578" s="13" t="s">
        <v>30174</v>
      </c>
      <c r="I17578" s="14">
        <v>145204</v>
      </c>
      <c r="J17578" s="14">
        <v>58081.599999999999</v>
      </c>
      <c r="K17578" s="15">
        <f t="shared" si="307"/>
        <v>0.39999999999999997</v>
      </c>
    </row>
    <row r="17579" spans="2:11" ht="12.75">
      <c r="B17579" s="12" t="s">
        <v>32179</v>
      </c>
      <c r="C17579" s="12" t="s">
        <v>30175</v>
      </c>
      <c r="D17579" s="13" t="s">
        <v>30176</v>
      </c>
      <c r="E17579" s="13" t="s">
        <v>30177</v>
      </c>
      <c r="F17579" s="13" t="s">
        <v>3</v>
      </c>
      <c r="G17579" s="13" t="s">
        <v>9</v>
      </c>
      <c r="H17579" s="13" t="s">
        <v>30177</v>
      </c>
      <c r="I17579" s="14">
        <v>236222</v>
      </c>
      <c r="J17579" s="14">
        <v>30000</v>
      </c>
      <c r="K17579" s="15">
        <f t="shared" si="307"/>
        <v>0.12699917873864416</v>
      </c>
    </row>
    <row r="17580" spans="2:11" ht="12.75">
      <c r="B17580" s="12" t="s">
        <v>32179</v>
      </c>
      <c r="C17580" s="12" t="s">
        <v>30178</v>
      </c>
      <c r="D17580" s="13" t="s">
        <v>30179</v>
      </c>
      <c r="E17580" s="13" t="s">
        <v>30180</v>
      </c>
      <c r="F17580" s="13" t="s">
        <v>5</v>
      </c>
      <c r="G17580" s="13" t="s">
        <v>9</v>
      </c>
      <c r="H17580" s="13" t="s">
        <v>30180</v>
      </c>
      <c r="I17580" s="14">
        <v>36507.9</v>
      </c>
      <c r="J17580" s="14">
        <v>14603.16</v>
      </c>
      <c r="K17580" s="15">
        <f t="shared" si="307"/>
        <v>0.39999999999999997</v>
      </c>
    </row>
    <row r="17581" spans="2:11" ht="12.75">
      <c r="B17581" s="12" t="s">
        <v>32179</v>
      </c>
      <c r="C17581" s="12" t="s">
        <v>30181</v>
      </c>
      <c r="D17581" s="13" t="s">
        <v>30182</v>
      </c>
      <c r="E17581" s="13" t="s">
        <v>30183</v>
      </c>
      <c r="F17581" s="13" t="s">
        <v>2</v>
      </c>
      <c r="G17581" s="13" t="s">
        <v>9</v>
      </c>
      <c r="H17581" s="13" t="s">
        <v>30183</v>
      </c>
      <c r="I17581" s="14">
        <v>59290.17</v>
      </c>
      <c r="J17581" s="14">
        <v>29645.084999999999</v>
      </c>
      <c r="K17581" s="15">
        <f t="shared" si="307"/>
        <v>0.5</v>
      </c>
    </row>
    <row r="17582" spans="2:11" ht="12.75">
      <c r="B17582" s="12" t="s">
        <v>32179</v>
      </c>
      <c r="C17582" s="12" t="s">
        <v>30184</v>
      </c>
      <c r="D17582" s="13" t="s">
        <v>30185</v>
      </c>
      <c r="E17582" s="13" t="s">
        <v>30186</v>
      </c>
      <c r="F17582" s="13" t="s">
        <v>2</v>
      </c>
      <c r="G17582" s="13" t="s">
        <v>9</v>
      </c>
      <c r="H17582" s="13" t="s">
        <v>30186</v>
      </c>
      <c r="I17582" s="14">
        <v>71144</v>
      </c>
      <c r="J17582" s="14">
        <v>28457.599999999999</v>
      </c>
      <c r="K17582" s="15">
        <f t="shared" si="307"/>
        <v>0.39999999999999997</v>
      </c>
    </row>
    <row r="17583" spans="2:11" ht="12.75">
      <c r="B17583" s="12" t="s">
        <v>32179</v>
      </c>
      <c r="C17583" s="12" t="s">
        <v>30187</v>
      </c>
      <c r="D17583" s="13" t="s">
        <v>30188</v>
      </c>
      <c r="E17583" s="13" t="s">
        <v>30189</v>
      </c>
      <c r="F17583" s="13" t="s">
        <v>3</v>
      </c>
      <c r="G17583" s="13" t="s">
        <v>9</v>
      </c>
      <c r="H17583" s="13" t="s">
        <v>30189</v>
      </c>
      <c r="I17583" s="14">
        <v>48964.59</v>
      </c>
      <c r="J17583" s="14">
        <v>14689.377</v>
      </c>
      <c r="K17583" s="15">
        <f t="shared" si="307"/>
        <v>0.30000000000000004</v>
      </c>
    </row>
    <row r="17584" spans="2:11" ht="12.75">
      <c r="B17584" s="12" t="s">
        <v>32179</v>
      </c>
      <c r="C17584" s="12" t="s">
        <v>30190</v>
      </c>
      <c r="D17584" s="13" t="s">
        <v>30191</v>
      </c>
      <c r="E17584" s="13" t="s">
        <v>30192</v>
      </c>
      <c r="F17584" s="13" t="s">
        <v>2</v>
      </c>
      <c r="G17584" s="13" t="s">
        <v>9</v>
      </c>
      <c r="H17584" s="13" t="s">
        <v>30192</v>
      </c>
      <c r="I17584" s="14">
        <v>21744</v>
      </c>
      <c r="J17584" s="14">
        <v>8697.6</v>
      </c>
      <c r="K17584" s="15">
        <f t="shared" si="307"/>
        <v>0.4</v>
      </c>
    </row>
    <row r="17585" spans="2:11" ht="12.75">
      <c r="B17585" s="12" t="s">
        <v>32179</v>
      </c>
      <c r="C17585" s="12" t="s">
        <v>30193</v>
      </c>
      <c r="D17585" s="13" t="s">
        <v>30194</v>
      </c>
      <c r="E17585" s="13" t="s">
        <v>5420</v>
      </c>
      <c r="F17585" s="13" t="s">
        <v>6</v>
      </c>
      <c r="G17585" s="13" t="s">
        <v>9</v>
      </c>
      <c r="H17585" s="13" t="s">
        <v>5420</v>
      </c>
      <c r="I17585" s="14">
        <v>195550</v>
      </c>
      <c r="J17585" s="14">
        <v>15000</v>
      </c>
      <c r="K17585" s="15">
        <f t="shared" si="307"/>
        <v>7.6706724622858602E-2</v>
      </c>
    </row>
    <row r="17586" spans="2:11" ht="12.75">
      <c r="B17586" s="12" t="s">
        <v>32179</v>
      </c>
      <c r="C17586" s="12" t="s">
        <v>30195</v>
      </c>
      <c r="D17586" s="13" t="s">
        <v>30196</v>
      </c>
      <c r="E17586" s="13" t="s">
        <v>30197</v>
      </c>
      <c r="F17586" s="13" t="s">
        <v>3</v>
      </c>
      <c r="G17586" s="13" t="s">
        <v>9</v>
      </c>
      <c r="H17586" s="13" t="s">
        <v>30197</v>
      </c>
      <c r="I17586" s="14">
        <v>17914.73</v>
      </c>
      <c r="J17586" s="14">
        <v>7165.89</v>
      </c>
      <c r="K17586" s="15">
        <f t="shared" si="307"/>
        <v>0.39999988836002554</v>
      </c>
    </row>
    <row r="17587" spans="2:11" ht="12.75">
      <c r="B17587" s="12" t="s">
        <v>32179</v>
      </c>
      <c r="C17587" s="12" t="s">
        <v>30198</v>
      </c>
      <c r="D17587" s="13" t="s">
        <v>30199</v>
      </c>
      <c r="E17587" s="13" t="s">
        <v>30200</v>
      </c>
      <c r="F17587" s="13" t="s">
        <v>3</v>
      </c>
      <c r="G17587" s="13" t="s">
        <v>9</v>
      </c>
      <c r="H17587" s="13" t="s">
        <v>30200</v>
      </c>
      <c r="I17587" s="14">
        <v>81230.899999999994</v>
      </c>
      <c r="J17587" s="14">
        <v>32492.36</v>
      </c>
      <c r="K17587" s="15">
        <f t="shared" si="307"/>
        <v>0.4</v>
      </c>
    </row>
    <row r="17588" spans="2:11" ht="12.75">
      <c r="B17588" s="12" t="s">
        <v>32179</v>
      </c>
      <c r="C17588" s="12" t="s">
        <v>30201</v>
      </c>
      <c r="D17588" s="13" t="s">
        <v>19520</v>
      </c>
      <c r="E17588" s="13" t="s">
        <v>30202</v>
      </c>
      <c r="F17588" s="13" t="s">
        <v>3</v>
      </c>
      <c r="G17588" s="13" t="s">
        <v>9</v>
      </c>
      <c r="H17588" s="13" t="s">
        <v>30202</v>
      </c>
      <c r="I17588" s="14">
        <v>11510</v>
      </c>
      <c r="J17588" s="14">
        <v>4604</v>
      </c>
      <c r="K17588" s="15">
        <f t="shared" si="307"/>
        <v>0.4</v>
      </c>
    </row>
    <row r="17589" spans="2:11" ht="12.75">
      <c r="B17589" s="12" t="s">
        <v>32179</v>
      </c>
      <c r="C17589" s="12" t="s">
        <v>30203</v>
      </c>
      <c r="D17589" s="13" t="s">
        <v>30204</v>
      </c>
      <c r="E17589" s="13" t="s">
        <v>30205</v>
      </c>
      <c r="F17589" s="13" t="s">
        <v>3</v>
      </c>
      <c r="G17589" s="13" t="s">
        <v>9</v>
      </c>
      <c r="H17589" s="13" t="s">
        <v>30205</v>
      </c>
      <c r="I17589" s="14">
        <v>17277.45</v>
      </c>
      <c r="J17589" s="14">
        <v>6910.98</v>
      </c>
      <c r="K17589" s="15">
        <f t="shared" si="307"/>
        <v>0.39999999999999997</v>
      </c>
    </row>
    <row r="17590" spans="2:11" ht="12.75">
      <c r="B17590" s="12" t="s">
        <v>32179</v>
      </c>
      <c r="C17590" s="12" t="s">
        <v>30203</v>
      </c>
      <c r="D17590" s="13" t="s">
        <v>30204</v>
      </c>
      <c r="E17590" s="13" t="s">
        <v>30206</v>
      </c>
      <c r="F17590" s="13" t="s">
        <v>7</v>
      </c>
      <c r="G17590" s="13" t="s">
        <v>9</v>
      </c>
      <c r="H17590" s="13" t="s">
        <v>30206</v>
      </c>
      <c r="I17590" s="14">
        <v>8624</v>
      </c>
      <c r="J17590" s="14">
        <v>3449.6</v>
      </c>
      <c r="K17590" s="15">
        <f t="shared" si="307"/>
        <v>0.39999999999999997</v>
      </c>
    </row>
    <row r="17591" spans="2:11" ht="12.75">
      <c r="B17591" s="12" t="s">
        <v>32179</v>
      </c>
      <c r="C17591" s="12" t="s">
        <v>30207</v>
      </c>
      <c r="D17591" s="13" t="s">
        <v>30208</v>
      </c>
      <c r="E17591" s="13" t="s">
        <v>30209</v>
      </c>
      <c r="F17591" s="13" t="s">
        <v>5</v>
      </c>
      <c r="G17591" s="13" t="s">
        <v>9</v>
      </c>
      <c r="H17591" s="13" t="s">
        <v>30209</v>
      </c>
      <c r="I17591" s="14">
        <v>23516.33</v>
      </c>
      <c r="J17591" s="14">
        <v>9406.5300000000007</v>
      </c>
      <c r="K17591" s="15">
        <f t="shared" si="307"/>
        <v>0.39999991495271581</v>
      </c>
    </row>
    <row r="17592" spans="2:11" ht="12.75">
      <c r="B17592" s="12" t="s">
        <v>32179</v>
      </c>
      <c r="C17592" s="12" t="s">
        <v>30207</v>
      </c>
      <c r="D17592" s="13" t="s">
        <v>30208</v>
      </c>
      <c r="E17592" s="13" t="s">
        <v>30210</v>
      </c>
      <c r="F17592" s="13" t="s">
        <v>2</v>
      </c>
      <c r="G17592" s="13" t="s">
        <v>9</v>
      </c>
      <c r="H17592" s="13" t="s">
        <v>30210</v>
      </c>
      <c r="I17592" s="14">
        <v>158843</v>
      </c>
      <c r="J17592" s="14">
        <v>40000</v>
      </c>
      <c r="K17592" s="15">
        <f t="shared" si="307"/>
        <v>0.25182098046498747</v>
      </c>
    </row>
    <row r="17593" spans="2:11" ht="12.75">
      <c r="B17593" s="12" t="s">
        <v>32179</v>
      </c>
      <c r="C17593" s="12" t="s">
        <v>30211</v>
      </c>
      <c r="D17593" s="13" t="s">
        <v>30212</v>
      </c>
      <c r="E17593" s="13" t="s">
        <v>30213</v>
      </c>
      <c r="F17593" s="13" t="s">
        <v>3</v>
      </c>
      <c r="G17593" s="13" t="s">
        <v>9</v>
      </c>
      <c r="H17593" s="13" t="s">
        <v>30213</v>
      </c>
      <c r="I17593" s="14">
        <v>19600</v>
      </c>
      <c r="J17593" s="14">
        <v>5880</v>
      </c>
      <c r="K17593" s="15">
        <f t="shared" si="307"/>
        <v>0.3</v>
      </c>
    </row>
    <row r="17594" spans="2:11" ht="12.75">
      <c r="B17594" s="12" t="s">
        <v>32179</v>
      </c>
      <c r="C17594" s="12" t="s">
        <v>30211</v>
      </c>
      <c r="D17594" s="13" t="s">
        <v>30212</v>
      </c>
      <c r="E17594" s="13" t="s">
        <v>30214</v>
      </c>
      <c r="F17594" s="13" t="s">
        <v>2</v>
      </c>
      <c r="G17594" s="13" t="s">
        <v>9</v>
      </c>
      <c r="H17594" s="13" t="s">
        <v>30214</v>
      </c>
      <c r="I17594" s="14">
        <v>31382.36</v>
      </c>
      <c r="J17594" s="14">
        <v>12552.94</v>
      </c>
      <c r="K17594" s="15">
        <f t="shared" si="307"/>
        <v>0.39999987253985997</v>
      </c>
    </row>
    <row r="17595" spans="2:11" ht="12.75">
      <c r="B17595" s="12" t="s">
        <v>32179</v>
      </c>
      <c r="C17595" s="12" t="s">
        <v>30211</v>
      </c>
      <c r="D17595" s="13" t="s">
        <v>30212</v>
      </c>
      <c r="E17595" s="13" t="s">
        <v>30215</v>
      </c>
      <c r="F17595" s="13" t="s">
        <v>3</v>
      </c>
      <c r="G17595" s="13" t="s">
        <v>9</v>
      </c>
      <c r="H17595" s="13" t="s">
        <v>30215</v>
      </c>
      <c r="I17595" s="14">
        <v>5475</v>
      </c>
      <c r="J17595" s="14">
        <v>2190</v>
      </c>
      <c r="K17595" s="15">
        <f t="shared" si="307"/>
        <v>0.4</v>
      </c>
    </row>
    <row r="17596" spans="2:11" ht="12.75">
      <c r="B17596" s="12" t="s">
        <v>32179</v>
      </c>
      <c r="C17596" s="12" t="s">
        <v>30216</v>
      </c>
      <c r="D17596" s="13" t="s">
        <v>30217</v>
      </c>
      <c r="E17596" s="13" t="s">
        <v>30218</v>
      </c>
      <c r="F17596" s="13" t="s">
        <v>3</v>
      </c>
      <c r="G17596" s="13" t="s">
        <v>9</v>
      </c>
      <c r="H17596" s="13" t="s">
        <v>30218</v>
      </c>
      <c r="I17596" s="14">
        <v>30750.37</v>
      </c>
      <c r="J17596" s="14">
        <v>6150.0739999999996</v>
      </c>
      <c r="K17596" s="15">
        <f t="shared" si="307"/>
        <v>0.19999999999999998</v>
      </c>
    </row>
    <row r="17597" spans="2:11" ht="12.75">
      <c r="B17597" s="12" t="s">
        <v>32179</v>
      </c>
      <c r="C17597" s="12" t="s">
        <v>30216</v>
      </c>
      <c r="D17597" s="13" t="s">
        <v>30217</v>
      </c>
      <c r="E17597" s="13" t="s">
        <v>30219</v>
      </c>
      <c r="F17597" s="13" t="s">
        <v>5</v>
      </c>
      <c r="G17597" s="13" t="s">
        <v>9</v>
      </c>
      <c r="H17597" s="13" t="s">
        <v>30219</v>
      </c>
      <c r="I17597" s="14">
        <v>17221</v>
      </c>
      <c r="J17597" s="14">
        <v>6888.4</v>
      </c>
      <c r="K17597" s="15">
        <f t="shared" si="307"/>
        <v>0.39999999999999997</v>
      </c>
    </row>
    <row r="17598" spans="2:11" ht="12.75">
      <c r="B17598" s="12" t="s">
        <v>32179</v>
      </c>
      <c r="C17598" s="12" t="s">
        <v>30220</v>
      </c>
      <c r="D17598" s="13" t="s">
        <v>30221</v>
      </c>
      <c r="E17598" s="13" t="s">
        <v>30222</v>
      </c>
      <c r="F17598" s="13" t="s">
        <v>8</v>
      </c>
      <c r="G17598" s="13" t="s">
        <v>9</v>
      </c>
      <c r="H17598" s="13" t="s">
        <v>30222</v>
      </c>
      <c r="I17598" s="14">
        <v>7561.29</v>
      </c>
      <c r="J17598" s="14">
        <v>2268.39</v>
      </c>
      <c r="K17598" s="15">
        <f t="shared" si="307"/>
        <v>0.30000039675769608</v>
      </c>
    </row>
    <row r="17599" spans="2:11" ht="12.75">
      <c r="B17599" s="12" t="s">
        <v>32179</v>
      </c>
      <c r="C17599" s="12" t="s">
        <v>30223</v>
      </c>
      <c r="D17599" s="13" t="s">
        <v>30224</v>
      </c>
      <c r="E17599" s="13" t="s">
        <v>30225</v>
      </c>
      <c r="F17599" s="13" t="s">
        <v>8</v>
      </c>
      <c r="G17599" s="13" t="s">
        <v>9</v>
      </c>
      <c r="H17599" s="13" t="s">
        <v>30225</v>
      </c>
      <c r="I17599" s="14">
        <v>3270.77</v>
      </c>
      <c r="J17599" s="14">
        <v>1635.385</v>
      </c>
      <c r="K17599" s="15">
        <f t="shared" si="307"/>
        <v>0.5</v>
      </c>
    </row>
    <row r="17600" spans="2:11" ht="12.75">
      <c r="B17600" s="12" t="s">
        <v>32179</v>
      </c>
      <c r="C17600" s="12" t="s">
        <v>30226</v>
      </c>
      <c r="D17600" s="13" t="s">
        <v>30227</v>
      </c>
      <c r="E17600" s="13" t="s">
        <v>30228</v>
      </c>
      <c r="F17600" s="13" t="s">
        <v>3</v>
      </c>
      <c r="G17600" s="13" t="s">
        <v>9</v>
      </c>
      <c r="H17600" s="13" t="s">
        <v>30228</v>
      </c>
      <c r="I17600" s="14">
        <v>29322.3</v>
      </c>
      <c r="J17600" s="14">
        <v>11728.92</v>
      </c>
      <c r="K17600" s="15">
        <f t="shared" si="307"/>
        <v>0.4</v>
      </c>
    </row>
    <row r="17601" spans="2:11" ht="12.75">
      <c r="B17601" s="12" t="s">
        <v>32179</v>
      </c>
      <c r="C17601" s="12" t="s">
        <v>30229</v>
      </c>
      <c r="D17601" s="13" t="s">
        <v>30230</v>
      </c>
      <c r="E17601" s="13" t="s">
        <v>30231</v>
      </c>
      <c r="F17601" s="13" t="s">
        <v>3</v>
      </c>
      <c r="G17601" s="13" t="s">
        <v>9</v>
      </c>
      <c r="H17601" s="13" t="s">
        <v>30231</v>
      </c>
      <c r="I17601" s="14">
        <v>78743</v>
      </c>
      <c r="J17601" s="14">
        <v>28347.48</v>
      </c>
      <c r="K17601" s="15">
        <f t="shared" si="307"/>
        <v>0.36</v>
      </c>
    </row>
    <row r="17602" spans="2:11" ht="12.75">
      <c r="B17602" s="12" t="s">
        <v>32179</v>
      </c>
      <c r="C17602" s="12" t="s">
        <v>30232</v>
      </c>
      <c r="D17602" s="13" t="s">
        <v>30233</v>
      </c>
      <c r="E17602" s="13" t="s">
        <v>30234</v>
      </c>
      <c r="F17602" s="13" t="s">
        <v>7</v>
      </c>
      <c r="G17602" s="13" t="s">
        <v>9</v>
      </c>
      <c r="H17602" s="13" t="s">
        <v>30234</v>
      </c>
      <c r="I17602" s="14">
        <v>2079.12</v>
      </c>
      <c r="J17602" s="14">
        <v>1039.56</v>
      </c>
      <c r="K17602" s="15">
        <f t="shared" si="307"/>
        <v>0.5</v>
      </c>
    </row>
    <row r="17603" spans="2:11" ht="12.75">
      <c r="B17603" s="12" t="s">
        <v>32179</v>
      </c>
      <c r="C17603" s="12" t="s">
        <v>30235</v>
      </c>
      <c r="D17603" s="13" t="s">
        <v>30236</v>
      </c>
      <c r="E17603" s="13" t="s">
        <v>30237</v>
      </c>
      <c r="F17603" s="13" t="s">
        <v>8</v>
      </c>
      <c r="G17603" s="13" t="s">
        <v>9</v>
      </c>
      <c r="H17603" s="13" t="s">
        <v>30237</v>
      </c>
      <c r="I17603" s="14">
        <v>3195.75</v>
      </c>
      <c r="J17603" s="14">
        <v>1438.09</v>
      </c>
      <c r="K17603" s="15">
        <f t="shared" si="307"/>
        <v>0.4500007822889775</v>
      </c>
    </row>
    <row r="17604" spans="2:11" ht="12.75">
      <c r="B17604" s="12" t="s">
        <v>32179</v>
      </c>
      <c r="C17604" s="12" t="s">
        <v>30238</v>
      </c>
      <c r="D17604" s="13" t="s">
        <v>30239</v>
      </c>
      <c r="E17604" s="13" t="s">
        <v>30240</v>
      </c>
      <c r="F17604" s="13" t="s">
        <v>3</v>
      </c>
      <c r="G17604" s="13" t="s">
        <v>9</v>
      </c>
      <c r="H17604" s="13" t="s">
        <v>30240</v>
      </c>
      <c r="I17604" s="14">
        <v>6500</v>
      </c>
      <c r="J17604" s="14">
        <v>2600</v>
      </c>
      <c r="K17604" s="15">
        <f t="shared" si="307"/>
        <v>0.4</v>
      </c>
    </row>
    <row r="17605" spans="2:11" ht="12.75">
      <c r="B17605" s="12" t="s">
        <v>32179</v>
      </c>
      <c r="C17605" s="12" t="s">
        <v>30238</v>
      </c>
      <c r="D17605" s="13" t="s">
        <v>30239</v>
      </c>
      <c r="E17605" s="13" t="s">
        <v>30241</v>
      </c>
      <c r="F17605" s="13" t="s">
        <v>3</v>
      </c>
      <c r="G17605" s="13" t="s">
        <v>9</v>
      </c>
      <c r="H17605" s="13" t="s">
        <v>30241</v>
      </c>
      <c r="I17605" s="14">
        <v>157000</v>
      </c>
      <c r="J17605" s="14">
        <v>59660</v>
      </c>
      <c r="K17605" s="15">
        <f t="shared" si="307"/>
        <v>0.38</v>
      </c>
    </row>
    <row r="17606" spans="2:11" ht="12.75">
      <c r="B17606" s="12" t="s">
        <v>32179</v>
      </c>
      <c r="C17606" s="12" t="s">
        <v>30238</v>
      </c>
      <c r="D17606" s="13" t="s">
        <v>30239</v>
      </c>
      <c r="E17606" s="13" t="s">
        <v>30242</v>
      </c>
      <c r="F17606" s="13" t="s">
        <v>3</v>
      </c>
      <c r="G17606" s="13" t="s">
        <v>9</v>
      </c>
      <c r="H17606" s="13" t="s">
        <v>30242</v>
      </c>
      <c r="I17606" s="14">
        <v>376244.55</v>
      </c>
      <c r="J17606" s="14">
        <v>67500</v>
      </c>
      <c r="K17606" s="15">
        <f t="shared" si="307"/>
        <v>0.17940459203993786</v>
      </c>
    </row>
    <row r="17607" spans="2:11" ht="12.75">
      <c r="B17607" s="12" t="s">
        <v>32179</v>
      </c>
      <c r="C17607" s="12" t="s">
        <v>30243</v>
      </c>
      <c r="D17607" s="13" t="s">
        <v>823</v>
      </c>
      <c r="E17607" s="13" t="s">
        <v>30244</v>
      </c>
      <c r="F17607" s="13" t="s">
        <v>6</v>
      </c>
      <c r="G17607" s="13" t="s">
        <v>9</v>
      </c>
      <c r="H17607" s="13" t="s">
        <v>30244</v>
      </c>
      <c r="I17607" s="14">
        <v>67656.399999999994</v>
      </c>
      <c r="J17607" s="14">
        <v>15000</v>
      </c>
      <c r="K17607" s="15">
        <f t="shared" si="307"/>
        <v>0.22170851538065875</v>
      </c>
    </row>
    <row r="17608" spans="2:11" ht="12.75">
      <c r="B17608" s="12" t="s">
        <v>32179</v>
      </c>
      <c r="C17608" s="12" t="s">
        <v>30245</v>
      </c>
      <c r="D17608" s="13" t="s">
        <v>30246</v>
      </c>
      <c r="E17608" s="13" t="s">
        <v>5885</v>
      </c>
      <c r="F17608" s="13" t="s">
        <v>5</v>
      </c>
      <c r="G17608" s="13" t="s">
        <v>9</v>
      </c>
      <c r="H17608" s="13" t="s">
        <v>5885</v>
      </c>
      <c r="I17608" s="14">
        <v>15803</v>
      </c>
      <c r="J17608" s="14">
        <v>6321.2</v>
      </c>
      <c r="K17608" s="15">
        <f t="shared" si="307"/>
        <v>0.39999999999999997</v>
      </c>
    </row>
    <row r="17609" spans="2:11" ht="12.75">
      <c r="B17609" s="12" t="s">
        <v>32179</v>
      </c>
      <c r="C17609" s="12" t="s">
        <v>30247</v>
      </c>
      <c r="D17609" s="13" t="s">
        <v>30248</v>
      </c>
      <c r="E17609" s="13" t="s">
        <v>30249</v>
      </c>
      <c r="F17609" s="13" t="s">
        <v>3</v>
      </c>
      <c r="G17609" s="13" t="s">
        <v>9</v>
      </c>
      <c r="H17609" s="13" t="s">
        <v>30249</v>
      </c>
      <c r="I17609" s="14">
        <v>56438.45</v>
      </c>
      <c r="J17609" s="14">
        <v>22575.38</v>
      </c>
      <c r="K17609" s="15">
        <f t="shared" si="307"/>
        <v>0.4</v>
      </c>
    </row>
    <row r="17610" spans="2:11" ht="12.75">
      <c r="B17610" s="12" t="s">
        <v>32179</v>
      </c>
      <c r="C17610" s="12" t="s">
        <v>30250</v>
      </c>
      <c r="D17610" s="13" t="s">
        <v>30251</v>
      </c>
      <c r="E17610" s="13" t="s">
        <v>30252</v>
      </c>
      <c r="F17610" s="13" t="s">
        <v>3</v>
      </c>
      <c r="G17610" s="13" t="s">
        <v>9</v>
      </c>
      <c r="H17610" s="13" t="s">
        <v>30252</v>
      </c>
      <c r="I17610" s="14">
        <v>9148</v>
      </c>
      <c r="J17610" s="14">
        <v>3659.2</v>
      </c>
      <c r="K17610" s="15">
        <f t="shared" si="307"/>
        <v>0.39999999999999997</v>
      </c>
    </row>
    <row r="17611" spans="2:11" ht="12.75">
      <c r="B17611" s="12" t="s">
        <v>32179</v>
      </c>
      <c r="C17611" s="12" t="s">
        <v>30253</v>
      </c>
      <c r="D17611" s="13" t="s">
        <v>30254</v>
      </c>
      <c r="E17611" s="13" t="s">
        <v>30255</v>
      </c>
      <c r="F17611" s="13" t="s">
        <v>5</v>
      </c>
      <c r="G17611" s="13" t="s">
        <v>9</v>
      </c>
      <c r="H17611" s="13" t="s">
        <v>30255</v>
      </c>
      <c r="I17611" s="14">
        <v>10203.9</v>
      </c>
      <c r="J17611" s="14">
        <v>4081.56</v>
      </c>
      <c r="K17611" s="15">
        <f t="shared" si="307"/>
        <v>0.4</v>
      </c>
    </row>
    <row r="17612" spans="2:11" ht="12.75">
      <c r="B17612" s="12" t="s">
        <v>32179</v>
      </c>
      <c r="C17612" s="12" t="s">
        <v>30256</v>
      </c>
      <c r="D17612" s="13" t="s">
        <v>30257</v>
      </c>
      <c r="E17612" s="13" t="s">
        <v>30258</v>
      </c>
      <c r="F17612" s="13" t="s">
        <v>3</v>
      </c>
      <c r="G17612" s="13" t="s">
        <v>9</v>
      </c>
      <c r="H17612" s="13" t="s">
        <v>30258</v>
      </c>
      <c r="I17612" s="14">
        <v>163667.04999999999</v>
      </c>
      <c r="J17612" s="14">
        <v>30000</v>
      </c>
      <c r="K17612" s="15">
        <f t="shared" si="307"/>
        <v>0.1832989596867543</v>
      </c>
    </row>
    <row r="17613" spans="2:11" ht="12.75">
      <c r="B17613" s="12" t="s">
        <v>32179</v>
      </c>
      <c r="C17613" s="12" t="s">
        <v>30259</v>
      </c>
      <c r="D17613" s="13" t="s">
        <v>30260</v>
      </c>
      <c r="E17613" s="13" t="s">
        <v>30261</v>
      </c>
      <c r="F17613" s="13" t="s">
        <v>3</v>
      </c>
      <c r="G17613" s="13" t="s">
        <v>9</v>
      </c>
      <c r="H17613" s="13" t="s">
        <v>30261</v>
      </c>
      <c r="I17613" s="14">
        <v>26523.77</v>
      </c>
      <c r="J17613" s="14">
        <v>10609.51</v>
      </c>
      <c r="K17613" s="15">
        <f t="shared" si="307"/>
        <v>0.40000007540406207</v>
      </c>
    </row>
    <row r="17614" spans="2:11" ht="12.75">
      <c r="B17614" s="12" t="s">
        <v>32179</v>
      </c>
      <c r="C17614" s="12" t="s">
        <v>30262</v>
      </c>
      <c r="D17614" s="13" t="s">
        <v>30263</v>
      </c>
      <c r="E17614" s="13" t="s">
        <v>30264</v>
      </c>
      <c r="F17614" s="13" t="s">
        <v>6</v>
      </c>
      <c r="G17614" s="13" t="s">
        <v>9</v>
      </c>
      <c r="H17614" s="13" t="s">
        <v>30264</v>
      </c>
      <c r="I17614" s="14">
        <v>363082.53</v>
      </c>
      <c r="J17614" s="14">
        <v>15000</v>
      </c>
      <c r="K17614" s="15">
        <f t="shared" si="307"/>
        <v>4.1312921334992349E-2</v>
      </c>
    </row>
    <row r="17615" spans="2:11" ht="12.75">
      <c r="B17615" s="12" t="s">
        <v>32179</v>
      </c>
      <c r="C17615" s="12" t="s">
        <v>30265</v>
      </c>
      <c r="D17615" s="13" t="s">
        <v>30266</v>
      </c>
      <c r="E17615" s="13" t="s">
        <v>30267</v>
      </c>
      <c r="F17615" s="13" t="s">
        <v>3</v>
      </c>
      <c r="G17615" s="13" t="s">
        <v>9</v>
      </c>
      <c r="H17615" s="13" t="s">
        <v>30267</v>
      </c>
      <c r="I17615" s="14">
        <v>58374</v>
      </c>
      <c r="J17615" s="14">
        <v>23349.599999999999</v>
      </c>
      <c r="K17615" s="15">
        <f t="shared" si="307"/>
        <v>0.39999999999999997</v>
      </c>
    </row>
    <row r="17616" spans="2:11" ht="12.75">
      <c r="B17616" s="12" t="s">
        <v>32179</v>
      </c>
      <c r="C17616" s="12" t="s">
        <v>30268</v>
      </c>
      <c r="D17616" s="13" t="s">
        <v>30269</v>
      </c>
      <c r="E17616" s="13" t="s">
        <v>30270</v>
      </c>
      <c r="F17616" s="13" t="s">
        <v>7</v>
      </c>
      <c r="G17616" s="13" t="s">
        <v>9</v>
      </c>
      <c r="H17616" s="13" t="s">
        <v>30270</v>
      </c>
      <c r="I17616" s="14">
        <v>10025</v>
      </c>
      <c r="J17616" s="14">
        <v>4110.25</v>
      </c>
      <c r="K17616" s="15">
        <f t="shared" si="307"/>
        <v>0.41</v>
      </c>
    </row>
    <row r="17617" spans="2:11" ht="12.75">
      <c r="B17617" s="12" t="s">
        <v>32179</v>
      </c>
      <c r="C17617" s="12" t="s">
        <v>30268</v>
      </c>
      <c r="D17617" s="13" t="s">
        <v>30269</v>
      </c>
      <c r="E17617" s="13" t="s">
        <v>30271</v>
      </c>
      <c r="F17617" s="13" t="s">
        <v>5</v>
      </c>
      <c r="G17617" s="13" t="s">
        <v>9</v>
      </c>
      <c r="H17617" s="13" t="s">
        <v>30271</v>
      </c>
      <c r="I17617" s="14">
        <v>31853.45</v>
      </c>
      <c r="J17617" s="14">
        <v>13059.914500000001</v>
      </c>
      <c r="K17617" s="15">
        <f t="shared" si="307"/>
        <v>0.41000000000000003</v>
      </c>
    </row>
    <row r="17618" spans="2:11" ht="12.75">
      <c r="B17618" s="12" t="s">
        <v>32179</v>
      </c>
      <c r="C17618" s="12" t="s">
        <v>30272</v>
      </c>
      <c r="D17618" s="13" t="s">
        <v>30273</v>
      </c>
      <c r="E17618" s="13" t="s">
        <v>30274</v>
      </c>
      <c r="F17618" s="13" t="s">
        <v>3</v>
      </c>
      <c r="G17618" s="13" t="s">
        <v>9</v>
      </c>
      <c r="H17618" s="13" t="s">
        <v>30274</v>
      </c>
      <c r="I17618" s="14">
        <v>1325110</v>
      </c>
      <c r="J17618" s="14">
        <v>60000</v>
      </c>
      <c r="K17618" s="15">
        <f t="shared" si="307"/>
        <v>4.5279259835032566E-2</v>
      </c>
    </row>
    <row r="17619" spans="2:11" ht="12.75">
      <c r="B17619" s="12" t="s">
        <v>32179</v>
      </c>
      <c r="C17619" s="12" t="s">
        <v>30275</v>
      </c>
      <c r="D17619" s="13" t="s">
        <v>30276</v>
      </c>
      <c r="E17619" s="13" t="s">
        <v>30277</v>
      </c>
      <c r="F17619" s="13" t="s">
        <v>3</v>
      </c>
      <c r="G17619" s="13" t="s">
        <v>9</v>
      </c>
      <c r="H17619" s="13" t="s">
        <v>30277</v>
      </c>
      <c r="I17619" s="14">
        <v>89850</v>
      </c>
      <c r="J17619" s="14">
        <v>31447.5</v>
      </c>
      <c r="K17619" s="15">
        <f t="shared" si="307"/>
        <v>0.35</v>
      </c>
    </row>
    <row r="17620" spans="2:11" ht="12.75">
      <c r="B17620" s="12" t="s">
        <v>32179</v>
      </c>
      <c r="C17620" s="12" t="s">
        <v>30278</v>
      </c>
      <c r="D17620" s="13" t="s">
        <v>30279</v>
      </c>
      <c r="E17620" s="13" t="s">
        <v>30280</v>
      </c>
      <c r="F17620" s="13" t="s">
        <v>3</v>
      </c>
      <c r="G17620" s="13" t="s">
        <v>9</v>
      </c>
      <c r="H17620" s="13" t="s">
        <v>30280</v>
      </c>
      <c r="I17620" s="14">
        <v>368350</v>
      </c>
      <c r="J17620" s="14">
        <v>67500</v>
      </c>
      <c r="K17620" s="15">
        <f t="shared" si="307"/>
        <v>0.18324962671372336</v>
      </c>
    </row>
    <row r="17621" spans="2:11" ht="12.75">
      <c r="B17621" s="12" t="s">
        <v>32179</v>
      </c>
      <c r="C17621" s="12" t="s">
        <v>30281</v>
      </c>
      <c r="D17621" s="13" t="s">
        <v>30282</v>
      </c>
      <c r="E17621" s="13" t="s">
        <v>30283</v>
      </c>
      <c r="F17621" s="13" t="s">
        <v>5</v>
      </c>
      <c r="G17621" s="13" t="s">
        <v>9</v>
      </c>
      <c r="H17621" s="13" t="s">
        <v>30283</v>
      </c>
      <c r="I17621" s="14">
        <v>40505</v>
      </c>
      <c r="J17621" s="14">
        <v>7695.95</v>
      </c>
      <c r="K17621" s="15">
        <f t="shared" si="307"/>
        <v>0.19</v>
      </c>
    </row>
    <row r="17622" spans="2:11" ht="12.75">
      <c r="B17622" s="12" t="s">
        <v>32179</v>
      </c>
      <c r="C17622" s="12" t="s">
        <v>30281</v>
      </c>
      <c r="D17622" s="13" t="s">
        <v>30282</v>
      </c>
      <c r="E17622" s="13" t="s">
        <v>30284</v>
      </c>
      <c r="F17622" s="13" t="s">
        <v>3</v>
      </c>
      <c r="G17622" s="13" t="s">
        <v>9</v>
      </c>
      <c r="H17622" s="13" t="s">
        <v>30284</v>
      </c>
      <c r="I17622" s="14">
        <v>173722.5</v>
      </c>
      <c r="J17622" s="14">
        <v>28500</v>
      </c>
      <c r="K17622" s="15">
        <f t="shared" si="307"/>
        <v>0.16405474247722662</v>
      </c>
    </row>
    <row r="17623" spans="2:11" ht="12.75">
      <c r="B17623" s="12" t="s">
        <v>32179</v>
      </c>
      <c r="C17623" s="12" t="s">
        <v>30281</v>
      </c>
      <c r="D17623" s="13" t="s">
        <v>30282</v>
      </c>
      <c r="E17623" s="13" t="s">
        <v>30285</v>
      </c>
      <c r="F17623" s="13" t="s">
        <v>3</v>
      </c>
      <c r="G17623" s="13" t="s">
        <v>9</v>
      </c>
      <c r="H17623" s="13" t="s">
        <v>30285</v>
      </c>
      <c r="I17623" s="14">
        <v>31175</v>
      </c>
      <c r="J17623" s="14">
        <v>5923.25</v>
      </c>
      <c r="K17623" s="15">
        <f t="shared" si="307"/>
        <v>0.19</v>
      </c>
    </row>
    <row r="17624" spans="2:11" ht="12.75">
      <c r="B17624" s="12" t="s">
        <v>32179</v>
      </c>
      <c r="C17624" s="12" t="s">
        <v>30286</v>
      </c>
      <c r="D17624" s="13" t="s">
        <v>30287</v>
      </c>
      <c r="E17624" s="13" t="s">
        <v>30288</v>
      </c>
      <c r="F17624" s="13" t="s">
        <v>3</v>
      </c>
      <c r="G17624" s="13" t="s">
        <v>9</v>
      </c>
      <c r="H17624" s="13" t="s">
        <v>30288</v>
      </c>
      <c r="I17624" s="14">
        <v>316870</v>
      </c>
      <c r="J17624" s="14">
        <v>60000</v>
      </c>
      <c r="K17624" s="15">
        <f t="shared" si="307"/>
        <v>0.18935210023037838</v>
      </c>
    </row>
    <row r="17625" spans="2:11" ht="12.75">
      <c r="B17625" s="12" t="s">
        <v>32179</v>
      </c>
      <c r="C17625" s="12" t="s">
        <v>30289</v>
      </c>
      <c r="D17625" s="13" t="s">
        <v>30290</v>
      </c>
      <c r="E17625" s="13" t="s">
        <v>30291</v>
      </c>
      <c r="F17625" s="13" t="s">
        <v>3</v>
      </c>
      <c r="G17625" s="13" t="s">
        <v>9</v>
      </c>
      <c r="H17625" s="13" t="s">
        <v>30291</v>
      </c>
      <c r="I17625" s="14">
        <v>470072.7</v>
      </c>
      <c r="J17625" s="14">
        <v>67500</v>
      </c>
      <c r="K17625" s="15">
        <f t="shared" si="307"/>
        <v>0.14359480990919063</v>
      </c>
    </row>
    <row r="17626" spans="2:11" ht="12.75">
      <c r="B17626" s="12" t="s">
        <v>32179</v>
      </c>
      <c r="C17626" s="12" t="s">
        <v>30292</v>
      </c>
      <c r="D17626" s="13" t="s">
        <v>30293</v>
      </c>
      <c r="E17626" s="13" t="s">
        <v>30294</v>
      </c>
      <c r="F17626" s="13" t="s">
        <v>7</v>
      </c>
      <c r="G17626" s="13" t="s">
        <v>9</v>
      </c>
      <c r="H17626" s="13" t="s">
        <v>30294</v>
      </c>
      <c r="I17626" s="14">
        <v>4280</v>
      </c>
      <c r="J17626" s="14">
        <v>1284</v>
      </c>
      <c r="K17626" s="15">
        <f t="shared" si="307"/>
        <v>0.3</v>
      </c>
    </row>
    <row r="17627" spans="2:11" ht="12.75">
      <c r="B17627" s="12" t="s">
        <v>32179</v>
      </c>
      <c r="C17627" s="12" t="s">
        <v>30295</v>
      </c>
      <c r="D17627" s="13" t="s">
        <v>30296</v>
      </c>
      <c r="E17627" s="13" t="s">
        <v>30297</v>
      </c>
      <c r="F17627" s="13" t="s">
        <v>2</v>
      </c>
      <c r="G17627" s="13" t="s">
        <v>9</v>
      </c>
      <c r="H17627" s="13" t="s">
        <v>30297</v>
      </c>
      <c r="I17627" s="14">
        <v>69538.960000000006</v>
      </c>
      <c r="J17627" s="14">
        <v>27815.58</v>
      </c>
      <c r="K17627" s="15">
        <f t="shared" si="307"/>
        <v>0.39999994247828841</v>
      </c>
    </row>
    <row r="17628" spans="2:11" ht="12.75">
      <c r="B17628" s="12" t="s">
        <v>32179</v>
      </c>
      <c r="C17628" s="12" t="s">
        <v>30298</v>
      </c>
      <c r="D17628" s="13" t="s">
        <v>30299</v>
      </c>
      <c r="E17628" s="13" t="s">
        <v>5420</v>
      </c>
      <c r="F17628" s="13" t="s">
        <v>6</v>
      </c>
      <c r="G17628" s="13" t="s">
        <v>9</v>
      </c>
      <c r="H17628" s="13" t="s">
        <v>5420</v>
      </c>
      <c r="I17628" s="14">
        <v>154000</v>
      </c>
      <c r="J17628" s="14">
        <v>15000</v>
      </c>
      <c r="K17628" s="15">
        <f t="shared" si="307"/>
        <v>9.7402597402597407E-2</v>
      </c>
    </row>
    <row r="17629" spans="2:11" ht="12.75">
      <c r="B17629" s="12" t="s">
        <v>32179</v>
      </c>
      <c r="C17629" s="12" t="s">
        <v>30298</v>
      </c>
      <c r="D17629" s="13" t="s">
        <v>30299</v>
      </c>
      <c r="E17629" s="13" t="s">
        <v>30300</v>
      </c>
      <c r="F17629" s="13" t="s">
        <v>3</v>
      </c>
      <c r="G17629" s="13" t="s">
        <v>9</v>
      </c>
      <c r="H17629" s="13" t="s">
        <v>30300</v>
      </c>
      <c r="I17629" s="14">
        <v>33400</v>
      </c>
      <c r="J17629" s="14">
        <v>13360</v>
      </c>
      <c r="K17629" s="15">
        <f t="shared" ref="K17629:K17692" si="308">J17629/I17629</f>
        <v>0.4</v>
      </c>
    </row>
    <row r="17630" spans="2:11" ht="12.75">
      <c r="B17630" s="12" t="s">
        <v>32179</v>
      </c>
      <c r="C17630" s="12" t="s">
        <v>30298</v>
      </c>
      <c r="D17630" s="13" t="s">
        <v>30299</v>
      </c>
      <c r="E17630" s="13" t="s">
        <v>30301</v>
      </c>
      <c r="F17630" s="13" t="s">
        <v>2</v>
      </c>
      <c r="G17630" s="13" t="s">
        <v>9</v>
      </c>
      <c r="H17630" s="13" t="s">
        <v>30301</v>
      </c>
      <c r="I17630" s="14">
        <v>18950</v>
      </c>
      <c r="J17630" s="14">
        <v>7580</v>
      </c>
      <c r="K17630" s="15">
        <f t="shared" si="308"/>
        <v>0.4</v>
      </c>
    </row>
    <row r="17631" spans="2:11" ht="12.75">
      <c r="B17631" s="12" t="s">
        <v>32179</v>
      </c>
      <c r="C17631" s="12" t="s">
        <v>30302</v>
      </c>
      <c r="D17631" s="13" t="s">
        <v>30303</v>
      </c>
      <c r="E17631" s="13" t="s">
        <v>30304</v>
      </c>
      <c r="F17631" s="13" t="s">
        <v>8</v>
      </c>
      <c r="G17631" s="13" t="s">
        <v>9</v>
      </c>
      <c r="H17631" s="13" t="s">
        <v>30304</v>
      </c>
      <c r="I17631" s="14">
        <v>5755.5</v>
      </c>
      <c r="J17631" s="14">
        <v>2877.75</v>
      </c>
      <c r="K17631" s="15">
        <f t="shared" si="308"/>
        <v>0.5</v>
      </c>
    </row>
    <row r="17632" spans="2:11" ht="12.75">
      <c r="B17632" s="12" t="s">
        <v>32179</v>
      </c>
      <c r="C17632" s="12" t="s">
        <v>30305</v>
      </c>
      <c r="D17632" s="13" t="s">
        <v>30306</v>
      </c>
      <c r="E17632" s="13" t="s">
        <v>15661</v>
      </c>
      <c r="F17632" s="13" t="s">
        <v>7</v>
      </c>
      <c r="G17632" s="13" t="s">
        <v>9</v>
      </c>
      <c r="H17632" s="13" t="s">
        <v>15661</v>
      </c>
      <c r="I17632" s="14">
        <v>15954.76</v>
      </c>
      <c r="J17632" s="14">
        <v>6541.45</v>
      </c>
      <c r="K17632" s="15">
        <f t="shared" si="308"/>
        <v>0.40999989971644824</v>
      </c>
    </row>
    <row r="17633" spans="2:11" ht="12.75">
      <c r="B17633" s="12" t="s">
        <v>32179</v>
      </c>
      <c r="C17633" s="12" t="s">
        <v>30307</v>
      </c>
      <c r="D17633" s="13" t="s">
        <v>30308</v>
      </c>
      <c r="E17633" s="13" t="s">
        <v>30309</v>
      </c>
      <c r="F17633" s="13" t="s">
        <v>3</v>
      </c>
      <c r="G17633" s="13" t="s">
        <v>9</v>
      </c>
      <c r="H17633" s="13" t="s">
        <v>30309</v>
      </c>
      <c r="I17633" s="14">
        <v>17036</v>
      </c>
      <c r="J17633" s="14">
        <v>5110.8</v>
      </c>
      <c r="K17633" s="15">
        <f t="shared" si="308"/>
        <v>0.3</v>
      </c>
    </row>
    <row r="17634" spans="2:11" ht="12.75">
      <c r="B17634" s="12" t="s">
        <v>32179</v>
      </c>
      <c r="C17634" s="12" t="s">
        <v>30310</v>
      </c>
      <c r="D17634" s="13" t="s">
        <v>30311</v>
      </c>
      <c r="E17634" s="13" t="s">
        <v>30312</v>
      </c>
      <c r="F17634" s="13" t="s">
        <v>5</v>
      </c>
      <c r="G17634" s="13" t="s">
        <v>9</v>
      </c>
      <c r="H17634" s="13" t="s">
        <v>30312</v>
      </c>
      <c r="I17634" s="14">
        <v>359300</v>
      </c>
      <c r="J17634" s="14">
        <v>35920</v>
      </c>
      <c r="K17634" s="15">
        <f t="shared" si="308"/>
        <v>9.9972168104647929E-2</v>
      </c>
    </row>
    <row r="17635" spans="2:11" ht="12.75">
      <c r="B17635" s="12" t="s">
        <v>32179</v>
      </c>
      <c r="C17635" s="12" t="s">
        <v>30313</v>
      </c>
      <c r="D17635" s="13" t="s">
        <v>30314</v>
      </c>
      <c r="E17635" s="13" t="s">
        <v>30315</v>
      </c>
      <c r="F17635" s="13" t="s">
        <v>2</v>
      </c>
      <c r="G17635" s="13" t="s">
        <v>9</v>
      </c>
      <c r="H17635" s="13" t="s">
        <v>30315</v>
      </c>
      <c r="I17635" s="14">
        <v>32767</v>
      </c>
      <c r="J17635" s="14">
        <v>13106.8</v>
      </c>
      <c r="K17635" s="15">
        <f t="shared" si="308"/>
        <v>0.39999999999999997</v>
      </c>
    </row>
    <row r="17636" spans="2:11" ht="12.75">
      <c r="B17636" s="12" t="s">
        <v>32179</v>
      </c>
      <c r="C17636" s="12" t="s">
        <v>30316</v>
      </c>
      <c r="D17636" s="13" t="s">
        <v>30317</v>
      </c>
      <c r="E17636" s="13" t="s">
        <v>28443</v>
      </c>
      <c r="F17636" s="13" t="s">
        <v>6</v>
      </c>
      <c r="G17636" s="13" t="s">
        <v>9</v>
      </c>
      <c r="H17636" s="13" t="s">
        <v>28443</v>
      </c>
      <c r="I17636" s="14">
        <v>189213</v>
      </c>
      <c r="J17636" s="14">
        <v>15000</v>
      </c>
      <c r="K17636" s="15">
        <f t="shared" si="308"/>
        <v>7.9275736867974192E-2</v>
      </c>
    </row>
    <row r="17637" spans="2:11" ht="12.75">
      <c r="B17637" s="12" t="s">
        <v>32179</v>
      </c>
      <c r="C17637" s="12" t="s">
        <v>30316</v>
      </c>
      <c r="D17637" s="13" t="s">
        <v>30317</v>
      </c>
      <c r="E17637" s="13" t="s">
        <v>30318</v>
      </c>
      <c r="F17637" s="13" t="s">
        <v>3</v>
      </c>
      <c r="G17637" s="13" t="s">
        <v>9</v>
      </c>
      <c r="H17637" s="13" t="s">
        <v>30318</v>
      </c>
      <c r="I17637" s="14">
        <v>340000</v>
      </c>
      <c r="J17637" s="14">
        <v>60000</v>
      </c>
      <c r="K17637" s="15">
        <f t="shared" si="308"/>
        <v>0.17647058823529413</v>
      </c>
    </row>
    <row r="17638" spans="2:11" ht="12.75">
      <c r="B17638" s="12" t="s">
        <v>32179</v>
      </c>
      <c r="C17638" s="12" t="s">
        <v>30316</v>
      </c>
      <c r="D17638" s="13" t="s">
        <v>30317</v>
      </c>
      <c r="E17638" s="13" t="s">
        <v>30319</v>
      </c>
      <c r="F17638" s="13" t="s">
        <v>4</v>
      </c>
      <c r="G17638" s="13" t="s">
        <v>9</v>
      </c>
      <c r="H17638" s="13" t="s">
        <v>30319</v>
      </c>
      <c r="I17638" s="14">
        <v>243878.24</v>
      </c>
      <c r="J17638" s="14">
        <v>85357.384000000005</v>
      </c>
      <c r="K17638" s="15">
        <f t="shared" si="308"/>
        <v>0.35000000000000003</v>
      </c>
    </row>
    <row r="17639" spans="2:11" ht="12.75">
      <c r="B17639" s="12" t="s">
        <v>32179</v>
      </c>
      <c r="C17639" s="12" t="s">
        <v>30320</v>
      </c>
      <c r="D17639" s="13" t="s">
        <v>30321</v>
      </c>
      <c r="E17639" s="13" t="s">
        <v>30322</v>
      </c>
      <c r="F17639" s="13" t="s">
        <v>6</v>
      </c>
      <c r="G17639" s="13" t="s">
        <v>9</v>
      </c>
      <c r="H17639" s="13" t="s">
        <v>30322</v>
      </c>
      <c r="I17639" s="14">
        <v>113000</v>
      </c>
      <c r="J17639" s="14">
        <v>39550</v>
      </c>
      <c r="K17639" s="15">
        <f t="shared" si="308"/>
        <v>0.35</v>
      </c>
    </row>
    <row r="17640" spans="2:11" ht="12.75">
      <c r="B17640" s="12" t="s">
        <v>32179</v>
      </c>
      <c r="C17640" s="12" t="s">
        <v>30320</v>
      </c>
      <c r="D17640" s="13" t="s">
        <v>30321</v>
      </c>
      <c r="E17640" s="13" t="s">
        <v>30323</v>
      </c>
      <c r="F17640" s="13" t="s">
        <v>3</v>
      </c>
      <c r="G17640" s="13" t="s">
        <v>9</v>
      </c>
      <c r="H17640" s="13" t="s">
        <v>30323</v>
      </c>
      <c r="I17640" s="14">
        <v>98590</v>
      </c>
      <c r="J17640" s="14">
        <v>38450.1</v>
      </c>
      <c r="K17640" s="15">
        <f t="shared" si="308"/>
        <v>0.38999999999999996</v>
      </c>
    </row>
    <row r="17641" spans="2:11" ht="12.75">
      <c r="B17641" s="12" t="s">
        <v>32179</v>
      </c>
      <c r="C17641" s="12" t="s">
        <v>30324</v>
      </c>
      <c r="D17641" s="13" t="s">
        <v>30325</v>
      </c>
      <c r="E17641" s="13" t="s">
        <v>30326</v>
      </c>
      <c r="F17641" s="13" t="s">
        <v>3</v>
      </c>
      <c r="G17641" s="13" t="s">
        <v>9</v>
      </c>
      <c r="H17641" s="13" t="s">
        <v>30326</v>
      </c>
      <c r="I17641" s="14">
        <v>108832</v>
      </c>
      <c r="J17641" s="14">
        <v>43532.800000000003</v>
      </c>
      <c r="K17641" s="15">
        <f t="shared" si="308"/>
        <v>0.4</v>
      </c>
    </row>
    <row r="17642" spans="2:11" ht="12.75">
      <c r="B17642" s="12" t="s">
        <v>32179</v>
      </c>
      <c r="C17642" s="12" t="s">
        <v>30327</v>
      </c>
      <c r="D17642" s="13" t="s">
        <v>30328</v>
      </c>
      <c r="E17642" s="13" t="s">
        <v>30329</v>
      </c>
      <c r="F17642" s="13" t="s">
        <v>6</v>
      </c>
      <c r="G17642" s="13" t="s">
        <v>9</v>
      </c>
      <c r="H17642" s="13" t="s">
        <v>30329</v>
      </c>
      <c r="I17642" s="14">
        <v>72583.399999999994</v>
      </c>
      <c r="J17642" s="14">
        <v>21775.02</v>
      </c>
      <c r="K17642" s="15">
        <f t="shared" si="308"/>
        <v>0.30000000000000004</v>
      </c>
    </row>
    <row r="17643" spans="2:11" ht="12.75">
      <c r="B17643" s="12" t="s">
        <v>32179</v>
      </c>
      <c r="C17643" s="12" t="s">
        <v>30330</v>
      </c>
      <c r="D17643" s="13" t="s">
        <v>30331</v>
      </c>
      <c r="E17643" s="13" t="s">
        <v>30332</v>
      </c>
      <c r="F17643" s="13" t="s">
        <v>3</v>
      </c>
      <c r="G17643" s="13" t="s">
        <v>9</v>
      </c>
      <c r="H17643" s="13" t="s">
        <v>30332</v>
      </c>
      <c r="I17643" s="14">
        <v>5506.1</v>
      </c>
      <c r="J17643" s="14">
        <v>2202.44</v>
      </c>
      <c r="K17643" s="15">
        <f t="shared" si="308"/>
        <v>0.39999999999999997</v>
      </c>
    </row>
    <row r="17644" spans="2:11" ht="12.75">
      <c r="B17644" s="12" t="s">
        <v>32179</v>
      </c>
      <c r="C17644" s="12" t="s">
        <v>30333</v>
      </c>
      <c r="D17644" s="13" t="s">
        <v>30334</v>
      </c>
      <c r="E17644" s="13" t="s">
        <v>30335</v>
      </c>
      <c r="F17644" s="13" t="s">
        <v>3</v>
      </c>
      <c r="G17644" s="13" t="s">
        <v>9</v>
      </c>
      <c r="H17644" s="13" t="s">
        <v>30335</v>
      </c>
      <c r="I17644" s="14">
        <v>313330</v>
      </c>
      <c r="J17644" s="14">
        <v>60000</v>
      </c>
      <c r="K17644" s="15">
        <f t="shared" si="308"/>
        <v>0.19149139884466856</v>
      </c>
    </row>
    <row r="17645" spans="2:11" ht="12.75">
      <c r="B17645" s="12" t="s">
        <v>32179</v>
      </c>
      <c r="C17645" s="12" t="s">
        <v>30336</v>
      </c>
      <c r="D17645" s="13" t="s">
        <v>30337</v>
      </c>
      <c r="E17645" s="13" t="s">
        <v>360</v>
      </c>
      <c r="F17645" s="13" t="s">
        <v>6</v>
      </c>
      <c r="G17645" s="13" t="s">
        <v>9</v>
      </c>
      <c r="H17645" s="13" t="s">
        <v>360</v>
      </c>
      <c r="I17645" s="14">
        <v>26252.51</v>
      </c>
      <c r="J17645" s="14">
        <v>7875.7529999999997</v>
      </c>
      <c r="K17645" s="15">
        <f t="shared" si="308"/>
        <v>0.3</v>
      </c>
    </row>
    <row r="17646" spans="2:11" ht="12.75">
      <c r="B17646" s="12" t="s">
        <v>32179</v>
      </c>
      <c r="C17646" s="12" t="s">
        <v>30338</v>
      </c>
      <c r="D17646" s="13" t="s">
        <v>30339</v>
      </c>
      <c r="E17646" s="13" t="s">
        <v>30340</v>
      </c>
      <c r="F17646" s="13" t="s">
        <v>2</v>
      </c>
      <c r="G17646" s="13" t="s">
        <v>9</v>
      </c>
      <c r="H17646" s="13" t="s">
        <v>30340</v>
      </c>
      <c r="I17646" s="14">
        <v>21055</v>
      </c>
      <c r="J17646" s="14">
        <v>8422</v>
      </c>
      <c r="K17646" s="15">
        <f t="shared" si="308"/>
        <v>0.4</v>
      </c>
    </row>
    <row r="17647" spans="2:11" ht="12.75">
      <c r="B17647" s="12" t="s">
        <v>32179</v>
      </c>
      <c r="C17647" s="12" t="s">
        <v>30341</v>
      </c>
      <c r="D17647" s="13" t="s">
        <v>30342</v>
      </c>
      <c r="E17647" s="13" t="s">
        <v>30343</v>
      </c>
      <c r="F17647" s="13" t="s">
        <v>3</v>
      </c>
      <c r="G17647" s="13" t="s">
        <v>9</v>
      </c>
      <c r="H17647" s="13" t="s">
        <v>30343</v>
      </c>
      <c r="I17647" s="14">
        <v>35434.9</v>
      </c>
      <c r="J17647" s="14">
        <v>14173.96</v>
      </c>
      <c r="K17647" s="15">
        <f t="shared" si="308"/>
        <v>0.39999999999999997</v>
      </c>
    </row>
    <row r="17648" spans="2:11" ht="12.75">
      <c r="B17648" s="12" t="s">
        <v>32179</v>
      </c>
      <c r="C17648" s="12" t="s">
        <v>30344</v>
      </c>
      <c r="D17648" s="13" t="s">
        <v>30345</v>
      </c>
      <c r="E17648" s="13" t="s">
        <v>30346</v>
      </c>
      <c r="F17648" s="13" t="s">
        <v>3</v>
      </c>
      <c r="G17648" s="13" t="s">
        <v>9</v>
      </c>
      <c r="H17648" s="13" t="s">
        <v>30346</v>
      </c>
      <c r="I17648" s="14">
        <v>138000</v>
      </c>
      <c r="J17648" s="14">
        <v>55200</v>
      </c>
      <c r="K17648" s="15">
        <f t="shared" si="308"/>
        <v>0.4</v>
      </c>
    </row>
    <row r="17649" spans="2:11" ht="12.75">
      <c r="B17649" s="12" t="s">
        <v>32179</v>
      </c>
      <c r="C17649" s="12" t="s">
        <v>30344</v>
      </c>
      <c r="D17649" s="13" t="s">
        <v>30345</v>
      </c>
      <c r="E17649" s="13" t="s">
        <v>30347</v>
      </c>
      <c r="F17649" s="13" t="s">
        <v>7</v>
      </c>
      <c r="G17649" s="13" t="s">
        <v>9</v>
      </c>
      <c r="H17649" s="13" t="s">
        <v>30347</v>
      </c>
      <c r="I17649" s="14">
        <v>23467.22</v>
      </c>
      <c r="J17649" s="14">
        <v>9386.8880000000008</v>
      </c>
      <c r="K17649" s="15">
        <f t="shared" si="308"/>
        <v>0.4</v>
      </c>
    </row>
    <row r="17650" spans="2:11" ht="12.75">
      <c r="B17650" s="12" t="s">
        <v>32179</v>
      </c>
      <c r="C17650" s="12" t="s">
        <v>30348</v>
      </c>
      <c r="D17650" s="13" t="s">
        <v>30349</v>
      </c>
      <c r="E17650" s="13" t="s">
        <v>30350</v>
      </c>
      <c r="F17650" s="13" t="s">
        <v>3</v>
      </c>
      <c r="G17650" s="13" t="s">
        <v>9</v>
      </c>
      <c r="H17650" s="13" t="s">
        <v>30350</v>
      </c>
      <c r="I17650" s="14">
        <v>6174</v>
      </c>
      <c r="J17650" s="14">
        <v>1852.2</v>
      </c>
      <c r="K17650" s="15">
        <f t="shared" si="308"/>
        <v>0.3</v>
      </c>
    </row>
    <row r="17651" spans="2:11" ht="12.75">
      <c r="B17651" s="12" t="s">
        <v>32179</v>
      </c>
      <c r="C17651" s="12" t="s">
        <v>30351</v>
      </c>
      <c r="D17651" s="13" t="s">
        <v>30352</v>
      </c>
      <c r="E17651" s="13" t="s">
        <v>30353</v>
      </c>
      <c r="F17651" s="13" t="s">
        <v>5</v>
      </c>
      <c r="G17651" s="13" t="s">
        <v>9</v>
      </c>
      <c r="H17651" s="13" t="s">
        <v>30353</v>
      </c>
      <c r="I17651" s="14">
        <v>11529.94</v>
      </c>
      <c r="J17651" s="14">
        <v>4611.9799999999996</v>
      </c>
      <c r="K17651" s="15">
        <f t="shared" si="308"/>
        <v>0.40000034692288072</v>
      </c>
    </row>
    <row r="17652" spans="2:11" ht="12.75">
      <c r="B17652" s="12" t="s">
        <v>32179</v>
      </c>
      <c r="C17652" s="12" t="s">
        <v>30354</v>
      </c>
      <c r="D17652" s="13" t="s">
        <v>30355</v>
      </c>
      <c r="E17652" s="13" t="s">
        <v>30356</v>
      </c>
      <c r="F17652" s="13" t="s">
        <v>3</v>
      </c>
      <c r="G17652" s="13" t="s">
        <v>9</v>
      </c>
      <c r="H17652" s="13" t="s">
        <v>30356</v>
      </c>
      <c r="I17652" s="14">
        <v>83106.81</v>
      </c>
      <c r="J17652" s="14">
        <v>33242.720000000001</v>
      </c>
      <c r="K17652" s="15">
        <f t="shared" si="308"/>
        <v>0.39999995186916693</v>
      </c>
    </row>
    <row r="17653" spans="2:11" ht="12.75">
      <c r="B17653" s="12" t="s">
        <v>32179</v>
      </c>
      <c r="C17653" s="12" t="s">
        <v>30357</v>
      </c>
      <c r="D17653" s="13" t="s">
        <v>30358</v>
      </c>
      <c r="E17653" s="13" t="s">
        <v>30359</v>
      </c>
      <c r="F17653" s="13" t="s">
        <v>3</v>
      </c>
      <c r="G17653" s="13" t="s">
        <v>9</v>
      </c>
      <c r="H17653" s="13" t="s">
        <v>30359</v>
      </c>
      <c r="I17653" s="14">
        <v>164675</v>
      </c>
      <c r="J17653" s="14">
        <v>67500</v>
      </c>
      <c r="K17653" s="15">
        <f t="shared" si="308"/>
        <v>0.40989828449977228</v>
      </c>
    </row>
    <row r="17654" spans="2:11" ht="12.75">
      <c r="B17654" s="12" t="s">
        <v>32179</v>
      </c>
      <c r="C17654" s="12" t="s">
        <v>30360</v>
      </c>
      <c r="D17654" s="13" t="s">
        <v>30361</v>
      </c>
      <c r="E17654" s="13" t="s">
        <v>30362</v>
      </c>
      <c r="F17654" s="13" t="s">
        <v>3</v>
      </c>
      <c r="G17654" s="13" t="s">
        <v>9</v>
      </c>
      <c r="H17654" s="13" t="s">
        <v>30362</v>
      </c>
      <c r="I17654" s="14">
        <v>18275.189999999999</v>
      </c>
      <c r="J17654" s="14">
        <v>7310.08</v>
      </c>
      <c r="K17654" s="15">
        <f t="shared" si="308"/>
        <v>0.40000021887597342</v>
      </c>
    </row>
    <row r="17655" spans="2:11" ht="12.75">
      <c r="B17655" s="12" t="s">
        <v>32179</v>
      </c>
      <c r="C17655" s="12" t="s">
        <v>30363</v>
      </c>
      <c r="D17655" s="13" t="s">
        <v>30364</v>
      </c>
      <c r="E17655" s="13" t="s">
        <v>30365</v>
      </c>
      <c r="F17655" s="13" t="s">
        <v>5</v>
      </c>
      <c r="G17655" s="13" t="s">
        <v>9</v>
      </c>
      <c r="H17655" s="13" t="s">
        <v>30365</v>
      </c>
      <c r="I17655" s="14">
        <v>67800</v>
      </c>
      <c r="J17655" s="14">
        <v>18984</v>
      </c>
      <c r="K17655" s="15">
        <f t="shared" si="308"/>
        <v>0.28000000000000003</v>
      </c>
    </row>
    <row r="17656" spans="2:11" ht="12.75">
      <c r="B17656" s="12" t="s">
        <v>32179</v>
      </c>
      <c r="C17656" s="12" t="s">
        <v>30366</v>
      </c>
      <c r="D17656" s="13" t="s">
        <v>30367</v>
      </c>
      <c r="E17656" s="13" t="s">
        <v>30368</v>
      </c>
      <c r="F17656" s="13" t="s">
        <v>3</v>
      </c>
      <c r="G17656" s="13" t="s">
        <v>9</v>
      </c>
      <c r="H17656" s="13" t="s">
        <v>30368</v>
      </c>
      <c r="I17656" s="14">
        <v>440865.97</v>
      </c>
      <c r="J17656" s="14">
        <v>67500</v>
      </c>
      <c r="K17656" s="15">
        <f t="shared" si="308"/>
        <v>0.15310775744383265</v>
      </c>
    </row>
    <row r="17657" spans="2:11" ht="12.75">
      <c r="B17657" s="12" t="s">
        <v>32179</v>
      </c>
      <c r="C17657" s="12" t="s">
        <v>30366</v>
      </c>
      <c r="D17657" s="13" t="s">
        <v>30367</v>
      </c>
      <c r="E17657" s="13" t="s">
        <v>30369</v>
      </c>
      <c r="F17657" s="13" t="s">
        <v>2</v>
      </c>
      <c r="G17657" s="13" t="s">
        <v>9</v>
      </c>
      <c r="H17657" s="13" t="s">
        <v>30369</v>
      </c>
      <c r="I17657" s="14">
        <v>40275</v>
      </c>
      <c r="J17657" s="14">
        <v>13693.5</v>
      </c>
      <c r="K17657" s="15">
        <f t="shared" si="308"/>
        <v>0.34</v>
      </c>
    </row>
    <row r="17658" spans="2:11" ht="12.75">
      <c r="B17658" s="12" t="s">
        <v>32179</v>
      </c>
      <c r="C17658" s="12" t="s">
        <v>30370</v>
      </c>
      <c r="D17658" s="13" t="s">
        <v>30371</v>
      </c>
      <c r="E17658" s="13" t="s">
        <v>30372</v>
      </c>
      <c r="F17658" s="13" t="s">
        <v>3</v>
      </c>
      <c r="G17658" s="13" t="s">
        <v>9</v>
      </c>
      <c r="H17658" s="13" t="s">
        <v>30372</v>
      </c>
      <c r="I17658" s="14">
        <v>145000</v>
      </c>
      <c r="J17658" s="14">
        <v>37700</v>
      </c>
      <c r="K17658" s="15">
        <f t="shared" si="308"/>
        <v>0.26</v>
      </c>
    </row>
    <row r="17659" spans="2:11" ht="12.75">
      <c r="B17659" s="12" t="s">
        <v>32179</v>
      </c>
      <c r="C17659" s="12" t="s">
        <v>30373</v>
      </c>
      <c r="D17659" s="13" t="s">
        <v>30374</v>
      </c>
      <c r="E17659" s="13" t="s">
        <v>30375</v>
      </c>
      <c r="F17659" s="13" t="s">
        <v>3</v>
      </c>
      <c r="G17659" s="13" t="s">
        <v>9</v>
      </c>
      <c r="H17659" s="13" t="s">
        <v>30375</v>
      </c>
      <c r="I17659" s="14">
        <v>35850.050000000003</v>
      </c>
      <c r="J17659" s="14">
        <v>16132.522499999999</v>
      </c>
      <c r="K17659" s="15">
        <f t="shared" si="308"/>
        <v>0.44999999999999996</v>
      </c>
    </row>
    <row r="17660" spans="2:11" ht="12.75">
      <c r="B17660" s="12" t="s">
        <v>32179</v>
      </c>
      <c r="C17660" s="12" t="s">
        <v>30376</v>
      </c>
      <c r="D17660" s="13" t="s">
        <v>30377</v>
      </c>
      <c r="E17660" s="13" t="s">
        <v>30378</v>
      </c>
      <c r="F17660" s="13" t="s">
        <v>2</v>
      </c>
      <c r="G17660" s="13" t="s">
        <v>9</v>
      </c>
      <c r="H17660" s="13" t="s">
        <v>30378</v>
      </c>
      <c r="I17660" s="14">
        <v>5496.33</v>
      </c>
      <c r="J17660" s="14">
        <v>2748.165</v>
      </c>
      <c r="K17660" s="15">
        <f t="shared" si="308"/>
        <v>0.5</v>
      </c>
    </row>
    <row r="17661" spans="2:11" ht="12.75">
      <c r="B17661" s="12" t="s">
        <v>32179</v>
      </c>
      <c r="C17661" s="12" t="s">
        <v>30379</v>
      </c>
      <c r="D17661" s="13" t="s">
        <v>30380</v>
      </c>
      <c r="E17661" s="13" t="s">
        <v>30381</v>
      </c>
      <c r="F17661" s="13" t="s">
        <v>3</v>
      </c>
      <c r="G17661" s="13" t="s">
        <v>9</v>
      </c>
      <c r="H17661" s="13" t="s">
        <v>30381</v>
      </c>
      <c r="I17661" s="14">
        <v>130050</v>
      </c>
      <c r="J17661" s="14">
        <v>37714.5</v>
      </c>
      <c r="K17661" s="15">
        <f t="shared" si="308"/>
        <v>0.28999999999999998</v>
      </c>
    </row>
    <row r="17662" spans="2:11" ht="12.75">
      <c r="B17662" s="12" t="s">
        <v>32179</v>
      </c>
      <c r="C17662" s="12" t="s">
        <v>30382</v>
      </c>
      <c r="D17662" s="13" t="s">
        <v>30383</v>
      </c>
      <c r="E17662" s="13" t="s">
        <v>30384</v>
      </c>
      <c r="F17662" s="13" t="s">
        <v>3</v>
      </c>
      <c r="G17662" s="13" t="s">
        <v>9</v>
      </c>
      <c r="H17662" s="13" t="s">
        <v>30384</v>
      </c>
      <c r="I17662" s="14">
        <v>4680</v>
      </c>
      <c r="J17662" s="14">
        <v>1684.8</v>
      </c>
      <c r="K17662" s="15">
        <f t="shared" si="308"/>
        <v>0.36</v>
      </c>
    </row>
    <row r="17663" spans="2:11" ht="12.75">
      <c r="B17663" s="12" t="s">
        <v>32179</v>
      </c>
      <c r="C17663" s="12" t="s">
        <v>30385</v>
      </c>
      <c r="D17663" s="13" t="s">
        <v>30386</v>
      </c>
      <c r="E17663" s="13" t="s">
        <v>30387</v>
      </c>
      <c r="F17663" s="13" t="s">
        <v>3</v>
      </c>
      <c r="G17663" s="13" t="s">
        <v>9</v>
      </c>
      <c r="H17663" s="13" t="s">
        <v>30387</v>
      </c>
      <c r="I17663" s="14">
        <v>37220</v>
      </c>
      <c r="J17663" s="14">
        <v>14888</v>
      </c>
      <c r="K17663" s="15">
        <f t="shared" si="308"/>
        <v>0.4</v>
      </c>
    </row>
    <row r="17664" spans="2:11" ht="12.75">
      <c r="B17664" s="12" t="s">
        <v>32179</v>
      </c>
      <c r="C17664" s="12" t="s">
        <v>30388</v>
      </c>
      <c r="D17664" s="13" t="s">
        <v>30389</v>
      </c>
      <c r="E17664" s="13" t="s">
        <v>30390</v>
      </c>
      <c r="F17664" s="13" t="s">
        <v>2</v>
      </c>
      <c r="G17664" s="13" t="s">
        <v>9</v>
      </c>
      <c r="H17664" s="13" t="s">
        <v>30390</v>
      </c>
      <c r="I17664" s="14">
        <v>41618</v>
      </c>
      <c r="J17664" s="14">
        <v>3843.52</v>
      </c>
      <c r="K17664" s="15">
        <f t="shared" si="308"/>
        <v>9.2352347541928975E-2</v>
      </c>
    </row>
    <row r="17665" spans="2:11" ht="12.75">
      <c r="B17665" s="12" t="s">
        <v>32179</v>
      </c>
      <c r="C17665" s="12" t="s">
        <v>30391</v>
      </c>
      <c r="D17665" s="13" t="s">
        <v>30392</v>
      </c>
      <c r="E17665" s="13" t="s">
        <v>30393</v>
      </c>
      <c r="F17665" s="13" t="s">
        <v>3</v>
      </c>
      <c r="G17665" s="13" t="s">
        <v>9</v>
      </c>
      <c r="H17665" s="13" t="s">
        <v>30393</v>
      </c>
      <c r="I17665" s="14">
        <v>70503.95</v>
      </c>
      <c r="J17665" s="14">
        <v>28201.58</v>
      </c>
      <c r="K17665" s="15">
        <f t="shared" si="308"/>
        <v>0.4</v>
      </c>
    </row>
    <row r="17666" spans="2:11" ht="12.75">
      <c r="B17666" s="12" t="s">
        <v>32179</v>
      </c>
      <c r="C17666" s="12" t="s">
        <v>30394</v>
      </c>
      <c r="D17666" s="13" t="s">
        <v>30395</v>
      </c>
      <c r="E17666" s="13" t="s">
        <v>30396</v>
      </c>
      <c r="F17666" s="13" t="s">
        <v>3</v>
      </c>
      <c r="G17666" s="13" t="s">
        <v>9</v>
      </c>
      <c r="H17666" s="13" t="s">
        <v>30396</v>
      </c>
      <c r="I17666" s="14">
        <v>39034.980000000003</v>
      </c>
      <c r="J17666" s="14">
        <v>15613.99</v>
      </c>
      <c r="K17666" s="15">
        <f t="shared" si="308"/>
        <v>0.39999994876390349</v>
      </c>
    </row>
    <row r="17667" spans="2:11" ht="12.75">
      <c r="B17667" s="12" t="s">
        <v>32179</v>
      </c>
      <c r="C17667" s="12" t="s">
        <v>30397</v>
      </c>
      <c r="D17667" s="13" t="s">
        <v>30398</v>
      </c>
      <c r="E17667" s="13" t="s">
        <v>30399</v>
      </c>
      <c r="F17667" s="13" t="s">
        <v>3</v>
      </c>
      <c r="G17667" s="13" t="s">
        <v>9</v>
      </c>
      <c r="H17667" s="13" t="s">
        <v>30399</v>
      </c>
      <c r="I17667" s="14">
        <v>65511.39</v>
      </c>
      <c r="J17667" s="14">
        <v>26204.560000000001</v>
      </c>
      <c r="K17667" s="15">
        <f t="shared" si="308"/>
        <v>0.40000006105808472</v>
      </c>
    </row>
    <row r="17668" spans="2:11" ht="12.75">
      <c r="B17668" s="12" t="s">
        <v>32179</v>
      </c>
      <c r="C17668" s="12" t="s">
        <v>30400</v>
      </c>
      <c r="D17668" s="13" t="s">
        <v>30401</v>
      </c>
      <c r="E17668" s="13" t="s">
        <v>30402</v>
      </c>
      <c r="F17668" s="13" t="s">
        <v>3</v>
      </c>
      <c r="G17668" s="13" t="s">
        <v>9</v>
      </c>
      <c r="H17668" s="13" t="s">
        <v>30402</v>
      </c>
      <c r="I17668" s="14">
        <v>15933.36</v>
      </c>
      <c r="J17668" s="14">
        <v>7170.0119999999997</v>
      </c>
      <c r="K17668" s="15">
        <f t="shared" si="308"/>
        <v>0.44999999999999996</v>
      </c>
    </row>
    <row r="17669" spans="2:11" ht="12.75">
      <c r="B17669" s="12" t="s">
        <v>32179</v>
      </c>
      <c r="C17669" s="12" t="s">
        <v>30403</v>
      </c>
      <c r="D17669" s="13" t="s">
        <v>30404</v>
      </c>
      <c r="E17669" s="13" t="s">
        <v>30405</v>
      </c>
      <c r="F17669" s="13" t="s">
        <v>3</v>
      </c>
      <c r="G17669" s="13" t="s">
        <v>9</v>
      </c>
      <c r="H17669" s="13" t="s">
        <v>30405</v>
      </c>
      <c r="I17669" s="14">
        <v>165963.79999999999</v>
      </c>
      <c r="J17669" s="14">
        <v>49789.14</v>
      </c>
      <c r="K17669" s="15">
        <f t="shared" si="308"/>
        <v>0.30000000000000004</v>
      </c>
    </row>
    <row r="17670" spans="2:11" ht="12.75">
      <c r="B17670" s="12" t="s">
        <v>32179</v>
      </c>
      <c r="C17670" s="12" t="s">
        <v>30403</v>
      </c>
      <c r="D17670" s="13" t="s">
        <v>30404</v>
      </c>
      <c r="E17670" s="13" t="s">
        <v>30406</v>
      </c>
      <c r="F17670" s="13" t="s">
        <v>7</v>
      </c>
      <c r="G17670" s="13" t="s">
        <v>9</v>
      </c>
      <c r="H17670" s="13" t="s">
        <v>30406</v>
      </c>
      <c r="I17670" s="14">
        <v>1143942</v>
      </c>
      <c r="J17670" s="14">
        <v>67500</v>
      </c>
      <c r="K17670" s="15">
        <f t="shared" si="308"/>
        <v>5.9006488091179449E-2</v>
      </c>
    </row>
    <row r="17671" spans="2:11" ht="12.75">
      <c r="B17671" s="12" t="s">
        <v>32179</v>
      </c>
      <c r="C17671" s="12" t="s">
        <v>30407</v>
      </c>
      <c r="D17671" s="13" t="s">
        <v>30408</v>
      </c>
      <c r="E17671" s="13" t="s">
        <v>30409</v>
      </c>
      <c r="F17671" s="13" t="s">
        <v>3</v>
      </c>
      <c r="G17671" s="13" t="s">
        <v>9</v>
      </c>
      <c r="H17671" s="13" t="s">
        <v>30409</v>
      </c>
      <c r="I17671" s="14">
        <v>6365.3</v>
      </c>
      <c r="J17671" s="14">
        <v>2546.12</v>
      </c>
      <c r="K17671" s="15">
        <f t="shared" si="308"/>
        <v>0.39999999999999997</v>
      </c>
    </row>
    <row r="17672" spans="2:11" ht="12.75">
      <c r="B17672" s="12" t="s">
        <v>32179</v>
      </c>
      <c r="C17672" s="12" t="s">
        <v>30410</v>
      </c>
      <c r="D17672" s="13" t="s">
        <v>30411</v>
      </c>
      <c r="E17672" s="13" t="s">
        <v>30412</v>
      </c>
      <c r="F17672" s="13" t="s">
        <v>3</v>
      </c>
      <c r="G17672" s="13" t="s">
        <v>9</v>
      </c>
      <c r="H17672" s="13" t="s">
        <v>30412</v>
      </c>
      <c r="I17672" s="14">
        <v>407361.65</v>
      </c>
      <c r="J17672" s="14">
        <v>60000</v>
      </c>
      <c r="K17672" s="15">
        <f t="shared" si="308"/>
        <v>0.14728926986622329</v>
      </c>
    </row>
    <row r="17673" spans="2:11" ht="12.75">
      <c r="B17673" s="12" t="s">
        <v>32179</v>
      </c>
      <c r="C17673" s="12" t="s">
        <v>30413</v>
      </c>
      <c r="D17673" s="13" t="s">
        <v>30414</v>
      </c>
      <c r="E17673" s="13" t="s">
        <v>10807</v>
      </c>
      <c r="F17673" s="13" t="s">
        <v>3</v>
      </c>
      <c r="G17673" s="13" t="s">
        <v>9</v>
      </c>
      <c r="H17673" s="13" t="s">
        <v>10807</v>
      </c>
      <c r="I17673" s="14">
        <v>7362.67</v>
      </c>
      <c r="J17673" s="14">
        <v>2945.0680000000002</v>
      </c>
      <c r="K17673" s="15">
        <f t="shared" si="308"/>
        <v>0.4</v>
      </c>
    </row>
    <row r="17674" spans="2:11" ht="12.75">
      <c r="B17674" s="12" t="s">
        <v>32179</v>
      </c>
      <c r="C17674" s="12" t="s">
        <v>30415</v>
      </c>
      <c r="D17674" s="13" t="s">
        <v>30416</v>
      </c>
      <c r="E17674" s="13" t="s">
        <v>30417</v>
      </c>
      <c r="F17674" s="13" t="s">
        <v>6</v>
      </c>
      <c r="G17674" s="13" t="s">
        <v>9</v>
      </c>
      <c r="H17674" s="13" t="s">
        <v>30417</v>
      </c>
      <c r="I17674" s="14">
        <v>19441</v>
      </c>
      <c r="J17674" s="14">
        <v>5832.3</v>
      </c>
      <c r="K17674" s="15">
        <f t="shared" si="308"/>
        <v>0.3</v>
      </c>
    </row>
    <row r="17675" spans="2:11" ht="12.75">
      <c r="B17675" s="12" t="s">
        <v>32179</v>
      </c>
      <c r="C17675" s="12" t="s">
        <v>30418</v>
      </c>
      <c r="D17675" s="13" t="s">
        <v>30419</v>
      </c>
      <c r="E17675" s="13" t="s">
        <v>30420</v>
      </c>
      <c r="F17675" s="13" t="s">
        <v>7</v>
      </c>
      <c r="G17675" s="13" t="s">
        <v>9</v>
      </c>
      <c r="H17675" s="13" t="s">
        <v>30420</v>
      </c>
      <c r="I17675" s="14">
        <v>243457</v>
      </c>
      <c r="J17675" s="14">
        <v>67500</v>
      </c>
      <c r="K17675" s="15">
        <f t="shared" si="308"/>
        <v>0.27725635327799159</v>
      </c>
    </row>
    <row r="17676" spans="2:11" ht="12.75">
      <c r="B17676" s="12" t="s">
        <v>32179</v>
      </c>
      <c r="C17676" s="12" t="s">
        <v>30421</v>
      </c>
      <c r="D17676" s="13" t="s">
        <v>30422</v>
      </c>
      <c r="E17676" s="13" t="s">
        <v>30423</v>
      </c>
      <c r="F17676" s="13" t="s">
        <v>3</v>
      </c>
      <c r="G17676" s="13" t="s">
        <v>9</v>
      </c>
      <c r="H17676" s="13" t="s">
        <v>30423</v>
      </c>
      <c r="I17676" s="14">
        <v>99224.47</v>
      </c>
      <c r="J17676" s="14">
        <v>39689.79</v>
      </c>
      <c r="K17676" s="15">
        <f t="shared" si="308"/>
        <v>0.4000000201563183</v>
      </c>
    </row>
    <row r="17677" spans="2:11" ht="12.75">
      <c r="B17677" s="12" t="s">
        <v>32179</v>
      </c>
      <c r="C17677" s="12" t="s">
        <v>30421</v>
      </c>
      <c r="D17677" s="13" t="s">
        <v>30422</v>
      </c>
      <c r="E17677" s="13" t="s">
        <v>30424</v>
      </c>
      <c r="F17677" s="13" t="s">
        <v>2</v>
      </c>
      <c r="G17677" s="13" t="s">
        <v>9</v>
      </c>
      <c r="H17677" s="13" t="s">
        <v>30424</v>
      </c>
      <c r="I17677" s="14">
        <v>6364</v>
      </c>
      <c r="J17677" s="14">
        <v>2545.6</v>
      </c>
      <c r="K17677" s="15">
        <f t="shared" si="308"/>
        <v>0.39999999999999997</v>
      </c>
    </row>
    <row r="17678" spans="2:11" ht="12.75">
      <c r="B17678" s="12" t="s">
        <v>32179</v>
      </c>
      <c r="C17678" s="12" t="s">
        <v>30421</v>
      </c>
      <c r="D17678" s="13" t="s">
        <v>30422</v>
      </c>
      <c r="E17678" s="13" t="s">
        <v>30425</v>
      </c>
      <c r="F17678" s="13" t="s">
        <v>3</v>
      </c>
      <c r="G17678" s="13" t="s">
        <v>9</v>
      </c>
      <c r="H17678" s="13" t="s">
        <v>30425</v>
      </c>
      <c r="I17678" s="14">
        <v>53680.33</v>
      </c>
      <c r="J17678" s="14">
        <v>21472.132000000001</v>
      </c>
      <c r="K17678" s="15">
        <f t="shared" si="308"/>
        <v>0.4</v>
      </c>
    </row>
    <row r="17679" spans="2:11" ht="12.75">
      <c r="B17679" s="12" t="s">
        <v>32179</v>
      </c>
      <c r="C17679" s="12" t="s">
        <v>30426</v>
      </c>
      <c r="D17679" s="13" t="s">
        <v>30427</v>
      </c>
      <c r="E17679" s="13" t="s">
        <v>30428</v>
      </c>
      <c r="F17679" s="13" t="s">
        <v>2</v>
      </c>
      <c r="G17679" s="13" t="s">
        <v>9</v>
      </c>
      <c r="H17679" s="13" t="s">
        <v>30428</v>
      </c>
      <c r="I17679" s="14">
        <v>67920</v>
      </c>
      <c r="J17679" s="14">
        <v>31243.200000000001</v>
      </c>
      <c r="K17679" s="15">
        <f t="shared" si="308"/>
        <v>0.46</v>
      </c>
    </row>
    <row r="17680" spans="2:11" ht="12.75">
      <c r="B17680" s="12" t="s">
        <v>32179</v>
      </c>
      <c r="C17680" s="12" t="s">
        <v>30429</v>
      </c>
      <c r="D17680" s="13" t="s">
        <v>30430</v>
      </c>
      <c r="E17680" s="13" t="s">
        <v>30431</v>
      </c>
      <c r="F17680" s="13" t="s">
        <v>6</v>
      </c>
      <c r="G17680" s="13" t="s">
        <v>9</v>
      </c>
      <c r="H17680" s="13" t="s">
        <v>30431</v>
      </c>
      <c r="I17680" s="14">
        <v>16159.5</v>
      </c>
      <c r="J17680" s="14">
        <v>4847.8500000000004</v>
      </c>
      <c r="K17680" s="15">
        <f t="shared" si="308"/>
        <v>0.30000000000000004</v>
      </c>
    </row>
    <row r="17681" spans="2:11" ht="12.75">
      <c r="B17681" s="12" t="s">
        <v>32179</v>
      </c>
      <c r="C17681" s="12" t="s">
        <v>30429</v>
      </c>
      <c r="D17681" s="13" t="s">
        <v>30430</v>
      </c>
      <c r="E17681" s="13" t="s">
        <v>30432</v>
      </c>
      <c r="F17681" s="13" t="s">
        <v>7</v>
      </c>
      <c r="G17681" s="13" t="s">
        <v>9</v>
      </c>
      <c r="H17681" s="13" t="s">
        <v>30432</v>
      </c>
      <c r="I17681" s="14">
        <v>10452.73</v>
      </c>
      <c r="J17681" s="14">
        <v>4494.6738999999998</v>
      </c>
      <c r="K17681" s="15">
        <f t="shared" si="308"/>
        <v>0.43</v>
      </c>
    </row>
    <row r="17682" spans="2:11" ht="12.75">
      <c r="B17682" s="12" t="s">
        <v>32179</v>
      </c>
      <c r="C17682" s="12" t="s">
        <v>30433</v>
      </c>
      <c r="D17682" s="13" t="s">
        <v>30434</v>
      </c>
      <c r="E17682" s="13" t="s">
        <v>30435</v>
      </c>
      <c r="F17682" s="13" t="s">
        <v>3</v>
      </c>
      <c r="G17682" s="13" t="s">
        <v>9</v>
      </c>
      <c r="H17682" s="13" t="s">
        <v>30435</v>
      </c>
      <c r="I17682" s="14">
        <v>23874</v>
      </c>
      <c r="J17682" s="14">
        <v>9072.1200000000008</v>
      </c>
      <c r="K17682" s="15">
        <f t="shared" si="308"/>
        <v>0.38000000000000006</v>
      </c>
    </row>
    <row r="17683" spans="2:11" ht="12.75">
      <c r="B17683" s="12" t="s">
        <v>32179</v>
      </c>
      <c r="C17683" s="12" t="s">
        <v>30433</v>
      </c>
      <c r="D17683" s="13" t="s">
        <v>30434</v>
      </c>
      <c r="E17683" s="13" t="s">
        <v>30436</v>
      </c>
      <c r="F17683" s="13" t="s">
        <v>3</v>
      </c>
      <c r="G17683" s="13" t="s">
        <v>9</v>
      </c>
      <c r="H17683" s="13" t="s">
        <v>30436</v>
      </c>
      <c r="I17683" s="14">
        <v>70241</v>
      </c>
      <c r="J17683" s="14">
        <v>26691.58</v>
      </c>
      <c r="K17683" s="15">
        <f t="shared" si="308"/>
        <v>0.38</v>
      </c>
    </row>
    <row r="17684" spans="2:11" ht="12.75">
      <c r="B17684" s="12" t="s">
        <v>32179</v>
      </c>
      <c r="C17684" s="12" t="s">
        <v>30437</v>
      </c>
      <c r="D17684" s="13" t="s">
        <v>30438</v>
      </c>
      <c r="E17684" s="13" t="s">
        <v>5897</v>
      </c>
      <c r="F17684" s="13" t="s">
        <v>2</v>
      </c>
      <c r="G17684" s="13" t="s">
        <v>9</v>
      </c>
      <c r="H17684" s="13" t="s">
        <v>5897</v>
      </c>
      <c r="I17684" s="14">
        <v>24952.94</v>
      </c>
      <c r="J17684" s="14">
        <v>12476.47</v>
      </c>
      <c r="K17684" s="15">
        <f t="shared" si="308"/>
        <v>0.5</v>
      </c>
    </row>
    <row r="17685" spans="2:11" ht="12.75">
      <c r="B17685" s="12" t="s">
        <v>32179</v>
      </c>
      <c r="C17685" s="12" t="s">
        <v>30439</v>
      </c>
      <c r="D17685" s="13" t="s">
        <v>30440</v>
      </c>
      <c r="E17685" s="13" t="s">
        <v>30441</v>
      </c>
      <c r="F17685" s="13" t="s">
        <v>3</v>
      </c>
      <c r="G17685" s="13" t="s">
        <v>9</v>
      </c>
      <c r="H17685" s="13" t="s">
        <v>30441</v>
      </c>
      <c r="I17685" s="14">
        <v>10921.95</v>
      </c>
      <c r="J17685" s="14">
        <v>4368.78</v>
      </c>
      <c r="K17685" s="15">
        <f t="shared" si="308"/>
        <v>0.39999999999999997</v>
      </c>
    </row>
    <row r="17686" spans="2:11" ht="12.75">
      <c r="B17686" s="12" t="s">
        <v>32179</v>
      </c>
      <c r="C17686" s="12" t="s">
        <v>30442</v>
      </c>
      <c r="D17686" s="13" t="s">
        <v>30443</v>
      </c>
      <c r="E17686" s="13" t="s">
        <v>30444</v>
      </c>
      <c r="F17686" s="13" t="s">
        <v>7</v>
      </c>
      <c r="G17686" s="13" t="s">
        <v>9</v>
      </c>
      <c r="H17686" s="13" t="s">
        <v>30444</v>
      </c>
      <c r="I17686" s="14">
        <v>1719924.12</v>
      </c>
      <c r="J17686" s="14">
        <v>601973.43999999994</v>
      </c>
      <c r="K17686" s="15">
        <f t="shared" si="308"/>
        <v>0.34999999883715793</v>
      </c>
    </row>
    <row r="17687" spans="2:11" ht="12.75">
      <c r="B17687" s="12" t="s">
        <v>32179</v>
      </c>
      <c r="C17687" s="12" t="s">
        <v>30445</v>
      </c>
      <c r="D17687" s="13" t="s">
        <v>30446</v>
      </c>
      <c r="E17687" s="13" t="s">
        <v>30447</v>
      </c>
      <c r="F17687" s="13" t="s">
        <v>3</v>
      </c>
      <c r="G17687" s="13" t="s">
        <v>9</v>
      </c>
      <c r="H17687" s="13" t="s">
        <v>30447</v>
      </c>
      <c r="I17687" s="14">
        <v>29610</v>
      </c>
      <c r="J17687" s="14">
        <v>12140.1</v>
      </c>
      <c r="K17687" s="15">
        <f t="shared" si="308"/>
        <v>0.41000000000000003</v>
      </c>
    </row>
    <row r="17688" spans="2:11" ht="12.75">
      <c r="B17688" s="12" t="s">
        <v>32179</v>
      </c>
      <c r="C17688" s="12" t="s">
        <v>30445</v>
      </c>
      <c r="D17688" s="13" t="s">
        <v>30446</v>
      </c>
      <c r="E17688" s="13" t="s">
        <v>30448</v>
      </c>
      <c r="F17688" s="13" t="s">
        <v>3</v>
      </c>
      <c r="G17688" s="13" t="s">
        <v>9</v>
      </c>
      <c r="H17688" s="13" t="s">
        <v>30448</v>
      </c>
      <c r="I17688" s="14">
        <v>16520</v>
      </c>
      <c r="J17688" s="14">
        <v>5121.2</v>
      </c>
      <c r="K17688" s="15">
        <f t="shared" si="308"/>
        <v>0.31</v>
      </c>
    </row>
    <row r="17689" spans="2:11" ht="12.75">
      <c r="B17689" s="12" t="s">
        <v>32179</v>
      </c>
      <c r="C17689" s="12" t="s">
        <v>30449</v>
      </c>
      <c r="D17689" s="13" t="s">
        <v>30450</v>
      </c>
      <c r="E17689" s="13" t="s">
        <v>30451</v>
      </c>
      <c r="F17689" s="13" t="s">
        <v>8</v>
      </c>
      <c r="G17689" s="13" t="s">
        <v>9</v>
      </c>
      <c r="H17689" s="13" t="s">
        <v>30451</v>
      </c>
      <c r="I17689" s="14">
        <v>330000</v>
      </c>
      <c r="J17689" s="14">
        <v>115500</v>
      </c>
      <c r="K17689" s="15">
        <f t="shared" si="308"/>
        <v>0.35</v>
      </c>
    </row>
    <row r="17690" spans="2:11" ht="12.75">
      <c r="B17690" s="12" t="s">
        <v>32179</v>
      </c>
      <c r="C17690" s="12" t="s">
        <v>30452</v>
      </c>
      <c r="D17690" s="13" t="s">
        <v>30453</v>
      </c>
      <c r="E17690" s="13" t="s">
        <v>30454</v>
      </c>
      <c r="F17690" s="13" t="s">
        <v>5</v>
      </c>
      <c r="G17690" s="13" t="s">
        <v>9</v>
      </c>
      <c r="H17690" s="13" t="s">
        <v>30454</v>
      </c>
      <c r="I17690" s="14">
        <v>98654</v>
      </c>
      <c r="J17690" s="14">
        <v>39461.599999999999</v>
      </c>
      <c r="K17690" s="15">
        <f t="shared" si="308"/>
        <v>0.39999999999999997</v>
      </c>
    </row>
    <row r="17691" spans="2:11" ht="12.75">
      <c r="B17691" s="12" t="s">
        <v>32179</v>
      </c>
      <c r="C17691" s="12" t="s">
        <v>30455</v>
      </c>
      <c r="D17691" s="13" t="s">
        <v>30456</v>
      </c>
      <c r="E17691" s="13" t="s">
        <v>30457</v>
      </c>
      <c r="F17691" s="13" t="s">
        <v>3</v>
      </c>
      <c r="G17691" s="13" t="s">
        <v>9</v>
      </c>
      <c r="H17691" s="13" t="s">
        <v>30457</v>
      </c>
      <c r="I17691" s="14">
        <v>8525</v>
      </c>
      <c r="J17691" s="14">
        <v>3069</v>
      </c>
      <c r="K17691" s="15">
        <f t="shared" si="308"/>
        <v>0.36</v>
      </c>
    </row>
    <row r="17692" spans="2:11" ht="12.75">
      <c r="B17692" s="12" t="s">
        <v>32179</v>
      </c>
      <c r="C17692" s="12" t="s">
        <v>30458</v>
      </c>
      <c r="D17692" s="13" t="s">
        <v>30459</v>
      </c>
      <c r="E17692" s="13" t="s">
        <v>30460</v>
      </c>
      <c r="F17692" s="13" t="s">
        <v>3</v>
      </c>
      <c r="G17692" s="13" t="s">
        <v>9</v>
      </c>
      <c r="H17692" s="13" t="s">
        <v>30460</v>
      </c>
      <c r="I17692" s="14">
        <v>11972</v>
      </c>
      <c r="J17692" s="14">
        <v>4788.8</v>
      </c>
      <c r="K17692" s="15">
        <f t="shared" si="308"/>
        <v>0.4</v>
      </c>
    </row>
    <row r="17693" spans="2:11" ht="12.75">
      <c r="B17693" s="12" t="s">
        <v>32179</v>
      </c>
      <c r="C17693" s="12" t="s">
        <v>30461</v>
      </c>
      <c r="D17693" s="13" t="s">
        <v>30462</v>
      </c>
      <c r="E17693" s="13" t="s">
        <v>30463</v>
      </c>
      <c r="F17693" s="13" t="s">
        <v>7</v>
      </c>
      <c r="G17693" s="13" t="s">
        <v>9</v>
      </c>
      <c r="H17693" s="13" t="s">
        <v>30463</v>
      </c>
      <c r="I17693" s="14">
        <v>23569.8</v>
      </c>
      <c r="J17693" s="14">
        <v>9427.92</v>
      </c>
      <c r="K17693" s="15">
        <f t="shared" ref="K17693:K17756" si="309">J17693/I17693</f>
        <v>0.4</v>
      </c>
    </row>
    <row r="17694" spans="2:11" ht="12.75">
      <c r="B17694" s="12" t="s">
        <v>32179</v>
      </c>
      <c r="C17694" s="12" t="s">
        <v>30464</v>
      </c>
      <c r="D17694" s="13" t="s">
        <v>10587</v>
      </c>
      <c r="E17694" s="13" t="s">
        <v>30465</v>
      </c>
      <c r="F17694" s="13" t="s">
        <v>5</v>
      </c>
      <c r="G17694" s="13" t="s">
        <v>9</v>
      </c>
      <c r="H17694" s="13" t="s">
        <v>30465</v>
      </c>
      <c r="I17694" s="14">
        <v>171035</v>
      </c>
      <c r="J17694" s="14">
        <v>68414</v>
      </c>
      <c r="K17694" s="15">
        <f t="shared" si="309"/>
        <v>0.4</v>
      </c>
    </row>
    <row r="17695" spans="2:11" ht="12.75">
      <c r="B17695" s="12" t="s">
        <v>32179</v>
      </c>
      <c r="C17695" s="12" t="s">
        <v>30464</v>
      </c>
      <c r="D17695" s="13" t="s">
        <v>10587</v>
      </c>
      <c r="E17695" s="13" t="s">
        <v>30466</v>
      </c>
      <c r="F17695" s="13" t="s">
        <v>5</v>
      </c>
      <c r="G17695" s="13" t="s">
        <v>9</v>
      </c>
      <c r="H17695" s="13" t="s">
        <v>30466</v>
      </c>
      <c r="I17695" s="14">
        <v>104400</v>
      </c>
      <c r="J17695" s="14">
        <v>41760</v>
      </c>
      <c r="K17695" s="15">
        <f t="shared" si="309"/>
        <v>0.4</v>
      </c>
    </row>
    <row r="17696" spans="2:11" ht="12.75">
      <c r="B17696" s="12" t="s">
        <v>32179</v>
      </c>
      <c r="C17696" s="12" t="s">
        <v>30467</v>
      </c>
      <c r="D17696" s="13" t="s">
        <v>30468</v>
      </c>
      <c r="E17696" s="13" t="s">
        <v>30469</v>
      </c>
      <c r="F17696" s="13" t="s">
        <v>3</v>
      </c>
      <c r="G17696" s="13" t="s">
        <v>9</v>
      </c>
      <c r="H17696" s="13" t="s">
        <v>30469</v>
      </c>
      <c r="I17696" s="14">
        <v>3363.96</v>
      </c>
      <c r="J17696" s="14">
        <v>1345.58</v>
      </c>
      <c r="K17696" s="15">
        <f t="shared" si="309"/>
        <v>0.39999881092521905</v>
      </c>
    </row>
    <row r="17697" spans="2:11" ht="12.75">
      <c r="B17697" s="12" t="s">
        <v>32179</v>
      </c>
      <c r="C17697" s="12" t="s">
        <v>30467</v>
      </c>
      <c r="D17697" s="13" t="s">
        <v>30468</v>
      </c>
      <c r="E17697" s="13" t="s">
        <v>30470</v>
      </c>
      <c r="F17697" s="13" t="s">
        <v>7</v>
      </c>
      <c r="G17697" s="13" t="s">
        <v>9</v>
      </c>
      <c r="H17697" s="13" t="s">
        <v>30470</v>
      </c>
      <c r="I17697" s="14">
        <v>21483.05</v>
      </c>
      <c r="J17697" s="14">
        <v>5985.1777300000003</v>
      </c>
      <c r="K17697" s="15">
        <f t="shared" si="309"/>
        <v>0.27860000000000001</v>
      </c>
    </row>
    <row r="17698" spans="2:11" ht="12.75">
      <c r="B17698" s="12" t="s">
        <v>32179</v>
      </c>
      <c r="C17698" s="12" t="s">
        <v>30471</v>
      </c>
      <c r="D17698" s="13" t="s">
        <v>30472</v>
      </c>
      <c r="E17698" s="13" t="s">
        <v>30473</v>
      </c>
      <c r="F17698" s="13" t="s">
        <v>3</v>
      </c>
      <c r="G17698" s="13" t="s">
        <v>9</v>
      </c>
      <c r="H17698" s="13" t="s">
        <v>30473</v>
      </c>
      <c r="I17698" s="14">
        <v>190538.2</v>
      </c>
      <c r="J17698" s="14">
        <v>30000</v>
      </c>
      <c r="K17698" s="15">
        <f t="shared" si="309"/>
        <v>0.15744874256185898</v>
      </c>
    </row>
    <row r="17699" spans="2:11" ht="12.75">
      <c r="B17699" s="12" t="s">
        <v>32179</v>
      </c>
      <c r="C17699" s="12" t="s">
        <v>30471</v>
      </c>
      <c r="D17699" s="13" t="s">
        <v>30472</v>
      </c>
      <c r="E17699" s="13" t="s">
        <v>30474</v>
      </c>
      <c r="F17699" s="13" t="s">
        <v>3</v>
      </c>
      <c r="G17699" s="13" t="s">
        <v>9</v>
      </c>
      <c r="H17699" s="13" t="s">
        <v>30474</v>
      </c>
      <c r="I17699" s="14">
        <v>97230.6</v>
      </c>
      <c r="J17699" s="14">
        <v>30000</v>
      </c>
      <c r="K17699" s="15">
        <f t="shared" si="309"/>
        <v>0.30854484082171663</v>
      </c>
    </row>
    <row r="17700" spans="2:11" ht="12.75">
      <c r="B17700" s="12" t="s">
        <v>32179</v>
      </c>
      <c r="C17700" s="12" t="s">
        <v>30471</v>
      </c>
      <c r="D17700" s="13" t="s">
        <v>30472</v>
      </c>
      <c r="E17700" s="13" t="s">
        <v>30475</v>
      </c>
      <c r="F17700" s="13" t="s">
        <v>3</v>
      </c>
      <c r="G17700" s="13" t="s">
        <v>9</v>
      </c>
      <c r="H17700" s="13" t="s">
        <v>30475</v>
      </c>
      <c r="I17700" s="14">
        <v>50499.5</v>
      </c>
      <c r="J17700" s="14">
        <v>25249.75</v>
      </c>
      <c r="K17700" s="15">
        <f t="shared" si="309"/>
        <v>0.5</v>
      </c>
    </row>
    <row r="17701" spans="2:11" ht="12.75">
      <c r="B17701" s="12" t="s">
        <v>32179</v>
      </c>
      <c r="C17701" s="12" t="s">
        <v>30476</v>
      </c>
      <c r="D17701" s="13" t="s">
        <v>30477</v>
      </c>
      <c r="E17701" s="13" t="s">
        <v>30478</v>
      </c>
      <c r="F17701" s="13" t="s">
        <v>6</v>
      </c>
      <c r="G17701" s="13" t="s">
        <v>9</v>
      </c>
      <c r="H17701" s="13" t="s">
        <v>30478</v>
      </c>
      <c r="I17701" s="14">
        <v>16500</v>
      </c>
      <c r="J17701" s="14">
        <v>5775</v>
      </c>
      <c r="K17701" s="15">
        <f t="shared" si="309"/>
        <v>0.35</v>
      </c>
    </row>
    <row r="17702" spans="2:11" ht="12.75">
      <c r="B17702" s="12" t="s">
        <v>32179</v>
      </c>
      <c r="C17702" s="12" t="s">
        <v>30479</v>
      </c>
      <c r="D17702" s="13" t="s">
        <v>30480</v>
      </c>
      <c r="E17702" s="13" t="s">
        <v>30481</v>
      </c>
      <c r="F17702" s="13" t="s">
        <v>3</v>
      </c>
      <c r="G17702" s="13" t="s">
        <v>9</v>
      </c>
      <c r="H17702" s="13" t="s">
        <v>30481</v>
      </c>
      <c r="I17702" s="14">
        <v>10693.09</v>
      </c>
      <c r="J17702" s="14">
        <v>4277.24</v>
      </c>
      <c r="K17702" s="15">
        <f t="shared" si="309"/>
        <v>0.40000037407335015</v>
      </c>
    </row>
    <row r="17703" spans="2:11" ht="12.75">
      <c r="B17703" s="12" t="s">
        <v>32179</v>
      </c>
      <c r="C17703" s="12" t="s">
        <v>30482</v>
      </c>
      <c r="D17703" s="13" t="s">
        <v>30483</v>
      </c>
      <c r="E17703" s="13" t="s">
        <v>30484</v>
      </c>
      <c r="F17703" s="13" t="s">
        <v>3</v>
      </c>
      <c r="G17703" s="13" t="s">
        <v>9</v>
      </c>
      <c r="H17703" s="13" t="s">
        <v>30484</v>
      </c>
      <c r="I17703" s="14">
        <v>12133</v>
      </c>
      <c r="J17703" s="14">
        <v>4853.2</v>
      </c>
      <c r="K17703" s="15">
        <f t="shared" si="309"/>
        <v>0.39999999999999997</v>
      </c>
    </row>
    <row r="17704" spans="2:11" ht="12.75">
      <c r="B17704" s="12" t="s">
        <v>32179</v>
      </c>
      <c r="C17704" s="12" t="s">
        <v>30482</v>
      </c>
      <c r="D17704" s="13" t="s">
        <v>30483</v>
      </c>
      <c r="E17704" s="13" t="s">
        <v>30485</v>
      </c>
      <c r="F17704" s="13" t="s">
        <v>2</v>
      </c>
      <c r="G17704" s="13" t="s">
        <v>9</v>
      </c>
      <c r="H17704" s="13" t="s">
        <v>30485</v>
      </c>
      <c r="I17704" s="14">
        <v>14205</v>
      </c>
      <c r="J17704" s="14">
        <v>5682</v>
      </c>
      <c r="K17704" s="15">
        <f t="shared" si="309"/>
        <v>0.4</v>
      </c>
    </row>
    <row r="17705" spans="2:11" ht="12.75">
      <c r="B17705" s="12" t="s">
        <v>32179</v>
      </c>
      <c r="C17705" s="12" t="s">
        <v>30486</v>
      </c>
      <c r="D17705" s="13" t="s">
        <v>30487</v>
      </c>
      <c r="E17705" s="13" t="s">
        <v>30488</v>
      </c>
      <c r="F17705" s="13" t="s">
        <v>5</v>
      </c>
      <c r="G17705" s="13" t="s">
        <v>9</v>
      </c>
      <c r="H17705" s="13" t="s">
        <v>30488</v>
      </c>
      <c r="I17705" s="14">
        <v>267500</v>
      </c>
      <c r="J17705" s="14">
        <v>32100</v>
      </c>
      <c r="K17705" s="15">
        <f t="shared" si="309"/>
        <v>0.12</v>
      </c>
    </row>
    <row r="17706" spans="2:11" ht="12.75">
      <c r="B17706" s="12" t="s">
        <v>32179</v>
      </c>
      <c r="C17706" s="12" t="s">
        <v>30489</v>
      </c>
      <c r="D17706" s="13" t="s">
        <v>30490</v>
      </c>
      <c r="E17706" s="13" t="s">
        <v>30491</v>
      </c>
      <c r="F17706" s="13" t="s">
        <v>7</v>
      </c>
      <c r="G17706" s="13" t="s">
        <v>9</v>
      </c>
      <c r="H17706" s="13" t="s">
        <v>30491</v>
      </c>
      <c r="I17706" s="14">
        <v>247217</v>
      </c>
      <c r="J17706" s="14">
        <v>67500</v>
      </c>
      <c r="K17706" s="15">
        <f t="shared" si="309"/>
        <v>0.27303947544060481</v>
      </c>
    </row>
    <row r="17707" spans="2:11" ht="12.75">
      <c r="B17707" s="12" t="s">
        <v>32179</v>
      </c>
      <c r="C17707" s="12" t="s">
        <v>30492</v>
      </c>
      <c r="D17707" s="13" t="s">
        <v>30493</v>
      </c>
      <c r="E17707" s="13" t="s">
        <v>30494</v>
      </c>
      <c r="F17707" s="13" t="s">
        <v>3</v>
      </c>
      <c r="G17707" s="13" t="s">
        <v>9</v>
      </c>
      <c r="H17707" s="13" t="s">
        <v>30494</v>
      </c>
      <c r="I17707" s="14">
        <v>6100</v>
      </c>
      <c r="J17707" s="14">
        <v>1464</v>
      </c>
      <c r="K17707" s="15">
        <f t="shared" si="309"/>
        <v>0.24</v>
      </c>
    </row>
    <row r="17708" spans="2:11" ht="12.75">
      <c r="B17708" s="12" t="s">
        <v>32179</v>
      </c>
      <c r="C17708" s="12" t="s">
        <v>30492</v>
      </c>
      <c r="D17708" s="13" t="s">
        <v>30493</v>
      </c>
      <c r="E17708" s="13" t="s">
        <v>30495</v>
      </c>
      <c r="F17708" s="13" t="s">
        <v>3</v>
      </c>
      <c r="G17708" s="13" t="s">
        <v>9</v>
      </c>
      <c r="H17708" s="13" t="s">
        <v>30495</v>
      </c>
      <c r="I17708" s="14">
        <v>7939.29</v>
      </c>
      <c r="J17708" s="14">
        <v>1984.82</v>
      </c>
      <c r="K17708" s="15">
        <f t="shared" si="309"/>
        <v>0.2499996851103814</v>
      </c>
    </row>
    <row r="17709" spans="2:11" ht="12.75">
      <c r="B17709" s="12" t="s">
        <v>32179</v>
      </c>
      <c r="C17709" s="12" t="s">
        <v>30496</v>
      </c>
      <c r="D17709" s="13" t="s">
        <v>30497</v>
      </c>
      <c r="E17709" s="13" t="s">
        <v>30498</v>
      </c>
      <c r="F17709" s="13" t="s">
        <v>3</v>
      </c>
      <c r="G17709" s="13" t="s">
        <v>9</v>
      </c>
      <c r="H17709" s="13" t="s">
        <v>30498</v>
      </c>
      <c r="I17709" s="14">
        <v>18808</v>
      </c>
      <c r="J17709" s="14">
        <v>7523.2</v>
      </c>
      <c r="K17709" s="15">
        <f t="shared" si="309"/>
        <v>0.39999999999999997</v>
      </c>
    </row>
    <row r="17710" spans="2:11" ht="12.75">
      <c r="B17710" s="12" t="s">
        <v>32179</v>
      </c>
      <c r="C17710" s="12" t="s">
        <v>30499</v>
      </c>
      <c r="D17710" s="13" t="s">
        <v>30500</v>
      </c>
      <c r="E17710" s="13" t="s">
        <v>5420</v>
      </c>
      <c r="F17710" s="13" t="s">
        <v>6</v>
      </c>
      <c r="G17710" s="13" t="s">
        <v>9</v>
      </c>
      <c r="H17710" s="13" t="s">
        <v>5420</v>
      </c>
      <c r="I17710" s="14">
        <v>22999</v>
      </c>
      <c r="J17710" s="14">
        <v>6899.7</v>
      </c>
      <c r="K17710" s="15">
        <f t="shared" si="309"/>
        <v>0.3</v>
      </c>
    </row>
    <row r="17711" spans="2:11" ht="12.75">
      <c r="B17711" s="12" t="s">
        <v>32179</v>
      </c>
      <c r="C17711" s="12" t="s">
        <v>30499</v>
      </c>
      <c r="D17711" s="13" t="s">
        <v>30500</v>
      </c>
      <c r="E17711" s="13" t="s">
        <v>30501</v>
      </c>
      <c r="F17711" s="13" t="s">
        <v>3</v>
      </c>
      <c r="G17711" s="13" t="s">
        <v>9</v>
      </c>
      <c r="H17711" s="13" t="s">
        <v>30501</v>
      </c>
      <c r="I17711" s="14">
        <v>12378</v>
      </c>
      <c r="J17711" s="14">
        <v>4951.2</v>
      </c>
      <c r="K17711" s="15">
        <f t="shared" si="309"/>
        <v>0.39999999999999997</v>
      </c>
    </row>
    <row r="17712" spans="2:11" ht="12.75">
      <c r="B17712" s="12" t="s">
        <v>32179</v>
      </c>
      <c r="C17712" s="12" t="s">
        <v>30499</v>
      </c>
      <c r="D17712" s="13" t="s">
        <v>30500</v>
      </c>
      <c r="E17712" s="13" t="s">
        <v>30502</v>
      </c>
      <c r="F17712" s="13" t="s">
        <v>3</v>
      </c>
      <c r="G17712" s="13" t="s">
        <v>9</v>
      </c>
      <c r="H17712" s="13" t="s">
        <v>30502</v>
      </c>
      <c r="I17712" s="14">
        <v>70375</v>
      </c>
      <c r="J17712" s="14">
        <v>28150</v>
      </c>
      <c r="K17712" s="15">
        <f t="shared" si="309"/>
        <v>0.4</v>
      </c>
    </row>
    <row r="17713" spans="2:11" ht="12.75">
      <c r="B17713" s="12" t="s">
        <v>32179</v>
      </c>
      <c r="C17713" s="12" t="s">
        <v>30503</v>
      </c>
      <c r="D17713" s="13" t="s">
        <v>30504</v>
      </c>
      <c r="E17713" s="13" t="s">
        <v>30505</v>
      </c>
      <c r="F17713" s="13" t="s">
        <v>3</v>
      </c>
      <c r="G17713" s="13" t="s">
        <v>9</v>
      </c>
      <c r="H17713" s="13" t="s">
        <v>30505</v>
      </c>
      <c r="I17713" s="14">
        <v>7683.28</v>
      </c>
      <c r="J17713" s="14">
        <v>3073.31</v>
      </c>
      <c r="K17713" s="15">
        <f t="shared" si="309"/>
        <v>0.39999973969450547</v>
      </c>
    </row>
    <row r="17714" spans="2:11" ht="12.75">
      <c r="B17714" s="12" t="s">
        <v>32179</v>
      </c>
      <c r="C17714" s="12" t="s">
        <v>30506</v>
      </c>
      <c r="D17714" s="13" t="s">
        <v>30507</v>
      </c>
      <c r="E17714" s="13" t="s">
        <v>30508</v>
      </c>
      <c r="F17714" s="13" t="s">
        <v>3</v>
      </c>
      <c r="G17714" s="13" t="s">
        <v>9</v>
      </c>
      <c r="H17714" s="13" t="s">
        <v>30508</v>
      </c>
      <c r="I17714" s="14">
        <v>3600</v>
      </c>
      <c r="J17714" s="14">
        <v>1620</v>
      </c>
      <c r="K17714" s="15">
        <f t="shared" si="309"/>
        <v>0.45</v>
      </c>
    </row>
    <row r="17715" spans="2:11" ht="12.75">
      <c r="B17715" s="12" t="s">
        <v>32179</v>
      </c>
      <c r="C17715" s="12" t="s">
        <v>30509</v>
      </c>
      <c r="D17715" s="13" t="s">
        <v>30510</v>
      </c>
      <c r="E17715" s="13" t="s">
        <v>30511</v>
      </c>
      <c r="F17715" s="13" t="s">
        <v>2</v>
      </c>
      <c r="G17715" s="13" t="s">
        <v>9</v>
      </c>
      <c r="H17715" s="13" t="s">
        <v>30511</v>
      </c>
      <c r="I17715" s="14">
        <v>32178</v>
      </c>
      <c r="J17715" s="14">
        <v>11905.86</v>
      </c>
      <c r="K17715" s="15">
        <f t="shared" si="309"/>
        <v>0.37</v>
      </c>
    </row>
    <row r="17716" spans="2:11" ht="12.75">
      <c r="B17716" s="12" t="s">
        <v>32179</v>
      </c>
      <c r="C17716" s="12" t="s">
        <v>30512</v>
      </c>
      <c r="D17716" s="13" t="s">
        <v>30513</v>
      </c>
      <c r="E17716" s="13" t="s">
        <v>30514</v>
      </c>
      <c r="F17716" s="13" t="s">
        <v>3</v>
      </c>
      <c r="G17716" s="13" t="s">
        <v>9</v>
      </c>
      <c r="H17716" s="13" t="s">
        <v>30514</v>
      </c>
      <c r="I17716" s="14">
        <v>122065.82</v>
      </c>
      <c r="J17716" s="14">
        <v>54929.62</v>
      </c>
      <c r="K17716" s="15">
        <f t="shared" si="309"/>
        <v>0.45000000819230151</v>
      </c>
    </row>
    <row r="17717" spans="2:11" ht="12.75">
      <c r="B17717" s="12" t="s">
        <v>32179</v>
      </c>
      <c r="C17717" s="12" t="s">
        <v>30515</v>
      </c>
      <c r="D17717" s="13" t="s">
        <v>30516</v>
      </c>
      <c r="E17717" s="13" t="s">
        <v>30517</v>
      </c>
      <c r="F17717" s="13" t="s">
        <v>5</v>
      </c>
      <c r="G17717" s="13" t="s">
        <v>9</v>
      </c>
      <c r="H17717" s="13" t="s">
        <v>30517</v>
      </c>
      <c r="I17717" s="14">
        <v>43876.37</v>
      </c>
      <c r="J17717" s="14">
        <v>17550.547999999999</v>
      </c>
      <c r="K17717" s="15">
        <f t="shared" si="309"/>
        <v>0.39999999999999997</v>
      </c>
    </row>
    <row r="17718" spans="2:11" ht="12.75">
      <c r="B17718" s="12" t="s">
        <v>32179</v>
      </c>
      <c r="C17718" s="12" t="s">
        <v>30518</v>
      </c>
      <c r="D17718" s="13" t="s">
        <v>30519</v>
      </c>
      <c r="E17718" s="13" t="s">
        <v>30520</v>
      </c>
      <c r="F17718" s="13" t="s">
        <v>5</v>
      </c>
      <c r="G17718" s="13" t="s">
        <v>9</v>
      </c>
      <c r="H17718" s="13" t="s">
        <v>30520</v>
      </c>
      <c r="I17718" s="14">
        <v>67579</v>
      </c>
      <c r="J17718" s="14">
        <v>27031.599999999999</v>
      </c>
      <c r="K17718" s="15">
        <f t="shared" si="309"/>
        <v>0.39999999999999997</v>
      </c>
    </row>
    <row r="17719" spans="2:11" ht="12.75">
      <c r="B17719" s="12" t="s">
        <v>32179</v>
      </c>
      <c r="C17719" s="12" t="s">
        <v>30518</v>
      </c>
      <c r="D17719" s="13" t="s">
        <v>30519</v>
      </c>
      <c r="E17719" s="13" t="s">
        <v>30521</v>
      </c>
      <c r="F17719" s="13" t="s">
        <v>3</v>
      </c>
      <c r="G17719" s="13" t="s">
        <v>9</v>
      </c>
      <c r="H17719" s="13" t="s">
        <v>30521</v>
      </c>
      <c r="I17719" s="14">
        <v>33663.5</v>
      </c>
      <c r="J17719" s="14">
        <v>14138.67</v>
      </c>
      <c r="K17719" s="15">
        <f t="shared" si="309"/>
        <v>0.42</v>
      </c>
    </row>
    <row r="17720" spans="2:11" ht="12.75">
      <c r="B17720" s="12" t="s">
        <v>32179</v>
      </c>
      <c r="C17720" s="12" t="s">
        <v>30518</v>
      </c>
      <c r="D17720" s="13" t="s">
        <v>30519</v>
      </c>
      <c r="E17720" s="13" t="s">
        <v>30522</v>
      </c>
      <c r="F17720" s="13" t="s">
        <v>6</v>
      </c>
      <c r="G17720" s="13" t="s">
        <v>9</v>
      </c>
      <c r="H17720" s="13" t="s">
        <v>30522</v>
      </c>
      <c r="I17720" s="14">
        <v>58474</v>
      </c>
      <c r="J17720" s="14">
        <v>15000</v>
      </c>
      <c r="K17720" s="15">
        <f t="shared" si="309"/>
        <v>0.25652426719567673</v>
      </c>
    </row>
    <row r="17721" spans="2:11" ht="12.75">
      <c r="B17721" s="12" t="s">
        <v>32179</v>
      </c>
      <c r="C17721" s="12" t="s">
        <v>30518</v>
      </c>
      <c r="D17721" s="13" t="s">
        <v>30519</v>
      </c>
      <c r="E17721" s="13" t="s">
        <v>30523</v>
      </c>
      <c r="F17721" s="13" t="s">
        <v>7</v>
      </c>
      <c r="G17721" s="13" t="s">
        <v>9</v>
      </c>
      <c r="H17721" s="13" t="s">
        <v>30523</v>
      </c>
      <c r="I17721" s="14">
        <v>7350.32</v>
      </c>
      <c r="J17721" s="14">
        <v>2205.096</v>
      </c>
      <c r="K17721" s="15">
        <f t="shared" si="309"/>
        <v>0.3</v>
      </c>
    </row>
    <row r="17722" spans="2:11" ht="12.75">
      <c r="B17722" s="12" t="s">
        <v>32179</v>
      </c>
      <c r="C17722" s="12" t="s">
        <v>30524</v>
      </c>
      <c r="D17722" s="13" t="s">
        <v>30525</v>
      </c>
      <c r="E17722" s="13" t="s">
        <v>30526</v>
      </c>
      <c r="F17722" s="13" t="s">
        <v>3</v>
      </c>
      <c r="G17722" s="13" t="s">
        <v>9</v>
      </c>
      <c r="H17722" s="13" t="s">
        <v>30526</v>
      </c>
      <c r="I17722" s="14">
        <v>50797.33</v>
      </c>
      <c r="J17722" s="14">
        <v>20318.93</v>
      </c>
      <c r="K17722" s="15">
        <f t="shared" si="309"/>
        <v>0.39999996062785187</v>
      </c>
    </row>
    <row r="17723" spans="2:11" ht="12.75">
      <c r="B17723" s="12" t="s">
        <v>32179</v>
      </c>
      <c r="C17723" s="12" t="s">
        <v>30527</v>
      </c>
      <c r="D17723" s="13" t="s">
        <v>30528</v>
      </c>
      <c r="E17723" s="13" t="s">
        <v>30529</v>
      </c>
      <c r="F17723" s="13" t="s">
        <v>7</v>
      </c>
      <c r="G17723" s="13" t="s">
        <v>9</v>
      </c>
      <c r="H17723" s="13" t="s">
        <v>30529</v>
      </c>
      <c r="I17723" s="14">
        <v>797524</v>
      </c>
      <c r="J17723" s="14">
        <v>67500</v>
      </c>
      <c r="K17723" s="15">
        <f t="shared" si="309"/>
        <v>8.4636951364473051E-2</v>
      </c>
    </row>
    <row r="17724" spans="2:11" ht="12.75">
      <c r="B17724" s="12" t="s">
        <v>32179</v>
      </c>
      <c r="C17724" s="12" t="s">
        <v>30527</v>
      </c>
      <c r="D17724" s="13" t="s">
        <v>30528</v>
      </c>
      <c r="E17724" s="13" t="s">
        <v>30530</v>
      </c>
      <c r="F17724" s="13" t="s">
        <v>3</v>
      </c>
      <c r="G17724" s="13" t="s">
        <v>9</v>
      </c>
      <c r="H17724" s="13" t="s">
        <v>30530</v>
      </c>
      <c r="I17724" s="14">
        <v>402595</v>
      </c>
      <c r="J17724" s="14">
        <v>67500</v>
      </c>
      <c r="K17724" s="15">
        <f t="shared" si="309"/>
        <v>0.16766229088786497</v>
      </c>
    </row>
    <row r="17725" spans="2:11" ht="12.75">
      <c r="B17725" s="12" t="s">
        <v>32179</v>
      </c>
      <c r="C17725" s="12" t="s">
        <v>30527</v>
      </c>
      <c r="D17725" s="13" t="s">
        <v>30528</v>
      </c>
      <c r="E17725" s="13" t="s">
        <v>30531</v>
      </c>
      <c r="F17725" s="13" t="s">
        <v>6</v>
      </c>
      <c r="G17725" s="13" t="s">
        <v>9</v>
      </c>
      <c r="H17725" s="13" t="s">
        <v>30531</v>
      </c>
      <c r="I17725" s="14">
        <v>34375</v>
      </c>
      <c r="J17725" s="14">
        <v>12031.25</v>
      </c>
      <c r="K17725" s="15">
        <f t="shared" si="309"/>
        <v>0.35</v>
      </c>
    </row>
    <row r="17726" spans="2:11" ht="12.75">
      <c r="B17726" s="12" t="s">
        <v>32179</v>
      </c>
      <c r="C17726" s="12" t="s">
        <v>30532</v>
      </c>
      <c r="D17726" s="13" t="s">
        <v>30533</v>
      </c>
      <c r="E17726" s="13" t="s">
        <v>30534</v>
      </c>
      <c r="F17726" s="13" t="s">
        <v>5</v>
      </c>
      <c r="G17726" s="13" t="s">
        <v>9</v>
      </c>
      <c r="H17726" s="13" t="s">
        <v>30534</v>
      </c>
      <c r="I17726" s="14">
        <v>110293.9</v>
      </c>
      <c r="J17726" s="14">
        <v>28676.41</v>
      </c>
      <c r="K17726" s="15">
        <f t="shared" si="309"/>
        <v>0.25999996373326179</v>
      </c>
    </row>
    <row r="17727" spans="2:11" ht="12.75">
      <c r="B17727" s="12" t="s">
        <v>32179</v>
      </c>
      <c r="C17727" s="12" t="s">
        <v>30535</v>
      </c>
      <c r="D17727" s="13" t="s">
        <v>30536</v>
      </c>
      <c r="E17727" s="13" t="s">
        <v>30537</v>
      </c>
      <c r="F17727" s="13" t="s">
        <v>3</v>
      </c>
      <c r="G17727" s="13" t="s">
        <v>9</v>
      </c>
      <c r="H17727" s="13" t="s">
        <v>30537</v>
      </c>
      <c r="I17727" s="14">
        <v>10062.280000000001</v>
      </c>
      <c r="J17727" s="14">
        <v>3018.68</v>
      </c>
      <c r="K17727" s="15">
        <f t="shared" si="309"/>
        <v>0.29999960247578078</v>
      </c>
    </row>
    <row r="17728" spans="2:11" ht="12.75">
      <c r="B17728" s="12" t="s">
        <v>32179</v>
      </c>
      <c r="C17728" s="12" t="s">
        <v>30535</v>
      </c>
      <c r="D17728" s="13" t="s">
        <v>30536</v>
      </c>
      <c r="E17728" s="13" t="s">
        <v>30538</v>
      </c>
      <c r="F17728" s="13" t="s">
        <v>3</v>
      </c>
      <c r="G17728" s="13" t="s">
        <v>9</v>
      </c>
      <c r="H17728" s="13" t="s">
        <v>30538</v>
      </c>
      <c r="I17728" s="14">
        <v>69971</v>
      </c>
      <c r="J17728" s="14">
        <v>27988.400000000001</v>
      </c>
      <c r="K17728" s="15">
        <f t="shared" si="309"/>
        <v>0.4</v>
      </c>
    </row>
    <row r="17729" spans="2:11" ht="12.75">
      <c r="B17729" s="12" t="s">
        <v>32179</v>
      </c>
      <c r="C17729" s="12" t="s">
        <v>30539</v>
      </c>
      <c r="D17729" s="13" t="s">
        <v>30540</v>
      </c>
      <c r="E17729" s="13" t="s">
        <v>30541</v>
      </c>
      <c r="F17729" s="13" t="s">
        <v>5</v>
      </c>
      <c r="G17729" s="13" t="s">
        <v>9</v>
      </c>
      <c r="H17729" s="13" t="s">
        <v>30541</v>
      </c>
      <c r="I17729" s="14">
        <v>15418.66</v>
      </c>
      <c r="J17729" s="14">
        <v>6167.46</v>
      </c>
      <c r="K17729" s="15">
        <f t="shared" si="309"/>
        <v>0.39999974057408361</v>
      </c>
    </row>
    <row r="17730" spans="2:11" ht="12.75">
      <c r="B17730" s="12" t="s">
        <v>32179</v>
      </c>
      <c r="C17730" s="12" t="s">
        <v>30542</v>
      </c>
      <c r="D17730" s="13" t="s">
        <v>30543</v>
      </c>
      <c r="E17730" s="13" t="s">
        <v>30544</v>
      </c>
      <c r="F17730" s="13" t="s">
        <v>7</v>
      </c>
      <c r="G17730" s="13" t="s">
        <v>9</v>
      </c>
      <c r="H17730" s="13" t="s">
        <v>30544</v>
      </c>
      <c r="I17730" s="14">
        <v>191870.98</v>
      </c>
      <c r="J17730" s="14">
        <v>32618.07</v>
      </c>
      <c r="K17730" s="15">
        <f t="shared" si="309"/>
        <v>0.17000001772024095</v>
      </c>
    </row>
    <row r="17731" spans="2:11" ht="12.75">
      <c r="B17731" s="12" t="s">
        <v>32179</v>
      </c>
      <c r="C17731" s="12" t="s">
        <v>30545</v>
      </c>
      <c r="D17731" s="13" t="s">
        <v>30546</v>
      </c>
      <c r="E17731" s="13" t="s">
        <v>30547</v>
      </c>
      <c r="F17731" s="13" t="s">
        <v>3</v>
      </c>
      <c r="G17731" s="13" t="s">
        <v>9</v>
      </c>
      <c r="H17731" s="13" t="s">
        <v>30547</v>
      </c>
      <c r="I17731" s="14">
        <v>76400</v>
      </c>
      <c r="J17731" s="14">
        <v>28268</v>
      </c>
      <c r="K17731" s="15">
        <f t="shared" si="309"/>
        <v>0.37</v>
      </c>
    </row>
    <row r="17732" spans="2:11" ht="12.75">
      <c r="B17732" s="12" t="s">
        <v>32179</v>
      </c>
      <c r="C17732" s="12" t="s">
        <v>30545</v>
      </c>
      <c r="D17732" s="13" t="s">
        <v>30546</v>
      </c>
      <c r="E17732" s="13" t="s">
        <v>5528</v>
      </c>
      <c r="F17732" s="13" t="s">
        <v>6</v>
      </c>
      <c r="G17732" s="13" t="s">
        <v>9</v>
      </c>
      <c r="H17732" s="13" t="s">
        <v>5528</v>
      </c>
      <c r="I17732" s="14">
        <v>18138.8</v>
      </c>
      <c r="J17732" s="14">
        <v>5441.64</v>
      </c>
      <c r="K17732" s="15">
        <f t="shared" si="309"/>
        <v>0.30000000000000004</v>
      </c>
    </row>
    <row r="17733" spans="2:11" ht="12.75">
      <c r="B17733" s="12" t="s">
        <v>32179</v>
      </c>
      <c r="C17733" s="12" t="s">
        <v>30548</v>
      </c>
      <c r="D17733" s="13" t="s">
        <v>30549</v>
      </c>
      <c r="E17733" s="13" t="s">
        <v>30550</v>
      </c>
      <c r="F17733" s="13" t="s">
        <v>7</v>
      </c>
      <c r="G17733" s="13" t="s">
        <v>9</v>
      </c>
      <c r="H17733" s="13" t="s">
        <v>30550</v>
      </c>
      <c r="I17733" s="14">
        <v>1517341.52</v>
      </c>
      <c r="J17733" s="14">
        <v>210000</v>
      </c>
      <c r="K17733" s="15">
        <f t="shared" si="309"/>
        <v>0.13839995626034143</v>
      </c>
    </row>
    <row r="17734" spans="2:11" ht="12.75">
      <c r="B17734" s="12" t="s">
        <v>32179</v>
      </c>
      <c r="C17734" s="12" t="s">
        <v>30551</v>
      </c>
      <c r="D17734" s="13" t="s">
        <v>30552</v>
      </c>
      <c r="E17734" s="13" t="s">
        <v>30553</v>
      </c>
      <c r="F17734" s="13" t="s">
        <v>6</v>
      </c>
      <c r="G17734" s="13" t="s">
        <v>9</v>
      </c>
      <c r="H17734" s="13" t="s">
        <v>30553</v>
      </c>
      <c r="I17734" s="14">
        <v>77095</v>
      </c>
      <c r="J17734" s="14">
        <v>15000</v>
      </c>
      <c r="K17734" s="15">
        <f t="shared" si="309"/>
        <v>0.19456514689668591</v>
      </c>
    </row>
    <row r="17735" spans="2:11" ht="12.75">
      <c r="B17735" s="12" t="s">
        <v>32179</v>
      </c>
      <c r="C17735" s="12" t="s">
        <v>30554</v>
      </c>
      <c r="D17735" s="13" t="s">
        <v>30555</v>
      </c>
      <c r="E17735" s="13" t="s">
        <v>30390</v>
      </c>
      <c r="F17735" s="13" t="s">
        <v>2</v>
      </c>
      <c r="G17735" s="13" t="s">
        <v>9</v>
      </c>
      <c r="H17735" s="13" t="s">
        <v>30390</v>
      </c>
      <c r="I17735" s="14">
        <v>16112</v>
      </c>
      <c r="J17735" s="14">
        <v>5316.96</v>
      </c>
      <c r="K17735" s="15">
        <f t="shared" si="309"/>
        <v>0.33</v>
      </c>
    </row>
    <row r="17736" spans="2:11" ht="12.75">
      <c r="B17736" s="12" t="s">
        <v>32179</v>
      </c>
      <c r="C17736" s="12" t="s">
        <v>30556</v>
      </c>
      <c r="D17736" s="13" t="s">
        <v>30557</v>
      </c>
      <c r="E17736" s="13" t="s">
        <v>4233</v>
      </c>
      <c r="F17736" s="13" t="s">
        <v>3</v>
      </c>
      <c r="G17736" s="13" t="s">
        <v>9</v>
      </c>
      <c r="H17736" s="13" t="s">
        <v>4233</v>
      </c>
      <c r="I17736" s="14">
        <v>382000</v>
      </c>
      <c r="J17736" s="14">
        <v>114600</v>
      </c>
      <c r="K17736" s="15">
        <f t="shared" si="309"/>
        <v>0.3</v>
      </c>
    </row>
    <row r="17737" spans="2:11" ht="12.75">
      <c r="B17737" s="12" t="s">
        <v>32179</v>
      </c>
      <c r="C17737" s="12" t="s">
        <v>30558</v>
      </c>
      <c r="D17737" s="13" t="s">
        <v>30559</v>
      </c>
      <c r="E17737" s="13" t="s">
        <v>11183</v>
      </c>
      <c r="F17737" s="13" t="s">
        <v>3</v>
      </c>
      <c r="G17737" s="13" t="s">
        <v>9</v>
      </c>
      <c r="H17737" s="13" t="s">
        <v>11183</v>
      </c>
      <c r="I17737" s="14">
        <v>204046.92</v>
      </c>
      <c r="J17737" s="14">
        <v>59173.61</v>
      </c>
      <c r="K17737" s="15">
        <f t="shared" si="309"/>
        <v>0.29000001568266748</v>
      </c>
    </row>
    <row r="17738" spans="2:11" ht="12.75">
      <c r="B17738" s="12" t="s">
        <v>32179</v>
      </c>
      <c r="C17738" s="12" t="s">
        <v>30560</v>
      </c>
      <c r="D17738" s="13" t="s">
        <v>30561</v>
      </c>
      <c r="E17738" s="13" t="s">
        <v>30562</v>
      </c>
      <c r="F17738" s="13" t="s">
        <v>3</v>
      </c>
      <c r="G17738" s="13" t="s">
        <v>9</v>
      </c>
      <c r="H17738" s="13" t="s">
        <v>30562</v>
      </c>
      <c r="I17738" s="14">
        <v>24941</v>
      </c>
      <c r="J17738" s="14">
        <v>9976.4</v>
      </c>
      <c r="K17738" s="15">
        <f t="shared" si="309"/>
        <v>0.39999999999999997</v>
      </c>
    </row>
    <row r="17739" spans="2:11" ht="12.75">
      <c r="B17739" s="12" t="s">
        <v>32179</v>
      </c>
      <c r="C17739" s="12" t="s">
        <v>30563</v>
      </c>
      <c r="D17739" s="13" t="s">
        <v>30564</v>
      </c>
      <c r="E17739" s="13" t="s">
        <v>3727</v>
      </c>
      <c r="F17739" s="13" t="s">
        <v>3</v>
      </c>
      <c r="G17739" s="13" t="s">
        <v>9</v>
      </c>
      <c r="H17739" s="13" t="s">
        <v>3727</v>
      </c>
      <c r="I17739" s="14">
        <v>12515</v>
      </c>
      <c r="J17739" s="14">
        <v>5006</v>
      </c>
      <c r="K17739" s="15">
        <f t="shared" si="309"/>
        <v>0.4</v>
      </c>
    </row>
    <row r="17740" spans="2:11" ht="12.75">
      <c r="B17740" s="12" t="s">
        <v>32179</v>
      </c>
      <c r="C17740" s="12" t="s">
        <v>30563</v>
      </c>
      <c r="D17740" s="13" t="s">
        <v>30564</v>
      </c>
      <c r="E17740" s="13" t="s">
        <v>30565</v>
      </c>
      <c r="F17740" s="13" t="s">
        <v>2</v>
      </c>
      <c r="G17740" s="13" t="s">
        <v>9</v>
      </c>
      <c r="H17740" s="13" t="s">
        <v>30565</v>
      </c>
      <c r="I17740" s="14">
        <v>31756</v>
      </c>
      <c r="J17740" s="14">
        <v>14607.76</v>
      </c>
      <c r="K17740" s="15">
        <f t="shared" si="309"/>
        <v>0.46</v>
      </c>
    </row>
    <row r="17741" spans="2:11" ht="12.75">
      <c r="B17741" s="12" t="s">
        <v>32179</v>
      </c>
      <c r="C17741" s="12" t="s">
        <v>30566</v>
      </c>
      <c r="D17741" s="13" t="s">
        <v>30567</v>
      </c>
      <c r="E17741" s="13" t="s">
        <v>669</v>
      </c>
      <c r="F17741" s="13" t="s">
        <v>3</v>
      </c>
      <c r="G17741" s="13" t="s">
        <v>9</v>
      </c>
      <c r="H17741" s="13" t="s">
        <v>669</v>
      </c>
      <c r="I17741" s="14">
        <v>9300</v>
      </c>
      <c r="J17741" s="14">
        <v>3720</v>
      </c>
      <c r="K17741" s="15">
        <f t="shared" si="309"/>
        <v>0.4</v>
      </c>
    </row>
    <row r="17742" spans="2:11" ht="12.75">
      <c r="B17742" s="12" t="s">
        <v>32179</v>
      </c>
      <c r="C17742" s="12" t="s">
        <v>30566</v>
      </c>
      <c r="D17742" s="13" t="s">
        <v>30567</v>
      </c>
      <c r="E17742" s="13" t="s">
        <v>30568</v>
      </c>
      <c r="F17742" s="13" t="s">
        <v>5</v>
      </c>
      <c r="G17742" s="13" t="s">
        <v>9</v>
      </c>
      <c r="H17742" s="13" t="s">
        <v>30568</v>
      </c>
      <c r="I17742" s="14">
        <v>27523.14</v>
      </c>
      <c r="J17742" s="14">
        <v>11009.26</v>
      </c>
      <c r="K17742" s="15">
        <f t="shared" si="309"/>
        <v>0.40000014533225497</v>
      </c>
    </row>
    <row r="17743" spans="2:11" ht="12.75">
      <c r="B17743" s="12" t="s">
        <v>32179</v>
      </c>
      <c r="C17743" s="12" t="s">
        <v>30566</v>
      </c>
      <c r="D17743" s="13" t="s">
        <v>30567</v>
      </c>
      <c r="E17743" s="13" t="s">
        <v>30569</v>
      </c>
      <c r="F17743" s="13" t="s">
        <v>3</v>
      </c>
      <c r="G17743" s="13" t="s">
        <v>9</v>
      </c>
      <c r="H17743" s="13" t="s">
        <v>30569</v>
      </c>
      <c r="I17743" s="14">
        <v>97946.82</v>
      </c>
      <c r="J17743" s="14">
        <v>39178.730000000003</v>
      </c>
      <c r="K17743" s="15">
        <f t="shared" si="309"/>
        <v>0.40000002041924382</v>
      </c>
    </row>
    <row r="17744" spans="2:11" ht="12.75">
      <c r="B17744" s="12" t="s">
        <v>32179</v>
      </c>
      <c r="C17744" s="12" t="s">
        <v>30570</v>
      </c>
      <c r="D17744" s="13" t="s">
        <v>30571</v>
      </c>
      <c r="E17744" s="13" t="s">
        <v>30572</v>
      </c>
      <c r="F17744" s="13" t="s">
        <v>5</v>
      </c>
      <c r="G17744" s="13" t="s">
        <v>9</v>
      </c>
      <c r="H17744" s="13" t="s">
        <v>30572</v>
      </c>
      <c r="I17744" s="14">
        <v>66025</v>
      </c>
      <c r="J17744" s="14">
        <v>26410</v>
      </c>
      <c r="K17744" s="15">
        <f t="shared" si="309"/>
        <v>0.4</v>
      </c>
    </row>
    <row r="17745" spans="2:11" ht="12.75">
      <c r="B17745" s="12" t="s">
        <v>32179</v>
      </c>
      <c r="C17745" s="12" t="s">
        <v>30573</v>
      </c>
      <c r="D17745" s="13" t="s">
        <v>30574</v>
      </c>
      <c r="E17745" s="13" t="s">
        <v>21725</v>
      </c>
      <c r="F17745" s="13" t="s">
        <v>3</v>
      </c>
      <c r="G17745" s="13" t="s">
        <v>9</v>
      </c>
      <c r="H17745" s="13" t="s">
        <v>21725</v>
      </c>
      <c r="I17745" s="14">
        <v>10830</v>
      </c>
      <c r="J17745" s="14">
        <v>4332</v>
      </c>
      <c r="K17745" s="15">
        <f t="shared" si="309"/>
        <v>0.4</v>
      </c>
    </row>
    <row r="17746" spans="2:11" ht="12.75">
      <c r="B17746" s="12" t="s">
        <v>32179</v>
      </c>
      <c r="C17746" s="12" t="s">
        <v>30575</v>
      </c>
      <c r="D17746" s="13" t="s">
        <v>30576</v>
      </c>
      <c r="E17746" s="13" t="s">
        <v>30577</v>
      </c>
      <c r="F17746" s="13" t="s">
        <v>3</v>
      </c>
      <c r="G17746" s="13" t="s">
        <v>9</v>
      </c>
      <c r="H17746" s="13" t="s">
        <v>30577</v>
      </c>
      <c r="I17746" s="14">
        <v>105354.7</v>
      </c>
      <c r="J17746" s="14">
        <v>42141.88</v>
      </c>
      <c r="K17746" s="15">
        <f t="shared" si="309"/>
        <v>0.39999999999999997</v>
      </c>
    </row>
    <row r="17747" spans="2:11" ht="12.75">
      <c r="B17747" s="12" t="s">
        <v>32179</v>
      </c>
      <c r="C17747" s="12" t="s">
        <v>30578</v>
      </c>
      <c r="D17747" s="13" t="s">
        <v>30579</v>
      </c>
      <c r="E17747" s="13" t="s">
        <v>30580</v>
      </c>
      <c r="F17747" s="13" t="s">
        <v>8</v>
      </c>
      <c r="G17747" s="13" t="s">
        <v>9</v>
      </c>
      <c r="H17747" s="13" t="s">
        <v>30580</v>
      </c>
      <c r="I17747" s="14">
        <v>3402.5</v>
      </c>
      <c r="J17747" s="14">
        <v>1361</v>
      </c>
      <c r="K17747" s="15">
        <f t="shared" si="309"/>
        <v>0.4</v>
      </c>
    </row>
    <row r="17748" spans="2:11" ht="12.75">
      <c r="B17748" s="12" t="s">
        <v>32179</v>
      </c>
      <c r="C17748" s="12" t="s">
        <v>30581</v>
      </c>
      <c r="D17748" s="13" t="s">
        <v>30582</v>
      </c>
      <c r="E17748" s="13" t="s">
        <v>30583</v>
      </c>
      <c r="F17748" s="13" t="s">
        <v>7</v>
      </c>
      <c r="G17748" s="13" t="s">
        <v>9</v>
      </c>
      <c r="H17748" s="13" t="s">
        <v>30583</v>
      </c>
      <c r="I17748" s="14">
        <v>3294.57</v>
      </c>
      <c r="J17748" s="14">
        <v>1449.61</v>
      </c>
      <c r="K17748" s="15">
        <f t="shared" si="309"/>
        <v>0.43999975717620199</v>
      </c>
    </row>
    <row r="17749" spans="2:11" ht="12.75">
      <c r="B17749" s="12" t="s">
        <v>32179</v>
      </c>
      <c r="C17749" s="12" t="s">
        <v>30581</v>
      </c>
      <c r="D17749" s="13" t="s">
        <v>30582</v>
      </c>
      <c r="E17749" s="13" t="s">
        <v>30584</v>
      </c>
      <c r="F17749" s="13" t="s">
        <v>6</v>
      </c>
      <c r="G17749" s="13" t="s">
        <v>9</v>
      </c>
      <c r="H17749" s="13" t="s">
        <v>30584</v>
      </c>
      <c r="I17749" s="14">
        <v>575</v>
      </c>
      <c r="J17749" s="14">
        <v>172.5</v>
      </c>
      <c r="K17749" s="15">
        <f t="shared" si="309"/>
        <v>0.3</v>
      </c>
    </row>
    <row r="17750" spans="2:11" ht="12.75">
      <c r="B17750" s="12" t="s">
        <v>32179</v>
      </c>
      <c r="C17750" s="12" t="s">
        <v>30581</v>
      </c>
      <c r="D17750" s="13" t="s">
        <v>30582</v>
      </c>
      <c r="E17750" s="13" t="s">
        <v>30585</v>
      </c>
      <c r="F17750" s="13" t="s">
        <v>2</v>
      </c>
      <c r="G17750" s="13" t="s">
        <v>9</v>
      </c>
      <c r="H17750" s="13" t="s">
        <v>30585</v>
      </c>
      <c r="I17750" s="14">
        <v>2925.45</v>
      </c>
      <c r="J17750" s="14">
        <v>1170.18</v>
      </c>
      <c r="K17750" s="15">
        <f t="shared" si="309"/>
        <v>0.4</v>
      </c>
    </row>
    <row r="17751" spans="2:11" ht="12.75">
      <c r="B17751" s="12" t="s">
        <v>32179</v>
      </c>
      <c r="C17751" s="12" t="s">
        <v>30586</v>
      </c>
      <c r="D17751" s="13" t="s">
        <v>30587</v>
      </c>
      <c r="E17751" s="13" t="s">
        <v>30588</v>
      </c>
      <c r="F17751" s="13" t="s">
        <v>3</v>
      </c>
      <c r="G17751" s="13" t="s">
        <v>9</v>
      </c>
      <c r="H17751" s="13" t="s">
        <v>30588</v>
      </c>
      <c r="I17751" s="14">
        <v>15934.06</v>
      </c>
      <c r="J17751" s="14">
        <v>6373.6239999999998</v>
      </c>
      <c r="K17751" s="15">
        <f t="shared" si="309"/>
        <v>0.4</v>
      </c>
    </row>
    <row r="17752" spans="2:11" ht="12.75">
      <c r="B17752" s="12" t="s">
        <v>32179</v>
      </c>
      <c r="C17752" s="12" t="s">
        <v>30589</v>
      </c>
      <c r="D17752" s="13" t="s">
        <v>30590</v>
      </c>
      <c r="E17752" s="13" t="s">
        <v>30591</v>
      </c>
      <c r="F17752" s="13" t="s">
        <v>3</v>
      </c>
      <c r="G17752" s="13" t="s">
        <v>9</v>
      </c>
      <c r="H17752" s="13" t="s">
        <v>30591</v>
      </c>
      <c r="I17752" s="14">
        <v>69399.820000000007</v>
      </c>
      <c r="J17752" s="14">
        <v>27752.99</v>
      </c>
      <c r="K17752" s="15">
        <f t="shared" si="309"/>
        <v>0.39990002855915185</v>
      </c>
    </row>
    <row r="17753" spans="2:11" ht="12.75">
      <c r="B17753" s="12" t="s">
        <v>32179</v>
      </c>
      <c r="C17753" s="12" t="s">
        <v>30592</v>
      </c>
      <c r="D17753" s="13" t="s">
        <v>30593</v>
      </c>
      <c r="E17753" s="13" t="s">
        <v>30594</v>
      </c>
      <c r="F17753" s="13" t="s">
        <v>3</v>
      </c>
      <c r="G17753" s="13" t="s">
        <v>9</v>
      </c>
      <c r="H17753" s="13" t="s">
        <v>30594</v>
      </c>
      <c r="I17753" s="14">
        <v>89649.99</v>
      </c>
      <c r="J17753" s="14">
        <v>34067</v>
      </c>
      <c r="K17753" s="15">
        <f t="shared" si="309"/>
        <v>0.38000004238706547</v>
      </c>
    </row>
    <row r="17754" spans="2:11" ht="12.75">
      <c r="B17754" s="12" t="s">
        <v>32179</v>
      </c>
      <c r="C17754" s="12" t="s">
        <v>30595</v>
      </c>
      <c r="D17754" s="13" t="s">
        <v>30596</v>
      </c>
      <c r="E17754" s="13" t="s">
        <v>30597</v>
      </c>
      <c r="F17754" s="13" t="s">
        <v>3</v>
      </c>
      <c r="G17754" s="13" t="s">
        <v>9</v>
      </c>
      <c r="H17754" s="13" t="s">
        <v>30597</v>
      </c>
      <c r="I17754" s="14">
        <v>112971.94</v>
      </c>
      <c r="J17754" s="14">
        <v>11297.19</v>
      </c>
      <c r="K17754" s="15">
        <f t="shared" si="309"/>
        <v>9.9999964592977691E-2</v>
      </c>
    </row>
    <row r="17755" spans="2:11" ht="12.75">
      <c r="B17755" s="12" t="s">
        <v>32179</v>
      </c>
      <c r="C17755" s="12" t="s">
        <v>30598</v>
      </c>
      <c r="D17755" s="13" t="s">
        <v>30599</v>
      </c>
      <c r="E17755" s="13" t="s">
        <v>30600</v>
      </c>
      <c r="F17755" s="13" t="s">
        <v>3</v>
      </c>
      <c r="G17755" s="13" t="s">
        <v>9</v>
      </c>
      <c r="H17755" s="13" t="s">
        <v>30600</v>
      </c>
      <c r="I17755" s="14">
        <v>88246.39</v>
      </c>
      <c r="J17755" s="14">
        <v>35298.559999999998</v>
      </c>
      <c r="K17755" s="15">
        <f t="shared" si="309"/>
        <v>0.40000004532763322</v>
      </c>
    </row>
    <row r="17756" spans="2:11" ht="12.75">
      <c r="B17756" s="12" t="s">
        <v>32179</v>
      </c>
      <c r="C17756" s="12" t="s">
        <v>30601</v>
      </c>
      <c r="D17756" s="13" t="s">
        <v>30602</v>
      </c>
      <c r="E17756" s="13" t="s">
        <v>30603</v>
      </c>
      <c r="F17756" s="13" t="s">
        <v>2</v>
      </c>
      <c r="G17756" s="13" t="s">
        <v>9</v>
      </c>
      <c r="H17756" s="13" t="s">
        <v>30603</v>
      </c>
      <c r="I17756" s="14">
        <v>50800</v>
      </c>
      <c r="J17756" s="14">
        <v>3248</v>
      </c>
      <c r="K17756" s="15">
        <f t="shared" si="309"/>
        <v>6.3937007874015753E-2</v>
      </c>
    </row>
    <row r="17757" spans="2:11" ht="12.75">
      <c r="B17757" s="12" t="s">
        <v>32179</v>
      </c>
      <c r="C17757" s="12" t="s">
        <v>30604</v>
      </c>
      <c r="D17757" s="13" t="s">
        <v>30605</v>
      </c>
      <c r="E17757" s="13" t="s">
        <v>30606</v>
      </c>
      <c r="F17757" s="13" t="s">
        <v>5</v>
      </c>
      <c r="G17757" s="13" t="s">
        <v>9</v>
      </c>
      <c r="H17757" s="13" t="s">
        <v>30606</v>
      </c>
      <c r="I17757" s="14">
        <v>13026.25</v>
      </c>
      <c r="J17757" s="14">
        <v>5210.5</v>
      </c>
      <c r="K17757" s="15">
        <f t="shared" ref="K17757:K17820" si="310">J17757/I17757</f>
        <v>0.4</v>
      </c>
    </row>
    <row r="17758" spans="2:11" ht="12.75">
      <c r="B17758" s="12" t="s">
        <v>32179</v>
      </c>
      <c r="C17758" s="12" t="s">
        <v>30607</v>
      </c>
      <c r="D17758" s="13" t="s">
        <v>30608</v>
      </c>
      <c r="E17758" s="13" t="s">
        <v>30609</v>
      </c>
      <c r="F17758" s="13" t="s">
        <v>5</v>
      </c>
      <c r="G17758" s="13" t="s">
        <v>9</v>
      </c>
      <c r="H17758" s="13" t="s">
        <v>30609</v>
      </c>
      <c r="I17758" s="14">
        <v>73708.33</v>
      </c>
      <c r="J17758" s="14">
        <v>29483.33</v>
      </c>
      <c r="K17758" s="15">
        <f t="shared" si="310"/>
        <v>0.39999997286602479</v>
      </c>
    </row>
    <row r="17759" spans="2:11" ht="12.75">
      <c r="B17759" s="12" t="s">
        <v>32179</v>
      </c>
      <c r="C17759" s="12" t="s">
        <v>30610</v>
      </c>
      <c r="D17759" s="13" t="s">
        <v>30611</v>
      </c>
      <c r="E17759" s="13" t="s">
        <v>30612</v>
      </c>
      <c r="F17759" s="13" t="s">
        <v>6</v>
      </c>
      <c r="G17759" s="13" t="s">
        <v>9</v>
      </c>
      <c r="H17759" s="13" t="s">
        <v>30612</v>
      </c>
      <c r="I17759" s="14">
        <v>123701.19</v>
      </c>
      <c r="J17759" s="14">
        <v>15000</v>
      </c>
      <c r="K17759" s="15">
        <f t="shared" si="310"/>
        <v>0.12125994907567178</v>
      </c>
    </row>
    <row r="17760" spans="2:11" ht="12.75">
      <c r="B17760" s="12" t="s">
        <v>32179</v>
      </c>
      <c r="C17760" s="12" t="s">
        <v>30613</v>
      </c>
      <c r="D17760" s="13" t="s">
        <v>30614</v>
      </c>
      <c r="E17760" s="13" t="s">
        <v>10807</v>
      </c>
      <c r="F17760" s="13" t="s">
        <v>3</v>
      </c>
      <c r="G17760" s="13" t="s">
        <v>9</v>
      </c>
      <c r="H17760" s="13" t="s">
        <v>10807</v>
      </c>
      <c r="I17760" s="14">
        <v>81509</v>
      </c>
      <c r="J17760" s="14">
        <v>32603.599999999999</v>
      </c>
      <c r="K17760" s="15">
        <f t="shared" si="310"/>
        <v>0.39999999999999997</v>
      </c>
    </row>
    <row r="17761" spans="2:11" ht="12.75">
      <c r="B17761" s="12" t="s">
        <v>32179</v>
      </c>
      <c r="C17761" s="12" t="s">
        <v>30615</v>
      </c>
      <c r="D17761" s="13" t="s">
        <v>30616</v>
      </c>
      <c r="E17761" s="13" t="s">
        <v>30617</v>
      </c>
      <c r="F17761" s="13" t="s">
        <v>3</v>
      </c>
      <c r="G17761" s="13" t="s">
        <v>9</v>
      </c>
      <c r="H17761" s="13" t="s">
        <v>30617</v>
      </c>
      <c r="I17761" s="14">
        <v>142330</v>
      </c>
      <c r="J17761" s="14">
        <v>48392.2</v>
      </c>
      <c r="K17761" s="15">
        <f t="shared" si="310"/>
        <v>0.33999999999999997</v>
      </c>
    </row>
    <row r="17762" spans="2:11" ht="12.75">
      <c r="B17762" s="12" t="s">
        <v>32179</v>
      </c>
      <c r="C17762" s="12" t="s">
        <v>30615</v>
      </c>
      <c r="D17762" s="13" t="s">
        <v>30616</v>
      </c>
      <c r="E17762" s="13" t="s">
        <v>30618</v>
      </c>
      <c r="F17762" s="13" t="s">
        <v>5</v>
      </c>
      <c r="G17762" s="13" t="s">
        <v>9</v>
      </c>
      <c r="H17762" s="13" t="s">
        <v>30618</v>
      </c>
      <c r="I17762" s="14">
        <v>13990</v>
      </c>
      <c r="J17762" s="14">
        <v>4183.01</v>
      </c>
      <c r="K17762" s="15">
        <f t="shared" si="310"/>
        <v>0.29899999999999999</v>
      </c>
    </row>
    <row r="17763" spans="2:11" ht="12.75">
      <c r="B17763" s="12" t="s">
        <v>32179</v>
      </c>
      <c r="C17763" s="12" t="s">
        <v>30615</v>
      </c>
      <c r="D17763" s="13" t="s">
        <v>30616</v>
      </c>
      <c r="E17763" s="13" t="s">
        <v>30619</v>
      </c>
      <c r="F17763" s="13" t="s">
        <v>7</v>
      </c>
      <c r="G17763" s="13" t="s">
        <v>9</v>
      </c>
      <c r="H17763" s="13" t="s">
        <v>30619</v>
      </c>
      <c r="I17763" s="14">
        <v>5550</v>
      </c>
      <c r="J17763" s="14">
        <v>2497.5</v>
      </c>
      <c r="K17763" s="15">
        <f t="shared" si="310"/>
        <v>0.45</v>
      </c>
    </row>
    <row r="17764" spans="2:11" ht="12.75">
      <c r="B17764" s="12" t="s">
        <v>32179</v>
      </c>
      <c r="C17764" s="12" t="s">
        <v>30620</v>
      </c>
      <c r="D17764" s="13" t="s">
        <v>30621</v>
      </c>
      <c r="E17764" s="13" t="s">
        <v>30622</v>
      </c>
      <c r="F17764" s="13" t="s">
        <v>7</v>
      </c>
      <c r="G17764" s="13" t="s">
        <v>9</v>
      </c>
      <c r="H17764" s="13" t="s">
        <v>30622</v>
      </c>
      <c r="I17764" s="14">
        <v>8620</v>
      </c>
      <c r="J17764" s="14">
        <v>3448</v>
      </c>
      <c r="K17764" s="15">
        <f t="shared" si="310"/>
        <v>0.4</v>
      </c>
    </row>
    <row r="17765" spans="2:11" ht="12.75">
      <c r="B17765" s="12" t="s">
        <v>32179</v>
      </c>
      <c r="C17765" s="12" t="s">
        <v>30620</v>
      </c>
      <c r="D17765" s="13" t="s">
        <v>30621</v>
      </c>
      <c r="E17765" s="13" t="s">
        <v>30623</v>
      </c>
      <c r="F17765" s="13" t="s">
        <v>5</v>
      </c>
      <c r="G17765" s="13" t="s">
        <v>9</v>
      </c>
      <c r="H17765" s="13" t="s">
        <v>30623</v>
      </c>
      <c r="I17765" s="14">
        <v>19840</v>
      </c>
      <c r="J17765" s="14">
        <v>7936</v>
      </c>
      <c r="K17765" s="15">
        <f t="shared" si="310"/>
        <v>0.4</v>
      </c>
    </row>
    <row r="17766" spans="2:11" ht="12.75">
      <c r="B17766" s="12" t="s">
        <v>32179</v>
      </c>
      <c r="C17766" s="12" t="s">
        <v>30620</v>
      </c>
      <c r="D17766" s="13" t="s">
        <v>30621</v>
      </c>
      <c r="E17766" s="13" t="s">
        <v>30624</v>
      </c>
      <c r="F17766" s="13" t="s">
        <v>3</v>
      </c>
      <c r="G17766" s="13" t="s">
        <v>9</v>
      </c>
      <c r="H17766" s="13" t="s">
        <v>30624</v>
      </c>
      <c r="I17766" s="14">
        <v>371350</v>
      </c>
      <c r="J17766" s="14">
        <v>67500</v>
      </c>
      <c r="K17766" s="15">
        <f t="shared" si="310"/>
        <v>0.18176922041201024</v>
      </c>
    </row>
    <row r="17767" spans="2:11" ht="12.75">
      <c r="B17767" s="12" t="s">
        <v>32179</v>
      </c>
      <c r="C17767" s="12" t="s">
        <v>30620</v>
      </c>
      <c r="D17767" s="13" t="s">
        <v>30621</v>
      </c>
      <c r="E17767" s="13" t="s">
        <v>30625</v>
      </c>
      <c r="F17767" s="13" t="s">
        <v>3</v>
      </c>
      <c r="G17767" s="13" t="s">
        <v>9</v>
      </c>
      <c r="H17767" s="13" t="s">
        <v>30625</v>
      </c>
      <c r="I17767" s="14">
        <v>31020</v>
      </c>
      <c r="J17767" s="14">
        <v>13959</v>
      </c>
      <c r="K17767" s="15">
        <f t="shared" si="310"/>
        <v>0.45</v>
      </c>
    </row>
    <row r="17768" spans="2:11" ht="12.75">
      <c r="B17768" s="12" t="s">
        <v>32179</v>
      </c>
      <c r="C17768" s="12" t="s">
        <v>30620</v>
      </c>
      <c r="D17768" s="13" t="s">
        <v>30621</v>
      </c>
      <c r="E17768" s="13" t="s">
        <v>30626</v>
      </c>
      <c r="F17768" s="13" t="s">
        <v>3</v>
      </c>
      <c r="G17768" s="13" t="s">
        <v>9</v>
      </c>
      <c r="H17768" s="13" t="s">
        <v>30626</v>
      </c>
      <c r="I17768" s="14">
        <v>152570</v>
      </c>
      <c r="J17768" s="14">
        <v>30000</v>
      </c>
      <c r="K17768" s="15">
        <f t="shared" si="310"/>
        <v>0.19663105459788949</v>
      </c>
    </row>
    <row r="17769" spans="2:11" ht="12.75">
      <c r="B17769" s="12" t="s">
        <v>32179</v>
      </c>
      <c r="C17769" s="12" t="s">
        <v>30627</v>
      </c>
      <c r="D17769" s="13" t="s">
        <v>30628</v>
      </c>
      <c r="E17769" s="13" t="s">
        <v>30629</v>
      </c>
      <c r="F17769" s="13" t="s">
        <v>3</v>
      </c>
      <c r="G17769" s="13" t="s">
        <v>9</v>
      </c>
      <c r="H17769" s="13" t="s">
        <v>30629</v>
      </c>
      <c r="I17769" s="14">
        <v>24088.41</v>
      </c>
      <c r="J17769" s="14">
        <v>9635.3639999999996</v>
      </c>
      <c r="K17769" s="15">
        <f t="shared" si="310"/>
        <v>0.39999999999999997</v>
      </c>
    </row>
    <row r="17770" spans="2:11" ht="12.75">
      <c r="B17770" s="12" t="s">
        <v>32179</v>
      </c>
      <c r="C17770" s="12" t="s">
        <v>30630</v>
      </c>
      <c r="D17770" s="13" t="s">
        <v>30631</v>
      </c>
      <c r="E17770" s="13" t="s">
        <v>30632</v>
      </c>
      <c r="F17770" s="13" t="s">
        <v>3</v>
      </c>
      <c r="G17770" s="13" t="s">
        <v>9</v>
      </c>
      <c r="H17770" s="13" t="s">
        <v>30632</v>
      </c>
      <c r="I17770" s="14">
        <v>149064.19</v>
      </c>
      <c r="J17770" s="14">
        <v>23179.48</v>
      </c>
      <c r="K17770" s="15">
        <f t="shared" si="310"/>
        <v>0.15549998963533762</v>
      </c>
    </row>
    <row r="17771" spans="2:11" ht="12.75">
      <c r="B17771" s="12" t="s">
        <v>32179</v>
      </c>
      <c r="C17771" s="12" t="s">
        <v>30633</v>
      </c>
      <c r="D17771" s="13" t="s">
        <v>30634</v>
      </c>
      <c r="E17771" s="13" t="s">
        <v>30635</v>
      </c>
      <c r="F17771" s="13" t="s">
        <v>3</v>
      </c>
      <c r="G17771" s="13" t="s">
        <v>9</v>
      </c>
      <c r="H17771" s="13" t="s">
        <v>30635</v>
      </c>
      <c r="I17771" s="14">
        <v>201729</v>
      </c>
      <c r="J17771" s="14">
        <v>40350</v>
      </c>
      <c r="K17771" s="15">
        <f t="shared" si="310"/>
        <v>0.20002082001100485</v>
      </c>
    </row>
    <row r="17772" spans="2:11" ht="12.75">
      <c r="B17772" s="12" t="s">
        <v>32179</v>
      </c>
      <c r="C17772" s="12" t="s">
        <v>30636</v>
      </c>
      <c r="D17772" s="13" t="s">
        <v>30637</v>
      </c>
      <c r="E17772" s="13" t="s">
        <v>30638</v>
      </c>
      <c r="F17772" s="13" t="s">
        <v>3</v>
      </c>
      <c r="G17772" s="13" t="s">
        <v>9</v>
      </c>
      <c r="H17772" s="13" t="s">
        <v>30638</v>
      </c>
      <c r="I17772" s="14">
        <v>2519843</v>
      </c>
      <c r="J17772" s="14">
        <v>210000</v>
      </c>
      <c r="K17772" s="15">
        <f t="shared" si="310"/>
        <v>8.3338525455752599E-2</v>
      </c>
    </row>
    <row r="17773" spans="2:11" ht="12.75">
      <c r="B17773" s="12" t="s">
        <v>32179</v>
      </c>
      <c r="C17773" s="12" t="s">
        <v>30639</v>
      </c>
      <c r="D17773" s="13" t="s">
        <v>30640</v>
      </c>
      <c r="E17773" s="13" t="s">
        <v>30641</v>
      </c>
      <c r="F17773" s="13" t="s">
        <v>3</v>
      </c>
      <c r="G17773" s="13" t="s">
        <v>9</v>
      </c>
      <c r="H17773" s="13" t="s">
        <v>30641</v>
      </c>
      <c r="I17773" s="14">
        <v>15400</v>
      </c>
      <c r="J17773" s="14">
        <v>6160</v>
      </c>
      <c r="K17773" s="15">
        <f t="shared" si="310"/>
        <v>0.4</v>
      </c>
    </row>
    <row r="17774" spans="2:11" ht="12.75">
      <c r="B17774" s="12" t="s">
        <v>32179</v>
      </c>
      <c r="C17774" s="12" t="s">
        <v>30639</v>
      </c>
      <c r="D17774" s="13" t="s">
        <v>30640</v>
      </c>
      <c r="E17774" s="13" t="s">
        <v>30642</v>
      </c>
      <c r="F17774" s="13" t="s">
        <v>2</v>
      </c>
      <c r="G17774" s="13" t="s">
        <v>9</v>
      </c>
      <c r="H17774" s="13" t="s">
        <v>30642</v>
      </c>
      <c r="I17774" s="14">
        <v>18424</v>
      </c>
      <c r="J17774" s="14">
        <v>7369.6</v>
      </c>
      <c r="K17774" s="15">
        <f t="shared" si="310"/>
        <v>0.4</v>
      </c>
    </row>
    <row r="17775" spans="2:11" ht="12.75">
      <c r="B17775" s="12" t="s">
        <v>32179</v>
      </c>
      <c r="C17775" s="12" t="s">
        <v>30639</v>
      </c>
      <c r="D17775" s="13" t="s">
        <v>30640</v>
      </c>
      <c r="E17775" s="13" t="s">
        <v>30643</v>
      </c>
      <c r="F17775" s="13" t="s">
        <v>2</v>
      </c>
      <c r="G17775" s="13" t="s">
        <v>9</v>
      </c>
      <c r="H17775" s="13" t="s">
        <v>30643</v>
      </c>
      <c r="I17775" s="14">
        <v>10950</v>
      </c>
      <c r="J17775" s="14">
        <v>4380</v>
      </c>
      <c r="K17775" s="15">
        <f t="shared" si="310"/>
        <v>0.4</v>
      </c>
    </row>
    <row r="17776" spans="2:11" ht="12.75">
      <c r="B17776" s="12" t="s">
        <v>32179</v>
      </c>
      <c r="C17776" s="12" t="s">
        <v>30644</v>
      </c>
      <c r="D17776" s="13" t="s">
        <v>30645</v>
      </c>
      <c r="E17776" s="13" t="s">
        <v>30646</v>
      </c>
      <c r="F17776" s="13" t="s">
        <v>3</v>
      </c>
      <c r="G17776" s="13" t="s">
        <v>9</v>
      </c>
      <c r="H17776" s="13" t="s">
        <v>30646</v>
      </c>
      <c r="I17776" s="14">
        <v>423054.98</v>
      </c>
      <c r="J17776" s="14">
        <v>67500</v>
      </c>
      <c r="K17776" s="15">
        <f t="shared" si="310"/>
        <v>0.15955372987217881</v>
      </c>
    </row>
    <row r="17777" spans="2:11" ht="12.75">
      <c r="B17777" s="12" t="s">
        <v>32179</v>
      </c>
      <c r="C17777" s="12" t="s">
        <v>30644</v>
      </c>
      <c r="D17777" s="13" t="s">
        <v>30645</v>
      </c>
      <c r="E17777" s="13" t="s">
        <v>30647</v>
      </c>
      <c r="F17777" s="13" t="s">
        <v>3</v>
      </c>
      <c r="G17777" s="13" t="s">
        <v>9</v>
      </c>
      <c r="H17777" s="13" t="s">
        <v>30647</v>
      </c>
      <c r="I17777" s="14">
        <v>18325.3</v>
      </c>
      <c r="J17777" s="14">
        <v>8246.3850000000002</v>
      </c>
      <c r="K17777" s="15">
        <f t="shared" si="310"/>
        <v>0.45</v>
      </c>
    </row>
    <row r="17778" spans="2:11" ht="12.75">
      <c r="B17778" s="12" t="s">
        <v>32179</v>
      </c>
      <c r="C17778" s="12" t="s">
        <v>30648</v>
      </c>
      <c r="D17778" s="13" t="s">
        <v>30649</v>
      </c>
      <c r="E17778" s="13" t="s">
        <v>30650</v>
      </c>
      <c r="F17778" s="13" t="s">
        <v>3</v>
      </c>
      <c r="G17778" s="13" t="s">
        <v>9</v>
      </c>
      <c r="H17778" s="13" t="s">
        <v>30650</v>
      </c>
      <c r="I17778" s="14">
        <v>43560</v>
      </c>
      <c r="J17778" s="14">
        <v>21780</v>
      </c>
      <c r="K17778" s="15">
        <f t="shared" si="310"/>
        <v>0.5</v>
      </c>
    </row>
    <row r="17779" spans="2:11" ht="12.75">
      <c r="B17779" s="12" t="s">
        <v>32179</v>
      </c>
      <c r="C17779" s="12" t="s">
        <v>30651</v>
      </c>
      <c r="D17779" s="13" t="s">
        <v>30652</v>
      </c>
      <c r="E17779" s="13" t="s">
        <v>30653</v>
      </c>
      <c r="F17779" s="13" t="s">
        <v>3</v>
      </c>
      <c r="G17779" s="13" t="s">
        <v>9</v>
      </c>
      <c r="H17779" s="13" t="s">
        <v>30653</v>
      </c>
      <c r="I17779" s="14">
        <v>55000</v>
      </c>
      <c r="J17779" s="14">
        <v>22000</v>
      </c>
      <c r="K17779" s="15">
        <f t="shared" si="310"/>
        <v>0.4</v>
      </c>
    </row>
    <row r="17780" spans="2:11" ht="12.75">
      <c r="B17780" s="12" t="s">
        <v>32179</v>
      </c>
      <c r="C17780" s="12" t="s">
        <v>30651</v>
      </c>
      <c r="D17780" s="13" t="s">
        <v>30652</v>
      </c>
      <c r="E17780" s="13" t="s">
        <v>30654</v>
      </c>
      <c r="F17780" s="13" t="s">
        <v>3</v>
      </c>
      <c r="G17780" s="13" t="s">
        <v>9</v>
      </c>
      <c r="H17780" s="13" t="s">
        <v>30654</v>
      </c>
      <c r="I17780" s="14">
        <v>75502.09</v>
      </c>
      <c r="J17780" s="14">
        <v>30200.84</v>
      </c>
      <c r="K17780" s="15">
        <f t="shared" si="310"/>
        <v>0.40000005297866592</v>
      </c>
    </row>
    <row r="17781" spans="2:11" ht="12.75">
      <c r="B17781" s="12" t="s">
        <v>32179</v>
      </c>
      <c r="C17781" s="12" t="s">
        <v>30655</v>
      </c>
      <c r="D17781" s="13" t="s">
        <v>16294</v>
      </c>
      <c r="E17781" s="13" t="s">
        <v>30656</v>
      </c>
      <c r="F17781" s="13" t="s">
        <v>3</v>
      </c>
      <c r="G17781" s="13" t="s">
        <v>9</v>
      </c>
      <c r="H17781" s="13" t="s">
        <v>30656</v>
      </c>
      <c r="I17781" s="14">
        <v>20925.28</v>
      </c>
      <c r="J17781" s="14">
        <v>8370.1119999999992</v>
      </c>
      <c r="K17781" s="15">
        <f t="shared" si="310"/>
        <v>0.39999999999999997</v>
      </c>
    </row>
    <row r="17782" spans="2:11" ht="12.75">
      <c r="B17782" s="12" t="s">
        <v>32179</v>
      </c>
      <c r="C17782" s="12" t="s">
        <v>30657</v>
      </c>
      <c r="D17782" s="13" t="s">
        <v>30658</v>
      </c>
      <c r="E17782" s="13" t="s">
        <v>30659</v>
      </c>
      <c r="F17782" s="13" t="s">
        <v>7</v>
      </c>
      <c r="G17782" s="13" t="s">
        <v>9</v>
      </c>
      <c r="H17782" s="13" t="s">
        <v>30659</v>
      </c>
      <c r="I17782" s="14">
        <v>5774.1</v>
      </c>
      <c r="J17782" s="14">
        <v>2598.35</v>
      </c>
      <c r="K17782" s="15">
        <f t="shared" si="310"/>
        <v>0.45000086593581679</v>
      </c>
    </row>
    <row r="17783" spans="2:11" ht="12.75">
      <c r="B17783" s="12" t="s">
        <v>32179</v>
      </c>
      <c r="C17783" s="12" t="s">
        <v>30657</v>
      </c>
      <c r="D17783" s="13" t="s">
        <v>30658</v>
      </c>
      <c r="E17783" s="13" t="s">
        <v>30660</v>
      </c>
      <c r="F17783" s="13" t="s">
        <v>3</v>
      </c>
      <c r="G17783" s="13" t="s">
        <v>9</v>
      </c>
      <c r="H17783" s="13" t="s">
        <v>30660</v>
      </c>
      <c r="I17783" s="14">
        <v>17500</v>
      </c>
      <c r="J17783" s="14">
        <v>1750</v>
      </c>
      <c r="K17783" s="15">
        <f t="shared" si="310"/>
        <v>0.1</v>
      </c>
    </row>
    <row r="17784" spans="2:11" ht="12.75">
      <c r="B17784" s="12" t="s">
        <v>32179</v>
      </c>
      <c r="C17784" s="12" t="s">
        <v>30657</v>
      </c>
      <c r="D17784" s="13" t="s">
        <v>30658</v>
      </c>
      <c r="E17784" s="13" t="s">
        <v>30661</v>
      </c>
      <c r="F17784" s="13" t="s">
        <v>3</v>
      </c>
      <c r="G17784" s="13" t="s">
        <v>9</v>
      </c>
      <c r="H17784" s="13" t="s">
        <v>30661</v>
      </c>
      <c r="I17784" s="14">
        <v>15468.75</v>
      </c>
      <c r="J17784" s="14">
        <v>3093.75</v>
      </c>
      <c r="K17784" s="15">
        <f t="shared" si="310"/>
        <v>0.2</v>
      </c>
    </row>
    <row r="17785" spans="2:11" ht="12.75">
      <c r="B17785" s="12" t="s">
        <v>32179</v>
      </c>
      <c r="C17785" s="12" t="s">
        <v>30662</v>
      </c>
      <c r="D17785" s="13" t="s">
        <v>30663</v>
      </c>
      <c r="E17785" s="13" t="s">
        <v>308</v>
      </c>
      <c r="F17785" s="13" t="s">
        <v>2</v>
      </c>
      <c r="G17785" s="13" t="s">
        <v>9</v>
      </c>
      <c r="H17785" s="13" t="s">
        <v>308</v>
      </c>
      <c r="I17785" s="14">
        <v>44930</v>
      </c>
      <c r="J17785" s="14">
        <v>7286.4</v>
      </c>
      <c r="K17785" s="15">
        <f t="shared" si="310"/>
        <v>0.1621722679724015</v>
      </c>
    </row>
    <row r="17786" spans="2:11" ht="12.75">
      <c r="B17786" s="12" t="s">
        <v>32179</v>
      </c>
      <c r="C17786" s="12" t="s">
        <v>30664</v>
      </c>
      <c r="D17786" s="13" t="s">
        <v>30665</v>
      </c>
      <c r="E17786" s="13" t="s">
        <v>30666</v>
      </c>
      <c r="F17786" s="13" t="s">
        <v>7</v>
      </c>
      <c r="G17786" s="13" t="s">
        <v>9</v>
      </c>
      <c r="H17786" s="13" t="s">
        <v>30666</v>
      </c>
      <c r="I17786" s="14">
        <v>59749.06</v>
      </c>
      <c r="J17786" s="14">
        <v>23899.62</v>
      </c>
      <c r="K17786" s="15">
        <f t="shared" si="310"/>
        <v>0.39999993305334008</v>
      </c>
    </row>
    <row r="17787" spans="2:11" ht="12.75">
      <c r="B17787" s="12" t="s">
        <v>32179</v>
      </c>
      <c r="C17787" s="12" t="s">
        <v>30667</v>
      </c>
      <c r="D17787" s="13" t="s">
        <v>30668</v>
      </c>
      <c r="E17787" s="13" t="s">
        <v>30669</v>
      </c>
      <c r="F17787" s="13" t="s">
        <v>6</v>
      </c>
      <c r="G17787" s="13" t="s">
        <v>9</v>
      </c>
      <c r="H17787" s="13" t="s">
        <v>30669</v>
      </c>
      <c r="I17787" s="14">
        <v>65036.67</v>
      </c>
      <c r="J17787" s="14">
        <v>15000</v>
      </c>
      <c r="K17787" s="15">
        <f t="shared" si="310"/>
        <v>0.23063911482552843</v>
      </c>
    </row>
    <row r="17788" spans="2:11" ht="12.75">
      <c r="B17788" s="12" t="s">
        <v>32179</v>
      </c>
      <c r="C17788" s="12" t="s">
        <v>30670</v>
      </c>
      <c r="D17788" s="13" t="s">
        <v>30671</v>
      </c>
      <c r="E17788" s="13" t="s">
        <v>30672</v>
      </c>
      <c r="F17788" s="13" t="s">
        <v>7</v>
      </c>
      <c r="G17788" s="13" t="s">
        <v>9</v>
      </c>
      <c r="H17788" s="13" t="s">
        <v>30672</v>
      </c>
      <c r="I17788" s="14">
        <v>51580.57</v>
      </c>
      <c r="J17788" s="14">
        <v>23211.26</v>
      </c>
      <c r="K17788" s="15">
        <f t="shared" si="310"/>
        <v>0.45000006785500818</v>
      </c>
    </row>
    <row r="17789" spans="2:11" ht="12.75">
      <c r="B17789" s="12" t="s">
        <v>32179</v>
      </c>
      <c r="C17789" s="12" t="s">
        <v>30673</v>
      </c>
      <c r="D17789" s="13" t="s">
        <v>30674</v>
      </c>
      <c r="E17789" s="13" t="s">
        <v>30675</v>
      </c>
      <c r="F17789" s="13" t="s">
        <v>5</v>
      </c>
      <c r="G17789" s="13" t="s">
        <v>9</v>
      </c>
      <c r="H17789" s="13" t="s">
        <v>30675</v>
      </c>
      <c r="I17789" s="14">
        <v>14612.73</v>
      </c>
      <c r="J17789" s="14">
        <v>5845.09</v>
      </c>
      <c r="K17789" s="15">
        <f t="shared" si="310"/>
        <v>0.39999986313303537</v>
      </c>
    </row>
    <row r="17790" spans="2:11" ht="12.75">
      <c r="B17790" s="12" t="s">
        <v>32179</v>
      </c>
      <c r="C17790" s="12" t="s">
        <v>30676</v>
      </c>
      <c r="D17790" s="13" t="s">
        <v>30677</v>
      </c>
      <c r="E17790" s="13" t="s">
        <v>30678</v>
      </c>
      <c r="F17790" s="13" t="s">
        <v>7</v>
      </c>
      <c r="G17790" s="13" t="s">
        <v>9</v>
      </c>
      <c r="H17790" s="13" t="s">
        <v>30678</v>
      </c>
      <c r="I17790" s="14">
        <v>73863</v>
      </c>
      <c r="J17790" s="14">
        <v>30283.83</v>
      </c>
      <c r="K17790" s="15">
        <f t="shared" si="310"/>
        <v>0.41000000000000003</v>
      </c>
    </row>
    <row r="17791" spans="2:11" ht="12.75">
      <c r="B17791" s="12" t="s">
        <v>32179</v>
      </c>
      <c r="C17791" s="12" t="s">
        <v>30676</v>
      </c>
      <c r="D17791" s="13" t="s">
        <v>30677</v>
      </c>
      <c r="E17791" s="13" t="s">
        <v>30679</v>
      </c>
      <c r="F17791" s="13" t="s">
        <v>3</v>
      </c>
      <c r="G17791" s="13" t="s">
        <v>9</v>
      </c>
      <c r="H17791" s="13" t="s">
        <v>30679</v>
      </c>
      <c r="I17791" s="14">
        <v>164220</v>
      </c>
      <c r="J17791" s="14">
        <v>60000</v>
      </c>
      <c r="K17791" s="15">
        <f t="shared" si="310"/>
        <v>0.36536353671903543</v>
      </c>
    </row>
    <row r="17792" spans="2:11" ht="12.75">
      <c r="B17792" s="12" t="s">
        <v>32179</v>
      </c>
      <c r="C17792" s="12" t="s">
        <v>30680</v>
      </c>
      <c r="D17792" s="13" t="s">
        <v>30681</v>
      </c>
      <c r="E17792" s="13" t="s">
        <v>30682</v>
      </c>
      <c r="F17792" s="13" t="s">
        <v>5</v>
      </c>
      <c r="G17792" s="13" t="s">
        <v>9</v>
      </c>
      <c r="H17792" s="13" t="s">
        <v>30682</v>
      </c>
      <c r="I17792" s="14">
        <v>35158</v>
      </c>
      <c r="J17792" s="14">
        <v>14063.2</v>
      </c>
      <c r="K17792" s="15">
        <f t="shared" si="310"/>
        <v>0.4</v>
      </c>
    </row>
    <row r="17793" spans="2:11" ht="12.75">
      <c r="B17793" s="12" t="s">
        <v>32179</v>
      </c>
      <c r="C17793" s="12" t="s">
        <v>30680</v>
      </c>
      <c r="D17793" s="13" t="s">
        <v>30681</v>
      </c>
      <c r="E17793" s="13" t="s">
        <v>30683</v>
      </c>
      <c r="F17793" s="13" t="s">
        <v>3</v>
      </c>
      <c r="G17793" s="13" t="s">
        <v>9</v>
      </c>
      <c r="H17793" s="13" t="s">
        <v>30683</v>
      </c>
      <c r="I17793" s="14">
        <v>39944</v>
      </c>
      <c r="J17793" s="14">
        <v>17974.8</v>
      </c>
      <c r="K17793" s="15">
        <f t="shared" si="310"/>
        <v>0.44999999999999996</v>
      </c>
    </row>
    <row r="17794" spans="2:11" ht="12.75">
      <c r="B17794" s="12" t="s">
        <v>32179</v>
      </c>
      <c r="C17794" s="12" t="s">
        <v>30684</v>
      </c>
      <c r="D17794" s="13" t="s">
        <v>30685</v>
      </c>
      <c r="E17794" s="13" t="s">
        <v>20258</v>
      </c>
      <c r="F17794" s="13" t="s">
        <v>5</v>
      </c>
      <c r="G17794" s="13" t="s">
        <v>9</v>
      </c>
      <c r="H17794" s="13" t="s">
        <v>20258</v>
      </c>
      <c r="I17794" s="14">
        <v>103630</v>
      </c>
      <c r="J17794" s="14">
        <v>41452</v>
      </c>
      <c r="K17794" s="15">
        <f t="shared" si="310"/>
        <v>0.4</v>
      </c>
    </row>
    <row r="17795" spans="2:11" ht="12.75">
      <c r="B17795" s="12" t="s">
        <v>32179</v>
      </c>
      <c r="C17795" s="12" t="s">
        <v>30686</v>
      </c>
      <c r="D17795" s="13" t="s">
        <v>30687</v>
      </c>
      <c r="E17795" s="13" t="s">
        <v>30688</v>
      </c>
      <c r="F17795" s="13" t="s">
        <v>2</v>
      </c>
      <c r="G17795" s="13" t="s">
        <v>9</v>
      </c>
      <c r="H17795" s="13" t="s">
        <v>30688</v>
      </c>
      <c r="I17795" s="14">
        <v>4700</v>
      </c>
      <c r="J17795" s="14">
        <v>2350</v>
      </c>
      <c r="K17795" s="15">
        <f t="shared" si="310"/>
        <v>0.5</v>
      </c>
    </row>
    <row r="17796" spans="2:11" ht="12.75">
      <c r="B17796" s="12" t="s">
        <v>32179</v>
      </c>
      <c r="C17796" s="12" t="s">
        <v>30689</v>
      </c>
      <c r="D17796" s="13" t="s">
        <v>30690</v>
      </c>
      <c r="E17796" s="13" t="s">
        <v>30691</v>
      </c>
      <c r="F17796" s="13" t="s">
        <v>5</v>
      </c>
      <c r="G17796" s="13" t="s">
        <v>9</v>
      </c>
      <c r="H17796" s="13" t="s">
        <v>30691</v>
      </c>
      <c r="I17796" s="14">
        <v>30940.59</v>
      </c>
      <c r="J17796" s="14">
        <v>12376.24</v>
      </c>
      <c r="K17796" s="15">
        <f t="shared" si="310"/>
        <v>0.40000012928001694</v>
      </c>
    </row>
    <row r="17797" spans="2:11" ht="12.75">
      <c r="B17797" s="12" t="s">
        <v>32179</v>
      </c>
      <c r="C17797" s="12" t="s">
        <v>30692</v>
      </c>
      <c r="D17797" s="13" t="s">
        <v>30693</v>
      </c>
      <c r="E17797" s="13" t="s">
        <v>30694</v>
      </c>
      <c r="F17797" s="13" t="s">
        <v>3</v>
      </c>
      <c r="G17797" s="13" t="s">
        <v>9</v>
      </c>
      <c r="H17797" s="13" t="s">
        <v>30694</v>
      </c>
      <c r="I17797" s="14">
        <v>7841.5</v>
      </c>
      <c r="J17797" s="14">
        <v>3058.19</v>
      </c>
      <c r="K17797" s="15">
        <f t="shared" si="310"/>
        <v>0.39000063763310594</v>
      </c>
    </row>
    <row r="17798" spans="2:11" ht="12.75">
      <c r="B17798" s="12" t="s">
        <v>32179</v>
      </c>
      <c r="C17798" s="12" t="s">
        <v>30692</v>
      </c>
      <c r="D17798" s="13" t="s">
        <v>30693</v>
      </c>
      <c r="E17798" s="13" t="s">
        <v>30695</v>
      </c>
      <c r="F17798" s="13" t="s">
        <v>3</v>
      </c>
      <c r="G17798" s="13" t="s">
        <v>9</v>
      </c>
      <c r="H17798" s="13" t="s">
        <v>30695</v>
      </c>
      <c r="I17798" s="14">
        <v>4456.32</v>
      </c>
      <c r="J17798" s="14">
        <v>1336.9</v>
      </c>
      <c r="K17798" s="15">
        <f t="shared" si="310"/>
        <v>0.30000089760160853</v>
      </c>
    </row>
    <row r="17799" spans="2:11" ht="12.75">
      <c r="B17799" s="12" t="s">
        <v>32179</v>
      </c>
      <c r="C17799" s="12" t="s">
        <v>30692</v>
      </c>
      <c r="D17799" s="13" t="s">
        <v>30693</v>
      </c>
      <c r="E17799" s="13" t="s">
        <v>30696</v>
      </c>
      <c r="F17799" s="13" t="s">
        <v>7</v>
      </c>
      <c r="G17799" s="13" t="s">
        <v>9</v>
      </c>
      <c r="H17799" s="13" t="s">
        <v>30696</v>
      </c>
      <c r="I17799" s="14">
        <v>15062.94</v>
      </c>
      <c r="J17799" s="14">
        <v>5874.5465999999997</v>
      </c>
      <c r="K17799" s="15">
        <f t="shared" si="310"/>
        <v>0.38999999999999996</v>
      </c>
    </row>
    <row r="17800" spans="2:11" ht="12.75">
      <c r="B17800" s="12" t="s">
        <v>32179</v>
      </c>
      <c r="C17800" s="12" t="s">
        <v>30697</v>
      </c>
      <c r="D17800" s="13" t="s">
        <v>30698</v>
      </c>
      <c r="E17800" s="13" t="s">
        <v>30699</v>
      </c>
      <c r="F17800" s="13" t="s">
        <v>3</v>
      </c>
      <c r="G17800" s="13" t="s">
        <v>9</v>
      </c>
      <c r="H17800" s="13" t="s">
        <v>30699</v>
      </c>
      <c r="I17800" s="14">
        <v>24433.66</v>
      </c>
      <c r="J17800" s="14">
        <v>9773.4599999999991</v>
      </c>
      <c r="K17800" s="15">
        <f t="shared" si="310"/>
        <v>0.39999983629141106</v>
      </c>
    </row>
    <row r="17801" spans="2:11" ht="12.75">
      <c r="B17801" s="12" t="s">
        <v>32179</v>
      </c>
      <c r="C17801" s="12" t="s">
        <v>30700</v>
      </c>
      <c r="D17801" s="13" t="s">
        <v>30701</v>
      </c>
      <c r="E17801" s="13" t="s">
        <v>30702</v>
      </c>
      <c r="F17801" s="13" t="s">
        <v>3</v>
      </c>
      <c r="G17801" s="13" t="s">
        <v>9</v>
      </c>
      <c r="H17801" s="13" t="s">
        <v>30702</v>
      </c>
      <c r="I17801" s="14">
        <v>105621.97</v>
      </c>
      <c r="J17801" s="14">
        <v>42248.79</v>
      </c>
      <c r="K17801" s="15">
        <f t="shared" si="310"/>
        <v>0.40000001893545445</v>
      </c>
    </row>
    <row r="17802" spans="2:11" ht="12.75">
      <c r="B17802" s="12" t="s">
        <v>32179</v>
      </c>
      <c r="C17802" s="12" t="s">
        <v>30703</v>
      </c>
      <c r="D17802" s="13" t="s">
        <v>30704</v>
      </c>
      <c r="E17802" s="13" t="s">
        <v>30705</v>
      </c>
      <c r="F17802" s="13" t="s">
        <v>3</v>
      </c>
      <c r="G17802" s="13" t="s">
        <v>9</v>
      </c>
      <c r="H17802" s="13" t="s">
        <v>30705</v>
      </c>
      <c r="I17802" s="14">
        <v>111498.37</v>
      </c>
      <c r="J17802" s="14">
        <v>35668.33</v>
      </c>
      <c r="K17802" s="15">
        <f t="shared" si="310"/>
        <v>0.31990001288808079</v>
      </c>
    </row>
    <row r="17803" spans="2:11" ht="12.75">
      <c r="B17803" s="12" t="s">
        <v>32179</v>
      </c>
      <c r="C17803" s="12" t="s">
        <v>30703</v>
      </c>
      <c r="D17803" s="13" t="s">
        <v>30704</v>
      </c>
      <c r="E17803" s="13" t="s">
        <v>30706</v>
      </c>
      <c r="F17803" s="13" t="s">
        <v>3</v>
      </c>
      <c r="G17803" s="13" t="s">
        <v>9</v>
      </c>
      <c r="H17803" s="13" t="s">
        <v>30706</v>
      </c>
      <c r="I17803" s="14">
        <v>42115.7</v>
      </c>
      <c r="J17803" s="14">
        <v>13477.023999999999</v>
      </c>
      <c r="K17803" s="15">
        <f t="shared" si="310"/>
        <v>0.32</v>
      </c>
    </row>
    <row r="17804" spans="2:11" ht="12.75">
      <c r="B17804" s="12" t="s">
        <v>32179</v>
      </c>
      <c r="C17804" s="12" t="s">
        <v>30707</v>
      </c>
      <c r="D17804" s="13" t="s">
        <v>30708</v>
      </c>
      <c r="E17804" s="13" t="s">
        <v>360</v>
      </c>
      <c r="F17804" s="13" t="s">
        <v>6</v>
      </c>
      <c r="G17804" s="13" t="s">
        <v>9</v>
      </c>
      <c r="H17804" s="13" t="s">
        <v>360</v>
      </c>
      <c r="I17804" s="14">
        <v>79675.42</v>
      </c>
      <c r="J17804" s="14">
        <v>15000</v>
      </c>
      <c r="K17804" s="15">
        <f t="shared" si="310"/>
        <v>0.1882638334382172</v>
      </c>
    </row>
    <row r="17805" spans="2:11" ht="12.75">
      <c r="B17805" s="12" t="s">
        <v>32179</v>
      </c>
      <c r="C17805" s="12" t="s">
        <v>30707</v>
      </c>
      <c r="D17805" s="13" t="s">
        <v>30708</v>
      </c>
      <c r="E17805" s="13" t="s">
        <v>30709</v>
      </c>
      <c r="F17805" s="13" t="s">
        <v>2</v>
      </c>
      <c r="G17805" s="13" t="s">
        <v>9</v>
      </c>
      <c r="H17805" s="13" t="s">
        <v>30709</v>
      </c>
      <c r="I17805" s="14">
        <v>6665.68</v>
      </c>
      <c r="J17805" s="14">
        <v>2999.556</v>
      </c>
      <c r="K17805" s="15">
        <f t="shared" si="310"/>
        <v>0.45</v>
      </c>
    </row>
    <row r="17806" spans="2:11" ht="12.75">
      <c r="B17806" s="12" t="s">
        <v>32179</v>
      </c>
      <c r="C17806" s="12" t="s">
        <v>30710</v>
      </c>
      <c r="D17806" s="13" t="s">
        <v>30711</v>
      </c>
      <c r="E17806" s="13" t="s">
        <v>30712</v>
      </c>
      <c r="F17806" s="13" t="s">
        <v>3</v>
      </c>
      <c r="G17806" s="13" t="s">
        <v>9</v>
      </c>
      <c r="H17806" s="13" t="s">
        <v>30712</v>
      </c>
      <c r="I17806" s="14">
        <v>133000</v>
      </c>
      <c r="J17806" s="14">
        <v>53200</v>
      </c>
      <c r="K17806" s="15">
        <f t="shared" si="310"/>
        <v>0.4</v>
      </c>
    </row>
    <row r="17807" spans="2:11" ht="12.75">
      <c r="B17807" s="12" t="s">
        <v>32179</v>
      </c>
      <c r="C17807" s="12" t="s">
        <v>30713</v>
      </c>
      <c r="D17807" s="13" t="s">
        <v>30714</v>
      </c>
      <c r="E17807" s="13" t="s">
        <v>30715</v>
      </c>
      <c r="F17807" s="13" t="s">
        <v>3</v>
      </c>
      <c r="G17807" s="13" t="s">
        <v>9</v>
      </c>
      <c r="H17807" s="13" t="s">
        <v>30715</v>
      </c>
      <c r="I17807" s="14">
        <v>195895.8</v>
      </c>
      <c r="J17807" s="14">
        <v>60000</v>
      </c>
      <c r="K17807" s="15">
        <f t="shared" si="310"/>
        <v>0.30628528023571716</v>
      </c>
    </row>
    <row r="17808" spans="2:11" ht="12.75">
      <c r="B17808" s="12" t="s">
        <v>32179</v>
      </c>
      <c r="C17808" s="12" t="s">
        <v>30716</v>
      </c>
      <c r="D17808" s="13" t="s">
        <v>30717</v>
      </c>
      <c r="E17808" s="13" t="s">
        <v>30718</v>
      </c>
      <c r="F17808" s="13" t="s">
        <v>3</v>
      </c>
      <c r="G17808" s="13" t="s">
        <v>9</v>
      </c>
      <c r="H17808" s="13" t="s">
        <v>30718</v>
      </c>
      <c r="I17808" s="14">
        <v>71789.149999999994</v>
      </c>
      <c r="J17808" s="14">
        <v>21429.06</v>
      </c>
      <c r="K17808" s="15">
        <f t="shared" si="310"/>
        <v>0.29849998223965601</v>
      </c>
    </row>
    <row r="17809" spans="2:11" ht="12.75">
      <c r="B17809" s="12" t="s">
        <v>32179</v>
      </c>
      <c r="C17809" s="12" t="s">
        <v>30716</v>
      </c>
      <c r="D17809" s="13" t="s">
        <v>30717</v>
      </c>
      <c r="E17809" s="13" t="s">
        <v>30719</v>
      </c>
      <c r="F17809" s="13" t="s">
        <v>6</v>
      </c>
      <c r="G17809" s="13" t="s">
        <v>9</v>
      </c>
      <c r="H17809" s="13" t="s">
        <v>30719</v>
      </c>
      <c r="I17809" s="14">
        <v>14934</v>
      </c>
      <c r="J17809" s="14">
        <v>4480.2</v>
      </c>
      <c r="K17809" s="15">
        <f t="shared" si="310"/>
        <v>0.3</v>
      </c>
    </row>
    <row r="17810" spans="2:11" ht="12.75">
      <c r="B17810" s="12" t="s">
        <v>32179</v>
      </c>
      <c r="C17810" s="12" t="s">
        <v>30720</v>
      </c>
      <c r="D17810" s="13" t="s">
        <v>30721</v>
      </c>
      <c r="E17810" s="13" t="s">
        <v>30722</v>
      </c>
      <c r="F17810" s="13" t="s">
        <v>3</v>
      </c>
      <c r="G17810" s="13" t="s">
        <v>9</v>
      </c>
      <c r="H17810" s="13" t="s">
        <v>30722</v>
      </c>
      <c r="I17810" s="14">
        <v>54155</v>
      </c>
      <c r="J17810" s="14">
        <v>16246.5</v>
      </c>
      <c r="K17810" s="15">
        <f t="shared" si="310"/>
        <v>0.3</v>
      </c>
    </row>
    <row r="17811" spans="2:11" ht="12.75">
      <c r="B17811" s="12" t="s">
        <v>32179</v>
      </c>
      <c r="C17811" s="12" t="s">
        <v>30723</v>
      </c>
      <c r="D17811" s="13" t="s">
        <v>30724</v>
      </c>
      <c r="E17811" s="13" t="s">
        <v>30725</v>
      </c>
      <c r="F17811" s="13" t="s">
        <v>3</v>
      </c>
      <c r="G17811" s="13" t="s">
        <v>9</v>
      </c>
      <c r="H17811" s="13" t="s">
        <v>30725</v>
      </c>
      <c r="I17811" s="14">
        <v>178498</v>
      </c>
      <c r="J17811" s="14">
        <v>71399.199999999997</v>
      </c>
      <c r="K17811" s="15">
        <f t="shared" si="310"/>
        <v>0.39999999999999997</v>
      </c>
    </row>
    <row r="17812" spans="2:11" ht="12.75">
      <c r="B17812" s="12" t="s">
        <v>32179</v>
      </c>
      <c r="C17812" s="12" t="s">
        <v>30723</v>
      </c>
      <c r="D17812" s="13" t="s">
        <v>30724</v>
      </c>
      <c r="E17812" s="13" t="s">
        <v>30726</v>
      </c>
      <c r="F17812" s="13" t="s">
        <v>2</v>
      </c>
      <c r="G17812" s="13" t="s">
        <v>9</v>
      </c>
      <c r="H17812" s="13" t="s">
        <v>30726</v>
      </c>
      <c r="I17812" s="14">
        <v>22607.5</v>
      </c>
      <c r="J17812" s="14">
        <v>9043</v>
      </c>
      <c r="K17812" s="15">
        <f t="shared" si="310"/>
        <v>0.4</v>
      </c>
    </row>
    <row r="17813" spans="2:11" ht="12.75">
      <c r="B17813" s="12" t="s">
        <v>32179</v>
      </c>
      <c r="C17813" s="12" t="s">
        <v>30727</v>
      </c>
      <c r="D17813" s="13" t="s">
        <v>30728</v>
      </c>
      <c r="E17813" s="13" t="s">
        <v>30729</v>
      </c>
      <c r="F17813" s="13" t="s">
        <v>7</v>
      </c>
      <c r="G17813" s="13" t="s">
        <v>9</v>
      </c>
      <c r="H17813" s="13" t="s">
        <v>30729</v>
      </c>
      <c r="I17813" s="14">
        <v>186500</v>
      </c>
      <c r="J17813" s="14">
        <v>67500</v>
      </c>
      <c r="K17813" s="15">
        <f t="shared" si="310"/>
        <v>0.36193029490616624</v>
      </c>
    </row>
    <row r="17814" spans="2:11" ht="12.75">
      <c r="B17814" s="12" t="s">
        <v>32179</v>
      </c>
      <c r="C17814" s="12" t="s">
        <v>30730</v>
      </c>
      <c r="D17814" s="13" t="s">
        <v>30731</v>
      </c>
      <c r="E17814" s="13" t="s">
        <v>30732</v>
      </c>
      <c r="F17814" s="13" t="s">
        <v>3</v>
      </c>
      <c r="G17814" s="13" t="s">
        <v>9</v>
      </c>
      <c r="H17814" s="13" t="s">
        <v>30732</v>
      </c>
      <c r="I17814" s="14">
        <v>25958</v>
      </c>
      <c r="J17814" s="14">
        <v>9085.2999999999993</v>
      </c>
      <c r="K17814" s="15">
        <f t="shared" si="310"/>
        <v>0.35</v>
      </c>
    </row>
    <row r="17815" spans="2:11" ht="12.75">
      <c r="B17815" s="12" t="s">
        <v>32179</v>
      </c>
      <c r="C17815" s="12" t="s">
        <v>30733</v>
      </c>
      <c r="D17815" s="13" t="s">
        <v>30734</v>
      </c>
      <c r="E17815" s="13" t="s">
        <v>30735</v>
      </c>
      <c r="F17815" s="13" t="s">
        <v>3</v>
      </c>
      <c r="G17815" s="13" t="s">
        <v>9</v>
      </c>
      <c r="H17815" s="13" t="s">
        <v>30735</v>
      </c>
      <c r="I17815" s="14">
        <v>10507.2</v>
      </c>
      <c r="J17815" s="14">
        <v>4202.88</v>
      </c>
      <c r="K17815" s="15">
        <f t="shared" si="310"/>
        <v>0.39999999999999997</v>
      </c>
    </row>
    <row r="17816" spans="2:11" ht="12.75">
      <c r="B17816" s="12" t="s">
        <v>32179</v>
      </c>
      <c r="C17816" s="12" t="s">
        <v>30736</v>
      </c>
      <c r="D17816" s="13" t="s">
        <v>30737</v>
      </c>
      <c r="E17816" s="13" t="s">
        <v>30738</v>
      </c>
      <c r="F17816" s="13" t="s">
        <v>3</v>
      </c>
      <c r="G17816" s="13" t="s">
        <v>9</v>
      </c>
      <c r="H17816" s="13" t="s">
        <v>30738</v>
      </c>
      <c r="I17816" s="14">
        <v>60188.69</v>
      </c>
      <c r="J17816" s="14">
        <v>24075.48</v>
      </c>
      <c r="K17816" s="15">
        <f t="shared" si="310"/>
        <v>0.40000006645766834</v>
      </c>
    </row>
    <row r="17817" spans="2:11" ht="12.75">
      <c r="B17817" s="12" t="s">
        <v>32179</v>
      </c>
      <c r="C17817" s="12" t="s">
        <v>30739</v>
      </c>
      <c r="D17817" s="13" t="s">
        <v>30740</v>
      </c>
      <c r="E17817" s="13" t="s">
        <v>30741</v>
      </c>
      <c r="F17817" s="13" t="s">
        <v>8</v>
      </c>
      <c r="G17817" s="13" t="s">
        <v>9</v>
      </c>
      <c r="H17817" s="13" t="s">
        <v>30741</v>
      </c>
      <c r="I17817" s="14">
        <v>24894</v>
      </c>
      <c r="J17817" s="14">
        <v>7500</v>
      </c>
      <c r="K17817" s="15">
        <f t="shared" si="310"/>
        <v>0.3012774162448783</v>
      </c>
    </row>
    <row r="17818" spans="2:11" ht="12.75">
      <c r="B17818" s="12" t="s">
        <v>32179</v>
      </c>
      <c r="C17818" s="12" t="s">
        <v>30742</v>
      </c>
      <c r="D17818" s="13" t="s">
        <v>30743</v>
      </c>
      <c r="E17818" s="13" t="s">
        <v>30744</v>
      </c>
      <c r="F17818" s="13" t="s">
        <v>4</v>
      </c>
      <c r="G17818" s="13" t="s">
        <v>9</v>
      </c>
      <c r="H17818" s="13" t="s">
        <v>30744</v>
      </c>
      <c r="I17818" s="14">
        <v>269531</v>
      </c>
      <c r="J17818" s="14">
        <v>94335.85</v>
      </c>
      <c r="K17818" s="15">
        <f t="shared" si="310"/>
        <v>0.35000000000000003</v>
      </c>
    </row>
    <row r="17819" spans="2:11" ht="12.75">
      <c r="B17819" s="12" t="s">
        <v>32179</v>
      </c>
      <c r="C17819" s="12" t="s">
        <v>30745</v>
      </c>
      <c r="D17819" s="13" t="s">
        <v>30746</v>
      </c>
      <c r="E17819" s="13" t="s">
        <v>30747</v>
      </c>
      <c r="F17819" s="13" t="s">
        <v>2</v>
      </c>
      <c r="G17819" s="13" t="s">
        <v>9</v>
      </c>
      <c r="H17819" s="13" t="s">
        <v>30747</v>
      </c>
      <c r="I17819" s="14">
        <v>44412.5</v>
      </c>
      <c r="J17819" s="14">
        <v>16876.75</v>
      </c>
      <c r="K17819" s="15">
        <f t="shared" si="310"/>
        <v>0.38</v>
      </c>
    </row>
    <row r="17820" spans="2:11" ht="12.75">
      <c r="B17820" s="12" t="s">
        <v>32179</v>
      </c>
      <c r="C17820" s="12" t="s">
        <v>30748</v>
      </c>
      <c r="D17820" s="13" t="s">
        <v>30749</v>
      </c>
      <c r="E17820" s="13" t="s">
        <v>30750</v>
      </c>
      <c r="F17820" s="13" t="s">
        <v>3</v>
      </c>
      <c r="G17820" s="13" t="s">
        <v>9</v>
      </c>
      <c r="H17820" s="13" t="s">
        <v>30750</v>
      </c>
      <c r="I17820" s="14">
        <v>148014.06</v>
      </c>
      <c r="J17820" s="14">
        <v>66606.33</v>
      </c>
      <c r="K17820" s="15">
        <f t="shared" si="310"/>
        <v>0.45000002026834479</v>
      </c>
    </row>
    <row r="17821" spans="2:11" ht="12.75">
      <c r="B17821" s="12" t="s">
        <v>32179</v>
      </c>
      <c r="C17821" s="12" t="s">
        <v>30748</v>
      </c>
      <c r="D17821" s="13" t="s">
        <v>30749</v>
      </c>
      <c r="E17821" s="13" t="s">
        <v>30751</v>
      </c>
      <c r="F17821" s="13" t="s">
        <v>3</v>
      </c>
      <c r="G17821" s="13" t="s">
        <v>9</v>
      </c>
      <c r="H17821" s="13" t="s">
        <v>30751</v>
      </c>
      <c r="I17821" s="14">
        <v>144937.97</v>
      </c>
      <c r="J17821" s="14">
        <v>65222.086499999998</v>
      </c>
      <c r="K17821" s="15">
        <f t="shared" ref="K17821:K17884" si="311">J17821/I17821</f>
        <v>0.44999999999999996</v>
      </c>
    </row>
    <row r="17822" spans="2:11" ht="12.75">
      <c r="B17822" s="12" t="s">
        <v>32179</v>
      </c>
      <c r="C17822" s="12" t="s">
        <v>30752</v>
      </c>
      <c r="D17822" s="13" t="s">
        <v>30753</v>
      </c>
      <c r="E17822" s="13" t="s">
        <v>30754</v>
      </c>
      <c r="F17822" s="13" t="s">
        <v>6</v>
      </c>
      <c r="G17822" s="13" t="s">
        <v>9</v>
      </c>
      <c r="H17822" s="13" t="s">
        <v>30754</v>
      </c>
      <c r="I17822" s="14">
        <v>39932</v>
      </c>
      <c r="J17822" s="14">
        <v>11979.6</v>
      </c>
      <c r="K17822" s="15">
        <f t="shared" si="311"/>
        <v>0.3</v>
      </c>
    </row>
    <row r="17823" spans="2:11" ht="12.75">
      <c r="B17823" s="12" t="s">
        <v>32179</v>
      </c>
      <c r="C17823" s="12" t="s">
        <v>30752</v>
      </c>
      <c r="D17823" s="13" t="s">
        <v>30753</v>
      </c>
      <c r="E17823" s="13" t="s">
        <v>30755</v>
      </c>
      <c r="F17823" s="13" t="s">
        <v>3</v>
      </c>
      <c r="G17823" s="13" t="s">
        <v>9</v>
      </c>
      <c r="H17823" s="13" t="s">
        <v>30755</v>
      </c>
      <c r="I17823" s="14">
        <v>331000</v>
      </c>
      <c r="J17823" s="14">
        <v>60000</v>
      </c>
      <c r="K17823" s="15">
        <f t="shared" si="311"/>
        <v>0.18126888217522658</v>
      </c>
    </row>
    <row r="17824" spans="2:11" ht="12.75">
      <c r="B17824" s="12" t="s">
        <v>32179</v>
      </c>
      <c r="C17824" s="12" t="s">
        <v>30752</v>
      </c>
      <c r="D17824" s="13" t="s">
        <v>30753</v>
      </c>
      <c r="E17824" s="13" t="s">
        <v>30756</v>
      </c>
      <c r="F17824" s="13" t="s">
        <v>3</v>
      </c>
      <c r="G17824" s="13" t="s">
        <v>9</v>
      </c>
      <c r="H17824" s="13" t="s">
        <v>30756</v>
      </c>
      <c r="I17824" s="14">
        <v>17126</v>
      </c>
      <c r="J17824" s="14">
        <v>6850.4</v>
      </c>
      <c r="K17824" s="15">
        <f t="shared" si="311"/>
        <v>0.39999999999999997</v>
      </c>
    </row>
    <row r="17825" spans="2:11" ht="12.75">
      <c r="B17825" s="12" t="s">
        <v>32179</v>
      </c>
      <c r="C17825" s="12" t="s">
        <v>30757</v>
      </c>
      <c r="D17825" s="13" t="s">
        <v>30758</v>
      </c>
      <c r="E17825" s="13" t="s">
        <v>30759</v>
      </c>
      <c r="F17825" s="13" t="s">
        <v>3</v>
      </c>
      <c r="G17825" s="13" t="s">
        <v>9</v>
      </c>
      <c r="H17825" s="13" t="s">
        <v>30759</v>
      </c>
      <c r="I17825" s="14">
        <v>69657.2</v>
      </c>
      <c r="J17825" s="14">
        <v>27862.880000000001</v>
      </c>
      <c r="K17825" s="15">
        <f t="shared" si="311"/>
        <v>0.4</v>
      </c>
    </row>
    <row r="17826" spans="2:11" ht="12.75">
      <c r="B17826" s="12" t="s">
        <v>32179</v>
      </c>
      <c r="C17826" s="12" t="s">
        <v>30760</v>
      </c>
      <c r="D17826" s="13" t="s">
        <v>30761</v>
      </c>
      <c r="E17826" s="13" t="s">
        <v>30762</v>
      </c>
      <c r="F17826" s="13" t="s">
        <v>3</v>
      </c>
      <c r="G17826" s="13" t="s">
        <v>9</v>
      </c>
      <c r="H17826" s="13" t="s">
        <v>30762</v>
      </c>
      <c r="I17826" s="14">
        <v>13655</v>
      </c>
      <c r="J17826" s="14">
        <v>5462</v>
      </c>
      <c r="K17826" s="15">
        <f t="shared" si="311"/>
        <v>0.4</v>
      </c>
    </row>
    <row r="17827" spans="2:11" ht="12.75">
      <c r="B17827" s="12" t="s">
        <v>32179</v>
      </c>
      <c r="C17827" s="12" t="s">
        <v>30763</v>
      </c>
      <c r="D17827" s="13" t="s">
        <v>30764</v>
      </c>
      <c r="E17827" s="13" t="s">
        <v>30765</v>
      </c>
      <c r="F17827" s="13" t="s">
        <v>5</v>
      </c>
      <c r="G17827" s="13" t="s">
        <v>9</v>
      </c>
      <c r="H17827" s="13" t="s">
        <v>30765</v>
      </c>
      <c r="I17827" s="14">
        <v>22474.11</v>
      </c>
      <c r="J17827" s="14">
        <v>10113.3495</v>
      </c>
      <c r="K17827" s="15">
        <f t="shared" si="311"/>
        <v>0.45</v>
      </c>
    </row>
    <row r="17828" spans="2:11" ht="12.75">
      <c r="B17828" s="12" t="s">
        <v>32179</v>
      </c>
      <c r="C17828" s="12" t="s">
        <v>30766</v>
      </c>
      <c r="D17828" s="13" t="s">
        <v>30767</v>
      </c>
      <c r="E17828" s="13" t="s">
        <v>30768</v>
      </c>
      <c r="F17828" s="13" t="s">
        <v>3</v>
      </c>
      <c r="G17828" s="13" t="s">
        <v>9</v>
      </c>
      <c r="H17828" s="13" t="s">
        <v>30768</v>
      </c>
      <c r="I17828" s="14">
        <v>94000</v>
      </c>
      <c r="J17828" s="14">
        <v>27260</v>
      </c>
      <c r="K17828" s="15">
        <f t="shared" si="311"/>
        <v>0.28999999999999998</v>
      </c>
    </row>
    <row r="17829" spans="2:11" ht="12.75">
      <c r="B17829" s="12" t="s">
        <v>32179</v>
      </c>
      <c r="C17829" s="12" t="s">
        <v>30769</v>
      </c>
      <c r="D17829" s="13" t="s">
        <v>30770</v>
      </c>
      <c r="E17829" s="13" t="s">
        <v>30771</v>
      </c>
      <c r="F17829" s="13" t="s">
        <v>3</v>
      </c>
      <c r="G17829" s="13" t="s">
        <v>9</v>
      </c>
      <c r="H17829" s="13" t="s">
        <v>30771</v>
      </c>
      <c r="I17829" s="14">
        <v>58140</v>
      </c>
      <c r="J17829" s="14">
        <v>23256</v>
      </c>
      <c r="K17829" s="15">
        <f t="shared" si="311"/>
        <v>0.4</v>
      </c>
    </row>
    <row r="17830" spans="2:11" ht="12.75">
      <c r="B17830" s="12" t="s">
        <v>32179</v>
      </c>
      <c r="C17830" s="12" t="s">
        <v>30772</v>
      </c>
      <c r="D17830" s="13" t="s">
        <v>30773</v>
      </c>
      <c r="E17830" s="13" t="s">
        <v>30774</v>
      </c>
      <c r="F17830" s="13" t="s">
        <v>3</v>
      </c>
      <c r="G17830" s="13" t="s">
        <v>9</v>
      </c>
      <c r="H17830" s="13" t="s">
        <v>30774</v>
      </c>
      <c r="I17830" s="14">
        <v>150000</v>
      </c>
      <c r="J17830" s="14">
        <v>62595</v>
      </c>
      <c r="K17830" s="15">
        <f t="shared" si="311"/>
        <v>0.4173</v>
      </c>
    </row>
    <row r="17831" spans="2:11" ht="12.75">
      <c r="B17831" s="12" t="s">
        <v>32179</v>
      </c>
      <c r="C17831" s="12" t="s">
        <v>30775</v>
      </c>
      <c r="D17831" s="13" t="s">
        <v>30776</v>
      </c>
      <c r="E17831" s="13" t="s">
        <v>30777</v>
      </c>
      <c r="F17831" s="13" t="s">
        <v>5</v>
      </c>
      <c r="G17831" s="13" t="s">
        <v>9</v>
      </c>
      <c r="H17831" s="13" t="s">
        <v>30777</v>
      </c>
      <c r="I17831" s="14">
        <v>20247.75</v>
      </c>
      <c r="J17831" s="14">
        <v>8099.1</v>
      </c>
      <c r="K17831" s="15">
        <f t="shared" si="311"/>
        <v>0.4</v>
      </c>
    </row>
    <row r="17832" spans="2:11" ht="12.75">
      <c r="B17832" s="12" t="s">
        <v>32179</v>
      </c>
      <c r="C17832" s="12" t="s">
        <v>30778</v>
      </c>
      <c r="D17832" s="13" t="s">
        <v>30779</v>
      </c>
      <c r="E17832" s="13" t="s">
        <v>12301</v>
      </c>
      <c r="F17832" s="13" t="s">
        <v>2</v>
      </c>
      <c r="G17832" s="13" t="s">
        <v>9</v>
      </c>
      <c r="H17832" s="13" t="s">
        <v>12301</v>
      </c>
      <c r="I17832" s="14">
        <v>102000</v>
      </c>
      <c r="J17832" s="14">
        <v>42000</v>
      </c>
      <c r="K17832" s="15">
        <f t="shared" si="311"/>
        <v>0.41176470588235292</v>
      </c>
    </row>
    <row r="17833" spans="2:11" ht="12.75">
      <c r="B17833" s="12" t="s">
        <v>32179</v>
      </c>
      <c r="C17833" s="12" t="s">
        <v>30780</v>
      </c>
      <c r="D17833" s="13" t="s">
        <v>30781</v>
      </c>
      <c r="E17833" s="13" t="s">
        <v>30782</v>
      </c>
      <c r="F17833" s="13" t="s">
        <v>3</v>
      </c>
      <c r="G17833" s="13" t="s">
        <v>9</v>
      </c>
      <c r="H17833" s="13" t="s">
        <v>30782</v>
      </c>
      <c r="I17833" s="14">
        <v>36493.599999999999</v>
      </c>
      <c r="J17833" s="14">
        <v>11677.95</v>
      </c>
      <c r="K17833" s="15">
        <f t="shared" si="311"/>
        <v>0.31999994519586999</v>
      </c>
    </row>
    <row r="17834" spans="2:11" ht="12.75">
      <c r="B17834" s="12" t="s">
        <v>32179</v>
      </c>
      <c r="C17834" s="12" t="s">
        <v>30783</v>
      </c>
      <c r="D17834" s="13" t="s">
        <v>30784</v>
      </c>
      <c r="E17834" s="13" t="s">
        <v>30785</v>
      </c>
      <c r="F17834" s="13" t="s">
        <v>7</v>
      </c>
      <c r="G17834" s="13" t="s">
        <v>9</v>
      </c>
      <c r="H17834" s="13" t="s">
        <v>30785</v>
      </c>
      <c r="I17834" s="14">
        <v>27430</v>
      </c>
      <c r="J17834" s="14">
        <v>10423.4</v>
      </c>
      <c r="K17834" s="15">
        <f t="shared" si="311"/>
        <v>0.38</v>
      </c>
    </row>
    <row r="17835" spans="2:11" ht="12.75">
      <c r="B17835" s="12" t="s">
        <v>32179</v>
      </c>
      <c r="C17835" s="12" t="s">
        <v>30783</v>
      </c>
      <c r="D17835" s="13" t="s">
        <v>30784</v>
      </c>
      <c r="E17835" s="13" t="s">
        <v>30786</v>
      </c>
      <c r="F17835" s="13" t="s">
        <v>3</v>
      </c>
      <c r="G17835" s="13" t="s">
        <v>9</v>
      </c>
      <c r="H17835" s="13" t="s">
        <v>30786</v>
      </c>
      <c r="I17835" s="14">
        <v>25029.1</v>
      </c>
      <c r="J17835" s="14">
        <v>9511.06</v>
      </c>
      <c r="K17835" s="15">
        <f t="shared" si="311"/>
        <v>0.38000007990698825</v>
      </c>
    </row>
    <row r="17836" spans="2:11" ht="12.75">
      <c r="B17836" s="12" t="s">
        <v>32179</v>
      </c>
      <c r="C17836" s="12" t="s">
        <v>30787</v>
      </c>
      <c r="D17836" s="13" t="s">
        <v>30788</v>
      </c>
      <c r="E17836" s="13" t="s">
        <v>30789</v>
      </c>
      <c r="F17836" s="13" t="s">
        <v>7</v>
      </c>
      <c r="G17836" s="13" t="s">
        <v>9</v>
      </c>
      <c r="H17836" s="13" t="s">
        <v>30789</v>
      </c>
      <c r="I17836" s="14">
        <v>11362</v>
      </c>
      <c r="J17836" s="14">
        <v>4317.5600000000004</v>
      </c>
      <c r="K17836" s="15">
        <f t="shared" si="311"/>
        <v>0.38000000000000006</v>
      </c>
    </row>
    <row r="17837" spans="2:11" ht="12.75">
      <c r="B17837" s="12" t="s">
        <v>32179</v>
      </c>
      <c r="C17837" s="12" t="s">
        <v>30790</v>
      </c>
      <c r="D17837" s="13" t="s">
        <v>30791</v>
      </c>
      <c r="E17837" s="13" t="s">
        <v>30792</v>
      </c>
      <c r="F17837" s="13" t="s">
        <v>3</v>
      </c>
      <c r="G17837" s="13" t="s">
        <v>9</v>
      </c>
      <c r="H17837" s="13" t="s">
        <v>30792</v>
      </c>
      <c r="I17837" s="14">
        <v>369553.19</v>
      </c>
      <c r="J17837" s="14">
        <v>67500</v>
      </c>
      <c r="K17837" s="15">
        <f t="shared" si="311"/>
        <v>0.18265300321179748</v>
      </c>
    </row>
    <row r="17838" spans="2:11" ht="12.75">
      <c r="B17838" s="12" t="s">
        <v>32179</v>
      </c>
      <c r="C17838" s="12" t="s">
        <v>30793</v>
      </c>
      <c r="D17838" s="13" t="s">
        <v>30794</v>
      </c>
      <c r="E17838" s="13" t="s">
        <v>30795</v>
      </c>
      <c r="F17838" s="13" t="s">
        <v>7</v>
      </c>
      <c r="G17838" s="13" t="s">
        <v>9</v>
      </c>
      <c r="H17838" s="13" t="s">
        <v>30795</v>
      </c>
      <c r="I17838" s="14">
        <v>9593</v>
      </c>
      <c r="J17838" s="14">
        <v>3549.41</v>
      </c>
      <c r="K17838" s="15">
        <f t="shared" si="311"/>
        <v>0.37</v>
      </c>
    </row>
    <row r="17839" spans="2:11" ht="12.75">
      <c r="B17839" s="12" t="s">
        <v>32179</v>
      </c>
      <c r="C17839" s="12" t="s">
        <v>30796</v>
      </c>
      <c r="D17839" s="13" t="s">
        <v>30797</v>
      </c>
      <c r="E17839" s="13" t="s">
        <v>30798</v>
      </c>
      <c r="F17839" s="13" t="s">
        <v>6</v>
      </c>
      <c r="G17839" s="13" t="s">
        <v>9</v>
      </c>
      <c r="H17839" s="13" t="s">
        <v>30798</v>
      </c>
      <c r="I17839" s="14">
        <v>68250</v>
      </c>
      <c r="J17839" s="14">
        <v>15000</v>
      </c>
      <c r="K17839" s="15">
        <f t="shared" si="311"/>
        <v>0.21978021978021978</v>
      </c>
    </row>
    <row r="17840" spans="2:11" ht="12.75">
      <c r="B17840" s="12" t="s">
        <v>32179</v>
      </c>
      <c r="C17840" s="12" t="s">
        <v>30799</v>
      </c>
      <c r="D17840" s="13" t="s">
        <v>30800</v>
      </c>
      <c r="E17840" s="13" t="s">
        <v>30801</v>
      </c>
      <c r="F17840" s="13" t="s">
        <v>3</v>
      </c>
      <c r="G17840" s="13" t="s">
        <v>9</v>
      </c>
      <c r="H17840" s="13" t="s">
        <v>30801</v>
      </c>
      <c r="I17840" s="14">
        <v>22820.74</v>
      </c>
      <c r="J17840" s="14">
        <v>6846.22</v>
      </c>
      <c r="K17840" s="15">
        <f t="shared" si="311"/>
        <v>0.299999912360423</v>
      </c>
    </row>
    <row r="17841" spans="2:11" ht="12.75">
      <c r="B17841" s="12" t="s">
        <v>32179</v>
      </c>
      <c r="C17841" s="12" t="s">
        <v>30802</v>
      </c>
      <c r="D17841" s="13" t="s">
        <v>30803</v>
      </c>
      <c r="E17841" s="13" t="s">
        <v>30804</v>
      </c>
      <c r="F17841" s="13" t="s">
        <v>7</v>
      </c>
      <c r="G17841" s="13" t="s">
        <v>9</v>
      </c>
      <c r="H17841" s="13" t="s">
        <v>30804</v>
      </c>
      <c r="I17841" s="14">
        <v>3115.44</v>
      </c>
      <c r="J17841" s="14">
        <v>1401.9480000000001</v>
      </c>
      <c r="K17841" s="15">
        <f t="shared" si="311"/>
        <v>0.45</v>
      </c>
    </row>
    <row r="17842" spans="2:11" ht="12.75">
      <c r="B17842" s="12" t="s">
        <v>32179</v>
      </c>
      <c r="C17842" s="12" t="s">
        <v>30805</v>
      </c>
      <c r="D17842" s="13" t="s">
        <v>30806</v>
      </c>
      <c r="E17842" s="13" t="s">
        <v>30807</v>
      </c>
      <c r="F17842" s="13" t="s">
        <v>5</v>
      </c>
      <c r="G17842" s="13" t="s">
        <v>9</v>
      </c>
      <c r="H17842" s="13" t="s">
        <v>30807</v>
      </c>
      <c r="I17842" s="14">
        <v>8195</v>
      </c>
      <c r="J17842" s="14">
        <v>3278</v>
      </c>
      <c r="K17842" s="15">
        <f t="shared" si="311"/>
        <v>0.4</v>
      </c>
    </row>
    <row r="17843" spans="2:11" ht="12.75">
      <c r="B17843" s="12" t="s">
        <v>32179</v>
      </c>
      <c r="C17843" s="12" t="s">
        <v>30808</v>
      </c>
      <c r="D17843" s="13" t="s">
        <v>30809</v>
      </c>
      <c r="E17843" s="13" t="s">
        <v>30810</v>
      </c>
      <c r="F17843" s="13" t="s">
        <v>3</v>
      </c>
      <c r="G17843" s="13" t="s">
        <v>9</v>
      </c>
      <c r="H17843" s="13" t="s">
        <v>30810</v>
      </c>
      <c r="I17843" s="14">
        <v>308275</v>
      </c>
      <c r="J17843" s="14">
        <v>30000</v>
      </c>
      <c r="K17843" s="15">
        <f t="shared" si="311"/>
        <v>9.7315708377260557E-2</v>
      </c>
    </row>
    <row r="17844" spans="2:11" ht="12.75">
      <c r="B17844" s="12" t="s">
        <v>32179</v>
      </c>
      <c r="C17844" s="12" t="s">
        <v>30811</v>
      </c>
      <c r="D17844" s="13" t="s">
        <v>30812</v>
      </c>
      <c r="E17844" s="13" t="s">
        <v>30813</v>
      </c>
      <c r="F17844" s="13" t="s">
        <v>3</v>
      </c>
      <c r="G17844" s="13" t="s">
        <v>9</v>
      </c>
      <c r="H17844" s="13" t="s">
        <v>30813</v>
      </c>
      <c r="I17844" s="14">
        <v>34570</v>
      </c>
      <c r="J17844" s="14">
        <v>13136.6</v>
      </c>
      <c r="K17844" s="15">
        <f t="shared" si="311"/>
        <v>0.38</v>
      </c>
    </row>
    <row r="17845" spans="2:11" ht="12.75">
      <c r="B17845" s="12" t="s">
        <v>32179</v>
      </c>
      <c r="C17845" s="12" t="s">
        <v>30814</v>
      </c>
      <c r="D17845" s="13" t="s">
        <v>30815</v>
      </c>
      <c r="E17845" s="13" t="s">
        <v>30816</v>
      </c>
      <c r="F17845" s="13" t="s">
        <v>3</v>
      </c>
      <c r="G17845" s="13" t="s">
        <v>9</v>
      </c>
      <c r="H17845" s="13" t="s">
        <v>30816</v>
      </c>
      <c r="I17845" s="14">
        <v>150999.37</v>
      </c>
      <c r="J17845" s="14">
        <v>67500</v>
      </c>
      <c r="K17845" s="15">
        <f t="shared" si="311"/>
        <v>0.44702173260722877</v>
      </c>
    </row>
    <row r="17846" spans="2:11" ht="12.75">
      <c r="B17846" s="12" t="s">
        <v>32179</v>
      </c>
      <c r="C17846" s="12" t="s">
        <v>30817</v>
      </c>
      <c r="D17846" s="13" t="s">
        <v>30818</v>
      </c>
      <c r="E17846" s="13" t="s">
        <v>30819</v>
      </c>
      <c r="F17846" s="13" t="s">
        <v>3</v>
      </c>
      <c r="G17846" s="13" t="s">
        <v>9</v>
      </c>
      <c r="H17846" s="13" t="s">
        <v>30819</v>
      </c>
      <c r="I17846" s="14">
        <v>24662.98</v>
      </c>
      <c r="J17846" s="14">
        <v>7398.89</v>
      </c>
      <c r="K17846" s="15">
        <f t="shared" si="311"/>
        <v>0.29999983781359757</v>
      </c>
    </row>
    <row r="17847" spans="2:11" ht="12.75">
      <c r="B17847" s="12" t="s">
        <v>32179</v>
      </c>
      <c r="C17847" s="12" t="s">
        <v>30820</v>
      </c>
      <c r="D17847" s="13" t="s">
        <v>30821</v>
      </c>
      <c r="E17847" s="13" t="s">
        <v>30822</v>
      </c>
      <c r="F17847" s="13" t="s">
        <v>7</v>
      </c>
      <c r="G17847" s="13" t="s">
        <v>9</v>
      </c>
      <c r="H17847" s="13" t="s">
        <v>30822</v>
      </c>
      <c r="I17847" s="14">
        <v>706.07</v>
      </c>
      <c r="J17847" s="14">
        <v>275.37</v>
      </c>
      <c r="K17847" s="15">
        <f t="shared" si="311"/>
        <v>0.39000382398345773</v>
      </c>
    </row>
    <row r="17848" spans="2:11" ht="12.75">
      <c r="B17848" s="12" t="s">
        <v>32179</v>
      </c>
      <c r="C17848" s="12" t="s">
        <v>30820</v>
      </c>
      <c r="D17848" s="13" t="s">
        <v>30821</v>
      </c>
      <c r="E17848" s="13" t="s">
        <v>30823</v>
      </c>
      <c r="F17848" s="13" t="s">
        <v>3</v>
      </c>
      <c r="G17848" s="13" t="s">
        <v>9</v>
      </c>
      <c r="H17848" s="13" t="s">
        <v>30823</v>
      </c>
      <c r="I17848" s="14">
        <v>10175.09</v>
      </c>
      <c r="J17848" s="14">
        <v>3968.29</v>
      </c>
      <c r="K17848" s="15">
        <f t="shared" si="311"/>
        <v>0.39000048156822198</v>
      </c>
    </row>
    <row r="17849" spans="2:11" ht="12.75">
      <c r="B17849" s="12" t="s">
        <v>32179</v>
      </c>
      <c r="C17849" s="12" t="s">
        <v>30824</v>
      </c>
      <c r="D17849" s="13" t="s">
        <v>30825</v>
      </c>
      <c r="E17849" s="13" t="s">
        <v>30826</v>
      </c>
      <c r="F17849" s="13" t="s">
        <v>5</v>
      </c>
      <c r="G17849" s="13" t="s">
        <v>9</v>
      </c>
      <c r="H17849" s="13" t="s">
        <v>30826</v>
      </c>
      <c r="I17849" s="14">
        <v>47398.87</v>
      </c>
      <c r="J17849" s="14">
        <v>18959.55</v>
      </c>
      <c r="K17849" s="15">
        <f t="shared" si="311"/>
        <v>0.40000004219509872</v>
      </c>
    </row>
    <row r="17850" spans="2:11" ht="12.75">
      <c r="B17850" s="12" t="s">
        <v>32179</v>
      </c>
      <c r="C17850" s="12" t="s">
        <v>30827</v>
      </c>
      <c r="D17850" s="13" t="s">
        <v>30828</v>
      </c>
      <c r="E17850" s="13" t="s">
        <v>30829</v>
      </c>
      <c r="F17850" s="13" t="s">
        <v>6</v>
      </c>
      <c r="G17850" s="13" t="s">
        <v>9</v>
      </c>
      <c r="H17850" s="13" t="s">
        <v>30829</v>
      </c>
      <c r="I17850" s="14">
        <v>54185.59</v>
      </c>
      <c r="J17850" s="14">
        <v>8125</v>
      </c>
      <c r="K17850" s="15">
        <f t="shared" si="311"/>
        <v>0.14994761522389993</v>
      </c>
    </row>
    <row r="17851" spans="2:11" ht="12.75">
      <c r="B17851" s="12" t="s">
        <v>32179</v>
      </c>
      <c r="C17851" s="12" t="s">
        <v>30830</v>
      </c>
      <c r="D17851" s="13" t="s">
        <v>30831</v>
      </c>
      <c r="E17851" s="13" t="s">
        <v>30832</v>
      </c>
      <c r="F17851" s="13" t="s">
        <v>2</v>
      </c>
      <c r="G17851" s="13" t="s">
        <v>9</v>
      </c>
      <c r="H17851" s="13" t="s">
        <v>30832</v>
      </c>
      <c r="I17851" s="14">
        <v>65128.24</v>
      </c>
      <c r="J17851" s="14">
        <v>26051.200000000001</v>
      </c>
      <c r="K17851" s="15">
        <f t="shared" si="311"/>
        <v>0.39999852598504121</v>
      </c>
    </row>
    <row r="17852" spans="2:11" ht="12.75">
      <c r="B17852" s="12" t="s">
        <v>32179</v>
      </c>
      <c r="C17852" s="12" t="s">
        <v>30833</v>
      </c>
      <c r="D17852" s="13" t="s">
        <v>30834</v>
      </c>
      <c r="E17852" s="13" t="s">
        <v>30835</v>
      </c>
      <c r="F17852" s="13" t="s">
        <v>3</v>
      </c>
      <c r="G17852" s="13" t="s">
        <v>9</v>
      </c>
      <c r="H17852" s="13" t="s">
        <v>30835</v>
      </c>
      <c r="I17852" s="14">
        <v>33500</v>
      </c>
      <c r="J17852" s="14">
        <v>6700</v>
      </c>
      <c r="K17852" s="15">
        <f t="shared" si="311"/>
        <v>0.2</v>
      </c>
    </row>
    <row r="17853" spans="2:11" ht="12.75">
      <c r="B17853" s="12" t="s">
        <v>32179</v>
      </c>
      <c r="C17853" s="12" t="s">
        <v>30836</v>
      </c>
      <c r="D17853" s="13" t="s">
        <v>30837</v>
      </c>
      <c r="E17853" s="13" t="s">
        <v>30838</v>
      </c>
      <c r="F17853" s="13" t="s">
        <v>3</v>
      </c>
      <c r="G17853" s="13" t="s">
        <v>9</v>
      </c>
      <c r="H17853" s="13" t="s">
        <v>30838</v>
      </c>
      <c r="I17853" s="14">
        <v>65151.45</v>
      </c>
      <c r="J17853" s="14">
        <v>26060.58</v>
      </c>
      <c r="K17853" s="15">
        <f t="shared" si="311"/>
        <v>0.4</v>
      </c>
    </row>
    <row r="17854" spans="2:11" ht="12.75">
      <c r="B17854" s="12" t="s">
        <v>32179</v>
      </c>
      <c r="C17854" s="12" t="s">
        <v>30839</v>
      </c>
      <c r="D17854" s="13" t="s">
        <v>30840</v>
      </c>
      <c r="E17854" s="13" t="s">
        <v>30841</v>
      </c>
      <c r="F17854" s="13" t="s">
        <v>6</v>
      </c>
      <c r="G17854" s="13" t="s">
        <v>9</v>
      </c>
      <c r="H17854" s="13" t="s">
        <v>30841</v>
      </c>
      <c r="I17854" s="14">
        <v>218500</v>
      </c>
      <c r="J17854" s="14">
        <v>76475</v>
      </c>
      <c r="K17854" s="15">
        <f t="shared" si="311"/>
        <v>0.35</v>
      </c>
    </row>
    <row r="17855" spans="2:11" ht="12.75">
      <c r="B17855" s="12" t="s">
        <v>32179</v>
      </c>
      <c r="C17855" s="12" t="s">
        <v>30842</v>
      </c>
      <c r="D17855" s="13" t="s">
        <v>30843</v>
      </c>
      <c r="E17855" s="13" t="s">
        <v>30844</v>
      </c>
      <c r="F17855" s="13" t="s">
        <v>3</v>
      </c>
      <c r="G17855" s="13" t="s">
        <v>9</v>
      </c>
      <c r="H17855" s="13" t="s">
        <v>30844</v>
      </c>
      <c r="I17855" s="14">
        <v>6132.4</v>
      </c>
      <c r="J17855" s="14">
        <v>1839.72</v>
      </c>
      <c r="K17855" s="15">
        <f t="shared" si="311"/>
        <v>0.30000000000000004</v>
      </c>
    </row>
    <row r="17856" spans="2:11" ht="12.75">
      <c r="B17856" s="12" t="s">
        <v>32179</v>
      </c>
      <c r="C17856" s="12" t="s">
        <v>30845</v>
      </c>
      <c r="D17856" s="13" t="s">
        <v>30846</v>
      </c>
      <c r="E17856" s="13" t="s">
        <v>30847</v>
      </c>
      <c r="F17856" s="13" t="s">
        <v>3</v>
      </c>
      <c r="G17856" s="13" t="s">
        <v>9</v>
      </c>
      <c r="H17856" s="13" t="s">
        <v>30847</v>
      </c>
      <c r="I17856" s="14">
        <v>88300</v>
      </c>
      <c r="J17856" s="14">
        <v>17660</v>
      </c>
      <c r="K17856" s="15">
        <f t="shared" si="311"/>
        <v>0.2</v>
      </c>
    </row>
    <row r="17857" spans="2:11" ht="12.75">
      <c r="B17857" s="12" t="s">
        <v>32179</v>
      </c>
      <c r="C17857" s="12" t="s">
        <v>30848</v>
      </c>
      <c r="D17857" s="13" t="s">
        <v>30849</v>
      </c>
      <c r="E17857" s="13" t="s">
        <v>30850</v>
      </c>
      <c r="F17857" s="13" t="s">
        <v>3</v>
      </c>
      <c r="G17857" s="13" t="s">
        <v>9</v>
      </c>
      <c r="H17857" s="13" t="s">
        <v>30850</v>
      </c>
      <c r="I17857" s="14">
        <v>21342</v>
      </c>
      <c r="J17857" s="14">
        <v>8536.7999999999993</v>
      </c>
      <c r="K17857" s="15">
        <f t="shared" si="311"/>
        <v>0.39999999999999997</v>
      </c>
    </row>
    <row r="17858" spans="2:11" ht="12.75">
      <c r="B17858" s="12" t="s">
        <v>32179</v>
      </c>
      <c r="C17858" s="12" t="s">
        <v>30851</v>
      </c>
      <c r="D17858" s="13" t="s">
        <v>30852</v>
      </c>
      <c r="E17858" s="13" t="s">
        <v>30853</v>
      </c>
      <c r="F17858" s="13" t="s">
        <v>3</v>
      </c>
      <c r="G17858" s="13" t="s">
        <v>9</v>
      </c>
      <c r="H17858" s="13" t="s">
        <v>30853</v>
      </c>
      <c r="I17858" s="14">
        <v>8195</v>
      </c>
      <c r="J17858" s="14">
        <v>2458.5</v>
      </c>
      <c r="K17858" s="15">
        <f t="shared" si="311"/>
        <v>0.3</v>
      </c>
    </row>
    <row r="17859" spans="2:11" ht="12.75">
      <c r="B17859" s="12" t="s">
        <v>32179</v>
      </c>
      <c r="C17859" s="12" t="s">
        <v>30854</v>
      </c>
      <c r="D17859" s="13" t="s">
        <v>30855</v>
      </c>
      <c r="E17859" s="13" t="s">
        <v>30856</v>
      </c>
      <c r="F17859" s="13" t="s">
        <v>3</v>
      </c>
      <c r="G17859" s="13" t="s">
        <v>9</v>
      </c>
      <c r="H17859" s="13" t="s">
        <v>30856</v>
      </c>
      <c r="I17859" s="14">
        <v>59420</v>
      </c>
      <c r="J17859" s="14">
        <v>25550.6</v>
      </c>
      <c r="K17859" s="15">
        <f t="shared" si="311"/>
        <v>0.43</v>
      </c>
    </row>
    <row r="17860" spans="2:11" ht="12.75">
      <c r="B17860" s="12" t="s">
        <v>32179</v>
      </c>
      <c r="C17860" s="12" t="s">
        <v>30857</v>
      </c>
      <c r="D17860" s="13" t="s">
        <v>30858</v>
      </c>
      <c r="E17860" s="13" t="s">
        <v>30859</v>
      </c>
      <c r="F17860" s="13" t="s">
        <v>3</v>
      </c>
      <c r="G17860" s="13" t="s">
        <v>9</v>
      </c>
      <c r="H17860" s="13" t="s">
        <v>30859</v>
      </c>
      <c r="I17860" s="14">
        <v>123780</v>
      </c>
      <c r="J17860" s="14">
        <v>39609.599999999999</v>
      </c>
      <c r="K17860" s="15">
        <f t="shared" si="311"/>
        <v>0.32</v>
      </c>
    </row>
    <row r="17861" spans="2:11" ht="12.75">
      <c r="B17861" s="12" t="s">
        <v>43499</v>
      </c>
      <c r="C17861" s="12" t="s">
        <v>56695</v>
      </c>
      <c r="D17861" s="13" t="s">
        <v>37795</v>
      </c>
      <c r="E17861" s="13" t="s">
        <v>37796</v>
      </c>
      <c r="F17861" s="13" t="s">
        <v>3</v>
      </c>
      <c r="G17861" s="13" t="s">
        <v>9</v>
      </c>
      <c r="H17861" s="13" t="s">
        <v>37797</v>
      </c>
      <c r="I17861" s="14">
        <v>45319</v>
      </c>
      <c r="J17861" s="14">
        <v>9063.7999999999993</v>
      </c>
      <c r="K17861" s="15">
        <f t="shared" si="311"/>
        <v>0.19999999999999998</v>
      </c>
    </row>
    <row r="17862" spans="2:11" ht="12.75">
      <c r="B17862" s="12" t="s">
        <v>47575</v>
      </c>
      <c r="C17862" s="12" t="s">
        <v>49479</v>
      </c>
      <c r="D17862" s="13" t="s">
        <v>47144</v>
      </c>
      <c r="E17862" s="13" t="s">
        <v>47145</v>
      </c>
      <c r="F17862" s="13" t="s">
        <v>3</v>
      </c>
      <c r="G17862" s="13" t="s">
        <v>9</v>
      </c>
      <c r="H17862" s="13" t="s">
        <v>47146</v>
      </c>
      <c r="I17862" s="14">
        <v>932114</v>
      </c>
      <c r="J17862" s="14">
        <v>372845.6</v>
      </c>
      <c r="K17862" s="15">
        <v>0.39999999999999997</v>
      </c>
    </row>
    <row r="17863" spans="2:11" ht="12.75">
      <c r="B17863" s="12" t="s">
        <v>47575</v>
      </c>
      <c r="C17863" s="12" t="s">
        <v>49479</v>
      </c>
      <c r="D17863" s="13" t="s">
        <v>47144</v>
      </c>
      <c r="E17863" s="13" t="s">
        <v>47147</v>
      </c>
      <c r="F17863" s="13" t="s">
        <v>3</v>
      </c>
      <c r="G17863" s="13" t="s">
        <v>9</v>
      </c>
      <c r="H17863" s="13" t="s">
        <v>47148</v>
      </c>
      <c r="I17863" s="14">
        <v>1500000</v>
      </c>
      <c r="J17863" s="14">
        <v>450000</v>
      </c>
      <c r="K17863" s="15">
        <v>0.3</v>
      </c>
    </row>
    <row r="17864" spans="2:11" ht="12.75">
      <c r="B17864" s="12" t="s">
        <v>47575</v>
      </c>
      <c r="C17864" s="12" t="s">
        <v>59953</v>
      </c>
      <c r="D17864" s="13" t="s">
        <v>47170</v>
      </c>
      <c r="E17864" s="13" t="s">
        <v>47171</v>
      </c>
      <c r="F17864" s="13" t="s">
        <v>3</v>
      </c>
      <c r="G17864" s="13" t="s">
        <v>9</v>
      </c>
      <c r="H17864" s="13" t="s">
        <v>47172</v>
      </c>
      <c r="I17864" s="14">
        <v>1017976</v>
      </c>
      <c r="J17864" s="14">
        <v>203595.2</v>
      </c>
      <c r="K17864" s="15">
        <v>0.2</v>
      </c>
    </row>
    <row r="17865" spans="2:11" ht="12.75">
      <c r="B17865" s="12" t="s">
        <v>47575</v>
      </c>
      <c r="C17865" s="12" t="s">
        <v>59967</v>
      </c>
      <c r="D17865" s="13" t="s">
        <v>47326</v>
      </c>
      <c r="E17865" s="13" t="s">
        <v>36314</v>
      </c>
      <c r="F17865" s="13" t="s">
        <v>2</v>
      </c>
      <c r="G17865" s="13" t="s">
        <v>9</v>
      </c>
      <c r="H17865" s="13" t="s">
        <v>47327</v>
      </c>
      <c r="I17865" s="14">
        <v>183841</v>
      </c>
      <c r="J17865" s="14">
        <v>36768.199999999997</v>
      </c>
      <c r="K17865" s="15">
        <v>0.19999999999999998</v>
      </c>
    </row>
    <row r="17866" spans="2:11" ht="12.75">
      <c r="B17866" s="12" t="s">
        <v>47575</v>
      </c>
      <c r="C17866" s="12" t="s">
        <v>59967</v>
      </c>
      <c r="D17866" s="13" t="s">
        <v>47326</v>
      </c>
      <c r="E17866" s="13" t="s">
        <v>47240</v>
      </c>
      <c r="F17866" s="13" t="s">
        <v>2</v>
      </c>
      <c r="G17866" s="13" t="s">
        <v>9</v>
      </c>
      <c r="H17866" s="13" t="s">
        <v>47241</v>
      </c>
      <c r="I17866" s="14">
        <v>6791</v>
      </c>
      <c r="J17866" s="14">
        <v>2716.4</v>
      </c>
      <c r="K17866" s="15">
        <v>0.4</v>
      </c>
    </row>
    <row r="17867" spans="2:11" ht="12.75">
      <c r="B17867" s="12" t="s">
        <v>47575</v>
      </c>
      <c r="C17867" s="12" t="s">
        <v>49663</v>
      </c>
      <c r="D17867" s="13" t="s">
        <v>47251</v>
      </c>
      <c r="E17867" s="13" t="s">
        <v>47252</v>
      </c>
      <c r="F17867" s="13" t="s">
        <v>5</v>
      </c>
      <c r="G17867" s="13" t="s">
        <v>9</v>
      </c>
      <c r="H17867" s="13" t="s">
        <v>47253</v>
      </c>
      <c r="I17867" s="14">
        <v>90623</v>
      </c>
      <c r="J17867" s="14">
        <v>35000</v>
      </c>
      <c r="K17867" s="15">
        <v>0.38621541992650871</v>
      </c>
    </row>
    <row r="17868" spans="2:11" ht="12.75">
      <c r="B17868" s="12" t="s">
        <v>47575</v>
      </c>
      <c r="C17868" s="12" t="s">
        <v>49669</v>
      </c>
      <c r="D17868" s="13" t="s">
        <v>47366</v>
      </c>
      <c r="E17868" s="13" t="s">
        <v>47226</v>
      </c>
      <c r="F17868" s="13" t="s">
        <v>2</v>
      </c>
      <c r="G17868" s="13" t="s">
        <v>9</v>
      </c>
      <c r="H17868" s="13" t="s">
        <v>47301</v>
      </c>
      <c r="I17868" s="14">
        <v>2031</v>
      </c>
      <c r="J17868" s="14">
        <v>1015.5</v>
      </c>
      <c r="K17868" s="15">
        <v>0.5</v>
      </c>
    </row>
    <row r="17869" spans="2:11" ht="12.75">
      <c r="B17869" s="12" t="s">
        <v>47575</v>
      </c>
      <c r="C17869" s="12" t="s">
        <v>49661</v>
      </c>
      <c r="D17869" s="13" t="s">
        <v>47192</v>
      </c>
      <c r="E17869" s="13" t="s">
        <v>47153</v>
      </c>
      <c r="F17869" s="13" t="s">
        <v>3</v>
      </c>
      <c r="G17869" s="13" t="s">
        <v>9</v>
      </c>
      <c r="H17869" s="13" t="s">
        <v>47193</v>
      </c>
      <c r="I17869" s="14">
        <v>226635</v>
      </c>
      <c r="J17869" s="14">
        <v>113317.5</v>
      </c>
      <c r="K17869" s="15">
        <v>0.5</v>
      </c>
    </row>
    <row r="17870" spans="2:11" ht="12.75">
      <c r="B17870" s="12" t="s">
        <v>47575</v>
      </c>
      <c r="C17870" s="12" t="s">
        <v>49661</v>
      </c>
      <c r="D17870" s="13" t="s">
        <v>47192</v>
      </c>
      <c r="E17870" s="13" t="s">
        <v>36218</v>
      </c>
      <c r="F17870" s="13" t="s">
        <v>3</v>
      </c>
      <c r="G17870" s="13" t="s">
        <v>9</v>
      </c>
      <c r="H17870" s="13" t="s">
        <v>47404</v>
      </c>
      <c r="I17870" s="14">
        <v>55490</v>
      </c>
      <c r="J17870" s="14">
        <v>22196</v>
      </c>
      <c r="K17870" s="15">
        <v>0.4</v>
      </c>
    </row>
    <row r="17871" spans="2:11" ht="12.75">
      <c r="B17871" s="12" t="s">
        <v>47575</v>
      </c>
      <c r="C17871" s="12" t="s">
        <v>49661</v>
      </c>
      <c r="D17871" s="13" t="s">
        <v>47445</v>
      </c>
      <c r="E17871" s="13" t="s">
        <v>47221</v>
      </c>
      <c r="F17871" s="13" t="s">
        <v>5</v>
      </c>
      <c r="G17871" s="13" t="s">
        <v>9</v>
      </c>
      <c r="H17871" s="13" t="s">
        <v>47528</v>
      </c>
      <c r="I17871" s="14">
        <v>29272</v>
      </c>
      <c r="J17871" s="14">
        <v>14636</v>
      </c>
      <c r="K17871" s="15">
        <v>0.5</v>
      </c>
    </row>
    <row r="17872" spans="2:11" ht="12.75">
      <c r="B17872" s="12" t="s">
        <v>47575</v>
      </c>
      <c r="C17872" s="12" t="s">
        <v>49661</v>
      </c>
      <c r="D17872" s="13" t="s">
        <v>47192</v>
      </c>
      <c r="E17872" s="13" t="s">
        <v>47474</v>
      </c>
      <c r="F17872" s="13" t="s">
        <v>2</v>
      </c>
      <c r="G17872" s="13" t="s">
        <v>9</v>
      </c>
      <c r="H17872" s="13" t="s">
        <v>47241</v>
      </c>
      <c r="I17872" s="14">
        <v>6321</v>
      </c>
      <c r="J17872" s="14">
        <v>3160.5</v>
      </c>
      <c r="K17872" s="15">
        <v>0.5</v>
      </c>
    </row>
    <row r="17873" spans="2:11" ht="12.75">
      <c r="B17873" s="12" t="s">
        <v>47575</v>
      </c>
      <c r="C17873" s="12" t="s">
        <v>49677</v>
      </c>
      <c r="D17873" s="13" t="s">
        <v>47465</v>
      </c>
      <c r="E17873" s="13" t="s">
        <v>47240</v>
      </c>
      <c r="F17873" s="13" t="s">
        <v>2</v>
      </c>
      <c r="G17873" s="13" t="s">
        <v>9</v>
      </c>
      <c r="H17873" s="13" t="s">
        <v>32333</v>
      </c>
      <c r="I17873" s="14">
        <v>2069</v>
      </c>
      <c r="J17873" s="14">
        <v>1034.5</v>
      </c>
      <c r="K17873" s="15">
        <v>0.5</v>
      </c>
    </row>
    <row r="17874" spans="2:11" ht="12.75">
      <c r="B17874" s="12" t="s">
        <v>47575</v>
      </c>
      <c r="C17874" s="12" t="s">
        <v>49677</v>
      </c>
      <c r="D17874" s="13" t="s">
        <v>47465</v>
      </c>
      <c r="E17874" s="13" t="s">
        <v>47492</v>
      </c>
      <c r="F17874" s="13" t="s">
        <v>8</v>
      </c>
      <c r="G17874" s="13" t="s">
        <v>9</v>
      </c>
      <c r="H17874" s="13" t="s">
        <v>47493</v>
      </c>
      <c r="I17874" s="14">
        <v>5117</v>
      </c>
      <c r="J17874" s="14">
        <v>2558.5</v>
      </c>
      <c r="K17874" s="15">
        <v>0.5</v>
      </c>
    </row>
    <row r="17875" spans="2:11" ht="12.75">
      <c r="B17875" s="12" t="s">
        <v>47575</v>
      </c>
      <c r="C17875" s="12" t="s">
        <v>49677</v>
      </c>
      <c r="D17875" s="13" t="s">
        <v>47465</v>
      </c>
      <c r="E17875" s="13" t="s">
        <v>47494</v>
      </c>
      <c r="F17875" s="13" t="s">
        <v>8</v>
      </c>
      <c r="G17875" s="13" t="s">
        <v>9</v>
      </c>
      <c r="H17875" s="13" t="s">
        <v>47495</v>
      </c>
      <c r="I17875" s="14">
        <v>5200</v>
      </c>
      <c r="J17875" s="14">
        <v>2600</v>
      </c>
      <c r="K17875" s="15">
        <v>0.5</v>
      </c>
    </row>
    <row r="17876" spans="2:11" ht="12.75">
      <c r="B17876" s="12" t="s">
        <v>47575</v>
      </c>
      <c r="C17876" s="12" t="s">
        <v>49675</v>
      </c>
      <c r="D17876" s="13" t="s">
        <v>29519</v>
      </c>
      <c r="E17876" s="13" t="s">
        <v>13238</v>
      </c>
      <c r="F17876" s="13" t="s">
        <v>2</v>
      </c>
      <c r="G17876" s="13" t="s">
        <v>9</v>
      </c>
      <c r="H17876" s="13" t="s">
        <v>47301</v>
      </c>
      <c r="I17876" s="14">
        <v>1575</v>
      </c>
      <c r="J17876" s="14">
        <v>787.5</v>
      </c>
      <c r="K17876" s="15">
        <v>0.5</v>
      </c>
    </row>
    <row r="17877" spans="2:11" ht="12.75">
      <c r="B17877" s="12" t="s">
        <v>47575</v>
      </c>
      <c r="C17877" s="12" t="s">
        <v>49673</v>
      </c>
      <c r="D17877" s="13" t="s">
        <v>47410</v>
      </c>
      <c r="E17877" s="13" t="s">
        <v>36542</v>
      </c>
      <c r="F17877" s="13" t="s">
        <v>8</v>
      </c>
      <c r="G17877" s="13" t="s">
        <v>9</v>
      </c>
      <c r="H17877" s="13" t="s">
        <v>47411</v>
      </c>
      <c r="I17877" s="14">
        <v>17626</v>
      </c>
      <c r="J17877" s="14">
        <v>10575.6</v>
      </c>
      <c r="K17877" s="15">
        <v>0.6</v>
      </c>
    </row>
    <row r="17878" spans="2:11" ht="12.75">
      <c r="B17878" s="12" t="s">
        <v>47575</v>
      </c>
      <c r="C17878" s="12" t="s">
        <v>49676</v>
      </c>
      <c r="D17878" s="13" t="s">
        <v>47461</v>
      </c>
      <c r="E17878" s="13" t="s">
        <v>47237</v>
      </c>
      <c r="F17878" s="13" t="s">
        <v>7</v>
      </c>
      <c r="G17878" s="13" t="s">
        <v>9</v>
      </c>
      <c r="H17878" s="13" t="s">
        <v>29426</v>
      </c>
      <c r="I17878" s="14">
        <v>5823</v>
      </c>
      <c r="J17878" s="14">
        <v>1746.9</v>
      </c>
      <c r="K17878" s="15">
        <v>0.3</v>
      </c>
    </row>
    <row r="17879" spans="2:11" ht="12.75">
      <c r="B17879" s="12" t="s">
        <v>47575</v>
      </c>
      <c r="C17879" s="12" t="s">
        <v>49676</v>
      </c>
      <c r="D17879" s="13" t="s">
        <v>47461</v>
      </c>
      <c r="E17879" s="13" t="s">
        <v>13232</v>
      </c>
      <c r="F17879" s="13" t="s">
        <v>2</v>
      </c>
      <c r="G17879" s="13" t="s">
        <v>9</v>
      </c>
      <c r="H17879" s="13" t="s">
        <v>47301</v>
      </c>
      <c r="I17879" s="14">
        <v>1616</v>
      </c>
      <c r="J17879" s="14">
        <v>808</v>
      </c>
      <c r="K17879" s="15">
        <v>0.5</v>
      </c>
    </row>
    <row r="17880" spans="2:11" ht="12.75">
      <c r="B17880" s="12" t="s">
        <v>47575</v>
      </c>
      <c r="C17880" s="12" t="s">
        <v>49676</v>
      </c>
      <c r="D17880" s="13" t="s">
        <v>47579</v>
      </c>
      <c r="E17880" s="13" t="s">
        <v>47171</v>
      </c>
      <c r="F17880" s="13" t="s">
        <v>2</v>
      </c>
      <c r="G17880" s="13" t="s">
        <v>9</v>
      </c>
      <c r="H17880" s="13" t="s">
        <v>47537</v>
      </c>
      <c r="I17880" s="14">
        <v>32494</v>
      </c>
      <c r="J17880" s="14">
        <v>9748.2000000000007</v>
      </c>
      <c r="K17880" s="15">
        <v>0.30000000000000004</v>
      </c>
    </row>
    <row r="17881" spans="2:11" ht="12.75">
      <c r="B17881" s="12" t="s">
        <v>47575</v>
      </c>
      <c r="C17881" s="12" t="s">
        <v>49683</v>
      </c>
      <c r="D17881" s="13" t="s">
        <v>47523</v>
      </c>
      <c r="E17881" s="13" t="s">
        <v>47492</v>
      </c>
      <c r="F17881" s="13" t="s">
        <v>3</v>
      </c>
      <c r="G17881" s="13" t="s">
        <v>9</v>
      </c>
      <c r="H17881" s="13" t="s">
        <v>47524</v>
      </c>
      <c r="I17881" s="14">
        <v>75206</v>
      </c>
      <c r="J17881" s="14">
        <v>15041.2</v>
      </c>
      <c r="K17881" s="15">
        <v>0.2</v>
      </c>
    </row>
    <row r="17882" spans="2:11" ht="12.75">
      <c r="B17882" s="12" t="s">
        <v>47575</v>
      </c>
      <c r="C17882" s="12" t="s">
        <v>49681</v>
      </c>
      <c r="D17882" s="13" t="s">
        <v>47516</v>
      </c>
      <c r="E17882" s="13" t="s">
        <v>47433</v>
      </c>
      <c r="F17882" s="13" t="s">
        <v>5</v>
      </c>
      <c r="G17882" s="13" t="s">
        <v>9</v>
      </c>
      <c r="H17882" s="13" t="s">
        <v>47517</v>
      </c>
      <c r="I17882" s="14">
        <v>61830</v>
      </c>
      <c r="J17882" s="14">
        <v>24732</v>
      </c>
      <c r="K17882" s="15">
        <v>0.4</v>
      </c>
    </row>
    <row r="17883" spans="2:11" ht="12.75">
      <c r="B17883" s="12" t="s">
        <v>47575</v>
      </c>
      <c r="C17883" s="12" t="s">
        <v>49680</v>
      </c>
      <c r="D17883" s="13" t="s">
        <v>47513</v>
      </c>
      <c r="E17883" s="13" t="s">
        <v>13238</v>
      </c>
      <c r="F17883" s="13" t="s">
        <v>8</v>
      </c>
      <c r="G17883" s="13" t="s">
        <v>9</v>
      </c>
      <c r="H17883" s="13" t="s">
        <v>47479</v>
      </c>
      <c r="I17883" s="14">
        <v>950</v>
      </c>
      <c r="J17883" s="14">
        <v>760</v>
      </c>
      <c r="K17883" s="15">
        <v>0.8</v>
      </c>
    </row>
    <row r="17884" spans="2:11" ht="12.75">
      <c r="B17884" s="12" t="s">
        <v>47575</v>
      </c>
      <c r="C17884" s="12" t="s">
        <v>49672</v>
      </c>
      <c r="D17884" s="13" t="s">
        <v>47405</v>
      </c>
      <c r="E17884" s="13" t="s">
        <v>36491</v>
      </c>
      <c r="F17884" s="13" t="s">
        <v>3</v>
      </c>
      <c r="G17884" s="13" t="s">
        <v>9</v>
      </c>
      <c r="H17884" s="13" t="s">
        <v>47406</v>
      </c>
      <c r="I17884" s="14">
        <v>27636</v>
      </c>
      <c r="J17884" s="14">
        <v>13818</v>
      </c>
      <c r="K17884" s="15">
        <v>0.5</v>
      </c>
    </row>
    <row r="17885" spans="2:11" ht="12.75">
      <c r="B17885" s="12" t="s">
        <v>47575</v>
      </c>
      <c r="C17885" s="12" t="s">
        <v>49662</v>
      </c>
      <c r="D17885" s="13" t="s">
        <v>47196</v>
      </c>
      <c r="E17885" s="13" t="s">
        <v>47158</v>
      </c>
      <c r="F17885" s="13" t="s">
        <v>2</v>
      </c>
      <c r="G17885" s="13" t="s">
        <v>9</v>
      </c>
      <c r="H17885" s="13" t="s">
        <v>47197</v>
      </c>
      <c r="I17885" s="14">
        <v>454540</v>
      </c>
      <c r="J17885" s="14">
        <v>200000</v>
      </c>
      <c r="K17885" s="15">
        <v>0.44000528006336076</v>
      </c>
    </row>
    <row r="17886" spans="2:11" ht="12.75">
      <c r="B17886" s="12" t="s">
        <v>47575</v>
      </c>
      <c r="C17886" s="12" t="s">
        <v>49662</v>
      </c>
      <c r="D17886" s="13" t="s">
        <v>47515</v>
      </c>
      <c r="E17886" s="13" t="s">
        <v>47433</v>
      </c>
      <c r="F17886" s="13" t="s">
        <v>2</v>
      </c>
      <c r="G17886" s="13" t="s">
        <v>9</v>
      </c>
      <c r="H17886" s="13" t="s">
        <v>22153</v>
      </c>
      <c r="I17886" s="14">
        <v>5146</v>
      </c>
      <c r="J17886" s="14">
        <v>3087.6</v>
      </c>
      <c r="K17886" s="15">
        <v>0.6</v>
      </c>
    </row>
    <row r="17887" spans="2:11" ht="12.75">
      <c r="B17887" s="12" t="s">
        <v>47575</v>
      </c>
      <c r="C17887" s="12" t="s">
        <v>49666</v>
      </c>
      <c r="D17887" s="13" t="s">
        <v>47290</v>
      </c>
      <c r="E17887" s="13" t="s">
        <v>47178</v>
      </c>
      <c r="F17887" s="13" t="s">
        <v>3</v>
      </c>
      <c r="G17887" s="13" t="s">
        <v>9</v>
      </c>
      <c r="H17887" s="13" t="s">
        <v>47291</v>
      </c>
      <c r="I17887" s="14">
        <v>72771</v>
      </c>
      <c r="J17887" s="14">
        <v>30000</v>
      </c>
      <c r="K17887" s="15">
        <v>0.41225213340479039</v>
      </c>
    </row>
    <row r="17888" spans="2:11" ht="12.75">
      <c r="B17888" s="12" t="s">
        <v>47575</v>
      </c>
      <c r="C17888" s="12" t="s">
        <v>49678</v>
      </c>
      <c r="D17888" s="13" t="s">
        <v>47466</v>
      </c>
      <c r="E17888" s="13" t="s">
        <v>47467</v>
      </c>
      <c r="F17888" s="13" t="s">
        <v>2</v>
      </c>
      <c r="G17888" s="13" t="s">
        <v>9</v>
      </c>
      <c r="H17888" s="13" t="s">
        <v>47301</v>
      </c>
      <c r="I17888" s="14">
        <v>1614</v>
      </c>
      <c r="J17888" s="14">
        <v>807</v>
      </c>
      <c r="K17888" s="15">
        <v>0.5</v>
      </c>
    </row>
    <row r="17889" spans="2:11" ht="12.75">
      <c r="B17889" s="12" t="s">
        <v>47575</v>
      </c>
      <c r="C17889" s="12" t="s">
        <v>49667</v>
      </c>
      <c r="D17889" s="13" t="s">
        <v>47350</v>
      </c>
      <c r="E17889" s="13" t="s">
        <v>36542</v>
      </c>
      <c r="F17889" s="13" t="s">
        <v>3</v>
      </c>
      <c r="G17889" s="13" t="s">
        <v>9</v>
      </c>
      <c r="H17889" s="13" t="s">
        <v>47351</v>
      </c>
      <c r="I17889" s="14">
        <v>57534</v>
      </c>
      <c r="J17889" s="14">
        <v>17260.2</v>
      </c>
      <c r="K17889" s="15">
        <v>0.3</v>
      </c>
    </row>
    <row r="17890" spans="2:11" ht="12.75">
      <c r="B17890" s="12" t="s">
        <v>47575</v>
      </c>
      <c r="C17890" s="12" t="s">
        <v>49684</v>
      </c>
      <c r="D17890" s="13" t="s">
        <v>47529</v>
      </c>
      <c r="E17890" s="13" t="s">
        <v>47150</v>
      </c>
      <c r="F17890" s="13" t="s">
        <v>8</v>
      </c>
      <c r="G17890" s="13" t="s">
        <v>9</v>
      </c>
      <c r="H17890" s="13" t="s">
        <v>47530</v>
      </c>
      <c r="I17890" s="14">
        <v>34979</v>
      </c>
      <c r="J17890" s="14">
        <v>6995.8</v>
      </c>
      <c r="K17890" s="15">
        <v>0.2</v>
      </c>
    </row>
    <row r="17891" spans="2:11" ht="12.75">
      <c r="B17891" s="12" t="s">
        <v>47575</v>
      </c>
      <c r="C17891" s="12" t="s">
        <v>49671</v>
      </c>
      <c r="D17891" s="13" t="s">
        <v>47393</v>
      </c>
      <c r="E17891" s="13" t="s">
        <v>47226</v>
      </c>
      <c r="F17891" s="13" t="s">
        <v>2</v>
      </c>
      <c r="G17891" s="13" t="s">
        <v>9</v>
      </c>
      <c r="H17891" s="13" t="s">
        <v>47241</v>
      </c>
      <c r="I17891" s="14">
        <v>13481</v>
      </c>
      <c r="J17891" s="14">
        <v>4044.3</v>
      </c>
      <c r="K17891" s="15">
        <v>0.3</v>
      </c>
    </row>
    <row r="17892" spans="2:11" ht="12.75">
      <c r="B17892" s="12" t="s">
        <v>47575</v>
      </c>
      <c r="C17892" s="12" t="s">
        <v>49686</v>
      </c>
      <c r="D17892" s="13" t="s">
        <v>47588</v>
      </c>
      <c r="E17892" s="13" t="s">
        <v>47221</v>
      </c>
      <c r="F17892" s="13" t="s">
        <v>2</v>
      </c>
      <c r="G17892" s="13" t="s">
        <v>9</v>
      </c>
      <c r="H17892" s="13" t="s">
        <v>47589</v>
      </c>
      <c r="I17892" s="14">
        <v>93542</v>
      </c>
      <c r="J17892" s="14">
        <v>28062.6</v>
      </c>
      <c r="K17892" s="15">
        <v>0.3</v>
      </c>
    </row>
    <row r="17893" spans="2:11" ht="12.75">
      <c r="B17893" s="12" t="s">
        <v>47575</v>
      </c>
      <c r="C17893" s="12" t="s">
        <v>49670</v>
      </c>
      <c r="D17893" s="13" t="s">
        <v>47370</v>
      </c>
      <c r="E17893" s="13" t="s">
        <v>36314</v>
      </c>
      <c r="F17893" s="13" t="s">
        <v>2</v>
      </c>
      <c r="G17893" s="13" t="s">
        <v>9</v>
      </c>
      <c r="H17893" s="13" t="s">
        <v>47371</v>
      </c>
      <c r="I17893" s="14">
        <v>76913</v>
      </c>
      <c r="J17893" s="14">
        <v>23073.9</v>
      </c>
      <c r="K17893" s="15">
        <v>0.30000000000000004</v>
      </c>
    </row>
    <row r="17894" spans="2:11" ht="12.75">
      <c r="B17894" s="12" t="s">
        <v>47575</v>
      </c>
      <c r="C17894" s="12" t="s">
        <v>49665</v>
      </c>
      <c r="D17894" s="13" t="s">
        <v>47283</v>
      </c>
      <c r="E17894" s="13" t="s">
        <v>47158</v>
      </c>
      <c r="F17894" s="13" t="s">
        <v>8</v>
      </c>
      <c r="G17894" s="13" t="s">
        <v>9</v>
      </c>
      <c r="H17894" s="13" t="s">
        <v>47284</v>
      </c>
      <c r="I17894" s="14">
        <v>39650</v>
      </c>
      <c r="J17894" s="14">
        <v>15000</v>
      </c>
      <c r="K17894" s="15">
        <v>0.37831021437578816</v>
      </c>
    </row>
    <row r="17895" spans="2:11" ht="12.75">
      <c r="B17895" s="12" t="s">
        <v>47575</v>
      </c>
      <c r="C17895" s="12" t="s">
        <v>49665</v>
      </c>
      <c r="D17895" s="13" t="s">
        <v>47283</v>
      </c>
      <c r="E17895" s="13" t="s">
        <v>47153</v>
      </c>
      <c r="F17895" s="13" t="s">
        <v>3</v>
      </c>
      <c r="G17895" s="13" t="s">
        <v>9</v>
      </c>
      <c r="H17895" s="13" t="s">
        <v>47285</v>
      </c>
      <c r="I17895" s="14">
        <v>35623</v>
      </c>
      <c r="J17895" s="14">
        <v>15000</v>
      </c>
      <c r="K17895" s="15">
        <v>0.4210762709485445</v>
      </c>
    </row>
    <row r="17896" spans="2:11" ht="12.75">
      <c r="B17896" s="12" t="s">
        <v>47575</v>
      </c>
      <c r="C17896" s="12" t="s">
        <v>49665</v>
      </c>
      <c r="D17896" s="13" t="s">
        <v>47283</v>
      </c>
      <c r="E17896" s="13" t="s">
        <v>47226</v>
      </c>
      <c r="F17896" s="13" t="s">
        <v>2</v>
      </c>
      <c r="G17896" s="13" t="s">
        <v>9</v>
      </c>
      <c r="H17896" s="13" t="s">
        <v>47286</v>
      </c>
      <c r="I17896" s="14">
        <v>22632</v>
      </c>
      <c r="J17896" s="14">
        <v>11316</v>
      </c>
      <c r="K17896" s="15">
        <v>0.5</v>
      </c>
    </row>
    <row r="17897" spans="2:11" ht="12.75">
      <c r="B17897" s="12" t="s">
        <v>47575</v>
      </c>
      <c r="C17897" s="12" t="s">
        <v>49664</v>
      </c>
      <c r="D17897" s="13" t="s">
        <v>47260</v>
      </c>
      <c r="E17897" s="13" t="s">
        <v>13232</v>
      </c>
      <c r="F17897" s="13" t="s">
        <v>2</v>
      </c>
      <c r="G17897" s="13" t="s">
        <v>9</v>
      </c>
      <c r="H17897" s="13" t="s">
        <v>47261</v>
      </c>
      <c r="I17897" s="14">
        <v>2648</v>
      </c>
      <c r="J17897" s="14">
        <v>1165</v>
      </c>
      <c r="K17897" s="15">
        <v>0.43995468277945621</v>
      </c>
    </row>
    <row r="17898" spans="2:11" ht="12.75">
      <c r="B17898" s="12" t="s">
        <v>47575</v>
      </c>
      <c r="C17898" s="12" t="s">
        <v>49664</v>
      </c>
      <c r="D17898" s="13" t="s">
        <v>47422</v>
      </c>
      <c r="E17898" s="13" t="s">
        <v>47158</v>
      </c>
      <c r="F17898" s="13" t="s">
        <v>3</v>
      </c>
      <c r="G17898" s="13" t="s">
        <v>9</v>
      </c>
      <c r="H17898" s="13" t="s">
        <v>47423</v>
      </c>
      <c r="I17898" s="14">
        <v>9864</v>
      </c>
      <c r="J17898" s="14">
        <v>5386.49</v>
      </c>
      <c r="K17898" s="15">
        <v>0.54607562854825631</v>
      </c>
    </row>
    <row r="17899" spans="2:11" ht="12.75">
      <c r="B17899" s="12" t="s">
        <v>47575</v>
      </c>
      <c r="C17899" s="12" t="s">
        <v>49660</v>
      </c>
      <c r="D17899" s="13" t="s">
        <v>47177</v>
      </c>
      <c r="E17899" s="13" t="s">
        <v>47178</v>
      </c>
      <c r="F17899" s="13" t="s">
        <v>2</v>
      </c>
      <c r="G17899" s="13" t="s">
        <v>9</v>
      </c>
      <c r="H17899" s="13" t="s">
        <v>47179</v>
      </c>
      <c r="I17899" s="14">
        <v>361132</v>
      </c>
      <c r="J17899" s="14">
        <v>150000</v>
      </c>
      <c r="K17899" s="15">
        <v>0.41536058837211876</v>
      </c>
    </row>
    <row r="17900" spans="2:11" ht="12.75">
      <c r="B17900" s="12" t="s">
        <v>47575</v>
      </c>
      <c r="C17900" s="12" t="s">
        <v>49660</v>
      </c>
      <c r="D17900" s="13" t="s">
        <v>47177</v>
      </c>
      <c r="E17900" s="13" t="s">
        <v>47150</v>
      </c>
      <c r="F17900" s="13" t="s">
        <v>2</v>
      </c>
      <c r="G17900" s="13" t="s">
        <v>9</v>
      </c>
      <c r="H17900" s="13" t="s">
        <v>47218</v>
      </c>
      <c r="I17900" s="14">
        <v>12997</v>
      </c>
      <c r="J17900" s="14">
        <v>6498</v>
      </c>
      <c r="K17900" s="15">
        <v>0.49996152958375012</v>
      </c>
    </row>
    <row r="17901" spans="2:11" ht="12.75">
      <c r="B17901" s="12" t="s">
        <v>47575</v>
      </c>
      <c r="C17901" s="12" t="s">
        <v>49682</v>
      </c>
      <c r="D17901" s="13" t="s">
        <v>47521</v>
      </c>
      <c r="E17901" s="13" t="s">
        <v>47171</v>
      </c>
      <c r="F17901" s="13" t="s">
        <v>8</v>
      </c>
      <c r="G17901" s="13" t="s">
        <v>9</v>
      </c>
      <c r="H17901" s="13" t="s">
        <v>47434</v>
      </c>
      <c r="I17901" s="14">
        <v>70000</v>
      </c>
      <c r="J17901" s="14">
        <v>21000</v>
      </c>
      <c r="K17901" s="15">
        <v>0.3</v>
      </c>
    </row>
    <row r="17902" spans="2:11" ht="12.75">
      <c r="B17902" s="12" t="s">
        <v>47575</v>
      </c>
      <c r="C17902" s="12" t="s">
        <v>49682</v>
      </c>
      <c r="D17902" s="13" t="s">
        <v>47521</v>
      </c>
      <c r="E17902" s="13" t="s">
        <v>47474</v>
      </c>
      <c r="F17902" s="13" t="s">
        <v>5</v>
      </c>
      <c r="G17902" s="13" t="s">
        <v>9</v>
      </c>
      <c r="H17902" s="13" t="s">
        <v>47522</v>
      </c>
      <c r="I17902" s="14">
        <v>23189</v>
      </c>
      <c r="J17902" s="14">
        <v>18551.2</v>
      </c>
      <c r="K17902" s="15">
        <v>0.8</v>
      </c>
    </row>
    <row r="17903" spans="2:11" ht="12.75">
      <c r="B17903" s="12" t="s">
        <v>47575</v>
      </c>
      <c r="C17903" s="12" t="s">
        <v>49679</v>
      </c>
      <c r="D17903" s="13" t="s">
        <v>47468</v>
      </c>
      <c r="E17903" s="13" t="s">
        <v>47469</v>
      </c>
      <c r="F17903" s="13" t="s">
        <v>3</v>
      </c>
      <c r="G17903" s="13" t="s">
        <v>9</v>
      </c>
      <c r="H17903" s="13" t="s">
        <v>47470</v>
      </c>
      <c r="I17903" s="14">
        <v>73229</v>
      </c>
      <c r="J17903" s="14">
        <v>25000</v>
      </c>
      <c r="K17903" s="15">
        <v>0.34139480260552513</v>
      </c>
    </row>
    <row r="17904" spans="2:11" ht="12.75">
      <c r="B17904" s="12" t="s">
        <v>47575</v>
      </c>
      <c r="C17904" s="12" t="s">
        <v>49668</v>
      </c>
      <c r="D17904" s="13" t="s">
        <v>47360</v>
      </c>
      <c r="E17904" s="13" t="s">
        <v>13232</v>
      </c>
      <c r="F17904" s="13" t="s">
        <v>7</v>
      </c>
      <c r="G17904" s="13" t="s">
        <v>9</v>
      </c>
      <c r="H17904" s="13" t="s">
        <v>47361</v>
      </c>
      <c r="I17904" s="14">
        <v>3695</v>
      </c>
      <c r="J17904" s="14">
        <v>1478</v>
      </c>
      <c r="K17904" s="15">
        <v>0.4</v>
      </c>
    </row>
    <row r="17905" spans="2:11" ht="12.75">
      <c r="B17905" s="12" t="s">
        <v>47575</v>
      </c>
      <c r="C17905" s="12" t="s">
        <v>49685</v>
      </c>
      <c r="D17905" s="13" t="s">
        <v>47580</v>
      </c>
      <c r="E17905" s="13" t="s">
        <v>47166</v>
      </c>
      <c r="F17905" s="13" t="s">
        <v>7</v>
      </c>
      <c r="G17905" s="13" t="s">
        <v>9</v>
      </c>
      <c r="H17905" s="13" t="s">
        <v>47581</v>
      </c>
      <c r="I17905" s="14">
        <v>10492</v>
      </c>
      <c r="J17905" s="14">
        <v>4196.8</v>
      </c>
      <c r="K17905" s="15">
        <v>0.4</v>
      </c>
    </row>
    <row r="17906" spans="2:11" ht="12.75">
      <c r="B17906" s="12" t="s">
        <v>47575</v>
      </c>
      <c r="C17906" s="12" t="s">
        <v>49674</v>
      </c>
      <c r="D17906" s="13" t="s">
        <v>47435</v>
      </c>
      <c r="E17906" s="13" t="s">
        <v>47436</v>
      </c>
      <c r="F17906" s="13" t="s">
        <v>8</v>
      </c>
      <c r="G17906" s="13" t="s">
        <v>9</v>
      </c>
      <c r="H17906" s="13" t="s">
        <v>47427</v>
      </c>
      <c r="I17906" s="14">
        <v>3850</v>
      </c>
      <c r="J17906" s="14">
        <v>3080</v>
      </c>
      <c r="K17906" s="15">
        <v>0.8</v>
      </c>
    </row>
    <row r="17907" spans="2:11" ht="12.75">
      <c r="B17907" s="12" t="s">
        <v>47575</v>
      </c>
      <c r="C17907" s="12" t="s">
        <v>48640</v>
      </c>
      <c r="D17907" s="13" t="s">
        <v>47289</v>
      </c>
      <c r="E17907" s="13" t="s">
        <v>47226</v>
      </c>
      <c r="F17907" s="13" t="s">
        <v>5</v>
      </c>
      <c r="G17907" s="13" t="s">
        <v>9</v>
      </c>
      <c r="H17907" s="13" t="s">
        <v>47288</v>
      </c>
      <c r="I17907" s="14">
        <v>15400</v>
      </c>
      <c r="J17907" s="14">
        <v>10000</v>
      </c>
      <c r="K17907" s="15">
        <v>0.64935064935064934</v>
      </c>
    </row>
    <row r="17908" spans="2:11" ht="12.75">
      <c r="B17908" s="12" t="s">
        <v>47575</v>
      </c>
      <c r="C17908" s="12" t="s">
        <v>48677</v>
      </c>
      <c r="D17908" s="13" t="s">
        <v>47398</v>
      </c>
      <c r="E17908" s="13" t="s">
        <v>47249</v>
      </c>
      <c r="F17908" s="13" t="s">
        <v>5</v>
      </c>
      <c r="G17908" s="13" t="s">
        <v>9</v>
      </c>
      <c r="H17908" s="13" t="s">
        <v>47399</v>
      </c>
      <c r="I17908" s="14">
        <v>11339</v>
      </c>
      <c r="J17908" s="14">
        <v>4535.6000000000004</v>
      </c>
      <c r="K17908" s="15">
        <v>0.4</v>
      </c>
    </row>
    <row r="17909" spans="2:11" ht="12.75">
      <c r="B17909" s="12" t="s">
        <v>47575</v>
      </c>
      <c r="C17909" s="12" t="s">
        <v>48691</v>
      </c>
      <c r="D17909" s="13" t="s">
        <v>47443</v>
      </c>
      <c r="E17909" s="13" t="s">
        <v>47178</v>
      </c>
      <c r="F17909" s="13" t="s">
        <v>3</v>
      </c>
      <c r="G17909" s="13" t="s">
        <v>9</v>
      </c>
      <c r="H17909" s="13" t="s">
        <v>47444</v>
      </c>
      <c r="I17909" s="14">
        <v>18751</v>
      </c>
      <c r="J17909" s="14">
        <v>5625.3</v>
      </c>
      <c r="K17909" s="15">
        <v>0.3</v>
      </c>
    </row>
    <row r="17910" spans="2:11" ht="12.75">
      <c r="B17910" s="12" t="s">
        <v>47575</v>
      </c>
      <c r="C17910" s="12" t="s">
        <v>48691</v>
      </c>
      <c r="D17910" s="13" t="s">
        <v>47443</v>
      </c>
      <c r="E17910" s="13" t="s">
        <v>47240</v>
      </c>
      <c r="F17910" s="13" t="s">
        <v>5</v>
      </c>
      <c r="G17910" s="13" t="s">
        <v>9</v>
      </c>
      <c r="H17910" s="13" t="s">
        <v>47340</v>
      </c>
      <c r="I17910" s="14">
        <v>14930</v>
      </c>
      <c r="J17910" s="14">
        <v>5000</v>
      </c>
      <c r="K17910" s="15">
        <v>0.33489618218352313</v>
      </c>
    </row>
    <row r="17911" spans="2:11" ht="12.75">
      <c r="B17911" s="12" t="s">
        <v>47575</v>
      </c>
      <c r="C17911" s="12" t="s">
        <v>48623</v>
      </c>
      <c r="D17911" s="13" t="s">
        <v>47219</v>
      </c>
      <c r="E17911" s="13" t="s">
        <v>47150</v>
      </c>
      <c r="F17911" s="13" t="s">
        <v>7</v>
      </c>
      <c r="G17911" s="13" t="s">
        <v>9</v>
      </c>
      <c r="H17911" s="13" t="s">
        <v>31916</v>
      </c>
      <c r="I17911" s="14">
        <v>17908</v>
      </c>
      <c r="J17911" s="14">
        <v>8954</v>
      </c>
      <c r="K17911" s="15">
        <v>0.5</v>
      </c>
    </row>
    <row r="17912" spans="2:11" ht="12.75">
      <c r="B17912" s="12" t="s">
        <v>47575</v>
      </c>
      <c r="C17912" s="12" t="s">
        <v>48717</v>
      </c>
      <c r="D17912" s="13" t="s">
        <v>47519</v>
      </c>
      <c r="E17912" s="13" t="s">
        <v>47476</v>
      </c>
      <c r="F17912" s="13" t="s">
        <v>2</v>
      </c>
      <c r="G17912" s="13" t="s">
        <v>9</v>
      </c>
      <c r="H17912" s="13" t="s">
        <v>373</v>
      </c>
      <c r="I17912" s="14">
        <v>11320</v>
      </c>
      <c r="J17912" s="14">
        <v>5660</v>
      </c>
      <c r="K17912" s="15">
        <v>0.5</v>
      </c>
    </row>
    <row r="17913" spans="2:11" ht="12.75">
      <c r="B17913" s="12" t="s">
        <v>47575</v>
      </c>
      <c r="C17913" s="12" t="s">
        <v>48716</v>
      </c>
      <c r="D17913" s="13" t="s">
        <v>47518</v>
      </c>
      <c r="E17913" s="13" t="s">
        <v>47166</v>
      </c>
      <c r="F17913" s="13" t="s">
        <v>3</v>
      </c>
      <c r="G17913" s="13" t="s">
        <v>9</v>
      </c>
      <c r="H17913" s="13" t="s">
        <v>47481</v>
      </c>
      <c r="I17913" s="14">
        <v>64475</v>
      </c>
      <c r="J17913" s="14">
        <v>12895</v>
      </c>
      <c r="K17913" s="15">
        <v>0.2</v>
      </c>
    </row>
    <row r="17914" spans="2:11" ht="12.75">
      <c r="B17914" s="12" t="s">
        <v>47575</v>
      </c>
      <c r="C17914" s="12" t="s">
        <v>48624</v>
      </c>
      <c r="D17914" s="13" t="s">
        <v>47220</v>
      </c>
      <c r="E17914" s="13" t="s">
        <v>47221</v>
      </c>
      <c r="F17914" s="13" t="s">
        <v>3</v>
      </c>
      <c r="G17914" s="13" t="s">
        <v>9</v>
      </c>
      <c r="H17914" s="13" t="s">
        <v>47222</v>
      </c>
      <c r="I17914" s="14">
        <v>34275</v>
      </c>
      <c r="J17914" s="14">
        <v>17137</v>
      </c>
      <c r="K17914" s="15">
        <v>0.49998541210795039</v>
      </c>
    </row>
    <row r="17915" spans="2:11" ht="12.75">
      <c r="B17915" s="12" t="s">
        <v>47575</v>
      </c>
      <c r="C17915" s="12" t="s">
        <v>48624</v>
      </c>
      <c r="D17915" s="13" t="s">
        <v>47220</v>
      </c>
      <c r="E17915" s="13" t="s">
        <v>13238</v>
      </c>
      <c r="F17915" s="13" t="s">
        <v>2</v>
      </c>
      <c r="G17915" s="13" t="s">
        <v>10</v>
      </c>
      <c r="H17915" s="13" t="s">
        <v>47223</v>
      </c>
      <c r="I17915" s="14">
        <v>9338</v>
      </c>
      <c r="J17915" s="14">
        <v>4669</v>
      </c>
      <c r="K17915" s="15">
        <v>0.5</v>
      </c>
    </row>
    <row r="17916" spans="2:11" ht="12.75">
      <c r="B17916" s="12" t="s">
        <v>47575</v>
      </c>
      <c r="C17916" s="12" t="s">
        <v>48624</v>
      </c>
      <c r="D17916" s="13" t="s">
        <v>47220</v>
      </c>
      <c r="E17916" s="13" t="s">
        <v>36257</v>
      </c>
      <c r="F17916" s="13" t="s">
        <v>8</v>
      </c>
      <c r="G17916" s="13" t="s">
        <v>9</v>
      </c>
      <c r="H17916" s="13" t="s">
        <v>47330</v>
      </c>
      <c r="I17916" s="14">
        <v>44339</v>
      </c>
      <c r="J17916" s="14">
        <v>22169</v>
      </c>
      <c r="K17916" s="15">
        <v>0.49998872324590088</v>
      </c>
    </row>
    <row r="17917" spans="2:11" ht="12.75">
      <c r="B17917" s="12" t="s">
        <v>47575</v>
      </c>
      <c r="C17917" s="12" t="s">
        <v>48625</v>
      </c>
      <c r="D17917" s="13" t="s">
        <v>47228</v>
      </c>
      <c r="E17917" s="13" t="s">
        <v>36542</v>
      </c>
      <c r="F17917" s="13" t="s">
        <v>8</v>
      </c>
      <c r="G17917" s="13" t="s">
        <v>9</v>
      </c>
      <c r="H17917" s="13" t="s">
        <v>47229</v>
      </c>
      <c r="I17917" s="14">
        <v>225659</v>
      </c>
      <c r="J17917" s="14">
        <v>67697.7</v>
      </c>
      <c r="K17917" s="15">
        <v>0.3</v>
      </c>
    </row>
    <row r="17918" spans="2:11" ht="12.75">
      <c r="B17918" s="12" t="s">
        <v>47575</v>
      </c>
      <c r="C17918" s="12" t="s">
        <v>48630</v>
      </c>
      <c r="D17918" s="13" t="s">
        <v>47254</v>
      </c>
      <c r="E17918" s="13" t="s">
        <v>47255</v>
      </c>
      <c r="F17918" s="13" t="s">
        <v>2</v>
      </c>
      <c r="G17918" s="13" t="s">
        <v>9</v>
      </c>
      <c r="H17918" s="13" t="s">
        <v>47256</v>
      </c>
      <c r="I17918" s="14">
        <v>19356</v>
      </c>
      <c r="J17918" s="14">
        <v>9678</v>
      </c>
      <c r="K17918" s="15">
        <v>0.5</v>
      </c>
    </row>
    <row r="17919" spans="2:11" ht="12.75">
      <c r="B17919" s="12" t="s">
        <v>47575</v>
      </c>
      <c r="C17919" s="12" t="s">
        <v>48692</v>
      </c>
      <c r="D17919" s="13" t="s">
        <v>47445</v>
      </c>
      <c r="E17919" s="13" t="s">
        <v>47147</v>
      </c>
      <c r="F17919" s="13" t="s">
        <v>3</v>
      </c>
      <c r="G17919" s="13" t="s">
        <v>9</v>
      </c>
      <c r="H17919" s="13" t="s">
        <v>47446</v>
      </c>
      <c r="I17919" s="14">
        <v>18011</v>
      </c>
      <c r="J17919" s="14">
        <v>5000</v>
      </c>
      <c r="K17919" s="15">
        <v>0.27760812836599857</v>
      </c>
    </row>
    <row r="17920" spans="2:11" ht="12.75">
      <c r="B17920" s="12" t="s">
        <v>47575</v>
      </c>
      <c r="C17920" s="12" t="s">
        <v>48693</v>
      </c>
      <c r="D17920" s="13" t="s">
        <v>47447</v>
      </c>
      <c r="E17920" s="13" t="s">
        <v>47448</v>
      </c>
      <c r="F17920" s="13" t="s">
        <v>5</v>
      </c>
      <c r="G17920" s="13" t="s">
        <v>9</v>
      </c>
      <c r="H17920" s="13" t="s">
        <v>47449</v>
      </c>
      <c r="I17920" s="14">
        <v>33169</v>
      </c>
      <c r="J17920" s="14">
        <v>6633.8</v>
      </c>
      <c r="K17920" s="15">
        <v>0.2</v>
      </c>
    </row>
    <row r="17921" spans="2:11" ht="12.75">
      <c r="B17921" s="12" t="s">
        <v>47575</v>
      </c>
      <c r="C17921" s="12" t="s">
        <v>48737</v>
      </c>
      <c r="D17921" s="13" t="s">
        <v>47591</v>
      </c>
      <c r="E17921" s="13" t="s">
        <v>47526</v>
      </c>
      <c r="F17921" s="13" t="s">
        <v>2</v>
      </c>
      <c r="G17921" s="13" t="s">
        <v>9</v>
      </c>
      <c r="H17921" s="13" t="s">
        <v>37325</v>
      </c>
      <c r="I17921" s="14">
        <v>38342</v>
      </c>
      <c r="J17921" s="14">
        <v>11502.6</v>
      </c>
      <c r="K17921" s="15">
        <v>0.3</v>
      </c>
    </row>
    <row r="17922" spans="2:11" ht="12.75">
      <c r="B17922" s="12" t="s">
        <v>47575</v>
      </c>
      <c r="C17922" s="12" t="s">
        <v>48698</v>
      </c>
      <c r="D17922" s="13" t="s">
        <v>47471</v>
      </c>
      <c r="E17922" s="13" t="s">
        <v>47467</v>
      </c>
      <c r="F17922" s="13" t="s">
        <v>2</v>
      </c>
      <c r="G17922" s="13" t="s">
        <v>9</v>
      </c>
      <c r="H17922" s="13" t="s">
        <v>47472</v>
      </c>
      <c r="I17922" s="14">
        <v>9220</v>
      </c>
      <c r="J17922" s="14">
        <v>4610</v>
      </c>
      <c r="K17922" s="15">
        <v>0.5</v>
      </c>
    </row>
    <row r="17923" spans="2:11" ht="12.75">
      <c r="B17923" s="12" t="s">
        <v>47575</v>
      </c>
      <c r="C17923" s="12" t="s">
        <v>48613</v>
      </c>
      <c r="D17923" s="13" t="s">
        <v>47180</v>
      </c>
      <c r="E17923" s="13" t="s">
        <v>36257</v>
      </c>
      <c r="F17923" s="13" t="s">
        <v>2</v>
      </c>
      <c r="G17923" s="13" t="s">
        <v>9</v>
      </c>
      <c r="H17923" s="13" t="s">
        <v>47181</v>
      </c>
      <c r="I17923" s="14">
        <v>253272</v>
      </c>
      <c r="J17923" s="14">
        <v>108000</v>
      </c>
      <c r="K17923" s="15">
        <v>0.42641902776461671</v>
      </c>
    </row>
    <row r="17924" spans="2:11" ht="12.75">
      <c r="B17924" s="12" t="s">
        <v>47575</v>
      </c>
      <c r="C17924" s="12" t="s">
        <v>48613</v>
      </c>
      <c r="D17924" s="13" t="s">
        <v>47180</v>
      </c>
      <c r="E17924" s="13" t="s">
        <v>47224</v>
      </c>
      <c r="F17924" s="13" t="s">
        <v>2</v>
      </c>
      <c r="G17924" s="13" t="s">
        <v>9</v>
      </c>
      <c r="H17924" s="13" t="s">
        <v>47225</v>
      </c>
      <c r="I17924" s="14">
        <v>62103</v>
      </c>
      <c r="J17924" s="14">
        <v>31000</v>
      </c>
      <c r="K17924" s="15">
        <v>0.49917073249279426</v>
      </c>
    </row>
    <row r="17925" spans="2:11" ht="12.75">
      <c r="B17925" s="12" t="s">
        <v>47575</v>
      </c>
      <c r="C17925" s="12" t="s">
        <v>48613</v>
      </c>
      <c r="D17925" s="13" t="s">
        <v>47180</v>
      </c>
      <c r="E17925" s="13" t="s">
        <v>47226</v>
      </c>
      <c r="F17925" s="13" t="s">
        <v>2</v>
      </c>
      <c r="G17925" s="13" t="s">
        <v>9</v>
      </c>
      <c r="H17925" s="13" t="s">
        <v>47227</v>
      </c>
      <c r="I17925" s="14">
        <v>5565</v>
      </c>
      <c r="J17925" s="14">
        <v>2782</v>
      </c>
      <c r="K17925" s="15">
        <v>0.4999101527403414</v>
      </c>
    </row>
    <row r="17926" spans="2:11" ht="12.75">
      <c r="B17926" s="12" t="s">
        <v>47575</v>
      </c>
      <c r="C17926" s="12" t="s">
        <v>48613</v>
      </c>
      <c r="D17926" s="13" t="s">
        <v>47180</v>
      </c>
      <c r="E17926" s="13" t="s">
        <v>47226</v>
      </c>
      <c r="F17926" s="13" t="s">
        <v>2</v>
      </c>
      <c r="G17926" s="13" t="s">
        <v>10</v>
      </c>
      <c r="H17926" s="13" t="s">
        <v>47223</v>
      </c>
      <c r="I17926" s="14">
        <v>4311</v>
      </c>
      <c r="J17926" s="14">
        <v>2155</v>
      </c>
      <c r="K17926" s="15">
        <v>0.49988401762932033</v>
      </c>
    </row>
    <row r="17927" spans="2:11" ht="12.75">
      <c r="B17927" s="12" t="s">
        <v>47575</v>
      </c>
      <c r="C17927" s="12" t="s">
        <v>48730</v>
      </c>
      <c r="D17927" s="13" t="s">
        <v>47559</v>
      </c>
      <c r="E17927" s="13" t="s">
        <v>47560</v>
      </c>
      <c r="F17927" s="13" t="s">
        <v>3</v>
      </c>
      <c r="G17927" s="13" t="s">
        <v>9</v>
      </c>
      <c r="H17927" s="13" t="s">
        <v>47561</v>
      </c>
      <c r="I17927" s="14">
        <v>2448814</v>
      </c>
      <c r="J17927" s="14">
        <v>734644.2</v>
      </c>
      <c r="K17927" s="15">
        <v>0.3</v>
      </c>
    </row>
    <row r="17928" spans="2:11" ht="12.75">
      <c r="B17928" s="12" t="s">
        <v>47575</v>
      </c>
      <c r="C17928" s="12" t="s">
        <v>48662</v>
      </c>
      <c r="D17928" s="13" t="s">
        <v>47362</v>
      </c>
      <c r="E17928" s="13" t="s">
        <v>36491</v>
      </c>
      <c r="F17928" s="13" t="s">
        <v>8</v>
      </c>
      <c r="G17928" s="13" t="s">
        <v>9</v>
      </c>
      <c r="H17928" s="13" t="s">
        <v>47363</v>
      </c>
      <c r="I17928" s="14">
        <v>9687</v>
      </c>
      <c r="J17928" s="14">
        <v>1937.4</v>
      </c>
      <c r="K17928" s="15">
        <v>0.2</v>
      </c>
    </row>
    <row r="17929" spans="2:11" ht="12.75">
      <c r="B17929" s="12" t="s">
        <v>47575</v>
      </c>
      <c r="C17929" s="12" t="s">
        <v>48699</v>
      </c>
      <c r="D17929" s="13" t="s">
        <v>47473</v>
      </c>
      <c r="E17929" s="13" t="s">
        <v>47474</v>
      </c>
      <c r="F17929" s="13" t="s">
        <v>2</v>
      </c>
      <c r="G17929" s="13" t="s">
        <v>9</v>
      </c>
      <c r="H17929" s="13" t="s">
        <v>32333</v>
      </c>
      <c r="I17929" s="14">
        <v>2258</v>
      </c>
      <c r="J17929" s="14">
        <v>1129</v>
      </c>
      <c r="K17929" s="15">
        <v>0.5</v>
      </c>
    </row>
    <row r="17930" spans="2:11" ht="12.75">
      <c r="B17930" s="12" t="s">
        <v>47575</v>
      </c>
      <c r="C17930" s="12" t="s">
        <v>48606</v>
      </c>
      <c r="D17930" s="13" t="s">
        <v>47149</v>
      </c>
      <c r="E17930" s="13" t="s">
        <v>47150</v>
      </c>
      <c r="F17930" s="13" t="s">
        <v>2</v>
      </c>
      <c r="G17930" s="13" t="s">
        <v>9</v>
      </c>
      <c r="H17930" s="13" t="s">
        <v>47151</v>
      </c>
      <c r="I17930" s="14">
        <v>387191</v>
      </c>
      <c r="J17930" s="14">
        <v>154876.4</v>
      </c>
      <c r="K17930" s="15">
        <v>0.39999999999999997</v>
      </c>
    </row>
    <row r="17931" spans="2:11" ht="12.75">
      <c r="B17931" s="12" t="s">
        <v>47575</v>
      </c>
      <c r="C17931" s="12" t="s">
        <v>48610</v>
      </c>
      <c r="D17931" s="13" t="s">
        <v>47160</v>
      </c>
      <c r="E17931" s="13" t="s">
        <v>47145</v>
      </c>
      <c r="F17931" s="13" t="s">
        <v>2</v>
      </c>
      <c r="G17931" s="13" t="s">
        <v>9</v>
      </c>
      <c r="H17931" s="13" t="s">
        <v>47161</v>
      </c>
      <c r="I17931" s="14">
        <v>403585</v>
      </c>
      <c r="J17931" s="14">
        <v>121075.5</v>
      </c>
      <c r="K17931" s="15">
        <v>0.3</v>
      </c>
    </row>
    <row r="17932" spans="2:11" ht="12.75">
      <c r="B17932" s="12" t="s">
        <v>47575</v>
      </c>
      <c r="C17932" s="12" t="s">
        <v>48700</v>
      </c>
      <c r="D17932" s="13" t="s">
        <v>47475</v>
      </c>
      <c r="E17932" s="13" t="s">
        <v>47476</v>
      </c>
      <c r="F17932" s="13" t="s">
        <v>2</v>
      </c>
      <c r="G17932" s="13" t="s">
        <v>9</v>
      </c>
      <c r="H17932" s="13" t="s">
        <v>6495</v>
      </c>
      <c r="I17932" s="14">
        <v>3223</v>
      </c>
      <c r="J17932" s="14">
        <v>1611.5</v>
      </c>
      <c r="K17932" s="15">
        <v>0.5</v>
      </c>
    </row>
    <row r="17933" spans="2:11" ht="12.75">
      <c r="B17933" s="12" t="s">
        <v>47575</v>
      </c>
      <c r="C17933" s="12" t="s">
        <v>48661</v>
      </c>
      <c r="D17933" s="13" t="s">
        <v>47356</v>
      </c>
      <c r="E17933" s="13" t="s">
        <v>13232</v>
      </c>
      <c r="F17933" s="13" t="s">
        <v>8</v>
      </c>
      <c r="G17933" s="13" t="s">
        <v>9</v>
      </c>
      <c r="H17933" s="13" t="s">
        <v>47357</v>
      </c>
      <c r="I17933" s="14">
        <v>10922</v>
      </c>
      <c r="J17933" s="14">
        <v>3276.6</v>
      </c>
      <c r="K17933" s="15">
        <v>0.3</v>
      </c>
    </row>
    <row r="17934" spans="2:11" ht="12.75">
      <c r="B17934" s="12" t="s">
        <v>47575</v>
      </c>
      <c r="C17934" s="12" t="s">
        <v>48661</v>
      </c>
      <c r="D17934" s="13" t="s">
        <v>47356</v>
      </c>
      <c r="E17934" s="13" t="s">
        <v>47358</v>
      </c>
      <c r="F17934" s="13" t="s">
        <v>7</v>
      </c>
      <c r="G17934" s="13" t="s">
        <v>9</v>
      </c>
      <c r="H17934" s="13" t="s">
        <v>47359</v>
      </c>
      <c r="I17934" s="14">
        <v>12069</v>
      </c>
      <c r="J17934" s="14">
        <v>5043.6000000000004</v>
      </c>
      <c r="K17934" s="15">
        <v>0.41789709172259509</v>
      </c>
    </row>
    <row r="17935" spans="2:11" ht="12.75">
      <c r="B17935" s="12" t="s">
        <v>47575</v>
      </c>
      <c r="C17935" s="12" t="s">
        <v>48661</v>
      </c>
      <c r="D17935" s="13" t="s">
        <v>47585</v>
      </c>
      <c r="E17935" s="13" t="s">
        <v>47348</v>
      </c>
      <c r="F17935" s="13" t="s">
        <v>2</v>
      </c>
      <c r="G17935" s="13" t="s">
        <v>9</v>
      </c>
      <c r="H17935" s="13" t="s">
        <v>47586</v>
      </c>
      <c r="I17935" s="14">
        <v>13769</v>
      </c>
      <c r="J17935" s="14">
        <v>4130.7</v>
      </c>
      <c r="K17935" s="15">
        <v>0.3</v>
      </c>
    </row>
    <row r="17936" spans="2:11" ht="12.75">
      <c r="B17936" s="12" t="s">
        <v>47575</v>
      </c>
      <c r="C17936" s="12" t="s">
        <v>48661</v>
      </c>
      <c r="D17936" s="13" t="s">
        <v>47585</v>
      </c>
      <c r="E17936" s="13" t="s">
        <v>47147</v>
      </c>
      <c r="F17936" s="13" t="s">
        <v>8</v>
      </c>
      <c r="G17936" s="13" t="s">
        <v>9</v>
      </c>
      <c r="H17936" s="13" t="s">
        <v>47587</v>
      </c>
      <c r="I17936" s="14">
        <v>78779</v>
      </c>
      <c r="J17936" s="14">
        <v>15755.8</v>
      </c>
      <c r="K17936" s="15">
        <v>0.19999999999999998</v>
      </c>
    </row>
    <row r="17937" spans="2:11" ht="12.75">
      <c r="B17937" s="12" t="s">
        <v>47575</v>
      </c>
      <c r="C17937" s="12" t="s">
        <v>48664</v>
      </c>
      <c r="D17937" s="13" t="s">
        <v>47367</v>
      </c>
      <c r="E17937" s="13" t="s">
        <v>47249</v>
      </c>
      <c r="F17937" s="13" t="s">
        <v>8</v>
      </c>
      <c r="G17937" s="13" t="s">
        <v>9</v>
      </c>
      <c r="H17937" s="13" t="s">
        <v>47368</v>
      </c>
      <c r="I17937" s="14">
        <v>114458</v>
      </c>
      <c r="J17937" s="14">
        <v>22891.599999999999</v>
      </c>
      <c r="K17937" s="15">
        <v>0.19999999999999998</v>
      </c>
    </row>
    <row r="17938" spans="2:11" ht="12.75">
      <c r="B17938" s="12" t="s">
        <v>47575</v>
      </c>
      <c r="C17938" s="12" t="s">
        <v>48664</v>
      </c>
      <c r="D17938" s="13" t="s">
        <v>47367</v>
      </c>
      <c r="E17938" s="13" t="s">
        <v>36542</v>
      </c>
      <c r="F17938" s="13" t="s">
        <v>7</v>
      </c>
      <c r="G17938" s="13" t="s">
        <v>9</v>
      </c>
      <c r="H17938" s="13" t="s">
        <v>47369</v>
      </c>
      <c r="I17938" s="14">
        <v>156500</v>
      </c>
      <c r="J17938" s="14">
        <v>62600</v>
      </c>
      <c r="K17938" s="15">
        <v>0.4</v>
      </c>
    </row>
    <row r="17939" spans="2:11" ht="12.75">
      <c r="B17939" s="12" t="s">
        <v>47575</v>
      </c>
      <c r="C17939" s="12" t="s">
        <v>48664</v>
      </c>
      <c r="D17939" s="13" t="s">
        <v>47565</v>
      </c>
      <c r="E17939" s="13" t="s">
        <v>47145</v>
      </c>
      <c r="F17939" s="13" t="s">
        <v>2</v>
      </c>
      <c r="G17939" s="13" t="s">
        <v>9</v>
      </c>
      <c r="H17939" s="13" t="s">
        <v>47566</v>
      </c>
      <c r="I17939" s="14">
        <v>17803</v>
      </c>
      <c r="J17939" s="14">
        <v>5340.9</v>
      </c>
      <c r="K17939" s="15">
        <v>0.3</v>
      </c>
    </row>
    <row r="17940" spans="2:11" ht="12.75">
      <c r="B17940" s="12" t="s">
        <v>47575</v>
      </c>
      <c r="C17940" s="12" t="s">
        <v>48664</v>
      </c>
      <c r="D17940" s="13" t="s">
        <v>47565</v>
      </c>
      <c r="E17940" s="13" t="s">
        <v>36351</v>
      </c>
      <c r="F17940" s="13" t="s">
        <v>2</v>
      </c>
      <c r="G17940" s="13" t="s">
        <v>9</v>
      </c>
      <c r="H17940" s="13" t="s">
        <v>47261</v>
      </c>
      <c r="I17940" s="14">
        <v>14100</v>
      </c>
      <c r="J17940" s="14">
        <v>7050</v>
      </c>
      <c r="K17940" s="15">
        <v>0.5</v>
      </c>
    </row>
    <row r="17941" spans="2:11" ht="12.75">
      <c r="B17941" s="12" t="s">
        <v>47575</v>
      </c>
      <c r="C17941" s="12" t="s">
        <v>48619</v>
      </c>
      <c r="D17941" s="13" t="s">
        <v>47198</v>
      </c>
      <c r="E17941" s="13" t="s">
        <v>36257</v>
      </c>
      <c r="F17941" s="13" t="s">
        <v>3</v>
      </c>
      <c r="G17941" s="13" t="s">
        <v>9</v>
      </c>
      <c r="H17941" s="13" t="s">
        <v>47199</v>
      </c>
      <c r="I17941" s="14">
        <v>284937</v>
      </c>
      <c r="J17941" s="14">
        <v>140000</v>
      </c>
      <c r="K17941" s="15">
        <v>0.4913366814418626</v>
      </c>
    </row>
    <row r="17942" spans="2:11" ht="12.75">
      <c r="B17942" s="12" t="s">
        <v>47575</v>
      </c>
      <c r="C17942" s="12" t="s">
        <v>48722</v>
      </c>
      <c r="D17942" s="13" t="s">
        <v>47538</v>
      </c>
      <c r="E17942" s="13" t="s">
        <v>47539</v>
      </c>
      <c r="F17942" s="13" t="s">
        <v>5</v>
      </c>
      <c r="G17942" s="13" t="s">
        <v>9</v>
      </c>
      <c r="H17942" s="13" t="s">
        <v>47540</v>
      </c>
      <c r="I17942" s="14">
        <v>60479</v>
      </c>
      <c r="J17942" s="14">
        <v>18143.7</v>
      </c>
      <c r="K17942" s="15">
        <v>0.3</v>
      </c>
    </row>
    <row r="17943" spans="2:11" ht="12.75">
      <c r="B17943" s="12" t="s">
        <v>47575</v>
      </c>
      <c r="C17943" s="12" t="s">
        <v>48681</v>
      </c>
      <c r="D17943" s="13" t="s">
        <v>47409</v>
      </c>
      <c r="E17943" s="13" t="s">
        <v>36542</v>
      </c>
      <c r="F17943" s="13" t="s">
        <v>5</v>
      </c>
      <c r="G17943" s="13" t="s">
        <v>9</v>
      </c>
      <c r="H17943" s="13" t="s">
        <v>47340</v>
      </c>
      <c r="I17943" s="14">
        <v>55178</v>
      </c>
      <c r="J17943" s="14">
        <v>11035.6</v>
      </c>
      <c r="K17943" s="15">
        <v>0.2</v>
      </c>
    </row>
    <row r="17944" spans="2:11" ht="12.75">
      <c r="B17944" s="12" t="s">
        <v>47575</v>
      </c>
      <c r="C17944" s="12" t="s">
        <v>48690</v>
      </c>
      <c r="D17944" s="13" t="s">
        <v>47441</v>
      </c>
      <c r="E17944" s="13" t="s">
        <v>47221</v>
      </c>
      <c r="F17944" s="13" t="s">
        <v>5</v>
      </c>
      <c r="G17944" s="13" t="s">
        <v>9</v>
      </c>
      <c r="H17944" s="13" t="s">
        <v>47442</v>
      </c>
      <c r="I17944" s="14">
        <v>35207</v>
      </c>
      <c r="J17944" s="14">
        <v>7041.4</v>
      </c>
      <c r="K17944" s="15">
        <v>0.19999999999999998</v>
      </c>
    </row>
    <row r="17945" spans="2:11" ht="12.75">
      <c r="B17945" s="12" t="s">
        <v>47575</v>
      </c>
      <c r="C17945" s="12" t="s">
        <v>48614</v>
      </c>
      <c r="D17945" s="13" t="s">
        <v>47182</v>
      </c>
      <c r="E17945" s="13" t="s">
        <v>36542</v>
      </c>
      <c r="F17945" s="13" t="s">
        <v>5</v>
      </c>
      <c r="G17945" s="13" t="s">
        <v>9</v>
      </c>
      <c r="H17945" s="13" t="s">
        <v>47183</v>
      </c>
      <c r="I17945" s="14">
        <v>258002</v>
      </c>
      <c r="J17945" s="14">
        <v>129000</v>
      </c>
      <c r="K17945" s="15">
        <v>0.49999612406105381</v>
      </c>
    </row>
    <row r="17946" spans="2:11" ht="12.75">
      <c r="B17946" s="12" t="s">
        <v>47575</v>
      </c>
      <c r="C17946" s="12" t="s">
        <v>48622</v>
      </c>
      <c r="D17946" s="13" t="s">
        <v>47210</v>
      </c>
      <c r="E17946" s="13" t="s">
        <v>14457</v>
      </c>
      <c r="F17946" s="13" t="s">
        <v>2</v>
      </c>
      <c r="G17946" s="13" t="s">
        <v>9</v>
      </c>
      <c r="H17946" s="13" t="s">
        <v>47211</v>
      </c>
      <c r="I17946" s="14">
        <v>365041</v>
      </c>
      <c r="J17946" s="14">
        <v>109512.3</v>
      </c>
      <c r="K17946" s="15">
        <v>0.3</v>
      </c>
    </row>
    <row r="17947" spans="2:11" ht="12.75">
      <c r="B17947" s="12" t="s">
        <v>47575</v>
      </c>
      <c r="C17947" s="12" t="s">
        <v>48622</v>
      </c>
      <c r="D17947" s="13" t="s">
        <v>47210</v>
      </c>
      <c r="E17947" s="13" t="s">
        <v>439</v>
      </c>
      <c r="F17947" s="13" t="s">
        <v>8</v>
      </c>
      <c r="G17947" s="13" t="s">
        <v>9</v>
      </c>
      <c r="H17947" s="13" t="s">
        <v>17591</v>
      </c>
      <c r="I17947" s="14">
        <v>62808</v>
      </c>
      <c r="J17947" s="14">
        <v>12561.6</v>
      </c>
      <c r="K17947" s="15">
        <v>0.2</v>
      </c>
    </row>
    <row r="17948" spans="2:11" ht="12.75">
      <c r="B17948" s="12" t="s">
        <v>47575</v>
      </c>
      <c r="C17948" s="12" t="s">
        <v>48631</v>
      </c>
      <c r="D17948" s="13" t="s">
        <v>47257</v>
      </c>
      <c r="E17948" s="13" t="s">
        <v>47245</v>
      </c>
      <c r="F17948" s="13" t="s">
        <v>5</v>
      </c>
      <c r="G17948" s="13" t="s">
        <v>9</v>
      </c>
      <c r="H17948" s="13" t="s">
        <v>47258</v>
      </c>
      <c r="I17948" s="14">
        <v>39514</v>
      </c>
      <c r="J17948" s="14">
        <v>19000</v>
      </c>
      <c r="K17948" s="15">
        <v>0.48084223313256064</v>
      </c>
    </row>
    <row r="17949" spans="2:11" ht="12.75">
      <c r="B17949" s="12" t="s">
        <v>47575</v>
      </c>
      <c r="C17949" s="12" t="s">
        <v>48735</v>
      </c>
      <c r="D17949" s="13" t="s">
        <v>47583</v>
      </c>
      <c r="E17949" s="13" t="s">
        <v>47166</v>
      </c>
      <c r="F17949" s="13" t="s">
        <v>5</v>
      </c>
      <c r="G17949" s="13" t="s">
        <v>9</v>
      </c>
      <c r="H17949" s="13" t="s">
        <v>47584</v>
      </c>
      <c r="I17949" s="14">
        <v>8267</v>
      </c>
      <c r="J17949" s="14">
        <v>2480.1</v>
      </c>
      <c r="K17949" s="15">
        <v>0.3</v>
      </c>
    </row>
    <row r="17950" spans="2:11" ht="12.75">
      <c r="B17950" s="12" t="s">
        <v>47575</v>
      </c>
      <c r="C17950" s="12" t="s">
        <v>48663</v>
      </c>
      <c r="D17950" s="13" t="s">
        <v>47364</v>
      </c>
      <c r="E17950" s="13" t="s">
        <v>47249</v>
      </c>
      <c r="F17950" s="13" t="s">
        <v>8</v>
      </c>
      <c r="G17950" s="13" t="s">
        <v>9</v>
      </c>
      <c r="H17950" s="13" t="s">
        <v>47365</v>
      </c>
      <c r="I17950" s="14">
        <v>21248</v>
      </c>
      <c r="J17950" s="14">
        <v>4249.6000000000004</v>
      </c>
      <c r="K17950" s="15">
        <v>0.2</v>
      </c>
    </row>
    <row r="17951" spans="2:11" ht="12.75">
      <c r="B17951" s="12" t="s">
        <v>47575</v>
      </c>
      <c r="C17951" s="12" t="s">
        <v>48607</v>
      </c>
      <c r="D17951" s="13" t="s">
        <v>47152</v>
      </c>
      <c r="E17951" s="13" t="s">
        <v>47153</v>
      </c>
      <c r="F17951" s="13" t="s">
        <v>3</v>
      </c>
      <c r="G17951" s="13" t="s">
        <v>9</v>
      </c>
      <c r="H17951" s="13" t="s">
        <v>47154</v>
      </c>
      <c r="I17951" s="14">
        <v>303819</v>
      </c>
      <c r="J17951" s="14">
        <v>121527.6</v>
      </c>
      <c r="K17951" s="15">
        <v>0.4</v>
      </c>
    </row>
    <row r="17952" spans="2:11" ht="12.75">
      <c r="B17952" s="12" t="s">
        <v>47575</v>
      </c>
      <c r="C17952" s="12" t="s">
        <v>48628</v>
      </c>
      <c r="D17952" s="13" t="s">
        <v>47239</v>
      </c>
      <c r="E17952" s="13" t="s">
        <v>47240</v>
      </c>
      <c r="F17952" s="13" t="s">
        <v>2</v>
      </c>
      <c r="G17952" s="13" t="s">
        <v>9</v>
      </c>
      <c r="H17952" s="13" t="s">
        <v>47241</v>
      </c>
      <c r="I17952" s="14">
        <v>15426</v>
      </c>
      <c r="J17952" s="14">
        <v>9255</v>
      </c>
      <c r="K17952" s="15">
        <v>0.59996110462854924</v>
      </c>
    </row>
    <row r="17953" spans="2:11" ht="12.75">
      <c r="B17953" s="12" t="s">
        <v>47575</v>
      </c>
      <c r="C17953" s="12" t="s">
        <v>48628</v>
      </c>
      <c r="D17953" s="13" t="s">
        <v>47239</v>
      </c>
      <c r="E17953" s="13" t="s">
        <v>47178</v>
      </c>
      <c r="F17953" s="13" t="s">
        <v>6</v>
      </c>
      <c r="G17953" s="13" t="s">
        <v>9</v>
      </c>
      <c r="H17953" s="13" t="s">
        <v>47242</v>
      </c>
      <c r="I17953" s="14">
        <v>160842</v>
      </c>
      <c r="J17953" s="14">
        <v>96505</v>
      </c>
      <c r="K17953" s="15">
        <v>0.59999875654368884</v>
      </c>
    </row>
    <row r="17954" spans="2:11" ht="12.75">
      <c r="B17954" s="12" t="s">
        <v>47575</v>
      </c>
      <c r="C17954" s="12" t="s">
        <v>48628</v>
      </c>
      <c r="D17954" s="13" t="s">
        <v>47239</v>
      </c>
      <c r="E17954" s="13" t="s">
        <v>47221</v>
      </c>
      <c r="F17954" s="13" t="s">
        <v>6</v>
      </c>
      <c r="G17954" s="13" t="s">
        <v>9</v>
      </c>
      <c r="H17954" s="13" t="s">
        <v>47243</v>
      </c>
      <c r="I17954" s="14">
        <v>54069</v>
      </c>
      <c r="J17954" s="14">
        <v>43255</v>
      </c>
      <c r="K17954" s="15">
        <v>0.7999963010227672</v>
      </c>
    </row>
    <row r="17955" spans="2:11" ht="12.75">
      <c r="B17955" s="12" t="s">
        <v>47575</v>
      </c>
      <c r="C17955" s="12" t="s">
        <v>48709</v>
      </c>
      <c r="D17955" s="13" t="s">
        <v>47502</v>
      </c>
      <c r="E17955" s="13" t="s">
        <v>47503</v>
      </c>
      <c r="F17955" s="13" t="s">
        <v>2</v>
      </c>
      <c r="G17955" s="13" t="s">
        <v>9</v>
      </c>
      <c r="H17955" s="13" t="s">
        <v>47241</v>
      </c>
      <c r="I17955" s="14">
        <v>8756</v>
      </c>
      <c r="J17955" s="14">
        <v>5253.6</v>
      </c>
      <c r="K17955" s="15">
        <v>0.60000000000000009</v>
      </c>
    </row>
    <row r="17956" spans="2:11" ht="12.75">
      <c r="B17956" s="12" t="s">
        <v>47575</v>
      </c>
      <c r="C17956" s="12" t="s">
        <v>48733</v>
      </c>
      <c r="D17956" s="13" t="s">
        <v>47572</v>
      </c>
      <c r="E17956" s="13" t="s">
        <v>47573</v>
      </c>
      <c r="F17956" s="13" t="s">
        <v>8</v>
      </c>
      <c r="G17956" s="13" t="s">
        <v>9</v>
      </c>
      <c r="H17956" s="13" t="s">
        <v>47574</v>
      </c>
      <c r="I17956" s="14">
        <v>4398</v>
      </c>
      <c r="J17956" s="14">
        <v>879.6</v>
      </c>
      <c r="K17956" s="15">
        <v>0.2</v>
      </c>
    </row>
    <row r="17957" spans="2:11" ht="12.75">
      <c r="B17957" s="12" t="s">
        <v>47575</v>
      </c>
      <c r="C17957" s="12" t="s">
        <v>48626</v>
      </c>
      <c r="D17957" s="13" t="s">
        <v>47230</v>
      </c>
      <c r="E17957" s="13" t="s">
        <v>47158</v>
      </c>
      <c r="F17957" s="13" t="s">
        <v>8</v>
      </c>
      <c r="G17957" s="13" t="s">
        <v>9</v>
      </c>
      <c r="H17957" s="13" t="s">
        <v>36410</v>
      </c>
      <c r="I17957" s="14">
        <v>18204</v>
      </c>
      <c r="J17957" s="14">
        <v>9000</v>
      </c>
      <c r="K17957" s="15">
        <v>0.49439683586025052</v>
      </c>
    </row>
    <row r="17958" spans="2:11" ht="12.75">
      <c r="B17958" s="12" t="s">
        <v>47575</v>
      </c>
      <c r="C17958" s="12" t="s">
        <v>48626</v>
      </c>
      <c r="D17958" s="13" t="s">
        <v>47230</v>
      </c>
      <c r="E17958" s="13" t="s">
        <v>47231</v>
      </c>
      <c r="F17958" s="13" t="s">
        <v>2</v>
      </c>
      <c r="G17958" s="13" t="s">
        <v>9</v>
      </c>
      <c r="H17958" s="13" t="s">
        <v>47232</v>
      </c>
      <c r="I17958" s="14">
        <v>49412</v>
      </c>
      <c r="J17958" s="14">
        <v>24000</v>
      </c>
      <c r="K17958" s="15">
        <v>0.48571197280012951</v>
      </c>
    </row>
    <row r="17959" spans="2:11" ht="12.75">
      <c r="B17959" s="12" t="s">
        <v>47575</v>
      </c>
      <c r="C17959" s="12" t="s">
        <v>48683</v>
      </c>
      <c r="D17959" s="13" t="s">
        <v>47416</v>
      </c>
      <c r="E17959" s="13" t="s">
        <v>47145</v>
      </c>
      <c r="F17959" s="13" t="s">
        <v>6</v>
      </c>
      <c r="G17959" s="13" t="s">
        <v>9</v>
      </c>
      <c r="H17959" s="13" t="s">
        <v>47417</v>
      </c>
      <c r="I17959" s="14">
        <v>29675</v>
      </c>
      <c r="J17959" s="14">
        <v>8902.5</v>
      </c>
      <c r="K17959" s="15">
        <v>0.3</v>
      </c>
    </row>
    <row r="17960" spans="2:11" ht="12.75">
      <c r="B17960" s="12" t="s">
        <v>47575</v>
      </c>
      <c r="C17960" s="12" t="s">
        <v>48683</v>
      </c>
      <c r="D17960" s="13" t="s">
        <v>47536</v>
      </c>
      <c r="E17960" s="13" t="s">
        <v>47492</v>
      </c>
      <c r="F17960" s="13" t="s">
        <v>2</v>
      </c>
      <c r="G17960" s="13" t="s">
        <v>9</v>
      </c>
      <c r="H17960" s="13" t="s">
        <v>47537</v>
      </c>
      <c r="I17960" s="14">
        <v>2880</v>
      </c>
      <c r="J17960" s="14">
        <v>864</v>
      </c>
      <c r="K17960" s="15">
        <v>0.3</v>
      </c>
    </row>
    <row r="17961" spans="2:11" ht="12.75">
      <c r="B17961" s="12" t="s">
        <v>47575</v>
      </c>
      <c r="C17961" s="12" t="s">
        <v>48714</v>
      </c>
      <c r="D17961" s="13" t="s">
        <v>47510</v>
      </c>
      <c r="E17961" s="13" t="s">
        <v>13238</v>
      </c>
      <c r="F17961" s="13" t="s">
        <v>8</v>
      </c>
      <c r="G17961" s="13" t="s">
        <v>9</v>
      </c>
      <c r="H17961" s="13" t="s">
        <v>47479</v>
      </c>
      <c r="I17961" s="14">
        <v>386</v>
      </c>
      <c r="J17961" s="14">
        <v>308.8</v>
      </c>
      <c r="K17961" s="15">
        <v>0.8</v>
      </c>
    </row>
    <row r="17962" spans="2:11" ht="12.75">
      <c r="B17962" s="12" t="s">
        <v>47575</v>
      </c>
      <c r="C17962" s="12" t="s">
        <v>48714</v>
      </c>
      <c r="D17962" s="13" t="s">
        <v>47510</v>
      </c>
      <c r="E17962" s="13" t="s">
        <v>47171</v>
      </c>
      <c r="F17962" s="13" t="s">
        <v>3</v>
      </c>
      <c r="G17962" s="13" t="s">
        <v>9</v>
      </c>
      <c r="H17962" s="13" t="s">
        <v>47514</v>
      </c>
      <c r="I17962" s="14">
        <v>7776</v>
      </c>
      <c r="J17962" s="14">
        <v>3888</v>
      </c>
      <c r="K17962" s="15">
        <v>0.5</v>
      </c>
    </row>
    <row r="17963" spans="2:11" ht="12.75">
      <c r="B17963" s="12" t="s">
        <v>47575</v>
      </c>
      <c r="C17963" s="12" t="s">
        <v>48712</v>
      </c>
      <c r="D17963" s="13" t="s">
        <v>47506</v>
      </c>
      <c r="E17963" s="13" t="s">
        <v>47507</v>
      </c>
      <c r="F17963" s="13" t="s">
        <v>8</v>
      </c>
      <c r="G17963" s="13" t="s">
        <v>9</v>
      </c>
      <c r="H17963" s="13" t="s">
        <v>47508</v>
      </c>
      <c r="I17963" s="14">
        <v>51954</v>
      </c>
      <c r="J17963" s="14">
        <v>10390.799999999999</v>
      </c>
      <c r="K17963" s="15">
        <v>0.19999999999999998</v>
      </c>
    </row>
    <row r="17964" spans="2:11" ht="12.75">
      <c r="B17964" s="12" t="s">
        <v>47575</v>
      </c>
      <c r="C17964" s="12" t="s">
        <v>48646</v>
      </c>
      <c r="D17964" s="13" t="s">
        <v>47304</v>
      </c>
      <c r="E17964" s="13" t="s">
        <v>47226</v>
      </c>
      <c r="F17964" s="13" t="s">
        <v>5</v>
      </c>
      <c r="G17964" s="13" t="s">
        <v>9</v>
      </c>
      <c r="H17964" s="13" t="s">
        <v>47305</v>
      </c>
      <c r="I17964" s="14">
        <v>9438</v>
      </c>
      <c r="J17964" s="14">
        <v>5662</v>
      </c>
      <c r="K17964" s="15">
        <v>0.59991523627887267</v>
      </c>
    </row>
    <row r="17965" spans="2:11" ht="12.75">
      <c r="B17965" s="12" t="s">
        <v>47575</v>
      </c>
      <c r="C17965" s="12" t="s">
        <v>48688</v>
      </c>
      <c r="D17965" s="13" t="s">
        <v>47432</v>
      </c>
      <c r="E17965" s="13" t="s">
        <v>47433</v>
      </c>
      <c r="F17965" s="13" t="s">
        <v>2</v>
      </c>
      <c r="G17965" s="13" t="s">
        <v>9</v>
      </c>
      <c r="H17965" s="13" t="s">
        <v>47301</v>
      </c>
      <c r="I17965" s="14">
        <v>1575</v>
      </c>
      <c r="J17965" s="14">
        <v>787.5</v>
      </c>
      <c r="K17965" s="15">
        <v>0.5</v>
      </c>
    </row>
    <row r="17966" spans="2:11" ht="12.75">
      <c r="B17966" s="12" t="s">
        <v>47575</v>
      </c>
      <c r="C17966" s="12" t="s">
        <v>48615</v>
      </c>
      <c r="D17966" s="13" t="s">
        <v>47184</v>
      </c>
      <c r="E17966" s="13" t="s">
        <v>47158</v>
      </c>
      <c r="F17966" s="13" t="s">
        <v>8</v>
      </c>
      <c r="G17966" s="13" t="s">
        <v>9</v>
      </c>
      <c r="H17966" s="13" t="s">
        <v>47185</v>
      </c>
      <c r="I17966" s="14">
        <v>226891</v>
      </c>
      <c r="J17966" s="14">
        <v>113000</v>
      </c>
      <c r="K17966" s="15">
        <v>0.49803650210894218</v>
      </c>
    </row>
    <row r="17967" spans="2:11" ht="12.75">
      <c r="B17967" s="12" t="s">
        <v>47575</v>
      </c>
      <c r="C17967" s="12" t="s">
        <v>48617</v>
      </c>
      <c r="D17967" s="13" t="s">
        <v>47190</v>
      </c>
      <c r="E17967" s="13" t="s">
        <v>47171</v>
      </c>
      <c r="F17967" s="13" t="s">
        <v>3</v>
      </c>
      <c r="G17967" s="13" t="s">
        <v>9</v>
      </c>
      <c r="H17967" s="13" t="s">
        <v>47191</v>
      </c>
      <c r="I17967" s="14">
        <v>299062</v>
      </c>
      <c r="J17967" s="14">
        <v>100000</v>
      </c>
      <c r="K17967" s="15">
        <v>0.33437882445780476</v>
      </c>
    </row>
    <row r="17968" spans="2:11" ht="12.75">
      <c r="B17968" s="12" t="s">
        <v>47575</v>
      </c>
      <c r="C17968" s="12" t="s">
        <v>48638</v>
      </c>
      <c r="D17968" s="13" t="s">
        <v>47274</v>
      </c>
      <c r="E17968" s="13" t="s">
        <v>47153</v>
      </c>
      <c r="F17968" s="13" t="s">
        <v>3</v>
      </c>
      <c r="G17968" s="13" t="s">
        <v>9</v>
      </c>
      <c r="H17968" s="13" t="s">
        <v>47275</v>
      </c>
      <c r="I17968" s="14">
        <v>388500</v>
      </c>
      <c r="J17968" s="14">
        <v>155400</v>
      </c>
      <c r="K17968" s="15">
        <v>0.4</v>
      </c>
    </row>
    <row r="17969" spans="2:11" ht="12.75">
      <c r="B17969" s="12" t="s">
        <v>47575</v>
      </c>
      <c r="C17969" s="12" t="s">
        <v>48637</v>
      </c>
      <c r="D17969" s="13" t="s">
        <v>47272</v>
      </c>
      <c r="E17969" s="13" t="s">
        <v>36218</v>
      </c>
      <c r="F17969" s="13" t="s">
        <v>5</v>
      </c>
      <c r="G17969" s="13" t="s">
        <v>9</v>
      </c>
      <c r="H17969" s="13" t="s">
        <v>47273</v>
      </c>
      <c r="I17969" s="14">
        <v>105372</v>
      </c>
      <c r="J17969" s="14">
        <v>63000</v>
      </c>
      <c r="K17969" s="15">
        <v>0.59788179022890331</v>
      </c>
    </row>
    <row r="17970" spans="2:11" ht="12.75">
      <c r="B17970" s="12" t="s">
        <v>47575</v>
      </c>
      <c r="C17970" s="12" t="s">
        <v>48726</v>
      </c>
      <c r="D17970" s="13" t="s">
        <v>47546</v>
      </c>
      <c r="E17970" s="13" t="s">
        <v>13238</v>
      </c>
      <c r="F17970" s="13" t="s">
        <v>2</v>
      </c>
      <c r="G17970" s="13" t="s">
        <v>9</v>
      </c>
      <c r="H17970" s="13" t="s">
        <v>47547</v>
      </c>
      <c r="I17970" s="14">
        <v>1519</v>
      </c>
      <c r="J17970" s="14">
        <v>759.5</v>
      </c>
      <c r="K17970" s="15">
        <v>0.5</v>
      </c>
    </row>
    <row r="17971" spans="2:11" ht="12.75">
      <c r="B17971" s="12" t="s">
        <v>47575</v>
      </c>
      <c r="C17971" s="12" t="s">
        <v>48636</v>
      </c>
      <c r="D17971" s="13" t="s">
        <v>47270</v>
      </c>
      <c r="E17971" s="13" t="s">
        <v>47226</v>
      </c>
      <c r="F17971" s="13" t="s">
        <v>5</v>
      </c>
      <c r="G17971" s="13" t="s">
        <v>9</v>
      </c>
      <c r="H17971" s="13" t="s">
        <v>47271</v>
      </c>
      <c r="I17971" s="14">
        <v>28979</v>
      </c>
      <c r="J17971" s="14">
        <v>14000</v>
      </c>
      <c r="K17971" s="15">
        <v>0.48310845784878703</v>
      </c>
    </row>
    <row r="17972" spans="2:11" ht="12.75">
      <c r="B17972" s="12" t="s">
        <v>47575</v>
      </c>
      <c r="C17972" s="12" t="s">
        <v>48675</v>
      </c>
      <c r="D17972" s="13" t="s">
        <v>47396</v>
      </c>
      <c r="E17972" s="13" t="s">
        <v>36542</v>
      </c>
      <c r="F17972" s="13" t="s">
        <v>5</v>
      </c>
      <c r="G17972" s="13" t="s">
        <v>9</v>
      </c>
      <c r="H17972" s="13" t="s">
        <v>47340</v>
      </c>
      <c r="I17972" s="14">
        <v>94195</v>
      </c>
      <c r="J17972" s="14">
        <v>18839</v>
      </c>
      <c r="K17972" s="15">
        <v>0.2</v>
      </c>
    </row>
    <row r="17973" spans="2:11" ht="12.75">
      <c r="B17973" s="12" t="s">
        <v>47575</v>
      </c>
      <c r="C17973" s="12" t="s">
        <v>48710</v>
      </c>
      <c r="D17973" s="13" t="s">
        <v>47504</v>
      </c>
      <c r="E17973" s="13" t="s">
        <v>47474</v>
      </c>
      <c r="F17973" s="13" t="s">
        <v>2</v>
      </c>
      <c r="G17973" s="13" t="s">
        <v>9</v>
      </c>
      <c r="H17973" s="13" t="s">
        <v>32333</v>
      </c>
      <c r="I17973" s="14">
        <v>1946</v>
      </c>
      <c r="J17973" s="14">
        <v>973</v>
      </c>
      <c r="K17973" s="15">
        <v>0.5</v>
      </c>
    </row>
    <row r="17974" spans="2:11" ht="12.75">
      <c r="B17974" s="12" t="s">
        <v>47575</v>
      </c>
      <c r="C17974" s="12" t="s">
        <v>48718</v>
      </c>
      <c r="D17974" s="13" t="s">
        <v>47525</v>
      </c>
      <c r="E17974" s="13" t="s">
        <v>47526</v>
      </c>
      <c r="F17974" s="13" t="s">
        <v>2</v>
      </c>
      <c r="G17974" s="13" t="s">
        <v>9</v>
      </c>
      <c r="H17974" s="13" t="s">
        <v>47527</v>
      </c>
      <c r="I17974" s="14">
        <v>51496</v>
      </c>
      <c r="J17974" s="14">
        <v>15448.8</v>
      </c>
      <c r="K17974" s="15">
        <v>0.3</v>
      </c>
    </row>
    <row r="17975" spans="2:11" ht="12.75">
      <c r="B17975" s="12" t="s">
        <v>47575</v>
      </c>
      <c r="C17975" s="12" t="s">
        <v>48729</v>
      </c>
      <c r="D17975" s="13" t="s">
        <v>47555</v>
      </c>
      <c r="E17975" s="13" t="s">
        <v>47221</v>
      </c>
      <c r="F17975" s="13" t="s">
        <v>8</v>
      </c>
      <c r="G17975" s="13" t="s">
        <v>9</v>
      </c>
      <c r="H17975" s="13" t="s">
        <v>47556</v>
      </c>
      <c r="I17975" s="14">
        <v>19753</v>
      </c>
      <c r="J17975" s="14">
        <v>3950.6</v>
      </c>
      <c r="K17975" s="15">
        <v>0.19999999999999998</v>
      </c>
    </row>
    <row r="17976" spans="2:11" ht="12.75">
      <c r="B17976" s="12" t="s">
        <v>47575</v>
      </c>
      <c r="C17976" s="12" t="s">
        <v>48694</v>
      </c>
      <c r="D17976" s="13" t="s">
        <v>47450</v>
      </c>
      <c r="E17976" s="13" t="s">
        <v>47451</v>
      </c>
      <c r="F17976" s="13" t="s">
        <v>3</v>
      </c>
      <c r="G17976" s="13" t="s">
        <v>9</v>
      </c>
      <c r="H17976" s="13" t="s">
        <v>47452</v>
      </c>
      <c r="I17976" s="14">
        <v>55656</v>
      </c>
      <c r="J17976" s="14">
        <v>11131.2</v>
      </c>
      <c r="K17976" s="15">
        <v>0.2</v>
      </c>
    </row>
    <row r="17977" spans="2:11" ht="12.75">
      <c r="B17977" s="12" t="s">
        <v>47575</v>
      </c>
      <c r="C17977" s="12" t="s">
        <v>48611</v>
      </c>
      <c r="D17977" s="13" t="s">
        <v>47162</v>
      </c>
      <c r="E17977" s="13" t="s">
        <v>47163</v>
      </c>
      <c r="F17977" s="13" t="s">
        <v>2</v>
      </c>
      <c r="G17977" s="13" t="s">
        <v>9</v>
      </c>
      <c r="H17977" s="13" t="s">
        <v>47164</v>
      </c>
      <c r="I17977" s="14">
        <v>305153</v>
      </c>
      <c r="J17977" s="14">
        <v>91545.9</v>
      </c>
      <c r="K17977" s="15">
        <v>0.3</v>
      </c>
    </row>
    <row r="17978" spans="2:11" ht="12.75">
      <c r="B17978" s="12" t="s">
        <v>47575</v>
      </c>
      <c r="C17978" s="12" t="s">
        <v>48629</v>
      </c>
      <c r="D17978" s="13" t="s">
        <v>47244</v>
      </c>
      <c r="E17978" s="13" t="s">
        <v>47245</v>
      </c>
      <c r="F17978" s="13" t="s">
        <v>2</v>
      </c>
      <c r="G17978" s="13" t="s">
        <v>9</v>
      </c>
      <c r="H17978" s="13" t="s">
        <v>47246</v>
      </c>
      <c r="I17978" s="14">
        <v>23107</v>
      </c>
      <c r="J17978" s="14">
        <v>11553</v>
      </c>
      <c r="K17978" s="15">
        <v>0.49997836153546543</v>
      </c>
    </row>
    <row r="17979" spans="2:11" ht="12.75">
      <c r="B17979" s="12" t="s">
        <v>47575</v>
      </c>
      <c r="C17979" s="12" t="s">
        <v>48635</v>
      </c>
      <c r="D17979" s="13" t="s">
        <v>47268</v>
      </c>
      <c r="E17979" s="13" t="s">
        <v>47226</v>
      </c>
      <c r="F17979" s="13" t="s">
        <v>8</v>
      </c>
      <c r="G17979" s="13" t="s">
        <v>9</v>
      </c>
      <c r="H17979" s="13" t="s">
        <v>47269</v>
      </c>
      <c r="I17979" s="14">
        <v>3820</v>
      </c>
      <c r="J17979" s="14">
        <v>3056</v>
      </c>
      <c r="K17979" s="15">
        <v>0.8</v>
      </c>
    </row>
    <row r="17980" spans="2:11" ht="12.75">
      <c r="B17980" s="12" t="s">
        <v>47575</v>
      </c>
      <c r="C17980" s="12" t="s">
        <v>48725</v>
      </c>
      <c r="D17980" s="13" t="s">
        <v>47544</v>
      </c>
      <c r="E17980" s="13" t="s">
        <v>47171</v>
      </c>
      <c r="F17980" s="13" t="s">
        <v>8</v>
      </c>
      <c r="G17980" s="13" t="s">
        <v>9</v>
      </c>
      <c r="H17980" s="13" t="s">
        <v>47545</v>
      </c>
      <c r="I17980" s="14">
        <v>42754</v>
      </c>
      <c r="J17980" s="14">
        <v>12826.2</v>
      </c>
      <c r="K17980" s="15">
        <v>0.30000000000000004</v>
      </c>
    </row>
    <row r="17981" spans="2:11" ht="12.75">
      <c r="B17981" s="12" t="s">
        <v>47575</v>
      </c>
      <c r="C17981" s="12" t="s">
        <v>48720</v>
      </c>
      <c r="D17981" s="13" t="s">
        <v>47532</v>
      </c>
      <c r="E17981" s="13" t="s">
        <v>47533</v>
      </c>
      <c r="F17981" s="13" t="s">
        <v>3</v>
      </c>
      <c r="G17981" s="13" t="s">
        <v>9</v>
      </c>
      <c r="H17981" s="13" t="s">
        <v>18992</v>
      </c>
      <c r="I17981" s="14">
        <v>22701</v>
      </c>
      <c r="J17981" s="14">
        <v>4540.2</v>
      </c>
      <c r="K17981" s="15">
        <v>0.19999999999999998</v>
      </c>
    </row>
    <row r="17982" spans="2:11" ht="12.75">
      <c r="B17982" s="12" t="s">
        <v>47575</v>
      </c>
      <c r="C17982" s="12" t="s">
        <v>48666</v>
      </c>
      <c r="D17982" s="13" t="s">
        <v>47374</v>
      </c>
      <c r="E17982" s="13" t="s">
        <v>47145</v>
      </c>
      <c r="F17982" s="13" t="s">
        <v>3</v>
      </c>
      <c r="G17982" s="13" t="s">
        <v>9</v>
      </c>
      <c r="H17982" s="13" t="s">
        <v>47375</v>
      </c>
      <c r="I17982" s="14">
        <v>119431</v>
      </c>
      <c r="J17982" s="14">
        <v>35829.300000000003</v>
      </c>
      <c r="K17982" s="15">
        <v>0.30000000000000004</v>
      </c>
    </row>
    <row r="17983" spans="2:11" ht="12.75">
      <c r="B17983" s="12" t="s">
        <v>47575</v>
      </c>
      <c r="C17983" s="12" t="s">
        <v>48655</v>
      </c>
      <c r="D17983" s="13" t="s">
        <v>47336</v>
      </c>
      <c r="E17983" s="13" t="s">
        <v>36542</v>
      </c>
      <c r="F17983" s="13" t="s">
        <v>5</v>
      </c>
      <c r="G17983" s="13" t="s">
        <v>9</v>
      </c>
      <c r="H17983" s="13" t="s">
        <v>47337</v>
      </c>
      <c r="I17983" s="14">
        <v>32346</v>
      </c>
      <c r="J17983" s="14">
        <v>19407.599999999999</v>
      </c>
      <c r="K17983" s="15">
        <v>0.6</v>
      </c>
    </row>
    <row r="17984" spans="2:11" ht="12.75">
      <c r="B17984" s="12" t="s">
        <v>47575</v>
      </c>
      <c r="C17984" s="12" t="s">
        <v>48651</v>
      </c>
      <c r="D17984" s="13" t="s">
        <v>47315</v>
      </c>
      <c r="E17984" s="13" t="s">
        <v>47267</v>
      </c>
      <c r="F17984" s="13" t="s">
        <v>3</v>
      </c>
      <c r="G17984" s="13" t="s">
        <v>9</v>
      </c>
      <c r="H17984" s="13" t="s">
        <v>47316</v>
      </c>
      <c r="I17984" s="14">
        <v>79238</v>
      </c>
      <c r="J17984" s="14">
        <v>63300</v>
      </c>
      <c r="K17984" s="15">
        <v>0.79885913324415059</v>
      </c>
    </row>
    <row r="17985" spans="2:11" ht="12.75">
      <c r="B17985" s="12" t="s">
        <v>47575</v>
      </c>
      <c r="C17985" s="12" t="s">
        <v>48705</v>
      </c>
      <c r="D17985" s="13" t="s">
        <v>47484</v>
      </c>
      <c r="E17985" s="13" t="s">
        <v>47438</v>
      </c>
      <c r="F17985" s="13" t="s">
        <v>2</v>
      </c>
      <c r="G17985" s="13" t="s">
        <v>9</v>
      </c>
      <c r="H17985" s="13" t="s">
        <v>22153</v>
      </c>
      <c r="I17985" s="14">
        <v>3900</v>
      </c>
      <c r="J17985" s="14">
        <v>1950</v>
      </c>
      <c r="K17985" s="15">
        <v>0.5</v>
      </c>
    </row>
    <row r="17986" spans="2:11" ht="12.75">
      <c r="B17986" s="12" t="s">
        <v>47575</v>
      </c>
      <c r="C17986" s="12" t="s">
        <v>48705</v>
      </c>
      <c r="D17986" s="13" t="s">
        <v>47484</v>
      </c>
      <c r="E17986" s="13" t="s">
        <v>47166</v>
      </c>
      <c r="F17986" s="13" t="s">
        <v>5</v>
      </c>
      <c r="G17986" s="13" t="s">
        <v>9</v>
      </c>
      <c r="H17986" s="13" t="s">
        <v>47273</v>
      </c>
      <c r="I17986" s="14">
        <v>72322</v>
      </c>
      <c r="J17986" s="14">
        <v>21696.6</v>
      </c>
      <c r="K17986" s="15">
        <v>0.3</v>
      </c>
    </row>
    <row r="17987" spans="2:11" ht="12.75">
      <c r="B17987" s="12" t="s">
        <v>47575</v>
      </c>
      <c r="C17987" s="12" t="s">
        <v>48723</v>
      </c>
      <c r="D17987" s="13" t="s">
        <v>47541</v>
      </c>
      <c r="E17987" s="13" t="s">
        <v>47171</v>
      </c>
      <c r="F17987" s="13" t="s">
        <v>8</v>
      </c>
      <c r="G17987" s="13" t="s">
        <v>9</v>
      </c>
      <c r="H17987" s="13" t="s">
        <v>4853</v>
      </c>
      <c r="I17987" s="14">
        <v>20060</v>
      </c>
      <c r="J17987" s="14">
        <v>6018</v>
      </c>
      <c r="K17987" s="15">
        <v>0.3</v>
      </c>
    </row>
    <row r="17988" spans="2:11" ht="12.75">
      <c r="B17988" s="12" t="s">
        <v>47575</v>
      </c>
      <c r="C17988" s="12" t="s">
        <v>48680</v>
      </c>
      <c r="D17988" s="13" t="s">
        <v>47407</v>
      </c>
      <c r="E17988" s="13" t="s">
        <v>47178</v>
      </c>
      <c r="F17988" s="13" t="s">
        <v>3</v>
      </c>
      <c r="G17988" s="13" t="s">
        <v>9</v>
      </c>
      <c r="H17988" s="13" t="s">
        <v>47307</v>
      </c>
      <c r="I17988" s="14">
        <v>59390</v>
      </c>
      <c r="J17988" s="14">
        <v>23756</v>
      </c>
      <c r="K17988" s="15">
        <v>0.4</v>
      </c>
    </row>
    <row r="17989" spans="2:11" ht="12.75">
      <c r="B17989" s="12" t="s">
        <v>47575</v>
      </c>
      <c r="C17989" s="12" t="s">
        <v>48652</v>
      </c>
      <c r="D17989" s="13" t="s">
        <v>47331</v>
      </c>
      <c r="E17989" s="13" t="s">
        <v>36542</v>
      </c>
      <c r="F17989" s="13" t="s">
        <v>8</v>
      </c>
      <c r="G17989" s="13" t="s">
        <v>9</v>
      </c>
      <c r="H17989" s="13" t="s">
        <v>47332</v>
      </c>
      <c r="I17989" s="14">
        <v>5981</v>
      </c>
      <c r="J17989" s="14">
        <v>2990</v>
      </c>
      <c r="K17989" s="15">
        <v>0.49991640193947501</v>
      </c>
    </row>
    <row r="17990" spans="2:11" ht="12.75">
      <c r="B17990" s="12" t="s">
        <v>47575</v>
      </c>
      <c r="C17990" s="12" t="s">
        <v>48728</v>
      </c>
      <c r="D17990" s="13" t="s">
        <v>47550</v>
      </c>
      <c r="E17990" s="13" t="s">
        <v>47166</v>
      </c>
      <c r="F17990" s="13" t="s">
        <v>3</v>
      </c>
      <c r="G17990" s="13" t="s">
        <v>9</v>
      </c>
      <c r="H17990" s="13" t="s">
        <v>47551</v>
      </c>
      <c r="I17990" s="14">
        <v>155486</v>
      </c>
      <c r="J17990" s="14">
        <v>62077.4</v>
      </c>
      <c r="K17990" s="15">
        <v>0.39924752067710279</v>
      </c>
    </row>
    <row r="17991" spans="2:11" ht="12.75">
      <c r="B17991" s="12" t="s">
        <v>47575</v>
      </c>
      <c r="C17991" s="12" t="s">
        <v>48724</v>
      </c>
      <c r="D17991" s="13" t="s">
        <v>47542</v>
      </c>
      <c r="E17991" s="13" t="s">
        <v>439</v>
      </c>
      <c r="F17991" s="13" t="s">
        <v>2</v>
      </c>
      <c r="G17991" s="13" t="s">
        <v>9</v>
      </c>
      <c r="H17991" s="13" t="s">
        <v>47543</v>
      </c>
      <c r="I17991" s="14">
        <v>12826</v>
      </c>
      <c r="J17991" s="14">
        <v>2565.1999999999998</v>
      </c>
      <c r="K17991" s="15">
        <v>0.19999999999999998</v>
      </c>
    </row>
    <row r="17992" spans="2:11" ht="12.75">
      <c r="B17992" s="12" t="s">
        <v>47575</v>
      </c>
      <c r="C17992" s="12" t="s">
        <v>48708</v>
      </c>
      <c r="D17992" s="13" t="s">
        <v>47496</v>
      </c>
      <c r="E17992" s="13" t="s">
        <v>47150</v>
      </c>
      <c r="F17992" s="13" t="s">
        <v>8</v>
      </c>
      <c r="G17992" s="13" t="s">
        <v>9</v>
      </c>
      <c r="H17992" s="13" t="s">
        <v>47497</v>
      </c>
      <c r="I17992" s="14">
        <v>16485</v>
      </c>
      <c r="J17992" s="14">
        <v>3297</v>
      </c>
      <c r="K17992" s="15">
        <v>0.2</v>
      </c>
    </row>
    <row r="17993" spans="2:11" ht="12.75">
      <c r="B17993" s="12" t="s">
        <v>47575</v>
      </c>
      <c r="C17993" s="12" t="s">
        <v>48711</v>
      </c>
      <c r="D17993" s="13" t="s">
        <v>47505</v>
      </c>
      <c r="E17993" s="13" t="s">
        <v>47474</v>
      </c>
      <c r="F17993" s="13" t="s">
        <v>2</v>
      </c>
      <c r="G17993" s="13" t="s">
        <v>9</v>
      </c>
      <c r="H17993" s="13" t="s">
        <v>22153</v>
      </c>
      <c r="I17993" s="14">
        <v>8698</v>
      </c>
      <c r="J17993" s="14">
        <v>4349</v>
      </c>
      <c r="K17993" s="15">
        <v>0.5</v>
      </c>
    </row>
    <row r="17994" spans="2:11" ht="12.75">
      <c r="B17994" s="12" t="s">
        <v>47575</v>
      </c>
      <c r="C17994" s="12" t="s">
        <v>48647</v>
      </c>
      <c r="D17994" s="13" t="s">
        <v>47306</v>
      </c>
      <c r="E17994" s="13" t="s">
        <v>47178</v>
      </c>
      <c r="F17994" s="13" t="s">
        <v>3</v>
      </c>
      <c r="G17994" s="13" t="s">
        <v>9</v>
      </c>
      <c r="H17994" s="13" t="s">
        <v>47307</v>
      </c>
      <c r="I17994" s="14">
        <v>109925</v>
      </c>
      <c r="J17994" s="14">
        <v>50000</v>
      </c>
      <c r="K17994" s="15">
        <v>0.45485558335228565</v>
      </c>
    </row>
    <row r="17995" spans="2:11" ht="12.75">
      <c r="B17995" s="12" t="s">
        <v>47575</v>
      </c>
      <c r="C17995" s="12" t="s">
        <v>48647</v>
      </c>
      <c r="D17995" s="13" t="s">
        <v>47306</v>
      </c>
      <c r="E17995" s="13" t="s">
        <v>47308</v>
      </c>
      <c r="F17995" s="13" t="s">
        <v>2</v>
      </c>
      <c r="G17995" s="13" t="s">
        <v>10</v>
      </c>
      <c r="H17995" s="13" t="s">
        <v>47261</v>
      </c>
      <c r="I17995" s="14">
        <v>4791</v>
      </c>
      <c r="J17995" s="14">
        <v>2395</v>
      </c>
      <c r="K17995" s="15">
        <v>0.49989563765393447</v>
      </c>
    </row>
    <row r="17996" spans="2:11" ht="12.75">
      <c r="B17996" s="12" t="s">
        <v>47575</v>
      </c>
      <c r="C17996" s="12" t="s">
        <v>48647</v>
      </c>
      <c r="D17996" s="13" t="s">
        <v>47306</v>
      </c>
      <c r="E17996" s="13" t="s">
        <v>47240</v>
      </c>
      <c r="F17996" s="13" t="s">
        <v>2</v>
      </c>
      <c r="G17996" s="13" t="s">
        <v>9</v>
      </c>
      <c r="H17996" s="13" t="s">
        <v>47241</v>
      </c>
      <c r="I17996" s="14">
        <v>5460</v>
      </c>
      <c r="J17996" s="14">
        <v>2730</v>
      </c>
      <c r="K17996" s="15">
        <v>0.5</v>
      </c>
    </row>
    <row r="17997" spans="2:11" ht="12.75">
      <c r="B17997" s="12" t="s">
        <v>47575</v>
      </c>
      <c r="C17997" s="12" t="s">
        <v>48648</v>
      </c>
      <c r="D17997" s="13" t="s">
        <v>47309</v>
      </c>
      <c r="E17997" s="13" t="s">
        <v>47226</v>
      </c>
      <c r="F17997" s="13" t="s">
        <v>2</v>
      </c>
      <c r="G17997" s="13" t="s">
        <v>10</v>
      </c>
      <c r="H17997" s="13" t="s">
        <v>47301</v>
      </c>
      <c r="I17997" s="14">
        <v>2024</v>
      </c>
      <c r="J17997" s="14">
        <v>1012</v>
      </c>
      <c r="K17997" s="15">
        <v>0.5</v>
      </c>
    </row>
    <row r="17998" spans="2:11" ht="12.75">
      <c r="B17998" s="12" t="s">
        <v>47575</v>
      </c>
      <c r="C17998" s="12" t="s">
        <v>48660</v>
      </c>
      <c r="D17998" s="13" t="s">
        <v>47352</v>
      </c>
      <c r="E17998" s="13" t="s">
        <v>36257</v>
      </c>
      <c r="F17998" s="13" t="s">
        <v>3</v>
      </c>
      <c r="G17998" s="13" t="s">
        <v>9</v>
      </c>
      <c r="H17998" s="13" t="s">
        <v>47353</v>
      </c>
      <c r="I17998" s="14">
        <v>12768</v>
      </c>
      <c r="J17998" s="14">
        <v>2553.6</v>
      </c>
      <c r="K17998" s="15">
        <v>0.19999999999999998</v>
      </c>
    </row>
    <row r="17999" spans="2:11" ht="12.75">
      <c r="B17999" s="12" t="s">
        <v>47575</v>
      </c>
      <c r="C17999" s="12" t="s">
        <v>48689</v>
      </c>
      <c r="D17999" s="13" t="s">
        <v>47437</v>
      </c>
      <c r="E17999" s="13" t="s">
        <v>47438</v>
      </c>
      <c r="F17999" s="13" t="s">
        <v>3</v>
      </c>
      <c r="G17999" s="13" t="s">
        <v>9</v>
      </c>
      <c r="H17999" s="13" t="s">
        <v>47439</v>
      </c>
      <c r="I17999" s="14">
        <v>8958</v>
      </c>
      <c r="J17999" s="14">
        <v>4479</v>
      </c>
      <c r="K17999" s="15">
        <v>0.5</v>
      </c>
    </row>
    <row r="18000" spans="2:11" ht="12.75">
      <c r="B18000" s="12" t="s">
        <v>47575</v>
      </c>
      <c r="C18000" s="12" t="s">
        <v>48674</v>
      </c>
      <c r="D18000" s="13" t="s">
        <v>47391</v>
      </c>
      <c r="E18000" s="13" t="s">
        <v>47145</v>
      </c>
      <c r="F18000" s="13" t="s">
        <v>3</v>
      </c>
      <c r="G18000" s="13" t="s">
        <v>9</v>
      </c>
      <c r="H18000" s="13" t="s">
        <v>47392</v>
      </c>
      <c r="I18000" s="14">
        <v>198613</v>
      </c>
      <c r="J18000" s="14">
        <v>79445.2</v>
      </c>
      <c r="K18000" s="15">
        <v>0.39999999999999997</v>
      </c>
    </row>
    <row r="18001" spans="2:11" ht="12.75">
      <c r="B18001" s="12" t="s">
        <v>47575</v>
      </c>
      <c r="C18001" s="12" t="s">
        <v>48674</v>
      </c>
      <c r="D18001" s="13" t="s">
        <v>47391</v>
      </c>
      <c r="E18001" s="13" t="s">
        <v>47293</v>
      </c>
      <c r="F18001" s="13" t="s">
        <v>3</v>
      </c>
      <c r="G18001" s="13" t="s">
        <v>9</v>
      </c>
      <c r="H18001" s="13" t="s">
        <v>47464</v>
      </c>
      <c r="I18001" s="14">
        <v>506500</v>
      </c>
      <c r="J18001" s="14">
        <v>151950</v>
      </c>
      <c r="K18001" s="15">
        <v>0.3</v>
      </c>
    </row>
    <row r="18002" spans="2:11" ht="12.75">
      <c r="B18002" s="12" t="s">
        <v>47575</v>
      </c>
      <c r="C18002" s="12" t="s">
        <v>48674</v>
      </c>
      <c r="D18002" s="13" t="s">
        <v>47577</v>
      </c>
      <c r="E18002" s="13" t="s">
        <v>47150</v>
      </c>
      <c r="F18002" s="13" t="s">
        <v>8</v>
      </c>
      <c r="G18002" s="13" t="s">
        <v>9</v>
      </c>
      <c r="H18002" s="13" t="s">
        <v>47578</v>
      </c>
      <c r="I18002" s="14">
        <v>768565</v>
      </c>
      <c r="J18002" s="14">
        <v>153713</v>
      </c>
      <c r="K18002" s="15">
        <v>0.2</v>
      </c>
    </row>
    <row r="18003" spans="2:11" ht="12.75">
      <c r="B18003" s="12" t="s">
        <v>47575</v>
      </c>
      <c r="C18003" s="12" t="s">
        <v>48627</v>
      </c>
      <c r="D18003" s="13" t="s">
        <v>47233</v>
      </c>
      <c r="E18003" s="13" t="s">
        <v>36542</v>
      </c>
      <c r="F18003" s="13" t="s">
        <v>8</v>
      </c>
      <c r="G18003" s="13" t="s">
        <v>9</v>
      </c>
      <c r="H18003" s="13" t="s">
        <v>47234</v>
      </c>
      <c r="I18003" s="14">
        <v>43912</v>
      </c>
      <c r="J18003" s="14">
        <v>20000</v>
      </c>
      <c r="K18003" s="15">
        <v>0.4554563672800146</v>
      </c>
    </row>
    <row r="18004" spans="2:11" ht="12.75">
      <c r="B18004" s="12" t="s">
        <v>47575</v>
      </c>
      <c r="C18004" s="12" t="s">
        <v>48627</v>
      </c>
      <c r="D18004" s="13" t="s">
        <v>47233</v>
      </c>
      <c r="E18004" s="13" t="s">
        <v>36542</v>
      </c>
      <c r="F18004" s="13" t="s">
        <v>8</v>
      </c>
      <c r="G18004" s="13" t="s">
        <v>9</v>
      </c>
      <c r="H18004" s="13" t="s">
        <v>47235</v>
      </c>
      <c r="I18004" s="14">
        <v>12984</v>
      </c>
      <c r="J18004" s="14">
        <v>6492</v>
      </c>
      <c r="K18004" s="15">
        <v>0.5</v>
      </c>
    </row>
    <row r="18005" spans="2:11" ht="12.75">
      <c r="B18005" s="12" t="s">
        <v>47575</v>
      </c>
      <c r="C18005" s="12" t="s">
        <v>48706</v>
      </c>
      <c r="D18005" s="13" t="s">
        <v>47485</v>
      </c>
      <c r="E18005" s="13" t="s">
        <v>47486</v>
      </c>
      <c r="F18005" s="13" t="s">
        <v>2</v>
      </c>
      <c r="G18005" s="13" t="s">
        <v>9</v>
      </c>
      <c r="H18005" s="13" t="s">
        <v>47487</v>
      </c>
      <c r="I18005" s="14">
        <v>14118</v>
      </c>
      <c r="J18005" s="14">
        <v>7059</v>
      </c>
      <c r="K18005" s="15">
        <v>0.5</v>
      </c>
    </row>
    <row r="18006" spans="2:11" ht="12.75">
      <c r="B18006" s="12" t="s">
        <v>47575</v>
      </c>
      <c r="C18006" s="12" t="s">
        <v>48678</v>
      </c>
      <c r="D18006" s="13" t="s">
        <v>47400</v>
      </c>
      <c r="E18006" s="13" t="s">
        <v>47145</v>
      </c>
      <c r="F18006" s="13" t="s">
        <v>8</v>
      </c>
      <c r="G18006" s="13" t="s">
        <v>9</v>
      </c>
      <c r="H18006" s="13" t="s">
        <v>47401</v>
      </c>
      <c r="I18006" s="14">
        <v>115515</v>
      </c>
      <c r="J18006" s="14">
        <v>23103</v>
      </c>
      <c r="K18006" s="15">
        <v>0.2</v>
      </c>
    </row>
    <row r="18007" spans="2:11" ht="12.75">
      <c r="B18007" s="12" t="s">
        <v>47575</v>
      </c>
      <c r="C18007" s="12" t="s">
        <v>48654</v>
      </c>
      <c r="D18007" s="13" t="s">
        <v>47334</v>
      </c>
      <c r="E18007" s="13" t="s">
        <v>47158</v>
      </c>
      <c r="F18007" s="13" t="s">
        <v>6</v>
      </c>
      <c r="G18007" s="13" t="s">
        <v>9</v>
      </c>
      <c r="H18007" s="13" t="s">
        <v>47335</v>
      </c>
      <c r="I18007" s="14">
        <v>93820</v>
      </c>
      <c r="J18007" s="14">
        <v>18764</v>
      </c>
      <c r="K18007" s="15">
        <v>0.2</v>
      </c>
    </row>
    <row r="18008" spans="2:11" ht="12.75">
      <c r="B18008" s="12" t="s">
        <v>47575</v>
      </c>
      <c r="C18008" s="12" t="s">
        <v>48621</v>
      </c>
      <c r="D18008" s="13" t="s">
        <v>47208</v>
      </c>
      <c r="E18008" s="13" t="s">
        <v>36542</v>
      </c>
      <c r="F18008" s="13" t="s">
        <v>6</v>
      </c>
      <c r="G18008" s="13" t="s">
        <v>9</v>
      </c>
      <c r="H18008" s="13" t="s">
        <v>47209</v>
      </c>
      <c r="I18008" s="14">
        <v>344960</v>
      </c>
      <c r="J18008" s="14">
        <v>150000</v>
      </c>
      <c r="K18008" s="15">
        <v>0.43483302411873842</v>
      </c>
    </row>
    <row r="18009" spans="2:11" ht="12.75">
      <c r="B18009" s="12" t="s">
        <v>47575</v>
      </c>
      <c r="C18009" s="12" t="s">
        <v>48687</v>
      </c>
      <c r="D18009" s="13" t="s">
        <v>47430</v>
      </c>
      <c r="E18009" s="13" t="s">
        <v>47221</v>
      </c>
      <c r="F18009" s="13" t="s">
        <v>5</v>
      </c>
      <c r="G18009" s="13" t="s">
        <v>9</v>
      </c>
      <c r="H18009" s="13" t="s">
        <v>47431</v>
      </c>
      <c r="I18009" s="14">
        <v>6106</v>
      </c>
      <c r="J18009" s="14">
        <v>3053</v>
      </c>
      <c r="K18009" s="15">
        <v>0.5</v>
      </c>
    </row>
    <row r="18010" spans="2:11" ht="12.75">
      <c r="B18010" s="12" t="s">
        <v>47575</v>
      </c>
      <c r="C18010" s="12" t="s">
        <v>48679</v>
      </c>
      <c r="D18010" s="13" t="s">
        <v>47402</v>
      </c>
      <c r="E18010" s="13" t="s">
        <v>47158</v>
      </c>
      <c r="F18010" s="13" t="s">
        <v>2</v>
      </c>
      <c r="G18010" s="13" t="s">
        <v>9</v>
      </c>
      <c r="H18010" s="13" t="s">
        <v>47403</v>
      </c>
      <c r="I18010" s="14">
        <v>158178</v>
      </c>
      <c r="J18010" s="14">
        <v>47453.4</v>
      </c>
      <c r="K18010" s="15">
        <v>0.3</v>
      </c>
    </row>
    <row r="18011" spans="2:11" ht="12.75">
      <c r="B18011" s="12" t="s">
        <v>47575</v>
      </c>
      <c r="C18011" s="12" t="s">
        <v>48642</v>
      </c>
      <c r="D18011" s="13" t="s">
        <v>47295</v>
      </c>
      <c r="E18011" s="13" t="s">
        <v>47158</v>
      </c>
      <c r="F18011" s="13" t="s">
        <v>8</v>
      </c>
      <c r="G18011" s="13" t="s">
        <v>9</v>
      </c>
      <c r="H18011" s="13" t="s">
        <v>47284</v>
      </c>
      <c r="I18011" s="14">
        <v>16425</v>
      </c>
      <c r="J18011" s="14">
        <v>8000</v>
      </c>
      <c r="K18011" s="15">
        <v>0.48706240487062402</v>
      </c>
    </row>
    <row r="18012" spans="2:11" ht="12.75">
      <c r="B18012" s="12" t="s">
        <v>47575</v>
      </c>
      <c r="C18012" s="12" t="s">
        <v>48634</v>
      </c>
      <c r="D18012" s="13" t="s">
        <v>47266</v>
      </c>
      <c r="E18012" s="13" t="s">
        <v>47267</v>
      </c>
      <c r="F18012" s="13" t="s">
        <v>2</v>
      </c>
      <c r="G18012" s="13" t="s">
        <v>9</v>
      </c>
      <c r="H18012" s="13" t="s">
        <v>14492</v>
      </c>
      <c r="I18012" s="14">
        <v>7731</v>
      </c>
      <c r="J18012" s="14">
        <v>3865</v>
      </c>
      <c r="K18012" s="15">
        <v>0.49993532531367224</v>
      </c>
    </row>
    <row r="18013" spans="2:11" ht="12.75">
      <c r="B18013" s="12" t="s">
        <v>47575</v>
      </c>
      <c r="C18013" s="12" t="s">
        <v>48667</v>
      </c>
      <c r="D18013" s="13" t="s">
        <v>47376</v>
      </c>
      <c r="E18013" s="13" t="s">
        <v>47158</v>
      </c>
      <c r="F18013" s="13" t="s">
        <v>4</v>
      </c>
      <c r="G18013" s="13" t="s">
        <v>9</v>
      </c>
      <c r="H18013" s="13" t="s">
        <v>47377</v>
      </c>
      <c r="I18013" s="14">
        <v>72278</v>
      </c>
      <c r="J18013" s="14">
        <v>36139</v>
      </c>
      <c r="K18013" s="15">
        <v>0.5</v>
      </c>
    </row>
    <row r="18014" spans="2:11" ht="12.75">
      <c r="B18014" s="12" t="s">
        <v>47575</v>
      </c>
      <c r="C18014" s="12" t="s">
        <v>48727</v>
      </c>
      <c r="D18014" s="13" t="s">
        <v>47548</v>
      </c>
      <c r="E18014" s="13" t="s">
        <v>47492</v>
      </c>
      <c r="F18014" s="13" t="s">
        <v>8</v>
      </c>
      <c r="G18014" s="13" t="s">
        <v>9</v>
      </c>
      <c r="H18014" s="13" t="s">
        <v>47549</v>
      </c>
      <c r="I18014" s="14">
        <v>56641</v>
      </c>
      <c r="J18014" s="14">
        <v>16992.3</v>
      </c>
      <c r="K18014" s="15">
        <v>0.3</v>
      </c>
    </row>
    <row r="18015" spans="2:11" ht="12.75">
      <c r="B18015" s="12" t="s">
        <v>47575</v>
      </c>
      <c r="C18015" s="12" t="s">
        <v>48668</v>
      </c>
      <c r="D18015" s="13" t="s">
        <v>47378</v>
      </c>
      <c r="E18015" s="13" t="s">
        <v>36218</v>
      </c>
      <c r="F18015" s="13" t="s">
        <v>6</v>
      </c>
      <c r="G18015" s="13" t="s">
        <v>9</v>
      </c>
      <c r="H18015" s="13" t="s">
        <v>47379</v>
      </c>
      <c r="I18015" s="14">
        <v>180250</v>
      </c>
      <c r="J18015" s="14">
        <v>72100</v>
      </c>
      <c r="K18015" s="15">
        <v>0.4</v>
      </c>
    </row>
    <row r="18016" spans="2:11" ht="12.75">
      <c r="B18016" s="12" t="s">
        <v>47575</v>
      </c>
      <c r="C18016" s="12" t="s">
        <v>48682</v>
      </c>
      <c r="D18016" s="13" t="s">
        <v>47413</v>
      </c>
      <c r="E18016" s="13" t="s">
        <v>47240</v>
      </c>
      <c r="F18016" s="13" t="s">
        <v>5</v>
      </c>
      <c r="G18016" s="13" t="s">
        <v>9</v>
      </c>
      <c r="H18016" s="13" t="s">
        <v>47414</v>
      </c>
      <c r="I18016" s="14">
        <v>17395</v>
      </c>
      <c r="J18016" s="14">
        <v>5218.5</v>
      </c>
      <c r="K18016" s="15">
        <v>0.3</v>
      </c>
    </row>
    <row r="18017" spans="2:11" ht="12.75">
      <c r="B18017" s="12" t="s">
        <v>47575</v>
      </c>
      <c r="C18017" s="12" t="s">
        <v>48616</v>
      </c>
      <c r="D18017" s="13" t="s">
        <v>47186</v>
      </c>
      <c r="E18017" s="13" t="s">
        <v>36542</v>
      </c>
      <c r="F18017" s="13" t="s">
        <v>8</v>
      </c>
      <c r="G18017" s="13" t="s">
        <v>9</v>
      </c>
      <c r="H18017" s="13" t="s">
        <v>47187</v>
      </c>
      <c r="I18017" s="14">
        <v>229001</v>
      </c>
      <c r="J18017" s="14">
        <v>100000</v>
      </c>
      <c r="K18017" s="15">
        <v>0.43667931581084801</v>
      </c>
    </row>
    <row r="18018" spans="2:11" ht="12.75">
      <c r="B18018" s="12" t="s">
        <v>47575</v>
      </c>
      <c r="C18018" s="12" t="s">
        <v>48633</v>
      </c>
      <c r="D18018" s="13" t="s">
        <v>47265</v>
      </c>
      <c r="E18018" s="13" t="s">
        <v>47226</v>
      </c>
      <c r="F18018" s="13" t="s">
        <v>2</v>
      </c>
      <c r="G18018" s="13" t="s">
        <v>9</v>
      </c>
      <c r="H18018" s="13" t="s">
        <v>47241</v>
      </c>
      <c r="I18018" s="14">
        <v>1850</v>
      </c>
      <c r="J18018" s="14">
        <v>925</v>
      </c>
      <c r="K18018" s="15">
        <v>0.5</v>
      </c>
    </row>
    <row r="18019" spans="2:11" ht="12.75">
      <c r="B18019" s="12" t="s">
        <v>47575</v>
      </c>
      <c r="C18019" s="12" t="s">
        <v>48659</v>
      </c>
      <c r="D18019" s="13" t="s">
        <v>47345</v>
      </c>
      <c r="E18019" s="13" t="s">
        <v>47346</v>
      </c>
      <c r="F18019" s="13" t="s">
        <v>8</v>
      </c>
      <c r="G18019" s="13" t="s">
        <v>9</v>
      </c>
      <c r="H18019" s="13" t="s">
        <v>47174</v>
      </c>
      <c r="I18019" s="14">
        <v>103907</v>
      </c>
      <c r="J18019" s="14">
        <v>41562.800000000003</v>
      </c>
      <c r="K18019" s="15">
        <v>0.4</v>
      </c>
    </row>
    <row r="18020" spans="2:11" ht="12.75">
      <c r="B18020" s="12" t="s">
        <v>47575</v>
      </c>
      <c r="C18020" s="12" t="s">
        <v>48669</v>
      </c>
      <c r="D18020" s="13" t="s">
        <v>47380</v>
      </c>
      <c r="E18020" s="13" t="s">
        <v>47153</v>
      </c>
      <c r="F18020" s="13" t="s">
        <v>3</v>
      </c>
      <c r="G18020" s="13" t="s">
        <v>9</v>
      </c>
      <c r="H18020" s="13" t="s">
        <v>47381</v>
      </c>
      <c r="I18020" s="14">
        <v>112851</v>
      </c>
      <c r="J18020" s="14">
        <v>33855.300000000003</v>
      </c>
      <c r="K18020" s="15">
        <v>0.30000000000000004</v>
      </c>
    </row>
    <row r="18021" spans="2:11" ht="12.75">
      <c r="B18021" s="12" t="s">
        <v>47575</v>
      </c>
      <c r="C18021" s="12" t="s">
        <v>48612</v>
      </c>
      <c r="D18021" s="13" t="s">
        <v>47173</v>
      </c>
      <c r="E18021" s="13" t="s">
        <v>47150</v>
      </c>
      <c r="F18021" s="13" t="s">
        <v>8</v>
      </c>
      <c r="G18021" s="13" t="s">
        <v>9</v>
      </c>
      <c r="H18021" s="13" t="s">
        <v>47174</v>
      </c>
      <c r="I18021" s="14">
        <v>331808</v>
      </c>
      <c r="J18021" s="14">
        <v>160000</v>
      </c>
      <c r="K18021" s="15">
        <v>0.48220657729771432</v>
      </c>
    </row>
    <row r="18022" spans="2:11" ht="12.75">
      <c r="B18022" s="12" t="s">
        <v>47575</v>
      </c>
      <c r="C18022" s="12" t="s">
        <v>48639</v>
      </c>
      <c r="D18022" s="13" t="s">
        <v>47287</v>
      </c>
      <c r="E18022" s="13" t="s">
        <v>47226</v>
      </c>
      <c r="F18022" s="13" t="s">
        <v>5</v>
      </c>
      <c r="G18022" s="13" t="s">
        <v>9</v>
      </c>
      <c r="H18022" s="13" t="s">
        <v>47288</v>
      </c>
      <c r="I18022" s="14">
        <v>37924</v>
      </c>
      <c r="J18022" s="14">
        <v>22700</v>
      </c>
      <c r="K18022" s="15">
        <v>0.59856555215694551</v>
      </c>
    </row>
    <row r="18023" spans="2:11" ht="12.75">
      <c r="B18023" s="12" t="s">
        <v>47575</v>
      </c>
      <c r="C18023" s="12" t="s">
        <v>48656</v>
      </c>
      <c r="D18023" s="13" t="s">
        <v>47338</v>
      </c>
      <c r="E18023" s="13" t="s">
        <v>47339</v>
      </c>
      <c r="F18023" s="13" t="s">
        <v>5</v>
      </c>
      <c r="G18023" s="13" t="s">
        <v>9</v>
      </c>
      <c r="H18023" s="13" t="s">
        <v>47340</v>
      </c>
      <c r="I18023" s="14">
        <v>81781</v>
      </c>
      <c r="J18023" s="14">
        <v>24534.3</v>
      </c>
      <c r="K18023" s="15">
        <v>0.3</v>
      </c>
    </row>
    <row r="18024" spans="2:11" ht="12.75">
      <c r="B18024" s="12" t="s">
        <v>47575</v>
      </c>
      <c r="C18024" s="12" t="s">
        <v>48673</v>
      </c>
      <c r="D18024" s="13" t="s">
        <v>47389</v>
      </c>
      <c r="E18024" s="13" t="s">
        <v>47158</v>
      </c>
      <c r="F18024" s="13" t="s">
        <v>2</v>
      </c>
      <c r="G18024" s="13" t="s">
        <v>9</v>
      </c>
      <c r="H18024" s="13" t="s">
        <v>47390</v>
      </c>
      <c r="I18024" s="14">
        <v>91095</v>
      </c>
      <c r="J18024" s="14">
        <v>27328.5</v>
      </c>
      <c r="K18024" s="15">
        <v>0.3</v>
      </c>
    </row>
    <row r="18025" spans="2:11" ht="12.75">
      <c r="B18025" s="12" t="s">
        <v>47575</v>
      </c>
      <c r="C18025" s="12" t="s">
        <v>48721</v>
      </c>
      <c r="D18025" s="13" t="s">
        <v>47534</v>
      </c>
      <c r="E18025" s="13" t="s">
        <v>13238</v>
      </c>
      <c r="F18025" s="13" t="s">
        <v>2</v>
      </c>
      <c r="G18025" s="13" t="s">
        <v>9</v>
      </c>
      <c r="H18025" s="13" t="s">
        <v>47535</v>
      </c>
      <c r="I18025" s="14">
        <v>3549</v>
      </c>
      <c r="J18025" s="14">
        <v>1774.5</v>
      </c>
      <c r="K18025" s="15">
        <v>0.5</v>
      </c>
    </row>
    <row r="18026" spans="2:11" ht="12.75">
      <c r="B18026" s="12" t="s">
        <v>47575</v>
      </c>
      <c r="C18026" s="12" t="s">
        <v>48721</v>
      </c>
      <c r="D18026" s="13" t="s">
        <v>47534</v>
      </c>
      <c r="E18026" s="13" t="s">
        <v>47166</v>
      </c>
      <c r="F18026" s="13" t="s">
        <v>8</v>
      </c>
      <c r="G18026" s="13" t="s">
        <v>9</v>
      </c>
      <c r="H18026" s="13" t="s">
        <v>47554</v>
      </c>
      <c r="I18026" s="14">
        <v>16940</v>
      </c>
      <c r="J18026" s="14">
        <v>3388</v>
      </c>
      <c r="K18026" s="15">
        <v>0.2</v>
      </c>
    </row>
    <row r="18027" spans="2:11" ht="12.75">
      <c r="B18027" s="12" t="s">
        <v>47575</v>
      </c>
      <c r="C18027" s="12" t="s">
        <v>48696</v>
      </c>
      <c r="D18027" s="13" t="s">
        <v>47455</v>
      </c>
      <c r="E18027" s="13" t="s">
        <v>36542</v>
      </c>
      <c r="F18027" s="13" t="s">
        <v>2</v>
      </c>
      <c r="G18027" s="13" t="s">
        <v>9</v>
      </c>
      <c r="H18027" s="13" t="s">
        <v>47456</v>
      </c>
      <c r="I18027" s="14">
        <v>12315</v>
      </c>
      <c r="J18027" s="14">
        <v>6157.5</v>
      </c>
      <c r="K18027" s="15">
        <v>0.5</v>
      </c>
    </row>
    <row r="18028" spans="2:11" ht="12.75">
      <c r="B18028" s="12" t="s">
        <v>47575</v>
      </c>
      <c r="C18028" s="12" t="s">
        <v>48641</v>
      </c>
      <c r="D18028" s="13" t="s">
        <v>47292</v>
      </c>
      <c r="E18028" s="13" t="s">
        <v>47293</v>
      </c>
      <c r="F18028" s="13" t="s">
        <v>3</v>
      </c>
      <c r="G18028" s="13" t="s">
        <v>9</v>
      </c>
      <c r="H18028" s="13" t="s">
        <v>47294</v>
      </c>
      <c r="I18028" s="14">
        <v>145000</v>
      </c>
      <c r="J18028" s="14">
        <v>60000</v>
      </c>
      <c r="K18028" s="15">
        <v>0.41379310344827586</v>
      </c>
    </row>
    <row r="18029" spans="2:11" ht="12.75">
      <c r="B18029" s="12" t="s">
        <v>47575</v>
      </c>
      <c r="C18029" s="12" t="s">
        <v>48697</v>
      </c>
      <c r="D18029" s="13" t="s">
        <v>47457</v>
      </c>
      <c r="E18029" s="13" t="s">
        <v>47221</v>
      </c>
      <c r="F18029" s="13" t="s">
        <v>5</v>
      </c>
      <c r="G18029" s="13" t="s">
        <v>9</v>
      </c>
      <c r="H18029" s="13" t="s">
        <v>47458</v>
      </c>
      <c r="I18029" s="14">
        <v>11785</v>
      </c>
      <c r="J18029" s="14">
        <v>2357</v>
      </c>
      <c r="K18029" s="15">
        <v>0.2</v>
      </c>
    </row>
    <row r="18030" spans="2:11" ht="12.75">
      <c r="B18030" s="12" t="s">
        <v>47575</v>
      </c>
      <c r="C18030" s="12" t="s">
        <v>48653</v>
      </c>
      <c r="D18030" s="13" t="s">
        <v>47333</v>
      </c>
      <c r="E18030" s="13" t="s">
        <v>47226</v>
      </c>
      <c r="F18030" s="13" t="s">
        <v>8</v>
      </c>
      <c r="G18030" s="13" t="s">
        <v>9</v>
      </c>
      <c r="H18030" s="13" t="s">
        <v>47280</v>
      </c>
      <c r="I18030" s="14">
        <v>952</v>
      </c>
      <c r="J18030" s="14">
        <v>761</v>
      </c>
      <c r="K18030" s="15">
        <v>0.79936974789915971</v>
      </c>
    </row>
    <row r="18031" spans="2:11" ht="12.75">
      <c r="B18031" s="12" t="s">
        <v>47575</v>
      </c>
      <c r="C18031" s="12" t="s">
        <v>48657</v>
      </c>
      <c r="D18031" s="13" t="s">
        <v>47341</v>
      </c>
      <c r="E18031" s="13" t="s">
        <v>47147</v>
      </c>
      <c r="F18031" s="13" t="s">
        <v>3</v>
      </c>
      <c r="G18031" s="13" t="s">
        <v>9</v>
      </c>
      <c r="H18031" s="13" t="s">
        <v>47342</v>
      </c>
      <c r="I18031" s="14">
        <v>361554</v>
      </c>
      <c r="J18031" s="14">
        <v>72330.8</v>
      </c>
      <c r="K18031" s="15">
        <v>0.20005531677149196</v>
      </c>
    </row>
    <row r="18032" spans="2:11" ht="12.75">
      <c r="B18032" s="12" t="s">
        <v>47575</v>
      </c>
      <c r="C18032" s="12" t="s">
        <v>48649</v>
      </c>
      <c r="D18032" s="13" t="s">
        <v>47310</v>
      </c>
      <c r="E18032" s="13" t="s">
        <v>36257</v>
      </c>
      <c r="F18032" s="13" t="s">
        <v>3</v>
      </c>
      <c r="G18032" s="13" t="s">
        <v>9</v>
      </c>
      <c r="H18032" s="13" t="s">
        <v>47311</v>
      </c>
      <c r="I18032" s="14">
        <v>32377</v>
      </c>
      <c r="J18032" s="14">
        <v>15000</v>
      </c>
      <c r="K18032" s="15">
        <v>0.46329184297495135</v>
      </c>
    </row>
    <row r="18033" spans="2:11" ht="12.75">
      <c r="B18033" s="12" t="s">
        <v>47575</v>
      </c>
      <c r="C18033" s="12" t="s">
        <v>48643</v>
      </c>
      <c r="D18033" s="13" t="s">
        <v>47296</v>
      </c>
      <c r="E18033" s="13" t="s">
        <v>47147</v>
      </c>
      <c r="F18033" s="13" t="s">
        <v>8</v>
      </c>
      <c r="G18033" s="13" t="s">
        <v>9</v>
      </c>
      <c r="H18033" s="13" t="s">
        <v>47297</v>
      </c>
      <c r="I18033" s="14">
        <v>10457</v>
      </c>
      <c r="J18033" s="14">
        <v>5000</v>
      </c>
      <c r="K18033" s="15">
        <v>0.47814860858754898</v>
      </c>
    </row>
    <row r="18034" spans="2:11" ht="12.75">
      <c r="B18034" s="12" t="s">
        <v>47575</v>
      </c>
      <c r="C18034" s="12" t="s">
        <v>48620</v>
      </c>
      <c r="D18034" s="13" t="s">
        <v>47207</v>
      </c>
      <c r="E18034" s="13" t="s">
        <v>36257</v>
      </c>
      <c r="F18034" s="13" t="s">
        <v>8</v>
      </c>
      <c r="G18034" s="13" t="s">
        <v>9</v>
      </c>
      <c r="H18034" s="13" t="s">
        <v>10053</v>
      </c>
      <c r="I18034" s="14">
        <v>303951</v>
      </c>
      <c r="J18034" s="14">
        <v>100000</v>
      </c>
      <c r="K18034" s="15">
        <v>0.3290003980904817</v>
      </c>
    </row>
    <row r="18035" spans="2:11" ht="12.75">
      <c r="B18035" s="12" t="s">
        <v>47575</v>
      </c>
      <c r="C18035" s="12" t="s">
        <v>48644</v>
      </c>
      <c r="D18035" s="13" t="s">
        <v>47298</v>
      </c>
      <c r="E18035" s="13" t="s">
        <v>47226</v>
      </c>
      <c r="F18035" s="13" t="s">
        <v>2</v>
      </c>
      <c r="G18035" s="13" t="s">
        <v>10</v>
      </c>
      <c r="H18035" s="13" t="s">
        <v>47299</v>
      </c>
      <c r="I18035" s="14">
        <v>1720</v>
      </c>
      <c r="J18035" s="14">
        <v>860</v>
      </c>
      <c r="K18035" s="15">
        <v>0.5</v>
      </c>
    </row>
    <row r="18036" spans="2:11" ht="12.75">
      <c r="B18036" s="12" t="s">
        <v>47575</v>
      </c>
      <c r="C18036" s="12" t="s">
        <v>48644</v>
      </c>
      <c r="D18036" s="13" t="s">
        <v>47317</v>
      </c>
      <c r="E18036" s="13" t="s">
        <v>47240</v>
      </c>
      <c r="F18036" s="13" t="s">
        <v>5</v>
      </c>
      <c r="G18036" s="13" t="s">
        <v>9</v>
      </c>
      <c r="H18036" s="13" t="s">
        <v>47318</v>
      </c>
      <c r="I18036" s="14">
        <v>123761</v>
      </c>
      <c r="J18036" s="14">
        <v>60000</v>
      </c>
      <c r="K18036" s="15">
        <v>0.48480539103594833</v>
      </c>
    </row>
    <row r="18037" spans="2:11" ht="12.75">
      <c r="B18037" s="12" t="s">
        <v>47575</v>
      </c>
      <c r="C18037" s="12" t="s">
        <v>48707</v>
      </c>
      <c r="D18037" s="13" t="s">
        <v>47488</v>
      </c>
      <c r="E18037" s="13" t="s">
        <v>47489</v>
      </c>
      <c r="F18037" s="13" t="s">
        <v>7</v>
      </c>
      <c r="G18037" s="13" t="s">
        <v>9</v>
      </c>
      <c r="H18037" s="13" t="s">
        <v>47490</v>
      </c>
      <c r="I18037" s="14">
        <v>8135</v>
      </c>
      <c r="J18037" s="14">
        <v>4067.5</v>
      </c>
      <c r="K18037" s="15">
        <v>0.5</v>
      </c>
    </row>
    <row r="18038" spans="2:11" ht="12.75">
      <c r="B18038" s="12" t="s">
        <v>47575</v>
      </c>
      <c r="C18038" s="12" t="s">
        <v>48701</v>
      </c>
      <c r="D18038" s="13" t="s">
        <v>47478</v>
      </c>
      <c r="E18038" s="13" t="s">
        <v>13238</v>
      </c>
      <c r="F18038" s="13" t="s">
        <v>8</v>
      </c>
      <c r="G18038" s="13" t="s">
        <v>9</v>
      </c>
      <c r="H18038" s="13" t="s">
        <v>47479</v>
      </c>
      <c r="I18038" s="14">
        <v>950</v>
      </c>
      <c r="J18038" s="14">
        <v>760</v>
      </c>
      <c r="K18038" s="15">
        <v>0.8</v>
      </c>
    </row>
    <row r="18039" spans="2:11" ht="12.75">
      <c r="B18039" s="12" t="s">
        <v>47575</v>
      </c>
      <c r="C18039" s="12" t="s">
        <v>48702</v>
      </c>
      <c r="D18039" s="13" t="s">
        <v>47480</v>
      </c>
      <c r="E18039" s="13" t="s">
        <v>47166</v>
      </c>
      <c r="F18039" s="13" t="s">
        <v>3</v>
      </c>
      <c r="G18039" s="13" t="s">
        <v>9</v>
      </c>
      <c r="H18039" s="13" t="s">
        <v>47481</v>
      </c>
      <c r="I18039" s="14">
        <v>101849</v>
      </c>
      <c r="J18039" s="14">
        <v>20369.8</v>
      </c>
      <c r="K18039" s="15">
        <v>0.19999999999999998</v>
      </c>
    </row>
    <row r="18040" spans="2:11" ht="12.75">
      <c r="B18040" s="12" t="s">
        <v>47575</v>
      </c>
      <c r="C18040" s="12" t="s">
        <v>48732</v>
      </c>
      <c r="D18040" s="13" t="s">
        <v>16294</v>
      </c>
      <c r="E18040" s="13" t="s">
        <v>36218</v>
      </c>
      <c r="F18040" s="13" t="s">
        <v>5</v>
      </c>
      <c r="G18040" s="13" t="s">
        <v>9</v>
      </c>
      <c r="H18040" s="13" t="s">
        <v>47569</v>
      </c>
      <c r="I18040" s="14">
        <v>9965</v>
      </c>
      <c r="J18040" s="14">
        <v>2989.5</v>
      </c>
      <c r="K18040" s="15">
        <v>0.3</v>
      </c>
    </row>
    <row r="18041" spans="2:11" ht="12.75">
      <c r="B18041" s="12" t="s">
        <v>47575</v>
      </c>
      <c r="C18041" s="12" t="s">
        <v>48671</v>
      </c>
      <c r="D18041" s="13" t="s">
        <v>47386</v>
      </c>
      <c r="E18041" s="13" t="s">
        <v>47158</v>
      </c>
      <c r="F18041" s="13" t="s">
        <v>2</v>
      </c>
      <c r="G18041" s="13" t="s">
        <v>9</v>
      </c>
      <c r="H18041" s="13" t="s">
        <v>3922</v>
      </c>
      <c r="I18041" s="14">
        <v>182274</v>
      </c>
      <c r="J18041" s="14">
        <v>54682.2</v>
      </c>
      <c r="K18041" s="15">
        <v>0.3</v>
      </c>
    </row>
    <row r="18042" spans="2:11" ht="12.75">
      <c r="B18042" s="12" t="s">
        <v>47575</v>
      </c>
      <c r="C18042" s="12" t="s">
        <v>48731</v>
      </c>
      <c r="D18042" s="13" t="s">
        <v>47562</v>
      </c>
      <c r="E18042" s="13" t="s">
        <v>47563</v>
      </c>
      <c r="F18042" s="13" t="s">
        <v>8</v>
      </c>
      <c r="G18042" s="13" t="s">
        <v>9</v>
      </c>
      <c r="H18042" s="13" t="s">
        <v>47564</v>
      </c>
      <c r="I18042" s="14">
        <v>23548</v>
      </c>
      <c r="J18042" s="14">
        <v>7064.4</v>
      </c>
      <c r="K18042" s="15">
        <v>0.3</v>
      </c>
    </row>
    <row r="18043" spans="2:11" ht="12.75">
      <c r="B18043" s="12" t="s">
        <v>47575</v>
      </c>
      <c r="C18043" s="12" t="s">
        <v>48731</v>
      </c>
      <c r="D18043" s="13" t="s">
        <v>47562</v>
      </c>
      <c r="E18043" s="13" t="s">
        <v>47567</v>
      </c>
      <c r="F18043" s="13" t="s">
        <v>5</v>
      </c>
      <c r="G18043" s="13" t="s">
        <v>9</v>
      </c>
      <c r="H18043" s="13" t="s">
        <v>47568</v>
      </c>
      <c r="I18043" s="14">
        <v>4688</v>
      </c>
      <c r="J18043" s="14">
        <v>1406.4</v>
      </c>
      <c r="K18043" s="15">
        <v>0.30000000000000004</v>
      </c>
    </row>
    <row r="18044" spans="2:11" ht="12.75">
      <c r="B18044" s="12" t="s">
        <v>47575</v>
      </c>
      <c r="C18044" s="12" t="s">
        <v>48685</v>
      </c>
      <c r="D18044" s="13" t="s">
        <v>47426</v>
      </c>
      <c r="E18044" s="13" t="s">
        <v>13238</v>
      </c>
      <c r="F18044" s="13" t="s">
        <v>8</v>
      </c>
      <c r="G18044" s="13" t="s">
        <v>9</v>
      </c>
      <c r="H18044" s="13" t="s">
        <v>47427</v>
      </c>
      <c r="I18044" s="14">
        <v>950</v>
      </c>
      <c r="J18044" s="14">
        <v>760</v>
      </c>
      <c r="K18044" s="15">
        <v>0.8</v>
      </c>
    </row>
    <row r="18045" spans="2:11" ht="12.75">
      <c r="B18045" s="12" t="s">
        <v>47575</v>
      </c>
      <c r="C18045" s="12" t="s">
        <v>48672</v>
      </c>
      <c r="D18045" s="13" t="s">
        <v>47387</v>
      </c>
      <c r="E18045" s="13" t="s">
        <v>36314</v>
      </c>
      <c r="F18045" s="13" t="s">
        <v>2</v>
      </c>
      <c r="G18045" s="13" t="s">
        <v>9</v>
      </c>
      <c r="H18045" s="13" t="s">
        <v>47388</v>
      </c>
      <c r="I18045" s="14">
        <v>15010</v>
      </c>
      <c r="J18045" s="14">
        <v>6004</v>
      </c>
      <c r="K18045" s="15">
        <v>0.4</v>
      </c>
    </row>
    <row r="18046" spans="2:11" ht="12.75">
      <c r="B18046" s="12" t="s">
        <v>47575</v>
      </c>
      <c r="C18046" s="12" t="s">
        <v>48715</v>
      </c>
      <c r="D18046" s="13" t="s">
        <v>47511</v>
      </c>
      <c r="E18046" s="13" t="s">
        <v>47171</v>
      </c>
      <c r="F18046" s="13" t="s">
        <v>2</v>
      </c>
      <c r="G18046" s="13" t="s">
        <v>9</v>
      </c>
      <c r="H18046" s="13" t="s">
        <v>47512</v>
      </c>
      <c r="I18046" s="14">
        <v>50602</v>
      </c>
      <c r="J18046" s="14">
        <v>10120.4</v>
      </c>
      <c r="K18046" s="15">
        <v>0.19999999999999998</v>
      </c>
    </row>
    <row r="18047" spans="2:11" ht="12.75">
      <c r="B18047" s="12" t="s">
        <v>47575</v>
      </c>
      <c r="C18047" s="12" t="s">
        <v>48645</v>
      </c>
      <c r="D18047" s="13" t="s">
        <v>47300</v>
      </c>
      <c r="E18047" s="13" t="s">
        <v>47226</v>
      </c>
      <c r="F18047" s="13" t="s">
        <v>2</v>
      </c>
      <c r="G18047" s="13" t="s">
        <v>10</v>
      </c>
      <c r="H18047" s="13" t="s">
        <v>47301</v>
      </c>
      <c r="I18047" s="14">
        <v>1985</v>
      </c>
      <c r="J18047" s="14">
        <v>992</v>
      </c>
      <c r="K18047" s="15">
        <v>0.49974811083123427</v>
      </c>
    </row>
    <row r="18048" spans="2:11" ht="12.75">
      <c r="B18048" s="12" t="s">
        <v>47575</v>
      </c>
      <c r="C18048" s="12" t="s">
        <v>48684</v>
      </c>
      <c r="D18048" s="13" t="s">
        <v>47424</v>
      </c>
      <c r="E18048" s="13" t="s">
        <v>47145</v>
      </c>
      <c r="F18048" s="13" t="s">
        <v>8</v>
      </c>
      <c r="G18048" s="13" t="s">
        <v>9</v>
      </c>
      <c r="H18048" s="13" t="s">
        <v>47425</v>
      </c>
      <c r="I18048" s="14">
        <v>33247</v>
      </c>
      <c r="J18048" s="14">
        <v>16623.5</v>
      </c>
      <c r="K18048" s="15">
        <v>0.5</v>
      </c>
    </row>
    <row r="18049" spans="2:11" ht="12.75">
      <c r="B18049" s="12" t="s">
        <v>47575</v>
      </c>
      <c r="C18049" s="12" t="s">
        <v>48703</v>
      </c>
      <c r="D18049" s="13" t="s">
        <v>47482</v>
      </c>
      <c r="E18049" s="13" t="s">
        <v>47166</v>
      </c>
      <c r="F18049" s="13" t="s">
        <v>5</v>
      </c>
      <c r="G18049" s="13" t="s">
        <v>9</v>
      </c>
      <c r="H18049" s="13" t="s">
        <v>47340</v>
      </c>
      <c r="I18049" s="14">
        <v>5860</v>
      </c>
      <c r="J18049" s="14">
        <v>1758</v>
      </c>
      <c r="K18049" s="15">
        <v>0.3</v>
      </c>
    </row>
    <row r="18050" spans="2:11" ht="12.75">
      <c r="B18050" s="12" t="s">
        <v>47575</v>
      </c>
      <c r="C18050" s="12" t="s">
        <v>48704</v>
      </c>
      <c r="D18050" s="13" t="s">
        <v>47483</v>
      </c>
      <c r="E18050" s="13" t="s">
        <v>13238</v>
      </c>
      <c r="F18050" s="13" t="s">
        <v>8</v>
      </c>
      <c r="G18050" s="13" t="s">
        <v>9</v>
      </c>
      <c r="H18050" s="13" t="s">
        <v>47479</v>
      </c>
      <c r="I18050" s="14">
        <v>1130</v>
      </c>
      <c r="J18050" s="14">
        <v>904</v>
      </c>
      <c r="K18050" s="15">
        <v>0.8</v>
      </c>
    </row>
    <row r="18051" spans="2:11" ht="12.75">
      <c r="B18051" s="12" t="s">
        <v>47575</v>
      </c>
      <c r="C18051" s="12" t="s">
        <v>48670</v>
      </c>
      <c r="D18051" s="13" t="s">
        <v>47382</v>
      </c>
      <c r="E18051" s="13" t="s">
        <v>36542</v>
      </c>
      <c r="F18051" s="13" t="s">
        <v>8</v>
      </c>
      <c r="G18051" s="13" t="s">
        <v>9</v>
      </c>
      <c r="H18051" s="13" t="s">
        <v>47383</v>
      </c>
      <c r="I18051" s="14">
        <v>20399</v>
      </c>
      <c r="J18051" s="14">
        <v>6119.7</v>
      </c>
      <c r="K18051" s="15">
        <v>0.3</v>
      </c>
    </row>
    <row r="18052" spans="2:11" ht="12.75">
      <c r="B18052" s="12" t="s">
        <v>47575</v>
      </c>
      <c r="C18052" s="12" t="s">
        <v>48686</v>
      </c>
      <c r="D18052" s="13" t="s">
        <v>47428</v>
      </c>
      <c r="E18052" s="13" t="s">
        <v>47263</v>
      </c>
      <c r="F18052" s="13" t="s">
        <v>3</v>
      </c>
      <c r="G18052" s="13" t="s">
        <v>9</v>
      </c>
      <c r="H18052" s="13" t="s">
        <v>47429</v>
      </c>
      <c r="I18052" s="14">
        <v>5669</v>
      </c>
      <c r="J18052" s="14">
        <v>3401.4</v>
      </c>
      <c r="K18052" s="15">
        <v>0.6</v>
      </c>
    </row>
    <row r="18053" spans="2:11" ht="12.75">
      <c r="B18053" s="12" t="s">
        <v>47575</v>
      </c>
      <c r="C18053" s="12" t="s">
        <v>48608</v>
      </c>
      <c r="D18053" s="13" t="s">
        <v>47155</v>
      </c>
      <c r="E18053" s="13" t="s">
        <v>47153</v>
      </c>
      <c r="F18053" s="13" t="s">
        <v>3</v>
      </c>
      <c r="G18053" s="13" t="s">
        <v>9</v>
      </c>
      <c r="H18053" s="13" t="s">
        <v>47156</v>
      </c>
      <c r="I18053" s="14">
        <v>410631</v>
      </c>
      <c r="J18053" s="14">
        <v>123189.3</v>
      </c>
      <c r="K18053" s="15">
        <v>0.3</v>
      </c>
    </row>
    <row r="18054" spans="2:11" ht="12.75">
      <c r="B18054" s="12" t="s">
        <v>47575</v>
      </c>
      <c r="C18054" s="12" t="s">
        <v>48665</v>
      </c>
      <c r="D18054" s="13" t="s">
        <v>47372</v>
      </c>
      <c r="E18054" s="13" t="s">
        <v>47153</v>
      </c>
      <c r="F18054" s="13" t="s">
        <v>3</v>
      </c>
      <c r="G18054" s="13" t="s">
        <v>9</v>
      </c>
      <c r="H18054" s="13" t="s">
        <v>47373</v>
      </c>
      <c r="I18054" s="14">
        <v>115500</v>
      </c>
      <c r="J18054" s="14">
        <v>34650</v>
      </c>
      <c r="K18054" s="15">
        <v>0.3</v>
      </c>
    </row>
    <row r="18055" spans="2:11" ht="12.75">
      <c r="B18055" s="12" t="s">
        <v>47575</v>
      </c>
      <c r="C18055" s="12" t="s">
        <v>48665</v>
      </c>
      <c r="D18055" s="13" t="s">
        <v>47570</v>
      </c>
      <c r="E18055" s="13" t="s">
        <v>13232</v>
      </c>
      <c r="F18055" s="13" t="s">
        <v>2</v>
      </c>
      <c r="G18055" s="13" t="s">
        <v>9</v>
      </c>
      <c r="H18055" s="13" t="s">
        <v>47571</v>
      </c>
      <c r="I18055" s="14">
        <v>5204</v>
      </c>
      <c r="J18055" s="14">
        <v>1561.2</v>
      </c>
      <c r="K18055" s="15">
        <v>0.3</v>
      </c>
    </row>
    <row r="18056" spans="2:11" ht="12.75">
      <c r="B18056" s="12" t="s">
        <v>47575</v>
      </c>
      <c r="C18056" s="12" t="s">
        <v>48605</v>
      </c>
      <c r="D18056" s="13" t="s">
        <v>47141</v>
      </c>
      <c r="E18056" s="13" t="s">
        <v>47142</v>
      </c>
      <c r="F18056" s="13" t="s">
        <v>8</v>
      </c>
      <c r="G18056" s="13" t="s">
        <v>9</v>
      </c>
      <c r="H18056" s="13" t="s">
        <v>47143</v>
      </c>
      <c r="I18056" s="14">
        <v>42884</v>
      </c>
      <c r="J18056" s="14">
        <v>21442</v>
      </c>
      <c r="K18056" s="15">
        <v>0.5</v>
      </c>
    </row>
    <row r="18057" spans="2:11" ht="12.75">
      <c r="B18057" s="12" t="s">
        <v>47575</v>
      </c>
      <c r="C18057" s="12" t="s">
        <v>48605</v>
      </c>
      <c r="D18057" s="13" t="s">
        <v>47281</v>
      </c>
      <c r="E18057" s="13" t="s">
        <v>47178</v>
      </c>
      <c r="F18057" s="13" t="s">
        <v>8</v>
      </c>
      <c r="G18057" s="13" t="s">
        <v>9</v>
      </c>
      <c r="H18057" s="13" t="s">
        <v>47282</v>
      </c>
      <c r="I18057" s="14">
        <v>131643</v>
      </c>
      <c r="J18057" s="14">
        <v>65800</v>
      </c>
      <c r="K18057" s="15">
        <v>0.49983667950441724</v>
      </c>
    </row>
    <row r="18058" spans="2:11" ht="12.75">
      <c r="B18058" s="12" t="s">
        <v>47575</v>
      </c>
      <c r="C18058" s="12" t="s">
        <v>48734</v>
      </c>
      <c r="D18058" s="13" t="s">
        <v>47576</v>
      </c>
      <c r="E18058" s="13" t="s">
        <v>47166</v>
      </c>
      <c r="F18058" s="13" t="s">
        <v>8</v>
      </c>
      <c r="G18058" s="13" t="s">
        <v>9</v>
      </c>
      <c r="H18058" s="13" t="s">
        <v>47495</v>
      </c>
      <c r="I18058" s="14">
        <v>29750</v>
      </c>
      <c r="J18058" s="14">
        <v>5950</v>
      </c>
      <c r="K18058" s="15">
        <v>0.2</v>
      </c>
    </row>
    <row r="18059" spans="2:11" ht="12.75">
      <c r="B18059" s="12" t="s">
        <v>47575</v>
      </c>
      <c r="C18059" s="12" t="s">
        <v>48736</v>
      </c>
      <c r="D18059" s="13" t="s">
        <v>47590</v>
      </c>
      <c r="E18059" s="13" t="s">
        <v>47221</v>
      </c>
      <c r="F18059" s="13" t="s">
        <v>8</v>
      </c>
      <c r="G18059" s="13" t="s">
        <v>9</v>
      </c>
      <c r="H18059" s="13" t="s">
        <v>14706</v>
      </c>
      <c r="I18059" s="14">
        <v>22439</v>
      </c>
      <c r="J18059" s="14">
        <v>11219.5</v>
      </c>
      <c r="K18059" s="15">
        <v>0.5</v>
      </c>
    </row>
    <row r="18060" spans="2:11" ht="12.75">
      <c r="B18060" s="12" t="s">
        <v>47575</v>
      </c>
      <c r="C18060" s="12" t="s">
        <v>48695</v>
      </c>
      <c r="D18060" s="13" t="s">
        <v>47453</v>
      </c>
      <c r="E18060" s="13" t="s">
        <v>47150</v>
      </c>
      <c r="F18060" s="13" t="s">
        <v>2</v>
      </c>
      <c r="G18060" s="13" t="s">
        <v>9</v>
      </c>
      <c r="H18060" s="13" t="s">
        <v>47454</v>
      </c>
      <c r="I18060" s="14">
        <v>35798</v>
      </c>
      <c r="J18060" s="14">
        <v>17899</v>
      </c>
      <c r="K18060" s="15">
        <v>0.5</v>
      </c>
    </row>
    <row r="18061" spans="2:11" ht="12.75">
      <c r="B18061" s="12" t="s">
        <v>47575</v>
      </c>
      <c r="C18061" s="12" t="s">
        <v>48738</v>
      </c>
      <c r="D18061" s="13" t="s">
        <v>47891</v>
      </c>
      <c r="E18061" s="13" t="s">
        <v>36257</v>
      </c>
      <c r="F18061" s="13" t="s">
        <v>3</v>
      </c>
      <c r="G18061" s="13" t="s">
        <v>9</v>
      </c>
      <c r="H18061" s="13" t="s">
        <v>36444</v>
      </c>
      <c r="I18061" s="14">
        <v>102327</v>
      </c>
      <c r="J18061" s="14">
        <v>51163.5</v>
      </c>
      <c r="K18061" s="15">
        <v>0.5</v>
      </c>
    </row>
    <row r="18062" spans="2:11" ht="12.75">
      <c r="B18062" s="12" t="s">
        <v>47575</v>
      </c>
      <c r="C18062" s="12" t="s">
        <v>48632</v>
      </c>
      <c r="D18062" s="13" t="s">
        <v>47262</v>
      </c>
      <c r="E18062" s="13" t="s">
        <v>47263</v>
      </c>
      <c r="F18062" s="13" t="s">
        <v>8</v>
      </c>
      <c r="G18062" s="13" t="s">
        <v>9</v>
      </c>
      <c r="H18062" s="13" t="s">
        <v>47264</v>
      </c>
      <c r="I18062" s="14">
        <v>65148</v>
      </c>
      <c r="J18062" s="14">
        <v>19000</v>
      </c>
      <c r="K18062" s="15">
        <v>0.29164364216860073</v>
      </c>
    </row>
    <row r="18063" spans="2:11" ht="12.75">
      <c r="B18063" s="12" t="s">
        <v>47575</v>
      </c>
      <c r="C18063" s="12" t="s">
        <v>48658</v>
      </c>
      <c r="D18063" s="13" t="s">
        <v>47343</v>
      </c>
      <c r="E18063" s="13" t="s">
        <v>47178</v>
      </c>
      <c r="F18063" s="13" t="s">
        <v>6</v>
      </c>
      <c r="G18063" s="13" t="s">
        <v>9</v>
      </c>
      <c r="H18063" s="13" t="s">
        <v>47344</v>
      </c>
      <c r="I18063" s="14">
        <v>83664</v>
      </c>
      <c r="J18063" s="14">
        <v>41832</v>
      </c>
      <c r="K18063" s="15">
        <v>0.5</v>
      </c>
    </row>
    <row r="18064" spans="2:11" ht="12.75">
      <c r="B18064" s="12" t="s">
        <v>47575</v>
      </c>
      <c r="C18064" s="12" t="s">
        <v>48658</v>
      </c>
      <c r="D18064" s="13" t="s">
        <v>47343</v>
      </c>
      <c r="E18064" s="13" t="s">
        <v>47150</v>
      </c>
      <c r="F18064" s="13" t="s">
        <v>8</v>
      </c>
      <c r="G18064" s="13" t="s">
        <v>9</v>
      </c>
      <c r="H18064" s="13" t="s">
        <v>47434</v>
      </c>
      <c r="I18064" s="14">
        <v>74779</v>
      </c>
      <c r="J18064" s="14">
        <v>14955.8</v>
      </c>
      <c r="K18064" s="15">
        <v>0.19999999999999998</v>
      </c>
    </row>
    <row r="18065" spans="2:11" ht="12.75">
      <c r="B18065" s="12" t="s">
        <v>47575</v>
      </c>
      <c r="C18065" s="12" t="s">
        <v>48658</v>
      </c>
      <c r="D18065" s="13" t="s">
        <v>47343</v>
      </c>
      <c r="E18065" s="13" t="s">
        <v>47150</v>
      </c>
      <c r="F18065" s="13" t="s">
        <v>8</v>
      </c>
      <c r="G18065" s="13" t="s">
        <v>9</v>
      </c>
      <c r="H18065" s="13" t="s">
        <v>47440</v>
      </c>
      <c r="I18065" s="14">
        <v>28978</v>
      </c>
      <c r="J18065" s="14">
        <v>7244.5</v>
      </c>
      <c r="K18065" s="15">
        <v>0.25</v>
      </c>
    </row>
    <row r="18066" spans="2:11" ht="12.75">
      <c r="B18066" s="12" t="s">
        <v>47575</v>
      </c>
      <c r="C18066" s="12" t="s">
        <v>48676</v>
      </c>
      <c r="D18066" s="13" t="s">
        <v>47397</v>
      </c>
      <c r="E18066" s="13" t="s">
        <v>36257</v>
      </c>
      <c r="F18066" s="13" t="s">
        <v>5</v>
      </c>
      <c r="G18066" s="13" t="s">
        <v>9</v>
      </c>
      <c r="H18066" s="13" t="s">
        <v>47340</v>
      </c>
      <c r="I18066" s="14">
        <v>101240</v>
      </c>
      <c r="J18066" s="14">
        <v>20248</v>
      </c>
      <c r="K18066" s="15">
        <v>0.2</v>
      </c>
    </row>
    <row r="18067" spans="2:11" ht="12.75">
      <c r="B18067" s="12" t="s">
        <v>47575</v>
      </c>
      <c r="C18067" s="12" t="s">
        <v>48676</v>
      </c>
      <c r="D18067" s="13" t="s">
        <v>47397</v>
      </c>
      <c r="E18067" s="13" t="s">
        <v>47221</v>
      </c>
      <c r="F18067" s="13" t="s">
        <v>8</v>
      </c>
      <c r="G18067" s="13" t="s">
        <v>9</v>
      </c>
      <c r="H18067" s="13" t="s">
        <v>47582</v>
      </c>
      <c r="I18067" s="14">
        <v>352860</v>
      </c>
      <c r="J18067" s="14">
        <v>141144</v>
      </c>
      <c r="K18067" s="15">
        <v>0.4</v>
      </c>
    </row>
    <row r="18068" spans="2:11" ht="12.75">
      <c r="B18068" s="12" t="s">
        <v>47575</v>
      </c>
      <c r="C18068" s="12" t="s">
        <v>48650</v>
      </c>
      <c r="D18068" s="13" t="s">
        <v>47312</v>
      </c>
      <c r="E18068" s="13" t="s">
        <v>47308</v>
      </c>
      <c r="F18068" s="13" t="s">
        <v>2</v>
      </c>
      <c r="G18068" s="13" t="s">
        <v>10</v>
      </c>
      <c r="H18068" s="13" t="s">
        <v>47301</v>
      </c>
      <c r="I18068" s="14">
        <v>1830</v>
      </c>
      <c r="J18068" s="14">
        <v>915</v>
      </c>
      <c r="K18068" s="15">
        <v>0.5</v>
      </c>
    </row>
    <row r="18069" spans="2:11" ht="12.75">
      <c r="B18069" s="12" t="s">
        <v>47575</v>
      </c>
      <c r="C18069" s="12" t="s">
        <v>48618</v>
      </c>
      <c r="D18069" s="13" t="s">
        <v>47194</v>
      </c>
      <c r="E18069" s="13" t="s">
        <v>47153</v>
      </c>
      <c r="F18069" s="13" t="s">
        <v>3</v>
      </c>
      <c r="G18069" s="13" t="s">
        <v>9</v>
      </c>
      <c r="H18069" s="13" t="s">
        <v>47195</v>
      </c>
      <c r="I18069" s="14">
        <v>411922</v>
      </c>
      <c r="J18069" s="14">
        <v>103000</v>
      </c>
      <c r="K18069" s="15">
        <v>0.25004733905933646</v>
      </c>
    </row>
    <row r="18070" spans="2:11" ht="12.75">
      <c r="B18070" s="12" t="s">
        <v>47575</v>
      </c>
      <c r="C18070" s="12" t="s">
        <v>48618</v>
      </c>
      <c r="D18070" s="13" t="s">
        <v>47194</v>
      </c>
      <c r="E18070" s="13" t="s">
        <v>47145</v>
      </c>
      <c r="F18070" s="13" t="s">
        <v>2</v>
      </c>
      <c r="G18070" s="13" t="s">
        <v>9</v>
      </c>
      <c r="H18070" s="13" t="s">
        <v>47261</v>
      </c>
      <c r="I18070" s="14">
        <v>25151</v>
      </c>
      <c r="J18070" s="14">
        <v>12575.5</v>
      </c>
      <c r="K18070" s="15">
        <v>0.5</v>
      </c>
    </row>
    <row r="18071" spans="2:11" ht="12.75">
      <c r="B18071" s="12" t="s">
        <v>47575</v>
      </c>
      <c r="C18071" s="12" t="s">
        <v>48618</v>
      </c>
      <c r="D18071" s="13" t="s">
        <v>47498</v>
      </c>
      <c r="E18071" s="13" t="s">
        <v>47492</v>
      </c>
      <c r="F18071" s="13" t="s">
        <v>3</v>
      </c>
      <c r="G18071" s="13" t="s">
        <v>9</v>
      </c>
      <c r="H18071" s="13" t="s">
        <v>47499</v>
      </c>
      <c r="I18071" s="14">
        <v>295716</v>
      </c>
      <c r="J18071" s="14">
        <v>38443.08</v>
      </c>
      <c r="K18071" s="15">
        <v>0.13</v>
      </c>
    </row>
    <row r="18072" spans="2:11" ht="12.75">
      <c r="B18072" s="12" t="s">
        <v>47575</v>
      </c>
      <c r="C18072" s="12" t="s">
        <v>48618</v>
      </c>
      <c r="D18072" s="13" t="s">
        <v>47498</v>
      </c>
      <c r="E18072" s="13" t="s">
        <v>47500</v>
      </c>
      <c r="F18072" s="13" t="s">
        <v>5</v>
      </c>
      <c r="G18072" s="13" t="s">
        <v>9</v>
      </c>
      <c r="H18072" s="13" t="s">
        <v>47501</v>
      </c>
      <c r="I18072" s="14">
        <v>120700</v>
      </c>
      <c r="J18072" s="14">
        <v>24140</v>
      </c>
      <c r="K18072" s="15">
        <v>0.2</v>
      </c>
    </row>
    <row r="18073" spans="2:11" ht="12.75">
      <c r="B18073" s="12" t="s">
        <v>47575</v>
      </c>
      <c r="C18073" s="12" t="s">
        <v>48609</v>
      </c>
      <c r="D18073" s="13" t="s">
        <v>47157</v>
      </c>
      <c r="E18073" s="13" t="s">
        <v>47158</v>
      </c>
      <c r="F18073" s="13" t="s">
        <v>2</v>
      </c>
      <c r="G18073" s="13" t="s">
        <v>9</v>
      </c>
      <c r="H18073" s="13" t="s">
        <v>47159</v>
      </c>
      <c r="I18073" s="14">
        <v>597329</v>
      </c>
      <c r="J18073" s="14">
        <v>238931.6</v>
      </c>
      <c r="K18073" s="15">
        <v>0.4</v>
      </c>
    </row>
    <row r="18074" spans="2:11" ht="12.75">
      <c r="B18074" s="12" t="s">
        <v>47575</v>
      </c>
      <c r="C18074" s="12" t="s">
        <v>48713</v>
      </c>
      <c r="D18074" s="13" t="s">
        <v>47509</v>
      </c>
      <c r="E18074" s="13" t="s">
        <v>13238</v>
      </c>
      <c r="F18074" s="13" t="s">
        <v>2</v>
      </c>
      <c r="G18074" s="13" t="s">
        <v>9</v>
      </c>
      <c r="H18074" s="13" t="s">
        <v>47301</v>
      </c>
      <c r="I18074" s="14">
        <v>1071</v>
      </c>
      <c r="J18074" s="14">
        <v>535.5</v>
      </c>
      <c r="K18074" s="15">
        <v>0.5</v>
      </c>
    </row>
    <row r="18075" spans="2:11" ht="12.75">
      <c r="B18075" s="12" t="s">
        <v>47575</v>
      </c>
      <c r="C18075" s="12" t="s">
        <v>48719</v>
      </c>
      <c r="D18075" s="13" t="s">
        <v>47531</v>
      </c>
      <c r="E18075" s="13" t="s">
        <v>47150</v>
      </c>
      <c r="F18075" s="13" t="s">
        <v>8</v>
      </c>
      <c r="G18075" s="13" t="s">
        <v>9</v>
      </c>
      <c r="H18075" s="13" t="s">
        <v>28925</v>
      </c>
      <c r="I18075" s="14">
        <v>25821</v>
      </c>
      <c r="J18075" s="14">
        <v>5164.2</v>
      </c>
      <c r="K18075" s="15">
        <v>0.19999999999999998</v>
      </c>
    </row>
    <row r="18076" spans="2:11" ht="12.75">
      <c r="B18076" s="12" t="s">
        <v>43499</v>
      </c>
      <c r="C18076" s="12" t="s">
        <v>56811</v>
      </c>
      <c r="D18076" s="13" t="s">
        <v>38102</v>
      </c>
      <c r="E18076" s="13" t="s">
        <v>38103</v>
      </c>
      <c r="F18076" s="13" t="s">
        <v>3</v>
      </c>
      <c r="G18076" s="13" t="s">
        <v>9</v>
      </c>
      <c r="H18076" s="13" t="s">
        <v>38103</v>
      </c>
      <c r="I18076" s="14">
        <v>20093.5</v>
      </c>
      <c r="J18076" s="14">
        <v>4018.7</v>
      </c>
      <c r="K18076" s="15">
        <f t="shared" ref="K18076:K18107" si="312">J18076/I18076</f>
        <v>0.19999999999999998</v>
      </c>
    </row>
    <row r="18077" spans="2:11" ht="12.75">
      <c r="B18077" s="12" t="s">
        <v>43499</v>
      </c>
      <c r="C18077" s="12" t="s">
        <v>56811</v>
      </c>
      <c r="D18077" s="13" t="s">
        <v>38102</v>
      </c>
      <c r="E18077" s="13" t="s">
        <v>38104</v>
      </c>
      <c r="F18077" s="13" t="s">
        <v>7</v>
      </c>
      <c r="G18077" s="13" t="s">
        <v>9</v>
      </c>
      <c r="H18077" s="13" t="s">
        <v>38104</v>
      </c>
      <c r="I18077" s="14">
        <v>56770</v>
      </c>
      <c r="J18077" s="14">
        <v>14192.5</v>
      </c>
      <c r="K18077" s="15">
        <f t="shared" si="312"/>
        <v>0.25</v>
      </c>
    </row>
    <row r="18078" spans="2:11" ht="12.75">
      <c r="B18078" s="12" t="s">
        <v>43499</v>
      </c>
      <c r="C18078" s="12" t="s">
        <v>56605</v>
      </c>
      <c r="D18078" s="13" t="s">
        <v>37510</v>
      </c>
      <c r="E18078" s="13" t="s">
        <v>37511</v>
      </c>
      <c r="F18078" s="13" t="s">
        <v>3</v>
      </c>
      <c r="G18078" s="13" t="s">
        <v>9</v>
      </c>
      <c r="H18078" s="13" t="s">
        <v>37512</v>
      </c>
      <c r="I18078" s="14">
        <v>352017.8</v>
      </c>
      <c r="J18078" s="14">
        <v>70403.56</v>
      </c>
      <c r="K18078" s="15">
        <f t="shared" si="312"/>
        <v>0.2</v>
      </c>
    </row>
    <row r="18079" spans="2:11" ht="12.75">
      <c r="B18079" s="12" t="s">
        <v>43499</v>
      </c>
      <c r="C18079" s="12" t="s">
        <v>56606</v>
      </c>
      <c r="D18079" s="13" t="s">
        <v>37513</v>
      </c>
      <c r="E18079" s="13" t="s">
        <v>37514</v>
      </c>
      <c r="F18079" s="13" t="s">
        <v>3</v>
      </c>
      <c r="G18079" s="13" t="s">
        <v>9</v>
      </c>
      <c r="H18079" s="13" t="s">
        <v>37515</v>
      </c>
      <c r="I18079" s="14">
        <v>28725.84</v>
      </c>
      <c r="J18079" s="14">
        <v>7181.41</v>
      </c>
      <c r="K18079" s="15">
        <f t="shared" si="312"/>
        <v>0.24999825940686154</v>
      </c>
    </row>
    <row r="18080" spans="2:11" ht="12.75">
      <c r="B18080" s="12" t="s">
        <v>43499</v>
      </c>
      <c r="C18080" s="12" t="s">
        <v>56895</v>
      </c>
      <c r="D18080" s="13" t="s">
        <v>38278</v>
      </c>
      <c r="E18080" s="13" t="s">
        <v>38279</v>
      </c>
      <c r="F18080" s="13" t="s">
        <v>3</v>
      </c>
      <c r="G18080" s="13" t="s">
        <v>9</v>
      </c>
      <c r="H18080" s="13" t="s">
        <v>38279</v>
      </c>
      <c r="I18080" s="14">
        <v>546910.81000000006</v>
      </c>
      <c r="J18080" s="14">
        <v>109382.16</v>
      </c>
      <c r="K18080" s="15">
        <f t="shared" si="312"/>
        <v>0.19999999634309659</v>
      </c>
    </row>
    <row r="18081" spans="2:11" ht="12.75">
      <c r="B18081" s="12" t="s">
        <v>43499</v>
      </c>
      <c r="C18081" s="12" t="s">
        <v>56607</v>
      </c>
      <c r="D18081" s="13" t="s">
        <v>37516</v>
      </c>
      <c r="E18081" s="13" t="s">
        <v>37517</v>
      </c>
      <c r="F18081" s="13" t="s">
        <v>5</v>
      </c>
      <c r="G18081" s="13" t="s">
        <v>9</v>
      </c>
      <c r="H18081" s="13" t="s">
        <v>37518</v>
      </c>
      <c r="I18081" s="14">
        <v>39858.5</v>
      </c>
      <c r="J18081" s="14">
        <v>13950.48</v>
      </c>
      <c r="K18081" s="15">
        <f t="shared" si="312"/>
        <v>0.3500001254437573</v>
      </c>
    </row>
    <row r="18082" spans="2:11" ht="12.75">
      <c r="B18082" s="12" t="s">
        <v>43499</v>
      </c>
      <c r="C18082" s="12" t="s">
        <v>56608</v>
      </c>
      <c r="D18082" s="13" t="s">
        <v>37519</v>
      </c>
      <c r="E18082" s="13" t="s">
        <v>37520</v>
      </c>
      <c r="F18082" s="13" t="s">
        <v>7</v>
      </c>
      <c r="G18082" s="13" t="s">
        <v>9</v>
      </c>
      <c r="H18082" s="13" t="s">
        <v>37521</v>
      </c>
      <c r="I18082" s="14">
        <v>36382.49</v>
      </c>
      <c r="J18082" s="14">
        <v>9095.6299999999992</v>
      </c>
      <c r="K18082" s="15">
        <f t="shared" si="312"/>
        <v>0.25000020614311996</v>
      </c>
    </row>
    <row r="18083" spans="2:11" ht="12.75">
      <c r="B18083" s="12" t="s">
        <v>43499</v>
      </c>
      <c r="C18083" s="12" t="s">
        <v>56839</v>
      </c>
      <c r="D18083" s="13" t="s">
        <v>38161</v>
      </c>
      <c r="E18083" s="13" t="s">
        <v>38162</v>
      </c>
      <c r="F18083" s="13" t="s">
        <v>5</v>
      </c>
      <c r="G18083" s="13" t="s">
        <v>9</v>
      </c>
      <c r="H18083" s="13" t="s">
        <v>38162</v>
      </c>
      <c r="I18083" s="14">
        <v>28665.56</v>
      </c>
      <c r="J18083" s="14">
        <v>5733.11</v>
      </c>
      <c r="K18083" s="15">
        <f t="shared" si="312"/>
        <v>0.19999993022986468</v>
      </c>
    </row>
    <row r="18084" spans="2:11" ht="12.75">
      <c r="B18084" s="12" t="s">
        <v>43499</v>
      </c>
      <c r="C18084" s="12" t="s">
        <v>56840</v>
      </c>
      <c r="D18084" s="13" t="s">
        <v>38163</v>
      </c>
      <c r="E18084" s="13" t="s">
        <v>38164</v>
      </c>
      <c r="F18084" s="13" t="s">
        <v>3</v>
      </c>
      <c r="G18084" s="13" t="s">
        <v>9</v>
      </c>
      <c r="H18084" s="13" t="s">
        <v>38164</v>
      </c>
      <c r="I18084" s="14">
        <v>49848.5</v>
      </c>
      <c r="J18084" s="14">
        <v>4985.8</v>
      </c>
      <c r="K18084" s="15">
        <f t="shared" si="312"/>
        <v>0.10001905774496725</v>
      </c>
    </row>
    <row r="18085" spans="2:11" ht="12.75">
      <c r="B18085" s="12" t="s">
        <v>43499</v>
      </c>
      <c r="C18085" s="12" t="s">
        <v>56841</v>
      </c>
      <c r="D18085" s="13" t="s">
        <v>38165</v>
      </c>
      <c r="E18085" s="13" t="s">
        <v>38166</v>
      </c>
      <c r="F18085" s="13" t="s">
        <v>3</v>
      </c>
      <c r="G18085" s="13" t="s">
        <v>9</v>
      </c>
      <c r="H18085" s="13" t="s">
        <v>38166</v>
      </c>
      <c r="I18085" s="14">
        <v>195347.18</v>
      </c>
      <c r="J18085" s="14">
        <v>48836.800000000003</v>
      </c>
      <c r="K18085" s="15">
        <f t="shared" si="312"/>
        <v>0.25000002559545526</v>
      </c>
    </row>
    <row r="18086" spans="2:11" ht="12.75">
      <c r="B18086" s="12" t="s">
        <v>43499</v>
      </c>
      <c r="C18086" s="12" t="s">
        <v>56743</v>
      </c>
      <c r="D18086" s="13" t="s">
        <v>37955</v>
      </c>
      <c r="E18086" s="13" t="s">
        <v>37956</v>
      </c>
      <c r="F18086" s="13" t="s">
        <v>7</v>
      </c>
      <c r="G18086" s="13" t="s">
        <v>9</v>
      </c>
      <c r="H18086" s="13" t="s">
        <v>37956</v>
      </c>
      <c r="I18086" s="14">
        <v>33029.67</v>
      </c>
      <c r="J18086" s="14">
        <v>8257.42</v>
      </c>
      <c r="K18086" s="15">
        <f t="shared" si="312"/>
        <v>0.25000007568952404</v>
      </c>
    </row>
    <row r="18087" spans="2:11" ht="12.75">
      <c r="B18087" s="12" t="s">
        <v>43499</v>
      </c>
      <c r="C18087" s="12" t="s">
        <v>56812</v>
      </c>
      <c r="D18087" s="13" t="s">
        <v>38105</v>
      </c>
      <c r="E18087" s="13" t="s">
        <v>38106</v>
      </c>
      <c r="F18087" s="13" t="s">
        <v>6</v>
      </c>
      <c r="G18087" s="13" t="s">
        <v>9</v>
      </c>
      <c r="H18087" s="13" t="s">
        <v>38106</v>
      </c>
      <c r="I18087" s="14">
        <v>4780727.97</v>
      </c>
      <c r="J18087" s="14">
        <v>500000</v>
      </c>
      <c r="K18087" s="15">
        <f t="shared" si="312"/>
        <v>0.10458658244886501</v>
      </c>
    </row>
    <row r="18088" spans="2:11" ht="12.75">
      <c r="B18088" s="12" t="s">
        <v>43499</v>
      </c>
      <c r="C18088" s="12" t="s">
        <v>56697</v>
      </c>
      <c r="D18088" s="13" t="s">
        <v>37802</v>
      </c>
      <c r="E18088" s="13" t="s">
        <v>37803</v>
      </c>
      <c r="F18088" s="13" t="s">
        <v>7</v>
      </c>
      <c r="G18088" s="13" t="s">
        <v>9</v>
      </c>
      <c r="H18088" s="13" t="s">
        <v>37804</v>
      </c>
      <c r="I18088" s="14">
        <v>43773.38</v>
      </c>
      <c r="J18088" s="14">
        <v>10943.35</v>
      </c>
      <c r="K18088" s="15">
        <f t="shared" si="312"/>
        <v>0.25000011422467266</v>
      </c>
    </row>
    <row r="18089" spans="2:11" ht="12.75">
      <c r="B18089" s="12" t="s">
        <v>43499</v>
      </c>
      <c r="C18089" s="12" t="s">
        <v>56896</v>
      </c>
      <c r="D18089" s="13" t="s">
        <v>9716</v>
      </c>
      <c r="E18089" s="13" t="s">
        <v>38280</v>
      </c>
      <c r="F18089" s="13" t="s">
        <v>3</v>
      </c>
      <c r="G18089" s="13" t="s">
        <v>9</v>
      </c>
      <c r="H18089" s="13" t="s">
        <v>38280</v>
      </c>
      <c r="I18089" s="14">
        <v>1152671.6200000001</v>
      </c>
      <c r="J18089" s="14">
        <v>230534.32</v>
      </c>
      <c r="K18089" s="15">
        <f t="shared" si="312"/>
        <v>0.19999999652980091</v>
      </c>
    </row>
    <row r="18090" spans="2:11" ht="12.75">
      <c r="B18090" s="12" t="s">
        <v>43499</v>
      </c>
      <c r="C18090" s="12" t="s">
        <v>56798</v>
      </c>
      <c r="D18090" s="13" t="s">
        <v>38070</v>
      </c>
      <c r="E18090" s="13" t="s">
        <v>38071</v>
      </c>
      <c r="F18090" s="13" t="s">
        <v>7</v>
      </c>
      <c r="G18090" s="13" t="s">
        <v>9</v>
      </c>
      <c r="H18090" s="13" t="s">
        <v>38071</v>
      </c>
      <c r="I18090" s="14">
        <v>91569.01</v>
      </c>
      <c r="J18090" s="14">
        <v>22892.25</v>
      </c>
      <c r="K18090" s="15">
        <f t="shared" si="312"/>
        <v>0.24999997269818688</v>
      </c>
    </row>
    <row r="18091" spans="2:11" ht="12.75">
      <c r="B18091" s="12" t="s">
        <v>43499</v>
      </c>
      <c r="C18091" s="12" t="s">
        <v>56842</v>
      </c>
      <c r="D18091" s="13" t="s">
        <v>38167</v>
      </c>
      <c r="E18091" s="13" t="s">
        <v>38168</v>
      </c>
      <c r="F18091" s="13" t="s">
        <v>3</v>
      </c>
      <c r="G18091" s="13" t="s">
        <v>9</v>
      </c>
      <c r="H18091" s="13" t="s">
        <v>38169</v>
      </c>
      <c r="I18091" s="14">
        <v>164786.70000000001</v>
      </c>
      <c r="J18091" s="14">
        <v>65914.679999999993</v>
      </c>
      <c r="K18091" s="15">
        <f t="shared" si="312"/>
        <v>0.39999999999999991</v>
      </c>
    </row>
    <row r="18092" spans="2:11" ht="12.75">
      <c r="B18092" s="12" t="s">
        <v>43499</v>
      </c>
      <c r="C18092" s="12" t="s">
        <v>56698</v>
      </c>
      <c r="D18092" s="13" t="s">
        <v>37805</v>
      </c>
      <c r="E18092" s="13" t="s">
        <v>37806</v>
      </c>
      <c r="F18092" s="13" t="s">
        <v>3</v>
      </c>
      <c r="G18092" s="13" t="s">
        <v>9</v>
      </c>
      <c r="H18092" s="13" t="s">
        <v>37807</v>
      </c>
      <c r="I18092" s="14">
        <v>610000</v>
      </c>
      <c r="J18092" s="14">
        <v>152500</v>
      </c>
      <c r="K18092" s="15">
        <f t="shared" si="312"/>
        <v>0.25</v>
      </c>
    </row>
    <row r="18093" spans="2:11" ht="12.75">
      <c r="B18093" s="12" t="s">
        <v>43499</v>
      </c>
      <c r="C18093" s="12" t="s">
        <v>56699</v>
      </c>
      <c r="D18093" s="13" t="s">
        <v>37808</v>
      </c>
      <c r="E18093" s="13" t="s">
        <v>37809</v>
      </c>
      <c r="F18093" s="13" t="s">
        <v>3</v>
      </c>
      <c r="G18093" s="13" t="s">
        <v>9</v>
      </c>
      <c r="H18093" s="13" t="s">
        <v>37810</v>
      </c>
      <c r="I18093" s="14">
        <v>314476</v>
      </c>
      <c r="J18093" s="14">
        <v>62895.199999999997</v>
      </c>
      <c r="K18093" s="15">
        <f t="shared" si="312"/>
        <v>0.19999999999999998</v>
      </c>
    </row>
    <row r="18094" spans="2:11" ht="12.75">
      <c r="B18094" s="12" t="s">
        <v>43499</v>
      </c>
      <c r="C18094" s="12" t="s">
        <v>56744</v>
      </c>
      <c r="D18094" s="13" t="s">
        <v>37957</v>
      </c>
      <c r="E18094" s="13" t="s">
        <v>31234</v>
      </c>
      <c r="F18094" s="13" t="s">
        <v>3</v>
      </c>
      <c r="G18094" s="13" t="s">
        <v>9</v>
      </c>
      <c r="H18094" s="13" t="s">
        <v>31234</v>
      </c>
      <c r="I18094" s="14">
        <v>19732.84</v>
      </c>
      <c r="J18094" s="14">
        <v>4933.21</v>
      </c>
      <c r="K18094" s="15">
        <f t="shared" si="312"/>
        <v>0.25</v>
      </c>
    </row>
    <row r="18095" spans="2:11" ht="12.75">
      <c r="B18095" s="12" t="s">
        <v>43499</v>
      </c>
      <c r="C18095" s="12" t="s">
        <v>56785</v>
      </c>
      <c r="D18095" s="13" t="s">
        <v>38042</v>
      </c>
      <c r="E18095" s="13" t="s">
        <v>38043</v>
      </c>
      <c r="F18095" s="13" t="s">
        <v>3</v>
      </c>
      <c r="G18095" s="13" t="s">
        <v>9</v>
      </c>
      <c r="H18095" s="13" t="s">
        <v>38043</v>
      </c>
      <c r="I18095" s="14">
        <v>561621</v>
      </c>
      <c r="J18095" s="14">
        <v>84243.15</v>
      </c>
      <c r="K18095" s="15">
        <f t="shared" si="312"/>
        <v>0.15</v>
      </c>
    </row>
    <row r="18096" spans="2:11" ht="12.75">
      <c r="B18096" s="12" t="s">
        <v>43499</v>
      </c>
      <c r="C18096" s="12" t="s">
        <v>56609</v>
      </c>
      <c r="D18096" s="13" t="s">
        <v>37522</v>
      </c>
      <c r="E18096" s="13" t="s">
        <v>37523</v>
      </c>
      <c r="F18096" s="13" t="s">
        <v>6</v>
      </c>
      <c r="G18096" s="13" t="s">
        <v>9</v>
      </c>
      <c r="H18096" s="13" t="s">
        <v>37524</v>
      </c>
      <c r="I18096" s="14">
        <v>69700</v>
      </c>
      <c r="J18096" s="14">
        <v>27760</v>
      </c>
      <c r="K18096" s="15">
        <f t="shared" si="312"/>
        <v>0.39827833572453369</v>
      </c>
    </row>
    <row r="18097" spans="2:11" ht="12.75">
      <c r="B18097" s="12" t="s">
        <v>43499</v>
      </c>
      <c r="C18097" s="12" t="s">
        <v>56843</v>
      </c>
      <c r="D18097" s="13" t="s">
        <v>38170</v>
      </c>
      <c r="E18097" s="13" t="s">
        <v>38171</v>
      </c>
      <c r="F18097" s="13" t="s">
        <v>3</v>
      </c>
      <c r="G18097" s="13" t="s">
        <v>9</v>
      </c>
      <c r="H18097" s="13" t="s">
        <v>38171</v>
      </c>
      <c r="I18097" s="14">
        <v>24902.400000000001</v>
      </c>
      <c r="J18097" s="14">
        <v>4980.4799999999996</v>
      </c>
      <c r="K18097" s="15">
        <f t="shared" si="312"/>
        <v>0.19999999999999998</v>
      </c>
    </row>
    <row r="18098" spans="2:11" ht="12.75">
      <c r="B18098" s="12" t="s">
        <v>43499</v>
      </c>
      <c r="C18098" s="12" t="s">
        <v>56610</v>
      </c>
      <c r="D18098" s="13" t="s">
        <v>37525</v>
      </c>
      <c r="E18098" s="13" t="s">
        <v>37526</v>
      </c>
      <c r="F18098" s="13" t="s">
        <v>7</v>
      </c>
      <c r="G18098" s="13" t="s">
        <v>9</v>
      </c>
      <c r="H18098" s="13" t="s">
        <v>37527</v>
      </c>
      <c r="I18098" s="14">
        <v>41771.589999999997</v>
      </c>
      <c r="J18098" s="14">
        <v>10442.9</v>
      </c>
      <c r="K18098" s="15">
        <f t="shared" si="312"/>
        <v>0.25000005984928991</v>
      </c>
    </row>
    <row r="18099" spans="2:11" ht="12.75">
      <c r="B18099" s="12" t="s">
        <v>43499</v>
      </c>
      <c r="C18099" s="12" t="s">
        <v>56610</v>
      </c>
      <c r="D18099" s="13" t="s">
        <v>37525</v>
      </c>
      <c r="E18099" s="13" t="s">
        <v>37528</v>
      </c>
      <c r="F18099" s="13" t="s">
        <v>5</v>
      </c>
      <c r="G18099" s="13" t="s">
        <v>9</v>
      </c>
      <c r="H18099" s="13" t="s">
        <v>37529</v>
      </c>
      <c r="I18099" s="14">
        <v>70153.240000000005</v>
      </c>
      <c r="J18099" s="14">
        <v>14030.65</v>
      </c>
      <c r="K18099" s="15">
        <f t="shared" si="312"/>
        <v>0.20000002850901824</v>
      </c>
    </row>
    <row r="18100" spans="2:11" ht="12.75">
      <c r="B18100" s="12" t="s">
        <v>43499</v>
      </c>
      <c r="C18100" s="12" t="s">
        <v>56813</v>
      </c>
      <c r="D18100" s="13" t="s">
        <v>38107</v>
      </c>
      <c r="E18100" s="13" t="s">
        <v>38108</v>
      </c>
      <c r="F18100" s="13" t="s">
        <v>7</v>
      </c>
      <c r="G18100" s="13" t="s">
        <v>9</v>
      </c>
      <c r="H18100" s="13" t="s">
        <v>38108</v>
      </c>
      <c r="I18100" s="14">
        <v>183182.53</v>
      </c>
      <c r="J18100" s="14">
        <v>54954.76</v>
      </c>
      <c r="K18100" s="15">
        <f t="shared" si="312"/>
        <v>0.30000000545903588</v>
      </c>
    </row>
    <row r="18101" spans="2:11" ht="12.75">
      <c r="B18101" s="12" t="s">
        <v>43499</v>
      </c>
      <c r="C18101" s="12" t="s">
        <v>56611</v>
      </c>
      <c r="D18101" s="13" t="s">
        <v>37530</v>
      </c>
      <c r="E18101" s="13" t="s">
        <v>37531</v>
      </c>
      <c r="F18101" s="13" t="s">
        <v>3</v>
      </c>
      <c r="G18101" s="13" t="s">
        <v>9</v>
      </c>
      <c r="H18101" s="13" t="s">
        <v>37532</v>
      </c>
      <c r="I18101" s="14">
        <v>47152.14</v>
      </c>
      <c r="J18101" s="14">
        <v>9430.43</v>
      </c>
      <c r="K18101" s="15">
        <f t="shared" si="312"/>
        <v>0.20000004241589037</v>
      </c>
    </row>
    <row r="18102" spans="2:11" ht="12.75">
      <c r="B18102" s="12" t="s">
        <v>43499</v>
      </c>
      <c r="C18102" s="12" t="s">
        <v>56612</v>
      </c>
      <c r="D18102" s="13" t="s">
        <v>37533</v>
      </c>
      <c r="E18102" s="13" t="s">
        <v>37534</v>
      </c>
      <c r="F18102" s="13" t="s">
        <v>3</v>
      </c>
      <c r="G18102" s="13" t="s">
        <v>9</v>
      </c>
      <c r="H18102" s="13" t="s">
        <v>37535</v>
      </c>
      <c r="I18102" s="14">
        <v>43072</v>
      </c>
      <c r="J18102" s="14">
        <v>8614.4</v>
      </c>
      <c r="K18102" s="15">
        <f t="shared" si="312"/>
        <v>0.19999999999999998</v>
      </c>
    </row>
    <row r="18103" spans="2:11" ht="12.75">
      <c r="B18103" s="12" t="s">
        <v>43499</v>
      </c>
      <c r="C18103" s="12" t="s">
        <v>56613</v>
      </c>
      <c r="D18103" s="13" t="s">
        <v>37536</v>
      </c>
      <c r="E18103" s="13" t="s">
        <v>37537</v>
      </c>
      <c r="F18103" s="13" t="s">
        <v>3</v>
      </c>
      <c r="G18103" s="13" t="s">
        <v>9</v>
      </c>
      <c r="H18103" s="13" t="s">
        <v>37538</v>
      </c>
      <c r="I18103" s="14">
        <v>44687</v>
      </c>
      <c r="J18103" s="14">
        <v>8937.4</v>
      </c>
      <c r="K18103" s="15">
        <f t="shared" si="312"/>
        <v>0.19999999999999998</v>
      </c>
    </row>
    <row r="18104" spans="2:11" ht="12.75">
      <c r="B18104" s="12" t="s">
        <v>43499</v>
      </c>
      <c r="C18104" s="12" t="s">
        <v>56613</v>
      </c>
      <c r="D18104" s="13" t="s">
        <v>37536</v>
      </c>
      <c r="E18104" s="13" t="s">
        <v>37539</v>
      </c>
      <c r="F18104" s="13" t="s">
        <v>3</v>
      </c>
      <c r="G18104" s="13" t="s">
        <v>9</v>
      </c>
      <c r="H18104" s="13" t="s">
        <v>37540</v>
      </c>
      <c r="I18104" s="14">
        <v>59915</v>
      </c>
      <c r="J18104" s="14">
        <v>11983</v>
      </c>
      <c r="K18104" s="15">
        <f t="shared" si="312"/>
        <v>0.2</v>
      </c>
    </row>
    <row r="18105" spans="2:11" ht="12.75">
      <c r="B18105" s="12" t="s">
        <v>43499</v>
      </c>
      <c r="C18105" s="12" t="s">
        <v>56613</v>
      </c>
      <c r="D18105" s="13" t="s">
        <v>37536</v>
      </c>
      <c r="E18105" s="13" t="s">
        <v>37541</v>
      </c>
      <c r="F18105" s="13" t="s">
        <v>2</v>
      </c>
      <c r="G18105" s="13" t="s">
        <v>9</v>
      </c>
      <c r="H18105" s="13" t="s">
        <v>37542</v>
      </c>
      <c r="I18105" s="14">
        <v>59747.1</v>
      </c>
      <c r="J18105" s="14">
        <v>14936.78</v>
      </c>
      <c r="K18105" s="15">
        <f t="shared" si="312"/>
        <v>0.25000008368607013</v>
      </c>
    </row>
    <row r="18106" spans="2:11" ht="12.75">
      <c r="B18106" s="12" t="s">
        <v>43499</v>
      </c>
      <c r="C18106" s="12" t="s">
        <v>56745</v>
      </c>
      <c r="D18106" s="13" t="s">
        <v>37958</v>
      </c>
      <c r="E18106" s="13" t="s">
        <v>37959</v>
      </c>
      <c r="F18106" s="13" t="s">
        <v>3</v>
      </c>
      <c r="G18106" s="13" t="s">
        <v>9</v>
      </c>
      <c r="H18106" s="13" t="s">
        <v>37959</v>
      </c>
      <c r="I18106" s="14">
        <v>696700</v>
      </c>
      <c r="J18106" s="14">
        <v>150138.84</v>
      </c>
      <c r="K18106" s="15">
        <f t="shared" si="312"/>
        <v>0.21549998564661976</v>
      </c>
    </row>
    <row r="18107" spans="2:11" ht="12.75">
      <c r="B18107" s="12" t="s">
        <v>43499</v>
      </c>
      <c r="C18107" s="12" t="s">
        <v>56786</v>
      </c>
      <c r="D18107" s="13" t="s">
        <v>38044</v>
      </c>
      <c r="E18107" s="13" t="s">
        <v>38045</v>
      </c>
      <c r="F18107" s="13" t="s">
        <v>3</v>
      </c>
      <c r="G18107" s="13" t="s">
        <v>9</v>
      </c>
      <c r="H18107" s="13" t="s">
        <v>38045</v>
      </c>
      <c r="I18107" s="14">
        <v>59204.15</v>
      </c>
      <c r="J18107" s="14">
        <v>14801.04</v>
      </c>
      <c r="K18107" s="15">
        <f t="shared" si="312"/>
        <v>0.25000004222676958</v>
      </c>
    </row>
    <row r="18108" spans="2:11" ht="12.75">
      <c r="B18108" s="12" t="s">
        <v>43499</v>
      </c>
      <c r="C18108" s="12" t="s">
        <v>56614</v>
      </c>
      <c r="D18108" s="13" t="s">
        <v>37543</v>
      </c>
      <c r="E18108" s="13" t="s">
        <v>37544</v>
      </c>
      <c r="F18108" s="13" t="s">
        <v>3</v>
      </c>
      <c r="G18108" s="13" t="s">
        <v>9</v>
      </c>
      <c r="H18108" s="13" t="s">
        <v>37545</v>
      </c>
      <c r="I18108" s="14">
        <v>1309400</v>
      </c>
      <c r="J18108" s="14">
        <v>341942.49</v>
      </c>
      <c r="K18108" s="15">
        <f t="shared" ref="K18108:K18139" si="313">J18108/I18108</f>
        <v>0.26114440965327629</v>
      </c>
    </row>
    <row r="18109" spans="2:11" ht="12.75">
      <c r="B18109" s="12" t="s">
        <v>43499</v>
      </c>
      <c r="C18109" s="12" t="s">
        <v>56615</v>
      </c>
      <c r="D18109" s="13" t="s">
        <v>37546</v>
      </c>
      <c r="E18109" s="13" t="s">
        <v>37547</v>
      </c>
      <c r="F18109" s="13" t="s">
        <v>3</v>
      </c>
      <c r="G18109" s="13" t="s">
        <v>9</v>
      </c>
      <c r="H18109" s="13" t="s">
        <v>37548</v>
      </c>
      <c r="I18109" s="14">
        <v>285000</v>
      </c>
      <c r="J18109" s="14">
        <v>71250</v>
      </c>
      <c r="K18109" s="15">
        <f t="shared" si="313"/>
        <v>0.25</v>
      </c>
    </row>
    <row r="18110" spans="2:11" ht="12.75">
      <c r="B18110" s="12" t="s">
        <v>43499</v>
      </c>
      <c r="C18110" s="12" t="s">
        <v>56616</v>
      </c>
      <c r="D18110" s="13" t="s">
        <v>37549</v>
      </c>
      <c r="E18110" s="13" t="s">
        <v>37550</v>
      </c>
      <c r="F18110" s="13" t="s">
        <v>3</v>
      </c>
      <c r="G18110" s="13" t="s">
        <v>9</v>
      </c>
      <c r="H18110" s="13" t="s">
        <v>37551</v>
      </c>
      <c r="I18110" s="14">
        <v>11780.7</v>
      </c>
      <c r="J18110" s="14">
        <v>2945.18</v>
      </c>
      <c r="K18110" s="15">
        <f t="shared" si="313"/>
        <v>0.25000042442299691</v>
      </c>
    </row>
    <row r="18111" spans="2:11" ht="12.75">
      <c r="B18111" s="12" t="s">
        <v>43499</v>
      </c>
      <c r="C18111" s="12" t="s">
        <v>56617</v>
      </c>
      <c r="D18111" s="13" t="s">
        <v>37552</v>
      </c>
      <c r="E18111" s="13" t="s">
        <v>37553</v>
      </c>
      <c r="F18111" s="13" t="s">
        <v>2</v>
      </c>
      <c r="G18111" s="13" t="s">
        <v>9</v>
      </c>
      <c r="H18111" s="13" t="s">
        <v>37554</v>
      </c>
      <c r="I18111" s="14">
        <v>84013</v>
      </c>
      <c r="J18111" s="14">
        <v>16802.599999999999</v>
      </c>
      <c r="K18111" s="15">
        <f t="shared" si="313"/>
        <v>0.19999999999999998</v>
      </c>
    </row>
    <row r="18112" spans="2:11" ht="12.75">
      <c r="B18112" s="12" t="s">
        <v>43499</v>
      </c>
      <c r="C18112" s="12" t="s">
        <v>56897</v>
      </c>
      <c r="D18112" s="13" t="s">
        <v>38281</v>
      </c>
      <c r="E18112" s="13" t="s">
        <v>38282</v>
      </c>
      <c r="F18112" s="13" t="s">
        <v>2</v>
      </c>
      <c r="G18112" s="13" t="s">
        <v>9</v>
      </c>
      <c r="H18112" s="13" t="s">
        <v>38282</v>
      </c>
      <c r="I18112" s="14">
        <v>90717</v>
      </c>
      <c r="J18112" s="14">
        <v>18143.400000000001</v>
      </c>
      <c r="K18112" s="15">
        <f t="shared" si="313"/>
        <v>0.2</v>
      </c>
    </row>
    <row r="18113" spans="2:11" ht="12.75">
      <c r="B18113" s="12" t="s">
        <v>43499</v>
      </c>
      <c r="C18113" s="12" t="s">
        <v>56898</v>
      </c>
      <c r="D18113" s="13" t="s">
        <v>38283</v>
      </c>
      <c r="E18113" s="13" t="s">
        <v>38284</v>
      </c>
      <c r="F18113" s="13" t="s">
        <v>7</v>
      </c>
      <c r="G18113" s="13" t="s">
        <v>9</v>
      </c>
      <c r="H18113" s="13" t="s">
        <v>38284</v>
      </c>
      <c r="I18113" s="14">
        <v>22898.19</v>
      </c>
      <c r="J18113" s="14">
        <v>5724.55</v>
      </c>
      <c r="K18113" s="15">
        <f t="shared" si="313"/>
        <v>0.25000010917893511</v>
      </c>
    </row>
    <row r="18114" spans="2:11" ht="12.75">
      <c r="B18114" s="12" t="s">
        <v>43499</v>
      </c>
      <c r="C18114" s="12" t="s">
        <v>56746</v>
      </c>
      <c r="D18114" s="13" t="s">
        <v>37960</v>
      </c>
      <c r="E18114" s="13" t="s">
        <v>37961</v>
      </c>
      <c r="F18114" s="13" t="s">
        <v>3</v>
      </c>
      <c r="G18114" s="13" t="s">
        <v>9</v>
      </c>
      <c r="H18114" s="13" t="s">
        <v>37961</v>
      </c>
      <c r="I18114" s="14">
        <v>12614.26</v>
      </c>
      <c r="J18114" s="14">
        <v>3153.57</v>
      </c>
      <c r="K18114" s="15">
        <f t="shared" si="313"/>
        <v>0.25000039637679894</v>
      </c>
    </row>
    <row r="18115" spans="2:11" ht="12.75">
      <c r="B18115" s="12" t="s">
        <v>43499</v>
      </c>
      <c r="C18115" s="12" t="s">
        <v>56746</v>
      </c>
      <c r="D18115" s="13" t="s">
        <v>37960</v>
      </c>
      <c r="E18115" s="13" t="s">
        <v>37962</v>
      </c>
      <c r="F18115" s="13" t="s">
        <v>3</v>
      </c>
      <c r="G18115" s="13" t="s">
        <v>9</v>
      </c>
      <c r="H18115" s="13" t="s">
        <v>37962</v>
      </c>
      <c r="I18115" s="14">
        <v>45700.22</v>
      </c>
      <c r="J18115" s="14">
        <v>11425.06</v>
      </c>
      <c r="K18115" s="15">
        <f t="shared" si="313"/>
        <v>0.25000010940866368</v>
      </c>
    </row>
    <row r="18116" spans="2:11" ht="12.75">
      <c r="B18116" s="12" t="s">
        <v>43499</v>
      </c>
      <c r="C18116" s="12" t="s">
        <v>56618</v>
      </c>
      <c r="D18116" s="13" t="s">
        <v>37555</v>
      </c>
      <c r="E18116" s="13" t="s">
        <v>37556</v>
      </c>
      <c r="F18116" s="13" t="s">
        <v>3</v>
      </c>
      <c r="G18116" s="13" t="s">
        <v>9</v>
      </c>
      <c r="H18116" s="13" t="s">
        <v>37557</v>
      </c>
      <c r="I18116" s="14">
        <v>197144.25</v>
      </c>
      <c r="J18116" s="14">
        <v>39428.85</v>
      </c>
      <c r="K18116" s="15">
        <f t="shared" si="313"/>
        <v>0.19999999999999998</v>
      </c>
    </row>
    <row r="18117" spans="2:11" ht="12.75">
      <c r="B18117" s="12" t="s">
        <v>43499</v>
      </c>
      <c r="C18117" s="12" t="s">
        <v>56747</v>
      </c>
      <c r="D18117" s="13" t="s">
        <v>37963</v>
      </c>
      <c r="E18117" s="13" t="s">
        <v>37964</v>
      </c>
      <c r="F18117" s="13" t="s">
        <v>2</v>
      </c>
      <c r="G18117" s="13" t="s">
        <v>9</v>
      </c>
      <c r="H18117" s="13" t="s">
        <v>37964</v>
      </c>
      <c r="I18117" s="14">
        <v>43484</v>
      </c>
      <c r="J18117" s="14">
        <v>8696.7999999999993</v>
      </c>
      <c r="K18117" s="15">
        <f t="shared" si="313"/>
        <v>0.19999999999999998</v>
      </c>
    </row>
    <row r="18118" spans="2:11" ht="12.75">
      <c r="B18118" s="12" t="s">
        <v>43499</v>
      </c>
      <c r="C18118" s="12" t="s">
        <v>56814</v>
      </c>
      <c r="D18118" s="13" t="s">
        <v>38109</v>
      </c>
      <c r="E18118" s="13" t="s">
        <v>38110</v>
      </c>
      <c r="F18118" s="13" t="s">
        <v>3</v>
      </c>
      <c r="G18118" s="13" t="s">
        <v>9</v>
      </c>
      <c r="H18118" s="13" t="s">
        <v>38110</v>
      </c>
      <c r="I18118" s="14">
        <v>1341894</v>
      </c>
      <c r="J18118" s="14">
        <v>300981.31</v>
      </c>
      <c r="K18118" s="15">
        <f t="shared" si="313"/>
        <v>0.22429589073354528</v>
      </c>
    </row>
    <row r="18119" spans="2:11" ht="12.75">
      <c r="B18119" s="12" t="s">
        <v>43499</v>
      </c>
      <c r="C18119" s="12" t="s">
        <v>56844</v>
      </c>
      <c r="D18119" s="13" t="s">
        <v>38172</v>
      </c>
      <c r="E18119" s="13" t="s">
        <v>38173</v>
      </c>
      <c r="F18119" s="13" t="s">
        <v>6</v>
      </c>
      <c r="G18119" s="13" t="s">
        <v>9</v>
      </c>
      <c r="H18119" s="13" t="s">
        <v>38173</v>
      </c>
      <c r="I18119" s="14">
        <v>1500000</v>
      </c>
      <c r="J18119" s="14">
        <v>300000</v>
      </c>
      <c r="K18119" s="15">
        <f t="shared" si="313"/>
        <v>0.2</v>
      </c>
    </row>
    <row r="18120" spans="2:11" ht="12.75">
      <c r="B18120" s="12" t="s">
        <v>43499</v>
      </c>
      <c r="C18120" s="12" t="s">
        <v>56619</v>
      </c>
      <c r="D18120" s="13" t="s">
        <v>37558</v>
      </c>
      <c r="E18120" s="13" t="s">
        <v>37559</v>
      </c>
      <c r="F18120" s="13" t="s">
        <v>3</v>
      </c>
      <c r="G18120" s="13" t="s">
        <v>9</v>
      </c>
      <c r="H18120" s="13" t="s">
        <v>37560</v>
      </c>
      <c r="I18120" s="14">
        <v>84792</v>
      </c>
      <c r="J18120" s="14">
        <v>16958.400000000001</v>
      </c>
      <c r="K18120" s="15">
        <f t="shared" si="313"/>
        <v>0.2</v>
      </c>
    </row>
    <row r="18121" spans="2:11" ht="12.75">
      <c r="B18121" s="12" t="s">
        <v>43499</v>
      </c>
      <c r="C18121" s="12" t="s">
        <v>56619</v>
      </c>
      <c r="D18121" s="13" t="s">
        <v>37558</v>
      </c>
      <c r="E18121" s="13" t="s">
        <v>37561</v>
      </c>
      <c r="F18121" s="13" t="s">
        <v>3</v>
      </c>
      <c r="G18121" s="13" t="s">
        <v>9</v>
      </c>
      <c r="H18121" s="13" t="s">
        <v>37562</v>
      </c>
      <c r="I18121" s="14">
        <v>21216.95</v>
      </c>
      <c r="J18121" s="14">
        <v>5304.24</v>
      </c>
      <c r="K18121" s="15">
        <f t="shared" si="313"/>
        <v>0.25000011783031961</v>
      </c>
    </row>
    <row r="18122" spans="2:11" ht="12.75">
      <c r="B18122" s="12" t="s">
        <v>43499</v>
      </c>
      <c r="C18122" s="12" t="s">
        <v>56620</v>
      </c>
      <c r="D18122" s="13" t="s">
        <v>37563</v>
      </c>
      <c r="E18122" s="13" t="s">
        <v>37564</v>
      </c>
      <c r="F18122" s="13" t="s">
        <v>5</v>
      </c>
      <c r="G18122" s="13" t="s">
        <v>9</v>
      </c>
      <c r="H18122" s="13" t="s">
        <v>37565</v>
      </c>
      <c r="I18122" s="14">
        <v>15900.2</v>
      </c>
      <c r="J18122" s="14">
        <v>3180.04</v>
      </c>
      <c r="K18122" s="15">
        <f t="shared" si="313"/>
        <v>0.19999999999999998</v>
      </c>
    </row>
    <row r="18123" spans="2:11" ht="12.75">
      <c r="B18123" s="12" t="s">
        <v>43499</v>
      </c>
      <c r="C18123" s="12" t="s">
        <v>56621</v>
      </c>
      <c r="D18123" s="13" t="s">
        <v>37566</v>
      </c>
      <c r="E18123" s="13" t="s">
        <v>37567</v>
      </c>
      <c r="F18123" s="13" t="s">
        <v>3</v>
      </c>
      <c r="G18123" s="13" t="s">
        <v>9</v>
      </c>
      <c r="H18123" s="13" t="s">
        <v>37568</v>
      </c>
      <c r="I18123" s="14">
        <v>319422.46000000002</v>
      </c>
      <c r="J18123" s="14">
        <v>79855.62</v>
      </c>
      <c r="K18123" s="15">
        <f t="shared" si="313"/>
        <v>0.25000001565325114</v>
      </c>
    </row>
    <row r="18124" spans="2:11" ht="12.75">
      <c r="B18124" s="12" t="s">
        <v>43499</v>
      </c>
      <c r="C18124" s="12" t="s">
        <v>56845</v>
      </c>
      <c r="D18124" s="13" t="s">
        <v>38174</v>
      </c>
      <c r="E18124" s="13" t="s">
        <v>38175</v>
      </c>
      <c r="F18124" s="13" t="s">
        <v>3</v>
      </c>
      <c r="G18124" s="13" t="s">
        <v>9</v>
      </c>
      <c r="H18124" s="13" t="s">
        <v>38175</v>
      </c>
      <c r="I18124" s="14">
        <v>298363</v>
      </c>
      <c r="J18124" s="14">
        <v>74590.75</v>
      </c>
      <c r="K18124" s="15">
        <f t="shared" si="313"/>
        <v>0.25</v>
      </c>
    </row>
    <row r="18125" spans="2:11" ht="12.75">
      <c r="B18125" s="12" t="s">
        <v>43499</v>
      </c>
      <c r="C18125" s="12" t="s">
        <v>56700</v>
      </c>
      <c r="D18125" s="13" t="s">
        <v>37811</v>
      </c>
      <c r="E18125" s="13" t="s">
        <v>37812</v>
      </c>
      <c r="F18125" s="13" t="s">
        <v>3</v>
      </c>
      <c r="G18125" s="13" t="s">
        <v>9</v>
      </c>
      <c r="H18125" s="13" t="s">
        <v>37813</v>
      </c>
      <c r="I18125" s="14">
        <v>49762.79</v>
      </c>
      <c r="J18125" s="14">
        <v>12440.7</v>
      </c>
      <c r="K18125" s="15">
        <f t="shared" si="313"/>
        <v>0.25000005023834077</v>
      </c>
    </row>
    <row r="18126" spans="2:11" ht="12.75">
      <c r="B18126" s="12" t="s">
        <v>43499</v>
      </c>
      <c r="C18126" s="12" t="s">
        <v>56846</v>
      </c>
      <c r="D18126" s="13" t="s">
        <v>38176</v>
      </c>
      <c r="E18126" s="13" t="s">
        <v>38177</v>
      </c>
      <c r="F18126" s="13" t="s">
        <v>3</v>
      </c>
      <c r="G18126" s="13" t="s">
        <v>9</v>
      </c>
      <c r="H18126" s="13" t="s">
        <v>38177</v>
      </c>
      <c r="I18126" s="14">
        <v>62690</v>
      </c>
      <c r="J18126" s="14">
        <v>12538</v>
      </c>
      <c r="K18126" s="15">
        <f t="shared" si="313"/>
        <v>0.2</v>
      </c>
    </row>
    <row r="18127" spans="2:11" ht="12.75">
      <c r="B18127" s="12" t="s">
        <v>43499</v>
      </c>
      <c r="C18127" s="12" t="s">
        <v>56847</v>
      </c>
      <c r="D18127" s="13" t="s">
        <v>38178</v>
      </c>
      <c r="E18127" s="13" t="s">
        <v>38179</v>
      </c>
      <c r="F18127" s="13" t="s">
        <v>3</v>
      </c>
      <c r="G18127" s="13" t="s">
        <v>9</v>
      </c>
      <c r="H18127" s="13" t="s">
        <v>38179</v>
      </c>
      <c r="I18127" s="14">
        <v>205000</v>
      </c>
      <c r="J18127" s="14">
        <v>41000</v>
      </c>
      <c r="K18127" s="15">
        <f t="shared" si="313"/>
        <v>0.2</v>
      </c>
    </row>
    <row r="18128" spans="2:11" ht="12.75">
      <c r="B18128" s="12" t="s">
        <v>43499</v>
      </c>
      <c r="C18128" s="12" t="s">
        <v>56622</v>
      </c>
      <c r="D18128" s="13" t="s">
        <v>37569</v>
      </c>
      <c r="E18128" s="13" t="s">
        <v>37570</v>
      </c>
      <c r="F18128" s="13" t="s">
        <v>4</v>
      </c>
      <c r="G18128" s="13" t="s">
        <v>9</v>
      </c>
      <c r="H18128" s="13" t="s">
        <v>37571</v>
      </c>
      <c r="I18128" s="14">
        <v>709573</v>
      </c>
      <c r="J18128" s="14">
        <v>177393.25</v>
      </c>
      <c r="K18128" s="15">
        <f t="shared" si="313"/>
        <v>0.25</v>
      </c>
    </row>
    <row r="18129" spans="2:11" ht="12.75">
      <c r="B18129" s="12" t="s">
        <v>43499</v>
      </c>
      <c r="C18129" s="12" t="s">
        <v>56815</v>
      </c>
      <c r="D18129" s="13" t="s">
        <v>38111</v>
      </c>
      <c r="E18129" s="13" t="s">
        <v>38112</v>
      </c>
      <c r="F18129" s="13" t="s">
        <v>5</v>
      </c>
      <c r="G18129" s="13" t="s">
        <v>9</v>
      </c>
      <c r="H18129" s="13" t="s">
        <v>38112</v>
      </c>
      <c r="I18129" s="14">
        <v>355725</v>
      </c>
      <c r="J18129" s="14">
        <v>71145</v>
      </c>
      <c r="K18129" s="15">
        <f t="shared" si="313"/>
        <v>0.2</v>
      </c>
    </row>
    <row r="18130" spans="2:11" ht="12.75">
      <c r="B18130" s="12" t="s">
        <v>43499</v>
      </c>
      <c r="C18130" s="12" t="s">
        <v>56848</v>
      </c>
      <c r="D18130" s="13" t="s">
        <v>38180</v>
      </c>
      <c r="E18130" s="13" t="s">
        <v>38181</v>
      </c>
      <c r="F18130" s="13" t="s">
        <v>3</v>
      </c>
      <c r="G18130" s="13" t="s">
        <v>9</v>
      </c>
      <c r="H18130" s="13" t="s">
        <v>38181</v>
      </c>
      <c r="I18130" s="14">
        <v>42027.5</v>
      </c>
      <c r="J18130" s="14">
        <v>8405.5</v>
      </c>
      <c r="K18130" s="15">
        <f t="shared" si="313"/>
        <v>0.2</v>
      </c>
    </row>
    <row r="18131" spans="2:11" ht="12.75">
      <c r="B18131" s="12" t="s">
        <v>43499</v>
      </c>
      <c r="C18131" s="12" t="s">
        <v>56623</v>
      </c>
      <c r="D18131" s="13" t="s">
        <v>37572</v>
      </c>
      <c r="E18131" s="13" t="s">
        <v>37573</v>
      </c>
      <c r="F18131" s="13" t="s">
        <v>5</v>
      </c>
      <c r="G18131" s="13" t="s">
        <v>9</v>
      </c>
      <c r="H18131" s="13" t="s">
        <v>37574</v>
      </c>
      <c r="I18131" s="14">
        <v>13548</v>
      </c>
      <c r="J18131" s="14">
        <v>2709.6</v>
      </c>
      <c r="K18131" s="15">
        <f t="shared" si="313"/>
        <v>0.19999999999999998</v>
      </c>
    </row>
    <row r="18132" spans="2:11" ht="12.75">
      <c r="B18132" s="12" t="s">
        <v>43499</v>
      </c>
      <c r="C18132" s="12" t="s">
        <v>56701</v>
      </c>
      <c r="D18132" s="13" t="s">
        <v>37814</v>
      </c>
      <c r="E18132" s="13" t="s">
        <v>37815</v>
      </c>
      <c r="F18132" s="13" t="s">
        <v>3</v>
      </c>
      <c r="G18132" s="13" t="s">
        <v>9</v>
      </c>
      <c r="H18132" s="13" t="s">
        <v>37816</v>
      </c>
      <c r="I18132" s="14">
        <v>50349.93</v>
      </c>
      <c r="J18132" s="14">
        <v>12587.48</v>
      </c>
      <c r="K18132" s="15">
        <f t="shared" si="313"/>
        <v>0.249999950347498</v>
      </c>
    </row>
    <row r="18133" spans="2:11" ht="12.75">
      <c r="B18133" s="12" t="s">
        <v>43499</v>
      </c>
      <c r="C18133" s="12" t="s">
        <v>56899</v>
      </c>
      <c r="D18133" s="13" t="s">
        <v>38285</v>
      </c>
      <c r="E18133" s="13" t="s">
        <v>38286</v>
      </c>
      <c r="F18133" s="13" t="s">
        <v>3</v>
      </c>
      <c r="G18133" s="13" t="s">
        <v>9</v>
      </c>
      <c r="H18133" s="13" t="s">
        <v>38286</v>
      </c>
      <c r="I18133" s="14">
        <v>43095.3</v>
      </c>
      <c r="J18133" s="14">
        <v>8619.06</v>
      </c>
      <c r="K18133" s="15">
        <f t="shared" si="313"/>
        <v>0.19999999999999998</v>
      </c>
    </row>
    <row r="18134" spans="2:11" ht="12.75">
      <c r="B18134" s="12" t="s">
        <v>43499</v>
      </c>
      <c r="C18134" s="12" t="s">
        <v>56624</v>
      </c>
      <c r="D18134" s="13" t="s">
        <v>37575</v>
      </c>
      <c r="E18134" s="13" t="s">
        <v>7285</v>
      </c>
      <c r="F18134" s="13" t="s">
        <v>5</v>
      </c>
      <c r="G18134" s="13" t="s">
        <v>9</v>
      </c>
      <c r="H18134" s="13" t="s">
        <v>37576</v>
      </c>
      <c r="I18134" s="14">
        <v>321262</v>
      </c>
      <c r="J18134" s="14">
        <v>64252.4</v>
      </c>
      <c r="K18134" s="15">
        <f t="shared" si="313"/>
        <v>0.2</v>
      </c>
    </row>
    <row r="18135" spans="2:11" ht="12.75">
      <c r="B18135" s="12" t="s">
        <v>43499</v>
      </c>
      <c r="C18135" s="12" t="s">
        <v>56787</v>
      </c>
      <c r="D18135" s="13" t="s">
        <v>38046</v>
      </c>
      <c r="E18135" s="13" t="s">
        <v>38047</v>
      </c>
      <c r="F18135" s="13" t="s">
        <v>3</v>
      </c>
      <c r="G18135" s="13" t="s">
        <v>9</v>
      </c>
      <c r="H18135" s="13" t="s">
        <v>38047</v>
      </c>
      <c r="I18135" s="14">
        <v>62693</v>
      </c>
      <c r="J18135" s="14">
        <v>12538.6</v>
      </c>
      <c r="K18135" s="15">
        <f t="shared" si="313"/>
        <v>0.2</v>
      </c>
    </row>
    <row r="18136" spans="2:11" ht="12.75">
      <c r="B18136" s="12" t="s">
        <v>43499</v>
      </c>
      <c r="C18136" s="12" t="s">
        <v>56849</v>
      </c>
      <c r="D18136" s="13" t="s">
        <v>38182</v>
      </c>
      <c r="E18136" s="13" t="s">
        <v>38183</v>
      </c>
      <c r="F18136" s="13" t="s">
        <v>7</v>
      </c>
      <c r="G18136" s="13" t="s">
        <v>9</v>
      </c>
      <c r="H18136" s="13" t="s">
        <v>38183</v>
      </c>
      <c r="I18136" s="14">
        <v>22100.71</v>
      </c>
      <c r="J18136" s="14">
        <v>5525.18</v>
      </c>
      <c r="K18136" s="15">
        <f t="shared" si="313"/>
        <v>0.25000011311853787</v>
      </c>
    </row>
    <row r="18137" spans="2:11" ht="12.75">
      <c r="B18137" s="12" t="s">
        <v>43499</v>
      </c>
      <c r="C18137" s="12" t="s">
        <v>56625</v>
      </c>
      <c r="D18137" s="13" t="s">
        <v>37577</v>
      </c>
      <c r="E18137" s="13" t="s">
        <v>37578</v>
      </c>
      <c r="F18137" s="13" t="s">
        <v>3</v>
      </c>
      <c r="G18137" s="13" t="s">
        <v>9</v>
      </c>
      <c r="H18137" s="13" t="s">
        <v>37579</v>
      </c>
      <c r="I18137" s="14">
        <v>61029.42</v>
      </c>
      <c r="J18137" s="14">
        <v>15257.36</v>
      </c>
      <c r="K18137" s="15">
        <f t="shared" si="313"/>
        <v>0.25000008192769979</v>
      </c>
    </row>
    <row r="18138" spans="2:11" ht="12.75">
      <c r="B18138" s="12" t="s">
        <v>43499</v>
      </c>
      <c r="C18138" s="12" t="s">
        <v>56788</v>
      </c>
      <c r="D18138" s="13" t="s">
        <v>38048</v>
      </c>
      <c r="E18138" s="13" t="s">
        <v>38049</v>
      </c>
      <c r="F18138" s="13" t="s">
        <v>2</v>
      </c>
      <c r="G18138" s="13" t="s">
        <v>9</v>
      </c>
      <c r="H18138" s="13" t="s">
        <v>38049</v>
      </c>
      <c r="I18138" s="14">
        <v>87766.399999999994</v>
      </c>
      <c r="J18138" s="14">
        <v>21941.599999999999</v>
      </c>
      <c r="K18138" s="15">
        <f t="shared" si="313"/>
        <v>0.25</v>
      </c>
    </row>
    <row r="18139" spans="2:11" ht="12.75">
      <c r="B18139" s="12" t="s">
        <v>43499</v>
      </c>
      <c r="C18139" s="12" t="s">
        <v>56850</v>
      </c>
      <c r="D18139" s="13" t="s">
        <v>38184</v>
      </c>
      <c r="E18139" s="13" t="s">
        <v>38185</v>
      </c>
      <c r="F18139" s="13" t="s">
        <v>3</v>
      </c>
      <c r="G18139" s="13" t="s">
        <v>9</v>
      </c>
      <c r="H18139" s="13" t="s">
        <v>38185</v>
      </c>
      <c r="I18139" s="14">
        <v>90575.4</v>
      </c>
      <c r="J18139" s="14">
        <v>18115.080000000002</v>
      </c>
      <c r="K18139" s="15">
        <f t="shared" si="313"/>
        <v>0.20000000000000004</v>
      </c>
    </row>
    <row r="18140" spans="2:11" ht="12.75">
      <c r="B18140" s="12" t="s">
        <v>43499</v>
      </c>
      <c r="C18140" s="12" t="s">
        <v>56851</v>
      </c>
      <c r="D18140" s="13" t="s">
        <v>38186</v>
      </c>
      <c r="E18140" s="13" t="s">
        <v>38187</v>
      </c>
      <c r="F18140" s="13" t="s">
        <v>3</v>
      </c>
      <c r="G18140" s="13" t="s">
        <v>9</v>
      </c>
      <c r="H18140" s="13" t="s">
        <v>38187</v>
      </c>
      <c r="I18140" s="14">
        <v>167961</v>
      </c>
      <c r="J18140" s="14">
        <v>33592.199999999997</v>
      </c>
      <c r="K18140" s="15">
        <f t="shared" ref="K18140:K18171" si="314">J18140/I18140</f>
        <v>0.19999999999999998</v>
      </c>
    </row>
    <row r="18141" spans="2:11" ht="12.75">
      <c r="B18141" s="12" t="s">
        <v>43499</v>
      </c>
      <c r="C18141" s="12" t="s">
        <v>56702</v>
      </c>
      <c r="D18141" s="13" t="s">
        <v>37817</v>
      </c>
      <c r="E18141" s="13" t="s">
        <v>37818</v>
      </c>
      <c r="F18141" s="13" t="s">
        <v>3</v>
      </c>
      <c r="G18141" s="13" t="s">
        <v>9</v>
      </c>
      <c r="H18141" s="13" t="s">
        <v>37819</v>
      </c>
      <c r="I18141" s="14">
        <v>103495.5</v>
      </c>
      <c r="J18141" s="14">
        <v>20699.099999999999</v>
      </c>
      <c r="K18141" s="15">
        <f t="shared" si="314"/>
        <v>0.19999999999999998</v>
      </c>
    </row>
    <row r="18142" spans="2:11" ht="12.75">
      <c r="B18142" s="12" t="s">
        <v>43499</v>
      </c>
      <c r="C18142" s="12" t="s">
        <v>56789</v>
      </c>
      <c r="D18142" s="13" t="s">
        <v>38050</v>
      </c>
      <c r="E18142" s="13" t="s">
        <v>38051</v>
      </c>
      <c r="F18142" s="13" t="s">
        <v>3</v>
      </c>
      <c r="G18142" s="13" t="s">
        <v>9</v>
      </c>
      <c r="H18142" s="13" t="s">
        <v>38051</v>
      </c>
      <c r="I18142" s="14">
        <v>324667</v>
      </c>
      <c r="J18142" s="14">
        <v>50323.39</v>
      </c>
      <c r="K18142" s="15">
        <f t="shared" si="314"/>
        <v>0.15500001540039487</v>
      </c>
    </row>
    <row r="18143" spans="2:11" ht="12.75">
      <c r="B18143" s="12" t="s">
        <v>43499</v>
      </c>
      <c r="C18143" s="12" t="s">
        <v>56626</v>
      </c>
      <c r="D18143" s="13" t="s">
        <v>37580</v>
      </c>
      <c r="E18143" s="13" t="s">
        <v>37581</v>
      </c>
      <c r="F18143" s="13" t="s">
        <v>3</v>
      </c>
      <c r="G18143" s="13" t="s">
        <v>9</v>
      </c>
      <c r="H18143" s="13" t="s">
        <v>37582</v>
      </c>
      <c r="I18143" s="14">
        <v>36425</v>
      </c>
      <c r="J18143" s="14">
        <v>9106.25</v>
      </c>
      <c r="K18143" s="15">
        <f t="shared" si="314"/>
        <v>0.25</v>
      </c>
    </row>
    <row r="18144" spans="2:11" ht="12.75">
      <c r="B18144" s="12" t="s">
        <v>43499</v>
      </c>
      <c r="C18144" s="12" t="s">
        <v>56703</v>
      </c>
      <c r="D18144" s="13" t="s">
        <v>37820</v>
      </c>
      <c r="E18144" s="13" t="s">
        <v>37821</v>
      </c>
      <c r="F18144" s="13" t="s">
        <v>7</v>
      </c>
      <c r="G18144" s="13" t="s">
        <v>9</v>
      </c>
      <c r="H18144" s="13" t="s">
        <v>37822</v>
      </c>
      <c r="I18144" s="14">
        <v>1313182.6599999999</v>
      </c>
      <c r="J18144" s="14">
        <v>262636.53000000003</v>
      </c>
      <c r="K18144" s="15">
        <f t="shared" si="314"/>
        <v>0.19999999847698266</v>
      </c>
    </row>
    <row r="18145" spans="2:11" ht="12.75">
      <c r="B18145" s="12" t="s">
        <v>43499</v>
      </c>
      <c r="C18145" s="12" t="s">
        <v>56704</v>
      </c>
      <c r="D18145" s="13" t="s">
        <v>37823</v>
      </c>
      <c r="E18145" s="13" t="s">
        <v>37824</v>
      </c>
      <c r="F18145" s="13" t="s">
        <v>7</v>
      </c>
      <c r="G18145" s="13" t="s">
        <v>9</v>
      </c>
      <c r="H18145" s="13" t="s">
        <v>37825</v>
      </c>
      <c r="I18145" s="14">
        <v>148193.18</v>
      </c>
      <c r="J18145" s="14">
        <v>37048.300000000003</v>
      </c>
      <c r="K18145" s="15">
        <f t="shared" si="314"/>
        <v>0.25000003373974433</v>
      </c>
    </row>
    <row r="18146" spans="2:11" ht="12.75">
      <c r="B18146" s="12" t="s">
        <v>43499</v>
      </c>
      <c r="C18146" s="12" t="s">
        <v>56705</v>
      </c>
      <c r="D18146" s="13" t="s">
        <v>37826</v>
      </c>
      <c r="E18146" s="13" t="s">
        <v>37827</v>
      </c>
      <c r="F18146" s="13" t="s">
        <v>7</v>
      </c>
      <c r="G18146" s="13" t="s">
        <v>9</v>
      </c>
      <c r="H18146" s="13" t="s">
        <v>37828</v>
      </c>
      <c r="I18146" s="14">
        <v>28211.24</v>
      </c>
      <c r="J18146" s="14">
        <v>7052.81</v>
      </c>
      <c r="K18146" s="15">
        <f t="shared" si="314"/>
        <v>0.25</v>
      </c>
    </row>
    <row r="18147" spans="2:11" ht="12.75">
      <c r="B18147" s="12" t="s">
        <v>43499</v>
      </c>
      <c r="C18147" s="12" t="s">
        <v>56852</v>
      </c>
      <c r="D18147" s="13" t="s">
        <v>38188</v>
      </c>
      <c r="E18147" s="13" t="s">
        <v>38189</v>
      </c>
      <c r="F18147" s="13" t="s">
        <v>3</v>
      </c>
      <c r="G18147" s="13" t="s">
        <v>9</v>
      </c>
      <c r="H18147" s="13" t="s">
        <v>38189</v>
      </c>
      <c r="I18147" s="14">
        <v>213614.28</v>
      </c>
      <c r="J18147" s="14">
        <v>53403.57</v>
      </c>
      <c r="K18147" s="15">
        <f t="shared" si="314"/>
        <v>0.25</v>
      </c>
    </row>
    <row r="18148" spans="2:11" ht="12.75">
      <c r="B18148" s="12" t="s">
        <v>43499</v>
      </c>
      <c r="C18148" s="12" t="s">
        <v>56853</v>
      </c>
      <c r="D18148" s="13" t="s">
        <v>38190</v>
      </c>
      <c r="E18148" s="13" t="s">
        <v>38191</v>
      </c>
      <c r="F18148" s="13" t="s">
        <v>3</v>
      </c>
      <c r="G18148" s="13" t="s">
        <v>9</v>
      </c>
      <c r="H18148" s="13" t="s">
        <v>38191</v>
      </c>
      <c r="I18148" s="14">
        <v>398115.38</v>
      </c>
      <c r="J18148" s="14">
        <v>99528.85</v>
      </c>
      <c r="K18148" s="15">
        <f t="shared" si="314"/>
        <v>0.2500000125591732</v>
      </c>
    </row>
    <row r="18149" spans="2:11" ht="12.75">
      <c r="B18149" s="12" t="s">
        <v>43499</v>
      </c>
      <c r="C18149" s="12" t="s">
        <v>56790</v>
      </c>
      <c r="D18149" s="13" t="s">
        <v>38052</v>
      </c>
      <c r="E18149" s="13" t="s">
        <v>38053</v>
      </c>
      <c r="F18149" s="13" t="s">
        <v>5</v>
      </c>
      <c r="G18149" s="13" t="s">
        <v>9</v>
      </c>
      <c r="H18149" s="13" t="s">
        <v>38053</v>
      </c>
      <c r="I18149" s="14">
        <v>102510</v>
      </c>
      <c r="J18149" s="14">
        <v>20502</v>
      </c>
      <c r="K18149" s="15">
        <f t="shared" si="314"/>
        <v>0.2</v>
      </c>
    </row>
    <row r="18150" spans="2:11" ht="12.75">
      <c r="B18150" s="12" t="s">
        <v>43499</v>
      </c>
      <c r="C18150" s="12" t="s">
        <v>56627</v>
      </c>
      <c r="D18150" s="13" t="s">
        <v>37583</v>
      </c>
      <c r="E18150" s="13" t="s">
        <v>37584</v>
      </c>
      <c r="F18150" s="13" t="s">
        <v>2</v>
      </c>
      <c r="G18150" s="13" t="s">
        <v>9</v>
      </c>
      <c r="H18150" s="13" t="s">
        <v>37584</v>
      </c>
      <c r="I18150" s="14">
        <v>45951.59</v>
      </c>
      <c r="J18150" s="14">
        <v>9190.32</v>
      </c>
      <c r="K18150" s="15">
        <f t="shared" si="314"/>
        <v>0.20000004352406522</v>
      </c>
    </row>
    <row r="18151" spans="2:11" ht="12.75">
      <c r="B18151" s="12" t="s">
        <v>43499</v>
      </c>
      <c r="C18151" s="12" t="s">
        <v>56628</v>
      </c>
      <c r="D18151" s="13" t="s">
        <v>37585</v>
      </c>
      <c r="E18151" s="13" t="s">
        <v>37586</v>
      </c>
      <c r="F18151" s="13" t="s">
        <v>3</v>
      </c>
      <c r="G18151" s="13" t="s">
        <v>9</v>
      </c>
      <c r="H18151" s="13" t="s">
        <v>37587</v>
      </c>
      <c r="I18151" s="14">
        <v>67370.55</v>
      </c>
      <c r="J18151" s="14">
        <v>13264</v>
      </c>
      <c r="K18151" s="15">
        <f t="shared" si="314"/>
        <v>0.1968812782439805</v>
      </c>
    </row>
    <row r="18152" spans="2:11" ht="12.75">
      <c r="B18152" s="12" t="s">
        <v>43499</v>
      </c>
      <c r="C18152" s="12" t="s">
        <v>56816</v>
      </c>
      <c r="D18152" s="13" t="s">
        <v>38113</v>
      </c>
      <c r="E18152" s="13" t="s">
        <v>12803</v>
      </c>
      <c r="F18152" s="13" t="s">
        <v>3</v>
      </c>
      <c r="G18152" s="13" t="s">
        <v>9</v>
      </c>
      <c r="H18152" s="13" t="s">
        <v>12803</v>
      </c>
      <c r="I18152" s="14">
        <v>219886.05</v>
      </c>
      <c r="J18152" s="14">
        <v>54971.51</v>
      </c>
      <c r="K18152" s="15">
        <f t="shared" si="314"/>
        <v>0.24999998863047476</v>
      </c>
    </row>
    <row r="18153" spans="2:11" ht="12.75">
      <c r="B18153" s="12" t="s">
        <v>43499</v>
      </c>
      <c r="C18153" s="12" t="s">
        <v>56816</v>
      </c>
      <c r="D18153" s="13" t="s">
        <v>38113</v>
      </c>
      <c r="E18153" s="13" t="s">
        <v>38114</v>
      </c>
      <c r="F18153" s="13" t="s">
        <v>3</v>
      </c>
      <c r="G18153" s="13" t="s">
        <v>9</v>
      </c>
      <c r="H18153" s="13" t="s">
        <v>38114</v>
      </c>
      <c r="I18153" s="14">
        <v>67730</v>
      </c>
      <c r="J18153" s="14">
        <v>13546</v>
      </c>
      <c r="K18153" s="15">
        <f t="shared" si="314"/>
        <v>0.2</v>
      </c>
    </row>
    <row r="18154" spans="2:11" ht="12.75">
      <c r="B18154" s="12" t="s">
        <v>43499</v>
      </c>
      <c r="C18154" s="12" t="s">
        <v>56817</v>
      </c>
      <c r="D18154" s="13" t="s">
        <v>38115</v>
      </c>
      <c r="E18154" s="13" t="s">
        <v>38116</v>
      </c>
      <c r="F18154" s="13" t="s">
        <v>7</v>
      </c>
      <c r="G18154" s="13" t="s">
        <v>9</v>
      </c>
      <c r="H18154" s="13" t="s">
        <v>38116</v>
      </c>
      <c r="I18154" s="14">
        <v>610280</v>
      </c>
      <c r="J18154" s="14">
        <v>152570</v>
      </c>
      <c r="K18154" s="15">
        <f t="shared" si="314"/>
        <v>0.25</v>
      </c>
    </row>
    <row r="18155" spans="2:11" ht="12.75">
      <c r="B18155" s="12" t="s">
        <v>43499</v>
      </c>
      <c r="C18155" s="12" t="s">
        <v>56706</v>
      </c>
      <c r="D18155" s="13" t="s">
        <v>37829</v>
      </c>
      <c r="E18155" s="13" t="s">
        <v>37830</v>
      </c>
      <c r="F18155" s="13" t="s">
        <v>3</v>
      </c>
      <c r="G18155" s="13" t="s">
        <v>9</v>
      </c>
      <c r="H18155" s="13" t="s">
        <v>37831</v>
      </c>
      <c r="I18155" s="14">
        <v>161581.73000000001</v>
      </c>
      <c r="J18155" s="14">
        <v>32316.35</v>
      </c>
      <c r="K18155" s="15">
        <f t="shared" si="314"/>
        <v>0.20000002475527398</v>
      </c>
    </row>
    <row r="18156" spans="2:11" ht="12.75">
      <c r="B18156" s="12" t="s">
        <v>43499</v>
      </c>
      <c r="C18156" s="12" t="s">
        <v>56854</v>
      </c>
      <c r="D18156" s="13" t="s">
        <v>33722</v>
      </c>
      <c r="E18156" s="13" t="s">
        <v>38192</v>
      </c>
      <c r="F18156" s="13" t="s">
        <v>3</v>
      </c>
      <c r="G18156" s="13" t="s">
        <v>9</v>
      </c>
      <c r="H18156" s="13" t="s">
        <v>38192</v>
      </c>
      <c r="I18156" s="14">
        <v>58850</v>
      </c>
      <c r="J18156" s="14">
        <v>29425</v>
      </c>
      <c r="K18156" s="15">
        <f t="shared" si="314"/>
        <v>0.5</v>
      </c>
    </row>
    <row r="18157" spans="2:11" ht="12.75">
      <c r="B18157" s="12" t="s">
        <v>43499</v>
      </c>
      <c r="C18157" s="12" t="s">
        <v>56629</v>
      </c>
      <c r="D18157" s="13" t="s">
        <v>37588</v>
      </c>
      <c r="E18157" s="13" t="s">
        <v>37589</v>
      </c>
      <c r="F18157" s="13" t="s">
        <v>3</v>
      </c>
      <c r="G18157" s="13" t="s">
        <v>9</v>
      </c>
      <c r="H18157" s="13" t="s">
        <v>37590</v>
      </c>
      <c r="I18157" s="14">
        <v>71180</v>
      </c>
      <c r="J18157" s="14">
        <v>17795</v>
      </c>
      <c r="K18157" s="15">
        <f t="shared" si="314"/>
        <v>0.25</v>
      </c>
    </row>
    <row r="18158" spans="2:11" ht="12.75">
      <c r="B18158" s="12" t="s">
        <v>43499</v>
      </c>
      <c r="C18158" s="12" t="s">
        <v>56707</v>
      </c>
      <c r="D18158" s="13" t="s">
        <v>37832</v>
      </c>
      <c r="E18158" s="13" t="s">
        <v>37833</v>
      </c>
      <c r="F18158" s="13" t="s">
        <v>5</v>
      </c>
      <c r="G18158" s="13" t="s">
        <v>9</v>
      </c>
      <c r="H18158" s="13" t="s">
        <v>37834</v>
      </c>
      <c r="I18158" s="14">
        <v>33589.85</v>
      </c>
      <c r="J18158" s="14">
        <v>6717.97</v>
      </c>
      <c r="K18158" s="15">
        <f t="shared" si="314"/>
        <v>0.2</v>
      </c>
    </row>
    <row r="18159" spans="2:11" ht="12.75">
      <c r="B18159" s="12" t="s">
        <v>43499</v>
      </c>
      <c r="C18159" s="12" t="s">
        <v>56855</v>
      </c>
      <c r="D18159" s="13" t="s">
        <v>38193</v>
      </c>
      <c r="E18159" s="13" t="s">
        <v>38194</v>
      </c>
      <c r="F18159" s="13" t="s">
        <v>3</v>
      </c>
      <c r="G18159" s="13" t="s">
        <v>9</v>
      </c>
      <c r="H18159" s="13" t="s">
        <v>38194</v>
      </c>
      <c r="I18159" s="14">
        <v>41078.9</v>
      </c>
      <c r="J18159" s="14">
        <v>8215.7800000000007</v>
      </c>
      <c r="K18159" s="15">
        <f t="shared" si="314"/>
        <v>0.2</v>
      </c>
    </row>
    <row r="18160" spans="2:11" ht="12.75">
      <c r="B18160" s="12" t="s">
        <v>43499</v>
      </c>
      <c r="C18160" s="12" t="s">
        <v>56855</v>
      </c>
      <c r="D18160" s="13" t="s">
        <v>38193</v>
      </c>
      <c r="E18160" s="13" t="s">
        <v>38195</v>
      </c>
      <c r="F18160" s="13" t="s">
        <v>3</v>
      </c>
      <c r="G18160" s="13" t="s">
        <v>9</v>
      </c>
      <c r="H18160" s="13" t="s">
        <v>38195</v>
      </c>
      <c r="I18160" s="14">
        <v>29177.41</v>
      </c>
      <c r="J18160" s="14">
        <v>5835.48</v>
      </c>
      <c r="K18160" s="15">
        <f t="shared" si="314"/>
        <v>0.19999993145381992</v>
      </c>
    </row>
    <row r="18161" spans="2:11" ht="12.75">
      <c r="B18161" s="12" t="s">
        <v>43499</v>
      </c>
      <c r="C18161" s="12" t="s">
        <v>56748</v>
      </c>
      <c r="D18161" s="13" t="s">
        <v>37965</v>
      </c>
      <c r="E18161" s="13" t="s">
        <v>37966</v>
      </c>
      <c r="F18161" s="13" t="s">
        <v>3</v>
      </c>
      <c r="G18161" s="13" t="s">
        <v>9</v>
      </c>
      <c r="H18161" s="13" t="s">
        <v>37966</v>
      </c>
      <c r="I18161" s="14">
        <v>272850</v>
      </c>
      <c r="J18161" s="14">
        <v>55934.25</v>
      </c>
      <c r="K18161" s="15">
        <f t="shared" si="314"/>
        <v>0.20499999999999999</v>
      </c>
    </row>
    <row r="18162" spans="2:11" ht="12.75">
      <c r="B18162" s="12" t="s">
        <v>43499</v>
      </c>
      <c r="C18162" s="12" t="s">
        <v>56748</v>
      </c>
      <c r="D18162" s="13" t="s">
        <v>37965</v>
      </c>
      <c r="E18162" s="13" t="s">
        <v>37967</v>
      </c>
      <c r="F18162" s="13" t="s">
        <v>5</v>
      </c>
      <c r="G18162" s="13" t="s">
        <v>9</v>
      </c>
      <c r="H18162" s="13" t="s">
        <v>37968</v>
      </c>
      <c r="I18162" s="14">
        <v>74350.039999999994</v>
      </c>
      <c r="J18162" s="14">
        <v>13383.01</v>
      </c>
      <c r="K18162" s="15">
        <f t="shared" si="314"/>
        <v>0.1800000376596973</v>
      </c>
    </row>
    <row r="18163" spans="2:11" ht="12.75">
      <c r="B18163" s="12" t="s">
        <v>43499</v>
      </c>
      <c r="C18163" s="12" t="s">
        <v>56634</v>
      </c>
      <c r="D18163" s="13" t="s">
        <v>37604</v>
      </c>
      <c r="E18163" s="13" t="s">
        <v>37605</v>
      </c>
      <c r="F18163" s="13" t="s">
        <v>2</v>
      </c>
      <c r="G18163" s="13" t="s">
        <v>9</v>
      </c>
      <c r="H18163" s="13" t="s">
        <v>37606</v>
      </c>
      <c r="I18163" s="14">
        <v>346235</v>
      </c>
      <c r="J18163" s="14">
        <v>69247</v>
      </c>
      <c r="K18163" s="15">
        <f t="shared" si="314"/>
        <v>0.2</v>
      </c>
    </row>
    <row r="18164" spans="2:11" ht="12.75">
      <c r="B18164" s="12" t="s">
        <v>43499</v>
      </c>
      <c r="C18164" s="12" t="s">
        <v>56857</v>
      </c>
      <c r="D18164" s="13" t="s">
        <v>38198</v>
      </c>
      <c r="E18164" s="13" t="s">
        <v>38199</v>
      </c>
      <c r="F18164" s="13" t="s">
        <v>3</v>
      </c>
      <c r="G18164" s="13" t="s">
        <v>9</v>
      </c>
      <c r="H18164" s="13" t="s">
        <v>38199</v>
      </c>
      <c r="I18164" s="14">
        <v>125000</v>
      </c>
      <c r="J18164" s="14">
        <v>25000</v>
      </c>
      <c r="K18164" s="15">
        <f t="shared" si="314"/>
        <v>0.2</v>
      </c>
    </row>
    <row r="18165" spans="2:11" ht="12.75">
      <c r="B18165" s="12" t="s">
        <v>43499</v>
      </c>
      <c r="C18165" s="12" t="s">
        <v>56635</v>
      </c>
      <c r="D18165" s="13" t="s">
        <v>37607</v>
      </c>
      <c r="E18165" s="13" t="s">
        <v>37608</v>
      </c>
      <c r="F18165" s="13" t="s">
        <v>3</v>
      </c>
      <c r="G18165" s="13" t="s">
        <v>9</v>
      </c>
      <c r="H18165" s="13" t="s">
        <v>37609</v>
      </c>
      <c r="I18165" s="14">
        <v>27742.79</v>
      </c>
      <c r="J18165" s="14">
        <v>6935.7</v>
      </c>
      <c r="K18165" s="15">
        <f t="shared" si="314"/>
        <v>0.25000009011350333</v>
      </c>
    </row>
    <row r="18166" spans="2:11" ht="12.75">
      <c r="B18166" s="12" t="s">
        <v>43499</v>
      </c>
      <c r="C18166" s="12" t="s">
        <v>56793</v>
      </c>
      <c r="D18166" s="13" t="s">
        <v>38058</v>
      </c>
      <c r="E18166" s="13" t="s">
        <v>38059</v>
      </c>
      <c r="F18166" s="13" t="s">
        <v>3</v>
      </c>
      <c r="G18166" s="13" t="s">
        <v>9</v>
      </c>
      <c r="H18166" s="13" t="s">
        <v>38059</v>
      </c>
      <c r="I18166" s="14">
        <v>48070.62</v>
      </c>
      <c r="J18166" s="14">
        <v>12017.66</v>
      </c>
      <c r="K18166" s="15">
        <f t="shared" si="314"/>
        <v>0.25000010401363659</v>
      </c>
    </row>
    <row r="18167" spans="2:11" ht="12.75">
      <c r="B18167" s="12" t="s">
        <v>43499</v>
      </c>
      <c r="C18167" s="12" t="s">
        <v>56793</v>
      </c>
      <c r="D18167" s="13" t="s">
        <v>38058</v>
      </c>
      <c r="E18167" s="13" t="s">
        <v>38060</v>
      </c>
      <c r="F18167" s="13" t="s">
        <v>6</v>
      </c>
      <c r="G18167" s="13" t="s">
        <v>9</v>
      </c>
      <c r="H18167" s="13" t="s">
        <v>38060</v>
      </c>
      <c r="I18167" s="14">
        <v>29994.720000000001</v>
      </c>
      <c r="J18167" s="14">
        <v>7498.68</v>
      </c>
      <c r="K18167" s="15">
        <f t="shared" si="314"/>
        <v>0.25</v>
      </c>
    </row>
    <row r="18168" spans="2:11" ht="12.75">
      <c r="B18168" s="12" t="s">
        <v>43499</v>
      </c>
      <c r="C18168" s="12" t="s">
        <v>56793</v>
      </c>
      <c r="D18168" s="13" t="s">
        <v>38058</v>
      </c>
      <c r="E18168" s="13" t="s">
        <v>38061</v>
      </c>
      <c r="F18168" s="13" t="s">
        <v>5</v>
      </c>
      <c r="G18168" s="13" t="s">
        <v>9</v>
      </c>
      <c r="H18168" s="13" t="s">
        <v>38061</v>
      </c>
      <c r="I18168" s="14">
        <v>14575</v>
      </c>
      <c r="J18168" s="14">
        <v>3643.75</v>
      </c>
      <c r="K18168" s="15">
        <f t="shared" si="314"/>
        <v>0.25</v>
      </c>
    </row>
    <row r="18169" spans="2:11" ht="12.75">
      <c r="B18169" s="12" t="s">
        <v>43499</v>
      </c>
      <c r="C18169" s="12" t="s">
        <v>56900</v>
      </c>
      <c r="D18169" s="13" t="s">
        <v>38287</v>
      </c>
      <c r="E18169" s="13" t="s">
        <v>38288</v>
      </c>
      <c r="F18169" s="13" t="s">
        <v>7</v>
      </c>
      <c r="G18169" s="13" t="s">
        <v>9</v>
      </c>
      <c r="H18169" s="13" t="s">
        <v>38289</v>
      </c>
      <c r="I18169" s="14">
        <v>11991.67</v>
      </c>
      <c r="J18169" s="14">
        <v>2703.47</v>
      </c>
      <c r="K18169" s="15">
        <f t="shared" si="314"/>
        <v>0.22544566353143472</v>
      </c>
    </row>
    <row r="18170" spans="2:11" ht="12.75">
      <c r="B18170" s="12" t="s">
        <v>43499</v>
      </c>
      <c r="C18170" s="12" t="s">
        <v>56858</v>
      </c>
      <c r="D18170" s="13" t="s">
        <v>38200</v>
      </c>
      <c r="E18170" s="13" t="s">
        <v>38201</v>
      </c>
      <c r="F18170" s="13" t="s">
        <v>2</v>
      </c>
      <c r="G18170" s="13" t="s">
        <v>9</v>
      </c>
      <c r="H18170" s="13" t="s">
        <v>38201</v>
      </c>
      <c r="I18170" s="14">
        <v>312209.5</v>
      </c>
      <c r="J18170" s="14">
        <v>62441.9</v>
      </c>
      <c r="K18170" s="15">
        <f t="shared" si="314"/>
        <v>0.2</v>
      </c>
    </row>
    <row r="18171" spans="2:11" ht="12.75">
      <c r="B18171" s="12" t="s">
        <v>43499</v>
      </c>
      <c r="C18171" s="12" t="s">
        <v>56636</v>
      </c>
      <c r="D18171" s="13" t="s">
        <v>37610</v>
      </c>
      <c r="E18171" s="13" t="s">
        <v>37611</v>
      </c>
      <c r="F18171" s="13" t="s">
        <v>3</v>
      </c>
      <c r="G18171" s="13" t="s">
        <v>9</v>
      </c>
      <c r="H18171" s="13" t="s">
        <v>37612</v>
      </c>
      <c r="I18171" s="14">
        <v>9247.5</v>
      </c>
      <c r="J18171" s="14">
        <v>1849.5</v>
      </c>
      <c r="K18171" s="15">
        <f t="shared" si="314"/>
        <v>0.2</v>
      </c>
    </row>
    <row r="18172" spans="2:11" ht="12.75">
      <c r="B18172" s="12" t="s">
        <v>43499</v>
      </c>
      <c r="C18172" s="12" t="s">
        <v>56818</v>
      </c>
      <c r="D18172" s="13" t="s">
        <v>38117</v>
      </c>
      <c r="E18172" s="13" t="s">
        <v>38118</v>
      </c>
      <c r="F18172" s="13" t="s">
        <v>7</v>
      </c>
      <c r="G18172" s="13" t="s">
        <v>9</v>
      </c>
      <c r="H18172" s="13" t="s">
        <v>38118</v>
      </c>
      <c r="I18172" s="14">
        <v>204624</v>
      </c>
      <c r="J18172" s="14">
        <v>51156</v>
      </c>
      <c r="K18172" s="15">
        <f t="shared" ref="K18172:K18203" si="315">J18172/I18172</f>
        <v>0.25</v>
      </c>
    </row>
    <row r="18173" spans="2:11" ht="12.75">
      <c r="B18173" s="12" t="s">
        <v>43499</v>
      </c>
      <c r="C18173" s="12" t="s">
        <v>56749</v>
      </c>
      <c r="D18173" s="13" t="s">
        <v>37969</v>
      </c>
      <c r="E18173" s="13" t="s">
        <v>37970</v>
      </c>
      <c r="F18173" s="13" t="s">
        <v>3</v>
      </c>
      <c r="G18173" s="13" t="s">
        <v>9</v>
      </c>
      <c r="H18173" s="13" t="s">
        <v>37970</v>
      </c>
      <c r="I18173" s="14">
        <v>542719.68999999994</v>
      </c>
      <c r="J18173" s="14">
        <v>100131.78</v>
      </c>
      <c r="K18173" s="15">
        <f t="shared" si="315"/>
        <v>0.18449999483158611</v>
      </c>
    </row>
    <row r="18174" spans="2:11" ht="12.75">
      <c r="B18174" s="12" t="s">
        <v>43499</v>
      </c>
      <c r="C18174" s="12" t="s">
        <v>56901</v>
      </c>
      <c r="D18174" s="13" t="s">
        <v>38290</v>
      </c>
      <c r="E18174" s="13" t="s">
        <v>38291</v>
      </c>
      <c r="F18174" s="13" t="s">
        <v>3</v>
      </c>
      <c r="G18174" s="13" t="s">
        <v>9</v>
      </c>
      <c r="H18174" s="13" t="s">
        <v>38291</v>
      </c>
      <c r="I18174" s="14">
        <v>280173.55</v>
      </c>
      <c r="J18174" s="14">
        <v>56034.71</v>
      </c>
      <c r="K18174" s="15">
        <f t="shared" si="315"/>
        <v>0.2</v>
      </c>
    </row>
    <row r="18175" spans="2:11" ht="12.75">
      <c r="B18175" s="12" t="s">
        <v>43499</v>
      </c>
      <c r="C18175" s="12" t="s">
        <v>56637</v>
      </c>
      <c r="D18175" s="13" t="s">
        <v>37613</v>
      </c>
      <c r="E18175" s="13" t="s">
        <v>37614</v>
      </c>
      <c r="F18175" s="13" t="s">
        <v>5</v>
      </c>
      <c r="G18175" s="13" t="s">
        <v>9</v>
      </c>
      <c r="H18175" s="13" t="s">
        <v>37615</v>
      </c>
      <c r="I18175" s="14">
        <v>477053.66</v>
      </c>
      <c r="J18175" s="14">
        <v>95410.73</v>
      </c>
      <c r="K18175" s="15">
        <f t="shared" si="315"/>
        <v>0.1999999958075995</v>
      </c>
    </row>
    <row r="18176" spans="2:11" ht="12.75">
      <c r="B18176" s="12" t="s">
        <v>43499</v>
      </c>
      <c r="C18176" s="12" t="s">
        <v>56638</v>
      </c>
      <c r="D18176" s="13" t="s">
        <v>37616</v>
      </c>
      <c r="E18176" s="13" t="s">
        <v>37617</v>
      </c>
      <c r="F18176" s="13" t="s">
        <v>3</v>
      </c>
      <c r="G18176" s="13" t="s">
        <v>9</v>
      </c>
      <c r="H18176" s="13" t="s">
        <v>37618</v>
      </c>
      <c r="I18176" s="14">
        <v>122840</v>
      </c>
      <c r="J18176" s="14">
        <v>45450</v>
      </c>
      <c r="K18176" s="15">
        <f t="shared" si="315"/>
        <v>0.36999348746336697</v>
      </c>
    </row>
    <row r="18177" spans="2:11" ht="12.75">
      <c r="B18177" s="12" t="s">
        <v>43499</v>
      </c>
      <c r="C18177" s="12" t="s">
        <v>56639</v>
      </c>
      <c r="D18177" s="13" t="s">
        <v>37619</v>
      </c>
      <c r="E18177" s="13" t="s">
        <v>37620</v>
      </c>
      <c r="F18177" s="13" t="s">
        <v>3</v>
      </c>
      <c r="G18177" s="13" t="s">
        <v>9</v>
      </c>
      <c r="H18177" s="13" t="s">
        <v>37621</v>
      </c>
      <c r="I18177" s="14">
        <v>52340</v>
      </c>
      <c r="J18177" s="14">
        <v>13085</v>
      </c>
      <c r="K18177" s="15">
        <f t="shared" si="315"/>
        <v>0.25</v>
      </c>
    </row>
    <row r="18178" spans="2:11" ht="12.75">
      <c r="B18178" s="12" t="s">
        <v>43499</v>
      </c>
      <c r="C18178" s="12" t="s">
        <v>56639</v>
      </c>
      <c r="D18178" s="13" t="s">
        <v>37619</v>
      </c>
      <c r="E18178" s="13" t="s">
        <v>37622</v>
      </c>
      <c r="F18178" s="13" t="s">
        <v>7</v>
      </c>
      <c r="G18178" s="13" t="s">
        <v>9</v>
      </c>
      <c r="H18178" s="13" t="s">
        <v>37623</v>
      </c>
      <c r="I18178" s="14">
        <v>36796.39</v>
      </c>
      <c r="J18178" s="14">
        <v>9199.1</v>
      </c>
      <c r="K18178" s="15">
        <f t="shared" si="315"/>
        <v>0.25000006794144752</v>
      </c>
    </row>
    <row r="18179" spans="2:11" ht="12.75">
      <c r="B18179" s="12" t="s">
        <v>43499</v>
      </c>
      <c r="C18179" s="12" t="s">
        <v>56640</v>
      </c>
      <c r="D18179" s="13" t="s">
        <v>37624</v>
      </c>
      <c r="E18179" s="13" t="s">
        <v>37625</v>
      </c>
      <c r="F18179" s="13" t="s">
        <v>6</v>
      </c>
      <c r="G18179" s="13" t="s">
        <v>9</v>
      </c>
      <c r="H18179" s="13" t="s">
        <v>37626</v>
      </c>
      <c r="I18179" s="14">
        <v>435653.65</v>
      </c>
      <c r="J18179" s="14">
        <v>152478.78</v>
      </c>
      <c r="K18179" s="15">
        <f t="shared" si="315"/>
        <v>0.35000000573850348</v>
      </c>
    </row>
    <row r="18180" spans="2:11" ht="12.75">
      <c r="B18180" s="12" t="s">
        <v>43499</v>
      </c>
      <c r="C18180" s="12" t="s">
        <v>56902</v>
      </c>
      <c r="D18180" s="13" t="s">
        <v>38292</v>
      </c>
      <c r="E18180" s="13" t="s">
        <v>38293</v>
      </c>
      <c r="F18180" s="13" t="s">
        <v>3</v>
      </c>
      <c r="G18180" s="13" t="s">
        <v>9</v>
      </c>
      <c r="H18180" s="13" t="s">
        <v>38293</v>
      </c>
      <c r="I18180" s="14">
        <v>157285</v>
      </c>
      <c r="J18180" s="14">
        <v>31457</v>
      </c>
      <c r="K18180" s="15">
        <f t="shared" si="315"/>
        <v>0.2</v>
      </c>
    </row>
    <row r="18181" spans="2:11" ht="12.75">
      <c r="B18181" s="12" t="s">
        <v>43499</v>
      </c>
      <c r="C18181" s="12" t="s">
        <v>56750</v>
      </c>
      <c r="D18181" s="13" t="s">
        <v>37971</v>
      </c>
      <c r="E18181" s="13" t="s">
        <v>37972</v>
      </c>
      <c r="F18181" s="13" t="s">
        <v>3</v>
      </c>
      <c r="G18181" s="13" t="s">
        <v>9</v>
      </c>
      <c r="H18181" s="13" t="s">
        <v>37972</v>
      </c>
      <c r="I18181" s="14">
        <v>139565.4</v>
      </c>
      <c r="J18181" s="14">
        <v>27913.08</v>
      </c>
      <c r="K18181" s="15">
        <f t="shared" si="315"/>
        <v>0.2</v>
      </c>
    </row>
    <row r="18182" spans="2:11" ht="12.75">
      <c r="B18182" s="12" t="s">
        <v>43499</v>
      </c>
      <c r="C18182" s="12" t="s">
        <v>56708</v>
      </c>
      <c r="D18182" s="13" t="s">
        <v>37835</v>
      </c>
      <c r="E18182" s="13" t="s">
        <v>37836</v>
      </c>
      <c r="F18182" s="13" t="s">
        <v>2</v>
      </c>
      <c r="G18182" s="13" t="s">
        <v>9</v>
      </c>
      <c r="H18182" s="13" t="s">
        <v>37837</v>
      </c>
      <c r="I18182" s="14">
        <v>45790</v>
      </c>
      <c r="J18182" s="14">
        <v>9158</v>
      </c>
      <c r="K18182" s="15">
        <f t="shared" si="315"/>
        <v>0.2</v>
      </c>
    </row>
    <row r="18183" spans="2:11" ht="12.75">
      <c r="B18183" s="12" t="s">
        <v>43499</v>
      </c>
      <c r="C18183" s="12" t="s">
        <v>56708</v>
      </c>
      <c r="D18183" s="13" t="s">
        <v>37835</v>
      </c>
      <c r="E18183" s="13" t="s">
        <v>37838</v>
      </c>
      <c r="F18183" s="13" t="s">
        <v>3</v>
      </c>
      <c r="G18183" s="13" t="s">
        <v>9</v>
      </c>
      <c r="H18183" s="13" t="s">
        <v>37839</v>
      </c>
      <c r="I18183" s="14">
        <v>106826</v>
      </c>
      <c r="J18183" s="14">
        <v>21365.200000000001</v>
      </c>
      <c r="K18183" s="15">
        <f t="shared" si="315"/>
        <v>0.2</v>
      </c>
    </row>
    <row r="18184" spans="2:11" ht="12.75">
      <c r="B18184" s="12" t="s">
        <v>43499</v>
      </c>
      <c r="C18184" s="12" t="s">
        <v>56903</v>
      </c>
      <c r="D18184" s="13" t="s">
        <v>38294</v>
      </c>
      <c r="E18184" s="13" t="s">
        <v>38295</v>
      </c>
      <c r="F18184" s="13" t="s">
        <v>3</v>
      </c>
      <c r="G18184" s="13" t="s">
        <v>9</v>
      </c>
      <c r="H18184" s="13" t="s">
        <v>38295</v>
      </c>
      <c r="I18184" s="14">
        <v>821597.5</v>
      </c>
      <c r="J18184" s="14">
        <v>164319.5</v>
      </c>
      <c r="K18184" s="15">
        <f t="shared" si="315"/>
        <v>0.2</v>
      </c>
    </row>
    <row r="18185" spans="2:11" ht="12.75">
      <c r="B18185" s="12" t="s">
        <v>43499</v>
      </c>
      <c r="C18185" s="12" t="s">
        <v>56819</v>
      </c>
      <c r="D18185" s="13" t="s">
        <v>38119</v>
      </c>
      <c r="E18185" s="13" t="s">
        <v>38120</v>
      </c>
      <c r="F18185" s="13" t="s">
        <v>5</v>
      </c>
      <c r="G18185" s="13" t="s">
        <v>9</v>
      </c>
      <c r="H18185" s="13" t="s">
        <v>38120</v>
      </c>
      <c r="I18185" s="14">
        <v>57117</v>
      </c>
      <c r="J18185" s="14">
        <v>11423.4</v>
      </c>
      <c r="K18185" s="15">
        <f t="shared" si="315"/>
        <v>0.19999999999999998</v>
      </c>
    </row>
    <row r="18186" spans="2:11" ht="12.75">
      <c r="B18186" s="12" t="s">
        <v>43499</v>
      </c>
      <c r="C18186" s="12" t="s">
        <v>56819</v>
      </c>
      <c r="D18186" s="13" t="s">
        <v>38119</v>
      </c>
      <c r="E18186" s="13" t="s">
        <v>38121</v>
      </c>
      <c r="F18186" s="13" t="s">
        <v>3</v>
      </c>
      <c r="G18186" s="13" t="s">
        <v>9</v>
      </c>
      <c r="H18186" s="13" t="s">
        <v>38121</v>
      </c>
      <c r="I18186" s="14">
        <v>36543.550000000003</v>
      </c>
      <c r="J18186" s="14">
        <v>7308.71</v>
      </c>
      <c r="K18186" s="15">
        <f t="shared" si="315"/>
        <v>0.19999999999999998</v>
      </c>
    </row>
    <row r="18187" spans="2:11" ht="12.75">
      <c r="B18187" s="12" t="s">
        <v>43499</v>
      </c>
      <c r="C18187" s="12" t="s">
        <v>56819</v>
      </c>
      <c r="D18187" s="13" t="s">
        <v>38119</v>
      </c>
      <c r="E18187" s="13" t="s">
        <v>26101</v>
      </c>
      <c r="F18187" s="13" t="s">
        <v>7</v>
      </c>
      <c r="G18187" s="13" t="s">
        <v>9</v>
      </c>
      <c r="H18187" s="13" t="s">
        <v>26101</v>
      </c>
      <c r="I18187" s="14">
        <v>10465</v>
      </c>
      <c r="J18187" s="14">
        <v>3139.5</v>
      </c>
      <c r="K18187" s="15">
        <f t="shared" si="315"/>
        <v>0.3</v>
      </c>
    </row>
    <row r="18188" spans="2:11" ht="12.75">
      <c r="B18188" s="12" t="s">
        <v>43499</v>
      </c>
      <c r="C18188" s="12" t="s">
        <v>56859</v>
      </c>
      <c r="D18188" s="13" t="s">
        <v>38202</v>
      </c>
      <c r="E18188" s="13" t="s">
        <v>38203</v>
      </c>
      <c r="F18188" s="13" t="s">
        <v>3</v>
      </c>
      <c r="G18188" s="13" t="s">
        <v>9</v>
      </c>
      <c r="H18188" s="13" t="s">
        <v>38203</v>
      </c>
      <c r="I18188" s="14">
        <v>18569.8</v>
      </c>
      <c r="J18188" s="14">
        <v>4642.45</v>
      </c>
      <c r="K18188" s="15">
        <f t="shared" si="315"/>
        <v>0.25</v>
      </c>
    </row>
    <row r="18189" spans="2:11" ht="12.75">
      <c r="B18189" s="12" t="s">
        <v>43499</v>
      </c>
      <c r="C18189" s="12" t="s">
        <v>56709</v>
      </c>
      <c r="D18189" s="13" t="s">
        <v>37840</v>
      </c>
      <c r="E18189" s="13" t="s">
        <v>37841</v>
      </c>
      <c r="F18189" s="13" t="s">
        <v>2</v>
      </c>
      <c r="G18189" s="13" t="s">
        <v>9</v>
      </c>
      <c r="H18189" s="13" t="s">
        <v>37842</v>
      </c>
      <c r="I18189" s="14">
        <v>51694.36</v>
      </c>
      <c r="J18189" s="14">
        <v>12923.59</v>
      </c>
      <c r="K18189" s="15">
        <f t="shared" si="315"/>
        <v>0.25</v>
      </c>
    </row>
    <row r="18190" spans="2:11" ht="12.75">
      <c r="B18190" s="12" t="s">
        <v>43499</v>
      </c>
      <c r="C18190" s="12" t="s">
        <v>56709</v>
      </c>
      <c r="D18190" s="13" t="s">
        <v>37840</v>
      </c>
      <c r="E18190" s="13" t="s">
        <v>37843</v>
      </c>
      <c r="F18190" s="13" t="s">
        <v>2</v>
      </c>
      <c r="G18190" s="13" t="s">
        <v>9</v>
      </c>
      <c r="H18190" s="13" t="s">
        <v>37844</v>
      </c>
      <c r="I18190" s="14">
        <v>140030</v>
      </c>
      <c r="J18190" s="14">
        <v>35007.5</v>
      </c>
      <c r="K18190" s="15">
        <f t="shared" si="315"/>
        <v>0.25</v>
      </c>
    </row>
    <row r="18191" spans="2:11" ht="12.75">
      <c r="B18191" s="12" t="s">
        <v>43499</v>
      </c>
      <c r="C18191" s="12" t="s">
        <v>56709</v>
      </c>
      <c r="D18191" s="13" t="s">
        <v>37840</v>
      </c>
      <c r="E18191" s="13" t="s">
        <v>37845</v>
      </c>
      <c r="F18191" s="13" t="s">
        <v>2</v>
      </c>
      <c r="G18191" s="13" t="s">
        <v>9</v>
      </c>
      <c r="H18191" s="13" t="s">
        <v>37846</v>
      </c>
      <c r="I18191" s="14">
        <v>62300</v>
      </c>
      <c r="J18191" s="14">
        <v>13706</v>
      </c>
      <c r="K18191" s="15">
        <f t="shared" si="315"/>
        <v>0.22</v>
      </c>
    </row>
    <row r="18192" spans="2:11" ht="12.75">
      <c r="B18192" s="12" t="s">
        <v>43499</v>
      </c>
      <c r="C18192" s="12" t="s">
        <v>56709</v>
      </c>
      <c r="D18192" s="13" t="s">
        <v>37840</v>
      </c>
      <c r="E18192" s="13" t="s">
        <v>37847</v>
      </c>
      <c r="F18192" s="13" t="s">
        <v>3</v>
      </c>
      <c r="G18192" s="13" t="s">
        <v>9</v>
      </c>
      <c r="H18192" s="13" t="s">
        <v>37848</v>
      </c>
      <c r="I18192" s="14">
        <v>13737.59</v>
      </c>
      <c r="J18192" s="14">
        <v>3434.4</v>
      </c>
      <c r="K18192" s="15">
        <f t="shared" si="315"/>
        <v>0.25000018198242924</v>
      </c>
    </row>
    <row r="18193" spans="2:11" ht="12.75">
      <c r="B18193" s="12" t="s">
        <v>43499</v>
      </c>
      <c r="C18193" s="12" t="s">
        <v>56820</v>
      </c>
      <c r="D18193" s="13" t="s">
        <v>38122</v>
      </c>
      <c r="E18193" s="13" t="s">
        <v>38123</v>
      </c>
      <c r="F18193" s="13" t="s">
        <v>7</v>
      </c>
      <c r="G18193" s="13" t="s">
        <v>9</v>
      </c>
      <c r="H18193" s="13" t="s">
        <v>38123</v>
      </c>
      <c r="I18193" s="14">
        <v>82200</v>
      </c>
      <c r="J18193" s="14">
        <v>20550</v>
      </c>
      <c r="K18193" s="15">
        <f t="shared" si="315"/>
        <v>0.25</v>
      </c>
    </row>
    <row r="18194" spans="2:11" ht="12.75">
      <c r="B18194" s="12" t="s">
        <v>43499</v>
      </c>
      <c r="C18194" s="12" t="s">
        <v>56860</v>
      </c>
      <c r="D18194" s="13" t="s">
        <v>38204</v>
      </c>
      <c r="E18194" s="13" t="s">
        <v>38205</v>
      </c>
      <c r="F18194" s="13" t="s">
        <v>3</v>
      </c>
      <c r="G18194" s="13" t="s">
        <v>9</v>
      </c>
      <c r="H18194" s="13" t="s">
        <v>38205</v>
      </c>
      <c r="I18194" s="14">
        <v>264099.59999999998</v>
      </c>
      <c r="J18194" s="14">
        <v>52819.92</v>
      </c>
      <c r="K18194" s="15">
        <f t="shared" si="315"/>
        <v>0.2</v>
      </c>
    </row>
    <row r="18195" spans="2:11" ht="12.75">
      <c r="B18195" s="12" t="s">
        <v>43499</v>
      </c>
      <c r="C18195" s="12" t="s">
        <v>56641</v>
      </c>
      <c r="D18195" s="13" t="s">
        <v>37627</v>
      </c>
      <c r="E18195" s="13" t="s">
        <v>37628</v>
      </c>
      <c r="F18195" s="13" t="s">
        <v>2</v>
      </c>
      <c r="G18195" s="13" t="s">
        <v>9</v>
      </c>
      <c r="H18195" s="13" t="s">
        <v>37629</v>
      </c>
      <c r="I18195" s="14">
        <v>305905.34999999998</v>
      </c>
      <c r="J18195" s="14">
        <v>61181.07</v>
      </c>
      <c r="K18195" s="15">
        <f t="shared" si="315"/>
        <v>0.2</v>
      </c>
    </row>
    <row r="18196" spans="2:11" ht="12.75">
      <c r="B18196" s="12" t="s">
        <v>43499</v>
      </c>
      <c r="C18196" s="12" t="s">
        <v>56710</v>
      </c>
      <c r="D18196" s="13" t="s">
        <v>37849</v>
      </c>
      <c r="E18196" s="13" t="s">
        <v>37850</v>
      </c>
      <c r="F18196" s="13" t="s">
        <v>3</v>
      </c>
      <c r="G18196" s="13" t="s">
        <v>9</v>
      </c>
      <c r="H18196" s="13" t="s">
        <v>37851</v>
      </c>
      <c r="I18196" s="14">
        <v>26291.05</v>
      </c>
      <c r="J18196" s="14">
        <v>5258.21</v>
      </c>
      <c r="K18196" s="15">
        <f t="shared" si="315"/>
        <v>0.2</v>
      </c>
    </row>
    <row r="18197" spans="2:11" ht="12.75">
      <c r="B18197" s="12" t="s">
        <v>43499</v>
      </c>
      <c r="C18197" s="12" t="s">
        <v>56861</v>
      </c>
      <c r="D18197" s="13" t="s">
        <v>38206</v>
      </c>
      <c r="E18197" s="13" t="s">
        <v>38207</v>
      </c>
      <c r="F18197" s="13" t="s">
        <v>3</v>
      </c>
      <c r="G18197" s="13" t="s">
        <v>9</v>
      </c>
      <c r="H18197" s="13" t="s">
        <v>38207</v>
      </c>
      <c r="I18197" s="14">
        <v>15650.45</v>
      </c>
      <c r="J18197" s="14">
        <v>3130.09</v>
      </c>
      <c r="K18197" s="15">
        <f t="shared" si="315"/>
        <v>0.2</v>
      </c>
    </row>
    <row r="18198" spans="2:11" ht="12.75">
      <c r="B18198" s="12" t="s">
        <v>43499</v>
      </c>
      <c r="C18198" s="12" t="s">
        <v>56861</v>
      </c>
      <c r="D18198" s="13" t="s">
        <v>38206</v>
      </c>
      <c r="E18198" s="13" t="s">
        <v>38208</v>
      </c>
      <c r="F18198" s="13" t="s">
        <v>3</v>
      </c>
      <c r="G18198" s="13" t="s">
        <v>9</v>
      </c>
      <c r="H18198" s="13" t="s">
        <v>38208</v>
      </c>
      <c r="I18198" s="14">
        <v>47283</v>
      </c>
      <c r="J18198" s="14">
        <v>9456.6</v>
      </c>
      <c r="K18198" s="15">
        <f t="shared" si="315"/>
        <v>0.2</v>
      </c>
    </row>
    <row r="18199" spans="2:11" ht="12.75">
      <c r="B18199" s="12" t="s">
        <v>43499</v>
      </c>
      <c r="C18199" s="12" t="s">
        <v>56862</v>
      </c>
      <c r="D18199" s="13" t="s">
        <v>38209</v>
      </c>
      <c r="E18199" s="13" t="s">
        <v>38210</v>
      </c>
      <c r="F18199" s="13" t="s">
        <v>3</v>
      </c>
      <c r="G18199" s="13" t="s">
        <v>9</v>
      </c>
      <c r="H18199" s="13" t="s">
        <v>38210</v>
      </c>
      <c r="I18199" s="14">
        <v>91309.1</v>
      </c>
      <c r="J18199" s="14">
        <v>18261.82</v>
      </c>
      <c r="K18199" s="15">
        <f t="shared" si="315"/>
        <v>0.19999999999999998</v>
      </c>
    </row>
    <row r="18200" spans="2:11" ht="12.75">
      <c r="B18200" s="12" t="s">
        <v>43499</v>
      </c>
      <c r="C18200" s="12" t="s">
        <v>56751</v>
      </c>
      <c r="D18200" s="13" t="s">
        <v>37973</v>
      </c>
      <c r="E18200" s="13" t="s">
        <v>37974</v>
      </c>
      <c r="F18200" s="13" t="s">
        <v>5</v>
      </c>
      <c r="G18200" s="13" t="s">
        <v>9</v>
      </c>
      <c r="H18200" s="13" t="s">
        <v>37974</v>
      </c>
      <c r="I18200" s="14">
        <v>253659.5</v>
      </c>
      <c r="J18200" s="14">
        <v>88780.83</v>
      </c>
      <c r="K18200" s="15">
        <f t="shared" si="315"/>
        <v>0.35000001971146361</v>
      </c>
    </row>
    <row r="18201" spans="2:11" ht="12.75">
      <c r="B18201" s="12" t="s">
        <v>43499</v>
      </c>
      <c r="C18201" s="12" t="s">
        <v>56642</v>
      </c>
      <c r="D18201" s="13" t="s">
        <v>37630</v>
      </c>
      <c r="E18201" s="13" t="s">
        <v>37631</v>
      </c>
      <c r="F18201" s="13" t="s">
        <v>5</v>
      </c>
      <c r="G18201" s="13" t="s">
        <v>9</v>
      </c>
      <c r="H18201" s="13" t="s">
        <v>37632</v>
      </c>
      <c r="I18201" s="14">
        <v>20042.25</v>
      </c>
      <c r="J18201" s="14">
        <v>8016.9</v>
      </c>
      <c r="K18201" s="15">
        <f t="shared" si="315"/>
        <v>0.39999999999999997</v>
      </c>
    </row>
    <row r="18202" spans="2:11" ht="12.75">
      <c r="B18202" s="12" t="s">
        <v>43499</v>
      </c>
      <c r="C18202" s="12" t="s">
        <v>56916</v>
      </c>
      <c r="D18202" s="13" t="s">
        <v>49786</v>
      </c>
      <c r="E18202" s="13" t="s">
        <v>49787</v>
      </c>
      <c r="F18202" s="13" t="s">
        <v>5</v>
      </c>
      <c r="G18202" s="13" t="s">
        <v>9</v>
      </c>
      <c r="H18202" s="13" t="s">
        <v>49788</v>
      </c>
      <c r="I18202" s="14">
        <v>76280.47</v>
      </c>
      <c r="J18202" s="14">
        <v>14493.29</v>
      </c>
      <c r="K18202" s="15">
        <v>0.19</v>
      </c>
    </row>
    <row r="18203" spans="2:11" ht="12.75">
      <c r="B18203" s="12" t="s">
        <v>43499</v>
      </c>
      <c r="C18203" s="12" t="s">
        <v>56904</v>
      </c>
      <c r="D18203" s="13" t="s">
        <v>38296</v>
      </c>
      <c r="E18203" s="13" t="s">
        <v>38297</v>
      </c>
      <c r="F18203" s="13" t="s">
        <v>3</v>
      </c>
      <c r="G18203" s="13" t="s">
        <v>9</v>
      </c>
      <c r="H18203" s="13" t="s">
        <v>38297</v>
      </c>
      <c r="I18203" s="14">
        <v>402712.72</v>
      </c>
      <c r="J18203" s="14">
        <v>125716</v>
      </c>
      <c r="K18203" s="15">
        <f t="shared" ref="K18203:K18266" si="316">J18203/I18203</f>
        <v>0.31217290578753015</v>
      </c>
    </row>
    <row r="18204" spans="2:11" ht="12.75">
      <c r="B18204" s="12" t="s">
        <v>43499</v>
      </c>
      <c r="C18204" s="12" t="s">
        <v>56905</v>
      </c>
      <c r="D18204" s="13" t="s">
        <v>38298</v>
      </c>
      <c r="E18204" s="13" t="s">
        <v>7285</v>
      </c>
      <c r="F18204" s="13" t="s">
        <v>5</v>
      </c>
      <c r="G18204" s="13" t="s">
        <v>9</v>
      </c>
      <c r="H18204" s="13" t="s">
        <v>11675</v>
      </c>
      <c r="I18204" s="14">
        <v>260214.61</v>
      </c>
      <c r="J18204" s="14">
        <v>52042.92</v>
      </c>
      <c r="K18204" s="15">
        <f t="shared" si="316"/>
        <v>0.19999999231403648</v>
      </c>
    </row>
    <row r="18205" spans="2:11" ht="12.75">
      <c r="B18205" s="12" t="s">
        <v>43499</v>
      </c>
      <c r="C18205" s="12" t="s">
        <v>56711</v>
      </c>
      <c r="D18205" s="13" t="s">
        <v>37852</v>
      </c>
      <c r="E18205" s="13" t="s">
        <v>37853</v>
      </c>
      <c r="F18205" s="13" t="s">
        <v>5</v>
      </c>
      <c r="G18205" s="13" t="s">
        <v>9</v>
      </c>
      <c r="H18205" s="13" t="s">
        <v>37854</v>
      </c>
      <c r="I18205" s="14">
        <v>12010.47</v>
      </c>
      <c r="J18205" s="14">
        <v>2402.09</v>
      </c>
      <c r="K18205" s="15">
        <f t="shared" si="316"/>
        <v>0.1999996669572465</v>
      </c>
    </row>
    <row r="18206" spans="2:11" ht="12.75">
      <c r="B18206" s="12" t="s">
        <v>43499</v>
      </c>
      <c r="C18206" s="12" t="s">
        <v>56711</v>
      </c>
      <c r="D18206" s="13" t="s">
        <v>37852</v>
      </c>
      <c r="E18206" s="13" t="s">
        <v>37855</v>
      </c>
      <c r="F18206" s="13" t="s">
        <v>3</v>
      </c>
      <c r="G18206" s="13" t="s">
        <v>9</v>
      </c>
      <c r="H18206" s="13" t="s">
        <v>37856</v>
      </c>
      <c r="I18206" s="14">
        <v>14780</v>
      </c>
      <c r="J18206" s="14">
        <v>2956</v>
      </c>
      <c r="K18206" s="15">
        <f t="shared" si="316"/>
        <v>0.2</v>
      </c>
    </row>
    <row r="18207" spans="2:11" ht="12.75">
      <c r="B18207" s="12" t="s">
        <v>43499</v>
      </c>
      <c r="C18207" s="12" t="s">
        <v>56863</v>
      </c>
      <c r="D18207" s="13" t="s">
        <v>38211</v>
      </c>
      <c r="E18207" s="13" t="s">
        <v>38212</v>
      </c>
      <c r="F18207" s="13" t="s">
        <v>2</v>
      </c>
      <c r="G18207" s="13" t="s">
        <v>9</v>
      </c>
      <c r="H18207" s="13" t="s">
        <v>38212</v>
      </c>
      <c r="I18207" s="14">
        <v>75000</v>
      </c>
      <c r="J18207" s="14">
        <v>15000</v>
      </c>
      <c r="K18207" s="15">
        <f t="shared" si="316"/>
        <v>0.2</v>
      </c>
    </row>
    <row r="18208" spans="2:11" ht="12.75">
      <c r="B18208" s="12" t="s">
        <v>43499</v>
      </c>
      <c r="C18208" s="12" t="s">
        <v>56712</v>
      </c>
      <c r="D18208" s="13" t="s">
        <v>37857</v>
      </c>
      <c r="E18208" s="13" t="s">
        <v>37858</v>
      </c>
      <c r="F18208" s="13" t="s">
        <v>3</v>
      </c>
      <c r="G18208" s="13" t="s">
        <v>9</v>
      </c>
      <c r="H18208" s="13" t="s">
        <v>37859</v>
      </c>
      <c r="I18208" s="14">
        <v>62109.03</v>
      </c>
      <c r="J18208" s="14">
        <v>12421.8</v>
      </c>
      <c r="K18208" s="15">
        <f t="shared" si="316"/>
        <v>0.19999990339568979</v>
      </c>
    </row>
    <row r="18209" spans="2:11" ht="12.75">
      <c r="B18209" s="12" t="s">
        <v>43499</v>
      </c>
      <c r="C18209" s="12" t="s">
        <v>56864</v>
      </c>
      <c r="D18209" s="13" t="s">
        <v>38213</v>
      </c>
      <c r="E18209" s="13" t="s">
        <v>38214</v>
      </c>
      <c r="F18209" s="13" t="s">
        <v>3</v>
      </c>
      <c r="G18209" s="13" t="s">
        <v>9</v>
      </c>
      <c r="H18209" s="13" t="s">
        <v>38214</v>
      </c>
      <c r="I18209" s="14">
        <v>678604.5</v>
      </c>
      <c r="J18209" s="14">
        <v>101790.68</v>
      </c>
      <c r="K18209" s="15">
        <f t="shared" si="316"/>
        <v>0.15000000736806193</v>
      </c>
    </row>
    <row r="18210" spans="2:11" ht="12.75">
      <c r="B18210" s="12" t="s">
        <v>43499</v>
      </c>
      <c r="C18210" s="12" t="s">
        <v>56643</v>
      </c>
      <c r="D18210" s="13" t="s">
        <v>37633</v>
      </c>
      <c r="E18210" s="13" t="s">
        <v>37634</v>
      </c>
      <c r="F18210" s="13" t="s">
        <v>7</v>
      </c>
      <c r="G18210" s="13" t="s">
        <v>9</v>
      </c>
      <c r="H18210" s="13" t="s">
        <v>37635</v>
      </c>
      <c r="I18210" s="14">
        <v>11879.23</v>
      </c>
      <c r="J18210" s="14">
        <v>2969.81</v>
      </c>
      <c r="K18210" s="15">
        <f t="shared" si="316"/>
        <v>0.25000021045135079</v>
      </c>
    </row>
    <row r="18211" spans="2:11" ht="12.75">
      <c r="B18211" s="12" t="s">
        <v>43499</v>
      </c>
      <c r="C18211" s="12" t="s">
        <v>56643</v>
      </c>
      <c r="D18211" s="13" t="s">
        <v>37633</v>
      </c>
      <c r="E18211" s="13" t="s">
        <v>37636</v>
      </c>
      <c r="F18211" s="13" t="s">
        <v>3</v>
      </c>
      <c r="G18211" s="13" t="s">
        <v>9</v>
      </c>
      <c r="H18211" s="13" t="s">
        <v>37637</v>
      </c>
      <c r="I18211" s="14">
        <v>31240</v>
      </c>
      <c r="J18211" s="14">
        <v>6248</v>
      </c>
      <c r="K18211" s="15">
        <f t="shared" si="316"/>
        <v>0.2</v>
      </c>
    </row>
    <row r="18212" spans="2:11" ht="12.75">
      <c r="B18212" s="12" t="s">
        <v>43499</v>
      </c>
      <c r="C18212" s="12" t="s">
        <v>56821</v>
      </c>
      <c r="D18212" s="13" t="s">
        <v>38124</v>
      </c>
      <c r="E18212" s="13" t="s">
        <v>38125</v>
      </c>
      <c r="F18212" s="13" t="s">
        <v>7</v>
      </c>
      <c r="G18212" s="13" t="s">
        <v>9</v>
      </c>
      <c r="H18212" s="13" t="s">
        <v>38125</v>
      </c>
      <c r="I18212" s="14">
        <v>50603</v>
      </c>
      <c r="J18212" s="14">
        <v>26709</v>
      </c>
      <c r="K18212" s="15">
        <f t="shared" si="316"/>
        <v>0.52781455644922237</v>
      </c>
    </row>
    <row r="18213" spans="2:11" ht="12.75">
      <c r="B18213" s="12" t="s">
        <v>43499</v>
      </c>
      <c r="C18213" s="12" t="s">
        <v>56906</v>
      </c>
      <c r="D18213" s="13" t="s">
        <v>38299</v>
      </c>
      <c r="E18213" s="13" t="s">
        <v>38300</v>
      </c>
      <c r="F18213" s="13" t="s">
        <v>3</v>
      </c>
      <c r="G18213" s="13" t="s">
        <v>9</v>
      </c>
      <c r="H18213" s="13" t="s">
        <v>38300</v>
      </c>
      <c r="I18213" s="14">
        <v>116709.66</v>
      </c>
      <c r="J18213" s="14">
        <v>23341.93</v>
      </c>
      <c r="K18213" s="15">
        <f t="shared" si="316"/>
        <v>0.19999998286345791</v>
      </c>
    </row>
    <row r="18214" spans="2:11" ht="12.75">
      <c r="B18214" s="12" t="s">
        <v>43499</v>
      </c>
      <c r="C18214" s="12" t="s">
        <v>56907</v>
      </c>
      <c r="D18214" s="13" t="s">
        <v>38301</v>
      </c>
      <c r="E18214" s="13" t="s">
        <v>38302</v>
      </c>
      <c r="F18214" s="13" t="s">
        <v>3</v>
      </c>
      <c r="G18214" s="13" t="s">
        <v>9</v>
      </c>
      <c r="H18214" s="13" t="s">
        <v>38302</v>
      </c>
      <c r="I18214" s="14">
        <v>31693.83</v>
      </c>
      <c r="J18214" s="14">
        <v>6338.77</v>
      </c>
      <c r="K18214" s="15">
        <f t="shared" si="316"/>
        <v>0.20000012620752999</v>
      </c>
    </row>
    <row r="18215" spans="2:11" ht="12.75">
      <c r="B18215" s="12" t="s">
        <v>43499</v>
      </c>
      <c r="C18215" s="12" t="s">
        <v>56713</v>
      </c>
      <c r="D18215" s="13" t="s">
        <v>37860</v>
      </c>
      <c r="E18215" s="13" t="s">
        <v>37861</v>
      </c>
      <c r="F18215" s="13" t="s">
        <v>3</v>
      </c>
      <c r="G18215" s="13" t="s">
        <v>9</v>
      </c>
      <c r="H18215" s="13" t="s">
        <v>37862</v>
      </c>
      <c r="I18215" s="14">
        <v>54679</v>
      </c>
      <c r="J18215" s="14">
        <v>10935.8</v>
      </c>
      <c r="K18215" s="15">
        <f t="shared" si="316"/>
        <v>0.19999999999999998</v>
      </c>
    </row>
    <row r="18216" spans="2:11" ht="12.75">
      <c r="B18216" s="12" t="s">
        <v>43499</v>
      </c>
      <c r="C18216" s="12" t="s">
        <v>56644</v>
      </c>
      <c r="D18216" s="13" t="s">
        <v>37638</v>
      </c>
      <c r="E18216" s="13" t="s">
        <v>37639</v>
      </c>
      <c r="F18216" s="13" t="s">
        <v>5</v>
      </c>
      <c r="G18216" s="13" t="s">
        <v>9</v>
      </c>
      <c r="H18216" s="13" t="s">
        <v>37640</v>
      </c>
      <c r="I18216" s="14">
        <v>20969</v>
      </c>
      <c r="J18216" s="14">
        <v>4193.8</v>
      </c>
      <c r="K18216" s="15">
        <f t="shared" si="316"/>
        <v>0.2</v>
      </c>
    </row>
    <row r="18217" spans="2:11" ht="12.75">
      <c r="B18217" s="12" t="s">
        <v>43499</v>
      </c>
      <c r="C18217" s="12" t="s">
        <v>56645</v>
      </c>
      <c r="D18217" s="13" t="s">
        <v>37641</v>
      </c>
      <c r="E18217" s="13" t="s">
        <v>37642</v>
      </c>
      <c r="F18217" s="13" t="s">
        <v>3</v>
      </c>
      <c r="G18217" s="13" t="s">
        <v>9</v>
      </c>
      <c r="H18217" s="13" t="s">
        <v>37643</v>
      </c>
      <c r="I18217" s="14">
        <v>74000</v>
      </c>
      <c r="J18217" s="14">
        <v>14800</v>
      </c>
      <c r="K18217" s="15">
        <f t="shared" si="316"/>
        <v>0.2</v>
      </c>
    </row>
    <row r="18218" spans="2:11" ht="12.75">
      <c r="B18218" s="12" t="s">
        <v>43499</v>
      </c>
      <c r="C18218" s="12" t="s">
        <v>56908</v>
      </c>
      <c r="D18218" s="13" t="s">
        <v>38303</v>
      </c>
      <c r="E18218" s="13" t="s">
        <v>38304</v>
      </c>
      <c r="F18218" s="13" t="s">
        <v>3</v>
      </c>
      <c r="G18218" s="13" t="s">
        <v>9</v>
      </c>
      <c r="H18218" s="13" t="s">
        <v>38305</v>
      </c>
      <c r="I18218" s="14">
        <v>69341.350000000006</v>
      </c>
      <c r="J18218" s="14">
        <v>13868.27</v>
      </c>
      <c r="K18218" s="15">
        <f t="shared" si="316"/>
        <v>0.19999999999999998</v>
      </c>
    </row>
    <row r="18219" spans="2:11" ht="12.75">
      <c r="B18219" s="12" t="s">
        <v>43499</v>
      </c>
      <c r="C18219" s="12" t="s">
        <v>56646</v>
      </c>
      <c r="D18219" s="13" t="s">
        <v>37644</v>
      </c>
      <c r="E18219" s="13" t="s">
        <v>37645</v>
      </c>
      <c r="F18219" s="13" t="s">
        <v>3</v>
      </c>
      <c r="G18219" s="13" t="s">
        <v>9</v>
      </c>
      <c r="H18219" s="13" t="s">
        <v>37646</v>
      </c>
      <c r="I18219" s="14">
        <v>668895</v>
      </c>
      <c r="J18219" s="14">
        <v>133779</v>
      </c>
      <c r="K18219" s="15">
        <f t="shared" si="316"/>
        <v>0.2</v>
      </c>
    </row>
    <row r="18220" spans="2:11" ht="12.75">
      <c r="B18220" s="12" t="s">
        <v>43499</v>
      </c>
      <c r="C18220" s="12" t="s">
        <v>56714</v>
      </c>
      <c r="D18220" s="13" t="s">
        <v>37863</v>
      </c>
      <c r="E18220" s="13" t="s">
        <v>37864</v>
      </c>
      <c r="F18220" s="13" t="s">
        <v>3</v>
      </c>
      <c r="G18220" s="13" t="s">
        <v>9</v>
      </c>
      <c r="H18220" s="13" t="s">
        <v>37865</v>
      </c>
      <c r="I18220" s="14">
        <v>632240</v>
      </c>
      <c r="J18220" s="14">
        <v>126448</v>
      </c>
      <c r="K18220" s="15">
        <f t="shared" si="316"/>
        <v>0.2</v>
      </c>
    </row>
    <row r="18221" spans="2:11" ht="12.75">
      <c r="B18221" s="12" t="s">
        <v>43499</v>
      </c>
      <c r="C18221" s="12" t="s">
        <v>56647</v>
      </c>
      <c r="D18221" s="13" t="s">
        <v>37647</v>
      </c>
      <c r="E18221" s="13" t="s">
        <v>37648</v>
      </c>
      <c r="F18221" s="13" t="s">
        <v>3</v>
      </c>
      <c r="G18221" s="13" t="s">
        <v>9</v>
      </c>
      <c r="H18221" s="13" t="s">
        <v>37649</v>
      </c>
      <c r="I18221" s="14">
        <v>34848.839999999997</v>
      </c>
      <c r="J18221" s="14">
        <v>8712.2099999999991</v>
      </c>
      <c r="K18221" s="15">
        <f t="shared" si="316"/>
        <v>0.25</v>
      </c>
    </row>
    <row r="18222" spans="2:11" ht="12.75">
      <c r="B18222" s="12" t="s">
        <v>43499</v>
      </c>
      <c r="C18222" s="12" t="s">
        <v>56822</v>
      </c>
      <c r="D18222" s="13" t="s">
        <v>38126</v>
      </c>
      <c r="E18222" s="13" t="s">
        <v>38127</v>
      </c>
      <c r="F18222" s="13" t="s">
        <v>2</v>
      </c>
      <c r="G18222" s="13" t="s">
        <v>9</v>
      </c>
      <c r="H18222" s="13" t="s">
        <v>38127</v>
      </c>
      <c r="I18222" s="14">
        <v>77000</v>
      </c>
      <c r="J18222" s="14">
        <v>19250</v>
      </c>
      <c r="K18222" s="15">
        <f t="shared" si="316"/>
        <v>0.25</v>
      </c>
    </row>
    <row r="18223" spans="2:11" ht="12.75">
      <c r="B18223" s="12" t="s">
        <v>43499</v>
      </c>
      <c r="C18223" s="12" t="s">
        <v>56715</v>
      </c>
      <c r="D18223" s="13" t="s">
        <v>37866</v>
      </c>
      <c r="E18223" s="13" t="s">
        <v>37867</v>
      </c>
      <c r="F18223" s="13" t="s">
        <v>2</v>
      </c>
      <c r="G18223" s="13" t="s">
        <v>9</v>
      </c>
      <c r="H18223" s="13" t="s">
        <v>37868</v>
      </c>
      <c r="I18223" s="14">
        <v>61517</v>
      </c>
      <c r="J18223" s="14">
        <v>15379.25</v>
      </c>
      <c r="K18223" s="15">
        <f t="shared" si="316"/>
        <v>0.25</v>
      </c>
    </row>
    <row r="18224" spans="2:11" ht="12.75">
      <c r="B18224" s="12" t="s">
        <v>43499</v>
      </c>
      <c r="C18224" s="12" t="s">
        <v>56865</v>
      </c>
      <c r="D18224" s="13" t="s">
        <v>38215</v>
      </c>
      <c r="E18224" s="13" t="s">
        <v>38216</v>
      </c>
      <c r="F18224" s="13" t="s">
        <v>7</v>
      </c>
      <c r="G18224" s="13" t="s">
        <v>9</v>
      </c>
      <c r="H18224" s="13" t="s">
        <v>38216</v>
      </c>
      <c r="I18224" s="14">
        <v>897867</v>
      </c>
      <c r="J18224" s="14">
        <v>179573.4</v>
      </c>
      <c r="K18224" s="15">
        <f t="shared" si="316"/>
        <v>0.19999999999999998</v>
      </c>
    </row>
    <row r="18225" spans="2:11" ht="12.75">
      <c r="B18225" s="12" t="s">
        <v>43499</v>
      </c>
      <c r="C18225" s="12" t="s">
        <v>56794</v>
      </c>
      <c r="D18225" s="13" t="s">
        <v>38062</v>
      </c>
      <c r="E18225" s="13" t="s">
        <v>38063</v>
      </c>
      <c r="F18225" s="13" t="s">
        <v>6</v>
      </c>
      <c r="G18225" s="13" t="s">
        <v>9</v>
      </c>
      <c r="H18225" s="13" t="s">
        <v>38063</v>
      </c>
      <c r="I18225" s="14">
        <v>23808.81</v>
      </c>
      <c r="J18225" s="14">
        <v>5952.2</v>
      </c>
      <c r="K18225" s="15">
        <f t="shared" si="316"/>
        <v>0.24999989499685199</v>
      </c>
    </row>
    <row r="18226" spans="2:11" ht="12.75">
      <c r="B18226" s="12" t="s">
        <v>43499</v>
      </c>
      <c r="C18226" s="12" t="s">
        <v>56648</v>
      </c>
      <c r="D18226" s="13" t="s">
        <v>37650</v>
      </c>
      <c r="E18226" s="13" t="s">
        <v>37651</v>
      </c>
      <c r="F18226" s="13" t="s">
        <v>3</v>
      </c>
      <c r="G18226" s="13" t="s">
        <v>9</v>
      </c>
      <c r="H18226" s="13" t="s">
        <v>37652</v>
      </c>
      <c r="I18226" s="14">
        <v>14644.5</v>
      </c>
      <c r="J18226" s="14">
        <v>2928.9</v>
      </c>
      <c r="K18226" s="15">
        <f t="shared" si="316"/>
        <v>0.2</v>
      </c>
    </row>
    <row r="18227" spans="2:11" ht="12.75">
      <c r="B18227" s="12" t="s">
        <v>43499</v>
      </c>
      <c r="C18227" s="12" t="s">
        <v>56648</v>
      </c>
      <c r="D18227" s="13" t="s">
        <v>37650</v>
      </c>
      <c r="E18227" s="13" t="s">
        <v>37653</v>
      </c>
      <c r="F18227" s="13" t="s">
        <v>7</v>
      </c>
      <c r="G18227" s="13" t="s">
        <v>9</v>
      </c>
      <c r="H18227" s="13" t="s">
        <v>37654</v>
      </c>
      <c r="I18227" s="14">
        <v>65426</v>
      </c>
      <c r="J18227" s="14">
        <v>16356.5</v>
      </c>
      <c r="K18227" s="15">
        <f t="shared" si="316"/>
        <v>0.25</v>
      </c>
    </row>
    <row r="18228" spans="2:11" ht="12.75">
      <c r="B18228" s="12" t="s">
        <v>43499</v>
      </c>
      <c r="C18228" s="12" t="s">
        <v>56648</v>
      </c>
      <c r="D18228" s="13" t="s">
        <v>37650</v>
      </c>
      <c r="E18228" s="13" t="s">
        <v>37655</v>
      </c>
      <c r="F18228" s="13" t="s">
        <v>8</v>
      </c>
      <c r="G18228" s="13" t="s">
        <v>9</v>
      </c>
      <c r="H18228" s="13" t="s">
        <v>37656</v>
      </c>
      <c r="I18228" s="14">
        <v>39377.870000000003</v>
      </c>
      <c r="J18228" s="14">
        <v>9844.4699999999993</v>
      </c>
      <c r="K18228" s="15">
        <f t="shared" si="316"/>
        <v>0.25000006348743592</v>
      </c>
    </row>
    <row r="18229" spans="2:11" ht="12.75">
      <c r="B18229" s="12" t="s">
        <v>43499</v>
      </c>
      <c r="C18229" s="12" t="s">
        <v>56648</v>
      </c>
      <c r="D18229" s="13" t="s">
        <v>37650</v>
      </c>
      <c r="E18229" s="13" t="s">
        <v>37657</v>
      </c>
      <c r="F18229" s="13" t="s">
        <v>7</v>
      </c>
      <c r="G18229" s="13" t="s">
        <v>9</v>
      </c>
      <c r="H18229" s="13" t="s">
        <v>37658</v>
      </c>
      <c r="I18229" s="14">
        <v>37500</v>
      </c>
      <c r="J18229" s="14">
        <v>18750</v>
      </c>
      <c r="K18229" s="15">
        <f t="shared" si="316"/>
        <v>0.5</v>
      </c>
    </row>
    <row r="18230" spans="2:11" ht="12.75">
      <c r="B18230" s="12" t="s">
        <v>43499</v>
      </c>
      <c r="C18230" s="12" t="s">
        <v>56866</v>
      </c>
      <c r="D18230" s="13" t="s">
        <v>38217</v>
      </c>
      <c r="E18230" s="13" t="s">
        <v>37668</v>
      </c>
      <c r="F18230" s="13" t="s">
        <v>2</v>
      </c>
      <c r="G18230" s="13" t="s">
        <v>9</v>
      </c>
      <c r="H18230" s="13" t="s">
        <v>37668</v>
      </c>
      <c r="I18230" s="14">
        <v>166600</v>
      </c>
      <c r="J18230" s="14">
        <v>41650</v>
      </c>
      <c r="K18230" s="15">
        <f t="shared" si="316"/>
        <v>0.25</v>
      </c>
    </row>
    <row r="18231" spans="2:11" ht="12.75">
      <c r="B18231" s="12" t="s">
        <v>43499</v>
      </c>
      <c r="C18231" s="12" t="s">
        <v>56649</v>
      </c>
      <c r="D18231" s="13" t="s">
        <v>37659</v>
      </c>
      <c r="E18231" s="13" t="s">
        <v>5718</v>
      </c>
      <c r="F18231" s="13" t="s">
        <v>3</v>
      </c>
      <c r="G18231" s="13" t="s">
        <v>9</v>
      </c>
      <c r="H18231" s="13" t="s">
        <v>37660</v>
      </c>
      <c r="I18231" s="14">
        <v>78500.850000000006</v>
      </c>
      <c r="J18231" s="14">
        <v>19625.21</v>
      </c>
      <c r="K18231" s="15">
        <f t="shared" si="316"/>
        <v>0.24999996815321104</v>
      </c>
    </row>
    <row r="18232" spans="2:11" ht="12.75">
      <c r="B18232" s="12" t="s">
        <v>43499</v>
      </c>
      <c r="C18232" s="12" t="s">
        <v>56650</v>
      </c>
      <c r="D18232" s="13" t="s">
        <v>37661</v>
      </c>
      <c r="E18232" s="13" t="s">
        <v>37662</v>
      </c>
      <c r="F18232" s="13" t="s">
        <v>6</v>
      </c>
      <c r="G18232" s="13" t="s">
        <v>9</v>
      </c>
      <c r="H18232" s="13" t="s">
        <v>37663</v>
      </c>
      <c r="I18232" s="14">
        <v>112335.96</v>
      </c>
      <c r="J18232" s="14">
        <v>28083.99</v>
      </c>
      <c r="K18232" s="15">
        <f t="shared" si="316"/>
        <v>0.25</v>
      </c>
    </row>
    <row r="18233" spans="2:11" ht="12.75">
      <c r="B18233" s="12" t="s">
        <v>43499</v>
      </c>
      <c r="C18233" s="12" t="s">
        <v>56716</v>
      </c>
      <c r="D18233" s="13" t="s">
        <v>37869</v>
      </c>
      <c r="E18233" s="13" t="s">
        <v>37870</v>
      </c>
      <c r="F18233" s="13" t="s">
        <v>5</v>
      </c>
      <c r="G18233" s="13" t="s">
        <v>9</v>
      </c>
      <c r="H18233" s="13" t="s">
        <v>37871</v>
      </c>
      <c r="I18233" s="14">
        <v>79042.490000000005</v>
      </c>
      <c r="J18233" s="14">
        <v>15808.5</v>
      </c>
      <c r="K18233" s="15">
        <f t="shared" si="316"/>
        <v>0.20000002530284661</v>
      </c>
    </row>
    <row r="18234" spans="2:11" ht="12.75">
      <c r="B18234" s="12" t="s">
        <v>43499</v>
      </c>
      <c r="C18234" s="12" t="s">
        <v>56823</v>
      </c>
      <c r="D18234" s="13" t="s">
        <v>38128</v>
      </c>
      <c r="E18234" s="13" t="s">
        <v>38129</v>
      </c>
      <c r="F18234" s="13" t="s">
        <v>2</v>
      </c>
      <c r="G18234" s="13" t="s">
        <v>9</v>
      </c>
      <c r="H18234" s="13" t="s">
        <v>38129</v>
      </c>
      <c r="I18234" s="14">
        <v>20354.400000000001</v>
      </c>
      <c r="J18234" s="14">
        <v>5088.6000000000004</v>
      </c>
      <c r="K18234" s="15">
        <f t="shared" si="316"/>
        <v>0.25</v>
      </c>
    </row>
    <row r="18235" spans="2:11" ht="12.75">
      <c r="B18235" s="12" t="s">
        <v>43499</v>
      </c>
      <c r="C18235" s="12" t="s">
        <v>56867</v>
      </c>
      <c r="D18235" s="13" t="s">
        <v>38218</v>
      </c>
      <c r="E18235" s="13" t="s">
        <v>38219</v>
      </c>
      <c r="F18235" s="13" t="s">
        <v>3</v>
      </c>
      <c r="G18235" s="13" t="s">
        <v>9</v>
      </c>
      <c r="H18235" s="13" t="s">
        <v>38219</v>
      </c>
      <c r="I18235" s="14">
        <v>32656.15</v>
      </c>
      <c r="J18235" s="14">
        <v>8164.04</v>
      </c>
      <c r="K18235" s="15">
        <f t="shared" si="316"/>
        <v>0.25000007655525835</v>
      </c>
    </row>
    <row r="18236" spans="2:11" ht="12.75">
      <c r="B18236" s="12" t="s">
        <v>43499</v>
      </c>
      <c r="C18236" s="12" t="s">
        <v>56651</v>
      </c>
      <c r="D18236" s="13" t="s">
        <v>37664</v>
      </c>
      <c r="E18236" s="13" t="s">
        <v>37665</v>
      </c>
      <c r="F18236" s="13" t="s">
        <v>3</v>
      </c>
      <c r="G18236" s="13" t="s">
        <v>9</v>
      </c>
      <c r="H18236" s="13" t="s">
        <v>37666</v>
      </c>
      <c r="I18236" s="14">
        <v>58366.55</v>
      </c>
      <c r="J18236" s="14">
        <v>11673.31</v>
      </c>
      <c r="K18236" s="15">
        <f t="shared" si="316"/>
        <v>0.19999999999999998</v>
      </c>
    </row>
    <row r="18237" spans="2:11" ht="12.75">
      <c r="B18237" s="12" t="s">
        <v>43499</v>
      </c>
      <c r="C18237" s="12" t="s">
        <v>56824</v>
      </c>
      <c r="D18237" s="13" t="s">
        <v>38130</v>
      </c>
      <c r="E18237" s="13" t="s">
        <v>8752</v>
      </c>
      <c r="F18237" s="13" t="s">
        <v>3</v>
      </c>
      <c r="G18237" s="13" t="s">
        <v>9</v>
      </c>
      <c r="H18237" s="13" t="s">
        <v>8752</v>
      </c>
      <c r="I18237" s="14">
        <v>90313.34</v>
      </c>
      <c r="J18237" s="14">
        <v>18062.669999999998</v>
      </c>
      <c r="K18237" s="15">
        <f t="shared" si="316"/>
        <v>0.20000002214512275</v>
      </c>
    </row>
    <row r="18238" spans="2:11" ht="12.75">
      <c r="B18238" s="12" t="s">
        <v>43499</v>
      </c>
      <c r="C18238" s="12" t="s">
        <v>56824</v>
      </c>
      <c r="D18238" s="13" t="s">
        <v>38130</v>
      </c>
      <c r="E18238" s="13" t="s">
        <v>38131</v>
      </c>
      <c r="F18238" s="13" t="s">
        <v>6</v>
      </c>
      <c r="G18238" s="13" t="s">
        <v>9</v>
      </c>
      <c r="H18238" s="13" t="s">
        <v>38131</v>
      </c>
      <c r="I18238" s="14">
        <v>146958.26</v>
      </c>
      <c r="J18238" s="14">
        <v>36739.57</v>
      </c>
      <c r="K18238" s="15">
        <f t="shared" si="316"/>
        <v>0.2500000340232662</v>
      </c>
    </row>
    <row r="18239" spans="2:11" ht="12.75">
      <c r="B18239" s="12" t="s">
        <v>43499</v>
      </c>
      <c r="C18239" s="12" t="s">
        <v>56652</v>
      </c>
      <c r="D18239" s="13" t="s">
        <v>37667</v>
      </c>
      <c r="E18239" s="13" t="s">
        <v>37668</v>
      </c>
      <c r="F18239" s="13" t="s">
        <v>2</v>
      </c>
      <c r="G18239" s="13" t="s">
        <v>9</v>
      </c>
      <c r="H18239" s="13" t="s">
        <v>37669</v>
      </c>
      <c r="I18239" s="14">
        <v>17513.18</v>
      </c>
      <c r="J18239" s="14">
        <v>4378.3</v>
      </c>
      <c r="K18239" s="15">
        <f t="shared" si="316"/>
        <v>0.25000028549926401</v>
      </c>
    </row>
    <row r="18240" spans="2:11" ht="12.75">
      <c r="B18240" s="12" t="s">
        <v>43499</v>
      </c>
      <c r="C18240" s="12" t="s">
        <v>56717</v>
      </c>
      <c r="D18240" s="13" t="s">
        <v>37872</v>
      </c>
      <c r="E18240" s="13" t="s">
        <v>4702</v>
      </c>
      <c r="F18240" s="13" t="s">
        <v>6</v>
      </c>
      <c r="G18240" s="13" t="s">
        <v>9</v>
      </c>
      <c r="H18240" s="13" t="s">
        <v>37873</v>
      </c>
      <c r="I18240" s="14">
        <v>111894</v>
      </c>
      <c r="J18240" s="14">
        <v>27973.5</v>
      </c>
      <c r="K18240" s="15">
        <f t="shared" si="316"/>
        <v>0.25</v>
      </c>
    </row>
    <row r="18241" spans="2:11" ht="12.75">
      <c r="B18241" s="12" t="s">
        <v>43499</v>
      </c>
      <c r="C18241" s="12" t="s">
        <v>56653</v>
      </c>
      <c r="D18241" s="13" t="s">
        <v>37670</v>
      </c>
      <c r="E18241" s="13" t="s">
        <v>24458</v>
      </c>
      <c r="F18241" s="13" t="s">
        <v>5</v>
      </c>
      <c r="G18241" s="13" t="s">
        <v>9</v>
      </c>
      <c r="H18241" s="13" t="s">
        <v>37671</v>
      </c>
      <c r="I18241" s="14">
        <v>33260.67</v>
      </c>
      <c r="J18241" s="14">
        <v>6652.13</v>
      </c>
      <c r="K18241" s="15">
        <f t="shared" si="316"/>
        <v>0.19999987973784053</v>
      </c>
    </row>
    <row r="18242" spans="2:11" ht="12.75">
      <c r="B18242" s="12" t="s">
        <v>43499</v>
      </c>
      <c r="C18242" s="12" t="s">
        <v>56795</v>
      </c>
      <c r="D18242" s="13" t="s">
        <v>38064</v>
      </c>
      <c r="E18242" s="13" t="s">
        <v>38065</v>
      </c>
      <c r="F18242" s="13" t="s">
        <v>3</v>
      </c>
      <c r="G18242" s="13" t="s">
        <v>9</v>
      </c>
      <c r="H18242" s="13" t="s">
        <v>38065</v>
      </c>
      <c r="I18242" s="14">
        <v>1550000</v>
      </c>
      <c r="J18242" s="14">
        <v>100750</v>
      </c>
      <c r="K18242" s="15">
        <f t="shared" si="316"/>
        <v>6.5000000000000002E-2</v>
      </c>
    </row>
    <row r="18243" spans="2:11" ht="12.75">
      <c r="B18243" s="12" t="s">
        <v>43499</v>
      </c>
      <c r="C18243" s="12" t="s">
        <v>56795</v>
      </c>
      <c r="D18243" s="13" t="s">
        <v>38064</v>
      </c>
      <c r="E18243" s="13" t="s">
        <v>38066</v>
      </c>
      <c r="F18243" s="13" t="s">
        <v>6</v>
      </c>
      <c r="G18243" s="13" t="s">
        <v>9</v>
      </c>
      <c r="H18243" s="13" t="s">
        <v>38066</v>
      </c>
      <c r="I18243" s="14">
        <v>180000</v>
      </c>
      <c r="J18243" s="14">
        <v>54000</v>
      </c>
      <c r="K18243" s="15">
        <f t="shared" si="316"/>
        <v>0.3</v>
      </c>
    </row>
    <row r="18244" spans="2:11" ht="12.75">
      <c r="B18244" s="12" t="s">
        <v>43499</v>
      </c>
      <c r="C18244" s="12" t="s">
        <v>56868</v>
      </c>
      <c r="D18244" s="13" t="s">
        <v>38220</v>
      </c>
      <c r="E18244" s="13" t="s">
        <v>832</v>
      </c>
      <c r="F18244" s="13" t="s">
        <v>3</v>
      </c>
      <c r="G18244" s="13" t="s">
        <v>9</v>
      </c>
      <c r="H18244" s="13" t="s">
        <v>33737</v>
      </c>
      <c r="I18244" s="14">
        <v>81397.87</v>
      </c>
      <c r="J18244" s="14">
        <v>20339.02</v>
      </c>
      <c r="K18244" s="15">
        <f t="shared" si="316"/>
        <v>0.24987164897558131</v>
      </c>
    </row>
    <row r="18245" spans="2:11" ht="12.75">
      <c r="B18245" s="12" t="s">
        <v>43499</v>
      </c>
      <c r="C18245" s="12" t="s">
        <v>56868</v>
      </c>
      <c r="D18245" s="13" t="s">
        <v>38220</v>
      </c>
      <c r="E18245" s="13" t="s">
        <v>363</v>
      </c>
      <c r="F18245" s="13" t="s">
        <v>3</v>
      </c>
      <c r="G18245" s="13" t="s">
        <v>9</v>
      </c>
      <c r="H18245" s="13" t="s">
        <v>16909</v>
      </c>
      <c r="I18245" s="14">
        <v>41504.14</v>
      </c>
      <c r="J18245" s="14">
        <v>4139.5</v>
      </c>
      <c r="K18245" s="15">
        <f t="shared" si="316"/>
        <v>9.9737038281000404E-2</v>
      </c>
    </row>
    <row r="18246" spans="2:11" ht="12.75">
      <c r="B18246" s="12" t="s">
        <v>43499</v>
      </c>
      <c r="C18246" s="12" t="s">
        <v>56654</v>
      </c>
      <c r="D18246" s="13" t="s">
        <v>37672</v>
      </c>
      <c r="E18246" s="13" t="s">
        <v>37673</v>
      </c>
      <c r="F18246" s="13" t="s">
        <v>2</v>
      </c>
      <c r="G18246" s="13" t="s">
        <v>9</v>
      </c>
      <c r="H18246" s="13" t="s">
        <v>37674</v>
      </c>
      <c r="I18246" s="14">
        <v>189000</v>
      </c>
      <c r="J18246" s="14">
        <v>47250</v>
      </c>
      <c r="K18246" s="15">
        <f t="shared" si="316"/>
        <v>0.25</v>
      </c>
    </row>
    <row r="18247" spans="2:11" ht="12.75">
      <c r="B18247" s="12" t="s">
        <v>43499</v>
      </c>
      <c r="C18247" s="12" t="s">
        <v>56718</v>
      </c>
      <c r="D18247" s="13" t="s">
        <v>37874</v>
      </c>
      <c r="E18247" s="13" t="s">
        <v>37875</v>
      </c>
      <c r="F18247" s="13" t="s">
        <v>2</v>
      </c>
      <c r="G18247" s="13" t="s">
        <v>9</v>
      </c>
      <c r="H18247" s="13" t="s">
        <v>37876</v>
      </c>
      <c r="I18247" s="14">
        <v>70231</v>
      </c>
      <c r="J18247" s="14">
        <v>17557.75</v>
      </c>
      <c r="K18247" s="15">
        <f t="shared" si="316"/>
        <v>0.25</v>
      </c>
    </row>
    <row r="18248" spans="2:11" ht="12.75">
      <c r="B18248" s="12" t="s">
        <v>43499</v>
      </c>
      <c r="C18248" s="12" t="s">
        <v>56655</v>
      </c>
      <c r="D18248" s="13" t="s">
        <v>37675</v>
      </c>
      <c r="E18248" s="13" t="s">
        <v>37676</v>
      </c>
      <c r="F18248" s="13" t="s">
        <v>3</v>
      </c>
      <c r="G18248" s="13" t="s">
        <v>9</v>
      </c>
      <c r="H18248" s="13" t="s">
        <v>37677</v>
      </c>
      <c r="I18248" s="14">
        <v>31275.8</v>
      </c>
      <c r="J18248" s="14">
        <v>6255.16</v>
      </c>
      <c r="K18248" s="15">
        <f t="shared" si="316"/>
        <v>0.2</v>
      </c>
    </row>
    <row r="18249" spans="2:11" ht="12.75">
      <c r="B18249" s="12" t="s">
        <v>43499</v>
      </c>
      <c r="C18249" s="12" t="s">
        <v>56796</v>
      </c>
      <c r="D18249" s="13" t="s">
        <v>38067</v>
      </c>
      <c r="E18249" s="13" t="s">
        <v>38068</v>
      </c>
      <c r="F18249" s="13" t="s">
        <v>7</v>
      </c>
      <c r="G18249" s="13" t="s">
        <v>9</v>
      </c>
      <c r="H18249" s="13" t="s">
        <v>38068</v>
      </c>
      <c r="I18249" s="14">
        <v>25000</v>
      </c>
      <c r="J18249" s="14">
        <v>6250</v>
      </c>
      <c r="K18249" s="15">
        <f t="shared" si="316"/>
        <v>0.25</v>
      </c>
    </row>
    <row r="18250" spans="2:11" ht="12.75">
      <c r="B18250" s="12" t="s">
        <v>43499</v>
      </c>
      <c r="C18250" s="12" t="s">
        <v>56909</v>
      </c>
      <c r="D18250" s="13" t="s">
        <v>38306</v>
      </c>
      <c r="E18250" s="13" t="s">
        <v>38307</v>
      </c>
      <c r="F18250" s="13" t="s">
        <v>7</v>
      </c>
      <c r="G18250" s="13" t="s">
        <v>9</v>
      </c>
      <c r="H18250" s="13" t="s">
        <v>38308</v>
      </c>
      <c r="I18250" s="14">
        <v>41932.35</v>
      </c>
      <c r="J18250" s="14">
        <v>10483.09</v>
      </c>
      <c r="K18250" s="15">
        <f t="shared" si="316"/>
        <v>0.25000005961984006</v>
      </c>
    </row>
    <row r="18251" spans="2:11" ht="12.75">
      <c r="B18251" s="12" t="s">
        <v>43499</v>
      </c>
      <c r="C18251" s="12" t="s">
        <v>56656</v>
      </c>
      <c r="D18251" s="13" t="s">
        <v>37678</v>
      </c>
      <c r="E18251" s="13" t="s">
        <v>37679</v>
      </c>
      <c r="F18251" s="13" t="s">
        <v>3</v>
      </c>
      <c r="G18251" s="13" t="s">
        <v>9</v>
      </c>
      <c r="H18251" s="13" t="s">
        <v>37680</v>
      </c>
      <c r="I18251" s="14">
        <v>50396</v>
      </c>
      <c r="J18251" s="14">
        <v>10079.200000000001</v>
      </c>
      <c r="K18251" s="15">
        <f t="shared" si="316"/>
        <v>0.2</v>
      </c>
    </row>
    <row r="18252" spans="2:11" ht="12.75">
      <c r="B18252" s="12" t="s">
        <v>43499</v>
      </c>
      <c r="C18252" s="12" t="s">
        <v>56657</v>
      </c>
      <c r="D18252" s="13" t="s">
        <v>37681</v>
      </c>
      <c r="E18252" s="13" t="s">
        <v>7285</v>
      </c>
      <c r="F18252" s="13" t="s">
        <v>5</v>
      </c>
      <c r="G18252" s="13" t="s">
        <v>9</v>
      </c>
      <c r="H18252" s="13" t="s">
        <v>37682</v>
      </c>
      <c r="I18252" s="14">
        <v>54595.839999999997</v>
      </c>
      <c r="J18252" s="14">
        <v>10919.17</v>
      </c>
      <c r="K18252" s="15">
        <f t="shared" si="316"/>
        <v>0.20000003663282773</v>
      </c>
    </row>
    <row r="18253" spans="2:11" ht="12.75">
      <c r="B18253" s="12" t="s">
        <v>43499</v>
      </c>
      <c r="C18253" s="12" t="s">
        <v>56752</v>
      </c>
      <c r="D18253" s="13" t="s">
        <v>37975</v>
      </c>
      <c r="E18253" s="13" t="s">
        <v>37976</v>
      </c>
      <c r="F18253" s="13" t="s">
        <v>2</v>
      </c>
      <c r="G18253" s="13" t="s">
        <v>9</v>
      </c>
      <c r="H18253" s="13" t="s">
        <v>37976</v>
      </c>
      <c r="I18253" s="14">
        <v>66697</v>
      </c>
      <c r="J18253" s="14">
        <v>13339.4</v>
      </c>
      <c r="K18253" s="15">
        <f t="shared" si="316"/>
        <v>0.19999999999999998</v>
      </c>
    </row>
    <row r="18254" spans="2:11" ht="12.75">
      <c r="B18254" s="12" t="s">
        <v>43499</v>
      </c>
      <c r="C18254" s="12" t="s">
        <v>56658</v>
      </c>
      <c r="D18254" s="13" t="s">
        <v>37683</v>
      </c>
      <c r="E18254" s="13" t="s">
        <v>37684</v>
      </c>
      <c r="F18254" s="13" t="s">
        <v>3</v>
      </c>
      <c r="G18254" s="13" t="s">
        <v>9</v>
      </c>
      <c r="H18254" s="13" t="s">
        <v>37685</v>
      </c>
      <c r="I18254" s="14">
        <v>292419</v>
      </c>
      <c r="J18254" s="14">
        <v>102346.65</v>
      </c>
      <c r="K18254" s="15">
        <f t="shared" si="316"/>
        <v>0.35</v>
      </c>
    </row>
    <row r="18255" spans="2:11" ht="12.75">
      <c r="B18255" s="12" t="s">
        <v>43499</v>
      </c>
      <c r="C18255" s="12" t="s">
        <v>56658</v>
      </c>
      <c r="D18255" s="13" t="s">
        <v>37683</v>
      </c>
      <c r="E18255" s="13" t="s">
        <v>37686</v>
      </c>
      <c r="F18255" s="13" t="s">
        <v>3</v>
      </c>
      <c r="G18255" s="13" t="s">
        <v>9</v>
      </c>
      <c r="H18255" s="13" t="s">
        <v>37687</v>
      </c>
      <c r="I18255" s="14">
        <v>81728</v>
      </c>
      <c r="J18255" s="14">
        <v>16345.6</v>
      </c>
      <c r="K18255" s="15">
        <f t="shared" si="316"/>
        <v>0.2</v>
      </c>
    </row>
    <row r="18256" spans="2:11" ht="12.75">
      <c r="B18256" s="12" t="s">
        <v>43499</v>
      </c>
      <c r="C18256" s="12" t="s">
        <v>56797</v>
      </c>
      <c r="D18256" s="13" t="s">
        <v>38069</v>
      </c>
      <c r="E18256" s="13" t="s">
        <v>708</v>
      </c>
      <c r="F18256" s="13" t="s">
        <v>6</v>
      </c>
      <c r="G18256" s="13" t="s">
        <v>9</v>
      </c>
      <c r="H18256" s="13" t="s">
        <v>708</v>
      </c>
      <c r="I18256" s="14">
        <v>50749.71</v>
      </c>
      <c r="J18256" s="14">
        <v>12687.43</v>
      </c>
      <c r="K18256" s="15">
        <f t="shared" si="316"/>
        <v>0.25000004926136526</v>
      </c>
    </row>
    <row r="18257" spans="2:11" ht="12.75">
      <c r="B18257" s="12" t="s">
        <v>43499</v>
      </c>
      <c r="C18257" s="12" t="s">
        <v>56719</v>
      </c>
      <c r="D18257" s="13" t="s">
        <v>37877</v>
      </c>
      <c r="E18257" s="13" t="s">
        <v>37878</v>
      </c>
      <c r="F18257" s="13" t="s">
        <v>3</v>
      </c>
      <c r="G18257" s="13" t="s">
        <v>9</v>
      </c>
      <c r="H18257" s="13" t="s">
        <v>37879</v>
      </c>
      <c r="I18257" s="14">
        <v>49521.87</v>
      </c>
      <c r="J18257" s="14">
        <v>9904.3700000000008</v>
      </c>
      <c r="K18257" s="15">
        <f t="shared" si="316"/>
        <v>0.1999999192276059</v>
      </c>
    </row>
    <row r="18258" spans="2:11" ht="12.75">
      <c r="B18258" s="12" t="s">
        <v>43499</v>
      </c>
      <c r="C18258" s="12" t="s">
        <v>56720</v>
      </c>
      <c r="D18258" s="13" t="s">
        <v>37880</v>
      </c>
      <c r="E18258" s="13" t="s">
        <v>37881</v>
      </c>
      <c r="F18258" s="13" t="s">
        <v>3</v>
      </c>
      <c r="G18258" s="13" t="s">
        <v>9</v>
      </c>
      <c r="H18258" s="13" t="s">
        <v>37882</v>
      </c>
      <c r="I18258" s="14">
        <v>983049.27</v>
      </c>
      <c r="J18258" s="14">
        <v>245762.32</v>
      </c>
      <c r="K18258" s="15">
        <f t="shared" si="316"/>
        <v>0.25000000254310756</v>
      </c>
    </row>
    <row r="18259" spans="2:11" ht="12.75">
      <c r="B18259" s="12" t="s">
        <v>43499</v>
      </c>
      <c r="C18259" s="12" t="s">
        <v>56753</v>
      </c>
      <c r="D18259" s="13" t="s">
        <v>37977</v>
      </c>
      <c r="E18259" s="13" t="s">
        <v>37978</v>
      </c>
      <c r="F18259" s="13" t="s">
        <v>3</v>
      </c>
      <c r="G18259" s="13" t="s">
        <v>9</v>
      </c>
      <c r="H18259" s="13" t="s">
        <v>37978</v>
      </c>
      <c r="I18259" s="14">
        <v>13879.5</v>
      </c>
      <c r="J18259" s="14">
        <v>2775.9</v>
      </c>
      <c r="K18259" s="15">
        <f t="shared" si="316"/>
        <v>0.2</v>
      </c>
    </row>
    <row r="18260" spans="2:11" ht="12.75">
      <c r="B18260" s="12" t="s">
        <v>43499</v>
      </c>
      <c r="C18260" s="12" t="s">
        <v>56754</v>
      </c>
      <c r="D18260" s="13" t="s">
        <v>37979</v>
      </c>
      <c r="E18260" s="13" t="s">
        <v>27885</v>
      </c>
      <c r="F18260" s="13" t="s">
        <v>7</v>
      </c>
      <c r="G18260" s="13" t="s">
        <v>9</v>
      </c>
      <c r="H18260" s="13" t="s">
        <v>27885</v>
      </c>
      <c r="I18260" s="14">
        <v>17375.990000000002</v>
      </c>
      <c r="J18260" s="14">
        <v>4344</v>
      </c>
      <c r="K18260" s="15">
        <f t="shared" si="316"/>
        <v>0.25000014387669417</v>
      </c>
    </row>
    <row r="18261" spans="2:11" ht="12.75">
      <c r="B18261" s="12" t="s">
        <v>43499</v>
      </c>
      <c r="C18261" s="12" t="s">
        <v>56869</v>
      </c>
      <c r="D18261" s="13" t="s">
        <v>38221</v>
      </c>
      <c r="E18261" s="13" t="s">
        <v>38222</v>
      </c>
      <c r="F18261" s="13" t="s">
        <v>3</v>
      </c>
      <c r="G18261" s="13" t="s">
        <v>9</v>
      </c>
      <c r="H18261" s="13" t="s">
        <v>38222</v>
      </c>
      <c r="I18261" s="14">
        <v>40230</v>
      </c>
      <c r="J18261" s="14">
        <v>10057.5</v>
      </c>
      <c r="K18261" s="15">
        <f t="shared" si="316"/>
        <v>0.25</v>
      </c>
    </row>
    <row r="18262" spans="2:11" ht="12.75">
      <c r="B18262" s="12" t="s">
        <v>43499</v>
      </c>
      <c r="C18262" s="12" t="s">
        <v>56869</v>
      </c>
      <c r="D18262" s="13" t="s">
        <v>38221</v>
      </c>
      <c r="E18262" s="13" t="s">
        <v>38223</v>
      </c>
      <c r="F18262" s="13" t="s">
        <v>3</v>
      </c>
      <c r="G18262" s="13" t="s">
        <v>9</v>
      </c>
      <c r="H18262" s="13" t="s">
        <v>38223</v>
      </c>
      <c r="I18262" s="14">
        <v>150000</v>
      </c>
      <c r="J18262" s="14">
        <v>37500</v>
      </c>
      <c r="K18262" s="15">
        <f t="shared" si="316"/>
        <v>0.25</v>
      </c>
    </row>
    <row r="18263" spans="2:11" ht="12.75">
      <c r="B18263" s="12" t="s">
        <v>43499</v>
      </c>
      <c r="C18263" s="12" t="s">
        <v>56755</v>
      </c>
      <c r="D18263" s="13" t="s">
        <v>37980</v>
      </c>
      <c r="E18263" s="13" t="s">
        <v>37981</v>
      </c>
      <c r="F18263" s="13" t="s">
        <v>2</v>
      </c>
      <c r="G18263" s="13" t="s">
        <v>9</v>
      </c>
      <c r="H18263" s="13" t="s">
        <v>37981</v>
      </c>
      <c r="I18263" s="14">
        <v>123139.75</v>
      </c>
      <c r="J18263" s="14">
        <v>24627.95</v>
      </c>
      <c r="K18263" s="15">
        <f t="shared" si="316"/>
        <v>0.2</v>
      </c>
    </row>
    <row r="18264" spans="2:11" ht="12.75">
      <c r="B18264" s="12" t="s">
        <v>43499</v>
      </c>
      <c r="C18264" s="12" t="s">
        <v>56910</v>
      </c>
      <c r="D18264" s="13" t="s">
        <v>38309</v>
      </c>
      <c r="E18264" s="13" t="s">
        <v>38310</v>
      </c>
      <c r="F18264" s="13" t="s">
        <v>3</v>
      </c>
      <c r="G18264" s="13" t="s">
        <v>9</v>
      </c>
      <c r="H18264" s="13" t="s">
        <v>38310</v>
      </c>
      <c r="I18264" s="14">
        <v>205934.53</v>
      </c>
      <c r="J18264" s="14">
        <v>51483.63</v>
      </c>
      <c r="K18264" s="15">
        <f t="shared" si="316"/>
        <v>0.24999998786021946</v>
      </c>
    </row>
    <row r="18265" spans="2:11" ht="12.75">
      <c r="B18265" s="12" t="s">
        <v>43499</v>
      </c>
      <c r="C18265" s="12" t="s">
        <v>56659</v>
      </c>
      <c r="D18265" s="13" t="s">
        <v>37688</v>
      </c>
      <c r="E18265" s="13" t="s">
        <v>37689</v>
      </c>
      <c r="F18265" s="13" t="s">
        <v>2</v>
      </c>
      <c r="G18265" s="13" t="s">
        <v>9</v>
      </c>
      <c r="H18265" s="13" t="s">
        <v>37690</v>
      </c>
      <c r="I18265" s="14">
        <v>170113</v>
      </c>
      <c r="J18265" s="14">
        <v>34022.6</v>
      </c>
      <c r="K18265" s="15">
        <f t="shared" si="316"/>
        <v>0.19999999999999998</v>
      </c>
    </row>
    <row r="18266" spans="2:11" ht="12.75">
      <c r="B18266" s="12" t="s">
        <v>43499</v>
      </c>
      <c r="C18266" s="12" t="s">
        <v>56825</v>
      </c>
      <c r="D18266" s="13" t="s">
        <v>38132</v>
      </c>
      <c r="E18266" s="13" t="s">
        <v>38133</v>
      </c>
      <c r="F18266" s="13" t="s">
        <v>2</v>
      </c>
      <c r="G18266" s="13" t="s">
        <v>9</v>
      </c>
      <c r="H18266" s="13" t="s">
        <v>38133</v>
      </c>
      <c r="I18266" s="14">
        <v>138500</v>
      </c>
      <c r="J18266" s="14">
        <v>34625</v>
      </c>
      <c r="K18266" s="15">
        <f t="shared" si="316"/>
        <v>0.25</v>
      </c>
    </row>
    <row r="18267" spans="2:11" ht="12.75">
      <c r="B18267" s="12" t="s">
        <v>43499</v>
      </c>
      <c r="C18267" s="12" t="s">
        <v>56660</v>
      </c>
      <c r="D18267" s="13" t="s">
        <v>37691</v>
      </c>
      <c r="E18267" s="13" t="s">
        <v>37692</v>
      </c>
      <c r="F18267" s="13" t="s">
        <v>3</v>
      </c>
      <c r="G18267" s="13" t="s">
        <v>9</v>
      </c>
      <c r="H18267" s="13" t="s">
        <v>37693</v>
      </c>
      <c r="I18267" s="14">
        <v>28585.4</v>
      </c>
      <c r="J18267" s="14">
        <v>5717.08</v>
      </c>
      <c r="K18267" s="15">
        <f t="shared" ref="K18267:K18330" si="317">J18267/I18267</f>
        <v>0.19999999999999998</v>
      </c>
    </row>
    <row r="18268" spans="2:11" ht="12.75">
      <c r="B18268" s="12" t="s">
        <v>43499</v>
      </c>
      <c r="C18268" s="12" t="s">
        <v>56870</v>
      </c>
      <c r="D18268" s="13" t="s">
        <v>38224</v>
      </c>
      <c r="E18268" s="13" t="s">
        <v>38225</v>
      </c>
      <c r="F18268" s="13" t="s">
        <v>3</v>
      </c>
      <c r="G18268" s="13" t="s">
        <v>9</v>
      </c>
      <c r="H18268" s="13" t="s">
        <v>38225</v>
      </c>
      <c r="I18268" s="14">
        <v>44389</v>
      </c>
      <c r="J18268" s="14">
        <v>11097.25</v>
      </c>
      <c r="K18268" s="15">
        <f t="shared" si="317"/>
        <v>0.25</v>
      </c>
    </row>
    <row r="18269" spans="2:11" ht="12.75">
      <c r="B18269" s="12" t="s">
        <v>43499</v>
      </c>
      <c r="C18269" s="12" t="s">
        <v>56871</v>
      </c>
      <c r="D18269" s="13" t="s">
        <v>38226</v>
      </c>
      <c r="E18269" s="13" t="s">
        <v>38227</v>
      </c>
      <c r="F18269" s="13" t="s">
        <v>3</v>
      </c>
      <c r="G18269" s="13" t="s">
        <v>9</v>
      </c>
      <c r="H18269" s="13" t="s">
        <v>38227</v>
      </c>
      <c r="I18269" s="14">
        <v>64234.25</v>
      </c>
      <c r="J18269" s="14">
        <v>12846.85</v>
      </c>
      <c r="K18269" s="15">
        <f t="shared" si="317"/>
        <v>0.2</v>
      </c>
    </row>
    <row r="18270" spans="2:11" ht="12.75">
      <c r="B18270" s="12" t="s">
        <v>43499</v>
      </c>
      <c r="C18270" s="12" t="s">
        <v>56756</v>
      </c>
      <c r="D18270" s="13" t="s">
        <v>37982</v>
      </c>
      <c r="E18270" s="13" t="s">
        <v>37983</v>
      </c>
      <c r="F18270" s="13" t="s">
        <v>2</v>
      </c>
      <c r="G18270" s="13" t="s">
        <v>9</v>
      </c>
      <c r="H18270" s="13" t="s">
        <v>37983</v>
      </c>
      <c r="I18270" s="14">
        <v>62517.5</v>
      </c>
      <c r="J18270" s="14">
        <v>12503.5</v>
      </c>
      <c r="K18270" s="15">
        <f t="shared" si="317"/>
        <v>0.2</v>
      </c>
    </row>
    <row r="18271" spans="2:11" ht="12.75">
      <c r="B18271" s="12" t="s">
        <v>43499</v>
      </c>
      <c r="C18271" s="12" t="s">
        <v>56721</v>
      </c>
      <c r="D18271" s="13" t="s">
        <v>37883</v>
      </c>
      <c r="E18271" s="13" t="s">
        <v>376</v>
      </c>
      <c r="F18271" s="13" t="s">
        <v>7</v>
      </c>
      <c r="G18271" s="13" t="s">
        <v>9</v>
      </c>
      <c r="H18271" s="13" t="s">
        <v>37884</v>
      </c>
      <c r="I18271" s="14">
        <v>174000</v>
      </c>
      <c r="J18271" s="14">
        <v>43500</v>
      </c>
      <c r="K18271" s="15">
        <f t="shared" si="317"/>
        <v>0.25</v>
      </c>
    </row>
    <row r="18272" spans="2:11" ht="12.75">
      <c r="B18272" s="12" t="s">
        <v>43499</v>
      </c>
      <c r="C18272" s="12" t="s">
        <v>56721</v>
      </c>
      <c r="D18272" s="13" t="s">
        <v>37883</v>
      </c>
      <c r="E18272" s="13" t="s">
        <v>37885</v>
      </c>
      <c r="F18272" s="13" t="s">
        <v>5</v>
      </c>
      <c r="G18272" s="13" t="s">
        <v>9</v>
      </c>
      <c r="H18272" s="13" t="s">
        <v>37885</v>
      </c>
      <c r="I18272" s="14">
        <v>49699.4</v>
      </c>
      <c r="J18272" s="14">
        <v>9939.8799999999992</v>
      </c>
      <c r="K18272" s="15">
        <f t="shared" si="317"/>
        <v>0.19999999999999998</v>
      </c>
    </row>
    <row r="18273" spans="2:11" ht="12.75">
      <c r="B18273" s="12" t="s">
        <v>43499</v>
      </c>
      <c r="C18273" s="12" t="s">
        <v>56722</v>
      </c>
      <c r="D18273" s="13" t="s">
        <v>37886</v>
      </c>
      <c r="E18273" s="13" t="s">
        <v>37887</v>
      </c>
      <c r="F18273" s="13" t="s">
        <v>3</v>
      </c>
      <c r="G18273" s="13" t="s">
        <v>9</v>
      </c>
      <c r="H18273" s="13" t="s">
        <v>37888</v>
      </c>
      <c r="I18273" s="14">
        <v>635703</v>
      </c>
      <c r="J18273" s="14">
        <v>127140.6</v>
      </c>
      <c r="K18273" s="15">
        <f t="shared" si="317"/>
        <v>0.2</v>
      </c>
    </row>
    <row r="18274" spans="2:11" ht="12.75">
      <c r="B18274" s="12" t="s">
        <v>43499</v>
      </c>
      <c r="C18274" s="12" t="s">
        <v>56911</v>
      </c>
      <c r="D18274" s="13" t="s">
        <v>38311</v>
      </c>
      <c r="E18274" s="13" t="s">
        <v>38312</v>
      </c>
      <c r="F18274" s="13" t="s">
        <v>3</v>
      </c>
      <c r="G18274" s="13" t="s">
        <v>9</v>
      </c>
      <c r="H18274" s="13" t="s">
        <v>38312</v>
      </c>
      <c r="I18274" s="14">
        <v>616409</v>
      </c>
      <c r="J18274" s="14">
        <v>123281.8</v>
      </c>
      <c r="K18274" s="15">
        <f t="shared" si="317"/>
        <v>0.2</v>
      </c>
    </row>
    <row r="18275" spans="2:11" ht="12.75">
      <c r="B18275" s="12" t="s">
        <v>43499</v>
      </c>
      <c r="C18275" s="12" t="s">
        <v>56872</v>
      </c>
      <c r="D18275" s="13" t="s">
        <v>38228</v>
      </c>
      <c r="E18275" s="13" t="s">
        <v>38229</v>
      </c>
      <c r="F18275" s="13" t="s">
        <v>3</v>
      </c>
      <c r="G18275" s="13" t="s">
        <v>9</v>
      </c>
      <c r="H18275" s="13" t="s">
        <v>38229</v>
      </c>
      <c r="I18275" s="14">
        <v>101974</v>
      </c>
      <c r="J18275" s="14">
        <v>20394.8</v>
      </c>
      <c r="K18275" s="15">
        <f t="shared" si="317"/>
        <v>0.19999999999999998</v>
      </c>
    </row>
    <row r="18276" spans="2:11" ht="12.75">
      <c r="B18276" s="12" t="s">
        <v>43499</v>
      </c>
      <c r="C18276" s="12" t="s">
        <v>56723</v>
      </c>
      <c r="D18276" s="13" t="s">
        <v>37889</v>
      </c>
      <c r="E18276" s="13" t="s">
        <v>37890</v>
      </c>
      <c r="F18276" s="13" t="s">
        <v>3</v>
      </c>
      <c r="G18276" s="13" t="s">
        <v>9</v>
      </c>
      <c r="H18276" s="13" t="s">
        <v>37891</v>
      </c>
      <c r="I18276" s="14">
        <v>27368.11</v>
      </c>
      <c r="J18276" s="14">
        <v>5473.62</v>
      </c>
      <c r="K18276" s="15">
        <f t="shared" si="317"/>
        <v>0.19999992692224636</v>
      </c>
    </row>
    <row r="18277" spans="2:11" ht="12.75">
      <c r="B18277" s="12" t="s">
        <v>43499</v>
      </c>
      <c r="C18277" s="12" t="s">
        <v>56912</v>
      </c>
      <c r="D18277" s="13" t="s">
        <v>38313</v>
      </c>
      <c r="E18277" s="13" t="s">
        <v>38314</v>
      </c>
      <c r="F18277" s="13" t="s">
        <v>3</v>
      </c>
      <c r="G18277" s="13" t="s">
        <v>9</v>
      </c>
      <c r="H18277" s="13" t="s">
        <v>38314</v>
      </c>
      <c r="I18277" s="14">
        <v>29473.32</v>
      </c>
      <c r="J18277" s="14">
        <v>5894.66</v>
      </c>
      <c r="K18277" s="15">
        <f t="shared" si="317"/>
        <v>0.19999986428403721</v>
      </c>
    </row>
    <row r="18278" spans="2:11" ht="12.75">
      <c r="B18278" s="12" t="s">
        <v>43499</v>
      </c>
      <c r="C18278" s="12" t="s">
        <v>56724</v>
      </c>
      <c r="D18278" s="13" t="s">
        <v>37892</v>
      </c>
      <c r="E18278" s="13" t="s">
        <v>37893</v>
      </c>
      <c r="F18278" s="13" t="s">
        <v>3</v>
      </c>
      <c r="G18278" s="13" t="s">
        <v>9</v>
      </c>
      <c r="H18278" s="13" t="s">
        <v>37894</v>
      </c>
      <c r="I18278" s="14">
        <v>33937.5</v>
      </c>
      <c r="J18278" s="14">
        <v>6787.5</v>
      </c>
      <c r="K18278" s="15">
        <f t="shared" si="317"/>
        <v>0.2</v>
      </c>
    </row>
    <row r="18279" spans="2:11" ht="12.75">
      <c r="B18279" s="12" t="s">
        <v>43499</v>
      </c>
      <c r="C18279" s="12" t="s">
        <v>56661</v>
      </c>
      <c r="D18279" s="13" t="s">
        <v>37694</v>
      </c>
      <c r="E18279" s="13" t="s">
        <v>37695</v>
      </c>
      <c r="F18279" s="13" t="s">
        <v>3</v>
      </c>
      <c r="G18279" s="13" t="s">
        <v>9</v>
      </c>
      <c r="H18279" s="13" t="s">
        <v>37696</v>
      </c>
      <c r="I18279" s="14">
        <v>64753.2</v>
      </c>
      <c r="J18279" s="14">
        <v>16188.3</v>
      </c>
      <c r="K18279" s="15">
        <f t="shared" si="317"/>
        <v>0.25</v>
      </c>
    </row>
    <row r="18280" spans="2:11" ht="12.75">
      <c r="B18280" s="12" t="s">
        <v>43499</v>
      </c>
      <c r="C18280" s="12" t="s">
        <v>56725</v>
      </c>
      <c r="D18280" s="13" t="s">
        <v>37895</v>
      </c>
      <c r="E18280" s="13" t="s">
        <v>37896</v>
      </c>
      <c r="F18280" s="13" t="s">
        <v>2</v>
      </c>
      <c r="G18280" s="13" t="s">
        <v>9</v>
      </c>
      <c r="H18280" s="13" t="s">
        <v>37897</v>
      </c>
      <c r="I18280" s="14">
        <v>178303.6</v>
      </c>
      <c r="J18280" s="14">
        <v>44575.9</v>
      </c>
      <c r="K18280" s="15">
        <f t="shared" si="317"/>
        <v>0.25</v>
      </c>
    </row>
    <row r="18281" spans="2:11" ht="12.75">
      <c r="B18281" s="12" t="s">
        <v>43499</v>
      </c>
      <c r="C18281" s="12" t="s">
        <v>56725</v>
      </c>
      <c r="D18281" s="13" t="s">
        <v>37895</v>
      </c>
      <c r="E18281" s="13" t="s">
        <v>37818</v>
      </c>
      <c r="F18281" s="13" t="s">
        <v>3</v>
      </c>
      <c r="G18281" s="13" t="s">
        <v>9</v>
      </c>
      <c r="H18281" s="13" t="s">
        <v>37898</v>
      </c>
      <c r="I18281" s="14">
        <v>44522</v>
      </c>
      <c r="J18281" s="14">
        <v>8904.4</v>
      </c>
      <c r="K18281" s="15">
        <f t="shared" si="317"/>
        <v>0.19999999999999998</v>
      </c>
    </row>
    <row r="18282" spans="2:11" ht="12.75">
      <c r="B18282" s="12" t="s">
        <v>43499</v>
      </c>
      <c r="C18282" s="12" t="s">
        <v>56726</v>
      </c>
      <c r="D18282" s="13" t="s">
        <v>37899</v>
      </c>
      <c r="E18282" s="13" t="s">
        <v>37900</v>
      </c>
      <c r="F18282" s="13" t="s">
        <v>5</v>
      </c>
      <c r="G18282" s="13" t="s">
        <v>9</v>
      </c>
      <c r="H18282" s="13" t="s">
        <v>37901</v>
      </c>
      <c r="I18282" s="14">
        <v>115979.3</v>
      </c>
      <c r="J18282" s="14">
        <v>23195.86</v>
      </c>
      <c r="K18282" s="15">
        <f t="shared" si="317"/>
        <v>0.2</v>
      </c>
    </row>
    <row r="18283" spans="2:11" ht="12.75">
      <c r="B18283" s="12" t="s">
        <v>43499</v>
      </c>
      <c r="C18283" s="12" t="s">
        <v>56726</v>
      </c>
      <c r="D18283" s="13" t="s">
        <v>37899</v>
      </c>
      <c r="E18283" s="13" t="s">
        <v>31575</v>
      </c>
      <c r="F18283" s="13" t="s">
        <v>3</v>
      </c>
      <c r="G18283" s="13" t="s">
        <v>9</v>
      </c>
      <c r="H18283" s="13" t="s">
        <v>37902</v>
      </c>
      <c r="I18283" s="14">
        <v>106637</v>
      </c>
      <c r="J18283" s="14">
        <v>8275.0300000000007</v>
      </c>
      <c r="K18283" s="15">
        <f t="shared" si="317"/>
        <v>7.7599988746870227E-2</v>
      </c>
    </row>
    <row r="18284" spans="2:11" ht="12.75">
      <c r="B18284" s="12" t="s">
        <v>43499</v>
      </c>
      <c r="C18284" s="12" t="s">
        <v>56760</v>
      </c>
      <c r="D18284" s="13" t="s">
        <v>37990</v>
      </c>
      <c r="E18284" s="13" t="s">
        <v>37991</v>
      </c>
      <c r="F18284" s="13" t="s">
        <v>3</v>
      </c>
      <c r="G18284" s="13" t="s">
        <v>9</v>
      </c>
      <c r="H18284" s="13" t="s">
        <v>37991</v>
      </c>
      <c r="I18284" s="14">
        <v>165114.75</v>
      </c>
      <c r="J18284" s="14">
        <v>33022.949999999997</v>
      </c>
      <c r="K18284" s="15">
        <f t="shared" si="317"/>
        <v>0.19999999999999998</v>
      </c>
    </row>
    <row r="18285" spans="2:11" ht="12.75">
      <c r="B18285" s="12" t="s">
        <v>43499</v>
      </c>
      <c r="C18285" s="12" t="s">
        <v>56761</v>
      </c>
      <c r="D18285" s="13" t="s">
        <v>16946</v>
      </c>
      <c r="E18285" s="13" t="s">
        <v>37992</v>
      </c>
      <c r="F18285" s="13" t="s">
        <v>3</v>
      </c>
      <c r="G18285" s="13" t="s">
        <v>9</v>
      </c>
      <c r="H18285" s="13" t="s">
        <v>37992</v>
      </c>
      <c r="I18285" s="14">
        <v>43075.65</v>
      </c>
      <c r="J18285" s="14">
        <v>10768.91</v>
      </c>
      <c r="K18285" s="15">
        <f t="shared" si="317"/>
        <v>0.2499999419625705</v>
      </c>
    </row>
    <row r="18286" spans="2:11" ht="12.75">
      <c r="B18286" s="12" t="s">
        <v>43499</v>
      </c>
      <c r="C18286" s="12" t="s">
        <v>56827</v>
      </c>
      <c r="D18286" s="13" t="s">
        <v>38136</v>
      </c>
      <c r="E18286" s="13" t="s">
        <v>38137</v>
      </c>
      <c r="F18286" s="13" t="s">
        <v>7</v>
      </c>
      <c r="G18286" s="13" t="s">
        <v>9</v>
      </c>
      <c r="H18286" s="13" t="s">
        <v>38137</v>
      </c>
      <c r="I18286" s="14">
        <v>10385.870000000001</v>
      </c>
      <c r="J18286" s="14">
        <v>3115.76</v>
      </c>
      <c r="K18286" s="15">
        <f t="shared" si="317"/>
        <v>0.2999999037153363</v>
      </c>
    </row>
    <row r="18287" spans="2:11" ht="12.75">
      <c r="B18287" s="12" t="s">
        <v>43499</v>
      </c>
      <c r="C18287" s="12" t="s">
        <v>56827</v>
      </c>
      <c r="D18287" s="13" t="s">
        <v>38136</v>
      </c>
      <c r="E18287" s="13" t="s">
        <v>38138</v>
      </c>
      <c r="F18287" s="13" t="s">
        <v>6</v>
      </c>
      <c r="G18287" s="13" t="s">
        <v>9</v>
      </c>
      <c r="H18287" s="13" t="s">
        <v>38138</v>
      </c>
      <c r="I18287" s="14">
        <v>502770.46</v>
      </c>
      <c r="J18287" s="14">
        <v>125692.62</v>
      </c>
      <c r="K18287" s="15">
        <f t="shared" si="317"/>
        <v>0.25000000994489613</v>
      </c>
    </row>
    <row r="18288" spans="2:11" ht="12.75">
      <c r="B18288" s="12" t="s">
        <v>43499</v>
      </c>
      <c r="C18288" s="12" t="s">
        <v>56727</v>
      </c>
      <c r="D18288" s="13" t="s">
        <v>37903</v>
      </c>
      <c r="E18288" s="13" t="s">
        <v>37904</v>
      </c>
      <c r="F18288" s="13" t="s">
        <v>7</v>
      </c>
      <c r="G18288" s="13" t="s">
        <v>9</v>
      </c>
      <c r="H18288" s="13" t="s">
        <v>37905</v>
      </c>
      <c r="I18288" s="14">
        <v>18040</v>
      </c>
      <c r="J18288" s="14">
        <v>4510</v>
      </c>
      <c r="K18288" s="15">
        <f t="shared" si="317"/>
        <v>0.25</v>
      </c>
    </row>
    <row r="18289" spans="2:11" ht="12.75">
      <c r="B18289" s="12" t="s">
        <v>43499</v>
      </c>
      <c r="C18289" s="12" t="s">
        <v>56727</v>
      </c>
      <c r="D18289" s="13" t="s">
        <v>37903</v>
      </c>
      <c r="E18289" s="13" t="s">
        <v>32204</v>
      </c>
      <c r="F18289" s="13" t="s">
        <v>5</v>
      </c>
      <c r="G18289" s="13" t="s">
        <v>9</v>
      </c>
      <c r="H18289" s="13" t="s">
        <v>37906</v>
      </c>
      <c r="I18289" s="14">
        <v>162265.60000000001</v>
      </c>
      <c r="J18289" s="14">
        <v>32453.119999999999</v>
      </c>
      <c r="K18289" s="15">
        <f t="shared" si="317"/>
        <v>0.19999999999999998</v>
      </c>
    </row>
    <row r="18290" spans="2:11" ht="12.75">
      <c r="B18290" s="12" t="s">
        <v>43499</v>
      </c>
      <c r="C18290" s="12" t="s">
        <v>56762</v>
      </c>
      <c r="D18290" s="13" t="s">
        <v>37993</v>
      </c>
      <c r="E18290" s="13" t="s">
        <v>37994</v>
      </c>
      <c r="F18290" s="13" t="s">
        <v>3</v>
      </c>
      <c r="G18290" s="13" t="s">
        <v>9</v>
      </c>
      <c r="H18290" s="13" t="s">
        <v>37994</v>
      </c>
      <c r="I18290" s="14">
        <v>99086.62</v>
      </c>
      <c r="J18290" s="14">
        <v>19817.32</v>
      </c>
      <c r="K18290" s="15">
        <f t="shared" si="317"/>
        <v>0.1999999596312802</v>
      </c>
    </row>
    <row r="18291" spans="2:11" ht="12.75">
      <c r="B18291" s="12" t="s">
        <v>43499</v>
      </c>
      <c r="C18291" s="12" t="s">
        <v>56799</v>
      </c>
      <c r="D18291" s="13" t="s">
        <v>38072</v>
      </c>
      <c r="E18291" s="13" t="s">
        <v>378</v>
      </c>
      <c r="F18291" s="13" t="s">
        <v>3</v>
      </c>
      <c r="G18291" s="13" t="s">
        <v>9</v>
      </c>
      <c r="H18291" s="13" t="s">
        <v>378</v>
      </c>
      <c r="I18291" s="14">
        <v>92198.080000000002</v>
      </c>
      <c r="J18291" s="14">
        <v>23049.52</v>
      </c>
      <c r="K18291" s="15">
        <f t="shared" si="317"/>
        <v>0.25</v>
      </c>
    </row>
    <row r="18292" spans="2:11" ht="12.75">
      <c r="B18292" s="12" t="s">
        <v>43499</v>
      </c>
      <c r="C18292" s="12" t="s">
        <v>56763</v>
      </c>
      <c r="D18292" s="13" t="s">
        <v>37995</v>
      </c>
      <c r="E18292" s="13" t="s">
        <v>37996</v>
      </c>
      <c r="F18292" s="13" t="s">
        <v>3</v>
      </c>
      <c r="G18292" s="13" t="s">
        <v>9</v>
      </c>
      <c r="H18292" s="13" t="s">
        <v>37996</v>
      </c>
      <c r="I18292" s="14">
        <v>250370</v>
      </c>
      <c r="J18292" s="14">
        <v>50074</v>
      </c>
      <c r="K18292" s="15">
        <f t="shared" si="317"/>
        <v>0.2</v>
      </c>
    </row>
    <row r="18293" spans="2:11" ht="12.75">
      <c r="B18293" s="12" t="s">
        <v>43499</v>
      </c>
      <c r="C18293" s="12" t="s">
        <v>56873</v>
      </c>
      <c r="D18293" s="13" t="s">
        <v>38230</v>
      </c>
      <c r="E18293" s="13" t="s">
        <v>38231</v>
      </c>
      <c r="F18293" s="13" t="s">
        <v>3</v>
      </c>
      <c r="G18293" s="13" t="s">
        <v>9</v>
      </c>
      <c r="H18293" s="13" t="s">
        <v>38231</v>
      </c>
      <c r="I18293" s="14">
        <v>78386</v>
      </c>
      <c r="J18293" s="14">
        <v>15677.2</v>
      </c>
      <c r="K18293" s="15">
        <f t="shared" si="317"/>
        <v>0.2</v>
      </c>
    </row>
    <row r="18294" spans="2:11" ht="12.75">
      <c r="B18294" s="12" t="s">
        <v>43499</v>
      </c>
      <c r="C18294" s="12" t="s">
        <v>56800</v>
      </c>
      <c r="D18294" s="13" t="s">
        <v>38073</v>
      </c>
      <c r="E18294" s="13" t="s">
        <v>38074</v>
      </c>
      <c r="F18294" s="13" t="s">
        <v>3</v>
      </c>
      <c r="G18294" s="13" t="s">
        <v>9</v>
      </c>
      <c r="H18294" s="13" t="s">
        <v>38074</v>
      </c>
      <c r="I18294" s="14">
        <v>45000</v>
      </c>
      <c r="J18294" s="14">
        <v>9000</v>
      </c>
      <c r="K18294" s="15">
        <f t="shared" si="317"/>
        <v>0.2</v>
      </c>
    </row>
    <row r="18295" spans="2:11" ht="12.75">
      <c r="B18295" s="12" t="s">
        <v>43499</v>
      </c>
      <c r="C18295" s="12" t="s">
        <v>56800</v>
      </c>
      <c r="D18295" s="13" t="s">
        <v>38073</v>
      </c>
      <c r="E18295" s="13" t="s">
        <v>38075</v>
      </c>
      <c r="F18295" s="13" t="s">
        <v>3</v>
      </c>
      <c r="G18295" s="13" t="s">
        <v>9</v>
      </c>
      <c r="H18295" s="13" t="s">
        <v>38075</v>
      </c>
      <c r="I18295" s="14">
        <v>318641.8</v>
      </c>
      <c r="J18295" s="14">
        <v>63728.36</v>
      </c>
      <c r="K18295" s="15">
        <f t="shared" si="317"/>
        <v>0.2</v>
      </c>
    </row>
    <row r="18296" spans="2:11" ht="12.75">
      <c r="B18296" s="12" t="s">
        <v>43499</v>
      </c>
      <c r="C18296" s="12" t="s">
        <v>56800</v>
      </c>
      <c r="D18296" s="13" t="s">
        <v>38073</v>
      </c>
      <c r="E18296" s="13" t="s">
        <v>38076</v>
      </c>
      <c r="F18296" s="13" t="s">
        <v>3</v>
      </c>
      <c r="G18296" s="13" t="s">
        <v>9</v>
      </c>
      <c r="H18296" s="13" t="s">
        <v>38076</v>
      </c>
      <c r="I18296" s="14">
        <v>54891.03</v>
      </c>
      <c r="J18296" s="14">
        <v>7026.05</v>
      </c>
      <c r="K18296" s="15">
        <f t="shared" si="317"/>
        <v>0.12799996647904038</v>
      </c>
    </row>
    <row r="18297" spans="2:11" ht="12.75">
      <c r="B18297" s="12" t="s">
        <v>43499</v>
      </c>
      <c r="C18297" s="12" t="s">
        <v>56874</v>
      </c>
      <c r="D18297" s="13" t="s">
        <v>38232</v>
      </c>
      <c r="E18297" s="13" t="s">
        <v>38233</v>
      </c>
      <c r="F18297" s="13" t="s">
        <v>3</v>
      </c>
      <c r="G18297" s="13" t="s">
        <v>9</v>
      </c>
      <c r="H18297" s="13" t="s">
        <v>38233</v>
      </c>
      <c r="I18297" s="14">
        <v>212629</v>
      </c>
      <c r="J18297" s="14">
        <v>42525.8</v>
      </c>
      <c r="K18297" s="15">
        <f t="shared" si="317"/>
        <v>0.2</v>
      </c>
    </row>
    <row r="18298" spans="2:11" ht="12.75">
      <c r="B18298" s="12" t="s">
        <v>43499</v>
      </c>
      <c r="C18298" s="12" t="s">
        <v>56875</v>
      </c>
      <c r="D18298" s="13" t="s">
        <v>38234</v>
      </c>
      <c r="E18298" s="13" t="s">
        <v>38235</v>
      </c>
      <c r="F18298" s="13" t="s">
        <v>3</v>
      </c>
      <c r="G18298" s="13" t="s">
        <v>9</v>
      </c>
      <c r="H18298" s="13" t="s">
        <v>38235</v>
      </c>
      <c r="I18298" s="14">
        <v>169730.05</v>
      </c>
      <c r="J18298" s="14">
        <v>33946.01</v>
      </c>
      <c r="K18298" s="15">
        <f t="shared" si="317"/>
        <v>0.20000000000000004</v>
      </c>
    </row>
    <row r="18299" spans="2:11" ht="12.75">
      <c r="B18299" s="12" t="s">
        <v>43499</v>
      </c>
      <c r="C18299" s="12" t="s">
        <v>56662</v>
      </c>
      <c r="D18299" s="13" t="s">
        <v>37697</v>
      </c>
      <c r="E18299" s="13" t="s">
        <v>37698</v>
      </c>
      <c r="F18299" s="13" t="s">
        <v>3</v>
      </c>
      <c r="G18299" s="13" t="s">
        <v>9</v>
      </c>
      <c r="H18299" s="13" t="s">
        <v>37699</v>
      </c>
      <c r="I18299" s="14">
        <v>284000</v>
      </c>
      <c r="J18299" s="14">
        <v>99400</v>
      </c>
      <c r="K18299" s="15">
        <f t="shared" si="317"/>
        <v>0.35</v>
      </c>
    </row>
    <row r="18300" spans="2:11" ht="12.75">
      <c r="B18300" s="12" t="s">
        <v>43499</v>
      </c>
      <c r="C18300" s="12" t="s">
        <v>56876</v>
      </c>
      <c r="D18300" s="13" t="s">
        <v>38236</v>
      </c>
      <c r="E18300" s="13" t="s">
        <v>38237</v>
      </c>
      <c r="F18300" s="13" t="s">
        <v>3</v>
      </c>
      <c r="G18300" s="13" t="s">
        <v>9</v>
      </c>
      <c r="H18300" s="13" t="s">
        <v>38237</v>
      </c>
      <c r="I18300" s="14">
        <v>588083.37</v>
      </c>
      <c r="J18300" s="14">
        <v>88212.51</v>
      </c>
      <c r="K18300" s="15">
        <f t="shared" si="317"/>
        <v>0.15000000765197627</v>
      </c>
    </row>
    <row r="18301" spans="2:11" ht="12.75">
      <c r="B18301" s="12" t="s">
        <v>43499</v>
      </c>
      <c r="C18301" s="12" t="s">
        <v>56663</v>
      </c>
      <c r="D18301" s="13" t="s">
        <v>37700</v>
      </c>
      <c r="E18301" s="13" t="s">
        <v>37701</v>
      </c>
      <c r="F18301" s="13" t="s">
        <v>5</v>
      </c>
      <c r="G18301" s="13" t="s">
        <v>9</v>
      </c>
      <c r="H18301" s="13" t="s">
        <v>37702</v>
      </c>
      <c r="I18301" s="14">
        <v>12747</v>
      </c>
      <c r="J18301" s="14">
        <v>2549.4</v>
      </c>
      <c r="K18301" s="15">
        <f t="shared" si="317"/>
        <v>0.2</v>
      </c>
    </row>
    <row r="18302" spans="2:11" ht="12.75">
      <c r="B18302" s="12" t="s">
        <v>43499</v>
      </c>
      <c r="C18302" s="12" t="s">
        <v>56764</v>
      </c>
      <c r="D18302" s="13" t="s">
        <v>37997</v>
      </c>
      <c r="E18302" s="13" t="s">
        <v>37998</v>
      </c>
      <c r="F18302" s="13" t="s">
        <v>3</v>
      </c>
      <c r="G18302" s="13" t="s">
        <v>9</v>
      </c>
      <c r="H18302" s="13" t="s">
        <v>37998</v>
      </c>
      <c r="I18302" s="14">
        <v>103401</v>
      </c>
      <c r="J18302" s="14">
        <v>25850.25</v>
      </c>
      <c r="K18302" s="15">
        <f t="shared" si="317"/>
        <v>0.25</v>
      </c>
    </row>
    <row r="18303" spans="2:11" ht="12.75">
      <c r="B18303" s="12" t="s">
        <v>43499</v>
      </c>
      <c r="C18303" s="12" t="s">
        <v>56828</v>
      </c>
      <c r="D18303" s="13" t="s">
        <v>38139</v>
      </c>
      <c r="E18303" s="13" t="s">
        <v>38140</v>
      </c>
      <c r="F18303" s="13" t="s">
        <v>7</v>
      </c>
      <c r="G18303" s="13" t="s">
        <v>9</v>
      </c>
      <c r="H18303" s="13" t="s">
        <v>38140</v>
      </c>
      <c r="I18303" s="14">
        <v>419983.19</v>
      </c>
      <c r="J18303" s="14">
        <v>104995.8</v>
      </c>
      <c r="K18303" s="15">
        <f t="shared" si="317"/>
        <v>0.25000000595261923</v>
      </c>
    </row>
    <row r="18304" spans="2:11" ht="12.75">
      <c r="B18304" s="12" t="s">
        <v>43499</v>
      </c>
      <c r="C18304" s="12" t="s">
        <v>56765</v>
      </c>
      <c r="D18304" s="13" t="s">
        <v>37999</v>
      </c>
      <c r="E18304" s="13" t="s">
        <v>38000</v>
      </c>
      <c r="F18304" s="13" t="s">
        <v>6</v>
      </c>
      <c r="G18304" s="13" t="s">
        <v>9</v>
      </c>
      <c r="H18304" s="13" t="s">
        <v>38000</v>
      </c>
      <c r="I18304" s="14">
        <v>119878.5</v>
      </c>
      <c r="J18304" s="14">
        <v>29969.63</v>
      </c>
      <c r="K18304" s="15">
        <f t="shared" si="317"/>
        <v>0.25000004170889695</v>
      </c>
    </row>
    <row r="18305" spans="2:11" ht="12.75">
      <c r="B18305" s="12" t="s">
        <v>43499</v>
      </c>
      <c r="C18305" s="12" t="s">
        <v>56664</v>
      </c>
      <c r="D18305" s="13" t="s">
        <v>37703</v>
      </c>
      <c r="E18305" s="13" t="s">
        <v>37704</v>
      </c>
      <c r="F18305" s="13" t="s">
        <v>5</v>
      </c>
      <c r="G18305" s="13" t="s">
        <v>9</v>
      </c>
      <c r="H18305" s="13" t="s">
        <v>37705</v>
      </c>
      <c r="I18305" s="14">
        <v>10306.66</v>
      </c>
      <c r="J18305" s="14">
        <v>2061.33</v>
      </c>
      <c r="K18305" s="15">
        <f t="shared" si="317"/>
        <v>0.19999980595071537</v>
      </c>
    </row>
    <row r="18306" spans="2:11" ht="12.75">
      <c r="B18306" s="12" t="s">
        <v>43499</v>
      </c>
      <c r="C18306" s="12" t="s">
        <v>56913</v>
      </c>
      <c r="D18306" s="13" t="s">
        <v>38315</v>
      </c>
      <c r="E18306" s="13" t="s">
        <v>38316</v>
      </c>
      <c r="F18306" s="13" t="s">
        <v>3</v>
      </c>
      <c r="G18306" s="13" t="s">
        <v>9</v>
      </c>
      <c r="H18306" s="13" t="s">
        <v>38317</v>
      </c>
      <c r="I18306" s="14">
        <v>37512.5</v>
      </c>
      <c r="J18306" s="14">
        <v>7502.5</v>
      </c>
      <c r="K18306" s="15">
        <f t="shared" si="317"/>
        <v>0.2</v>
      </c>
    </row>
    <row r="18307" spans="2:11" ht="12.75">
      <c r="B18307" s="12" t="s">
        <v>43499</v>
      </c>
      <c r="C18307" s="12" t="s">
        <v>56829</v>
      </c>
      <c r="D18307" s="13" t="s">
        <v>38141</v>
      </c>
      <c r="E18307" s="13" t="s">
        <v>38142</v>
      </c>
      <c r="F18307" s="13" t="s">
        <v>5</v>
      </c>
      <c r="G18307" s="13" t="s">
        <v>9</v>
      </c>
      <c r="H18307" s="13" t="s">
        <v>38142</v>
      </c>
      <c r="I18307" s="14">
        <v>14633.1</v>
      </c>
      <c r="J18307" s="14">
        <v>2926.62</v>
      </c>
      <c r="K18307" s="15">
        <f t="shared" si="317"/>
        <v>0.19999999999999998</v>
      </c>
    </row>
    <row r="18308" spans="2:11" ht="12.75">
      <c r="B18308" s="12" t="s">
        <v>43499</v>
      </c>
      <c r="C18308" s="12" t="s">
        <v>56829</v>
      </c>
      <c r="D18308" s="13" t="s">
        <v>38141</v>
      </c>
      <c r="E18308" s="13" t="s">
        <v>38143</v>
      </c>
      <c r="F18308" s="13" t="s">
        <v>3</v>
      </c>
      <c r="G18308" s="13" t="s">
        <v>9</v>
      </c>
      <c r="H18308" s="13" t="s">
        <v>38143</v>
      </c>
      <c r="I18308" s="14">
        <v>11900</v>
      </c>
      <c r="J18308" s="14">
        <v>2975</v>
      </c>
      <c r="K18308" s="15">
        <f t="shared" si="317"/>
        <v>0.25</v>
      </c>
    </row>
    <row r="18309" spans="2:11" ht="12.75">
      <c r="B18309" s="12" t="s">
        <v>43499</v>
      </c>
      <c r="C18309" s="12" t="s">
        <v>56829</v>
      </c>
      <c r="D18309" s="13" t="s">
        <v>38141</v>
      </c>
      <c r="E18309" s="13" t="s">
        <v>38144</v>
      </c>
      <c r="F18309" s="13" t="s">
        <v>5</v>
      </c>
      <c r="G18309" s="13" t="s">
        <v>9</v>
      </c>
      <c r="H18309" s="13" t="s">
        <v>38144</v>
      </c>
      <c r="I18309" s="14">
        <v>42330</v>
      </c>
      <c r="J18309" s="14">
        <v>8466</v>
      </c>
      <c r="K18309" s="15">
        <f t="shared" si="317"/>
        <v>0.2</v>
      </c>
    </row>
    <row r="18310" spans="2:11" ht="12.75">
      <c r="B18310" s="12" t="s">
        <v>43499</v>
      </c>
      <c r="C18310" s="12" t="s">
        <v>56665</v>
      </c>
      <c r="D18310" s="13" t="s">
        <v>37706</v>
      </c>
      <c r="E18310" s="13" t="s">
        <v>37707</v>
      </c>
      <c r="F18310" s="13" t="s">
        <v>5</v>
      </c>
      <c r="G18310" s="13" t="s">
        <v>9</v>
      </c>
      <c r="H18310" s="13" t="s">
        <v>37708</v>
      </c>
      <c r="I18310" s="14">
        <v>23412.94</v>
      </c>
      <c r="J18310" s="14">
        <v>4682.59</v>
      </c>
      <c r="K18310" s="15">
        <f t="shared" si="317"/>
        <v>0.20000008542284739</v>
      </c>
    </row>
    <row r="18311" spans="2:11" ht="12.75">
      <c r="B18311" s="12" t="s">
        <v>43499</v>
      </c>
      <c r="C18311" s="12" t="s">
        <v>56666</v>
      </c>
      <c r="D18311" s="13" t="s">
        <v>37709</v>
      </c>
      <c r="E18311" s="13" t="s">
        <v>37710</v>
      </c>
      <c r="F18311" s="13" t="s">
        <v>2</v>
      </c>
      <c r="G18311" s="13" t="s">
        <v>9</v>
      </c>
      <c r="H18311" s="13" t="s">
        <v>37711</v>
      </c>
      <c r="I18311" s="14">
        <v>20680.650000000001</v>
      </c>
      <c r="J18311" s="14">
        <v>4226.67</v>
      </c>
      <c r="K18311" s="15">
        <f t="shared" si="317"/>
        <v>0.20437800552690558</v>
      </c>
    </row>
    <row r="18312" spans="2:11" ht="12.75">
      <c r="B18312" s="12" t="s">
        <v>43499</v>
      </c>
      <c r="C18312" s="12" t="s">
        <v>56667</v>
      </c>
      <c r="D18312" s="13" t="s">
        <v>37712</v>
      </c>
      <c r="E18312" s="13" t="s">
        <v>37713</v>
      </c>
      <c r="F18312" s="13" t="s">
        <v>3</v>
      </c>
      <c r="G18312" s="13" t="s">
        <v>9</v>
      </c>
      <c r="H18312" s="13" t="s">
        <v>37714</v>
      </c>
      <c r="I18312" s="14">
        <v>70080.649999999994</v>
      </c>
      <c r="J18312" s="14">
        <v>14016.13</v>
      </c>
      <c r="K18312" s="15">
        <f t="shared" si="317"/>
        <v>0.2</v>
      </c>
    </row>
    <row r="18313" spans="2:11" ht="12.75">
      <c r="B18313" s="12" t="s">
        <v>43499</v>
      </c>
      <c r="C18313" s="12" t="s">
        <v>56668</v>
      </c>
      <c r="D18313" s="13" t="s">
        <v>37715</v>
      </c>
      <c r="E18313" s="13" t="s">
        <v>37716</v>
      </c>
      <c r="F18313" s="13" t="s">
        <v>3</v>
      </c>
      <c r="G18313" s="13" t="s">
        <v>9</v>
      </c>
      <c r="H18313" s="13" t="s">
        <v>37717</v>
      </c>
      <c r="I18313" s="14">
        <v>108000</v>
      </c>
      <c r="J18313" s="14">
        <v>27000</v>
      </c>
      <c r="K18313" s="15">
        <f t="shared" si="317"/>
        <v>0.25</v>
      </c>
    </row>
    <row r="18314" spans="2:11" ht="12.75">
      <c r="B18314" s="12" t="s">
        <v>43499</v>
      </c>
      <c r="C18314" s="12" t="s">
        <v>56669</v>
      </c>
      <c r="D18314" s="13" t="s">
        <v>37718</v>
      </c>
      <c r="E18314" s="13" t="s">
        <v>10807</v>
      </c>
      <c r="F18314" s="13" t="s">
        <v>3</v>
      </c>
      <c r="G18314" s="13" t="s">
        <v>9</v>
      </c>
      <c r="H18314" s="13" t="s">
        <v>37719</v>
      </c>
      <c r="I18314" s="14">
        <v>22669.15</v>
      </c>
      <c r="J18314" s="14">
        <v>4533.83</v>
      </c>
      <c r="K18314" s="15">
        <f t="shared" si="317"/>
        <v>0.19999999999999998</v>
      </c>
    </row>
    <row r="18315" spans="2:11" ht="12.75">
      <c r="B18315" s="12" t="s">
        <v>43499</v>
      </c>
      <c r="C18315" s="12" t="s">
        <v>56670</v>
      </c>
      <c r="D18315" s="13" t="s">
        <v>37720</v>
      </c>
      <c r="E18315" s="13" t="s">
        <v>37721</v>
      </c>
      <c r="F18315" s="13" t="s">
        <v>7</v>
      </c>
      <c r="G18315" s="13" t="s">
        <v>9</v>
      </c>
      <c r="H18315" s="13" t="s">
        <v>37722</v>
      </c>
      <c r="I18315" s="14">
        <v>93507</v>
      </c>
      <c r="J18315" s="14">
        <v>32727</v>
      </c>
      <c r="K18315" s="15">
        <f t="shared" si="317"/>
        <v>0.34999518752606756</v>
      </c>
    </row>
    <row r="18316" spans="2:11" ht="12.75">
      <c r="B18316" s="12" t="s">
        <v>43499</v>
      </c>
      <c r="C18316" s="12" t="s">
        <v>56728</v>
      </c>
      <c r="D18316" s="13" t="s">
        <v>37907</v>
      </c>
      <c r="E18316" s="13" t="s">
        <v>37908</v>
      </c>
      <c r="F18316" s="13" t="s">
        <v>3</v>
      </c>
      <c r="G18316" s="13" t="s">
        <v>9</v>
      </c>
      <c r="H18316" s="13" t="s">
        <v>37909</v>
      </c>
      <c r="I18316" s="14">
        <v>665740</v>
      </c>
      <c r="J18316" s="14">
        <v>133148</v>
      </c>
      <c r="K18316" s="15">
        <f t="shared" si="317"/>
        <v>0.2</v>
      </c>
    </row>
    <row r="18317" spans="2:11" ht="12.75">
      <c r="B18317" s="12" t="s">
        <v>43499</v>
      </c>
      <c r="C18317" s="12" t="s">
        <v>56877</v>
      </c>
      <c r="D18317" s="13" t="s">
        <v>38238</v>
      </c>
      <c r="E18317" s="13" t="s">
        <v>38239</v>
      </c>
      <c r="F18317" s="13" t="s">
        <v>3</v>
      </c>
      <c r="G18317" s="13" t="s">
        <v>9</v>
      </c>
      <c r="H18317" s="13" t="s">
        <v>38239</v>
      </c>
      <c r="I18317" s="14">
        <v>246417.67</v>
      </c>
      <c r="J18317" s="14">
        <v>61604.42</v>
      </c>
      <c r="K18317" s="15">
        <f t="shared" si="317"/>
        <v>0.25000001014537632</v>
      </c>
    </row>
    <row r="18318" spans="2:11" ht="12.75">
      <c r="B18318" s="12" t="s">
        <v>43499</v>
      </c>
      <c r="C18318" s="12" t="s">
        <v>56830</v>
      </c>
      <c r="D18318" s="13" t="s">
        <v>38145</v>
      </c>
      <c r="E18318" s="13" t="s">
        <v>38146</v>
      </c>
      <c r="F18318" s="13" t="s">
        <v>7</v>
      </c>
      <c r="G18318" s="13" t="s">
        <v>9</v>
      </c>
      <c r="H18318" s="13" t="s">
        <v>38146</v>
      </c>
      <c r="I18318" s="14">
        <v>151077</v>
      </c>
      <c r="J18318" s="14">
        <v>37769.25</v>
      </c>
      <c r="K18318" s="15">
        <f t="shared" si="317"/>
        <v>0.25</v>
      </c>
    </row>
    <row r="18319" spans="2:11" ht="12.75">
      <c r="B18319" s="12" t="s">
        <v>43499</v>
      </c>
      <c r="C18319" s="12" t="s">
        <v>56878</v>
      </c>
      <c r="D18319" s="13" t="s">
        <v>38240</v>
      </c>
      <c r="E18319" s="13" t="s">
        <v>38241</v>
      </c>
      <c r="F18319" s="13" t="s">
        <v>3</v>
      </c>
      <c r="G18319" s="13" t="s">
        <v>9</v>
      </c>
      <c r="H18319" s="13" t="s">
        <v>38241</v>
      </c>
      <c r="I18319" s="14">
        <v>186000</v>
      </c>
      <c r="J18319" s="14">
        <v>37200</v>
      </c>
      <c r="K18319" s="15">
        <f t="shared" si="317"/>
        <v>0.2</v>
      </c>
    </row>
    <row r="18320" spans="2:11" ht="12.75">
      <c r="B18320" s="12" t="s">
        <v>43499</v>
      </c>
      <c r="C18320" s="12" t="s">
        <v>56801</v>
      </c>
      <c r="D18320" s="13" t="s">
        <v>38077</v>
      </c>
      <c r="E18320" s="13" t="s">
        <v>38078</v>
      </c>
      <c r="F18320" s="13" t="s">
        <v>3</v>
      </c>
      <c r="G18320" s="13" t="s">
        <v>9</v>
      </c>
      <c r="H18320" s="13" t="s">
        <v>38078</v>
      </c>
      <c r="I18320" s="14">
        <v>126508.5</v>
      </c>
      <c r="J18320" s="14">
        <v>31627.13</v>
      </c>
      <c r="K18320" s="15">
        <f t="shared" si="317"/>
        <v>0.25000003952303601</v>
      </c>
    </row>
    <row r="18321" spans="2:11" ht="12.75">
      <c r="B18321" s="12" t="s">
        <v>43499</v>
      </c>
      <c r="C18321" s="12" t="s">
        <v>56766</v>
      </c>
      <c r="D18321" s="13" t="s">
        <v>38001</v>
      </c>
      <c r="E18321" s="13" t="s">
        <v>38002</v>
      </c>
      <c r="F18321" s="13" t="s">
        <v>6</v>
      </c>
      <c r="G18321" s="13" t="s">
        <v>9</v>
      </c>
      <c r="H18321" s="13" t="s">
        <v>38002</v>
      </c>
      <c r="I18321" s="14">
        <v>1376181</v>
      </c>
      <c r="J18321" s="14">
        <v>150003.74</v>
      </c>
      <c r="K18321" s="15">
        <f t="shared" si="317"/>
        <v>0.10900000799313461</v>
      </c>
    </row>
    <row r="18322" spans="2:11" ht="12.75">
      <c r="B18322" s="12" t="s">
        <v>43499</v>
      </c>
      <c r="C18322" s="12" t="s">
        <v>56729</v>
      </c>
      <c r="D18322" s="13" t="s">
        <v>37910</v>
      </c>
      <c r="E18322" s="13" t="s">
        <v>37911</v>
      </c>
      <c r="F18322" s="13" t="s">
        <v>7</v>
      </c>
      <c r="G18322" s="13" t="s">
        <v>9</v>
      </c>
      <c r="H18322" s="13" t="s">
        <v>37912</v>
      </c>
      <c r="I18322" s="14">
        <v>33810.6</v>
      </c>
      <c r="J18322" s="14">
        <v>8452.65</v>
      </c>
      <c r="K18322" s="15">
        <f t="shared" si="317"/>
        <v>0.25</v>
      </c>
    </row>
    <row r="18323" spans="2:11" ht="12.75">
      <c r="B18323" s="12" t="s">
        <v>43499</v>
      </c>
      <c r="C18323" s="12" t="s">
        <v>56671</v>
      </c>
      <c r="D18323" s="13" t="s">
        <v>37723</v>
      </c>
      <c r="E18323" s="13" t="s">
        <v>37724</v>
      </c>
      <c r="F18323" s="13" t="s">
        <v>3</v>
      </c>
      <c r="G18323" s="13" t="s">
        <v>9</v>
      </c>
      <c r="H18323" s="13" t="s">
        <v>37725</v>
      </c>
      <c r="I18323" s="14">
        <v>15492.05</v>
      </c>
      <c r="J18323" s="14">
        <v>3098.41</v>
      </c>
      <c r="K18323" s="15">
        <f t="shared" si="317"/>
        <v>0.2</v>
      </c>
    </row>
    <row r="18324" spans="2:11" ht="12.75">
      <c r="B18324" s="12" t="s">
        <v>43499</v>
      </c>
      <c r="C18324" s="12" t="s">
        <v>56914</v>
      </c>
      <c r="D18324" s="13" t="s">
        <v>38318</v>
      </c>
      <c r="E18324" s="13" t="s">
        <v>38319</v>
      </c>
      <c r="F18324" s="13" t="s">
        <v>3</v>
      </c>
      <c r="G18324" s="13" t="s">
        <v>9</v>
      </c>
      <c r="H18324" s="13" t="s">
        <v>38319</v>
      </c>
      <c r="I18324" s="14">
        <v>53826</v>
      </c>
      <c r="J18324" s="14">
        <v>10765.2</v>
      </c>
      <c r="K18324" s="15">
        <f t="shared" si="317"/>
        <v>0.2</v>
      </c>
    </row>
    <row r="18325" spans="2:11" ht="12.75">
      <c r="B18325" s="12" t="s">
        <v>43499</v>
      </c>
      <c r="C18325" s="12" t="s">
        <v>56914</v>
      </c>
      <c r="D18325" s="13" t="s">
        <v>38318</v>
      </c>
      <c r="E18325" s="13" t="s">
        <v>38320</v>
      </c>
      <c r="F18325" s="13" t="s">
        <v>3</v>
      </c>
      <c r="G18325" s="13" t="s">
        <v>9</v>
      </c>
      <c r="H18325" s="13" t="s">
        <v>38321</v>
      </c>
      <c r="I18325" s="14">
        <v>36300</v>
      </c>
      <c r="J18325" s="14">
        <v>12705</v>
      </c>
      <c r="K18325" s="15">
        <f t="shared" si="317"/>
        <v>0.35</v>
      </c>
    </row>
    <row r="18326" spans="2:11" ht="12.75">
      <c r="B18326" s="12" t="s">
        <v>43499</v>
      </c>
      <c r="C18326" s="12" t="s">
        <v>56730</v>
      </c>
      <c r="D18326" s="13" t="s">
        <v>37913</v>
      </c>
      <c r="E18326" s="13" t="s">
        <v>37914</v>
      </c>
      <c r="F18326" s="13" t="s">
        <v>5</v>
      </c>
      <c r="G18326" s="13" t="s">
        <v>9</v>
      </c>
      <c r="H18326" s="13" t="s">
        <v>37915</v>
      </c>
      <c r="I18326" s="14">
        <v>25033.85</v>
      </c>
      <c r="J18326" s="14">
        <v>5006.7700000000004</v>
      </c>
      <c r="K18326" s="15">
        <f t="shared" si="317"/>
        <v>0.20000000000000004</v>
      </c>
    </row>
    <row r="18327" spans="2:11" ht="12.75">
      <c r="B18327" s="12" t="s">
        <v>43499</v>
      </c>
      <c r="C18327" s="12" t="s">
        <v>56802</v>
      </c>
      <c r="D18327" s="13" t="s">
        <v>38079</v>
      </c>
      <c r="E18327" s="13" t="s">
        <v>38080</v>
      </c>
      <c r="F18327" s="13" t="s">
        <v>7</v>
      </c>
      <c r="G18327" s="13" t="s">
        <v>9</v>
      </c>
      <c r="H18327" s="13" t="s">
        <v>38080</v>
      </c>
      <c r="I18327" s="14">
        <v>33511.85</v>
      </c>
      <c r="J18327" s="14">
        <v>8377.9599999999991</v>
      </c>
      <c r="K18327" s="15">
        <f t="shared" si="317"/>
        <v>0.24999992539952284</v>
      </c>
    </row>
    <row r="18328" spans="2:11" ht="12.75">
      <c r="B18328" s="12" t="s">
        <v>43499</v>
      </c>
      <c r="C18328" s="12" t="s">
        <v>56802</v>
      </c>
      <c r="D18328" s="13" t="s">
        <v>38079</v>
      </c>
      <c r="E18328" s="13" t="s">
        <v>38081</v>
      </c>
      <c r="F18328" s="13" t="s">
        <v>3</v>
      </c>
      <c r="G18328" s="13" t="s">
        <v>9</v>
      </c>
      <c r="H18328" s="13" t="s">
        <v>38081</v>
      </c>
      <c r="I18328" s="14">
        <v>314781.95</v>
      </c>
      <c r="J18328" s="14">
        <v>31478.2</v>
      </c>
      <c r="K18328" s="15">
        <f t="shared" si="317"/>
        <v>0.10000001588401114</v>
      </c>
    </row>
    <row r="18329" spans="2:11" ht="12.75">
      <c r="B18329" s="12" t="s">
        <v>43499</v>
      </c>
      <c r="C18329" s="12" t="s">
        <v>56802</v>
      </c>
      <c r="D18329" s="13" t="s">
        <v>38079</v>
      </c>
      <c r="E18329" s="13" t="s">
        <v>38082</v>
      </c>
      <c r="F18329" s="13" t="s">
        <v>5</v>
      </c>
      <c r="G18329" s="13" t="s">
        <v>9</v>
      </c>
      <c r="H18329" s="13" t="s">
        <v>38082</v>
      </c>
      <c r="I18329" s="14">
        <v>157202</v>
      </c>
      <c r="J18329" s="14">
        <v>31440.400000000001</v>
      </c>
      <c r="K18329" s="15">
        <f t="shared" si="317"/>
        <v>0.2</v>
      </c>
    </row>
    <row r="18330" spans="2:11" ht="12.75">
      <c r="B18330" s="12" t="s">
        <v>43499</v>
      </c>
      <c r="C18330" s="12" t="s">
        <v>56915</v>
      </c>
      <c r="D18330" s="13" t="s">
        <v>38322</v>
      </c>
      <c r="E18330" s="13" t="s">
        <v>38323</v>
      </c>
      <c r="F18330" s="13" t="s">
        <v>3</v>
      </c>
      <c r="G18330" s="13" t="s">
        <v>9</v>
      </c>
      <c r="H18330" s="13" t="s">
        <v>38324</v>
      </c>
      <c r="I18330" s="14">
        <v>222876</v>
      </c>
      <c r="J18330" s="14">
        <v>55719</v>
      </c>
      <c r="K18330" s="15">
        <f t="shared" si="317"/>
        <v>0.25</v>
      </c>
    </row>
    <row r="18331" spans="2:11" ht="12.75">
      <c r="B18331" s="12" t="s">
        <v>43499</v>
      </c>
      <c r="C18331" s="12" t="s">
        <v>56831</v>
      </c>
      <c r="D18331" s="13" t="s">
        <v>38147</v>
      </c>
      <c r="E18331" s="13" t="s">
        <v>38148</v>
      </c>
      <c r="F18331" s="13" t="s">
        <v>3</v>
      </c>
      <c r="G18331" s="13" t="s">
        <v>9</v>
      </c>
      <c r="H18331" s="13" t="s">
        <v>38148</v>
      </c>
      <c r="I18331" s="14">
        <v>167161.5</v>
      </c>
      <c r="J18331" s="14">
        <v>33432.300000000003</v>
      </c>
      <c r="K18331" s="15">
        <f t="shared" ref="K18331:K18394" si="318">J18331/I18331</f>
        <v>0.2</v>
      </c>
    </row>
    <row r="18332" spans="2:11" ht="12.75">
      <c r="B18332" s="12" t="s">
        <v>43499</v>
      </c>
      <c r="C18332" s="12" t="s">
        <v>56831</v>
      </c>
      <c r="D18332" s="13" t="s">
        <v>38147</v>
      </c>
      <c r="E18332" s="13" t="s">
        <v>38149</v>
      </c>
      <c r="F18332" s="13" t="s">
        <v>7</v>
      </c>
      <c r="G18332" s="13" t="s">
        <v>9</v>
      </c>
      <c r="H18332" s="13" t="s">
        <v>38149</v>
      </c>
      <c r="I18332" s="14">
        <v>77369.05</v>
      </c>
      <c r="J18332" s="14">
        <v>19342.259999999998</v>
      </c>
      <c r="K18332" s="15">
        <f t="shared" si="318"/>
        <v>0.24999996768733748</v>
      </c>
    </row>
    <row r="18333" spans="2:11" ht="12.75">
      <c r="B18333" s="12" t="s">
        <v>43499</v>
      </c>
      <c r="C18333" s="12" t="s">
        <v>56731</v>
      </c>
      <c r="D18333" s="13" t="s">
        <v>37916</v>
      </c>
      <c r="E18333" s="13" t="s">
        <v>37917</v>
      </c>
      <c r="F18333" s="13" t="s">
        <v>5</v>
      </c>
      <c r="G18333" s="13" t="s">
        <v>9</v>
      </c>
      <c r="H18333" s="13" t="s">
        <v>37918</v>
      </c>
      <c r="I18333" s="14">
        <v>19853.599999999999</v>
      </c>
      <c r="J18333" s="14">
        <v>3970.72</v>
      </c>
      <c r="K18333" s="15">
        <f t="shared" si="318"/>
        <v>0.2</v>
      </c>
    </row>
    <row r="18334" spans="2:11" ht="12.75">
      <c r="B18334" s="12" t="s">
        <v>43499</v>
      </c>
      <c r="C18334" s="12" t="s">
        <v>56731</v>
      </c>
      <c r="D18334" s="13" t="s">
        <v>37916</v>
      </c>
      <c r="E18334" s="13" t="s">
        <v>37919</v>
      </c>
      <c r="F18334" s="13" t="s">
        <v>3</v>
      </c>
      <c r="G18334" s="13" t="s">
        <v>9</v>
      </c>
      <c r="H18334" s="13" t="s">
        <v>37920</v>
      </c>
      <c r="I18334" s="14">
        <v>83800</v>
      </c>
      <c r="J18334" s="14">
        <v>16760</v>
      </c>
      <c r="K18334" s="15">
        <f t="shared" si="318"/>
        <v>0.2</v>
      </c>
    </row>
    <row r="18335" spans="2:11" ht="12.75">
      <c r="B18335" s="12" t="s">
        <v>43499</v>
      </c>
      <c r="C18335" s="12" t="s">
        <v>56832</v>
      </c>
      <c r="D18335" s="13" t="s">
        <v>38150</v>
      </c>
      <c r="E18335" s="13" t="s">
        <v>26101</v>
      </c>
      <c r="F18335" s="13" t="s">
        <v>7</v>
      </c>
      <c r="G18335" s="13" t="s">
        <v>9</v>
      </c>
      <c r="H18335" s="13" t="s">
        <v>26101</v>
      </c>
      <c r="I18335" s="14">
        <v>11423.16</v>
      </c>
      <c r="J18335" s="14">
        <v>3426.95</v>
      </c>
      <c r="K18335" s="15">
        <f t="shared" si="318"/>
        <v>0.30000017508290172</v>
      </c>
    </row>
    <row r="18336" spans="2:11" ht="12.75">
      <c r="B18336" s="12" t="s">
        <v>43499</v>
      </c>
      <c r="C18336" s="12" t="s">
        <v>56832</v>
      </c>
      <c r="D18336" s="13" t="s">
        <v>38150</v>
      </c>
      <c r="E18336" s="13" t="s">
        <v>37707</v>
      </c>
      <c r="F18336" s="13" t="s">
        <v>5</v>
      </c>
      <c r="G18336" s="13" t="s">
        <v>9</v>
      </c>
      <c r="H18336" s="13" t="s">
        <v>37707</v>
      </c>
      <c r="I18336" s="14">
        <v>155465</v>
      </c>
      <c r="J18336" s="14">
        <v>31093</v>
      </c>
      <c r="K18336" s="15">
        <f t="shared" si="318"/>
        <v>0.2</v>
      </c>
    </row>
    <row r="18337" spans="2:11" ht="12.75">
      <c r="B18337" s="12" t="s">
        <v>43499</v>
      </c>
      <c r="C18337" s="12" t="s">
        <v>56672</v>
      </c>
      <c r="D18337" s="13" t="s">
        <v>37726</v>
      </c>
      <c r="E18337" s="13" t="s">
        <v>37727</v>
      </c>
      <c r="F18337" s="13" t="s">
        <v>7</v>
      </c>
      <c r="G18337" s="13" t="s">
        <v>9</v>
      </c>
      <c r="H18337" s="13" t="s">
        <v>37728</v>
      </c>
      <c r="I18337" s="14">
        <v>65471.15</v>
      </c>
      <c r="J18337" s="14">
        <v>16367.79</v>
      </c>
      <c r="K18337" s="15">
        <f t="shared" si="318"/>
        <v>0.25000003818475774</v>
      </c>
    </row>
    <row r="18338" spans="2:11" ht="12.75">
      <c r="B18338" s="12" t="s">
        <v>43499</v>
      </c>
      <c r="C18338" s="12" t="s">
        <v>56673</v>
      </c>
      <c r="D18338" s="13" t="s">
        <v>37729</v>
      </c>
      <c r="E18338" s="13" t="s">
        <v>37730</v>
      </c>
      <c r="F18338" s="13" t="s">
        <v>3</v>
      </c>
      <c r="G18338" s="13" t="s">
        <v>9</v>
      </c>
      <c r="H18338" s="13" t="s">
        <v>37731</v>
      </c>
      <c r="I18338" s="14">
        <v>90270.25</v>
      </c>
      <c r="J18338" s="14">
        <v>18054.05</v>
      </c>
      <c r="K18338" s="15">
        <f t="shared" si="318"/>
        <v>0.19999999999999998</v>
      </c>
    </row>
    <row r="18339" spans="2:11" ht="12.75">
      <c r="B18339" s="12" t="s">
        <v>43499</v>
      </c>
      <c r="C18339" s="12" t="s">
        <v>56879</v>
      </c>
      <c r="D18339" s="13" t="s">
        <v>38242</v>
      </c>
      <c r="E18339" s="13" t="s">
        <v>38243</v>
      </c>
      <c r="F18339" s="13" t="s">
        <v>3</v>
      </c>
      <c r="G18339" s="13" t="s">
        <v>9</v>
      </c>
      <c r="H18339" s="13" t="s">
        <v>38243</v>
      </c>
      <c r="I18339" s="14">
        <v>366550</v>
      </c>
      <c r="J18339" s="14">
        <v>73310</v>
      </c>
      <c r="K18339" s="15">
        <f t="shared" si="318"/>
        <v>0.2</v>
      </c>
    </row>
    <row r="18340" spans="2:11" ht="12.75">
      <c r="B18340" s="12" t="s">
        <v>43499</v>
      </c>
      <c r="C18340" s="12" t="s">
        <v>56833</v>
      </c>
      <c r="D18340" s="13" t="s">
        <v>38151</v>
      </c>
      <c r="E18340" s="13" t="s">
        <v>38152</v>
      </c>
      <c r="F18340" s="13" t="s">
        <v>2</v>
      </c>
      <c r="G18340" s="13" t="s">
        <v>9</v>
      </c>
      <c r="H18340" s="13" t="s">
        <v>38152</v>
      </c>
      <c r="I18340" s="14">
        <v>224615</v>
      </c>
      <c r="J18340" s="14">
        <v>56153.75</v>
      </c>
      <c r="K18340" s="15">
        <f t="shared" si="318"/>
        <v>0.25</v>
      </c>
    </row>
    <row r="18341" spans="2:11" ht="12.75">
      <c r="B18341" s="12" t="s">
        <v>43499</v>
      </c>
      <c r="C18341" s="12" t="s">
        <v>56674</v>
      </c>
      <c r="D18341" s="13" t="s">
        <v>37732</v>
      </c>
      <c r="E18341" s="13" t="s">
        <v>37733</v>
      </c>
      <c r="F18341" s="13" t="s">
        <v>3</v>
      </c>
      <c r="G18341" s="13" t="s">
        <v>9</v>
      </c>
      <c r="H18341" s="13" t="s">
        <v>37734</v>
      </c>
      <c r="I18341" s="14">
        <v>13863.81</v>
      </c>
      <c r="J18341" s="14">
        <v>3465.95</v>
      </c>
      <c r="K18341" s="15">
        <f t="shared" si="318"/>
        <v>0.24999981967438964</v>
      </c>
    </row>
    <row r="18342" spans="2:11" ht="12.75">
      <c r="B18342" s="12" t="s">
        <v>43499</v>
      </c>
      <c r="C18342" s="12" t="s">
        <v>56767</v>
      </c>
      <c r="D18342" s="13" t="s">
        <v>38003</v>
      </c>
      <c r="E18342" s="13" t="s">
        <v>38004</v>
      </c>
      <c r="F18342" s="13" t="s">
        <v>7</v>
      </c>
      <c r="G18342" s="13" t="s">
        <v>9</v>
      </c>
      <c r="H18342" s="13" t="s">
        <v>38004</v>
      </c>
      <c r="I18342" s="14">
        <v>66932.78</v>
      </c>
      <c r="J18342" s="14">
        <v>16733.2</v>
      </c>
      <c r="K18342" s="15">
        <f t="shared" si="318"/>
        <v>0.25000007470181279</v>
      </c>
    </row>
    <row r="18343" spans="2:11" ht="12.75">
      <c r="B18343" s="12" t="s">
        <v>43499</v>
      </c>
      <c r="C18343" s="12" t="s">
        <v>56803</v>
      </c>
      <c r="D18343" s="13" t="s">
        <v>38083</v>
      </c>
      <c r="E18343" s="13" t="s">
        <v>38084</v>
      </c>
      <c r="F18343" s="13" t="s">
        <v>5</v>
      </c>
      <c r="G18343" s="13" t="s">
        <v>9</v>
      </c>
      <c r="H18343" s="13" t="s">
        <v>38084</v>
      </c>
      <c r="I18343" s="14">
        <v>110375</v>
      </c>
      <c r="J18343" s="14">
        <v>22075</v>
      </c>
      <c r="K18343" s="15">
        <f t="shared" si="318"/>
        <v>0.2</v>
      </c>
    </row>
    <row r="18344" spans="2:11" ht="12.75">
      <c r="B18344" s="12" t="s">
        <v>43499</v>
      </c>
      <c r="C18344" s="12" t="s">
        <v>56803</v>
      </c>
      <c r="D18344" s="13" t="s">
        <v>38083</v>
      </c>
      <c r="E18344" s="13" t="s">
        <v>38085</v>
      </c>
      <c r="F18344" s="13" t="s">
        <v>2</v>
      </c>
      <c r="G18344" s="13" t="s">
        <v>9</v>
      </c>
      <c r="H18344" s="13" t="s">
        <v>38085</v>
      </c>
      <c r="I18344" s="14">
        <v>149564.21</v>
      </c>
      <c r="J18344" s="14">
        <v>29912.84</v>
      </c>
      <c r="K18344" s="15">
        <f t="shared" si="318"/>
        <v>0.19999998662781693</v>
      </c>
    </row>
    <row r="18345" spans="2:11" ht="12.75">
      <c r="B18345" s="12" t="s">
        <v>43499</v>
      </c>
      <c r="C18345" s="12" t="s">
        <v>56803</v>
      </c>
      <c r="D18345" s="13" t="s">
        <v>38083</v>
      </c>
      <c r="E18345" s="13" t="s">
        <v>38086</v>
      </c>
      <c r="F18345" s="13" t="s">
        <v>3</v>
      </c>
      <c r="G18345" s="13" t="s">
        <v>9</v>
      </c>
      <c r="H18345" s="13" t="s">
        <v>38086</v>
      </c>
      <c r="I18345" s="14">
        <v>87290.06</v>
      </c>
      <c r="J18345" s="14">
        <v>21822.52</v>
      </c>
      <c r="K18345" s="15">
        <f t="shared" si="318"/>
        <v>0.25000005728029057</v>
      </c>
    </row>
    <row r="18346" spans="2:11" ht="12.75">
      <c r="B18346" s="12" t="s">
        <v>43499</v>
      </c>
      <c r="C18346" s="12" t="s">
        <v>56880</v>
      </c>
      <c r="D18346" s="13" t="s">
        <v>38244</v>
      </c>
      <c r="E18346" s="13" t="s">
        <v>38245</v>
      </c>
      <c r="F18346" s="13" t="s">
        <v>3</v>
      </c>
      <c r="G18346" s="13" t="s">
        <v>9</v>
      </c>
      <c r="H18346" s="13" t="s">
        <v>38245</v>
      </c>
      <c r="I18346" s="14">
        <v>25420.85</v>
      </c>
      <c r="J18346" s="14">
        <v>6355.21</v>
      </c>
      <c r="K18346" s="15">
        <f t="shared" si="318"/>
        <v>0.24999990165553082</v>
      </c>
    </row>
    <row r="18347" spans="2:11" ht="12.75">
      <c r="B18347" s="12" t="s">
        <v>43499</v>
      </c>
      <c r="C18347" s="12" t="s">
        <v>56804</v>
      </c>
      <c r="D18347" s="13" t="s">
        <v>38087</v>
      </c>
      <c r="E18347" s="13" t="s">
        <v>38088</v>
      </c>
      <c r="F18347" s="13" t="s">
        <v>3</v>
      </c>
      <c r="G18347" s="13" t="s">
        <v>9</v>
      </c>
      <c r="H18347" s="13" t="s">
        <v>38088</v>
      </c>
      <c r="I18347" s="14">
        <v>350030.99</v>
      </c>
      <c r="J18347" s="14">
        <v>38503.410000000003</v>
      </c>
      <c r="K18347" s="15">
        <f t="shared" si="318"/>
        <v>0.11000000314257891</v>
      </c>
    </row>
    <row r="18348" spans="2:11" ht="12.75">
      <c r="B18348" s="12" t="s">
        <v>43499</v>
      </c>
      <c r="C18348" s="12" t="s">
        <v>56758</v>
      </c>
      <c r="D18348" s="13" t="s">
        <v>37986</v>
      </c>
      <c r="E18348" s="13" t="s">
        <v>37987</v>
      </c>
      <c r="F18348" s="13" t="s">
        <v>7</v>
      </c>
      <c r="G18348" s="13" t="s">
        <v>9</v>
      </c>
      <c r="H18348" s="13" t="s">
        <v>37987</v>
      </c>
      <c r="I18348" s="14">
        <v>196445.23</v>
      </c>
      <c r="J18348" s="14">
        <v>49111.31</v>
      </c>
      <c r="K18348" s="15">
        <f t="shared" si="318"/>
        <v>0.25000001272619343</v>
      </c>
    </row>
    <row r="18349" spans="2:11" ht="12.75">
      <c r="B18349" s="12" t="s">
        <v>43499</v>
      </c>
      <c r="C18349" s="12" t="s">
        <v>56675</v>
      </c>
      <c r="D18349" s="13" t="s">
        <v>37735</v>
      </c>
      <c r="E18349" s="13" t="s">
        <v>37736</v>
      </c>
      <c r="F18349" s="13" t="s">
        <v>3</v>
      </c>
      <c r="G18349" s="13" t="s">
        <v>9</v>
      </c>
      <c r="H18349" s="13" t="s">
        <v>37737</v>
      </c>
      <c r="I18349" s="14">
        <v>239640</v>
      </c>
      <c r="J18349" s="14">
        <v>47928</v>
      </c>
      <c r="K18349" s="15">
        <f t="shared" si="318"/>
        <v>0.2</v>
      </c>
    </row>
    <row r="18350" spans="2:11" ht="12.75">
      <c r="B18350" s="12" t="s">
        <v>43499</v>
      </c>
      <c r="C18350" s="12" t="s">
        <v>56917</v>
      </c>
      <c r="D18350" s="13" t="s">
        <v>38325</v>
      </c>
      <c r="E18350" s="13" t="s">
        <v>38326</v>
      </c>
      <c r="F18350" s="13" t="s">
        <v>3</v>
      </c>
      <c r="G18350" s="13" t="s">
        <v>9</v>
      </c>
      <c r="H18350" s="13" t="s">
        <v>38326</v>
      </c>
      <c r="I18350" s="14">
        <v>65916</v>
      </c>
      <c r="J18350" s="14">
        <v>13183.2</v>
      </c>
      <c r="K18350" s="15">
        <f t="shared" si="318"/>
        <v>0.2</v>
      </c>
    </row>
    <row r="18351" spans="2:11" ht="12.75">
      <c r="B18351" s="12" t="s">
        <v>43499</v>
      </c>
      <c r="C18351" s="12" t="s">
        <v>56732</v>
      </c>
      <c r="D18351" s="13" t="s">
        <v>37921</v>
      </c>
      <c r="E18351" s="13" t="s">
        <v>37922</v>
      </c>
      <c r="F18351" s="13" t="s">
        <v>3</v>
      </c>
      <c r="G18351" s="13" t="s">
        <v>9</v>
      </c>
      <c r="H18351" s="13" t="s">
        <v>37923</v>
      </c>
      <c r="I18351" s="14">
        <v>237420</v>
      </c>
      <c r="J18351" s="14">
        <v>47484</v>
      </c>
      <c r="K18351" s="15">
        <f t="shared" si="318"/>
        <v>0.2</v>
      </c>
    </row>
    <row r="18352" spans="2:11" ht="12.75">
      <c r="B18352" s="12" t="s">
        <v>43499</v>
      </c>
      <c r="C18352" s="12" t="s">
        <v>56768</v>
      </c>
      <c r="D18352" s="13" t="s">
        <v>38005</v>
      </c>
      <c r="E18352" s="13" t="s">
        <v>38006</v>
      </c>
      <c r="F18352" s="13" t="s">
        <v>2</v>
      </c>
      <c r="G18352" s="13" t="s">
        <v>9</v>
      </c>
      <c r="H18352" s="13" t="s">
        <v>38006</v>
      </c>
      <c r="I18352" s="14">
        <v>15499.33</v>
      </c>
      <c r="J18352" s="14">
        <v>3874.83</v>
      </c>
      <c r="K18352" s="15">
        <f t="shared" si="318"/>
        <v>0.2499998387027052</v>
      </c>
    </row>
    <row r="18353" spans="2:11" ht="12.75">
      <c r="B18353" s="12" t="s">
        <v>43499</v>
      </c>
      <c r="C18353" s="12" t="s">
        <v>56768</v>
      </c>
      <c r="D18353" s="13" t="s">
        <v>38005</v>
      </c>
      <c r="E18353" s="13" t="s">
        <v>38007</v>
      </c>
      <c r="F18353" s="13" t="s">
        <v>2</v>
      </c>
      <c r="G18353" s="13" t="s">
        <v>9</v>
      </c>
      <c r="H18353" s="13" t="s">
        <v>38007</v>
      </c>
      <c r="I18353" s="14">
        <v>73495</v>
      </c>
      <c r="J18353" s="14">
        <v>14699</v>
      </c>
      <c r="K18353" s="15">
        <f t="shared" si="318"/>
        <v>0.2</v>
      </c>
    </row>
    <row r="18354" spans="2:11" ht="12.75">
      <c r="B18354" s="12" t="s">
        <v>43499</v>
      </c>
      <c r="C18354" s="12" t="s">
        <v>56769</v>
      </c>
      <c r="D18354" s="13" t="s">
        <v>38008</v>
      </c>
      <c r="E18354" s="13" t="s">
        <v>38009</v>
      </c>
      <c r="F18354" s="13" t="s">
        <v>5</v>
      </c>
      <c r="G18354" s="13" t="s">
        <v>9</v>
      </c>
      <c r="H18354" s="13" t="s">
        <v>38009</v>
      </c>
      <c r="I18354" s="14">
        <v>45098</v>
      </c>
      <c r="J18354" s="14">
        <v>13529.4</v>
      </c>
      <c r="K18354" s="15">
        <f t="shared" si="318"/>
        <v>0.3</v>
      </c>
    </row>
    <row r="18355" spans="2:11" ht="12.75">
      <c r="B18355" s="12" t="s">
        <v>43499</v>
      </c>
      <c r="C18355" s="12" t="s">
        <v>56676</v>
      </c>
      <c r="D18355" s="13" t="s">
        <v>37738</v>
      </c>
      <c r="E18355" s="13" t="s">
        <v>37739</v>
      </c>
      <c r="F18355" s="13" t="s">
        <v>7</v>
      </c>
      <c r="G18355" s="13" t="s">
        <v>9</v>
      </c>
      <c r="H18355" s="13" t="s">
        <v>37740</v>
      </c>
      <c r="I18355" s="14">
        <v>8308</v>
      </c>
      <c r="J18355" s="14">
        <v>2077</v>
      </c>
      <c r="K18355" s="15">
        <f t="shared" si="318"/>
        <v>0.25</v>
      </c>
    </row>
    <row r="18356" spans="2:11" ht="12.75">
      <c r="B18356" s="12" t="s">
        <v>43499</v>
      </c>
      <c r="C18356" s="12" t="s">
        <v>56881</v>
      </c>
      <c r="D18356" s="13" t="s">
        <v>38246</v>
      </c>
      <c r="E18356" s="13" t="s">
        <v>38247</v>
      </c>
      <c r="F18356" s="13" t="s">
        <v>3</v>
      </c>
      <c r="G18356" s="13" t="s">
        <v>9</v>
      </c>
      <c r="H18356" s="13" t="s">
        <v>38247</v>
      </c>
      <c r="I18356" s="14">
        <v>50020</v>
      </c>
      <c r="J18356" s="14">
        <v>10004</v>
      </c>
      <c r="K18356" s="15">
        <f t="shared" si="318"/>
        <v>0.2</v>
      </c>
    </row>
    <row r="18357" spans="2:11" ht="12.75">
      <c r="B18357" s="12" t="s">
        <v>43499</v>
      </c>
      <c r="C18357" s="12" t="s">
        <v>56918</v>
      </c>
      <c r="D18357" s="13" t="s">
        <v>38327</v>
      </c>
      <c r="E18357" s="13" t="s">
        <v>38328</v>
      </c>
      <c r="F18357" s="13" t="s">
        <v>2</v>
      </c>
      <c r="G18357" s="13" t="s">
        <v>9</v>
      </c>
      <c r="H18357" s="13" t="s">
        <v>38328</v>
      </c>
      <c r="I18357" s="14">
        <v>71920.600000000006</v>
      </c>
      <c r="J18357" s="14">
        <v>14384.12</v>
      </c>
      <c r="K18357" s="15">
        <f t="shared" si="318"/>
        <v>0.19999999999999998</v>
      </c>
    </row>
    <row r="18358" spans="2:11" ht="12.75">
      <c r="B18358" s="12" t="s">
        <v>43499</v>
      </c>
      <c r="C18358" s="12" t="s">
        <v>56677</v>
      </c>
      <c r="D18358" s="13" t="s">
        <v>37741</v>
      </c>
      <c r="E18358" s="13" t="s">
        <v>37742</v>
      </c>
      <c r="F18358" s="13" t="s">
        <v>2</v>
      </c>
      <c r="G18358" s="13" t="s">
        <v>9</v>
      </c>
      <c r="H18358" s="13" t="s">
        <v>37743</v>
      </c>
      <c r="I18358" s="14">
        <v>97961</v>
      </c>
      <c r="J18358" s="14">
        <v>24490.25</v>
      </c>
      <c r="K18358" s="15">
        <f t="shared" si="318"/>
        <v>0.25</v>
      </c>
    </row>
    <row r="18359" spans="2:11" ht="12.75">
      <c r="B18359" s="12" t="s">
        <v>43499</v>
      </c>
      <c r="C18359" s="12" t="s">
        <v>56882</v>
      </c>
      <c r="D18359" s="13" t="s">
        <v>38248</v>
      </c>
      <c r="E18359" s="13" t="s">
        <v>38249</v>
      </c>
      <c r="F18359" s="13" t="s">
        <v>5</v>
      </c>
      <c r="G18359" s="13" t="s">
        <v>9</v>
      </c>
      <c r="H18359" s="13" t="s">
        <v>38249</v>
      </c>
      <c r="I18359" s="14">
        <v>70000</v>
      </c>
      <c r="J18359" s="14">
        <v>14000</v>
      </c>
      <c r="K18359" s="15">
        <f t="shared" si="318"/>
        <v>0.2</v>
      </c>
    </row>
    <row r="18360" spans="2:11" ht="12.75">
      <c r="B18360" s="12" t="s">
        <v>43499</v>
      </c>
      <c r="C18360" s="12" t="s">
        <v>56733</v>
      </c>
      <c r="D18360" s="13" t="s">
        <v>37924</v>
      </c>
      <c r="E18360" s="13" t="s">
        <v>37925</v>
      </c>
      <c r="F18360" s="13" t="s">
        <v>3</v>
      </c>
      <c r="G18360" s="13" t="s">
        <v>9</v>
      </c>
      <c r="H18360" s="13" t="s">
        <v>37926</v>
      </c>
      <c r="I18360" s="14">
        <v>61932</v>
      </c>
      <c r="J18360" s="14">
        <v>12386.4</v>
      </c>
      <c r="K18360" s="15">
        <f t="shared" si="318"/>
        <v>0.19999999999999998</v>
      </c>
    </row>
    <row r="18361" spans="2:11" ht="12.75">
      <c r="B18361" s="12" t="s">
        <v>43499</v>
      </c>
      <c r="C18361" s="12" t="s">
        <v>56919</v>
      </c>
      <c r="D18361" s="13" t="s">
        <v>38329</v>
      </c>
      <c r="E18361" s="13" t="s">
        <v>38330</v>
      </c>
      <c r="F18361" s="13" t="s">
        <v>3</v>
      </c>
      <c r="G18361" s="13" t="s">
        <v>9</v>
      </c>
      <c r="H18361" s="13" t="s">
        <v>38330</v>
      </c>
      <c r="I18361" s="14">
        <v>115067.5</v>
      </c>
      <c r="J18361" s="14">
        <v>23013.5</v>
      </c>
      <c r="K18361" s="15">
        <f t="shared" si="318"/>
        <v>0.2</v>
      </c>
    </row>
    <row r="18362" spans="2:11" ht="12.75">
      <c r="B18362" s="12" t="s">
        <v>43499</v>
      </c>
      <c r="C18362" s="12" t="s">
        <v>56734</v>
      </c>
      <c r="D18362" s="13" t="s">
        <v>15735</v>
      </c>
      <c r="E18362" s="13" t="s">
        <v>37927</v>
      </c>
      <c r="F18362" s="13" t="s">
        <v>5</v>
      </c>
      <c r="G18362" s="13" t="s">
        <v>9</v>
      </c>
      <c r="H18362" s="13" t="s">
        <v>37928</v>
      </c>
      <c r="I18362" s="14">
        <v>324380</v>
      </c>
      <c r="J18362" s="14">
        <v>64876</v>
      </c>
      <c r="K18362" s="15">
        <f t="shared" si="318"/>
        <v>0.2</v>
      </c>
    </row>
    <row r="18363" spans="2:11" ht="12.75">
      <c r="B18363" s="12" t="s">
        <v>43499</v>
      </c>
      <c r="C18363" s="12" t="s">
        <v>56770</v>
      </c>
      <c r="D18363" s="13" t="s">
        <v>38010</v>
      </c>
      <c r="E18363" s="13" t="s">
        <v>5600</v>
      </c>
      <c r="F18363" s="13" t="s">
        <v>3</v>
      </c>
      <c r="G18363" s="13" t="s">
        <v>9</v>
      </c>
      <c r="H18363" s="13" t="s">
        <v>5600</v>
      </c>
      <c r="I18363" s="14">
        <v>222951.35</v>
      </c>
      <c r="J18363" s="14">
        <v>33442.699999999997</v>
      </c>
      <c r="K18363" s="15">
        <f t="shared" si="318"/>
        <v>0.14999998878679136</v>
      </c>
    </row>
    <row r="18364" spans="2:11" ht="12.75">
      <c r="B18364" s="12" t="s">
        <v>43499</v>
      </c>
      <c r="C18364" s="12" t="s">
        <v>56735</v>
      </c>
      <c r="D18364" s="13" t="s">
        <v>37929</v>
      </c>
      <c r="E18364" s="13" t="s">
        <v>37930</v>
      </c>
      <c r="F18364" s="13" t="s">
        <v>2</v>
      </c>
      <c r="G18364" s="13" t="s">
        <v>9</v>
      </c>
      <c r="H18364" s="13" t="s">
        <v>37931</v>
      </c>
      <c r="I18364" s="14">
        <v>619339</v>
      </c>
      <c r="J18364" s="14">
        <v>123867.8</v>
      </c>
      <c r="K18364" s="15">
        <f t="shared" si="318"/>
        <v>0.2</v>
      </c>
    </row>
    <row r="18365" spans="2:11" ht="12.75">
      <c r="B18365" s="12" t="s">
        <v>43499</v>
      </c>
      <c r="C18365" s="12" t="s">
        <v>56883</v>
      </c>
      <c r="D18365" s="13" t="s">
        <v>38250</v>
      </c>
      <c r="E18365" s="13" t="s">
        <v>38251</v>
      </c>
      <c r="F18365" s="13" t="s">
        <v>5</v>
      </c>
      <c r="G18365" s="13" t="s">
        <v>9</v>
      </c>
      <c r="H18365" s="13" t="s">
        <v>38251</v>
      </c>
      <c r="I18365" s="14">
        <v>138890</v>
      </c>
      <c r="J18365" s="14">
        <v>27778</v>
      </c>
      <c r="K18365" s="15">
        <f t="shared" si="318"/>
        <v>0.2</v>
      </c>
    </row>
    <row r="18366" spans="2:11" ht="12.75">
      <c r="B18366" s="12" t="s">
        <v>43499</v>
      </c>
      <c r="C18366" s="12" t="s">
        <v>56834</v>
      </c>
      <c r="D18366" s="13" t="s">
        <v>6084</v>
      </c>
      <c r="E18366" s="13" t="s">
        <v>38153</v>
      </c>
      <c r="F18366" s="13" t="s">
        <v>3</v>
      </c>
      <c r="G18366" s="13" t="s">
        <v>9</v>
      </c>
      <c r="H18366" s="13" t="s">
        <v>38153</v>
      </c>
      <c r="I18366" s="14">
        <v>880000</v>
      </c>
      <c r="J18366" s="14">
        <v>96665</v>
      </c>
      <c r="K18366" s="15">
        <f t="shared" si="318"/>
        <v>0.10984659090909091</v>
      </c>
    </row>
    <row r="18367" spans="2:11" ht="12.75">
      <c r="B18367" s="12" t="s">
        <v>43499</v>
      </c>
      <c r="C18367" s="12" t="s">
        <v>56736</v>
      </c>
      <c r="D18367" s="13" t="s">
        <v>37932</v>
      </c>
      <c r="E18367" s="13" t="s">
        <v>37933</v>
      </c>
      <c r="F18367" s="13" t="s">
        <v>3</v>
      </c>
      <c r="G18367" s="13" t="s">
        <v>9</v>
      </c>
      <c r="H18367" s="13" t="s">
        <v>37934</v>
      </c>
      <c r="I18367" s="14">
        <v>989995</v>
      </c>
      <c r="J18367" s="14">
        <v>247498.75</v>
      </c>
      <c r="K18367" s="15">
        <f t="shared" si="318"/>
        <v>0.25</v>
      </c>
    </row>
    <row r="18368" spans="2:11" ht="12.75">
      <c r="B18368" s="12" t="s">
        <v>43499</v>
      </c>
      <c r="C18368" s="12" t="s">
        <v>56884</v>
      </c>
      <c r="D18368" s="13" t="s">
        <v>38252</v>
      </c>
      <c r="E18368" s="13" t="s">
        <v>38253</v>
      </c>
      <c r="F18368" s="13" t="s">
        <v>3</v>
      </c>
      <c r="G18368" s="13" t="s">
        <v>9</v>
      </c>
      <c r="H18368" s="13" t="s">
        <v>38253</v>
      </c>
      <c r="I18368" s="14">
        <v>46306.49</v>
      </c>
      <c r="J18368" s="14">
        <v>11576.62</v>
      </c>
      <c r="K18368" s="15">
        <f t="shared" si="318"/>
        <v>0.24999994601188735</v>
      </c>
    </row>
    <row r="18369" spans="2:11" ht="12.75">
      <c r="B18369" s="12" t="s">
        <v>43499</v>
      </c>
      <c r="C18369" s="12" t="s">
        <v>56805</v>
      </c>
      <c r="D18369" s="13" t="s">
        <v>38089</v>
      </c>
      <c r="E18369" s="13" t="s">
        <v>38090</v>
      </c>
      <c r="F18369" s="13" t="s">
        <v>3</v>
      </c>
      <c r="G18369" s="13" t="s">
        <v>9</v>
      </c>
      <c r="H18369" s="13" t="s">
        <v>38090</v>
      </c>
      <c r="I18369" s="14">
        <v>284368</v>
      </c>
      <c r="J18369" s="14">
        <v>56873.599999999999</v>
      </c>
      <c r="K18369" s="15">
        <f t="shared" si="318"/>
        <v>0.19999999999999998</v>
      </c>
    </row>
    <row r="18370" spans="2:11" ht="12.75">
      <c r="B18370" s="12" t="s">
        <v>43499</v>
      </c>
      <c r="C18370" s="12" t="s">
        <v>56678</v>
      </c>
      <c r="D18370" s="13" t="s">
        <v>37744</v>
      </c>
      <c r="E18370" s="13" t="s">
        <v>37745</v>
      </c>
      <c r="F18370" s="13" t="s">
        <v>3</v>
      </c>
      <c r="G18370" s="13" t="s">
        <v>9</v>
      </c>
      <c r="H18370" s="13" t="s">
        <v>37746</v>
      </c>
      <c r="I18370" s="14">
        <v>21203.52</v>
      </c>
      <c r="J18370" s="14">
        <v>4240.7</v>
      </c>
      <c r="K18370" s="15">
        <f t="shared" si="318"/>
        <v>0.19999981135207737</v>
      </c>
    </row>
    <row r="18371" spans="2:11" ht="12.75">
      <c r="B18371" s="12" t="s">
        <v>43499</v>
      </c>
      <c r="C18371" s="12" t="s">
        <v>56678</v>
      </c>
      <c r="D18371" s="13" t="s">
        <v>37744</v>
      </c>
      <c r="E18371" s="13" t="s">
        <v>37747</v>
      </c>
      <c r="F18371" s="13" t="s">
        <v>3</v>
      </c>
      <c r="G18371" s="13" t="s">
        <v>9</v>
      </c>
      <c r="H18371" s="13" t="s">
        <v>37748</v>
      </c>
      <c r="I18371" s="14">
        <v>107403</v>
      </c>
      <c r="J18371" s="14">
        <v>21480.6</v>
      </c>
      <c r="K18371" s="15">
        <f t="shared" si="318"/>
        <v>0.19999999999999998</v>
      </c>
    </row>
    <row r="18372" spans="2:11" ht="12.75">
      <c r="B18372" s="12" t="s">
        <v>43499</v>
      </c>
      <c r="C18372" s="12" t="s">
        <v>56679</v>
      </c>
      <c r="D18372" s="13" t="s">
        <v>37749</v>
      </c>
      <c r="E18372" s="13" t="s">
        <v>37750</v>
      </c>
      <c r="F18372" s="13" t="s">
        <v>3</v>
      </c>
      <c r="G18372" s="13" t="s">
        <v>9</v>
      </c>
      <c r="H18372" s="13" t="s">
        <v>37751</v>
      </c>
      <c r="I18372" s="14">
        <v>64290.6</v>
      </c>
      <c r="J18372" s="14">
        <v>7145.3</v>
      </c>
      <c r="K18372" s="15">
        <f t="shared" si="318"/>
        <v>0.11114066442061515</v>
      </c>
    </row>
    <row r="18373" spans="2:11" ht="12.75">
      <c r="B18373" s="12" t="s">
        <v>43499</v>
      </c>
      <c r="C18373" s="12" t="s">
        <v>56737</v>
      </c>
      <c r="D18373" s="13" t="s">
        <v>37935</v>
      </c>
      <c r="E18373" s="13" t="s">
        <v>37936</v>
      </c>
      <c r="F18373" s="13" t="s">
        <v>3</v>
      </c>
      <c r="G18373" s="13" t="s">
        <v>9</v>
      </c>
      <c r="H18373" s="13" t="s">
        <v>37937</v>
      </c>
      <c r="I18373" s="14">
        <v>38660.1</v>
      </c>
      <c r="J18373" s="14">
        <v>9665.0300000000007</v>
      </c>
      <c r="K18373" s="15">
        <f t="shared" si="318"/>
        <v>0.25000012933230903</v>
      </c>
    </row>
    <row r="18374" spans="2:11" ht="12.75">
      <c r="B18374" s="12" t="s">
        <v>43499</v>
      </c>
      <c r="C18374" s="12" t="s">
        <v>56835</v>
      </c>
      <c r="D18374" s="13" t="s">
        <v>38154</v>
      </c>
      <c r="E18374" s="13" t="s">
        <v>37573</v>
      </c>
      <c r="F18374" s="13" t="s">
        <v>5</v>
      </c>
      <c r="G18374" s="13" t="s">
        <v>9</v>
      </c>
      <c r="H18374" s="13" t="s">
        <v>37573</v>
      </c>
      <c r="I18374" s="14">
        <v>389999</v>
      </c>
      <c r="J18374" s="14">
        <v>77999.8</v>
      </c>
      <c r="K18374" s="15">
        <f t="shared" si="318"/>
        <v>0.2</v>
      </c>
    </row>
    <row r="18375" spans="2:11" ht="12.75">
      <c r="B18375" s="12" t="s">
        <v>43499</v>
      </c>
      <c r="C18375" s="12" t="s">
        <v>56885</v>
      </c>
      <c r="D18375" s="13" t="s">
        <v>38254</v>
      </c>
      <c r="E18375" s="13" t="s">
        <v>38255</v>
      </c>
      <c r="F18375" s="13" t="s">
        <v>3</v>
      </c>
      <c r="G18375" s="13" t="s">
        <v>9</v>
      </c>
      <c r="H18375" s="13" t="s">
        <v>38255</v>
      </c>
      <c r="I18375" s="14">
        <v>43013.32</v>
      </c>
      <c r="J18375" s="14">
        <v>10753.33</v>
      </c>
      <c r="K18375" s="15">
        <f t="shared" si="318"/>
        <v>0.25</v>
      </c>
    </row>
    <row r="18376" spans="2:11" ht="12.75">
      <c r="B18376" s="12" t="s">
        <v>43499</v>
      </c>
      <c r="C18376" s="12" t="s">
        <v>56771</v>
      </c>
      <c r="D18376" s="13" t="s">
        <v>38011</v>
      </c>
      <c r="E18376" s="13" t="s">
        <v>38012</v>
      </c>
      <c r="F18376" s="13" t="s">
        <v>7</v>
      </c>
      <c r="G18376" s="13" t="s">
        <v>9</v>
      </c>
      <c r="H18376" s="13" t="s">
        <v>38012</v>
      </c>
      <c r="I18376" s="14">
        <v>10220.08</v>
      </c>
      <c r="J18376" s="14">
        <v>3066.02</v>
      </c>
      <c r="K18376" s="15">
        <f t="shared" si="318"/>
        <v>0.29999960861363123</v>
      </c>
    </row>
    <row r="18377" spans="2:11" ht="12.75">
      <c r="B18377" s="12" t="s">
        <v>43499</v>
      </c>
      <c r="C18377" s="12" t="s">
        <v>56771</v>
      </c>
      <c r="D18377" s="13" t="s">
        <v>38013</v>
      </c>
      <c r="E18377" s="13" t="s">
        <v>38014</v>
      </c>
      <c r="F18377" s="13" t="s">
        <v>3</v>
      </c>
      <c r="G18377" s="13" t="s">
        <v>9</v>
      </c>
      <c r="H18377" s="13" t="s">
        <v>38014</v>
      </c>
      <c r="I18377" s="14">
        <v>164527.4</v>
      </c>
      <c r="J18377" s="14">
        <v>41131.85</v>
      </c>
      <c r="K18377" s="15">
        <f t="shared" si="318"/>
        <v>0.25</v>
      </c>
    </row>
    <row r="18378" spans="2:11" ht="12.75">
      <c r="B18378" s="12" t="s">
        <v>43499</v>
      </c>
      <c r="C18378" s="12" t="s">
        <v>56738</v>
      </c>
      <c r="D18378" s="13" t="s">
        <v>37938</v>
      </c>
      <c r="E18378" s="13" t="s">
        <v>37939</v>
      </c>
      <c r="F18378" s="13" t="s">
        <v>3</v>
      </c>
      <c r="G18378" s="13" t="s">
        <v>9</v>
      </c>
      <c r="H18378" s="13" t="s">
        <v>37940</v>
      </c>
      <c r="I18378" s="14">
        <v>83400.05</v>
      </c>
      <c r="J18378" s="14">
        <v>16680.009999999998</v>
      </c>
      <c r="K18378" s="15">
        <f t="shared" si="318"/>
        <v>0.19999999999999998</v>
      </c>
    </row>
    <row r="18379" spans="2:11" ht="12.75">
      <c r="B18379" s="12" t="s">
        <v>43499</v>
      </c>
      <c r="C18379" s="12" t="s">
        <v>56806</v>
      </c>
      <c r="D18379" s="13" t="s">
        <v>38091</v>
      </c>
      <c r="E18379" s="13" t="s">
        <v>38092</v>
      </c>
      <c r="F18379" s="13" t="s">
        <v>2</v>
      </c>
      <c r="G18379" s="13" t="s">
        <v>9</v>
      </c>
      <c r="H18379" s="13" t="s">
        <v>38092</v>
      </c>
      <c r="I18379" s="14">
        <v>380876.21</v>
      </c>
      <c r="J18379" s="14">
        <v>60940.19</v>
      </c>
      <c r="K18379" s="15">
        <f t="shared" si="318"/>
        <v>0.15999999054811009</v>
      </c>
    </row>
    <row r="18380" spans="2:11" ht="12.75">
      <c r="B18380" s="12" t="s">
        <v>43499</v>
      </c>
      <c r="C18380" s="12" t="s">
        <v>56772</v>
      </c>
      <c r="D18380" s="13" t="s">
        <v>38013</v>
      </c>
      <c r="E18380" s="13" t="s">
        <v>38015</v>
      </c>
      <c r="F18380" s="13" t="s">
        <v>3</v>
      </c>
      <c r="G18380" s="13" t="s">
        <v>9</v>
      </c>
      <c r="H18380" s="13" t="s">
        <v>38015</v>
      </c>
      <c r="I18380" s="14">
        <v>15500</v>
      </c>
      <c r="J18380" s="14">
        <v>3100</v>
      </c>
      <c r="K18380" s="15">
        <f t="shared" si="318"/>
        <v>0.2</v>
      </c>
    </row>
    <row r="18381" spans="2:11" ht="12.75">
      <c r="B18381" s="12" t="s">
        <v>43499</v>
      </c>
      <c r="C18381" s="12" t="s">
        <v>56680</v>
      </c>
      <c r="D18381" s="13" t="s">
        <v>37752</v>
      </c>
      <c r="E18381" s="13" t="s">
        <v>37753</v>
      </c>
      <c r="F18381" s="13" t="s">
        <v>5</v>
      </c>
      <c r="G18381" s="13" t="s">
        <v>9</v>
      </c>
      <c r="H18381" s="13" t="s">
        <v>37753</v>
      </c>
      <c r="I18381" s="14">
        <v>28445</v>
      </c>
      <c r="J18381" s="14">
        <v>9955.75</v>
      </c>
      <c r="K18381" s="15">
        <f t="shared" si="318"/>
        <v>0.35</v>
      </c>
    </row>
    <row r="18382" spans="2:11" ht="12.75">
      <c r="B18382" s="12" t="s">
        <v>43499</v>
      </c>
      <c r="C18382" s="12" t="s">
        <v>56773</v>
      </c>
      <c r="D18382" s="13" t="s">
        <v>38016</v>
      </c>
      <c r="E18382" s="13" t="s">
        <v>38017</v>
      </c>
      <c r="F18382" s="13" t="s">
        <v>3</v>
      </c>
      <c r="G18382" s="13" t="s">
        <v>9</v>
      </c>
      <c r="H18382" s="13" t="s">
        <v>38017</v>
      </c>
      <c r="I18382" s="14">
        <v>521665</v>
      </c>
      <c r="J18382" s="14">
        <v>130416.25</v>
      </c>
      <c r="K18382" s="15">
        <f t="shared" si="318"/>
        <v>0.25</v>
      </c>
    </row>
    <row r="18383" spans="2:11" ht="12.75">
      <c r="B18383" s="12" t="s">
        <v>43499</v>
      </c>
      <c r="C18383" s="12" t="s">
        <v>56773</v>
      </c>
      <c r="D18383" s="13" t="s">
        <v>38018</v>
      </c>
      <c r="E18383" s="13" t="s">
        <v>38019</v>
      </c>
      <c r="F18383" s="13" t="s">
        <v>7</v>
      </c>
      <c r="G18383" s="13" t="s">
        <v>9</v>
      </c>
      <c r="H18383" s="13" t="s">
        <v>38019</v>
      </c>
      <c r="I18383" s="14">
        <v>50000</v>
      </c>
      <c r="J18383" s="14">
        <v>12500</v>
      </c>
      <c r="K18383" s="15">
        <f t="shared" si="318"/>
        <v>0.25</v>
      </c>
    </row>
    <row r="18384" spans="2:11" ht="12.75">
      <c r="B18384" s="12" t="s">
        <v>43499</v>
      </c>
      <c r="C18384" s="12" t="s">
        <v>56920</v>
      </c>
      <c r="D18384" s="13" t="s">
        <v>38331</v>
      </c>
      <c r="E18384" s="13" t="s">
        <v>38332</v>
      </c>
      <c r="F18384" s="13" t="s">
        <v>3</v>
      </c>
      <c r="G18384" s="13" t="s">
        <v>9</v>
      </c>
      <c r="H18384" s="13" t="s">
        <v>38332</v>
      </c>
      <c r="I18384" s="14">
        <v>63871.87</v>
      </c>
      <c r="J18384" s="14">
        <v>12774.37</v>
      </c>
      <c r="K18384" s="15">
        <f t="shared" si="318"/>
        <v>0.19999993737462204</v>
      </c>
    </row>
    <row r="18385" spans="2:11" ht="12.75">
      <c r="B18385" s="12" t="s">
        <v>43499</v>
      </c>
      <c r="C18385" s="12" t="s">
        <v>56774</v>
      </c>
      <c r="D18385" s="13" t="s">
        <v>38018</v>
      </c>
      <c r="E18385" s="13" t="s">
        <v>38020</v>
      </c>
      <c r="F18385" s="13" t="s">
        <v>2</v>
      </c>
      <c r="G18385" s="13" t="s">
        <v>9</v>
      </c>
      <c r="H18385" s="13" t="s">
        <v>38020</v>
      </c>
      <c r="I18385" s="14">
        <v>41008.79</v>
      </c>
      <c r="J18385" s="14">
        <v>10252.200000000001</v>
      </c>
      <c r="K18385" s="15">
        <f t="shared" si="318"/>
        <v>0.25000006096254002</v>
      </c>
    </row>
    <row r="18386" spans="2:11" ht="12.75">
      <c r="B18386" s="12" t="s">
        <v>43499</v>
      </c>
      <c r="C18386" s="12" t="s">
        <v>56775</v>
      </c>
      <c r="D18386" s="13" t="s">
        <v>38021</v>
      </c>
      <c r="E18386" s="13" t="s">
        <v>38022</v>
      </c>
      <c r="F18386" s="13" t="s">
        <v>5</v>
      </c>
      <c r="G18386" s="13" t="s">
        <v>9</v>
      </c>
      <c r="H18386" s="13" t="s">
        <v>38022</v>
      </c>
      <c r="I18386" s="14">
        <v>499132.83</v>
      </c>
      <c r="J18386" s="14">
        <v>99826.57</v>
      </c>
      <c r="K18386" s="15">
        <f t="shared" si="318"/>
        <v>0.20000000801389883</v>
      </c>
    </row>
    <row r="18387" spans="2:11" ht="12.75">
      <c r="B18387" s="12" t="s">
        <v>43499</v>
      </c>
      <c r="C18387" s="12" t="s">
        <v>56681</v>
      </c>
      <c r="D18387" s="13" t="s">
        <v>37754</v>
      </c>
      <c r="E18387" s="13" t="s">
        <v>37755</v>
      </c>
      <c r="F18387" s="13" t="s">
        <v>2</v>
      </c>
      <c r="G18387" s="13" t="s">
        <v>9</v>
      </c>
      <c r="H18387" s="13" t="s">
        <v>37756</v>
      </c>
      <c r="I18387" s="14">
        <v>29857.599999999999</v>
      </c>
      <c r="J18387" s="14">
        <v>7464.4</v>
      </c>
      <c r="K18387" s="15">
        <f t="shared" si="318"/>
        <v>0.25</v>
      </c>
    </row>
    <row r="18388" spans="2:11" ht="12.75">
      <c r="B18388" s="12" t="s">
        <v>43499</v>
      </c>
      <c r="C18388" s="12" t="s">
        <v>56682</v>
      </c>
      <c r="D18388" s="13" t="s">
        <v>37757</v>
      </c>
      <c r="E18388" s="13" t="s">
        <v>37758</v>
      </c>
      <c r="F18388" s="13" t="s">
        <v>3</v>
      </c>
      <c r="G18388" s="13" t="s">
        <v>9</v>
      </c>
      <c r="H18388" s="13" t="s">
        <v>37759</v>
      </c>
      <c r="I18388" s="14">
        <v>40000</v>
      </c>
      <c r="J18388" s="14">
        <v>8000</v>
      </c>
      <c r="K18388" s="15">
        <f t="shared" si="318"/>
        <v>0.2</v>
      </c>
    </row>
    <row r="18389" spans="2:11" ht="12.75">
      <c r="B18389" s="12" t="s">
        <v>43499</v>
      </c>
      <c r="C18389" s="12" t="s">
        <v>56921</v>
      </c>
      <c r="D18389" s="13" t="s">
        <v>38333</v>
      </c>
      <c r="E18389" s="13" t="s">
        <v>38334</v>
      </c>
      <c r="F18389" s="13" t="s">
        <v>3</v>
      </c>
      <c r="G18389" s="13" t="s">
        <v>9</v>
      </c>
      <c r="H18389" s="13" t="s">
        <v>38334</v>
      </c>
      <c r="I18389" s="14">
        <v>1503251.31</v>
      </c>
      <c r="J18389" s="14">
        <v>300650.26</v>
      </c>
      <c r="K18389" s="15">
        <f t="shared" si="318"/>
        <v>0.19999999866955046</v>
      </c>
    </row>
    <row r="18390" spans="2:11" ht="12.75">
      <c r="B18390" s="12" t="s">
        <v>43499</v>
      </c>
      <c r="C18390" s="12" t="s">
        <v>56807</v>
      </c>
      <c r="D18390" s="13" t="s">
        <v>38093</v>
      </c>
      <c r="E18390" s="13" t="s">
        <v>38094</v>
      </c>
      <c r="F18390" s="13" t="s">
        <v>3</v>
      </c>
      <c r="G18390" s="13" t="s">
        <v>9</v>
      </c>
      <c r="H18390" s="13" t="s">
        <v>38094</v>
      </c>
      <c r="I18390" s="14">
        <v>57439</v>
      </c>
      <c r="J18390" s="14">
        <v>14359.75</v>
      </c>
      <c r="K18390" s="15">
        <f t="shared" si="318"/>
        <v>0.25</v>
      </c>
    </row>
    <row r="18391" spans="2:11" ht="12.75">
      <c r="B18391" s="12" t="s">
        <v>43499</v>
      </c>
      <c r="C18391" s="12" t="s">
        <v>56683</v>
      </c>
      <c r="D18391" s="13" t="s">
        <v>37760</v>
      </c>
      <c r="E18391" s="13" t="s">
        <v>7285</v>
      </c>
      <c r="F18391" s="13" t="s">
        <v>5</v>
      </c>
      <c r="G18391" s="13" t="s">
        <v>9</v>
      </c>
      <c r="H18391" s="13" t="s">
        <v>37761</v>
      </c>
      <c r="I18391" s="14">
        <v>42208.43</v>
      </c>
      <c r="J18391" s="14">
        <v>8441.69</v>
      </c>
      <c r="K18391" s="15">
        <f t="shared" si="318"/>
        <v>0.20000009476779876</v>
      </c>
    </row>
    <row r="18392" spans="2:11" ht="12.75">
      <c r="B18392" s="12" t="s">
        <v>43499</v>
      </c>
      <c r="C18392" s="12" t="s">
        <v>56886</v>
      </c>
      <c r="D18392" s="13" t="s">
        <v>38256</v>
      </c>
      <c r="E18392" s="13" t="s">
        <v>38257</v>
      </c>
      <c r="F18392" s="13" t="s">
        <v>2</v>
      </c>
      <c r="G18392" s="13" t="s">
        <v>9</v>
      </c>
      <c r="H18392" s="13" t="s">
        <v>38257</v>
      </c>
      <c r="I18392" s="14">
        <v>75000</v>
      </c>
      <c r="J18392" s="14">
        <v>15000</v>
      </c>
      <c r="K18392" s="15">
        <f t="shared" si="318"/>
        <v>0.2</v>
      </c>
    </row>
    <row r="18393" spans="2:11" ht="12.75">
      <c r="B18393" s="12" t="s">
        <v>43499</v>
      </c>
      <c r="C18393" s="12" t="s">
        <v>56886</v>
      </c>
      <c r="D18393" s="13" t="s">
        <v>38256</v>
      </c>
      <c r="E18393" s="13" t="s">
        <v>38258</v>
      </c>
      <c r="F18393" s="13" t="s">
        <v>5</v>
      </c>
      <c r="G18393" s="13" t="s">
        <v>9</v>
      </c>
      <c r="H18393" s="13" t="s">
        <v>38258</v>
      </c>
      <c r="I18393" s="14">
        <v>10000</v>
      </c>
      <c r="J18393" s="14">
        <v>3500</v>
      </c>
      <c r="K18393" s="15">
        <f t="shared" si="318"/>
        <v>0.35</v>
      </c>
    </row>
    <row r="18394" spans="2:11" ht="12.75">
      <c r="B18394" s="12" t="s">
        <v>43499</v>
      </c>
      <c r="C18394" s="12" t="s">
        <v>56886</v>
      </c>
      <c r="D18394" s="13" t="s">
        <v>38256</v>
      </c>
      <c r="E18394" s="13" t="s">
        <v>38259</v>
      </c>
      <c r="F18394" s="13" t="s">
        <v>2</v>
      </c>
      <c r="G18394" s="13" t="s">
        <v>9</v>
      </c>
      <c r="H18394" s="13" t="s">
        <v>38259</v>
      </c>
      <c r="I18394" s="14">
        <v>14500</v>
      </c>
      <c r="J18394" s="14">
        <v>3625</v>
      </c>
      <c r="K18394" s="15">
        <f t="shared" si="318"/>
        <v>0.25</v>
      </c>
    </row>
    <row r="18395" spans="2:11" ht="12.75">
      <c r="B18395" s="12" t="s">
        <v>43499</v>
      </c>
      <c r="C18395" s="12" t="s">
        <v>56739</v>
      </c>
      <c r="D18395" s="13" t="s">
        <v>37941</v>
      </c>
      <c r="E18395" s="13" t="s">
        <v>37942</v>
      </c>
      <c r="F18395" s="13" t="s">
        <v>3</v>
      </c>
      <c r="G18395" s="13" t="s">
        <v>9</v>
      </c>
      <c r="H18395" s="13" t="s">
        <v>37943</v>
      </c>
      <c r="I18395" s="14">
        <v>188996.96</v>
      </c>
      <c r="J18395" s="14">
        <v>151000</v>
      </c>
      <c r="K18395" s="15">
        <f t="shared" ref="K18395:K18458" si="319">J18395/I18395</f>
        <v>0.79895464985256914</v>
      </c>
    </row>
    <row r="18396" spans="2:11" ht="12.75">
      <c r="B18396" s="12" t="s">
        <v>43499</v>
      </c>
      <c r="C18396" s="12" t="s">
        <v>56808</v>
      </c>
      <c r="D18396" s="13" t="s">
        <v>38095</v>
      </c>
      <c r="E18396" s="13" t="s">
        <v>38096</v>
      </c>
      <c r="F18396" s="13" t="s">
        <v>7</v>
      </c>
      <c r="G18396" s="13" t="s">
        <v>9</v>
      </c>
      <c r="H18396" s="13" t="s">
        <v>38096</v>
      </c>
      <c r="I18396" s="14">
        <v>51273.5</v>
      </c>
      <c r="J18396" s="14">
        <v>12818.38</v>
      </c>
      <c r="K18396" s="15">
        <f t="shared" si="319"/>
        <v>0.25000009751626084</v>
      </c>
    </row>
    <row r="18397" spans="2:11" ht="12.75">
      <c r="B18397" s="12" t="s">
        <v>43499</v>
      </c>
      <c r="C18397" s="12" t="s">
        <v>56808</v>
      </c>
      <c r="D18397" s="13" t="s">
        <v>38095</v>
      </c>
      <c r="E18397" s="13" t="s">
        <v>38097</v>
      </c>
      <c r="F18397" s="13" t="s">
        <v>3</v>
      </c>
      <c r="G18397" s="13" t="s">
        <v>9</v>
      </c>
      <c r="H18397" s="13" t="s">
        <v>38097</v>
      </c>
      <c r="I18397" s="14">
        <v>41200</v>
      </c>
      <c r="J18397" s="14">
        <v>10300</v>
      </c>
      <c r="K18397" s="15">
        <f t="shared" si="319"/>
        <v>0.25</v>
      </c>
    </row>
    <row r="18398" spans="2:11" ht="12.75">
      <c r="B18398" s="12" t="s">
        <v>43499</v>
      </c>
      <c r="C18398" s="12" t="s">
        <v>56776</v>
      </c>
      <c r="D18398" s="13" t="s">
        <v>38023</v>
      </c>
      <c r="E18398" s="13" t="s">
        <v>38024</v>
      </c>
      <c r="F18398" s="13" t="s">
        <v>2</v>
      </c>
      <c r="G18398" s="13" t="s">
        <v>9</v>
      </c>
      <c r="H18398" s="13" t="s">
        <v>38024</v>
      </c>
      <c r="I18398" s="14">
        <v>13643</v>
      </c>
      <c r="J18398" s="14">
        <v>3410.75</v>
      </c>
      <c r="K18398" s="15">
        <f t="shared" si="319"/>
        <v>0.25</v>
      </c>
    </row>
    <row r="18399" spans="2:11" ht="12.75">
      <c r="B18399" s="12" t="s">
        <v>43499</v>
      </c>
      <c r="C18399" s="12" t="s">
        <v>56887</v>
      </c>
      <c r="D18399" s="13" t="s">
        <v>38260</v>
      </c>
      <c r="E18399" s="13" t="s">
        <v>38261</v>
      </c>
      <c r="F18399" s="13" t="s">
        <v>3</v>
      </c>
      <c r="G18399" s="13" t="s">
        <v>9</v>
      </c>
      <c r="H18399" s="13" t="s">
        <v>38261</v>
      </c>
      <c r="I18399" s="14">
        <v>63496.4</v>
      </c>
      <c r="J18399" s="14">
        <v>12699.28</v>
      </c>
      <c r="K18399" s="15">
        <f t="shared" si="319"/>
        <v>0.2</v>
      </c>
    </row>
    <row r="18400" spans="2:11" ht="12.75">
      <c r="B18400" s="12" t="s">
        <v>43499</v>
      </c>
      <c r="C18400" s="12" t="s">
        <v>56887</v>
      </c>
      <c r="D18400" s="13" t="s">
        <v>38260</v>
      </c>
      <c r="E18400" s="13" t="s">
        <v>38262</v>
      </c>
      <c r="F18400" s="13" t="s">
        <v>7</v>
      </c>
      <c r="G18400" s="13" t="s">
        <v>9</v>
      </c>
      <c r="H18400" s="13" t="s">
        <v>38262</v>
      </c>
      <c r="I18400" s="14">
        <v>11246</v>
      </c>
      <c r="J18400" s="14">
        <v>2811.5</v>
      </c>
      <c r="K18400" s="15">
        <f t="shared" si="319"/>
        <v>0.25</v>
      </c>
    </row>
    <row r="18401" spans="2:11" ht="12.75">
      <c r="B18401" s="12" t="s">
        <v>43499</v>
      </c>
      <c r="C18401" s="12" t="s">
        <v>56887</v>
      </c>
      <c r="D18401" s="13" t="s">
        <v>38260</v>
      </c>
      <c r="E18401" s="13" t="s">
        <v>38263</v>
      </c>
      <c r="F18401" s="13" t="s">
        <v>3</v>
      </c>
      <c r="G18401" s="13" t="s">
        <v>9</v>
      </c>
      <c r="H18401" s="13" t="s">
        <v>38263</v>
      </c>
      <c r="I18401" s="14">
        <v>64197.5</v>
      </c>
      <c r="J18401" s="14">
        <v>12839.5</v>
      </c>
      <c r="K18401" s="15">
        <f t="shared" si="319"/>
        <v>0.2</v>
      </c>
    </row>
    <row r="18402" spans="2:11" ht="12.75">
      <c r="B18402" s="12" t="s">
        <v>43499</v>
      </c>
      <c r="C18402" s="12" t="s">
        <v>56922</v>
      </c>
      <c r="D18402" s="13" t="s">
        <v>38335</v>
      </c>
      <c r="E18402" s="13" t="s">
        <v>38336</v>
      </c>
      <c r="F18402" s="13" t="s">
        <v>2</v>
      </c>
      <c r="G18402" s="13" t="s">
        <v>9</v>
      </c>
      <c r="H18402" s="13" t="s">
        <v>38336</v>
      </c>
      <c r="I18402" s="14">
        <v>37152.58</v>
      </c>
      <c r="J18402" s="14">
        <v>7430.52</v>
      </c>
      <c r="K18402" s="15">
        <f t="shared" si="319"/>
        <v>0.20000010766412454</v>
      </c>
    </row>
    <row r="18403" spans="2:11" ht="12.75">
      <c r="B18403" s="12" t="s">
        <v>43499</v>
      </c>
      <c r="C18403" s="12" t="s">
        <v>56922</v>
      </c>
      <c r="D18403" s="13" t="s">
        <v>38335</v>
      </c>
      <c r="E18403" s="13" t="s">
        <v>38337</v>
      </c>
      <c r="F18403" s="13" t="s">
        <v>3</v>
      </c>
      <c r="G18403" s="13" t="s">
        <v>9</v>
      </c>
      <c r="H18403" s="13" t="s">
        <v>38338</v>
      </c>
      <c r="I18403" s="14">
        <v>35000</v>
      </c>
      <c r="J18403" s="14">
        <v>7000</v>
      </c>
      <c r="K18403" s="15">
        <f t="shared" si="319"/>
        <v>0.2</v>
      </c>
    </row>
    <row r="18404" spans="2:11" ht="12.75">
      <c r="B18404" s="12" t="s">
        <v>43499</v>
      </c>
      <c r="C18404" s="12" t="s">
        <v>56777</v>
      </c>
      <c r="D18404" s="13" t="s">
        <v>38025</v>
      </c>
      <c r="E18404" s="13" t="s">
        <v>38026</v>
      </c>
      <c r="F18404" s="13" t="s">
        <v>2</v>
      </c>
      <c r="G18404" s="13" t="s">
        <v>9</v>
      </c>
      <c r="H18404" s="13" t="s">
        <v>38026</v>
      </c>
      <c r="I18404" s="14">
        <v>8611</v>
      </c>
      <c r="J18404" s="14">
        <v>2152.75</v>
      </c>
      <c r="K18404" s="15">
        <f t="shared" si="319"/>
        <v>0.25</v>
      </c>
    </row>
    <row r="18405" spans="2:11" ht="12.75">
      <c r="B18405" s="12" t="s">
        <v>43499</v>
      </c>
      <c r="C18405" s="12" t="s">
        <v>56684</v>
      </c>
      <c r="D18405" s="13" t="s">
        <v>37762</v>
      </c>
      <c r="E18405" s="13" t="s">
        <v>37763</v>
      </c>
      <c r="F18405" s="13" t="s">
        <v>3</v>
      </c>
      <c r="G18405" s="13" t="s">
        <v>9</v>
      </c>
      <c r="H18405" s="13" t="s">
        <v>37764</v>
      </c>
      <c r="I18405" s="14">
        <v>20470.75</v>
      </c>
      <c r="J18405" s="14">
        <v>4094.15</v>
      </c>
      <c r="K18405" s="15">
        <f t="shared" si="319"/>
        <v>0.2</v>
      </c>
    </row>
    <row r="18406" spans="2:11" ht="12.75">
      <c r="B18406" s="12" t="s">
        <v>43499</v>
      </c>
      <c r="C18406" s="12" t="s">
        <v>56836</v>
      </c>
      <c r="D18406" s="13" t="s">
        <v>38155</v>
      </c>
      <c r="E18406" s="13" t="s">
        <v>38156</v>
      </c>
      <c r="F18406" s="13" t="s">
        <v>3</v>
      </c>
      <c r="G18406" s="13" t="s">
        <v>9</v>
      </c>
      <c r="H18406" s="13" t="s">
        <v>38156</v>
      </c>
      <c r="I18406" s="14">
        <v>71000</v>
      </c>
      <c r="J18406" s="14">
        <v>14200</v>
      </c>
      <c r="K18406" s="15">
        <f t="shared" si="319"/>
        <v>0.2</v>
      </c>
    </row>
    <row r="18407" spans="2:11" ht="12.75">
      <c r="B18407" s="12" t="s">
        <v>43499</v>
      </c>
      <c r="C18407" s="12" t="s">
        <v>56685</v>
      </c>
      <c r="D18407" s="13" t="s">
        <v>37765</v>
      </c>
      <c r="E18407" s="13" t="s">
        <v>37766</v>
      </c>
      <c r="F18407" s="13" t="s">
        <v>6</v>
      </c>
      <c r="G18407" s="13" t="s">
        <v>9</v>
      </c>
      <c r="H18407" s="13" t="s">
        <v>37767</v>
      </c>
      <c r="I18407" s="14">
        <v>119601.60000000001</v>
      </c>
      <c r="J18407" s="14">
        <v>29900.400000000001</v>
      </c>
      <c r="K18407" s="15">
        <f t="shared" si="319"/>
        <v>0.25</v>
      </c>
    </row>
    <row r="18408" spans="2:11" ht="12.75">
      <c r="B18408" s="12" t="s">
        <v>43499</v>
      </c>
      <c r="C18408" s="12" t="s">
        <v>56837</v>
      </c>
      <c r="D18408" s="13" t="s">
        <v>38157</v>
      </c>
      <c r="E18408" s="13" t="s">
        <v>38158</v>
      </c>
      <c r="F18408" s="13" t="s">
        <v>3</v>
      </c>
      <c r="G18408" s="13" t="s">
        <v>9</v>
      </c>
      <c r="H18408" s="13" t="s">
        <v>38158</v>
      </c>
      <c r="I18408" s="14">
        <v>106383.81</v>
      </c>
      <c r="J18408" s="14">
        <v>21276.76</v>
      </c>
      <c r="K18408" s="15">
        <f t="shared" si="319"/>
        <v>0.19999998120014689</v>
      </c>
    </row>
    <row r="18409" spans="2:11" ht="12.75">
      <c r="B18409" s="12" t="s">
        <v>43499</v>
      </c>
      <c r="C18409" s="12" t="s">
        <v>56779</v>
      </c>
      <c r="D18409" s="13" t="s">
        <v>38031</v>
      </c>
      <c r="E18409" s="13" t="s">
        <v>38032</v>
      </c>
      <c r="F18409" s="13" t="s">
        <v>2</v>
      </c>
      <c r="G18409" s="13" t="s">
        <v>9</v>
      </c>
      <c r="H18409" s="13" t="s">
        <v>38032</v>
      </c>
      <c r="I18409" s="14">
        <v>65579</v>
      </c>
      <c r="J18409" s="14">
        <v>13115.8</v>
      </c>
      <c r="K18409" s="15">
        <f t="shared" si="319"/>
        <v>0.19999999999999998</v>
      </c>
    </row>
    <row r="18410" spans="2:11" ht="12.75">
      <c r="B18410" s="12" t="s">
        <v>43499</v>
      </c>
      <c r="C18410" s="12" t="s">
        <v>56687</v>
      </c>
      <c r="D18410" s="13" t="s">
        <v>37770</v>
      </c>
      <c r="E18410" s="13" t="s">
        <v>37771</v>
      </c>
      <c r="F18410" s="13" t="s">
        <v>2</v>
      </c>
      <c r="G18410" s="13" t="s">
        <v>9</v>
      </c>
      <c r="H18410" s="13" t="s">
        <v>37772</v>
      </c>
      <c r="I18410" s="14">
        <v>73318.350000000006</v>
      </c>
      <c r="J18410" s="14">
        <v>18329.59</v>
      </c>
      <c r="K18410" s="15">
        <f t="shared" si="319"/>
        <v>0.25000003409787591</v>
      </c>
    </row>
    <row r="18411" spans="2:11" ht="12.75">
      <c r="B18411" s="12" t="s">
        <v>43499</v>
      </c>
      <c r="C18411" s="12" t="s">
        <v>56888</v>
      </c>
      <c r="D18411" s="13" t="s">
        <v>38264</v>
      </c>
      <c r="E18411" s="13" t="s">
        <v>38265</v>
      </c>
      <c r="F18411" s="13" t="s">
        <v>2</v>
      </c>
      <c r="G18411" s="13" t="s">
        <v>9</v>
      </c>
      <c r="H18411" s="13" t="s">
        <v>38265</v>
      </c>
      <c r="I18411" s="14">
        <v>142500</v>
      </c>
      <c r="J18411" s="14">
        <v>28500</v>
      </c>
      <c r="K18411" s="15">
        <f t="shared" si="319"/>
        <v>0.2</v>
      </c>
    </row>
    <row r="18412" spans="2:11" ht="12.75">
      <c r="B18412" s="12" t="s">
        <v>43499</v>
      </c>
      <c r="C18412" s="12" t="s">
        <v>56688</v>
      </c>
      <c r="D18412" s="13" t="s">
        <v>37773</v>
      </c>
      <c r="E18412" s="13" t="s">
        <v>37774</v>
      </c>
      <c r="F18412" s="13" t="s">
        <v>6</v>
      </c>
      <c r="G18412" s="13" t="s">
        <v>9</v>
      </c>
      <c r="H18412" s="13" t="s">
        <v>37775</v>
      </c>
      <c r="I18412" s="14">
        <v>89232.5</v>
      </c>
      <c r="J18412" s="14">
        <v>22308.13</v>
      </c>
      <c r="K18412" s="15">
        <f t="shared" si="319"/>
        <v>0.25000005603339592</v>
      </c>
    </row>
    <row r="18413" spans="2:11" ht="12.75">
      <c r="B18413" s="12" t="s">
        <v>43499</v>
      </c>
      <c r="C18413" s="12" t="s">
        <v>56923</v>
      </c>
      <c r="D18413" s="13" t="s">
        <v>38339</v>
      </c>
      <c r="E18413" s="13" t="s">
        <v>38340</v>
      </c>
      <c r="F18413" s="13" t="s">
        <v>3</v>
      </c>
      <c r="G18413" s="13" t="s">
        <v>9</v>
      </c>
      <c r="H18413" s="13" t="s">
        <v>38341</v>
      </c>
      <c r="I18413" s="14">
        <v>38235</v>
      </c>
      <c r="J18413" s="14">
        <v>7647</v>
      </c>
      <c r="K18413" s="15">
        <f t="shared" si="319"/>
        <v>0.2</v>
      </c>
    </row>
    <row r="18414" spans="2:11" ht="12.75">
      <c r="B18414" s="12" t="s">
        <v>43499</v>
      </c>
      <c r="C18414" s="12" t="s">
        <v>56889</v>
      </c>
      <c r="D18414" s="13" t="s">
        <v>38266</v>
      </c>
      <c r="E18414" s="13" t="s">
        <v>38267</v>
      </c>
      <c r="F18414" s="13" t="s">
        <v>5</v>
      </c>
      <c r="G18414" s="13" t="s">
        <v>9</v>
      </c>
      <c r="H18414" s="13" t="s">
        <v>38267</v>
      </c>
      <c r="I18414" s="14">
        <v>11975</v>
      </c>
      <c r="J18414" s="14">
        <v>2395</v>
      </c>
      <c r="K18414" s="15">
        <f t="shared" si="319"/>
        <v>0.2</v>
      </c>
    </row>
    <row r="18415" spans="2:11" ht="12.75">
      <c r="B18415" s="12" t="s">
        <v>43499</v>
      </c>
      <c r="C18415" s="12" t="s">
        <v>56689</v>
      </c>
      <c r="D18415" s="13" t="s">
        <v>37776</v>
      </c>
      <c r="E18415" s="13" t="s">
        <v>37777</v>
      </c>
      <c r="F18415" s="13" t="s">
        <v>3</v>
      </c>
      <c r="G18415" s="13" t="s">
        <v>9</v>
      </c>
      <c r="H18415" s="13" t="s">
        <v>37778</v>
      </c>
      <c r="I18415" s="14">
        <v>16719.919999999998</v>
      </c>
      <c r="J18415" s="14">
        <v>4179.9799999999996</v>
      </c>
      <c r="K18415" s="15">
        <f t="shared" si="319"/>
        <v>0.25</v>
      </c>
    </row>
    <row r="18416" spans="2:11" ht="12.75">
      <c r="B18416" s="12" t="s">
        <v>43499</v>
      </c>
      <c r="C18416" s="12" t="s">
        <v>56690</v>
      </c>
      <c r="D18416" s="13" t="s">
        <v>37779</v>
      </c>
      <c r="E18416" s="13" t="s">
        <v>37780</v>
      </c>
      <c r="F18416" s="13" t="s">
        <v>6</v>
      </c>
      <c r="G18416" s="13" t="s">
        <v>9</v>
      </c>
      <c r="H18416" s="13" t="s">
        <v>37781</v>
      </c>
      <c r="I18416" s="14">
        <v>78575</v>
      </c>
      <c r="J18416" s="14">
        <v>19643.75</v>
      </c>
      <c r="K18416" s="15">
        <f t="shared" si="319"/>
        <v>0.25</v>
      </c>
    </row>
    <row r="18417" spans="2:11" ht="12.75">
      <c r="B18417" s="12" t="s">
        <v>43499</v>
      </c>
      <c r="C18417" s="12" t="s">
        <v>56890</v>
      </c>
      <c r="D18417" s="13" t="s">
        <v>38268</v>
      </c>
      <c r="E18417" s="13" t="s">
        <v>38269</v>
      </c>
      <c r="F18417" s="13" t="s">
        <v>2</v>
      </c>
      <c r="G18417" s="13" t="s">
        <v>9</v>
      </c>
      <c r="H18417" s="13" t="s">
        <v>38269</v>
      </c>
      <c r="I18417" s="14">
        <v>140150</v>
      </c>
      <c r="J18417" s="14">
        <v>35037.5</v>
      </c>
      <c r="K18417" s="15">
        <f t="shared" si="319"/>
        <v>0.25</v>
      </c>
    </row>
    <row r="18418" spans="2:11" ht="12.75">
      <c r="B18418" s="12" t="s">
        <v>43499</v>
      </c>
      <c r="C18418" s="12" t="s">
        <v>56891</v>
      </c>
      <c r="D18418" s="13" t="s">
        <v>38270</v>
      </c>
      <c r="E18418" s="13" t="s">
        <v>38271</v>
      </c>
      <c r="F18418" s="13" t="s">
        <v>3</v>
      </c>
      <c r="G18418" s="13" t="s">
        <v>9</v>
      </c>
      <c r="H18418" s="13" t="s">
        <v>38271</v>
      </c>
      <c r="I18418" s="14">
        <v>75098.720000000001</v>
      </c>
      <c r="J18418" s="14">
        <v>15019.74</v>
      </c>
      <c r="K18418" s="15">
        <f t="shared" si="319"/>
        <v>0.19999994673677526</v>
      </c>
    </row>
    <row r="18419" spans="2:11" ht="12.75">
      <c r="B18419" s="12" t="s">
        <v>43499</v>
      </c>
      <c r="C18419" s="12" t="s">
        <v>56740</v>
      </c>
      <c r="D18419" s="13" t="s">
        <v>37944</v>
      </c>
      <c r="E18419" s="13" t="s">
        <v>37945</v>
      </c>
      <c r="F18419" s="13" t="s">
        <v>3</v>
      </c>
      <c r="G18419" s="13" t="s">
        <v>9</v>
      </c>
      <c r="H18419" s="13" t="s">
        <v>37946</v>
      </c>
      <c r="I18419" s="14">
        <v>180920</v>
      </c>
      <c r="J18419" s="14">
        <v>45230</v>
      </c>
      <c r="K18419" s="15">
        <f t="shared" si="319"/>
        <v>0.25</v>
      </c>
    </row>
    <row r="18420" spans="2:11" ht="12.75">
      <c r="B18420" s="12" t="s">
        <v>43499</v>
      </c>
      <c r="C18420" s="12" t="s">
        <v>56809</v>
      </c>
      <c r="D18420" s="13" t="s">
        <v>38098</v>
      </c>
      <c r="E18420" s="13" t="s">
        <v>38099</v>
      </c>
      <c r="F18420" s="13" t="s">
        <v>2</v>
      </c>
      <c r="G18420" s="13" t="s">
        <v>9</v>
      </c>
      <c r="H18420" s="13" t="s">
        <v>38099</v>
      </c>
      <c r="I18420" s="14">
        <v>214662.5</v>
      </c>
      <c r="J18420" s="14">
        <v>21466.25</v>
      </c>
      <c r="K18420" s="15">
        <f t="shared" si="319"/>
        <v>0.1</v>
      </c>
    </row>
    <row r="18421" spans="2:11" ht="12.75">
      <c r="B18421" s="12" t="s">
        <v>43499</v>
      </c>
      <c r="C18421" s="12" t="s">
        <v>56780</v>
      </c>
      <c r="D18421" s="13" t="s">
        <v>38033</v>
      </c>
      <c r="E18421" s="13" t="s">
        <v>38024</v>
      </c>
      <c r="F18421" s="13" t="s">
        <v>2</v>
      </c>
      <c r="G18421" s="13" t="s">
        <v>9</v>
      </c>
      <c r="H18421" s="13" t="s">
        <v>38024</v>
      </c>
      <c r="I18421" s="14">
        <v>54842</v>
      </c>
      <c r="J18421" s="14">
        <v>13710.5</v>
      </c>
      <c r="K18421" s="15">
        <f t="shared" si="319"/>
        <v>0.25</v>
      </c>
    </row>
    <row r="18422" spans="2:11" ht="12.75">
      <c r="B18422" s="12" t="s">
        <v>43499</v>
      </c>
      <c r="C18422" s="12" t="s">
        <v>56892</v>
      </c>
      <c r="D18422" s="13" t="s">
        <v>38272</v>
      </c>
      <c r="E18422" s="13" t="s">
        <v>38273</v>
      </c>
      <c r="F18422" s="13" t="s">
        <v>3</v>
      </c>
      <c r="G18422" s="13" t="s">
        <v>9</v>
      </c>
      <c r="H18422" s="13" t="s">
        <v>38273</v>
      </c>
      <c r="I18422" s="14">
        <v>135385</v>
      </c>
      <c r="J18422" s="14">
        <v>27077</v>
      </c>
      <c r="K18422" s="15">
        <f t="shared" si="319"/>
        <v>0.2</v>
      </c>
    </row>
    <row r="18423" spans="2:11" ht="12.75">
      <c r="B18423" s="12" t="s">
        <v>43499</v>
      </c>
      <c r="C18423" s="12" t="s">
        <v>56741</v>
      </c>
      <c r="D18423" s="13" t="s">
        <v>37947</v>
      </c>
      <c r="E18423" s="13" t="s">
        <v>37948</v>
      </c>
      <c r="F18423" s="13" t="s">
        <v>6</v>
      </c>
      <c r="G18423" s="13" t="s">
        <v>9</v>
      </c>
      <c r="H18423" s="13" t="s">
        <v>37949</v>
      </c>
      <c r="I18423" s="14">
        <v>24828</v>
      </c>
      <c r="J18423" s="14">
        <v>6207</v>
      </c>
      <c r="K18423" s="15">
        <f t="shared" si="319"/>
        <v>0.25</v>
      </c>
    </row>
    <row r="18424" spans="2:11" ht="12.75">
      <c r="B18424" s="12" t="s">
        <v>43499</v>
      </c>
      <c r="C18424" s="12" t="s">
        <v>56741</v>
      </c>
      <c r="D18424" s="13" t="s">
        <v>37947</v>
      </c>
      <c r="E18424" s="13" t="s">
        <v>37950</v>
      </c>
      <c r="F18424" s="13" t="s">
        <v>2</v>
      </c>
      <c r="G18424" s="13" t="s">
        <v>9</v>
      </c>
      <c r="H18424" s="13" t="s">
        <v>37951</v>
      </c>
      <c r="I18424" s="14">
        <v>120909</v>
      </c>
      <c r="J18424" s="14">
        <v>30227.25</v>
      </c>
      <c r="K18424" s="15">
        <f t="shared" si="319"/>
        <v>0.25</v>
      </c>
    </row>
    <row r="18425" spans="2:11" ht="12.75">
      <c r="B18425" s="12" t="s">
        <v>43499</v>
      </c>
      <c r="C18425" s="12" t="s">
        <v>56691</v>
      </c>
      <c r="D18425" s="13" t="s">
        <v>37782</v>
      </c>
      <c r="E18425" s="13" t="s">
        <v>37783</v>
      </c>
      <c r="F18425" s="13" t="s">
        <v>2</v>
      </c>
      <c r="G18425" s="13" t="s">
        <v>9</v>
      </c>
      <c r="H18425" s="13" t="s">
        <v>37784</v>
      </c>
      <c r="I18425" s="14">
        <v>89541</v>
      </c>
      <c r="J18425" s="14">
        <v>22385.25</v>
      </c>
      <c r="K18425" s="15">
        <f t="shared" si="319"/>
        <v>0.25</v>
      </c>
    </row>
    <row r="18426" spans="2:11" ht="12.75">
      <c r="B18426" s="12" t="s">
        <v>43499</v>
      </c>
      <c r="C18426" s="12" t="s">
        <v>56691</v>
      </c>
      <c r="D18426" s="13" t="s">
        <v>37782</v>
      </c>
      <c r="E18426" s="13" t="s">
        <v>37785</v>
      </c>
      <c r="F18426" s="13" t="s">
        <v>3</v>
      </c>
      <c r="G18426" s="13" t="s">
        <v>9</v>
      </c>
      <c r="H18426" s="13" t="s">
        <v>37786</v>
      </c>
      <c r="I18426" s="14">
        <v>20412</v>
      </c>
      <c r="J18426" s="14">
        <v>5103</v>
      </c>
      <c r="K18426" s="15">
        <f t="shared" si="319"/>
        <v>0.25</v>
      </c>
    </row>
    <row r="18427" spans="2:11" ht="12.75">
      <c r="B18427" s="12" t="s">
        <v>43499</v>
      </c>
      <c r="C18427" s="12" t="s">
        <v>56692</v>
      </c>
      <c r="D18427" s="13" t="s">
        <v>37787</v>
      </c>
      <c r="E18427" s="13" t="s">
        <v>37788</v>
      </c>
      <c r="F18427" s="13" t="s">
        <v>6</v>
      </c>
      <c r="G18427" s="13" t="s">
        <v>9</v>
      </c>
      <c r="H18427" s="13" t="s">
        <v>37789</v>
      </c>
      <c r="I18427" s="14">
        <v>137612.94</v>
      </c>
      <c r="J18427" s="14">
        <v>34403.24</v>
      </c>
      <c r="K18427" s="15">
        <f t="shared" si="319"/>
        <v>0.25000003633379242</v>
      </c>
    </row>
    <row r="18428" spans="2:11" ht="12.75">
      <c r="B18428" s="12" t="s">
        <v>43499</v>
      </c>
      <c r="C18428" s="12" t="s">
        <v>56893</v>
      </c>
      <c r="D18428" s="13" t="s">
        <v>38274</v>
      </c>
      <c r="E18428" s="13" t="s">
        <v>38275</v>
      </c>
      <c r="F18428" s="13" t="s">
        <v>3</v>
      </c>
      <c r="G18428" s="13" t="s">
        <v>9</v>
      </c>
      <c r="H18428" s="13" t="s">
        <v>38275</v>
      </c>
      <c r="I18428" s="14">
        <v>989483.53</v>
      </c>
      <c r="J18428" s="14">
        <v>157129.98000000001</v>
      </c>
      <c r="K18428" s="15">
        <f t="shared" si="319"/>
        <v>0.1587999953874927</v>
      </c>
    </row>
    <row r="18429" spans="2:11" ht="12.75">
      <c r="B18429" s="12" t="s">
        <v>43499</v>
      </c>
      <c r="C18429" s="12" t="s">
        <v>56693</v>
      </c>
      <c r="D18429" s="13" t="s">
        <v>37790</v>
      </c>
      <c r="E18429" s="13" t="s">
        <v>5420</v>
      </c>
      <c r="F18429" s="13" t="s">
        <v>6</v>
      </c>
      <c r="G18429" s="13" t="s">
        <v>9</v>
      </c>
      <c r="H18429" s="13" t="s">
        <v>37791</v>
      </c>
      <c r="I18429" s="14">
        <v>26436</v>
      </c>
      <c r="J18429" s="14">
        <v>6609</v>
      </c>
      <c r="K18429" s="15">
        <f t="shared" si="319"/>
        <v>0.25</v>
      </c>
    </row>
    <row r="18430" spans="2:11" ht="12.75">
      <c r="B18430" s="12" t="s">
        <v>43499</v>
      </c>
      <c r="C18430" s="12" t="s">
        <v>56694</v>
      </c>
      <c r="D18430" s="13" t="s">
        <v>37792</v>
      </c>
      <c r="E18430" s="13" t="s">
        <v>37793</v>
      </c>
      <c r="F18430" s="13" t="s">
        <v>3</v>
      </c>
      <c r="G18430" s="13" t="s">
        <v>9</v>
      </c>
      <c r="H18430" s="13" t="s">
        <v>37794</v>
      </c>
      <c r="I18430" s="14">
        <v>25665.73</v>
      </c>
      <c r="J18430" s="14">
        <v>6416.43</v>
      </c>
      <c r="K18430" s="15">
        <f t="shared" si="319"/>
        <v>0.24999990259384791</v>
      </c>
    </row>
    <row r="18431" spans="2:11" ht="12.75">
      <c r="B18431" s="12" t="s">
        <v>43499</v>
      </c>
      <c r="C18431" s="12" t="s">
        <v>56759</v>
      </c>
      <c r="D18431" s="13" t="s">
        <v>37988</v>
      </c>
      <c r="E18431" s="13" t="s">
        <v>37989</v>
      </c>
      <c r="F18431" s="13" t="s">
        <v>7</v>
      </c>
      <c r="G18431" s="13" t="s">
        <v>9</v>
      </c>
      <c r="H18431" s="13" t="s">
        <v>37989</v>
      </c>
      <c r="I18431" s="14">
        <v>34286.449999999997</v>
      </c>
      <c r="J18431" s="14">
        <v>8571.61</v>
      </c>
      <c r="K18431" s="15">
        <f t="shared" si="319"/>
        <v>0.24999992708489802</v>
      </c>
    </row>
    <row r="18432" spans="2:11" ht="12.75">
      <c r="B18432" s="12" t="s">
        <v>43499</v>
      </c>
      <c r="C18432" s="12" t="s">
        <v>56924</v>
      </c>
      <c r="D18432" s="13" t="s">
        <v>38342</v>
      </c>
      <c r="E18432" s="13" t="s">
        <v>38343</v>
      </c>
      <c r="F18432" s="13" t="s">
        <v>2</v>
      </c>
      <c r="G18432" s="13" t="s">
        <v>9</v>
      </c>
      <c r="H18432" s="13" t="s">
        <v>38343</v>
      </c>
      <c r="I18432" s="14">
        <v>229600</v>
      </c>
      <c r="J18432" s="14">
        <v>45920</v>
      </c>
      <c r="K18432" s="15">
        <f t="shared" si="319"/>
        <v>0.2</v>
      </c>
    </row>
    <row r="18433" spans="2:11" ht="12.75">
      <c r="B18433" s="12" t="s">
        <v>43499</v>
      </c>
      <c r="C18433" s="12" t="s">
        <v>56742</v>
      </c>
      <c r="D18433" s="13" t="s">
        <v>37952</v>
      </c>
      <c r="E18433" s="13" t="s">
        <v>37953</v>
      </c>
      <c r="F18433" s="13" t="s">
        <v>3</v>
      </c>
      <c r="G18433" s="13" t="s">
        <v>9</v>
      </c>
      <c r="H18433" s="13" t="s">
        <v>37954</v>
      </c>
      <c r="I18433" s="14">
        <v>313188</v>
      </c>
      <c r="J18433" s="14">
        <v>78297</v>
      </c>
      <c r="K18433" s="15">
        <f t="shared" si="319"/>
        <v>0.25</v>
      </c>
    </row>
    <row r="18434" spans="2:11" ht="12.75">
      <c r="B18434" s="12" t="s">
        <v>43499</v>
      </c>
      <c r="C18434" s="12" t="s">
        <v>56781</v>
      </c>
      <c r="D18434" s="13" t="s">
        <v>38034</v>
      </c>
      <c r="E18434" s="13" t="s">
        <v>38035</v>
      </c>
      <c r="F18434" s="13" t="s">
        <v>2</v>
      </c>
      <c r="G18434" s="13" t="s">
        <v>9</v>
      </c>
      <c r="H18434" s="13" t="s">
        <v>38035</v>
      </c>
      <c r="I18434" s="14">
        <v>114100</v>
      </c>
      <c r="J18434" s="14">
        <v>28525</v>
      </c>
      <c r="K18434" s="15">
        <f t="shared" si="319"/>
        <v>0.25</v>
      </c>
    </row>
    <row r="18435" spans="2:11" ht="12.75">
      <c r="B18435" s="12" t="s">
        <v>43499</v>
      </c>
      <c r="C18435" s="12" t="s">
        <v>56894</v>
      </c>
      <c r="D18435" s="13" t="s">
        <v>38276</v>
      </c>
      <c r="E18435" s="13" t="s">
        <v>38277</v>
      </c>
      <c r="F18435" s="13" t="s">
        <v>3</v>
      </c>
      <c r="G18435" s="13" t="s">
        <v>9</v>
      </c>
      <c r="H18435" s="13" t="s">
        <v>38277</v>
      </c>
      <c r="I18435" s="14">
        <v>316000</v>
      </c>
      <c r="J18435" s="14">
        <v>79000</v>
      </c>
      <c r="K18435" s="15">
        <f t="shared" si="319"/>
        <v>0.25</v>
      </c>
    </row>
    <row r="18436" spans="2:11" ht="12.75">
      <c r="B18436" s="12" t="s">
        <v>43499</v>
      </c>
      <c r="C18436" s="12" t="s">
        <v>56782</v>
      </c>
      <c r="D18436" s="13" t="s">
        <v>38036</v>
      </c>
      <c r="E18436" s="13" t="s">
        <v>38037</v>
      </c>
      <c r="F18436" s="13" t="s">
        <v>2</v>
      </c>
      <c r="G18436" s="13" t="s">
        <v>9</v>
      </c>
      <c r="H18436" s="13" t="s">
        <v>38037</v>
      </c>
      <c r="I18436" s="14">
        <v>93103.7</v>
      </c>
      <c r="J18436" s="14">
        <v>23275.93</v>
      </c>
      <c r="K18436" s="15">
        <f t="shared" si="319"/>
        <v>0.25000005370355849</v>
      </c>
    </row>
    <row r="18437" spans="2:11" ht="12.75">
      <c r="B18437" s="12" t="s">
        <v>43499</v>
      </c>
      <c r="C18437" s="12" t="s">
        <v>56838</v>
      </c>
      <c r="D18437" s="13" t="s">
        <v>38159</v>
      </c>
      <c r="E18437" s="13" t="s">
        <v>38160</v>
      </c>
      <c r="F18437" s="13" t="s">
        <v>3</v>
      </c>
      <c r="G18437" s="13" t="s">
        <v>9</v>
      </c>
      <c r="H18437" s="13" t="s">
        <v>38160</v>
      </c>
      <c r="I18437" s="14">
        <v>36267.910000000003</v>
      </c>
      <c r="J18437" s="14">
        <v>9066.98</v>
      </c>
      <c r="K18437" s="15">
        <f t="shared" si="319"/>
        <v>0.25000006893146032</v>
      </c>
    </row>
    <row r="18438" spans="2:11" ht="12.75">
      <c r="B18438" s="12" t="s">
        <v>43499</v>
      </c>
      <c r="C18438" s="12" t="s">
        <v>56783</v>
      </c>
      <c r="D18438" s="13" t="s">
        <v>38038</v>
      </c>
      <c r="E18438" s="13" t="s">
        <v>38039</v>
      </c>
      <c r="F18438" s="13" t="s">
        <v>2</v>
      </c>
      <c r="G18438" s="13" t="s">
        <v>9</v>
      </c>
      <c r="H18438" s="13" t="s">
        <v>38040</v>
      </c>
      <c r="I18438" s="14">
        <v>41778.5</v>
      </c>
      <c r="J18438" s="14">
        <v>10444.629999999999</v>
      </c>
      <c r="K18438" s="15">
        <f t="shared" si="319"/>
        <v>0.25000011967878211</v>
      </c>
    </row>
    <row r="18439" spans="2:11" ht="12.75">
      <c r="B18439" s="12" t="s">
        <v>43499</v>
      </c>
      <c r="C18439" s="12" t="s">
        <v>56925</v>
      </c>
      <c r="D18439" s="13" t="s">
        <v>38344</v>
      </c>
      <c r="E18439" s="13" t="s">
        <v>38345</v>
      </c>
      <c r="F18439" s="13" t="s">
        <v>7</v>
      </c>
      <c r="G18439" s="13" t="s">
        <v>9</v>
      </c>
      <c r="H18439" s="13" t="s">
        <v>38345</v>
      </c>
      <c r="I18439" s="14">
        <v>235810</v>
      </c>
      <c r="J18439" s="14">
        <v>47162</v>
      </c>
      <c r="K18439" s="15">
        <f t="shared" si="319"/>
        <v>0.2</v>
      </c>
    </row>
    <row r="18440" spans="2:11" ht="12.75">
      <c r="B18440" s="12" t="s">
        <v>43499</v>
      </c>
      <c r="C18440" s="12" t="s">
        <v>56784</v>
      </c>
      <c r="D18440" s="13" t="s">
        <v>38041</v>
      </c>
      <c r="E18440" s="13" t="s">
        <v>5600</v>
      </c>
      <c r="F18440" s="13" t="s">
        <v>3</v>
      </c>
      <c r="G18440" s="13" t="s">
        <v>9</v>
      </c>
      <c r="H18440" s="13" t="s">
        <v>5600</v>
      </c>
      <c r="I18440" s="14">
        <v>61044.2</v>
      </c>
      <c r="J18440" s="14">
        <v>12208.84</v>
      </c>
      <c r="K18440" s="15">
        <f t="shared" si="319"/>
        <v>0.2</v>
      </c>
    </row>
    <row r="18441" spans="2:11" ht="12.75">
      <c r="B18441" s="12" t="s">
        <v>43499</v>
      </c>
      <c r="C18441" s="12" t="s">
        <v>56926</v>
      </c>
      <c r="D18441" s="13" t="s">
        <v>38346</v>
      </c>
      <c r="E18441" s="13" t="s">
        <v>38347</v>
      </c>
      <c r="F18441" s="13" t="s">
        <v>3</v>
      </c>
      <c r="G18441" s="13" t="s">
        <v>9</v>
      </c>
      <c r="H18441" s="13" t="s">
        <v>38347</v>
      </c>
      <c r="I18441" s="14">
        <v>54730.44</v>
      </c>
      <c r="J18441" s="14">
        <v>10946.09</v>
      </c>
      <c r="K18441" s="15">
        <f t="shared" si="319"/>
        <v>0.20000003654273563</v>
      </c>
    </row>
    <row r="18442" spans="2:11" ht="12.75">
      <c r="B18442" s="12" t="s">
        <v>43499</v>
      </c>
      <c r="C18442" s="12" t="s">
        <v>56810</v>
      </c>
      <c r="D18442" s="13" t="s">
        <v>38100</v>
      </c>
      <c r="E18442" s="13" t="s">
        <v>38101</v>
      </c>
      <c r="F18442" s="13" t="s">
        <v>3</v>
      </c>
      <c r="G18442" s="13" t="s">
        <v>9</v>
      </c>
      <c r="H18442" s="13" t="s">
        <v>38101</v>
      </c>
      <c r="I18442" s="14">
        <v>24196</v>
      </c>
      <c r="J18442" s="14">
        <v>6049</v>
      </c>
      <c r="K18442" s="15">
        <f t="shared" si="319"/>
        <v>0.25</v>
      </c>
    </row>
    <row r="18443" spans="2:11" ht="12.75">
      <c r="B18443" s="12" t="s">
        <v>43499</v>
      </c>
      <c r="C18443" s="12" t="s">
        <v>56826</v>
      </c>
      <c r="D18443" s="13" t="s">
        <v>38134</v>
      </c>
      <c r="E18443" s="13" t="s">
        <v>38135</v>
      </c>
      <c r="F18443" s="13" t="s">
        <v>3</v>
      </c>
      <c r="G18443" s="13" t="s">
        <v>9</v>
      </c>
      <c r="H18443" s="13" t="s">
        <v>38135</v>
      </c>
      <c r="I18443" s="14">
        <v>513339.68</v>
      </c>
      <c r="J18443" s="14">
        <v>128334.92</v>
      </c>
      <c r="K18443" s="15">
        <f t="shared" si="319"/>
        <v>0.25</v>
      </c>
    </row>
    <row r="18444" spans="2:11" ht="12.75">
      <c r="B18444" s="12" t="s">
        <v>43499</v>
      </c>
      <c r="C18444" s="12" t="s">
        <v>56757</v>
      </c>
      <c r="D18444" s="13" t="s">
        <v>37984</v>
      </c>
      <c r="E18444" s="13" t="s">
        <v>37985</v>
      </c>
      <c r="F18444" s="13" t="s">
        <v>2</v>
      </c>
      <c r="G18444" s="13" t="s">
        <v>9</v>
      </c>
      <c r="H18444" s="13" t="s">
        <v>37985</v>
      </c>
      <c r="I18444" s="14">
        <v>93916</v>
      </c>
      <c r="J18444" s="14">
        <v>23479</v>
      </c>
      <c r="K18444" s="15">
        <f t="shared" si="319"/>
        <v>0.25</v>
      </c>
    </row>
    <row r="18445" spans="2:11" ht="12.75">
      <c r="B18445" s="12" t="s">
        <v>43499</v>
      </c>
      <c r="C18445" s="12" t="s">
        <v>56696</v>
      </c>
      <c r="D18445" s="13" t="s">
        <v>37795</v>
      </c>
      <c r="E18445" s="13" t="s">
        <v>37798</v>
      </c>
      <c r="F18445" s="13" t="s">
        <v>3</v>
      </c>
      <c r="G18445" s="13" t="s">
        <v>9</v>
      </c>
      <c r="H18445" s="13" t="s">
        <v>37799</v>
      </c>
      <c r="I18445" s="14">
        <v>677686.98</v>
      </c>
      <c r="J18445" s="14">
        <v>135537</v>
      </c>
      <c r="K18445" s="15">
        <f t="shared" si="319"/>
        <v>0.19999941565942436</v>
      </c>
    </row>
    <row r="18446" spans="2:11" ht="12.75">
      <c r="B18446" s="12" t="s">
        <v>43499</v>
      </c>
      <c r="C18446" s="12" t="s">
        <v>56696</v>
      </c>
      <c r="D18446" s="13" t="s">
        <v>37795</v>
      </c>
      <c r="E18446" s="13" t="s">
        <v>37800</v>
      </c>
      <c r="F18446" s="13" t="s">
        <v>5</v>
      </c>
      <c r="G18446" s="13" t="s">
        <v>9</v>
      </c>
      <c r="H18446" s="13" t="s">
        <v>37801</v>
      </c>
      <c r="I18446" s="14">
        <v>52615</v>
      </c>
      <c r="J18446" s="14">
        <v>10523</v>
      </c>
      <c r="K18446" s="15">
        <f t="shared" si="319"/>
        <v>0.2</v>
      </c>
    </row>
    <row r="18447" spans="2:11" ht="12.75">
      <c r="B18447" s="12" t="s">
        <v>30860</v>
      </c>
      <c r="C18447" s="12" t="s">
        <v>55197</v>
      </c>
      <c r="D18447" s="13" t="s">
        <v>30861</v>
      </c>
      <c r="E18447" s="13" t="s">
        <v>10169</v>
      </c>
      <c r="F18447" s="13" t="s">
        <v>3</v>
      </c>
      <c r="G18447" s="13" t="s">
        <v>9</v>
      </c>
      <c r="H18447" s="13" t="s">
        <v>30862</v>
      </c>
      <c r="I18447" s="14">
        <v>4090</v>
      </c>
      <c r="J18447" s="14">
        <v>1227</v>
      </c>
      <c r="K18447" s="15">
        <f t="shared" si="319"/>
        <v>0.3</v>
      </c>
    </row>
    <row r="18448" spans="2:11" ht="12.75">
      <c r="B18448" s="12" t="s">
        <v>30860</v>
      </c>
      <c r="C18448" s="12" t="s">
        <v>55198</v>
      </c>
      <c r="D18448" s="13" t="s">
        <v>30863</v>
      </c>
      <c r="E18448" s="13" t="s">
        <v>30864</v>
      </c>
      <c r="F18448" s="13" t="s">
        <v>3</v>
      </c>
      <c r="G18448" s="13" t="s">
        <v>9</v>
      </c>
      <c r="H18448" s="13" t="s">
        <v>30862</v>
      </c>
      <c r="I18448" s="14">
        <v>120985</v>
      </c>
      <c r="J18448" s="14">
        <v>36295</v>
      </c>
      <c r="K18448" s="15">
        <f t="shared" si="319"/>
        <v>0.29999586725627142</v>
      </c>
    </row>
    <row r="18449" spans="2:11" ht="12.75">
      <c r="B18449" s="12" t="s">
        <v>30860</v>
      </c>
      <c r="C18449" s="12" t="s">
        <v>55198</v>
      </c>
      <c r="D18449" s="13" t="s">
        <v>30863</v>
      </c>
      <c r="E18449" s="13" t="s">
        <v>30865</v>
      </c>
      <c r="F18449" s="13" t="s">
        <v>3</v>
      </c>
      <c r="G18449" s="13" t="s">
        <v>9</v>
      </c>
      <c r="H18449" s="13" t="s">
        <v>30862</v>
      </c>
      <c r="I18449" s="14">
        <v>375000</v>
      </c>
      <c r="J18449" s="14">
        <v>112500</v>
      </c>
      <c r="K18449" s="15">
        <f t="shared" si="319"/>
        <v>0.3</v>
      </c>
    </row>
    <row r="18450" spans="2:11" ht="12.75">
      <c r="B18450" s="12" t="s">
        <v>30860</v>
      </c>
      <c r="C18450" s="12" t="s">
        <v>55306</v>
      </c>
      <c r="D18450" s="13" t="s">
        <v>31167</v>
      </c>
      <c r="E18450" s="13" t="s">
        <v>31168</v>
      </c>
      <c r="F18450" s="13" t="s">
        <v>3</v>
      </c>
      <c r="G18450" s="13" t="s">
        <v>9</v>
      </c>
      <c r="H18450" s="13" t="s">
        <v>30862</v>
      </c>
      <c r="I18450" s="14">
        <v>820600</v>
      </c>
      <c r="J18450" s="14">
        <v>150000</v>
      </c>
      <c r="K18450" s="15">
        <f t="shared" si="319"/>
        <v>0.18279307823543747</v>
      </c>
    </row>
    <row r="18451" spans="2:11" ht="12.75">
      <c r="B18451" s="12" t="s">
        <v>30860</v>
      </c>
      <c r="C18451" s="12" t="s">
        <v>55306</v>
      </c>
      <c r="D18451" s="13" t="s">
        <v>31167</v>
      </c>
      <c r="E18451" s="13" t="s">
        <v>31169</v>
      </c>
      <c r="F18451" s="13" t="s">
        <v>7</v>
      </c>
      <c r="G18451" s="13" t="s">
        <v>9</v>
      </c>
      <c r="H18451" s="13" t="s">
        <v>30862</v>
      </c>
      <c r="I18451" s="14">
        <v>124357</v>
      </c>
      <c r="J18451" s="14">
        <v>37307</v>
      </c>
      <c r="K18451" s="15">
        <f t="shared" si="319"/>
        <v>0.29999919586352197</v>
      </c>
    </row>
    <row r="18452" spans="2:11" ht="12.75">
      <c r="B18452" s="12" t="s">
        <v>30860</v>
      </c>
      <c r="C18452" s="12" t="s">
        <v>30866</v>
      </c>
      <c r="D18452" s="13" t="s">
        <v>30867</v>
      </c>
      <c r="E18452" s="13" t="s">
        <v>30868</v>
      </c>
      <c r="F18452" s="13" t="s">
        <v>3</v>
      </c>
      <c r="G18452" s="13" t="s">
        <v>9</v>
      </c>
      <c r="H18452" s="13" t="s">
        <v>30862</v>
      </c>
      <c r="I18452" s="14">
        <v>89000</v>
      </c>
      <c r="J18452" s="14">
        <v>26700</v>
      </c>
      <c r="K18452" s="15">
        <f t="shared" si="319"/>
        <v>0.3</v>
      </c>
    </row>
    <row r="18453" spans="2:11" ht="12.75">
      <c r="B18453" s="12" t="s">
        <v>30860</v>
      </c>
      <c r="C18453" s="12" t="s">
        <v>55199</v>
      </c>
      <c r="D18453" s="13" t="s">
        <v>30869</v>
      </c>
      <c r="E18453" s="13" t="s">
        <v>12271</v>
      </c>
      <c r="F18453" s="13" t="s">
        <v>3</v>
      </c>
      <c r="G18453" s="13" t="s">
        <v>9</v>
      </c>
      <c r="H18453" s="13" t="s">
        <v>30862</v>
      </c>
      <c r="I18453" s="14">
        <v>5400</v>
      </c>
      <c r="J18453" s="14">
        <v>1620</v>
      </c>
      <c r="K18453" s="15">
        <f t="shared" si="319"/>
        <v>0.3</v>
      </c>
    </row>
    <row r="18454" spans="2:11" ht="12.75">
      <c r="B18454" s="12" t="s">
        <v>30860</v>
      </c>
      <c r="C18454" s="12" t="s">
        <v>55199</v>
      </c>
      <c r="D18454" s="13" t="s">
        <v>30869</v>
      </c>
      <c r="E18454" s="13" t="s">
        <v>30870</v>
      </c>
      <c r="F18454" s="13" t="s">
        <v>3</v>
      </c>
      <c r="G18454" s="13" t="s">
        <v>9</v>
      </c>
      <c r="H18454" s="13" t="s">
        <v>30862</v>
      </c>
      <c r="I18454" s="14">
        <v>22934.400000000001</v>
      </c>
      <c r="J18454" s="14">
        <v>6880</v>
      </c>
      <c r="K18454" s="15">
        <f t="shared" si="319"/>
        <v>0.29998604716059718</v>
      </c>
    </row>
    <row r="18455" spans="2:11" ht="12.75">
      <c r="B18455" s="12" t="s">
        <v>30860</v>
      </c>
      <c r="C18455" s="12" t="s">
        <v>55199</v>
      </c>
      <c r="D18455" s="13" t="s">
        <v>30869</v>
      </c>
      <c r="E18455" s="13" t="s">
        <v>30871</v>
      </c>
      <c r="F18455" s="13" t="s">
        <v>3</v>
      </c>
      <c r="G18455" s="13" t="s">
        <v>9</v>
      </c>
      <c r="H18455" s="13" t="s">
        <v>30862</v>
      </c>
      <c r="I18455" s="14">
        <v>4895</v>
      </c>
      <c r="J18455" s="14">
        <v>1469</v>
      </c>
      <c r="K18455" s="15">
        <f t="shared" si="319"/>
        <v>0.30010214504596527</v>
      </c>
    </row>
    <row r="18456" spans="2:11" ht="12.75">
      <c r="B18456" s="12" t="s">
        <v>30860</v>
      </c>
      <c r="C18456" s="12" t="s">
        <v>55199</v>
      </c>
      <c r="D18456" s="13" t="s">
        <v>30869</v>
      </c>
      <c r="E18456" s="13" t="s">
        <v>3922</v>
      </c>
      <c r="F18456" s="13" t="s">
        <v>3</v>
      </c>
      <c r="G18456" s="13" t="s">
        <v>9</v>
      </c>
      <c r="H18456" s="13" t="s">
        <v>30862</v>
      </c>
      <c r="I18456" s="14">
        <v>98909.5</v>
      </c>
      <c r="J18456" s="14">
        <v>29673</v>
      </c>
      <c r="K18456" s="15">
        <f t="shared" si="319"/>
        <v>0.30000151653784518</v>
      </c>
    </row>
    <row r="18457" spans="2:11" ht="12.75">
      <c r="B18457" s="12" t="s">
        <v>30860</v>
      </c>
      <c r="C18457" s="12" t="s">
        <v>55200</v>
      </c>
      <c r="D18457" s="13" t="s">
        <v>30872</v>
      </c>
      <c r="E18457" s="13" t="s">
        <v>21212</v>
      </c>
      <c r="F18457" s="13" t="s">
        <v>3</v>
      </c>
      <c r="G18457" s="13" t="s">
        <v>9</v>
      </c>
      <c r="H18457" s="13" t="s">
        <v>30862</v>
      </c>
      <c r="I18457" s="14">
        <v>299700</v>
      </c>
      <c r="J18457" s="14">
        <v>89910</v>
      </c>
      <c r="K18457" s="15">
        <f t="shared" si="319"/>
        <v>0.3</v>
      </c>
    </row>
    <row r="18458" spans="2:11" ht="12.75">
      <c r="B18458" s="12" t="s">
        <v>30860</v>
      </c>
      <c r="C18458" s="12" t="s">
        <v>55201</v>
      </c>
      <c r="D18458" s="13" t="s">
        <v>30873</v>
      </c>
      <c r="E18458" s="13" t="s">
        <v>30874</v>
      </c>
      <c r="F18458" s="13" t="s">
        <v>3</v>
      </c>
      <c r="G18458" s="13" t="s">
        <v>9</v>
      </c>
      <c r="H18458" s="13" t="s">
        <v>30862</v>
      </c>
      <c r="I18458" s="14">
        <v>153815</v>
      </c>
      <c r="J18458" s="14">
        <v>46145</v>
      </c>
      <c r="K18458" s="15">
        <f t="shared" si="319"/>
        <v>0.30000325065825828</v>
      </c>
    </row>
    <row r="18459" spans="2:11" ht="12.75">
      <c r="B18459" s="12" t="s">
        <v>30860</v>
      </c>
      <c r="C18459" s="12" t="s">
        <v>55202</v>
      </c>
      <c r="D18459" s="13" t="s">
        <v>30875</v>
      </c>
      <c r="E18459" s="13" t="s">
        <v>30876</v>
      </c>
      <c r="F18459" s="13" t="s">
        <v>3</v>
      </c>
      <c r="G18459" s="13" t="s">
        <v>9</v>
      </c>
      <c r="H18459" s="13" t="s">
        <v>30862</v>
      </c>
      <c r="I18459" s="14">
        <v>423072</v>
      </c>
      <c r="J18459" s="14">
        <v>126922</v>
      </c>
      <c r="K18459" s="15">
        <f t="shared" ref="K18459:K18522" si="320">J18459/I18459</f>
        <v>0.30000094546554723</v>
      </c>
    </row>
    <row r="18460" spans="2:11" ht="12.75">
      <c r="B18460" s="12" t="s">
        <v>30860</v>
      </c>
      <c r="C18460" s="12" t="s">
        <v>30877</v>
      </c>
      <c r="D18460" s="13" t="s">
        <v>30878</v>
      </c>
      <c r="E18460" s="13" t="s">
        <v>30879</v>
      </c>
      <c r="F18460" s="13" t="s">
        <v>3</v>
      </c>
      <c r="G18460" s="13" t="s">
        <v>9</v>
      </c>
      <c r="H18460" s="13" t="s">
        <v>30862</v>
      </c>
      <c r="I18460" s="14">
        <v>300000</v>
      </c>
      <c r="J18460" s="14">
        <v>90000</v>
      </c>
      <c r="K18460" s="15">
        <f t="shared" si="320"/>
        <v>0.3</v>
      </c>
    </row>
    <row r="18461" spans="2:11" ht="12.75">
      <c r="B18461" s="12" t="s">
        <v>30860</v>
      </c>
      <c r="C18461" s="12" t="s">
        <v>55203</v>
      </c>
      <c r="D18461" s="13" t="s">
        <v>30880</v>
      </c>
      <c r="E18461" s="13" t="s">
        <v>30881</v>
      </c>
      <c r="F18461" s="13" t="s">
        <v>3</v>
      </c>
      <c r="G18461" s="13" t="s">
        <v>9</v>
      </c>
      <c r="H18461" s="13" t="s">
        <v>30862</v>
      </c>
      <c r="I18461" s="14">
        <v>73104</v>
      </c>
      <c r="J18461" s="14">
        <v>21931</v>
      </c>
      <c r="K18461" s="15">
        <f t="shared" si="320"/>
        <v>0.29999726417159117</v>
      </c>
    </row>
    <row r="18462" spans="2:11" ht="12.75">
      <c r="B18462" s="12" t="s">
        <v>30860</v>
      </c>
      <c r="C18462" s="12" t="s">
        <v>55204</v>
      </c>
      <c r="D18462" s="13" t="s">
        <v>30882</v>
      </c>
      <c r="E18462" s="13" t="s">
        <v>30883</v>
      </c>
      <c r="F18462" s="13" t="s">
        <v>3</v>
      </c>
      <c r="G18462" s="13" t="s">
        <v>9</v>
      </c>
      <c r="H18462" s="13" t="s">
        <v>30862</v>
      </c>
      <c r="I18462" s="14">
        <v>370000</v>
      </c>
      <c r="J18462" s="14">
        <v>90000</v>
      </c>
      <c r="K18462" s="15">
        <f t="shared" si="320"/>
        <v>0.24324324324324326</v>
      </c>
    </row>
    <row r="18463" spans="2:11" ht="12.75">
      <c r="B18463" s="12" t="s">
        <v>30860</v>
      </c>
      <c r="C18463" s="12" t="s">
        <v>55205</v>
      </c>
      <c r="D18463" s="13" t="s">
        <v>30884</v>
      </c>
      <c r="E18463" s="13" t="s">
        <v>30885</v>
      </c>
      <c r="F18463" s="13" t="s">
        <v>3</v>
      </c>
      <c r="G18463" s="13" t="s">
        <v>9</v>
      </c>
      <c r="H18463" s="13" t="s">
        <v>30862</v>
      </c>
      <c r="I18463" s="14">
        <v>40000</v>
      </c>
      <c r="J18463" s="14">
        <v>12000</v>
      </c>
      <c r="K18463" s="15">
        <f t="shared" si="320"/>
        <v>0.3</v>
      </c>
    </row>
    <row r="18464" spans="2:11" ht="12.75">
      <c r="B18464" s="12" t="s">
        <v>30860</v>
      </c>
      <c r="C18464" s="12" t="s">
        <v>55206</v>
      </c>
      <c r="D18464" s="13" t="s">
        <v>30886</v>
      </c>
      <c r="E18464" s="13" t="s">
        <v>280</v>
      </c>
      <c r="F18464" s="13" t="s">
        <v>3</v>
      </c>
      <c r="G18464" s="13" t="s">
        <v>9</v>
      </c>
      <c r="H18464" s="13" t="s">
        <v>30862</v>
      </c>
      <c r="I18464" s="14">
        <v>98647</v>
      </c>
      <c r="J18464" s="14">
        <v>37929</v>
      </c>
      <c r="K18464" s="15">
        <f t="shared" si="320"/>
        <v>0.38449217918436446</v>
      </c>
    </row>
    <row r="18465" spans="2:11" ht="12.75">
      <c r="B18465" s="12" t="s">
        <v>30860</v>
      </c>
      <c r="C18465" s="12" t="s">
        <v>55207</v>
      </c>
      <c r="D18465" s="13" t="s">
        <v>30887</v>
      </c>
      <c r="E18465" s="13" t="s">
        <v>12271</v>
      </c>
      <c r="F18465" s="13" t="s">
        <v>3</v>
      </c>
      <c r="G18465" s="13" t="s">
        <v>9</v>
      </c>
      <c r="H18465" s="13" t="s">
        <v>30862</v>
      </c>
      <c r="I18465" s="14">
        <v>20028</v>
      </c>
      <c r="J18465" s="14">
        <v>6008</v>
      </c>
      <c r="K18465" s="15">
        <f t="shared" si="320"/>
        <v>0.29998002796085482</v>
      </c>
    </row>
    <row r="18466" spans="2:11" ht="12.75">
      <c r="B18466" s="12" t="s">
        <v>30860</v>
      </c>
      <c r="C18466" s="12" t="s">
        <v>55208</v>
      </c>
      <c r="D18466" s="13" t="s">
        <v>30888</v>
      </c>
      <c r="E18466" s="13" t="s">
        <v>30889</v>
      </c>
      <c r="F18466" s="13" t="s">
        <v>3</v>
      </c>
      <c r="G18466" s="13" t="s">
        <v>9</v>
      </c>
      <c r="H18466" s="13" t="s">
        <v>30862</v>
      </c>
      <c r="I18466" s="14">
        <v>33456</v>
      </c>
      <c r="J18466" s="14">
        <v>10037</v>
      </c>
      <c r="K18466" s="15">
        <f t="shared" si="320"/>
        <v>0.30000597800095646</v>
      </c>
    </row>
    <row r="18467" spans="2:11" ht="12.75">
      <c r="B18467" s="12" t="s">
        <v>30860</v>
      </c>
      <c r="C18467" s="12" t="s">
        <v>55209</v>
      </c>
      <c r="D18467" s="13" t="s">
        <v>30890</v>
      </c>
      <c r="E18467" s="13" t="s">
        <v>30891</v>
      </c>
      <c r="F18467" s="13" t="s">
        <v>3</v>
      </c>
      <c r="G18467" s="13" t="s">
        <v>9</v>
      </c>
      <c r="H18467" s="13" t="s">
        <v>30862</v>
      </c>
      <c r="I18467" s="14">
        <v>78578</v>
      </c>
      <c r="J18467" s="14">
        <v>23573</v>
      </c>
      <c r="K18467" s="15">
        <f t="shared" si="320"/>
        <v>0.29999490951665858</v>
      </c>
    </row>
    <row r="18468" spans="2:11" ht="12.75">
      <c r="B18468" s="12" t="s">
        <v>30860</v>
      </c>
      <c r="C18468" s="12" t="s">
        <v>30892</v>
      </c>
      <c r="D18468" s="13" t="s">
        <v>30893</v>
      </c>
      <c r="E18468" s="13" t="s">
        <v>12271</v>
      </c>
      <c r="F18468" s="13" t="s">
        <v>3</v>
      </c>
      <c r="G18468" s="13" t="s">
        <v>9</v>
      </c>
      <c r="H18468" s="13" t="s">
        <v>30862</v>
      </c>
      <c r="I18468" s="14">
        <v>6886</v>
      </c>
      <c r="J18468" s="14">
        <v>3443</v>
      </c>
      <c r="K18468" s="15">
        <f t="shared" si="320"/>
        <v>0.5</v>
      </c>
    </row>
    <row r="18469" spans="2:11" ht="12.75">
      <c r="B18469" s="12" t="s">
        <v>30860</v>
      </c>
      <c r="C18469" s="12" t="s">
        <v>30892</v>
      </c>
      <c r="D18469" s="13" t="s">
        <v>30893</v>
      </c>
      <c r="E18469" s="13" t="s">
        <v>30894</v>
      </c>
      <c r="F18469" s="13" t="s">
        <v>3</v>
      </c>
      <c r="G18469" s="13" t="s">
        <v>9</v>
      </c>
      <c r="H18469" s="13" t="s">
        <v>30862</v>
      </c>
      <c r="I18469" s="14">
        <v>5521</v>
      </c>
      <c r="J18469" s="14">
        <v>1656</v>
      </c>
      <c r="K18469" s="15">
        <f t="shared" si="320"/>
        <v>0.29994566201775041</v>
      </c>
    </row>
    <row r="18470" spans="2:11" ht="12.75">
      <c r="B18470" s="12" t="s">
        <v>30860</v>
      </c>
      <c r="C18470" s="12" t="s">
        <v>30892</v>
      </c>
      <c r="D18470" s="13" t="s">
        <v>30893</v>
      </c>
      <c r="E18470" s="13" t="s">
        <v>30895</v>
      </c>
      <c r="F18470" s="13" t="s">
        <v>3</v>
      </c>
      <c r="G18470" s="13" t="s">
        <v>9</v>
      </c>
      <c r="H18470" s="13" t="s">
        <v>30862</v>
      </c>
      <c r="I18470" s="14">
        <v>1450</v>
      </c>
      <c r="J18470" s="14">
        <v>435</v>
      </c>
      <c r="K18470" s="15">
        <f t="shared" si="320"/>
        <v>0.3</v>
      </c>
    </row>
    <row r="18471" spans="2:11" ht="12.75">
      <c r="B18471" s="12" t="s">
        <v>30860</v>
      </c>
      <c r="C18471" s="12" t="s">
        <v>30896</v>
      </c>
      <c r="D18471" s="13" t="s">
        <v>30897</v>
      </c>
      <c r="E18471" s="13" t="s">
        <v>30898</v>
      </c>
      <c r="F18471" s="13" t="s">
        <v>3</v>
      </c>
      <c r="G18471" s="13" t="s">
        <v>9</v>
      </c>
      <c r="H18471" s="13" t="s">
        <v>30862</v>
      </c>
      <c r="I18471" s="14">
        <v>441875</v>
      </c>
      <c r="J18471" s="14">
        <v>132563</v>
      </c>
      <c r="K18471" s="15">
        <f t="shared" si="320"/>
        <v>0.30000113154172559</v>
      </c>
    </row>
    <row r="18472" spans="2:11" ht="12.75">
      <c r="B18472" s="12" t="s">
        <v>30860</v>
      </c>
      <c r="C18472" s="12" t="s">
        <v>55210</v>
      </c>
      <c r="D18472" s="13" t="s">
        <v>30899</v>
      </c>
      <c r="E18472" s="13" t="s">
        <v>30900</v>
      </c>
      <c r="F18472" s="13" t="s">
        <v>3</v>
      </c>
      <c r="G18472" s="13" t="s">
        <v>9</v>
      </c>
      <c r="H18472" s="13" t="s">
        <v>30862</v>
      </c>
      <c r="I18472" s="14">
        <v>145440</v>
      </c>
      <c r="J18472" s="14">
        <v>44832</v>
      </c>
      <c r="K18472" s="15">
        <f t="shared" si="320"/>
        <v>0.30825082508250823</v>
      </c>
    </row>
    <row r="18473" spans="2:11" ht="12.75">
      <c r="B18473" s="12" t="s">
        <v>30860</v>
      </c>
      <c r="C18473" s="12" t="s">
        <v>55211</v>
      </c>
      <c r="D18473" s="13" t="s">
        <v>30901</v>
      </c>
      <c r="E18473" s="13" t="s">
        <v>30902</v>
      </c>
      <c r="F18473" s="13" t="s">
        <v>3</v>
      </c>
      <c r="G18473" s="13" t="s">
        <v>9</v>
      </c>
      <c r="H18473" s="13" t="s">
        <v>30862</v>
      </c>
      <c r="I18473" s="14">
        <v>35893</v>
      </c>
      <c r="J18473" s="14">
        <v>10768</v>
      </c>
      <c r="K18473" s="15">
        <f t="shared" si="320"/>
        <v>0.30000278605856295</v>
      </c>
    </row>
    <row r="18474" spans="2:11" ht="12.75">
      <c r="B18474" s="12" t="s">
        <v>30860</v>
      </c>
      <c r="C18474" s="12" t="s">
        <v>55212</v>
      </c>
      <c r="D18474" s="13" t="s">
        <v>30903</v>
      </c>
      <c r="E18474" s="13" t="s">
        <v>30904</v>
      </c>
      <c r="F18474" s="13" t="s">
        <v>3</v>
      </c>
      <c r="G18474" s="13" t="s">
        <v>9</v>
      </c>
      <c r="H18474" s="13" t="s">
        <v>30862</v>
      </c>
      <c r="I18474" s="14">
        <v>18312</v>
      </c>
      <c r="J18474" s="14">
        <v>5494</v>
      </c>
      <c r="K18474" s="15">
        <f t="shared" si="320"/>
        <v>0.30002184359982526</v>
      </c>
    </row>
    <row r="18475" spans="2:11" ht="12.75">
      <c r="B18475" s="12" t="s">
        <v>30860</v>
      </c>
      <c r="C18475" s="12" t="s">
        <v>55213</v>
      </c>
      <c r="D18475" s="13" t="s">
        <v>30905</v>
      </c>
      <c r="E18475" s="13" t="s">
        <v>30906</v>
      </c>
      <c r="F18475" s="13" t="s">
        <v>3</v>
      </c>
      <c r="G18475" s="13" t="s">
        <v>9</v>
      </c>
      <c r="H18475" s="13" t="s">
        <v>30862</v>
      </c>
      <c r="I18475" s="14">
        <v>6621</v>
      </c>
      <c r="J18475" s="14">
        <v>1986</v>
      </c>
      <c r="K18475" s="15">
        <f t="shared" si="320"/>
        <v>0.29995468962392385</v>
      </c>
    </row>
    <row r="18476" spans="2:11" ht="12.75">
      <c r="B18476" s="12" t="s">
        <v>30860</v>
      </c>
      <c r="C18476" s="12" t="s">
        <v>55213</v>
      </c>
      <c r="D18476" s="13" t="s">
        <v>30905</v>
      </c>
      <c r="E18476" s="13" t="s">
        <v>30907</v>
      </c>
      <c r="F18476" s="13" t="s">
        <v>3</v>
      </c>
      <c r="G18476" s="13" t="s">
        <v>9</v>
      </c>
      <c r="H18476" s="13" t="s">
        <v>30862</v>
      </c>
      <c r="I18476" s="14">
        <v>17781</v>
      </c>
      <c r="J18476" s="14">
        <v>5334</v>
      </c>
      <c r="K18476" s="15">
        <f t="shared" si="320"/>
        <v>0.29998312805803951</v>
      </c>
    </row>
    <row r="18477" spans="2:11" ht="12.75">
      <c r="B18477" s="12" t="s">
        <v>30860</v>
      </c>
      <c r="C18477" s="12" t="s">
        <v>55213</v>
      </c>
      <c r="D18477" s="13" t="s">
        <v>30905</v>
      </c>
      <c r="E18477" s="13" t="s">
        <v>30908</v>
      </c>
      <c r="F18477" s="13" t="s">
        <v>3</v>
      </c>
      <c r="G18477" s="13" t="s">
        <v>9</v>
      </c>
      <c r="H18477" s="13" t="s">
        <v>30862</v>
      </c>
      <c r="I18477" s="14">
        <v>24140</v>
      </c>
      <c r="J18477" s="14">
        <v>7242</v>
      </c>
      <c r="K18477" s="15">
        <f t="shared" si="320"/>
        <v>0.3</v>
      </c>
    </row>
    <row r="18478" spans="2:11" ht="12.75">
      <c r="B18478" s="12" t="s">
        <v>30860</v>
      </c>
      <c r="C18478" s="12" t="s">
        <v>55213</v>
      </c>
      <c r="D18478" s="13" t="s">
        <v>30905</v>
      </c>
      <c r="E18478" s="13" t="s">
        <v>30909</v>
      </c>
      <c r="F18478" s="13" t="s">
        <v>7</v>
      </c>
      <c r="G18478" s="13" t="s">
        <v>9</v>
      </c>
      <c r="H18478" s="13" t="s">
        <v>30862</v>
      </c>
      <c r="I18478" s="14">
        <v>146468</v>
      </c>
      <c r="J18478" s="14">
        <v>43940</v>
      </c>
      <c r="K18478" s="15">
        <f t="shared" si="320"/>
        <v>0.29999726902804708</v>
      </c>
    </row>
    <row r="18479" spans="2:11" ht="12.75">
      <c r="B18479" s="12" t="s">
        <v>30860</v>
      </c>
      <c r="C18479" s="12" t="s">
        <v>55214</v>
      </c>
      <c r="D18479" s="13" t="s">
        <v>30910</v>
      </c>
      <c r="E18479" s="13" t="s">
        <v>10169</v>
      </c>
      <c r="F18479" s="13" t="s">
        <v>3</v>
      </c>
      <c r="G18479" s="13" t="s">
        <v>9</v>
      </c>
      <c r="H18479" s="13" t="s">
        <v>30862</v>
      </c>
      <c r="I18479" s="14">
        <v>100000</v>
      </c>
      <c r="J18479" s="14">
        <v>30000</v>
      </c>
      <c r="K18479" s="15">
        <f t="shared" si="320"/>
        <v>0.3</v>
      </c>
    </row>
    <row r="18480" spans="2:11" ht="12.75">
      <c r="B18480" s="12" t="s">
        <v>30860</v>
      </c>
      <c r="C18480" s="12" t="s">
        <v>30911</v>
      </c>
      <c r="D18480" s="13" t="s">
        <v>30912</v>
      </c>
      <c r="E18480" s="13" t="s">
        <v>30913</v>
      </c>
      <c r="F18480" s="13" t="s">
        <v>8</v>
      </c>
      <c r="G18480" s="13" t="s">
        <v>9</v>
      </c>
      <c r="H18480" s="13" t="s">
        <v>30862</v>
      </c>
      <c r="I18480" s="14">
        <v>230000</v>
      </c>
      <c r="J18480" s="14">
        <v>69000</v>
      </c>
      <c r="K18480" s="15">
        <f t="shared" si="320"/>
        <v>0.3</v>
      </c>
    </row>
    <row r="18481" spans="2:11" ht="12.75">
      <c r="B18481" s="12" t="s">
        <v>30860</v>
      </c>
      <c r="C18481" s="12" t="s">
        <v>55215</v>
      </c>
      <c r="D18481" s="13" t="s">
        <v>30914</v>
      </c>
      <c r="E18481" s="13" t="s">
        <v>30883</v>
      </c>
      <c r="F18481" s="13" t="s">
        <v>3</v>
      </c>
      <c r="G18481" s="13" t="s">
        <v>9</v>
      </c>
      <c r="H18481" s="13" t="s">
        <v>30862</v>
      </c>
      <c r="I18481" s="14">
        <v>34100</v>
      </c>
      <c r="J18481" s="14">
        <v>10230</v>
      </c>
      <c r="K18481" s="15">
        <f t="shared" si="320"/>
        <v>0.3</v>
      </c>
    </row>
    <row r="18482" spans="2:11" ht="12.75">
      <c r="B18482" s="12" t="s">
        <v>30860</v>
      </c>
      <c r="C18482" s="12" t="s">
        <v>55215</v>
      </c>
      <c r="D18482" s="13" t="s">
        <v>30914</v>
      </c>
      <c r="E18482" s="13" t="s">
        <v>10169</v>
      </c>
      <c r="F18482" s="13" t="s">
        <v>3</v>
      </c>
      <c r="G18482" s="13" t="s">
        <v>9</v>
      </c>
      <c r="H18482" s="13" t="s">
        <v>30862</v>
      </c>
      <c r="I18482" s="14">
        <v>93598</v>
      </c>
      <c r="J18482" s="14">
        <v>28079</v>
      </c>
      <c r="K18482" s="15">
        <f t="shared" si="320"/>
        <v>0.29999572640441036</v>
      </c>
    </row>
    <row r="18483" spans="2:11" ht="12.75">
      <c r="B18483" s="12" t="s">
        <v>30860</v>
      </c>
      <c r="C18483" s="12" t="s">
        <v>55216</v>
      </c>
      <c r="D18483" s="13" t="s">
        <v>30915</v>
      </c>
      <c r="E18483" s="13" t="s">
        <v>30916</v>
      </c>
      <c r="F18483" s="13" t="s">
        <v>3</v>
      </c>
      <c r="G18483" s="13" t="s">
        <v>9</v>
      </c>
      <c r="H18483" s="13" t="s">
        <v>30862</v>
      </c>
      <c r="I18483" s="14">
        <v>30000</v>
      </c>
      <c r="J18483" s="14">
        <v>9000</v>
      </c>
      <c r="K18483" s="15">
        <f t="shared" si="320"/>
        <v>0.3</v>
      </c>
    </row>
    <row r="18484" spans="2:11" ht="12.75">
      <c r="B18484" s="12" t="s">
        <v>30860</v>
      </c>
      <c r="C18484" s="12" t="s">
        <v>55217</v>
      </c>
      <c r="D18484" s="13" t="s">
        <v>30917</v>
      </c>
      <c r="E18484" s="13" t="s">
        <v>30918</v>
      </c>
      <c r="F18484" s="13" t="s">
        <v>8</v>
      </c>
      <c r="G18484" s="13" t="s">
        <v>9</v>
      </c>
      <c r="H18484" s="13" t="s">
        <v>30862</v>
      </c>
      <c r="I18484" s="14">
        <v>84850</v>
      </c>
      <c r="J18484" s="14">
        <v>25455</v>
      </c>
      <c r="K18484" s="15">
        <f t="shared" si="320"/>
        <v>0.3</v>
      </c>
    </row>
    <row r="18485" spans="2:11" ht="12.75">
      <c r="B18485" s="12" t="s">
        <v>30860</v>
      </c>
      <c r="C18485" s="12" t="s">
        <v>55218</v>
      </c>
      <c r="D18485" s="13" t="s">
        <v>30919</v>
      </c>
      <c r="E18485" s="13" t="s">
        <v>30920</v>
      </c>
      <c r="F18485" s="13" t="s">
        <v>3</v>
      </c>
      <c r="G18485" s="13" t="s">
        <v>9</v>
      </c>
      <c r="H18485" s="13" t="s">
        <v>30862</v>
      </c>
      <c r="I18485" s="14">
        <v>23965</v>
      </c>
      <c r="J18485" s="14">
        <v>10784</v>
      </c>
      <c r="K18485" s="15">
        <f t="shared" si="320"/>
        <v>0.44998956812017527</v>
      </c>
    </row>
    <row r="18486" spans="2:11" ht="12.75">
      <c r="B18486" s="12" t="s">
        <v>30860</v>
      </c>
      <c r="C18486" s="12" t="s">
        <v>55218</v>
      </c>
      <c r="D18486" s="13" t="s">
        <v>30919</v>
      </c>
      <c r="E18486" s="13" t="s">
        <v>30921</v>
      </c>
      <c r="F18486" s="13" t="s">
        <v>7</v>
      </c>
      <c r="G18486" s="13" t="s">
        <v>9</v>
      </c>
      <c r="H18486" s="13" t="s">
        <v>30862</v>
      </c>
      <c r="I18486" s="14">
        <v>26968</v>
      </c>
      <c r="J18486" s="14">
        <v>11565</v>
      </c>
      <c r="K18486" s="15">
        <f t="shared" si="320"/>
        <v>0.42884159003263128</v>
      </c>
    </row>
    <row r="18487" spans="2:11" ht="12.75">
      <c r="B18487" s="12" t="s">
        <v>30860</v>
      </c>
      <c r="C18487" s="12" t="s">
        <v>55219</v>
      </c>
      <c r="D18487" s="13" t="s">
        <v>30922</v>
      </c>
      <c r="E18487" s="13" t="s">
        <v>5375</v>
      </c>
      <c r="F18487" s="13" t="s">
        <v>3</v>
      </c>
      <c r="G18487" s="13" t="s">
        <v>9</v>
      </c>
      <c r="H18487" s="13" t="s">
        <v>30862</v>
      </c>
      <c r="I18487" s="14">
        <v>111707</v>
      </c>
      <c r="J18487" s="14">
        <v>33512</v>
      </c>
      <c r="K18487" s="15">
        <f t="shared" si="320"/>
        <v>0.29999910480095249</v>
      </c>
    </row>
    <row r="18488" spans="2:11" ht="12.75">
      <c r="B18488" s="12" t="s">
        <v>30860</v>
      </c>
      <c r="C18488" s="12" t="s">
        <v>55220</v>
      </c>
      <c r="D18488" s="13" t="s">
        <v>30923</v>
      </c>
      <c r="E18488" s="13" t="s">
        <v>30924</v>
      </c>
      <c r="F18488" s="13" t="s">
        <v>3</v>
      </c>
      <c r="G18488" s="13" t="s">
        <v>9</v>
      </c>
      <c r="H18488" s="13" t="s">
        <v>30862</v>
      </c>
      <c r="I18488" s="14">
        <v>41185</v>
      </c>
      <c r="J18488" s="14">
        <v>12356</v>
      </c>
      <c r="K18488" s="15">
        <f t="shared" si="320"/>
        <v>0.30001214034235768</v>
      </c>
    </row>
    <row r="18489" spans="2:11" ht="12.75">
      <c r="B18489" s="12" t="s">
        <v>30860</v>
      </c>
      <c r="C18489" s="12" t="s">
        <v>55221</v>
      </c>
      <c r="D18489" s="13" t="s">
        <v>30925</v>
      </c>
      <c r="E18489" s="13" t="s">
        <v>24996</v>
      </c>
      <c r="F18489" s="13" t="s">
        <v>3</v>
      </c>
      <c r="G18489" s="13" t="s">
        <v>9</v>
      </c>
      <c r="H18489" s="13" t="s">
        <v>30862</v>
      </c>
      <c r="I18489" s="14">
        <v>22469.1</v>
      </c>
      <c r="J18489" s="14">
        <v>6741</v>
      </c>
      <c r="K18489" s="15">
        <f t="shared" si="320"/>
        <v>0.30001201650266368</v>
      </c>
    </row>
    <row r="18490" spans="2:11" ht="12.75">
      <c r="B18490" s="12" t="s">
        <v>30860</v>
      </c>
      <c r="C18490" s="12" t="s">
        <v>30926</v>
      </c>
      <c r="D18490" s="13" t="s">
        <v>30927</v>
      </c>
      <c r="E18490" s="13" t="s">
        <v>30928</v>
      </c>
      <c r="F18490" s="13" t="s">
        <v>7</v>
      </c>
      <c r="G18490" s="13" t="s">
        <v>9</v>
      </c>
      <c r="H18490" s="13" t="s">
        <v>30862</v>
      </c>
      <c r="I18490" s="14">
        <v>283680</v>
      </c>
      <c r="J18490" s="14">
        <v>85104</v>
      </c>
      <c r="K18490" s="15">
        <f t="shared" si="320"/>
        <v>0.3</v>
      </c>
    </row>
    <row r="18491" spans="2:11" ht="12.75">
      <c r="B18491" s="12" t="s">
        <v>30860</v>
      </c>
      <c r="C18491" s="12" t="s">
        <v>55222</v>
      </c>
      <c r="D18491" s="13" t="s">
        <v>30929</v>
      </c>
      <c r="E18491" s="13" t="s">
        <v>30930</v>
      </c>
      <c r="F18491" s="13" t="s">
        <v>3</v>
      </c>
      <c r="G18491" s="13" t="s">
        <v>9</v>
      </c>
      <c r="H18491" s="13" t="s">
        <v>30862</v>
      </c>
      <c r="I18491" s="14">
        <v>25031</v>
      </c>
      <c r="J18491" s="14">
        <v>7509</v>
      </c>
      <c r="K18491" s="15">
        <f t="shared" si="320"/>
        <v>0.29998801486157167</v>
      </c>
    </row>
    <row r="18492" spans="2:11" ht="12.75">
      <c r="B18492" s="12" t="s">
        <v>30860</v>
      </c>
      <c r="C18492" s="12" t="s">
        <v>55222</v>
      </c>
      <c r="D18492" s="13" t="s">
        <v>30929</v>
      </c>
      <c r="E18492" s="13" t="s">
        <v>30931</v>
      </c>
      <c r="F18492" s="13" t="s">
        <v>7</v>
      </c>
      <c r="G18492" s="13" t="s">
        <v>9</v>
      </c>
      <c r="H18492" s="13" t="s">
        <v>30862</v>
      </c>
      <c r="I18492" s="14">
        <v>96693</v>
      </c>
      <c r="J18492" s="14">
        <v>43512</v>
      </c>
      <c r="K18492" s="15">
        <f t="shared" si="320"/>
        <v>0.45000155130154201</v>
      </c>
    </row>
    <row r="18493" spans="2:11" ht="12.75">
      <c r="B18493" s="12" t="s">
        <v>30860</v>
      </c>
      <c r="C18493" s="12" t="s">
        <v>55223</v>
      </c>
      <c r="D18493" s="13" t="s">
        <v>30932</v>
      </c>
      <c r="E18493" s="13" t="s">
        <v>30933</v>
      </c>
      <c r="F18493" s="13" t="s">
        <v>7</v>
      </c>
      <c r="G18493" s="13" t="s">
        <v>9</v>
      </c>
      <c r="H18493" s="13" t="s">
        <v>30862</v>
      </c>
      <c r="I18493" s="14">
        <v>4710</v>
      </c>
      <c r="J18493" s="14">
        <v>1413</v>
      </c>
      <c r="K18493" s="15">
        <f t="shared" si="320"/>
        <v>0.3</v>
      </c>
    </row>
    <row r="18494" spans="2:11" ht="12.75">
      <c r="B18494" s="12" t="s">
        <v>30860</v>
      </c>
      <c r="C18494" s="12" t="s">
        <v>55223</v>
      </c>
      <c r="D18494" s="13" t="s">
        <v>30932</v>
      </c>
      <c r="E18494" s="13" t="s">
        <v>30934</v>
      </c>
      <c r="F18494" s="13" t="s">
        <v>5</v>
      </c>
      <c r="G18494" s="13" t="s">
        <v>9</v>
      </c>
      <c r="H18494" s="13" t="s">
        <v>30862</v>
      </c>
      <c r="I18494" s="14">
        <v>300000</v>
      </c>
      <c r="J18494" s="14">
        <v>150000</v>
      </c>
      <c r="K18494" s="15">
        <f t="shared" si="320"/>
        <v>0.5</v>
      </c>
    </row>
    <row r="18495" spans="2:11" ht="12.75">
      <c r="B18495" s="12" t="s">
        <v>30860</v>
      </c>
      <c r="C18495" s="12" t="s">
        <v>55224</v>
      </c>
      <c r="D18495" s="13" t="s">
        <v>30935</v>
      </c>
      <c r="E18495" s="13" t="s">
        <v>30936</v>
      </c>
      <c r="F18495" s="13" t="s">
        <v>3</v>
      </c>
      <c r="G18495" s="13" t="s">
        <v>9</v>
      </c>
      <c r="H18495" s="13" t="s">
        <v>30862</v>
      </c>
      <c r="I18495" s="14">
        <v>47697</v>
      </c>
      <c r="J18495" s="14">
        <v>14309</v>
      </c>
      <c r="K18495" s="15">
        <f t="shared" si="320"/>
        <v>0.29999790343208166</v>
      </c>
    </row>
    <row r="18496" spans="2:11" ht="12.75">
      <c r="B18496" s="12" t="s">
        <v>30860</v>
      </c>
      <c r="C18496" s="12" t="s">
        <v>55225</v>
      </c>
      <c r="D18496" s="13" t="s">
        <v>30937</v>
      </c>
      <c r="E18496" s="13" t="s">
        <v>30938</v>
      </c>
      <c r="F18496" s="13" t="s">
        <v>3</v>
      </c>
      <c r="G18496" s="13" t="s">
        <v>9</v>
      </c>
      <c r="H18496" s="13" t="s">
        <v>30862</v>
      </c>
      <c r="I18496" s="14">
        <v>95312</v>
      </c>
      <c r="J18496" s="14">
        <v>28594</v>
      </c>
      <c r="K18496" s="15">
        <f t="shared" si="320"/>
        <v>0.30000419674332718</v>
      </c>
    </row>
    <row r="18497" spans="2:11" ht="12.75">
      <c r="B18497" s="12" t="s">
        <v>30860</v>
      </c>
      <c r="C18497" s="12" t="s">
        <v>31159</v>
      </c>
      <c r="D18497" s="13" t="s">
        <v>31157</v>
      </c>
      <c r="E18497" s="13" t="s">
        <v>31158</v>
      </c>
      <c r="F18497" s="13" t="s">
        <v>3</v>
      </c>
      <c r="G18497" s="13" t="s">
        <v>9</v>
      </c>
      <c r="H18497" s="13" t="s">
        <v>30862</v>
      </c>
      <c r="I18497" s="14">
        <v>57107</v>
      </c>
      <c r="J18497" s="14">
        <v>17132</v>
      </c>
      <c r="K18497" s="15">
        <f t="shared" si="320"/>
        <v>0.29999824890118548</v>
      </c>
    </row>
    <row r="18498" spans="2:11" ht="12.75">
      <c r="B18498" s="12" t="s">
        <v>30860</v>
      </c>
      <c r="C18498" s="12" t="s">
        <v>31159</v>
      </c>
      <c r="D18498" s="13" t="s">
        <v>31160</v>
      </c>
      <c r="E18498" s="13" t="s">
        <v>31161</v>
      </c>
      <c r="F18498" s="13" t="s">
        <v>3</v>
      </c>
      <c r="G18498" s="13" t="s">
        <v>9</v>
      </c>
      <c r="H18498" s="13" t="s">
        <v>30862</v>
      </c>
      <c r="I18498" s="14">
        <v>47630</v>
      </c>
      <c r="J18498" s="14">
        <v>14289</v>
      </c>
      <c r="K18498" s="15">
        <f t="shared" si="320"/>
        <v>0.3</v>
      </c>
    </row>
    <row r="18499" spans="2:11" ht="12.75">
      <c r="B18499" s="12" t="s">
        <v>30860</v>
      </c>
      <c r="C18499" s="12" t="s">
        <v>55226</v>
      </c>
      <c r="D18499" s="13" t="s">
        <v>30939</v>
      </c>
      <c r="E18499" s="13" t="s">
        <v>30940</v>
      </c>
      <c r="F18499" s="13" t="s">
        <v>3</v>
      </c>
      <c r="G18499" s="13" t="s">
        <v>9</v>
      </c>
      <c r="H18499" s="13" t="s">
        <v>30862</v>
      </c>
      <c r="I18499" s="14">
        <v>29555</v>
      </c>
      <c r="J18499" s="14">
        <v>8867</v>
      </c>
      <c r="K18499" s="15">
        <f t="shared" si="320"/>
        <v>0.30001691761123328</v>
      </c>
    </row>
    <row r="18500" spans="2:11" ht="12.75">
      <c r="B18500" s="12" t="s">
        <v>30860</v>
      </c>
      <c r="C18500" s="12" t="s">
        <v>55226</v>
      </c>
      <c r="D18500" s="13" t="s">
        <v>30939</v>
      </c>
      <c r="E18500" s="13" t="s">
        <v>30941</v>
      </c>
      <c r="F18500" s="13" t="s">
        <v>3</v>
      </c>
      <c r="G18500" s="13" t="s">
        <v>9</v>
      </c>
      <c r="H18500" s="13" t="s">
        <v>30862</v>
      </c>
      <c r="I18500" s="14">
        <v>38971</v>
      </c>
      <c r="J18500" s="14">
        <v>11691</v>
      </c>
      <c r="K18500" s="15">
        <f t="shared" si="320"/>
        <v>0.29999230196813015</v>
      </c>
    </row>
    <row r="18501" spans="2:11" ht="12.75">
      <c r="B18501" s="12" t="s">
        <v>30860</v>
      </c>
      <c r="C18501" s="12" t="s">
        <v>55226</v>
      </c>
      <c r="D18501" s="13" t="s">
        <v>30942</v>
      </c>
      <c r="E18501" s="13" t="s">
        <v>14</v>
      </c>
      <c r="F18501" s="13" t="s">
        <v>3</v>
      </c>
      <c r="G18501" s="13" t="s">
        <v>9</v>
      </c>
      <c r="H18501" s="13" t="s">
        <v>30862</v>
      </c>
      <c r="I18501" s="14">
        <v>24446.11</v>
      </c>
      <c r="J18501" s="14">
        <v>7334</v>
      </c>
      <c r="K18501" s="15">
        <f t="shared" si="320"/>
        <v>0.30000683135271827</v>
      </c>
    </row>
    <row r="18502" spans="2:11" ht="12.75">
      <c r="B18502" s="12" t="s">
        <v>30860</v>
      </c>
      <c r="C18502" s="12" t="s">
        <v>55227</v>
      </c>
      <c r="D18502" s="13" t="s">
        <v>30943</v>
      </c>
      <c r="E18502" s="13" t="s">
        <v>30944</v>
      </c>
      <c r="F18502" s="13" t="s">
        <v>3</v>
      </c>
      <c r="G18502" s="13" t="s">
        <v>9</v>
      </c>
      <c r="H18502" s="13" t="s">
        <v>30862</v>
      </c>
      <c r="I18502" s="14">
        <v>42012</v>
      </c>
      <c r="J18502" s="14">
        <v>12604</v>
      </c>
      <c r="K18502" s="15">
        <f t="shared" si="320"/>
        <v>0.30000952108921258</v>
      </c>
    </row>
    <row r="18503" spans="2:11" ht="12.75">
      <c r="B18503" s="12" t="s">
        <v>30860</v>
      </c>
      <c r="C18503" s="12" t="s">
        <v>55228</v>
      </c>
      <c r="D18503" s="13" t="s">
        <v>30945</v>
      </c>
      <c r="E18503" s="13" t="s">
        <v>30946</v>
      </c>
      <c r="F18503" s="13" t="s">
        <v>3</v>
      </c>
      <c r="G18503" s="13" t="s">
        <v>9</v>
      </c>
      <c r="H18503" s="13" t="s">
        <v>30862</v>
      </c>
      <c r="I18503" s="14">
        <v>25755</v>
      </c>
      <c r="J18503" s="14">
        <v>7727</v>
      </c>
      <c r="K18503" s="15">
        <f t="shared" si="320"/>
        <v>0.30001941370607649</v>
      </c>
    </row>
    <row r="18504" spans="2:11" ht="12.75">
      <c r="B18504" s="12" t="s">
        <v>30860</v>
      </c>
      <c r="C18504" s="12" t="s">
        <v>55229</v>
      </c>
      <c r="D18504" s="13" t="s">
        <v>30947</v>
      </c>
      <c r="E18504" s="13" t="s">
        <v>30948</v>
      </c>
      <c r="F18504" s="13" t="s">
        <v>3</v>
      </c>
      <c r="G18504" s="13" t="s">
        <v>9</v>
      </c>
      <c r="H18504" s="13" t="s">
        <v>30862</v>
      </c>
      <c r="I18504" s="14">
        <v>38809</v>
      </c>
      <c r="J18504" s="14">
        <v>11643</v>
      </c>
      <c r="K18504" s="15">
        <f t="shared" si="320"/>
        <v>0.30000773016568322</v>
      </c>
    </row>
    <row r="18505" spans="2:11" ht="12.75">
      <c r="B18505" s="12" t="s">
        <v>30860</v>
      </c>
      <c r="C18505" s="12" t="s">
        <v>55236</v>
      </c>
      <c r="D18505" s="13" t="s">
        <v>30983</v>
      </c>
      <c r="E18505" s="13" t="s">
        <v>12271</v>
      </c>
      <c r="F18505" s="13" t="s">
        <v>3</v>
      </c>
      <c r="G18505" s="13" t="s">
        <v>9</v>
      </c>
      <c r="H18505" s="13" t="s">
        <v>30862</v>
      </c>
      <c r="I18505" s="14">
        <v>8611</v>
      </c>
      <c r="J18505" s="14">
        <v>2583</v>
      </c>
      <c r="K18505" s="15">
        <f t="shared" si="320"/>
        <v>0.29996516084078506</v>
      </c>
    </row>
    <row r="18506" spans="2:11" ht="12.75">
      <c r="B18506" s="12" t="s">
        <v>30860</v>
      </c>
      <c r="C18506" s="12" t="s">
        <v>55236</v>
      </c>
      <c r="D18506" s="13" t="s">
        <v>30983</v>
      </c>
      <c r="E18506" s="13" t="s">
        <v>10169</v>
      </c>
      <c r="F18506" s="13" t="s">
        <v>3</v>
      </c>
      <c r="G18506" s="13" t="s">
        <v>9</v>
      </c>
      <c r="H18506" s="13" t="s">
        <v>30862</v>
      </c>
      <c r="I18506" s="14">
        <v>19475</v>
      </c>
      <c r="J18506" s="14">
        <v>5843</v>
      </c>
      <c r="K18506" s="15">
        <f t="shared" si="320"/>
        <v>0.30002567394094992</v>
      </c>
    </row>
    <row r="18507" spans="2:11" ht="12.75">
      <c r="B18507" s="12" t="s">
        <v>30860</v>
      </c>
      <c r="C18507" s="12" t="s">
        <v>55237</v>
      </c>
      <c r="D18507" s="13" t="s">
        <v>30984</v>
      </c>
      <c r="E18507" s="13" t="s">
        <v>30985</v>
      </c>
      <c r="F18507" s="13" t="s">
        <v>3</v>
      </c>
      <c r="G18507" s="13" t="s">
        <v>9</v>
      </c>
      <c r="H18507" s="13" t="s">
        <v>30862</v>
      </c>
      <c r="I18507" s="14">
        <v>139927</v>
      </c>
      <c r="J18507" s="14">
        <v>41978</v>
      </c>
      <c r="K18507" s="15">
        <f t="shared" si="320"/>
        <v>0.29999928534164244</v>
      </c>
    </row>
    <row r="18508" spans="2:11" ht="12.75">
      <c r="B18508" s="12" t="s">
        <v>30860</v>
      </c>
      <c r="C18508" s="12" t="s">
        <v>55288</v>
      </c>
      <c r="D18508" s="13" t="s">
        <v>27467</v>
      </c>
      <c r="E18508" s="13" t="s">
        <v>31114</v>
      </c>
      <c r="F18508" s="13" t="s">
        <v>3</v>
      </c>
      <c r="G18508" s="13" t="s">
        <v>9</v>
      </c>
      <c r="H18508" s="13" t="s">
        <v>30862</v>
      </c>
      <c r="I18508" s="14">
        <v>24846</v>
      </c>
      <c r="J18508" s="14">
        <v>7454</v>
      </c>
      <c r="K18508" s="15">
        <f t="shared" si="320"/>
        <v>0.30000804958544636</v>
      </c>
    </row>
    <row r="18509" spans="2:11" ht="12.75">
      <c r="B18509" s="12" t="s">
        <v>30860</v>
      </c>
      <c r="C18509" s="12" t="s">
        <v>55238</v>
      </c>
      <c r="D18509" s="13" t="s">
        <v>30986</v>
      </c>
      <c r="E18509" s="13" t="s">
        <v>30987</v>
      </c>
      <c r="F18509" s="13" t="s">
        <v>3</v>
      </c>
      <c r="G18509" s="13" t="s">
        <v>9</v>
      </c>
      <c r="H18509" s="13" t="s">
        <v>30862</v>
      </c>
      <c r="I18509" s="14">
        <v>5182</v>
      </c>
      <c r="J18509" s="14">
        <v>1555</v>
      </c>
      <c r="K18509" s="15">
        <f t="shared" si="320"/>
        <v>0.30007719027402546</v>
      </c>
    </row>
    <row r="18510" spans="2:11" ht="12.75">
      <c r="B18510" s="12" t="s">
        <v>30860</v>
      </c>
      <c r="C18510" s="12" t="s">
        <v>55238</v>
      </c>
      <c r="D18510" s="13" t="s">
        <v>30986</v>
      </c>
      <c r="E18510" s="13" t="s">
        <v>30988</v>
      </c>
      <c r="F18510" s="13" t="s">
        <v>3</v>
      </c>
      <c r="G18510" s="13" t="s">
        <v>9</v>
      </c>
      <c r="H18510" s="13" t="s">
        <v>30862</v>
      </c>
      <c r="I18510" s="14">
        <v>51414</v>
      </c>
      <c r="J18510" s="14">
        <v>15424</v>
      </c>
      <c r="K18510" s="15">
        <f t="shared" si="320"/>
        <v>0.29999611000894699</v>
      </c>
    </row>
    <row r="18511" spans="2:11" ht="12.75">
      <c r="B18511" s="12" t="s">
        <v>30860</v>
      </c>
      <c r="C18511" s="12" t="s">
        <v>30989</v>
      </c>
      <c r="D18511" s="13" t="s">
        <v>30990</v>
      </c>
      <c r="E18511" s="13" t="s">
        <v>30991</v>
      </c>
      <c r="F18511" s="13" t="s">
        <v>7</v>
      </c>
      <c r="G18511" s="13" t="s">
        <v>9</v>
      </c>
      <c r="H18511" s="13" t="s">
        <v>30862</v>
      </c>
      <c r="I18511" s="14">
        <v>360000</v>
      </c>
      <c r="J18511" s="14">
        <v>91760</v>
      </c>
      <c r="K18511" s="15">
        <f t="shared" si="320"/>
        <v>0.25488888888888889</v>
      </c>
    </row>
    <row r="18512" spans="2:11" ht="12.75">
      <c r="B18512" s="12" t="s">
        <v>30860</v>
      </c>
      <c r="C18512" s="12" t="s">
        <v>30989</v>
      </c>
      <c r="D18512" s="13" t="s">
        <v>30990</v>
      </c>
      <c r="E18512" s="13" t="s">
        <v>30992</v>
      </c>
      <c r="F18512" s="13" t="s">
        <v>6</v>
      </c>
      <c r="G18512" s="13" t="s">
        <v>9</v>
      </c>
      <c r="H18512" s="13" t="s">
        <v>30862</v>
      </c>
      <c r="I18512" s="14">
        <v>230984</v>
      </c>
      <c r="J18512" s="14">
        <v>79295</v>
      </c>
      <c r="K18512" s="15">
        <f t="shared" si="320"/>
        <v>0.34329217608146018</v>
      </c>
    </row>
    <row r="18513" spans="2:11" ht="12.75">
      <c r="B18513" s="12" t="s">
        <v>30860</v>
      </c>
      <c r="C18513" s="12" t="s">
        <v>30989</v>
      </c>
      <c r="D18513" s="13" t="s">
        <v>30990</v>
      </c>
      <c r="E18513" s="13" t="s">
        <v>30993</v>
      </c>
      <c r="F18513" s="13" t="s">
        <v>6</v>
      </c>
      <c r="G18513" s="13" t="s">
        <v>9</v>
      </c>
      <c r="H18513" s="13" t="s">
        <v>30862</v>
      </c>
      <c r="I18513" s="14">
        <v>106500</v>
      </c>
      <c r="J18513" s="14">
        <v>61950</v>
      </c>
      <c r="K18513" s="15">
        <f t="shared" si="320"/>
        <v>0.58169014084507042</v>
      </c>
    </row>
    <row r="18514" spans="2:11" ht="12.75">
      <c r="B18514" s="12" t="s">
        <v>30860</v>
      </c>
      <c r="C18514" s="12" t="s">
        <v>55240</v>
      </c>
      <c r="D18514" s="13" t="s">
        <v>30996</v>
      </c>
      <c r="E18514" s="13" t="s">
        <v>10169</v>
      </c>
      <c r="F18514" s="13" t="s">
        <v>3</v>
      </c>
      <c r="G18514" s="13" t="s">
        <v>9</v>
      </c>
      <c r="H18514" s="13" t="s">
        <v>30862</v>
      </c>
      <c r="I18514" s="14">
        <v>67900</v>
      </c>
      <c r="J18514" s="14">
        <v>20370</v>
      </c>
      <c r="K18514" s="15">
        <f t="shared" si="320"/>
        <v>0.3</v>
      </c>
    </row>
    <row r="18515" spans="2:11" ht="12.75">
      <c r="B18515" s="12" t="s">
        <v>30860</v>
      </c>
      <c r="C18515" s="12" t="s">
        <v>30997</v>
      </c>
      <c r="D18515" s="13" t="s">
        <v>30998</v>
      </c>
      <c r="E18515" s="13" t="s">
        <v>30999</v>
      </c>
      <c r="F18515" s="13" t="s">
        <v>3</v>
      </c>
      <c r="G18515" s="13" t="s">
        <v>9</v>
      </c>
      <c r="H18515" s="13" t="s">
        <v>30862</v>
      </c>
      <c r="I18515" s="14">
        <v>158200</v>
      </c>
      <c r="J18515" s="14">
        <v>47460</v>
      </c>
      <c r="K18515" s="15">
        <f t="shared" si="320"/>
        <v>0.3</v>
      </c>
    </row>
    <row r="18516" spans="2:11" ht="12.75">
      <c r="B18516" s="12" t="s">
        <v>30860</v>
      </c>
      <c r="C18516" s="12" t="s">
        <v>55241</v>
      </c>
      <c r="D18516" s="13" t="s">
        <v>31000</v>
      </c>
      <c r="E18516" s="13" t="s">
        <v>31001</v>
      </c>
      <c r="F18516" s="13" t="s">
        <v>3</v>
      </c>
      <c r="G18516" s="13" t="s">
        <v>9</v>
      </c>
      <c r="H18516" s="13" t="s">
        <v>30862</v>
      </c>
      <c r="I18516" s="14">
        <v>39500</v>
      </c>
      <c r="J18516" s="14">
        <v>11850</v>
      </c>
      <c r="K18516" s="15">
        <f t="shared" si="320"/>
        <v>0.3</v>
      </c>
    </row>
    <row r="18517" spans="2:11" ht="12.75">
      <c r="B18517" s="12" t="s">
        <v>30860</v>
      </c>
      <c r="C18517" s="12" t="s">
        <v>55242</v>
      </c>
      <c r="D18517" s="13" t="s">
        <v>31002</v>
      </c>
      <c r="E18517" s="13" t="s">
        <v>10169</v>
      </c>
      <c r="F18517" s="13" t="s">
        <v>3</v>
      </c>
      <c r="G18517" s="13" t="s">
        <v>9</v>
      </c>
      <c r="H18517" s="13" t="s">
        <v>30862</v>
      </c>
      <c r="I18517" s="14">
        <v>57974</v>
      </c>
      <c r="J18517" s="14">
        <v>17392</v>
      </c>
      <c r="K18517" s="15">
        <f t="shared" si="320"/>
        <v>0.29999655017766585</v>
      </c>
    </row>
    <row r="18518" spans="2:11" ht="12.75">
      <c r="B18518" s="12" t="s">
        <v>30860</v>
      </c>
      <c r="C18518" s="12" t="s">
        <v>55243</v>
      </c>
      <c r="D18518" s="13" t="s">
        <v>31003</v>
      </c>
      <c r="E18518" s="13" t="s">
        <v>31004</v>
      </c>
      <c r="F18518" s="13" t="s">
        <v>5</v>
      </c>
      <c r="G18518" s="13" t="s">
        <v>9</v>
      </c>
      <c r="H18518" s="13" t="s">
        <v>30862</v>
      </c>
      <c r="I18518" s="14">
        <v>80000</v>
      </c>
      <c r="J18518" s="14">
        <v>40000</v>
      </c>
      <c r="K18518" s="15">
        <f t="shared" si="320"/>
        <v>0.5</v>
      </c>
    </row>
    <row r="18519" spans="2:11" ht="12.75">
      <c r="B18519" s="12" t="s">
        <v>30860</v>
      </c>
      <c r="C18519" s="12" t="s">
        <v>55244</v>
      </c>
      <c r="D18519" s="13" t="s">
        <v>31005</v>
      </c>
      <c r="E18519" s="13" t="s">
        <v>31006</v>
      </c>
      <c r="F18519" s="13" t="s">
        <v>3</v>
      </c>
      <c r="G18519" s="13" t="s">
        <v>9</v>
      </c>
      <c r="H18519" s="13" t="s">
        <v>30862</v>
      </c>
      <c r="I18519" s="14">
        <v>500000</v>
      </c>
      <c r="J18519" s="14">
        <v>157902</v>
      </c>
      <c r="K18519" s="15">
        <f t="shared" si="320"/>
        <v>0.31580399999999997</v>
      </c>
    </row>
    <row r="18520" spans="2:11" ht="12.75">
      <c r="B18520" s="12" t="s">
        <v>30860</v>
      </c>
      <c r="C18520" s="12" t="s">
        <v>55289</v>
      </c>
      <c r="D18520" s="13" t="s">
        <v>31115</v>
      </c>
      <c r="E18520" s="13" t="s">
        <v>12271</v>
      </c>
      <c r="F18520" s="13" t="s">
        <v>3</v>
      </c>
      <c r="G18520" s="13" t="s">
        <v>9</v>
      </c>
      <c r="H18520" s="13" t="s">
        <v>30862</v>
      </c>
      <c r="I18520" s="14">
        <v>12347</v>
      </c>
      <c r="J18520" s="14">
        <v>3704</v>
      </c>
      <c r="K18520" s="15">
        <f t="shared" si="320"/>
        <v>0.29999190086660726</v>
      </c>
    </row>
    <row r="18521" spans="2:11" ht="12.75">
      <c r="B18521" s="12" t="s">
        <v>30860</v>
      </c>
      <c r="C18521" s="12" t="s">
        <v>55289</v>
      </c>
      <c r="D18521" s="13" t="s">
        <v>31115</v>
      </c>
      <c r="E18521" s="13" t="s">
        <v>10169</v>
      </c>
      <c r="F18521" s="13" t="s">
        <v>3</v>
      </c>
      <c r="G18521" s="13" t="s">
        <v>9</v>
      </c>
      <c r="H18521" s="13" t="s">
        <v>30862</v>
      </c>
      <c r="I18521" s="14">
        <v>40979</v>
      </c>
      <c r="J18521" s="14">
        <v>12294</v>
      </c>
      <c r="K18521" s="15">
        <f t="shared" si="320"/>
        <v>0.30000732082286047</v>
      </c>
    </row>
    <row r="18522" spans="2:11" ht="12.75">
      <c r="B18522" s="12" t="s">
        <v>30860</v>
      </c>
      <c r="C18522" s="12" t="s">
        <v>55245</v>
      </c>
      <c r="D18522" s="13" t="s">
        <v>31007</v>
      </c>
      <c r="E18522" s="13" t="s">
        <v>31008</v>
      </c>
      <c r="F18522" s="13" t="s">
        <v>3</v>
      </c>
      <c r="G18522" s="13" t="s">
        <v>9</v>
      </c>
      <c r="H18522" s="13" t="s">
        <v>30862</v>
      </c>
      <c r="I18522" s="14">
        <v>5722</v>
      </c>
      <c r="J18522" s="14">
        <v>1717</v>
      </c>
      <c r="K18522" s="15">
        <f t="shared" si="320"/>
        <v>0.30006990562740299</v>
      </c>
    </row>
    <row r="18523" spans="2:11" ht="12.75">
      <c r="B18523" s="12" t="s">
        <v>30860</v>
      </c>
      <c r="C18523" s="12" t="s">
        <v>55246</v>
      </c>
      <c r="D18523" s="13" t="s">
        <v>31009</v>
      </c>
      <c r="E18523" s="13" t="s">
        <v>31010</v>
      </c>
      <c r="F18523" s="13" t="s">
        <v>7</v>
      </c>
      <c r="G18523" s="13" t="s">
        <v>9</v>
      </c>
      <c r="H18523" s="13" t="s">
        <v>30862</v>
      </c>
      <c r="I18523" s="14">
        <v>836210</v>
      </c>
      <c r="J18523" s="14">
        <v>217242</v>
      </c>
      <c r="K18523" s="15">
        <f t="shared" ref="K18523:K18586" si="321">J18523/I18523</f>
        <v>0.25979359251862572</v>
      </c>
    </row>
    <row r="18524" spans="2:11" ht="12.75">
      <c r="B18524" s="12" t="s">
        <v>30860</v>
      </c>
      <c r="C18524" s="12" t="s">
        <v>55247</v>
      </c>
      <c r="D18524" s="13" t="s">
        <v>31011</v>
      </c>
      <c r="E18524" s="13" t="s">
        <v>375</v>
      </c>
      <c r="F18524" s="13" t="s">
        <v>3</v>
      </c>
      <c r="G18524" s="13" t="s">
        <v>9</v>
      </c>
      <c r="H18524" s="13" t="s">
        <v>30862</v>
      </c>
      <c r="I18524" s="14">
        <v>121057</v>
      </c>
      <c r="J18524" s="14">
        <v>42780</v>
      </c>
      <c r="K18524" s="15">
        <f t="shared" si="321"/>
        <v>0.35338724732977028</v>
      </c>
    </row>
    <row r="18525" spans="2:11" ht="12.75">
      <c r="B18525" s="12" t="s">
        <v>30860</v>
      </c>
      <c r="C18525" s="12" t="s">
        <v>55248</v>
      </c>
      <c r="D18525" s="13" t="s">
        <v>31012</v>
      </c>
      <c r="E18525" s="13" t="s">
        <v>31013</v>
      </c>
      <c r="F18525" s="13" t="s">
        <v>3</v>
      </c>
      <c r="G18525" s="13" t="s">
        <v>9</v>
      </c>
      <c r="H18525" s="13" t="s">
        <v>30862</v>
      </c>
      <c r="I18525" s="14">
        <v>475492</v>
      </c>
      <c r="J18525" s="14">
        <v>152820</v>
      </c>
      <c r="K18525" s="15">
        <f t="shared" si="321"/>
        <v>0.32139341986826275</v>
      </c>
    </row>
    <row r="18526" spans="2:11" ht="12.75">
      <c r="B18526" s="12" t="s">
        <v>30860</v>
      </c>
      <c r="C18526" s="12" t="s">
        <v>55249</v>
      </c>
      <c r="D18526" s="13" t="s">
        <v>31014</v>
      </c>
      <c r="E18526" s="13" t="s">
        <v>12271</v>
      </c>
      <c r="F18526" s="13" t="s">
        <v>3</v>
      </c>
      <c r="G18526" s="13" t="s">
        <v>9</v>
      </c>
      <c r="H18526" s="13" t="s">
        <v>30862</v>
      </c>
      <c r="I18526" s="14">
        <v>7114.2</v>
      </c>
      <c r="J18526" s="14">
        <v>2134</v>
      </c>
      <c r="K18526" s="15">
        <f t="shared" si="321"/>
        <v>0.29996345337494029</v>
      </c>
    </row>
    <row r="18527" spans="2:11" ht="12.75">
      <c r="B18527" s="12" t="s">
        <v>30860</v>
      </c>
      <c r="C18527" s="12" t="s">
        <v>55249</v>
      </c>
      <c r="D18527" s="13" t="s">
        <v>31014</v>
      </c>
      <c r="E18527" s="13" t="s">
        <v>31015</v>
      </c>
      <c r="F18527" s="13" t="s">
        <v>3</v>
      </c>
      <c r="G18527" s="13" t="s">
        <v>9</v>
      </c>
      <c r="H18527" s="13" t="s">
        <v>30862</v>
      </c>
      <c r="I18527" s="14">
        <v>149600</v>
      </c>
      <c r="J18527" s="14">
        <v>44880</v>
      </c>
      <c r="K18527" s="15">
        <f t="shared" si="321"/>
        <v>0.3</v>
      </c>
    </row>
    <row r="18528" spans="2:11" ht="12.75">
      <c r="B18528" s="12" t="s">
        <v>30860</v>
      </c>
      <c r="C18528" s="12" t="s">
        <v>55250</v>
      </c>
      <c r="D18528" s="13" t="s">
        <v>31016</v>
      </c>
      <c r="E18528" s="13" t="s">
        <v>31017</v>
      </c>
      <c r="F18528" s="13" t="s">
        <v>3</v>
      </c>
      <c r="G18528" s="13" t="s">
        <v>9</v>
      </c>
      <c r="H18528" s="13" t="s">
        <v>30862</v>
      </c>
      <c r="I18528" s="14">
        <v>300000</v>
      </c>
      <c r="J18528" s="14">
        <v>90000</v>
      </c>
      <c r="K18528" s="15">
        <f t="shared" si="321"/>
        <v>0.3</v>
      </c>
    </row>
    <row r="18529" spans="2:11" ht="12.75">
      <c r="B18529" s="12" t="s">
        <v>30860</v>
      </c>
      <c r="C18529" s="12" t="s">
        <v>55251</v>
      </c>
      <c r="D18529" s="13" t="s">
        <v>31018</v>
      </c>
      <c r="E18529" s="13" t="s">
        <v>31019</v>
      </c>
      <c r="F18529" s="13" t="s">
        <v>3</v>
      </c>
      <c r="G18529" s="13" t="s">
        <v>9</v>
      </c>
      <c r="H18529" s="13" t="s">
        <v>30862</v>
      </c>
      <c r="I18529" s="14">
        <v>11163</v>
      </c>
      <c r="J18529" s="14">
        <v>3349</v>
      </c>
      <c r="K18529" s="15">
        <f t="shared" si="321"/>
        <v>0.30000895816536771</v>
      </c>
    </row>
    <row r="18530" spans="2:11" ht="12.75">
      <c r="B18530" s="12" t="s">
        <v>30860</v>
      </c>
      <c r="C18530" s="12" t="s">
        <v>55253</v>
      </c>
      <c r="D18530" s="13" t="s">
        <v>31022</v>
      </c>
      <c r="E18530" s="13" t="s">
        <v>31023</v>
      </c>
      <c r="F18530" s="13" t="s">
        <v>3</v>
      </c>
      <c r="G18530" s="13" t="s">
        <v>9</v>
      </c>
      <c r="H18530" s="13" t="s">
        <v>30862</v>
      </c>
      <c r="I18530" s="14">
        <v>54575</v>
      </c>
      <c r="J18530" s="14">
        <v>16372</v>
      </c>
      <c r="K18530" s="15">
        <f t="shared" si="321"/>
        <v>0.29999083829592305</v>
      </c>
    </row>
    <row r="18531" spans="2:11" ht="12.75">
      <c r="B18531" s="12" t="s">
        <v>30860</v>
      </c>
      <c r="C18531" s="12" t="s">
        <v>55253</v>
      </c>
      <c r="D18531" s="13" t="s">
        <v>31022</v>
      </c>
      <c r="E18531" s="13" t="s">
        <v>31024</v>
      </c>
      <c r="F18531" s="13" t="s">
        <v>7</v>
      </c>
      <c r="G18531" s="13" t="s">
        <v>9</v>
      </c>
      <c r="H18531" s="13" t="s">
        <v>30862</v>
      </c>
      <c r="I18531" s="14">
        <v>314218.59999999998</v>
      </c>
      <c r="J18531" s="14">
        <v>94266</v>
      </c>
      <c r="K18531" s="15">
        <f t="shared" si="321"/>
        <v>0.30000133664907169</v>
      </c>
    </row>
    <row r="18532" spans="2:11" ht="12.75">
      <c r="B18532" s="12" t="s">
        <v>30860</v>
      </c>
      <c r="C18532" s="12" t="s">
        <v>55252</v>
      </c>
      <c r="D18532" s="13" t="s">
        <v>31020</v>
      </c>
      <c r="E18532" s="13" t="s">
        <v>31021</v>
      </c>
      <c r="F18532" s="13" t="s">
        <v>7</v>
      </c>
      <c r="G18532" s="13" t="s">
        <v>9</v>
      </c>
      <c r="H18532" s="13" t="s">
        <v>30862</v>
      </c>
      <c r="I18532" s="14">
        <v>436924</v>
      </c>
      <c r="J18532" s="14">
        <v>131077</v>
      </c>
      <c r="K18532" s="15">
        <f t="shared" si="321"/>
        <v>0.29999954225448822</v>
      </c>
    </row>
    <row r="18533" spans="2:11" ht="12.75">
      <c r="B18533" s="12" t="s">
        <v>30860</v>
      </c>
      <c r="C18533" s="12" t="s">
        <v>55290</v>
      </c>
      <c r="D18533" s="13" t="s">
        <v>31116</v>
      </c>
      <c r="E18533" s="13" t="s">
        <v>31117</v>
      </c>
      <c r="F18533" s="13" t="s">
        <v>3</v>
      </c>
      <c r="G18533" s="13" t="s">
        <v>9</v>
      </c>
      <c r="H18533" s="13" t="s">
        <v>30862</v>
      </c>
      <c r="I18533" s="14">
        <v>7130</v>
      </c>
      <c r="J18533" s="14">
        <v>2139</v>
      </c>
      <c r="K18533" s="15">
        <f t="shared" si="321"/>
        <v>0.3</v>
      </c>
    </row>
    <row r="18534" spans="2:11" ht="12.75">
      <c r="B18534" s="12" t="s">
        <v>30860</v>
      </c>
      <c r="C18534" s="12" t="s">
        <v>55290</v>
      </c>
      <c r="D18534" s="13" t="s">
        <v>31116</v>
      </c>
      <c r="E18534" s="13" t="s">
        <v>31118</v>
      </c>
      <c r="F18534" s="13" t="s">
        <v>3</v>
      </c>
      <c r="G18534" s="13" t="s">
        <v>9</v>
      </c>
      <c r="H18534" s="13" t="s">
        <v>30862</v>
      </c>
      <c r="I18534" s="14">
        <v>13434</v>
      </c>
      <c r="J18534" s="14">
        <v>4030</v>
      </c>
      <c r="K18534" s="15">
        <f t="shared" si="321"/>
        <v>0.29998511240136966</v>
      </c>
    </row>
    <row r="18535" spans="2:11" ht="12.75">
      <c r="B18535" s="12" t="s">
        <v>30860</v>
      </c>
      <c r="C18535" s="12" t="s">
        <v>55254</v>
      </c>
      <c r="D18535" s="13" t="s">
        <v>31025</v>
      </c>
      <c r="E18535" s="13" t="s">
        <v>10169</v>
      </c>
      <c r="F18535" s="13" t="s">
        <v>3</v>
      </c>
      <c r="G18535" s="13" t="s">
        <v>9</v>
      </c>
      <c r="H18535" s="13" t="s">
        <v>30862</v>
      </c>
      <c r="I18535" s="14">
        <v>64912</v>
      </c>
      <c r="J18535" s="14">
        <v>19474</v>
      </c>
      <c r="K18535" s="15">
        <f t="shared" si="321"/>
        <v>0.30000616218880949</v>
      </c>
    </row>
    <row r="18536" spans="2:11" ht="12.75">
      <c r="B18536" s="12" t="s">
        <v>30860</v>
      </c>
      <c r="C18536" s="12" t="s">
        <v>55255</v>
      </c>
      <c r="D18536" s="13" t="s">
        <v>31026</v>
      </c>
      <c r="E18536" s="13" t="s">
        <v>31027</v>
      </c>
      <c r="F18536" s="13" t="s">
        <v>3</v>
      </c>
      <c r="G18536" s="13" t="s">
        <v>9</v>
      </c>
      <c r="H18536" s="13" t="s">
        <v>30862</v>
      </c>
      <c r="I18536" s="14">
        <v>178880</v>
      </c>
      <c r="J18536" s="14">
        <v>53664</v>
      </c>
      <c r="K18536" s="15">
        <f t="shared" si="321"/>
        <v>0.3</v>
      </c>
    </row>
    <row r="18537" spans="2:11" ht="12.75">
      <c r="B18537" s="12" t="s">
        <v>30860</v>
      </c>
      <c r="C18537" s="12" t="s">
        <v>55256</v>
      </c>
      <c r="D18537" s="13" t="s">
        <v>31028</v>
      </c>
      <c r="E18537" s="13" t="s">
        <v>31029</v>
      </c>
      <c r="F18537" s="13" t="s">
        <v>7</v>
      </c>
      <c r="G18537" s="13" t="s">
        <v>9</v>
      </c>
      <c r="H18537" s="13" t="s">
        <v>30862</v>
      </c>
      <c r="I18537" s="14">
        <v>15109</v>
      </c>
      <c r="J18537" s="14">
        <v>4533</v>
      </c>
      <c r="K18537" s="15">
        <f t="shared" si="321"/>
        <v>0.30001985571513667</v>
      </c>
    </row>
    <row r="18538" spans="2:11" ht="12.75">
      <c r="B18538" s="12" t="s">
        <v>30860</v>
      </c>
      <c r="C18538" s="12" t="s">
        <v>55256</v>
      </c>
      <c r="D18538" s="13" t="s">
        <v>31028</v>
      </c>
      <c r="E18538" s="13" t="s">
        <v>31030</v>
      </c>
      <c r="F18538" s="13" t="s">
        <v>3</v>
      </c>
      <c r="G18538" s="13" t="s">
        <v>9</v>
      </c>
      <c r="H18538" s="13" t="s">
        <v>30862</v>
      </c>
      <c r="I18538" s="14">
        <v>6965</v>
      </c>
      <c r="J18538" s="14">
        <v>2090</v>
      </c>
      <c r="K18538" s="15">
        <f t="shared" si="321"/>
        <v>0.30007178750897345</v>
      </c>
    </row>
    <row r="18539" spans="2:11" ht="12.75">
      <c r="B18539" s="12" t="s">
        <v>30860</v>
      </c>
      <c r="C18539" s="12" t="s">
        <v>31031</v>
      </c>
      <c r="D18539" s="13" t="s">
        <v>31032</v>
      </c>
      <c r="E18539" s="13" t="s">
        <v>31033</v>
      </c>
      <c r="F18539" s="13" t="s">
        <v>3</v>
      </c>
      <c r="G18539" s="13" t="s">
        <v>9</v>
      </c>
      <c r="H18539" s="13" t="s">
        <v>30862</v>
      </c>
      <c r="I18539" s="14">
        <v>1834.25</v>
      </c>
      <c r="J18539" s="14">
        <v>550</v>
      </c>
      <c r="K18539" s="15">
        <f t="shared" si="321"/>
        <v>0.29985007496251875</v>
      </c>
    </row>
    <row r="18540" spans="2:11" ht="12.75">
      <c r="B18540" s="12" t="s">
        <v>30860</v>
      </c>
      <c r="C18540" s="12" t="s">
        <v>55257</v>
      </c>
      <c r="D18540" s="13" t="s">
        <v>31034</v>
      </c>
      <c r="E18540" s="13" t="s">
        <v>31035</v>
      </c>
      <c r="F18540" s="13" t="s">
        <v>3</v>
      </c>
      <c r="G18540" s="13" t="s">
        <v>9</v>
      </c>
      <c r="H18540" s="13" t="s">
        <v>30862</v>
      </c>
      <c r="I18540" s="14">
        <v>11759</v>
      </c>
      <c r="J18540" s="14">
        <v>3528</v>
      </c>
      <c r="K18540" s="15">
        <f t="shared" si="321"/>
        <v>0.30002551237350117</v>
      </c>
    </row>
    <row r="18541" spans="2:11" ht="12.75">
      <c r="B18541" s="12" t="s">
        <v>30860</v>
      </c>
      <c r="C18541" s="12" t="s">
        <v>55258</v>
      </c>
      <c r="D18541" s="13" t="s">
        <v>31036</v>
      </c>
      <c r="E18541" s="13" t="s">
        <v>31037</v>
      </c>
      <c r="F18541" s="13" t="s">
        <v>3</v>
      </c>
      <c r="G18541" s="13" t="s">
        <v>9</v>
      </c>
      <c r="H18541" s="13" t="s">
        <v>30862</v>
      </c>
      <c r="I18541" s="14">
        <v>17029</v>
      </c>
      <c r="J18541" s="14">
        <v>5109</v>
      </c>
      <c r="K18541" s="15">
        <f t="shared" si="321"/>
        <v>0.30001761700628338</v>
      </c>
    </row>
    <row r="18542" spans="2:11" ht="12.75">
      <c r="B18542" s="12" t="s">
        <v>30860</v>
      </c>
      <c r="C18542" s="12" t="s">
        <v>55259</v>
      </c>
      <c r="D18542" s="13" t="s">
        <v>31038</v>
      </c>
      <c r="E18542" s="13" t="s">
        <v>31039</v>
      </c>
      <c r="F18542" s="13" t="s">
        <v>7</v>
      </c>
      <c r="G18542" s="13" t="s">
        <v>9</v>
      </c>
      <c r="H18542" s="13" t="s">
        <v>30862</v>
      </c>
      <c r="I18542" s="14">
        <v>1362</v>
      </c>
      <c r="J18542" s="14">
        <v>409</v>
      </c>
      <c r="K18542" s="15">
        <f t="shared" si="321"/>
        <v>0.30029368575624082</v>
      </c>
    </row>
    <row r="18543" spans="2:11" ht="12.75">
      <c r="B18543" s="12" t="s">
        <v>30860</v>
      </c>
      <c r="C18543" s="12" t="s">
        <v>55259</v>
      </c>
      <c r="D18543" s="13" t="s">
        <v>31038</v>
      </c>
      <c r="E18543" s="13" t="s">
        <v>31040</v>
      </c>
      <c r="F18543" s="13" t="s">
        <v>3</v>
      </c>
      <c r="G18543" s="13" t="s">
        <v>9</v>
      </c>
      <c r="H18543" s="13" t="s">
        <v>30862</v>
      </c>
      <c r="I18543" s="14">
        <v>89712</v>
      </c>
      <c r="J18543" s="14">
        <v>26914</v>
      </c>
      <c r="K18543" s="15">
        <f t="shared" si="321"/>
        <v>0.3000044587123239</v>
      </c>
    </row>
    <row r="18544" spans="2:11" ht="12.75">
      <c r="B18544" s="12" t="s">
        <v>30860</v>
      </c>
      <c r="C18544" s="12" t="s">
        <v>31043</v>
      </c>
      <c r="D18544" s="13" t="s">
        <v>31041</v>
      </c>
      <c r="E18544" s="13" t="s">
        <v>31042</v>
      </c>
      <c r="F18544" s="13" t="s">
        <v>3</v>
      </c>
      <c r="G18544" s="13" t="s">
        <v>9</v>
      </c>
      <c r="H18544" s="13" t="s">
        <v>30862</v>
      </c>
      <c r="I18544" s="14">
        <v>119756</v>
      </c>
      <c r="J18544" s="14">
        <v>35927</v>
      </c>
      <c r="K18544" s="15">
        <f t="shared" si="321"/>
        <v>0.30000167006246031</v>
      </c>
    </row>
    <row r="18545" spans="2:11" ht="12.75">
      <c r="B18545" s="12" t="s">
        <v>30860</v>
      </c>
      <c r="C18545" s="12" t="s">
        <v>31043</v>
      </c>
      <c r="D18545" s="13" t="s">
        <v>31044</v>
      </c>
      <c r="E18545" s="13" t="s">
        <v>31045</v>
      </c>
      <c r="F18545" s="13" t="s">
        <v>3</v>
      </c>
      <c r="G18545" s="13" t="s">
        <v>9</v>
      </c>
      <c r="H18545" s="13" t="s">
        <v>30862</v>
      </c>
      <c r="I18545" s="14">
        <v>55560</v>
      </c>
      <c r="J18545" s="14">
        <v>16668</v>
      </c>
      <c r="K18545" s="15">
        <f t="shared" si="321"/>
        <v>0.3</v>
      </c>
    </row>
    <row r="18546" spans="2:11" ht="12.75">
      <c r="B18546" s="12" t="s">
        <v>30860</v>
      </c>
      <c r="C18546" s="12" t="s">
        <v>31046</v>
      </c>
      <c r="D18546" s="13" t="s">
        <v>31047</v>
      </c>
      <c r="E18546" s="13" t="s">
        <v>31048</v>
      </c>
      <c r="F18546" s="13" t="s">
        <v>3</v>
      </c>
      <c r="G18546" s="13" t="s">
        <v>9</v>
      </c>
      <c r="H18546" s="13" t="s">
        <v>30862</v>
      </c>
      <c r="I18546" s="14">
        <v>11290.73</v>
      </c>
      <c r="J18546" s="14">
        <v>5081</v>
      </c>
      <c r="K18546" s="15">
        <f t="shared" si="321"/>
        <v>0.4500151894518778</v>
      </c>
    </row>
    <row r="18547" spans="2:11" ht="12.75">
      <c r="B18547" s="12" t="s">
        <v>30860</v>
      </c>
      <c r="C18547" s="12" t="s">
        <v>55260</v>
      </c>
      <c r="D18547" s="13" t="s">
        <v>31049</v>
      </c>
      <c r="E18547" s="13" t="s">
        <v>31050</v>
      </c>
      <c r="F18547" s="13" t="s">
        <v>3</v>
      </c>
      <c r="G18547" s="13" t="s">
        <v>9</v>
      </c>
      <c r="H18547" s="13" t="s">
        <v>30862</v>
      </c>
      <c r="I18547" s="14">
        <v>430732.27</v>
      </c>
      <c r="J18547" s="14">
        <v>129220</v>
      </c>
      <c r="K18547" s="15">
        <f t="shared" si="321"/>
        <v>0.30000074059925902</v>
      </c>
    </row>
    <row r="18548" spans="2:11" ht="12.75">
      <c r="B18548" s="12" t="s">
        <v>30860</v>
      </c>
      <c r="C18548" s="12" t="s">
        <v>55261</v>
      </c>
      <c r="D18548" s="13" t="s">
        <v>31051</v>
      </c>
      <c r="E18548" s="13" t="s">
        <v>14</v>
      </c>
      <c r="F18548" s="13" t="s">
        <v>3</v>
      </c>
      <c r="G18548" s="13" t="s">
        <v>9</v>
      </c>
      <c r="H18548" s="13" t="s">
        <v>30862</v>
      </c>
      <c r="I18548" s="14">
        <v>43473.43</v>
      </c>
      <c r="J18548" s="14">
        <v>13042</v>
      </c>
      <c r="K18548" s="15">
        <f t="shared" si="321"/>
        <v>0.29999933292588138</v>
      </c>
    </row>
    <row r="18549" spans="2:11" ht="12.75">
      <c r="B18549" s="12" t="s">
        <v>30860</v>
      </c>
      <c r="C18549" s="12" t="s">
        <v>55261</v>
      </c>
      <c r="D18549" s="13" t="s">
        <v>31051</v>
      </c>
      <c r="E18549" s="13" t="s">
        <v>31052</v>
      </c>
      <c r="F18549" s="13" t="s">
        <v>3</v>
      </c>
      <c r="G18549" s="13" t="s">
        <v>9</v>
      </c>
      <c r="H18549" s="13" t="s">
        <v>30862</v>
      </c>
      <c r="I18549" s="14">
        <v>9994</v>
      </c>
      <c r="J18549" s="14">
        <v>2998</v>
      </c>
      <c r="K18549" s="15">
        <f t="shared" si="321"/>
        <v>0.29997998799279568</v>
      </c>
    </row>
    <row r="18550" spans="2:11" ht="12.75">
      <c r="B18550" s="12" t="s">
        <v>30860</v>
      </c>
      <c r="C18550" s="12" t="s">
        <v>55262</v>
      </c>
      <c r="D18550" s="13" t="s">
        <v>31053</v>
      </c>
      <c r="E18550" s="13" t="s">
        <v>12271</v>
      </c>
      <c r="F18550" s="13" t="s">
        <v>3</v>
      </c>
      <c r="G18550" s="13" t="s">
        <v>9</v>
      </c>
      <c r="H18550" s="13" t="s">
        <v>30862</v>
      </c>
      <c r="I18550" s="14">
        <v>11574</v>
      </c>
      <c r="J18550" s="14">
        <v>3472</v>
      </c>
      <c r="K18550" s="15">
        <f t="shared" si="321"/>
        <v>0.29998271988940728</v>
      </c>
    </row>
    <row r="18551" spans="2:11" ht="12.75">
      <c r="B18551" s="12" t="s">
        <v>30860</v>
      </c>
      <c r="C18551" s="12" t="s">
        <v>55262</v>
      </c>
      <c r="D18551" s="13" t="s">
        <v>31053</v>
      </c>
      <c r="E18551" s="13" t="s">
        <v>31054</v>
      </c>
      <c r="F18551" s="13" t="s">
        <v>6</v>
      </c>
      <c r="G18551" s="13" t="s">
        <v>9</v>
      </c>
      <c r="H18551" s="13" t="s">
        <v>30862</v>
      </c>
      <c r="I18551" s="14">
        <v>97066</v>
      </c>
      <c r="J18551" s="14">
        <v>25335</v>
      </c>
      <c r="K18551" s="15">
        <f t="shared" si="321"/>
        <v>0.26100797395586506</v>
      </c>
    </row>
    <row r="18552" spans="2:11" ht="12.75">
      <c r="B18552" s="12" t="s">
        <v>30860</v>
      </c>
      <c r="C18552" s="12" t="s">
        <v>55291</v>
      </c>
      <c r="D18552" s="13" t="s">
        <v>31119</v>
      </c>
      <c r="E18552" s="13" t="s">
        <v>31120</v>
      </c>
      <c r="F18552" s="13" t="s">
        <v>3</v>
      </c>
      <c r="G18552" s="13" t="s">
        <v>9</v>
      </c>
      <c r="H18552" s="13" t="s">
        <v>30862</v>
      </c>
      <c r="I18552" s="14">
        <v>61781</v>
      </c>
      <c r="J18552" s="14">
        <v>17569</v>
      </c>
      <c r="K18552" s="15">
        <f t="shared" si="321"/>
        <v>0.28437545523704699</v>
      </c>
    </row>
    <row r="18553" spans="2:11" ht="12.75">
      <c r="B18553" s="12" t="s">
        <v>30860</v>
      </c>
      <c r="C18553" s="12" t="s">
        <v>55263</v>
      </c>
      <c r="D18553" s="13" t="s">
        <v>31055</v>
      </c>
      <c r="E18553" s="13" t="s">
        <v>9015</v>
      </c>
      <c r="F18553" s="13" t="s">
        <v>3</v>
      </c>
      <c r="G18553" s="13" t="s">
        <v>9</v>
      </c>
      <c r="H18553" s="13" t="s">
        <v>30862</v>
      </c>
      <c r="I18553" s="14">
        <v>18791.22</v>
      </c>
      <c r="J18553" s="14">
        <v>5637</v>
      </c>
      <c r="K18553" s="15">
        <f t="shared" si="321"/>
        <v>0.29998052281863552</v>
      </c>
    </row>
    <row r="18554" spans="2:11" ht="12.75">
      <c r="B18554" s="12" t="s">
        <v>30860</v>
      </c>
      <c r="C18554" s="12" t="s">
        <v>55263</v>
      </c>
      <c r="D18554" s="13" t="s">
        <v>31055</v>
      </c>
      <c r="E18554" s="13" t="s">
        <v>31056</v>
      </c>
      <c r="F18554" s="13" t="s">
        <v>3</v>
      </c>
      <c r="G18554" s="13" t="s">
        <v>9</v>
      </c>
      <c r="H18554" s="13" t="s">
        <v>30862</v>
      </c>
      <c r="I18554" s="14">
        <v>16049.68</v>
      </c>
      <c r="J18554" s="14">
        <v>4815</v>
      </c>
      <c r="K18554" s="15">
        <f t="shared" si="321"/>
        <v>0.3000059814276671</v>
      </c>
    </row>
    <row r="18555" spans="2:11" ht="12.75">
      <c r="B18555" s="12" t="s">
        <v>30860</v>
      </c>
      <c r="C18555" s="12" t="s">
        <v>55264</v>
      </c>
      <c r="D18555" s="13" t="s">
        <v>31057</v>
      </c>
      <c r="E18555" s="13" t="s">
        <v>31058</v>
      </c>
      <c r="F18555" s="13" t="s">
        <v>3</v>
      </c>
      <c r="G18555" s="13" t="s">
        <v>9</v>
      </c>
      <c r="H18555" s="13" t="s">
        <v>30862</v>
      </c>
      <c r="I18555" s="14">
        <v>14426</v>
      </c>
      <c r="J18555" s="14">
        <v>4328</v>
      </c>
      <c r="K18555" s="15">
        <f t="shared" si="321"/>
        <v>0.30001386385692502</v>
      </c>
    </row>
    <row r="18556" spans="2:11" ht="12.75">
      <c r="B18556" s="12" t="s">
        <v>30860</v>
      </c>
      <c r="C18556" s="12" t="s">
        <v>55264</v>
      </c>
      <c r="D18556" s="13" t="s">
        <v>31057</v>
      </c>
      <c r="E18556" s="13" t="s">
        <v>31059</v>
      </c>
      <c r="F18556" s="13" t="s">
        <v>3</v>
      </c>
      <c r="G18556" s="13" t="s">
        <v>9</v>
      </c>
      <c r="H18556" s="13" t="s">
        <v>30862</v>
      </c>
      <c r="I18556" s="14">
        <v>2700</v>
      </c>
      <c r="J18556" s="14">
        <v>810</v>
      </c>
      <c r="K18556" s="15">
        <f t="shared" si="321"/>
        <v>0.3</v>
      </c>
    </row>
    <row r="18557" spans="2:11" ht="12.75">
      <c r="B18557" s="12" t="s">
        <v>30860</v>
      </c>
      <c r="C18557" s="12" t="s">
        <v>55265</v>
      </c>
      <c r="D18557" s="13" t="s">
        <v>31060</v>
      </c>
      <c r="E18557" s="13" t="s">
        <v>10169</v>
      </c>
      <c r="F18557" s="13" t="s">
        <v>3</v>
      </c>
      <c r="G18557" s="13" t="s">
        <v>9</v>
      </c>
      <c r="H18557" s="13" t="s">
        <v>30862</v>
      </c>
      <c r="I18557" s="14">
        <v>40600</v>
      </c>
      <c r="J18557" s="14">
        <v>12180</v>
      </c>
      <c r="K18557" s="15">
        <f t="shared" si="321"/>
        <v>0.3</v>
      </c>
    </row>
    <row r="18558" spans="2:11" ht="12.75">
      <c r="B18558" s="12" t="s">
        <v>30860</v>
      </c>
      <c r="C18558" s="12" t="s">
        <v>55266</v>
      </c>
      <c r="D18558" s="13" t="s">
        <v>31061</v>
      </c>
      <c r="E18558" s="13" t="s">
        <v>31062</v>
      </c>
      <c r="F18558" s="13" t="s">
        <v>3</v>
      </c>
      <c r="G18558" s="13" t="s">
        <v>9</v>
      </c>
      <c r="H18558" s="13" t="s">
        <v>30862</v>
      </c>
      <c r="I18558" s="14">
        <v>18572</v>
      </c>
      <c r="J18558" s="14">
        <v>5572</v>
      </c>
      <c r="K18558" s="15">
        <f t="shared" si="321"/>
        <v>0.30002153779883695</v>
      </c>
    </row>
    <row r="18559" spans="2:11" ht="12.75">
      <c r="B18559" s="12" t="s">
        <v>30860</v>
      </c>
      <c r="C18559" s="12" t="s">
        <v>55266</v>
      </c>
      <c r="D18559" s="13" t="s">
        <v>31061</v>
      </c>
      <c r="E18559" s="13" t="s">
        <v>31063</v>
      </c>
      <c r="F18559" s="13" t="s">
        <v>3</v>
      </c>
      <c r="G18559" s="13" t="s">
        <v>9</v>
      </c>
      <c r="H18559" s="13" t="s">
        <v>30862</v>
      </c>
      <c r="I18559" s="14">
        <v>54760</v>
      </c>
      <c r="J18559" s="14">
        <v>16428</v>
      </c>
      <c r="K18559" s="15">
        <f t="shared" si="321"/>
        <v>0.3</v>
      </c>
    </row>
    <row r="18560" spans="2:11" ht="12.75">
      <c r="B18560" s="12" t="s">
        <v>30860</v>
      </c>
      <c r="C18560" s="12" t="s">
        <v>55266</v>
      </c>
      <c r="D18560" s="13" t="s">
        <v>31061</v>
      </c>
      <c r="E18560" s="13" t="s">
        <v>31064</v>
      </c>
      <c r="F18560" s="13" t="s">
        <v>3</v>
      </c>
      <c r="G18560" s="13" t="s">
        <v>9</v>
      </c>
      <c r="H18560" s="13" t="s">
        <v>30862</v>
      </c>
      <c r="I18560" s="14">
        <v>16261</v>
      </c>
      <c r="J18560" s="14">
        <v>4878</v>
      </c>
      <c r="K18560" s="15">
        <f t="shared" si="321"/>
        <v>0.29998155095012607</v>
      </c>
    </row>
    <row r="18561" spans="2:11" ht="12.75">
      <c r="B18561" s="12" t="s">
        <v>30860</v>
      </c>
      <c r="C18561" s="12" t="s">
        <v>55267</v>
      </c>
      <c r="D18561" s="13" t="s">
        <v>31065</v>
      </c>
      <c r="E18561" s="13" t="s">
        <v>12271</v>
      </c>
      <c r="F18561" s="13" t="s">
        <v>3</v>
      </c>
      <c r="G18561" s="13" t="s">
        <v>9</v>
      </c>
      <c r="H18561" s="13" t="s">
        <v>30862</v>
      </c>
      <c r="I18561" s="14">
        <v>9400</v>
      </c>
      <c r="J18561" s="14">
        <v>2826</v>
      </c>
      <c r="K18561" s="15">
        <f t="shared" si="321"/>
        <v>0.30063829787234042</v>
      </c>
    </row>
    <row r="18562" spans="2:11" ht="12.75">
      <c r="B18562" s="12" t="s">
        <v>30860</v>
      </c>
      <c r="C18562" s="12" t="s">
        <v>55267</v>
      </c>
      <c r="D18562" s="13" t="s">
        <v>31065</v>
      </c>
      <c r="E18562" s="13" t="s">
        <v>31066</v>
      </c>
      <c r="F18562" s="13" t="s">
        <v>3</v>
      </c>
      <c r="G18562" s="13" t="s">
        <v>9</v>
      </c>
      <c r="H18562" s="13" t="s">
        <v>30862</v>
      </c>
      <c r="I18562" s="14">
        <v>81100</v>
      </c>
      <c r="J18562" s="14">
        <v>24330</v>
      </c>
      <c r="K18562" s="15">
        <f t="shared" si="321"/>
        <v>0.3</v>
      </c>
    </row>
    <row r="18563" spans="2:11" ht="12.75">
      <c r="B18563" s="12" t="s">
        <v>30860</v>
      </c>
      <c r="C18563" s="12" t="s">
        <v>55267</v>
      </c>
      <c r="D18563" s="13" t="s">
        <v>31065</v>
      </c>
      <c r="E18563" s="13" t="s">
        <v>31067</v>
      </c>
      <c r="F18563" s="13" t="s">
        <v>7</v>
      </c>
      <c r="G18563" s="13" t="s">
        <v>9</v>
      </c>
      <c r="H18563" s="13" t="s">
        <v>30862</v>
      </c>
      <c r="I18563" s="14">
        <v>4460</v>
      </c>
      <c r="J18563" s="14">
        <v>1338</v>
      </c>
      <c r="K18563" s="15">
        <f t="shared" si="321"/>
        <v>0.3</v>
      </c>
    </row>
    <row r="18564" spans="2:11" ht="12.75">
      <c r="B18564" s="12" t="s">
        <v>30860</v>
      </c>
      <c r="C18564" s="12" t="s">
        <v>55268</v>
      </c>
      <c r="D18564" s="13" t="s">
        <v>31068</v>
      </c>
      <c r="E18564" s="13" t="s">
        <v>31069</v>
      </c>
      <c r="F18564" s="13" t="s">
        <v>3</v>
      </c>
      <c r="G18564" s="13" t="s">
        <v>9</v>
      </c>
      <c r="H18564" s="13" t="s">
        <v>30862</v>
      </c>
      <c r="I18564" s="14">
        <v>10880</v>
      </c>
      <c r="J18564" s="14">
        <v>3264</v>
      </c>
      <c r="K18564" s="15">
        <f t="shared" si="321"/>
        <v>0.3</v>
      </c>
    </row>
    <row r="18565" spans="2:11" ht="12.75">
      <c r="B18565" s="12" t="s">
        <v>30860</v>
      </c>
      <c r="C18565" s="12" t="s">
        <v>55269</v>
      </c>
      <c r="D18565" s="13" t="s">
        <v>31070</v>
      </c>
      <c r="E18565" s="13" t="s">
        <v>376</v>
      </c>
      <c r="F18565" s="13" t="s">
        <v>7</v>
      </c>
      <c r="G18565" s="13" t="s">
        <v>9</v>
      </c>
      <c r="H18565" s="13" t="s">
        <v>30862</v>
      </c>
      <c r="I18565" s="14">
        <v>1516050</v>
      </c>
      <c r="J18565" s="14">
        <v>353210</v>
      </c>
      <c r="K18565" s="15">
        <f t="shared" si="321"/>
        <v>0.23298044259753967</v>
      </c>
    </row>
    <row r="18566" spans="2:11" ht="12.75">
      <c r="B18566" s="12" t="s">
        <v>30860</v>
      </c>
      <c r="C18566" s="12" t="s">
        <v>55270</v>
      </c>
      <c r="D18566" s="13" t="s">
        <v>31071</v>
      </c>
      <c r="E18566" s="13" t="s">
        <v>31072</v>
      </c>
      <c r="F18566" s="13" t="s">
        <v>3</v>
      </c>
      <c r="G18566" s="13" t="s">
        <v>9</v>
      </c>
      <c r="H18566" s="13" t="s">
        <v>30862</v>
      </c>
      <c r="I18566" s="14">
        <v>23500</v>
      </c>
      <c r="J18566" s="14">
        <v>7050</v>
      </c>
      <c r="K18566" s="15">
        <f t="shared" si="321"/>
        <v>0.3</v>
      </c>
    </row>
    <row r="18567" spans="2:11" ht="12.75">
      <c r="B18567" s="12" t="s">
        <v>30860</v>
      </c>
      <c r="C18567" s="12" t="s">
        <v>55271</v>
      </c>
      <c r="D18567" s="13" t="s">
        <v>31073</v>
      </c>
      <c r="E18567" s="13" t="s">
        <v>31074</v>
      </c>
      <c r="F18567" s="13" t="s">
        <v>3</v>
      </c>
      <c r="G18567" s="13" t="s">
        <v>9</v>
      </c>
      <c r="H18567" s="13" t="s">
        <v>30862</v>
      </c>
      <c r="I18567" s="14">
        <v>808726</v>
      </c>
      <c r="J18567" s="14">
        <v>150000</v>
      </c>
      <c r="K18567" s="15">
        <f t="shared" si="321"/>
        <v>0.18547691059765606</v>
      </c>
    </row>
    <row r="18568" spans="2:11" ht="12.75">
      <c r="B18568" s="12" t="s">
        <v>30860</v>
      </c>
      <c r="C18568" s="12" t="s">
        <v>55272</v>
      </c>
      <c r="D18568" s="13" t="s">
        <v>31075</v>
      </c>
      <c r="E18568" s="13" t="s">
        <v>31076</v>
      </c>
      <c r="F18568" s="13" t="s">
        <v>3</v>
      </c>
      <c r="G18568" s="13" t="s">
        <v>9</v>
      </c>
      <c r="H18568" s="13" t="s">
        <v>30862</v>
      </c>
      <c r="I18568" s="14">
        <v>65000</v>
      </c>
      <c r="J18568" s="14">
        <v>19500</v>
      </c>
      <c r="K18568" s="15">
        <f t="shared" si="321"/>
        <v>0.3</v>
      </c>
    </row>
    <row r="18569" spans="2:11" ht="12.75">
      <c r="B18569" s="12" t="s">
        <v>30860</v>
      </c>
      <c r="C18569" s="12" t="s">
        <v>55273</v>
      </c>
      <c r="D18569" s="13" t="s">
        <v>31077</v>
      </c>
      <c r="E18569" s="13" t="s">
        <v>31078</v>
      </c>
      <c r="F18569" s="13" t="s">
        <v>5</v>
      </c>
      <c r="G18569" s="13" t="s">
        <v>9</v>
      </c>
      <c r="H18569" s="13" t="s">
        <v>30862</v>
      </c>
      <c r="I18569" s="14">
        <v>142126</v>
      </c>
      <c r="J18569" s="14">
        <v>62108</v>
      </c>
      <c r="K18569" s="15">
        <f t="shared" si="321"/>
        <v>0.43699252775706066</v>
      </c>
    </row>
    <row r="18570" spans="2:11" ht="12.75">
      <c r="B18570" s="12" t="s">
        <v>30860</v>
      </c>
      <c r="C18570" s="12" t="s">
        <v>55274</v>
      </c>
      <c r="D18570" s="13" t="s">
        <v>31079</v>
      </c>
      <c r="E18570" s="13" t="s">
        <v>30924</v>
      </c>
      <c r="F18570" s="13" t="s">
        <v>3</v>
      </c>
      <c r="G18570" s="13" t="s">
        <v>9</v>
      </c>
      <c r="H18570" s="13" t="s">
        <v>30862</v>
      </c>
      <c r="I18570" s="14">
        <v>49383</v>
      </c>
      <c r="J18570" s="14">
        <v>14815</v>
      </c>
      <c r="K18570" s="15">
        <f t="shared" si="321"/>
        <v>0.30000202498835632</v>
      </c>
    </row>
    <row r="18571" spans="2:11" ht="12.75">
      <c r="B18571" s="12" t="s">
        <v>30860</v>
      </c>
      <c r="C18571" s="12" t="s">
        <v>31080</v>
      </c>
      <c r="D18571" s="13" t="s">
        <v>31081</v>
      </c>
      <c r="E18571" s="13" t="s">
        <v>31082</v>
      </c>
      <c r="F18571" s="13" t="s">
        <v>3</v>
      </c>
      <c r="G18571" s="13" t="s">
        <v>9</v>
      </c>
      <c r="H18571" s="13" t="s">
        <v>30862</v>
      </c>
      <c r="I18571" s="14">
        <v>100000</v>
      </c>
      <c r="J18571" s="14">
        <v>30000</v>
      </c>
      <c r="K18571" s="15">
        <f t="shared" si="321"/>
        <v>0.3</v>
      </c>
    </row>
    <row r="18572" spans="2:11" ht="12.75">
      <c r="B18572" s="12" t="s">
        <v>30860</v>
      </c>
      <c r="C18572" s="12" t="s">
        <v>55275</v>
      </c>
      <c r="D18572" s="13" t="s">
        <v>31083</v>
      </c>
      <c r="E18572" s="13" t="s">
        <v>20937</v>
      </c>
      <c r="F18572" s="13" t="s">
        <v>2</v>
      </c>
      <c r="G18572" s="13" t="s">
        <v>9</v>
      </c>
      <c r="H18572" s="13" t="s">
        <v>30862</v>
      </c>
      <c r="I18572" s="14">
        <v>30000</v>
      </c>
      <c r="J18572" s="14">
        <v>9000</v>
      </c>
      <c r="K18572" s="15">
        <f t="shared" si="321"/>
        <v>0.3</v>
      </c>
    </row>
    <row r="18573" spans="2:11" ht="12.75">
      <c r="B18573" s="12" t="s">
        <v>30860</v>
      </c>
      <c r="C18573" s="12" t="s">
        <v>55275</v>
      </c>
      <c r="D18573" s="13" t="s">
        <v>31083</v>
      </c>
      <c r="E18573" s="13" t="s">
        <v>31084</v>
      </c>
      <c r="F18573" s="13" t="s">
        <v>3</v>
      </c>
      <c r="G18573" s="13" t="s">
        <v>9</v>
      </c>
      <c r="H18573" s="13" t="s">
        <v>30862</v>
      </c>
      <c r="I18573" s="14">
        <v>91870</v>
      </c>
      <c r="J18573" s="14">
        <v>27561</v>
      </c>
      <c r="K18573" s="15">
        <f t="shared" si="321"/>
        <v>0.3</v>
      </c>
    </row>
    <row r="18574" spans="2:11" ht="12.75">
      <c r="B18574" s="12" t="s">
        <v>30860</v>
      </c>
      <c r="C18574" s="12" t="s">
        <v>55276</v>
      </c>
      <c r="D18574" s="13" t="s">
        <v>31085</v>
      </c>
      <c r="E18574" s="13" t="s">
        <v>31086</v>
      </c>
      <c r="F18574" s="13" t="s">
        <v>3</v>
      </c>
      <c r="G18574" s="13" t="s">
        <v>9</v>
      </c>
      <c r="H18574" s="13" t="s">
        <v>30862</v>
      </c>
      <c r="I18574" s="14">
        <v>4490</v>
      </c>
      <c r="J18574" s="14">
        <v>1347</v>
      </c>
      <c r="K18574" s="15">
        <f t="shared" si="321"/>
        <v>0.3</v>
      </c>
    </row>
    <row r="18575" spans="2:11" ht="12.75">
      <c r="B18575" s="12" t="s">
        <v>30860</v>
      </c>
      <c r="C18575" s="12" t="s">
        <v>55276</v>
      </c>
      <c r="D18575" s="13" t="s">
        <v>31085</v>
      </c>
      <c r="E18575" s="13" t="s">
        <v>10169</v>
      </c>
      <c r="F18575" s="13" t="s">
        <v>3</v>
      </c>
      <c r="G18575" s="13" t="s">
        <v>9</v>
      </c>
      <c r="H18575" s="13" t="s">
        <v>30862</v>
      </c>
      <c r="I18575" s="14">
        <v>18990</v>
      </c>
      <c r="J18575" s="14">
        <v>5697</v>
      </c>
      <c r="K18575" s="15">
        <f t="shared" si="321"/>
        <v>0.3</v>
      </c>
    </row>
    <row r="18576" spans="2:11" ht="12.75">
      <c r="B18576" s="12" t="s">
        <v>30860</v>
      </c>
      <c r="C18576" s="12" t="s">
        <v>55277</v>
      </c>
      <c r="D18576" s="13" t="s">
        <v>31087</v>
      </c>
      <c r="E18576" s="13" t="s">
        <v>31088</v>
      </c>
      <c r="F18576" s="13" t="s">
        <v>3</v>
      </c>
      <c r="G18576" s="13" t="s">
        <v>9</v>
      </c>
      <c r="H18576" s="13" t="s">
        <v>30862</v>
      </c>
      <c r="I18576" s="14">
        <v>82510</v>
      </c>
      <c r="J18576" s="14">
        <v>24753</v>
      </c>
      <c r="K18576" s="15">
        <f t="shared" si="321"/>
        <v>0.3</v>
      </c>
    </row>
    <row r="18577" spans="2:11" ht="12.75">
      <c r="B18577" s="12" t="s">
        <v>30860</v>
      </c>
      <c r="C18577" s="12" t="s">
        <v>55292</v>
      </c>
      <c r="D18577" s="13" t="s">
        <v>31121</v>
      </c>
      <c r="E18577" s="13" t="s">
        <v>31122</v>
      </c>
      <c r="F18577" s="13" t="s">
        <v>3</v>
      </c>
      <c r="G18577" s="13" t="s">
        <v>9</v>
      </c>
      <c r="H18577" s="13" t="s">
        <v>30862</v>
      </c>
      <c r="I18577" s="14">
        <v>9534</v>
      </c>
      <c r="J18577" s="14">
        <v>2860</v>
      </c>
      <c r="K18577" s="15">
        <f t="shared" si="321"/>
        <v>0.29997902244598279</v>
      </c>
    </row>
    <row r="18578" spans="2:11" ht="12.75">
      <c r="B18578" s="12" t="s">
        <v>30860</v>
      </c>
      <c r="C18578" s="12" t="s">
        <v>55278</v>
      </c>
      <c r="D18578" s="13" t="s">
        <v>31089</v>
      </c>
      <c r="E18578" s="13" t="s">
        <v>10169</v>
      </c>
      <c r="F18578" s="13" t="s">
        <v>3</v>
      </c>
      <c r="G18578" s="13" t="s">
        <v>9</v>
      </c>
      <c r="H18578" s="13" t="s">
        <v>30862</v>
      </c>
      <c r="I18578" s="14">
        <v>60299</v>
      </c>
      <c r="J18578" s="14">
        <v>18090</v>
      </c>
      <c r="K18578" s="15">
        <f t="shared" si="321"/>
        <v>0.30000497520688568</v>
      </c>
    </row>
    <row r="18579" spans="2:11" ht="12.75">
      <c r="B18579" s="12" t="s">
        <v>30860</v>
      </c>
      <c r="C18579" s="12" t="s">
        <v>31090</v>
      </c>
      <c r="D18579" s="13" t="s">
        <v>31091</v>
      </c>
      <c r="E18579" s="13" t="s">
        <v>31092</v>
      </c>
      <c r="F18579" s="13" t="s">
        <v>3</v>
      </c>
      <c r="G18579" s="13" t="s">
        <v>9</v>
      </c>
      <c r="H18579" s="13" t="s">
        <v>30862</v>
      </c>
      <c r="I18579" s="14">
        <v>47040</v>
      </c>
      <c r="J18579" s="14">
        <v>14112</v>
      </c>
      <c r="K18579" s="15">
        <f t="shared" si="321"/>
        <v>0.3</v>
      </c>
    </row>
    <row r="18580" spans="2:11" ht="12.75">
      <c r="B18580" s="12" t="s">
        <v>30860</v>
      </c>
      <c r="C18580" s="12" t="s">
        <v>55279</v>
      </c>
      <c r="D18580" s="13" t="s">
        <v>31093</v>
      </c>
      <c r="E18580" s="13" t="s">
        <v>31094</v>
      </c>
      <c r="F18580" s="13" t="s">
        <v>3</v>
      </c>
      <c r="G18580" s="13" t="s">
        <v>9</v>
      </c>
      <c r="H18580" s="13" t="s">
        <v>30862</v>
      </c>
      <c r="I18580" s="14">
        <v>679740</v>
      </c>
      <c r="J18580" s="14">
        <v>171471</v>
      </c>
      <c r="K18580" s="15">
        <f t="shared" si="321"/>
        <v>0.2522596875275841</v>
      </c>
    </row>
    <row r="18581" spans="2:11" ht="12.75">
      <c r="B18581" s="12" t="s">
        <v>30860</v>
      </c>
      <c r="C18581" s="12" t="s">
        <v>55280</v>
      </c>
      <c r="D18581" s="13" t="s">
        <v>31095</v>
      </c>
      <c r="E18581" s="13" t="s">
        <v>31096</v>
      </c>
      <c r="F18581" s="13" t="s">
        <v>2</v>
      </c>
      <c r="G18581" s="13" t="s">
        <v>9</v>
      </c>
      <c r="H18581" s="13" t="s">
        <v>30862</v>
      </c>
      <c r="I18581" s="14">
        <v>30000</v>
      </c>
      <c r="J18581" s="14">
        <v>9000</v>
      </c>
      <c r="K18581" s="15">
        <f t="shared" si="321"/>
        <v>0.3</v>
      </c>
    </row>
    <row r="18582" spans="2:11" ht="12.75">
      <c r="B18582" s="12" t="s">
        <v>30860</v>
      </c>
      <c r="C18582" s="12" t="s">
        <v>55293</v>
      </c>
      <c r="D18582" s="13" t="s">
        <v>31123</v>
      </c>
      <c r="E18582" s="13" t="s">
        <v>31103</v>
      </c>
      <c r="F18582" s="13" t="s">
        <v>3</v>
      </c>
      <c r="G18582" s="13" t="s">
        <v>9</v>
      </c>
      <c r="H18582" s="13" t="s">
        <v>30862</v>
      </c>
      <c r="I18582" s="14">
        <v>34965</v>
      </c>
      <c r="J18582" s="14">
        <v>10490</v>
      </c>
      <c r="K18582" s="15">
        <f t="shared" si="321"/>
        <v>0.30001430001430002</v>
      </c>
    </row>
    <row r="18583" spans="2:11" ht="12.75">
      <c r="B18583" s="12" t="s">
        <v>30860</v>
      </c>
      <c r="C18583" s="12" t="s">
        <v>55281</v>
      </c>
      <c r="D18583" s="13" t="s">
        <v>31097</v>
      </c>
      <c r="E18583" s="13" t="s">
        <v>12271</v>
      </c>
      <c r="F18583" s="13" t="s">
        <v>3</v>
      </c>
      <c r="G18583" s="13" t="s">
        <v>9</v>
      </c>
      <c r="H18583" s="13" t="s">
        <v>30862</v>
      </c>
      <c r="I18583" s="14">
        <v>18736</v>
      </c>
      <c r="J18583" s="14">
        <v>5621</v>
      </c>
      <c r="K18583" s="15">
        <f t="shared" si="321"/>
        <v>0.30001067463706232</v>
      </c>
    </row>
    <row r="18584" spans="2:11" ht="12.75">
      <c r="B18584" s="12" t="s">
        <v>30860</v>
      </c>
      <c r="C18584" s="12" t="s">
        <v>55281</v>
      </c>
      <c r="D18584" s="13" t="s">
        <v>31097</v>
      </c>
      <c r="E18584" s="13" t="s">
        <v>31098</v>
      </c>
      <c r="F18584" s="13" t="s">
        <v>3</v>
      </c>
      <c r="G18584" s="13" t="s">
        <v>9</v>
      </c>
      <c r="H18584" s="13" t="s">
        <v>30862</v>
      </c>
      <c r="I18584" s="14">
        <v>27024</v>
      </c>
      <c r="J18584" s="14">
        <v>8107</v>
      </c>
      <c r="K18584" s="15">
        <f t="shared" si="321"/>
        <v>0.29999259917110715</v>
      </c>
    </row>
    <row r="18585" spans="2:11" ht="12.75">
      <c r="B18585" s="12" t="s">
        <v>30860</v>
      </c>
      <c r="C18585" s="12" t="s">
        <v>55282</v>
      </c>
      <c r="D18585" s="13" t="s">
        <v>31099</v>
      </c>
      <c r="E18585" s="13" t="s">
        <v>10169</v>
      </c>
      <c r="F18585" s="13" t="s">
        <v>3</v>
      </c>
      <c r="G18585" s="13" t="s">
        <v>9</v>
      </c>
      <c r="H18585" s="13" t="s">
        <v>30862</v>
      </c>
      <c r="I18585" s="14">
        <v>29375</v>
      </c>
      <c r="J18585" s="14">
        <v>8813</v>
      </c>
      <c r="K18585" s="15">
        <f t="shared" si="321"/>
        <v>0.30001702127659574</v>
      </c>
    </row>
    <row r="18586" spans="2:11" ht="12.75">
      <c r="B18586" s="12" t="s">
        <v>30860</v>
      </c>
      <c r="C18586" s="12" t="s">
        <v>55283</v>
      </c>
      <c r="D18586" s="13" t="s">
        <v>31100</v>
      </c>
      <c r="E18586" s="13" t="s">
        <v>31101</v>
      </c>
      <c r="F18586" s="13" t="s">
        <v>7</v>
      </c>
      <c r="G18586" s="13" t="s">
        <v>9</v>
      </c>
      <c r="H18586" s="13" t="s">
        <v>30862</v>
      </c>
      <c r="I18586" s="14">
        <v>18558</v>
      </c>
      <c r="J18586" s="14">
        <v>5567</v>
      </c>
      <c r="K18586" s="15">
        <f t="shared" si="321"/>
        <v>0.2999784459532277</v>
      </c>
    </row>
    <row r="18587" spans="2:11" ht="12.75">
      <c r="B18587" s="12" t="s">
        <v>30860</v>
      </c>
      <c r="C18587" s="12" t="s">
        <v>55284</v>
      </c>
      <c r="D18587" s="13" t="s">
        <v>31102</v>
      </c>
      <c r="E18587" s="13" t="s">
        <v>31103</v>
      </c>
      <c r="F18587" s="13" t="s">
        <v>3</v>
      </c>
      <c r="G18587" s="13" t="s">
        <v>9</v>
      </c>
      <c r="H18587" s="13" t="s">
        <v>30862</v>
      </c>
      <c r="I18587" s="14">
        <v>8528</v>
      </c>
      <c r="J18587" s="14">
        <v>2559</v>
      </c>
      <c r="K18587" s="15">
        <f t="shared" ref="K18587:K18650" si="322">J18587/I18587</f>
        <v>0.30007035647279551</v>
      </c>
    </row>
    <row r="18588" spans="2:11" ht="12.75">
      <c r="B18588" s="12" t="s">
        <v>30860</v>
      </c>
      <c r="C18588" s="12" t="s">
        <v>55285</v>
      </c>
      <c r="D18588" s="13" t="s">
        <v>31104</v>
      </c>
      <c r="E18588" s="13" t="s">
        <v>31105</v>
      </c>
      <c r="F18588" s="13" t="s">
        <v>3</v>
      </c>
      <c r="G18588" s="13" t="s">
        <v>9</v>
      </c>
      <c r="H18588" s="13" t="s">
        <v>30862</v>
      </c>
      <c r="I18588" s="14">
        <v>307000</v>
      </c>
      <c r="J18588" s="14">
        <v>92100</v>
      </c>
      <c r="K18588" s="15">
        <f t="shared" si="322"/>
        <v>0.3</v>
      </c>
    </row>
    <row r="18589" spans="2:11" ht="12.75">
      <c r="B18589" s="12" t="s">
        <v>30860</v>
      </c>
      <c r="C18589" s="12" t="s">
        <v>55286</v>
      </c>
      <c r="D18589" s="13" t="s">
        <v>31106</v>
      </c>
      <c r="E18589" s="13" t="s">
        <v>12271</v>
      </c>
      <c r="F18589" s="13" t="s">
        <v>3</v>
      </c>
      <c r="G18589" s="13" t="s">
        <v>9</v>
      </c>
      <c r="H18589" s="13" t="s">
        <v>30862</v>
      </c>
      <c r="I18589" s="14">
        <v>2471</v>
      </c>
      <c r="J18589" s="14">
        <v>741</v>
      </c>
      <c r="K18589" s="15">
        <f t="shared" si="322"/>
        <v>0.29987859166329423</v>
      </c>
    </row>
    <row r="18590" spans="2:11" ht="12.75">
      <c r="B18590" s="12" t="s">
        <v>30860</v>
      </c>
      <c r="C18590" s="12" t="s">
        <v>55286</v>
      </c>
      <c r="D18590" s="13" t="s">
        <v>31106</v>
      </c>
      <c r="E18590" s="13" t="s">
        <v>31107</v>
      </c>
      <c r="F18590" s="13" t="s">
        <v>3</v>
      </c>
      <c r="G18590" s="13" t="s">
        <v>9</v>
      </c>
      <c r="H18590" s="13" t="s">
        <v>30862</v>
      </c>
      <c r="I18590" s="14">
        <v>98294.88</v>
      </c>
      <c r="J18590" s="14">
        <v>29488</v>
      </c>
      <c r="K18590" s="15">
        <f t="shared" si="322"/>
        <v>0.29999527950998056</v>
      </c>
    </row>
    <row r="18591" spans="2:11" ht="12.75">
      <c r="B18591" s="12" t="s">
        <v>30860</v>
      </c>
      <c r="C18591" s="12" t="s">
        <v>55286</v>
      </c>
      <c r="D18591" s="13" t="s">
        <v>31106</v>
      </c>
      <c r="E18591" s="13" t="s">
        <v>31108</v>
      </c>
      <c r="F18591" s="13" t="s">
        <v>5</v>
      </c>
      <c r="G18591" s="13" t="s">
        <v>9</v>
      </c>
      <c r="H18591" s="13" t="s">
        <v>30862</v>
      </c>
      <c r="I18591" s="14">
        <v>24172</v>
      </c>
      <c r="J18591" s="14">
        <v>12086</v>
      </c>
      <c r="K18591" s="15">
        <f t="shared" si="322"/>
        <v>0.5</v>
      </c>
    </row>
    <row r="18592" spans="2:11" ht="12.75">
      <c r="B18592" s="12" t="s">
        <v>30860</v>
      </c>
      <c r="C18592" s="12" t="s">
        <v>55287</v>
      </c>
      <c r="D18592" s="13" t="s">
        <v>31109</v>
      </c>
      <c r="E18592" s="13" t="s">
        <v>31110</v>
      </c>
      <c r="F18592" s="13" t="s">
        <v>7</v>
      </c>
      <c r="G18592" s="13" t="s">
        <v>9</v>
      </c>
      <c r="H18592" s="13" t="s">
        <v>30862</v>
      </c>
      <c r="I18592" s="14">
        <v>18902</v>
      </c>
      <c r="J18592" s="14">
        <v>5671</v>
      </c>
      <c r="K18592" s="15">
        <f t="shared" si="322"/>
        <v>0.30002116178182203</v>
      </c>
    </row>
    <row r="18593" spans="2:11" ht="12.75">
      <c r="B18593" s="12" t="s">
        <v>30860</v>
      </c>
      <c r="C18593" s="12" t="s">
        <v>31111</v>
      </c>
      <c r="D18593" s="13" t="s">
        <v>31112</v>
      </c>
      <c r="E18593" s="13" t="s">
        <v>31113</v>
      </c>
      <c r="F18593" s="13" t="s">
        <v>7</v>
      </c>
      <c r="G18593" s="13" t="s">
        <v>9</v>
      </c>
      <c r="H18593" s="13" t="s">
        <v>30862</v>
      </c>
      <c r="I18593" s="14">
        <v>89172.800000000003</v>
      </c>
      <c r="J18593" s="14">
        <v>26752</v>
      </c>
      <c r="K18593" s="15">
        <f t="shared" si="322"/>
        <v>0.30000179426910445</v>
      </c>
    </row>
    <row r="18594" spans="2:11" ht="12.75">
      <c r="B18594" s="12" t="s">
        <v>30860</v>
      </c>
      <c r="C18594" s="12" t="s">
        <v>31137</v>
      </c>
      <c r="D18594" s="13" t="s">
        <v>31138</v>
      </c>
      <c r="E18594" s="13" t="s">
        <v>31139</v>
      </c>
      <c r="F18594" s="13" t="s">
        <v>6</v>
      </c>
      <c r="G18594" s="13" t="s">
        <v>9</v>
      </c>
      <c r="H18594" s="13" t="s">
        <v>30862</v>
      </c>
      <c r="I18594" s="14">
        <v>65229.8</v>
      </c>
      <c r="J18594" s="14">
        <v>19569</v>
      </c>
      <c r="K18594" s="15">
        <f t="shared" si="322"/>
        <v>0.30000091982498794</v>
      </c>
    </row>
    <row r="18595" spans="2:11" ht="12.75">
      <c r="B18595" s="12" t="s">
        <v>30860</v>
      </c>
      <c r="C18595" s="12" t="s">
        <v>55298</v>
      </c>
      <c r="D18595" s="13" t="s">
        <v>31140</v>
      </c>
      <c r="E18595" s="13" t="s">
        <v>3922</v>
      </c>
      <c r="F18595" s="13" t="s">
        <v>3</v>
      </c>
      <c r="G18595" s="13" t="s">
        <v>9</v>
      </c>
      <c r="H18595" s="13" t="s">
        <v>30862</v>
      </c>
      <c r="I18595" s="14">
        <v>109676</v>
      </c>
      <c r="J18595" s="14">
        <v>30000</v>
      </c>
      <c r="K18595" s="15">
        <f t="shared" si="322"/>
        <v>0.27353295160290308</v>
      </c>
    </row>
    <row r="18596" spans="2:11" ht="12.75">
      <c r="B18596" s="12" t="s">
        <v>30860</v>
      </c>
      <c r="C18596" s="12" t="s">
        <v>55299</v>
      </c>
      <c r="D18596" s="13" t="s">
        <v>31141</v>
      </c>
      <c r="E18596" s="13" t="s">
        <v>31142</v>
      </c>
      <c r="F18596" s="13" t="s">
        <v>3</v>
      </c>
      <c r="G18596" s="13" t="s">
        <v>9</v>
      </c>
      <c r="H18596" s="13" t="s">
        <v>30862</v>
      </c>
      <c r="I18596" s="14">
        <v>73890</v>
      </c>
      <c r="J18596" s="14">
        <v>22167</v>
      </c>
      <c r="K18596" s="15">
        <f t="shared" si="322"/>
        <v>0.3</v>
      </c>
    </row>
    <row r="18597" spans="2:11" ht="12.75">
      <c r="B18597" s="12" t="s">
        <v>30860</v>
      </c>
      <c r="C18597" s="12" t="s">
        <v>55300</v>
      </c>
      <c r="D18597" s="13" t="s">
        <v>31143</v>
      </c>
      <c r="E18597" s="13" t="s">
        <v>31144</v>
      </c>
      <c r="F18597" s="13" t="s">
        <v>3</v>
      </c>
      <c r="G18597" s="13" t="s">
        <v>9</v>
      </c>
      <c r="H18597" s="13" t="s">
        <v>30862</v>
      </c>
      <c r="I18597" s="14">
        <v>7268</v>
      </c>
      <c r="J18597" s="14">
        <v>2180</v>
      </c>
      <c r="K18597" s="15">
        <f t="shared" si="322"/>
        <v>0.29994496422674738</v>
      </c>
    </row>
    <row r="18598" spans="2:11" ht="12.75">
      <c r="B18598" s="12" t="s">
        <v>30860</v>
      </c>
      <c r="C18598" s="12" t="s">
        <v>31145</v>
      </c>
      <c r="D18598" s="13" t="s">
        <v>31146</v>
      </c>
      <c r="E18598" s="13" t="s">
        <v>31147</v>
      </c>
      <c r="F18598" s="13" t="s">
        <v>7</v>
      </c>
      <c r="G18598" s="13" t="s">
        <v>9</v>
      </c>
      <c r="H18598" s="13" t="s">
        <v>30862</v>
      </c>
      <c r="I18598" s="14">
        <v>240000</v>
      </c>
      <c r="J18598" s="14">
        <v>72000</v>
      </c>
      <c r="K18598" s="15">
        <f t="shared" si="322"/>
        <v>0.3</v>
      </c>
    </row>
    <row r="18599" spans="2:11" ht="12.75">
      <c r="B18599" s="12" t="s">
        <v>30860</v>
      </c>
      <c r="C18599" s="12" t="s">
        <v>31145</v>
      </c>
      <c r="D18599" s="13" t="s">
        <v>31146</v>
      </c>
      <c r="E18599" s="13" t="s">
        <v>31148</v>
      </c>
      <c r="F18599" s="13" t="s">
        <v>5</v>
      </c>
      <c r="G18599" s="13" t="s">
        <v>9</v>
      </c>
      <c r="H18599" s="13" t="s">
        <v>30862</v>
      </c>
      <c r="I18599" s="14">
        <v>132930</v>
      </c>
      <c r="J18599" s="14">
        <v>66465</v>
      </c>
      <c r="K18599" s="15">
        <f t="shared" si="322"/>
        <v>0.5</v>
      </c>
    </row>
    <row r="18600" spans="2:11" ht="12.75">
      <c r="B18600" s="12" t="s">
        <v>30860</v>
      </c>
      <c r="C18600" s="12" t="s">
        <v>31145</v>
      </c>
      <c r="D18600" s="13" t="s">
        <v>31146</v>
      </c>
      <c r="E18600" s="13" t="s">
        <v>31149</v>
      </c>
      <c r="F18600" s="13" t="s">
        <v>3</v>
      </c>
      <c r="G18600" s="13" t="s">
        <v>9</v>
      </c>
      <c r="H18600" s="13" t="s">
        <v>30862</v>
      </c>
      <c r="I18600" s="14">
        <v>100000</v>
      </c>
      <c r="J18600" s="14">
        <v>30000</v>
      </c>
      <c r="K18600" s="15">
        <f t="shared" si="322"/>
        <v>0.3</v>
      </c>
    </row>
    <row r="18601" spans="2:11" ht="12.75">
      <c r="B18601" s="12" t="s">
        <v>30860</v>
      </c>
      <c r="C18601" s="12" t="s">
        <v>55301</v>
      </c>
      <c r="D18601" s="13" t="s">
        <v>31150</v>
      </c>
      <c r="E18601" s="13" t="s">
        <v>31151</v>
      </c>
      <c r="F18601" s="13" t="s">
        <v>3</v>
      </c>
      <c r="G18601" s="13" t="s">
        <v>9</v>
      </c>
      <c r="H18601" s="13" t="s">
        <v>30862</v>
      </c>
      <c r="I18601" s="14">
        <v>98320</v>
      </c>
      <c r="J18601" s="14">
        <v>29496</v>
      </c>
      <c r="K18601" s="15">
        <f t="shared" si="322"/>
        <v>0.3</v>
      </c>
    </row>
    <row r="18602" spans="2:11" ht="12.75">
      <c r="B18602" s="12" t="s">
        <v>30860</v>
      </c>
      <c r="C18602" s="12" t="s">
        <v>31152</v>
      </c>
      <c r="D18602" s="13" t="s">
        <v>31153</v>
      </c>
      <c r="E18602" s="13" t="s">
        <v>31154</v>
      </c>
      <c r="F18602" s="13" t="s">
        <v>5</v>
      </c>
      <c r="G18602" s="13" t="s">
        <v>9</v>
      </c>
      <c r="H18602" s="13" t="s">
        <v>30862</v>
      </c>
      <c r="I18602" s="14">
        <v>53098</v>
      </c>
      <c r="J18602" s="14">
        <v>26549</v>
      </c>
      <c r="K18602" s="15">
        <f t="shared" si="322"/>
        <v>0.5</v>
      </c>
    </row>
    <row r="18603" spans="2:11" ht="12.75">
      <c r="B18603" s="12" t="s">
        <v>30860</v>
      </c>
      <c r="C18603" s="12" t="s">
        <v>55302</v>
      </c>
      <c r="D18603" s="13" t="s">
        <v>31155</v>
      </c>
      <c r="E18603" s="13" t="s">
        <v>31156</v>
      </c>
      <c r="F18603" s="13" t="s">
        <v>3</v>
      </c>
      <c r="G18603" s="13" t="s">
        <v>9</v>
      </c>
      <c r="H18603" s="13" t="s">
        <v>30862</v>
      </c>
      <c r="I18603" s="14">
        <v>20145</v>
      </c>
      <c r="J18603" s="14">
        <v>5819</v>
      </c>
      <c r="K18603" s="15">
        <f t="shared" si="322"/>
        <v>0.28885579548275009</v>
      </c>
    </row>
    <row r="18604" spans="2:11" ht="12.75">
      <c r="B18604" s="12" t="s">
        <v>30860</v>
      </c>
      <c r="C18604" s="12" t="s">
        <v>31489</v>
      </c>
      <c r="D18604" s="13" t="s">
        <v>31490</v>
      </c>
      <c r="E18604" s="13" t="s">
        <v>31491</v>
      </c>
      <c r="F18604" s="13" t="s">
        <v>3</v>
      </c>
      <c r="G18604" s="13" t="s">
        <v>9</v>
      </c>
      <c r="H18604" s="13" t="s">
        <v>30862</v>
      </c>
      <c r="I18604" s="14">
        <v>4607.25</v>
      </c>
      <c r="J18604" s="14">
        <v>1382</v>
      </c>
      <c r="K18604" s="15">
        <f t="shared" si="322"/>
        <v>0.29996201638721581</v>
      </c>
    </row>
    <row r="18605" spans="2:11" ht="12.75">
      <c r="B18605" s="12" t="s">
        <v>30860</v>
      </c>
      <c r="C18605" s="12" t="s">
        <v>31489</v>
      </c>
      <c r="D18605" s="13" t="s">
        <v>31490</v>
      </c>
      <c r="E18605" s="13" t="s">
        <v>31223</v>
      </c>
      <c r="F18605" s="13" t="s">
        <v>7</v>
      </c>
      <c r="G18605" s="13" t="s">
        <v>9</v>
      </c>
      <c r="H18605" s="13" t="s">
        <v>30862</v>
      </c>
      <c r="I18605" s="14">
        <v>262000</v>
      </c>
      <c r="J18605" s="14">
        <v>88650</v>
      </c>
      <c r="K18605" s="15">
        <f t="shared" si="322"/>
        <v>0.3383587786259542</v>
      </c>
    </row>
    <row r="18606" spans="2:11" ht="12.75">
      <c r="B18606" s="12" t="s">
        <v>30860</v>
      </c>
      <c r="C18606" s="12" t="s">
        <v>55304</v>
      </c>
      <c r="D18606" s="13" t="s">
        <v>31163</v>
      </c>
      <c r="E18606" s="13" t="s">
        <v>31164</v>
      </c>
      <c r="F18606" s="13" t="s">
        <v>3</v>
      </c>
      <c r="G18606" s="13" t="s">
        <v>9</v>
      </c>
      <c r="H18606" s="13" t="s">
        <v>30862</v>
      </c>
      <c r="I18606" s="14">
        <v>79335</v>
      </c>
      <c r="J18606" s="14">
        <v>23801</v>
      </c>
      <c r="K18606" s="15">
        <f t="shared" si="322"/>
        <v>0.30000630238860526</v>
      </c>
    </row>
    <row r="18607" spans="2:11" ht="12.75">
      <c r="B18607" s="12" t="s">
        <v>30860</v>
      </c>
      <c r="C18607" s="12" t="s">
        <v>55304</v>
      </c>
      <c r="D18607" s="13" t="s">
        <v>31163</v>
      </c>
      <c r="E18607" s="13" t="s">
        <v>31165</v>
      </c>
      <c r="F18607" s="13" t="s">
        <v>7</v>
      </c>
      <c r="G18607" s="13" t="s">
        <v>9</v>
      </c>
      <c r="H18607" s="13" t="s">
        <v>30862</v>
      </c>
      <c r="I18607" s="14">
        <v>174928</v>
      </c>
      <c r="J18607" s="14">
        <v>52478</v>
      </c>
      <c r="K18607" s="15">
        <f t="shared" si="322"/>
        <v>0.29999771334491904</v>
      </c>
    </row>
    <row r="18608" spans="2:11" ht="12.75">
      <c r="B18608" s="12" t="s">
        <v>30860</v>
      </c>
      <c r="C18608" s="12" t="s">
        <v>55305</v>
      </c>
      <c r="D18608" s="13" t="s">
        <v>31166</v>
      </c>
      <c r="E18608" s="13" t="s">
        <v>358</v>
      </c>
      <c r="F18608" s="13" t="s">
        <v>3</v>
      </c>
      <c r="G18608" s="13" t="s">
        <v>9</v>
      </c>
      <c r="H18608" s="13" t="s">
        <v>30862</v>
      </c>
      <c r="I18608" s="14">
        <v>278200</v>
      </c>
      <c r="J18608" s="14">
        <v>83460</v>
      </c>
      <c r="K18608" s="15">
        <f t="shared" si="322"/>
        <v>0.3</v>
      </c>
    </row>
    <row r="18609" spans="2:11" ht="12.75">
      <c r="B18609" s="12" t="s">
        <v>30860</v>
      </c>
      <c r="C18609" s="12" t="s">
        <v>55308</v>
      </c>
      <c r="D18609" s="13" t="s">
        <v>31172</v>
      </c>
      <c r="E18609" s="13" t="s">
        <v>31173</v>
      </c>
      <c r="F18609" s="13" t="s">
        <v>3</v>
      </c>
      <c r="G18609" s="13" t="s">
        <v>9</v>
      </c>
      <c r="H18609" s="13" t="s">
        <v>30862</v>
      </c>
      <c r="I18609" s="14">
        <v>544427</v>
      </c>
      <c r="J18609" s="14">
        <v>170475</v>
      </c>
      <c r="K18609" s="15">
        <f t="shared" si="322"/>
        <v>0.31312737979563837</v>
      </c>
    </row>
    <row r="18610" spans="2:11" ht="12.75">
      <c r="B18610" s="12" t="s">
        <v>30860</v>
      </c>
      <c r="C18610" s="12" t="s">
        <v>55309</v>
      </c>
      <c r="D18610" s="13" t="s">
        <v>31174</v>
      </c>
      <c r="E18610" s="13" t="s">
        <v>31175</v>
      </c>
      <c r="F18610" s="13" t="s">
        <v>7</v>
      </c>
      <c r="G18610" s="13" t="s">
        <v>9</v>
      </c>
      <c r="H18610" s="13" t="s">
        <v>30862</v>
      </c>
      <c r="I18610" s="14">
        <v>17534</v>
      </c>
      <c r="J18610" s="14">
        <v>5260</v>
      </c>
      <c r="K18610" s="15">
        <f t="shared" si="322"/>
        <v>0.29998859358959734</v>
      </c>
    </row>
    <row r="18611" spans="2:11" ht="12.75">
      <c r="B18611" s="12" t="s">
        <v>30860</v>
      </c>
      <c r="C18611" s="12" t="s">
        <v>55310</v>
      </c>
      <c r="D18611" s="13" t="s">
        <v>31176</v>
      </c>
      <c r="E18611" s="13" t="s">
        <v>28345</v>
      </c>
      <c r="F18611" s="13" t="s">
        <v>3</v>
      </c>
      <c r="G18611" s="13" t="s">
        <v>9</v>
      </c>
      <c r="H18611" s="13" t="s">
        <v>30862</v>
      </c>
      <c r="I18611" s="14">
        <v>6086</v>
      </c>
      <c r="J18611" s="14">
        <v>1826</v>
      </c>
      <c r="K18611" s="15">
        <f t="shared" si="322"/>
        <v>0.30003286230693393</v>
      </c>
    </row>
    <row r="18612" spans="2:11" ht="12.75">
      <c r="B18612" s="12" t="s">
        <v>30860</v>
      </c>
      <c r="C18612" s="12" t="s">
        <v>55311</v>
      </c>
      <c r="D18612" s="13" t="s">
        <v>31177</v>
      </c>
      <c r="E18612" s="13" t="s">
        <v>31178</v>
      </c>
      <c r="F18612" s="13" t="s">
        <v>3</v>
      </c>
      <c r="G18612" s="13" t="s">
        <v>9</v>
      </c>
      <c r="H18612" s="13" t="s">
        <v>30862</v>
      </c>
      <c r="I18612" s="14">
        <v>30405</v>
      </c>
      <c r="J18612" s="14">
        <v>9122</v>
      </c>
      <c r="K18612" s="15">
        <f t="shared" si="322"/>
        <v>0.30001644466370664</v>
      </c>
    </row>
    <row r="18613" spans="2:11" ht="12.75">
      <c r="B18613" s="12" t="s">
        <v>30860</v>
      </c>
      <c r="C18613" s="12" t="s">
        <v>31179</v>
      </c>
      <c r="D18613" s="13" t="s">
        <v>31180</v>
      </c>
      <c r="E18613" s="13" t="s">
        <v>31181</v>
      </c>
      <c r="F18613" s="13" t="s">
        <v>3</v>
      </c>
      <c r="G18613" s="13" t="s">
        <v>9</v>
      </c>
      <c r="H18613" s="13" t="s">
        <v>30862</v>
      </c>
      <c r="I18613" s="14">
        <v>140799</v>
      </c>
      <c r="J18613" s="14">
        <v>14079</v>
      </c>
      <c r="K18613" s="15">
        <f t="shared" si="322"/>
        <v>9.9993607909147075E-2</v>
      </c>
    </row>
    <row r="18614" spans="2:11" ht="12.75">
      <c r="B18614" s="12" t="s">
        <v>30860</v>
      </c>
      <c r="C18614" s="12" t="s">
        <v>55312</v>
      </c>
      <c r="D18614" s="13" t="s">
        <v>27572</v>
      </c>
      <c r="E18614" s="13" t="s">
        <v>31182</v>
      </c>
      <c r="F18614" s="13" t="s">
        <v>7</v>
      </c>
      <c r="G18614" s="13" t="s">
        <v>9</v>
      </c>
      <c r="H18614" s="13" t="s">
        <v>30862</v>
      </c>
      <c r="I18614" s="14">
        <v>7756</v>
      </c>
      <c r="J18614" s="14">
        <v>2644</v>
      </c>
      <c r="K18614" s="15">
        <f t="shared" si="322"/>
        <v>0.3408973697782362</v>
      </c>
    </row>
    <row r="18615" spans="2:11" ht="12.75">
      <c r="B18615" s="12" t="s">
        <v>30860</v>
      </c>
      <c r="C18615" s="12" t="s">
        <v>55313</v>
      </c>
      <c r="D18615" s="13" t="s">
        <v>31183</v>
      </c>
      <c r="E18615" s="13" t="s">
        <v>31184</v>
      </c>
      <c r="F18615" s="13" t="s">
        <v>3</v>
      </c>
      <c r="G18615" s="13" t="s">
        <v>9</v>
      </c>
      <c r="H18615" s="13" t="s">
        <v>30862</v>
      </c>
      <c r="I18615" s="14">
        <v>246066</v>
      </c>
      <c r="J18615" s="14">
        <v>73820</v>
      </c>
      <c r="K18615" s="15">
        <f t="shared" si="322"/>
        <v>0.30000081279006446</v>
      </c>
    </row>
    <row r="18616" spans="2:11" ht="12.75">
      <c r="B18616" s="12" t="s">
        <v>30860</v>
      </c>
      <c r="C18616" s="12" t="s">
        <v>55314</v>
      </c>
      <c r="D18616" s="13" t="s">
        <v>31185</v>
      </c>
      <c r="E18616" s="13" t="s">
        <v>31186</v>
      </c>
      <c r="F18616" s="13" t="s">
        <v>3</v>
      </c>
      <c r="G18616" s="13" t="s">
        <v>9</v>
      </c>
      <c r="H18616" s="13" t="s">
        <v>30862</v>
      </c>
      <c r="I18616" s="14">
        <v>18750</v>
      </c>
      <c r="J18616" s="14">
        <v>7500</v>
      </c>
      <c r="K18616" s="15">
        <f t="shared" si="322"/>
        <v>0.4</v>
      </c>
    </row>
    <row r="18617" spans="2:11" ht="12.75">
      <c r="B18617" s="12" t="s">
        <v>30860</v>
      </c>
      <c r="C18617" s="12" t="s">
        <v>55314</v>
      </c>
      <c r="D18617" s="13" t="s">
        <v>31185</v>
      </c>
      <c r="E18617" s="13" t="s">
        <v>31187</v>
      </c>
      <c r="F18617" s="13" t="s">
        <v>7</v>
      </c>
      <c r="G18617" s="13" t="s">
        <v>9</v>
      </c>
      <c r="H18617" s="13" t="s">
        <v>30862</v>
      </c>
      <c r="I18617" s="14">
        <v>9369</v>
      </c>
      <c r="J18617" s="14">
        <v>5621</v>
      </c>
      <c r="K18617" s="15">
        <f t="shared" si="322"/>
        <v>0.59995730600917918</v>
      </c>
    </row>
    <row r="18618" spans="2:11" ht="12.75">
      <c r="B18618" s="12" t="s">
        <v>30860</v>
      </c>
      <c r="C18618" s="12" t="s">
        <v>55314</v>
      </c>
      <c r="D18618" s="13" t="s">
        <v>31185</v>
      </c>
      <c r="E18618" s="13" t="s">
        <v>31188</v>
      </c>
      <c r="F18618" s="13" t="s">
        <v>3</v>
      </c>
      <c r="G18618" s="13" t="s">
        <v>9</v>
      </c>
      <c r="H18618" s="13" t="s">
        <v>30862</v>
      </c>
      <c r="I18618" s="14">
        <v>26323</v>
      </c>
      <c r="J18618" s="14">
        <v>21058</v>
      </c>
      <c r="K18618" s="15">
        <f t="shared" si="322"/>
        <v>0.79998480416365914</v>
      </c>
    </row>
    <row r="18619" spans="2:11" ht="12.75">
      <c r="B18619" s="12" t="s">
        <v>30860</v>
      </c>
      <c r="C18619" s="12" t="s">
        <v>31190</v>
      </c>
      <c r="D18619" s="13" t="s">
        <v>31189</v>
      </c>
      <c r="E18619" s="13" t="s">
        <v>12271</v>
      </c>
      <c r="F18619" s="13" t="s">
        <v>3</v>
      </c>
      <c r="G18619" s="13" t="s">
        <v>9</v>
      </c>
      <c r="H18619" s="13" t="s">
        <v>30862</v>
      </c>
      <c r="I18619" s="14">
        <v>26859</v>
      </c>
      <c r="J18619" s="14">
        <v>8058</v>
      </c>
      <c r="K18619" s="15">
        <f t="shared" si="322"/>
        <v>0.30001116944041106</v>
      </c>
    </row>
    <row r="18620" spans="2:11" ht="12.75">
      <c r="B18620" s="12" t="s">
        <v>30860</v>
      </c>
      <c r="C18620" s="12" t="s">
        <v>31190</v>
      </c>
      <c r="D18620" s="13" t="s">
        <v>31191</v>
      </c>
      <c r="E18620" s="13" t="s">
        <v>31192</v>
      </c>
      <c r="F18620" s="13" t="s">
        <v>3</v>
      </c>
      <c r="G18620" s="13" t="s">
        <v>9</v>
      </c>
      <c r="H18620" s="13" t="s">
        <v>30862</v>
      </c>
      <c r="I18620" s="14">
        <v>72111</v>
      </c>
      <c r="J18620" s="14">
        <v>21633</v>
      </c>
      <c r="K18620" s="15">
        <f t="shared" si="322"/>
        <v>0.29999583974705663</v>
      </c>
    </row>
    <row r="18621" spans="2:11" ht="12.75">
      <c r="B18621" s="12" t="s">
        <v>30860</v>
      </c>
      <c r="C18621" s="12" t="s">
        <v>55315</v>
      </c>
      <c r="D18621" s="13" t="s">
        <v>31193</v>
      </c>
      <c r="E18621" s="13" t="s">
        <v>31194</v>
      </c>
      <c r="F18621" s="13" t="s">
        <v>3</v>
      </c>
      <c r="G18621" s="13" t="s">
        <v>9</v>
      </c>
      <c r="H18621" s="13" t="s">
        <v>30862</v>
      </c>
      <c r="I18621" s="14">
        <v>44194</v>
      </c>
      <c r="J18621" s="14">
        <v>13258</v>
      </c>
      <c r="K18621" s="15">
        <f t="shared" si="322"/>
        <v>0.29999547449880076</v>
      </c>
    </row>
    <row r="18622" spans="2:11" ht="12.75">
      <c r="B18622" s="12" t="s">
        <v>30860</v>
      </c>
      <c r="C18622" s="12" t="s">
        <v>55316</v>
      </c>
      <c r="D18622" s="13" t="s">
        <v>31195</v>
      </c>
      <c r="E18622" s="13" t="s">
        <v>31196</v>
      </c>
      <c r="F18622" s="13" t="s">
        <v>3</v>
      </c>
      <c r="G18622" s="13" t="s">
        <v>9</v>
      </c>
      <c r="H18622" s="13" t="s">
        <v>30862</v>
      </c>
      <c r="I18622" s="14">
        <v>22028.87</v>
      </c>
      <c r="J18622" s="14">
        <v>6609</v>
      </c>
      <c r="K18622" s="15">
        <f t="shared" si="322"/>
        <v>0.30001538889647994</v>
      </c>
    </row>
    <row r="18623" spans="2:11" ht="12.75">
      <c r="B18623" s="12" t="s">
        <v>30860</v>
      </c>
      <c r="C18623" s="12" t="s">
        <v>55317</v>
      </c>
      <c r="D18623" s="13" t="s">
        <v>31197</v>
      </c>
      <c r="E18623" s="13" t="s">
        <v>31198</v>
      </c>
      <c r="F18623" s="13" t="s">
        <v>3</v>
      </c>
      <c r="G18623" s="13" t="s">
        <v>9</v>
      </c>
      <c r="H18623" s="13" t="s">
        <v>30862</v>
      </c>
      <c r="I18623" s="14">
        <v>77319</v>
      </c>
      <c r="J18623" s="14">
        <v>23196</v>
      </c>
      <c r="K18623" s="15">
        <f t="shared" si="322"/>
        <v>0.30000388002948825</v>
      </c>
    </row>
    <row r="18624" spans="2:11" ht="12.75">
      <c r="B18624" s="12" t="s">
        <v>30860</v>
      </c>
      <c r="C18624" s="12" t="s">
        <v>55318</v>
      </c>
      <c r="D18624" s="13" t="s">
        <v>31199</v>
      </c>
      <c r="E18624" s="13" t="s">
        <v>31200</v>
      </c>
      <c r="F18624" s="13" t="s">
        <v>3</v>
      </c>
      <c r="G18624" s="13" t="s">
        <v>9</v>
      </c>
      <c r="H18624" s="13" t="s">
        <v>30862</v>
      </c>
      <c r="I18624" s="14">
        <v>205000</v>
      </c>
      <c r="J18624" s="14">
        <v>61500</v>
      </c>
      <c r="K18624" s="15">
        <f t="shared" si="322"/>
        <v>0.3</v>
      </c>
    </row>
    <row r="18625" spans="2:11" ht="12.75">
      <c r="B18625" s="12" t="s">
        <v>30860</v>
      </c>
      <c r="C18625" s="12" t="s">
        <v>55307</v>
      </c>
      <c r="D18625" s="13" t="s">
        <v>31170</v>
      </c>
      <c r="E18625" s="13" t="s">
        <v>31171</v>
      </c>
      <c r="F18625" s="13" t="s">
        <v>7</v>
      </c>
      <c r="G18625" s="13" t="s">
        <v>9</v>
      </c>
      <c r="H18625" s="13" t="s">
        <v>30862</v>
      </c>
      <c r="I18625" s="14">
        <v>263158</v>
      </c>
      <c r="J18625" s="14">
        <v>97550</v>
      </c>
      <c r="K18625" s="15">
        <f t="shared" si="322"/>
        <v>0.37068985172405933</v>
      </c>
    </row>
    <row r="18626" spans="2:11" ht="12.75">
      <c r="B18626" s="12" t="s">
        <v>30860</v>
      </c>
      <c r="C18626" s="12" t="s">
        <v>55319</v>
      </c>
      <c r="D18626" s="13" t="s">
        <v>31201</v>
      </c>
      <c r="E18626" s="13" t="s">
        <v>31202</v>
      </c>
      <c r="F18626" s="13" t="s">
        <v>3</v>
      </c>
      <c r="G18626" s="13" t="s">
        <v>9</v>
      </c>
      <c r="H18626" s="13" t="s">
        <v>30862</v>
      </c>
      <c r="I18626" s="14">
        <v>66053</v>
      </c>
      <c r="J18626" s="14">
        <v>19816</v>
      </c>
      <c r="K18626" s="15">
        <f t="shared" si="322"/>
        <v>0.30000151393577884</v>
      </c>
    </row>
    <row r="18627" spans="2:11" ht="12.75">
      <c r="B18627" s="12" t="s">
        <v>30860</v>
      </c>
      <c r="C18627" s="12" t="s">
        <v>55320</v>
      </c>
      <c r="D18627" s="13" t="s">
        <v>31203</v>
      </c>
      <c r="E18627" s="13" t="s">
        <v>10169</v>
      </c>
      <c r="F18627" s="13" t="s">
        <v>3</v>
      </c>
      <c r="G18627" s="13" t="s">
        <v>9</v>
      </c>
      <c r="H18627" s="13" t="s">
        <v>30862</v>
      </c>
      <c r="I18627" s="14">
        <v>63928</v>
      </c>
      <c r="J18627" s="14">
        <v>19178</v>
      </c>
      <c r="K18627" s="15">
        <f t="shared" si="322"/>
        <v>0.29999374296083092</v>
      </c>
    </row>
    <row r="18628" spans="2:11" ht="12.75">
      <c r="B18628" s="12" t="s">
        <v>30860</v>
      </c>
      <c r="C18628" s="12" t="s">
        <v>55321</v>
      </c>
      <c r="D18628" s="13" t="s">
        <v>31204</v>
      </c>
      <c r="E18628" s="13" t="s">
        <v>31205</v>
      </c>
      <c r="F18628" s="13" t="s">
        <v>3</v>
      </c>
      <c r="G18628" s="13" t="s">
        <v>9</v>
      </c>
      <c r="H18628" s="13" t="s">
        <v>30862</v>
      </c>
      <c r="I18628" s="14">
        <v>319068</v>
      </c>
      <c r="J18628" s="14">
        <v>108642</v>
      </c>
      <c r="K18628" s="15">
        <f t="shared" si="322"/>
        <v>0.34049795028019103</v>
      </c>
    </row>
    <row r="18629" spans="2:11" ht="12.75">
      <c r="B18629" s="12" t="s">
        <v>30860</v>
      </c>
      <c r="C18629" s="12" t="s">
        <v>55322</v>
      </c>
      <c r="D18629" s="13" t="s">
        <v>31206</v>
      </c>
      <c r="E18629" s="13" t="s">
        <v>10169</v>
      </c>
      <c r="F18629" s="13" t="s">
        <v>3</v>
      </c>
      <c r="G18629" s="13" t="s">
        <v>9</v>
      </c>
      <c r="H18629" s="13" t="s">
        <v>30862</v>
      </c>
      <c r="I18629" s="14">
        <v>60335</v>
      </c>
      <c r="J18629" s="14">
        <v>18101</v>
      </c>
      <c r="K18629" s="15">
        <f t="shared" si="322"/>
        <v>0.30000828706389326</v>
      </c>
    </row>
    <row r="18630" spans="2:11" ht="12.75">
      <c r="B18630" s="12" t="s">
        <v>30860</v>
      </c>
      <c r="C18630" s="12" t="s">
        <v>55323</v>
      </c>
      <c r="D18630" s="13" t="s">
        <v>31207</v>
      </c>
      <c r="E18630" s="13" t="s">
        <v>31103</v>
      </c>
      <c r="F18630" s="13" t="s">
        <v>3</v>
      </c>
      <c r="G18630" s="13" t="s">
        <v>9</v>
      </c>
      <c r="H18630" s="13" t="s">
        <v>30862</v>
      </c>
      <c r="I18630" s="14">
        <v>12672</v>
      </c>
      <c r="J18630" s="14">
        <v>3801</v>
      </c>
      <c r="K18630" s="15">
        <f t="shared" si="322"/>
        <v>0.29995265151515149</v>
      </c>
    </row>
    <row r="18631" spans="2:11" ht="12.75">
      <c r="B18631" s="12" t="s">
        <v>30860</v>
      </c>
      <c r="C18631" s="12" t="s">
        <v>55323</v>
      </c>
      <c r="D18631" s="13" t="s">
        <v>31207</v>
      </c>
      <c r="E18631" s="13" t="s">
        <v>31208</v>
      </c>
      <c r="F18631" s="13" t="s">
        <v>3</v>
      </c>
      <c r="G18631" s="13" t="s">
        <v>9</v>
      </c>
      <c r="H18631" s="13" t="s">
        <v>30862</v>
      </c>
      <c r="I18631" s="14">
        <v>185131</v>
      </c>
      <c r="J18631" s="14">
        <v>72437</v>
      </c>
      <c r="K18631" s="15">
        <f t="shared" si="322"/>
        <v>0.39127428685633414</v>
      </c>
    </row>
    <row r="18632" spans="2:11" ht="12.75">
      <c r="B18632" s="12" t="s">
        <v>30860</v>
      </c>
      <c r="C18632" s="12" t="s">
        <v>31227</v>
      </c>
      <c r="D18632" s="13" t="s">
        <v>31228</v>
      </c>
      <c r="E18632" s="13" t="s">
        <v>31229</v>
      </c>
      <c r="F18632" s="13" t="s">
        <v>3</v>
      </c>
      <c r="G18632" s="13" t="s">
        <v>9</v>
      </c>
      <c r="H18632" s="13" t="s">
        <v>30862</v>
      </c>
      <c r="I18632" s="14">
        <v>175200</v>
      </c>
      <c r="J18632" s="14">
        <v>78840</v>
      </c>
      <c r="K18632" s="15">
        <f t="shared" si="322"/>
        <v>0.45</v>
      </c>
    </row>
    <row r="18633" spans="2:11" ht="12.75">
      <c r="B18633" s="12" t="s">
        <v>30860</v>
      </c>
      <c r="C18633" s="12" t="s">
        <v>31209</v>
      </c>
      <c r="D18633" s="13" t="s">
        <v>31210</v>
      </c>
      <c r="E18633" s="13" t="s">
        <v>31211</v>
      </c>
      <c r="F18633" s="13" t="s">
        <v>3</v>
      </c>
      <c r="G18633" s="13" t="s">
        <v>9</v>
      </c>
      <c r="H18633" s="13" t="s">
        <v>30862</v>
      </c>
      <c r="I18633" s="14">
        <v>11498</v>
      </c>
      <c r="J18633" s="14">
        <v>3449</v>
      </c>
      <c r="K18633" s="15">
        <f t="shared" si="322"/>
        <v>0.29996521134110282</v>
      </c>
    </row>
    <row r="18634" spans="2:11" ht="12.75">
      <c r="B18634" s="12" t="s">
        <v>30860</v>
      </c>
      <c r="C18634" s="12" t="s">
        <v>55324</v>
      </c>
      <c r="D18634" s="13" t="s">
        <v>21190</v>
      </c>
      <c r="E18634" s="13" t="s">
        <v>31212</v>
      </c>
      <c r="F18634" s="13" t="s">
        <v>3</v>
      </c>
      <c r="G18634" s="13" t="s">
        <v>9</v>
      </c>
      <c r="H18634" s="13" t="s">
        <v>30862</v>
      </c>
      <c r="I18634" s="14">
        <v>124250</v>
      </c>
      <c r="J18634" s="14">
        <v>55913</v>
      </c>
      <c r="K18634" s="15">
        <f t="shared" si="322"/>
        <v>0.45000402414486923</v>
      </c>
    </row>
    <row r="18635" spans="2:11" ht="12.75">
      <c r="B18635" s="12" t="s">
        <v>30860</v>
      </c>
      <c r="C18635" s="12" t="s">
        <v>55324</v>
      </c>
      <c r="D18635" s="13" t="s">
        <v>21190</v>
      </c>
      <c r="E18635" s="13" t="s">
        <v>31213</v>
      </c>
      <c r="F18635" s="13" t="s">
        <v>3</v>
      </c>
      <c r="G18635" s="13" t="s">
        <v>9</v>
      </c>
      <c r="H18635" s="13" t="s">
        <v>30862</v>
      </c>
      <c r="I18635" s="14">
        <v>205888</v>
      </c>
      <c r="J18635" s="14">
        <v>30000</v>
      </c>
      <c r="K18635" s="15">
        <f t="shared" si="322"/>
        <v>0.14571028908921355</v>
      </c>
    </row>
    <row r="18636" spans="2:11" ht="12.75">
      <c r="B18636" s="12" t="s">
        <v>30860</v>
      </c>
      <c r="C18636" s="12" t="s">
        <v>55303</v>
      </c>
      <c r="D18636" s="13" t="s">
        <v>31162</v>
      </c>
      <c r="E18636" s="13" t="s">
        <v>12271</v>
      </c>
      <c r="F18636" s="13" t="s">
        <v>3</v>
      </c>
      <c r="G18636" s="13" t="s">
        <v>9</v>
      </c>
      <c r="H18636" s="13" t="s">
        <v>30862</v>
      </c>
      <c r="I18636" s="14">
        <v>6553</v>
      </c>
      <c r="J18636" s="14">
        <v>1966</v>
      </c>
      <c r="K18636" s="15">
        <f t="shared" si="322"/>
        <v>0.30001526018617425</v>
      </c>
    </row>
    <row r="18637" spans="2:11" ht="12.75">
      <c r="B18637" s="12" t="s">
        <v>30860</v>
      </c>
      <c r="C18637" s="12" t="s">
        <v>55303</v>
      </c>
      <c r="D18637" s="13" t="s">
        <v>31162</v>
      </c>
      <c r="E18637" s="13" t="s">
        <v>10169</v>
      </c>
      <c r="F18637" s="13" t="s">
        <v>3</v>
      </c>
      <c r="G18637" s="13" t="s">
        <v>9</v>
      </c>
      <c r="H18637" s="13" t="s">
        <v>30862</v>
      </c>
      <c r="I18637" s="14">
        <v>49076</v>
      </c>
      <c r="J18637" s="14">
        <v>14723</v>
      </c>
      <c r="K18637" s="15">
        <f t="shared" si="322"/>
        <v>0.30000407531176138</v>
      </c>
    </row>
    <row r="18638" spans="2:11" ht="12.75">
      <c r="B18638" s="12" t="s">
        <v>30860</v>
      </c>
      <c r="C18638" s="12" t="s">
        <v>55294</v>
      </c>
      <c r="D18638" s="13" t="s">
        <v>31124</v>
      </c>
      <c r="E18638" s="13" t="s">
        <v>31125</v>
      </c>
      <c r="F18638" s="13" t="s">
        <v>3</v>
      </c>
      <c r="G18638" s="13" t="s">
        <v>9</v>
      </c>
      <c r="H18638" s="13" t="s">
        <v>30862</v>
      </c>
      <c r="I18638" s="14">
        <v>67400</v>
      </c>
      <c r="J18638" s="14">
        <v>20220</v>
      </c>
      <c r="K18638" s="15">
        <f t="shared" si="322"/>
        <v>0.3</v>
      </c>
    </row>
    <row r="18639" spans="2:11" ht="12.75">
      <c r="B18639" s="12" t="s">
        <v>30860</v>
      </c>
      <c r="C18639" s="12" t="s">
        <v>55325</v>
      </c>
      <c r="D18639" s="13" t="s">
        <v>27606</v>
      </c>
      <c r="E18639" s="13" t="s">
        <v>31214</v>
      </c>
      <c r="F18639" s="13" t="s">
        <v>8</v>
      </c>
      <c r="G18639" s="13" t="s">
        <v>9</v>
      </c>
      <c r="H18639" s="13" t="s">
        <v>30862</v>
      </c>
      <c r="I18639" s="14">
        <v>119678.6</v>
      </c>
      <c r="J18639" s="14">
        <v>35904</v>
      </c>
      <c r="K18639" s="15">
        <f t="shared" si="322"/>
        <v>0.30000350939934123</v>
      </c>
    </row>
    <row r="18640" spans="2:11" ht="12.75">
      <c r="B18640" s="12" t="s">
        <v>30860</v>
      </c>
      <c r="C18640" s="12" t="s">
        <v>55326</v>
      </c>
      <c r="D18640" s="13" t="s">
        <v>31215</v>
      </c>
      <c r="E18640" s="13" t="s">
        <v>22466</v>
      </c>
      <c r="F18640" s="13" t="s">
        <v>3</v>
      </c>
      <c r="G18640" s="13" t="s">
        <v>9</v>
      </c>
      <c r="H18640" s="13" t="s">
        <v>30862</v>
      </c>
      <c r="I18640" s="14">
        <v>175054</v>
      </c>
      <c r="J18640" s="14">
        <v>63781</v>
      </c>
      <c r="K18640" s="15">
        <f t="shared" si="322"/>
        <v>0.36435042901047676</v>
      </c>
    </row>
    <row r="18641" spans="2:11" ht="12.75">
      <c r="B18641" s="12" t="s">
        <v>30860</v>
      </c>
      <c r="C18641" s="12" t="s">
        <v>55327</v>
      </c>
      <c r="D18641" s="13" t="s">
        <v>31216</v>
      </c>
      <c r="E18641" s="13" t="s">
        <v>31217</v>
      </c>
      <c r="F18641" s="13" t="s">
        <v>3</v>
      </c>
      <c r="G18641" s="13" t="s">
        <v>9</v>
      </c>
      <c r="H18641" s="13" t="s">
        <v>30862</v>
      </c>
      <c r="I18641" s="14">
        <v>68463</v>
      </c>
      <c r="J18641" s="14">
        <v>20539</v>
      </c>
      <c r="K18641" s="15">
        <f t="shared" si="322"/>
        <v>0.30000146064297506</v>
      </c>
    </row>
    <row r="18642" spans="2:11" ht="12.75">
      <c r="B18642" s="12" t="s">
        <v>30860</v>
      </c>
      <c r="C18642" s="12" t="s">
        <v>31220</v>
      </c>
      <c r="D18642" s="13" t="s">
        <v>31218</v>
      </c>
      <c r="E18642" s="13" t="s">
        <v>31219</v>
      </c>
      <c r="F18642" s="13" t="s">
        <v>3</v>
      </c>
      <c r="G18642" s="13" t="s">
        <v>9</v>
      </c>
      <c r="H18642" s="13" t="s">
        <v>30862</v>
      </c>
      <c r="I18642" s="14">
        <v>12830</v>
      </c>
      <c r="J18642" s="14">
        <v>3849</v>
      </c>
      <c r="K18642" s="15">
        <f t="shared" si="322"/>
        <v>0.3</v>
      </c>
    </row>
    <row r="18643" spans="2:11" ht="12.75">
      <c r="B18643" s="12" t="s">
        <v>30860</v>
      </c>
      <c r="C18643" s="12" t="s">
        <v>31220</v>
      </c>
      <c r="D18643" s="13" t="s">
        <v>31218</v>
      </c>
      <c r="E18643" s="13" t="s">
        <v>31221</v>
      </c>
      <c r="F18643" s="13" t="s">
        <v>3</v>
      </c>
      <c r="G18643" s="13" t="s">
        <v>9</v>
      </c>
      <c r="H18643" s="13" t="s">
        <v>30862</v>
      </c>
      <c r="I18643" s="14">
        <v>27883</v>
      </c>
      <c r="J18643" s="14">
        <v>5577</v>
      </c>
      <c r="K18643" s="15">
        <f t="shared" si="322"/>
        <v>0.20001434565864507</v>
      </c>
    </row>
    <row r="18644" spans="2:11" ht="12.75">
      <c r="B18644" s="12" t="s">
        <v>30860</v>
      </c>
      <c r="C18644" s="12" t="s">
        <v>55328</v>
      </c>
      <c r="D18644" s="13" t="s">
        <v>31222</v>
      </c>
      <c r="E18644" s="13" t="s">
        <v>31223</v>
      </c>
      <c r="F18644" s="13" t="s">
        <v>7</v>
      </c>
      <c r="G18644" s="13" t="s">
        <v>9</v>
      </c>
      <c r="H18644" s="13" t="s">
        <v>30862</v>
      </c>
      <c r="I18644" s="14">
        <v>242143</v>
      </c>
      <c r="J18644" s="14">
        <v>72643</v>
      </c>
      <c r="K18644" s="15">
        <f t="shared" si="322"/>
        <v>0.3000004129791074</v>
      </c>
    </row>
    <row r="18645" spans="2:11" ht="12.75">
      <c r="B18645" s="12" t="s">
        <v>30860</v>
      </c>
      <c r="C18645" s="12" t="s">
        <v>55239</v>
      </c>
      <c r="D18645" s="13" t="s">
        <v>30994</v>
      </c>
      <c r="E18645" s="13" t="s">
        <v>30995</v>
      </c>
      <c r="F18645" s="13" t="s">
        <v>3</v>
      </c>
      <c r="G18645" s="13" t="s">
        <v>9</v>
      </c>
      <c r="H18645" s="13" t="s">
        <v>30862</v>
      </c>
      <c r="I18645" s="14">
        <v>305025</v>
      </c>
      <c r="J18645" s="14">
        <v>97628</v>
      </c>
      <c r="K18645" s="15">
        <f t="shared" si="322"/>
        <v>0.32006556839603312</v>
      </c>
    </row>
    <row r="18646" spans="2:11" ht="12.75">
      <c r="B18646" s="12" t="s">
        <v>30860</v>
      </c>
      <c r="C18646" s="12" t="s">
        <v>55239</v>
      </c>
      <c r="D18646" s="13" t="s">
        <v>30994</v>
      </c>
      <c r="E18646" s="13" t="s">
        <v>12516</v>
      </c>
      <c r="F18646" s="13" t="s">
        <v>3</v>
      </c>
      <c r="G18646" s="13" t="s">
        <v>9</v>
      </c>
      <c r="H18646" s="13" t="s">
        <v>30862</v>
      </c>
      <c r="I18646" s="14">
        <v>13000</v>
      </c>
      <c r="J18646" s="14">
        <v>3900</v>
      </c>
      <c r="K18646" s="15">
        <f t="shared" si="322"/>
        <v>0.3</v>
      </c>
    </row>
    <row r="18647" spans="2:11" ht="12.75">
      <c r="B18647" s="12" t="s">
        <v>30860</v>
      </c>
      <c r="C18647" s="12" t="s">
        <v>55329</v>
      </c>
      <c r="D18647" s="13" t="s">
        <v>31224</v>
      </c>
      <c r="E18647" s="13" t="s">
        <v>31225</v>
      </c>
      <c r="F18647" s="13" t="s">
        <v>3</v>
      </c>
      <c r="G18647" s="13" t="s">
        <v>9</v>
      </c>
      <c r="H18647" s="13" t="s">
        <v>30862</v>
      </c>
      <c r="I18647" s="14">
        <v>301243</v>
      </c>
      <c r="J18647" s="14">
        <v>90373</v>
      </c>
      <c r="K18647" s="15">
        <f t="shared" si="322"/>
        <v>0.30000033195792103</v>
      </c>
    </row>
    <row r="18648" spans="2:11" ht="12.75">
      <c r="B18648" s="12" t="s">
        <v>30860</v>
      </c>
      <c r="C18648" s="12" t="s">
        <v>55329</v>
      </c>
      <c r="D18648" s="13" t="s">
        <v>31224</v>
      </c>
      <c r="E18648" s="13" t="s">
        <v>31226</v>
      </c>
      <c r="F18648" s="13" t="s">
        <v>7</v>
      </c>
      <c r="G18648" s="13" t="s">
        <v>9</v>
      </c>
      <c r="H18648" s="13" t="s">
        <v>30862</v>
      </c>
      <c r="I18648" s="14">
        <v>68330</v>
      </c>
      <c r="J18648" s="14">
        <v>30190</v>
      </c>
      <c r="K18648" s="15">
        <f t="shared" si="322"/>
        <v>0.44182643055758819</v>
      </c>
    </row>
    <row r="18649" spans="2:11" ht="12.75">
      <c r="B18649" s="12" t="s">
        <v>30860</v>
      </c>
      <c r="C18649" s="12" t="s">
        <v>31230</v>
      </c>
      <c r="D18649" s="13" t="s">
        <v>31231</v>
      </c>
      <c r="E18649" s="13" t="s">
        <v>31232</v>
      </c>
      <c r="F18649" s="13" t="s">
        <v>8</v>
      </c>
      <c r="G18649" s="13" t="s">
        <v>9</v>
      </c>
      <c r="H18649" s="13" t="s">
        <v>30862</v>
      </c>
      <c r="I18649" s="14">
        <v>356191</v>
      </c>
      <c r="J18649" s="14">
        <v>106857</v>
      </c>
      <c r="K18649" s="15">
        <f t="shared" si="322"/>
        <v>0.29999915775524927</v>
      </c>
    </row>
    <row r="18650" spans="2:11" ht="12.75">
      <c r="B18650" s="12" t="s">
        <v>30860</v>
      </c>
      <c r="C18650" s="12" t="s">
        <v>55330</v>
      </c>
      <c r="D18650" s="13" t="s">
        <v>31233</v>
      </c>
      <c r="E18650" s="13" t="s">
        <v>12271</v>
      </c>
      <c r="F18650" s="13" t="s">
        <v>3</v>
      </c>
      <c r="G18650" s="13" t="s">
        <v>9</v>
      </c>
      <c r="H18650" s="13" t="s">
        <v>30862</v>
      </c>
      <c r="I18650" s="14">
        <v>14810.95</v>
      </c>
      <c r="J18650" s="14">
        <v>4443</v>
      </c>
      <c r="K18650" s="15">
        <f t="shared" si="322"/>
        <v>0.29998075748010761</v>
      </c>
    </row>
    <row r="18651" spans="2:11" ht="12.75">
      <c r="B18651" s="12" t="s">
        <v>30860</v>
      </c>
      <c r="C18651" s="12" t="s">
        <v>55330</v>
      </c>
      <c r="D18651" s="13" t="s">
        <v>31233</v>
      </c>
      <c r="E18651" s="13" t="s">
        <v>31234</v>
      </c>
      <c r="F18651" s="13" t="s">
        <v>7</v>
      </c>
      <c r="G18651" s="13" t="s">
        <v>9</v>
      </c>
      <c r="H18651" s="13" t="s">
        <v>30862</v>
      </c>
      <c r="I18651" s="14">
        <v>112967.65</v>
      </c>
      <c r="J18651" s="14">
        <v>42498</v>
      </c>
      <c r="K18651" s="15">
        <f t="shared" ref="K18651:K18714" si="323">J18651/I18651</f>
        <v>0.37619619422020378</v>
      </c>
    </row>
    <row r="18652" spans="2:11" ht="12.75">
      <c r="B18652" s="12" t="s">
        <v>30860</v>
      </c>
      <c r="C18652" s="12" t="s">
        <v>55331</v>
      </c>
      <c r="D18652" s="13" t="s">
        <v>31235</v>
      </c>
      <c r="E18652" s="13" t="s">
        <v>12271</v>
      </c>
      <c r="F18652" s="13" t="s">
        <v>3</v>
      </c>
      <c r="G18652" s="13" t="s">
        <v>9</v>
      </c>
      <c r="H18652" s="13" t="s">
        <v>30862</v>
      </c>
      <c r="I18652" s="14">
        <v>12169.87</v>
      </c>
      <c r="J18652" s="14">
        <v>3651</v>
      </c>
      <c r="K18652" s="15">
        <f t="shared" si="323"/>
        <v>0.30000320463571095</v>
      </c>
    </row>
    <row r="18653" spans="2:11" ht="12.75">
      <c r="B18653" s="12" t="s">
        <v>30860</v>
      </c>
      <c r="C18653" s="12" t="s">
        <v>55332</v>
      </c>
      <c r="D18653" s="13" t="s">
        <v>31236</v>
      </c>
      <c r="E18653" s="13" t="s">
        <v>31103</v>
      </c>
      <c r="F18653" s="13" t="s">
        <v>3</v>
      </c>
      <c r="G18653" s="13" t="s">
        <v>9</v>
      </c>
      <c r="H18653" s="13" t="s">
        <v>30862</v>
      </c>
      <c r="I18653" s="14">
        <v>9010</v>
      </c>
      <c r="J18653" s="14">
        <v>2703</v>
      </c>
      <c r="K18653" s="15">
        <f t="shared" si="323"/>
        <v>0.3</v>
      </c>
    </row>
    <row r="18654" spans="2:11" ht="12.75">
      <c r="B18654" s="12" t="s">
        <v>30860</v>
      </c>
      <c r="C18654" s="12" t="s">
        <v>55333</v>
      </c>
      <c r="D18654" s="13" t="s">
        <v>31237</v>
      </c>
      <c r="E18654" s="13" t="s">
        <v>12271</v>
      </c>
      <c r="F18654" s="13" t="s">
        <v>3</v>
      </c>
      <c r="G18654" s="13" t="s">
        <v>9</v>
      </c>
      <c r="H18654" s="13" t="s">
        <v>30862</v>
      </c>
      <c r="I18654" s="14">
        <v>5862.85</v>
      </c>
      <c r="J18654" s="14">
        <v>1759</v>
      </c>
      <c r="K18654" s="15">
        <f t="shared" si="323"/>
        <v>0.30002473199894247</v>
      </c>
    </row>
    <row r="18655" spans="2:11" ht="12.75">
      <c r="B18655" s="12" t="s">
        <v>30860</v>
      </c>
      <c r="C18655" s="12" t="s">
        <v>31240</v>
      </c>
      <c r="D18655" s="13" t="s">
        <v>31238</v>
      </c>
      <c r="E18655" s="13" t="s">
        <v>31239</v>
      </c>
      <c r="F18655" s="13" t="s">
        <v>3</v>
      </c>
      <c r="G18655" s="13" t="s">
        <v>9</v>
      </c>
      <c r="H18655" s="13" t="s">
        <v>30862</v>
      </c>
      <c r="I18655" s="14">
        <v>26964</v>
      </c>
      <c r="J18655" s="14">
        <v>8089</v>
      </c>
      <c r="K18655" s="15">
        <f t="shared" si="323"/>
        <v>0.29999258270286305</v>
      </c>
    </row>
    <row r="18656" spans="2:11" ht="12.75">
      <c r="B18656" s="12" t="s">
        <v>30860</v>
      </c>
      <c r="C18656" s="12" t="s">
        <v>31240</v>
      </c>
      <c r="D18656" s="13" t="s">
        <v>31238</v>
      </c>
      <c r="E18656" s="13" t="s">
        <v>31241</v>
      </c>
      <c r="F18656" s="13" t="s">
        <v>7</v>
      </c>
      <c r="G18656" s="13" t="s">
        <v>9</v>
      </c>
      <c r="H18656" s="13" t="s">
        <v>30862</v>
      </c>
      <c r="I18656" s="14">
        <v>11157</v>
      </c>
      <c r="J18656" s="14">
        <v>2789</v>
      </c>
      <c r="K18656" s="15">
        <f t="shared" si="323"/>
        <v>0.24997759254279825</v>
      </c>
    </row>
    <row r="18657" spans="2:11" ht="12.75">
      <c r="B18657" s="12" t="s">
        <v>30860</v>
      </c>
      <c r="C18657" s="12" t="s">
        <v>55334</v>
      </c>
      <c r="D18657" s="13" t="s">
        <v>31242</v>
      </c>
      <c r="E18657" s="13" t="s">
        <v>31243</v>
      </c>
      <c r="F18657" s="13" t="s">
        <v>6</v>
      </c>
      <c r="G18657" s="13" t="s">
        <v>9</v>
      </c>
      <c r="H18657" s="13" t="s">
        <v>30862</v>
      </c>
      <c r="I18657" s="14">
        <v>184000</v>
      </c>
      <c r="J18657" s="14">
        <v>82800</v>
      </c>
      <c r="K18657" s="15">
        <f t="shared" si="323"/>
        <v>0.45</v>
      </c>
    </row>
    <row r="18658" spans="2:11" ht="12.75">
      <c r="B18658" s="12" t="s">
        <v>30860</v>
      </c>
      <c r="C18658" s="12" t="s">
        <v>55335</v>
      </c>
      <c r="D18658" s="13" t="s">
        <v>31244</v>
      </c>
      <c r="E18658" s="13" t="s">
        <v>31245</v>
      </c>
      <c r="F18658" s="13" t="s">
        <v>3</v>
      </c>
      <c r="G18658" s="13" t="s">
        <v>9</v>
      </c>
      <c r="H18658" s="13" t="s">
        <v>30862</v>
      </c>
      <c r="I18658" s="14">
        <v>298328</v>
      </c>
      <c r="J18658" s="14">
        <v>111103</v>
      </c>
      <c r="K18658" s="15">
        <f t="shared" si="323"/>
        <v>0.37241894827170097</v>
      </c>
    </row>
    <row r="18659" spans="2:11" ht="12.75">
      <c r="B18659" s="12" t="s">
        <v>30860</v>
      </c>
      <c r="C18659" s="12" t="s">
        <v>55336</v>
      </c>
      <c r="D18659" s="13" t="s">
        <v>31246</v>
      </c>
      <c r="E18659" s="13" t="s">
        <v>31247</v>
      </c>
      <c r="F18659" s="13" t="s">
        <v>3</v>
      </c>
      <c r="G18659" s="13" t="s">
        <v>9</v>
      </c>
      <c r="H18659" s="13" t="s">
        <v>30862</v>
      </c>
      <c r="I18659" s="14">
        <v>500000</v>
      </c>
      <c r="J18659" s="14">
        <v>150000</v>
      </c>
      <c r="K18659" s="15">
        <f t="shared" si="323"/>
        <v>0.3</v>
      </c>
    </row>
    <row r="18660" spans="2:11" ht="12.75">
      <c r="B18660" s="12" t="s">
        <v>30860</v>
      </c>
      <c r="C18660" s="12" t="s">
        <v>55337</v>
      </c>
      <c r="D18660" s="13" t="s">
        <v>31248</v>
      </c>
      <c r="E18660" s="13" t="s">
        <v>31249</v>
      </c>
      <c r="F18660" s="13" t="s">
        <v>3</v>
      </c>
      <c r="G18660" s="13" t="s">
        <v>9</v>
      </c>
      <c r="H18660" s="13" t="s">
        <v>30862</v>
      </c>
      <c r="I18660" s="14">
        <v>23134.13</v>
      </c>
      <c r="J18660" s="14">
        <v>6940</v>
      </c>
      <c r="K18660" s="15">
        <f t="shared" si="323"/>
        <v>0.29998966894367757</v>
      </c>
    </row>
    <row r="18661" spans="2:11" ht="12.75">
      <c r="B18661" s="12" t="s">
        <v>30860</v>
      </c>
      <c r="C18661" s="12" t="s">
        <v>31250</v>
      </c>
      <c r="D18661" s="13" t="s">
        <v>31251</v>
      </c>
      <c r="E18661" s="13" t="s">
        <v>31252</v>
      </c>
      <c r="F18661" s="13" t="s">
        <v>3</v>
      </c>
      <c r="G18661" s="13" t="s">
        <v>9</v>
      </c>
      <c r="H18661" s="13" t="s">
        <v>30862</v>
      </c>
      <c r="I18661" s="14">
        <v>40392</v>
      </c>
      <c r="J18661" s="14">
        <v>12117</v>
      </c>
      <c r="K18661" s="15">
        <f t="shared" si="323"/>
        <v>0.29998514557338085</v>
      </c>
    </row>
    <row r="18662" spans="2:11" ht="12.75">
      <c r="B18662" s="12" t="s">
        <v>30860</v>
      </c>
      <c r="C18662" s="12" t="s">
        <v>31250</v>
      </c>
      <c r="D18662" s="13" t="s">
        <v>31251</v>
      </c>
      <c r="E18662" s="13" t="s">
        <v>31253</v>
      </c>
      <c r="F18662" s="13" t="s">
        <v>3</v>
      </c>
      <c r="G18662" s="13" t="s">
        <v>9</v>
      </c>
      <c r="H18662" s="13" t="s">
        <v>30862</v>
      </c>
      <c r="I18662" s="14">
        <v>46750</v>
      </c>
      <c r="J18662" s="14">
        <v>14025</v>
      </c>
      <c r="K18662" s="15">
        <f t="shared" si="323"/>
        <v>0.3</v>
      </c>
    </row>
    <row r="18663" spans="2:11" ht="12.75">
      <c r="B18663" s="12" t="s">
        <v>30860</v>
      </c>
      <c r="C18663" s="12" t="s">
        <v>55338</v>
      </c>
      <c r="D18663" s="13" t="s">
        <v>31254</v>
      </c>
      <c r="E18663" s="13" t="s">
        <v>31255</v>
      </c>
      <c r="F18663" s="13" t="s">
        <v>3</v>
      </c>
      <c r="G18663" s="13" t="s">
        <v>9</v>
      </c>
      <c r="H18663" s="13" t="s">
        <v>30862</v>
      </c>
      <c r="I18663" s="14">
        <v>87538</v>
      </c>
      <c r="J18663" s="14">
        <v>26261</v>
      </c>
      <c r="K18663" s="15">
        <f t="shared" si="323"/>
        <v>0.29999543055587286</v>
      </c>
    </row>
    <row r="18664" spans="2:11" ht="12.75">
      <c r="B18664" s="12" t="s">
        <v>30860</v>
      </c>
      <c r="C18664" s="12" t="s">
        <v>55338</v>
      </c>
      <c r="D18664" s="13" t="s">
        <v>31254</v>
      </c>
      <c r="E18664" s="13" t="s">
        <v>31256</v>
      </c>
      <c r="F18664" s="13" t="s">
        <v>3</v>
      </c>
      <c r="G18664" s="13" t="s">
        <v>9</v>
      </c>
      <c r="H18664" s="13" t="s">
        <v>30862</v>
      </c>
      <c r="I18664" s="14">
        <v>153248</v>
      </c>
      <c r="J18664" s="14">
        <v>45974</v>
      </c>
      <c r="K18664" s="15">
        <f t="shared" si="323"/>
        <v>0.29999738985174357</v>
      </c>
    </row>
    <row r="18665" spans="2:11" ht="12.75">
      <c r="B18665" s="12" t="s">
        <v>30860</v>
      </c>
      <c r="C18665" s="12" t="s">
        <v>55339</v>
      </c>
      <c r="D18665" s="13" t="s">
        <v>31257</v>
      </c>
      <c r="E18665" s="13" t="s">
        <v>31258</v>
      </c>
      <c r="F18665" s="13" t="s">
        <v>3</v>
      </c>
      <c r="G18665" s="13" t="s">
        <v>9</v>
      </c>
      <c r="H18665" s="13" t="s">
        <v>30862</v>
      </c>
      <c r="I18665" s="14">
        <v>380000</v>
      </c>
      <c r="J18665" s="14">
        <v>141000</v>
      </c>
      <c r="K18665" s="15">
        <f t="shared" si="323"/>
        <v>0.37105263157894736</v>
      </c>
    </row>
    <row r="18666" spans="2:11" ht="12.75">
      <c r="B18666" s="12" t="s">
        <v>30860</v>
      </c>
      <c r="C18666" s="12" t="s">
        <v>55340</v>
      </c>
      <c r="D18666" s="13" t="s">
        <v>31259</v>
      </c>
      <c r="E18666" s="13" t="s">
        <v>31260</v>
      </c>
      <c r="F18666" s="13" t="s">
        <v>3</v>
      </c>
      <c r="G18666" s="13" t="s">
        <v>9</v>
      </c>
      <c r="H18666" s="13" t="s">
        <v>30862</v>
      </c>
      <c r="I18666" s="14">
        <v>1188404</v>
      </c>
      <c r="J18666" s="14">
        <v>90000</v>
      </c>
      <c r="K18666" s="15">
        <f t="shared" si="323"/>
        <v>7.573182183836473E-2</v>
      </c>
    </row>
    <row r="18667" spans="2:11" ht="12.75">
      <c r="B18667" s="12" t="s">
        <v>30860</v>
      </c>
      <c r="C18667" s="12" t="s">
        <v>55341</v>
      </c>
      <c r="D18667" s="13" t="s">
        <v>31261</v>
      </c>
      <c r="E18667" s="13" t="s">
        <v>31262</v>
      </c>
      <c r="F18667" s="13" t="s">
        <v>7</v>
      </c>
      <c r="G18667" s="13" t="s">
        <v>9</v>
      </c>
      <c r="H18667" s="13" t="s">
        <v>30862</v>
      </c>
      <c r="I18667" s="14">
        <v>43504.17</v>
      </c>
      <c r="J18667" s="14">
        <v>13051</v>
      </c>
      <c r="K18667" s="15">
        <f t="shared" si="323"/>
        <v>0.29999423043813961</v>
      </c>
    </row>
    <row r="18668" spans="2:11" ht="12.75">
      <c r="B18668" s="12" t="s">
        <v>30860</v>
      </c>
      <c r="C18668" s="12" t="s">
        <v>55342</v>
      </c>
      <c r="D18668" s="13" t="s">
        <v>31263</v>
      </c>
      <c r="E18668" s="13" t="s">
        <v>31264</v>
      </c>
      <c r="F18668" s="13" t="s">
        <v>3</v>
      </c>
      <c r="G18668" s="13" t="s">
        <v>9</v>
      </c>
      <c r="H18668" s="13" t="s">
        <v>30862</v>
      </c>
      <c r="I18668" s="14">
        <v>110221.4</v>
      </c>
      <c r="J18668" s="14">
        <v>33066</v>
      </c>
      <c r="K18668" s="15">
        <f t="shared" si="323"/>
        <v>0.29999618948770385</v>
      </c>
    </row>
    <row r="18669" spans="2:11" ht="12.75">
      <c r="B18669" s="12" t="s">
        <v>30860</v>
      </c>
      <c r="C18669" s="12" t="s">
        <v>55343</v>
      </c>
      <c r="D18669" s="13" t="s">
        <v>31265</v>
      </c>
      <c r="E18669" s="13" t="s">
        <v>31266</v>
      </c>
      <c r="F18669" s="13" t="s">
        <v>3</v>
      </c>
      <c r="G18669" s="13" t="s">
        <v>9</v>
      </c>
      <c r="H18669" s="13" t="s">
        <v>30862</v>
      </c>
      <c r="I18669" s="14">
        <v>291500</v>
      </c>
      <c r="J18669" s="14">
        <v>87450</v>
      </c>
      <c r="K18669" s="15">
        <f t="shared" si="323"/>
        <v>0.3</v>
      </c>
    </row>
    <row r="18670" spans="2:11" ht="12.75">
      <c r="B18670" s="12" t="s">
        <v>30860</v>
      </c>
      <c r="C18670" s="12" t="s">
        <v>31267</v>
      </c>
      <c r="D18670" s="13" t="s">
        <v>31268</v>
      </c>
      <c r="E18670" s="13" t="s">
        <v>31269</v>
      </c>
      <c r="F18670" s="13" t="s">
        <v>3</v>
      </c>
      <c r="G18670" s="13" t="s">
        <v>9</v>
      </c>
      <c r="H18670" s="13" t="s">
        <v>30862</v>
      </c>
      <c r="I18670" s="14">
        <v>75178.05</v>
      </c>
      <c r="J18670" s="14">
        <v>22553</v>
      </c>
      <c r="K18670" s="15">
        <f t="shared" si="323"/>
        <v>0.29999447977168869</v>
      </c>
    </row>
    <row r="18671" spans="2:11" ht="12.75">
      <c r="B18671" s="12" t="s">
        <v>30860</v>
      </c>
      <c r="C18671" s="12" t="s">
        <v>55344</v>
      </c>
      <c r="D18671" s="13" t="s">
        <v>31270</v>
      </c>
      <c r="E18671" s="13" t="s">
        <v>31271</v>
      </c>
      <c r="F18671" s="13" t="s">
        <v>3</v>
      </c>
      <c r="G18671" s="13" t="s">
        <v>9</v>
      </c>
      <c r="H18671" s="13" t="s">
        <v>30862</v>
      </c>
      <c r="I18671" s="14">
        <v>274000</v>
      </c>
      <c r="J18671" s="14">
        <v>82200</v>
      </c>
      <c r="K18671" s="15">
        <f t="shared" si="323"/>
        <v>0.3</v>
      </c>
    </row>
    <row r="18672" spans="2:11" ht="12.75">
      <c r="B18672" s="12" t="s">
        <v>30860</v>
      </c>
      <c r="C18672" s="12" t="s">
        <v>55346</v>
      </c>
      <c r="D18672" s="13" t="s">
        <v>31274</v>
      </c>
      <c r="E18672" s="13" t="s">
        <v>31275</v>
      </c>
      <c r="F18672" s="13" t="s">
        <v>3</v>
      </c>
      <c r="G18672" s="13" t="s">
        <v>9</v>
      </c>
      <c r="H18672" s="13" t="s">
        <v>30862</v>
      </c>
      <c r="I18672" s="14">
        <v>112279</v>
      </c>
      <c r="J18672" s="14">
        <v>33684</v>
      </c>
      <c r="K18672" s="15">
        <f t="shared" si="323"/>
        <v>0.30000267191549623</v>
      </c>
    </row>
    <row r="18673" spans="2:11" ht="12.75">
      <c r="B18673" s="12" t="s">
        <v>30860</v>
      </c>
      <c r="C18673" s="12" t="s">
        <v>55346</v>
      </c>
      <c r="D18673" s="13" t="s">
        <v>31274</v>
      </c>
      <c r="E18673" s="13" t="s">
        <v>31276</v>
      </c>
      <c r="F18673" s="13" t="s">
        <v>7</v>
      </c>
      <c r="G18673" s="13" t="s">
        <v>9</v>
      </c>
      <c r="H18673" s="13" t="s">
        <v>30862</v>
      </c>
      <c r="I18673" s="14">
        <v>98881</v>
      </c>
      <c r="J18673" s="14">
        <v>29664</v>
      </c>
      <c r="K18673" s="15">
        <f t="shared" si="323"/>
        <v>0.29999696605010062</v>
      </c>
    </row>
    <row r="18674" spans="2:11" ht="12.75">
      <c r="B18674" s="12" t="s">
        <v>30860</v>
      </c>
      <c r="C18674" s="12" t="s">
        <v>55345</v>
      </c>
      <c r="D18674" s="13" t="s">
        <v>31272</v>
      </c>
      <c r="E18674" s="13" t="s">
        <v>31273</v>
      </c>
      <c r="F18674" s="13" t="s">
        <v>3</v>
      </c>
      <c r="G18674" s="13" t="s">
        <v>9</v>
      </c>
      <c r="H18674" s="13" t="s">
        <v>30862</v>
      </c>
      <c r="I18674" s="14">
        <v>27181</v>
      </c>
      <c r="J18674" s="14">
        <v>8154</v>
      </c>
      <c r="K18674" s="15">
        <f t="shared" si="323"/>
        <v>0.29998896287848131</v>
      </c>
    </row>
    <row r="18675" spans="2:11" ht="12.75">
      <c r="B18675" s="12" t="s">
        <v>30860</v>
      </c>
      <c r="C18675" s="12" t="s">
        <v>31277</v>
      </c>
      <c r="D18675" s="13" t="s">
        <v>31278</v>
      </c>
      <c r="E18675" s="13" t="s">
        <v>31279</v>
      </c>
      <c r="F18675" s="13" t="s">
        <v>3</v>
      </c>
      <c r="G18675" s="13" t="s">
        <v>9</v>
      </c>
      <c r="H18675" s="13" t="s">
        <v>30862</v>
      </c>
      <c r="I18675" s="14">
        <v>121691.1</v>
      </c>
      <c r="J18675" s="14">
        <v>36507</v>
      </c>
      <c r="K18675" s="15">
        <f t="shared" si="323"/>
        <v>0.29999728821581856</v>
      </c>
    </row>
    <row r="18676" spans="2:11" ht="12.75">
      <c r="B18676" s="12" t="s">
        <v>30860</v>
      </c>
      <c r="C18676" s="12" t="s">
        <v>31280</v>
      </c>
      <c r="D18676" s="13" t="s">
        <v>31281</v>
      </c>
      <c r="E18676" s="13" t="s">
        <v>31282</v>
      </c>
      <c r="F18676" s="13" t="s">
        <v>3</v>
      </c>
      <c r="G18676" s="13" t="s">
        <v>9</v>
      </c>
      <c r="H18676" s="13" t="s">
        <v>30862</v>
      </c>
      <c r="I18676" s="14">
        <v>250000</v>
      </c>
      <c r="J18676" s="14">
        <v>86250</v>
      </c>
      <c r="K18676" s="15">
        <f t="shared" si="323"/>
        <v>0.34499999999999997</v>
      </c>
    </row>
    <row r="18677" spans="2:11" ht="12.75">
      <c r="B18677" s="12" t="s">
        <v>30860</v>
      </c>
      <c r="C18677" s="12" t="s">
        <v>31285</v>
      </c>
      <c r="D18677" s="13" t="s">
        <v>31283</v>
      </c>
      <c r="E18677" s="13" t="s">
        <v>31284</v>
      </c>
      <c r="F18677" s="13" t="s">
        <v>2</v>
      </c>
      <c r="G18677" s="13" t="s">
        <v>9</v>
      </c>
      <c r="H18677" s="13" t="s">
        <v>30862</v>
      </c>
      <c r="I18677" s="14">
        <v>14662</v>
      </c>
      <c r="J18677" s="14">
        <v>4399</v>
      </c>
      <c r="K18677" s="15">
        <f t="shared" si="323"/>
        <v>0.30002728140772061</v>
      </c>
    </row>
    <row r="18678" spans="2:11" ht="12.75">
      <c r="B18678" s="12" t="s">
        <v>30860</v>
      </c>
      <c r="C18678" s="12" t="s">
        <v>31285</v>
      </c>
      <c r="D18678" s="13" t="s">
        <v>31283</v>
      </c>
      <c r="E18678" s="13" t="s">
        <v>31286</v>
      </c>
      <c r="F18678" s="13" t="s">
        <v>5</v>
      </c>
      <c r="G18678" s="13" t="s">
        <v>9</v>
      </c>
      <c r="H18678" s="13" t="s">
        <v>30862</v>
      </c>
      <c r="I18678" s="14">
        <v>20000</v>
      </c>
      <c r="J18678" s="14">
        <v>10000</v>
      </c>
      <c r="K18678" s="15">
        <f t="shared" si="323"/>
        <v>0.5</v>
      </c>
    </row>
    <row r="18679" spans="2:11" ht="12.75">
      <c r="B18679" s="12" t="s">
        <v>30860</v>
      </c>
      <c r="C18679" s="12" t="s">
        <v>55347</v>
      </c>
      <c r="D18679" s="13" t="s">
        <v>31287</v>
      </c>
      <c r="E18679" s="13" t="s">
        <v>31288</v>
      </c>
      <c r="F18679" s="13" t="s">
        <v>3</v>
      </c>
      <c r="G18679" s="13" t="s">
        <v>9</v>
      </c>
      <c r="H18679" s="13" t="s">
        <v>30862</v>
      </c>
      <c r="I18679" s="14">
        <v>75316</v>
      </c>
      <c r="J18679" s="14">
        <v>22595</v>
      </c>
      <c r="K18679" s="15">
        <f t="shared" si="323"/>
        <v>0.30000265547825161</v>
      </c>
    </row>
    <row r="18680" spans="2:11" ht="12.75">
      <c r="B18680" s="12" t="s">
        <v>30860</v>
      </c>
      <c r="C18680" s="12" t="s">
        <v>55348</v>
      </c>
      <c r="D18680" s="13" t="s">
        <v>31289</v>
      </c>
      <c r="E18680" s="13" t="s">
        <v>31290</v>
      </c>
      <c r="F18680" s="13" t="s">
        <v>3</v>
      </c>
      <c r="G18680" s="13" t="s">
        <v>9</v>
      </c>
      <c r="H18680" s="13" t="s">
        <v>30862</v>
      </c>
      <c r="I18680" s="14">
        <v>37448</v>
      </c>
      <c r="J18680" s="14">
        <v>11234</v>
      </c>
      <c r="K18680" s="15">
        <f t="shared" si="323"/>
        <v>0.29998931852168342</v>
      </c>
    </row>
    <row r="18681" spans="2:11" ht="12.75">
      <c r="B18681" s="12" t="s">
        <v>30860</v>
      </c>
      <c r="C18681" s="12" t="s">
        <v>55348</v>
      </c>
      <c r="D18681" s="13" t="s">
        <v>31289</v>
      </c>
      <c r="E18681" s="13" t="s">
        <v>31291</v>
      </c>
      <c r="F18681" s="13" t="s">
        <v>3</v>
      </c>
      <c r="G18681" s="13" t="s">
        <v>9</v>
      </c>
      <c r="H18681" s="13" t="s">
        <v>30862</v>
      </c>
      <c r="I18681" s="14">
        <v>43578</v>
      </c>
      <c r="J18681" s="14">
        <v>13073</v>
      </c>
      <c r="K18681" s="15">
        <f t="shared" si="323"/>
        <v>0.29999082105649638</v>
      </c>
    </row>
    <row r="18682" spans="2:11" ht="12.75">
      <c r="B18682" s="12" t="s">
        <v>30860</v>
      </c>
      <c r="C18682" s="12" t="s">
        <v>55349</v>
      </c>
      <c r="D18682" s="13" t="s">
        <v>31292</v>
      </c>
      <c r="E18682" s="13" t="s">
        <v>31293</v>
      </c>
      <c r="F18682" s="13" t="s">
        <v>7</v>
      </c>
      <c r="G18682" s="13" t="s">
        <v>9</v>
      </c>
      <c r="H18682" s="13" t="s">
        <v>30862</v>
      </c>
      <c r="I18682" s="14">
        <v>39859</v>
      </c>
      <c r="J18682" s="14">
        <v>11958</v>
      </c>
      <c r="K18682" s="15">
        <f t="shared" si="323"/>
        <v>0.30000752653102186</v>
      </c>
    </row>
    <row r="18683" spans="2:11" ht="12.75">
      <c r="B18683" s="12" t="s">
        <v>30860</v>
      </c>
      <c r="C18683" s="12" t="s">
        <v>55350</v>
      </c>
      <c r="D18683" s="13" t="s">
        <v>31294</v>
      </c>
      <c r="E18683" s="13" t="s">
        <v>31295</v>
      </c>
      <c r="F18683" s="13" t="s">
        <v>3</v>
      </c>
      <c r="G18683" s="13" t="s">
        <v>9</v>
      </c>
      <c r="H18683" s="13" t="s">
        <v>30862</v>
      </c>
      <c r="I18683" s="14">
        <v>83550</v>
      </c>
      <c r="J18683" s="14">
        <v>25065</v>
      </c>
      <c r="K18683" s="15">
        <f t="shared" si="323"/>
        <v>0.3</v>
      </c>
    </row>
    <row r="18684" spans="2:11" ht="12.75">
      <c r="B18684" s="12" t="s">
        <v>30860</v>
      </c>
      <c r="C18684" s="12" t="s">
        <v>55351</v>
      </c>
      <c r="D18684" s="13" t="s">
        <v>31296</v>
      </c>
      <c r="E18684" s="13" t="s">
        <v>31103</v>
      </c>
      <c r="F18684" s="13" t="s">
        <v>3</v>
      </c>
      <c r="G18684" s="13" t="s">
        <v>9</v>
      </c>
      <c r="H18684" s="13" t="s">
        <v>30862</v>
      </c>
      <c r="I18684" s="14">
        <v>5821</v>
      </c>
      <c r="J18684" s="14">
        <v>1746</v>
      </c>
      <c r="K18684" s="15">
        <f t="shared" si="323"/>
        <v>0.29994846246349427</v>
      </c>
    </row>
    <row r="18685" spans="2:11" ht="12.75">
      <c r="B18685" s="12" t="s">
        <v>30860</v>
      </c>
      <c r="C18685" s="12" t="s">
        <v>55351</v>
      </c>
      <c r="D18685" s="13" t="s">
        <v>31296</v>
      </c>
      <c r="E18685" s="13" t="s">
        <v>31297</v>
      </c>
      <c r="F18685" s="13" t="s">
        <v>7</v>
      </c>
      <c r="G18685" s="13" t="s">
        <v>9</v>
      </c>
      <c r="H18685" s="13" t="s">
        <v>30862</v>
      </c>
      <c r="I18685" s="14">
        <v>9339</v>
      </c>
      <c r="J18685" s="14">
        <v>2802</v>
      </c>
      <c r="K18685" s="15">
        <f t="shared" si="323"/>
        <v>0.30003212335367813</v>
      </c>
    </row>
    <row r="18686" spans="2:11" ht="12.75">
      <c r="B18686" s="12" t="s">
        <v>30860</v>
      </c>
      <c r="C18686" s="12" t="s">
        <v>55351</v>
      </c>
      <c r="D18686" s="13" t="s">
        <v>31296</v>
      </c>
      <c r="E18686" s="13" t="s">
        <v>31298</v>
      </c>
      <c r="F18686" s="13" t="s">
        <v>3</v>
      </c>
      <c r="G18686" s="13" t="s">
        <v>9</v>
      </c>
      <c r="H18686" s="13" t="s">
        <v>30862</v>
      </c>
      <c r="I18686" s="14">
        <v>111991</v>
      </c>
      <c r="J18686" s="14">
        <v>30000</v>
      </c>
      <c r="K18686" s="15">
        <f t="shared" si="323"/>
        <v>0.26787866882160172</v>
      </c>
    </row>
    <row r="18687" spans="2:11" ht="12.75">
      <c r="B18687" s="12" t="s">
        <v>30860</v>
      </c>
      <c r="C18687" s="12" t="s">
        <v>55352</v>
      </c>
      <c r="D18687" s="13" t="s">
        <v>31299</v>
      </c>
      <c r="E18687" s="13" t="s">
        <v>31300</v>
      </c>
      <c r="F18687" s="13" t="s">
        <v>3</v>
      </c>
      <c r="G18687" s="13" t="s">
        <v>9</v>
      </c>
      <c r="H18687" s="13" t="s">
        <v>30862</v>
      </c>
      <c r="I18687" s="14">
        <v>48000</v>
      </c>
      <c r="J18687" s="14">
        <v>14400</v>
      </c>
      <c r="K18687" s="15">
        <f t="shared" si="323"/>
        <v>0.3</v>
      </c>
    </row>
    <row r="18688" spans="2:11" ht="12.75">
      <c r="B18688" s="12" t="s">
        <v>30860</v>
      </c>
      <c r="C18688" s="12" t="s">
        <v>55353</v>
      </c>
      <c r="D18688" s="13" t="s">
        <v>31301</v>
      </c>
      <c r="E18688" s="13" t="s">
        <v>31302</v>
      </c>
      <c r="F18688" s="13" t="s">
        <v>3</v>
      </c>
      <c r="G18688" s="13" t="s">
        <v>9</v>
      </c>
      <c r="H18688" s="13" t="s">
        <v>30862</v>
      </c>
      <c r="I18688" s="14">
        <v>8136</v>
      </c>
      <c r="J18688" s="14">
        <v>2441</v>
      </c>
      <c r="K18688" s="15">
        <f t="shared" si="323"/>
        <v>0.30002458210422811</v>
      </c>
    </row>
    <row r="18689" spans="2:11" ht="12.75">
      <c r="B18689" s="12" t="s">
        <v>30860</v>
      </c>
      <c r="C18689" s="12" t="s">
        <v>55353</v>
      </c>
      <c r="D18689" s="13" t="s">
        <v>31301</v>
      </c>
      <c r="E18689" s="13" t="s">
        <v>16823</v>
      </c>
      <c r="F18689" s="13" t="s">
        <v>3</v>
      </c>
      <c r="G18689" s="13" t="s">
        <v>9</v>
      </c>
      <c r="H18689" s="13" t="s">
        <v>30862</v>
      </c>
      <c r="I18689" s="14">
        <v>51325</v>
      </c>
      <c r="J18689" s="14">
        <v>15398</v>
      </c>
      <c r="K18689" s="15">
        <f t="shared" si="323"/>
        <v>0.30000974184120799</v>
      </c>
    </row>
    <row r="18690" spans="2:11" ht="12.75">
      <c r="B18690" s="12" t="s">
        <v>30860</v>
      </c>
      <c r="C18690" s="12" t="s">
        <v>55354</v>
      </c>
      <c r="D18690" s="13" t="s">
        <v>31303</v>
      </c>
      <c r="E18690" s="13" t="s">
        <v>31304</v>
      </c>
      <c r="F18690" s="13" t="s">
        <v>3</v>
      </c>
      <c r="G18690" s="13" t="s">
        <v>9</v>
      </c>
      <c r="H18690" s="13" t="s">
        <v>30862</v>
      </c>
      <c r="I18690" s="14">
        <v>25530.52</v>
      </c>
      <c r="J18690" s="14">
        <v>7659</v>
      </c>
      <c r="K18690" s="15">
        <f t="shared" si="323"/>
        <v>0.29999388966617208</v>
      </c>
    </row>
    <row r="18691" spans="2:11" ht="12.75">
      <c r="B18691" s="12" t="s">
        <v>30860</v>
      </c>
      <c r="C18691" s="12" t="s">
        <v>55355</v>
      </c>
      <c r="D18691" s="13" t="s">
        <v>31305</v>
      </c>
      <c r="E18691" s="13" t="s">
        <v>31219</v>
      </c>
      <c r="F18691" s="13" t="s">
        <v>3</v>
      </c>
      <c r="G18691" s="13" t="s">
        <v>9</v>
      </c>
      <c r="H18691" s="13" t="s">
        <v>30862</v>
      </c>
      <c r="I18691" s="14">
        <v>5104</v>
      </c>
      <c r="J18691" s="14">
        <v>1531</v>
      </c>
      <c r="K18691" s="15">
        <f t="shared" si="323"/>
        <v>0.29996081504702193</v>
      </c>
    </row>
    <row r="18692" spans="2:11" ht="12.75">
      <c r="B18692" s="12" t="s">
        <v>30860</v>
      </c>
      <c r="C18692" s="12" t="s">
        <v>55295</v>
      </c>
      <c r="D18692" s="13" t="s">
        <v>31126</v>
      </c>
      <c r="E18692" s="13" t="s">
        <v>31127</v>
      </c>
      <c r="F18692" s="13" t="s">
        <v>3</v>
      </c>
      <c r="G18692" s="13" t="s">
        <v>9</v>
      </c>
      <c r="H18692" s="13" t="s">
        <v>30862</v>
      </c>
      <c r="I18692" s="14">
        <v>305496</v>
      </c>
      <c r="J18692" s="14">
        <v>91649</v>
      </c>
      <c r="K18692" s="15">
        <f t="shared" si="323"/>
        <v>0.30000065467305626</v>
      </c>
    </row>
    <row r="18693" spans="2:11" ht="12.75">
      <c r="B18693" s="12" t="s">
        <v>30860</v>
      </c>
      <c r="C18693" s="12" t="s">
        <v>55356</v>
      </c>
      <c r="D18693" s="13" t="s">
        <v>31306</v>
      </c>
      <c r="E18693" s="13" t="s">
        <v>31307</v>
      </c>
      <c r="F18693" s="13" t="s">
        <v>3</v>
      </c>
      <c r="G18693" s="13" t="s">
        <v>9</v>
      </c>
      <c r="H18693" s="13" t="s">
        <v>30862</v>
      </c>
      <c r="I18693" s="14">
        <v>1800</v>
      </c>
      <c r="J18693" s="14">
        <v>540</v>
      </c>
      <c r="K18693" s="15">
        <f t="shared" si="323"/>
        <v>0.3</v>
      </c>
    </row>
    <row r="18694" spans="2:11" ht="12.75">
      <c r="B18694" s="12" t="s">
        <v>30860</v>
      </c>
      <c r="C18694" s="12" t="s">
        <v>55357</v>
      </c>
      <c r="D18694" s="13" t="s">
        <v>31308</v>
      </c>
      <c r="E18694" s="13" t="s">
        <v>31309</v>
      </c>
      <c r="F18694" s="13" t="s">
        <v>3</v>
      </c>
      <c r="G18694" s="13" t="s">
        <v>9</v>
      </c>
      <c r="H18694" s="13" t="s">
        <v>30862</v>
      </c>
      <c r="I18694" s="14">
        <v>35375</v>
      </c>
      <c r="J18694" s="14">
        <v>10612</v>
      </c>
      <c r="K18694" s="15">
        <f t="shared" si="323"/>
        <v>0.29998586572438163</v>
      </c>
    </row>
    <row r="18695" spans="2:11" ht="12.75">
      <c r="B18695" s="12" t="s">
        <v>30860</v>
      </c>
      <c r="C18695" s="12" t="s">
        <v>31130</v>
      </c>
      <c r="D18695" s="13" t="s">
        <v>31128</v>
      </c>
      <c r="E18695" s="13" t="s">
        <v>31129</v>
      </c>
      <c r="F18695" s="13" t="s">
        <v>3</v>
      </c>
      <c r="G18695" s="13" t="s">
        <v>9</v>
      </c>
      <c r="H18695" s="13" t="s">
        <v>30862</v>
      </c>
      <c r="I18695" s="28">
        <v>1233993</v>
      </c>
      <c r="J18695" s="14">
        <v>90000</v>
      </c>
      <c r="K18695" s="15">
        <f t="shared" si="323"/>
        <v>7.2933963158624077E-2</v>
      </c>
    </row>
    <row r="18696" spans="2:11" ht="12.75">
      <c r="B18696" s="12" t="s">
        <v>30860</v>
      </c>
      <c r="C18696" s="12" t="s">
        <v>31130</v>
      </c>
      <c r="D18696" s="13" t="s">
        <v>31128</v>
      </c>
      <c r="E18696" s="13" t="s">
        <v>31131</v>
      </c>
      <c r="F18696" s="13" t="s">
        <v>3</v>
      </c>
      <c r="G18696" s="13" t="s">
        <v>9</v>
      </c>
      <c r="H18696" s="13" t="s">
        <v>30862</v>
      </c>
      <c r="I18696" s="14">
        <v>185000</v>
      </c>
      <c r="J18696" s="14">
        <v>92183</v>
      </c>
      <c r="K18696" s="15">
        <f t="shared" si="323"/>
        <v>0.49828648648648649</v>
      </c>
    </row>
    <row r="18697" spans="2:11" ht="12.75">
      <c r="B18697" s="12" t="s">
        <v>30860</v>
      </c>
      <c r="C18697" s="12" t="s">
        <v>55358</v>
      </c>
      <c r="D18697" s="13" t="s">
        <v>31310</v>
      </c>
      <c r="E18697" s="13" t="s">
        <v>31311</v>
      </c>
      <c r="F18697" s="13" t="s">
        <v>3</v>
      </c>
      <c r="G18697" s="13" t="s">
        <v>9</v>
      </c>
      <c r="H18697" s="13" t="s">
        <v>30862</v>
      </c>
      <c r="I18697" s="14">
        <v>20500</v>
      </c>
      <c r="J18697" s="14">
        <v>6150</v>
      </c>
      <c r="K18697" s="15">
        <f t="shared" si="323"/>
        <v>0.3</v>
      </c>
    </row>
    <row r="18698" spans="2:11" ht="12.75">
      <c r="B18698" s="12" t="s">
        <v>30860</v>
      </c>
      <c r="C18698" s="12" t="s">
        <v>31312</v>
      </c>
      <c r="D18698" s="13" t="s">
        <v>31313</v>
      </c>
      <c r="E18698" s="13" t="s">
        <v>31314</v>
      </c>
      <c r="F18698" s="13" t="s">
        <v>3</v>
      </c>
      <c r="G18698" s="13" t="s">
        <v>9</v>
      </c>
      <c r="H18698" s="13" t="s">
        <v>30862</v>
      </c>
      <c r="I18698" s="14">
        <v>114645.25</v>
      </c>
      <c r="J18698" s="14">
        <v>38160</v>
      </c>
      <c r="K18698" s="15">
        <f t="shared" si="323"/>
        <v>0.33285286568785011</v>
      </c>
    </row>
    <row r="18699" spans="2:11" ht="12.75">
      <c r="B18699" s="12" t="s">
        <v>30860</v>
      </c>
      <c r="C18699" s="12" t="s">
        <v>31312</v>
      </c>
      <c r="D18699" s="13" t="s">
        <v>31313</v>
      </c>
      <c r="E18699" s="13" t="s">
        <v>31315</v>
      </c>
      <c r="F18699" s="13" t="s">
        <v>6</v>
      </c>
      <c r="G18699" s="13" t="s">
        <v>9</v>
      </c>
      <c r="H18699" s="13" t="s">
        <v>30862</v>
      </c>
      <c r="I18699" s="14">
        <v>454670</v>
      </c>
      <c r="J18699" s="14">
        <v>169996</v>
      </c>
      <c r="K18699" s="15">
        <f t="shared" si="323"/>
        <v>0.37388875448127212</v>
      </c>
    </row>
    <row r="18700" spans="2:11" ht="12.75">
      <c r="B18700" s="12" t="s">
        <v>30860</v>
      </c>
      <c r="C18700" s="12" t="s">
        <v>55296</v>
      </c>
      <c r="D18700" s="13" t="s">
        <v>31132</v>
      </c>
      <c r="E18700" s="13" t="s">
        <v>31133</v>
      </c>
      <c r="F18700" s="13" t="s">
        <v>5</v>
      </c>
      <c r="G18700" s="13" t="s">
        <v>9</v>
      </c>
      <c r="H18700" s="13" t="s">
        <v>30862</v>
      </c>
      <c r="I18700" s="14">
        <v>12000</v>
      </c>
      <c r="J18700" s="14">
        <v>6000</v>
      </c>
      <c r="K18700" s="15">
        <f t="shared" si="323"/>
        <v>0.5</v>
      </c>
    </row>
    <row r="18701" spans="2:11" ht="12.75">
      <c r="B18701" s="12" t="s">
        <v>30860</v>
      </c>
      <c r="C18701" s="12" t="s">
        <v>31316</v>
      </c>
      <c r="D18701" s="13" t="s">
        <v>31317</v>
      </c>
      <c r="E18701" s="13" t="s">
        <v>31318</v>
      </c>
      <c r="F18701" s="13" t="s">
        <v>3</v>
      </c>
      <c r="G18701" s="13" t="s">
        <v>9</v>
      </c>
      <c r="H18701" s="13" t="s">
        <v>30862</v>
      </c>
      <c r="I18701" s="14">
        <v>25889</v>
      </c>
      <c r="J18701" s="14">
        <v>7767</v>
      </c>
      <c r="K18701" s="15">
        <f t="shared" si="323"/>
        <v>0.30001158793309901</v>
      </c>
    </row>
    <row r="18702" spans="2:11" ht="12.75">
      <c r="B18702" s="12" t="s">
        <v>30860</v>
      </c>
      <c r="C18702" s="12" t="s">
        <v>55390</v>
      </c>
      <c r="D18702" s="13" t="s">
        <v>31395</v>
      </c>
      <c r="E18702" s="13" t="s">
        <v>364</v>
      </c>
      <c r="F18702" s="13" t="s">
        <v>3</v>
      </c>
      <c r="G18702" s="13" t="s">
        <v>9</v>
      </c>
      <c r="H18702" s="13" t="s">
        <v>30862</v>
      </c>
      <c r="I18702" s="14">
        <v>93218</v>
      </c>
      <c r="J18702" s="14">
        <v>40858</v>
      </c>
      <c r="K18702" s="15">
        <f t="shared" si="323"/>
        <v>0.4383059065845652</v>
      </c>
    </row>
    <row r="18703" spans="2:11" ht="12.75">
      <c r="B18703" s="12" t="s">
        <v>30860</v>
      </c>
      <c r="C18703" s="12" t="s">
        <v>55405</v>
      </c>
      <c r="D18703" s="13" t="s">
        <v>31432</v>
      </c>
      <c r="E18703" s="13" t="s">
        <v>10169</v>
      </c>
      <c r="F18703" s="13" t="s">
        <v>3</v>
      </c>
      <c r="G18703" s="13" t="s">
        <v>9</v>
      </c>
      <c r="H18703" s="13" t="s">
        <v>30862</v>
      </c>
      <c r="I18703" s="14">
        <v>25150</v>
      </c>
      <c r="J18703" s="14">
        <v>7545</v>
      </c>
      <c r="K18703" s="15">
        <f t="shared" si="323"/>
        <v>0.3</v>
      </c>
    </row>
    <row r="18704" spans="2:11" ht="12.75">
      <c r="B18704" s="12" t="s">
        <v>30860</v>
      </c>
      <c r="C18704" s="12" t="s">
        <v>55406</v>
      </c>
      <c r="D18704" s="13" t="s">
        <v>31433</v>
      </c>
      <c r="E18704" s="13" t="s">
        <v>31434</v>
      </c>
      <c r="F18704" s="13" t="s">
        <v>3</v>
      </c>
      <c r="G18704" s="13" t="s">
        <v>9</v>
      </c>
      <c r="H18704" s="13" t="s">
        <v>30862</v>
      </c>
      <c r="I18704" s="14">
        <v>172500</v>
      </c>
      <c r="J18704" s="14">
        <v>51750</v>
      </c>
      <c r="K18704" s="15">
        <f t="shared" si="323"/>
        <v>0.3</v>
      </c>
    </row>
    <row r="18705" spans="2:11" ht="12.75">
      <c r="B18705" s="12" t="s">
        <v>30860</v>
      </c>
      <c r="C18705" s="12" t="s">
        <v>55407</v>
      </c>
      <c r="D18705" s="13" t="s">
        <v>31435</v>
      </c>
      <c r="E18705" s="13" t="s">
        <v>31436</v>
      </c>
      <c r="F18705" s="13" t="s">
        <v>3</v>
      </c>
      <c r="G18705" s="13" t="s">
        <v>9</v>
      </c>
      <c r="H18705" s="13" t="s">
        <v>30862</v>
      </c>
      <c r="I18705" s="14">
        <v>29341</v>
      </c>
      <c r="J18705" s="14">
        <v>8802</v>
      </c>
      <c r="K18705" s="15">
        <f t="shared" si="323"/>
        <v>0.29998977539961147</v>
      </c>
    </row>
    <row r="18706" spans="2:11" ht="12.75">
      <c r="B18706" s="12" t="s">
        <v>30860</v>
      </c>
      <c r="C18706" s="12" t="s">
        <v>55359</v>
      </c>
      <c r="D18706" s="13" t="s">
        <v>31319</v>
      </c>
      <c r="E18706" s="13" t="s">
        <v>31042</v>
      </c>
      <c r="F18706" s="13" t="s">
        <v>7</v>
      </c>
      <c r="G18706" s="13" t="s">
        <v>9</v>
      </c>
      <c r="H18706" s="13" t="s">
        <v>30862</v>
      </c>
      <c r="I18706" s="14">
        <v>56044</v>
      </c>
      <c r="J18706" s="14">
        <v>16813</v>
      </c>
      <c r="K18706" s="15">
        <f t="shared" si="323"/>
        <v>0.29999643137534793</v>
      </c>
    </row>
    <row r="18707" spans="2:11" ht="12.75">
      <c r="B18707" s="12" t="s">
        <v>30860</v>
      </c>
      <c r="C18707" s="12" t="s">
        <v>55408</v>
      </c>
      <c r="D18707" s="13" t="s">
        <v>31437</v>
      </c>
      <c r="E18707" s="13" t="s">
        <v>31438</v>
      </c>
      <c r="F18707" s="13" t="s">
        <v>3</v>
      </c>
      <c r="G18707" s="13" t="s">
        <v>9</v>
      </c>
      <c r="H18707" s="13" t="s">
        <v>30862</v>
      </c>
      <c r="I18707" s="14">
        <v>170000</v>
      </c>
      <c r="J18707" s="14">
        <v>51000</v>
      </c>
      <c r="K18707" s="15">
        <f t="shared" si="323"/>
        <v>0.3</v>
      </c>
    </row>
    <row r="18708" spans="2:11" ht="12.75">
      <c r="B18708" s="12" t="s">
        <v>30860</v>
      </c>
      <c r="C18708" s="12" t="s">
        <v>55360</v>
      </c>
      <c r="D18708" s="13" t="s">
        <v>31320</v>
      </c>
      <c r="E18708" s="13" t="s">
        <v>31103</v>
      </c>
      <c r="F18708" s="13" t="s">
        <v>3</v>
      </c>
      <c r="G18708" s="13" t="s">
        <v>9</v>
      </c>
      <c r="H18708" s="13" t="s">
        <v>30862</v>
      </c>
      <c r="I18708" s="14">
        <v>4413</v>
      </c>
      <c r="J18708" s="14">
        <v>1324</v>
      </c>
      <c r="K18708" s="15">
        <f t="shared" si="323"/>
        <v>0.30002266032177655</v>
      </c>
    </row>
    <row r="18709" spans="2:11" ht="12.75">
      <c r="B18709" s="12" t="s">
        <v>30860</v>
      </c>
      <c r="C18709" s="12" t="s">
        <v>55361</v>
      </c>
      <c r="D18709" s="13" t="s">
        <v>31321</v>
      </c>
      <c r="E18709" s="13" t="s">
        <v>31322</v>
      </c>
      <c r="F18709" s="13" t="s">
        <v>7</v>
      </c>
      <c r="G18709" s="13" t="s">
        <v>9</v>
      </c>
      <c r="H18709" s="13" t="s">
        <v>30862</v>
      </c>
      <c r="I18709" s="14">
        <v>11396</v>
      </c>
      <c r="J18709" s="14">
        <v>3419</v>
      </c>
      <c r="K18709" s="15">
        <f t="shared" si="323"/>
        <v>0.30001755001755004</v>
      </c>
    </row>
    <row r="18710" spans="2:11" ht="12.75">
      <c r="B18710" s="12" t="s">
        <v>30860</v>
      </c>
      <c r="C18710" s="12" t="s">
        <v>55361</v>
      </c>
      <c r="D18710" s="13" t="s">
        <v>31321</v>
      </c>
      <c r="E18710" s="13" t="s">
        <v>31323</v>
      </c>
      <c r="F18710" s="13" t="s">
        <v>7</v>
      </c>
      <c r="G18710" s="13" t="s">
        <v>9</v>
      </c>
      <c r="H18710" s="13" t="s">
        <v>30862</v>
      </c>
      <c r="I18710" s="14">
        <v>61604</v>
      </c>
      <c r="J18710" s="14">
        <v>27721</v>
      </c>
      <c r="K18710" s="15">
        <f t="shared" si="323"/>
        <v>0.44998701383027079</v>
      </c>
    </row>
    <row r="18711" spans="2:11" ht="12.75">
      <c r="B18711" s="12" t="s">
        <v>30860</v>
      </c>
      <c r="C18711" s="12" t="s">
        <v>55410</v>
      </c>
      <c r="D18711" s="13" t="s">
        <v>31441</v>
      </c>
      <c r="E18711" s="13" t="s">
        <v>31442</v>
      </c>
      <c r="F18711" s="13" t="s">
        <v>3</v>
      </c>
      <c r="G18711" s="13" t="s">
        <v>9</v>
      </c>
      <c r="H18711" s="13" t="s">
        <v>30862</v>
      </c>
      <c r="I18711" s="14">
        <v>4474</v>
      </c>
      <c r="J18711" s="14">
        <v>1342</v>
      </c>
      <c r="K18711" s="15">
        <f t="shared" si="323"/>
        <v>0.29995529727313364</v>
      </c>
    </row>
    <row r="18712" spans="2:11" ht="12.75">
      <c r="B18712" s="12" t="s">
        <v>30860</v>
      </c>
      <c r="C18712" s="12" t="s">
        <v>55411</v>
      </c>
      <c r="D18712" s="13" t="s">
        <v>31443</v>
      </c>
      <c r="E18712" s="13" t="s">
        <v>31444</v>
      </c>
      <c r="F18712" s="13" t="s">
        <v>3</v>
      </c>
      <c r="G18712" s="13" t="s">
        <v>9</v>
      </c>
      <c r="H18712" s="13" t="s">
        <v>30862</v>
      </c>
      <c r="I18712" s="14">
        <v>16870</v>
      </c>
      <c r="J18712" s="14">
        <v>5061</v>
      </c>
      <c r="K18712" s="15">
        <f t="shared" si="323"/>
        <v>0.3</v>
      </c>
    </row>
    <row r="18713" spans="2:11" ht="12.75">
      <c r="B18713" s="12" t="s">
        <v>30860</v>
      </c>
      <c r="C18713" s="12" t="s">
        <v>55411</v>
      </c>
      <c r="D18713" s="13" t="s">
        <v>31443</v>
      </c>
      <c r="E18713" s="13" t="s">
        <v>31445</v>
      </c>
      <c r="F18713" s="13" t="s">
        <v>5</v>
      </c>
      <c r="G18713" s="13" t="s">
        <v>9</v>
      </c>
      <c r="H18713" s="13" t="s">
        <v>30862</v>
      </c>
      <c r="I18713" s="14">
        <v>76950</v>
      </c>
      <c r="J18713" s="14">
        <v>38475</v>
      </c>
      <c r="K18713" s="15">
        <f t="shared" si="323"/>
        <v>0.5</v>
      </c>
    </row>
    <row r="18714" spans="2:11" ht="12.75">
      <c r="B18714" s="12" t="s">
        <v>30860</v>
      </c>
      <c r="C18714" s="12" t="s">
        <v>55409</v>
      </c>
      <c r="D18714" s="13" t="s">
        <v>31439</v>
      </c>
      <c r="E18714" s="13" t="s">
        <v>31440</v>
      </c>
      <c r="F18714" s="13" t="s">
        <v>3</v>
      </c>
      <c r="G18714" s="13" t="s">
        <v>9</v>
      </c>
      <c r="H18714" s="13" t="s">
        <v>30862</v>
      </c>
      <c r="I18714" s="14">
        <v>330285</v>
      </c>
      <c r="J18714" s="14">
        <v>99086</v>
      </c>
      <c r="K18714" s="15">
        <f t="shared" si="323"/>
        <v>0.30000151384410434</v>
      </c>
    </row>
    <row r="18715" spans="2:11" ht="12.75">
      <c r="B18715" s="12" t="s">
        <v>30860</v>
      </c>
      <c r="C18715" s="12" t="s">
        <v>55391</v>
      </c>
      <c r="D18715" s="13" t="s">
        <v>31396</v>
      </c>
      <c r="E18715" s="13" t="s">
        <v>12516</v>
      </c>
      <c r="F18715" s="13" t="s">
        <v>3</v>
      </c>
      <c r="G18715" s="13" t="s">
        <v>9</v>
      </c>
      <c r="H18715" s="13" t="s">
        <v>30862</v>
      </c>
      <c r="I18715" s="14">
        <v>6435</v>
      </c>
      <c r="J18715" s="14">
        <v>1931</v>
      </c>
      <c r="K18715" s="15">
        <f t="shared" ref="K18715:K18778" si="324">J18715/I18715</f>
        <v>0.30007770007770007</v>
      </c>
    </row>
    <row r="18716" spans="2:11" ht="12.75">
      <c r="B18716" s="12" t="s">
        <v>30860</v>
      </c>
      <c r="C18716" s="12" t="s">
        <v>31324</v>
      </c>
      <c r="D18716" s="13" t="s">
        <v>31325</v>
      </c>
      <c r="E18716" s="13" t="s">
        <v>31326</v>
      </c>
      <c r="F18716" s="13" t="s">
        <v>7</v>
      </c>
      <c r="G18716" s="13" t="s">
        <v>9</v>
      </c>
      <c r="H18716" s="13" t="s">
        <v>30862</v>
      </c>
      <c r="I18716" s="14">
        <v>460000</v>
      </c>
      <c r="J18716" s="14">
        <v>207000</v>
      </c>
      <c r="K18716" s="15">
        <f t="shared" si="324"/>
        <v>0.45</v>
      </c>
    </row>
    <row r="18717" spans="2:11" ht="12.75">
      <c r="B18717" s="12" t="s">
        <v>30860</v>
      </c>
      <c r="C18717" s="12" t="s">
        <v>31324</v>
      </c>
      <c r="D18717" s="13" t="s">
        <v>31325</v>
      </c>
      <c r="E18717" s="13" t="s">
        <v>31327</v>
      </c>
      <c r="F18717" s="13" t="s">
        <v>3</v>
      </c>
      <c r="G18717" s="13" t="s">
        <v>9</v>
      </c>
      <c r="H18717" s="13" t="s">
        <v>30862</v>
      </c>
      <c r="I18717" s="14">
        <v>113758.5</v>
      </c>
      <c r="J18717" s="14">
        <v>51192</v>
      </c>
      <c r="K18717" s="15">
        <f t="shared" si="324"/>
        <v>0.45000593362254249</v>
      </c>
    </row>
    <row r="18718" spans="2:11" ht="12.75">
      <c r="B18718" s="12" t="s">
        <v>30860</v>
      </c>
      <c r="C18718" s="12" t="s">
        <v>55362</v>
      </c>
      <c r="D18718" s="13" t="s">
        <v>31328</v>
      </c>
      <c r="E18718" s="13" t="s">
        <v>12271</v>
      </c>
      <c r="F18718" s="13" t="s">
        <v>3</v>
      </c>
      <c r="G18718" s="13" t="s">
        <v>9</v>
      </c>
      <c r="H18718" s="13" t="s">
        <v>30862</v>
      </c>
      <c r="I18718" s="14">
        <v>9031.4</v>
      </c>
      <c r="J18718" s="14">
        <v>2709</v>
      </c>
      <c r="K18718" s="15">
        <f t="shared" si="324"/>
        <v>0.29995349558208029</v>
      </c>
    </row>
    <row r="18719" spans="2:11" ht="12.75">
      <c r="B18719" s="12" t="s">
        <v>30860</v>
      </c>
      <c r="C18719" s="12" t="s">
        <v>55412</v>
      </c>
      <c r="D18719" s="13" t="s">
        <v>31446</v>
      </c>
      <c r="E18719" s="13" t="s">
        <v>10169</v>
      </c>
      <c r="F18719" s="13" t="s">
        <v>3</v>
      </c>
      <c r="G18719" s="13" t="s">
        <v>9</v>
      </c>
      <c r="H18719" s="13" t="s">
        <v>30862</v>
      </c>
      <c r="I18719" s="14">
        <v>39248</v>
      </c>
      <c r="J18719" s="14">
        <v>11774</v>
      </c>
      <c r="K18719" s="15">
        <f t="shared" si="324"/>
        <v>0.29998980839788014</v>
      </c>
    </row>
    <row r="18720" spans="2:11" ht="12.75">
      <c r="B18720" s="12" t="s">
        <v>30860</v>
      </c>
      <c r="C18720" s="12" t="s">
        <v>55363</v>
      </c>
      <c r="D18720" s="13" t="s">
        <v>31329</v>
      </c>
      <c r="E18720" s="13" t="s">
        <v>31330</v>
      </c>
      <c r="F18720" s="13" t="s">
        <v>3</v>
      </c>
      <c r="G18720" s="13" t="s">
        <v>9</v>
      </c>
      <c r="H18720" s="13" t="s">
        <v>30862</v>
      </c>
      <c r="I18720" s="14">
        <v>776670</v>
      </c>
      <c r="J18720" s="14">
        <v>150000</v>
      </c>
      <c r="K18720" s="15">
        <f t="shared" si="324"/>
        <v>0.19313221831665958</v>
      </c>
    </row>
    <row r="18721" spans="2:11" ht="12.75">
      <c r="B18721" s="12" t="s">
        <v>30860</v>
      </c>
      <c r="C18721" s="12" t="s">
        <v>55363</v>
      </c>
      <c r="D18721" s="13" t="s">
        <v>31329</v>
      </c>
      <c r="E18721" s="13" t="s">
        <v>31331</v>
      </c>
      <c r="F18721" s="13" t="s">
        <v>8</v>
      </c>
      <c r="G18721" s="13" t="s">
        <v>9</v>
      </c>
      <c r="H18721" s="13" t="s">
        <v>30862</v>
      </c>
      <c r="I18721" s="14">
        <v>36000</v>
      </c>
      <c r="J18721" s="14">
        <v>18000</v>
      </c>
      <c r="K18721" s="15">
        <f t="shared" si="324"/>
        <v>0.5</v>
      </c>
    </row>
    <row r="18722" spans="2:11" ht="12.75">
      <c r="B18722" s="12" t="s">
        <v>30860</v>
      </c>
      <c r="C18722" s="12" t="s">
        <v>55364</v>
      </c>
      <c r="D18722" s="13" t="s">
        <v>31332</v>
      </c>
      <c r="E18722" s="13" t="s">
        <v>31333</v>
      </c>
      <c r="F18722" s="13" t="s">
        <v>3</v>
      </c>
      <c r="G18722" s="13" t="s">
        <v>9</v>
      </c>
      <c r="H18722" s="13" t="s">
        <v>30862</v>
      </c>
      <c r="I18722" s="14">
        <v>67947</v>
      </c>
      <c r="J18722" s="14">
        <v>20384</v>
      </c>
      <c r="K18722" s="15">
        <f t="shared" si="324"/>
        <v>0.29999852826467688</v>
      </c>
    </row>
    <row r="18723" spans="2:11" ht="12.75">
      <c r="B18723" s="12" t="s">
        <v>30860</v>
      </c>
      <c r="C18723" s="12" t="s">
        <v>55413</v>
      </c>
      <c r="D18723" s="13" t="s">
        <v>31447</v>
      </c>
      <c r="E18723" s="13" t="s">
        <v>31402</v>
      </c>
      <c r="F18723" s="13" t="s">
        <v>3</v>
      </c>
      <c r="G18723" s="13" t="s">
        <v>9</v>
      </c>
      <c r="H18723" s="13" t="s">
        <v>30862</v>
      </c>
      <c r="I18723" s="14">
        <v>12113</v>
      </c>
      <c r="J18723" s="14">
        <v>3634</v>
      </c>
      <c r="K18723" s="15">
        <f t="shared" si="324"/>
        <v>0.30000825559316435</v>
      </c>
    </row>
    <row r="18724" spans="2:11" ht="12.75">
      <c r="B18724" s="12" t="s">
        <v>30860</v>
      </c>
      <c r="C18724" s="12" t="s">
        <v>55413</v>
      </c>
      <c r="D18724" s="13" t="s">
        <v>31447</v>
      </c>
      <c r="E18724" s="13" t="s">
        <v>31448</v>
      </c>
      <c r="F18724" s="13" t="s">
        <v>3</v>
      </c>
      <c r="G18724" s="13" t="s">
        <v>9</v>
      </c>
      <c r="H18724" s="13" t="s">
        <v>30862</v>
      </c>
      <c r="I18724" s="14">
        <v>44311</v>
      </c>
      <c r="J18724" s="14">
        <v>13293</v>
      </c>
      <c r="K18724" s="15">
        <f t="shared" si="324"/>
        <v>0.29999322967209047</v>
      </c>
    </row>
    <row r="18725" spans="2:11" ht="12.75">
      <c r="B18725" s="12" t="s">
        <v>30860</v>
      </c>
      <c r="C18725" s="12" t="s">
        <v>31334</v>
      </c>
      <c r="D18725" s="13" t="s">
        <v>31335</v>
      </c>
      <c r="E18725" s="13" t="s">
        <v>31336</v>
      </c>
      <c r="F18725" s="13" t="s">
        <v>5</v>
      </c>
      <c r="G18725" s="13" t="s">
        <v>9</v>
      </c>
      <c r="H18725" s="13" t="s">
        <v>30862</v>
      </c>
      <c r="I18725" s="14">
        <v>20888</v>
      </c>
      <c r="J18725" s="14">
        <v>10444</v>
      </c>
      <c r="K18725" s="15">
        <f t="shared" si="324"/>
        <v>0.5</v>
      </c>
    </row>
    <row r="18726" spans="2:11" ht="12.75">
      <c r="B18726" s="12" t="s">
        <v>30860</v>
      </c>
      <c r="C18726" s="12" t="s">
        <v>31334</v>
      </c>
      <c r="D18726" s="13" t="s">
        <v>31335</v>
      </c>
      <c r="E18726" s="13" t="s">
        <v>31337</v>
      </c>
      <c r="F18726" s="13" t="s">
        <v>3</v>
      </c>
      <c r="G18726" s="13" t="s">
        <v>9</v>
      </c>
      <c r="H18726" s="13" t="s">
        <v>30862</v>
      </c>
      <c r="I18726" s="14">
        <v>37206</v>
      </c>
      <c r="J18726" s="14">
        <v>5841</v>
      </c>
      <c r="K18726" s="15">
        <f t="shared" si="324"/>
        <v>0.15699080793420417</v>
      </c>
    </row>
    <row r="18727" spans="2:11" ht="12.75">
      <c r="B18727" s="12" t="s">
        <v>30860</v>
      </c>
      <c r="C18727" s="12" t="s">
        <v>55365</v>
      </c>
      <c r="D18727" s="13" t="s">
        <v>31338</v>
      </c>
      <c r="E18727" s="13" t="s">
        <v>31339</v>
      </c>
      <c r="F18727" s="13" t="s">
        <v>3</v>
      </c>
      <c r="G18727" s="13" t="s">
        <v>9</v>
      </c>
      <c r="H18727" s="13" t="s">
        <v>30862</v>
      </c>
      <c r="I18727" s="14">
        <v>4799</v>
      </c>
      <c r="J18727" s="14">
        <v>1440</v>
      </c>
      <c r="K18727" s="15">
        <f t="shared" si="324"/>
        <v>0.30006251302354658</v>
      </c>
    </row>
    <row r="18728" spans="2:11" ht="12.75">
      <c r="B18728" s="12" t="s">
        <v>30860</v>
      </c>
      <c r="C18728" s="12" t="s">
        <v>55365</v>
      </c>
      <c r="D18728" s="13" t="s">
        <v>31338</v>
      </c>
      <c r="E18728" s="13" t="s">
        <v>31340</v>
      </c>
      <c r="F18728" s="13" t="s">
        <v>3</v>
      </c>
      <c r="G18728" s="13" t="s">
        <v>9</v>
      </c>
      <c r="H18728" s="13" t="s">
        <v>30862</v>
      </c>
      <c r="I18728" s="14">
        <v>177888</v>
      </c>
      <c r="J18728" s="14">
        <v>57605</v>
      </c>
      <c r="K18728" s="15">
        <f t="shared" si="324"/>
        <v>0.32382735204173413</v>
      </c>
    </row>
    <row r="18729" spans="2:11" ht="12.75">
      <c r="B18729" s="12" t="s">
        <v>30860</v>
      </c>
      <c r="C18729" s="12" t="s">
        <v>55414</v>
      </c>
      <c r="D18729" s="13" t="s">
        <v>31449</v>
      </c>
      <c r="E18729" s="13" t="s">
        <v>31450</v>
      </c>
      <c r="F18729" s="13" t="s">
        <v>3</v>
      </c>
      <c r="G18729" s="13" t="s">
        <v>9</v>
      </c>
      <c r="H18729" s="13" t="s">
        <v>30862</v>
      </c>
      <c r="I18729" s="14">
        <v>115000</v>
      </c>
      <c r="J18729" s="14">
        <v>34500</v>
      </c>
      <c r="K18729" s="15">
        <f t="shared" si="324"/>
        <v>0.3</v>
      </c>
    </row>
    <row r="18730" spans="2:11" ht="12.75">
      <c r="B18730" s="12" t="s">
        <v>30860</v>
      </c>
      <c r="C18730" s="12" t="s">
        <v>55366</v>
      </c>
      <c r="D18730" s="13" t="s">
        <v>31341</v>
      </c>
      <c r="E18730" s="13" t="s">
        <v>12271</v>
      </c>
      <c r="F18730" s="13" t="s">
        <v>3</v>
      </c>
      <c r="G18730" s="13" t="s">
        <v>9</v>
      </c>
      <c r="H18730" s="13" t="s">
        <v>30862</v>
      </c>
      <c r="I18730" s="14">
        <v>21441</v>
      </c>
      <c r="J18730" s="14">
        <v>6432</v>
      </c>
      <c r="K18730" s="15">
        <f t="shared" si="324"/>
        <v>0.29998600811529313</v>
      </c>
    </row>
    <row r="18731" spans="2:11" ht="12.75">
      <c r="B18731" s="12" t="s">
        <v>30860</v>
      </c>
      <c r="C18731" s="12" t="s">
        <v>55367</v>
      </c>
      <c r="D18731" s="13" t="s">
        <v>31342</v>
      </c>
      <c r="E18731" s="13" t="s">
        <v>31343</v>
      </c>
      <c r="F18731" s="13" t="s">
        <v>8</v>
      </c>
      <c r="G18731" s="13" t="s">
        <v>9</v>
      </c>
      <c r="H18731" s="13" t="s">
        <v>30862</v>
      </c>
      <c r="I18731" s="14">
        <v>179751</v>
      </c>
      <c r="J18731" s="14">
        <v>53925</v>
      </c>
      <c r="K18731" s="15">
        <f t="shared" si="324"/>
        <v>0.29999833102458401</v>
      </c>
    </row>
    <row r="18732" spans="2:11" ht="12.75">
      <c r="B18732" s="12" t="s">
        <v>30860</v>
      </c>
      <c r="C18732" s="12" t="s">
        <v>55415</v>
      </c>
      <c r="D18732" s="13" t="s">
        <v>31451</v>
      </c>
      <c r="E18732" s="13" t="s">
        <v>31452</v>
      </c>
      <c r="F18732" s="13" t="s">
        <v>5</v>
      </c>
      <c r="G18732" s="13" t="s">
        <v>9</v>
      </c>
      <c r="H18732" s="13" t="s">
        <v>30862</v>
      </c>
      <c r="I18732" s="14">
        <v>372500</v>
      </c>
      <c r="J18732" s="14">
        <v>150000</v>
      </c>
      <c r="K18732" s="15">
        <f t="shared" si="324"/>
        <v>0.40268456375838924</v>
      </c>
    </row>
    <row r="18733" spans="2:11" ht="12.75">
      <c r="B18733" s="12" t="s">
        <v>30860</v>
      </c>
      <c r="C18733" s="12" t="s">
        <v>55415</v>
      </c>
      <c r="D18733" s="13" t="s">
        <v>31451</v>
      </c>
      <c r="E18733" s="13" t="s">
        <v>31453</v>
      </c>
      <c r="F18733" s="13" t="s">
        <v>5</v>
      </c>
      <c r="G18733" s="13" t="s">
        <v>9</v>
      </c>
      <c r="H18733" s="13" t="s">
        <v>30862</v>
      </c>
      <c r="I18733" s="14">
        <v>300000</v>
      </c>
      <c r="J18733" s="14">
        <v>18625</v>
      </c>
      <c r="K18733" s="15">
        <f t="shared" si="324"/>
        <v>6.2083333333333331E-2</v>
      </c>
    </row>
    <row r="18734" spans="2:11" ht="12.75">
      <c r="B18734" s="12" t="s">
        <v>30860</v>
      </c>
      <c r="C18734" s="12" t="s">
        <v>55368</v>
      </c>
      <c r="D18734" s="13" t="s">
        <v>31347</v>
      </c>
      <c r="E18734" s="13" t="s">
        <v>7027</v>
      </c>
      <c r="F18734" s="13" t="s">
        <v>3</v>
      </c>
      <c r="G18734" s="13" t="s">
        <v>9</v>
      </c>
      <c r="H18734" s="13" t="s">
        <v>30862</v>
      </c>
      <c r="I18734" s="14">
        <v>101752</v>
      </c>
      <c r="J18734" s="14">
        <v>30526</v>
      </c>
      <c r="K18734" s="15">
        <f t="shared" si="324"/>
        <v>0.30000393112666091</v>
      </c>
    </row>
    <row r="18735" spans="2:11" ht="12.75">
      <c r="B18735" s="12" t="s">
        <v>30860</v>
      </c>
      <c r="C18735" s="12" t="s">
        <v>31344</v>
      </c>
      <c r="D18735" s="13" t="s">
        <v>31345</v>
      </c>
      <c r="E18735" s="13" t="s">
        <v>31346</v>
      </c>
      <c r="F18735" s="13" t="s">
        <v>5</v>
      </c>
      <c r="G18735" s="13" t="s">
        <v>9</v>
      </c>
      <c r="H18735" s="13" t="s">
        <v>30862</v>
      </c>
      <c r="I18735" s="14">
        <v>115834</v>
      </c>
      <c r="J18735" s="14">
        <v>57917</v>
      </c>
      <c r="K18735" s="15">
        <f t="shared" si="324"/>
        <v>0.5</v>
      </c>
    </row>
    <row r="18736" spans="2:11" ht="12.75">
      <c r="B18736" s="12" t="s">
        <v>30860</v>
      </c>
      <c r="C18736" s="12" t="s">
        <v>55416</v>
      </c>
      <c r="D18736" s="13" t="s">
        <v>31454</v>
      </c>
      <c r="E18736" s="13" t="s">
        <v>10169</v>
      </c>
      <c r="F18736" s="13" t="s">
        <v>3</v>
      </c>
      <c r="G18736" s="13" t="s">
        <v>9</v>
      </c>
      <c r="H18736" s="13" t="s">
        <v>30862</v>
      </c>
      <c r="I18736" s="14">
        <v>58310</v>
      </c>
      <c r="J18736" s="14">
        <v>17493</v>
      </c>
      <c r="K18736" s="15">
        <f t="shared" si="324"/>
        <v>0.3</v>
      </c>
    </row>
    <row r="18737" spans="2:11" ht="12.75">
      <c r="B18737" s="12" t="s">
        <v>30860</v>
      </c>
      <c r="C18737" s="12" t="s">
        <v>55369</v>
      </c>
      <c r="D18737" s="13" t="s">
        <v>31348</v>
      </c>
      <c r="E18737" s="13" t="s">
        <v>31349</v>
      </c>
      <c r="F18737" s="13" t="s">
        <v>3</v>
      </c>
      <c r="G18737" s="13" t="s">
        <v>9</v>
      </c>
      <c r="H18737" s="13" t="s">
        <v>30862</v>
      </c>
      <c r="I18737" s="14">
        <v>165750</v>
      </c>
      <c r="J18737" s="14">
        <v>49725</v>
      </c>
      <c r="K18737" s="15">
        <f t="shared" si="324"/>
        <v>0.3</v>
      </c>
    </row>
    <row r="18738" spans="2:11" ht="12.75">
      <c r="B18738" s="12" t="s">
        <v>30860</v>
      </c>
      <c r="C18738" s="12" t="s">
        <v>55370</v>
      </c>
      <c r="D18738" s="13" t="s">
        <v>31350</v>
      </c>
      <c r="E18738" s="13" t="s">
        <v>31351</v>
      </c>
      <c r="F18738" s="13" t="s">
        <v>3</v>
      </c>
      <c r="G18738" s="13" t="s">
        <v>9</v>
      </c>
      <c r="H18738" s="13" t="s">
        <v>30862</v>
      </c>
      <c r="I18738" s="14">
        <v>22950</v>
      </c>
      <c r="J18738" s="14">
        <v>6885</v>
      </c>
      <c r="K18738" s="15">
        <f t="shared" si="324"/>
        <v>0.3</v>
      </c>
    </row>
    <row r="18739" spans="2:11" ht="12.75">
      <c r="B18739" s="12" t="s">
        <v>30860</v>
      </c>
      <c r="C18739" s="12" t="s">
        <v>55371</v>
      </c>
      <c r="D18739" s="13" t="s">
        <v>31352</v>
      </c>
      <c r="E18739" s="13" t="s">
        <v>31353</v>
      </c>
      <c r="F18739" s="13" t="s">
        <v>3</v>
      </c>
      <c r="G18739" s="13" t="s">
        <v>9</v>
      </c>
      <c r="H18739" s="13" t="s">
        <v>30862</v>
      </c>
      <c r="I18739" s="14">
        <v>17350</v>
      </c>
      <c r="J18739" s="14">
        <v>5205</v>
      </c>
      <c r="K18739" s="15">
        <f t="shared" si="324"/>
        <v>0.3</v>
      </c>
    </row>
    <row r="18740" spans="2:11" ht="12.75">
      <c r="B18740" s="12" t="s">
        <v>30860</v>
      </c>
      <c r="C18740" s="12" t="s">
        <v>55373</v>
      </c>
      <c r="D18740" s="13" t="s">
        <v>31356</v>
      </c>
      <c r="E18740" s="13" t="s">
        <v>12271</v>
      </c>
      <c r="F18740" s="13" t="s">
        <v>3</v>
      </c>
      <c r="G18740" s="13" t="s">
        <v>9</v>
      </c>
      <c r="H18740" s="13" t="s">
        <v>30862</v>
      </c>
      <c r="I18740" s="14">
        <v>7895</v>
      </c>
      <c r="J18740" s="14">
        <v>2369</v>
      </c>
      <c r="K18740" s="15">
        <f t="shared" si="324"/>
        <v>0.30006333122229262</v>
      </c>
    </row>
    <row r="18741" spans="2:11" ht="12.75">
      <c r="B18741" s="12" t="s">
        <v>30860</v>
      </c>
      <c r="C18741" s="12" t="s">
        <v>55373</v>
      </c>
      <c r="D18741" s="13" t="s">
        <v>31356</v>
      </c>
      <c r="E18741" s="13" t="s">
        <v>31357</v>
      </c>
      <c r="F18741" s="13" t="s">
        <v>5</v>
      </c>
      <c r="G18741" s="13" t="s">
        <v>9</v>
      </c>
      <c r="H18741" s="13" t="s">
        <v>30862</v>
      </c>
      <c r="I18741" s="14">
        <v>6595</v>
      </c>
      <c r="J18741" s="14">
        <v>3298</v>
      </c>
      <c r="K18741" s="15">
        <f t="shared" si="324"/>
        <v>0.50007581501137222</v>
      </c>
    </row>
    <row r="18742" spans="2:11" ht="12.75">
      <c r="B18742" s="12" t="s">
        <v>30860</v>
      </c>
      <c r="C18742" s="12" t="s">
        <v>55372</v>
      </c>
      <c r="D18742" s="13" t="s">
        <v>31354</v>
      </c>
      <c r="E18742" s="13" t="s">
        <v>31103</v>
      </c>
      <c r="F18742" s="13" t="s">
        <v>3</v>
      </c>
      <c r="G18742" s="13" t="s">
        <v>9</v>
      </c>
      <c r="H18742" s="13" t="s">
        <v>30862</v>
      </c>
      <c r="I18742" s="14">
        <v>8166</v>
      </c>
      <c r="J18742" s="14">
        <v>2450</v>
      </c>
      <c r="K18742" s="15">
        <f t="shared" si="324"/>
        <v>0.30002449179524859</v>
      </c>
    </row>
    <row r="18743" spans="2:11" ht="12.75">
      <c r="B18743" s="12" t="s">
        <v>30860</v>
      </c>
      <c r="C18743" s="12" t="s">
        <v>55372</v>
      </c>
      <c r="D18743" s="13" t="s">
        <v>31354</v>
      </c>
      <c r="E18743" s="13" t="s">
        <v>31355</v>
      </c>
      <c r="F18743" s="13" t="s">
        <v>3</v>
      </c>
      <c r="G18743" s="13" t="s">
        <v>9</v>
      </c>
      <c r="H18743" s="13" t="s">
        <v>30862</v>
      </c>
      <c r="I18743" s="14">
        <v>58667</v>
      </c>
      <c r="J18743" s="14">
        <v>17600</v>
      </c>
      <c r="K18743" s="15">
        <f t="shared" si="324"/>
        <v>0.29999829546423029</v>
      </c>
    </row>
    <row r="18744" spans="2:11" ht="12.75">
      <c r="B18744" s="12" t="s">
        <v>30860</v>
      </c>
      <c r="C18744" s="12" t="s">
        <v>55374</v>
      </c>
      <c r="D18744" s="13" t="s">
        <v>31358</v>
      </c>
      <c r="E18744" s="13" t="s">
        <v>31359</v>
      </c>
      <c r="F18744" s="13" t="s">
        <v>7</v>
      </c>
      <c r="G18744" s="13" t="s">
        <v>9</v>
      </c>
      <c r="H18744" s="13" t="s">
        <v>30862</v>
      </c>
      <c r="I18744" s="14">
        <v>130840</v>
      </c>
      <c r="J18744" s="14">
        <v>39252</v>
      </c>
      <c r="K18744" s="15">
        <f t="shared" si="324"/>
        <v>0.3</v>
      </c>
    </row>
    <row r="18745" spans="2:11" ht="12.75">
      <c r="B18745" s="12" t="s">
        <v>30860</v>
      </c>
      <c r="C18745" s="12" t="s">
        <v>55417</v>
      </c>
      <c r="D18745" s="13" t="s">
        <v>31455</v>
      </c>
      <c r="E18745" s="13" t="s">
        <v>31456</v>
      </c>
      <c r="F18745" s="13" t="s">
        <v>7</v>
      </c>
      <c r="G18745" s="13" t="s">
        <v>9</v>
      </c>
      <c r="H18745" s="13" t="s">
        <v>30862</v>
      </c>
      <c r="I18745" s="14">
        <v>37000</v>
      </c>
      <c r="J18745" s="14">
        <v>11100</v>
      </c>
      <c r="K18745" s="15">
        <f t="shared" si="324"/>
        <v>0.3</v>
      </c>
    </row>
    <row r="18746" spans="2:11" ht="12.75">
      <c r="B18746" s="12" t="s">
        <v>30860</v>
      </c>
      <c r="C18746" s="12" t="s">
        <v>55418</v>
      </c>
      <c r="D18746" s="13" t="s">
        <v>31457</v>
      </c>
      <c r="E18746" s="13" t="s">
        <v>31103</v>
      </c>
      <c r="F18746" s="13" t="s">
        <v>3</v>
      </c>
      <c r="G18746" s="13" t="s">
        <v>9</v>
      </c>
      <c r="H18746" s="13" t="s">
        <v>30862</v>
      </c>
      <c r="I18746" s="14">
        <v>40239</v>
      </c>
      <c r="J18746" s="14">
        <v>12072</v>
      </c>
      <c r="K18746" s="15">
        <f t="shared" si="324"/>
        <v>0.30000745545366436</v>
      </c>
    </row>
    <row r="18747" spans="2:11" ht="12.75">
      <c r="B18747" s="12" t="s">
        <v>30860</v>
      </c>
      <c r="C18747" s="12" t="s">
        <v>55418</v>
      </c>
      <c r="D18747" s="13" t="s">
        <v>31457</v>
      </c>
      <c r="E18747" s="13" t="s">
        <v>31458</v>
      </c>
      <c r="F18747" s="13" t="s">
        <v>3</v>
      </c>
      <c r="G18747" s="13" t="s">
        <v>9</v>
      </c>
      <c r="H18747" s="13" t="s">
        <v>30862</v>
      </c>
      <c r="I18747" s="14">
        <v>5219</v>
      </c>
      <c r="J18747" s="14">
        <v>1566</v>
      </c>
      <c r="K18747" s="15">
        <f t="shared" si="324"/>
        <v>0.30005748227629814</v>
      </c>
    </row>
    <row r="18748" spans="2:11" ht="12.75">
      <c r="B18748" s="12" t="s">
        <v>30860</v>
      </c>
      <c r="C18748" s="12" t="s">
        <v>55418</v>
      </c>
      <c r="D18748" s="13" t="s">
        <v>31457</v>
      </c>
      <c r="E18748" s="13" t="s">
        <v>31459</v>
      </c>
      <c r="F18748" s="13" t="s">
        <v>3</v>
      </c>
      <c r="G18748" s="13" t="s">
        <v>9</v>
      </c>
      <c r="H18748" s="13" t="s">
        <v>30862</v>
      </c>
      <c r="I18748" s="14">
        <v>104067</v>
      </c>
      <c r="J18748" s="14">
        <v>31220</v>
      </c>
      <c r="K18748" s="15">
        <f t="shared" si="324"/>
        <v>0.29999903908059233</v>
      </c>
    </row>
    <row r="18749" spans="2:11" ht="12.75">
      <c r="B18749" s="12" t="s">
        <v>30860</v>
      </c>
      <c r="C18749" s="12" t="s">
        <v>55375</v>
      </c>
      <c r="D18749" s="13" t="s">
        <v>31360</v>
      </c>
      <c r="E18749" s="13" t="s">
        <v>31361</v>
      </c>
      <c r="F18749" s="13" t="s">
        <v>3</v>
      </c>
      <c r="G18749" s="13" t="s">
        <v>9</v>
      </c>
      <c r="H18749" s="13" t="s">
        <v>30862</v>
      </c>
      <c r="I18749" s="14">
        <v>37502</v>
      </c>
      <c r="J18749" s="14">
        <v>9001</v>
      </c>
      <c r="K18749" s="15">
        <f t="shared" si="324"/>
        <v>0.24001386592715054</v>
      </c>
    </row>
    <row r="18750" spans="2:11" ht="12.75">
      <c r="B18750" s="12" t="s">
        <v>30860</v>
      </c>
      <c r="C18750" s="12" t="s">
        <v>31362</v>
      </c>
      <c r="D18750" s="13" t="s">
        <v>31363</v>
      </c>
      <c r="E18750" s="13" t="s">
        <v>31364</v>
      </c>
      <c r="F18750" s="13" t="s">
        <v>2</v>
      </c>
      <c r="G18750" s="13" t="s">
        <v>9</v>
      </c>
      <c r="H18750" s="13" t="s">
        <v>30862</v>
      </c>
      <c r="I18750" s="14">
        <v>99000</v>
      </c>
      <c r="J18750" s="14">
        <v>29700</v>
      </c>
      <c r="K18750" s="15">
        <f t="shared" si="324"/>
        <v>0.3</v>
      </c>
    </row>
    <row r="18751" spans="2:11" ht="12.75">
      <c r="B18751" s="12" t="s">
        <v>30860</v>
      </c>
      <c r="C18751" s="12" t="s">
        <v>55419</v>
      </c>
      <c r="D18751" s="13" t="s">
        <v>31460</v>
      </c>
      <c r="E18751" s="13" t="s">
        <v>10169</v>
      </c>
      <c r="F18751" s="13" t="s">
        <v>3</v>
      </c>
      <c r="G18751" s="13" t="s">
        <v>9</v>
      </c>
      <c r="H18751" s="13" t="s">
        <v>30862</v>
      </c>
      <c r="I18751" s="14">
        <v>48256</v>
      </c>
      <c r="J18751" s="14">
        <v>14477</v>
      </c>
      <c r="K18751" s="15">
        <f t="shared" si="324"/>
        <v>0.30000414456233421</v>
      </c>
    </row>
    <row r="18752" spans="2:11" ht="12.75">
      <c r="B18752" s="12" t="s">
        <v>30860</v>
      </c>
      <c r="C18752" s="12" t="s">
        <v>55376</v>
      </c>
      <c r="D18752" s="13" t="s">
        <v>31365</v>
      </c>
      <c r="E18752" s="13" t="s">
        <v>31366</v>
      </c>
      <c r="F18752" s="13" t="s">
        <v>8</v>
      </c>
      <c r="G18752" s="13" t="s">
        <v>9</v>
      </c>
      <c r="H18752" s="13" t="s">
        <v>30862</v>
      </c>
      <c r="I18752" s="14">
        <v>202550</v>
      </c>
      <c r="J18752" s="14">
        <v>60765</v>
      </c>
      <c r="K18752" s="15">
        <f t="shared" si="324"/>
        <v>0.3</v>
      </c>
    </row>
    <row r="18753" spans="2:11" ht="12.75">
      <c r="B18753" s="12" t="s">
        <v>30860</v>
      </c>
      <c r="C18753" s="12" t="s">
        <v>55377</v>
      </c>
      <c r="D18753" s="13" t="s">
        <v>31367</v>
      </c>
      <c r="E18753" s="13" t="s">
        <v>31103</v>
      </c>
      <c r="F18753" s="13" t="s">
        <v>3</v>
      </c>
      <c r="G18753" s="13" t="s">
        <v>9</v>
      </c>
      <c r="H18753" s="13" t="s">
        <v>30862</v>
      </c>
      <c r="I18753" s="14">
        <v>7151</v>
      </c>
      <c r="J18753" s="14">
        <v>2145</v>
      </c>
      <c r="K18753" s="15">
        <f t="shared" si="324"/>
        <v>0.29995804782547897</v>
      </c>
    </row>
    <row r="18754" spans="2:11" ht="12.75">
      <c r="B18754" s="12" t="s">
        <v>30860</v>
      </c>
      <c r="C18754" s="12" t="s">
        <v>55377</v>
      </c>
      <c r="D18754" s="13" t="s">
        <v>31367</v>
      </c>
      <c r="E18754" s="13" t="s">
        <v>31368</v>
      </c>
      <c r="F18754" s="13" t="s">
        <v>3</v>
      </c>
      <c r="G18754" s="13" t="s">
        <v>9</v>
      </c>
      <c r="H18754" s="13" t="s">
        <v>30862</v>
      </c>
      <c r="I18754" s="14">
        <v>67037</v>
      </c>
      <c r="J18754" s="14">
        <v>20111</v>
      </c>
      <c r="K18754" s="15">
        <f t="shared" si="324"/>
        <v>0.29999850828646868</v>
      </c>
    </row>
    <row r="18755" spans="2:11" ht="12.75">
      <c r="B18755" s="12" t="s">
        <v>30860</v>
      </c>
      <c r="C18755" s="12" t="s">
        <v>55420</v>
      </c>
      <c r="D18755" s="13" t="s">
        <v>31461</v>
      </c>
      <c r="E18755" s="13" t="s">
        <v>10169</v>
      </c>
      <c r="F18755" s="13" t="s">
        <v>3</v>
      </c>
      <c r="G18755" s="13" t="s">
        <v>9</v>
      </c>
      <c r="H18755" s="13" t="s">
        <v>30862</v>
      </c>
      <c r="I18755" s="14">
        <v>75353</v>
      </c>
      <c r="J18755" s="14">
        <v>22606</v>
      </c>
      <c r="K18755" s="15">
        <f t="shared" si="324"/>
        <v>0.30000132708717636</v>
      </c>
    </row>
    <row r="18756" spans="2:11" ht="12.75">
      <c r="B18756" s="12" t="s">
        <v>30860</v>
      </c>
      <c r="C18756" s="12" t="s">
        <v>55378</v>
      </c>
      <c r="D18756" s="13" t="s">
        <v>31369</v>
      </c>
      <c r="E18756" s="13" t="s">
        <v>31370</v>
      </c>
      <c r="F18756" s="13" t="s">
        <v>3</v>
      </c>
      <c r="G18756" s="13" t="s">
        <v>9</v>
      </c>
      <c r="H18756" s="13" t="s">
        <v>30862</v>
      </c>
      <c r="I18756" s="14">
        <v>40317</v>
      </c>
      <c r="J18756" s="14">
        <v>12095</v>
      </c>
      <c r="K18756" s="15">
        <f t="shared" si="324"/>
        <v>0.2999975196567205</v>
      </c>
    </row>
    <row r="18757" spans="2:11" ht="12.75">
      <c r="B18757" s="12" t="s">
        <v>30860</v>
      </c>
      <c r="C18757" s="12" t="s">
        <v>55379</v>
      </c>
      <c r="D18757" s="13" t="s">
        <v>31371</v>
      </c>
      <c r="E18757" s="13" t="s">
        <v>31103</v>
      </c>
      <c r="F18757" s="13" t="s">
        <v>3</v>
      </c>
      <c r="G18757" s="13" t="s">
        <v>9</v>
      </c>
      <c r="H18757" s="13" t="s">
        <v>30862</v>
      </c>
      <c r="I18757" s="14">
        <v>26432</v>
      </c>
      <c r="J18757" s="14">
        <v>7930</v>
      </c>
      <c r="K18757" s="15">
        <f t="shared" si="324"/>
        <v>0.30001513317191281</v>
      </c>
    </row>
    <row r="18758" spans="2:11" ht="12.75">
      <c r="B18758" s="12" t="s">
        <v>30860</v>
      </c>
      <c r="C18758" s="12" t="s">
        <v>55379</v>
      </c>
      <c r="D18758" s="13" t="s">
        <v>31371</v>
      </c>
      <c r="E18758" s="13" t="s">
        <v>31372</v>
      </c>
      <c r="F18758" s="13" t="s">
        <v>3</v>
      </c>
      <c r="G18758" s="13" t="s">
        <v>9</v>
      </c>
      <c r="H18758" s="13" t="s">
        <v>30862</v>
      </c>
      <c r="I18758" s="14">
        <v>92165</v>
      </c>
      <c r="J18758" s="14">
        <v>27650</v>
      </c>
      <c r="K18758" s="15">
        <f t="shared" si="324"/>
        <v>0.30000542505289429</v>
      </c>
    </row>
    <row r="18759" spans="2:11" ht="12.75">
      <c r="B18759" s="12" t="s">
        <v>30860</v>
      </c>
      <c r="C18759" s="12" t="s">
        <v>55421</v>
      </c>
      <c r="D18759" s="13" t="s">
        <v>31462</v>
      </c>
      <c r="E18759" s="13" t="s">
        <v>31463</v>
      </c>
      <c r="F18759" s="13" t="s">
        <v>3</v>
      </c>
      <c r="G18759" s="13" t="s">
        <v>9</v>
      </c>
      <c r="H18759" s="13" t="s">
        <v>30862</v>
      </c>
      <c r="I18759" s="14">
        <v>5000</v>
      </c>
      <c r="J18759" s="14">
        <v>1500</v>
      </c>
      <c r="K18759" s="15">
        <f t="shared" si="324"/>
        <v>0.3</v>
      </c>
    </row>
    <row r="18760" spans="2:11" ht="12.75">
      <c r="B18760" s="12" t="s">
        <v>30860</v>
      </c>
      <c r="C18760" s="12" t="s">
        <v>55421</v>
      </c>
      <c r="D18760" s="13" t="s">
        <v>31462</v>
      </c>
      <c r="E18760" s="13" t="s">
        <v>31464</v>
      </c>
      <c r="F18760" s="13" t="s">
        <v>3</v>
      </c>
      <c r="G18760" s="13" t="s">
        <v>9</v>
      </c>
      <c r="H18760" s="13" t="s">
        <v>30862</v>
      </c>
      <c r="I18760" s="14">
        <v>708</v>
      </c>
      <c r="J18760" s="14">
        <v>212</v>
      </c>
      <c r="K18760" s="15">
        <f t="shared" si="324"/>
        <v>0.29943502824858759</v>
      </c>
    </row>
    <row r="18761" spans="2:11" ht="12.75">
      <c r="B18761" s="12" t="s">
        <v>30860</v>
      </c>
      <c r="C18761" s="12" t="s">
        <v>55421</v>
      </c>
      <c r="D18761" s="13" t="s">
        <v>31462</v>
      </c>
      <c r="E18761" s="13" t="s">
        <v>31465</v>
      </c>
      <c r="F18761" s="13" t="s">
        <v>3</v>
      </c>
      <c r="G18761" s="13" t="s">
        <v>9</v>
      </c>
      <c r="H18761" s="13" t="s">
        <v>30862</v>
      </c>
      <c r="I18761" s="14">
        <v>15000</v>
      </c>
      <c r="J18761" s="14">
        <v>4500</v>
      </c>
      <c r="K18761" s="15">
        <f t="shared" si="324"/>
        <v>0.3</v>
      </c>
    </row>
    <row r="18762" spans="2:11" ht="12.75">
      <c r="B18762" s="12" t="s">
        <v>30860</v>
      </c>
      <c r="C18762" s="12" t="s">
        <v>31373</v>
      </c>
      <c r="D18762" s="13" t="s">
        <v>31374</v>
      </c>
      <c r="E18762" s="13" t="s">
        <v>31375</v>
      </c>
      <c r="F18762" s="13" t="s">
        <v>3</v>
      </c>
      <c r="G18762" s="13" t="s">
        <v>9</v>
      </c>
      <c r="H18762" s="13" t="s">
        <v>30862</v>
      </c>
      <c r="I18762" s="14">
        <v>20250</v>
      </c>
      <c r="J18762" s="14">
        <v>6075</v>
      </c>
      <c r="K18762" s="15">
        <f t="shared" si="324"/>
        <v>0.3</v>
      </c>
    </row>
    <row r="18763" spans="2:11" ht="12.75">
      <c r="B18763" s="12" t="s">
        <v>30860</v>
      </c>
      <c r="C18763" s="12" t="s">
        <v>55380</v>
      </c>
      <c r="D18763" s="13" t="s">
        <v>31376</v>
      </c>
      <c r="E18763" s="13" t="s">
        <v>31377</v>
      </c>
      <c r="F18763" s="13" t="s">
        <v>3</v>
      </c>
      <c r="G18763" s="13" t="s">
        <v>9</v>
      </c>
      <c r="H18763" s="13" t="s">
        <v>30862</v>
      </c>
      <c r="I18763" s="14">
        <v>24983</v>
      </c>
      <c r="J18763" s="14">
        <v>7495</v>
      </c>
      <c r="K18763" s="15">
        <f t="shared" si="324"/>
        <v>0.30000400272185085</v>
      </c>
    </row>
    <row r="18764" spans="2:11" ht="12.75">
      <c r="B18764" s="12" t="s">
        <v>30860</v>
      </c>
      <c r="C18764" s="12" t="s">
        <v>55422</v>
      </c>
      <c r="D18764" s="13" t="s">
        <v>31466</v>
      </c>
      <c r="E18764" s="13" t="s">
        <v>31402</v>
      </c>
      <c r="F18764" s="13" t="s">
        <v>3</v>
      </c>
      <c r="G18764" s="13" t="s">
        <v>9</v>
      </c>
      <c r="H18764" s="13" t="s">
        <v>30862</v>
      </c>
      <c r="I18764" s="14">
        <v>13633</v>
      </c>
      <c r="J18764" s="14">
        <v>4090</v>
      </c>
      <c r="K18764" s="15">
        <f t="shared" si="324"/>
        <v>0.30000733514266853</v>
      </c>
    </row>
    <row r="18765" spans="2:11" ht="12.75">
      <c r="B18765" s="12" t="s">
        <v>30860</v>
      </c>
      <c r="C18765" s="12" t="s">
        <v>55422</v>
      </c>
      <c r="D18765" s="13" t="s">
        <v>31466</v>
      </c>
      <c r="E18765" s="13" t="s">
        <v>10169</v>
      </c>
      <c r="F18765" s="13" t="s">
        <v>3</v>
      </c>
      <c r="G18765" s="13" t="s">
        <v>9</v>
      </c>
      <c r="H18765" s="13" t="s">
        <v>30862</v>
      </c>
      <c r="I18765" s="14">
        <v>87050</v>
      </c>
      <c r="J18765" s="14">
        <v>26115</v>
      </c>
      <c r="K18765" s="15">
        <f t="shared" si="324"/>
        <v>0.3</v>
      </c>
    </row>
    <row r="18766" spans="2:11" ht="12.75">
      <c r="B18766" s="12" t="s">
        <v>30860</v>
      </c>
      <c r="C18766" s="12" t="s">
        <v>55381</v>
      </c>
      <c r="D18766" s="13" t="s">
        <v>31378</v>
      </c>
      <c r="E18766" s="13" t="s">
        <v>31379</v>
      </c>
      <c r="F18766" s="13" t="s">
        <v>3</v>
      </c>
      <c r="G18766" s="13" t="s">
        <v>9</v>
      </c>
      <c r="H18766" s="13" t="s">
        <v>30862</v>
      </c>
      <c r="I18766" s="14">
        <v>254055</v>
      </c>
      <c r="J18766" s="14">
        <v>76217</v>
      </c>
      <c r="K18766" s="15">
        <f t="shared" si="324"/>
        <v>0.30000196807777846</v>
      </c>
    </row>
    <row r="18767" spans="2:11" ht="12.75">
      <c r="B18767" s="12" t="s">
        <v>30860</v>
      </c>
      <c r="C18767" s="12" t="s">
        <v>55382</v>
      </c>
      <c r="D18767" s="13" t="s">
        <v>31380</v>
      </c>
      <c r="E18767" s="13" t="s">
        <v>31381</v>
      </c>
      <c r="F18767" s="13" t="s">
        <v>3</v>
      </c>
      <c r="G18767" s="13" t="s">
        <v>9</v>
      </c>
      <c r="H18767" s="13" t="s">
        <v>30862</v>
      </c>
      <c r="I18767" s="14">
        <v>37275</v>
      </c>
      <c r="J18767" s="14">
        <v>11183</v>
      </c>
      <c r="K18767" s="15">
        <f t="shared" si="324"/>
        <v>0.3000134138162307</v>
      </c>
    </row>
    <row r="18768" spans="2:11" ht="12.75">
      <c r="B18768" s="12" t="s">
        <v>30860</v>
      </c>
      <c r="C18768" s="12" t="s">
        <v>55383</v>
      </c>
      <c r="D18768" s="13" t="s">
        <v>31382</v>
      </c>
      <c r="E18768" s="13" t="s">
        <v>5788</v>
      </c>
      <c r="F18768" s="13" t="s">
        <v>3</v>
      </c>
      <c r="G18768" s="13" t="s">
        <v>9</v>
      </c>
      <c r="H18768" s="13" t="s">
        <v>30862</v>
      </c>
      <c r="I18768" s="14">
        <v>35504</v>
      </c>
      <c r="J18768" s="14">
        <v>10651</v>
      </c>
      <c r="K18768" s="15">
        <f t="shared" si="324"/>
        <v>0.29999436683190628</v>
      </c>
    </row>
    <row r="18769" spans="2:11" ht="12.75">
      <c r="B18769" s="12" t="s">
        <v>30860</v>
      </c>
      <c r="C18769" s="12" t="s">
        <v>55384</v>
      </c>
      <c r="D18769" s="13" t="s">
        <v>31383</v>
      </c>
      <c r="E18769" s="13" t="s">
        <v>31384</v>
      </c>
      <c r="F18769" s="13" t="s">
        <v>3</v>
      </c>
      <c r="G18769" s="13" t="s">
        <v>9</v>
      </c>
      <c r="H18769" s="13" t="s">
        <v>30862</v>
      </c>
      <c r="I18769" s="14">
        <v>140000</v>
      </c>
      <c r="J18769" s="14">
        <v>42000</v>
      </c>
      <c r="K18769" s="15">
        <f t="shared" si="324"/>
        <v>0.3</v>
      </c>
    </row>
    <row r="18770" spans="2:11" ht="12.75">
      <c r="B18770" s="12" t="s">
        <v>30860</v>
      </c>
      <c r="C18770" s="12" t="s">
        <v>55385</v>
      </c>
      <c r="D18770" s="13" t="s">
        <v>31385</v>
      </c>
      <c r="E18770" s="13" t="s">
        <v>31386</v>
      </c>
      <c r="F18770" s="13" t="s">
        <v>3</v>
      </c>
      <c r="G18770" s="13" t="s">
        <v>9</v>
      </c>
      <c r="H18770" s="13" t="s">
        <v>30862</v>
      </c>
      <c r="I18770" s="14">
        <v>236062.79</v>
      </c>
      <c r="J18770" s="14">
        <v>70819</v>
      </c>
      <c r="K18770" s="15">
        <f t="shared" si="324"/>
        <v>0.30000069049425365</v>
      </c>
    </row>
    <row r="18771" spans="2:11" ht="12.75">
      <c r="B18771" s="12" t="s">
        <v>30860</v>
      </c>
      <c r="C18771" s="12" t="s">
        <v>55385</v>
      </c>
      <c r="D18771" s="13" t="s">
        <v>31385</v>
      </c>
      <c r="E18771" s="13" t="s">
        <v>31387</v>
      </c>
      <c r="F18771" s="13" t="s">
        <v>5</v>
      </c>
      <c r="G18771" s="13" t="s">
        <v>9</v>
      </c>
      <c r="H18771" s="13" t="s">
        <v>30862</v>
      </c>
      <c r="I18771" s="14">
        <v>77586</v>
      </c>
      <c r="J18771" s="14">
        <v>38793</v>
      </c>
      <c r="K18771" s="15">
        <f t="shared" si="324"/>
        <v>0.5</v>
      </c>
    </row>
    <row r="18772" spans="2:11" ht="12.75">
      <c r="B18772" s="12" t="s">
        <v>30860</v>
      </c>
      <c r="C18772" s="12" t="s">
        <v>55423</v>
      </c>
      <c r="D18772" s="13" t="s">
        <v>31467</v>
      </c>
      <c r="E18772" s="13" t="s">
        <v>10169</v>
      </c>
      <c r="F18772" s="13" t="s">
        <v>3</v>
      </c>
      <c r="G18772" s="13" t="s">
        <v>9</v>
      </c>
      <c r="H18772" s="13" t="s">
        <v>30862</v>
      </c>
      <c r="I18772" s="14">
        <v>36126</v>
      </c>
      <c r="J18772" s="14">
        <v>10838</v>
      </c>
      <c r="K18772" s="15">
        <f t="shared" si="324"/>
        <v>0.30000553617892928</v>
      </c>
    </row>
    <row r="18773" spans="2:11" ht="12.75">
      <c r="B18773" s="12" t="s">
        <v>30860</v>
      </c>
      <c r="C18773" s="12" t="s">
        <v>55424</v>
      </c>
      <c r="D18773" s="13" t="s">
        <v>31468</v>
      </c>
      <c r="E18773" s="13" t="s">
        <v>31469</v>
      </c>
      <c r="F18773" s="13" t="s">
        <v>3</v>
      </c>
      <c r="G18773" s="13" t="s">
        <v>9</v>
      </c>
      <c r="H18773" s="13" t="s">
        <v>30862</v>
      </c>
      <c r="I18773" s="14">
        <v>13390</v>
      </c>
      <c r="J18773" s="14">
        <v>6695</v>
      </c>
      <c r="K18773" s="15">
        <f t="shared" si="324"/>
        <v>0.5</v>
      </c>
    </row>
    <row r="18774" spans="2:11" ht="12.75">
      <c r="B18774" s="12" t="s">
        <v>30860</v>
      </c>
      <c r="C18774" s="12" t="s">
        <v>55425</v>
      </c>
      <c r="D18774" s="13" t="s">
        <v>31470</v>
      </c>
      <c r="E18774" s="13" t="s">
        <v>10169</v>
      </c>
      <c r="F18774" s="13" t="s">
        <v>3</v>
      </c>
      <c r="G18774" s="13" t="s">
        <v>9</v>
      </c>
      <c r="H18774" s="13" t="s">
        <v>30862</v>
      </c>
      <c r="I18774" s="14">
        <v>26120</v>
      </c>
      <c r="J18774" s="14">
        <v>7836</v>
      </c>
      <c r="K18774" s="15">
        <f t="shared" si="324"/>
        <v>0.3</v>
      </c>
    </row>
    <row r="18775" spans="2:11" ht="12.75">
      <c r="B18775" s="12" t="s">
        <v>30860</v>
      </c>
      <c r="C18775" s="12" t="s">
        <v>55386</v>
      </c>
      <c r="D18775" s="13" t="s">
        <v>29472</v>
      </c>
      <c r="E18775" s="13" t="s">
        <v>31388</v>
      </c>
      <c r="F18775" s="13" t="s">
        <v>3</v>
      </c>
      <c r="G18775" s="13" t="s">
        <v>9</v>
      </c>
      <c r="H18775" s="13" t="s">
        <v>30862</v>
      </c>
      <c r="I18775" s="14">
        <v>72239</v>
      </c>
      <c r="J18775" s="14">
        <v>21672</v>
      </c>
      <c r="K18775" s="15">
        <f t="shared" si="324"/>
        <v>0.30000415288140753</v>
      </c>
    </row>
    <row r="18776" spans="2:11" ht="12.75">
      <c r="B18776" s="12" t="s">
        <v>30860</v>
      </c>
      <c r="C18776" s="12" t="s">
        <v>55387</v>
      </c>
      <c r="D18776" s="13" t="s">
        <v>31389</v>
      </c>
      <c r="E18776" s="13" t="s">
        <v>31390</v>
      </c>
      <c r="F18776" s="13" t="s">
        <v>3</v>
      </c>
      <c r="G18776" s="13" t="s">
        <v>9</v>
      </c>
      <c r="H18776" s="13" t="s">
        <v>30862</v>
      </c>
      <c r="I18776" s="14">
        <v>513000</v>
      </c>
      <c r="J18776" s="14">
        <v>150000</v>
      </c>
      <c r="K18776" s="15">
        <f t="shared" si="324"/>
        <v>0.29239766081871343</v>
      </c>
    </row>
    <row r="18777" spans="2:11" ht="12.75">
      <c r="B18777" s="12" t="s">
        <v>30860</v>
      </c>
      <c r="C18777" s="12" t="s">
        <v>55388</v>
      </c>
      <c r="D18777" s="13" t="s">
        <v>31391</v>
      </c>
      <c r="E18777" s="13" t="s">
        <v>31392</v>
      </c>
      <c r="F18777" s="13" t="s">
        <v>3</v>
      </c>
      <c r="G18777" s="13" t="s">
        <v>9</v>
      </c>
      <c r="H18777" s="13" t="s">
        <v>30862</v>
      </c>
      <c r="I18777" s="14">
        <v>30523.05</v>
      </c>
      <c r="J18777" s="14">
        <v>9157</v>
      </c>
      <c r="K18777" s="15">
        <f t="shared" si="324"/>
        <v>0.30000278478068215</v>
      </c>
    </row>
    <row r="18778" spans="2:11" ht="12.75">
      <c r="B18778" s="12" t="s">
        <v>30860</v>
      </c>
      <c r="C18778" s="12" t="s">
        <v>55389</v>
      </c>
      <c r="D18778" s="13" t="s">
        <v>31393</v>
      </c>
      <c r="E18778" s="13" t="s">
        <v>31394</v>
      </c>
      <c r="F18778" s="13" t="s">
        <v>3</v>
      </c>
      <c r="G18778" s="13" t="s">
        <v>9</v>
      </c>
      <c r="H18778" s="13" t="s">
        <v>30862</v>
      </c>
      <c r="I18778" s="14">
        <v>225564</v>
      </c>
      <c r="J18778" s="14">
        <v>67669</v>
      </c>
      <c r="K18778" s="15">
        <f t="shared" si="324"/>
        <v>0.29999911333368801</v>
      </c>
    </row>
    <row r="18779" spans="2:11" ht="12.75">
      <c r="B18779" s="12" t="s">
        <v>30860</v>
      </c>
      <c r="C18779" s="12" t="s">
        <v>55392</v>
      </c>
      <c r="D18779" s="13" t="s">
        <v>31397</v>
      </c>
      <c r="E18779" s="13" t="s">
        <v>31398</v>
      </c>
      <c r="F18779" s="13" t="s">
        <v>3</v>
      </c>
      <c r="G18779" s="13" t="s">
        <v>9</v>
      </c>
      <c r="H18779" s="13" t="s">
        <v>30862</v>
      </c>
      <c r="I18779" s="14">
        <v>62388</v>
      </c>
      <c r="J18779" s="14">
        <v>18716</v>
      </c>
      <c r="K18779" s="15">
        <f t="shared" ref="K18779:K18842" si="325">J18779/I18779</f>
        <v>0.29999358851061103</v>
      </c>
    </row>
    <row r="18780" spans="2:11" ht="12.75">
      <c r="B18780" s="12" t="s">
        <v>30860</v>
      </c>
      <c r="C18780" s="12" t="s">
        <v>55393</v>
      </c>
      <c r="D18780" s="13" t="s">
        <v>31399</v>
      </c>
      <c r="E18780" s="13" t="s">
        <v>31400</v>
      </c>
      <c r="F18780" s="13" t="s">
        <v>3</v>
      </c>
      <c r="G18780" s="13" t="s">
        <v>9</v>
      </c>
      <c r="H18780" s="13" t="s">
        <v>30862</v>
      </c>
      <c r="I18780" s="14">
        <v>232337</v>
      </c>
      <c r="J18780" s="14">
        <v>69701</v>
      </c>
      <c r="K18780" s="15">
        <f t="shared" si="325"/>
        <v>0.29999956959072382</v>
      </c>
    </row>
    <row r="18781" spans="2:11" ht="12.75">
      <c r="B18781" s="12" t="s">
        <v>30860</v>
      </c>
      <c r="C18781" s="12" t="s">
        <v>55394</v>
      </c>
      <c r="D18781" s="13" t="s">
        <v>31401</v>
      </c>
      <c r="E18781" s="13" t="s">
        <v>31402</v>
      </c>
      <c r="F18781" s="13" t="s">
        <v>3</v>
      </c>
      <c r="G18781" s="13" t="s">
        <v>9</v>
      </c>
      <c r="H18781" s="13" t="s">
        <v>30862</v>
      </c>
      <c r="I18781" s="14">
        <v>23731</v>
      </c>
      <c r="J18781" s="14">
        <v>7119</v>
      </c>
      <c r="K18781" s="15">
        <f t="shared" si="325"/>
        <v>0.29998735830769879</v>
      </c>
    </row>
    <row r="18782" spans="2:11" ht="12.75">
      <c r="B18782" s="12" t="s">
        <v>30860</v>
      </c>
      <c r="C18782" s="12" t="s">
        <v>55394</v>
      </c>
      <c r="D18782" s="13" t="s">
        <v>31401</v>
      </c>
      <c r="E18782" s="13" t="s">
        <v>31403</v>
      </c>
      <c r="F18782" s="13" t="s">
        <v>3</v>
      </c>
      <c r="G18782" s="13" t="s">
        <v>9</v>
      </c>
      <c r="H18782" s="13" t="s">
        <v>30862</v>
      </c>
      <c r="I18782" s="14">
        <v>20100</v>
      </c>
      <c r="J18782" s="14">
        <v>6030</v>
      </c>
      <c r="K18782" s="15">
        <f t="shared" si="325"/>
        <v>0.3</v>
      </c>
    </row>
    <row r="18783" spans="2:11" ht="12.75">
      <c r="B18783" s="12" t="s">
        <v>30860</v>
      </c>
      <c r="C18783" s="12" t="s">
        <v>55297</v>
      </c>
      <c r="D18783" s="13" t="s">
        <v>31134</v>
      </c>
      <c r="E18783" s="13" t="s">
        <v>31135</v>
      </c>
      <c r="F18783" s="13" t="s">
        <v>3</v>
      </c>
      <c r="G18783" s="13" t="s">
        <v>9</v>
      </c>
      <c r="H18783" s="13" t="s">
        <v>30862</v>
      </c>
      <c r="I18783" s="14">
        <v>300000</v>
      </c>
      <c r="J18783" s="14">
        <v>90000</v>
      </c>
      <c r="K18783" s="15">
        <f t="shared" si="325"/>
        <v>0.3</v>
      </c>
    </row>
    <row r="18784" spans="2:11" ht="12.75">
      <c r="B18784" s="12" t="s">
        <v>30860</v>
      </c>
      <c r="C18784" s="12" t="s">
        <v>55297</v>
      </c>
      <c r="D18784" s="13" t="s">
        <v>31134</v>
      </c>
      <c r="E18784" s="13" t="s">
        <v>31136</v>
      </c>
      <c r="F18784" s="13" t="s">
        <v>5</v>
      </c>
      <c r="G18784" s="13" t="s">
        <v>9</v>
      </c>
      <c r="H18784" s="13" t="s">
        <v>30862</v>
      </c>
      <c r="I18784" s="14">
        <v>300000</v>
      </c>
      <c r="J18784" s="14">
        <v>150000</v>
      </c>
      <c r="K18784" s="15">
        <f t="shared" si="325"/>
        <v>0.5</v>
      </c>
    </row>
    <row r="18785" spans="2:11" ht="12.75">
      <c r="B18785" s="12" t="s">
        <v>30860</v>
      </c>
      <c r="C18785" s="12" t="s">
        <v>55395</v>
      </c>
      <c r="D18785" s="13" t="s">
        <v>31404</v>
      </c>
      <c r="E18785" s="13" t="s">
        <v>12271</v>
      </c>
      <c r="F18785" s="13" t="s">
        <v>3</v>
      </c>
      <c r="G18785" s="13" t="s">
        <v>9</v>
      </c>
      <c r="H18785" s="13" t="s">
        <v>30862</v>
      </c>
      <c r="I18785" s="14">
        <v>13219</v>
      </c>
      <c r="J18785" s="14">
        <v>3966</v>
      </c>
      <c r="K18785" s="15">
        <f t="shared" si="325"/>
        <v>0.30002269460624859</v>
      </c>
    </row>
    <row r="18786" spans="2:11" ht="12.75">
      <c r="B18786" s="12" t="s">
        <v>30860</v>
      </c>
      <c r="C18786" s="12" t="s">
        <v>55396</v>
      </c>
      <c r="D18786" s="13" t="s">
        <v>31405</v>
      </c>
      <c r="E18786" s="13" t="s">
        <v>31406</v>
      </c>
      <c r="F18786" s="13" t="s">
        <v>3</v>
      </c>
      <c r="G18786" s="13" t="s">
        <v>9</v>
      </c>
      <c r="H18786" s="13" t="s">
        <v>30862</v>
      </c>
      <c r="I18786" s="14">
        <v>300000</v>
      </c>
      <c r="J18786" s="14">
        <v>90000</v>
      </c>
      <c r="K18786" s="15">
        <f t="shared" si="325"/>
        <v>0.3</v>
      </c>
    </row>
    <row r="18787" spans="2:11" ht="12.75">
      <c r="B18787" s="12" t="s">
        <v>30860</v>
      </c>
      <c r="C18787" s="12" t="s">
        <v>55397</v>
      </c>
      <c r="D18787" s="13" t="s">
        <v>27902</v>
      </c>
      <c r="E18787" s="13" t="s">
        <v>31407</v>
      </c>
      <c r="F18787" s="13" t="s">
        <v>3</v>
      </c>
      <c r="G18787" s="13" t="s">
        <v>9</v>
      </c>
      <c r="H18787" s="13" t="s">
        <v>30862</v>
      </c>
      <c r="I18787" s="14">
        <v>55600</v>
      </c>
      <c r="J18787" s="14">
        <v>16680</v>
      </c>
      <c r="K18787" s="15">
        <f t="shared" si="325"/>
        <v>0.3</v>
      </c>
    </row>
    <row r="18788" spans="2:11" ht="12.75">
      <c r="B18788" s="12" t="s">
        <v>30860</v>
      </c>
      <c r="C18788" s="12" t="s">
        <v>55398</v>
      </c>
      <c r="D18788" s="13" t="s">
        <v>31408</v>
      </c>
      <c r="E18788" s="13" t="s">
        <v>31409</v>
      </c>
      <c r="F18788" s="13" t="s">
        <v>7</v>
      </c>
      <c r="G18788" s="13" t="s">
        <v>9</v>
      </c>
      <c r="H18788" s="13" t="s">
        <v>30862</v>
      </c>
      <c r="I18788" s="14">
        <v>31299</v>
      </c>
      <c r="J18788" s="14">
        <v>9390</v>
      </c>
      <c r="K18788" s="15">
        <f t="shared" si="325"/>
        <v>0.30000958497076585</v>
      </c>
    </row>
    <row r="18789" spans="2:11" ht="12.75">
      <c r="B18789" s="12" t="s">
        <v>30860</v>
      </c>
      <c r="C18789" s="12" t="s">
        <v>55399</v>
      </c>
      <c r="D18789" s="13" t="s">
        <v>31410</v>
      </c>
      <c r="E18789" s="13" t="s">
        <v>31411</v>
      </c>
      <c r="F18789" s="13" t="s">
        <v>3</v>
      </c>
      <c r="G18789" s="13" t="s">
        <v>9</v>
      </c>
      <c r="H18789" s="13" t="s">
        <v>30862</v>
      </c>
      <c r="I18789" s="14">
        <v>49277.5</v>
      </c>
      <c r="J18789" s="14">
        <v>14783</v>
      </c>
      <c r="K18789" s="15">
        <f t="shared" si="325"/>
        <v>0.29999492669068034</v>
      </c>
    </row>
    <row r="18790" spans="2:11" ht="12.75">
      <c r="B18790" s="12" t="s">
        <v>30860</v>
      </c>
      <c r="C18790" s="12" t="s">
        <v>31473</v>
      </c>
      <c r="D18790" s="13" t="s">
        <v>31474</v>
      </c>
      <c r="E18790" s="13" t="s">
        <v>31475</v>
      </c>
      <c r="F18790" s="13" t="s">
        <v>3</v>
      </c>
      <c r="G18790" s="13" t="s">
        <v>9</v>
      </c>
      <c r="H18790" s="13" t="s">
        <v>30862</v>
      </c>
      <c r="I18790" s="14">
        <v>22699</v>
      </c>
      <c r="J18790" s="14">
        <v>6810</v>
      </c>
      <c r="K18790" s="15">
        <f t="shared" si="325"/>
        <v>0.30001321644125289</v>
      </c>
    </row>
    <row r="18791" spans="2:11" ht="12.75">
      <c r="B18791" s="12" t="s">
        <v>30860</v>
      </c>
      <c r="C18791" s="12" t="s">
        <v>31473</v>
      </c>
      <c r="D18791" s="13" t="s">
        <v>31474</v>
      </c>
      <c r="E18791" s="13" t="s">
        <v>31476</v>
      </c>
      <c r="F18791" s="13" t="s">
        <v>3</v>
      </c>
      <c r="G18791" s="13" t="s">
        <v>9</v>
      </c>
      <c r="H18791" s="13" t="s">
        <v>30862</v>
      </c>
      <c r="I18791" s="14">
        <v>8438</v>
      </c>
      <c r="J18791" s="14">
        <v>2531</v>
      </c>
      <c r="K18791" s="15">
        <f t="shared" si="325"/>
        <v>0.29995259540175395</v>
      </c>
    </row>
    <row r="18792" spans="2:11" ht="12.75">
      <c r="B18792" s="12" t="s">
        <v>30860</v>
      </c>
      <c r="C18792" s="12" t="s">
        <v>55427</v>
      </c>
      <c r="D18792" s="13" t="s">
        <v>31477</v>
      </c>
      <c r="E18792" s="13" t="s">
        <v>31478</v>
      </c>
      <c r="F18792" s="13" t="s">
        <v>8</v>
      </c>
      <c r="G18792" s="13" t="s">
        <v>9</v>
      </c>
      <c r="H18792" s="13" t="s">
        <v>30862</v>
      </c>
      <c r="I18792" s="14">
        <v>500000</v>
      </c>
      <c r="J18792" s="14">
        <v>150000</v>
      </c>
      <c r="K18792" s="15">
        <f t="shared" si="325"/>
        <v>0.3</v>
      </c>
    </row>
    <row r="18793" spans="2:11" ht="12.75">
      <c r="B18793" s="12" t="s">
        <v>30860</v>
      </c>
      <c r="C18793" s="12" t="s">
        <v>55428</v>
      </c>
      <c r="D18793" s="13" t="s">
        <v>31479</v>
      </c>
      <c r="E18793" s="13" t="s">
        <v>31103</v>
      </c>
      <c r="F18793" s="13" t="s">
        <v>3</v>
      </c>
      <c r="G18793" s="13" t="s">
        <v>9</v>
      </c>
      <c r="H18793" s="13" t="s">
        <v>30862</v>
      </c>
      <c r="I18793" s="14">
        <v>8029</v>
      </c>
      <c r="J18793" s="14">
        <v>2409</v>
      </c>
      <c r="K18793" s="15">
        <f t="shared" si="325"/>
        <v>0.30003736455349361</v>
      </c>
    </row>
    <row r="18794" spans="2:11" ht="12.75">
      <c r="B18794" s="12" t="s">
        <v>30860</v>
      </c>
      <c r="C18794" s="12" t="s">
        <v>55429</v>
      </c>
      <c r="D18794" s="13" t="s">
        <v>31480</v>
      </c>
      <c r="E18794" s="13" t="s">
        <v>31481</v>
      </c>
      <c r="F18794" s="13" t="s">
        <v>3</v>
      </c>
      <c r="G18794" s="13" t="s">
        <v>9</v>
      </c>
      <c r="H18794" s="13" t="s">
        <v>30862</v>
      </c>
      <c r="I18794" s="14">
        <v>132000</v>
      </c>
      <c r="J18794" s="14">
        <v>39600</v>
      </c>
      <c r="K18794" s="15">
        <f t="shared" si="325"/>
        <v>0.3</v>
      </c>
    </row>
    <row r="18795" spans="2:11" ht="12.75">
      <c r="B18795" s="12" t="s">
        <v>30860</v>
      </c>
      <c r="C18795" s="12" t="s">
        <v>55429</v>
      </c>
      <c r="D18795" s="13" t="s">
        <v>31480</v>
      </c>
      <c r="E18795" s="13" t="s">
        <v>12271</v>
      </c>
      <c r="F18795" s="13" t="s">
        <v>3</v>
      </c>
      <c r="G18795" s="13" t="s">
        <v>9</v>
      </c>
      <c r="H18795" s="13" t="s">
        <v>30862</v>
      </c>
      <c r="I18795" s="14">
        <v>6407.4</v>
      </c>
      <c r="J18795" s="14">
        <v>1922</v>
      </c>
      <c r="K18795" s="15">
        <f t="shared" si="325"/>
        <v>0.29996566470019043</v>
      </c>
    </row>
    <row r="18796" spans="2:11" ht="12.75">
      <c r="B18796" s="12" t="s">
        <v>30860</v>
      </c>
      <c r="C18796" s="12" t="s">
        <v>31484</v>
      </c>
      <c r="D18796" s="13" t="s">
        <v>31482</v>
      </c>
      <c r="E18796" s="13" t="s">
        <v>31483</v>
      </c>
      <c r="F18796" s="13" t="s">
        <v>3</v>
      </c>
      <c r="G18796" s="13" t="s">
        <v>9</v>
      </c>
      <c r="H18796" s="13" t="s">
        <v>30862</v>
      </c>
      <c r="I18796" s="14">
        <v>17836</v>
      </c>
      <c r="J18796" s="14">
        <v>5351</v>
      </c>
      <c r="K18796" s="15">
        <f t="shared" si="325"/>
        <v>0.30001121327651942</v>
      </c>
    </row>
    <row r="18797" spans="2:11" ht="12.75">
      <c r="B18797" s="12" t="s">
        <v>30860</v>
      </c>
      <c r="C18797" s="12" t="s">
        <v>31484</v>
      </c>
      <c r="D18797" s="13" t="s">
        <v>31485</v>
      </c>
      <c r="E18797" s="13" t="s">
        <v>31486</v>
      </c>
      <c r="F18797" s="13" t="s">
        <v>3</v>
      </c>
      <c r="G18797" s="13" t="s">
        <v>9</v>
      </c>
      <c r="H18797" s="13" t="s">
        <v>30862</v>
      </c>
      <c r="I18797" s="14">
        <v>51421</v>
      </c>
      <c r="J18797" s="14">
        <v>15426</v>
      </c>
      <c r="K18797" s="15">
        <f t="shared" si="325"/>
        <v>0.29999416580774391</v>
      </c>
    </row>
    <row r="18798" spans="2:11" ht="12.75">
      <c r="B18798" s="12" t="s">
        <v>30860</v>
      </c>
      <c r="C18798" s="12" t="s">
        <v>55430</v>
      </c>
      <c r="D18798" s="13" t="s">
        <v>31487</v>
      </c>
      <c r="E18798" s="13" t="s">
        <v>9015</v>
      </c>
      <c r="F18798" s="13" t="s">
        <v>3</v>
      </c>
      <c r="G18798" s="13" t="s">
        <v>9</v>
      </c>
      <c r="H18798" s="13" t="s">
        <v>30862</v>
      </c>
      <c r="I18798" s="14">
        <v>2080</v>
      </c>
      <c r="J18798" s="14">
        <v>624</v>
      </c>
      <c r="K18798" s="15">
        <f t="shared" si="325"/>
        <v>0.3</v>
      </c>
    </row>
    <row r="18799" spans="2:11" ht="12.75">
      <c r="B18799" s="12" t="s">
        <v>30860</v>
      </c>
      <c r="C18799" s="12" t="s">
        <v>55430</v>
      </c>
      <c r="D18799" s="13" t="s">
        <v>31487</v>
      </c>
      <c r="E18799" s="13" t="s">
        <v>31488</v>
      </c>
      <c r="F18799" s="13" t="s">
        <v>3</v>
      </c>
      <c r="G18799" s="13" t="s">
        <v>9</v>
      </c>
      <c r="H18799" s="13" t="s">
        <v>30862</v>
      </c>
      <c r="I18799" s="14">
        <v>39920</v>
      </c>
      <c r="J18799" s="14">
        <v>11976</v>
      </c>
      <c r="K18799" s="15">
        <f t="shared" si="325"/>
        <v>0.3</v>
      </c>
    </row>
    <row r="18800" spans="2:11" ht="12.75">
      <c r="B18800" s="12" t="s">
        <v>30860</v>
      </c>
      <c r="C18800" s="12" t="s">
        <v>55431</v>
      </c>
      <c r="D18800" s="13" t="s">
        <v>31492</v>
      </c>
      <c r="E18800" s="13" t="s">
        <v>31493</v>
      </c>
      <c r="F18800" s="13" t="s">
        <v>3</v>
      </c>
      <c r="G18800" s="13" t="s">
        <v>9</v>
      </c>
      <c r="H18800" s="13" t="s">
        <v>30862</v>
      </c>
      <c r="I18800" s="14">
        <v>8647</v>
      </c>
      <c r="J18800" s="14">
        <v>2594</v>
      </c>
      <c r="K18800" s="15">
        <f t="shared" si="325"/>
        <v>0.2999884352954782</v>
      </c>
    </row>
    <row r="18801" spans="2:11" ht="12.75">
      <c r="B18801" s="12" t="s">
        <v>30860</v>
      </c>
      <c r="C18801" s="12" t="s">
        <v>55431</v>
      </c>
      <c r="D18801" s="13" t="s">
        <v>31492</v>
      </c>
      <c r="E18801" s="13" t="s">
        <v>10169</v>
      </c>
      <c r="F18801" s="13" t="s">
        <v>3</v>
      </c>
      <c r="G18801" s="13" t="s">
        <v>9</v>
      </c>
      <c r="H18801" s="13" t="s">
        <v>30862</v>
      </c>
      <c r="I18801" s="14">
        <v>33295</v>
      </c>
      <c r="J18801" s="14">
        <v>9989</v>
      </c>
      <c r="K18801" s="15">
        <f t="shared" si="325"/>
        <v>0.30001501726986035</v>
      </c>
    </row>
    <row r="18802" spans="2:11" ht="12.75">
      <c r="B18802" s="12" t="s">
        <v>30860</v>
      </c>
      <c r="C18802" s="12" t="s">
        <v>31494</v>
      </c>
      <c r="D18802" s="13" t="s">
        <v>31495</v>
      </c>
      <c r="E18802" s="13" t="s">
        <v>12271</v>
      </c>
      <c r="F18802" s="13" t="s">
        <v>3</v>
      </c>
      <c r="G18802" s="13" t="s">
        <v>9</v>
      </c>
      <c r="H18802" s="13" t="s">
        <v>30862</v>
      </c>
      <c r="I18802" s="14">
        <v>4222.3900000000003</v>
      </c>
      <c r="J18802" s="14">
        <v>1267</v>
      </c>
      <c r="K18802" s="15">
        <f t="shared" si="325"/>
        <v>0.30006702365248117</v>
      </c>
    </row>
    <row r="18803" spans="2:11" ht="12.75">
      <c r="B18803" s="12" t="s">
        <v>30860</v>
      </c>
      <c r="C18803" s="12" t="s">
        <v>55432</v>
      </c>
      <c r="D18803" s="13" t="s">
        <v>31496</v>
      </c>
      <c r="E18803" s="13" t="s">
        <v>31497</v>
      </c>
      <c r="F18803" s="13" t="s">
        <v>3</v>
      </c>
      <c r="G18803" s="13" t="s">
        <v>9</v>
      </c>
      <c r="H18803" s="13" t="s">
        <v>30862</v>
      </c>
      <c r="I18803" s="14">
        <v>71610</v>
      </c>
      <c r="J18803" s="14">
        <v>21483</v>
      </c>
      <c r="K18803" s="15">
        <f t="shared" si="325"/>
        <v>0.3</v>
      </c>
    </row>
    <row r="18804" spans="2:11" ht="12.75">
      <c r="B18804" s="12" t="s">
        <v>30860</v>
      </c>
      <c r="C18804" s="12" t="s">
        <v>55433</v>
      </c>
      <c r="D18804" s="13" t="s">
        <v>31498</v>
      </c>
      <c r="E18804" s="13" t="s">
        <v>31499</v>
      </c>
      <c r="F18804" s="13" t="s">
        <v>3</v>
      </c>
      <c r="G18804" s="13" t="s">
        <v>9</v>
      </c>
      <c r="H18804" s="13" t="s">
        <v>30862</v>
      </c>
      <c r="I18804" s="14">
        <v>34776</v>
      </c>
      <c r="J18804" s="14">
        <v>10433</v>
      </c>
      <c r="K18804" s="15">
        <f t="shared" si="325"/>
        <v>0.30000575109270761</v>
      </c>
    </row>
    <row r="18805" spans="2:11" ht="12.75">
      <c r="B18805" s="12" t="s">
        <v>30860</v>
      </c>
      <c r="C18805" s="12" t="s">
        <v>55433</v>
      </c>
      <c r="D18805" s="13" t="s">
        <v>31498</v>
      </c>
      <c r="E18805" s="13" t="s">
        <v>10169</v>
      </c>
      <c r="F18805" s="13" t="s">
        <v>3</v>
      </c>
      <c r="G18805" s="13" t="s">
        <v>9</v>
      </c>
      <c r="H18805" s="13" t="s">
        <v>30862</v>
      </c>
      <c r="I18805" s="14">
        <v>13375</v>
      </c>
      <c r="J18805" s="14">
        <v>4013</v>
      </c>
      <c r="K18805" s="15">
        <f t="shared" si="325"/>
        <v>0.30003738317757012</v>
      </c>
    </row>
    <row r="18806" spans="2:11" ht="12.75">
      <c r="B18806" s="12" t="s">
        <v>30860</v>
      </c>
      <c r="C18806" s="12" t="s">
        <v>55434</v>
      </c>
      <c r="D18806" s="13" t="s">
        <v>31500</v>
      </c>
      <c r="E18806" s="13" t="s">
        <v>31501</v>
      </c>
      <c r="F18806" s="13" t="s">
        <v>5</v>
      </c>
      <c r="G18806" s="13" t="s">
        <v>9</v>
      </c>
      <c r="H18806" s="13" t="s">
        <v>30862</v>
      </c>
      <c r="I18806" s="14">
        <v>27876</v>
      </c>
      <c r="J18806" s="14">
        <v>13938</v>
      </c>
      <c r="K18806" s="15">
        <f t="shared" si="325"/>
        <v>0.5</v>
      </c>
    </row>
    <row r="18807" spans="2:11" ht="12.75">
      <c r="B18807" s="12" t="s">
        <v>30860</v>
      </c>
      <c r="C18807" s="12" t="s">
        <v>31502</v>
      </c>
      <c r="D18807" s="13" t="s">
        <v>31503</v>
      </c>
      <c r="E18807" s="13" t="s">
        <v>31504</v>
      </c>
      <c r="F18807" s="13" t="s">
        <v>3</v>
      </c>
      <c r="G18807" s="13" t="s">
        <v>9</v>
      </c>
      <c r="H18807" s="13" t="s">
        <v>30862</v>
      </c>
      <c r="I18807" s="14">
        <v>500000</v>
      </c>
      <c r="J18807" s="14">
        <v>256425</v>
      </c>
      <c r="K18807" s="15">
        <f t="shared" si="325"/>
        <v>0.51285000000000003</v>
      </c>
    </row>
    <row r="18808" spans="2:11" ht="12.75">
      <c r="B18808" s="12" t="s">
        <v>30860</v>
      </c>
      <c r="C18808" s="12" t="s">
        <v>55435</v>
      </c>
      <c r="D18808" s="13" t="s">
        <v>31505</v>
      </c>
      <c r="E18808" s="13" t="s">
        <v>31103</v>
      </c>
      <c r="F18808" s="13" t="s">
        <v>3</v>
      </c>
      <c r="G18808" s="13" t="s">
        <v>9</v>
      </c>
      <c r="H18808" s="13" t="s">
        <v>30862</v>
      </c>
      <c r="I18808" s="14">
        <v>7229</v>
      </c>
      <c r="J18808" s="14">
        <v>2169</v>
      </c>
      <c r="K18808" s="15">
        <f t="shared" si="325"/>
        <v>0.30004149951583897</v>
      </c>
    </row>
    <row r="18809" spans="2:11" ht="12.75">
      <c r="B18809" s="12" t="s">
        <v>30860</v>
      </c>
      <c r="C18809" s="12" t="s">
        <v>55435</v>
      </c>
      <c r="D18809" s="13" t="s">
        <v>31505</v>
      </c>
      <c r="E18809" s="13" t="s">
        <v>31506</v>
      </c>
      <c r="F18809" s="13" t="s">
        <v>3</v>
      </c>
      <c r="G18809" s="13" t="s">
        <v>9</v>
      </c>
      <c r="H18809" s="13" t="s">
        <v>30862</v>
      </c>
      <c r="I18809" s="14">
        <v>138660</v>
      </c>
      <c r="J18809" s="14">
        <v>41598</v>
      </c>
      <c r="K18809" s="15">
        <f t="shared" si="325"/>
        <v>0.3</v>
      </c>
    </row>
    <row r="18810" spans="2:11" ht="12.75">
      <c r="B18810" s="12" t="s">
        <v>30860</v>
      </c>
      <c r="C18810" s="12" t="s">
        <v>55436</v>
      </c>
      <c r="D18810" s="13" t="s">
        <v>31507</v>
      </c>
      <c r="E18810" s="13" t="s">
        <v>31508</v>
      </c>
      <c r="F18810" s="13" t="s">
        <v>3</v>
      </c>
      <c r="G18810" s="13" t="s">
        <v>9</v>
      </c>
      <c r="H18810" s="13" t="s">
        <v>30862</v>
      </c>
      <c r="I18810" s="14">
        <v>4157</v>
      </c>
      <c r="J18810" s="14">
        <v>1247</v>
      </c>
      <c r="K18810" s="15">
        <f t="shared" si="325"/>
        <v>0.29997594419052204</v>
      </c>
    </row>
    <row r="18811" spans="2:11" ht="12.75">
      <c r="B18811" s="12" t="s">
        <v>30860</v>
      </c>
      <c r="C18811" s="12" t="s">
        <v>55436</v>
      </c>
      <c r="D18811" s="13" t="s">
        <v>31507</v>
      </c>
      <c r="E18811" s="13" t="s">
        <v>9497</v>
      </c>
      <c r="F18811" s="13" t="s">
        <v>3</v>
      </c>
      <c r="G18811" s="13" t="s">
        <v>9</v>
      </c>
      <c r="H18811" s="13" t="s">
        <v>30862</v>
      </c>
      <c r="I18811" s="14">
        <v>63527</v>
      </c>
      <c r="J18811" s="14">
        <v>19058</v>
      </c>
      <c r="K18811" s="15">
        <f t="shared" si="325"/>
        <v>0.29999842586616715</v>
      </c>
    </row>
    <row r="18812" spans="2:11" ht="12.75">
      <c r="B18812" s="12" t="s">
        <v>30860</v>
      </c>
      <c r="C18812" s="12" t="s">
        <v>55437</v>
      </c>
      <c r="D18812" s="13" t="s">
        <v>9353</v>
      </c>
      <c r="E18812" s="13" t="s">
        <v>31509</v>
      </c>
      <c r="F18812" s="13" t="s">
        <v>3</v>
      </c>
      <c r="G18812" s="13" t="s">
        <v>9</v>
      </c>
      <c r="H18812" s="13" t="s">
        <v>30862</v>
      </c>
      <c r="I18812" s="14">
        <v>10000</v>
      </c>
      <c r="J18812" s="14">
        <v>3000</v>
      </c>
      <c r="K18812" s="15">
        <f t="shared" si="325"/>
        <v>0.3</v>
      </c>
    </row>
    <row r="18813" spans="2:11" ht="12.75">
      <c r="B18813" s="12" t="s">
        <v>30860</v>
      </c>
      <c r="C18813" s="12" t="s">
        <v>55438</v>
      </c>
      <c r="D18813" s="13" t="s">
        <v>31510</v>
      </c>
      <c r="E18813" s="13" t="s">
        <v>31511</v>
      </c>
      <c r="F18813" s="13" t="s">
        <v>3</v>
      </c>
      <c r="G18813" s="13" t="s">
        <v>9</v>
      </c>
      <c r="H18813" s="13" t="s">
        <v>30862</v>
      </c>
      <c r="I18813" s="14">
        <v>58326</v>
      </c>
      <c r="J18813" s="14">
        <v>17498</v>
      </c>
      <c r="K18813" s="15">
        <f t="shared" si="325"/>
        <v>0.30000342900250315</v>
      </c>
    </row>
    <row r="18814" spans="2:11" ht="12.75">
      <c r="B18814" s="12" t="s">
        <v>30860</v>
      </c>
      <c r="C18814" s="12" t="s">
        <v>55439</v>
      </c>
      <c r="D18814" s="13" t="s">
        <v>31512</v>
      </c>
      <c r="E18814" s="13" t="s">
        <v>31402</v>
      </c>
      <c r="F18814" s="13" t="s">
        <v>3</v>
      </c>
      <c r="G18814" s="13" t="s">
        <v>9</v>
      </c>
      <c r="H18814" s="13" t="s">
        <v>30862</v>
      </c>
      <c r="I18814" s="14">
        <v>22510</v>
      </c>
      <c r="J18814" s="14">
        <v>6753</v>
      </c>
      <c r="K18814" s="15">
        <f t="shared" si="325"/>
        <v>0.3</v>
      </c>
    </row>
    <row r="18815" spans="2:11" ht="12.75">
      <c r="B18815" s="12" t="s">
        <v>30860</v>
      </c>
      <c r="C18815" s="12" t="s">
        <v>55439</v>
      </c>
      <c r="D18815" s="13" t="s">
        <v>31512</v>
      </c>
      <c r="E18815" s="13" t="s">
        <v>365</v>
      </c>
      <c r="F18815" s="13" t="s">
        <v>3</v>
      </c>
      <c r="G18815" s="13" t="s">
        <v>9</v>
      </c>
      <c r="H18815" s="13" t="s">
        <v>30862</v>
      </c>
      <c r="I18815" s="14">
        <v>21194</v>
      </c>
      <c r="J18815" s="14">
        <v>6358</v>
      </c>
      <c r="K18815" s="15">
        <f t="shared" si="325"/>
        <v>0.29999056336699065</v>
      </c>
    </row>
    <row r="18816" spans="2:11" ht="12.75">
      <c r="B18816" s="12" t="s">
        <v>30860</v>
      </c>
      <c r="C18816" s="12" t="s">
        <v>31513</v>
      </c>
      <c r="D18816" s="13" t="s">
        <v>31514</v>
      </c>
      <c r="E18816" s="13" t="s">
        <v>31515</v>
      </c>
      <c r="F18816" s="13" t="s">
        <v>3</v>
      </c>
      <c r="G18816" s="13" t="s">
        <v>9</v>
      </c>
      <c r="H18816" s="13" t="s">
        <v>30862</v>
      </c>
      <c r="I18816" s="14">
        <v>459848</v>
      </c>
      <c r="J18816" s="14">
        <v>137954</v>
      </c>
      <c r="K18816" s="15">
        <f t="shared" si="325"/>
        <v>0.29999913014735302</v>
      </c>
    </row>
    <row r="18817" spans="2:11" ht="12.75">
      <c r="B18817" s="12" t="s">
        <v>30860</v>
      </c>
      <c r="C18817" s="12" t="s">
        <v>31516</v>
      </c>
      <c r="D18817" s="13" t="s">
        <v>31517</v>
      </c>
      <c r="E18817" s="13" t="s">
        <v>31518</v>
      </c>
      <c r="F18817" s="13" t="s">
        <v>8</v>
      </c>
      <c r="G18817" s="13" t="s">
        <v>9</v>
      </c>
      <c r="H18817" s="13" t="s">
        <v>30862</v>
      </c>
      <c r="I18817" s="14">
        <v>73000</v>
      </c>
      <c r="J18817" s="14">
        <v>21900</v>
      </c>
      <c r="K18817" s="15">
        <f t="shared" si="325"/>
        <v>0.3</v>
      </c>
    </row>
    <row r="18818" spans="2:11" ht="12.75">
      <c r="B18818" s="12" t="s">
        <v>30860</v>
      </c>
      <c r="C18818" s="12" t="s">
        <v>55440</v>
      </c>
      <c r="D18818" s="13" t="s">
        <v>31519</v>
      </c>
      <c r="E18818" s="13" t="s">
        <v>31520</v>
      </c>
      <c r="F18818" s="13" t="s">
        <v>7</v>
      </c>
      <c r="G18818" s="13" t="s">
        <v>9</v>
      </c>
      <c r="H18818" s="13" t="s">
        <v>30862</v>
      </c>
      <c r="I18818" s="14">
        <v>26218</v>
      </c>
      <c r="J18818" s="14">
        <v>11798</v>
      </c>
      <c r="K18818" s="15">
        <f t="shared" si="325"/>
        <v>0.44999618582653139</v>
      </c>
    </row>
    <row r="18819" spans="2:11" ht="12.75">
      <c r="B18819" s="12" t="s">
        <v>30860</v>
      </c>
      <c r="C18819" s="12" t="s">
        <v>55441</v>
      </c>
      <c r="D18819" s="13" t="s">
        <v>31521</v>
      </c>
      <c r="E18819" s="13" t="s">
        <v>4268</v>
      </c>
      <c r="F18819" s="13" t="s">
        <v>3</v>
      </c>
      <c r="G18819" s="13" t="s">
        <v>9</v>
      </c>
      <c r="H18819" s="13" t="s">
        <v>30862</v>
      </c>
      <c r="I18819" s="14">
        <v>19890</v>
      </c>
      <c r="J18819" s="14">
        <v>5967</v>
      </c>
      <c r="K18819" s="15">
        <f t="shared" si="325"/>
        <v>0.3</v>
      </c>
    </row>
    <row r="18820" spans="2:11" ht="12.75">
      <c r="B18820" s="12" t="s">
        <v>30860</v>
      </c>
      <c r="C18820" s="12" t="s">
        <v>55442</v>
      </c>
      <c r="D18820" s="13" t="s">
        <v>31522</v>
      </c>
      <c r="E18820" s="13" t="s">
        <v>12516</v>
      </c>
      <c r="F18820" s="13" t="s">
        <v>3</v>
      </c>
      <c r="G18820" s="13" t="s">
        <v>9</v>
      </c>
      <c r="H18820" s="13" t="s">
        <v>30862</v>
      </c>
      <c r="I18820" s="14">
        <v>39660</v>
      </c>
      <c r="J18820" s="14">
        <v>11898</v>
      </c>
      <c r="K18820" s="15">
        <f t="shared" si="325"/>
        <v>0.3</v>
      </c>
    </row>
    <row r="18821" spans="2:11" ht="12.75">
      <c r="B18821" s="12" t="s">
        <v>30860</v>
      </c>
      <c r="C18821" s="12" t="s">
        <v>55443</v>
      </c>
      <c r="D18821" s="13" t="s">
        <v>31523</v>
      </c>
      <c r="E18821" s="13" t="s">
        <v>31524</v>
      </c>
      <c r="F18821" s="13" t="s">
        <v>5</v>
      </c>
      <c r="G18821" s="13" t="s">
        <v>9</v>
      </c>
      <c r="H18821" s="13" t="s">
        <v>30862</v>
      </c>
      <c r="I18821" s="14">
        <v>188000</v>
      </c>
      <c r="J18821" s="14">
        <v>94000</v>
      </c>
      <c r="K18821" s="15">
        <f t="shared" si="325"/>
        <v>0.5</v>
      </c>
    </row>
    <row r="18822" spans="2:11" ht="12.75">
      <c r="B18822" s="12" t="s">
        <v>30860</v>
      </c>
      <c r="C18822" s="12" t="s">
        <v>55444</v>
      </c>
      <c r="D18822" s="13" t="s">
        <v>31525</v>
      </c>
      <c r="E18822" s="13" t="s">
        <v>31526</v>
      </c>
      <c r="F18822" s="13" t="s">
        <v>3</v>
      </c>
      <c r="G18822" s="13" t="s">
        <v>9</v>
      </c>
      <c r="H18822" s="13" t="s">
        <v>30862</v>
      </c>
      <c r="I18822" s="14">
        <v>34874</v>
      </c>
      <c r="J18822" s="14">
        <v>10462</v>
      </c>
      <c r="K18822" s="15">
        <f t="shared" si="325"/>
        <v>0.29999426506853244</v>
      </c>
    </row>
    <row r="18823" spans="2:11" ht="12.75">
      <c r="B18823" s="12" t="s">
        <v>30860</v>
      </c>
      <c r="C18823" s="12" t="s">
        <v>55445</v>
      </c>
      <c r="D18823" s="13" t="s">
        <v>31527</v>
      </c>
      <c r="E18823" s="13" t="s">
        <v>3922</v>
      </c>
      <c r="F18823" s="13" t="s">
        <v>3</v>
      </c>
      <c r="G18823" s="13" t="s">
        <v>9</v>
      </c>
      <c r="H18823" s="13" t="s">
        <v>30862</v>
      </c>
      <c r="I18823" s="14">
        <v>25343.5</v>
      </c>
      <c r="J18823" s="14">
        <v>7603</v>
      </c>
      <c r="K18823" s="15">
        <f t="shared" si="325"/>
        <v>0.29999802710754236</v>
      </c>
    </row>
    <row r="18824" spans="2:11" ht="12.75">
      <c r="B18824" s="12" t="s">
        <v>30860</v>
      </c>
      <c r="C18824" s="12" t="s">
        <v>55446</v>
      </c>
      <c r="D18824" s="13" t="s">
        <v>31528</v>
      </c>
      <c r="E18824" s="13" t="s">
        <v>31529</v>
      </c>
      <c r="F18824" s="13" t="s">
        <v>7</v>
      </c>
      <c r="G18824" s="13" t="s">
        <v>9</v>
      </c>
      <c r="H18824" s="13" t="s">
        <v>30862</v>
      </c>
      <c r="I18824" s="14">
        <v>351640</v>
      </c>
      <c r="J18824" s="14">
        <v>123408</v>
      </c>
      <c r="K18824" s="15">
        <f t="shared" si="325"/>
        <v>0.35094983505858263</v>
      </c>
    </row>
    <row r="18825" spans="2:11" ht="12.75">
      <c r="B18825" s="12" t="s">
        <v>30860</v>
      </c>
      <c r="C18825" s="12" t="s">
        <v>55446</v>
      </c>
      <c r="D18825" s="13" t="s">
        <v>31528</v>
      </c>
      <c r="E18825" s="13" t="s">
        <v>3922</v>
      </c>
      <c r="F18825" s="13" t="s">
        <v>3</v>
      </c>
      <c r="G18825" s="13" t="s">
        <v>9</v>
      </c>
      <c r="H18825" s="13" t="s">
        <v>30862</v>
      </c>
      <c r="I18825" s="14">
        <v>75842.25</v>
      </c>
      <c r="J18825" s="14">
        <v>22753</v>
      </c>
      <c r="K18825" s="15">
        <f t="shared" si="325"/>
        <v>0.30000428521042033</v>
      </c>
    </row>
    <row r="18826" spans="2:11" ht="12.75">
      <c r="B18826" s="12" t="s">
        <v>32174</v>
      </c>
      <c r="C18826" s="12" t="s">
        <v>55447</v>
      </c>
      <c r="D18826" s="13" t="s">
        <v>31530</v>
      </c>
      <c r="E18826" s="13" t="s">
        <v>31531</v>
      </c>
      <c r="F18826" s="13" t="s">
        <v>3</v>
      </c>
      <c r="G18826" s="13" t="s">
        <v>9</v>
      </c>
      <c r="H18826" s="13"/>
      <c r="I18826" s="14">
        <v>259902</v>
      </c>
      <c r="J18826" s="14">
        <v>64975.5</v>
      </c>
      <c r="K18826" s="15">
        <f t="shared" si="325"/>
        <v>0.25</v>
      </c>
    </row>
    <row r="18827" spans="2:11" ht="12.75">
      <c r="B18827" s="12" t="s">
        <v>32174</v>
      </c>
      <c r="C18827" s="12" t="s">
        <v>55448</v>
      </c>
      <c r="D18827" s="13" t="s">
        <v>31532</v>
      </c>
      <c r="E18827" s="13" t="s">
        <v>31533</v>
      </c>
      <c r="F18827" s="13" t="s">
        <v>8</v>
      </c>
      <c r="G18827" s="13" t="s">
        <v>9</v>
      </c>
      <c r="H18827" s="13"/>
      <c r="I18827" s="14">
        <v>6465.26</v>
      </c>
      <c r="J18827" s="14">
        <v>2586.1</v>
      </c>
      <c r="K18827" s="15">
        <f t="shared" si="325"/>
        <v>0.39999938130871765</v>
      </c>
    </row>
    <row r="18828" spans="2:11" ht="12.75">
      <c r="B18828" s="12" t="s">
        <v>32174</v>
      </c>
      <c r="C18828" s="12" t="s">
        <v>55449</v>
      </c>
      <c r="D18828" s="13" t="s">
        <v>31534</v>
      </c>
      <c r="E18828" s="13" t="s">
        <v>31535</v>
      </c>
      <c r="F18828" s="13" t="s">
        <v>5</v>
      </c>
      <c r="G18828" s="13" t="s">
        <v>9</v>
      </c>
      <c r="H18828" s="13"/>
      <c r="I18828" s="14">
        <v>263800</v>
      </c>
      <c r="J18828" s="14">
        <v>105552</v>
      </c>
      <c r="K18828" s="15">
        <f t="shared" si="325"/>
        <v>0.40012130401819562</v>
      </c>
    </row>
    <row r="18829" spans="2:11" ht="12.75">
      <c r="B18829" s="12" t="s">
        <v>32174</v>
      </c>
      <c r="C18829" s="12" t="s">
        <v>55450</v>
      </c>
      <c r="D18829" s="13" t="s">
        <v>31536</v>
      </c>
      <c r="E18829" s="13" t="s">
        <v>19</v>
      </c>
      <c r="F18829" s="13" t="s">
        <v>3</v>
      </c>
      <c r="G18829" s="13" t="s">
        <v>9</v>
      </c>
      <c r="H18829" s="13"/>
      <c r="I18829" s="14">
        <v>36838.629999999997</v>
      </c>
      <c r="J18829" s="14">
        <v>14735.45</v>
      </c>
      <c r="K18829" s="15">
        <f t="shared" si="325"/>
        <v>0.39999994570916458</v>
      </c>
    </row>
    <row r="18830" spans="2:11" ht="12.75">
      <c r="B18830" s="12" t="s">
        <v>32174</v>
      </c>
      <c r="C18830" s="12" t="s">
        <v>55451</v>
      </c>
      <c r="D18830" s="13" t="s">
        <v>31537</v>
      </c>
      <c r="E18830" s="13" t="s">
        <v>2037</v>
      </c>
      <c r="F18830" s="13" t="s">
        <v>3</v>
      </c>
      <c r="G18830" s="13" t="s">
        <v>9</v>
      </c>
      <c r="H18830" s="13"/>
      <c r="I18830" s="14">
        <v>9810</v>
      </c>
      <c r="J18830" s="14">
        <v>3810</v>
      </c>
      <c r="K18830" s="15">
        <f t="shared" si="325"/>
        <v>0.38837920489296635</v>
      </c>
    </row>
    <row r="18831" spans="2:11" ht="12.75">
      <c r="B18831" s="12" t="s">
        <v>32174</v>
      </c>
      <c r="C18831" s="12" t="s">
        <v>55451</v>
      </c>
      <c r="D18831" s="13" t="s">
        <v>31537</v>
      </c>
      <c r="E18831" s="13" t="s">
        <v>31538</v>
      </c>
      <c r="F18831" s="13" t="s">
        <v>2</v>
      </c>
      <c r="G18831" s="13" t="s">
        <v>9</v>
      </c>
      <c r="H18831" s="13"/>
      <c r="I18831" s="14">
        <v>33437</v>
      </c>
      <c r="J18831" s="14">
        <v>13374.8</v>
      </c>
      <c r="K18831" s="15">
        <f t="shared" si="325"/>
        <v>0.39999999999999997</v>
      </c>
    </row>
    <row r="18832" spans="2:11" ht="12.75">
      <c r="B18832" s="12" t="s">
        <v>32174</v>
      </c>
      <c r="C18832" s="12" t="s">
        <v>55452</v>
      </c>
      <c r="D18832" s="13" t="s">
        <v>31539</v>
      </c>
      <c r="E18832" s="13" t="s">
        <v>31540</v>
      </c>
      <c r="F18832" s="13" t="s">
        <v>3</v>
      </c>
      <c r="G18832" s="13" t="s">
        <v>9</v>
      </c>
      <c r="H18832" s="13"/>
      <c r="I18832" s="14">
        <v>82305.100000000006</v>
      </c>
      <c r="J18832" s="14">
        <v>24691</v>
      </c>
      <c r="K18832" s="15">
        <f t="shared" si="325"/>
        <v>0.29999356054485077</v>
      </c>
    </row>
    <row r="18833" spans="2:11" ht="12.75">
      <c r="B18833" s="12" t="s">
        <v>32174</v>
      </c>
      <c r="C18833" s="12" t="s">
        <v>55453</v>
      </c>
      <c r="D18833" s="13" t="s">
        <v>31541</v>
      </c>
      <c r="E18833" s="13" t="s">
        <v>8564</v>
      </c>
      <c r="F18833" s="13" t="s">
        <v>3</v>
      </c>
      <c r="G18833" s="13" t="s">
        <v>9</v>
      </c>
      <c r="H18833" s="13"/>
      <c r="I18833" s="14">
        <v>92840.25</v>
      </c>
      <c r="J18833" s="14">
        <v>37136.1</v>
      </c>
      <c r="K18833" s="15">
        <f t="shared" si="325"/>
        <v>0.39999999999999997</v>
      </c>
    </row>
    <row r="18834" spans="2:11" ht="12.75">
      <c r="B18834" s="12" t="s">
        <v>32174</v>
      </c>
      <c r="C18834" s="12" t="s">
        <v>55455</v>
      </c>
      <c r="D18834" s="13" t="s">
        <v>31544</v>
      </c>
      <c r="E18834" s="13" t="s">
        <v>31545</v>
      </c>
      <c r="F18834" s="13" t="s">
        <v>3</v>
      </c>
      <c r="G18834" s="13" t="s">
        <v>9</v>
      </c>
      <c r="H18834" s="13"/>
      <c r="I18834" s="14">
        <v>14952.99</v>
      </c>
      <c r="J18834" s="14">
        <v>5981.2</v>
      </c>
      <c r="K18834" s="15">
        <f t="shared" si="325"/>
        <v>0.40000026750502743</v>
      </c>
    </row>
    <row r="18835" spans="2:11" ht="12.75">
      <c r="B18835" s="12" t="s">
        <v>32174</v>
      </c>
      <c r="C18835" s="12" t="s">
        <v>55456</v>
      </c>
      <c r="D18835" s="13" t="s">
        <v>31546</v>
      </c>
      <c r="E18835" s="13" t="s">
        <v>31547</v>
      </c>
      <c r="F18835" s="13" t="s">
        <v>3</v>
      </c>
      <c r="G18835" s="13" t="s">
        <v>9</v>
      </c>
      <c r="H18835" s="13"/>
      <c r="I18835" s="14">
        <v>48168.51</v>
      </c>
      <c r="J18835" s="14">
        <v>19267.400000000001</v>
      </c>
      <c r="K18835" s="15">
        <f t="shared" si="325"/>
        <v>0.39999991695819531</v>
      </c>
    </row>
    <row r="18836" spans="2:11" ht="12.75">
      <c r="B18836" s="12" t="s">
        <v>32174</v>
      </c>
      <c r="C18836" s="12" t="s">
        <v>55457</v>
      </c>
      <c r="D18836" s="13" t="s">
        <v>31548</v>
      </c>
      <c r="E18836" s="13" t="s">
        <v>31549</v>
      </c>
      <c r="F18836" s="13" t="s">
        <v>3</v>
      </c>
      <c r="G18836" s="13" t="s">
        <v>9</v>
      </c>
      <c r="H18836" s="13"/>
      <c r="I18836" s="14">
        <v>6560.36</v>
      </c>
      <c r="J18836" s="14">
        <v>2624.14</v>
      </c>
      <c r="K18836" s="15">
        <f t="shared" si="325"/>
        <v>0.39999939027736281</v>
      </c>
    </row>
    <row r="18837" spans="2:11" ht="12.75">
      <c r="B18837" s="12" t="s">
        <v>32174</v>
      </c>
      <c r="C18837" s="12" t="s">
        <v>55457</v>
      </c>
      <c r="D18837" s="13" t="s">
        <v>31548</v>
      </c>
      <c r="E18837" s="13" t="s">
        <v>31550</v>
      </c>
      <c r="F18837" s="13" t="s">
        <v>5</v>
      </c>
      <c r="G18837" s="13" t="s">
        <v>9</v>
      </c>
      <c r="H18837" s="13"/>
      <c r="I18837" s="14">
        <v>12372.2</v>
      </c>
      <c r="J18837" s="14">
        <v>4948.88</v>
      </c>
      <c r="K18837" s="15">
        <f t="shared" si="325"/>
        <v>0.39999999999999997</v>
      </c>
    </row>
    <row r="18838" spans="2:11" ht="12.75">
      <c r="B18838" s="12" t="s">
        <v>32174</v>
      </c>
      <c r="C18838" s="12" t="s">
        <v>55458</v>
      </c>
      <c r="D18838" s="13" t="s">
        <v>31551</v>
      </c>
      <c r="E18838" s="13" t="s">
        <v>31552</v>
      </c>
      <c r="F18838" s="13" t="s">
        <v>5</v>
      </c>
      <c r="G18838" s="13" t="s">
        <v>9</v>
      </c>
      <c r="H18838" s="13"/>
      <c r="I18838" s="14">
        <v>194247.2</v>
      </c>
      <c r="J18838" s="14">
        <v>77700</v>
      </c>
      <c r="K18838" s="15">
        <f t="shared" si="325"/>
        <v>0.40000576584887709</v>
      </c>
    </row>
    <row r="18839" spans="2:11" ht="12.75">
      <c r="B18839" s="12" t="s">
        <v>32174</v>
      </c>
      <c r="C18839" s="12" t="s">
        <v>55459</v>
      </c>
      <c r="D18839" s="13" t="s">
        <v>31553</v>
      </c>
      <c r="E18839" s="13" t="s">
        <v>31554</v>
      </c>
      <c r="F18839" s="13" t="s">
        <v>3</v>
      </c>
      <c r="G18839" s="13" t="s">
        <v>9</v>
      </c>
      <c r="H18839" s="13"/>
      <c r="I18839" s="14">
        <v>84060</v>
      </c>
      <c r="J18839" s="14">
        <v>21015</v>
      </c>
      <c r="K18839" s="15">
        <f t="shared" si="325"/>
        <v>0.25</v>
      </c>
    </row>
    <row r="18840" spans="2:11" ht="12.75">
      <c r="B18840" s="12" t="s">
        <v>32174</v>
      </c>
      <c r="C18840" s="12" t="s">
        <v>55460</v>
      </c>
      <c r="D18840" s="13" t="s">
        <v>31555</v>
      </c>
      <c r="E18840" s="13" t="s">
        <v>31556</v>
      </c>
      <c r="F18840" s="13" t="s">
        <v>5</v>
      </c>
      <c r="G18840" s="13" t="s">
        <v>9</v>
      </c>
      <c r="H18840" s="13"/>
      <c r="I18840" s="14">
        <v>13563</v>
      </c>
      <c r="J18840" s="14">
        <v>5331.82</v>
      </c>
      <c r="K18840" s="15">
        <f t="shared" si="325"/>
        <v>0.3931150925311509</v>
      </c>
    </row>
    <row r="18841" spans="2:11" ht="12.75">
      <c r="B18841" s="12" t="s">
        <v>32174</v>
      </c>
      <c r="C18841" s="12" t="s">
        <v>55461</v>
      </c>
      <c r="D18841" s="13" t="s">
        <v>31557</v>
      </c>
      <c r="E18841" s="13" t="s">
        <v>31558</v>
      </c>
      <c r="F18841" s="13" t="s">
        <v>5</v>
      </c>
      <c r="G18841" s="13" t="s">
        <v>9</v>
      </c>
      <c r="H18841" s="13"/>
      <c r="I18841" s="14">
        <v>14720.09</v>
      </c>
      <c r="J18841" s="14">
        <v>5888.04</v>
      </c>
      <c r="K18841" s="15">
        <f t="shared" si="325"/>
        <v>0.40000027173746899</v>
      </c>
    </row>
    <row r="18842" spans="2:11" ht="12.75">
      <c r="B18842" s="12" t="s">
        <v>32174</v>
      </c>
      <c r="C18842" s="12" t="s">
        <v>31559</v>
      </c>
      <c r="D18842" s="13" t="s">
        <v>31560</v>
      </c>
      <c r="E18842" s="13" t="s">
        <v>31561</v>
      </c>
      <c r="F18842" s="13" t="s">
        <v>3</v>
      </c>
      <c r="G18842" s="13" t="s">
        <v>9</v>
      </c>
      <c r="H18842" s="13"/>
      <c r="I18842" s="14">
        <v>9002.57</v>
      </c>
      <c r="J18842" s="14">
        <v>3601.03</v>
      </c>
      <c r="K18842" s="15">
        <f t="shared" si="325"/>
        <v>0.40000022215878356</v>
      </c>
    </row>
    <row r="18843" spans="2:11" ht="12.75">
      <c r="B18843" s="12" t="s">
        <v>32174</v>
      </c>
      <c r="C18843" s="12" t="s">
        <v>31562</v>
      </c>
      <c r="D18843" s="13" t="s">
        <v>31563</v>
      </c>
      <c r="E18843" s="13" t="s">
        <v>31564</v>
      </c>
      <c r="F18843" s="13" t="s">
        <v>3</v>
      </c>
      <c r="G18843" s="13" t="s">
        <v>9</v>
      </c>
      <c r="H18843" s="13"/>
      <c r="I18843" s="14">
        <v>36089</v>
      </c>
      <c r="J18843" s="14">
        <v>14000</v>
      </c>
      <c r="K18843" s="15">
        <f t="shared" ref="K18843:K18906" si="326">J18843/I18843</f>
        <v>0.38792984011748732</v>
      </c>
    </row>
    <row r="18844" spans="2:11" ht="12.75">
      <c r="B18844" s="12" t="s">
        <v>32174</v>
      </c>
      <c r="C18844" s="12" t="s">
        <v>55462</v>
      </c>
      <c r="D18844" s="13" t="s">
        <v>31565</v>
      </c>
      <c r="E18844" s="13" t="s">
        <v>31566</v>
      </c>
      <c r="F18844" s="13" t="s">
        <v>3</v>
      </c>
      <c r="G18844" s="13" t="s">
        <v>9</v>
      </c>
      <c r="H18844" s="13"/>
      <c r="I18844" s="14">
        <v>172289.94</v>
      </c>
      <c r="J18844" s="14">
        <v>51686.98</v>
      </c>
      <c r="K18844" s="15">
        <f t="shared" si="326"/>
        <v>0.2999999883916612</v>
      </c>
    </row>
    <row r="18845" spans="2:11" ht="12.75">
      <c r="B18845" s="12" t="s">
        <v>32174</v>
      </c>
      <c r="C18845" s="12" t="s">
        <v>55463</v>
      </c>
      <c r="D18845" s="13" t="s">
        <v>31567</v>
      </c>
      <c r="E18845" s="13" t="s">
        <v>31568</v>
      </c>
      <c r="F18845" s="13" t="s">
        <v>3</v>
      </c>
      <c r="G18845" s="13" t="s">
        <v>9</v>
      </c>
      <c r="H18845" s="13"/>
      <c r="I18845" s="14">
        <v>32211.84</v>
      </c>
      <c r="J18845" s="14">
        <v>7508.1399999999994</v>
      </c>
      <c r="K18845" s="15">
        <f t="shared" si="326"/>
        <v>0.23308634340664797</v>
      </c>
    </row>
    <row r="18846" spans="2:11" ht="12.75">
      <c r="B18846" s="12" t="s">
        <v>32174</v>
      </c>
      <c r="C18846" s="12" t="s">
        <v>55464</v>
      </c>
      <c r="D18846" s="13" t="s">
        <v>31569</v>
      </c>
      <c r="E18846" s="13" t="s">
        <v>31570</v>
      </c>
      <c r="F18846" s="13" t="s">
        <v>3</v>
      </c>
      <c r="G18846" s="13" t="s">
        <v>9</v>
      </c>
      <c r="H18846" s="13"/>
      <c r="I18846" s="14">
        <v>146843.20000000001</v>
      </c>
      <c r="J18846" s="14">
        <v>58737.279999999999</v>
      </c>
      <c r="K18846" s="15">
        <f t="shared" si="326"/>
        <v>0.39999999999999997</v>
      </c>
    </row>
    <row r="18847" spans="2:11" ht="12.75">
      <c r="B18847" s="12" t="s">
        <v>32174</v>
      </c>
      <c r="C18847" s="12" t="s">
        <v>55465</v>
      </c>
      <c r="D18847" s="13" t="s">
        <v>31571</v>
      </c>
      <c r="E18847" s="13" t="s">
        <v>31572</v>
      </c>
      <c r="F18847" s="13" t="s">
        <v>3</v>
      </c>
      <c r="G18847" s="13" t="s">
        <v>9</v>
      </c>
      <c r="H18847" s="13"/>
      <c r="I18847" s="14">
        <v>79340</v>
      </c>
      <c r="J18847" s="14">
        <v>31736</v>
      </c>
      <c r="K18847" s="15">
        <f t="shared" si="326"/>
        <v>0.4</v>
      </c>
    </row>
    <row r="18848" spans="2:11" ht="12.75">
      <c r="B18848" s="12" t="s">
        <v>32174</v>
      </c>
      <c r="C18848" s="12" t="s">
        <v>55466</v>
      </c>
      <c r="D18848" s="13" t="s">
        <v>31573</v>
      </c>
      <c r="E18848" s="13" t="s">
        <v>13350</v>
      </c>
      <c r="F18848" s="13" t="s">
        <v>3</v>
      </c>
      <c r="G18848" s="13" t="s">
        <v>9</v>
      </c>
      <c r="H18848" s="13"/>
      <c r="I18848" s="14">
        <v>97377.32</v>
      </c>
      <c r="J18848" s="14">
        <v>29213.200000000001</v>
      </c>
      <c r="K18848" s="15">
        <f t="shared" si="326"/>
        <v>0.30000004107732681</v>
      </c>
    </row>
    <row r="18849" spans="2:11" ht="12.75">
      <c r="B18849" s="12" t="s">
        <v>32174</v>
      </c>
      <c r="C18849" s="12" t="s">
        <v>55467</v>
      </c>
      <c r="D18849" s="13" t="s">
        <v>31574</v>
      </c>
      <c r="E18849" s="13" t="s">
        <v>356</v>
      </c>
      <c r="F18849" s="13" t="s">
        <v>3</v>
      </c>
      <c r="G18849" s="13" t="s">
        <v>9</v>
      </c>
      <c r="H18849" s="13"/>
      <c r="I18849" s="14">
        <v>31773</v>
      </c>
      <c r="J18849" s="14">
        <v>12099.92</v>
      </c>
      <c r="K18849" s="15">
        <f t="shared" si="326"/>
        <v>0.38082397003745316</v>
      </c>
    </row>
    <row r="18850" spans="2:11" ht="12.75">
      <c r="B18850" s="12" t="s">
        <v>32174</v>
      </c>
      <c r="C18850" s="12" t="s">
        <v>55467</v>
      </c>
      <c r="D18850" s="13" t="s">
        <v>31574</v>
      </c>
      <c r="E18850" s="13" t="s">
        <v>31575</v>
      </c>
      <c r="F18850" s="13" t="s">
        <v>3</v>
      </c>
      <c r="G18850" s="13" t="s">
        <v>9</v>
      </c>
      <c r="H18850" s="13"/>
      <c r="I18850" s="14">
        <v>31563.5</v>
      </c>
      <c r="J18850" s="14">
        <v>11714.92</v>
      </c>
      <c r="K18850" s="15">
        <f t="shared" si="326"/>
        <v>0.3711540228428406</v>
      </c>
    </row>
    <row r="18851" spans="2:11" ht="12.75">
      <c r="B18851" s="12" t="s">
        <v>32174</v>
      </c>
      <c r="C18851" s="12" t="s">
        <v>55468</v>
      </c>
      <c r="D18851" s="13" t="s">
        <v>31576</v>
      </c>
      <c r="E18851" s="13" t="s">
        <v>31577</v>
      </c>
      <c r="F18851" s="13" t="s">
        <v>3</v>
      </c>
      <c r="G18851" s="13" t="s">
        <v>9</v>
      </c>
      <c r="H18851" s="13"/>
      <c r="I18851" s="14">
        <v>14105.85</v>
      </c>
      <c r="J18851" s="14">
        <v>4240</v>
      </c>
      <c r="K18851" s="15">
        <f t="shared" si="326"/>
        <v>0.30058450926388697</v>
      </c>
    </row>
    <row r="18852" spans="2:11" ht="12.75">
      <c r="B18852" s="12" t="s">
        <v>32174</v>
      </c>
      <c r="C18852" s="12" t="s">
        <v>55469</v>
      </c>
      <c r="D18852" s="13" t="s">
        <v>31578</v>
      </c>
      <c r="E18852" s="13" t="s">
        <v>31579</v>
      </c>
      <c r="F18852" s="13" t="s">
        <v>3</v>
      </c>
      <c r="G18852" s="13" t="s">
        <v>9</v>
      </c>
      <c r="H18852" s="13"/>
      <c r="I18852" s="14">
        <v>28830</v>
      </c>
      <c r="J18852" s="14">
        <v>11532</v>
      </c>
      <c r="K18852" s="15">
        <f t="shared" si="326"/>
        <v>0.4</v>
      </c>
    </row>
    <row r="18853" spans="2:11" ht="12.75">
      <c r="B18853" s="12" t="s">
        <v>32174</v>
      </c>
      <c r="C18853" s="12" t="s">
        <v>55470</v>
      </c>
      <c r="D18853" s="13" t="s">
        <v>31580</v>
      </c>
      <c r="E18853" s="13" t="s">
        <v>31581</v>
      </c>
      <c r="F18853" s="13" t="s">
        <v>3</v>
      </c>
      <c r="G18853" s="13" t="s">
        <v>9</v>
      </c>
      <c r="H18853" s="13"/>
      <c r="I18853" s="14">
        <v>244918.58</v>
      </c>
      <c r="J18853" s="14">
        <v>97967.43</v>
      </c>
      <c r="K18853" s="15">
        <f t="shared" si="326"/>
        <v>0.39999999183402091</v>
      </c>
    </row>
    <row r="18854" spans="2:11" ht="12.75">
      <c r="B18854" s="12" t="s">
        <v>32174</v>
      </c>
      <c r="C18854" s="12" t="s">
        <v>55471</v>
      </c>
      <c r="D18854" s="13" t="s">
        <v>31582</v>
      </c>
      <c r="E18854" s="13" t="s">
        <v>31583</v>
      </c>
      <c r="F18854" s="13" t="s">
        <v>3</v>
      </c>
      <c r="G18854" s="13" t="s">
        <v>9</v>
      </c>
      <c r="H18854" s="13"/>
      <c r="I18854" s="14">
        <v>222000</v>
      </c>
      <c r="J18854" s="14">
        <v>66600</v>
      </c>
      <c r="K18854" s="15">
        <f t="shared" si="326"/>
        <v>0.3</v>
      </c>
    </row>
    <row r="18855" spans="2:11" ht="12.75">
      <c r="B18855" s="12" t="s">
        <v>32174</v>
      </c>
      <c r="C18855" s="12" t="s">
        <v>55471</v>
      </c>
      <c r="D18855" s="13" t="s">
        <v>31582</v>
      </c>
      <c r="E18855" s="13" t="s">
        <v>31584</v>
      </c>
      <c r="F18855" s="13" t="s">
        <v>3</v>
      </c>
      <c r="G18855" s="13" t="s">
        <v>9</v>
      </c>
      <c r="H18855" s="13"/>
      <c r="I18855" s="14">
        <v>116000</v>
      </c>
      <c r="J18855" s="14">
        <v>23200</v>
      </c>
      <c r="K18855" s="15">
        <f t="shared" si="326"/>
        <v>0.2</v>
      </c>
    </row>
    <row r="18856" spans="2:11" ht="12.75">
      <c r="B18856" s="12" t="s">
        <v>32174</v>
      </c>
      <c r="C18856" s="12" t="s">
        <v>55472</v>
      </c>
      <c r="D18856" s="13" t="s">
        <v>31585</v>
      </c>
      <c r="E18856" s="13" t="s">
        <v>31586</v>
      </c>
      <c r="F18856" s="13" t="s">
        <v>3</v>
      </c>
      <c r="G18856" s="13" t="s">
        <v>9</v>
      </c>
      <c r="H18856" s="13"/>
      <c r="I18856" s="14">
        <v>28762.35</v>
      </c>
      <c r="J18856" s="14">
        <v>11505</v>
      </c>
      <c r="K18856" s="15">
        <f t="shared" si="326"/>
        <v>0.40000208606042276</v>
      </c>
    </row>
    <row r="18857" spans="2:11" ht="12.75">
      <c r="B18857" s="12" t="s">
        <v>32174</v>
      </c>
      <c r="C18857" s="12" t="s">
        <v>55473</v>
      </c>
      <c r="D18857" s="13" t="s">
        <v>31587</v>
      </c>
      <c r="E18857" s="13" t="s">
        <v>31588</v>
      </c>
      <c r="F18857" s="13" t="s">
        <v>2</v>
      </c>
      <c r="G18857" s="13" t="s">
        <v>9</v>
      </c>
      <c r="H18857" s="13"/>
      <c r="I18857" s="14">
        <v>57359.73</v>
      </c>
      <c r="J18857" s="14">
        <v>17207.919999999998</v>
      </c>
      <c r="K18857" s="15">
        <f t="shared" si="326"/>
        <v>0.30000001743383375</v>
      </c>
    </row>
    <row r="18858" spans="2:11" ht="12.75">
      <c r="B18858" s="12" t="s">
        <v>32174</v>
      </c>
      <c r="C18858" s="12" t="s">
        <v>55474</v>
      </c>
      <c r="D18858" s="13" t="s">
        <v>31589</v>
      </c>
      <c r="E18858" s="13" t="s">
        <v>31590</v>
      </c>
      <c r="F18858" s="13" t="s">
        <v>2</v>
      </c>
      <c r="G18858" s="13" t="s">
        <v>9</v>
      </c>
      <c r="H18858" s="13"/>
      <c r="I18858" s="14">
        <v>25294.35</v>
      </c>
      <c r="J18858" s="14">
        <v>10117.74</v>
      </c>
      <c r="K18858" s="15">
        <f t="shared" si="326"/>
        <v>0.4</v>
      </c>
    </row>
    <row r="18859" spans="2:11" ht="12.75">
      <c r="B18859" s="12" t="s">
        <v>32174</v>
      </c>
      <c r="C18859" s="12" t="s">
        <v>55475</v>
      </c>
      <c r="D18859" s="13" t="s">
        <v>31591</v>
      </c>
      <c r="E18859" s="13" t="s">
        <v>31592</v>
      </c>
      <c r="F18859" s="13" t="s">
        <v>3</v>
      </c>
      <c r="G18859" s="13" t="s">
        <v>9</v>
      </c>
      <c r="H18859" s="13"/>
      <c r="I18859" s="14">
        <v>467050</v>
      </c>
      <c r="J18859" s="14">
        <v>163467.5</v>
      </c>
      <c r="K18859" s="15">
        <f t="shared" si="326"/>
        <v>0.35</v>
      </c>
    </row>
    <row r="18860" spans="2:11" ht="12.75">
      <c r="B18860" s="12" t="s">
        <v>32174</v>
      </c>
      <c r="C18860" s="12" t="s">
        <v>55476</v>
      </c>
      <c r="D18860" s="13" t="s">
        <v>31593</v>
      </c>
      <c r="E18860" s="13" t="s">
        <v>31594</v>
      </c>
      <c r="F18860" s="13" t="s">
        <v>3</v>
      </c>
      <c r="G18860" s="13" t="s">
        <v>9</v>
      </c>
      <c r="H18860" s="13"/>
      <c r="I18860" s="14">
        <v>50200</v>
      </c>
      <c r="J18860" s="14">
        <v>20080</v>
      </c>
      <c r="K18860" s="15">
        <f t="shared" si="326"/>
        <v>0.4</v>
      </c>
    </row>
    <row r="18861" spans="2:11" ht="12.75">
      <c r="B18861" s="12" t="s">
        <v>32174</v>
      </c>
      <c r="C18861" s="12" t="s">
        <v>55477</v>
      </c>
      <c r="D18861" s="13" t="s">
        <v>31595</v>
      </c>
      <c r="E18861" s="13" t="s">
        <v>8564</v>
      </c>
      <c r="F18861" s="13" t="s">
        <v>3</v>
      </c>
      <c r="G18861" s="13" t="s">
        <v>9</v>
      </c>
      <c r="H18861" s="13"/>
      <c r="I18861" s="14">
        <v>13045</v>
      </c>
      <c r="J18861" s="14">
        <v>5218</v>
      </c>
      <c r="K18861" s="15">
        <f t="shared" si="326"/>
        <v>0.4</v>
      </c>
    </row>
    <row r="18862" spans="2:11" ht="12.75">
      <c r="B18862" s="12" t="s">
        <v>32174</v>
      </c>
      <c r="C18862" s="12" t="s">
        <v>55478</v>
      </c>
      <c r="D18862" s="13" t="s">
        <v>31596</v>
      </c>
      <c r="E18862" s="13" t="s">
        <v>31597</v>
      </c>
      <c r="F18862" s="13" t="s">
        <v>3</v>
      </c>
      <c r="G18862" s="13" t="s">
        <v>9</v>
      </c>
      <c r="H18862" s="13"/>
      <c r="I18862" s="14">
        <v>257022.16</v>
      </c>
      <c r="J18862" s="14">
        <v>61965</v>
      </c>
      <c r="K18862" s="15">
        <f t="shared" si="326"/>
        <v>0.24108816142545841</v>
      </c>
    </row>
    <row r="18863" spans="2:11" ht="12.75">
      <c r="B18863" s="12" t="s">
        <v>32174</v>
      </c>
      <c r="C18863" s="12" t="s">
        <v>55479</v>
      </c>
      <c r="D18863" s="13" t="s">
        <v>31598</v>
      </c>
      <c r="E18863" s="13" t="s">
        <v>5520</v>
      </c>
      <c r="F18863" s="13" t="s">
        <v>3</v>
      </c>
      <c r="G18863" s="13" t="s">
        <v>9</v>
      </c>
      <c r="H18863" s="13"/>
      <c r="I18863" s="14">
        <v>62351.1</v>
      </c>
      <c r="J18863" s="14">
        <v>18705.330000000002</v>
      </c>
      <c r="K18863" s="15">
        <f t="shared" si="326"/>
        <v>0.30000000000000004</v>
      </c>
    </row>
    <row r="18864" spans="2:11" ht="12.75">
      <c r="B18864" s="12" t="s">
        <v>32174</v>
      </c>
      <c r="C18864" s="12" t="s">
        <v>55480</v>
      </c>
      <c r="D18864" s="13" t="s">
        <v>31599</v>
      </c>
      <c r="E18864" s="13" t="s">
        <v>25315</v>
      </c>
      <c r="F18864" s="13" t="s">
        <v>3</v>
      </c>
      <c r="G18864" s="13" t="s">
        <v>9</v>
      </c>
      <c r="H18864" s="13"/>
      <c r="I18864" s="14">
        <v>41980.02</v>
      </c>
      <c r="J18864" s="14">
        <v>16792.009999999998</v>
      </c>
      <c r="K18864" s="15">
        <f t="shared" si="326"/>
        <v>0.40000004764171143</v>
      </c>
    </row>
    <row r="18865" spans="2:11" ht="12.75">
      <c r="B18865" s="12" t="s">
        <v>32174</v>
      </c>
      <c r="C18865" s="12" t="s">
        <v>55480</v>
      </c>
      <c r="D18865" s="13" t="s">
        <v>31599</v>
      </c>
      <c r="E18865" s="13" t="s">
        <v>31600</v>
      </c>
      <c r="F18865" s="13" t="s">
        <v>3</v>
      </c>
      <c r="G18865" s="13" t="s">
        <v>9</v>
      </c>
      <c r="H18865" s="13"/>
      <c r="I18865" s="14">
        <v>11484.21</v>
      </c>
      <c r="J18865" s="14">
        <v>4593.68</v>
      </c>
      <c r="K18865" s="15">
        <f t="shared" si="326"/>
        <v>0.39999965169567614</v>
      </c>
    </row>
    <row r="18866" spans="2:11" ht="12.75">
      <c r="B18866" s="12" t="s">
        <v>32174</v>
      </c>
      <c r="C18866" s="12" t="s">
        <v>55481</v>
      </c>
      <c r="D18866" s="13" t="s">
        <v>31601</v>
      </c>
      <c r="E18866" s="13" t="s">
        <v>357</v>
      </c>
      <c r="F18866" s="13" t="s">
        <v>3</v>
      </c>
      <c r="G18866" s="13" t="s">
        <v>9</v>
      </c>
      <c r="H18866" s="13"/>
      <c r="I18866" s="14">
        <v>6591.48</v>
      </c>
      <c r="J18866" s="14">
        <v>2307.02</v>
      </c>
      <c r="K18866" s="15">
        <f t="shared" si="326"/>
        <v>0.35000030342199329</v>
      </c>
    </row>
    <row r="18867" spans="2:11" ht="12.75">
      <c r="B18867" s="12" t="s">
        <v>32174</v>
      </c>
      <c r="C18867" s="12" t="s">
        <v>55482</v>
      </c>
      <c r="D18867" s="13" t="s">
        <v>31602</v>
      </c>
      <c r="E18867" s="13" t="s">
        <v>31603</v>
      </c>
      <c r="F18867" s="13" t="s">
        <v>3</v>
      </c>
      <c r="G18867" s="13" t="s">
        <v>9</v>
      </c>
      <c r="H18867" s="13"/>
      <c r="I18867" s="14">
        <v>65708</v>
      </c>
      <c r="J18867" s="14">
        <v>26283.200000000001</v>
      </c>
      <c r="K18867" s="15">
        <f t="shared" si="326"/>
        <v>0.4</v>
      </c>
    </row>
    <row r="18868" spans="2:11" ht="12.75">
      <c r="B18868" s="12" t="s">
        <v>32174</v>
      </c>
      <c r="C18868" s="12" t="s">
        <v>55483</v>
      </c>
      <c r="D18868" s="13" t="s">
        <v>31604</v>
      </c>
      <c r="E18868" s="13" t="s">
        <v>31605</v>
      </c>
      <c r="F18868" s="13" t="s">
        <v>3</v>
      </c>
      <c r="G18868" s="13" t="s">
        <v>9</v>
      </c>
      <c r="H18868" s="13"/>
      <c r="I18868" s="14">
        <v>100520</v>
      </c>
      <c r="J18868" s="14">
        <v>25000</v>
      </c>
      <c r="K18868" s="15">
        <f t="shared" si="326"/>
        <v>0.24870672502984481</v>
      </c>
    </row>
    <row r="18869" spans="2:11" ht="12.75">
      <c r="B18869" s="12" t="s">
        <v>32174</v>
      </c>
      <c r="C18869" s="12" t="s">
        <v>55484</v>
      </c>
      <c r="D18869" s="13" t="s">
        <v>31606</v>
      </c>
      <c r="E18869" s="13" t="s">
        <v>31607</v>
      </c>
      <c r="F18869" s="13" t="s">
        <v>3</v>
      </c>
      <c r="G18869" s="13" t="s">
        <v>9</v>
      </c>
      <c r="H18869" s="13"/>
      <c r="I18869" s="14">
        <v>65093</v>
      </c>
      <c r="J18869" s="14">
        <v>15000</v>
      </c>
      <c r="K18869" s="15">
        <f t="shared" si="326"/>
        <v>0.23043952498732584</v>
      </c>
    </row>
    <row r="18870" spans="2:11" ht="12.75">
      <c r="B18870" s="12" t="s">
        <v>32174</v>
      </c>
      <c r="C18870" s="12" t="s">
        <v>55484</v>
      </c>
      <c r="D18870" s="13" t="s">
        <v>31606</v>
      </c>
      <c r="E18870" s="13" t="s">
        <v>31608</v>
      </c>
      <c r="F18870" s="13" t="s">
        <v>3</v>
      </c>
      <c r="G18870" s="13" t="s">
        <v>9</v>
      </c>
      <c r="H18870" s="13"/>
      <c r="I18870" s="14">
        <v>452800</v>
      </c>
      <c r="J18870" s="14">
        <v>181120</v>
      </c>
      <c r="K18870" s="15">
        <f t="shared" si="326"/>
        <v>0.4</v>
      </c>
    </row>
    <row r="18871" spans="2:11" ht="12.75">
      <c r="B18871" s="12" t="s">
        <v>32174</v>
      </c>
      <c r="C18871" s="12" t="s">
        <v>55484</v>
      </c>
      <c r="D18871" s="13" t="s">
        <v>31606</v>
      </c>
      <c r="E18871" s="13" t="s">
        <v>358</v>
      </c>
      <c r="F18871" s="13" t="s">
        <v>3</v>
      </c>
      <c r="G18871" s="13" t="s">
        <v>9</v>
      </c>
      <c r="H18871" s="13"/>
      <c r="I18871" s="14">
        <v>340250</v>
      </c>
      <c r="J18871" s="14">
        <v>136100</v>
      </c>
      <c r="K18871" s="15">
        <f t="shared" si="326"/>
        <v>0.4</v>
      </c>
    </row>
    <row r="18872" spans="2:11" ht="12.75">
      <c r="B18872" s="12" t="s">
        <v>32174</v>
      </c>
      <c r="C18872" s="12" t="s">
        <v>55485</v>
      </c>
      <c r="D18872" s="13" t="s">
        <v>31609</v>
      </c>
      <c r="E18872" s="13" t="s">
        <v>31610</v>
      </c>
      <c r="F18872" s="13" t="s">
        <v>3</v>
      </c>
      <c r="G18872" s="13" t="s">
        <v>9</v>
      </c>
      <c r="H18872" s="13"/>
      <c r="I18872" s="14">
        <v>27151</v>
      </c>
      <c r="J18872" s="14">
        <v>8145.3</v>
      </c>
      <c r="K18872" s="15">
        <f t="shared" si="326"/>
        <v>0.3</v>
      </c>
    </row>
    <row r="18873" spans="2:11" ht="12.75">
      <c r="B18873" s="12" t="s">
        <v>32174</v>
      </c>
      <c r="C18873" s="12" t="s">
        <v>55486</v>
      </c>
      <c r="D18873" s="13" t="s">
        <v>31611</v>
      </c>
      <c r="E18873" s="13" t="s">
        <v>31612</v>
      </c>
      <c r="F18873" s="13" t="s">
        <v>7</v>
      </c>
      <c r="G18873" s="13" t="s">
        <v>9</v>
      </c>
      <c r="H18873" s="13"/>
      <c r="I18873" s="14">
        <v>2633.25</v>
      </c>
      <c r="J18873" s="14">
        <v>1053</v>
      </c>
      <c r="K18873" s="15">
        <f t="shared" si="326"/>
        <v>0.39988607234406154</v>
      </c>
    </row>
    <row r="18874" spans="2:11" ht="12.75">
      <c r="B18874" s="12" t="s">
        <v>32174</v>
      </c>
      <c r="C18874" s="12" t="s">
        <v>55487</v>
      </c>
      <c r="D18874" s="13" t="s">
        <v>31613</v>
      </c>
      <c r="E18874" s="13" t="s">
        <v>31614</v>
      </c>
      <c r="F18874" s="13" t="s">
        <v>3</v>
      </c>
      <c r="G18874" s="13" t="s">
        <v>9</v>
      </c>
      <c r="H18874" s="13"/>
      <c r="I18874" s="14">
        <v>39619.919999999998</v>
      </c>
      <c r="J18874" s="14">
        <v>11885.98</v>
      </c>
      <c r="K18874" s="15">
        <f t="shared" si="326"/>
        <v>0.3000001009593154</v>
      </c>
    </row>
    <row r="18875" spans="2:11" ht="12.75">
      <c r="B18875" s="12" t="s">
        <v>32174</v>
      </c>
      <c r="C18875" s="12" t="s">
        <v>55488</v>
      </c>
      <c r="D18875" s="13" t="s">
        <v>31615</v>
      </c>
      <c r="E18875" s="13" t="s">
        <v>31616</v>
      </c>
      <c r="F18875" s="13" t="s">
        <v>2</v>
      </c>
      <c r="G18875" s="13" t="s">
        <v>9</v>
      </c>
      <c r="H18875" s="13"/>
      <c r="I18875" s="14">
        <v>48981.5</v>
      </c>
      <c r="J18875" s="14">
        <v>19592.599999999999</v>
      </c>
      <c r="K18875" s="15">
        <f t="shared" si="326"/>
        <v>0.39999999999999997</v>
      </c>
    </row>
    <row r="18876" spans="2:11" ht="12.75">
      <c r="B18876" s="12" t="s">
        <v>32174</v>
      </c>
      <c r="C18876" s="12" t="s">
        <v>55489</v>
      </c>
      <c r="D18876" s="13" t="s">
        <v>31617</v>
      </c>
      <c r="E18876" s="13" t="s">
        <v>31618</v>
      </c>
      <c r="F18876" s="13" t="s">
        <v>3</v>
      </c>
      <c r="G18876" s="13" t="s">
        <v>9</v>
      </c>
      <c r="H18876" s="13"/>
      <c r="I18876" s="14">
        <v>65763.08</v>
      </c>
      <c r="J18876" s="14">
        <v>16440.77</v>
      </c>
      <c r="K18876" s="15">
        <f t="shared" si="326"/>
        <v>0.25</v>
      </c>
    </row>
    <row r="18877" spans="2:11" ht="12.75">
      <c r="B18877" s="12" t="s">
        <v>32174</v>
      </c>
      <c r="C18877" s="12" t="s">
        <v>55490</v>
      </c>
      <c r="D18877" s="13" t="s">
        <v>31619</v>
      </c>
      <c r="E18877" s="13" t="s">
        <v>31620</v>
      </c>
      <c r="F18877" s="13" t="s">
        <v>3</v>
      </c>
      <c r="G18877" s="13" t="s">
        <v>9</v>
      </c>
      <c r="H18877" s="13"/>
      <c r="I18877" s="14">
        <v>207117.75</v>
      </c>
      <c r="J18877" s="14">
        <v>82847.100000000006</v>
      </c>
      <c r="K18877" s="15">
        <f t="shared" si="326"/>
        <v>0.4</v>
      </c>
    </row>
    <row r="18878" spans="2:11" ht="12.75">
      <c r="B18878" s="12" t="s">
        <v>32174</v>
      </c>
      <c r="C18878" s="12" t="s">
        <v>55491</v>
      </c>
      <c r="D18878" s="13" t="s">
        <v>31621</v>
      </c>
      <c r="E18878" s="13" t="s">
        <v>31622</v>
      </c>
      <c r="F18878" s="13" t="s">
        <v>3</v>
      </c>
      <c r="G18878" s="13" t="s">
        <v>9</v>
      </c>
      <c r="H18878" s="13"/>
      <c r="I18878" s="14">
        <v>60878.41</v>
      </c>
      <c r="J18878" s="14">
        <v>18263.52</v>
      </c>
      <c r="K18878" s="15">
        <f t="shared" si="326"/>
        <v>0.29999995072144625</v>
      </c>
    </row>
    <row r="18879" spans="2:11" ht="12.75">
      <c r="B18879" s="12" t="s">
        <v>32174</v>
      </c>
      <c r="C18879" s="12" t="s">
        <v>55491</v>
      </c>
      <c r="D18879" s="13" t="s">
        <v>31621</v>
      </c>
      <c r="E18879" s="13" t="s">
        <v>31623</v>
      </c>
      <c r="F18879" s="13" t="s">
        <v>3</v>
      </c>
      <c r="G18879" s="13" t="s">
        <v>9</v>
      </c>
      <c r="H18879" s="13"/>
      <c r="I18879" s="14">
        <v>17401.580000000002</v>
      </c>
      <c r="J18879" s="14">
        <v>6960</v>
      </c>
      <c r="K18879" s="15">
        <f t="shared" si="326"/>
        <v>0.39996368145881001</v>
      </c>
    </row>
    <row r="18880" spans="2:11" ht="12.75">
      <c r="B18880" s="12" t="s">
        <v>32174</v>
      </c>
      <c r="C18880" s="12" t="s">
        <v>55492</v>
      </c>
      <c r="D18880" s="13" t="s">
        <v>31624</v>
      </c>
      <c r="E18880" s="13" t="s">
        <v>31625</v>
      </c>
      <c r="F18880" s="13" t="s">
        <v>5</v>
      </c>
      <c r="G18880" s="13" t="s">
        <v>9</v>
      </c>
      <c r="H18880" s="13"/>
      <c r="I18880" s="14">
        <v>12501</v>
      </c>
      <c r="J18880" s="14">
        <v>5000.3999999999996</v>
      </c>
      <c r="K18880" s="15">
        <f t="shared" si="326"/>
        <v>0.39999999999999997</v>
      </c>
    </row>
    <row r="18881" spans="2:11" ht="12.75">
      <c r="B18881" s="12" t="s">
        <v>32174</v>
      </c>
      <c r="C18881" s="12" t="s">
        <v>55493</v>
      </c>
      <c r="D18881" s="13" t="s">
        <v>31626</v>
      </c>
      <c r="E18881" s="13" t="s">
        <v>31627</v>
      </c>
      <c r="F18881" s="13" t="s">
        <v>3</v>
      </c>
      <c r="G18881" s="13" t="s">
        <v>9</v>
      </c>
      <c r="H18881" s="13"/>
      <c r="I18881" s="14">
        <v>281811</v>
      </c>
      <c r="J18881" s="14">
        <v>112724.4</v>
      </c>
      <c r="K18881" s="15">
        <f t="shared" si="326"/>
        <v>0.39999999999999997</v>
      </c>
    </row>
    <row r="18882" spans="2:11" ht="12.75">
      <c r="B18882" s="12" t="s">
        <v>32174</v>
      </c>
      <c r="C18882" s="12" t="s">
        <v>55493</v>
      </c>
      <c r="D18882" s="13" t="s">
        <v>31626</v>
      </c>
      <c r="E18882" s="13" t="s">
        <v>31628</v>
      </c>
      <c r="F18882" s="13" t="s">
        <v>3</v>
      </c>
      <c r="G18882" s="13" t="s">
        <v>9</v>
      </c>
      <c r="H18882" s="13"/>
      <c r="I18882" s="14">
        <v>891681.07</v>
      </c>
      <c r="J18882" s="14">
        <v>312088</v>
      </c>
      <c r="K18882" s="15">
        <f t="shared" si="326"/>
        <v>0.34999958000678427</v>
      </c>
    </row>
    <row r="18883" spans="2:11" ht="12.75">
      <c r="B18883" s="12" t="s">
        <v>32174</v>
      </c>
      <c r="C18883" s="12" t="s">
        <v>55495</v>
      </c>
      <c r="D18883" s="13" t="s">
        <v>31631</v>
      </c>
      <c r="E18883" s="13" t="s">
        <v>31632</v>
      </c>
      <c r="F18883" s="13" t="s">
        <v>3</v>
      </c>
      <c r="G18883" s="13" t="s">
        <v>9</v>
      </c>
      <c r="H18883" s="13"/>
      <c r="I18883" s="14">
        <v>8975</v>
      </c>
      <c r="J18883" s="14">
        <v>3590</v>
      </c>
      <c r="K18883" s="15">
        <f t="shared" si="326"/>
        <v>0.4</v>
      </c>
    </row>
    <row r="18884" spans="2:11" ht="12.75">
      <c r="B18884" s="12" t="s">
        <v>32174</v>
      </c>
      <c r="C18884" s="12" t="s">
        <v>55496</v>
      </c>
      <c r="D18884" s="13" t="s">
        <v>31633</v>
      </c>
      <c r="E18884" s="13" t="s">
        <v>31634</v>
      </c>
      <c r="F18884" s="13" t="s">
        <v>2</v>
      </c>
      <c r="G18884" s="13" t="s">
        <v>9</v>
      </c>
      <c r="H18884" s="13"/>
      <c r="I18884" s="14">
        <v>11034.53</v>
      </c>
      <c r="J18884" s="14">
        <v>4413.8100000000004</v>
      </c>
      <c r="K18884" s="15">
        <f t="shared" si="326"/>
        <v>0.399999818750776</v>
      </c>
    </row>
    <row r="18885" spans="2:11" ht="12.75">
      <c r="B18885" s="12" t="s">
        <v>32174</v>
      </c>
      <c r="C18885" s="12" t="s">
        <v>55497</v>
      </c>
      <c r="D18885" s="13" t="s">
        <v>31635</v>
      </c>
      <c r="E18885" s="13" t="s">
        <v>31636</v>
      </c>
      <c r="F18885" s="13" t="s">
        <v>2</v>
      </c>
      <c r="G18885" s="13" t="s">
        <v>9</v>
      </c>
      <c r="H18885" s="13"/>
      <c r="I18885" s="14">
        <v>49884.6</v>
      </c>
      <c r="J18885" s="14">
        <v>14965</v>
      </c>
      <c r="K18885" s="15">
        <f t="shared" si="326"/>
        <v>0.29999238241862219</v>
      </c>
    </row>
    <row r="18886" spans="2:11" ht="12.75">
      <c r="B18886" s="12" t="s">
        <v>32174</v>
      </c>
      <c r="C18886" s="12" t="s">
        <v>55498</v>
      </c>
      <c r="D18886" s="13" t="s">
        <v>31637</v>
      </c>
      <c r="E18886" s="13" t="s">
        <v>25014</v>
      </c>
      <c r="F18886" s="13" t="s">
        <v>5</v>
      </c>
      <c r="G18886" s="13" t="s">
        <v>9</v>
      </c>
      <c r="H18886" s="13"/>
      <c r="I18886" s="14">
        <v>24540.25</v>
      </c>
      <c r="J18886" s="14">
        <v>4908.05</v>
      </c>
      <c r="K18886" s="15">
        <f t="shared" si="326"/>
        <v>0.2</v>
      </c>
    </row>
    <row r="18887" spans="2:11" ht="12.75">
      <c r="B18887" s="12" t="s">
        <v>32174</v>
      </c>
      <c r="C18887" s="12" t="s">
        <v>55499</v>
      </c>
      <c r="D18887" s="13" t="s">
        <v>31638</v>
      </c>
      <c r="E18887" s="13" t="s">
        <v>31639</v>
      </c>
      <c r="F18887" s="13" t="s">
        <v>2</v>
      </c>
      <c r="G18887" s="13" t="s">
        <v>9</v>
      </c>
      <c r="H18887" s="13"/>
      <c r="I18887" s="14">
        <v>1616</v>
      </c>
      <c r="J18887" s="14">
        <v>484.8</v>
      </c>
      <c r="K18887" s="15">
        <f t="shared" si="326"/>
        <v>0.3</v>
      </c>
    </row>
    <row r="18888" spans="2:11" ht="12.75">
      <c r="B18888" s="12" t="s">
        <v>32174</v>
      </c>
      <c r="C18888" s="12" t="s">
        <v>55500</v>
      </c>
      <c r="D18888" s="13" t="s">
        <v>13423</v>
      </c>
      <c r="E18888" s="13" t="s">
        <v>31640</v>
      </c>
      <c r="F18888" s="13" t="s">
        <v>3</v>
      </c>
      <c r="G18888" s="13" t="s">
        <v>9</v>
      </c>
      <c r="H18888" s="13"/>
      <c r="I18888" s="14">
        <v>23009.119999999999</v>
      </c>
      <c r="J18888" s="14">
        <v>9203.65</v>
      </c>
      <c r="K18888" s="15">
        <f t="shared" si="326"/>
        <v>0.40000008692205524</v>
      </c>
    </row>
    <row r="18889" spans="2:11" ht="12.75">
      <c r="B18889" s="12" t="s">
        <v>32174</v>
      </c>
      <c r="C18889" s="12" t="s">
        <v>55505</v>
      </c>
      <c r="D18889" s="13" t="s">
        <v>31652</v>
      </c>
      <c r="E18889" s="13" t="s">
        <v>31653</v>
      </c>
      <c r="F18889" s="13" t="s">
        <v>3</v>
      </c>
      <c r="G18889" s="13" t="s">
        <v>9</v>
      </c>
      <c r="H18889" s="13"/>
      <c r="I18889" s="14">
        <v>247807.4</v>
      </c>
      <c r="J18889" s="14">
        <v>74342.22</v>
      </c>
      <c r="K18889" s="15">
        <f t="shared" si="326"/>
        <v>0.3</v>
      </c>
    </row>
    <row r="18890" spans="2:11" ht="12.75">
      <c r="B18890" s="12" t="s">
        <v>32174</v>
      </c>
      <c r="C18890" s="12" t="s">
        <v>55506</v>
      </c>
      <c r="D18890" s="13" t="s">
        <v>31654</v>
      </c>
      <c r="E18890" s="13" t="s">
        <v>31655</v>
      </c>
      <c r="F18890" s="13" t="s">
        <v>3</v>
      </c>
      <c r="G18890" s="13" t="s">
        <v>9</v>
      </c>
      <c r="H18890" s="13"/>
      <c r="I18890" s="14">
        <v>332170</v>
      </c>
      <c r="J18890" s="14">
        <v>132868</v>
      </c>
      <c r="K18890" s="15">
        <f t="shared" si="326"/>
        <v>0.4</v>
      </c>
    </row>
    <row r="18891" spans="2:11" ht="12.75">
      <c r="B18891" s="12" t="s">
        <v>32174</v>
      </c>
      <c r="C18891" s="12" t="s">
        <v>55507</v>
      </c>
      <c r="D18891" s="13" t="s">
        <v>31656</v>
      </c>
      <c r="E18891" s="13" t="s">
        <v>359</v>
      </c>
      <c r="F18891" s="13" t="s">
        <v>3</v>
      </c>
      <c r="G18891" s="13" t="s">
        <v>9</v>
      </c>
      <c r="H18891" s="13"/>
      <c r="I18891" s="14">
        <v>113020</v>
      </c>
      <c r="J18891" s="14">
        <v>39557</v>
      </c>
      <c r="K18891" s="15">
        <f t="shared" si="326"/>
        <v>0.35</v>
      </c>
    </row>
    <row r="18892" spans="2:11" ht="12.75">
      <c r="B18892" s="12" t="s">
        <v>32174</v>
      </c>
      <c r="C18892" s="12" t="s">
        <v>55508</v>
      </c>
      <c r="D18892" s="13" t="s">
        <v>31657</v>
      </c>
      <c r="E18892" s="13" t="s">
        <v>21246</v>
      </c>
      <c r="F18892" s="13" t="s">
        <v>3</v>
      </c>
      <c r="G18892" s="13" t="s">
        <v>9</v>
      </c>
      <c r="H18892" s="13"/>
      <c r="I18892" s="14">
        <v>13084</v>
      </c>
      <c r="J18892" s="14">
        <v>5233</v>
      </c>
      <c r="K18892" s="15">
        <f t="shared" si="326"/>
        <v>0.39995414246407829</v>
      </c>
    </row>
    <row r="18893" spans="2:11" ht="12.75">
      <c r="B18893" s="12" t="s">
        <v>32174</v>
      </c>
      <c r="C18893" s="12" t="s">
        <v>55509</v>
      </c>
      <c r="D18893" s="13" t="s">
        <v>31658</v>
      </c>
      <c r="E18893" s="13" t="s">
        <v>31659</v>
      </c>
      <c r="F18893" s="13" t="s">
        <v>5</v>
      </c>
      <c r="G18893" s="13" t="s">
        <v>9</v>
      </c>
      <c r="H18893" s="13"/>
      <c r="I18893" s="14">
        <v>107336.66</v>
      </c>
      <c r="J18893" s="14">
        <v>42934.66</v>
      </c>
      <c r="K18893" s="15">
        <f t="shared" si="326"/>
        <v>0.39999996273407429</v>
      </c>
    </row>
    <row r="18894" spans="2:11" ht="12.75">
      <c r="B18894" s="12" t="s">
        <v>32174</v>
      </c>
      <c r="C18894" s="12" t="s">
        <v>55510</v>
      </c>
      <c r="D18894" s="13" t="s">
        <v>31660</v>
      </c>
      <c r="E18894" s="13" t="s">
        <v>31661</v>
      </c>
      <c r="F18894" s="13" t="s">
        <v>3</v>
      </c>
      <c r="G18894" s="13" t="s">
        <v>9</v>
      </c>
      <c r="H18894" s="13"/>
      <c r="I18894" s="14">
        <v>15501.25</v>
      </c>
      <c r="J18894" s="14">
        <v>6200.5</v>
      </c>
      <c r="K18894" s="15">
        <f t="shared" si="326"/>
        <v>0.4</v>
      </c>
    </row>
    <row r="18895" spans="2:11" ht="12.75">
      <c r="B18895" s="12" t="s">
        <v>32174</v>
      </c>
      <c r="C18895" s="12" t="s">
        <v>55511</v>
      </c>
      <c r="D18895" s="13" t="s">
        <v>31662</v>
      </c>
      <c r="E18895" s="13" t="s">
        <v>31663</v>
      </c>
      <c r="F18895" s="13" t="s">
        <v>4</v>
      </c>
      <c r="G18895" s="13" t="s">
        <v>9</v>
      </c>
      <c r="H18895" s="13"/>
      <c r="I18895" s="14">
        <v>46273</v>
      </c>
      <c r="J18895" s="14">
        <v>9254.6</v>
      </c>
      <c r="K18895" s="15">
        <f t="shared" si="326"/>
        <v>0.2</v>
      </c>
    </row>
    <row r="18896" spans="2:11" ht="12.75">
      <c r="B18896" s="12" t="s">
        <v>32174</v>
      </c>
      <c r="C18896" s="12" t="s">
        <v>55512</v>
      </c>
      <c r="D18896" s="13" t="s">
        <v>31664</v>
      </c>
      <c r="E18896" s="13" t="s">
        <v>31665</v>
      </c>
      <c r="F18896" s="13" t="s">
        <v>3</v>
      </c>
      <c r="G18896" s="13" t="s">
        <v>9</v>
      </c>
      <c r="H18896" s="13"/>
      <c r="I18896" s="14">
        <v>39173.75</v>
      </c>
      <c r="J18896" s="14">
        <v>15669.5</v>
      </c>
      <c r="K18896" s="15">
        <f t="shared" si="326"/>
        <v>0.4</v>
      </c>
    </row>
    <row r="18897" spans="2:11" ht="12.75">
      <c r="B18897" s="12" t="s">
        <v>32174</v>
      </c>
      <c r="C18897" s="12" t="s">
        <v>55513</v>
      </c>
      <c r="D18897" s="13" t="s">
        <v>31666</v>
      </c>
      <c r="E18897" s="13" t="s">
        <v>31667</v>
      </c>
      <c r="F18897" s="13" t="s">
        <v>3</v>
      </c>
      <c r="G18897" s="13" t="s">
        <v>9</v>
      </c>
      <c r="H18897" s="13"/>
      <c r="I18897" s="14">
        <v>476935</v>
      </c>
      <c r="J18897" s="14">
        <v>190774</v>
      </c>
      <c r="K18897" s="15">
        <f t="shared" si="326"/>
        <v>0.4</v>
      </c>
    </row>
    <row r="18898" spans="2:11" ht="12.75">
      <c r="B18898" s="12" t="s">
        <v>32174</v>
      </c>
      <c r="C18898" s="12" t="s">
        <v>55514</v>
      </c>
      <c r="D18898" s="13" t="s">
        <v>31668</v>
      </c>
      <c r="E18898" s="13" t="s">
        <v>73</v>
      </c>
      <c r="F18898" s="13" t="s">
        <v>5</v>
      </c>
      <c r="G18898" s="13" t="s">
        <v>9</v>
      </c>
      <c r="H18898" s="13"/>
      <c r="I18898" s="14">
        <v>91120.37</v>
      </c>
      <c r="J18898" s="14">
        <v>45560.18</v>
      </c>
      <c r="K18898" s="15">
        <f t="shared" si="326"/>
        <v>0.49999994512752749</v>
      </c>
    </row>
    <row r="18899" spans="2:11" ht="12.75">
      <c r="B18899" s="12" t="s">
        <v>32174</v>
      </c>
      <c r="C18899" s="12" t="s">
        <v>55514</v>
      </c>
      <c r="D18899" s="13" t="s">
        <v>31668</v>
      </c>
      <c r="E18899" s="13" t="s">
        <v>31669</v>
      </c>
      <c r="F18899" s="13" t="s">
        <v>5</v>
      </c>
      <c r="G18899" s="13" t="s">
        <v>9</v>
      </c>
      <c r="H18899" s="13"/>
      <c r="I18899" s="14">
        <v>17600</v>
      </c>
      <c r="J18899" s="14">
        <v>3520</v>
      </c>
      <c r="K18899" s="15">
        <f t="shared" si="326"/>
        <v>0.2</v>
      </c>
    </row>
    <row r="18900" spans="2:11" ht="12.75">
      <c r="B18900" s="12" t="s">
        <v>32174</v>
      </c>
      <c r="C18900" s="12" t="s">
        <v>55515</v>
      </c>
      <c r="D18900" s="13" t="s">
        <v>31670</v>
      </c>
      <c r="E18900" s="13" t="s">
        <v>3861</v>
      </c>
      <c r="F18900" s="13" t="s">
        <v>3</v>
      </c>
      <c r="G18900" s="13" t="s">
        <v>9</v>
      </c>
      <c r="H18900" s="13"/>
      <c r="I18900" s="14">
        <v>12587.64</v>
      </c>
      <c r="J18900" s="14">
        <v>2517.5300000000002</v>
      </c>
      <c r="K18900" s="15">
        <f t="shared" si="326"/>
        <v>0.20000015888601838</v>
      </c>
    </row>
    <row r="18901" spans="2:11" ht="12.75">
      <c r="B18901" s="12" t="s">
        <v>32174</v>
      </c>
      <c r="C18901" s="12" t="s">
        <v>55454</v>
      </c>
      <c r="D18901" s="13" t="s">
        <v>31542</v>
      </c>
      <c r="E18901" s="13" t="s">
        <v>31543</v>
      </c>
      <c r="F18901" s="13" t="s">
        <v>3</v>
      </c>
      <c r="G18901" s="13" t="s">
        <v>9</v>
      </c>
      <c r="H18901" s="13"/>
      <c r="I18901" s="14">
        <v>74800</v>
      </c>
      <c r="J18901" s="14">
        <v>22440</v>
      </c>
      <c r="K18901" s="15">
        <f t="shared" si="326"/>
        <v>0.3</v>
      </c>
    </row>
    <row r="18902" spans="2:11" ht="12.75">
      <c r="B18902" s="12" t="s">
        <v>32174</v>
      </c>
      <c r="C18902" s="12" t="s">
        <v>55516</v>
      </c>
      <c r="D18902" s="13" t="s">
        <v>31671</v>
      </c>
      <c r="E18902" s="13" t="s">
        <v>31672</v>
      </c>
      <c r="F18902" s="13" t="s">
        <v>3</v>
      </c>
      <c r="G18902" s="13" t="s">
        <v>9</v>
      </c>
      <c r="H18902" s="13"/>
      <c r="I18902" s="14">
        <v>131904</v>
      </c>
      <c r="J18902" s="14">
        <v>26380.799999999999</v>
      </c>
      <c r="K18902" s="15">
        <f t="shared" si="326"/>
        <v>0.19999999999999998</v>
      </c>
    </row>
    <row r="18903" spans="2:11" ht="12.75">
      <c r="B18903" s="12" t="s">
        <v>32174</v>
      </c>
      <c r="C18903" s="12" t="s">
        <v>55516</v>
      </c>
      <c r="D18903" s="13" t="s">
        <v>31671</v>
      </c>
      <c r="E18903" s="13" t="s">
        <v>31673</v>
      </c>
      <c r="F18903" s="13" t="s">
        <v>2</v>
      </c>
      <c r="G18903" s="13" t="s">
        <v>9</v>
      </c>
      <c r="H18903" s="13"/>
      <c r="I18903" s="14">
        <v>24752</v>
      </c>
      <c r="J18903" s="14">
        <v>9900.7999999999993</v>
      </c>
      <c r="K18903" s="15">
        <f t="shared" si="326"/>
        <v>0.39999999999999997</v>
      </c>
    </row>
    <row r="18904" spans="2:11" ht="12.75">
      <c r="B18904" s="12" t="s">
        <v>32174</v>
      </c>
      <c r="C18904" s="12" t="s">
        <v>55517</v>
      </c>
      <c r="D18904" s="13" t="s">
        <v>31674</v>
      </c>
      <c r="E18904" s="13" t="s">
        <v>31675</v>
      </c>
      <c r="F18904" s="13" t="s">
        <v>2</v>
      </c>
      <c r="G18904" s="13" t="s">
        <v>9</v>
      </c>
      <c r="H18904" s="13"/>
      <c r="I18904" s="14">
        <v>13976.9</v>
      </c>
      <c r="J18904" s="14">
        <v>5590</v>
      </c>
      <c r="K18904" s="15">
        <f t="shared" si="326"/>
        <v>0.3999456245662486</v>
      </c>
    </row>
    <row r="18905" spans="2:11" ht="12.75">
      <c r="B18905" s="12" t="s">
        <v>32174</v>
      </c>
      <c r="C18905" s="12" t="s">
        <v>55518</v>
      </c>
      <c r="D18905" s="13" t="s">
        <v>31676</v>
      </c>
      <c r="E18905" s="13" t="s">
        <v>31677</v>
      </c>
      <c r="F18905" s="13" t="s">
        <v>7</v>
      </c>
      <c r="G18905" s="13" t="s">
        <v>9</v>
      </c>
      <c r="H18905" s="13"/>
      <c r="I18905" s="14">
        <v>688381</v>
      </c>
      <c r="J18905" s="14">
        <v>275352.40000000002</v>
      </c>
      <c r="K18905" s="15">
        <f t="shared" si="326"/>
        <v>0.4</v>
      </c>
    </row>
    <row r="18906" spans="2:11" ht="12.75">
      <c r="B18906" s="12" t="s">
        <v>32174</v>
      </c>
      <c r="C18906" s="12" t="s">
        <v>55519</v>
      </c>
      <c r="D18906" s="13" t="s">
        <v>31678</v>
      </c>
      <c r="E18906" s="13" t="s">
        <v>31679</v>
      </c>
      <c r="F18906" s="13" t="s">
        <v>2</v>
      </c>
      <c r="G18906" s="13" t="s">
        <v>9</v>
      </c>
      <c r="H18906" s="13"/>
      <c r="I18906" s="14">
        <v>32100</v>
      </c>
      <c r="J18906" s="14">
        <v>12840</v>
      </c>
      <c r="K18906" s="15">
        <f t="shared" si="326"/>
        <v>0.4</v>
      </c>
    </row>
    <row r="18907" spans="2:11" ht="12.75">
      <c r="B18907" s="12" t="s">
        <v>32174</v>
      </c>
      <c r="C18907" s="12" t="s">
        <v>55520</v>
      </c>
      <c r="D18907" s="13" t="s">
        <v>31680</v>
      </c>
      <c r="E18907" s="13" t="s">
        <v>31681</v>
      </c>
      <c r="F18907" s="13" t="s">
        <v>8</v>
      </c>
      <c r="G18907" s="13" t="s">
        <v>9</v>
      </c>
      <c r="H18907" s="13"/>
      <c r="I18907" s="14">
        <v>51612.15</v>
      </c>
      <c r="J18907" s="14">
        <v>15483.65</v>
      </c>
      <c r="K18907" s="15">
        <f t="shared" ref="K18907:K18970" si="327">J18907/I18907</f>
        <v>0.30000009687641377</v>
      </c>
    </row>
    <row r="18908" spans="2:11" ht="12.75">
      <c r="B18908" s="12" t="s">
        <v>32174</v>
      </c>
      <c r="C18908" s="12" t="s">
        <v>55520</v>
      </c>
      <c r="D18908" s="13" t="s">
        <v>31680</v>
      </c>
      <c r="E18908" s="13" t="s">
        <v>31682</v>
      </c>
      <c r="F18908" s="13" t="s">
        <v>3</v>
      </c>
      <c r="G18908" s="13" t="s">
        <v>9</v>
      </c>
      <c r="H18908" s="13"/>
      <c r="I18908" s="14">
        <v>3460.78</v>
      </c>
      <c r="J18908" s="14">
        <v>1038.23</v>
      </c>
      <c r="K18908" s="15">
        <f t="shared" si="327"/>
        <v>0.29999884419119388</v>
      </c>
    </row>
    <row r="18909" spans="2:11" ht="12.75">
      <c r="B18909" s="12" t="s">
        <v>32174</v>
      </c>
      <c r="C18909" s="12" t="s">
        <v>55521</v>
      </c>
      <c r="D18909" s="13" t="s">
        <v>31683</v>
      </c>
      <c r="E18909" s="13" t="s">
        <v>8564</v>
      </c>
      <c r="F18909" s="13" t="s">
        <v>3</v>
      </c>
      <c r="G18909" s="13" t="s">
        <v>9</v>
      </c>
      <c r="H18909" s="13"/>
      <c r="I18909" s="14">
        <v>73600.44</v>
      </c>
      <c r="J18909" s="14">
        <v>22080.13</v>
      </c>
      <c r="K18909" s="15">
        <f t="shared" si="327"/>
        <v>0.29999997282624941</v>
      </c>
    </row>
    <row r="18910" spans="2:11" ht="12.75">
      <c r="B18910" s="12" t="s">
        <v>32174</v>
      </c>
      <c r="C18910" s="12" t="s">
        <v>55522</v>
      </c>
      <c r="D18910" s="13" t="s">
        <v>31684</v>
      </c>
      <c r="E18910" s="13" t="s">
        <v>31685</v>
      </c>
      <c r="F18910" s="13" t="s">
        <v>7</v>
      </c>
      <c r="G18910" s="13" t="s">
        <v>9</v>
      </c>
      <c r="H18910" s="13"/>
      <c r="I18910" s="14">
        <v>12000</v>
      </c>
      <c r="J18910" s="14">
        <v>4800</v>
      </c>
      <c r="K18910" s="15">
        <f t="shared" si="327"/>
        <v>0.4</v>
      </c>
    </row>
    <row r="18911" spans="2:11" ht="12.75">
      <c r="B18911" s="12" t="s">
        <v>32174</v>
      </c>
      <c r="C18911" s="12" t="s">
        <v>55523</v>
      </c>
      <c r="D18911" s="13" t="s">
        <v>31686</v>
      </c>
      <c r="E18911" s="13" t="s">
        <v>31687</v>
      </c>
      <c r="F18911" s="13" t="s">
        <v>3</v>
      </c>
      <c r="G18911" s="13" t="s">
        <v>9</v>
      </c>
      <c r="H18911" s="13"/>
      <c r="I18911" s="14">
        <v>119500</v>
      </c>
      <c r="J18911" s="14">
        <v>47800</v>
      </c>
      <c r="K18911" s="15">
        <f t="shared" si="327"/>
        <v>0.4</v>
      </c>
    </row>
    <row r="18912" spans="2:11" ht="12.75">
      <c r="B18912" s="12" t="s">
        <v>32174</v>
      </c>
      <c r="C18912" s="12" t="s">
        <v>55523</v>
      </c>
      <c r="D18912" s="13" t="s">
        <v>31686</v>
      </c>
      <c r="E18912" s="13" t="s">
        <v>31688</v>
      </c>
      <c r="F18912" s="13" t="s">
        <v>3</v>
      </c>
      <c r="G18912" s="13" t="s">
        <v>9</v>
      </c>
      <c r="H18912" s="13"/>
      <c r="I18912" s="14">
        <v>29726</v>
      </c>
      <c r="J18912" s="14">
        <v>11890.4</v>
      </c>
      <c r="K18912" s="15">
        <f t="shared" si="327"/>
        <v>0.39999999999999997</v>
      </c>
    </row>
    <row r="18913" spans="2:11" ht="12.75">
      <c r="B18913" s="12" t="s">
        <v>32174</v>
      </c>
      <c r="C18913" s="12" t="s">
        <v>55524</v>
      </c>
      <c r="D18913" s="13" t="s">
        <v>31689</v>
      </c>
      <c r="E18913" s="13" t="s">
        <v>31690</v>
      </c>
      <c r="F18913" s="13" t="s">
        <v>3</v>
      </c>
      <c r="G18913" s="13" t="s">
        <v>9</v>
      </c>
      <c r="H18913" s="13"/>
      <c r="I18913" s="14">
        <v>135230</v>
      </c>
      <c r="J18913" s="14">
        <v>40569</v>
      </c>
      <c r="K18913" s="15">
        <f t="shared" si="327"/>
        <v>0.3</v>
      </c>
    </row>
    <row r="18914" spans="2:11" ht="12.75">
      <c r="B18914" s="12" t="s">
        <v>32174</v>
      </c>
      <c r="C18914" s="12" t="s">
        <v>55525</v>
      </c>
      <c r="D18914" s="13" t="s">
        <v>31691</v>
      </c>
      <c r="E18914" s="13" t="s">
        <v>31692</v>
      </c>
      <c r="F18914" s="13" t="s">
        <v>3</v>
      </c>
      <c r="G18914" s="13" t="s">
        <v>9</v>
      </c>
      <c r="H18914" s="13"/>
      <c r="I18914" s="14">
        <v>1095</v>
      </c>
      <c r="J18914" s="14">
        <v>438</v>
      </c>
      <c r="K18914" s="15">
        <f t="shared" si="327"/>
        <v>0.4</v>
      </c>
    </row>
    <row r="18915" spans="2:11" ht="12.75">
      <c r="B18915" s="12" t="s">
        <v>32174</v>
      </c>
      <c r="C18915" s="12" t="s">
        <v>55526</v>
      </c>
      <c r="D18915" s="13" t="s">
        <v>31693</v>
      </c>
      <c r="E18915" s="13" t="s">
        <v>31694</v>
      </c>
      <c r="F18915" s="13" t="s">
        <v>8</v>
      </c>
      <c r="G18915" s="13" t="s">
        <v>9</v>
      </c>
      <c r="H18915" s="13"/>
      <c r="I18915" s="14">
        <v>47882.5</v>
      </c>
      <c r="J18915" s="14">
        <v>19153</v>
      </c>
      <c r="K18915" s="15">
        <f t="shared" si="327"/>
        <v>0.4</v>
      </c>
    </row>
    <row r="18916" spans="2:11" ht="12.75">
      <c r="B18916" s="12" t="s">
        <v>32174</v>
      </c>
      <c r="C18916" s="12" t="s">
        <v>55526</v>
      </c>
      <c r="D18916" s="13" t="s">
        <v>31693</v>
      </c>
      <c r="E18916" s="13" t="s">
        <v>31695</v>
      </c>
      <c r="F18916" s="13" t="s">
        <v>7</v>
      </c>
      <c r="G18916" s="13" t="s">
        <v>9</v>
      </c>
      <c r="H18916" s="13"/>
      <c r="I18916" s="14">
        <v>3710.74</v>
      </c>
      <c r="J18916" s="14">
        <v>1484.3</v>
      </c>
      <c r="K18916" s="15">
        <f t="shared" si="327"/>
        <v>0.4000010779521066</v>
      </c>
    </row>
    <row r="18917" spans="2:11" ht="12.75">
      <c r="B18917" s="12" t="s">
        <v>32174</v>
      </c>
      <c r="C18917" s="12" t="s">
        <v>55527</v>
      </c>
      <c r="D18917" s="13" t="s">
        <v>21620</v>
      </c>
      <c r="E18917" s="13" t="s">
        <v>31696</v>
      </c>
      <c r="F18917" s="13" t="s">
        <v>3</v>
      </c>
      <c r="G18917" s="13" t="s">
        <v>9</v>
      </c>
      <c r="H18917" s="13"/>
      <c r="I18917" s="14">
        <v>85920.39</v>
      </c>
      <c r="J18917" s="14">
        <v>34368.160000000003</v>
      </c>
      <c r="K18917" s="15">
        <f t="shared" si="327"/>
        <v>0.40000004655472354</v>
      </c>
    </row>
    <row r="18918" spans="2:11" ht="12.75">
      <c r="B18918" s="12" t="s">
        <v>32174</v>
      </c>
      <c r="C18918" s="12" t="s">
        <v>55528</v>
      </c>
      <c r="D18918" s="13" t="s">
        <v>31697</v>
      </c>
      <c r="E18918" s="13" t="s">
        <v>31698</v>
      </c>
      <c r="F18918" s="13" t="s">
        <v>3</v>
      </c>
      <c r="G18918" s="13" t="s">
        <v>9</v>
      </c>
      <c r="H18918" s="13"/>
      <c r="I18918" s="14">
        <v>291325</v>
      </c>
      <c r="J18918" s="14">
        <v>116530</v>
      </c>
      <c r="K18918" s="15">
        <f t="shared" si="327"/>
        <v>0.4</v>
      </c>
    </row>
    <row r="18919" spans="2:11" ht="12.75">
      <c r="B18919" s="12" t="s">
        <v>32174</v>
      </c>
      <c r="C18919" s="12" t="s">
        <v>55529</v>
      </c>
      <c r="D18919" s="13" t="s">
        <v>31699</v>
      </c>
      <c r="E18919" s="13" t="s">
        <v>31700</v>
      </c>
      <c r="F18919" s="13" t="s">
        <v>3</v>
      </c>
      <c r="G18919" s="13" t="s">
        <v>9</v>
      </c>
      <c r="H18919" s="13"/>
      <c r="I18919" s="14">
        <v>158453.75</v>
      </c>
      <c r="J18919" s="14">
        <v>47536.13</v>
      </c>
      <c r="K18919" s="15">
        <f t="shared" si="327"/>
        <v>0.30000003155494898</v>
      </c>
    </row>
    <row r="18920" spans="2:11" ht="12.75">
      <c r="B18920" s="12" t="s">
        <v>32174</v>
      </c>
      <c r="C18920" s="12" t="s">
        <v>55530</v>
      </c>
      <c r="D18920" s="13" t="s">
        <v>31701</v>
      </c>
      <c r="E18920" s="13" t="s">
        <v>31702</v>
      </c>
      <c r="F18920" s="13" t="s">
        <v>3</v>
      </c>
      <c r="G18920" s="13" t="s">
        <v>9</v>
      </c>
      <c r="H18920" s="13"/>
      <c r="I18920" s="14">
        <v>283600</v>
      </c>
      <c r="J18920" s="14">
        <v>56720</v>
      </c>
      <c r="K18920" s="15">
        <f t="shared" si="327"/>
        <v>0.2</v>
      </c>
    </row>
    <row r="18921" spans="2:11" ht="12.75">
      <c r="B18921" s="12" t="s">
        <v>32174</v>
      </c>
      <c r="C18921" s="12" t="s">
        <v>55531</v>
      </c>
      <c r="D18921" s="13" t="s">
        <v>31703</v>
      </c>
      <c r="E18921" s="13" t="s">
        <v>31704</v>
      </c>
      <c r="F18921" s="13" t="s">
        <v>3</v>
      </c>
      <c r="G18921" s="13" t="s">
        <v>9</v>
      </c>
      <c r="H18921" s="13"/>
      <c r="I18921" s="14">
        <v>48244.5</v>
      </c>
      <c r="J18921" s="14">
        <v>9648.9</v>
      </c>
      <c r="K18921" s="15">
        <f t="shared" si="327"/>
        <v>0.19999999999999998</v>
      </c>
    </row>
    <row r="18922" spans="2:11" ht="12.75">
      <c r="B18922" s="12" t="s">
        <v>32174</v>
      </c>
      <c r="C18922" s="12" t="s">
        <v>55532</v>
      </c>
      <c r="D18922" s="13" t="s">
        <v>31705</v>
      </c>
      <c r="E18922" s="13" t="s">
        <v>31706</v>
      </c>
      <c r="F18922" s="13" t="s">
        <v>3</v>
      </c>
      <c r="G18922" s="13" t="s">
        <v>9</v>
      </c>
      <c r="H18922" s="13"/>
      <c r="I18922" s="14">
        <v>390015</v>
      </c>
      <c r="J18922" s="14">
        <v>78003</v>
      </c>
      <c r="K18922" s="15">
        <f t="shared" si="327"/>
        <v>0.2</v>
      </c>
    </row>
    <row r="18923" spans="2:11" ht="12.75">
      <c r="B18923" s="12" t="s">
        <v>32174</v>
      </c>
      <c r="C18923" s="12" t="s">
        <v>55533</v>
      </c>
      <c r="D18923" s="13" t="s">
        <v>31707</v>
      </c>
      <c r="E18923" s="13" t="s">
        <v>31708</v>
      </c>
      <c r="F18923" s="13" t="s">
        <v>2</v>
      </c>
      <c r="G18923" s="13" t="s">
        <v>9</v>
      </c>
      <c r="H18923" s="13"/>
      <c r="I18923" s="14">
        <v>11879.17</v>
      </c>
      <c r="J18923" s="14">
        <v>4751.67</v>
      </c>
      <c r="K18923" s="15">
        <f t="shared" si="327"/>
        <v>0.40000016836193103</v>
      </c>
    </row>
    <row r="18924" spans="2:11" ht="12.75">
      <c r="B18924" s="12" t="s">
        <v>32174</v>
      </c>
      <c r="C18924" s="12" t="s">
        <v>55534</v>
      </c>
      <c r="D18924" s="13" t="s">
        <v>31709</v>
      </c>
      <c r="E18924" s="13" t="s">
        <v>31570</v>
      </c>
      <c r="F18924" s="13" t="s">
        <v>2</v>
      </c>
      <c r="G18924" s="13" t="s">
        <v>9</v>
      </c>
      <c r="H18924" s="13"/>
      <c r="I18924" s="14">
        <v>132734</v>
      </c>
      <c r="J18924" s="14">
        <v>39820.199999999997</v>
      </c>
      <c r="K18924" s="15">
        <f t="shared" si="327"/>
        <v>0.3</v>
      </c>
    </row>
    <row r="18925" spans="2:11" ht="12.75">
      <c r="B18925" s="12" t="s">
        <v>32174</v>
      </c>
      <c r="C18925" s="12" t="s">
        <v>55535</v>
      </c>
      <c r="D18925" s="13" t="s">
        <v>31710</v>
      </c>
      <c r="E18925" s="13" t="s">
        <v>31711</v>
      </c>
      <c r="F18925" s="13" t="s">
        <v>3</v>
      </c>
      <c r="G18925" s="13" t="s">
        <v>9</v>
      </c>
      <c r="H18925" s="13"/>
      <c r="I18925" s="14">
        <v>1019012.16</v>
      </c>
      <c r="J18925" s="14">
        <v>254753.04</v>
      </c>
      <c r="K18925" s="15">
        <f t="shared" si="327"/>
        <v>0.25</v>
      </c>
    </row>
    <row r="18926" spans="2:11" ht="12.75">
      <c r="B18926" s="12" t="s">
        <v>32174</v>
      </c>
      <c r="C18926" s="12" t="s">
        <v>55536</v>
      </c>
      <c r="D18926" s="13" t="s">
        <v>31712</v>
      </c>
      <c r="E18926" s="13" t="s">
        <v>31713</v>
      </c>
      <c r="F18926" s="13" t="s">
        <v>3</v>
      </c>
      <c r="G18926" s="13" t="s">
        <v>9</v>
      </c>
      <c r="H18926" s="13"/>
      <c r="I18926" s="14">
        <v>198000</v>
      </c>
      <c r="J18926" s="14">
        <v>79200</v>
      </c>
      <c r="K18926" s="15">
        <f t="shared" si="327"/>
        <v>0.4</v>
      </c>
    </row>
    <row r="18927" spans="2:11" ht="12.75">
      <c r="B18927" s="12" t="s">
        <v>32174</v>
      </c>
      <c r="C18927" s="12" t="s">
        <v>55536</v>
      </c>
      <c r="D18927" s="13" t="s">
        <v>31714</v>
      </c>
      <c r="E18927" s="13" t="s">
        <v>31715</v>
      </c>
      <c r="F18927" s="13" t="s">
        <v>3</v>
      </c>
      <c r="G18927" s="13" t="s">
        <v>9</v>
      </c>
      <c r="H18927" s="13"/>
      <c r="I18927" s="14">
        <v>233496.4</v>
      </c>
      <c r="J18927" s="14">
        <v>58374.1</v>
      </c>
      <c r="K18927" s="15">
        <f t="shared" si="327"/>
        <v>0.25</v>
      </c>
    </row>
    <row r="18928" spans="2:11" ht="12.75">
      <c r="B18928" s="12" t="s">
        <v>32174</v>
      </c>
      <c r="C18928" s="12" t="s">
        <v>55537</v>
      </c>
      <c r="D18928" s="13" t="s">
        <v>31716</v>
      </c>
      <c r="E18928" s="13" t="s">
        <v>31717</v>
      </c>
      <c r="F18928" s="13" t="s">
        <v>5</v>
      </c>
      <c r="G18928" s="13" t="s">
        <v>9</v>
      </c>
      <c r="H18928" s="13"/>
      <c r="I18928" s="14">
        <v>43476.03</v>
      </c>
      <c r="J18928" s="14">
        <v>18301.07</v>
      </c>
      <c r="K18928" s="15">
        <f t="shared" si="327"/>
        <v>0.42094620874997096</v>
      </c>
    </row>
    <row r="18929" spans="2:11" ht="12.75">
      <c r="B18929" s="12" t="s">
        <v>32174</v>
      </c>
      <c r="C18929" s="12" t="s">
        <v>55538</v>
      </c>
      <c r="D18929" s="13" t="s">
        <v>31718</v>
      </c>
      <c r="E18929" s="13" t="s">
        <v>31719</v>
      </c>
      <c r="F18929" s="13" t="s">
        <v>3</v>
      </c>
      <c r="G18929" s="13" t="s">
        <v>9</v>
      </c>
      <c r="H18929" s="13"/>
      <c r="I18929" s="14">
        <v>152348.82</v>
      </c>
      <c r="J18929" s="14">
        <v>45704.65</v>
      </c>
      <c r="K18929" s="15">
        <f t="shared" si="327"/>
        <v>0.30000002625553646</v>
      </c>
    </row>
    <row r="18930" spans="2:11" ht="12.75">
      <c r="B18930" s="12" t="s">
        <v>32174</v>
      </c>
      <c r="C18930" s="12" t="s">
        <v>55539</v>
      </c>
      <c r="D18930" s="13" t="s">
        <v>31720</v>
      </c>
      <c r="E18930" s="13" t="s">
        <v>31721</v>
      </c>
      <c r="F18930" s="13" t="s">
        <v>3</v>
      </c>
      <c r="G18930" s="13" t="s">
        <v>9</v>
      </c>
      <c r="H18930" s="13"/>
      <c r="I18930" s="14">
        <v>18713.400000000001</v>
      </c>
      <c r="J18930" s="14">
        <v>7485.36</v>
      </c>
      <c r="K18930" s="15">
        <f t="shared" si="327"/>
        <v>0.39999999999999997</v>
      </c>
    </row>
    <row r="18931" spans="2:11" ht="12.75">
      <c r="B18931" s="12" t="s">
        <v>32174</v>
      </c>
      <c r="C18931" s="12" t="s">
        <v>55540</v>
      </c>
      <c r="D18931" s="13" t="s">
        <v>31722</v>
      </c>
      <c r="E18931" s="13" t="s">
        <v>31723</v>
      </c>
      <c r="F18931" s="13" t="s">
        <v>3</v>
      </c>
      <c r="G18931" s="13" t="s">
        <v>9</v>
      </c>
      <c r="H18931" s="13"/>
      <c r="I18931" s="14">
        <v>6602.6</v>
      </c>
      <c r="J18931" s="14">
        <v>2641.04</v>
      </c>
      <c r="K18931" s="15">
        <f t="shared" si="327"/>
        <v>0.39999999999999997</v>
      </c>
    </row>
    <row r="18932" spans="2:11" ht="12.75">
      <c r="B18932" s="12" t="s">
        <v>32174</v>
      </c>
      <c r="C18932" s="12" t="s">
        <v>55541</v>
      </c>
      <c r="D18932" s="13" t="s">
        <v>31724</v>
      </c>
      <c r="E18932" s="13" t="s">
        <v>356</v>
      </c>
      <c r="F18932" s="13" t="s">
        <v>3</v>
      </c>
      <c r="G18932" s="13" t="s">
        <v>9</v>
      </c>
      <c r="H18932" s="13"/>
      <c r="I18932" s="14">
        <v>61020</v>
      </c>
      <c r="J18932" s="14">
        <v>24408</v>
      </c>
      <c r="K18932" s="15">
        <f t="shared" si="327"/>
        <v>0.4</v>
      </c>
    </row>
    <row r="18933" spans="2:11" ht="12.75">
      <c r="B18933" s="12" t="s">
        <v>32174</v>
      </c>
      <c r="C18933" s="12" t="s">
        <v>55542</v>
      </c>
      <c r="D18933" s="13" t="s">
        <v>31725</v>
      </c>
      <c r="E18933" s="13" t="s">
        <v>5965</v>
      </c>
      <c r="F18933" s="13" t="s">
        <v>3</v>
      </c>
      <c r="G18933" s="13" t="s">
        <v>9</v>
      </c>
      <c r="H18933" s="13"/>
      <c r="I18933" s="14">
        <v>68503</v>
      </c>
      <c r="J18933" s="14">
        <v>27401.200000000001</v>
      </c>
      <c r="K18933" s="15">
        <f t="shared" si="327"/>
        <v>0.4</v>
      </c>
    </row>
    <row r="18934" spans="2:11" ht="12.75">
      <c r="B18934" s="12" t="s">
        <v>32174</v>
      </c>
      <c r="C18934" s="12" t="s">
        <v>55543</v>
      </c>
      <c r="D18934" s="13" t="s">
        <v>31726</v>
      </c>
      <c r="E18934" s="13" t="s">
        <v>31727</v>
      </c>
      <c r="F18934" s="13" t="s">
        <v>3</v>
      </c>
      <c r="G18934" s="13" t="s">
        <v>9</v>
      </c>
      <c r="H18934" s="13"/>
      <c r="I18934" s="14">
        <v>154207.46</v>
      </c>
      <c r="J18934" s="14">
        <v>46262.239999999998</v>
      </c>
      <c r="K18934" s="15">
        <f t="shared" si="327"/>
        <v>0.30000001296954115</v>
      </c>
    </row>
    <row r="18935" spans="2:11" ht="12.75">
      <c r="B18935" s="12" t="s">
        <v>32174</v>
      </c>
      <c r="C18935" s="12" t="s">
        <v>55544</v>
      </c>
      <c r="D18935" s="13" t="s">
        <v>31728</v>
      </c>
      <c r="E18935" s="13" t="s">
        <v>31729</v>
      </c>
      <c r="F18935" s="13" t="s">
        <v>3</v>
      </c>
      <c r="G18935" s="13" t="s">
        <v>9</v>
      </c>
      <c r="H18935" s="13"/>
      <c r="I18935" s="14">
        <v>80000</v>
      </c>
      <c r="J18935" s="14">
        <v>24000</v>
      </c>
      <c r="K18935" s="15">
        <f t="shared" si="327"/>
        <v>0.3</v>
      </c>
    </row>
    <row r="18936" spans="2:11" ht="12.75">
      <c r="B18936" s="12" t="s">
        <v>32174</v>
      </c>
      <c r="C18936" s="12" t="s">
        <v>55545</v>
      </c>
      <c r="D18936" s="13" t="s">
        <v>31730</v>
      </c>
      <c r="E18936" s="13" t="s">
        <v>31731</v>
      </c>
      <c r="F18936" s="13" t="s">
        <v>3</v>
      </c>
      <c r="G18936" s="13" t="s">
        <v>9</v>
      </c>
      <c r="H18936" s="13"/>
      <c r="I18936" s="14">
        <v>6535.8</v>
      </c>
      <c r="J18936" s="14">
        <v>2614.3200000000002</v>
      </c>
      <c r="K18936" s="15">
        <f t="shared" si="327"/>
        <v>0.4</v>
      </c>
    </row>
    <row r="18937" spans="2:11" ht="12.75">
      <c r="B18937" s="12" t="s">
        <v>32174</v>
      </c>
      <c r="C18937" s="12" t="s">
        <v>55546</v>
      </c>
      <c r="D18937" s="13" t="s">
        <v>31732</v>
      </c>
      <c r="E18937" s="13" t="s">
        <v>31733</v>
      </c>
      <c r="F18937" s="13" t="s">
        <v>3</v>
      </c>
      <c r="G18937" s="13" t="s">
        <v>9</v>
      </c>
      <c r="H18937" s="13"/>
      <c r="I18937" s="14">
        <v>35389.5</v>
      </c>
      <c r="J18937" s="14">
        <v>7286.7</v>
      </c>
      <c r="K18937" s="15">
        <f t="shared" si="327"/>
        <v>0.2059000551010893</v>
      </c>
    </row>
    <row r="18938" spans="2:11" ht="12.75">
      <c r="B18938" s="12" t="s">
        <v>32174</v>
      </c>
      <c r="C18938" s="12" t="s">
        <v>55547</v>
      </c>
      <c r="D18938" s="13" t="s">
        <v>31734</v>
      </c>
      <c r="E18938" s="13" t="s">
        <v>31735</v>
      </c>
      <c r="F18938" s="13" t="s">
        <v>3</v>
      </c>
      <c r="G18938" s="13" t="s">
        <v>9</v>
      </c>
      <c r="H18938" s="13"/>
      <c r="I18938" s="14">
        <v>327146</v>
      </c>
      <c r="J18938" s="14">
        <v>130858.4</v>
      </c>
      <c r="K18938" s="15">
        <f t="shared" si="327"/>
        <v>0.39999999999999997</v>
      </c>
    </row>
    <row r="18939" spans="2:11" ht="12.75">
      <c r="B18939" s="12" t="s">
        <v>32174</v>
      </c>
      <c r="C18939" s="12" t="s">
        <v>55548</v>
      </c>
      <c r="D18939" s="13" t="s">
        <v>31736</v>
      </c>
      <c r="E18939" s="13" t="s">
        <v>31737</v>
      </c>
      <c r="F18939" s="13" t="s">
        <v>3</v>
      </c>
      <c r="G18939" s="13" t="s">
        <v>9</v>
      </c>
      <c r="H18939" s="13"/>
      <c r="I18939" s="14">
        <v>129640</v>
      </c>
      <c r="J18939" s="14">
        <v>44998.04</v>
      </c>
      <c r="K18939" s="15">
        <f t="shared" si="327"/>
        <v>0.34709996914532554</v>
      </c>
    </row>
    <row r="18940" spans="2:11" ht="12.75">
      <c r="B18940" s="12" t="s">
        <v>32174</v>
      </c>
      <c r="C18940" s="12" t="s">
        <v>55549</v>
      </c>
      <c r="D18940" s="13" t="s">
        <v>31738</v>
      </c>
      <c r="E18940" s="13" t="s">
        <v>31739</v>
      </c>
      <c r="F18940" s="13" t="s">
        <v>3</v>
      </c>
      <c r="G18940" s="13" t="s">
        <v>9</v>
      </c>
      <c r="H18940" s="13"/>
      <c r="I18940" s="14">
        <v>1185955</v>
      </c>
      <c r="J18940" s="14">
        <v>415084.25</v>
      </c>
      <c r="K18940" s="15">
        <f t="shared" si="327"/>
        <v>0.35</v>
      </c>
    </row>
    <row r="18941" spans="2:11" ht="12.75">
      <c r="B18941" s="12" t="s">
        <v>32174</v>
      </c>
      <c r="C18941" s="12" t="s">
        <v>55550</v>
      </c>
      <c r="D18941" s="13" t="s">
        <v>31740</v>
      </c>
      <c r="E18941" s="13" t="s">
        <v>356</v>
      </c>
      <c r="F18941" s="13" t="s">
        <v>3</v>
      </c>
      <c r="G18941" s="13" t="s">
        <v>9</v>
      </c>
      <c r="H18941" s="13"/>
      <c r="I18941" s="14">
        <v>17500</v>
      </c>
      <c r="J18941" s="14">
        <v>4050</v>
      </c>
      <c r="K18941" s="15">
        <f t="shared" si="327"/>
        <v>0.23142857142857143</v>
      </c>
    </row>
    <row r="18942" spans="2:11" ht="12.75">
      <c r="B18942" s="12" t="s">
        <v>32174</v>
      </c>
      <c r="C18942" s="12" t="s">
        <v>55551</v>
      </c>
      <c r="D18942" s="13" t="s">
        <v>31741</v>
      </c>
      <c r="E18942" s="13" t="s">
        <v>31742</v>
      </c>
      <c r="F18942" s="13" t="s">
        <v>3</v>
      </c>
      <c r="G18942" s="13" t="s">
        <v>9</v>
      </c>
      <c r="H18942" s="13"/>
      <c r="I18942" s="14">
        <v>283679.38</v>
      </c>
      <c r="J18942" s="14">
        <v>85103.81</v>
      </c>
      <c r="K18942" s="15">
        <f t="shared" si="327"/>
        <v>0.29999998589957438</v>
      </c>
    </row>
    <row r="18943" spans="2:11" ht="12.75">
      <c r="B18943" s="12" t="s">
        <v>32174</v>
      </c>
      <c r="C18943" s="12" t="s">
        <v>55552</v>
      </c>
      <c r="D18943" s="13" t="s">
        <v>31743</v>
      </c>
      <c r="E18943" s="13" t="s">
        <v>31744</v>
      </c>
      <c r="F18943" s="13" t="s">
        <v>3</v>
      </c>
      <c r="G18943" s="13" t="s">
        <v>9</v>
      </c>
      <c r="H18943" s="13"/>
      <c r="I18943" s="14">
        <v>170314</v>
      </c>
      <c r="J18943" s="14">
        <v>51094.2</v>
      </c>
      <c r="K18943" s="15">
        <f t="shared" si="327"/>
        <v>0.3</v>
      </c>
    </row>
    <row r="18944" spans="2:11" ht="12.75">
      <c r="B18944" s="12" t="s">
        <v>32174</v>
      </c>
      <c r="C18944" s="12" t="s">
        <v>55553</v>
      </c>
      <c r="D18944" s="13" t="s">
        <v>31745</v>
      </c>
      <c r="E18944" s="13" t="s">
        <v>31746</v>
      </c>
      <c r="F18944" s="13" t="s">
        <v>3</v>
      </c>
      <c r="G18944" s="13" t="s">
        <v>9</v>
      </c>
      <c r="H18944" s="13"/>
      <c r="I18944" s="14">
        <v>16600</v>
      </c>
      <c r="J18944" s="14">
        <v>4597.1899999999996</v>
      </c>
      <c r="K18944" s="15">
        <f t="shared" si="327"/>
        <v>0.27693915662650598</v>
      </c>
    </row>
    <row r="18945" spans="2:11" ht="12.75">
      <c r="B18945" s="12" t="s">
        <v>32174</v>
      </c>
      <c r="C18945" s="12" t="s">
        <v>55554</v>
      </c>
      <c r="D18945" s="13" t="s">
        <v>31747</v>
      </c>
      <c r="E18945" s="13" t="s">
        <v>16418</v>
      </c>
      <c r="F18945" s="13" t="s">
        <v>5</v>
      </c>
      <c r="G18945" s="13" t="s">
        <v>9</v>
      </c>
      <c r="H18945" s="13"/>
      <c r="I18945" s="14">
        <v>12455</v>
      </c>
      <c r="J18945" s="14">
        <v>3113.75</v>
      </c>
      <c r="K18945" s="15">
        <f t="shared" si="327"/>
        <v>0.25</v>
      </c>
    </row>
    <row r="18946" spans="2:11" ht="12.75">
      <c r="B18946" s="12" t="s">
        <v>32174</v>
      </c>
      <c r="C18946" s="12" t="s">
        <v>55555</v>
      </c>
      <c r="D18946" s="13" t="s">
        <v>31748</v>
      </c>
      <c r="E18946" s="13" t="s">
        <v>21216</v>
      </c>
      <c r="F18946" s="13" t="s">
        <v>3</v>
      </c>
      <c r="G18946" s="13" t="s">
        <v>9</v>
      </c>
      <c r="H18946" s="13"/>
      <c r="I18946" s="14">
        <v>523200</v>
      </c>
      <c r="J18946" s="14">
        <v>130800</v>
      </c>
      <c r="K18946" s="15">
        <f t="shared" si="327"/>
        <v>0.25</v>
      </c>
    </row>
    <row r="18947" spans="2:11" ht="12.75">
      <c r="B18947" s="12" t="s">
        <v>32174</v>
      </c>
      <c r="C18947" s="12" t="s">
        <v>55556</v>
      </c>
      <c r="D18947" s="13" t="s">
        <v>31749</v>
      </c>
      <c r="E18947" s="13" t="s">
        <v>31750</v>
      </c>
      <c r="F18947" s="13" t="s">
        <v>3</v>
      </c>
      <c r="G18947" s="13" t="s">
        <v>9</v>
      </c>
      <c r="H18947" s="13"/>
      <c r="I18947" s="14">
        <v>482124</v>
      </c>
      <c r="J18947" s="14">
        <v>180025.1</v>
      </c>
      <c r="K18947" s="15">
        <f t="shared" si="327"/>
        <v>0.37339999668135171</v>
      </c>
    </row>
    <row r="18948" spans="2:11" ht="12.75">
      <c r="B18948" s="12" t="s">
        <v>32174</v>
      </c>
      <c r="C18948" s="12" t="s">
        <v>55557</v>
      </c>
      <c r="D18948" s="13" t="s">
        <v>31751</v>
      </c>
      <c r="E18948" s="13" t="s">
        <v>31752</v>
      </c>
      <c r="F18948" s="13" t="s">
        <v>3</v>
      </c>
      <c r="G18948" s="13" t="s">
        <v>9</v>
      </c>
      <c r="H18948" s="13"/>
      <c r="I18948" s="14">
        <v>7272</v>
      </c>
      <c r="J18948" s="14">
        <v>2180</v>
      </c>
      <c r="K18948" s="15">
        <f t="shared" si="327"/>
        <v>0.29977997799779976</v>
      </c>
    </row>
    <row r="18949" spans="2:11" ht="12.75">
      <c r="B18949" s="12" t="s">
        <v>32174</v>
      </c>
      <c r="C18949" s="12" t="s">
        <v>55558</v>
      </c>
      <c r="D18949" s="13" t="s">
        <v>31753</v>
      </c>
      <c r="E18949" s="13" t="s">
        <v>31754</v>
      </c>
      <c r="F18949" s="13" t="s">
        <v>3</v>
      </c>
      <c r="G18949" s="13" t="s">
        <v>9</v>
      </c>
      <c r="H18949" s="13"/>
      <c r="I18949" s="14">
        <v>214450</v>
      </c>
      <c r="J18949" s="14">
        <v>42890</v>
      </c>
      <c r="K18949" s="15">
        <f t="shared" si="327"/>
        <v>0.2</v>
      </c>
    </row>
    <row r="18950" spans="2:11" ht="12.75">
      <c r="B18950" s="12" t="s">
        <v>32174</v>
      </c>
      <c r="C18950" s="12" t="s">
        <v>55559</v>
      </c>
      <c r="D18950" s="13" t="s">
        <v>31755</v>
      </c>
      <c r="E18950" s="13" t="s">
        <v>31756</v>
      </c>
      <c r="F18950" s="13" t="s">
        <v>3</v>
      </c>
      <c r="G18950" s="13" t="s">
        <v>9</v>
      </c>
      <c r="H18950" s="13"/>
      <c r="I18950" s="14">
        <v>3050</v>
      </c>
      <c r="J18950" s="14">
        <v>1220</v>
      </c>
      <c r="K18950" s="15">
        <f t="shared" si="327"/>
        <v>0.4</v>
      </c>
    </row>
    <row r="18951" spans="2:11" ht="12.75">
      <c r="B18951" s="12" t="s">
        <v>32174</v>
      </c>
      <c r="C18951" s="12" t="s">
        <v>55560</v>
      </c>
      <c r="D18951" s="13" t="s">
        <v>31757</v>
      </c>
      <c r="E18951" s="13" t="s">
        <v>31758</v>
      </c>
      <c r="F18951" s="13" t="s">
        <v>2</v>
      </c>
      <c r="G18951" s="13" t="s">
        <v>9</v>
      </c>
      <c r="H18951" s="13"/>
      <c r="I18951" s="14">
        <v>25648.5</v>
      </c>
      <c r="J18951" s="14">
        <v>5129.7</v>
      </c>
      <c r="K18951" s="15">
        <f t="shared" si="327"/>
        <v>0.19999999999999998</v>
      </c>
    </row>
    <row r="18952" spans="2:11" ht="12.75">
      <c r="B18952" s="12" t="s">
        <v>32174</v>
      </c>
      <c r="C18952" s="12" t="s">
        <v>55561</v>
      </c>
      <c r="D18952" s="13" t="s">
        <v>31759</v>
      </c>
      <c r="E18952" s="13" t="s">
        <v>31760</v>
      </c>
      <c r="F18952" s="13" t="s">
        <v>3</v>
      </c>
      <c r="G18952" s="13" t="s">
        <v>9</v>
      </c>
      <c r="H18952" s="13"/>
      <c r="I18952" s="14">
        <v>68852</v>
      </c>
      <c r="J18952" s="14">
        <v>34426</v>
      </c>
      <c r="K18952" s="15">
        <f t="shared" si="327"/>
        <v>0.5</v>
      </c>
    </row>
    <row r="18953" spans="2:11" ht="12.75">
      <c r="B18953" s="12" t="s">
        <v>32174</v>
      </c>
      <c r="C18953" s="12" t="s">
        <v>55561</v>
      </c>
      <c r="D18953" s="13" t="s">
        <v>31759</v>
      </c>
      <c r="E18953" s="13" t="s">
        <v>31761</v>
      </c>
      <c r="F18953" s="13" t="s">
        <v>2</v>
      </c>
      <c r="G18953" s="13" t="s">
        <v>9</v>
      </c>
      <c r="H18953" s="13"/>
      <c r="I18953" s="14">
        <v>18799.5</v>
      </c>
      <c r="J18953" s="14">
        <v>7519.8</v>
      </c>
      <c r="K18953" s="15">
        <f t="shared" si="327"/>
        <v>0.4</v>
      </c>
    </row>
    <row r="18954" spans="2:11" ht="12.75">
      <c r="B18954" s="12" t="s">
        <v>32174</v>
      </c>
      <c r="C18954" s="12" t="s">
        <v>55562</v>
      </c>
      <c r="D18954" s="13" t="s">
        <v>31762</v>
      </c>
      <c r="E18954" s="13" t="s">
        <v>26101</v>
      </c>
      <c r="F18954" s="13" t="s">
        <v>7</v>
      </c>
      <c r="G18954" s="13" t="s">
        <v>9</v>
      </c>
      <c r="H18954" s="13"/>
      <c r="I18954" s="14">
        <v>29261</v>
      </c>
      <c r="J18954" s="14">
        <v>7522.94</v>
      </c>
      <c r="K18954" s="15">
        <f t="shared" si="327"/>
        <v>0.25709784354601689</v>
      </c>
    </row>
    <row r="18955" spans="2:11" ht="12.75">
      <c r="B18955" s="12" t="s">
        <v>32174</v>
      </c>
      <c r="C18955" s="12" t="s">
        <v>55562</v>
      </c>
      <c r="D18955" s="13" t="s">
        <v>31762</v>
      </c>
      <c r="E18955" s="13" t="s">
        <v>31763</v>
      </c>
      <c r="F18955" s="13" t="s">
        <v>3</v>
      </c>
      <c r="G18955" s="13" t="s">
        <v>9</v>
      </c>
      <c r="H18955" s="13"/>
      <c r="I18955" s="14">
        <v>4850</v>
      </c>
      <c r="J18955" s="14">
        <v>1455</v>
      </c>
      <c r="K18955" s="15">
        <f t="shared" si="327"/>
        <v>0.3</v>
      </c>
    </row>
    <row r="18956" spans="2:11" ht="12.75">
      <c r="B18956" s="12" t="s">
        <v>32174</v>
      </c>
      <c r="C18956" s="12" t="s">
        <v>55563</v>
      </c>
      <c r="D18956" s="13" t="s">
        <v>31764</v>
      </c>
      <c r="E18956" s="13" t="s">
        <v>31765</v>
      </c>
      <c r="F18956" s="13" t="s">
        <v>3</v>
      </c>
      <c r="G18956" s="13" t="s">
        <v>9</v>
      </c>
      <c r="H18956" s="13"/>
      <c r="I18956" s="14">
        <v>11611.79</v>
      </c>
      <c r="J18956" s="14">
        <v>4644.72</v>
      </c>
      <c r="K18956" s="15">
        <f t="shared" si="327"/>
        <v>0.40000034447746641</v>
      </c>
    </row>
    <row r="18957" spans="2:11" ht="12.75">
      <c r="B18957" s="12" t="s">
        <v>32174</v>
      </c>
      <c r="C18957" s="12" t="s">
        <v>55564</v>
      </c>
      <c r="D18957" s="13" t="s">
        <v>31766</v>
      </c>
      <c r="E18957" s="13" t="s">
        <v>31767</v>
      </c>
      <c r="F18957" s="13" t="s">
        <v>3</v>
      </c>
      <c r="G18957" s="13" t="s">
        <v>9</v>
      </c>
      <c r="H18957" s="13"/>
      <c r="I18957" s="14">
        <v>286457.33</v>
      </c>
      <c r="J18957" s="14">
        <v>68749.759999999995</v>
      </c>
      <c r="K18957" s="15">
        <f t="shared" si="327"/>
        <v>0.24000000279273703</v>
      </c>
    </row>
    <row r="18958" spans="2:11" ht="12.75">
      <c r="B18958" s="12" t="s">
        <v>32174</v>
      </c>
      <c r="C18958" s="12" t="s">
        <v>55564</v>
      </c>
      <c r="D18958" s="13" t="s">
        <v>31766</v>
      </c>
      <c r="E18958" s="13" t="s">
        <v>10842</v>
      </c>
      <c r="F18958" s="13" t="s">
        <v>5</v>
      </c>
      <c r="G18958" s="13" t="s">
        <v>9</v>
      </c>
      <c r="H18958" s="13"/>
      <c r="I18958" s="14">
        <v>19096.419999999998</v>
      </c>
      <c r="J18958" s="14">
        <v>9548.2099999999991</v>
      </c>
      <c r="K18958" s="15">
        <f t="shared" si="327"/>
        <v>0.5</v>
      </c>
    </row>
    <row r="18959" spans="2:11" ht="12.75">
      <c r="B18959" s="12" t="s">
        <v>32174</v>
      </c>
      <c r="C18959" s="12" t="s">
        <v>55565</v>
      </c>
      <c r="D18959" s="13" t="s">
        <v>31768</v>
      </c>
      <c r="E18959" s="13" t="s">
        <v>31769</v>
      </c>
      <c r="F18959" s="13" t="s">
        <v>3</v>
      </c>
      <c r="G18959" s="13" t="s">
        <v>9</v>
      </c>
      <c r="H18959" s="13"/>
      <c r="I18959" s="14">
        <v>168124.32</v>
      </c>
      <c r="J18959" s="14">
        <v>50437.3</v>
      </c>
      <c r="K18959" s="15">
        <f t="shared" si="327"/>
        <v>0.30000002379191781</v>
      </c>
    </row>
    <row r="18960" spans="2:11" ht="12.75">
      <c r="B18960" s="12" t="s">
        <v>32174</v>
      </c>
      <c r="C18960" s="12" t="s">
        <v>55566</v>
      </c>
      <c r="D18960" s="13" t="s">
        <v>31770</v>
      </c>
      <c r="E18960" s="13" t="s">
        <v>31771</v>
      </c>
      <c r="F18960" s="13" t="s">
        <v>7</v>
      </c>
      <c r="G18960" s="13" t="s">
        <v>9</v>
      </c>
      <c r="H18960" s="13"/>
      <c r="I18960" s="14">
        <v>3076</v>
      </c>
      <c r="J18960" s="14">
        <v>1230</v>
      </c>
      <c r="K18960" s="15">
        <f t="shared" si="327"/>
        <v>0.39986996098829647</v>
      </c>
    </row>
    <row r="18961" spans="2:11" ht="12.75">
      <c r="B18961" s="12" t="s">
        <v>32174</v>
      </c>
      <c r="C18961" s="12" t="s">
        <v>55567</v>
      </c>
      <c r="D18961" s="13" t="s">
        <v>31772</v>
      </c>
      <c r="E18961" s="13" t="s">
        <v>31679</v>
      </c>
      <c r="F18961" s="13" t="s">
        <v>2</v>
      </c>
      <c r="G18961" s="13" t="s">
        <v>9</v>
      </c>
      <c r="H18961" s="13"/>
      <c r="I18961" s="14">
        <v>142300</v>
      </c>
      <c r="J18961" s="14">
        <v>56920</v>
      </c>
      <c r="K18961" s="15">
        <f t="shared" si="327"/>
        <v>0.4</v>
      </c>
    </row>
    <row r="18962" spans="2:11" ht="12.75">
      <c r="B18962" s="12" t="s">
        <v>32174</v>
      </c>
      <c r="C18962" s="12" t="s">
        <v>55568</v>
      </c>
      <c r="D18962" s="13" t="s">
        <v>31773</v>
      </c>
      <c r="E18962" s="13" t="s">
        <v>10479</v>
      </c>
      <c r="F18962" s="13" t="s">
        <v>3</v>
      </c>
      <c r="G18962" s="13" t="s">
        <v>9</v>
      </c>
      <c r="H18962" s="13"/>
      <c r="I18962" s="14">
        <v>89028.4</v>
      </c>
      <c r="J18962" s="14">
        <v>35611.360000000001</v>
      </c>
      <c r="K18962" s="15">
        <f t="shared" si="327"/>
        <v>0.4</v>
      </c>
    </row>
    <row r="18963" spans="2:11" ht="12.75">
      <c r="B18963" s="12" t="s">
        <v>32174</v>
      </c>
      <c r="C18963" s="12" t="s">
        <v>55569</v>
      </c>
      <c r="D18963" s="13" t="s">
        <v>31774</v>
      </c>
      <c r="E18963" s="13" t="s">
        <v>31775</v>
      </c>
      <c r="F18963" s="13" t="s">
        <v>3</v>
      </c>
      <c r="G18963" s="13" t="s">
        <v>9</v>
      </c>
      <c r="H18963" s="13"/>
      <c r="I18963" s="14">
        <v>131350</v>
      </c>
      <c r="J18963" s="14">
        <v>52540</v>
      </c>
      <c r="K18963" s="15">
        <f t="shared" si="327"/>
        <v>0.4</v>
      </c>
    </row>
    <row r="18964" spans="2:11" ht="12.75">
      <c r="B18964" s="12" t="s">
        <v>32174</v>
      </c>
      <c r="C18964" s="12" t="s">
        <v>55569</v>
      </c>
      <c r="D18964" s="13" t="s">
        <v>31774</v>
      </c>
      <c r="E18964" s="13" t="s">
        <v>31776</v>
      </c>
      <c r="F18964" s="13" t="s">
        <v>2</v>
      </c>
      <c r="G18964" s="13" t="s">
        <v>9</v>
      </c>
      <c r="H18964" s="13"/>
      <c r="I18964" s="14">
        <v>62356.800000000003</v>
      </c>
      <c r="J18964" s="14">
        <v>24942</v>
      </c>
      <c r="K18964" s="15">
        <f t="shared" si="327"/>
        <v>0.39998845354476176</v>
      </c>
    </row>
    <row r="18965" spans="2:11" ht="12.75">
      <c r="B18965" s="12" t="s">
        <v>32174</v>
      </c>
      <c r="C18965" s="12" t="s">
        <v>55570</v>
      </c>
      <c r="D18965" s="13" t="s">
        <v>31777</v>
      </c>
      <c r="E18965" s="13" t="s">
        <v>31778</v>
      </c>
      <c r="F18965" s="13" t="s">
        <v>3</v>
      </c>
      <c r="G18965" s="13" t="s">
        <v>9</v>
      </c>
      <c r="H18965" s="13"/>
      <c r="I18965" s="14">
        <v>19200</v>
      </c>
      <c r="J18965" s="14">
        <v>5760</v>
      </c>
      <c r="K18965" s="15">
        <f t="shared" si="327"/>
        <v>0.3</v>
      </c>
    </row>
    <row r="18966" spans="2:11" ht="12.75">
      <c r="B18966" s="12" t="s">
        <v>32174</v>
      </c>
      <c r="C18966" s="12" t="s">
        <v>55571</v>
      </c>
      <c r="D18966" s="13" t="s">
        <v>31779</v>
      </c>
      <c r="E18966" s="13" t="s">
        <v>31780</v>
      </c>
      <c r="F18966" s="13" t="s">
        <v>2</v>
      </c>
      <c r="G18966" s="13" t="s">
        <v>9</v>
      </c>
      <c r="H18966" s="13"/>
      <c r="I18966" s="14">
        <v>46450</v>
      </c>
      <c r="J18966" s="14">
        <v>18580</v>
      </c>
      <c r="K18966" s="15">
        <f t="shared" si="327"/>
        <v>0.4</v>
      </c>
    </row>
    <row r="18967" spans="2:11" ht="12.75">
      <c r="B18967" s="12" t="s">
        <v>32174</v>
      </c>
      <c r="C18967" s="12" t="s">
        <v>55572</v>
      </c>
      <c r="D18967" s="13" t="s">
        <v>31781</v>
      </c>
      <c r="E18967" s="13" t="s">
        <v>31782</v>
      </c>
      <c r="F18967" s="13" t="s">
        <v>2</v>
      </c>
      <c r="G18967" s="13" t="s">
        <v>9</v>
      </c>
      <c r="H18967" s="13"/>
      <c r="I18967" s="14">
        <v>40212.699999999997</v>
      </c>
      <c r="J18967" s="14">
        <v>12063.81</v>
      </c>
      <c r="K18967" s="15">
        <f t="shared" si="327"/>
        <v>0.3</v>
      </c>
    </row>
    <row r="18968" spans="2:11" ht="12.75">
      <c r="B18968" s="12" t="s">
        <v>32174</v>
      </c>
      <c r="C18968" s="12" t="s">
        <v>55573</v>
      </c>
      <c r="D18968" s="13" t="s">
        <v>31783</v>
      </c>
      <c r="E18968" s="13" t="s">
        <v>360</v>
      </c>
      <c r="F18968" s="13" t="s">
        <v>3</v>
      </c>
      <c r="G18968" s="13" t="s">
        <v>9</v>
      </c>
      <c r="H18968" s="13"/>
      <c r="I18968" s="14">
        <v>143307.38</v>
      </c>
      <c r="J18968" s="14">
        <v>50157.58</v>
      </c>
      <c r="K18968" s="15">
        <f t="shared" si="327"/>
        <v>0.34999997906597691</v>
      </c>
    </row>
    <row r="18969" spans="2:11" ht="12.75">
      <c r="B18969" s="12" t="s">
        <v>32174</v>
      </c>
      <c r="C18969" s="12" t="s">
        <v>55573</v>
      </c>
      <c r="D18969" s="13" t="s">
        <v>31783</v>
      </c>
      <c r="E18969" s="13" t="s">
        <v>31784</v>
      </c>
      <c r="F18969" s="13" t="s">
        <v>8</v>
      </c>
      <c r="G18969" s="13" t="s">
        <v>9</v>
      </c>
      <c r="H18969" s="13"/>
      <c r="I18969" s="14">
        <v>36380</v>
      </c>
      <c r="J18969" s="14">
        <v>14552</v>
      </c>
      <c r="K18969" s="15">
        <f t="shared" si="327"/>
        <v>0.4</v>
      </c>
    </row>
    <row r="18970" spans="2:11" ht="12.75">
      <c r="B18970" s="12" t="s">
        <v>32174</v>
      </c>
      <c r="C18970" s="12" t="s">
        <v>55573</v>
      </c>
      <c r="D18970" s="13" t="s">
        <v>31783</v>
      </c>
      <c r="E18970" s="13" t="s">
        <v>31785</v>
      </c>
      <c r="F18970" s="13" t="s">
        <v>2</v>
      </c>
      <c r="G18970" s="13" t="s">
        <v>9</v>
      </c>
      <c r="H18970" s="13"/>
      <c r="I18970" s="14">
        <v>15700</v>
      </c>
      <c r="J18970" s="14">
        <v>6280</v>
      </c>
      <c r="K18970" s="15">
        <f t="shared" si="327"/>
        <v>0.4</v>
      </c>
    </row>
    <row r="18971" spans="2:11" ht="12.75">
      <c r="B18971" s="12" t="s">
        <v>32174</v>
      </c>
      <c r="C18971" s="12" t="s">
        <v>55574</v>
      </c>
      <c r="D18971" s="13" t="s">
        <v>31786</v>
      </c>
      <c r="E18971" s="13" t="s">
        <v>31787</v>
      </c>
      <c r="F18971" s="13" t="s">
        <v>5</v>
      </c>
      <c r="G18971" s="13" t="s">
        <v>9</v>
      </c>
      <c r="H18971" s="13"/>
      <c r="I18971" s="14">
        <v>661670</v>
      </c>
      <c r="J18971" s="14">
        <v>330835</v>
      </c>
      <c r="K18971" s="15">
        <f t="shared" ref="K18971:K19034" si="328">J18971/I18971</f>
        <v>0.5</v>
      </c>
    </row>
    <row r="18972" spans="2:11" ht="12.75">
      <c r="B18972" s="12" t="s">
        <v>32174</v>
      </c>
      <c r="C18972" s="12" t="s">
        <v>55575</v>
      </c>
      <c r="D18972" s="13" t="s">
        <v>31788</v>
      </c>
      <c r="E18972" s="13" t="s">
        <v>31789</v>
      </c>
      <c r="F18972" s="13" t="s">
        <v>2</v>
      </c>
      <c r="G18972" s="13" t="s">
        <v>9</v>
      </c>
      <c r="H18972" s="13"/>
      <c r="I18972" s="14">
        <v>22168</v>
      </c>
      <c r="J18972" s="14">
        <v>6650.4</v>
      </c>
      <c r="K18972" s="15">
        <f t="shared" si="328"/>
        <v>0.3</v>
      </c>
    </row>
    <row r="18973" spans="2:11" ht="12.75">
      <c r="B18973" s="12" t="s">
        <v>32174</v>
      </c>
      <c r="C18973" s="12" t="s">
        <v>55576</v>
      </c>
      <c r="D18973" s="13" t="s">
        <v>31790</v>
      </c>
      <c r="E18973" s="13" t="s">
        <v>31791</v>
      </c>
      <c r="F18973" s="13" t="s">
        <v>3</v>
      </c>
      <c r="G18973" s="13" t="s">
        <v>9</v>
      </c>
      <c r="H18973" s="13"/>
      <c r="I18973" s="14">
        <v>80038</v>
      </c>
      <c r="J18973" s="14">
        <v>28013.3</v>
      </c>
      <c r="K18973" s="15">
        <f t="shared" si="328"/>
        <v>0.35</v>
      </c>
    </row>
    <row r="18974" spans="2:11" ht="12.75">
      <c r="B18974" s="12" t="s">
        <v>32174</v>
      </c>
      <c r="C18974" s="12" t="s">
        <v>55577</v>
      </c>
      <c r="D18974" s="13" t="s">
        <v>31792</v>
      </c>
      <c r="E18974" s="13" t="s">
        <v>31793</v>
      </c>
      <c r="F18974" s="13" t="s">
        <v>3</v>
      </c>
      <c r="G18974" s="13" t="s">
        <v>9</v>
      </c>
      <c r="H18974" s="13"/>
      <c r="I18974" s="14">
        <v>270000</v>
      </c>
      <c r="J18974" s="14">
        <v>108000</v>
      </c>
      <c r="K18974" s="15">
        <f t="shared" si="328"/>
        <v>0.4</v>
      </c>
    </row>
    <row r="18975" spans="2:11" ht="12.75">
      <c r="B18975" s="12" t="s">
        <v>32174</v>
      </c>
      <c r="C18975" s="12" t="s">
        <v>55578</v>
      </c>
      <c r="D18975" s="13" t="s">
        <v>31794</v>
      </c>
      <c r="E18975" s="13" t="s">
        <v>360</v>
      </c>
      <c r="F18975" s="13" t="s">
        <v>3</v>
      </c>
      <c r="G18975" s="13" t="s">
        <v>9</v>
      </c>
      <c r="H18975" s="13"/>
      <c r="I18975" s="14">
        <v>29082</v>
      </c>
      <c r="J18975" s="14">
        <v>8724.6</v>
      </c>
      <c r="K18975" s="15">
        <f t="shared" si="328"/>
        <v>0.3</v>
      </c>
    </row>
    <row r="18976" spans="2:11" ht="12.75">
      <c r="B18976" s="12" t="s">
        <v>32174</v>
      </c>
      <c r="C18976" s="12" t="s">
        <v>55579</v>
      </c>
      <c r="D18976" s="13" t="s">
        <v>31795</v>
      </c>
      <c r="E18976" s="13" t="s">
        <v>31796</v>
      </c>
      <c r="F18976" s="13" t="s">
        <v>5</v>
      </c>
      <c r="G18976" s="13" t="s">
        <v>9</v>
      </c>
      <c r="H18976" s="13"/>
      <c r="I18976" s="14">
        <v>7398.62</v>
      </c>
      <c r="J18976" s="14">
        <v>2219.59</v>
      </c>
      <c r="K18976" s="15">
        <f t="shared" si="328"/>
        <v>0.30000054064136289</v>
      </c>
    </row>
    <row r="18977" spans="2:11" ht="12.75">
      <c r="B18977" s="12" t="s">
        <v>32174</v>
      </c>
      <c r="C18977" s="12" t="s">
        <v>55581</v>
      </c>
      <c r="D18977" s="13" t="s">
        <v>31798</v>
      </c>
      <c r="E18977" s="13" t="s">
        <v>31799</v>
      </c>
      <c r="F18977" s="13" t="s">
        <v>3</v>
      </c>
      <c r="G18977" s="13" t="s">
        <v>9</v>
      </c>
      <c r="H18977" s="13"/>
      <c r="I18977" s="14">
        <v>267246.57</v>
      </c>
      <c r="J18977" s="14">
        <v>53449.31</v>
      </c>
      <c r="K18977" s="15">
        <f t="shared" si="328"/>
        <v>0.19999998503254876</v>
      </c>
    </row>
    <row r="18978" spans="2:11" ht="12.75">
      <c r="B18978" s="12" t="s">
        <v>32174</v>
      </c>
      <c r="C18978" s="12" t="s">
        <v>55582</v>
      </c>
      <c r="D18978" s="13" t="s">
        <v>31800</v>
      </c>
      <c r="E18978" s="13" t="s">
        <v>31801</v>
      </c>
      <c r="F18978" s="13" t="s">
        <v>3</v>
      </c>
      <c r="G18978" s="13" t="s">
        <v>9</v>
      </c>
      <c r="H18978" s="13"/>
      <c r="I18978" s="14">
        <v>19350.419999999998</v>
      </c>
      <c r="J18978" s="14">
        <v>7740</v>
      </c>
      <c r="K18978" s="15">
        <f t="shared" si="328"/>
        <v>0.3999913180179035</v>
      </c>
    </row>
    <row r="18979" spans="2:11" ht="12.75">
      <c r="B18979" s="12" t="s">
        <v>32174</v>
      </c>
      <c r="C18979" s="12" t="s">
        <v>55583</v>
      </c>
      <c r="D18979" s="13" t="s">
        <v>31802</v>
      </c>
      <c r="E18979" s="13" t="s">
        <v>31803</v>
      </c>
      <c r="F18979" s="13" t="s">
        <v>3</v>
      </c>
      <c r="G18979" s="13" t="s">
        <v>9</v>
      </c>
      <c r="H18979" s="13"/>
      <c r="I18979" s="14">
        <v>417800</v>
      </c>
      <c r="J18979" s="14">
        <v>137874</v>
      </c>
      <c r="K18979" s="15">
        <f t="shared" si="328"/>
        <v>0.33</v>
      </c>
    </row>
    <row r="18980" spans="2:11" ht="12.75">
      <c r="B18980" s="12" t="s">
        <v>32174</v>
      </c>
      <c r="C18980" s="12" t="s">
        <v>55584</v>
      </c>
      <c r="D18980" s="13" t="s">
        <v>31804</v>
      </c>
      <c r="E18980" s="13" t="s">
        <v>31805</v>
      </c>
      <c r="F18980" s="13" t="s">
        <v>3</v>
      </c>
      <c r="G18980" s="13" t="s">
        <v>9</v>
      </c>
      <c r="H18980" s="13"/>
      <c r="I18980" s="14">
        <v>15781.1</v>
      </c>
      <c r="J18980" s="14">
        <v>6312.44</v>
      </c>
      <c r="K18980" s="15">
        <f t="shared" si="328"/>
        <v>0.39999999999999997</v>
      </c>
    </row>
    <row r="18981" spans="2:11" ht="12.75">
      <c r="B18981" s="12" t="s">
        <v>32174</v>
      </c>
      <c r="C18981" s="12" t="s">
        <v>55585</v>
      </c>
      <c r="D18981" s="13" t="s">
        <v>31806</v>
      </c>
      <c r="E18981" s="13" t="s">
        <v>31807</v>
      </c>
      <c r="F18981" s="13" t="s">
        <v>3</v>
      </c>
      <c r="G18981" s="13" t="s">
        <v>9</v>
      </c>
      <c r="H18981" s="13"/>
      <c r="I18981" s="14">
        <v>57162.64</v>
      </c>
      <c r="J18981" s="14">
        <v>17150</v>
      </c>
      <c r="K18981" s="15">
        <f t="shared" si="328"/>
        <v>0.30002113268386482</v>
      </c>
    </row>
    <row r="18982" spans="2:11" ht="12.75">
      <c r="B18982" s="12" t="s">
        <v>32174</v>
      </c>
      <c r="C18982" s="12" t="s">
        <v>55586</v>
      </c>
      <c r="D18982" s="13" t="s">
        <v>31808</v>
      </c>
      <c r="E18982" s="13" t="s">
        <v>31809</v>
      </c>
      <c r="F18982" s="13" t="s">
        <v>5</v>
      </c>
      <c r="G18982" s="13" t="s">
        <v>9</v>
      </c>
      <c r="H18982" s="13"/>
      <c r="I18982" s="14">
        <v>109987.58</v>
      </c>
      <c r="J18982" s="14">
        <v>54993.79</v>
      </c>
      <c r="K18982" s="15">
        <f t="shared" si="328"/>
        <v>0.5</v>
      </c>
    </row>
    <row r="18983" spans="2:11" ht="12.75">
      <c r="B18983" s="12" t="s">
        <v>32174</v>
      </c>
      <c r="C18983" s="12" t="s">
        <v>55587</v>
      </c>
      <c r="D18983" s="13" t="s">
        <v>31810</v>
      </c>
      <c r="E18983" s="13" t="s">
        <v>31811</v>
      </c>
      <c r="F18983" s="13" t="s">
        <v>2</v>
      </c>
      <c r="G18983" s="13" t="s">
        <v>9</v>
      </c>
      <c r="H18983" s="13"/>
      <c r="I18983" s="14">
        <v>10124.86</v>
      </c>
      <c r="J18983" s="14">
        <v>4049.94</v>
      </c>
      <c r="K18983" s="15">
        <f t="shared" si="328"/>
        <v>0.39999960493280895</v>
      </c>
    </row>
    <row r="18984" spans="2:11" ht="12.75">
      <c r="B18984" s="12" t="s">
        <v>32174</v>
      </c>
      <c r="C18984" s="12" t="s">
        <v>55580</v>
      </c>
      <c r="D18984" s="13" t="s">
        <v>31795</v>
      </c>
      <c r="E18984" s="13" t="s">
        <v>31797</v>
      </c>
      <c r="F18984" s="13" t="s">
        <v>2</v>
      </c>
      <c r="G18984" s="13" t="s">
        <v>9</v>
      </c>
      <c r="H18984" s="13"/>
      <c r="I18984" s="14">
        <v>5053</v>
      </c>
      <c r="J18984" s="14">
        <v>2021.2</v>
      </c>
      <c r="K18984" s="15">
        <f t="shared" si="328"/>
        <v>0.4</v>
      </c>
    </row>
    <row r="18985" spans="2:11" ht="12.75">
      <c r="B18985" s="12" t="s">
        <v>32174</v>
      </c>
      <c r="C18985" s="12" t="s">
        <v>55588</v>
      </c>
      <c r="D18985" s="13" t="s">
        <v>31812</v>
      </c>
      <c r="E18985" s="13" t="s">
        <v>31813</v>
      </c>
      <c r="F18985" s="13" t="s">
        <v>8</v>
      </c>
      <c r="G18985" s="13" t="s">
        <v>9</v>
      </c>
      <c r="H18985" s="13"/>
      <c r="I18985" s="14">
        <v>86464</v>
      </c>
      <c r="J18985" s="14">
        <v>25939.200000000001</v>
      </c>
      <c r="K18985" s="15">
        <f t="shared" si="328"/>
        <v>0.3</v>
      </c>
    </row>
    <row r="18986" spans="2:11" ht="12.75">
      <c r="B18986" s="12" t="s">
        <v>32174</v>
      </c>
      <c r="C18986" s="12" t="s">
        <v>55589</v>
      </c>
      <c r="D18986" s="13" t="s">
        <v>31814</v>
      </c>
      <c r="E18986" s="13" t="s">
        <v>31815</v>
      </c>
      <c r="F18986" s="13" t="s">
        <v>3</v>
      </c>
      <c r="G18986" s="13" t="s">
        <v>9</v>
      </c>
      <c r="H18986" s="13"/>
      <c r="I18986" s="14">
        <v>734068</v>
      </c>
      <c r="J18986" s="14">
        <v>187420</v>
      </c>
      <c r="K18986" s="15">
        <f t="shared" si="328"/>
        <v>0.25531694611398398</v>
      </c>
    </row>
    <row r="18987" spans="2:11" ht="12.75">
      <c r="B18987" s="12" t="s">
        <v>32174</v>
      </c>
      <c r="C18987" s="12" t="s">
        <v>55590</v>
      </c>
      <c r="D18987" s="13" t="s">
        <v>31816</v>
      </c>
      <c r="E18987" s="13" t="s">
        <v>31817</v>
      </c>
      <c r="F18987" s="13" t="s">
        <v>8</v>
      </c>
      <c r="G18987" s="13" t="s">
        <v>9</v>
      </c>
      <c r="H18987" s="13"/>
      <c r="I18987" s="14">
        <v>7469.62</v>
      </c>
      <c r="J18987" s="14">
        <v>2614.37</v>
      </c>
      <c r="K18987" s="15">
        <f t="shared" si="328"/>
        <v>0.35000040162685653</v>
      </c>
    </row>
    <row r="18988" spans="2:11" ht="12.75">
      <c r="B18988" s="12" t="s">
        <v>32174</v>
      </c>
      <c r="C18988" s="12" t="s">
        <v>55590</v>
      </c>
      <c r="D18988" s="13" t="s">
        <v>31816</v>
      </c>
      <c r="E18988" s="13" t="s">
        <v>31818</v>
      </c>
      <c r="F18988" s="13" t="s">
        <v>3</v>
      </c>
      <c r="G18988" s="13" t="s">
        <v>9</v>
      </c>
      <c r="H18988" s="13"/>
      <c r="I18988" s="14">
        <v>56339.5</v>
      </c>
      <c r="J18988" s="14">
        <v>22535</v>
      </c>
      <c r="K18988" s="15">
        <f t="shared" si="328"/>
        <v>0.39998580037096532</v>
      </c>
    </row>
    <row r="18989" spans="2:11" ht="12.75">
      <c r="B18989" s="12" t="s">
        <v>32174</v>
      </c>
      <c r="C18989" s="12" t="s">
        <v>55591</v>
      </c>
      <c r="D18989" s="13" t="s">
        <v>31819</v>
      </c>
      <c r="E18989" s="13" t="s">
        <v>31820</v>
      </c>
      <c r="F18989" s="13" t="s">
        <v>3</v>
      </c>
      <c r="G18989" s="13" t="s">
        <v>9</v>
      </c>
      <c r="H18989" s="13"/>
      <c r="I18989" s="14">
        <v>77630.759999999995</v>
      </c>
      <c r="J18989" s="14">
        <v>23289.23</v>
      </c>
      <c r="K18989" s="15">
        <f t="shared" si="328"/>
        <v>0.30000002576298368</v>
      </c>
    </row>
    <row r="18990" spans="2:11" ht="12.75">
      <c r="B18990" s="12" t="s">
        <v>32174</v>
      </c>
      <c r="C18990" s="12" t="s">
        <v>55592</v>
      </c>
      <c r="D18990" s="13" t="s">
        <v>31821</v>
      </c>
      <c r="E18990" s="13" t="s">
        <v>31822</v>
      </c>
      <c r="F18990" s="13" t="s">
        <v>3</v>
      </c>
      <c r="G18990" s="13" t="s">
        <v>9</v>
      </c>
      <c r="H18990" s="13"/>
      <c r="I18990" s="14">
        <v>29351.99</v>
      </c>
      <c r="J18990" s="14">
        <v>11740</v>
      </c>
      <c r="K18990" s="15">
        <f t="shared" si="328"/>
        <v>0.39997288088473726</v>
      </c>
    </row>
    <row r="18991" spans="2:11" ht="12.75">
      <c r="B18991" s="12" t="s">
        <v>32174</v>
      </c>
      <c r="C18991" s="12" t="s">
        <v>55593</v>
      </c>
      <c r="D18991" s="13" t="s">
        <v>31823</v>
      </c>
      <c r="E18991" s="13" t="s">
        <v>31824</v>
      </c>
      <c r="F18991" s="13" t="s">
        <v>3</v>
      </c>
      <c r="G18991" s="13" t="s">
        <v>9</v>
      </c>
      <c r="H18991" s="13"/>
      <c r="I18991" s="14">
        <v>380160</v>
      </c>
      <c r="J18991" s="14">
        <v>152064</v>
      </c>
      <c r="K18991" s="15">
        <f t="shared" si="328"/>
        <v>0.4</v>
      </c>
    </row>
    <row r="18992" spans="2:11" ht="12.75">
      <c r="B18992" s="12" t="s">
        <v>32174</v>
      </c>
      <c r="C18992" s="12" t="s">
        <v>55594</v>
      </c>
      <c r="D18992" s="13" t="s">
        <v>31825</v>
      </c>
      <c r="E18992" s="13" t="s">
        <v>17605</v>
      </c>
      <c r="F18992" s="13" t="s">
        <v>2</v>
      </c>
      <c r="G18992" s="13" t="s">
        <v>9</v>
      </c>
      <c r="H18992" s="13"/>
      <c r="I18992" s="14">
        <v>26410.12</v>
      </c>
      <c r="J18992" s="14">
        <v>7923.04</v>
      </c>
      <c r="K18992" s="15">
        <f t="shared" si="328"/>
        <v>0.30000015145709297</v>
      </c>
    </row>
    <row r="18993" spans="2:11" ht="12.75">
      <c r="B18993" s="12" t="s">
        <v>32174</v>
      </c>
      <c r="C18993" s="12" t="s">
        <v>55595</v>
      </c>
      <c r="D18993" s="13" t="s">
        <v>12706</v>
      </c>
      <c r="E18993" s="13" t="s">
        <v>31826</v>
      </c>
      <c r="F18993" s="13" t="s">
        <v>3</v>
      </c>
      <c r="G18993" s="13" t="s">
        <v>9</v>
      </c>
      <c r="H18993" s="13"/>
      <c r="I18993" s="14">
        <v>562000</v>
      </c>
      <c r="J18993" s="14">
        <v>143520</v>
      </c>
      <c r="K18993" s="15">
        <f t="shared" si="328"/>
        <v>0.25537366548042706</v>
      </c>
    </row>
    <row r="18994" spans="2:11" ht="12.75">
      <c r="B18994" s="12" t="s">
        <v>32174</v>
      </c>
      <c r="C18994" s="12" t="s">
        <v>55596</v>
      </c>
      <c r="D18994" s="13" t="s">
        <v>31827</v>
      </c>
      <c r="E18994" s="13" t="s">
        <v>17605</v>
      </c>
      <c r="F18994" s="13" t="s">
        <v>2</v>
      </c>
      <c r="G18994" s="13" t="s">
        <v>9</v>
      </c>
      <c r="H18994" s="13"/>
      <c r="I18994" s="14">
        <v>47701.25</v>
      </c>
      <c r="J18994" s="14">
        <v>19080.5</v>
      </c>
      <c r="K18994" s="15">
        <f t="shared" si="328"/>
        <v>0.4</v>
      </c>
    </row>
    <row r="18995" spans="2:11" ht="12.75">
      <c r="B18995" s="12" t="s">
        <v>32174</v>
      </c>
      <c r="C18995" s="12" t="s">
        <v>55597</v>
      </c>
      <c r="D18995" s="13" t="s">
        <v>31828</v>
      </c>
      <c r="E18995" s="13" t="s">
        <v>31829</v>
      </c>
      <c r="F18995" s="13" t="s">
        <v>3</v>
      </c>
      <c r="G18995" s="13" t="s">
        <v>9</v>
      </c>
      <c r="H18995" s="13"/>
      <c r="I18995" s="14">
        <v>350000</v>
      </c>
      <c r="J18995" s="14">
        <v>140000</v>
      </c>
      <c r="K18995" s="15">
        <f t="shared" si="328"/>
        <v>0.4</v>
      </c>
    </row>
    <row r="18996" spans="2:11" ht="12.75">
      <c r="B18996" s="12" t="s">
        <v>32174</v>
      </c>
      <c r="C18996" s="12" t="s">
        <v>55598</v>
      </c>
      <c r="D18996" s="13" t="s">
        <v>31830</v>
      </c>
      <c r="E18996" s="13" t="s">
        <v>31831</v>
      </c>
      <c r="F18996" s="13" t="s">
        <v>3</v>
      </c>
      <c r="G18996" s="13" t="s">
        <v>9</v>
      </c>
      <c r="H18996" s="13"/>
      <c r="I18996" s="14">
        <v>230078.9</v>
      </c>
      <c r="J18996" s="14">
        <v>92031.56</v>
      </c>
      <c r="K18996" s="15">
        <f t="shared" si="328"/>
        <v>0.4</v>
      </c>
    </row>
    <row r="18997" spans="2:11" ht="12.75">
      <c r="B18997" s="12" t="s">
        <v>32174</v>
      </c>
      <c r="C18997" s="12" t="s">
        <v>55599</v>
      </c>
      <c r="D18997" s="13" t="s">
        <v>31832</v>
      </c>
      <c r="E18997" s="13" t="s">
        <v>31833</v>
      </c>
      <c r="F18997" s="13" t="s">
        <v>3</v>
      </c>
      <c r="G18997" s="13" t="s">
        <v>9</v>
      </c>
      <c r="H18997" s="13"/>
      <c r="I18997" s="14">
        <v>18726</v>
      </c>
      <c r="J18997" s="14">
        <v>7379.2</v>
      </c>
      <c r="K18997" s="15">
        <f t="shared" si="328"/>
        <v>0.39406173235074227</v>
      </c>
    </row>
    <row r="18998" spans="2:11" ht="12.75">
      <c r="B18998" s="12" t="s">
        <v>32174</v>
      </c>
      <c r="C18998" s="12" t="s">
        <v>55600</v>
      </c>
      <c r="D18998" s="13" t="s">
        <v>31834</v>
      </c>
      <c r="E18998" s="13" t="s">
        <v>31835</v>
      </c>
      <c r="F18998" s="13" t="s">
        <v>3</v>
      </c>
      <c r="G18998" s="13" t="s">
        <v>9</v>
      </c>
      <c r="H18998" s="13"/>
      <c r="I18998" s="14">
        <v>1280741</v>
      </c>
      <c r="J18998" s="14">
        <v>313467</v>
      </c>
      <c r="K18998" s="15">
        <f t="shared" si="328"/>
        <v>0.24475440389586967</v>
      </c>
    </row>
    <row r="18999" spans="2:11" ht="12.75">
      <c r="B18999" s="12" t="s">
        <v>32174</v>
      </c>
      <c r="C18999" s="12" t="s">
        <v>55601</v>
      </c>
      <c r="D18999" s="13" t="s">
        <v>31836</v>
      </c>
      <c r="E18999" s="13" t="s">
        <v>31837</v>
      </c>
      <c r="F18999" s="13" t="s">
        <v>3</v>
      </c>
      <c r="G18999" s="13" t="s">
        <v>9</v>
      </c>
      <c r="H18999" s="13"/>
      <c r="I18999" s="14">
        <v>186619.08</v>
      </c>
      <c r="J18999" s="14">
        <v>74647.63</v>
      </c>
      <c r="K18999" s="15">
        <f t="shared" si="328"/>
        <v>0.39999998928298225</v>
      </c>
    </row>
    <row r="19000" spans="2:11" ht="12.75">
      <c r="B19000" s="12" t="s">
        <v>32174</v>
      </c>
      <c r="C19000" s="12" t="s">
        <v>55602</v>
      </c>
      <c r="D19000" s="13" t="s">
        <v>31838</v>
      </c>
      <c r="E19000" s="13" t="s">
        <v>31839</v>
      </c>
      <c r="F19000" s="13" t="s">
        <v>3</v>
      </c>
      <c r="G19000" s="13" t="s">
        <v>9</v>
      </c>
      <c r="H19000" s="13"/>
      <c r="I19000" s="14">
        <v>207900</v>
      </c>
      <c r="J19000" s="14">
        <v>63600</v>
      </c>
      <c r="K19000" s="15">
        <f t="shared" si="328"/>
        <v>0.30591630591630592</v>
      </c>
    </row>
    <row r="19001" spans="2:11" ht="12.75">
      <c r="B19001" s="12" t="s">
        <v>32174</v>
      </c>
      <c r="C19001" s="12" t="s">
        <v>55603</v>
      </c>
      <c r="D19001" s="13" t="s">
        <v>31840</v>
      </c>
      <c r="E19001" s="13" t="s">
        <v>31841</v>
      </c>
      <c r="F19001" s="13" t="s">
        <v>3</v>
      </c>
      <c r="G19001" s="13" t="s">
        <v>9</v>
      </c>
      <c r="H19001" s="13"/>
      <c r="I19001" s="14">
        <v>101974.58</v>
      </c>
      <c r="J19001" s="14">
        <v>20394.919999999998</v>
      </c>
      <c r="K19001" s="15">
        <f t="shared" si="328"/>
        <v>0.20000003922546186</v>
      </c>
    </row>
    <row r="19002" spans="2:11" ht="12.75">
      <c r="B19002" s="12" t="s">
        <v>32174</v>
      </c>
      <c r="C19002" s="12" t="s">
        <v>55605</v>
      </c>
      <c r="D19002" s="13" t="s">
        <v>31844</v>
      </c>
      <c r="E19002" s="13" t="s">
        <v>31717</v>
      </c>
      <c r="F19002" s="13" t="s">
        <v>5</v>
      </c>
      <c r="G19002" s="13" t="s">
        <v>9</v>
      </c>
      <c r="H19002" s="13"/>
      <c r="I19002" s="14">
        <v>194611.88</v>
      </c>
      <c r="J19002" s="14">
        <v>97305.94</v>
      </c>
      <c r="K19002" s="15">
        <f t="shared" si="328"/>
        <v>0.5</v>
      </c>
    </row>
    <row r="19003" spans="2:11" ht="12.75">
      <c r="B19003" s="12" t="s">
        <v>32174</v>
      </c>
      <c r="C19003" s="12" t="s">
        <v>55606</v>
      </c>
      <c r="D19003" s="13" t="s">
        <v>31845</v>
      </c>
      <c r="E19003" s="13" t="s">
        <v>31846</v>
      </c>
      <c r="F19003" s="13" t="s">
        <v>3</v>
      </c>
      <c r="G19003" s="13" t="s">
        <v>9</v>
      </c>
      <c r="H19003" s="13"/>
      <c r="I19003" s="14">
        <v>167891.38</v>
      </c>
      <c r="J19003" s="14">
        <v>67156.55</v>
      </c>
      <c r="K19003" s="15">
        <f t="shared" si="328"/>
        <v>0.39999998808753612</v>
      </c>
    </row>
    <row r="19004" spans="2:11" ht="12.75">
      <c r="B19004" s="12" t="s">
        <v>32174</v>
      </c>
      <c r="C19004" s="12" t="s">
        <v>55607</v>
      </c>
      <c r="D19004" s="13" t="s">
        <v>31847</v>
      </c>
      <c r="E19004" s="13" t="s">
        <v>31848</v>
      </c>
      <c r="F19004" s="13" t="s">
        <v>5</v>
      </c>
      <c r="G19004" s="13" t="s">
        <v>9</v>
      </c>
      <c r="H19004" s="13"/>
      <c r="I19004" s="14">
        <v>37037</v>
      </c>
      <c r="J19004" s="14">
        <v>14814.8</v>
      </c>
      <c r="K19004" s="15">
        <f t="shared" si="328"/>
        <v>0.39999999999999997</v>
      </c>
    </row>
    <row r="19005" spans="2:11" ht="12.75">
      <c r="B19005" s="12" t="s">
        <v>32174</v>
      </c>
      <c r="C19005" s="12" t="s">
        <v>55609</v>
      </c>
      <c r="D19005" s="13" t="s">
        <v>31851</v>
      </c>
      <c r="E19005" s="13" t="s">
        <v>31852</v>
      </c>
      <c r="F19005" s="13" t="s">
        <v>3</v>
      </c>
      <c r="G19005" s="13" t="s">
        <v>9</v>
      </c>
      <c r="H19005" s="13"/>
      <c r="I19005" s="14">
        <v>589000</v>
      </c>
      <c r="J19005" s="14">
        <v>206150</v>
      </c>
      <c r="K19005" s="15">
        <f t="shared" si="328"/>
        <v>0.35</v>
      </c>
    </row>
    <row r="19006" spans="2:11" ht="12.75">
      <c r="B19006" s="12" t="s">
        <v>32174</v>
      </c>
      <c r="C19006" s="12" t="s">
        <v>55610</v>
      </c>
      <c r="D19006" s="13" t="s">
        <v>31853</v>
      </c>
      <c r="E19006" s="13" t="s">
        <v>31854</v>
      </c>
      <c r="F19006" s="13" t="s">
        <v>4</v>
      </c>
      <c r="G19006" s="13" t="s">
        <v>9</v>
      </c>
      <c r="H19006" s="13"/>
      <c r="I19006" s="14">
        <v>83350</v>
      </c>
      <c r="J19006" s="14">
        <v>16670</v>
      </c>
      <c r="K19006" s="15">
        <f t="shared" si="328"/>
        <v>0.2</v>
      </c>
    </row>
    <row r="19007" spans="2:11" ht="12.75">
      <c r="B19007" s="12" t="s">
        <v>32174</v>
      </c>
      <c r="C19007" s="12" t="s">
        <v>55610</v>
      </c>
      <c r="D19007" s="13" t="s">
        <v>31853</v>
      </c>
      <c r="E19007" s="13" t="s">
        <v>31855</v>
      </c>
      <c r="F19007" s="13" t="s">
        <v>3</v>
      </c>
      <c r="G19007" s="13" t="s">
        <v>9</v>
      </c>
      <c r="H19007" s="13"/>
      <c r="I19007" s="14">
        <v>513750</v>
      </c>
      <c r="J19007" s="14">
        <v>205500</v>
      </c>
      <c r="K19007" s="15">
        <f t="shared" si="328"/>
        <v>0.4</v>
      </c>
    </row>
    <row r="19008" spans="2:11" ht="12.75">
      <c r="B19008" s="12" t="s">
        <v>32174</v>
      </c>
      <c r="C19008" s="12" t="s">
        <v>55611</v>
      </c>
      <c r="D19008" s="13" t="s">
        <v>31856</v>
      </c>
      <c r="E19008" s="13" t="s">
        <v>31857</v>
      </c>
      <c r="F19008" s="13" t="s">
        <v>5</v>
      </c>
      <c r="G19008" s="13" t="s">
        <v>9</v>
      </c>
      <c r="H19008" s="13"/>
      <c r="I19008" s="14">
        <v>91396</v>
      </c>
      <c r="J19008" s="14">
        <v>36558.400000000001</v>
      </c>
      <c r="K19008" s="15">
        <f t="shared" si="328"/>
        <v>0.4</v>
      </c>
    </row>
    <row r="19009" spans="2:11" ht="12.75">
      <c r="B19009" s="12" t="s">
        <v>32174</v>
      </c>
      <c r="C19009" s="12" t="s">
        <v>55612</v>
      </c>
      <c r="D19009" s="13" t="s">
        <v>31858</v>
      </c>
      <c r="E19009" s="13" t="s">
        <v>31859</v>
      </c>
      <c r="F19009" s="13" t="s">
        <v>4</v>
      </c>
      <c r="G19009" s="13" t="s">
        <v>9</v>
      </c>
      <c r="H19009" s="13"/>
      <c r="I19009" s="14">
        <v>166000</v>
      </c>
      <c r="J19009" s="14">
        <v>33200</v>
      </c>
      <c r="K19009" s="15">
        <f t="shared" si="328"/>
        <v>0.2</v>
      </c>
    </row>
    <row r="19010" spans="2:11" ht="12.75">
      <c r="B19010" s="12" t="s">
        <v>32174</v>
      </c>
      <c r="C19010" s="12" t="s">
        <v>55612</v>
      </c>
      <c r="D19010" s="13" t="s">
        <v>31858</v>
      </c>
      <c r="E19010" s="13" t="s">
        <v>31860</v>
      </c>
      <c r="F19010" s="13" t="s">
        <v>3</v>
      </c>
      <c r="G19010" s="13" t="s">
        <v>9</v>
      </c>
      <c r="H19010" s="13"/>
      <c r="I19010" s="14">
        <v>97371.86</v>
      </c>
      <c r="J19010" s="14">
        <v>29211.56</v>
      </c>
      <c r="K19010" s="15">
        <f t="shared" si="328"/>
        <v>0.30000002053981512</v>
      </c>
    </row>
    <row r="19011" spans="2:11" ht="12.75">
      <c r="B19011" s="12" t="s">
        <v>32174</v>
      </c>
      <c r="C19011" s="12" t="s">
        <v>55613</v>
      </c>
      <c r="D19011" s="13" t="s">
        <v>31861</v>
      </c>
      <c r="E19011" s="13" t="s">
        <v>31862</v>
      </c>
      <c r="F19011" s="13" t="s">
        <v>3</v>
      </c>
      <c r="G19011" s="13" t="s">
        <v>9</v>
      </c>
      <c r="H19011" s="13"/>
      <c r="I19011" s="14">
        <v>1109088.46</v>
      </c>
      <c r="J19011" s="14">
        <v>370324.64</v>
      </c>
      <c r="K19011" s="15">
        <f t="shared" si="328"/>
        <v>0.33390000289066213</v>
      </c>
    </row>
    <row r="19012" spans="2:11" ht="12.75">
      <c r="B19012" s="12" t="s">
        <v>32174</v>
      </c>
      <c r="C19012" s="12" t="s">
        <v>55614</v>
      </c>
      <c r="D19012" s="13" t="s">
        <v>31863</v>
      </c>
      <c r="E19012" s="13" t="s">
        <v>27501</v>
      </c>
      <c r="F19012" s="13" t="s">
        <v>5</v>
      </c>
      <c r="G19012" s="13" t="s">
        <v>9</v>
      </c>
      <c r="H19012" s="13"/>
      <c r="I19012" s="14">
        <v>36136.85</v>
      </c>
      <c r="J19012" s="14">
        <v>14454.74</v>
      </c>
      <c r="K19012" s="15">
        <f t="shared" si="328"/>
        <v>0.4</v>
      </c>
    </row>
    <row r="19013" spans="2:11" ht="12.75">
      <c r="B19013" s="12" t="s">
        <v>13123</v>
      </c>
      <c r="C19013" s="12" t="s">
        <v>14070</v>
      </c>
      <c r="D19013" s="13" t="s">
        <v>13124</v>
      </c>
      <c r="E19013" s="13" t="s">
        <v>13125</v>
      </c>
      <c r="F19013" s="13" t="s">
        <v>3</v>
      </c>
      <c r="G19013" s="13" t="s">
        <v>9</v>
      </c>
      <c r="H19013" s="13" t="s">
        <v>13126</v>
      </c>
      <c r="I19013" s="14">
        <v>41467.199999999997</v>
      </c>
      <c r="J19013" s="14">
        <v>20000</v>
      </c>
      <c r="K19013" s="15">
        <f t="shared" si="328"/>
        <v>0.48230890921017094</v>
      </c>
    </row>
    <row r="19014" spans="2:11" ht="12.75">
      <c r="B19014" s="12" t="s">
        <v>13123</v>
      </c>
      <c r="C19014" s="12" t="s">
        <v>14071</v>
      </c>
      <c r="D19014" s="13" t="s">
        <v>13127</v>
      </c>
      <c r="E19014" s="13" t="s">
        <v>13128</v>
      </c>
      <c r="F19014" s="13" t="s">
        <v>3</v>
      </c>
      <c r="G19014" s="13" t="s">
        <v>9</v>
      </c>
      <c r="H19014" s="13" t="s">
        <v>13129</v>
      </c>
      <c r="I19014" s="14">
        <v>6450</v>
      </c>
      <c r="J19014" s="14">
        <v>2000</v>
      </c>
      <c r="K19014" s="15">
        <f t="shared" si="328"/>
        <v>0.31007751937984496</v>
      </c>
    </row>
    <row r="19015" spans="2:11" ht="12.75">
      <c r="B19015" s="12" t="s">
        <v>13123</v>
      </c>
      <c r="C19015" s="12" t="s">
        <v>14072</v>
      </c>
      <c r="D19015" s="13" t="s">
        <v>13130</v>
      </c>
      <c r="E19015" s="13" t="s">
        <v>13131</v>
      </c>
      <c r="F19015" s="13" t="s">
        <v>3</v>
      </c>
      <c r="G19015" s="13" t="s">
        <v>9</v>
      </c>
      <c r="H19015" s="13" t="s">
        <v>13132</v>
      </c>
      <c r="I19015" s="14">
        <v>228854</v>
      </c>
      <c r="J19015" s="14">
        <v>100000</v>
      </c>
      <c r="K19015" s="15">
        <f t="shared" si="328"/>
        <v>0.43695980843681997</v>
      </c>
    </row>
    <row r="19016" spans="2:11" ht="12.75">
      <c r="B19016" s="12" t="s">
        <v>13123</v>
      </c>
      <c r="C19016" s="12" t="s">
        <v>14072</v>
      </c>
      <c r="D19016" s="13" t="s">
        <v>13130</v>
      </c>
      <c r="E19016" s="13" t="s">
        <v>13133</v>
      </c>
      <c r="F19016" s="13" t="s">
        <v>3</v>
      </c>
      <c r="G19016" s="13" t="s">
        <v>9</v>
      </c>
      <c r="H19016" s="13" t="s">
        <v>13134</v>
      </c>
      <c r="I19016" s="14">
        <v>5000</v>
      </c>
      <c r="J19016" s="14">
        <v>1500</v>
      </c>
      <c r="K19016" s="15">
        <f t="shared" si="328"/>
        <v>0.3</v>
      </c>
    </row>
    <row r="19017" spans="2:11" ht="12.75">
      <c r="B19017" s="12" t="s">
        <v>13123</v>
      </c>
      <c r="C19017" s="12" t="s">
        <v>14072</v>
      </c>
      <c r="D19017" s="13" t="s">
        <v>13130</v>
      </c>
      <c r="E19017" s="13" t="s">
        <v>13135</v>
      </c>
      <c r="F19017" s="13" t="s">
        <v>7</v>
      </c>
      <c r="G19017" s="13" t="s">
        <v>9</v>
      </c>
      <c r="H19017" s="13" t="s">
        <v>13136</v>
      </c>
      <c r="I19017" s="14">
        <v>22575</v>
      </c>
      <c r="J19017" s="14">
        <v>6700</v>
      </c>
      <c r="K19017" s="15">
        <f t="shared" si="328"/>
        <v>0.29678848283499448</v>
      </c>
    </row>
    <row r="19018" spans="2:11" ht="12.75">
      <c r="B19018" s="12" t="s">
        <v>13123</v>
      </c>
      <c r="C19018" s="12" t="s">
        <v>14073</v>
      </c>
      <c r="D19018" s="13" t="s">
        <v>13137</v>
      </c>
      <c r="E19018" s="13" t="s">
        <v>13138</v>
      </c>
      <c r="F19018" s="13" t="s">
        <v>3</v>
      </c>
      <c r="G19018" s="13" t="s">
        <v>9</v>
      </c>
      <c r="H19018" s="13" t="s">
        <v>13139</v>
      </c>
      <c r="I19018" s="14">
        <v>3841</v>
      </c>
      <c r="J19018" s="14">
        <v>1920</v>
      </c>
      <c r="K19018" s="15">
        <f t="shared" si="328"/>
        <v>0.49986982556625881</v>
      </c>
    </row>
    <row r="19019" spans="2:11" ht="12.75">
      <c r="B19019" s="12" t="s">
        <v>13123</v>
      </c>
      <c r="C19019" s="12" t="s">
        <v>14073</v>
      </c>
      <c r="D19019" s="13" t="s">
        <v>13137</v>
      </c>
      <c r="E19019" s="13" t="s">
        <v>13140</v>
      </c>
      <c r="F19019" s="13" t="s">
        <v>2</v>
      </c>
      <c r="G19019" s="13" t="s">
        <v>9</v>
      </c>
      <c r="H19019" s="13" t="s">
        <v>13141</v>
      </c>
      <c r="I19019" s="14">
        <v>14066</v>
      </c>
      <c r="J19019" s="14">
        <v>2813</v>
      </c>
      <c r="K19019" s="15">
        <f t="shared" si="328"/>
        <v>0.19998578131665007</v>
      </c>
    </row>
    <row r="19020" spans="2:11" ht="12.75">
      <c r="B19020" s="12" t="s">
        <v>13123</v>
      </c>
      <c r="C19020" s="12" t="s">
        <v>14074</v>
      </c>
      <c r="D19020" s="13" t="s">
        <v>13142</v>
      </c>
      <c r="E19020" s="13" t="s">
        <v>13143</v>
      </c>
      <c r="F19020" s="13" t="s">
        <v>5</v>
      </c>
      <c r="G19020" s="13" t="s">
        <v>9</v>
      </c>
      <c r="H19020" s="13" t="s">
        <v>13144</v>
      </c>
      <c r="I19020" s="14">
        <v>3983</v>
      </c>
      <c r="J19020" s="14">
        <v>2000</v>
      </c>
      <c r="K19020" s="15">
        <f t="shared" si="328"/>
        <v>0.50213406979663566</v>
      </c>
    </row>
    <row r="19021" spans="2:11" ht="12.75">
      <c r="B19021" s="12" t="s">
        <v>13123</v>
      </c>
      <c r="C19021" s="12" t="s">
        <v>14074</v>
      </c>
      <c r="D19021" s="13" t="s">
        <v>13142</v>
      </c>
      <c r="E19021" s="13" t="s">
        <v>13145</v>
      </c>
      <c r="F19021" s="13" t="s">
        <v>3</v>
      </c>
      <c r="G19021" s="13" t="s">
        <v>9</v>
      </c>
      <c r="H19021" s="13" t="s">
        <v>13146</v>
      </c>
      <c r="I19021" s="14">
        <v>44408</v>
      </c>
      <c r="J19021" s="14">
        <v>14000</v>
      </c>
      <c r="K19021" s="15">
        <f t="shared" si="328"/>
        <v>0.31525851197982346</v>
      </c>
    </row>
    <row r="19022" spans="2:11" ht="12.75">
      <c r="B19022" s="12" t="s">
        <v>13123</v>
      </c>
      <c r="C19022" s="12" t="s">
        <v>14218</v>
      </c>
      <c r="D19022" s="13" t="s">
        <v>13710</v>
      </c>
      <c r="E19022" s="13" t="s">
        <v>13711</v>
      </c>
      <c r="F19022" s="13" t="s">
        <v>3</v>
      </c>
      <c r="G19022" s="13" t="s">
        <v>9</v>
      </c>
      <c r="H19022" s="13" t="s">
        <v>13712</v>
      </c>
      <c r="I19022" s="14">
        <v>11928</v>
      </c>
      <c r="J19022" s="14">
        <v>2500</v>
      </c>
      <c r="K19022" s="15">
        <f t="shared" si="328"/>
        <v>0.20959087860496312</v>
      </c>
    </row>
    <row r="19023" spans="2:11" ht="12.75">
      <c r="B19023" s="12" t="s">
        <v>13123</v>
      </c>
      <c r="C19023" s="12" t="s">
        <v>14075</v>
      </c>
      <c r="D19023" s="13" t="s">
        <v>13147</v>
      </c>
      <c r="E19023" s="13" t="s">
        <v>13148</v>
      </c>
      <c r="F19023" s="13" t="s">
        <v>3</v>
      </c>
      <c r="G19023" s="13" t="s">
        <v>9</v>
      </c>
      <c r="H19023" s="13" t="s">
        <v>13149</v>
      </c>
      <c r="I19023" s="14">
        <v>75000</v>
      </c>
      <c r="J19023" s="14">
        <v>28000</v>
      </c>
      <c r="K19023" s="15">
        <f t="shared" si="328"/>
        <v>0.37333333333333335</v>
      </c>
    </row>
    <row r="19024" spans="2:11" ht="12.75">
      <c r="B19024" s="12" t="s">
        <v>13123</v>
      </c>
      <c r="C19024" s="12" t="s">
        <v>14076</v>
      </c>
      <c r="D19024" s="13" t="s">
        <v>13150</v>
      </c>
      <c r="E19024" s="13" t="s">
        <v>13151</v>
      </c>
      <c r="F19024" s="13" t="s">
        <v>3</v>
      </c>
      <c r="G19024" s="13" t="s">
        <v>9</v>
      </c>
      <c r="H19024" s="13" t="s">
        <v>13152</v>
      </c>
      <c r="I19024" s="14">
        <v>32570</v>
      </c>
      <c r="J19024" s="14">
        <v>9531.75</v>
      </c>
      <c r="K19024" s="15">
        <f t="shared" si="328"/>
        <v>0.29265428308259134</v>
      </c>
    </row>
    <row r="19025" spans="2:11" ht="12.75">
      <c r="B19025" s="12" t="s">
        <v>13123</v>
      </c>
      <c r="C19025" s="12" t="s">
        <v>14077</v>
      </c>
      <c r="D19025" s="13" t="s">
        <v>13153</v>
      </c>
      <c r="E19025" s="13" t="s">
        <v>13154</v>
      </c>
      <c r="F19025" s="13" t="s">
        <v>3</v>
      </c>
      <c r="G19025" s="13" t="s">
        <v>9</v>
      </c>
      <c r="H19025" s="13" t="s">
        <v>13155</v>
      </c>
      <c r="I19025" s="14">
        <v>61053</v>
      </c>
      <c r="J19025" s="14">
        <v>20000</v>
      </c>
      <c r="K19025" s="15">
        <f t="shared" si="328"/>
        <v>0.32758423009516324</v>
      </c>
    </row>
    <row r="19026" spans="2:11" ht="12.75">
      <c r="B19026" s="12" t="s">
        <v>13123</v>
      </c>
      <c r="C19026" s="12" t="s">
        <v>14078</v>
      </c>
      <c r="D19026" s="13" t="s">
        <v>13156</v>
      </c>
      <c r="E19026" s="13" t="s">
        <v>13157</v>
      </c>
      <c r="F19026" s="13" t="s">
        <v>3</v>
      </c>
      <c r="G19026" s="13" t="s">
        <v>9</v>
      </c>
      <c r="H19026" s="13" t="s">
        <v>13158</v>
      </c>
      <c r="I19026" s="14">
        <v>154441</v>
      </c>
      <c r="J19026" s="14">
        <v>50000</v>
      </c>
      <c r="K19026" s="15">
        <f t="shared" si="328"/>
        <v>0.32374822747845455</v>
      </c>
    </row>
    <row r="19027" spans="2:11" ht="12.75">
      <c r="B19027" s="12" t="s">
        <v>13123</v>
      </c>
      <c r="C19027" s="12" t="s">
        <v>14078</v>
      </c>
      <c r="D19027" s="13" t="s">
        <v>13156</v>
      </c>
      <c r="E19027" s="13" t="s">
        <v>13159</v>
      </c>
      <c r="F19027" s="13" t="s">
        <v>5</v>
      </c>
      <c r="G19027" s="13" t="s">
        <v>9</v>
      </c>
      <c r="H19027" s="13" t="s">
        <v>13160</v>
      </c>
      <c r="I19027" s="14">
        <v>47191</v>
      </c>
      <c r="J19027" s="14">
        <v>25000</v>
      </c>
      <c r="K19027" s="15">
        <f t="shared" si="328"/>
        <v>0.5297620308957216</v>
      </c>
    </row>
    <row r="19028" spans="2:11" ht="12.75">
      <c r="B19028" s="12" t="s">
        <v>13123</v>
      </c>
      <c r="C19028" s="12" t="s">
        <v>14079</v>
      </c>
      <c r="D19028" s="13" t="s">
        <v>13161</v>
      </c>
      <c r="E19028" s="13" t="s">
        <v>13162</v>
      </c>
      <c r="F19028" s="13" t="s">
        <v>5</v>
      </c>
      <c r="G19028" s="13" t="s">
        <v>9</v>
      </c>
      <c r="H19028" s="13" t="s">
        <v>13163</v>
      </c>
      <c r="I19028" s="14">
        <v>92321.4</v>
      </c>
      <c r="J19028" s="14">
        <v>41500</v>
      </c>
      <c r="K19028" s="15">
        <f t="shared" si="328"/>
        <v>0.44951658012118534</v>
      </c>
    </row>
    <row r="19029" spans="2:11" ht="12.75">
      <c r="B19029" s="12" t="s">
        <v>13123</v>
      </c>
      <c r="C19029" s="12" t="s">
        <v>14079</v>
      </c>
      <c r="D19029" s="13" t="s">
        <v>13161</v>
      </c>
      <c r="E19029" s="13" t="s">
        <v>13164</v>
      </c>
      <c r="F19029" s="13" t="s">
        <v>3</v>
      </c>
      <c r="G19029" s="13" t="s">
        <v>9</v>
      </c>
      <c r="H19029" s="13" t="s">
        <v>13165</v>
      </c>
      <c r="I19029" s="14">
        <v>14577.09</v>
      </c>
      <c r="J19029" s="14">
        <v>4000</v>
      </c>
      <c r="K19029" s="15">
        <f t="shared" si="328"/>
        <v>0.2744031902114894</v>
      </c>
    </row>
    <row r="19030" spans="2:11" ht="12.75">
      <c r="B19030" s="12" t="s">
        <v>13123</v>
      </c>
      <c r="C19030" s="12" t="s">
        <v>14080</v>
      </c>
      <c r="D19030" s="13" t="s">
        <v>13166</v>
      </c>
      <c r="E19030" s="13" t="s">
        <v>13167</v>
      </c>
      <c r="F19030" s="13" t="s">
        <v>5</v>
      </c>
      <c r="G19030" s="13" t="s">
        <v>9</v>
      </c>
      <c r="H19030" s="13" t="s">
        <v>13168</v>
      </c>
      <c r="I19030" s="14">
        <v>7848.29</v>
      </c>
      <c r="J19030" s="14">
        <v>1500</v>
      </c>
      <c r="K19030" s="15">
        <f t="shared" si="328"/>
        <v>0.19112443602364337</v>
      </c>
    </row>
    <row r="19031" spans="2:11" ht="12.75">
      <c r="B19031" s="12" t="s">
        <v>13123</v>
      </c>
      <c r="C19031" s="12" t="s">
        <v>14081</v>
      </c>
      <c r="D19031" s="13" t="s">
        <v>13169</v>
      </c>
      <c r="E19031" s="13" t="s">
        <v>13170</v>
      </c>
      <c r="F19031" s="13" t="s">
        <v>3</v>
      </c>
      <c r="G19031" s="13" t="s">
        <v>9</v>
      </c>
      <c r="H19031" s="13" t="s">
        <v>13171</v>
      </c>
      <c r="I19031" s="14">
        <v>3900</v>
      </c>
      <c r="J19031" s="14">
        <v>1500</v>
      </c>
      <c r="K19031" s="15">
        <f t="shared" si="328"/>
        <v>0.38461538461538464</v>
      </c>
    </row>
    <row r="19032" spans="2:11" ht="12.75">
      <c r="B19032" s="12" t="s">
        <v>13123</v>
      </c>
      <c r="C19032" s="12" t="s">
        <v>14082</v>
      </c>
      <c r="D19032" s="13" t="s">
        <v>13172</v>
      </c>
      <c r="E19032" s="13" t="s">
        <v>13173</v>
      </c>
      <c r="F19032" s="13" t="s">
        <v>5</v>
      </c>
      <c r="G19032" s="13" t="s">
        <v>9</v>
      </c>
      <c r="H19032" s="13" t="s">
        <v>13174</v>
      </c>
      <c r="I19032" s="14">
        <v>18879</v>
      </c>
      <c r="J19032" s="14">
        <v>5000</v>
      </c>
      <c r="K19032" s="15">
        <f t="shared" si="328"/>
        <v>0.26484453625721699</v>
      </c>
    </row>
    <row r="19033" spans="2:11" ht="12.75">
      <c r="B19033" s="12" t="s">
        <v>13123</v>
      </c>
      <c r="C19033" s="12" t="s">
        <v>14083</v>
      </c>
      <c r="D19033" s="13" t="s">
        <v>13175</v>
      </c>
      <c r="E19033" s="13" t="s">
        <v>13176</v>
      </c>
      <c r="F19033" s="13" t="s">
        <v>3</v>
      </c>
      <c r="G19033" s="13" t="s">
        <v>9</v>
      </c>
      <c r="H19033" s="13" t="s">
        <v>13177</v>
      </c>
      <c r="I19033" s="14">
        <v>48865</v>
      </c>
      <c r="J19033" s="14">
        <v>17000</v>
      </c>
      <c r="K19033" s="15">
        <f t="shared" si="328"/>
        <v>0.34789726798321907</v>
      </c>
    </row>
    <row r="19034" spans="2:11" ht="12.75">
      <c r="B19034" s="12" t="s">
        <v>13123</v>
      </c>
      <c r="C19034" s="12" t="s">
        <v>14083</v>
      </c>
      <c r="D19034" s="13" t="s">
        <v>13175</v>
      </c>
      <c r="E19034" s="13" t="s">
        <v>13178</v>
      </c>
      <c r="F19034" s="13" t="s">
        <v>2</v>
      </c>
      <c r="G19034" s="13" t="s">
        <v>9</v>
      </c>
      <c r="H19034" s="13" t="s">
        <v>13179</v>
      </c>
      <c r="I19034" s="14">
        <v>33772</v>
      </c>
      <c r="J19034" s="14">
        <v>8000</v>
      </c>
      <c r="K19034" s="15">
        <f t="shared" si="328"/>
        <v>0.23688262465948123</v>
      </c>
    </row>
    <row r="19035" spans="2:11" ht="12.75">
      <c r="B19035" s="12" t="s">
        <v>13123</v>
      </c>
      <c r="C19035" s="12" t="s">
        <v>14083</v>
      </c>
      <c r="D19035" s="13" t="s">
        <v>13175</v>
      </c>
      <c r="E19035" s="13" t="s">
        <v>13180</v>
      </c>
      <c r="F19035" s="13" t="s">
        <v>5</v>
      </c>
      <c r="G19035" s="13" t="s">
        <v>9</v>
      </c>
      <c r="H19035" s="13" t="s">
        <v>13181</v>
      </c>
      <c r="I19035" s="14">
        <v>85000</v>
      </c>
      <c r="J19035" s="14">
        <v>40000</v>
      </c>
      <c r="K19035" s="15">
        <f t="shared" ref="K19035:K19098" si="329">J19035/I19035</f>
        <v>0.47058823529411764</v>
      </c>
    </row>
    <row r="19036" spans="2:11" ht="12.75">
      <c r="B19036" s="12" t="s">
        <v>13123</v>
      </c>
      <c r="C19036" s="12" t="s">
        <v>14083</v>
      </c>
      <c r="D19036" s="13" t="s">
        <v>13175</v>
      </c>
      <c r="E19036" s="13" t="s">
        <v>13182</v>
      </c>
      <c r="F19036" s="13" t="s">
        <v>4</v>
      </c>
      <c r="G19036" s="13" t="s">
        <v>9</v>
      </c>
      <c r="H19036" s="13" t="s">
        <v>13183</v>
      </c>
      <c r="I19036" s="14">
        <v>1059510</v>
      </c>
      <c r="J19036" s="14">
        <v>257500</v>
      </c>
      <c r="K19036" s="15">
        <f t="shared" si="329"/>
        <v>0.24303687553680475</v>
      </c>
    </row>
    <row r="19037" spans="2:11" ht="12.75">
      <c r="B19037" s="12" t="s">
        <v>13123</v>
      </c>
      <c r="C19037" s="12" t="s">
        <v>14084</v>
      </c>
      <c r="D19037" s="13" t="s">
        <v>13184</v>
      </c>
      <c r="E19037" s="13" t="s">
        <v>13185</v>
      </c>
      <c r="F19037" s="13" t="s">
        <v>5</v>
      </c>
      <c r="G19037" s="13" t="s">
        <v>9</v>
      </c>
      <c r="H19037" s="13" t="s">
        <v>13186</v>
      </c>
      <c r="I19037" s="14">
        <v>36323</v>
      </c>
      <c r="J19037" s="14">
        <v>10897</v>
      </c>
      <c r="K19037" s="15">
        <f t="shared" si="329"/>
        <v>0.30000275307656304</v>
      </c>
    </row>
    <row r="19038" spans="2:11" ht="12.75">
      <c r="B19038" s="12" t="s">
        <v>13123</v>
      </c>
      <c r="C19038" s="12" t="s">
        <v>14085</v>
      </c>
      <c r="D19038" s="13" t="s">
        <v>13187</v>
      </c>
      <c r="E19038" s="13" t="s">
        <v>13188</v>
      </c>
      <c r="F19038" s="13" t="s">
        <v>3</v>
      </c>
      <c r="G19038" s="13" t="s">
        <v>9</v>
      </c>
      <c r="H19038" s="13" t="s">
        <v>13189</v>
      </c>
      <c r="I19038" s="14">
        <v>19134</v>
      </c>
      <c r="J19038" s="14">
        <v>10000</v>
      </c>
      <c r="K19038" s="15">
        <f t="shared" si="329"/>
        <v>0.5226298735235706</v>
      </c>
    </row>
    <row r="19039" spans="2:11" ht="12.75">
      <c r="B19039" s="12" t="s">
        <v>13123</v>
      </c>
      <c r="C19039" s="12" t="s">
        <v>14085</v>
      </c>
      <c r="D19039" s="13" t="s">
        <v>13187</v>
      </c>
      <c r="E19039" s="13" t="s">
        <v>13190</v>
      </c>
      <c r="F19039" s="13" t="s">
        <v>3</v>
      </c>
      <c r="G19039" s="13" t="s">
        <v>9</v>
      </c>
      <c r="H19039" s="13" t="s">
        <v>13191</v>
      </c>
      <c r="I19039" s="14">
        <v>51945</v>
      </c>
      <c r="J19039" s="14">
        <v>15600</v>
      </c>
      <c r="K19039" s="15">
        <f t="shared" si="329"/>
        <v>0.3003176436615651</v>
      </c>
    </row>
    <row r="19040" spans="2:11" ht="12.75">
      <c r="B19040" s="12" t="s">
        <v>13123</v>
      </c>
      <c r="C19040" s="12" t="s">
        <v>14086</v>
      </c>
      <c r="D19040" s="13" t="s">
        <v>13192</v>
      </c>
      <c r="E19040" s="13" t="s">
        <v>13193</v>
      </c>
      <c r="F19040" s="13" t="s">
        <v>3</v>
      </c>
      <c r="G19040" s="13" t="s">
        <v>9</v>
      </c>
      <c r="H19040" s="13" t="s">
        <v>13194</v>
      </c>
      <c r="I19040" s="14">
        <v>5037.21</v>
      </c>
      <c r="J19040" s="14">
        <v>1500</v>
      </c>
      <c r="K19040" s="15">
        <f t="shared" si="329"/>
        <v>0.29778389227369911</v>
      </c>
    </row>
    <row r="19041" spans="2:11" ht="12.75">
      <c r="B19041" s="12" t="s">
        <v>13123</v>
      </c>
      <c r="C19041" s="12" t="s">
        <v>14088</v>
      </c>
      <c r="D19041" s="13" t="s">
        <v>13198</v>
      </c>
      <c r="E19041" s="13" t="s">
        <v>13199</v>
      </c>
      <c r="F19041" s="13" t="s">
        <v>3</v>
      </c>
      <c r="G19041" s="13" t="s">
        <v>9</v>
      </c>
      <c r="H19041" s="13" t="s">
        <v>13200</v>
      </c>
      <c r="I19041" s="14">
        <v>80000</v>
      </c>
      <c r="J19041" s="14">
        <v>40000</v>
      </c>
      <c r="K19041" s="15">
        <f t="shared" si="329"/>
        <v>0.5</v>
      </c>
    </row>
    <row r="19042" spans="2:11" ht="12.75">
      <c r="B19042" s="12" t="s">
        <v>13123</v>
      </c>
      <c r="C19042" s="12" t="s">
        <v>14088</v>
      </c>
      <c r="D19042" s="13" t="s">
        <v>13198</v>
      </c>
      <c r="E19042" s="13" t="s">
        <v>13201</v>
      </c>
      <c r="F19042" s="13" t="s">
        <v>3</v>
      </c>
      <c r="G19042" s="13" t="s">
        <v>9</v>
      </c>
      <c r="H19042" s="13" t="s">
        <v>13202</v>
      </c>
      <c r="I19042" s="14">
        <v>146477</v>
      </c>
      <c r="J19042" s="14">
        <v>55000</v>
      </c>
      <c r="K19042" s="15">
        <f t="shared" si="329"/>
        <v>0.37548557111355368</v>
      </c>
    </row>
    <row r="19043" spans="2:11" ht="12.75">
      <c r="B19043" s="12" t="s">
        <v>13123</v>
      </c>
      <c r="C19043" s="12" t="s">
        <v>14089</v>
      </c>
      <c r="D19043" s="13" t="s">
        <v>13203</v>
      </c>
      <c r="E19043" s="13" t="s">
        <v>13204</v>
      </c>
      <c r="F19043" s="13" t="s">
        <v>2</v>
      </c>
      <c r="G19043" s="13" t="s">
        <v>9</v>
      </c>
      <c r="H19043" s="13" t="s">
        <v>13205</v>
      </c>
      <c r="I19043" s="14">
        <v>123660</v>
      </c>
      <c r="J19043" s="14">
        <v>41000</v>
      </c>
      <c r="K19043" s="15">
        <f t="shared" si="329"/>
        <v>0.33155426168526603</v>
      </c>
    </row>
    <row r="19044" spans="2:11" ht="12.75">
      <c r="B19044" s="12" t="s">
        <v>13123</v>
      </c>
      <c r="C19044" s="12" t="s">
        <v>14089</v>
      </c>
      <c r="D19044" s="13" t="s">
        <v>13203</v>
      </c>
      <c r="E19044" s="13" t="s">
        <v>13206</v>
      </c>
      <c r="F19044" s="13" t="s">
        <v>2</v>
      </c>
      <c r="G19044" s="13" t="s">
        <v>9</v>
      </c>
      <c r="H19044" s="13" t="s">
        <v>13207</v>
      </c>
      <c r="I19044" s="14">
        <v>53484</v>
      </c>
      <c r="J19044" s="14">
        <v>30000</v>
      </c>
      <c r="K19044" s="15">
        <f t="shared" si="329"/>
        <v>0.56091541395557554</v>
      </c>
    </row>
    <row r="19045" spans="2:11" ht="12.75">
      <c r="B19045" s="12" t="s">
        <v>13123</v>
      </c>
      <c r="C19045" s="12" t="s">
        <v>14091</v>
      </c>
      <c r="D19045" s="13" t="s">
        <v>13213</v>
      </c>
      <c r="E19045" s="13" t="s">
        <v>13214</v>
      </c>
      <c r="F19045" s="13" t="s">
        <v>3</v>
      </c>
      <c r="G19045" s="13" t="s">
        <v>9</v>
      </c>
      <c r="H19045" s="13" t="s">
        <v>13215</v>
      </c>
      <c r="I19045" s="14">
        <v>4447.07</v>
      </c>
      <c r="J19045" s="14">
        <v>2163.44</v>
      </c>
      <c r="K19045" s="15">
        <f t="shared" si="329"/>
        <v>0.48648660803630261</v>
      </c>
    </row>
    <row r="19046" spans="2:11" ht="12.75">
      <c r="B19046" s="12" t="s">
        <v>13123</v>
      </c>
      <c r="C19046" s="12" t="s">
        <v>14090</v>
      </c>
      <c r="D19046" s="13" t="s">
        <v>13208</v>
      </c>
      <c r="E19046" s="13" t="s">
        <v>13209</v>
      </c>
      <c r="F19046" s="13" t="s">
        <v>3</v>
      </c>
      <c r="G19046" s="13" t="s">
        <v>9</v>
      </c>
      <c r="H19046" s="13" t="s">
        <v>13210</v>
      </c>
      <c r="I19046" s="14">
        <v>3430</v>
      </c>
      <c r="J19046" s="14">
        <v>2700</v>
      </c>
      <c r="K19046" s="15">
        <f t="shared" si="329"/>
        <v>0.78717201166180761</v>
      </c>
    </row>
    <row r="19047" spans="2:11" ht="12.75">
      <c r="B19047" s="12" t="s">
        <v>13123</v>
      </c>
      <c r="C19047" s="12" t="s">
        <v>14090</v>
      </c>
      <c r="D19047" s="13" t="s">
        <v>13208</v>
      </c>
      <c r="E19047" s="13" t="s">
        <v>13211</v>
      </c>
      <c r="F19047" s="13" t="s">
        <v>3</v>
      </c>
      <c r="G19047" s="13" t="s">
        <v>9</v>
      </c>
      <c r="H19047" s="13" t="s">
        <v>13212</v>
      </c>
      <c r="I19047" s="14">
        <v>5681</v>
      </c>
      <c r="J19047" s="14">
        <v>4500</v>
      </c>
      <c r="K19047" s="15">
        <f t="shared" si="329"/>
        <v>0.79211406442527721</v>
      </c>
    </row>
    <row r="19048" spans="2:11" ht="12.75">
      <c r="B19048" s="12" t="s">
        <v>13123</v>
      </c>
      <c r="C19048" s="12" t="s">
        <v>14092</v>
      </c>
      <c r="D19048" s="13" t="s">
        <v>13216</v>
      </c>
      <c r="E19048" s="13" t="s">
        <v>13217</v>
      </c>
      <c r="F19048" s="13" t="s">
        <v>5</v>
      </c>
      <c r="G19048" s="13" t="s">
        <v>9</v>
      </c>
      <c r="H19048" s="13" t="s">
        <v>13218</v>
      </c>
      <c r="I19048" s="14">
        <v>171879</v>
      </c>
      <c r="J19048" s="14">
        <v>51563</v>
      </c>
      <c r="K19048" s="15">
        <f t="shared" si="329"/>
        <v>0.29999592736750852</v>
      </c>
    </row>
    <row r="19049" spans="2:11" ht="12.75">
      <c r="B19049" s="12" t="s">
        <v>13123</v>
      </c>
      <c r="C19049" s="12" t="s">
        <v>14093</v>
      </c>
      <c r="D19049" s="13" t="s">
        <v>13219</v>
      </c>
      <c r="E19049" s="13" t="s">
        <v>13220</v>
      </c>
      <c r="F19049" s="13" t="s">
        <v>3</v>
      </c>
      <c r="G19049" s="13" t="s">
        <v>9</v>
      </c>
      <c r="H19049" s="13" t="s">
        <v>13221</v>
      </c>
      <c r="I19049" s="14">
        <v>187517.81</v>
      </c>
      <c r="J19049" s="14">
        <v>40000</v>
      </c>
      <c r="K19049" s="15">
        <f t="shared" si="329"/>
        <v>0.21331307143572123</v>
      </c>
    </row>
    <row r="19050" spans="2:11" ht="12.75">
      <c r="B19050" s="12" t="s">
        <v>13123</v>
      </c>
      <c r="C19050" s="12" t="s">
        <v>14094</v>
      </c>
      <c r="D19050" s="13" t="s">
        <v>13222</v>
      </c>
      <c r="E19050" s="13" t="s">
        <v>13223</v>
      </c>
      <c r="F19050" s="13" t="s">
        <v>5</v>
      </c>
      <c r="G19050" s="13" t="s">
        <v>9</v>
      </c>
      <c r="H19050" s="13" t="s">
        <v>13224</v>
      </c>
      <c r="I19050" s="14">
        <v>76331</v>
      </c>
      <c r="J19050" s="14">
        <v>42903</v>
      </c>
      <c r="K19050" s="15">
        <f t="shared" si="329"/>
        <v>0.5620652159673003</v>
      </c>
    </row>
    <row r="19051" spans="2:11" ht="12.75">
      <c r="B19051" s="12" t="s">
        <v>13123</v>
      </c>
      <c r="C19051" s="12" t="s">
        <v>14095</v>
      </c>
      <c r="D19051" s="13" t="s">
        <v>13225</v>
      </c>
      <c r="E19051" s="13" t="s">
        <v>13226</v>
      </c>
      <c r="F19051" s="13" t="s">
        <v>5</v>
      </c>
      <c r="G19051" s="13" t="s">
        <v>9</v>
      </c>
      <c r="H19051" s="13" t="s">
        <v>13227</v>
      </c>
      <c r="I19051" s="14">
        <v>73530</v>
      </c>
      <c r="J19051" s="14">
        <v>20000</v>
      </c>
      <c r="K19051" s="15">
        <f t="shared" si="329"/>
        <v>0.27199782401740785</v>
      </c>
    </row>
    <row r="19052" spans="2:11" ht="12.75">
      <c r="B19052" s="12" t="s">
        <v>13123</v>
      </c>
      <c r="C19052" s="12" t="s">
        <v>14095</v>
      </c>
      <c r="D19052" s="13" t="s">
        <v>13225</v>
      </c>
      <c r="E19052" s="13" t="s">
        <v>13228</v>
      </c>
      <c r="F19052" s="13" t="s">
        <v>5</v>
      </c>
      <c r="G19052" s="13" t="s">
        <v>9</v>
      </c>
      <c r="H19052" s="13" t="s">
        <v>13229</v>
      </c>
      <c r="I19052" s="14">
        <v>6386</v>
      </c>
      <c r="J19052" s="14">
        <v>3200</v>
      </c>
      <c r="K19052" s="15">
        <f t="shared" si="329"/>
        <v>0.50109614782336365</v>
      </c>
    </row>
    <row r="19053" spans="2:11" ht="12.75">
      <c r="B19053" s="12" t="s">
        <v>13123</v>
      </c>
      <c r="C19053" s="12" t="s">
        <v>14096</v>
      </c>
      <c r="D19053" s="13" t="s">
        <v>13230</v>
      </c>
      <c r="E19053" s="13" t="s">
        <v>13231</v>
      </c>
      <c r="F19053" s="13" t="s">
        <v>3</v>
      </c>
      <c r="G19053" s="13" t="s">
        <v>9</v>
      </c>
      <c r="H19053" s="13" t="s">
        <v>13232</v>
      </c>
      <c r="I19053" s="14">
        <v>273680</v>
      </c>
      <c r="J19053" s="14">
        <v>60000</v>
      </c>
      <c r="K19053" s="15">
        <f t="shared" si="329"/>
        <v>0.21923414206372405</v>
      </c>
    </row>
    <row r="19054" spans="2:11" ht="12.75">
      <c r="B19054" s="12" t="s">
        <v>13123</v>
      </c>
      <c r="C19054" s="12" t="s">
        <v>14097</v>
      </c>
      <c r="D19054" s="13" t="s">
        <v>13233</v>
      </c>
      <c r="E19054" s="13" t="s">
        <v>13234</v>
      </c>
      <c r="F19054" s="13" t="s">
        <v>2</v>
      </c>
      <c r="G19054" s="13" t="s">
        <v>9</v>
      </c>
      <c r="H19054" s="13" t="s">
        <v>13235</v>
      </c>
      <c r="I19054" s="14">
        <v>40000</v>
      </c>
      <c r="J19054" s="14">
        <v>19973.28</v>
      </c>
      <c r="K19054" s="15">
        <f t="shared" si="329"/>
        <v>0.499332</v>
      </c>
    </row>
    <row r="19055" spans="2:11" ht="12.75">
      <c r="B19055" s="12" t="s">
        <v>13123</v>
      </c>
      <c r="C19055" s="12" t="s">
        <v>14098</v>
      </c>
      <c r="D19055" s="13" t="s">
        <v>13236</v>
      </c>
      <c r="E19055" s="13" t="s">
        <v>13237</v>
      </c>
      <c r="F19055" s="13" t="s">
        <v>3</v>
      </c>
      <c r="G19055" s="13" t="s">
        <v>9</v>
      </c>
      <c r="H19055" s="13" t="s">
        <v>13238</v>
      </c>
      <c r="I19055" s="14">
        <v>3608</v>
      </c>
      <c r="J19055" s="14">
        <v>1500</v>
      </c>
      <c r="K19055" s="15">
        <f t="shared" si="329"/>
        <v>0.41574279379157431</v>
      </c>
    </row>
    <row r="19056" spans="2:11" ht="12.75">
      <c r="B19056" s="12" t="s">
        <v>13123</v>
      </c>
      <c r="C19056" s="12" t="s">
        <v>14099</v>
      </c>
      <c r="D19056" s="13" t="s">
        <v>13239</v>
      </c>
      <c r="E19056" s="13" t="s">
        <v>13240</v>
      </c>
      <c r="F19056" s="13" t="s">
        <v>3</v>
      </c>
      <c r="G19056" s="13" t="s">
        <v>9</v>
      </c>
      <c r="H19056" s="13" t="s">
        <v>13241</v>
      </c>
      <c r="I19056" s="14">
        <v>40932</v>
      </c>
      <c r="J19056" s="14">
        <v>10000</v>
      </c>
      <c r="K19056" s="15">
        <f t="shared" si="329"/>
        <v>0.244307632170429</v>
      </c>
    </row>
    <row r="19057" spans="2:11" ht="12.75">
      <c r="B19057" s="12" t="s">
        <v>13123</v>
      </c>
      <c r="C19057" s="12" t="s">
        <v>14100</v>
      </c>
      <c r="D19057" s="13" t="s">
        <v>13242</v>
      </c>
      <c r="E19057" s="13" t="s">
        <v>13243</v>
      </c>
      <c r="F19057" s="13" t="s">
        <v>2</v>
      </c>
      <c r="G19057" s="13" t="s">
        <v>9</v>
      </c>
      <c r="H19057" s="13" t="s">
        <v>13244</v>
      </c>
      <c r="I19057" s="14">
        <v>23062.1</v>
      </c>
      <c r="J19057" s="14">
        <v>6900</v>
      </c>
      <c r="K19057" s="15">
        <f t="shared" si="329"/>
        <v>0.29919218111100032</v>
      </c>
    </row>
    <row r="19058" spans="2:11" ht="12.75">
      <c r="B19058" s="12" t="s">
        <v>13123</v>
      </c>
      <c r="C19058" s="12" t="s">
        <v>14100</v>
      </c>
      <c r="D19058" s="13" t="s">
        <v>13242</v>
      </c>
      <c r="E19058" s="13" t="s">
        <v>13245</v>
      </c>
      <c r="F19058" s="13" t="s">
        <v>2</v>
      </c>
      <c r="G19058" s="13" t="s">
        <v>9</v>
      </c>
      <c r="H19058" s="13" t="s">
        <v>13246</v>
      </c>
      <c r="I19058" s="14">
        <v>109338</v>
      </c>
      <c r="J19058" s="14">
        <v>35000</v>
      </c>
      <c r="K19058" s="15">
        <f t="shared" si="329"/>
        <v>0.32010828806087543</v>
      </c>
    </row>
    <row r="19059" spans="2:11" ht="12.75">
      <c r="B19059" s="12" t="s">
        <v>13123</v>
      </c>
      <c r="C19059" s="12" t="s">
        <v>14101</v>
      </c>
      <c r="D19059" s="13" t="s">
        <v>13247</v>
      </c>
      <c r="E19059" s="13" t="s">
        <v>13248</v>
      </c>
      <c r="F19059" s="13" t="s">
        <v>8</v>
      </c>
      <c r="G19059" s="13" t="s">
        <v>9</v>
      </c>
      <c r="H19059" s="13" t="s">
        <v>13249</v>
      </c>
      <c r="I19059" s="14">
        <v>125000</v>
      </c>
      <c r="J19059" s="14">
        <v>95000</v>
      </c>
      <c r="K19059" s="15">
        <f t="shared" si="329"/>
        <v>0.76</v>
      </c>
    </row>
    <row r="19060" spans="2:11" ht="12.75">
      <c r="B19060" s="12" t="s">
        <v>13123</v>
      </c>
      <c r="C19060" s="12" t="s">
        <v>14101</v>
      </c>
      <c r="D19060" s="13" t="s">
        <v>13247</v>
      </c>
      <c r="E19060" s="13" t="s">
        <v>13250</v>
      </c>
      <c r="F19060" s="13" t="s">
        <v>3</v>
      </c>
      <c r="G19060" s="13" t="s">
        <v>9</v>
      </c>
      <c r="H19060" s="13" t="s">
        <v>13251</v>
      </c>
      <c r="I19060" s="14">
        <v>312240</v>
      </c>
      <c r="J19060" s="14">
        <v>86700</v>
      </c>
      <c r="K19060" s="15">
        <f t="shared" si="329"/>
        <v>0.27767102229054574</v>
      </c>
    </row>
    <row r="19061" spans="2:11" ht="12.75">
      <c r="B19061" s="12" t="s">
        <v>13123</v>
      </c>
      <c r="C19061" s="12" t="s">
        <v>14102</v>
      </c>
      <c r="D19061" s="13" t="s">
        <v>13252</v>
      </c>
      <c r="E19061" s="13" t="s">
        <v>13253</v>
      </c>
      <c r="F19061" s="13" t="s">
        <v>3</v>
      </c>
      <c r="G19061" s="13" t="s">
        <v>9</v>
      </c>
      <c r="H19061" s="13" t="s">
        <v>13254</v>
      </c>
      <c r="I19061" s="14">
        <v>39026</v>
      </c>
      <c r="J19061" s="14">
        <v>19513</v>
      </c>
      <c r="K19061" s="15">
        <f t="shared" si="329"/>
        <v>0.5</v>
      </c>
    </row>
    <row r="19062" spans="2:11" ht="12.75">
      <c r="B19062" s="12" t="s">
        <v>13123</v>
      </c>
      <c r="C19062" s="12" t="s">
        <v>14103</v>
      </c>
      <c r="D19062" s="13" t="s">
        <v>13255</v>
      </c>
      <c r="E19062" s="13" t="s">
        <v>13256</v>
      </c>
      <c r="F19062" s="13" t="s">
        <v>5</v>
      </c>
      <c r="G19062" s="13" t="s">
        <v>9</v>
      </c>
      <c r="H19062" s="13" t="s">
        <v>13257</v>
      </c>
      <c r="I19062" s="14">
        <v>7359</v>
      </c>
      <c r="J19062" s="14">
        <v>4000</v>
      </c>
      <c r="K19062" s="15">
        <f t="shared" si="329"/>
        <v>0.54355211305883955</v>
      </c>
    </row>
    <row r="19063" spans="2:11" ht="12.75">
      <c r="B19063" s="12" t="s">
        <v>13123</v>
      </c>
      <c r="C19063" s="12" t="s">
        <v>14103</v>
      </c>
      <c r="D19063" s="13" t="s">
        <v>13255</v>
      </c>
      <c r="E19063" s="13" t="s">
        <v>13258</v>
      </c>
      <c r="F19063" s="13" t="s">
        <v>3</v>
      </c>
      <c r="G19063" s="13" t="s">
        <v>9</v>
      </c>
      <c r="H19063" s="13" t="s">
        <v>13259</v>
      </c>
      <c r="I19063" s="14">
        <v>3000</v>
      </c>
      <c r="J19063" s="14">
        <v>1500</v>
      </c>
      <c r="K19063" s="15">
        <f t="shared" si="329"/>
        <v>0.5</v>
      </c>
    </row>
    <row r="19064" spans="2:11" ht="12.75">
      <c r="B19064" s="12" t="s">
        <v>13123</v>
      </c>
      <c r="C19064" s="12" t="s">
        <v>14104</v>
      </c>
      <c r="D19064" s="13" t="s">
        <v>13260</v>
      </c>
      <c r="E19064" s="13" t="s">
        <v>13261</v>
      </c>
      <c r="F19064" s="13" t="s">
        <v>3</v>
      </c>
      <c r="G19064" s="13" t="s">
        <v>9</v>
      </c>
      <c r="H19064" s="13" t="s">
        <v>13262</v>
      </c>
      <c r="I19064" s="14">
        <v>8443</v>
      </c>
      <c r="J19064" s="14">
        <v>4200</v>
      </c>
      <c r="K19064" s="15">
        <f t="shared" si="329"/>
        <v>0.4974535117849106</v>
      </c>
    </row>
    <row r="19065" spans="2:11" ht="12.75">
      <c r="B19065" s="12" t="s">
        <v>13123</v>
      </c>
      <c r="C19065" s="12" t="s">
        <v>14105</v>
      </c>
      <c r="D19065" s="13" t="s">
        <v>13263</v>
      </c>
      <c r="E19065" s="13" t="s">
        <v>13264</v>
      </c>
      <c r="F19065" s="13" t="s">
        <v>2</v>
      </c>
      <c r="G19065" s="13" t="s">
        <v>9</v>
      </c>
      <c r="H19065" s="13" t="s">
        <v>13265</v>
      </c>
      <c r="I19065" s="14">
        <v>9200</v>
      </c>
      <c r="J19065" s="14">
        <v>6000</v>
      </c>
      <c r="K19065" s="15">
        <f t="shared" si="329"/>
        <v>0.65217391304347827</v>
      </c>
    </row>
    <row r="19066" spans="2:11" ht="12.75">
      <c r="B19066" s="12" t="s">
        <v>13123</v>
      </c>
      <c r="C19066" s="12" t="s">
        <v>14106</v>
      </c>
      <c r="D19066" s="13" t="s">
        <v>13266</v>
      </c>
      <c r="E19066" s="13" t="s">
        <v>13267</v>
      </c>
      <c r="F19066" s="13" t="s">
        <v>3</v>
      </c>
      <c r="G19066" s="13" t="s">
        <v>9</v>
      </c>
      <c r="H19066" s="13" t="s">
        <v>13267</v>
      </c>
      <c r="I19066" s="14">
        <v>98322</v>
      </c>
      <c r="J19066" s="14">
        <v>29500</v>
      </c>
      <c r="K19066" s="15">
        <f t="shared" si="329"/>
        <v>0.30003458025670754</v>
      </c>
    </row>
    <row r="19067" spans="2:11" ht="12.75">
      <c r="B19067" s="12" t="s">
        <v>13123</v>
      </c>
      <c r="C19067" s="12" t="s">
        <v>14107</v>
      </c>
      <c r="D19067" s="13" t="s">
        <v>13268</v>
      </c>
      <c r="E19067" s="13" t="s">
        <v>13269</v>
      </c>
      <c r="F19067" s="13" t="s">
        <v>5</v>
      </c>
      <c r="G19067" s="13" t="s">
        <v>9</v>
      </c>
      <c r="H19067" s="13" t="s">
        <v>13270</v>
      </c>
      <c r="I19067" s="14">
        <v>73353</v>
      </c>
      <c r="J19067" s="14">
        <v>25000</v>
      </c>
      <c r="K19067" s="15">
        <f t="shared" si="329"/>
        <v>0.34081768980137145</v>
      </c>
    </row>
    <row r="19068" spans="2:11" ht="12.75">
      <c r="B19068" s="12" t="s">
        <v>13123</v>
      </c>
      <c r="C19068" s="12" t="s">
        <v>14107</v>
      </c>
      <c r="D19068" s="13" t="s">
        <v>13268</v>
      </c>
      <c r="E19068" s="13" t="s">
        <v>13271</v>
      </c>
      <c r="F19068" s="13" t="s">
        <v>3</v>
      </c>
      <c r="G19068" s="13" t="s">
        <v>9</v>
      </c>
      <c r="H19068" s="13" t="s">
        <v>13272</v>
      </c>
      <c r="I19068" s="14">
        <v>8865</v>
      </c>
      <c r="J19068" s="14">
        <v>7000</v>
      </c>
      <c r="K19068" s="15">
        <f t="shared" si="329"/>
        <v>0.78962210941906374</v>
      </c>
    </row>
    <row r="19069" spans="2:11" ht="12.75">
      <c r="B19069" s="12" t="s">
        <v>13123</v>
      </c>
      <c r="C19069" s="12" t="s">
        <v>14108</v>
      </c>
      <c r="D19069" s="13" t="s">
        <v>13273</v>
      </c>
      <c r="E19069" s="13" t="s">
        <v>13274</v>
      </c>
      <c r="F19069" s="13" t="s">
        <v>3</v>
      </c>
      <c r="G19069" s="13" t="s">
        <v>9</v>
      </c>
      <c r="H19069" s="13" t="s">
        <v>13275</v>
      </c>
      <c r="I19069" s="14">
        <v>207000</v>
      </c>
      <c r="J19069" s="14">
        <v>60000</v>
      </c>
      <c r="K19069" s="15">
        <f t="shared" si="329"/>
        <v>0.28985507246376813</v>
      </c>
    </row>
    <row r="19070" spans="2:11" ht="12.75">
      <c r="B19070" s="12" t="s">
        <v>13123</v>
      </c>
      <c r="C19070" s="12" t="s">
        <v>14108</v>
      </c>
      <c r="D19070" s="13" t="s">
        <v>13273</v>
      </c>
      <c r="E19070" s="13" t="s">
        <v>13276</v>
      </c>
      <c r="F19070" s="13" t="s">
        <v>3</v>
      </c>
      <c r="G19070" s="13" t="s">
        <v>9</v>
      </c>
      <c r="H19070" s="13"/>
      <c r="I19070" s="14">
        <v>160000</v>
      </c>
      <c r="J19070" s="14">
        <v>74000</v>
      </c>
      <c r="K19070" s="15">
        <f t="shared" si="329"/>
        <v>0.46250000000000002</v>
      </c>
    </row>
    <row r="19071" spans="2:11" ht="12.75">
      <c r="B19071" s="12" t="s">
        <v>13123</v>
      </c>
      <c r="C19071" s="12" t="s">
        <v>14108</v>
      </c>
      <c r="D19071" s="13" t="s">
        <v>13273</v>
      </c>
      <c r="E19071" s="13" t="s">
        <v>13277</v>
      </c>
      <c r="F19071" s="13" t="s">
        <v>7</v>
      </c>
      <c r="G19071" s="13" t="s">
        <v>9</v>
      </c>
      <c r="H19071" s="13" t="s">
        <v>13278</v>
      </c>
      <c r="I19071" s="14">
        <v>125000</v>
      </c>
      <c r="J19071" s="14">
        <v>50000</v>
      </c>
      <c r="K19071" s="15">
        <f t="shared" si="329"/>
        <v>0.4</v>
      </c>
    </row>
    <row r="19072" spans="2:11" ht="12.75">
      <c r="B19072" s="12" t="s">
        <v>13123</v>
      </c>
      <c r="C19072" s="12" t="s">
        <v>14108</v>
      </c>
      <c r="D19072" s="13" t="s">
        <v>13273</v>
      </c>
      <c r="E19072" s="13" t="s">
        <v>13279</v>
      </c>
      <c r="F19072" s="13" t="s">
        <v>6</v>
      </c>
      <c r="G19072" s="13" t="s">
        <v>9</v>
      </c>
      <c r="H19072" s="13" t="s">
        <v>13280</v>
      </c>
      <c r="I19072" s="14">
        <v>100000</v>
      </c>
      <c r="J19072" s="14">
        <v>17000</v>
      </c>
      <c r="K19072" s="15">
        <f t="shared" si="329"/>
        <v>0.17</v>
      </c>
    </row>
    <row r="19073" spans="2:11" ht="12.75">
      <c r="B19073" s="12" t="s">
        <v>13123</v>
      </c>
      <c r="C19073" s="12" t="s">
        <v>14109</v>
      </c>
      <c r="D19073" s="13" t="s">
        <v>13281</v>
      </c>
      <c r="E19073" s="13" t="s">
        <v>13282</v>
      </c>
      <c r="F19073" s="13" t="s">
        <v>3</v>
      </c>
      <c r="G19073" s="13" t="s">
        <v>9</v>
      </c>
      <c r="H19073" s="13" t="s">
        <v>13283</v>
      </c>
      <c r="I19073" s="14">
        <v>117500</v>
      </c>
      <c r="J19073" s="14">
        <v>58750</v>
      </c>
      <c r="K19073" s="15">
        <f t="shared" si="329"/>
        <v>0.5</v>
      </c>
    </row>
    <row r="19074" spans="2:11" ht="12.75">
      <c r="B19074" s="12" t="s">
        <v>13123</v>
      </c>
      <c r="C19074" s="12" t="s">
        <v>14109</v>
      </c>
      <c r="D19074" s="13" t="s">
        <v>13281</v>
      </c>
      <c r="E19074" s="13" t="s">
        <v>13284</v>
      </c>
      <c r="F19074" s="13" t="s">
        <v>3</v>
      </c>
      <c r="G19074" s="13" t="s">
        <v>9</v>
      </c>
      <c r="H19074" s="13" t="s">
        <v>13283</v>
      </c>
      <c r="I19074" s="14">
        <v>117500</v>
      </c>
      <c r="J19074" s="14">
        <v>58750</v>
      </c>
      <c r="K19074" s="15">
        <f t="shared" si="329"/>
        <v>0.5</v>
      </c>
    </row>
    <row r="19075" spans="2:11" ht="12.75">
      <c r="B19075" s="12" t="s">
        <v>13123</v>
      </c>
      <c r="C19075" s="12" t="s">
        <v>14109</v>
      </c>
      <c r="D19075" s="13" t="s">
        <v>13324</v>
      </c>
      <c r="E19075" s="13" t="s">
        <v>13325</v>
      </c>
      <c r="F19075" s="13" t="s">
        <v>3</v>
      </c>
      <c r="G19075" s="13" t="s">
        <v>9</v>
      </c>
      <c r="H19075" s="13" t="s">
        <v>13325</v>
      </c>
      <c r="I19075" s="14">
        <v>8090</v>
      </c>
      <c r="J19075" s="14">
        <v>4045</v>
      </c>
      <c r="K19075" s="15">
        <f t="shared" si="329"/>
        <v>0.5</v>
      </c>
    </row>
    <row r="19076" spans="2:11" ht="12.75">
      <c r="B19076" s="12" t="s">
        <v>13123</v>
      </c>
      <c r="C19076" s="12" t="s">
        <v>14111</v>
      </c>
      <c r="D19076" s="13" t="s">
        <v>13290</v>
      </c>
      <c r="E19076" s="13" t="s">
        <v>13291</v>
      </c>
      <c r="F19076" s="13" t="s">
        <v>3</v>
      </c>
      <c r="G19076" s="13" t="s">
        <v>9</v>
      </c>
      <c r="H19076" s="13" t="s">
        <v>13292</v>
      </c>
      <c r="I19076" s="14">
        <v>33360</v>
      </c>
      <c r="J19076" s="14">
        <v>10000</v>
      </c>
      <c r="K19076" s="15">
        <f t="shared" si="329"/>
        <v>0.29976019184652281</v>
      </c>
    </row>
    <row r="19077" spans="2:11" ht="12.75">
      <c r="B19077" s="12" t="s">
        <v>13123</v>
      </c>
      <c r="C19077" s="12" t="s">
        <v>14112</v>
      </c>
      <c r="D19077" s="13" t="s">
        <v>13293</v>
      </c>
      <c r="E19077" s="13" t="s">
        <v>13294</v>
      </c>
      <c r="F19077" s="13" t="s">
        <v>3</v>
      </c>
      <c r="G19077" s="13" t="s">
        <v>9</v>
      </c>
      <c r="H19077" s="13" t="s">
        <v>13295</v>
      </c>
      <c r="I19077" s="14">
        <v>21629</v>
      </c>
      <c r="J19077" s="14">
        <v>8500</v>
      </c>
      <c r="K19077" s="15">
        <f t="shared" si="329"/>
        <v>0.39299089185815339</v>
      </c>
    </row>
    <row r="19078" spans="2:11" ht="12.75">
      <c r="B19078" s="12" t="s">
        <v>13123</v>
      </c>
      <c r="C19078" s="12" t="s">
        <v>14205</v>
      </c>
      <c r="D19078" s="13" t="s">
        <v>13671</v>
      </c>
      <c r="E19078" s="13" t="s">
        <v>13672</v>
      </c>
      <c r="F19078" s="13" t="s">
        <v>3</v>
      </c>
      <c r="G19078" s="13" t="s">
        <v>9</v>
      </c>
      <c r="H19078" s="13" t="s">
        <v>13673</v>
      </c>
      <c r="I19078" s="14">
        <v>400000</v>
      </c>
      <c r="J19078" s="14">
        <v>80000</v>
      </c>
      <c r="K19078" s="15">
        <f t="shared" si="329"/>
        <v>0.2</v>
      </c>
    </row>
    <row r="19079" spans="2:11" ht="12.75">
      <c r="B19079" s="12" t="s">
        <v>13123</v>
      </c>
      <c r="C19079" s="12" t="s">
        <v>14113</v>
      </c>
      <c r="D19079" s="13" t="s">
        <v>13296</v>
      </c>
      <c r="E19079" s="13" t="s">
        <v>13297</v>
      </c>
      <c r="F19079" s="13" t="s">
        <v>6</v>
      </c>
      <c r="G19079" s="13" t="s">
        <v>9</v>
      </c>
      <c r="H19079" s="13" t="s">
        <v>13298</v>
      </c>
      <c r="I19079" s="14">
        <v>110122</v>
      </c>
      <c r="J19079" s="14">
        <v>40000</v>
      </c>
      <c r="K19079" s="15">
        <f t="shared" si="329"/>
        <v>0.36323350465846971</v>
      </c>
    </row>
    <row r="19080" spans="2:11" ht="12.75">
      <c r="B19080" s="12" t="s">
        <v>13123</v>
      </c>
      <c r="C19080" s="12" t="s">
        <v>14113</v>
      </c>
      <c r="D19080" s="13" t="s">
        <v>13296</v>
      </c>
      <c r="E19080" s="13" t="s">
        <v>13299</v>
      </c>
      <c r="F19080" s="13" t="s">
        <v>5</v>
      </c>
      <c r="G19080" s="13" t="s">
        <v>9</v>
      </c>
      <c r="H19080" s="13" t="s">
        <v>13300</v>
      </c>
      <c r="I19080" s="14">
        <v>97852</v>
      </c>
      <c r="J19080" s="14">
        <v>10000</v>
      </c>
      <c r="K19080" s="15">
        <f t="shared" si="329"/>
        <v>0.10219515186199567</v>
      </c>
    </row>
    <row r="19081" spans="2:11" ht="12.75">
      <c r="B19081" s="12" t="s">
        <v>13123</v>
      </c>
      <c r="C19081" s="12" t="s">
        <v>14114</v>
      </c>
      <c r="D19081" s="13" t="s">
        <v>13301</v>
      </c>
      <c r="E19081" s="13" t="s">
        <v>13302</v>
      </c>
      <c r="F19081" s="13" t="s">
        <v>3</v>
      </c>
      <c r="G19081" s="13" t="s">
        <v>9</v>
      </c>
      <c r="H19081" s="13" t="s">
        <v>13303</v>
      </c>
      <c r="I19081" s="14">
        <v>9711</v>
      </c>
      <c r="J19081" s="14">
        <v>2913</v>
      </c>
      <c r="K19081" s="15">
        <f t="shared" si="329"/>
        <v>0.29996910719802283</v>
      </c>
    </row>
    <row r="19082" spans="2:11" ht="12.75">
      <c r="B19082" s="12" t="s">
        <v>13123</v>
      </c>
      <c r="C19082" s="12" t="s">
        <v>14115</v>
      </c>
      <c r="D19082" s="13" t="s">
        <v>13304</v>
      </c>
      <c r="E19082" s="13" t="s">
        <v>13305</v>
      </c>
      <c r="F19082" s="13" t="s">
        <v>2</v>
      </c>
      <c r="G19082" s="13" t="s">
        <v>9</v>
      </c>
      <c r="H19082" s="13" t="s">
        <v>13306</v>
      </c>
      <c r="I19082" s="14">
        <v>22285</v>
      </c>
      <c r="J19082" s="14">
        <v>6685</v>
      </c>
      <c r="K19082" s="15">
        <f t="shared" si="329"/>
        <v>0.29997756338344178</v>
      </c>
    </row>
    <row r="19083" spans="2:11" ht="12.75">
      <c r="B19083" s="12" t="s">
        <v>13123</v>
      </c>
      <c r="C19083" s="12" t="s">
        <v>14116</v>
      </c>
      <c r="D19083" s="13" t="s">
        <v>13307</v>
      </c>
      <c r="E19083" s="13" t="s">
        <v>13308</v>
      </c>
      <c r="F19083" s="13" t="s">
        <v>2</v>
      </c>
      <c r="G19083" s="13" t="s">
        <v>9</v>
      </c>
      <c r="H19083" s="13" t="s">
        <v>13309</v>
      </c>
      <c r="I19083" s="14">
        <v>7312</v>
      </c>
      <c r="J19083" s="14">
        <v>2000</v>
      </c>
      <c r="K19083" s="15">
        <f t="shared" si="329"/>
        <v>0.2735229759299781</v>
      </c>
    </row>
    <row r="19084" spans="2:11" ht="12.75">
      <c r="B19084" s="12" t="s">
        <v>13123</v>
      </c>
      <c r="C19084" s="12" t="s">
        <v>14117</v>
      </c>
      <c r="D19084" s="13" t="s">
        <v>13310</v>
      </c>
      <c r="E19084" s="13" t="s">
        <v>13311</v>
      </c>
      <c r="F19084" s="13" t="s">
        <v>2</v>
      </c>
      <c r="G19084" s="13" t="s">
        <v>9</v>
      </c>
      <c r="H19084" s="13" t="s">
        <v>13312</v>
      </c>
      <c r="I19084" s="14">
        <v>91420</v>
      </c>
      <c r="J19084" s="14">
        <v>59832</v>
      </c>
      <c r="K19084" s="15">
        <f t="shared" si="329"/>
        <v>0.65447385692408666</v>
      </c>
    </row>
    <row r="19085" spans="2:11" ht="12.75">
      <c r="B19085" s="12" t="s">
        <v>13123</v>
      </c>
      <c r="C19085" s="12" t="s">
        <v>14118</v>
      </c>
      <c r="D19085" s="13" t="s">
        <v>13313</v>
      </c>
      <c r="E19085" s="13" t="s">
        <v>13314</v>
      </c>
      <c r="F19085" s="13" t="s">
        <v>3</v>
      </c>
      <c r="G19085" s="13" t="s">
        <v>9</v>
      </c>
      <c r="H19085" s="13" t="s">
        <v>13315</v>
      </c>
      <c r="I19085" s="14">
        <v>15032</v>
      </c>
      <c r="J19085" s="14">
        <v>4509</v>
      </c>
      <c r="K19085" s="15">
        <f t="shared" si="329"/>
        <v>0.29996008515167644</v>
      </c>
    </row>
    <row r="19086" spans="2:11" ht="12.75">
      <c r="B19086" s="12" t="s">
        <v>13123</v>
      </c>
      <c r="C19086" s="12" t="s">
        <v>14119</v>
      </c>
      <c r="D19086" s="13" t="s">
        <v>13316</v>
      </c>
      <c r="E19086" s="13" t="s">
        <v>13317</v>
      </c>
      <c r="F19086" s="13" t="s">
        <v>3</v>
      </c>
      <c r="G19086" s="13" t="s">
        <v>9</v>
      </c>
      <c r="H19086" s="13" t="s">
        <v>13318</v>
      </c>
      <c r="I19086" s="14">
        <v>107493</v>
      </c>
      <c r="J19086" s="14">
        <v>28144</v>
      </c>
      <c r="K19086" s="15">
        <f t="shared" si="329"/>
        <v>0.26182170001767557</v>
      </c>
    </row>
    <row r="19087" spans="2:11" ht="12.75">
      <c r="B19087" s="12" t="s">
        <v>13123</v>
      </c>
      <c r="C19087" s="12" t="s">
        <v>14120</v>
      </c>
      <c r="D19087" s="13" t="s">
        <v>13319</v>
      </c>
      <c r="E19087" s="13" t="s">
        <v>13320</v>
      </c>
      <c r="F19087" s="13" t="s">
        <v>5</v>
      </c>
      <c r="G19087" s="13" t="s">
        <v>9</v>
      </c>
      <c r="H19087" s="13" t="s">
        <v>13321</v>
      </c>
      <c r="I19087" s="14">
        <v>10791</v>
      </c>
      <c r="J19087" s="14">
        <v>5395</v>
      </c>
      <c r="K19087" s="15">
        <f t="shared" si="329"/>
        <v>0.49995366509127975</v>
      </c>
    </row>
    <row r="19088" spans="2:11" ht="12.75">
      <c r="B19088" s="12" t="s">
        <v>13123</v>
      </c>
      <c r="C19088" s="12" t="s">
        <v>14121</v>
      </c>
      <c r="D19088" s="13" t="s">
        <v>13322</v>
      </c>
      <c r="E19088" s="13" t="s">
        <v>13323</v>
      </c>
      <c r="F19088" s="13" t="s">
        <v>3</v>
      </c>
      <c r="G19088" s="13" t="s">
        <v>9</v>
      </c>
      <c r="H19088" s="13" t="s">
        <v>13323</v>
      </c>
      <c r="I19088" s="14">
        <v>62029</v>
      </c>
      <c r="J19088" s="14">
        <v>18608</v>
      </c>
      <c r="K19088" s="15">
        <f t="shared" si="329"/>
        <v>0.29998871495590773</v>
      </c>
    </row>
    <row r="19089" spans="2:11" ht="12.75">
      <c r="B19089" s="12" t="s">
        <v>13123</v>
      </c>
      <c r="C19089" s="12" t="s">
        <v>14122</v>
      </c>
      <c r="D19089" s="13" t="s">
        <v>13326</v>
      </c>
      <c r="E19089" s="13" t="s">
        <v>13327</v>
      </c>
      <c r="F19089" s="13" t="s">
        <v>3</v>
      </c>
      <c r="G19089" s="13" t="s">
        <v>9</v>
      </c>
      <c r="H19089" s="13" t="s">
        <v>13328</v>
      </c>
      <c r="I19089" s="14">
        <v>53378.13</v>
      </c>
      <c r="J19089" s="14">
        <v>15000</v>
      </c>
      <c r="K19089" s="15">
        <f t="shared" si="329"/>
        <v>0.28101396583207394</v>
      </c>
    </row>
    <row r="19090" spans="2:11" ht="12.75">
      <c r="B19090" s="12" t="s">
        <v>13123</v>
      </c>
      <c r="C19090" s="12" t="s">
        <v>14122</v>
      </c>
      <c r="D19090" s="13" t="s">
        <v>13326</v>
      </c>
      <c r="E19090" s="13" t="s">
        <v>13329</v>
      </c>
      <c r="F19090" s="13" t="s">
        <v>3</v>
      </c>
      <c r="G19090" s="13" t="s">
        <v>9</v>
      </c>
      <c r="H19090" s="13" t="s">
        <v>13330</v>
      </c>
      <c r="I19090" s="14">
        <v>94794</v>
      </c>
      <c r="J19090" s="14">
        <v>75795.199999999997</v>
      </c>
      <c r="K19090" s="15">
        <f t="shared" si="329"/>
        <v>0.79957803236491753</v>
      </c>
    </row>
    <row r="19091" spans="2:11" ht="12.75">
      <c r="B19091" s="12" t="s">
        <v>13123</v>
      </c>
      <c r="C19091" s="12" t="s">
        <v>14122</v>
      </c>
      <c r="D19091" s="13" t="s">
        <v>13331</v>
      </c>
      <c r="E19091" s="13" t="s">
        <v>13332</v>
      </c>
      <c r="F19091" s="13" t="s">
        <v>3</v>
      </c>
      <c r="G19091" s="13" t="s">
        <v>9</v>
      </c>
      <c r="H19091" s="13" t="s">
        <v>13333</v>
      </c>
      <c r="I19091" s="14">
        <v>90013</v>
      </c>
      <c r="J19091" s="14">
        <v>26000</v>
      </c>
      <c r="K19091" s="15">
        <f t="shared" si="329"/>
        <v>0.2888471665203915</v>
      </c>
    </row>
    <row r="19092" spans="2:11" ht="12.75">
      <c r="B19092" s="12" t="s">
        <v>13123</v>
      </c>
      <c r="C19092" s="12" t="s">
        <v>14123</v>
      </c>
      <c r="D19092" s="13" t="s">
        <v>13334</v>
      </c>
      <c r="E19092" s="13" t="s">
        <v>13335</v>
      </c>
      <c r="F19092" s="13" t="s">
        <v>3</v>
      </c>
      <c r="G19092" s="13" t="s">
        <v>9</v>
      </c>
      <c r="H19092" s="13" t="s">
        <v>13336</v>
      </c>
      <c r="I19092" s="14">
        <v>21093</v>
      </c>
      <c r="J19092" s="14">
        <v>4000</v>
      </c>
      <c r="K19092" s="15">
        <f t="shared" si="329"/>
        <v>0.18963637225619873</v>
      </c>
    </row>
    <row r="19093" spans="2:11" ht="12.75">
      <c r="B19093" s="12" t="s">
        <v>13123</v>
      </c>
      <c r="C19093" s="12" t="s">
        <v>14124</v>
      </c>
      <c r="D19093" s="13" t="s">
        <v>13337</v>
      </c>
      <c r="E19093" s="13" t="s">
        <v>13338</v>
      </c>
      <c r="F19093" s="13" t="s">
        <v>2</v>
      </c>
      <c r="G19093" s="13" t="s">
        <v>9</v>
      </c>
      <c r="H19093" s="13" t="s">
        <v>13338</v>
      </c>
      <c r="I19093" s="14">
        <v>35333</v>
      </c>
      <c r="J19093" s="14">
        <v>17666</v>
      </c>
      <c r="K19093" s="15">
        <f t="shared" si="329"/>
        <v>0.49998584892310305</v>
      </c>
    </row>
    <row r="19094" spans="2:11" ht="12.75">
      <c r="B19094" s="12" t="s">
        <v>13123</v>
      </c>
      <c r="C19094" s="12" t="s">
        <v>14125</v>
      </c>
      <c r="D19094" s="13" t="s">
        <v>13339</v>
      </c>
      <c r="E19094" s="13" t="s">
        <v>13340</v>
      </c>
      <c r="F19094" s="13" t="s">
        <v>3</v>
      </c>
      <c r="G19094" s="13" t="s">
        <v>9</v>
      </c>
      <c r="H19094" s="13" t="s">
        <v>13341</v>
      </c>
      <c r="I19094" s="14">
        <v>15675</v>
      </c>
      <c r="J19094" s="14">
        <v>10000</v>
      </c>
      <c r="K19094" s="15">
        <f t="shared" si="329"/>
        <v>0.63795853269537484</v>
      </c>
    </row>
    <row r="19095" spans="2:11" ht="12.75">
      <c r="B19095" s="12" t="s">
        <v>13123</v>
      </c>
      <c r="C19095" s="12" t="s">
        <v>14126</v>
      </c>
      <c r="D19095" s="13" t="s">
        <v>13342</v>
      </c>
      <c r="E19095" s="13" t="s">
        <v>13343</v>
      </c>
      <c r="F19095" s="13" t="s">
        <v>4</v>
      </c>
      <c r="G19095" s="13" t="s">
        <v>9</v>
      </c>
      <c r="H19095" s="13" t="s">
        <v>13344</v>
      </c>
      <c r="I19095" s="14">
        <v>464718</v>
      </c>
      <c r="J19095" s="14">
        <v>139415</v>
      </c>
      <c r="K19095" s="15">
        <f t="shared" si="329"/>
        <v>0.29999913926295085</v>
      </c>
    </row>
    <row r="19096" spans="2:11" ht="12.75">
      <c r="B19096" s="12" t="s">
        <v>13123</v>
      </c>
      <c r="C19096" s="12" t="s">
        <v>14126</v>
      </c>
      <c r="D19096" s="13" t="s">
        <v>13342</v>
      </c>
      <c r="E19096" s="13" t="s">
        <v>13345</v>
      </c>
      <c r="F19096" s="13" t="s">
        <v>8</v>
      </c>
      <c r="G19096" s="13" t="s">
        <v>9</v>
      </c>
      <c r="H19096" s="13" t="s">
        <v>13345</v>
      </c>
      <c r="I19096" s="14">
        <v>4707</v>
      </c>
      <c r="J19096" s="14">
        <v>2354</v>
      </c>
      <c r="K19096" s="15">
        <f t="shared" si="329"/>
        <v>0.5001062247716167</v>
      </c>
    </row>
    <row r="19097" spans="2:11" ht="12.75">
      <c r="B19097" s="12" t="s">
        <v>13123</v>
      </c>
      <c r="C19097" s="12" t="s">
        <v>14126</v>
      </c>
      <c r="D19097" s="13" t="s">
        <v>13342</v>
      </c>
      <c r="E19097" s="13" t="s">
        <v>13346</v>
      </c>
      <c r="F19097" s="13" t="s">
        <v>4</v>
      </c>
      <c r="G19097" s="13" t="s">
        <v>9</v>
      </c>
      <c r="H19097" s="13" t="s">
        <v>13344</v>
      </c>
      <c r="I19097" s="14">
        <v>464718</v>
      </c>
      <c r="J19097" s="14">
        <v>139415</v>
      </c>
      <c r="K19097" s="15">
        <f t="shared" si="329"/>
        <v>0.29999913926295085</v>
      </c>
    </row>
    <row r="19098" spans="2:11" ht="12.75">
      <c r="B19098" s="12" t="s">
        <v>13123</v>
      </c>
      <c r="C19098" s="12" t="s">
        <v>14127</v>
      </c>
      <c r="D19098" s="13" t="s">
        <v>13347</v>
      </c>
      <c r="E19098" s="13" t="s">
        <v>9084</v>
      </c>
      <c r="F19098" s="13" t="s">
        <v>3</v>
      </c>
      <c r="G19098" s="13" t="s">
        <v>9</v>
      </c>
      <c r="H19098" s="13" t="s">
        <v>13348</v>
      </c>
      <c r="I19098" s="14">
        <v>33721</v>
      </c>
      <c r="J19098" s="14">
        <v>10000</v>
      </c>
      <c r="K19098" s="15">
        <f t="shared" si="329"/>
        <v>0.29655111058390915</v>
      </c>
    </row>
    <row r="19099" spans="2:11" ht="12.75">
      <c r="B19099" s="12" t="s">
        <v>13123</v>
      </c>
      <c r="C19099" s="12" t="s">
        <v>14128</v>
      </c>
      <c r="D19099" s="13" t="s">
        <v>13349</v>
      </c>
      <c r="E19099" s="13" t="s">
        <v>13350</v>
      </c>
      <c r="F19099" s="13" t="s">
        <v>3</v>
      </c>
      <c r="G19099" s="13" t="s">
        <v>9</v>
      </c>
      <c r="H19099" s="13" t="s">
        <v>13351</v>
      </c>
      <c r="I19099" s="14">
        <v>90467</v>
      </c>
      <c r="J19099" s="14">
        <v>27341</v>
      </c>
      <c r="K19099" s="15">
        <f t="shared" ref="K19099:K19162" si="330">J19099/I19099</f>
        <v>0.30222069926050382</v>
      </c>
    </row>
    <row r="19100" spans="2:11" ht="12.75">
      <c r="B19100" s="12" t="s">
        <v>13123</v>
      </c>
      <c r="C19100" s="12" t="s">
        <v>14129</v>
      </c>
      <c r="D19100" s="13" t="s">
        <v>13352</v>
      </c>
      <c r="E19100" s="13" t="s">
        <v>13353</v>
      </c>
      <c r="F19100" s="13" t="s">
        <v>3</v>
      </c>
      <c r="G19100" s="13" t="s">
        <v>9</v>
      </c>
      <c r="H19100" s="13" t="s">
        <v>13354</v>
      </c>
      <c r="I19100" s="14">
        <v>20678</v>
      </c>
      <c r="J19100" s="14">
        <v>6200</v>
      </c>
      <c r="K19100" s="15">
        <f t="shared" si="330"/>
        <v>0.29983557404004257</v>
      </c>
    </row>
    <row r="19101" spans="2:11" ht="12.75">
      <c r="B19101" s="12" t="s">
        <v>13123</v>
      </c>
      <c r="C19101" s="12" t="s">
        <v>14129</v>
      </c>
      <c r="D19101" s="13" t="s">
        <v>13352</v>
      </c>
      <c r="E19101" s="13" t="s">
        <v>13355</v>
      </c>
      <c r="F19101" s="13" t="s">
        <v>3</v>
      </c>
      <c r="G19101" s="13" t="s">
        <v>9</v>
      </c>
      <c r="H19101" s="13" t="s">
        <v>13356</v>
      </c>
      <c r="I19101" s="14">
        <v>20311</v>
      </c>
      <c r="J19101" s="14">
        <v>10349</v>
      </c>
      <c r="K19101" s="15">
        <f t="shared" si="330"/>
        <v>0.50952685736792869</v>
      </c>
    </row>
    <row r="19102" spans="2:11" ht="12.75">
      <c r="B19102" s="12" t="s">
        <v>13123</v>
      </c>
      <c r="C19102" s="12" t="s">
        <v>14130</v>
      </c>
      <c r="D19102" s="13" t="s">
        <v>13357</v>
      </c>
      <c r="E19102" s="13" t="s">
        <v>13358</v>
      </c>
      <c r="F19102" s="13" t="s">
        <v>2</v>
      </c>
      <c r="G19102" s="13" t="s">
        <v>9</v>
      </c>
      <c r="H19102" s="13" t="s">
        <v>13265</v>
      </c>
      <c r="I19102" s="14">
        <v>28328</v>
      </c>
      <c r="J19102" s="14">
        <v>17000</v>
      </c>
      <c r="K19102" s="15">
        <f t="shared" si="330"/>
        <v>0.60011296243998868</v>
      </c>
    </row>
    <row r="19103" spans="2:11" ht="12.75">
      <c r="B19103" s="12" t="s">
        <v>13123</v>
      </c>
      <c r="C19103" s="12" t="s">
        <v>14131</v>
      </c>
      <c r="D19103" s="13" t="s">
        <v>13359</v>
      </c>
      <c r="E19103" s="13" t="s">
        <v>13360</v>
      </c>
      <c r="F19103" s="13" t="s">
        <v>3</v>
      </c>
      <c r="G19103" s="13" t="s">
        <v>9</v>
      </c>
      <c r="H19103" s="13" t="s">
        <v>13361</v>
      </c>
      <c r="I19103" s="14">
        <v>124660</v>
      </c>
      <c r="J19103" s="14">
        <v>50000</v>
      </c>
      <c r="K19103" s="15">
        <f t="shared" si="330"/>
        <v>0.40109096743141343</v>
      </c>
    </row>
    <row r="19104" spans="2:11" ht="12.75">
      <c r="B19104" s="12" t="s">
        <v>13123</v>
      </c>
      <c r="C19104" s="12" t="s">
        <v>14132</v>
      </c>
      <c r="D19104" s="13" t="s">
        <v>13362</v>
      </c>
      <c r="E19104" s="13" t="s">
        <v>13363</v>
      </c>
      <c r="F19104" s="13" t="s">
        <v>5</v>
      </c>
      <c r="G19104" s="13" t="s">
        <v>9</v>
      </c>
      <c r="H19104" s="13" t="s">
        <v>13363</v>
      </c>
      <c r="I19104" s="14">
        <v>19873</v>
      </c>
      <c r="J19104" s="14">
        <v>15898</v>
      </c>
      <c r="K19104" s="15">
        <f t="shared" si="330"/>
        <v>0.79997987218839628</v>
      </c>
    </row>
    <row r="19105" spans="2:11" ht="12.75">
      <c r="B19105" s="12" t="s">
        <v>13123</v>
      </c>
      <c r="C19105" s="12" t="s">
        <v>14133</v>
      </c>
      <c r="D19105" s="13" t="s">
        <v>13364</v>
      </c>
      <c r="E19105" s="13" t="s">
        <v>13365</v>
      </c>
      <c r="F19105" s="13" t="s">
        <v>3</v>
      </c>
      <c r="G19105" s="13" t="s">
        <v>9</v>
      </c>
      <c r="H19105" s="13" t="s">
        <v>13366</v>
      </c>
      <c r="I19105" s="14">
        <v>9398</v>
      </c>
      <c r="J19105" s="14">
        <v>3000</v>
      </c>
      <c r="K19105" s="15">
        <f t="shared" si="330"/>
        <v>0.3192168546499255</v>
      </c>
    </row>
    <row r="19106" spans="2:11" ht="12.75">
      <c r="B19106" s="12" t="s">
        <v>13123</v>
      </c>
      <c r="C19106" s="12" t="s">
        <v>14134</v>
      </c>
      <c r="D19106" s="13" t="s">
        <v>13367</v>
      </c>
      <c r="E19106" s="13" t="s">
        <v>13368</v>
      </c>
      <c r="F19106" s="13" t="s">
        <v>3</v>
      </c>
      <c r="G19106" s="13" t="s">
        <v>9</v>
      </c>
      <c r="H19106" s="13" t="s">
        <v>13369</v>
      </c>
      <c r="I19106" s="14">
        <v>9396</v>
      </c>
      <c r="J19106" s="14">
        <v>3000</v>
      </c>
      <c r="K19106" s="15">
        <f t="shared" si="330"/>
        <v>0.31928480204342274</v>
      </c>
    </row>
    <row r="19107" spans="2:11" ht="12.75">
      <c r="B19107" s="12" t="s">
        <v>13123</v>
      </c>
      <c r="C19107" s="12" t="s">
        <v>14135</v>
      </c>
      <c r="D19107" s="13" t="s">
        <v>13370</v>
      </c>
      <c r="E19107" s="13" t="s">
        <v>13371</v>
      </c>
      <c r="F19107" s="13" t="s">
        <v>2</v>
      </c>
      <c r="G19107" s="13" t="s">
        <v>9</v>
      </c>
      <c r="H19107" s="13" t="s">
        <v>13372</v>
      </c>
      <c r="I19107" s="14">
        <v>21235</v>
      </c>
      <c r="J19107" s="14">
        <v>15000</v>
      </c>
      <c r="K19107" s="15">
        <f t="shared" si="330"/>
        <v>0.70638097480574524</v>
      </c>
    </row>
    <row r="19108" spans="2:11" ht="12.75">
      <c r="B19108" s="12" t="s">
        <v>13123</v>
      </c>
      <c r="C19108" s="12" t="s">
        <v>14136</v>
      </c>
      <c r="D19108" s="13" t="s">
        <v>13373</v>
      </c>
      <c r="E19108" s="13" t="s">
        <v>13374</v>
      </c>
      <c r="F19108" s="13" t="s">
        <v>3</v>
      </c>
      <c r="G19108" s="13" t="s">
        <v>9</v>
      </c>
      <c r="H19108" s="13" t="s">
        <v>13375</v>
      </c>
      <c r="I19108" s="14">
        <v>321350</v>
      </c>
      <c r="J19108" s="14">
        <v>96405</v>
      </c>
      <c r="K19108" s="15">
        <f t="shared" si="330"/>
        <v>0.3</v>
      </c>
    </row>
    <row r="19109" spans="2:11" ht="12.75">
      <c r="B19109" s="12" t="s">
        <v>13123</v>
      </c>
      <c r="C19109" s="12" t="s">
        <v>14136</v>
      </c>
      <c r="D19109" s="13" t="s">
        <v>13373</v>
      </c>
      <c r="E19109" s="13" t="s">
        <v>13376</v>
      </c>
      <c r="F19109" s="13" t="s">
        <v>3</v>
      </c>
      <c r="G19109" s="13" t="s">
        <v>9</v>
      </c>
      <c r="H19109" s="13" t="s">
        <v>13375</v>
      </c>
      <c r="I19109" s="14">
        <v>321350</v>
      </c>
      <c r="J19109" s="14">
        <v>96405</v>
      </c>
      <c r="K19109" s="15">
        <f t="shared" si="330"/>
        <v>0.3</v>
      </c>
    </row>
    <row r="19110" spans="2:11" ht="12.75">
      <c r="B19110" s="12" t="s">
        <v>13123</v>
      </c>
      <c r="C19110" s="12" t="s">
        <v>14137</v>
      </c>
      <c r="D19110" s="13" t="s">
        <v>13377</v>
      </c>
      <c r="E19110" s="13" t="s">
        <v>13378</v>
      </c>
      <c r="F19110" s="13" t="s">
        <v>3</v>
      </c>
      <c r="G19110" s="13" t="s">
        <v>9</v>
      </c>
      <c r="H19110" s="13" t="s">
        <v>13379</v>
      </c>
      <c r="I19110" s="14">
        <v>8111</v>
      </c>
      <c r="J19110" s="14">
        <v>2499.5</v>
      </c>
      <c r="K19110" s="15">
        <f t="shared" si="330"/>
        <v>0.3081617556404882</v>
      </c>
    </row>
    <row r="19111" spans="2:11" ht="12.75">
      <c r="B19111" s="12" t="s">
        <v>13123</v>
      </c>
      <c r="C19111" s="12" t="s">
        <v>14138</v>
      </c>
      <c r="D19111" s="13" t="s">
        <v>13380</v>
      </c>
      <c r="E19111" s="13" t="s">
        <v>13381</v>
      </c>
      <c r="F19111" s="13" t="s">
        <v>3</v>
      </c>
      <c r="G19111" s="13" t="s">
        <v>9</v>
      </c>
      <c r="H19111" s="13" t="s">
        <v>13382</v>
      </c>
      <c r="I19111" s="14">
        <v>99870</v>
      </c>
      <c r="J19111" s="14">
        <v>39948</v>
      </c>
      <c r="K19111" s="15">
        <f t="shared" si="330"/>
        <v>0.4</v>
      </c>
    </row>
    <row r="19112" spans="2:11" ht="12.75">
      <c r="B19112" s="12" t="s">
        <v>13123</v>
      </c>
      <c r="C19112" s="12" t="s">
        <v>14139</v>
      </c>
      <c r="D19112" s="13" t="s">
        <v>13383</v>
      </c>
      <c r="E19112" s="13" t="s">
        <v>13384</v>
      </c>
      <c r="F19112" s="13" t="s">
        <v>5</v>
      </c>
      <c r="G19112" s="13" t="s">
        <v>9</v>
      </c>
      <c r="H19112" s="13" t="s">
        <v>13385</v>
      </c>
      <c r="I19112" s="14">
        <v>48111</v>
      </c>
      <c r="J19112" s="14">
        <v>15000</v>
      </c>
      <c r="K19112" s="15">
        <f t="shared" si="330"/>
        <v>0.31177901103697697</v>
      </c>
    </row>
    <row r="19113" spans="2:11" ht="12.75">
      <c r="B19113" s="12" t="s">
        <v>13123</v>
      </c>
      <c r="C19113" s="12" t="s">
        <v>14140</v>
      </c>
      <c r="D19113" s="13" t="s">
        <v>13386</v>
      </c>
      <c r="E19113" s="13" t="s">
        <v>13387</v>
      </c>
      <c r="F19113" s="13" t="s">
        <v>3</v>
      </c>
      <c r="G19113" s="13" t="s">
        <v>9</v>
      </c>
      <c r="H19113" s="13" t="s">
        <v>13388</v>
      </c>
      <c r="I19113" s="14">
        <v>52443</v>
      </c>
      <c r="J19113" s="14">
        <v>15732</v>
      </c>
      <c r="K19113" s="15">
        <f t="shared" si="330"/>
        <v>0.29998283851038271</v>
      </c>
    </row>
    <row r="19114" spans="2:11" ht="12.75">
      <c r="B19114" s="12" t="s">
        <v>13123</v>
      </c>
      <c r="C19114" s="12" t="s">
        <v>14141</v>
      </c>
      <c r="D19114" s="13" t="s">
        <v>13389</v>
      </c>
      <c r="E19114" s="13" t="s">
        <v>13390</v>
      </c>
      <c r="F19114" s="13" t="s">
        <v>5</v>
      </c>
      <c r="G19114" s="13" t="s">
        <v>9</v>
      </c>
      <c r="H19114" s="13" t="s">
        <v>13391</v>
      </c>
      <c r="I19114" s="14">
        <v>29713</v>
      </c>
      <c r="J19114" s="14">
        <v>8500</v>
      </c>
      <c r="K19114" s="15">
        <f t="shared" si="330"/>
        <v>0.28607007033958198</v>
      </c>
    </row>
    <row r="19115" spans="2:11" ht="12.75">
      <c r="B19115" s="12" t="s">
        <v>13123</v>
      </c>
      <c r="C19115" s="12" t="s">
        <v>14142</v>
      </c>
      <c r="D19115" s="13" t="s">
        <v>13392</v>
      </c>
      <c r="E19115" s="13" t="s">
        <v>13393</v>
      </c>
      <c r="F19115" s="13" t="s">
        <v>3</v>
      </c>
      <c r="G19115" s="13" t="s">
        <v>9</v>
      </c>
      <c r="H19115" s="13" t="s">
        <v>13394</v>
      </c>
      <c r="I19115" s="14">
        <v>53822</v>
      </c>
      <c r="J19115" s="14">
        <v>17000</v>
      </c>
      <c r="K19115" s="15">
        <f t="shared" si="330"/>
        <v>0.31585596967782692</v>
      </c>
    </row>
    <row r="19116" spans="2:11" ht="12.75">
      <c r="B19116" s="12" t="s">
        <v>13123</v>
      </c>
      <c r="C19116" s="12" t="s">
        <v>14142</v>
      </c>
      <c r="D19116" s="13" t="s">
        <v>13392</v>
      </c>
      <c r="E19116" s="13" t="s">
        <v>13395</v>
      </c>
      <c r="F19116" s="13" t="s">
        <v>3</v>
      </c>
      <c r="G19116" s="13" t="s">
        <v>9</v>
      </c>
      <c r="H19116" s="13" t="s">
        <v>13396</v>
      </c>
      <c r="I19116" s="14">
        <v>8133</v>
      </c>
      <c r="J19116" s="14">
        <v>2400</v>
      </c>
      <c r="K19116" s="15">
        <f t="shared" si="330"/>
        <v>0.2950940612320177</v>
      </c>
    </row>
    <row r="19117" spans="2:11" ht="12.75">
      <c r="B19117" s="12" t="s">
        <v>13123</v>
      </c>
      <c r="C19117" s="12" t="s">
        <v>14144</v>
      </c>
      <c r="D19117" s="13" t="s">
        <v>13404</v>
      </c>
      <c r="E19117" s="13" t="s">
        <v>13405</v>
      </c>
      <c r="F19117" s="13" t="s">
        <v>3</v>
      </c>
      <c r="G19117" s="13" t="s">
        <v>9</v>
      </c>
      <c r="H19117" s="13" t="s">
        <v>13406</v>
      </c>
      <c r="I19117" s="14">
        <v>84700</v>
      </c>
      <c r="J19117" s="14">
        <v>50000</v>
      </c>
      <c r="K19117" s="15">
        <f t="shared" si="330"/>
        <v>0.59031877213695394</v>
      </c>
    </row>
    <row r="19118" spans="2:11" ht="12.75">
      <c r="B19118" s="12" t="s">
        <v>13123</v>
      </c>
      <c r="C19118" s="12" t="s">
        <v>14145</v>
      </c>
      <c r="D19118" s="13" t="s">
        <v>13407</v>
      </c>
      <c r="E19118" s="13" t="s">
        <v>13408</v>
      </c>
      <c r="F19118" s="13" t="s">
        <v>5</v>
      </c>
      <c r="G19118" s="13" t="s">
        <v>9</v>
      </c>
      <c r="H19118" s="13" t="s">
        <v>13409</v>
      </c>
      <c r="I19118" s="14">
        <v>23824</v>
      </c>
      <c r="J19118" s="14">
        <v>10000</v>
      </c>
      <c r="K19118" s="15">
        <f t="shared" si="330"/>
        <v>0.41974479516453994</v>
      </c>
    </row>
    <row r="19119" spans="2:11" ht="12.75">
      <c r="B19119" s="12" t="s">
        <v>13123</v>
      </c>
      <c r="C19119" s="12" t="s">
        <v>14146</v>
      </c>
      <c r="D19119" s="13" t="s">
        <v>13410</v>
      </c>
      <c r="E19119" s="13" t="s">
        <v>13411</v>
      </c>
      <c r="F19119" s="13" t="s">
        <v>3</v>
      </c>
      <c r="G19119" s="13" t="s">
        <v>9</v>
      </c>
      <c r="H19119" s="13" t="s">
        <v>13412</v>
      </c>
      <c r="I19119" s="14">
        <v>390800</v>
      </c>
      <c r="J19119" s="14">
        <v>97700</v>
      </c>
      <c r="K19119" s="15">
        <f t="shared" si="330"/>
        <v>0.25</v>
      </c>
    </row>
    <row r="19120" spans="2:11" ht="12.75">
      <c r="B19120" s="12" t="s">
        <v>13123</v>
      </c>
      <c r="C19120" s="12" t="s">
        <v>14146</v>
      </c>
      <c r="D19120" s="13" t="s">
        <v>13410</v>
      </c>
      <c r="E19120" s="13" t="s">
        <v>13413</v>
      </c>
      <c r="F19120" s="13" t="s">
        <v>3</v>
      </c>
      <c r="G19120" s="13" t="s">
        <v>9</v>
      </c>
      <c r="H19120" s="13" t="s">
        <v>13414</v>
      </c>
      <c r="I19120" s="14">
        <v>675000</v>
      </c>
      <c r="J19120" s="14">
        <v>27137</v>
      </c>
      <c r="K19120" s="15">
        <f t="shared" si="330"/>
        <v>4.0202962962962961E-2</v>
      </c>
    </row>
    <row r="19121" spans="2:11" ht="12.75">
      <c r="B19121" s="12" t="s">
        <v>13123</v>
      </c>
      <c r="C19121" s="12" t="s">
        <v>14146</v>
      </c>
      <c r="D19121" s="13" t="s">
        <v>13410</v>
      </c>
      <c r="E19121" s="13" t="s">
        <v>13415</v>
      </c>
      <c r="F19121" s="13" t="s">
        <v>3</v>
      </c>
      <c r="G19121" s="13" t="s">
        <v>9</v>
      </c>
      <c r="H19121" s="13" t="s">
        <v>13416</v>
      </c>
      <c r="I19121" s="14">
        <v>15398</v>
      </c>
      <c r="J19121" s="14">
        <v>7699</v>
      </c>
      <c r="K19121" s="15">
        <f t="shared" si="330"/>
        <v>0.5</v>
      </c>
    </row>
    <row r="19122" spans="2:11" ht="12.75">
      <c r="B19122" s="12" t="s">
        <v>13123</v>
      </c>
      <c r="C19122" s="12" t="s">
        <v>14147</v>
      </c>
      <c r="D19122" s="13" t="s">
        <v>13417</v>
      </c>
      <c r="E19122" s="13" t="s">
        <v>13418</v>
      </c>
      <c r="F19122" s="13" t="s">
        <v>3</v>
      </c>
      <c r="G19122" s="13" t="s">
        <v>9</v>
      </c>
      <c r="H19122" s="13" t="s">
        <v>13419</v>
      </c>
      <c r="I19122" s="14">
        <v>69120</v>
      </c>
      <c r="J19122" s="14">
        <v>41472</v>
      </c>
      <c r="K19122" s="15">
        <f t="shared" si="330"/>
        <v>0.6</v>
      </c>
    </row>
    <row r="19123" spans="2:11" ht="12.75">
      <c r="B19123" s="12" t="s">
        <v>13123</v>
      </c>
      <c r="C19123" s="12" t="s">
        <v>14148</v>
      </c>
      <c r="D19123" s="13" t="s">
        <v>13420</v>
      </c>
      <c r="E19123" s="13" t="s">
        <v>13421</v>
      </c>
      <c r="F19123" s="13" t="s">
        <v>3</v>
      </c>
      <c r="G19123" s="13" t="s">
        <v>9</v>
      </c>
      <c r="H19123" s="13" t="s">
        <v>13422</v>
      </c>
      <c r="I19123" s="14">
        <v>104195</v>
      </c>
      <c r="J19123" s="14">
        <v>31258</v>
      </c>
      <c r="K19123" s="15">
        <f t="shared" si="330"/>
        <v>0.29999520130524499</v>
      </c>
    </row>
    <row r="19124" spans="2:11" ht="12.75">
      <c r="B19124" s="12" t="s">
        <v>13123</v>
      </c>
      <c r="C19124" s="12" t="s">
        <v>14149</v>
      </c>
      <c r="D19124" s="13" t="s">
        <v>13423</v>
      </c>
      <c r="E19124" s="13" t="s">
        <v>13424</v>
      </c>
      <c r="F19124" s="13" t="s">
        <v>3</v>
      </c>
      <c r="G19124" s="13" t="s">
        <v>9</v>
      </c>
      <c r="H19124" s="13" t="s">
        <v>13425</v>
      </c>
      <c r="I19124" s="14">
        <v>3829</v>
      </c>
      <c r="J19124" s="14">
        <v>1500</v>
      </c>
      <c r="K19124" s="15">
        <f t="shared" si="330"/>
        <v>0.39174719247845391</v>
      </c>
    </row>
    <row r="19125" spans="2:11" ht="12.75">
      <c r="B19125" s="12" t="s">
        <v>13123</v>
      </c>
      <c r="C19125" s="12" t="s">
        <v>14149</v>
      </c>
      <c r="D19125" s="13" t="s">
        <v>13423</v>
      </c>
      <c r="E19125" s="13" t="s">
        <v>13426</v>
      </c>
      <c r="F19125" s="13" t="s">
        <v>3</v>
      </c>
      <c r="G19125" s="13" t="s">
        <v>9</v>
      </c>
      <c r="H19125" s="13" t="s">
        <v>13427</v>
      </c>
      <c r="I19125" s="14">
        <v>6336</v>
      </c>
      <c r="J19125" s="14">
        <v>1500</v>
      </c>
      <c r="K19125" s="15">
        <f t="shared" si="330"/>
        <v>0.23674242424242425</v>
      </c>
    </row>
    <row r="19126" spans="2:11" ht="12.75">
      <c r="B19126" s="12" t="s">
        <v>13123</v>
      </c>
      <c r="C19126" s="12" t="s">
        <v>14150</v>
      </c>
      <c r="D19126" s="13" t="s">
        <v>13428</v>
      </c>
      <c r="E19126" s="13" t="s">
        <v>13429</v>
      </c>
      <c r="F19126" s="13" t="s">
        <v>3</v>
      </c>
      <c r="G19126" s="13" t="s">
        <v>9</v>
      </c>
      <c r="H19126" s="13" t="s">
        <v>13430</v>
      </c>
      <c r="I19126" s="14">
        <v>21246</v>
      </c>
      <c r="J19126" s="14">
        <v>4249</v>
      </c>
      <c r="K19126" s="15">
        <f t="shared" si="330"/>
        <v>0.19999058646333429</v>
      </c>
    </row>
    <row r="19127" spans="2:11" ht="12.75">
      <c r="B19127" s="12" t="s">
        <v>13123</v>
      </c>
      <c r="C19127" s="12" t="s">
        <v>14151</v>
      </c>
      <c r="D19127" s="13" t="s">
        <v>13431</v>
      </c>
      <c r="E19127" s="13" t="s">
        <v>13432</v>
      </c>
      <c r="F19127" s="13" t="s">
        <v>3</v>
      </c>
      <c r="G19127" s="13" t="s">
        <v>9</v>
      </c>
      <c r="H19127" s="13" t="s">
        <v>13433</v>
      </c>
      <c r="I19127" s="14">
        <v>116000</v>
      </c>
      <c r="J19127" s="14">
        <v>40000</v>
      </c>
      <c r="K19127" s="15">
        <f t="shared" si="330"/>
        <v>0.34482758620689657</v>
      </c>
    </row>
    <row r="19128" spans="2:11" ht="12.75">
      <c r="B19128" s="12" t="s">
        <v>13123</v>
      </c>
      <c r="C19128" s="12" t="s">
        <v>14151</v>
      </c>
      <c r="D19128" s="13" t="s">
        <v>13431</v>
      </c>
      <c r="E19128" s="13" t="s">
        <v>13434</v>
      </c>
      <c r="F19128" s="13" t="s">
        <v>5</v>
      </c>
      <c r="G19128" s="13" t="s">
        <v>9</v>
      </c>
      <c r="H19128" s="13" t="s">
        <v>13435</v>
      </c>
      <c r="I19128" s="14">
        <v>164725</v>
      </c>
      <c r="J19128" s="14">
        <v>95000</v>
      </c>
      <c r="K19128" s="15">
        <f t="shared" si="330"/>
        <v>0.57671877371376534</v>
      </c>
    </row>
    <row r="19129" spans="2:11" ht="12.75">
      <c r="B19129" s="12" t="s">
        <v>13123</v>
      </c>
      <c r="C19129" s="12" t="s">
        <v>14152</v>
      </c>
      <c r="D19129" s="13" t="s">
        <v>13436</v>
      </c>
      <c r="E19129" s="13" t="s">
        <v>13437</v>
      </c>
      <c r="F19129" s="13" t="s">
        <v>3</v>
      </c>
      <c r="G19129" s="13" t="s">
        <v>9</v>
      </c>
      <c r="H19129" s="13" t="s">
        <v>13438</v>
      </c>
      <c r="I19129" s="14">
        <v>4401</v>
      </c>
      <c r="J19129" s="14">
        <v>2000</v>
      </c>
      <c r="K19129" s="15">
        <f t="shared" si="330"/>
        <v>0.4544421722335833</v>
      </c>
    </row>
    <row r="19130" spans="2:11" ht="12.75">
      <c r="B19130" s="12" t="s">
        <v>13123</v>
      </c>
      <c r="C19130" s="12" t="s">
        <v>14153</v>
      </c>
      <c r="D19130" s="13" t="s">
        <v>13442</v>
      </c>
      <c r="E19130" s="13" t="s">
        <v>13443</v>
      </c>
      <c r="F19130" s="13" t="s">
        <v>3</v>
      </c>
      <c r="G19130" s="13" t="s">
        <v>9</v>
      </c>
      <c r="H19130" s="13" t="s">
        <v>13444</v>
      </c>
      <c r="I19130" s="14">
        <v>4250</v>
      </c>
      <c r="J19130" s="14">
        <v>2125</v>
      </c>
      <c r="K19130" s="15">
        <f t="shared" si="330"/>
        <v>0.5</v>
      </c>
    </row>
    <row r="19131" spans="2:11" ht="12.75">
      <c r="B19131" s="12" t="s">
        <v>13123</v>
      </c>
      <c r="C19131" s="12" t="s">
        <v>14154</v>
      </c>
      <c r="D19131" s="13" t="s">
        <v>13445</v>
      </c>
      <c r="E19131" s="13" t="s">
        <v>13446</v>
      </c>
      <c r="F19131" s="13" t="s">
        <v>2</v>
      </c>
      <c r="G19131" s="13" t="s">
        <v>9</v>
      </c>
      <c r="H19131" s="13" t="s">
        <v>13447</v>
      </c>
      <c r="I19131" s="14">
        <v>20605</v>
      </c>
      <c r="J19131" s="14">
        <v>20605</v>
      </c>
      <c r="K19131" s="15">
        <f t="shared" si="330"/>
        <v>1</v>
      </c>
    </row>
    <row r="19132" spans="2:11" ht="12.75">
      <c r="B19132" s="12" t="s">
        <v>13123</v>
      </c>
      <c r="C19132" s="12" t="s">
        <v>14154</v>
      </c>
      <c r="D19132" s="13" t="s">
        <v>13445</v>
      </c>
      <c r="E19132" s="13" t="s">
        <v>13448</v>
      </c>
      <c r="F19132" s="13" t="s">
        <v>2</v>
      </c>
      <c r="G19132" s="13" t="s">
        <v>9</v>
      </c>
      <c r="H19132" s="13" t="s">
        <v>13447</v>
      </c>
      <c r="I19132" s="14">
        <v>160910.5</v>
      </c>
      <c r="J19132" s="14">
        <v>160910.5</v>
      </c>
      <c r="K19132" s="15">
        <f t="shared" si="330"/>
        <v>1</v>
      </c>
    </row>
    <row r="19133" spans="2:11" ht="12.75">
      <c r="B19133" s="12" t="s">
        <v>13123</v>
      </c>
      <c r="C19133" s="12" t="s">
        <v>14155</v>
      </c>
      <c r="D19133" s="13" t="s">
        <v>13449</v>
      </c>
      <c r="E19133" s="13" t="s">
        <v>13450</v>
      </c>
      <c r="F19133" s="13" t="s">
        <v>2</v>
      </c>
      <c r="G19133" s="13" t="s">
        <v>9</v>
      </c>
      <c r="H19133" s="13" t="s">
        <v>13451</v>
      </c>
      <c r="I19133" s="14">
        <v>3780</v>
      </c>
      <c r="J19133" s="14">
        <v>3000</v>
      </c>
      <c r="K19133" s="15">
        <f t="shared" si="330"/>
        <v>0.79365079365079361</v>
      </c>
    </row>
    <row r="19134" spans="2:11" ht="12.75">
      <c r="B19134" s="12" t="s">
        <v>13123</v>
      </c>
      <c r="C19134" s="12" t="s">
        <v>14155</v>
      </c>
      <c r="D19134" s="13" t="s">
        <v>13449</v>
      </c>
      <c r="E19134" s="13" t="s">
        <v>13452</v>
      </c>
      <c r="F19134" s="13" t="s">
        <v>2</v>
      </c>
      <c r="G19134" s="13" t="s">
        <v>9</v>
      </c>
      <c r="H19134" s="13" t="s">
        <v>13453</v>
      </c>
      <c r="I19134" s="14">
        <v>3561</v>
      </c>
      <c r="J19134" s="14">
        <v>2800</v>
      </c>
      <c r="K19134" s="15">
        <f t="shared" si="330"/>
        <v>0.78629598427408032</v>
      </c>
    </row>
    <row r="19135" spans="2:11" ht="12.75">
      <c r="B19135" s="12" t="s">
        <v>13123</v>
      </c>
      <c r="C19135" s="12" t="s">
        <v>14155</v>
      </c>
      <c r="D19135" s="13" t="s">
        <v>13449</v>
      </c>
      <c r="E19135" s="13" t="s">
        <v>13454</v>
      </c>
      <c r="F19135" s="13" t="s">
        <v>3</v>
      </c>
      <c r="G19135" s="13" t="s">
        <v>9</v>
      </c>
      <c r="H19135" s="13" t="s">
        <v>13455</v>
      </c>
      <c r="I19135" s="14">
        <v>5080</v>
      </c>
      <c r="J19135" s="14">
        <v>1500</v>
      </c>
      <c r="K19135" s="15">
        <f t="shared" si="330"/>
        <v>0.29527559055118108</v>
      </c>
    </row>
    <row r="19136" spans="2:11" ht="12.75">
      <c r="B19136" s="12" t="s">
        <v>13123</v>
      </c>
      <c r="C19136" s="12" t="s">
        <v>14155</v>
      </c>
      <c r="D19136" s="13" t="s">
        <v>13449</v>
      </c>
      <c r="E19136" s="13" t="s">
        <v>13456</v>
      </c>
      <c r="F19136" s="13" t="s">
        <v>2</v>
      </c>
      <c r="G19136" s="13" t="s">
        <v>9</v>
      </c>
      <c r="H19136" s="13" t="s">
        <v>13457</v>
      </c>
      <c r="I19136" s="14">
        <v>4200</v>
      </c>
      <c r="J19136" s="14">
        <v>3300</v>
      </c>
      <c r="K19136" s="15">
        <f t="shared" si="330"/>
        <v>0.7857142857142857</v>
      </c>
    </row>
    <row r="19137" spans="2:11" ht="12.75">
      <c r="B19137" s="12" t="s">
        <v>13123</v>
      </c>
      <c r="C19137" s="12" t="s">
        <v>14155</v>
      </c>
      <c r="D19137" s="13" t="s">
        <v>13449</v>
      </c>
      <c r="E19137" s="13" t="s">
        <v>13458</v>
      </c>
      <c r="F19137" s="13" t="s">
        <v>3</v>
      </c>
      <c r="G19137" s="13" t="s">
        <v>9</v>
      </c>
      <c r="H19137" s="13" t="s">
        <v>13459</v>
      </c>
      <c r="I19137" s="14">
        <v>54410</v>
      </c>
      <c r="J19137" s="14">
        <v>14000</v>
      </c>
      <c r="K19137" s="15">
        <f t="shared" si="330"/>
        <v>0.25730564234515713</v>
      </c>
    </row>
    <row r="19138" spans="2:11" ht="12.75">
      <c r="B19138" s="12" t="s">
        <v>13123</v>
      </c>
      <c r="C19138" s="12" t="s">
        <v>14156</v>
      </c>
      <c r="D19138" s="13" t="s">
        <v>13460</v>
      </c>
      <c r="E19138" s="13" t="s">
        <v>13461</v>
      </c>
      <c r="F19138" s="13" t="s">
        <v>3</v>
      </c>
      <c r="G19138" s="13" t="s">
        <v>9</v>
      </c>
      <c r="H19138" s="13" t="s">
        <v>13462</v>
      </c>
      <c r="I19138" s="14">
        <v>27001</v>
      </c>
      <c r="J19138" s="14">
        <v>8100</v>
      </c>
      <c r="K19138" s="15">
        <f t="shared" si="330"/>
        <v>0.2999888893003963</v>
      </c>
    </row>
    <row r="19139" spans="2:11" ht="12.75">
      <c r="B19139" s="12" t="s">
        <v>13123</v>
      </c>
      <c r="C19139" s="12" t="s">
        <v>14157</v>
      </c>
      <c r="D19139" s="13" t="s">
        <v>13463</v>
      </c>
      <c r="E19139" s="13" t="s">
        <v>8564</v>
      </c>
      <c r="F19139" s="13" t="s">
        <v>3</v>
      </c>
      <c r="G19139" s="13" t="s">
        <v>9</v>
      </c>
      <c r="H19139" s="13" t="s">
        <v>13464</v>
      </c>
      <c r="I19139" s="14">
        <v>87275</v>
      </c>
      <c r="J19139" s="14">
        <v>34910</v>
      </c>
      <c r="K19139" s="15">
        <f t="shared" si="330"/>
        <v>0.4</v>
      </c>
    </row>
    <row r="19140" spans="2:11" ht="12.75">
      <c r="B19140" s="12" t="s">
        <v>13123</v>
      </c>
      <c r="C19140" s="12" t="s">
        <v>14158</v>
      </c>
      <c r="D19140" s="13" t="s">
        <v>13465</v>
      </c>
      <c r="E19140" s="13" t="s">
        <v>13466</v>
      </c>
      <c r="F19140" s="13" t="s">
        <v>3</v>
      </c>
      <c r="G19140" s="13" t="s">
        <v>9</v>
      </c>
      <c r="H19140" s="13" t="s">
        <v>13467</v>
      </c>
      <c r="I19140" s="14">
        <v>5960</v>
      </c>
      <c r="J19140" s="14">
        <v>2500</v>
      </c>
      <c r="K19140" s="15">
        <f t="shared" si="330"/>
        <v>0.41946308724832215</v>
      </c>
    </row>
    <row r="19141" spans="2:11" ht="12.75">
      <c r="B19141" s="12" t="s">
        <v>13123</v>
      </c>
      <c r="C19141" s="12" t="s">
        <v>14159</v>
      </c>
      <c r="D19141" s="13" t="s">
        <v>13515</v>
      </c>
      <c r="E19141" s="13" t="s">
        <v>13516</v>
      </c>
      <c r="F19141" s="13" t="s">
        <v>3</v>
      </c>
      <c r="G19141" s="13" t="s">
        <v>9</v>
      </c>
      <c r="H19141" s="13" t="s">
        <v>13517</v>
      </c>
      <c r="I19141" s="14">
        <v>239764</v>
      </c>
      <c r="J19141" s="14">
        <v>69028</v>
      </c>
      <c r="K19141" s="15">
        <f t="shared" si="330"/>
        <v>0.28789976810530354</v>
      </c>
    </row>
    <row r="19142" spans="2:11" ht="12.75">
      <c r="B19142" s="12" t="s">
        <v>13123</v>
      </c>
      <c r="C19142" s="12" t="s">
        <v>14160</v>
      </c>
      <c r="D19142" s="13" t="s">
        <v>13518</v>
      </c>
      <c r="E19142" s="13" t="s">
        <v>13519</v>
      </c>
      <c r="F19142" s="13" t="s">
        <v>5</v>
      </c>
      <c r="G19142" s="13" t="s">
        <v>9</v>
      </c>
      <c r="H19142" s="13" t="s">
        <v>13520</v>
      </c>
      <c r="I19142" s="14">
        <v>100000</v>
      </c>
      <c r="J19142" s="14">
        <v>35000</v>
      </c>
      <c r="K19142" s="15">
        <f t="shared" si="330"/>
        <v>0.35</v>
      </c>
    </row>
    <row r="19143" spans="2:11" ht="12.75">
      <c r="B19143" s="12" t="s">
        <v>13123</v>
      </c>
      <c r="C19143" s="12" t="s">
        <v>14161</v>
      </c>
      <c r="D19143" s="13" t="s">
        <v>13521</v>
      </c>
      <c r="E19143" s="13" t="s">
        <v>13522</v>
      </c>
      <c r="F19143" s="13" t="s">
        <v>5</v>
      </c>
      <c r="G19143" s="13" t="s">
        <v>9</v>
      </c>
      <c r="H19143" s="13" t="s">
        <v>13399</v>
      </c>
      <c r="I19143" s="14">
        <v>5647</v>
      </c>
      <c r="J19143" s="14">
        <v>2000</v>
      </c>
      <c r="K19143" s="15">
        <f t="shared" si="330"/>
        <v>0.35417035594120772</v>
      </c>
    </row>
    <row r="19144" spans="2:11" ht="12.75">
      <c r="B19144" s="12" t="s">
        <v>13123</v>
      </c>
      <c r="C19144" s="12" t="s">
        <v>14162</v>
      </c>
      <c r="D19144" s="13" t="s">
        <v>13523</v>
      </c>
      <c r="E19144" s="13" t="s">
        <v>13524</v>
      </c>
      <c r="F19144" s="13" t="s">
        <v>3</v>
      </c>
      <c r="G19144" s="13" t="s">
        <v>9</v>
      </c>
      <c r="H19144" s="13" t="s">
        <v>13524</v>
      </c>
      <c r="I19144" s="14">
        <v>8574</v>
      </c>
      <c r="J19144" s="14">
        <v>4000</v>
      </c>
      <c r="K19144" s="15">
        <f t="shared" si="330"/>
        <v>0.46652670865407042</v>
      </c>
    </row>
    <row r="19145" spans="2:11" ht="12.75">
      <c r="B19145" s="12" t="s">
        <v>13123</v>
      </c>
      <c r="C19145" s="12" t="s">
        <v>14163</v>
      </c>
      <c r="D19145" s="13" t="s">
        <v>13525</v>
      </c>
      <c r="E19145" s="13" t="s">
        <v>13526</v>
      </c>
      <c r="F19145" s="13" t="s">
        <v>3</v>
      </c>
      <c r="G19145" s="13" t="s">
        <v>9</v>
      </c>
      <c r="H19145" s="13" t="s">
        <v>13527</v>
      </c>
      <c r="I19145" s="14">
        <v>6457</v>
      </c>
      <c r="J19145" s="14">
        <v>1500</v>
      </c>
      <c r="K19145" s="15">
        <f t="shared" si="330"/>
        <v>0.23230602446956791</v>
      </c>
    </row>
    <row r="19146" spans="2:11" ht="12.75">
      <c r="B19146" s="12" t="s">
        <v>13123</v>
      </c>
      <c r="C19146" s="12" t="s">
        <v>14164</v>
      </c>
      <c r="D19146" s="13" t="s">
        <v>13528</v>
      </c>
      <c r="E19146" s="13" t="s">
        <v>13529</v>
      </c>
      <c r="F19146" s="13" t="s">
        <v>3</v>
      </c>
      <c r="G19146" s="13" t="s">
        <v>9</v>
      </c>
      <c r="H19146" s="13" t="s">
        <v>13530</v>
      </c>
      <c r="I19146" s="14">
        <v>10189.57</v>
      </c>
      <c r="J19146" s="14">
        <v>5000</v>
      </c>
      <c r="K19146" s="15">
        <f t="shared" si="330"/>
        <v>0.49069784102763908</v>
      </c>
    </row>
    <row r="19147" spans="2:11" ht="12.75">
      <c r="B19147" s="12" t="s">
        <v>13123</v>
      </c>
      <c r="C19147" s="12" t="s">
        <v>14165</v>
      </c>
      <c r="D19147" s="13" t="s">
        <v>13531</v>
      </c>
      <c r="E19147" s="13" t="s">
        <v>13532</v>
      </c>
      <c r="F19147" s="13" t="s">
        <v>5</v>
      </c>
      <c r="G19147" s="13" t="s">
        <v>9</v>
      </c>
      <c r="H19147" s="13" t="s">
        <v>13533</v>
      </c>
      <c r="I19147" s="14">
        <v>24660</v>
      </c>
      <c r="J19147" s="14">
        <v>10000</v>
      </c>
      <c r="K19147" s="15">
        <f t="shared" si="330"/>
        <v>0.40551500405515006</v>
      </c>
    </row>
    <row r="19148" spans="2:11" ht="12.75">
      <c r="B19148" s="12" t="s">
        <v>13123</v>
      </c>
      <c r="C19148" s="12" t="s">
        <v>14166</v>
      </c>
      <c r="D19148" s="13" t="s">
        <v>13534</v>
      </c>
      <c r="E19148" s="13" t="s">
        <v>13535</v>
      </c>
      <c r="F19148" s="13" t="s">
        <v>3</v>
      </c>
      <c r="G19148" s="13" t="s">
        <v>9</v>
      </c>
      <c r="H19148" s="13" t="s">
        <v>13536</v>
      </c>
      <c r="I19148" s="14">
        <v>63090</v>
      </c>
      <c r="J19148" s="14">
        <v>15000</v>
      </c>
      <c r="K19148" s="15">
        <f t="shared" si="330"/>
        <v>0.23775558725630053</v>
      </c>
    </row>
    <row r="19149" spans="2:11" ht="12.75">
      <c r="B19149" s="12" t="s">
        <v>13123</v>
      </c>
      <c r="C19149" s="12" t="s">
        <v>14167</v>
      </c>
      <c r="D19149" s="13" t="s">
        <v>13537</v>
      </c>
      <c r="E19149" s="13" t="s">
        <v>13538</v>
      </c>
      <c r="F19149" s="13" t="s">
        <v>2</v>
      </c>
      <c r="G19149" s="13" t="s">
        <v>9</v>
      </c>
      <c r="H19149" s="13" t="s">
        <v>13539</v>
      </c>
      <c r="I19149" s="14">
        <v>46600</v>
      </c>
      <c r="J19149" s="14">
        <v>14000</v>
      </c>
      <c r="K19149" s="15">
        <f t="shared" si="330"/>
        <v>0.30042918454935624</v>
      </c>
    </row>
    <row r="19150" spans="2:11" ht="12.75">
      <c r="B19150" s="12" t="s">
        <v>13123</v>
      </c>
      <c r="C19150" s="12" t="s">
        <v>14168</v>
      </c>
      <c r="D19150" s="13" t="s">
        <v>13540</v>
      </c>
      <c r="E19150" s="13" t="s">
        <v>13541</v>
      </c>
      <c r="F19150" s="13" t="s">
        <v>3</v>
      </c>
      <c r="G19150" s="13" t="s">
        <v>9</v>
      </c>
      <c r="H19150" s="13" t="s">
        <v>13541</v>
      </c>
      <c r="I19150" s="14">
        <v>11383</v>
      </c>
      <c r="J19150" s="14">
        <v>5000</v>
      </c>
      <c r="K19150" s="15">
        <f t="shared" si="330"/>
        <v>0.43925151541772817</v>
      </c>
    </row>
    <row r="19151" spans="2:11" ht="12.75">
      <c r="B19151" s="12" t="s">
        <v>13123</v>
      </c>
      <c r="C19151" s="12" t="s">
        <v>14168</v>
      </c>
      <c r="D19151" s="13" t="s">
        <v>13540</v>
      </c>
      <c r="E19151" s="13" t="s">
        <v>13542</v>
      </c>
      <c r="F19151" s="13" t="s">
        <v>3</v>
      </c>
      <c r="G19151" s="13" t="s">
        <v>9</v>
      </c>
      <c r="H19151" s="13" t="s">
        <v>13543</v>
      </c>
      <c r="I19151" s="14">
        <v>14145</v>
      </c>
      <c r="J19151" s="14">
        <v>4000</v>
      </c>
      <c r="K19151" s="15">
        <f t="shared" si="330"/>
        <v>0.2827854365500177</v>
      </c>
    </row>
    <row r="19152" spans="2:11" ht="12.75">
      <c r="B19152" s="12" t="s">
        <v>13123</v>
      </c>
      <c r="C19152" s="12" t="s">
        <v>14169</v>
      </c>
      <c r="D19152" s="13" t="s">
        <v>13544</v>
      </c>
      <c r="E19152" s="13" t="s">
        <v>13545</v>
      </c>
      <c r="F19152" s="13" t="s">
        <v>3</v>
      </c>
      <c r="G19152" s="13" t="s">
        <v>9</v>
      </c>
      <c r="H19152" s="13" t="s">
        <v>13546</v>
      </c>
      <c r="I19152" s="14">
        <v>33000</v>
      </c>
      <c r="J19152" s="14">
        <v>7000</v>
      </c>
      <c r="K19152" s="15">
        <f t="shared" si="330"/>
        <v>0.21212121212121213</v>
      </c>
    </row>
    <row r="19153" spans="2:11" ht="12.75">
      <c r="B19153" s="12" t="s">
        <v>13123</v>
      </c>
      <c r="C19153" s="12" t="s">
        <v>14169</v>
      </c>
      <c r="D19153" s="13" t="s">
        <v>13544</v>
      </c>
      <c r="E19153" s="13" t="s">
        <v>13547</v>
      </c>
      <c r="F19153" s="13" t="s">
        <v>6</v>
      </c>
      <c r="G19153" s="13" t="s">
        <v>9</v>
      </c>
      <c r="H19153" s="13" t="s">
        <v>13547</v>
      </c>
      <c r="I19153" s="14">
        <v>150000</v>
      </c>
      <c r="J19153" s="14">
        <v>48139.3</v>
      </c>
      <c r="K19153" s="15">
        <f t="shared" si="330"/>
        <v>0.3209286666666667</v>
      </c>
    </row>
    <row r="19154" spans="2:11" ht="12.75">
      <c r="B19154" s="12" t="s">
        <v>13123</v>
      </c>
      <c r="C19154" s="12" t="s">
        <v>14170</v>
      </c>
      <c r="D19154" s="13" t="s">
        <v>13548</v>
      </c>
      <c r="E19154" s="13" t="s">
        <v>13549</v>
      </c>
      <c r="F19154" s="13" t="s">
        <v>3</v>
      </c>
      <c r="G19154" s="13" t="s">
        <v>9</v>
      </c>
      <c r="H19154" s="13" t="s">
        <v>13550</v>
      </c>
      <c r="I19154" s="14">
        <v>7202</v>
      </c>
      <c r="J19154" s="14">
        <v>2160</v>
      </c>
      <c r="K19154" s="15">
        <f t="shared" si="330"/>
        <v>0.29991668980838654</v>
      </c>
    </row>
    <row r="19155" spans="2:11" ht="12.75">
      <c r="B19155" s="12" t="s">
        <v>13123</v>
      </c>
      <c r="C19155" s="12" t="s">
        <v>14171</v>
      </c>
      <c r="D19155" s="13" t="s">
        <v>13551</v>
      </c>
      <c r="E19155" s="13" t="s">
        <v>13552</v>
      </c>
      <c r="F19155" s="13" t="s">
        <v>3</v>
      </c>
      <c r="G19155" s="13" t="s">
        <v>9</v>
      </c>
      <c r="H19155" s="13" t="s">
        <v>13553</v>
      </c>
      <c r="I19155" s="14">
        <v>44315</v>
      </c>
      <c r="J19155" s="14">
        <v>8000</v>
      </c>
      <c r="K19155" s="15">
        <f t="shared" si="330"/>
        <v>0.18052578133814737</v>
      </c>
    </row>
    <row r="19156" spans="2:11" ht="12.75">
      <c r="B19156" s="12" t="s">
        <v>13123</v>
      </c>
      <c r="C19156" s="12" t="s">
        <v>14172</v>
      </c>
      <c r="D19156" s="13" t="s">
        <v>13554</v>
      </c>
      <c r="E19156" s="13" t="s">
        <v>13555</v>
      </c>
      <c r="F19156" s="13" t="s">
        <v>5</v>
      </c>
      <c r="G19156" s="13" t="s">
        <v>9</v>
      </c>
      <c r="H19156" s="13" t="s">
        <v>13556</v>
      </c>
      <c r="I19156" s="14">
        <v>8716</v>
      </c>
      <c r="J19156" s="14">
        <v>3999.72</v>
      </c>
      <c r="K19156" s="15">
        <f t="shared" si="330"/>
        <v>0.45889398806792103</v>
      </c>
    </row>
    <row r="19157" spans="2:11" ht="12.75">
      <c r="B19157" s="12" t="s">
        <v>13123</v>
      </c>
      <c r="C19157" s="12" t="s">
        <v>14173</v>
      </c>
      <c r="D19157" s="13" t="s">
        <v>13557</v>
      </c>
      <c r="E19157" s="13" t="s">
        <v>13558</v>
      </c>
      <c r="F19157" s="13" t="s">
        <v>3</v>
      </c>
      <c r="G19157" s="13" t="s">
        <v>9</v>
      </c>
      <c r="H19157" s="13" t="s">
        <v>13559</v>
      </c>
      <c r="I19157" s="14">
        <v>63000</v>
      </c>
      <c r="J19157" s="14">
        <v>18000</v>
      </c>
      <c r="K19157" s="15">
        <f t="shared" si="330"/>
        <v>0.2857142857142857</v>
      </c>
    </row>
    <row r="19158" spans="2:11" ht="12.75">
      <c r="B19158" s="12" t="s">
        <v>13123</v>
      </c>
      <c r="C19158" s="12" t="s">
        <v>14174</v>
      </c>
      <c r="D19158" s="13" t="s">
        <v>13560</v>
      </c>
      <c r="E19158" s="13" t="s">
        <v>13561</v>
      </c>
      <c r="F19158" s="13" t="s">
        <v>2</v>
      </c>
      <c r="G19158" s="13" t="s">
        <v>9</v>
      </c>
      <c r="H19158" s="13" t="s">
        <v>13562</v>
      </c>
      <c r="I19158" s="14">
        <v>21568</v>
      </c>
      <c r="J19158" s="14">
        <v>6646</v>
      </c>
      <c r="K19158" s="15">
        <f t="shared" si="330"/>
        <v>0.30814169139465875</v>
      </c>
    </row>
    <row r="19159" spans="2:11" ht="12.75">
      <c r="B19159" s="12" t="s">
        <v>13123</v>
      </c>
      <c r="C19159" s="12" t="s">
        <v>14175</v>
      </c>
      <c r="D19159" s="13" t="s">
        <v>13563</v>
      </c>
      <c r="E19159" s="13" t="s">
        <v>13564</v>
      </c>
      <c r="F19159" s="13" t="s">
        <v>3</v>
      </c>
      <c r="G19159" s="13" t="s">
        <v>9</v>
      </c>
      <c r="H19159" s="13" t="s">
        <v>13565</v>
      </c>
      <c r="I19159" s="14">
        <v>5339</v>
      </c>
      <c r="J19159" s="14">
        <v>2000</v>
      </c>
      <c r="K19159" s="15">
        <f t="shared" si="330"/>
        <v>0.37460198539052258</v>
      </c>
    </row>
    <row r="19160" spans="2:11" ht="12.75">
      <c r="B19160" s="12" t="s">
        <v>13123</v>
      </c>
      <c r="C19160" s="12" t="s">
        <v>14176</v>
      </c>
      <c r="D19160" s="13" t="s">
        <v>13566</v>
      </c>
      <c r="E19160" s="13" t="s">
        <v>13567</v>
      </c>
      <c r="F19160" s="13" t="s">
        <v>3</v>
      </c>
      <c r="G19160" s="13" t="s">
        <v>9</v>
      </c>
      <c r="H19160" s="13" t="s">
        <v>13568</v>
      </c>
      <c r="I19160" s="14">
        <v>18062</v>
      </c>
      <c r="J19160" s="14">
        <v>4000</v>
      </c>
      <c r="K19160" s="15">
        <f t="shared" si="330"/>
        <v>0.22145941756173182</v>
      </c>
    </row>
    <row r="19161" spans="2:11" ht="12.75">
      <c r="B19161" s="12" t="s">
        <v>13123</v>
      </c>
      <c r="C19161" s="12" t="s">
        <v>14176</v>
      </c>
      <c r="D19161" s="13" t="s">
        <v>13566</v>
      </c>
      <c r="E19161" s="13" t="s">
        <v>13569</v>
      </c>
      <c r="F19161" s="13" t="s">
        <v>5</v>
      </c>
      <c r="G19161" s="13" t="s">
        <v>9</v>
      </c>
      <c r="H19161" s="13" t="s">
        <v>13570</v>
      </c>
      <c r="I19161" s="14">
        <v>6488</v>
      </c>
      <c r="J19161" s="14">
        <v>1500</v>
      </c>
      <c r="K19161" s="15">
        <f t="shared" si="330"/>
        <v>0.23119605425400741</v>
      </c>
    </row>
    <row r="19162" spans="2:11" ht="12.75">
      <c r="B19162" s="12" t="s">
        <v>13123</v>
      </c>
      <c r="C19162" s="12" t="s">
        <v>14177</v>
      </c>
      <c r="D19162" s="13" t="s">
        <v>13571</v>
      </c>
      <c r="E19162" s="13" t="s">
        <v>13572</v>
      </c>
      <c r="F19162" s="13" t="s">
        <v>5</v>
      </c>
      <c r="G19162" s="13" t="s">
        <v>9</v>
      </c>
      <c r="H19162" s="13" t="s">
        <v>13573</v>
      </c>
      <c r="I19162" s="14">
        <v>10977</v>
      </c>
      <c r="J19162" s="14">
        <v>5000</v>
      </c>
      <c r="K19162" s="15">
        <f t="shared" si="330"/>
        <v>0.45549785916006197</v>
      </c>
    </row>
    <row r="19163" spans="2:11" ht="12.75">
      <c r="B19163" s="12" t="s">
        <v>13123</v>
      </c>
      <c r="C19163" s="12" t="s">
        <v>14179</v>
      </c>
      <c r="D19163" s="13" t="s">
        <v>13578</v>
      </c>
      <c r="E19163" s="13" t="s">
        <v>13579</v>
      </c>
      <c r="F19163" s="13" t="s">
        <v>3</v>
      </c>
      <c r="G19163" s="13" t="s">
        <v>9</v>
      </c>
      <c r="H19163" s="13" t="s">
        <v>13580</v>
      </c>
      <c r="I19163" s="14">
        <v>40226</v>
      </c>
      <c r="J19163" s="14">
        <v>12067</v>
      </c>
      <c r="K19163" s="15">
        <f t="shared" ref="K19163:K19226" si="331">J19163/I19163</f>
        <v>0.299980112365137</v>
      </c>
    </row>
    <row r="19164" spans="2:11" ht="12.75">
      <c r="B19164" s="12" t="s">
        <v>13123</v>
      </c>
      <c r="C19164" s="12" t="s">
        <v>14178</v>
      </c>
      <c r="D19164" s="13" t="s">
        <v>13574</v>
      </c>
      <c r="E19164" s="13" t="s">
        <v>13575</v>
      </c>
      <c r="F19164" s="13" t="s">
        <v>2</v>
      </c>
      <c r="G19164" s="13" t="s">
        <v>9</v>
      </c>
      <c r="H19164" s="13" t="s">
        <v>13539</v>
      </c>
      <c r="I19164" s="14">
        <v>72000</v>
      </c>
      <c r="J19164" s="14">
        <v>54000</v>
      </c>
      <c r="K19164" s="15">
        <f t="shared" si="331"/>
        <v>0.75</v>
      </c>
    </row>
    <row r="19165" spans="2:11" ht="12.75">
      <c r="B19165" s="12" t="s">
        <v>13123</v>
      </c>
      <c r="C19165" s="12" t="s">
        <v>14178</v>
      </c>
      <c r="D19165" s="13" t="s">
        <v>13574</v>
      </c>
      <c r="E19165" s="13" t="s">
        <v>13576</v>
      </c>
      <c r="F19165" s="13" t="s">
        <v>3</v>
      </c>
      <c r="G19165" s="13" t="s">
        <v>9</v>
      </c>
      <c r="H19165" s="13" t="s">
        <v>13577</v>
      </c>
      <c r="I19165" s="14">
        <v>60000</v>
      </c>
      <c r="J19165" s="14">
        <v>18000</v>
      </c>
      <c r="K19165" s="15">
        <f t="shared" si="331"/>
        <v>0.3</v>
      </c>
    </row>
    <row r="19166" spans="2:11" ht="12.75">
      <c r="B19166" s="12" t="s">
        <v>13123</v>
      </c>
      <c r="C19166" s="12" t="s">
        <v>14180</v>
      </c>
      <c r="D19166" s="13" t="s">
        <v>13581</v>
      </c>
      <c r="E19166" s="13" t="s">
        <v>13582</v>
      </c>
      <c r="F19166" s="13" t="s">
        <v>3</v>
      </c>
      <c r="G19166" s="13" t="s">
        <v>9</v>
      </c>
      <c r="H19166" s="13" t="s">
        <v>13583</v>
      </c>
      <c r="I19166" s="14">
        <v>6250</v>
      </c>
      <c r="J19166" s="14">
        <v>1800</v>
      </c>
      <c r="K19166" s="15">
        <f t="shared" si="331"/>
        <v>0.28799999999999998</v>
      </c>
    </row>
    <row r="19167" spans="2:11" ht="12.75">
      <c r="B19167" s="12" t="s">
        <v>13123</v>
      </c>
      <c r="C19167" s="12" t="s">
        <v>14180</v>
      </c>
      <c r="D19167" s="13" t="s">
        <v>13581</v>
      </c>
      <c r="E19167" s="13" t="s">
        <v>13584</v>
      </c>
      <c r="F19167" s="13" t="s">
        <v>3</v>
      </c>
      <c r="G19167" s="13" t="s">
        <v>9</v>
      </c>
      <c r="H19167" s="13" t="s">
        <v>13585</v>
      </c>
      <c r="I19167" s="14">
        <v>8796</v>
      </c>
      <c r="J19167" s="14">
        <v>2600</v>
      </c>
      <c r="K19167" s="15">
        <f t="shared" si="331"/>
        <v>0.29558890404729421</v>
      </c>
    </row>
    <row r="19168" spans="2:11" ht="12.75">
      <c r="B19168" s="12" t="s">
        <v>13123</v>
      </c>
      <c r="C19168" s="12" t="s">
        <v>14181</v>
      </c>
      <c r="D19168" s="13" t="s">
        <v>13586</v>
      </c>
      <c r="E19168" s="13" t="s">
        <v>13587</v>
      </c>
      <c r="F19168" s="13" t="s">
        <v>3</v>
      </c>
      <c r="G19168" s="13" t="s">
        <v>9</v>
      </c>
      <c r="H19168" s="13" t="s">
        <v>13588</v>
      </c>
      <c r="I19168" s="14">
        <v>79483</v>
      </c>
      <c r="J19168" s="14">
        <v>24000</v>
      </c>
      <c r="K19168" s="15">
        <f t="shared" si="331"/>
        <v>0.30195136066831901</v>
      </c>
    </row>
    <row r="19169" spans="2:11" ht="12.75">
      <c r="B19169" s="12" t="s">
        <v>13123</v>
      </c>
      <c r="C19169" s="12" t="s">
        <v>14182</v>
      </c>
      <c r="D19169" s="13" t="s">
        <v>13589</v>
      </c>
      <c r="E19169" s="13" t="s">
        <v>13590</v>
      </c>
      <c r="F19169" s="13" t="s">
        <v>3</v>
      </c>
      <c r="G19169" s="13" t="s">
        <v>9</v>
      </c>
      <c r="H19169" s="13" t="s">
        <v>13591</v>
      </c>
      <c r="I19169" s="14">
        <v>5859</v>
      </c>
      <c r="J19169" s="14">
        <v>1757</v>
      </c>
      <c r="K19169" s="15">
        <f t="shared" si="331"/>
        <v>0.29988052568697732</v>
      </c>
    </row>
    <row r="19170" spans="2:11" ht="12.75">
      <c r="B19170" s="12" t="s">
        <v>13123</v>
      </c>
      <c r="C19170" s="12" t="s">
        <v>14182</v>
      </c>
      <c r="D19170" s="13" t="s">
        <v>13589</v>
      </c>
      <c r="E19170" s="13" t="s">
        <v>13592</v>
      </c>
      <c r="F19170" s="13" t="s">
        <v>3</v>
      </c>
      <c r="G19170" s="13" t="s">
        <v>9</v>
      </c>
      <c r="H19170" s="13" t="s">
        <v>13593</v>
      </c>
      <c r="I19170" s="14">
        <v>45497</v>
      </c>
      <c r="J19170" s="14">
        <v>11851</v>
      </c>
      <c r="K19170" s="15">
        <f t="shared" si="331"/>
        <v>0.26047871288216806</v>
      </c>
    </row>
    <row r="19171" spans="2:11" ht="12.75">
      <c r="B19171" s="12" t="s">
        <v>13123</v>
      </c>
      <c r="C19171" s="12" t="s">
        <v>14183</v>
      </c>
      <c r="D19171" s="13" t="s">
        <v>13594</v>
      </c>
      <c r="E19171" s="13" t="s">
        <v>13595</v>
      </c>
      <c r="F19171" s="13" t="s">
        <v>3</v>
      </c>
      <c r="G19171" s="13" t="s">
        <v>9</v>
      </c>
      <c r="H19171" s="13" t="s">
        <v>13596</v>
      </c>
      <c r="I19171" s="14">
        <v>4500</v>
      </c>
      <c r="J19171" s="14">
        <v>1500</v>
      </c>
      <c r="K19171" s="15">
        <f t="shared" si="331"/>
        <v>0.33333333333333331</v>
      </c>
    </row>
    <row r="19172" spans="2:11" ht="12.75">
      <c r="B19172" s="12" t="s">
        <v>13123</v>
      </c>
      <c r="C19172" s="12" t="s">
        <v>14183</v>
      </c>
      <c r="D19172" s="13" t="s">
        <v>13594</v>
      </c>
      <c r="E19172" s="13" t="s">
        <v>13597</v>
      </c>
      <c r="F19172" s="13" t="s">
        <v>2</v>
      </c>
      <c r="G19172" s="13" t="s">
        <v>9</v>
      </c>
      <c r="H19172" s="13" t="s">
        <v>13598</v>
      </c>
      <c r="I19172" s="14">
        <v>28880</v>
      </c>
      <c r="J19172" s="14">
        <v>8000</v>
      </c>
      <c r="K19172" s="15">
        <f t="shared" si="331"/>
        <v>0.2770083102493075</v>
      </c>
    </row>
    <row r="19173" spans="2:11" ht="12.75">
      <c r="B19173" s="12" t="s">
        <v>13123</v>
      </c>
      <c r="C19173" s="12" t="s">
        <v>14183</v>
      </c>
      <c r="D19173" s="13" t="s">
        <v>13594</v>
      </c>
      <c r="E19173" s="13" t="s">
        <v>13599</v>
      </c>
      <c r="F19173" s="13" t="s">
        <v>2</v>
      </c>
      <c r="G19173" s="13" t="s">
        <v>9</v>
      </c>
      <c r="H19173" s="13" t="s">
        <v>13539</v>
      </c>
      <c r="I19173" s="14">
        <v>18000</v>
      </c>
      <c r="J19173" s="14">
        <v>11000</v>
      </c>
      <c r="K19173" s="15">
        <f t="shared" si="331"/>
        <v>0.61111111111111116</v>
      </c>
    </row>
    <row r="19174" spans="2:11" ht="12.75">
      <c r="B19174" s="12" t="s">
        <v>13123</v>
      </c>
      <c r="C19174" s="12" t="s">
        <v>14183</v>
      </c>
      <c r="D19174" s="13" t="s">
        <v>13594</v>
      </c>
      <c r="E19174" s="13" t="s">
        <v>13600</v>
      </c>
      <c r="F19174" s="13" t="s">
        <v>3</v>
      </c>
      <c r="G19174" s="13" t="s">
        <v>9</v>
      </c>
      <c r="H19174" s="13" t="s">
        <v>13601</v>
      </c>
      <c r="I19174" s="14">
        <v>3837</v>
      </c>
      <c r="J19174" s="14">
        <v>1900</v>
      </c>
      <c r="K19174" s="15">
        <f t="shared" si="331"/>
        <v>0.49517852488923636</v>
      </c>
    </row>
    <row r="19175" spans="2:11" ht="12.75">
      <c r="B19175" s="12" t="s">
        <v>13123</v>
      </c>
      <c r="C19175" s="12" t="s">
        <v>14184</v>
      </c>
      <c r="D19175" s="13" t="s">
        <v>13602</v>
      </c>
      <c r="E19175" s="13" t="s">
        <v>13603</v>
      </c>
      <c r="F19175" s="13" t="s">
        <v>3</v>
      </c>
      <c r="G19175" s="13" t="s">
        <v>9</v>
      </c>
      <c r="H19175" s="13" t="s">
        <v>13604</v>
      </c>
      <c r="I19175" s="14">
        <v>45000</v>
      </c>
      <c r="J19175" s="14">
        <v>13000</v>
      </c>
      <c r="K19175" s="15">
        <f t="shared" si="331"/>
        <v>0.28888888888888886</v>
      </c>
    </row>
    <row r="19176" spans="2:11" ht="12.75">
      <c r="B19176" s="12" t="s">
        <v>13123</v>
      </c>
      <c r="C19176" s="12" t="s">
        <v>14185</v>
      </c>
      <c r="D19176" s="13" t="s">
        <v>13605</v>
      </c>
      <c r="E19176" s="13" t="s">
        <v>13606</v>
      </c>
      <c r="F19176" s="13" t="s">
        <v>3</v>
      </c>
      <c r="G19176" s="13" t="s">
        <v>9</v>
      </c>
      <c r="H19176" s="13" t="s">
        <v>13607</v>
      </c>
      <c r="I19176" s="14">
        <v>53207</v>
      </c>
      <c r="J19176" s="14">
        <v>21000</v>
      </c>
      <c r="K19176" s="15">
        <f t="shared" si="331"/>
        <v>0.39468490988027893</v>
      </c>
    </row>
    <row r="19177" spans="2:11" ht="12.75">
      <c r="B19177" s="12" t="s">
        <v>13123</v>
      </c>
      <c r="C19177" s="12" t="s">
        <v>14186</v>
      </c>
      <c r="D19177" s="13" t="s">
        <v>13608</v>
      </c>
      <c r="E19177" s="13" t="s">
        <v>13609</v>
      </c>
      <c r="F19177" s="13" t="s">
        <v>5</v>
      </c>
      <c r="G19177" s="13" t="s">
        <v>9</v>
      </c>
      <c r="H19177" s="13" t="s">
        <v>13610</v>
      </c>
      <c r="I19177" s="14">
        <v>25982</v>
      </c>
      <c r="J19177" s="14">
        <v>12991</v>
      </c>
      <c r="K19177" s="15">
        <f t="shared" si="331"/>
        <v>0.5</v>
      </c>
    </row>
    <row r="19178" spans="2:11" ht="12.75">
      <c r="B19178" s="12" t="s">
        <v>13123</v>
      </c>
      <c r="C19178" s="12" t="s">
        <v>14187</v>
      </c>
      <c r="D19178" s="13" t="s">
        <v>13611</v>
      </c>
      <c r="E19178" s="13" t="s">
        <v>13612</v>
      </c>
      <c r="F19178" s="13" t="s">
        <v>3</v>
      </c>
      <c r="G19178" s="13" t="s">
        <v>9</v>
      </c>
      <c r="H19178" s="13" t="s">
        <v>13613</v>
      </c>
      <c r="I19178" s="14">
        <v>25096</v>
      </c>
      <c r="J19178" s="14">
        <v>7000</v>
      </c>
      <c r="K19178" s="15">
        <f t="shared" si="331"/>
        <v>0.27892891297417916</v>
      </c>
    </row>
    <row r="19179" spans="2:11" ht="12.75">
      <c r="B19179" s="12" t="s">
        <v>13123</v>
      </c>
      <c r="C19179" s="12" t="s">
        <v>14188</v>
      </c>
      <c r="D19179" s="13" t="s">
        <v>13614</v>
      </c>
      <c r="E19179" s="13" t="s">
        <v>13615</v>
      </c>
      <c r="F19179" s="13" t="s">
        <v>5</v>
      </c>
      <c r="G19179" s="13" t="s">
        <v>9</v>
      </c>
      <c r="H19179" s="13" t="s">
        <v>13616</v>
      </c>
      <c r="I19179" s="14">
        <v>30000</v>
      </c>
      <c r="J19179" s="14">
        <v>3818.72</v>
      </c>
      <c r="K19179" s="15">
        <f t="shared" si="331"/>
        <v>0.12729066666666666</v>
      </c>
    </row>
    <row r="19180" spans="2:11" ht="12.75">
      <c r="B19180" s="12" t="s">
        <v>13123</v>
      </c>
      <c r="C19180" s="12" t="s">
        <v>14189</v>
      </c>
      <c r="D19180" s="13" t="s">
        <v>13617</v>
      </c>
      <c r="E19180" s="13" t="s">
        <v>5321</v>
      </c>
      <c r="F19180" s="13" t="s">
        <v>5</v>
      </c>
      <c r="G19180" s="13" t="s">
        <v>9</v>
      </c>
      <c r="H19180" s="13" t="s">
        <v>13570</v>
      </c>
      <c r="I19180" s="14">
        <v>15760</v>
      </c>
      <c r="J19180" s="14">
        <v>7800</v>
      </c>
      <c r="K19180" s="15">
        <f t="shared" si="331"/>
        <v>0.49492385786802029</v>
      </c>
    </row>
    <row r="19181" spans="2:11" ht="12.75">
      <c r="B19181" s="12" t="s">
        <v>13123</v>
      </c>
      <c r="C19181" s="12" t="s">
        <v>14189</v>
      </c>
      <c r="D19181" s="13" t="s">
        <v>13617</v>
      </c>
      <c r="E19181" s="13" t="s">
        <v>13618</v>
      </c>
      <c r="F19181" s="13" t="s">
        <v>7</v>
      </c>
      <c r="G19181" s="13" t="s">
        <v>9</v>
      </c>
      <c r="H19181" s="13" t="s">
        <v>13619</v>
      </c>
      <c r="I19181" s="14">
        <v>2888</v>
      </c>
      <c r="J19181" s="14">
        <v>2300</v>
      </c>
      <c r="K19181" s="15">
        <f t="shared" si="331"/>
        <v>0.79639889196675895</v>
      </c>
    </row>
    <row r="19182" spans="2:11" ht="12.75">
      <c r="B19182" s="12" t="s">
        <v>13123</v>
      </c>
      <c r="C19182" s="12" t="s">
        <v>14189</v>
      </c>
      <c r="D19182" s="13" t="s">
        <v>13617</v>
      </c>
      <c r="E19182" s="13" t="s">
        <v>13620</v>
      </c>
      <c r="F19182" s="13" t="s">
        <v>3</v>
      </c>
      <c r="G19182" s="13" t="s">
        <v>9</v>
      </c>
      <c r="H19182" s="13" t="s">
        <v>13621</v>
      </c>
      <c r="I19182" s="14">
        <v>5850</v>
      </c>
      <c r="J19182" s="14">
        <v>1700</v>
      </c>
      <c r="K19182" s="15">
        <f t="shared" si="331"/>
        <v>0.29059829059829062</v>
      </c>
    </row>
    <row r="19183" spans="2:11" ht="12.75">
      <c r="B19183" s="12" t="s">
        <v>13123</v>
      </c>
      <c r="C19183" s="12" t="s">
        <v>14190</v>
      </c>
      <c r="D19183" s="13" t="s">
        <v>13622</v>
      </c>
      <c r="E19183" s="13" t="s">
        <v>13623</v>
      </c>
      <c r="F19183" s="13" t="s">
        <v>5</v>
      </c>
      <c r="G19183" s="13" t="s">
        <v>9</v>
      </c>
      <c r="H19183" s="13" t="s">
        <v>13624</v>
      </c>
      <c r="I19183" s="14">
        <v>16149</v>
      </c>
      <c r="J19183" s="14">
        <v>3229</v>
      </c>
      <c r="K19183" s="15">
        <f t="shared" si="331"/>
        <v>0.19995046132887484</v>
      </c>
    </row>
    <row r="19184" spans="2:11" ht="12.75">
      <c r="B19184" s="12" t="s">
        <v>13123</v>
      </c>
      <c r="C19184" s="12" t="s">
        <v>14191</v>
      </c>
      <c r="D19184" s="13" t="s">
        <v>13625</v>
      </c>
      <c r="E19184" s="13" t="s">
        <v>13626</v>
      </c>
      <c r="F19184" s="13" t="s">
        <v>5</v>
      </c>
      <c r="G19184" s="13" t="s">
        <v>9</v>
      </c>
      <c r="H19184" s="13" t="s">
        <v>13627</v>
      </c>
      <c r="I19184" s="14">
        <v>2855</v>
      </c>
      <c r="J19184" s="14">
        <v>1713</v>
      </c>
      <c r="K19184" s="15">
        <f t="shared" si="331"/>
        <v>0.6</v>
      </c>
    </row>
    <row r="19185" spans="2:11" ht="12.75">
      <c r="B19185" s="12" t="s">
        <v>13123</v>
      </c>
      <c r="C19185" s="12" t="s">
        <v>14192</v>
      </c>
      <c r="D19185" s="13" t="s">
        <v>13628</v>
      </c>
      <c r="E19185" s="13" t="s">
        <v>13629</v>
      </c>
      <c r="F19185" s="13" t="s">
        <v>3</v>
      </c>
      <c r="G19185" s="13" t="s">
        <v>9</v>
      </c>
      <c r="H19185" s="13" t="s">
        <v>13630</v>
      </c>
      <c r="I19185" s="14">
        <v>87712</v>
      </c>
      <c r="J19185" s="14">
        <v>35084</v>
      </c>
      <c r="K19185" s="15">
        <f t="shared" si="331"/>
        <v>0.39999087924115284</v>
      </c>
    </row>
    <row r="19186" spans="2:11" ht="12.75">
      <c r="B19186" s="12" t="s">
        <v>13123</v>
      </c>
      <c r="C19186" s="12" t="s">
        <v>14193</v>
      </c>
      <c r="D19186" s="13" t="s">
        <v>13631</v>
      </c>
      <c r="E19186" s="13" t="s">
        <v>13632</v>
      </c>
      <c r="F19186" s="13" t="s">
        <v>3</v>
      </c>
      <c r="G19186" s="13" t="s">
        <v>9</v>
      </c>
      <c r="H19186" s="13" t="s">
        <v>13633</v>
      </c>
      <c r="I19186" s="14">
        <v>16636</v>
      </c>
      <c r="J19186" s="14">
        <v>3668</v>
      </c>
      <c r="K19186" s="15">
        <f t="shared" si="331"/>
        <v>0.2204856936763645</v>
      </c>
    </row>
    <row r="19187" spans="2:11" ht="12.75">
      <c r="B19187" s="12" t="s">
        <v>13123</v>
      </c>
      <c r="C19187" s="12" t="s">
        <v>14194</v>
      </c>
      <c r="D19187" s="13" t="s">
        <v>13634</v>
      </c>
      <c r="E19187" s="13" t="s">
        <v>13635</v>
      </c>
      <c r="F19187" s="13" t="s">
        <v>3</v>
      </c>
      <c r="G19187" s="13" t="s">
        <v>9</v>
      </c>
      <c r="H19187" s="13" t="s">
        <v>13636</v>
      </c>
      <c r="I19187" s="14">
        <v>584048</v>
      </c>
      <c r="J19187" s="14">
        <v>175214</v>
      </c>
      <c r="K19187" s="15">
        <f t="shared" si="331"/>
        <v>0.29999931512478428</v>
      </c>
    </row>
    <row r="19188" spans="2:11" ht="12.75">
      <c r="B19188" s="12" t="s">
        <v>13123</v>
      </c>
      <c r="C19188" s="12" t="s">
        <v>14195</v>
      </c>
      <c r="D19188" s="13" t="s">
        <v>13637</v>
      </c>
      <c r="E19188" s="13" t="s">
        <v>13638</v>
      </c>
      <c r="F19188" s="13" t="s">
        <v>2</v>
      </c>
      <c r="G19188" s="13" t="s">
        <v>9</v>
      </c>
      <c r="H19188" s="13" t="s">
        <v>13639</v>
      </c>
      <c r="I19188" s="14">
        <v>3803</v>
      </c>
      <c r="J19188" s="14">
        <v>3000</v>
      </c>
      <c r="K19188" s="15">
        <f t="shared" si="331"/>
        <v>0.78885090717854323</v>
      </c>
    </row>
    <row r="19189" spans="2:11" ht="12.75">
      <c r="B19189" s="12" t="s">
        <v>13123</v>
      </c>
      <c r="C19189" s="12" t="s">
        <v>14196</v>
      </c>
      <c r="D19189" s="13" t="s">
        <v>13640</v>
      </c>
      <c r="E19189" s="13" t="s">
        <v>13641</v>
      </c>
      <c r="F19189" s="13" t="s">
        <v>3</v>
      </c>
      <c r="G19189" s="13" t="s">
        <v>9</v>
      </c>
      <c r="H19189" s="13" t="s">
        <v>13642</v>
      </c>
      <c r="I19189" s="14">
        <v>32791</v>
      </c>
      <c r="J19189" s="14">
        <v>9837</v>
      </c>
      <c r="K19189" s="15">
        <f t="shared" si="331"/>
        <v>0.29999085114818091</v>
      </c>
    </row>
    <row r="19190" spans="2:11" ht="12.75">
      <c r="B19190" s="12" t="s">
        <v>13123</v>
      </c>
      <c r="C19190" s="12" t="s">
        <v>14197</v>
      </c>
      <c r="D19190" s="13" t="s">
        <v>13643</v>
      </c>
      <c r="E19190" s="13" t="s">
        <v>13644</v>
      </c>
      <c r="F19190" s="13" t="s">
        <v>4</v>
      </c>
      <c r="G19190" s="13" t="s">
        <v>9</v>
      </c>
      <c r="H19190" s="13" t="s">
        <v>13645</v>
      </c>
      <c r="I19190" s="14">
        <v>323850</v>
      </c>
      <c r="J19190" s="14">
        <v>97155</v>
      </c>
      <c r="K19190" s="15">
        <f t="shared" si="331"/>
        <v>0.3</v>
      </c>
    </row>
    <row r="19191" spans="2:11" ht="12.75">
      <c r="B19191" s="12" t="s">
        <v>13123</v>
      </c>
      <c r="C19191" s="12" t="s">
        <v>14197</v>
      </c>
      <c r="D19191" s="13" t="s">
        <v>13643</v>
      </c>
      <c r="E19191" s="13" t="s">
        <v>13646</v>
      </c>
      <c r="F19191" s="13" t="s">
        <v>3</v>
      </c>
      <c r="G19191" s="13" t="s">
        <v>9</v>
      </c>
      <c r="H19191" s="13" t="s">
        <v>13647</v>
      </c>
      <c r="I19191" s="14">
        <v>53700</v>
      </c>
      <c r="J19191" s="14">
        <v>25000</v>
      </c>
      <c r="K19191" s="15">
        <f t="shared" si="331"/>
        <v>0.46554934823091249</v>
      </c>
    </row>
    <row r="19192" spans="2:11" ht="12.75">
      <c r="B19192" s="12" t="s">
        <v>13123</v>
      </c>
      <c r="C19192" s="12" t="s">
        <v>14198</v>
      </c>
      <c r="D19192" s="13" t="s">
        <v>13648</v>
      </c>
      <c r="E19192" s="13" t="s">
        <v>13649</v>
      </c>
      <c r="F19192" s="13" t="s">
        <v>5</v>
      </c>
      <c r="G19192" s="13" t="s">
        <v>9</v>
      </c>
      <c r="H19192" s="13" t="s">
        <v>13520</v>
      </c>
      <c r="I19192" s="14">
        <v>60000</v>
      </c>
      <c r="J19192" s="14">
        <v>16000</v>
      </c>
      <c r="K19192" s="15">
        <f t="shared" si="331"/>
        <v>0.26666666666666666</v>
      </c>
    </row>
    <row r="19193" spans="2:11" ht="12.75">
      <c r="B19193" s="12" t="s">
        <v>13123</v>
      </c>
      <c r="C19193" s="12" t="s">
        <v>14198</v>
      </c>
      <c r="D19193" s="13" t="s">
        <v>13648</v>
      </c>
      <c r="E19193" s="13" t="s">
        <v>13650</v>
      </c>
      <c r="F19193" s="13" t="s">
        <v>3</v>
      </c>
      <c r="G19193" s="13" t="s">
        <v>9</v>
      </c>
      <c r="H19193" s="13" t="s">
        <v>13651</v>
      </c>
      <c r="I19193" s="14">
        <v>45000</v>
      </c>
      <c r="J19193" s="14">
        <v>13500</v>
      </c>
      <c r="K19193" s="15">
        <f t="shared" si="331"/>
        <v>0.3</v>
      </c>
    </row>
    <row r="19194" spans="2:11" ht="12.75">
      <c r="B19194" s="12" t="s">
        <v>13123</v>
      </c>
      <c r="C19194" s="12" t="s">
        <v>14199</v>
      </c>
      <c r="D19194" s="13" t="s">
        <v>13652</v>
      </c>
      <c r="E19194" s="13" t="s">
        <v>13653</v>
      </c>
      <c r="F19194" s="13" t="s">
        <v>2</v>
      </c>
      <c r="G19194" s="13" t="s">
        <v>9</v>
      </c>
      <c r="H19194" s="13" t="s">
        <v>13654</v>
      </c>
      <c r="I19194" s="14">
        <v>150000</v>
      </c>
      <c r="J19194" s="14">
        <v>89000</v>
      </c>
      <c r="K19194" s="15">
        <f t="shared" si="331"/>
        <v>0.59333333333333338</v>
      </c>
    </row>
    <row r="19195" spans="2:11" ht="12.75">
      <c r="B19195" s="12" t="s">
        <v>13123</v>
      </c>
      <c r="C19195" s="12" t="s">
        <v>14200</v>
      </c>
      <c r="D19195" s="13" t="s">
        <v>13655</v>
      </c>
      <c r="E19195" s="13" t="s">
        <v>13656</v>
      </c>
      <c r="F19195" s="13" t="s">
        <v>3</v>
      </c>
      <c r="G19195" s="13" t="s">
        <v>9</v>
      </c>
      <c r="H19195" s="13" t="s">
        <v>13657</v>
      </c>
      <c r="I19195" s="14">
        <v>16450</v>
      </c>
      <c r="J19195" s="14">
        <v>4935</v>
      </c>
      <c r="K19195" s="15">
        <f t="shared" si="331"/>
        <v>0.3</v>
      </c>
    </row>
    <row r="19196" spans="2:11" ht="12.75">
      <c r="B19196" s="12" t="s">
        <v>13123</v>
      </c>
      <c r="C19196" s="12" t="s">
        <v>14201</v>
      </c>
      <c r="D19196" s="13" t="s">
        <v>13658</v>
      </c>
      <c r="E19196" s="13" t="s">
        <v>13659</v>
      </c>
      <c r="F19196" s="13" t="s">
        <v>5</v>
      </c>
      <c r="G19196" s="13" t="s">
        <v>9</v>
      </c>
      <c r="H19196" s="13" t="s">
        <v>13660</v>
      </c>
      <c r="I19196" s="14">
        <v>24382</v>
      </c>
      <c r="J19196" s="14">
        <v>5000</v>
      </c>
      <c r="K19196" s="15">
        <f t="shared" si="331"/>
        <v>0.20506931342793863</v>
      </c>
    </row>
    <row r="19197" spans="2:11" ht="12.75">
      <c r="B19197" s="12" t="s">
        <v>13123</v>
      </c>
      <c r="C19197" s="12" t="s">
        <v>14202</v>
      </c>
      <c r="D19197" s="13" t="s">
        <v>13661</v>
      </c>
      <c r="E19197" s="13" t="s">
        <v>13662</v>
      </c>
      <c r="F19197" s="13" t="s">
        <v>3</v>
      </c>
      <c r="G19197" s="13" t="s">
        <v>9</v>
      </c>
      <c r="H19197" s="13" t="s">
        <v>13663</v>
      </c>
      <c r="I19197" s="14">
        <v>220000</v>
      </c>
      <c r="J19197" s="14">
        <v>66000</v>
      </c>
      <c r="K19197" s="15">
        <f t="shared" si="331"/>
        <v>0.3</v>
      </c>
    </row>
    <row r="19198" spans="2:11" ht="12.75">
      <c r="B19198" s="12" t="s">
        <v>13123</v>
      </c>
      <c r="C19198" s="12" t="s">
        <v>14202</v>
      </c>
      <c r="D19198" s="13" t="s">
        <v>13661</v>
      </c>
      <c r="E19198" s="13" t="s">
        <v>13664</v>
      </c>
      <c r="F19198" s="13" t="s">
        <v>2</v>
      </c>
      <c r="G19198" s="13" t="s">
        <v>11</v>
      </c>
      <c r="H19198" s="13" t="s">
        <v>13664</v>
      </c>
      <c r="I19198" s="14">
        <v>64027</v>
      </c>
      <c r="J19198" s="14">
        <v>25600</v>
      </c>
      <c r="K19198" s="15">
        <f t="shared" si="331"/>
        <v>0.39983132116138503</v>
      </c>
    </row>
    <row r="19199" spans="2:11" ht="12.75">
      <c r="B19199" s="12" t="s">
        <v>13123</v>
      </c>
      <c r="C19199" s="12" t="s">
        <v>14203</v>
      </c>
      <c r="D19199" s="13" t="s">
        <v>13665</v>
      </c>
      <c r="E19199" s="13" t="s">
        <v>13666</v>
      </c>
      <c r="F19199" s="13" t="s">
        <v>3</v>
      </c>
      <c r="G19199" s="13" t="s">
        <v>9</v>
      </c>
      <c r="H19199" s="13" t="s">
        <v>13667</v>
      </c>
      <c r="I19199" s="14">
        <v>16413</v>
      </c>
      <c r="J19199" s="14">
        <v>7000</v>
      </c>
      <c r="K19199" s="15">
        <f t="shared" si="331"/>
        <v>0.4264911960031682</v>
      </c>
    </row>
    <row r="19200" spans="2:11" ht="12.75">
      <c r="B19200" s="12" t="s">
        <v>13123</v>
      </c>
      <c r="C19200" s="12" t="s">
        <v>14204</v>
      </c>
      <c r="D19200" s="13" t="s">
        <v>13668</v>
      </c>
      <c r="E19200" s="13" t="s">
        <v>13669</v>
      </c>
      <c r="F19200" s="13" t="s">
        <v>5</v>
      </c>
      <c r="G19200" s="13" t="s">
        <v>9</v>
      </c>
      <c r="H19200" s="13" t="s">
        <v>13670</v>
      </c>
      <c r="I19200" s="14">
        <v>26922.91</v>
      </c>
      <c r="J19200" s="14">
        <v>6000</v>
      </c>
      <c r="K19200" s="15">
        <f t="shared" si="331"/>
        <v>0.22285852457999525</v>
      </c>
    </row>
    <row r="19201" spans="2:11" ht="12.75">
      <c r="B19201" s="12" t="s">
        <v>13123</v>
      </c>
      <c r="C19201" s="12" t="s">
        <v>14206</v>
      </c>
      <c r="D19201" s="13" t="s">
        <v>13674</v>
      </c>
      <c r="E19201" s="13" t="s">
        <v>13675</v>
      </c>
      <c r="F19201" s="13" t="s">
        <v>3</v>
      </c>
      <c r="G19201" s="13" t="s">
        <v>9</v>
      </c>
      <c r="H19201" s="13" t="s">
        <v>13232</v>
      </c>
      <c r="I19201" s="14">
        <v>52000</v>
      </c>
      <c r="J19201" s="14">
        <v>25000</v>
      </c>
      <c r="K19201" s="15">
        <f t="shared" si="331"/>
        <v>0.48076923076923078</v>
      </c>
    </row>
    <row r="19202" spans="2:11" ht="12.75">
      <c r="B19202" s="12" t="s">
        <v>13123</v>
      </c>
      <c r="C19202" s="12" t="s">
        <v>14207</v>
      </c>
      <c r="D19202" s="13" t="s">
        <v>13676</v>
      </c>
      <c r="E19202" s="13" t="s">
        <v>13677</v>
      </c>
      <c r="F19202" s="13" t="s">
        <v>3</v>
      </c>
      <c r="G19202" s="13" t="s">
        <v>9</v>
      </c>
      <c r="H19202" s="13" t="s">
        <v>13678</v>
      </c>
      <c r="I19202" s="14">
        <v>57770</v>
      </c>
      <c r="J19202" s="14">
        <v>17331</v>
      </c>
      <c r="K19202" s="15">
        <f t="shared" si="331"/>
        <v>0.3</v>
      </c>
    </row>
    <row r="19203" spans="2:11" ht="12.75">
      <c r="B19203" s="12" t="s">
        <v>13123</v>
      </c>
      <c r="C19203" s="12" t="s">
        <v>14208</v>
      </c>
      <c r="D19203" s="13" t="s">
        <v>13679</v>
      </c>
      <c r="E19203" s="13" t="s">
        <v>13680</v>
      </c>
      <c r="F19203" s="13" t="s">
        <v>3</v>
      </c>
      <c r="G19203" s="13" t="s">
        <v>9</v>
      </c>
      <c r="H19203" s="13" t="s">
        <v>13681</v>
      </c>
      <c r="I19203" s="14">
        <v>28289</v>
      </c>
      <c r="J19203" s="14">
        <v>14500</v>
      </c>
      <c r="K19203" s="15">
        <f t="shared" si="331"/>
        <v>0.51256672204743892</v>
      </c>
    </row>
    <row r="19204" spans="2:11" ht="12.75">
      <c r="B19204" s="12" t="s">
        <v>13123</v>
      </c>
      <c r="C19204" s="12" t="s">
        <v>14209</v>
      </c>
      <c r="D19204" s="13" t="s">
        <v>13682</v>
      </c>
      <c r="E19204" s="13" t="s">
        <v>13683</v>
      </c>
      <c r="F19204" s="13" t="s">
        <v>3</v>
      </c>
      <c r="G19204" s="13" t="s">
        <v>9</v>
      </c>
      <c r="H19204" s="13" t="s">
        <v>13684</v>
      </c>
      <c r="I19204" s="14">
        <v>54374</v>
      </c>
      <c r="J19204" s="14">
        <v>16312</v>
      </c>
      <c r="K19204" s="15">
        <f t="shared" si="331"/>
        <v>0.29999632177143487</v>
      </c>
    </row>
    <row r="19205" spans="2:11" ht="12.75">
      <c r="B19205" s="12" t="s">
        <v>13123</v>
      </c>
      <c r="C19205" s="12" t="s">
        <v>14210</v>
      </c>
      <c r="D19205" s="13" t="s">
        <v>13685</v>
      </c>
      <c r="E19205" s="13" t="s">
        <v>13686</v>
      </c>
      <c r="F19205" s="13" t="s">
        <v>5</v>
      </c>
      <c r="G19205" s="13" t="s">
        <v>9</v>
      </c>
      <c r="H19205" s="13" t="s">
        <v>13687</v>
      </c>
      <c r="I19205" s="14">
        <v>24920</v>
      </c>
      <c r="J19205" s="14">
        <v>10000</v>
      </c>
      <c r="K19205" s="15">
        <f t="shared" si="331"/>
        <v>0.4012841091492777</v>
      </c>
    </row>
    <row r="19206" spans="2:11" ht="12.75">
      <c r="B19206" s="12" t="s">
        <v>13123</v>
      </c>
      <c r="C19206" s="12" t="s">
        <v>14087</v>
      </c>
      <c r="D19206" s="13" t="s">
        <v>13195</v>
      </c>
      <c r="E19206" s="13" t="s">
        <v>13196</v>
      </c>
      <c r="F19206" s="13" t="s">
        <v>3</v>
      </c>
      <c r="G19206" s="13" t="s">
        <v>9</v>
      </c>
      <c r="H19206" s="13" t="s">
        <v>13197</v>
      </c>
      <c r="I19206" s="14">
        <v>16060</v>
      </c>
      <c r="J19206" s="14">
        <v>4000</v>
      </c>
      <c r="K19206" s="15">
        <f t="shared" si="331"/>
        <v>0.24906600249066002</v>
      </c>
    </row>
    <row r="19207" spans="2:11" ht="12.75">
      <c r="B19207" s="12" t="s">
        <v>13123</v>
      </c>
      <c r="C19207" s="12" t="s">
        <v>14211</v>
      </c>
      <c r="D19207" s="13" t="s">
        <v>13688</v>
      </c>
      <c r="E19207" s="13" t="s">
        <v>13689</v>
      </c>
      <c r="F19207" s="13" t="s">
        <v>3</v>
      </c>
      <c r="G19207" s="13" t="s">
        <v>9</v>
      </c>
      <c r="H19207" s="13" t="s">
        <v>13689</v>
      </c>
      <c r="I19207" s="14">
        <v>25889</v>
      </c>
      <c r="J19207" s="14">
        <v>20711</v>
      </c>
      <c r="K19207" s="15">
        <f t="shared" si="331"/>
        <v>0.79999227471126733</v>
      </c>
    </row>
    <row r="19208" spans="2:11" ht="12.75">
      <c r="B19208" s="12" t="s">
        <v>13123</v>
      </c>
      <c r="C19208" s="12" t="s">
        <v>14212</v>
      </c>
      <c r="D19208" s="13" t="s">
        <v>13690</v>
      </c>
      <c r="E19208" s="13" t="s">
        <v>13691</v>
      </c>
      <c r="F19208" s="13" t="s">
        <v>3</v>
      </c>
      <c r="G19208" s="13" t="s">
        <v>9</v>
      </c>
      <c r="H19208" s="13" t="s">
        <v>13692</v>
      </c>
      <c r="I19208" s="14">
        <v>25122</v>
      </c>
      <c r="J19208" s="14">
        <v>7500</v>
      </c>
      <c r="K19208" s="15">
        <f t="shared" si="331"/>
        <v>0.29854310962502983</v>
      </c>
    </row>
    <row r="19209" spans="2:11" ht="12.75">
      <c r="B19209" s="12" t="s">
        <v>13123</v>
      </c>
      <c r="C19209" s="12" t="s">
        <v>14213</v>
      </c>
      <c r="D19209" s="13" t="s">
        <v>13693</v>
      </c>
      <c r="E19209" s="13" t="s">
        <v>13694</v>
      </c>
      <c r="F19209" s="13" t="s">
        <v>3</v>
      </c>
      <c r="G19209" s="13" t="s">
        <v>9</v>
      </c>
      <c r="H19209" s="13" t="s">
        <v>13695</v>
      </c>
      <c r="I19209" s="14">
        <v>19388</v>
      </c>
      <c r="J19209" s="14">
        <v>5816</v>
      </c>
      <c r="K19209" s="15">
        <f t="shared" si="331"/>
        <v>0.29997936868165875</v>
      </c>
    </row>
    <row r="19210" spans="2:11" ht="12.75">
      <c r="B19210" s="12" t="s">
        <v>13123</v>
      </c>
      <c r="C19210" s="12" t="s">
        <v>14214</v>
      </c>
      <c r="D19210" s="13" t="s">
        <v>13696</v>
      </c>
      <c r="E19210" s="13" t="s">
        <v>13697</v>
      </c>
      <c r="F19210" s="13" t="s">
        <v>7</v>
      </c>
      <c r="G19210" s="13" t="s">
        <v>9</v>
      </c>
      <c r="H19210" s="13" t="s">
        <v>13698</v>
      </c>
      <c r="I19210" s="14">
        <v>275000</v>
      </c>
      <c r="J19210" s="14">
        <v>150000</v>
      </c>
      <c r="K19210" s="15">
        <f t="shared" si="331"/>
        <v>0.54545454545454541</v>
      </c>
    </row>
    <row r="19211" spans="2:11" ht="12.75">
      <c r="B19211" s="12" t="s">
        <v>13123</v>
      </c>
      <c r="C19211" s="12" t="s">
        <v>14214</v>
      </c>
      <c r="D19211" s="13" t="s">
        <v>13696</v>
      </c>
      <c r="E19211" s="13" t="s">
        <v>13699</v>
      </c>
      <c r="F19211" s="13" t="s">
        <v>5</v>
      </c>
      <c r="G19211" s="13" t="s">
        <v>9</v>
      </c>
      <c r="H19211" s="13" t="s">
        <v>13616</v>
      </c>
      <c r="I19211" s="14">
        <v>30681</v>
      </c>
      <c r="J19211" s="14">
        <v>15000</v>
      </c>
      <c r="K19211" s="15">
        <f t="shared" si="331"/>
        <v>0.48890192627358953</v>
      </c>
    </row>
    <row r="19212" spans="2:11" ht="12.75">
      <c r="B19212" s="12" t="s">
        <v>13123</v>
      </c>
      <c r="C19212" s="12" t="s">
        <v>14215</v>
      </c>
      <c r="D19212" s="13" t="s">
        <v>13700</v>
      </c>
      <c r="E19212" s="13" t="s">
        <v>13701</v>
      </c>
      <c r="F19212" s="13" t="s">
        <v>3</v>
      </c>
      <c r="G19212" s="13" t="s">
        <v>9</v>
      </c>
      <c r="H19212" s="13" t="s">
        <v>13702</v>
      </c>
      <c r="I19212" s="14">
        <v>17295</v>
      </c>
      <c r="J19212" s="14">
        <v>8647</v>
      </c>
      <c r="K19212" s="15">
        <f t="shared" si="331"/>
        <v>0.4999710899103787</v>
      </c>
    </row>
    <row r="19213" spans="2:11" ht="12.75">
      <c r="B19213" s="12" t="s">
        <v>13123</v>
      </c>
      <c r="C19213" s="12" t="s">
        <v>14216</v>
      </c>
      <c r="D19213" s="13" t="s">
        <v>13703</v>
      </c>
      <c r="E19213" s="13" t="s">
        <v>13704</v>
      </c>
      <c r="F19213" s="13" t="s">
        <v>3</v>
      </c>
      <c r="G19213" s="13" t="s">
        <v>9</v>
      </c>
      <c r="H19213" s="13" t="s">
        <v>13705</v>
      </c>
      <c r="I19213" s="14">
        <v>18240</v>
      </c>
      <c r="J19213" s="14">
        <v>7296</v>
      </c>
      <c r="K19213" s="15">
        <f t="shared" si="331"/>
        <v>0.4</v>
      </c>
    </row>
    <row r="19214" spans="2:11" ht="12.75">
      <c r="B19214" s="12" t="s">
        <v>13123</v>
      </c>
      <c r="C19214" s="12" t="s">
        <v>14217</v>
      </c>
      <c r="D19214" s="13" t="s">
        <v>13706</v>
      </c>
      <c r="E19214" s="13" t="s">
        <v>13707</v>
      </c>
      <c r="F19214" s="13" t="s">
        <v>3</v>
      </c>
      <c r="G19214" s="13" t="s">
        <v>9</v>
      </c>
      <c r="H19214" s="13" t="s">
        <v>13708</v>
      </c>
      <c r="I19214" s="14">
        <v>69618</v>
      </c>
      <c r="J19214" s="14">
        <v>28000</v>
      </c>
      <c r="K19214" s="15">
        <f t="shared" si="331"/>
        <v>0.40219483466919476</v>
      </c>
    </row>
    <row r="19215" spans="2:11" ht="12.75">
      <c r="B19215" s="12" t="s">
        <v>13123</v>
      </c>
      <c r="C19215" s="12" t="s">
        <v>14217</v>
      </c>
      <c r="D19215" s="13" t="s">
        <v>13706</v>
      </c>
      <c r="E19215" s="13" t="s">
        <v>12176</v>
      </c>
      <c r="F19215" s="13" t="s">
        <v>3</v>
      </c>
      <c r="G19215" s="13" t="s">
        <v>9</v>
      </c>
      <c r="H19215" s="13" t="s">
        <v>13709</v>
      </c>
      <c r="I19215" s="14">
        <v>26252</v>
      </c>
      <c r="J19215" s="14">
        <v>7800</v>
      </c>
      <c r="K19215" s="15">
        <f t="shared" si="331"/>
        <v>0.29712021941185435</v>
      </c>
    </row>
    <row r="19216" spans="2:11" ht="12.75">
      <c r="B19216" s="12" t="s">
        <v>13123</v>
      </c>
      <c r="C19216" s="12" t="s">
        <v>14219</v>
      </c>
      <c r="D19216" s="13" t="s">
        <v>13713</v>
      </c>
      <c r="E19216" s="13" t="s">
        <v>13714</v>
      </c>
      <c r="F19216" s="13" t="s">
        <v>2</v>
      </c>
      <c r="G19216" s="13" t="s">
        <v>9</v>
      </c>
      <c r="H19216" s="13" t="s">
        <v>13715</v>
      </c>
      <c r="I19216" s="14">
        <v>23895</v>
      </c>
      <c r="J19216" s="14">
        <v>14337</v>
      </c>
      <c r="K19216" s="15">
        <f t="shared" si="331"/>
        <v>0.6</v>
      </c>
    </row>
    <row r="19217" spans="2:11" ht="12.75">
      <c r="B19217" s="12" t="s">
        <v>13123</v>
      </c>
      <c r="C19217" s="12" t="s">
        <v>14220</v>
      </c>
      <c r="D19217" s="13" t="s">
        <v>13716</v>
      </c>
      <c r="E19217" s="13" t="s">
        <v>13717</v>
      </c>
      <c r="F19217" s="13" t="s">
        <v>3</v>
      </c>
      <c r="G19217" s="13" t="s">
        <v>9</v>
      </c>
      <c r="H19217" s="13" t="s">
        <v>13718</v>
      </c>
      <c r="I19217" s="14">
        <v>460000</v>
      </c>
      <c r="J19217" s="14">
        <v>120000</v>
      </c>
      <c r="K19217" s="15">
        <f t="shared" si="331"/>
        <v>0.2608695652173913</v>
      </c>
    </row>
    <row r="19218" spans="2:11" ht="12.75">
      <c r="B19218" s="12" t="s">
        <v>13123</v>
      </c>
      <c r="C19218" s="12" t="s">
        <v>14221</v>
      </c>
      <c r="D19218" s="13" t="s">
        <v>13719</v>
      </c>
      <c r="E19218" s="13" t="s">
        <v>13720</v>
      </c>
      <c r="F19218" s="13" t="s">
        <v>3</v>
      </c>
      <c r="G19218" s="13" t="s">
        <v>9</v>
      </c>
      <c r="H19218" s="13" t="s">
        <v>13721</v>
      </c>
      <c r="I19218" s="14">
        <v>4900</v>
      </c>
      <c r="J19218" s="14">
        <v>3920</v>
      </c>
      <c r="K19218" s="15">
        <f t="shared" si="331"/>
        <v>0.8</v>
      </c>
    </row>
    <row r="19219" spans="2:11" ht="12.75">
      <c r="B19219" s="12" t="s">
        <v>13123</v>
      </c>
      <c r="C19219" s="12" t="s">
        <v>14222</v>
      </c>
      <c r="D19219" s="13" t="s">
        <v>13722</v>
      </c>
      <c r="E19219" s="13" t="s">
        <v>13723</v>
      </c>
      <c r="F19219" s="13" t="s">
        <v>2</v>
      </c>
      <c r="G19219" s="13" t="s">
        <v>9</v>
      </c>
      <c r="H19219" s="13" t="s">
        <v>13724</v>
      </c>
      <c r="I19219" s="14">
        <v>95699</v>
      </c>
      <c r="J19219" s="14">
        <v>28709</v>
      </c>
      <c r="K19219" s="15">
        <f t="shared" si="331"/>
        <v>0.29999268539901147</v>
      </c>
    </row>
    <row r="19220" spans="2:11" ht="12.75">
      <c r="B19220" s="12" t="s">
        <v>13123</v>
      </c>
      <c r="C19220" s="12" t="s">
        <v>14223</v>
      </c>
      <c r="D19220" s="13" t="s">
        <v>13725</v>
      </c>
      <c r="E19220" s="13" t="s">
        <v>13726</v>
      </c>
      <c r="F19220" s="13" t="s">
        <v>2</v>
      </c>
      <c r="G19220" s="13" t="s">
        <v>9</v>
      </c>
      <c r="H19220" s="13" t="s">
        <v>6468</v>
      </c>
      <c r="I19220" s="14">
        <v>16595</v>
      </c>
      <c r="J19220" s="14">
        <v>4500</v>
      </c>
      <c r="K19220" s="15">
        <f t="shared" si="331"/>
        <v>0.27116601385959627</v>
      </c>
    </row>
    <row r="19221" spans="2:11" ht="12.75">
      <c r="B19221" s="12" t="s">
        <v>13123</v>
      </c>
      <c r="C19221" s="12" t="s">
        <v>14224</v>
      </c>
      <c r="D19221" s="13" t="s">
        <v>13727</v>
      </c>
      <c r="E19221" s="13" t="s">
        <v>13728</v>
      </c>
      <c r="F19221" s="13" t="s">
        <v>3</v>
      </c>
      <c r="G19221" s="13" t="s">
        <v>9</v>
      </c>
      <c r="H19221" s="13" t="s">
        <v>13729</v>
      </c>
      <c r="I19221" s="14">
        <v>47220</v>
      </c>
      <c r="J19221" s="14">
        <v>28000</v>
      </c>
      <c r="K19221" s="15">
        <f t="shared" si="331"/>
        <v>0.59296908089792466</v>
      </c>
    </row>
    <row r="19222" spans="2:11" ht="12.75">
      <c r="B19222" s="12" t="s">
        <v>13123</v>
      </c>
      <c r="C19222" s="12" t="s">
        <v>14225</v>
      </c>
      <c r="D19222" s="13" t="s">
        <v>13730</v>
      </c>
      <c r="E19222" s="13" t="s">
        <v>13731</v>
      </c>
      <c r="F19222" s="13" t="s">
        <v>3</v>
      </c>
      <c r="G19222" s="13" t="s">
        <v>9</v>
      </c>
      <c r="H19222" s="13" t="s">
        <v>13732</v>
      </c>
      <c r="I19222" s="14">
        <v>103775</v>
      </c>
      <c r="J19222" s="14">
        <v>50000</v>
      </c>
      <c r="K19222" s="15">
        <f t="shared" si="331"/>
        <v>0.48181161165984099</v>
      </c>
    </row>
    <row r="19223" spans="2:11" ht="12.75">
      <c r="B19223" s="12" t="s">
        <v>13123</v>
      </c>
      <c r="C19223" s="12" t="s">
        <v>14226</v>
      </c>
      <c r="D19223" s="13" t="s">
        <v>13733</v>
      </c>
      <c r="E19223" s="13" t="s">
        <v>13734</v>
      </c>
      <c r="F19223" s="13" t="s">
        <v>3</v>
      </c>
      <c r="G19223" s="13" t="s">
        <v>9</v>
      </c>
      <c r="H19223" s="13" t="s">
        <v>13735</v>
      </c>
      <c r="I19223" s="14">
        <v>333290</v>
      </c>
      <c r="J19223" s="14">
        <v>99987</v>
      </c>
      <c r="K19223" s="15">
        <f t="shared" si="331"/>
        <v>0.3</v>
      </c>
    </row>
    <row r="19224" spans="2:11" ht="12.75">
      <c r="B19224" s="12" t="s">
        <v>13123</v>
      </c>
      <c r="C19224" s="12" t="s">
        <v>14227</v>
      </c>
      <c r="D19224" s="13" t="s">
        <v>13736</v>
      </c>
      <c r="E19224" s="13" t="s">
        <v>13737</v>
      </c>
      <c r="F19224" s="13" t="s">
        <v>3</v>
      </c>
      <c r="G19224" s="13" t="s">
        <v>9</v>
      </c>
      <c r="H19224" s="13" t="s">
        <v>13738</v>
      </c>
      <c r="I19224" s="14">
        <v>39505</v>
      </c>
      <c r="J19224" s="14">
        <v>15802</v>
      </c>
      <c r="K19224" s="15">
        <f t="shared" si="331"/>
        <v>0.4</v>
      </c>
    </row>
    <row r="19225" spans="2:11" ht="12.75">
      <c r="B19225" s="12" t="s">
        <v>13123</v>
      </c>
      <c r="C19225" s="12" t="s">
        <v>14228</v>
      </c>
      <c r="D19225" s="13" t="s">
        <v>13739</v>
      </c>
      <c r="E19225" s="13" t="s">
        <v>13740</v>
      </c>
      <c r="F19225" s="13" t="s">
        <v>7</v>
      </c>
      <c r="G19225" s="13" t="s">
        <v>9</v>
      </c>
      <c r="H19225" s="13" t="s">
        <v>13741</v>
      </c>
      <c r="I19225" s="14">
        <v>825145</v>
      </c>
      <c r="J19225" s="14">
        <v>280000</v>
      </c>
      <c r="K19225" s="15">
        <f t="shared" si="331"/>
        <v>0.33933429882020738</v>
      </c>
    </row>
    <row r="19226" spans="2:11" ht="12.75">
      <c r="B19226" s="12" t="s">
        <v>13123</v>
      </c>
      <c r="C19226" s="12" t="s">
        <v>14229</v>
      </c>
      <c r="D19226" s="13" t="s">
        <v>13742</v>
      </c>
      <c r="E19226" s="13" t="s">
        <v>13743</v>
      </c>
      <c r="F19226" s="13" t="s">
        <v>5</v>
      </c>
      <c r="G19226" s="13" t="s">
        <v>9</v>
      </c>
      <c r="H19226" s="13" t="s">
        <v>13744</v>
      </c>
      <c r="I19226" s="14">
        <v>9352</v>
      </c>
      <c r="J19226" s="14">
        <v>2000</v>
      </c>
      <c r="K19226" s="15">
        <f t="shared" si="331"/>
        <v>0.21385799828913601</v>
      </c>
    </row>
    <row r="19227" spans="2:11" ht="12.75">
      <c r="B19227" s="12" t="s">
        <v>13123</v>
      </c>
      <c r="C19227" s="12" t="s">
        <v>14230</v>
      </c>
      <c r="D19227" s="13" t="s">
        <v>13745</v>
      </c>
      <c r="E19227" s="13" t="s">
        <v>13746</v>
      </c>
      <c r="F19227" s="13" t="s">
        <v>3</v>
      </c>
      <c r="G19227" s="13" t="s">
        <v>9</v>
      </c>
      <c r="H19227" s="13" t="s">
        <v>13747</v>
      </c>
      <c r="I19227" s="14">
        <v>11795</v>
      </c>
      <c r="J19227" s="14">
        <v>5897</v>
      </c>
      <c r="K19227" s="15">
        <f t="shared" ref="K19227:K19290" si="332">J19227/I19227</f>
        <v>0.49995760915642223</v>
      </c>
    </row>
    <row r="19228" spans="2:11" ht="12.75">
      <c r="B19228" s="12" t="s">
        <v>13123</v>
      </c>
      <c r="C19228" s="12" t="s">
        <v>14230</v>
      </c>
      <c r="D19228" s="13" t="s">
        <v>13745</v>
      </c>
      <c r="E19228" s="13" t="s">
        <v>13748</v>
      </c>
      <c r="F19228" s="13" t="s">
        <v>3</v>
      </c>
      <c r="G19228" s="13" t="s">
        <v>9</v>
      </c>
      <c r="H19228" s="13" t="s">
        <v>13747</v>
      </c>
      <c r="I19228" s="14">
        <v>24912</v>
      </c>
      <c r="J19228" s="14">
        <v>12456</v>
      </c>
      <c r="K19228" s="15">
        <f t="shared" si="332"/>
        <v>0.5</v>
      </c>
    </row>
    <row r="19229" spans="2:11" ht="12.75">
      <c r="B19229" s="12" t="s">
        <v>13123</v>
      </c>
      <c r="C19229" s="12" t="s">
        <v>14231</v>
      </c>
      <c r="D19229" s="13" t="s">
        <v>13749</v>
      </c>
      <c r="E19229" s="13" t="s">
        <v>13750</v>
      </c>
      <c r="F19229" s="13" t="s">
        <v>3</v>
      </c>
      <c r="G19229" s="13" t="s">
        <v>9</v>
      </c>
      <c r="H19229" s="13" t="s">
        <v>13751</v>
      </c>
      <c r="I19229" s="14">
        <v>11751</v>
      </c>
      <c r="J19229" s="14">
        <v>3980</v>
      </c>
      <c r="K19229" s="15">
        <f t="shared" si="332"/>
        <v>0.33869457918475021</v>
      </c>
    </row>
    <row r="19230" spans="2:11" ht="12.75">
      <c r="B19230" s="12" t="s">
        <v>13123</v>
      </c>
      <c r="C19230" s="12" t="s">
        <v>14232</v>
      </c>
      <c r="D19230" s="13" t="s">
        <v>13752</v>
      </c>
      <c r="E19230" s="13" t="s">
        <v>13753</v>
      </c>
      <c r="F19230" s="13" t="s">
        <v>2</v>
      </c>
      <c r="G19230" s="13" t="s">
        <v>9</v>
      </c>
      <c r="H19230" s="13" t="s">
        <v>13754</v>
      </c>
      <c r="I19230" s="14">
        <v>21984</v>
      </c>
      <c r="J19230" s="14">
        <v>15000</v>
      </c>
      <c r="K19230" s="15">
        <f t="shared" si="332"/>
        <v>0.68231441048034935</v>
      </c>
    </row>
    <row r="19231" spans="2:11" ht="12.75">
      <c r="B19231" s="12" t="s">
        <v>13123</v>
      </c>
      <c r="C19231" s="12" t="s">
        <v>49696</v>
      </c>
      <c r="D19231" s="13" t="s">
        <v>13755</v>
      </c>
      <c r="E19231" s="13" t="s">
        <v>13756</v>
      </c>
      <c r="F19231" s="13" t="s">
        <v>3</v>
      </c>
      <c r="G19231" s="13" t="s">
        <v>9</v>
      </c>
      <c r="H19231" s="13" t="s">
        <v>13757</v>
      </c>
      <c r="I19231" s="14">
        <v>71924</v>
      </c>
      <c r="J19231" s="14">
        <v>21600</v>
      </c>
      <c r="K19231" s="15">
        <f t="shared" si="332"/>
        <v>0.30031700127912797</v>
      </c>
    </row>
    <row r="19232" spans="2:11" ht="12.75">
      <c r="B19232" s="12" t="s">
        <v>13123</v>
      </c>
      <c r="C19232" s="12" t="s">
        <v>14233</v>
      </c>
      <c r="D19232" s="13" t="s">
        <v>13758</v>
      </c>
      <c r="E19232" s="13" t="s">
        <v>13759</v>
      </c>
      <c r="F19232" s="13" t="s">
        <v>3</v>
      </c>
      <c r="G19232" s="13" t="s">
        <v>9</v>
      </c>
      <c r="H19232" s="13" t="s">
        <v>13259</v>
      </c>
      <c r="I19232" s="14">
        <v>38000</v>
      </c>
      <c r="J19232" s="14">
        <v>19400</v>
      </c>
      <c r="K19232" s="15">
        <f t="shared" si="332"/>
        <v>0.51052631578947372</v>
      </c>
    </row>
    <row r="19233" spans="2:11" ht="12.75">
      <c r="B19233" s="12" t="s">
        <v>13123</v>
      </c>
      <c r="C19233" s="12" t="s">
        <v>14234</v>
      </c>
      <c r="D19233" s="13" t="s">
        <v>13760</v>
      </c>
      <c r="E19233" s="13" t="s">
        <v>13761</v>
      </c>
      <c r="F19233" s="13" t="s">
        <v>3</v>
      </c>
      <c r="G19233" s="13" t="s">
        <v>9</v>
      </c>
      <c r="H19233" s="13" t="s">
        <v>13762</v>
      </c>
      <c r="I19233" s="14">
        <v>47972</v>
      </c>
      <c r="J19233" s="14">
        <v>10000</v>
      </c>
      <c r="K19233" s="15">
        <f t="shared" si="332"/>
        <v>0.20845493204369214</v>
      </c>
    </row>
    <row r="19234" spans="2:11" ht="12.75">
      <c r="B19234" s="12" t="s">
        <v>13123</v>
      </c>
      <c r="C19234" s="12" t="s">
        <v>14235</v>
      </c>
      <c r="D19234" s="13" t="s">
        <v>13763</v>
      </c>
      <c r="E19234" s="13" t="s">
        <v>13764</v>
      </c>
      <c r="F19234" s="13" t="s">
        <v>3</v>
      </c>
      <c r="G19234" s="13" t="s">
        <v>9</v>
      </c>
      <c r="H19234" s="13" t="s">
        <v>13764</v>
      </c>
      <c r="I19234" s="14">
        <v>10231</v>
      </c>
      <c r="J19234" s="14">
        <v>3500</v>
      </c>
      <c r="K19234" s="15">
        <f t="shared" si="332"/>
        <v>0.34209754667187958</v>
      </c>
    </row>
    <row r="19235" spans="2:11" ht="12.75">
      <c r="B19235" s="12" t="s">
        <v>13123</v>
      </c>
      <c r="C19235" s="12" t="s">
        <v>14235</v>
      </c>
      <c r="D19235" s="13" t="s">
        <v>13763</v>
      </c>
      <c r="E19235" s="13" t="s">
        <v>13765</v>
      </c>
      <c r="F19235" s="13" t="s">
        <v>3</v>
      </c>
      <c r="G19235" s="13" t="s">
        <v>9</v>
      </c>
      <c r="H19235" s="13" t="s">
        <v>13766</v>
      </c>
      <c r="I19235" s="14">
        <v>12975</v>
      </c>
      <c r="J19235" s="14">
        <v>6430.82</v>
      </c>
      <c r="K19235" s="15">
        <f t="shared" si="332"/>
        <v>0.49563159922928707</v>
      </c>
    </row>
    <row r="19236" spans="2:11" ht="12.75">
      <c r="B19236" s="12" t="s">
        <v>13123</v>
      </c>
      <c r="C19236" s="12" t="s">
        <v>14236</v>
      </c>
      <c r="D19236" s="13" t="s">
        <v>13767</v>
      </c>
      <c r="E19236" s="13" t="s">
        <v>13768</v>
      </c>
      <c r="F19236" s="13" t="s">
        <v>3</v>
      </c>
      <c r="G19236" s="13" t="s">
        <v>9</v>
      </c>
      <c r="H19236" s="13" t="s">
        <v>13769</v>
      </c>
      <c r="I19236" s="14">
        <v>26884</v>
      </c>
      <c r="J19236" s="14">
        <v>8065</v>
      </c>
      <c r="K19236" s="15">
        <f t="shared" si="332"/>
        <v>0.2999925606308585</v>
      </c>
    </row>
    <row r="19237" spans="2:11" ht="12.75">
      <c r="B19237" s="12" t="s">
        <v>13123</v>
      </c>
      <c r="C19237" s="12" t="s">
        <v>14237</v>
      </c>
      <c r="D19237" s="13" t="s">
        <v>13770</v>
      </c>
      <c r="E19237" s="13" t="s">
        <v>13771</v>
      </c>
      <c r="F19237" s="13" t="s">
        <v>5</v>
      </c>
      <c r="G19237" s="13" t="s">
        <v>9</v>
      </c>
      <c r="H19237" s="13" t="s">
        <v>13772</v>
      </c>
      <c r="I19237" s="14">
        <v>42353</v>
      </c>
      <c r="J19237" s="14">
        <v>12706</v>
      </c>
      <c r="K19237" s="15">
        <f t="shared" si="332"/>
        <v>0.30000236110783179</v>
      </c>
    </row>
    <row r="19238" spans="2:11" ht="12.75">
      <c r="B19238" s="12" t="s">
        <v>13123</v>
      </c>
      <c r="C19238" s="12" t="s">
        <v>14238</v>
      </c>
      <c r="D19238" s="13" t="s">
        <v>13773</v>
      </c>
      <c r="E19238" s="13" t="s">
        <v>13774</v>
      </c>
      <c r="F19238" s="13" t="s">
        <v>3</v>
      </c>
      <c r="G19238" s="13" t="s">
        <v>9</v>
      </c>
      <c r="H19238" s="13" t="s">
        <v>13775</v>
      </c>
      <c r="I19238" s="14">
        <v>184450</v>
      </c>
      <c r="J19238" s="14">
        <v>73780</v>
      </c>
      <c r="K19238" s="15">
        <f t="shared" si="332"/>
        <v>0.4</v>
      </c>
    </row>
    <row r="19239" spans="2:11" ht="12.75">
      <c r="B19239" s="12" t="s">
        <v>13123</v>
      </c>
      <c r="C19239" s="12" t="s">
        <v>14239</v>
      </c>
      <c r="D19239" s="13" t="s">
        <v>13776</v>
      </c>
      <c r="E19239" s="13" t="s">
        <v>13777</v>
      </c>
      <c r="F19239" s="13" t="s">
        <v>3</v>
      </c>
      <c r="G19239" s="13" t="s">
        <v>9</v>
      </c>
      <c r="H19239" s="13" t="s">
        <v>13778</v>
      </c>
      <c r="I19239" s="14">
        <v>22216</v>
      </c>
      <c r="J19239" s="14">
        <v>10000</v>
      </c>
      <c r="K19239" s="15">
        <f t="shared" si="332"/>
        <v>0.45012603528988115</v>
      </c>
    </row>
    <row r="19240" spans="2:11" ht="12.75">
      <c r="B19240" s="12" t="s">
        <v>13123</v>
      </c>
      <c r="C19240" s="12" t="s">
        <v>14240</v>
      </c>
      <c r="D19240" s="13" t="s">
        <v>9559</v>
      </c>
      <c r="E19240" s="13" t="s">
        <v>13779</v>
      </c>
      <c r="F19240" s="13" t="s">
        <v>5</v>
      </c>
      <c r="G19240" s="13" t="s">
        <v>9</v>
      </c>
      <c r="H19240" s="13" t="s">
        <v>13780</v>
      </c>
      <c r="I19240" s="14">
        <v>8312</v>
      </c>
      <c r="J19240" s="14">
        <v>4000</v>
      </c>
      <c r="K19240" s="15">
        <f t="shared" si="332"/>
        <v>0.48123195380173245</v>
      </c>
    </row>
    <row r="19241" spans="2:11" ht="12.75">
      <c r="B19241" s="12" t="s">
        <v>13123</v>
      </c>
      <c r="C19241" s="12" t="s">
        <v>14240</v>
      </c>
      <c r="D19241" s="13" t="s">
        <v>9559</v>
      </c>
      <c r="E19241" s="13" t="s">
        <v>13781</v>
      </c>
      <c r="F19241" s="13" t="s">
        <v>5</v>
      </c>
      <c r="G19241" s="13" t="s">
        <v>9</v>
      </c>
      <c r="H19241" s="13" t="s">
        <v>13780</v>
      </c>
      <c r="I19241" s="14">
        <v>16638</v>
      </c>
      <c r="J19241" s="14">
        <v>9000</v>
      </c>
      <c r="K19241" s="15">
        <f t="shared" si="332"/>
        <v>0.54093040028849626</v>
      </c>
    </row>
    <row r="19242" spans="2:11" ht="12.75">
      <c r="B19242" s="12" t="s">
        <v>13123</v>
      </c>
      <c r="C19242" s="12" t="s">
        <v>14241</v>
      </c>
      <c r="D19242" s="13" t="s">
        <v>13782</v>
      </c>
      <c r="E19242" s="13" t="s">
        <v>13783</v>
      </c>
      <c r="F19242" s="13" t="s">
        <v>3</v>
      </c>
      <c r="G19242" s="13" t="s">
        <v>9</v>
      </c>
      <c r="H19242" s="13" t="s">
        <v>13784</v>
      </c>
      <c r="I19242" s="14">
        <v>111937</v>
      </c>
      <c r="J19242" s="14">
        <v>33581</v>
      </c>
      <c r="K19242" s="15">
        <f t="shared" si="332"/>
        <v>0.29999910664034235</v>
      </c>
    </row>
    <row r="19243" spans="2:11" ht="12.75">
      <c r="B19243" s="12" t="s">
        <v>13123</v>
      </c>
      <c r="C19243" s="12" t="s">
        <v>14242</v>
      </c>
      <c r="D19243" s="13" t="s">
        <v>13785</v>
      </c>
      <c r="E19243" s="13" t="s">
        <v>13786</v>
      </c>
      <c r="F19243" s="13" t="s">
        <v>3</v>
      </c>
      <c r="G19243" s="13" t="s">
        <v>9</v>
      </c>
      <c r="H19243" s="13" t="s">
        <v>13787</v>
      </c>
      <c r="I19243" s="14">
        <v>14252</v>
      </c>
      <c r="J19243" s="14">
        <v>3912.93</v>
      </c>
      <c r="K19243" s="15">
        <f t="shared" si="332"/>
        <v>0.27455304518664048</v>
      </c>
    </row>
    <row r="19244" spans="2:11" ht="12.75">
      <c r="B19244" s="12" t="s">
        <v>13123</v>
      </c>
      <c r="C19244" s="12" t="s">
        <v>14242</v>
      </c>
      <c r="D19244" s="13" t="s">
        <v>13785</v>
      </c>
      <c r="E19244" s="13" t="s">
        <v>13788</v>
      </c>
      <c r="F19244" s="13" t="s">
        <v>3</v>
      </c>
      <c r="G19244" s="13" t="s">
        <v>9</v>
      </c>
      <c r="H19244" s="13" t="s">
        <v>13789</v>
      </c>
      <c r="I19244" s="14">
        <v>5389</v>
      </c>
      <c r="J19244" s="14">
        <v>1600</v>
      </c>
      <c r="K19244" s="15">
        <f t="shared" si="332"/>
        <v>0.29690109482278715</v>
      </c>
    </row>
    <row r="19245" spans="2:11" ht="12.75">
      <c r="B19245" s="12" t="s">
        <v>13123</v>
      </c>
      <c r="C19245" s="12" t="s">
        <v>14242</v>
      </c>
      <c r="D19245" s="13" t="s">
        <v>13785</v>
      </c>
      <c r="E19245" s="13" t="s">
        <v>13790</v>
      </c>
      <c r="F19245" s="13" t="s">
        <v>3</v>
      </c>
      <c r="G19245" s="13" t="s">
        <v>9</v>
      </c>
      <c r="H19245" s="13" t="s">
        <v>13791</v>
      </c>
      <c r="I19245" s="14">
        <v>7921</v>
      </c>
      <c r="J19245" s="14">
        <v>2400</v>
      </c>
      <c r="K19245" s="15">
        <f t="shared" si="332"/>
        <v>0.30299204645878047</v>
      </c>
    </row>
    <row r="19246" spans="2:11" ht="12.75">
      <c r="B19246" s="12" t="s">
        <v>13123</v>
      </c>
      <c r="C19246" s="12" t="s">
        <v>14243</v>
      </c>
      <c r="D19246" s="13" t="s">
        <v>13792</v>
      </c>
      <c r="E19246" s="13" t="s">
        <v>13793</v>
      </c>
      <c r="F19246" s="13" t="s">
        <v>3</v>
      </c>
      <c r="G19246" s="13" t="s">
        <v>9</v>
      </c>
      <c r="H19246" s="13" t="s">
        <v>13354</v>
      </c>
      <c r="I19246" s="14">
        <v>33385</v>
      </c>
      <c r="J19246" s="14">
        <v>8000</v>
      </c>
      <c r="K19246" s="15">
        <f t="shared" si="332"/>
        <v>0.23962857570765314</v>
      </c>
    </row>
    <row r="19247" spans="2:11" ht="12.75">
      <c r="B19247" s="12" t="s">
        <v>13123</v>
      </c>
      <c r="C19247" s="12" t="s">
        <v>14244</v>
      </c>
      <c r="D19247" s="13" t="s">
        <v>13794</v>
      </c>
      <c r="E19247" s="13" t="s">
        <v>8395</v>
      </c>
      <c r="F19247" s="13" t="s">
        <v>3</v>
      </c>
      <c r="G19247" s="13" t="s">
        <v>9</v>
      </c>
      <c r="H19247" s="13" t="s">
        <v>13795</v>
      </c>
      <c r="I19247" s="14">
        <v>52833</v>
      </c>
      <c r="J19247" s="14">
        <v>15000</v>
      </c>
      <c r="K19247" s="15">
        <f t="shared" si="332"/>
        <v>0.28391346317642385</v>
      </c>
    </row>
    <row r="19248" spans="2:11" ht="12.75">
      <c r="B19248" s="12" t="s">
        <v>13123</v>
      </c>
      <c r="C19248" s="12" t="s">
        <v>14245</v>
      </c>
      <c r="D19248" s="13" t="s">
        <v>13796</v>
      </c>
      <c r="E19248" s="13" t="s">
        <v>13797</v>
      </c>
      <c r="F19248" s="13" t="s">
        <v>7</v>
      </c>
      <c r="G19248" s="13" t="s">
        <v>9</v>
      </c>
      <c r="H19248" s="13" t="s">
        <v>13798</v>
      </c>
      <c r="I19248" s="14">
        <v>23498</v>
      </c>
      <c r="J19248" s="14">
        <v>5962</v>
      </c>
      <c r="K19248" s="15">
        <f t="shared" si="332"/>
        <v>0.25372372116775893</v>
      </c>
    </row>
    <row r="19249" spans="2:11" ht="12.75">
      <c r="B19249" s="12" t="s">
        <v>13123</v>
      </c>
      <c r="C19249" s="12" t="s">
        <v>14245</v>
      </c>
      <c r="D19249" s="13" t="s">
        <v>13796</v>
      </c>
      <c r="E19249" s="13" t="s">
        <v>13799</v>
      </c>
      <c r="F19249" s="13" t="s">
        <v>2</v>
      </c>
      <c r="G19249" s="13" t="s">
        <v>9</v>
      </c>
      <c r="H19249" s="13" t="s">
        <v>13715</v>
      </c>
      <c r="I19249" s="14">
        <v>28923</v>
      </c>
      <c r="J19249" s="14">
        <v>17353</v>
      </c>
      <c r="K19249" s="15">
        <f t="shared" si="332"/>
        <v>0.599972340351969</v>
      </c>
    </row>
    <row r="19250" spans="2:11" ht="12.75">
      <c r="B19250" s="12" t="s">
        <v>13123</v>
      </c>
      <c r="C19250" s="12" t="s">
        <v>14245</v>
      </c>
      <c r="D19250" s="13" t="s">
        <v>13796</v>
      </c>
      <c r="E19250" s="13" t="s">
        <v>13800</v>
      </c>
      <c r="F19250" s="13" t="s">
        <v>3</v>
      </c>
      <c r="G19250" s="13" t="s">
        <v>9</v>
      </c>
      <c r="H19250" s="13" t="s">
        <v>13801</v>
      </c>
      <c r="I19250" s="14">
        <v>4392</v>
      </c>
      <c r="J19250" s="14">
        <v>2111.27</v>
      </c>
      <c r="K19250" s="15">
        <f t="shared" si="332"/>
        <v>0.48070810564663025</v>
      </c>
    </row>
    <row r="19251" spans="2:11" ht="12.75">
      <c r="B19251" s="12" t="s">
        <v>13123</v>
      </c>
      <c r="C19251" s="12" t="s">
        <v>14246</v>
      </c>
      <c r="D19251" s="13" t="s">
        <v>13802</v>
      </c>
      <c r="E19251" s="13" t="s">
        <v>13803</v>
      </c>
      <c r="F19251" s="13" t="s">
        <v>3</v>
      </c>
      <c r="G19251" s="13" t="s">
        <v>9</v>
      </c>
      <c r="H19251" s="13" t="s">
        <v>13232</v>
      </c>
      <c r="I19251" s="14">
        <v>30000</v>
      </c>
      <c r="J19251" s="14">
        <v>9000</v>
      </c>
      <c r="K19251" s="15">
        <f t="shared" si="332"/>
        <v>0.3</v>
      </c>
    </row>
    <row r="19252" spans="2:11" ht="12.75">
      <c r="B19252" s="12" t="s">
        <v>13123</v>
      </c>
      <c r="C19252" s="12" t="s">
        <v>14247</v>
      </c>
      <c r="D19252" s="13" t="s">
        <v>13804</v>
      </c>
      <c r="E19252" s="13" t="s">
        <v>13805</v>
      </c>
      <c r="F19252" s="13" t="s">
        <v>5</v>
      </c>
      <c r="G19252" s="13" t="s">
        <v>9</v>
      </c>
      <c r="H19252" s="13" t="s">
        <v>13806</v>
      </c>
      <c r="I19252" s="14">
        <v>137500</v>
      </c>
      <c r="J19252" s="14">
        <v>41250</v>
      </c>
      <c r="K19252" s="15">
        <f t="shared" si="332"/>
        <v>0.3</v>
      </c>
    </row>
    <row r="19253" spans="2:11" ht="12.75">
      <c r="B19253" s="12" t="s">
        <v>13123</v>
      </c>
      <c r="C19253" s="12" t="s">
        <v>14248</v>
      </c>
      <c r="D19253" s="13" t="s">
        <v>13807</v>
      </c>
      <c r="E19253" s="13" t="s">
        <v>13808</v>
      </c>
      <c r="F19253" s="13" t="s">
        <v>3</v>
      </c>
      <c r="G19253" s="13" t="s">
        <v>9</v>
      </c>
      <c r="H19253" s="13" t="s">
        <v>13809</v>
      </c>
      <c r="I19253" s="14">
        <v>9933</v>
      </c>
      <c r="J19253" s="14">
        <v>4967</v>
      </c>
      <c r="K19253" s="15">
        <f t="shared" si="332"/>
        <v>0.50005033725963954</v>
      </c>
    </row>
    <row r="19254" spans="2:11" ht="12.75">
      <c r="B19254" s="12" t="s">
        <v>13123</v>
      </c>
      <c r="C19254" s="12" t="s">
        <v>14249</v>
      </c>
      <c r="D19254" s="13" t="s">
        <v>13810</v>
      </c>
      <c r="E19254" s="13" t="s">
        <v>13811</v>
      </c>
      <c r="F19254" s="13" t="s">
        <v>3</v>
      </c>
      <c r="G19254" s="13" t="s">
        <v>9</v>
      </c>
      <c r="H19254" s="13" t="s">
        <v>13812</v>
      </c>
      <c r="I19254" s="14">
        <v>46364</v>
      </c>
      <c r="J19254" s="14">
        <v>30000</v>
      </c>
      <c r="K19254" s="15">
        <f t="shared" si="332"/>
        <v>0.6470537485980502</v>
      </c>
    </row>
    <row r="19255" spans="2:11" ht="12.75">
      <c r="B19255" s="12" t="s">
        <v>13123</v>
      </c>
      <c r="C19255" s="12" t="s">
        <v>14249</v>
      </c>
      <c r="D19255" s="13" t="s">
        <v>13810</v>
      </c>
      <c r="E19255" s="13" t="s">
        <v>13813</v>
      </c>
      <c r="F19255" s="13" t="s">
        <v>3</v>
      </c>
      <c r="G19255" s="13" t="s">
        <v>9</v>
      </c>
      <c r="H19255" s="13" t="s">
        <v>13814</v>
      </c>
      <c r="I19255" s="14">
        <v>18655</v>
      </c>
      <c r="J19255" s="14">
        <v>5400</v>
      </c>
      <c r="K19255" s="15">
        <f t="shared" si="332"/>
        <v>0.28946663093004554</v>
      </c>
    </row>
    <row r="19256" spans="2:11" ht="12.75">
      <c r="B19256" s="12" t="s">
        <v>13123</v>
      </c>
      <c r="C19256" s="12" t="s">
        <v>14250</v>
      </c>
      <c r="D19256" s="13" t="s">
        <v>13815</v>
      </c>
      <c r="E19256" s="13" t="s">
        <v>13816</v>
      </c>
      <c r="F19256" s="13" t="s">
        <v>3</v>
      </c>
      <c r="G19256" s="13" t="s">
        <v>9</v>
      </c>
      <c r="H19256" s="13" t="s">
        <v>13817</v>
      </c>
      <c r="I19256" s="14">
        <v>79222</v>
      </c>
      <c r="J19256" s="14">
        <v>31689</v>
      </c>
      <c r="K19256" s="15">
        <f t="shared" si="332"/>
        <v>0.40000252455126101</v>
      </c>
    </row>
    <row r="19257" spans="2:11" ht="12.75">
      <c r="B19257" s="12" t="s">
        <v>13123</v>
      </c>
      <c r="C19257" s="12" t="s">
        <v>14251</v>
      </c>
      <c r="D19257" s="13" t="s">
        <v>13818</v>
      </c>
      <c r="E19257" s="13" t="s">
        <v>13819</v>
      </c>
      <c r="F19257" s="13" t="s">
        <v>3</v>
      </c>
      <c r="G19257" s="13" t="s">
        <v>9</v>
      </c>
      <c r="H19257" s="13" t="s">
        <v>13820</v>
      </c>
      <c r="I19257" s="14">
        <v>284345</v>
      </c>
      <c r="J19257" s="14">
        <v>71086</v>
      </c>
      <c r="K19257" s="15">
        <f t="shared" si="332"/>
        <v>0.24999912078636868</v>
      </c>
    </row>
    <row r="19258" spans="2:11" ht="12.75">
      <c r="B19258" s="12" t="s">
        <v>13123</v>
      </c>
      <c r="C19258" s="12" t="s">
        <v>14252</v>
      </c>
      <c r="D19258" s="13" t="s">
        <v>13821</v>
      </c>
      <c r="E19258" s="13" t="s">
        <v>13822</v>
      </c>
      <c r="F19258" s="13" t="s">
        <v>5</v>
      </c>
      <c r="G19258" s="13" t="s">
        <v>9</v>
      </c>
      <c r="H19258" s="13" t="s">
        <v>13823</v>
      </c>
      <c r="I19258" s="14">
        <v>10967</v>
      </c>
      <c r="J19258" s="14">
        <v>2000</v>
      </c>
      <c r="K19258" s="15">
        <f t="shared" si="332"/>
        <v>0.18236527765113522</v>
      </c>
    </row>
    <row r="19259" spans="2:11" ht="12.75">
      <c r="B19259" s="12" t="s">
        <v>13123</v>
      </c>
      <c r="C19259" s="12" t="s">
        <v>14253</v>
      </c>
      <c r="D19259" s="13" t="s">
        <v>13824</v>
      </c>
      <c r="E19259" s="13" t="s">
        <v>13825</v>
      </c>
      <c r="F19259" s="13" t="s">
        <v>4</v>
      </c>
      <c r="G19259" s="13" t="s">
        <v>9</v>
      </c>
      <c r="H19259" s="13" t="s">
        <v>13232</v>
      </c>
      <c r="I19259" s="14">
        <v>457000</v>
      </c>
      <c r="J19259" s="14">
        <v>100000</v>
      </c>
      <c r="K19259" s="15">
        <f t="shared" si="332"/>
        <v>0.21881838074398249</v>
      </c>
    </row>
    <row r="19260" spans="2:11" ht="12.75">
      <c r="B19260" s="12" t="s">
        <v>13123</v>
      </c>
      <c r="C19260" s="12" t="s">
        <v>14254</v>
      </c>
      <c r="D19260" s="13" t="s">
        <v>13826</v>
      </c>
      <c r="E19260" s="13" t="s">
        <v>13827</v>
      </c>
      <c r="F19260" s="13" t="s">
        <v>2</v>
      </c>
      <c r="G19260" s="13" t="s">
        <v>9</v>
      </c>
      <c r="H19260" s="13" t="s">
        <v>13828</v>
      </c>
      <c r="I19260" s="14">
        <v>51368</v>
      </c>
      <c r="J19260" s="14">
        <v>37000</v>
      </c>
      <c r="K19260" s="15">
        <f t="shared" si="332"/>
        <v>0.72029278928515805</v>
      </c>
    </row>
    <row r="19261" spans="2:11" ht="12.75">
      <c r="B19261" s="12" t="s">
        <v>13123</v>
      </c>
      <c r="C19261" s="12" t="s">
        <v>14255</v>
      </c>
      <c r="D19261" s="13" t="s">
        <v>13829</v>
      </c>
      <c r="E19261" s="13" t="s">
        <v>13830</v>
      </c>
      <c r="F19261" s="13" t="s">
        <v>3</v>
      </c>
      <c r="G19261" s="13" t="s">
        <v>9</v>
      </c>
      <c r="H19261" s="13" t="s">
        <v>13831</v>
      </c>
      <c r="I19261" s="14">
        <v>57005</v>
      </c>
      <c r="J19261" s="14">
        <v>17101</v>
      </c>
      <c r="K19261" s="15">
        <f t="shared" si="332"/>
        <v>0.29999122883957546</v>
      </c>
    </row>
    <row r="19262" spans="2:11" ht="12.75">
      <c r="B19262" s="12" t="s">
        <v>13123</v>
      </c>
      <c r="C19262" s="12" t="s">
        <v>14256</v>
      </c>
      <c r="D19262" s="13" t="s">
        <v>13832</v>
      </c>
      <c r="E19262" s="13" t="s">
        <v>13833</v>
      </c>
      <c r="F19262" s="13" t="s">
        <v>5</v>
      </c>
      <c r="G19262" s="13" t="s">
        <v>9</v>
      </c>
      <c r="H19262" s="13" t="s">
        <v>13834</v>
      </c>
      <c r="I19262" s="14">
        <v>8220</v>
      </c>
      <c r="J19262" s="14">
        <v>4000</v>
      </c>
      <c r="K19262" s="15">
        <f t="shared" si="332"/>
        <v>0.48661800486618007</v>
      </c>
    </row>
    <row r="19263" spans="2:11" ht="12.75">
      <c r="B19263" s="12" t="s">
        <v>13123</v>
      </c>
      <c r="C19263" s="12" t="s">
        <v>14257</v>
      </c>
      <c r="D19263" s="13" t="s">
        <v>13835</v>
      </c>
      <c r="E19263" s="13" t="s">
        <v>13836</v>
      </c>
      <c r="F19263" s="13" t="s">
        <v>3</v>
      </c>
      <c r="G19263" s="13" t="s">
        <v>9</v>
      </c>
      <c r="H19263" s="13" t="s">
        <v>13837</v>
      </c>
      <c r="I19263" s="14">
        <v>50000</v>
      </c>
      <c r="J19263" s="14">
        <v>35000</v>
      </c>
      <c r="K19263" s="15">
        <f t="shared" si="332"/>
        <v>0.7</v>
      </c>
    </row>
    <row r="19264" spans="2:11" ht="12.75">
      <c r="B19264" s="12" t="s">
        <v>13123</v>
      </c>
      <c r="C19264" s="12" t="s">
        <v>14258</v>
      </c>
      <c r="D19264" s="13" t="s">
        <v>13838</v>
      </c>
      <c r="E19264" s="13" t="s">
        <v>13839</v>
      </c>
      <c r="F19264" s="13" t="s">
        <v>3</v>
      </c>
      <c r="G19264" s="13" t="s">
        <v>9</v>
      </c>
      <c r="H19264" s="13" t="s">
        <v>13840</v>
      </c>
      <c r="I19264" s="14">
        <v>5869</v>
      </c>
      <c r="J19264" s="14">
        <v>1700</v>
      </c>
      <c r="K19264" s="15">
        <f t="shared" si="332"/>
        <v>0.28965752257624811</v>
      </c>
    </row>
    <row r="19265" spans="2:11" ht="12.75">
      <c r="B19265" s="12" t="s">
        <v>13123</v>
      </c>
      <c r="C19265" s="12" t="s">
        <v>14258</v>
      </c>
      <c r="D19265" s="13" t="s">
        <v>13838</v>
      </c>
      <c r="E19265" s="13" t="s">
        <v>13841</v>
      </c>
      <c r="F19265" s="13" t="s">
        <v>3</v>
      </c>
      <c r="G19265" s="13" t="s">
        <v>9</v>
      </c>
      <c r="H19265" s="13" t="s">
        <v>13842</v>
      </c>
      <c r="I19265" s="14">
        <v>8972</v>
      </c>
      <c r="J19265" s="14">
        <v>2500</v>
      </c>
      <c r="K19265" s="15">
        <f t="shared" si="332"/>
        <v>0.27864467231386536</v>
      </c>
    </row>
    <row r="19266" spans="2:11" ht="12.75">
      <c r="B19266" s="12" t="s">
        <v>13123</v>
      </c>
      <c r="C19266" s="12" t="s">
        <v>14259</v>
      </c>
      <c r="D19266" s="13" t="s">
        <v>13847</v>
      </c>
      <c r="E19266" s="13" t="s">
        <v>13848</v>
      </c>
      <c r="F19266" s="13" t="s">
        <v>3</v>
      </c>
      <c r="G19266" s="13" t="s">
        <v>9</v>
      </c>
      <c r="H19266" s="13" t="s">
        <v>13610</v>
      </c>
      <c r="I19266" s="14">
        <v>8673</v>
      </c>
      <c r="J19266" s="14">
        <v>5637</v>
      </c>
      <c r="K19266" s="15">
        <f t="shared" si="332"/>
        <v>0.64994811483915604</v>
      </c>
    </row>
    <row r="19267" spans="2:11" ht="12.75">
      <c r="B19267" s="12" t="s">
        <v>13123</v>
      </c>
      <c r="C19267" s="12" t="s">
        <v>14260</v>
      </c>
      <c r="D19267" s="13" t="s">
        <v>13849</v>
      </c>
      <c r="E19267" s="13" t="s">
        <v>13850</v>
      </c>
      <c r="F19267" s="13" t="s">
        <v>3</v>
      </c>
      <c r="G19267" s="13" t="s">
        <v>9</v>
      </c>
      <c r="H19267" s="13" t="s">
        <v>13850</v>
      </c>
      <c r="I19267" s="14">
        <v>11700</v>
      </c>
      <c r="J19267" s="14">
        <v>3510</v>
      </c>
      <c r="K19267" s="15">
        <f t="shared" si="332"/>
        <v>0.3</v>
      </c>
    </row>
    <row r="19268" spans="2:11" ht="12.75">
      <c r="B19268" s="12" t="s">
        <v>13123</v>
      </c>
      <c r="C19268" s="12" t="s">
        <v>14261</v>
      </c>
      <c r="D19268" s="13" t="s">
        <v>13851</v>
      </c>
      <c r="E19268" s="13" t="s">
        <v>13852</v>
      </c>
      <c r="F19268" s="13" t="s">
        <v>3</v>
      </c>
      <c r="G19268" s="13" t="s">
        <v>9</v>
      </c>
      <c r="H19268" s="13" t="s">
        <v>13853</v>
      </c>
      <c r="I19268" s="14">
        <v>87322</v>
      </c>
      <c r="J19268" s="14">
        <v>13000</v>
      </c>
      <c r="K19268" s="15">
        <f t="shared" si="332"/>
        <v>0.14887428139529557</v>
      </c>
    </row>
    <row r="19269" spans="2:11" ht="12.75">
      <c r="B19269" s="12" t="s">
        <v>13123</v>
      </c>
      <c r="C19269" s="12" t="s">
        <v>14262</v>
      </c>
      <c r="D19269" s="13" t="s">
        <v>13854</v>
      </c>
      <c r="E19269" s="13" t="s">
        <v>13855</v>
      </c>
      <c r="F19269" s="13" t="s">
        <v>5</v>
      </c>
      <c r="G19269" s="13" t="s">
        <v>9</v>
      </c>
      <c r="H19269" s="13" t="s">
        <v>13856</v>
      </c>
      <c r="I19269" s="14">
        <v>142055</v>
      </c>
      <c r="J19269" s="14">
        <v>62000</v>
      </c>
      <c r="K19269" s="15">
        <f t="shared" si="332"/>
        <v>0.43645067051494141</v>
      </c>
    </row>
    <row r="19270" spans="2:11" ht="12.75">
      <c r="B19270" s="12" t="s">
        <v>13123</v>
      </c>
      <c r="C19270" s="12" t="s">
        <v>14263</v>
      </c>
      <c r="D19270" s="13" t="s">
        <v>13857</v>
      </c>
      <c r="E19270" s="13" t="s">
        <v>13858</v>
      </c>
      <c r="F19270" s="13" t="s">
        <v>3</v>
      </c>
      <c r="G19270" s="13" t="s">
        <v>9</v>
      </c>
      <c r="H19270" s="13" t="s">
        <v>13859</v>
      </c>
      <c r="I19270" s="14">
        <v>40500</v>
      </c>
      <c r="J19270" s="14">
        <v>12150</v>
      </c>
      <c r="K19270" s="15">
        <f t="shared" si="332"/>
        <v>0.3</v>
      </c>
    </row>
    <row r="19271" spans="2:11" ht="12.75">
      <c r="B19271" s="12" t="s">
        <v>13123</v>
      </c>
      <c r="C19271" s="12" t="s">
        <v>14264</v>
      </c>
      <c r="D19271" s="13" t="s">
        <v>13860</v>
      </c>
      <c r="E19271" s="13" t="s">
        <v>13861</v>
      </c>
      <c r="F19271" s="13" t="s">
        <v>3</v>
      </c>
      <c r="G19271" s="13" t="s">
        <v>9</v>
      </c>
      <c r="H19271" s="13" t="s">
        <v>13862</v>
      </c>
      <c r="I19271" s="14">
        <v>23529</v>
      </c>
      <c r="J19271" s="14">
        <v>10000</v>
      </c>
      <c r="K19271" s="15">
        <f t="shared" si="332"/>
        <v>0.42500743763015852</v>
      </c>
    </row>
    <row r="19272" spans="2:11" ht="12.75">
      <c r="B19272" s="12" t="s">
        <v>13123</v>
      </c>
      <c r="C19272" s="12" t="s">
        <v>14264</v>
      </c>
      <c r="D19272" s="13" t="s">
        <v>13860</v>
      </c>
      <c r="E19272" s="13" t="s">
        <v>13863</v>
      </c>
      <c r="F19272" s="13" t="s">
        <v>2</v>
      </c>
      <c r="G19272" s="13" t="s">
        <v>9</v>
      </c>
      <c r="H19272" s="13" t="s">
        <v>13864</v>
      </c>
      <c r="I19272" s="14">
        <v>9217</v>
      </c>
      <c r="J19272" s="14">
        <v>5400</v>
      </c>
      <c r="K19272" s="15">
        <f t="shared" si="332"/>
        <v>0.58587392861017684</v>
      </c>
    </row>
    <row r="19273" spans="2:11" ht="12.75">
      <c r="B19273" s="12" t="s">
        <v>13123</v>
      </c>
      <c r="C19273" s="12" t="s">
        <v>14264</v>
      </c>
      <c r="D19273" s="13" t="s">
        <v>13860</v>
      </c>
      <c r="E19273" s="13" t="s">
        <v>13865</v>
      </c>
      <c r="F19273" s="13" t="s">
        <v>5</v>
      </c>
      <c r="G19273" s="13" t="s">
        <v>9</v>
      </c>
      <c r="H19273" s="13" t="s">
        <v>13866</v>
      </c>
      <c r="I19273" s="14">
        <v>13065</v>
      </c>
      <c r="J19273" s="14">
        <v>6500</v>
      </c>
      <c r="K19273" s="15">
        <f t="shared" si="332"/>
        <v>0.49751243781094528</v>
      </c>
    </row>
    <row r="19274" spans="2:11" ht="12.75">
      <c r="B19274" s="12" t="s">
        <v>13123</v>
      </c>
      <c r="C19274" s="12" t="s">
        <v>14265</v>
      </c>
      <c r="D19274" s="13" t="s">
        <v>13867</v>
      </c>
      <c r="E19274" s="13" t="s">
        <v>13868</v>
      </c>
      <c r="F19274" s="13" t="s">
        <v>3</v>
      </c>
      <c r="G19274" s="13" t="s">
        <v>9</v>
      </c>
      <c r="H19274" s="13" t="s">
        <v>13869</v>
      </c>
      <c r="I19274" s="14">
        <v>268543</v>
      </c>
      <c r="J19274" s="14">
        <v>20000</v>
      </c>
      <c r="K19274" s="15">
        <f t="shared" si="332"/>
        <v>7.4475968466874945E-2</v>
      </c>
    </row>
    <row r="19275" spans="2:11" ht="12.75">
      <c r="B19275" s="12" t="s">
        <v>13123</v>
      </c>
      <c r="C19275" s="12" t="s">
        <v>14265</v>
      </c>
      <c r="D19275" s="13" t="s">
        <v>13867</v>
      </c>
      <c r="E19275" s="13" t="s">
        <v>13870</v>
      </c>
      <c r="F19275" s="13" t="s">
        <v>3</v>
      </c>
      <c r="G19275" s="13" t="s">
        <v>9</v>
      </c>
      <c r="H19275" s="13" t="s">
        <v>13871</v>
      </c>
      <c r="I19275" s="14">
        <v>48851</v>
      </c>
      <c r="J19275" s="14">
        <v>10000</v>
      </c>
      <c r="K19275" s="15">
        <f t="shared" si="332"/>
        <v>0.20470410022312746</v>
      </c>
    </row>
    <row r="19276" spans="2:11" ht="12.75">
      <c r="B19276" s="12" t="s">
        <v>13123</v>
      </c>
      <c r="C19276" s="12" t="s">
        <v>14266</v>
      </c>
      <c r="D19276" s="13" t="s">
        <v>13872</v>
      </c>
      <c r="E19276" s="13" t="s">
        <v>13873</v>
      </c>
      <c r="F19276" s="13" t="s">
        <v>3</v>
      </c>
      <c r="G19276" s="13" t="s">
        <v>9</v>
      </c>
      <c r="H19276" s="13" t="s">
        <v>13874</v>
      </c>
      <c r="I19276" s="14">
        <v>24510</v>
      </c>
      <c r="J19276" s="14">
        <v>7353</v>
      </c>
      <c r="K19276" s="15">
        <f t="shared" si="332"/>
        <v>0.3</v>
      </c>
    </row>
    <row r="19277" spans="2:11" ht="12.75">
      <c r="B19277" s="12" t="s">
        <v>13123</v>
      </c>
      <c r="C19277" s="12" t="s">
        <v>14267</v>
      </c>
      <c r="D19277" s="13" t="s">
        <v>13875</v>
      </c>
      <c r="E19277" s="13" t="s">
        <v>13876</v>
      </c>
      <c r="F19277" s="13" t="s">
        <v>3</v>
      </c>
      <c r="G19277" s="13" t="s">
        <v>9</v>
      </c>
      <c r="H19277" s="13" t="s">
        <v>13877</v>
      </c>
      <c r="I19277" s="14">
        <v>366000</v>
      </c>
      <c r="J19277" s="14">
        <v>109800</v>
      </c>
      <c r="K19277" s="15">
        <f t="shared" si="332"/>
        <v>0.3</v>
      </c>
    </row>
    <row r="19278" spans="2:11" ht="12.75">
      <c r="B19278" s="12" t="s">
        <v>13123</v>
      </c>
      <c r="C19278" s="12" t="s">
        <v>14268</v>
      </c>
      <c r="D19278" s="13" t="s">
        <v>13878</v>
      </c>
      <c r="E19278" s="13" t="s">
        <v>13879</v>
      </c>
      <c r="F19278" s="13" t="s">
        <v>3</v>
      </c>
      <c r="G19278" s="13" t="s">
        <v>9</v>
      </c>
      <c r="H19278" s="13" t="s">
        <v>13880</v>
      </c>
      <c r="I19278" s="14">
        <v>23414</v>
      </c>
      <c r="J19278" s="14">
        <v>9000</v>
      </c>
      <c r="K19278" s="15">
        <f t="shared" si="332"/>
        <v>0.38438541043819935</v>
      </c>
    </row>
    <row r="19279" spans="2:11" ht="12.75">
      <c r="B19279" s="12" t="s">
        <v>13123</v>
      </c>
      <c r="C19279" s="12" t="s">
        <v>14269</v>
      </c>
      <c r="D19279" s="13" t="s">
        <v>13881</v>
      </c>
      <c r="E19279" s="13" t="s">
        <v>13882</v>
      </c>
      <c r="F19279" s="13" t="s">
        <v>3</v>
      </c>
      <c r="G19279" s="13" t="s">
        <v>9</v>
      </c>
      <c r="H19279" s="13" t="s">
        <v>13883</v>
      </c>
      <c r="I19279" s="14">
        <v>5454</v>
      </c>
      <c r="J19279" s="14">
        <v>2700</v>
      </c>
      <c r="K19279" s="15">
        <f t="shared" si="332"/>
        <v>0.49504950495049505</v>
      </c>
    </row>
    <row r="19280" spans="2:11" ht="12.75">
      <c r="B19280" s="12" t="s">
        <v>13123</v>
      </c>
      <c r="C19280" s="12" t="s">
        <v>14269</v>
      </c>
      <c r="D19280" s="13" t="s">
        <v>13881</v>
      </c>
      <c r="E19280" s="13" t="s">
        <v>13884</v>
      </c>
      <c r="F19280" s="13" t="s">
        <v>3</v>
      </c>
      <c r="G19280" s="13" t="s">
        <v>9</v>
      </c>
      <c r="H19280" s="13" t="s">
        <v>13885</v>
      </c>
      <c r="I19280" s="14">
        <v>16376</v>
      </c>
      <c r="J19280" s="14">
        <v>4900</v>
      </c>
      <c r="K19280" s="15">
        <f t="shared" si="332"/>
        <v>0.29921836834391791</v>
      </c>
    </row>
    <row r="19281" spans="2:11" ht="12.75">
      <c r="B19281" s="12" t="s">
        <v>13123</v>
      </c>
      <c r="C19281" s="12" t="s">
        <v>14271</v>
      </c>
      <c r="D19281" s="13" t="s">
        <v>13889</v>
      </c>
      <c r="E19281" s="13" t="s">
        <v>13890</v>
      </c>
      <c r="F19281" s="13" t="s">
        <v>3</v>
      </c>
      <c r="G19281" s="13" t="s">
        <v>9</v>
      </c>
      <c r="H19281" s="13" t="s">
        <v>13890</v>
      </c>
      <c r="I19281" s="14">
        <v>29469</v>
      </c>
      <c r="J19281" s="14">
        <v>2946</v>
      </c>
      <c r="K19281" s="15">
        <f t="shared" si="332"/>
        <v>9.9969459431945434E-2</v>
      </c>
    </row>
    <row r="19282" spans="2:11" ht="12.75">
      <c r="B19282" s="12" t="s">
        <v>13123</v>
      </c>
      <c r="C19282" s="12" t="s">
        <v>14272</v>
      </c>
      <c r="D19282" s="13" t="s">
        <v>13891</v>
      </c>
      <c r="E19282" s="13" t="s">
        <v>13892</v>
      </c>
      <c r="F19282" s="13" t="s">
        <v>3</v>
      </c>
      <c r="G19282" s="13" t="s">
        <v>9</v>
      </c>
      <c r="H19282" s="13" t="s">
        <v>13893</v>
      </c>
      <c r="I19282" s="14">
        <v>1217315</v>
      </c>
      <c r="J19282" s="14">
        <v>100000</v>
      </c>
      <c r="K19282" s="15">
        <f t="shared" si="332"/>
        <v>8.2148006062522844E-2</v>
      </c>
    </row>
    <row r="19283" spans="2:11" ht="12.75">
      <c r="B19283" s="12" t="s">
        <v>13123</v>
      </c>
      <c r="C19283" s="12" t="s">
        <v>14272</v>
      </c>
      <c r="D19283" s="13" t="s">
        <v>13891</v>
      </c>
      <c r="E19283" s="13" t="s">
        <v>13894</v>
      </c>
      <c r="F19283" s="13" t="s">
        <v>3</v>
      </c>
      <c r="G19283" s="13" t="s">
        <v>9</v>
      </c>
      <c r="H19283" s="13" t="s">
        <v>13895</v>
      </c>
      <c r="I19283" s="14">
        <v>172739</v>
      </c>
      <c r="J19283" s="14">
        <v>40000</v>
      </c>
      <c r="K19283" s="15">
        <f t="shared" si="332"/>
        <v>0.23156322544416721</v>
      </c>
    </row>
    <row r="19284" spans="2:11" ht="12.75">
      <c r="B19284" s="12" t="s">
        <v>13123</v>
      </c>
      <c r="C19284" s="12" t="s">
        <v>14272</v>
      </c>
      <c r="D19284" s="13" t="s">
        <v>13891</v>
      </c>
      <c r="E19284" s="13" t="s">
        <v>13896</v>
      </c>
      <c r="F19284" s="13" t="s">
        <v>6</v>
      </c>
      <c r="G19284" s="13" t="s">
        <v>9</v>
      </c>
      <c r="H19284" s="13" t="s">
        <v>13897</v>
      </c>
      <c r="I19284" s="14">
        <v>463200</v>
      </c>
      <c r="J19284" s="14">
        <v>90000</v>
      </c>
      <c r="K19284" s="15">
        <f t="shared" si="332"/>
        <v>0.19430051813471502</v>
      </c>
    </row>
    <row r="19285" spans="2:11" ht="12.75">
      <c r="B19285" s="12" t="s">
        <v>13123</v>
      </c>
      <c r="C19285" s="12" t="s">
        <v>14273</v>
      </c>
      <c r="D19285" s="13" t="s">
        <v>13898</v>
      </c>
      <c r="E19285" s="13" t="s">
        <v>13899</v>
      </c>
      <c r="F19285" s="13" t="s">
        <v>3</v>
      </c>
      <c r="G19285" s="13" t="s">
        <v>9</v>
      </c>
      <c r="H19285" s="13" t="s">
        <v>13900</v>
      </c>
      <c r="I19285" s="14">
        <v>99550</v>
      </c>
      <c r="J19285" s="14">
        <v>45000</v>
      </c>
      <c r="K19285" s="15">
        <f t="shared" si="332"/>
        <v>0.45203415369161226</v>
      </c>
    </row>
    <row r="19286" spans="2:11" ht="12.75">
      <c r="B19286" s="12" t="s">
        <v>13123</v>
      </c>
      <c r="C19286" s="12" t="s">
        <v>14273</v>
      </c>
      <c r="D19286" s="13" t="s">
        <v>13898</v>
      </c>
      <c r="E19286" s="13" t="s">
        <v>13901</v>
      </c>
      <c r="F19286" s="13" t="s">
        <v>8</v>
      </c>
      <c r="G19286" s="13" t="s">
        <v>9</v>
      </c>
      <c r="H19286" s="13" t="s">
        <v>13902</v>
      </c>
      <c r="I19286" s="14">
        <v>66004</v>
      </c>
      <c r="J19286" s="14">
        <v>50000</v>
      </c>
      <c r="K19286" s="15">
        <f t="shared" si="332"/>
        <v>0.75752984667595902</v>
      </c>
    </row>
    <row r="19287" spans="2:11" ht="12.75">
      <c r="B19287" s="12" t="s">
        <v>13123</v>
      </c>
      <c r="C19287" s="12" t="s">
        <v>14270</v>
      </c>
      <c r="D19287" s="13" t="s">
        <v>13886</v>
      </c>
      <c r="E19287" s="13" t="s">
        <v>13887</v>
      </c>
      <c r="F19287" s="13" t="s">
        <v>3</v>
      </c>
      <c r="G19287" s="13" t="s">
        <v>9</v>
      </c>
      <c r="H19287" s="13" t="s">
        <v>13888</v>
      </c>
      <c r="I19287" s="14">
        <v>5060</v>
      </c>
      <c r="J19287" s="14">
        <v>1500</v>
      </c>
      <c r="K19287" s="15">
        <f t="shared" si="332"/>
        <v>0.29644268774703558</v>
      </c>
    </row>
    <row r="19288" spans="2:11" ht="12.75">
      <c r="B19288" s="12" t="s">
        <v>13123</v>
      </c>
      <c r="C19288" s="12" t="s">
        <v>14274</v>
      </c>
      <c r="D19288" s="13" t="s">
        <v>13903</v>
      </c>
      <c r="E19288" s="13" t="s">
        <v>13904</v>
      </c>
      <c r="F19288" s="13" t="s">
        <v>3</v>
      </c>
      <c r="G19288" s="13" t="s">
        <v>9</v>
      </c>
      <c r="H19288" s="13" t="s">
        <v>13905</v>
      </c>
      <c r="I19288" s="14">
        <v>69828</v>
      </c>
      <c r="J19288" s="14">
        <v>13963</v>
      </c>
      <c r="K19288" s="15">
        <f t="shared" si="332"/>
        <v>0.19996276565274676</v>
      </c>
    </row>
    <row r="19289" spans="2:11" ht="12.75">
      <c r="B19289" s="12" t="s">
        <v>13123</v>
      </c>
      <c r="C19289" s="12" t="s">
        <v>14275</v>
      </c>
      <c r="D19289" s="13" t="s">
        <v>13906</v>
      </c>
      <c r="E19289" s="13" t="s">
        <v>13907</v>
      </c>
      <c r="F19289" s="13" t="s">
        <v>3</v>
      </c>
      <c r="G19289" s="13" t="s">
        <v>9</v>
      </c>
      <c r="H19289" s="13" t="s">
        <v>13908</v>
      </c>
      <c r="I19289" s="14">
        <v>37405</v>
      </c>
      <c r="J19289" s="14">
        <v>10000</v>
      </c>
      <c r="K19289" s="15">
        <f t="shared" si="332"/>
        <v>0.26734393797620637</v>
      </c>
    </row>
    <row r="19290" spans="2:11" ht="12.75">
      <c r="B19290" s="12" t="s">
        <v>13123</v>
      </c>
      <c r="C19290" s="12" t="s">
        <v>14276</v>
      </c>
      <c r="D19290" s="13" t="s">
        <v>13909</v>
      </c>
      <c r="E19290" s="13" t="s">
        <v>367</v>
      </c>
      <c r="F19290" s="13" t="s">
        <v>2</v>
      </c>
      <c r="G19290" s="13" t="s">
        <v>9</v>
      </c>
      <c r="H19290" s="13" t="s">
        <v>13910</v>
      </c>
      <c r="I19290" s="14">
        <v>59625</v>
      </c>
      <c r="J19290" s="14">
        <v>35000</v>
      </c>
      <c r="K19290" s="15">
        <f t="shared" si="332"/>
        <v>0.58700209643605872</v>
      </c>
    </row>
    <row r="19291" spans="2:11" ht="12.75">
      <c r="B19291" s="12" t="s">
        <v>13123</v>
      </c>
      <c r="C19291" s="12" t="s">
        <v>14277</v>
      </c>
      <c r="D19291" s="13" t="s">
        <v>13911</v>
      </c>
      <c r="E19291" s="13" t="s">
        <v>13912</v>
      </c>
      <c r="F19291" s="13" t="s">
        <v>7</v>
      </c>
      <c r="G19291" s="13" t="s">
        <v>9</v>
      </c>
      <c r="H19291" s="13" t="s">
        <v>13913</v>
      </c>
      <c r="I19291" s="14">
        <v>131845</v>
      </c>
      <c r="J19291" s="14">
        <v>53000</v>
      </c>
      <c r="K19291" s="15">
        <f t="shared" ref="K19291:K19354" si="333">J19291/I19291</f>
        <v>0.40198718191816146</v>
      </c>
    </row>
    <row r="19292" spans="2:11" ht="12.75">
      <c r="B19292" s="12" t="s">
        <v>13123</v>
      </c>
      <c r="C19292" s="12" t="s">
        <v>14278</v>
      </c>
      <c r="D19292" s="13" t="s">
        <v>13914</v>
      </c>
      <c r="E19292" s="13" t="s">
        <v>13915</v>
      </c>
      <c r="F19292" s="13" t="s">
        <v>3</v>
      </c>
      <c r="G19292" s="13" t="s">
        <v>9</v>
      </c>
      <c r="H19292" s="13" t="s">
        <v>13916</v>
      </c>
      <c r="I19292" s="14">
        <v>37716.300000000003</v>
      </c>
      <c r="J19292" s="14">
        <v>7000</v>
      </c>
      <c r="K19292" s="15">
        <f t="shared" si="333"/>
        <v>0.18559614808451516</v>
      </c>
    </row>
    <row r="19293" spans="2:11" ht="12.75">
      <c r="B19293" s="12" t="s">
        <v>13123</v>
      </c>
      <c r="C19293" s="12" t="s">
        <v>14280</v>
      </c>
      <c r="D19293" s="13" t="s">
        <v>13920</v>
      </c>
      <c r="E19293" s="13" t="s">
        <v>13921</v>
      </c>
      <c r="F19293" s="13" t="s">
        <v>3</v>
      </c>
      <c r="G19293" s="13" t="s">
        <v>9</v>
      </c>
      <c r="H19293" s="13" t="s">
        <v>13922</v>
      </c>
      <c r="I19293" s="14">
        <v>92349</v>
      </c>
      <c r="J19293" s="14">
        <v>20000</v>
      </c>
      <c r="K19293" s="15">
        <f t="shared" si="333"/>
        <v>0.21656975170277967</v>
      </c>
    </row>
    <row r="19294" spans="2:11" ht="12.75">
      <c r="B19294" s="12" t="s">
        <v>13123</v>
      </c>
      <c r="C19294" s="12" t="s">
        <v>14280</v>
      </c>
      <c r="D19294" s="13" t="s">
        <v>13920</v>
      </c>
      <c r="E19294" s="13" t="s">
        <v>13923</v>
      </c>
      <c r="F19294" s="13" t="s">
        <v>3</v>
      </c>
      <c r="G19294" s="13" t="s">
        <v>9</v>
      </c>
      <c r="H19294" s="13" t="s">
        <v>13924</v>
      </c>
      <c r="I19294" s="14">
        <v>8955</v>
      </c>
      <c r="J19294" s="14">
        <v>4000</v>
      </c>
      <c r="K19294" s="15">
        <f t="shared" si="333"/>
        <v>0.44667783361250696</v>
      </c>
    </row>
    <row r="19295" spans="2:11" ht="12.75">
      <c r="B19295" s="12" t="s">
        <v>13123</v>
      </c>
      <c r="C19295" s="12" t="s">
        <v>14279</v>
      </c>
      <c r="D19295" s="13" t="s">
        <v>13917</v>
      </c>
      <c r="E19295" s="13" t="s">
        <v>13918</v>
      </c>
      <c r="F19295" s="13" t="s">
        <v>3</v>
      </c>
      <c r="G19295" s="13" t="s">
        <v>9</v>
      </c>
      <c r="H19295" s="13" t="s">
        <v>13919</v>
      </c>
      <c r="I19295" s="14">
        <v>232510</v>
      </c>
      <c r="J19295" s="14">
        <v>69753</v>
      </c>
      <c r="K19295" s="15">
        <f t="shared" si="333"/>
        <v>0.3</v>
      </c>
    </row>
    <row r="19296" spans="2:11" ht="12.75">
      <c r="B19296" s="12" t="s">
        <v>13123</v>
      </c>
      <c r="C19296" s="12" t="s">
        <v>14281</v>
      </c>
      <c r="D19296" s="13" t="s">
        <v>13925</v>
      </c>
      <c r="E19296" s="13" t="s">
        <v>374</v>
      </c>
      <c r="F19296" s="13" t="s">
        <v>2</v>
      </c>
      <c r="G19296" s="13" t="s">
        <v>9</v>
      </c>
      <c r="H19296" s="13" t="s">
        <v>13910</v>
      </c>
      <c r="I19296" s="14">
        <v>22303</v>
      </c>
      <c r="J19296" s="14">
        <v>13381</v>
      </c>
      <c r="K19296" s="15">
        <f t="shared" si="333"/>
        <v>0.59996413038604668</v>
      </c>
    </row>
    <row r="19297" spans="2:11" ht="12.75">
      <c r="B19297" s="12" t="s">
        <v>13123</v>
      </c>
      <c r="C19297" s="12" t="s">
        <v>14281</v>
      </c>
      <c r="D19297" s="13" t="s">
        <v>13925</v>
      </c>
      <c r="E19297" s="13" t="s">
        <v>13926</v>
      </c>
      <c r="F19297" s="13" t="s">
        <v>3</v>
      </c>
      <c r="G19297" s="13" t="s">
        <v>9</v>
      </c>
      <c r="H19297" s="13" t="s">
        <v>13926</v>
      </c>
      <c r="I19297" s="14">
        <v>7900</v>
      </c>
      <c r="J19297" s="14">
        <v>3950</v>
      </c>
      <c r="K19297" s="15">
        <f t="shared" si="333"/>
        <v>0.5</v>
      </c>
    </row>
    <row r="19298" spans="2:11" ht="12.75">
      <c r="B19298" s="12" t="s">
        <v>13123</v>
      </c>
      <c r="C19298" s="12" t="s">
        <v>14282</v>
      </c>
      <c r="D19298" s="13" t="s">
        <v>13927</v>
      </c>
      <c r="E19298" s="13" t="s">
        <v>13928</v>
      </c>
      <c r="F19298" s="13" t="s">
        <v>3</v>
      </c>
      <c r="G19298" s="13" t="s">
        <v>9</v>
      </c>
      <c r="H19298" s="13" t="s">
        <v>13929</v>
      </c>
      <c r="I19298" s="14">
        <v>34147</v>
      </c>
      <c r="J19298" s="14">
        <v>10244</v>
      </c>
      <c r="K19298" s="15">
        <f t="shared" si="333"/>
        <v>0.29999707148504995</v>
      </c>
    </row>
    <row r="19299" spans="2:11" ht="12.75">
      <c r="B19299" s="12" t="s">
        <v>13123</v>
      </c>
      <c r="C19299" s="12" t="s">
        <v>14283</v>
      </c>
      <c r="D19299" s="13" t="s">
        <v>13930</v>
      </c>
      <c r="E19299" s="13" t="s">
        <v>13931</v>
      </c>
      <c r="F19299" s="13" t="s">
        <v>3</v>
      </c>
      <c r="G19299" s="13" t="s">
        <v>9</v>
      </c>
      <c r="H19299" s="13" t="s">
        <v>13932</v>
      </c>
      <c r="I19299" s="14">
        <v>15470</v>
      </c>
      <c r="J19299" s="14">
        <v>12000</v>
      </c>
      <c r="K19299" s="15">
        <f t="shared" si="333"/>
        <v>0.77569489334195219</v>
      </c>
    </row>
    <row r="19300" spans="2:11" ht="12.75">
      <c r="B19300" s="12" t="s">
        <v>13123</v>
      </c>
      <c r="C19300" s="12" t="s">
        <v>14283</v>
      </c>
      <c r="D19300" s="13" t="s">
        <v>13930</v>
      </c>
      <c r="E19300" s="13" t="s">
        <v>13933</v>
      </c>
      <c r="F19300" s="13" t="s">
        <v>3</v>
      </c>
      <c r="G19300" s="13" t="s">
        <v>9</v>
      </c>
      <c r="H19300" s="13" t="s">
        <v>13934</v>
      </c>
      <c r="I19300" s="14">
        <v>23631.4</v>
      </c>
      <c r="J19300" s="14">
        <v>11500</v>
      </c>
      <c r="K19300" s="15">
        <f t="shared" si="333"/>
        <v>0.48664065607623752</v>
      </c>
    </row>
    <row r="19301" spans="2:11" ht="12.75">
      <c r="B19301" s="12" t="s">
        <v>13123</v>
      </c>
      <c r="C19301" s="12" t="s">
        <v>14284</v>
      </c>
      <c r="D19301" s="13" t="s">
        <v>13938</v>
      </c>
      <c r="E19301" s="13" t="s">
        <v>13939</v>
      </c>
      <c r="F19301" s="13" t="s">
        <v>3</v>
      </c>
      <c r="G19301" s="13" t="s">
        <v>9</v>
      </c>
      <c r="H19301" s="13" t="s">
        <v>13940</v>
      </c>
      <c r="I19301" s="14">
        <v>6550</v>
      </c>
      <c r="J19301" s="14">
        <v>2500</v>
      </c>
      <c r="K19301" s="15">
        <f t="shared" si="333"/>
        <v>0.38167938931297712</v>
      </c>
    </row>
    <row r="19302" spans="2:11" ht="12.75">
      <c r="B19302" s="12" t="s">
        <v>13123</v>
      </c>
      <c r="C19302" s="12" t="s">
        <v>14285</v>
      </c>
      <c r="D19302" s="13" t="s">
        <v>13944</v>
      </c>
      <c r="E19302" s="13" t="s">
        <v>13945</v>
      </c>
      <c r="F19302" s="13" t="s">
        <v>3</v>
      </c>
      <c r="G19302" s="13" t="s">
        <v>9</v>
      </c>
      <c r="H19302" s="13" t="s">
        <v>13946</v>
      </c>
      <c r="I19302" s="14">
        <v>69149</v>
      </c>
      <c r="J19302" s="14">
        <v>20745</v>
      </c>
      <c r="K19302" s="15">
        <f t="shared" si="333"/>
        <v>0.30000433845753371</v>
      </c>
    </row>
    <row r="19303" spans="2:11" ht="12.75">
      <c r="B19303" s="12" t="s">
        <v>13123</v>
      </c>
      <c r="C19303" s="12" t="s">
        <v>14286</v>
      </c>
      <c r="D19303" s="13" t="s">
        <v>13947</v>
      </c>
      <c r="E19303" s="13" t="s">
        <v>13948</v>
      </c>
      <c r="F19303" s="13" t="s">
        <v>3</v>
      </c>
      <c r="G19303" s="13" t="s">
        <v>9</v>
      </c>
      <c r="H19303" s="13" t="s">
        <v>13949</v>
      </c>
      <c r="I19303" s="14">
        <v>98495</v>
      </c>
      <c r="J19303" s="14">
        <v>29548</v>
      </c>
      <c r="K19303" s="15">
        <f t="shared" si="333"/>
        <v>0.29999492360018276</v>
      </c>
    </row>
    <row r="19304" spans="2:11" ht="12.75">
      <c r="B19304" s="12" t="s">
        <v>13123</v>
      </c>
      <c r="C19304" s="12" t="s">
        <v>14287</v>
      </c>
      <c r="D19304" s="13" t="s">
        <v>13953</v>
      </c>
      <c r="E19304" s="13" t="s">
        <v>13954</v>
      </c>
      <c r="F19304" s="13" t="s">
        <v>3</v>
      </c>
      <c r="G19304" s="13" t="s">
        <v>9</v>
      </c>
      <c r="H19304" s="13" t="s">
        <v>13955</v>
      </c>
      <c r="I19304" s="14">
        <v>13932</v>
      </c>
      <c r="J19304" s="14">
        <v>6966</v>
      </c>
      <c r="K19304" s="15">
        <f t="shared" si="333"/>
        <v>0.5</v>
      </c>
    </row>
    <row r="19305" spans="2:11" ht="12.75">
      <c r="B19305" s="12" t="s">
        <v>13123</v>
      </c>
      <c r="C19305" s="12" t="s">
        <v>14288</v>
      </c>
      <c r="D19305" s="13" t="s">
        <v>13973</v>
      </c>
      <c r="E19305" s="13" t="s">
        <v>13974</v>
      </c>
      <c r="F19305" s="13" t="s">
        <v>3</v>
      </c>
      <c r="G19305" s="13" t="s">
        <v>9</v>
      </c>
      <c r="H19305" s="13" t="s">
        <v>13975</v>
      </c>
      <c r="I19305" s="14">
        <v>31372</v>
      </c>
      <c r="J19305" s="14">
        <v>9411</v>
      </c>
      <c r="K19305" s="15">
        <f t="shared" si="333"/>
        <v>0.29998087466530665</v>
      </c>
    </row>
    <row r="19306" spans="2:11" ht="12.75">
      <c r="B19306" s="12" t="s">
        <v>13123</v>
      </c>
      <c r="C19306" s="12" t="s">
        <v>14289</v>
      </c>
      <c r="D19306" s="13" t="s">
        <v>13976</v>
      </c>
      <c r="E19306" s="13" t="s">
        <v>13977</v>
      </c>
      <c r="F19306" s="13" t="s">
        <v>3</v>
      </c>
      <c r="G19306" s="13" t="s">
        <v>9</v>
      </c>
      <c r="H19306" s="13" t="s">
        <v>13978</v>
      </c>
      <c r="I19306" s="14">
        <v>19765</v>
      </c>
      <c r="J19306" s="14">
        <v>4000</v>
      </c>
      <c r="K19306" s="15">
        <f t="shared" si="333"/>
        <v>0.20237794080445232</v>
      </c>
    </row>
    <row r="19307" spans="2:11" ht="12.75">
      <c r="B19307" s="12" t="s">
        <v>13123</v>
      </c>
      <c r="C19307" s="12" t="s">
        <v>14290</v>
      </c>
      <c r="D19307" s="13" t="s">
        <v>13979</v>
      </c>
      <c r="E19307" s="13" t="s">
        <v>373</v>
      </c>
      <c r="F19307" s="13" t="s">
        <v>2</v>
      </c>
      <c r="G19307" s="13" t="s">
        <v>9</v>
      </c>
      <c r="H19307" s="13" t="s">
        <v>13910</v>
      </c>
      <c r="I19307" s="14">
        <v>9132</v>
      </c>
      <c r="J19307" s="14">
        <v>7300</v>
      </c>
      <c r="K19307" s="15">
        <f t="shared" si="333"/>
        <v>0.79938677179150242</v>
      </c>
    </row>
    <row r="19308" spans="2:11" ht="12.75">
      <c r="B19308" s="12" t="s">
        <v>13123</v>
      </c>
      <c r="C19308" s="12" t="s">
        <v>14290</v>
      </c>
      <c r="D19308" s="13" t="s">
        <v>13979</v>
      </c>
      <c r="E19308" s="13" t="s">
        <v>13980</v>
      </c>
      <c r="F19308" s="13" t="s">
        <v>3</v>
      </c>
      <c r="G19308" s="13" t="s">
        <v>9</v>
      </c>
      <c r="H19308" s="13" t="s">
        <v>13981</v>
      </c>
      <c r="I19308" s="14">
        <v>22110</v>
      </c>
      <c r="J19308" s="14">
        <v>10000</v>
      </c>
      <c r="K19308" s="15">
        <f t="shared" si="333"/>
        <v>0.45228403437358661</v>
      </c>
    </row>
    <row r="19309" spans="2:11" ht="12.75">
      <c r="B19309" s="12" t="s">
        <v>13123</v>
      </c>
      <c r="C19309" s="12" t="s">
        <v>14290</v>
      </c>
      <c r="D19309" s="13" t="s">
        <v>13979</v>
      </c>
      <c r="E19309" s="13" t="s">
        <v>13982</v>
      </c>
      <c r="F19309" s="13" t="s">
        <v>3</v>
      </c>
      <c r="G19309" s="13" t="s">
        <v>9</v>
      </c>
      <c r="H19309" s="13" t="s">
        <v>13983</v>
      </c>
      <c r="I19309" s="14">
        <v>3600</v>
      </c>
      <c r="J19309" s="14">
        <v>1800</v>
      </c>
      <c r="K19309" s="15">
        <f t="shared" si="333"/>
        <v>0.5</v>
      </c>
    </row>
    <row r="19310" spans="2:11" ht="12.75">
      <c r="B19310" s="12" t="s">
        <v>13123</v>
      </c>
      <c r="C19310" s="12" t="s">
        <v>14291</v>
      </c>
      <c r="D19310" s="13" t="s">
        <v>13984</v>
      </c>
      <c r="E19310" s="13" t="s">
        <v>13985</v>
      </c>
      <c r="F19310" s="13" t="s">
        <v>3</v>
      </c>
      <c r="G19310" s="13" t="s">
        <v>9</v>
      </c>
      <c r="H19310" s="13" t="s">
        <v>13986</v>
      </c>
      <c r="I19310" s="14">
        <v>17670</v>
      </c>
      <c r="J19310" s="14">
        <v>5800</v>
      </c>
      <c r="K19310" s="15">
        <f t="shared" si="333"/>
        <v>0.32823995472552348</v>
      </c>
    </row>
    <row r="19311" spans="2:11" ht="12.75">
      <c r="B19311" s="12" t="s">
        <v>13123</v>
      </c>
      <c r="C19311" s="12" t="s">
        <v>14292</v>
      </c>
      <c r="D19311" s="13" t="s">
        <v>14012</v>
      </c>
      <c r="E19311" s="13" t="s">
        <v>14013</v>
      </c>
      <c r="F19311" s="13" t="s">
        <v>3</v>
      </c>
      <c r="G19311" s="13" t="s">
        <v>9</v>
      </c>
      <c r="H19311" s="13" t="s">
        <v>14014</v>
      </c>
      <c r="I19311" s="14">
        <v>14778</v>
      </c>
      <c r="J19311" s="14">
        <v>6000</v>
      </c>
      <c r="K19311" s="15">
        <f t="shared" si="333"/>
        <v>0.4060089321965083</v>
      </c>
    </row>
    <row r="19312" spans="2:11" ht="12.75">
      <c r="B19312" s="12" t="s">
        <v>13123</v>
      </c>
      <c r="C19312" s="12" t="s">
        <v>14292</v>
      </c>
      <c r="D19312" s="13" t="s">
        <v>14012</v>
      </c>
      <c r="E19312" s="13" t="s">
        <v>374</v>
      </c>
      <c r="F19312" s="13" t="s">
        <v>2</v>
      </c>
      <c r="G19312" s="13" t="s">
        <v>9</v>
      </c>
      <c r="H19312" s="13" t="s">
        <v>14015</v>
      </c>
      <c r="I19312" s="14">
        <v>66703</v>
      </c>
      <c r="J19312" s="14">
        <v>53300</v>
      </c>
      <c r="K19312" s="15">
        <f t="shared" si="333"/>
        <v>0.79906450984213606</v>
      </c>
    </row>
    <row r="19313" spans="2:11" ht="12.75">
      <c r="B19313" s="12" t="s">
        <v>13123</v>
      </c>
      <c r="C19313" s="12" t="s">
        <v>14293</v>
      </c>
      <c r="D19313" s="13" t="s">
        <v>14016</v>
      </c>
      <c r="E19313" s="13" t="s">
        <v>14017</v>
      </c>
      <c r="F19313" s="13" t="s">
        <v>2</v>
      </c>
      <c r="G19313" s="13" t="s">
        <v>9</v>
      </c>
      <c r="H19313" s="13" t="s">
        <v>14018</v>
      </c>
      <c r="I19313" s="14">
        <v>84707</v>
      </c>
      <c r="J19313" s="14">
        <v>50824</v>
      </c>
      <c r="K19313" s="15">
        <f t="shared" si="333"/>
        <v>0.59999763892004199</v>
      </c>
    </row>
    <row r="19314" spans="2:11" ht="12.75">
      <c r="B19314" s="12" t="s">
        <v>13123</v>
      </c>
      <c r="C19314" s="12" t="s">
        <v>14294</v>
      </c>
      <c r="D19314" s="13" t="s">
        <v>14019</v>
      </c>
      <c r="E19314" s="13" t="s">
        <v>14020</v>
      </c>
      <c r="F19314" s="13" t="s">
        <v>3</v>
      </c>
      <c r="G19314" s="13" t="s">
        <v>9</v>
      </c>
      <c r="H19314" s="13" t="s">
        <v>14021</v>
      </c>
      <c r="I19314" s="14">
        <v>18886</v>
      </c>
      <c r="J19314" s="14">
        <v>5665</v>
      </c>
      <c r="K19314" s="15">
        <f t="shared" si="333"/>
        <v>0.29995764058032404</v>
      </c>
    </row>
    <row r="19315" spans="2:11" ht="12.75">
      <c r="B19315" s="12" t="s">
        <v>13123</v>
      </c>
      <c r="C19315" s="12" t="s">
        <v>14295</v>
      </c>
      <c r="D19315" s="13" t="s">
        <v>14022</v>
      </c>
      <c r="E19315" s="13" t="s">
        <v>14023</v>
      </c>
      <c r="F19315" s="13" t="s">
        <v>3</v>
      </c>
      <c r="G19315" s="13" t="s">
        <v>9</v>
      </c>
      <c r="H19315" s="13" t="s">
        <v>14024</v>
      </c>
      <c r="I19315" s="14">
        <v>7900</v>
      </c>
      <c r="J19315" s="14">
        <v>4000</v>
      </c>
      <c r="K19315" s="15">
        <f t="shared" si="333"/>
        <v>0.50632911392405067</v>
      </c>
    </row>
    <row r="19316" spans="2:11" ht="12.75">
      <c r="B19316" s="12" t="s">
        <v>13123</v>
      </c>
      <c r="C19316" s="12" t="s">
        <v>14296</v>
      </c>
      <c r="D19316" s="13" t="s">
        <v>14025</v>
      </c>
      <c r="E19316" s="13" t="s">
        <v>14026</v>
      </c>
      <c r="F19316" s="13" t="s">
        <v>3</v>
      </c>
      <c r="G19316" s="13" t="s">
        <v>9</v>
      </c>
      <c r="H19316" s="13" t="s">
        <v>14027</v>
      </c>
      <c r="I19316" s="14">
        <v>46709</v>
      </c>
      <c r="J19316" s="14">
        <v>21600</v>
      </c>
      <c r="K19316" s="15">
        <f t="shared" si="333"/>
        <v>0.46243764584983621</v>
      </c>
    </row>
    <row r="19317" spans="2:11" ht="12.75">
      <c r="B19317" s="12" t="s">
        <v>13123</v>
      </c>
      <c r="C19317" s="12" t="s">
        <v>14297</v>
      </c>
      <c r="D19317" s="13" t="s">
        <v>14028</v>
      </c>
      <c r="E19317" s="13" t="s">
        <v>14029</v>
      </c>
      <c r="F19317" s="13" t="s">
        <v>2</v>
      </c>
      <c r="G19317" s="13" t="s">
        <v>9</v>
      </c>
      <c r="H19317" s="13" t="s">
        <v>14030</v>
      </c>
      <c r="I19317" s="14">
        <v>15390</v>
      </c>
      <c r="J19317" s="14">
        <v>10000</v>
      </c>
      <c r="K19317" s="15">
        <f t="shared" si="333"/>
        <v>0.64977257959714096</v>
      </c>
    </row>
    <row r="19318" spans="2:11" ht="12.75">
      <c r="B19318" s="12" t="s">
        <v>13123</v>
      </c>
      <c r="C19318" s="12" t="s">
        <v>14297</v>
      </c>
      <c r="D19318" s="13" t="s">
        <v>14028</v>
      </c>
      <c r="E19318" s="13" t="s">
        <v>14031</v>
      </c>
      <c r="F19318" s="13" t="s">
        <v>2</v>
      </c>
      <c r="G19318" s="13" t="s">
        <v>9</v>
      </c>
      <c r="H19318" s="13" t="s">
        <v>14015</v>
      </c>
      <c r="I19318" s="14">
        <v>33426</v>
      </c>
      <c r="J19318" s="14">
        <v>20000</v>
      </c>
      <c r="K19318" s="15">
        <f t="shared" si="333"/>
        <v>0.5983366241847663</v>
      </c>
    </row>
    <row r="19319" spans="2:11" ht="12.75">
      <c r="B19319" s="12" t="s">
        <v>13123</v>
      </c>
      <c r="C19319" s="12" t="s">
        <v>14297</v>
      </c>
      <c r="D19319" s="13" t="s">
        <v>14028</v>
      </c>
      <c r="E19319" s="13" t="s">
        <v>14032</v>
      </c>
      <c r="F19319" s="13" t="s">
        <v>3</v>
      </c>
      <c r="G19319" s="13" t="s">
        <v>9</v>
      </c>
      <c r="H19319" s="13" t="s">
        <v>14033</v>
      </c>
      <c r="I19319" s="14">
        <v>34542</v>
      </c>
      <c r="J19319" s="14">
        <v>10000</v>
      </c>
      <c r="K19319" s="15">
        <f t="shared" si="333"/>
        <v>0.28950263447397373</v>
      </c>
    </row>
    <row r="19320" spans="2:11" ht="12.75">
      <c r="B19320" s="12" t="s">
        <v>13123</v>
      </c>
      <c r="C19320" s="12" t="s">
        <v>14298</v>
      </c>
      <c r="D19320" s="13" t="s">
        <v>14034</v>
      </c>
      <c r="E19320" s="13" t="s">
        <v>4739</v>
      </c>
      <c r="F19320" s="13" t="s">
        <v>3</v>
      </c>
      <c r="G19320" s="13" t="s">
        <v>9</v>
      </c>
      <c r="H19320" s="13" t="s">
        <v>14035</v>
      </c>
      <c r="I19320" s="14">
        <v>60933</v>
      </c>
      <c r="J19320" s="14">
        <v>24373</v>
      </c>
      <c r="K19320" s="15">
        <f t="shared" si="333"/>
        <v>0.39999671770633316</v>
      </c>
    </row>
    <row r="19321" spans="2:11" ht="12.75">
      <c r="B19321" s="12" t="s">
        <v>13123</v>
      </c>
      <c r="C19321" s="12" t="s">
        <v>14299</v>
      </c>
      <c r="D19321" s="13" t="s">
        <v>14036</v>
      </c>
      <c r="E19321" s="13" t="s">
        <v>14037</v>
      </c>
      <c r="F19321" s="13" t="s">
        <v>7</v>
      </c>
      <c r="G19321" s="13" t="s">
        <v>9</v>
      </c>
      <c r="H19321" s="13" t="s">
        <v>14038</v>
      </c>
      <c r="I19321" s="14">
        <v>83662</v>
      </c>
      <c r="J19321" s="14">
        <v>20000</v>
      </c>
      <c r="K19321" s="15">
        <f t="shared" si="333"/>
        <v>0.23905715856661328</v>
      </c>
    </row>
    <row r="19322" spans="2:11" ht="12.75">
      <c r="B19322" s="12" t="s">
        <v>13123</v>
      </c>
      <c r="C19322" s="12" t="s">
        <v>14300</v>
      </c>
      <c r="D19322" s="13" t="s">
        <v>14039</v>
      </c>
      <c r="E19322" s="13" t="s">
        <v>14040</v>
      </c>
      <c r="F19322" s="13" t="s">
        <v>2</v>
      </c>
      <c r="G19322" s="13" t="s">
        <v>9</v>
      </c>
      <c r="H19322" s="13" t="s">
        <v>14041</v>
      </c>
      <c r="I19322" s="14">
        <v>33500</v>
      </c>
      <c r="J19322" s="14">
        <v>10000</v>
      </c>
      <c r="K19322" s="15">
        <f t="shared" si="333"/>
        <v>0.29850746268656714</v>
      </c>
    </row>
    <row r="19323" spans="2:11" ht="12.75">
      <c r="B19323" s="12" t="s">
        <v>13123</v>
      </c>
      <c r="C19323" s="12" t="s">
        <v>14301</v>
      </c>
      <c r="D19323" s="13" t="s">
        <v>14042</v>
      </c>
      <c r="E19323" s="13" t="s">
        <v>14043</v>
      </c>
      <c r="F19323" s="13" t="s">
        <v>3</v>
      </c>
      <c r="G19323" s="13" t="s">
        <v>9</v>
      </c>
      <c r="H19323" s="13" t="s">
        <v>14044</v>
      </c>
      <c r="I19323" s="14">
        <v>346500</v>
      </c>
      <c r="J19323" s="14">
        <v>110672</v>
      </c>
      <c r="K19323" s="15">
        <f t="shared" si="333"/>
        <v>0.31939971139971141</v>
      </c>
    </row>
    <row r="19324" spans="2:11" ht="12.75">
      <c r="B19324" s="12" t="s">
        <v>13123</v>
      </c>
      <c r="C19324" s="12" t="s">
        <v>14301</v>
      </c>
      <c r="D19324" s="13" t="s">
        <v>14042</v>
      </c>
      <c r="E19324" s="13" t="s">
        <v>14045</v>
      </c>
      <c r="F19324" s="13" t="s">
        <v>3</v>
      </c>
      <c r="G19324" s="13" t="s">
        <v>9</v>
      </c>
      <c r="H19324" s="13" t="s">
        <v>14046</v>
      </c>
      <c r="I19324" s="14">
        <v>488986</v>
      </c>
      <c r="J19324" s="14">
        <v>72317</v>
      </c>
      <c r="K19324" s="15">
        <f t="shared" si="333"/>
        <v>0.1478917596822813</v>
      </c>
    </row>
    <row r="19325" spans="2:11" ht="12.75">
      <c r="B19325" s="12" t="s">
        <v>13123</v>
      </c>
      <c r="C19325" s="12" t="s">
        <v>14301</v>
      </c>
      <c r="D19325" s="13" t="s">
        <v>14042</v>
      </c>
      <c r="E19325" s="13" t="s">
        <v>14047</v>
      </c>
      <c r="F19325" s="13" t="s">
        <v>2</v>
      </c>
      <c r="G19325" s="13" t="s">
        <v>9</v>
      </c>
      <c r="H19325" s="13" t="s">
        <v>14047</v>
      </c>
      <c r="I19325" s="14">
        <v>17623</v>
      </c>
      <c r="J19325" s="14">
        <v>8812</v>
      </c>
      <c r="K19325" s="15">
        <f t="shared" si="333"/>
        <v>0.50002837201384553</v>
      </c>
    </row>
    <row r="19326" spans="2:11" ht="12.75">
      <c r="B19326" s="12" t="s">
        <v>13123</v>
      </c>
      <c r="C19326" s="12" t="s">
        <v>14302</v>
      </c>
      <c r="D19326" s="13" t="s">
        <v>14048</v>
      </c>
      <c r="E19326" s="13" t="s">
        <v>14049</v>
      </c>
      <c r="F19326" s="13" t="s">
        <v>3</v>
      </c>
      <c r="G19326" s="13" t="s">
        <v>9</v>
      </c>
      <c r="H19326" s="13" t="s">
        <v>14050</v>
      </c>
      <c r="I19326" s="14">
        <v>137200</v>
      </c>
      <c r="J19326" s="14">
        <v>30000</v>
      </c>
      <c r="K19326" s="15">
        <f t="shared" si="333"/>
        <v>0.21865889212827988</v>
      </c>
    </row>
    <row r="19327" spans="2:11" ht="12.75">
      <c r="B19327" s="12" t="s">
        <v>13123</v>
      </c>
      <c r="C19327" s="12" t="s">
        <v>14303</v>
      </c>
      <c r="D19327" s="13" t="s">
        <v>14051</v>
      </c>
      <c r="E19327" s="13" t="s">
        <v>14052</v>
      </c>
      <c r="F19327" s="13" t="s">
        <v>3</v>
      </c>
      <c r="G19327" s="13" t="s">
        <v>9</v>
      </c>
      <c r="H19327" s="13" t="s">
        <v>14053</v>
      </c>
      <c r="I19327" s="14">
        <v>111000</v>
      </c>
      <c r="J19327" s="14">
        <v>30000</v>
      </c>
      <c r="K19327" s="15">
        <f t="shared" si="333"/>
        <v>0.27027027027027029</v>
      </c>
    </row>
    <row r="19328" spans="2:11" ht="12.75">
      <c r="B19328" s="12" t="s">
        <v>13123</v>
      </c>
      <c r="C19328" s="12" t="s">
        <v>14303</v>
      </c>
      <c r="D19328" s="13" t="s">
        <v>14051</v>
      </c>
      <c r="E19328" s="13" t="s">
        <v>14054</v>
      </c>
      <c r="F19328" s="13" t="s">
        <v>3</v>
      </c>
      <c r="G19328" s="13" t="s">
        <v>9</v>
      </c>
      <c r="H19328" s="13" t="s">
        <v>13232</v>
      </c>
      <c r="I19328" s="14">
        <v>200000</v>
      </c>
      <c r="J19328" s="14">
        <v>50000</v>
      </c>
      <c r="K19328" s="15">
        <f t="shared" si="333"/>
        <v>0.25</v>
      </c>
    </row>
    <row r="19329" spans="2:11" ht="12.75">
      <c r="B19329" s="12" t="s">
        <v>13123</v>
      </c>
      <c r="C19329" s="12" t="s">
        <v>14303</v>
      </c>
      <c r="D19329" s="13" t="s">
        <v>14051</v>
      </c>
      <c r="E19329" s="13" t="s">
        <v>14055</v>
      </c>
      <c r="F19329" s="13" t="s">
        <v>6</v>
      </c>
      <c r="G19329" s="13" t="s">
        <v>9</v>
      </c>
      <c r="H19329" s="13" t="s">
        <v>14056</v>
      </c>
      <c r="I19329" s="14">
        <v>148560</v>
      </c>
      <c r="J19329" s="14">
        <v>29000</v>
      </c>
      <c r="K19329" s="15">
        <f t="shared" si="333"/>
        <v>0.19520732364028001</v>
      </c>
    </row>
    <row r="19330" spans="2:11" ht="12.75">
      <c r="B19330" s="12" t="s">
        <v>13123</v>
      </c>
      <c r="C19330" s="12" t="s">
        <v>14304</v>
      </c>
      <c r="D19330" s="13" t="s">
        <v>14057</v>
      </c>
      <c r="E19330" s="13" t="s">
        <v>14058</v>
      </c>
      <c r="F19330" s="13" t="s">
        <v>3</v>
      </c>
      <c r="G19330" s="13" t="s">
        <v>9</v>
      </c>
      <c r="H19330" s="13" t="s">
        <v>14059</v>
      </c>
      <c r="I19330" s="14">
        <v>7950</v>
      </c>
      <c r="J19330" s="14">
        <v>1500</v>
      </c>
      <c r="K19330" s="15">
        <f t="shared" si="333"/>
        <v>0.18867924528301888</v>
      </c>
    </row>
    <row r="19331" spans="2:11" ht="12.75">
      <c r="B19331" s="12" t="s">
        <v>13123</v>
      </c>
      <c r="C19331" s="12" t="s">
        <v>14305</v>
      </c>
      <c r="D19331" s="13" t="s">
        <v>14060</v>
      </c>
      <c r="E19331" s="13" t="s">
        <v>14061</v>
      </c>
      <c r="F19331" s="13" t="s">
        <v>3</v>
      </c>
      <c r="G19331" s="13" t="s">
        <v>9</v>
      </c>
      <c r="H19331" s="13" t="s">
        <v>14062</v>
      </c>
      <c r="I19331" s="14">
        <v>40250</v>
      </c>
      <c r="J19331" s="14">
        <v>20000</v>
      </c>
      <c r="K19331" s="15">
        <f t="shared" si="333"/>
        <v>0.49689440993788819</v>
      </c>
    </row>
    <row r="19332" spans="2:11" ht="12.75">
      <c r="B19332" s="12" t="s">
        <v>13123</v>
      </c>
      <c r="C19332" s="12" t="s">
        <v>14306</v>
      </c>
      <c r="D19332" s="13" t="s">
        <v>14063</v>
      </c>
      <c r="E19332" s="13" t="s">
        <v>14064</v>
      </c>
      <c r="F19332" s="13" t="s">
        <v>3</v>
      </c>
      <c r="G19332" s="13" t="s">
        <v>9</v>
      </c>
      <c r="H19332" s="13" t="s">
        <v>14065</v>
      </c>
      <c r="I19332" s="14">
        <v>247415</v>
      </c>
      <c r="J19332" s="14">
        <v>54000</v>
      </c>
      <c r="K19332" s="15">
        <f t="shared" si="333"/>
        <v>0.21825677505405897</v>
      </c>
    </row>
    <row r="19333" spans="2:11" ht="12.75">
      <c r="B19333" s="12" t="s">
        <v>13123</v>
      </c>
      <c r="C19333" s="12" t="s">
        <v>14307</v>
      </c>
      <c r="D19333" s="13" t="s">
        <v>14066</v>
      </c>
      <c r="E19333" s="13" t="s">
        <v>14067</v>
      </c>
      <c r="F19333" s="13" t="s">
        <v>3</v>
      </c>
      <c r="G19333" s="13" t="s">
        <v>9</v>
      </c>
      <c r="H19333" s="13" t="s">
        <v>14068</v>
      </c>
      <c r="I19333" s="14">
        <v>40766</v>
      </c>
      <c r="J19333" s="14">
        <v>12230</v>
      </c>
      <c r="K19333" s="15">
        <f t="shared" si="333"/>
        <v>0.30000490604915864</v>
      </c>
    </row>
    <row r="19334" spans="2:11" ht="12.75">
      <c r="B19334" s="12" t="s">
        <v>13123</v>
      </c>
      <c r="C19334" s="12" t="s">
        <v>14308</v>
      </c>
      <c r="D19334" s="13" t="s">
        <v>14069</v>
      </c>
      <c r="E19334" s="13" t="s">
        <v>363</v>
      </c>
      <c r="F19334" s="13" t="s">
        <v>3</v>
      </c>
      <c r="G19334" s="13" t="s">
        <v>9</v>
      </c>
      <c r="H19334" s="13" t="s">
        <v>13877</v>
      </c>
      <c r="I19334" s="14">
        <v>14918</v>
      </c>
      <c r="J19334" s="14">
        <v>7459</v>
      </c>
      <c r="K19334" s="15">
        <f t="shared" si="333"/>
        <v>0.5</v>
      </c>
    </row>
    <row r="19335" spans="2:11" ht="12.75">
      <c r="B19335" s="12" t="s">
        <v>13123</v>
      </c>
      <c r="C19335" s="12" t="s">
        <v>14110</v>
      </c>
      <c r="D19335" s="13" t="s">
        <v>13285</v>
      </c>
      <c r="E19335" s="13" t="s">
        <v>13286</v>
      </c>
      <c r="F19335" s="13" t="s">
        <v>2</v>
      </c>
      <c r="G19335" s="13" t="s">
        <v>9</v>
      </c>
      <c r="H19335" s="13" t="s">
        <v>13287</v>
      </c>
      <c r="I19335" s="14">
        <v>67558</v>
      </c>
      <c r="J19335" s="14">
        <v>50000</v>
      </c>
      <c r="K19335" s="15">
        <f t="shared" si="333"/>
        <v>0.74010479883951563</v>
      </c>
    </row>
    <row r="19336" spans="2:11" ht="12.75">
      <c r="B19336" s="12" t="s">
        <v>13123</v>
      </c>
      <c r="C19336" s="12" t="s">
        <v>14110</v>
      </c>
      <c r="D19336" s="13" t="s">
        <v>13285</v>
      </c>
      <c r="E19336" s="13" t="s">
        <v>13288</v>
      </c>
      <c r="F19336" s="13" t="s">
        <v>7</v>
      </c>
      <c r="G19336" s="13" t="s">
        <v>9</v>
      </c>
      <c r="H19336" s="13" t="s">
        <v>13289</v>
      </c>
      <c r="I19336" s="14">
        <v>32039.82</v>
      </c>
      <c r="J19336" s="14">
        <v>16000</v>
      </c>
      <c r="K19336" s="15">
        <f t="shared" si="333"/>
        <v>0.49937858577232958</v>
      </c>
    </row>
    <row r="19337" spans="2:11" ht="12.75">
      <c r="B19337" s="12" t="s">
        <v>13123</v>
      </c>
      <c r="C19337" s="12" t="s">
        <v>14143</v>
      </c>
      <c r="D19337" s="13" t="s">
        <v>13397</v>
      </c>
      <c r="E19337" s="13" t="s">
        <v>13398</v>
      </c>
      <c r="F19337" s="13" t="s">
        <v>5</v>
      </c>
      <c r="G19337" s="13" t="s">
        <v>9</v>
      </c>
      <c r="H19337" s="13" t="s">
        <v>13399</v>
      </c>
      <c r="I19337" s="14">
        <v>29118</v>
      </c>
      <c r="J19337" s="14">
        <v>4000</v>
      </c>
      <c r="K19337" s="15">
        <f t="shared" si="333"/>
        <v>0.13737207225771</v>
      </c>
    </row>
    <row r="19338" spans="2:11" ht="12.75">
      <c r="B19338" s="12" t="s">
        <v>13123</v>
      </c>
      <c r="C19338" s="12" t="s">
        <v>14143</v>
      </c>
      <c r="D19338" s="13" t="s">
        <v>13397</v>
      </c>
      <c r="E19338" s="13" t="s">
        <v>13400</v>
      </c>
      <c r="F19338" s="13" t="s">
        <v>3</v>
      </c>
      <c r="G19338" s="13" t="s">
        <v>9</v>
      </c>
      <c r="H19338" s="13" t="s">
        <v>13401</v>
      </c>
      <c r="I19338" s="14">
        <v>8267</v>
      </c>
      <c r="J19338" s="14">
        <v>1500</v>
      </c>
      <c r="K19338" s="15">
        <f t="shared" si="333"/>
        <v>0.18144429660094352</v>
      </c>
    </row>
    <row r="19339" spans="2:11" ht="12.75">
      <c r="B19339" s="12" t="s">
        <v>13123</v>
      </c>
      <c r="C19339" s="12" t="s">
        <v>14143</v>
      </c>
      <c r="D19339" s="13" t="s">
        <v>13397</v>
      </c>
      <c r="E19339" s="13" t="s">
        <v>13402</v>
      </c>
      <c r="F19339" s="13" t="s">
        <v>3</v>
      </c>
      <c r="G19339" s="13" t="s">
        <v>11</v>
      </c>
      <c r="H19339" s="13" t="s">
        <v>13403</v>
      </c>
      <c r="I19339" s="14">
        <v>5393</v>
      </c>
      <c r="J19339" s="14">
        <v>1500</v>
      </c>
      <c r="K19339" s="15">
        <f t="shared" si="333"/>
        <v>0.27813832746152417</v>
      </c>
    </row>
    <row r="19340" spans="2:11" ht="12.75">
      <c r="B19340" s="12" t="s">
        <v>43508</v>
      </c>
      <c r="C19340" s="12" t="s">
        <v>49467</v>
      </c>
      <c r="D19340" s="13" t="s">
        <v>38677</v>
      </c>
      <c r="E19340" s="13" t="s">
        <v>38678</v>
      </c>
      <c r="F19340" s="13" t="s">
        <v>3</v>
      </c>
      <c r="G19340" s="13" t="s">
        <v>9</v>
      </c>
      <c r="H19340" s="13"/>
      <c r="I19340" s="14">
        <v>532000</v>
      </c>
      <c r="J19340" s="14">
        <v>106400</v>
      </c>
      <c r="K19340" s="15">
        <f t="shared" si="333"/>
        <v>0.2</v>
      </c>
    </row>
    <row r="19341" spans="2:11" ht="12.75">
      <c r="B19341" s="12" t="s">
        <v>43508</v>
      </c>
      <c r="C19341" s="12" t="s">
        <v>58604</v>
      </c>
      <c r="D19341" s="13" t="s">
        <v>38601</v>
      </c>
      <c r="E19341" s="13" t="s">
        <v>38602</v>
      </c>
      <c r="F19341" s="13" t="s">
        <v>4</v>
      </c>
      <c r="G19341" s="13" t="s">
        <v>9</v>
      </c>
      <c r="H19341" s="13"/>
      <c r="I19341" s="14">
        <v>133051</v>
      </c>
      <c r="J19341" s="14">
        <v>50560</v>
      </c>
      <c r="K19341" s="15">
        <f t="shared" si="333"/>
        <v>0.38000465986726895</v>
      </c>
    </row>
    <row r="19342" spans="2:11" ht="12.75">
      <c r="B19342" s="12" t="s">
        <v>43508</v>
      </c>
      <c r="C19342" s="12" t="s">
        <v>58524</v>
      </c>
      <c r="D19342" s="13" t="s">
        <v>13710</v>
      </c>
      <c r="E19342" s="13" t="s">
        <v>38414</v>
      </c>
      <c r="F19342" s="13" t="s">
        <v>3</v>
      </c>
      <c r="G19342" s="13" t="s">
        <v>9</v>
      </c>
      <c r="H19342" s="13"/>
      <c r="I19342" s="14">
        <v>247431</v>
      </c>
      <c r="J19342" s="14">
        <v>98972</v>
      </c>
      <c r="K19342" s="15">
        <f t="shared" si="333"/>
        <v>0.39999838338769195</v>
      </c>
    </row>
    <row r="19343" spans="2:11" ht="12.75">
      <c r="B19343" s="12" t="s">
        <v>43508</v>
      </c>
      <c r="C19343" s="12" t="s">
        <v>58525</v>
      </c>
      <c r="D19343" s="13" t="s">
        <v>38415</v>
      </c>
      <c r="E19343" s="13" t="s">
        <v>38416</v>
      </c>
      <c r="F19343" s="13" t="s">
        <v>3</v>
      </c>
      <c r="G19343" s="13" t="s">
        <v>9</v>
      </c>
      <c r="H19343" s="13"/>
      <c r="I19343" s="14">
        <v>18025</v>
      </c>
      <c r="J19343" s="14">
        <v>5407</v>
      </c>
      <c r="K19343" s="15">
        <f t="shared" si="333"/>
        <v>0.29997226074895977</v>
      </c>
    </row>
    <row r="19344" spans="2:11" ht="12.75">
      <c r="B19344" s="12" t="s">
        <v>43508</v>
      </c>
      <c r="C19344" s="12" t="s">
        <v>58526</v>
      </c>
      <c r="D19344" s="13" t="s">
        <v>38417</v>
      </c>
      <c r="E19344" s="13" t="s">
        <v>38418</v>
      </c>
      <c r="F19344" s="13" t="s">
        <v>3</v>
      </c>
      <c r="G19344" s="13" t="s">
        <v>9</v>
      </c>
      <c r="H19344" s="13"/>
      <c r="I19344" s="14">
        <v>17054.73</v>
      </c>
      <c r="J19344" s="14">
        <v>8438</v>
      </c>
      <c r="K19344" s="15">
        <f t="shared" si="333"/>
        <v>0.49476010467477355</v>
      </c>
    </row>
    <row r="19345" spans="2:11" ht="12.75">
      <c r="B19345" s="12" t="s">
        <v>43508</v>
      </c>
      <c r="C19345" s="12" t="s">
        <v>58494</v>
      </c>
      <c r="D19345" s="13" t="s">
        <v>38348</v>
      </c>
      <c r="E19345" s="13" t="s">
        <v>38349</v>
      </c>
      <c r="F19345" s="13" t="s">
        <v>3</v>
      </c>
      <c r="G19345" s="13" t="s">
        <v>9</v>
      </c>
      <c r="H19345" s="13"/>
      <c r="I19345" s="14">
        <v>99789.3</v>
      </c>
      <c r="J19345" s="14">
        <v>20000</v>
      </c>
      <c r="K19345" s="15">
        <f t="shared" si="333"/>
        <v>0.20042228976453386</v>
      </c>
    </row>
    <row r="19346" spans="2:11" ht="12.75">
      <c r="B19346" s="12" t="s">
        <v>43508</v>
      </c>
      <c r="C19346" s="12" t="s">
        <v>58495</v>
      </c>
      <c r="D19346" s="13" t="s">
        <v>38350</v>
      </c>
      <c r="E19346" s="13" t="s">
        <v>38351</v>
      </c>
      <c r="F19346" s="13" t="s">
        <v>8</v>
      </c>
      <c r="G19346" s="13" t="s">
        <v>9</v>
      </c>
      <c r="H19346" s="13"/>
      <c r="I19346" s="14">
        <v>58940.75</v>
      </c>
      <c r="J19346" s="14">
        <v>47152.6</v>
      </c>
      <c r="K19346" s="15">
        <f t="shared" si="333"/>
        <v>0.79999999999999993</v>
      </c>
    </row>
    <row r="19347" spans="2:11" ht="12.75">
      <c r="B19347" s="12" t="s">
        <v>43508</v>
      </c>
      <c r="C19347" s="12" t="s">
        <v>58495</v>
      </c>
      <c r="D19347" s="13" t="s">
        <v>38350</v>
      </c>
      <c r="E19347" s="13" t="s">
        <v>38352</v>
      </c>
      <c r="F19347" s="13" t="s">
        <v>3</v>
      </c>
      <c r="G19347" s="13" t="s">
        <v>9</v>
      </c>
      <c r="H19347" s="13"/>
      <c r="I19347" s="14">
        <v>306257.21999999997</v>
      </c>
      <c r="J19347" s="14">
        <v>71916.05</v>
      </c>
      <c r="K19347" s="15">
        <f t="shared" si="333"/>
        <v>0.23482238230987668</v>
      </c>
    </row>
    <row r="19348" spans="2:11" ht="12.75">
      <c r="B19348" s="12" t="s">
        <v>43508</v>
      </c>
      <c r="C19348" s="12" t="s">
        <v>58605</v>
      </c>
      <c r="D19348" s="13" t="s">
        <v>38603</v>
      </c>
      <c r="E19348" s="13" t="s">
        <v>38604</v>
      </c>
      <c r="F19348" s="13" t="s">
        <v>7</v>
      </c>
      <c r="G19348" s="13" t="s">
        <v>11</v>
      </c>
      <c r="H19348" s="13"/>
      <c r="I19348" s="14">
        <v>91052.75</v>
      </c>
      <c r="J19348" s="14">
        <v>45526.37</v>
      </c>
      <c r="K19348" s="15">
        <f t="shared" si="333"/>
        <v>0.49999994508677664</v>
      </c>
    </row>
    <row r="19349" spans="2:11" ht="12.75">
      <c r="B19349" s="12" t="s">
        <v>43508</v>
      </c>
      <c r="C19349" s="12" t="s">
        <v>58606</v>
      </c>
      <c r="D19349" s="13" t="s">
        <v>38605</v>
      </c>
      <c r="E19349" s="13" t="s">
        <v>38606</v>
      </c>
      <c r="F19349" s="13" t="s">
        <v>4</v>
      </c>
      <c r="G19349" s="13" t="s">
        <v>9</v>
      </c>
      <c r="H19349" s="13"/>
      <c r="I19349" s="14">
        <v>1052000</v>
      </c>
      <c r="J19349" s="14">
        <v>200000</v>
      </c>
      <c r="K19349" s="15">
        <f t="shared" si="333"/>
        <v>0.19011406844106463</v>
      </c>
    </row>
    <row r="19350" spans="2:11" ht="12.75">
      <c r="B19350" s="12" t="s">
        <v>43508</v>
      </c>
      <c r="C19350" s="12" t="s">
        <v>58606</v>
      </c>
      <c r="D19350" s="13" t="s">
        <v>38605</v>
      </c>
      <c r="E19350" s="13" t="s">
        <v>38607</v>
      </c>
      <c r="F19350" s="13" t="s">
        <v>3</v>
      </c>
      <c r="G19350" s="13" t="s">
        <v>9</v>
      </c>
      <c r="H19350" s="13"/>
      <c r="I19350" s="14">
        <v>1600000</v>
      </c>
      <c r="J19350" s="14">
        <v>300000</v>
      </c>
      <c r="K19350" s="15">
        <f t="shared" si="333"/>
        <v>0.1875</v>
      </c>
    </row>
    <row r="19351" spans="2:11" ht="12.75">
      <c r="B19351" s="12" t="s">
        <v>43508</v>
      </c>
      <c r="C19351" s="12" t="s">
        <v>58496</v>
      </c>
      <c r="D19351" s="13" t="s">
        <v>38353</v>
      </c>
      <c r="E19351" s="13" t="s">
        <v>38354</v>
      </c>
      <c r="F19351" s="13" t="s">
        <v>5</v>
      </c>
      <c r="G19351" s="13" t="s">
        <v>9</v>
      </c>
      <c r="H19351" s="13"/>
      <c r="I19351" s="14">
        <v>84500</v>
      </c>
      <c r="J19351" s="14">
        <v>25350</v>
      </c>
      <c r="K19351" s="15">
        <f t="shared" si="333"/>
        <v>0.3</v>
      </c>
    </row>
    <row r="19352" spans="2:11" ht="12.75">
      <c r="B19352" s="12" t="s">
        <v>43508</v>
      </c>
      <c r="C19352" s="12" t="s">
        <v>58527</v>
      </c>
      <c r="D19352" s="13" t="s">
        <v>38419</v>
      </c>
      <c r="E19352" s="13" t="s">
        <v>38420</v>
      </c>
      <c r="F19352" s="13" t="s">
        <v>3</v>
      </c>
      <c r="G19352" s="13" t="s">
        <v>9</v>
      </c>
      <c r="H19352" s="13"/>
      <c r="I19352" s="14">
        <v>38900</v>
      </c>
      <c r="J19352" s="14">
        <v>23340</v>
      </c>
      <c r="K19352" s="15">
        <f t="shared" si="333"/>
        <v>0.6</v>
      </c>
    </row>
    <row r="19353" spans="2:11" ht="12.75">
      <c r="B19353" s="12" t="s">
        <v>43508</v>
      </c>
      <c r="C19353" s="12" t="s">
        <v>58607</v>
      </c>
      <c r="D19353" s="13" t="s">
        <v>38608</v>
      </c>
      <c r="E19353" s="13" t="s">
        <v>38609</v>
      </c>
      <c r="F19353" s="13" t="s">
        <v>5</v>
      </c>
      <c r="G19353" s="13" t="s">
        <v>10</v>
      </c>
      <c r="H19353" s="13"/>
      <c r="I19353" s="14">
        <v>118300</v>
      </c>
      <c r="J19353" s="14">
        <v>23660</v>
      </c>
      <c r="K19353" s="15">
        <f t="shared" si="333"/>
        <v>0.2</v>
      </c>
    </row>
    <row r="19354" spans="2:11" ht="12.75">
      <c r="B19354" s="12" t="s">
        <v>43508</v>
      </c>
      <c r="C19354" s="12" t="s">
        <v>58607</v>
      </c>
      <c r="D19354" s="13" t="s">
        <v>38608</v>
      </c>
      <c r="E19354" s="13" t="s">
        <v>38610</v>
      </c>
      <c r="F19354" s="13" t="s">
        <v>4</v>
      </c>
      <c r="G19354" s="13" t="s">
        <v>9</v>
      </c>
      <c r="H19354" s="13"/>
      <c r="I19354" s="14">
        <v>221000</v>
      </c>
      <c r="J19354" s="14">
        <v>44200</v>
      </c>
      <c r="K19354" s="15">
        <f t="shared" si="333"/>
        <v>0.2</v>
      </c>
    </row>
    <row r="19355" spans="2:11" ht="12.75">
      <c r="B19355" s="12" t="s">
        <v>43508</v>
      </c>
      <c r="C19355" s="12" t="s">
        <v>58528</v>
      </c>
      <c r="D19355" s="13" t="s">
        <v>38421</v>
      </c>
      <c r="E19355" s="13" t="s">
        <v>38422</v>
      </c>
      <c r="F19355" s="13" t="s">
        <v>3</v>
      </c>
      <c r="G19355" s="13" t="s">
        <v>9</v>
      </c>
      <c r="H19355" s="13"/>
      <c r="I19355" s="14">
        <v>19805</v>
      </c>
      <c r="J19355" s="14">
        <v>5941</v>
      </c>
      <c r="K19355" s="15">
        <f t="shared" ref="K19355:K19418" si="334">J19355/I19355</f>
        <v>0.29997475385003786</v>
      </c>
    </row>
    <row r="19356" spans="2:11" ht="12.75">
      <c r="B19356" s="12" t="s">
        <v>43508</v>
      </c>
      <c r="C19356" s="12" t="s">
        <v>58528</v>
      </c>
      <c r="D19356" s="13" t="s">
        <v>38421</v>
      </c>
      <c r="E19356" s="13" t="s">
        <v>38423</v>
      </c>
      <c r="F19356" s="13" t="s">
        <v>3</v>
      </c>
      <c r="G19356" s="13" t="s">
        <v>9</v>
      </c>
      <c r="H19356" s="13"/>
      <c r="I19356" s="14">
        <v>20355</v>
      </c>
      <c r="J19356" s="14">
        <v>6106</v>
      </c>
      <c r="K19356" s="15">
        <f t="shared" si="334"/>
        <v>0.29997543601080817</v>
      </c>
    </row>
    <row r="19357" spans="2:11" ht="12.75">
      <c r="B19357" s="12" t="s">
        <v>43508</v>
      </c>
      <c r="C19357" s="12" t="s">
        <v>58528</v>
      </c>
      <c r="D19357" s="13" t="s">
        <v>38424</v>
      </c>
      <c r="E19357" s="13" t="s">
        <v>38425</v>
      </c>
      <c r="F19357" s="13" t="s">
        <v>3</v>
      </c>
      <c r="G19357" s="13" t="s">
        <v>9</v>
      </c>
      <c r="H19357" s="13"/>
      <c r="I19357" s="14">
        <v>66877</v>
      </c>
      <c r="J19357" s="14">
        <v>23134</v>
      </c>
      <c r="K19357" s="15">
        <f t="shared" si="334"/>
        <v>0.34591862673265844</v>
      </c>
    </row>
    <row r="19358" spans="2:11" ht="12.75">
      <c r="B19358" s="12" t="s">
        <v>43508</v>
      </c>
      <c r="C19358" s="12" t="s">
        <v>58528</v>
      </c>
      <c r="D19358" s="13" t="s">
        <v>38421</v>
      </c>
      <c r="E19358" s="13" t="s">
        <v>38426</v>
      </c>
      <c r="F19358" s="13" t="s">
        <v>3</v>
      </c>
      <c r="G19358" s="13" t="s">
        <v>9</v>
      </c>
      <c r="H19358" s="13"/>
      <c r="I19358" s="14">
        <v>114149</v>
      </c>
      <c r="J19358" s="14">
        <v>34244</v>
      </c>
      <c r="K19358" s="15">
        <f t="shared" si="334"/>
        <v>0.29999386766419328</v>
      </c>
    </row>
    <row r="19359" spans="2:11" ht="12.75">
      <c r="B19359" s="12" t="s">
        <v>43508</v>
      </c>
      <c r="C19359" s="12" t="s">
        <v>58608</v>
      </c>
      <c r="D19359" s="13" t="s">
        <v>38611</v>
      </c>
      <c r="E19359" s="13" t="s">
        <v>38612</v>
      </c>
      <c r="F19359" s="13" t="s">
        <v>3</v>
      </c>
      <c r="G19359" s="13" t="s">
        <v>9</v>
      </c>
      <c r="H19359" s="13"/>
      <c r="I19359" s="14">
        <v>246800</v>
      </c>
      <c r="J19359" s="14">
        <v>86380</v>
      </c>
      <c r="K19359" s="15">
        <f t="shared" si="334"/>
        <v>0.35</v>
      </c>
    </row>
    <row r="19360" spans="2:11" ht="12.75">
      <c r="B19360" s="12" t="s">
        <v>43508</v>
      </c>
      <c r="C19360" s="12" t="s">
        <v>58529</v>
      </c>
      <c r="D19360" s="13" t="s">
        <v>38427</v>
      </c>
      <c r="E19360" s="13" t="s">
        <v>38428</v>
      </c>
      <c r="F19360" s="13" t="s">
        <v>3</v>
      </c>
      <c r="G19360" s="13" t="s">
        <v>9</v>
      </c>
      <c r="H19360" s="13"/>
      <c r="I19360" s="14">
        <v>97689</v>
      </c>
      <c r="J19360" s="14">
        <v>39075</v>
      </c>
      <c r="K19360" s="15">
        <f t="shared" si="334"/>
        <v>0.39999385805976106</v>
      </c>
    </row>
    <row r="19361" spans="2:11" ht="12.75">
      <c r="B19361" s="12" t="s">
        <v>43508</v>
      </c>
      <c r="C19361" s="12" t="s">
        <v>58497</v>
      </c>
      <c r="D19361" s="13" t="s">
        <v>38355</v>
      </c>
      <c r="E19361" s="13" t="s">
        <v>38356</v>
      </c>
      <c r="F19361" s="13" t="s">
        <v>2</v>
      </c>
      <c r="G19361" s="13" t="s">
        <v>9</v>
      </c>
      <c r="H19361" s="13"/>
      <c r="I19361" s="14">
        <v>58701</v>
      </c>
      <c r="J19361" s="14">
        <v>35600.800000000003</v>
      </c>
      <c r="K19361" s="15">
        <f t="shared" si="334"/>
        <v>0.60647689136471272</v>
      </c>
    </row>
    <row r="19362" spans="2:11" ht="12.75">
      <c r="B19362" s="12" t="s">
        <v>43508</v>
      </c>
      <c r="C19362" s="12" t="s">
        <v>58498</v>
      </c>
      <c r="D19362" s="13" t="s">
        <v>38357</v>
      </c>
      <c r="E19362" s="13" t="s">
        <v>38358</v>
      </c>
      <c r="F19362" s="13" t="s">
        <v>3</v>
      </c>
      <c r="G19362" s="13" t="s">
        <v>9</v>
      </c>
      <c r="H19362" s="13"/>
      <c r="I19362" s="14">
        <v>90432.25</v>
      </c>
      <c r="J19362" s="14">
        <v>72345</v>
      </c>
      <c r="K19362" s="15">
        <f t="shared" si="334"/>
        <v>0.79999115359841211</v>
      </c>
    </row>
    <row r="19363" spans="2:11" ht="12.75">
      <c r="B19363" s="12" t="s">
        <v>43508</v>
      </c>
      <c r="C19363" s="12" t="s">
        <v>58498</v>
      </c>
      <c r="D19363" s="13" t="s">
        <v>38357</v>
      </c>
      <c r="E19363" s="13" t="s">
        <v>38359</v>
      </c>
      <c r="F19363" s="13" t="s">
        <v>5</v>
      </c>
      <c r="G19363" s="13" t="s">
        <v>9</v>
      </c>
      <c r="H19363" s="13"/>
      <c r="I19363" s="14">
        <v>126565.84</v>
      </c>
      <c r="J19363" s="14">
        <v>101252</v>
      </c>
      <c r="K19363" s="15">
        <f t="shared" si="334"/>
        <v>0.79999469051048844</v>
      </c>
    </row>
    <row r="19364" spans="2:11" ht="12.75">
      <c r="B19364" s="12" t="s">
        <v>43508</v>
      </c>
      <c r="C19364" s="12" t="s">
        <v>58499</v>
      </c>
      <c r="D19364" s="13" t="s">
        <v>38360</v>
      </c>
      <c r="E19364" s="13" t="s">
        <v>38361</v>
      </c>
      <c r="F19364" s="13" t="s">
        <v>3</v>
      </c>
      <c r="G19364" s="13" t="s">
        <v>9</v>
      </c>
      <c r="H19364" s="13"/>
      <c r="I19364" s="14">
        <v>99386.28</v>
      </c>
      <c r="J19364" s="14">
        <v>50687</v>
      </c>
      <c r="K19364" s="15">
        <f t="shared" si="334"/>
        <v>0.50999997182709722</v>
      </c>
    </row>
    <row r="19365" spans="2:11" ht="12.75">
      <c r="B19365" s="12" t="s">
        <v>43508</v>
      </c>
      <c r="C19365" s="12" t="s">
        <v>58530</v>
      </c>
      <c r="D19365" s="13" t="s">
        <v>38429</v>
      </c>
      <c r="E19365" s="13" t="s">
        <v>38430</v>
      </c>
      <c r="F19365" s="13" t="s">
        <v>2</v>
      </c>
      <c r="G19365" s="13" t="s">
        <v>9</v>
      </c>
      <c r="H19365" s="13"/>
      <c r="I19365" s="14">
        <v>4816</v>
      </c>
      <c r="J19365" s="14">
        <v>3852</v>
      </c>
      <c r="K19365" s="15">
        <f t="shared" si="334"/>
        <v>0.79983388704318936</v>
      </c>
    </row>
    <row r="19366" spans="2:11" ht="12.75">
      <c r="B19366" s="12" t="s">
        <v>43508</v>
      </c>
      <c r="C19366" s="12" t="s">
        <v>58609</v>
      </c>
      <c r="D19366" s="13" t="s">
        <v>38613</v>
      </c>
      <c r="E19366" s="13" t="s">
        <v>38614</v>
      </c>
      <c r="F19366" s="13" t="s">
        <v>3</v>
      </c>
      <c r="G19366" s="13" t="s">
        <v>9</v>
      </c>
      <c r="H19366" s="13"/>
      <c r="I19366" s="14">
        <v>175000</v>
      </c>
      <c r="J19366" s="14">
        <v>43750</v>
      </c>
      <c r="K19366" s="15">
        <f t="shared" si="334"/>
        <v>0.25</v>
      </c>
    </row>
    <row r="19367" spans="2:11" ht="12.75">
      <c r="B19367" s="12" t="s">
        <v>43508</v>
      </c>
      <c r="C19367" s="12" t="s">
        <v>58531</v>
      </c>
      <c r="D19367" s="13" t="s">
        <v>38431</v>
      </c>
      <c r="E19367" s="13" t="s">
        <v>38432</v>
      </c>
      <c r="F19367" s="13" t="s">
        <v>3</v>
      </c>
      <c r="G19367" s="13" t="s">
        <v>9</v>
      </c>
      <c r="H19367" s="13"/>
      <c r="I19367" s="14">
        <v>92635</v>
      </c>
      <c r="J19367" s="14">
        <v>26053</v>
      </c>
      <c r="K19367" s="15">
        <f t="shared" si="334"/>
        <v>0.2812435904355805</v>
      </c>
    </row>
    <row r="19368" spans="2:11" ht="12.75">
      <c r="B19368" s="12" t="s">
        <v>43508</v>
      </c>
      <c r="C19368" s="12" t="s">
        <v>58531</v>
      </c>
      <c r="D19368" s="13" t="s">
        <v>38431</v>
      </c>
      <c r="E19368" s="13" t="s">
        <v>38433</v>
      </c>
      <c r="F19368" s="13" t="s">
        <v>3</v>
      </c>
      <c r="G19368" s="13" t="s">
        <v>9</v>
      </c>
      <c r="H19368" s="13"/>
      <c r="I19368" s="14">
        <v>60684</v>
      </c>
      <c r="J19368" s="14">
        <v>48547</v>
      </c>
      <c r="K19368" s="15">
        <f t="shared" si="334"/>
        <v>0.79999670423834945</v>
      </c>
    </row>
    <row r="19369" spans="2:11" ht="12.75">
      <c r="B19369" s="12" t="s">
        <v>43508</v>
      </c>
      <c r="C19369" s="12" t="s">
        <v>58610</v>
      </c>
      <c r="D19369" s="13" t="s">
        <v>38615</v>
      </c>
      <c r="E19369" s="13" t="s">
        <v>38616</v>
      </c>
      <c r="F19369" s="13" t="s">
        <v>4</v>
      </c>
      <c r="G19369" s="13" t="s">
        <v>9</v>
      </c>
      <c r="H19369" s="13"/>
      <c r="I19369" s="14">
        <v>288795</v>
      </c>
      <c r="J19369" s="14">
        <v>86638.5</v>
      </c>
      <c r="K19369" s="15">
        <f t="shared" si="334"/>
        <v>0.3</v>
      </c>
    </row>
    <row r="19370" spans="2:11" ht="12.75">
      <c r="B19370" s="12" t="s">
        <v>43508</v>
      </c>
      <c r="C19370" s="12" t="s">
        <v>58610</v>
      </c>
      <c r="D19370" s="13" t="s">
        <v>38615</v>
      </c>
      <c r="E19370" s="13" t="s">
        <v>38685</v>
      </c>
      <c r="F19370" s="13" t="s">
        <v>2</v>
      </c>
      <c r="G19370" s="13" t="s">
        <v>10</v>
      </c>
      <c r="H19370" s="13"/>
      <c r="I19370" s="14">
        <v>85000</v>
      </c>
      <c r="J19370" s="14">
        <v>42500</v>
      </c>
      <c r="K19370" s="15">
        <f t="shared" si="334"/>
        <v>0.5</v>
      </c>
    </row>
    <row r="19371" spans="2:11" ht="12.75">
      <c r="B19371" s="12" t="s">
        <v>43508</v>
      </c>
      <c r="C19371" s="12" t="s">
        <v>58500</v>
      </c>
      <c r="D19371" s="13" t="s">
        <v>38362</v>
      </c>
      <c r="E19371" s="13" t="s">
        <v>5792</v>
      </c>
      <c r="F19371" s="13" t="s">
        <v>3</v>
      </c>
      <c r="G19371" s="13" t="s">
        <v>9</v>
      </c>
      <c r="H19371" s="13"/>
      <c r="I19371" s="14">
        <v>58798.5</v>
      </c>
      <c r="J19371" s="14">
        <v>34259.57</v>
      </c>
      <c r="K19371" s="15">
        <f t="shared" si="334"/>
        <v>0.58266061209044451</v>
      </c>
    </row>
    <row r="19372" spans="2:11" ht="12.75">
      <c r="B19372" s="12" t="s">
        <v>43508</v>
      </c>
      <c r="C19372" s="12" t="s">
        <v>58532</v>
      </c>
      <c r="D19372" s="13" t="s">
        <v>38434</v>
      </c>
      <c r="E19372" s="13" t="s">
        <v>38435</v>
      </c>
      <c r="F19372" s="13" t="s">
        <v>3</v>
      </c>
      <c r="G19372" s="13" t="s">
        <v>9</v>
      </c>
      <c r="H19372" s="13"/>
      <c r="I19372" s="14">
        <v>43912</v>
      </c>
      <c r="J19372" s="14">
        <v>17564</v>
      </c>
      <c r="K19372" s="15">
        <f t="shared" si="334"/>
        <v>0.3999817817453088</v>
      </c>
    </row>
    <row r="19373" spans="2:11" ht="12.75">
      <c r="B19373" s="12" t="s">
        <v>43508</v>
      </c>
      <c r="C19373" s="12" t="s">
        <v>58611</v>
      </c>
      <c r="D19373" s="13" t="s">
        <v>38617</v>
      </c>
      <c r="E19373" s="13" t="s">
        <v>38618</v>
      </c>
      <c r="F19373" s="13" t="s">
        <v>3</v>
      </c>
      <c r="G19373" s="13" t="s">
        <v>9</v>
      </c>
      <c r="H19373" s="13"/>
      <c r="I19373" s="14">
        <v>356565</v>
      </c>
      <c r="J19373" s="14">
        <v>71300</v>
      </c>
      <c r="K19373" s="15">
        <f t="shared" si="334"/>
        <v>0.19996354100935312</v>
      </c>
    </row>
    <row r="19374" spans="2:11" ht="12.75">
      <c r="B19374" s="12" t="s">
        <v>43508</v>
      </c>
      <c r="C19374" s="12" t="s">
        <v>58533</v>
      </c>
      <c r="D19374" s="13" t="s">
        <v>38436</v>
      </c>
      <c r="E19374" s="13" t="s">
        <v>38437</v>
      </c>
      <c r="F19374" s="13" t="s">
        <v>3</v>
      </c>
      <c r="G19374" s="13" t="s">
        <v>9</v>
      </c>
      <c r="H19374" s="13"/>
      <c r="I19374" s="14">
        <v>39735</v>
      </c>
      <c r="J19374" s="14">
        <v>14800</v>
      </c>
      <c r="K19374" s="15">
        <f t="shared" si="334"/>
        <v>0.37246759783566125</v>
      </c>
    </row>
    <row r="19375" spans="2:11" ht="12.75">
      <c r="B19375" s="12" t="s">
        <v>43508</v>
      </c>
      <c r="C19375" s="12" t="s">
        <v>58533</v>
      </c>
      <c r="D19375" s="13" t="s">
        <v>38438</v>
      </c>
      <c r="E19375" s="13" t="s">
        <v>38439</v>
      </c>
      <c r="F19375" s="13" t="s">
        <v>3</v>
      </c>
      <c r="G19375" s="13" t="s">
        <v>9</v>
      </c>
      <c r="H19375" s="13"/>
      <c r="I19375" s="14">
        <v>94677</v>
      </c>
      <c r="J19375" s="14">
        <v>28403</v>
      </c>
      <c r="K19375" s="15">
        <f t="shared" si="334"/>
        <v>0.29999894377726377</v>
      </c>
    </row>
    <row r="19376" spans="2:11" ht="12.75">
      <c r="B19376" s="12" t="s">
        <v>43508</v>
      </c>
      <c r="C19376" s="12" t="s">
        <v>58534</v>
      </c>
      <c r="D19376" s="13" t="s">
        <v>38440</v>
      </c>
      <c r="E19376" s="13" t="s">
        <v>38441</v>
      </c>
      <c r="F19376" s="13" t="s">
        <v>5</v>
      </c>
      <c r="G19376" s="13" t="s">
        <v>9</v>
      </c>
      <c r="H19376" s="13"/>
      <c r="I19376" s="14">
        <v>4111</v>
      </c>
      <c r="J19376" s="14">
        <v>3288</v>
      </c>
      <c r="K19376" s="15">
        <f t="shared" si="334"/>
        <v>0.79980540014594992</v>
      </c>
    </row>
    <row r="19377" spans="2:11" ht="12.75">
      <c r="B19377" s="12" t="s">
        <v>43508</v>
      </c>
      <c r="C19377" s="12" t="s">
        <v>58612</v>
      </c>
      <c r="D19377" s="13" t="s">
        <v>38619</v>
      </c>
      <c r="E19377" s="13" t="s">
        <v>38620</v>
      </c>
      <c r="F19377" s="13" t="s">
        <v>5</v>
      </c>
      <c r="G19377" s="13" t="s">
        <v>9</v>
      </c>
      <c r="H19377" s="13"/>
      <c r="I19377" s="14">
        <v>177017.64</v>
      </c>
      <c r="J19377" s="14">
        <v>44254.45</v>
      </c>
      <c r="K19377" s="15">
        <f t="shared" si="334"/>
        <v>0.25000022596618049</v>
      </c>
    </row>
    <row r="19378" spans="2:11" ht="12.75">
      <c r="B19378" s="12" t="s">
        <v>43508</v>
      </c>
      <c r="C19378" s="12" t="s">
        <v>58613</v>
      </c>
      <c r="D19378" s="13" t="s">
        <v>38621</v>
      </c>
      <c r="E19378" s="13" t="s">
        <v>38622</v>
      </c>
      <c r="F19378" s="13" t="s">
        <v>3</v>
      </c>
      <c r="G19378" s="13" t="s">
        <v>9</v>
      </c>
      <c r="H19378" s="13"/>
      <c r="I19378" s="14">
        <v>4400</v>
      </c>
      <c r="J19378" s="14">
        <v>3520</v>
      </c>
      <c r="K19378" s="15">
        <f t="shared" si="334"/>
        <v>0.8</v>
      </c>
    </row>
    <row r="19379" spans="2:11" ht="12.75">
      <c r="B19379" s="12" t="s">
        <v>43508</v>
      </c>
      <c r="C19379" s="12" t="s">
        <v>58619</v>
      </c>
      <c r="D19379" s="13" t="s">
        <v>38634</v>
      </c>
      <c r="E19379" s="13" t="s">
        <v>38635</v>
      </c>
      <c r="F19379" s="13" t="s">
        <v>5</v>
      </c>
      <c r="G19379" s="13" t="s">
        <v>9</v>
      </c>
      <c r="H19379" s="13"/>
      <c r="I19379" s="14">
        <v>72575</v>
      </c>
      <c r="J19379" s="14">
        <v>25401.25</v>
      </c>
      <c r="K19379" s="15">
        <f t="shared" si="334"/>
        <v>0.35</v>
      </c>
    </row>
    <row r="19380" spans="2:11" ht="12.75">
      <c r="B19380" s="12" t="s">
        <v>43508</v>
      </c>
      <c r="C19380" s="12" t="s">
        <v>58535</v>
      </c>
      <c r="D19380" s="13" t="s">
        <v>38442</v>
      </c>
      <c r="E19380" s="13" t="s">
        <v>38443</v>
      </c>
      <c r="F19380" s="13" t="s">
        <v>5</v>
      </c>
      <c r="G19380" s="13" t="s">
        <v>9</v>
      </c>
      <c r="H19380" s="13"/>
      <c r="I19380" s="14">
        <v>260756</v>
      </c>
      <c r="J19380" s="14">
        <v>52151</v>
      </c>
      <c r="K19380" s="15">
        <f t="shared" si="334"/>
        <v>0.19999923299943242</v>
      </c>
    </row>
    <row r="19381" spans="2:11" ht="12.75">
      <c r="B19381" s="12" t="s">
        <v>43508</v>
      </c>
      <c r="C19381" s="12" t="s">
        <v>58614</v>
      </c>
      <c r="D19381" s="13" t="s">
        <v>38623</v>
      </c>
      <c r="E19381" s="13" t="s">
        <v>38624</v>
      </c>
      <c r="F19381" s="13" t="s">
        <v>4</v>
      </c>
      <c r="G19381" s="13" t="s">
        <v>11</v>
      </c>
      <c r="H19381" s="13"/>
      <c r="I19381" s="14">
        <v>12053.28</v>
      </c>
      <c r="J19381" s="14">
        <v>9324.0400000000009</v>
      </c>
      <c r="K19381" s="15">
        <f t="shared" si="334"/>
        <v>0.77356868835702819</v>
      </c>
    </row>
    <row r="19382" spans="2:11" ht="12.75">
      <c r="B19382" s="12" t="s">
        <v>43508</v>
      </c>
      <c r="C19382" s="12" t="s">
        <v>58614</v>
      </c>
      <c r="D19382" s="13" t="s">
        <v>38623</v>
      </c>
      <c r="E19382" s="13" t="s">
        <v>38625</v>
      </c>
      <c r="F19382" s="13" t="s">
        <v>4</v>
      </c>
      <c r="G19382" s="13" t="s">
        <v>10</v>
      </c>
      <c r="H19382" s="13"/>
      <c r="I19382" s="14">
        <v>7214.03</v>
      </c>
      <c r="J19382" s="14">
        <v>5771.22</v>
      </c>
      <c r="K19382" s="15">
        <f t="shared" si="334"/>
        <v>0.79999944552490088</v>
      </c>
    </row>
    <row r="19383" spans="2:11" ht="12.75">
      <c r="B19383" s="12" t="s">
        <v>43508</v>
      </c>
      <c r="C19383" s="12" t="s">
        <v>58536</v>
      </c>
      <c r="D19383" s="13" t="s">
        <v>38444</v>
      </c>
      <c r="E19383" s="13" t="s">
        <v>38445</v>
      </c>
      <c r="F19383" s="13" t="s">
        <v>3</v>
      </c>
      <c r="G19383" s="13" t="s">
        <v>9</v>
      </c>
      <c r="H19383" s="13"/>
      <c r="I19383" s="14">
        <v>122586</v>
      </c>
      <c r="J19383" s="14">
        <v>49034</v>
      </c>
      <c r="K19383" s="15">
        <f t="shared" si="334"/>
        <v>0.39999673698464749</v>
      </c>
    </row>
    <row r="19384" spans="2:11" ht="12.75">
      <c r="B19384" s="12" t="s">
        <v>43508</v>
      </c>
      <c r="C19384" s="12" t="s">
        <v>58536</v>
      </c>
      <c r="D19384" s="13" t="s">
        <v>38444</v>
      </c>
      <c r="E19384" s="13" t="s">
        <v>38446</v>
      </c>
      <c r="F19384" s="13" t="s">
        <v>2</v>
      </c>
      <c r="G19384" s="13" t="s">
        <v>9</v>
      </c>
      <c r="H19384" s="13"/>
      <c r="I19384" s="14">
        <v>3500</v>
      </c>
      <c r="J19384" s="14">
        <v>2800</v>
      </c>
      <c r="K19384" s="15">
        <f t="shared" si="334"/>
        <v>0.8</v>
      </c>
    </row>
    <row r="19385" spans="2:11" ht="12.75">
      <c r="B19385" s="12" t="s">
        <v>43508</v>
      </c>
      <c r="C19385" s="12" t="s">
        <v>58537</v>
      </c>
      <c r="D19385" s="13" t="s">
        <v>38447</v>
      </c>
      <c r="E19385" s="13" t="s">
        <v>38448</v>
      </c>
      <c r="F19385" s="13" t="s">
        <v>3</v>
      </c>
      <c r="G19385" s="13" t="s">
        <v>9</v>
      </c>
      <c r="H19385" s="13"/>
      <c r="I19385" s="14">
        <v>103148</v>
      </c>
      <c r="J19385" s="14">
        <v>31944</v>
      </c>
      <c r="K19385" s="15">
        <f t="shared" si="334"/>
        <v>0.30969092953813937</v>
      </c>
    </row>
    <row r="19386" spans="2:11" ht="12.75">
      <c r="B19386" s="12" t="s">
        <v>43508</v>
      </c>
      <c r="C19386" s="12" t="s">
        <v>58538</v>
      </c>
      <c r="D19386" s="13" t="s">
        <v>38449</v>
      </c>
      <c r="E19386" s="13" t="s">
        <v>38450</v>
      </c>
      <c r="F19386" s="13" t="s">
        <v>5</v>
      </c>
      <c r="G19386" s="13" t="s">
        <v>9</v>
      </c>
      <c r="H19386" s="13"/>
      <c r="I19386" s="14">
        <v>90318</v>
      </c>
      <c r="J19386" s="14">
        <v>36127</v>
      </c>
      <c r="K19386" s="15">
        <f t="shared" si="334"/>
        <v>0.39999778560198412</v>
      </c>
    </row>
    <row r="19387" spans="2:11" ht="12.75">
      <c r="B19387" s="12" t="s">
        <v>43508</v>
      </c>
      <c r="C19387" s="12" t="s">
        <v>58501</v>
      </c>
      <c r="D19387" s="13" t="s">
        <v>38363</v>
      </c>
      <c r="E19387" s="13" t="s">
        <v>38364</v>
      </c>
      <c r="F19387" s="13" t="s">
        <v>3</v>
      </c>
      <c r="G19387" s="13" t="s">
        <v>9</v>
      </c>
      <c r="H19387" s="13"/>
      <c r="I19387" s="14">
        <v>437090.83</v>
      </c>
      <c r="J19387" s="14">
        <v>122500</v>
      </c>
      <c r="K19387" s="15">
        <f t="shared" si="334"/>
        <v>0.28026211394093992</v>
      </c>
    </row>
    <row r="19388" spans="2:11" ht="12.75">
      <c r="B19388" s="12" t="s">
        <v>43508</v>
      </c>
      <c r="C19388" s="12" t="s">
        <v>58502</v>
      </c>
      <c r="D19388" s="13" t="s">
        <v>38365</v>
      </c>
      <c r="E19388" s="13" t="s">
        <v>38366</v>
      </c>
      <c r="F19388" s="13" t="s">
        <v>4</v>
      </c>
      <c r="G19388" s="13" t="s">
        <v>9</v>
      </c>
      <c r="H19388" s="13"/>
      <c r="I19388" s="14">
        <v>78265</v>
      </c>
      <c r="J19388" s="14">
        <v>39133</v>
      </c>
      <c r="K19388" s="15">
        <f t="shared" si="334"/>
        <v>0.50000638855171531</v>
      </c>
    </row>
    <row r="19389" spans="2:11" ht="12.75">
      <c r="B19389" s="12" t="s">
        <v>43508</v>
      </c>
      <c r="C19389" s="12" t="s">
        <v>58539</v>
      </c>
      <c r="D19389" s="13" t="s">
        <v>38451</v>
      </c>
      <c r="E19389" s="13" t="s">
        <v>38452</v>
      </c>
      <c r="F19389" s="13" t="s">
        <v>2</v>
      </c>
      <c r="G19389" s="13" t="s">
        <v>9</v>
      </c>
      <c r="H19389" s="13"/>
      <c r="I19389" s="14">
        <v>96676</v>
      </c>
      <c r="J19389" s="14">
        <v>22696</v>
      </c>
      <c r="K19389" s="15">
        <f t="shared" si="334"/>
        <v>0.23476354007199304</v>
      </c>
    </row>
    <row r="19390" spans="2:11" ht="12.75">
      <c r="B19390" s="12" t="s">
        <v>43508</v>
      </c>
      <c r="C19390" s="12" t="s">
        <v>58540</v>
      </c>
      <c r="D19390" s="13" t="s">
        <v>38453</v>
      </c>
      <c r="E19390" s="13" t="s">
        <v>38454</v>
      </c>
      <c r="F19390" s="13" t="s">
        <v>3</v>
      </c>
      <c r="G19390" s="13" t="s">
        <v>9</v>
      </c>
      <c r="H19390" s="13"/>
      <c r="I19390" s="14">
        <v>6137</v>
      </c>
      <c r="J19390" s="14">
        <v>4296</v>
      </c>
      <c r="K19390" s="15">
        <f t="shared" si="334"/>
        <v>0.70001629460648529</v>
      </c>
    </row>
    <row r="19391" spans="2:11" ht="12.75">
      <c r="B19391" s="12" t="s">
        <v>43508</v>
      </c>
      <c r="C19391" s="12" t="s">
        <v>58541</v>
      </c>
      <c r="D19391" s="13" t="s">
        <v>38455</v>
      </c>
      <c r="E19391" s="13" t="s">
        <v>38456</v>
      </c>
      <c r="F19391" s="13" t="s">
        <v>6</v>
      </c>
      <c r="G19391" s="13" t="s">
        <v>9</v>
      </c>
      <c r="H19391" s="13"/>
      <c r="I19391" s="14">
        <v>80860</v>
      </c>
      <c r="J19391" s="14">
        <v>24258</v>
      </c>
      <c r="K19391" s="15">
        <f t="shared" si="334"/>
        <v>0.3</v>
      </c>
    </row>
    <row r="19392" spans="2:11" ht="12.75">
      <c r="B19392" s="12" t="s">
        <v>43508</v>
      </c>
      <c r="C19392" s="12" t="s">
        <v>58542</v>
      </c>
      <c r="D19392" s="13" t="s">
        <v>38457</v>
      </c>
      <c r="E19392" s="13" t="s">
        <v>38458</v>
      </c>
      <c r="F19392" s="13" t="s">
        <v>3</v>
      </c>
      <c r="G19392" s="13" t="s">
        <v>9</v>
      </c>
      <c r="H19392" s="13"/>
      <c r="I19392" s="14">
        <v>42414</v>
      </c>
      <c r="J19392" s="14">
        <v>16965</v>
      </c>
      <c r="K19392" s="15">
        <f t="shared" si="334"/>
        <v>0.39998585372754281</v>
      </c>
    </row>
    <row r="19393" spans="2:11" ht="12.75">
      <c r="B19393" s="12" t="s">
        <v>43508</v>
      </c>
      <c r="C19393" s="12" t="s">
        <v>58543</v>
      </c>
      <c r="D19393" s="13" t="s">
        <v>38459</v>
      </c>
      <c r="E19393" s="13" t="s">
        <v>38460</v>
      </c>
      <c r="F19393" s="13" t="s">
        <v>3</v>
      </c>
      <c r="G19393" s="13" t="s">
        <v>9</v>
      </c>
      <c r="H19393" s="13"/>
      <c r="I19393" s="14">
        <v>34281</v>
      </c>
      <c r="J19393" s="14">
        <v>13712</v>
      </c>
      <c r="K19393" s="15">
        <f t="shared" si="334"/>
        <v>0.39998833172894604</v>
      </c>
    </row>
    <row r="19394" spans="2:11" ht="12.75">
      <c r="B19394" s="12" t="s">
        <v>43508</v>
      </c>
      <c r="C19394" s="12" t="s">
        <v>58544</v>
      </c>
      <c r="D19394" s="13" t="s">
        <v>38461</v>
      </c>
      <c r="E19394" s="13" t="s">
        <v>38462</v>
      </c>
      <c r="F19394" s="13" t="s">
        <v>3</v>
      </c>
      <c r="G19394" s="13" t="s">
        <v>9</v>
      </c>
      <c r="H19394" s="13"/>
      <c r="I19394" s="14">
        <v>28990</v>
      </c>
      <c r="J19394" s="14">
        <v>5798</v>
      </c>
      <c r="K19394" s="15">
        <f t="shared" si="334"/>
        <v>0.2</v>
      </c>
    </row>
    <row r="19395" spans="2:11" ht="12.75">
      <c r="B19395" s="12" t="s">
        <v>43508</v>
      </c>
      <c r="C19395" s="12" t="s">
        <v>58544</v>
      </c>
      <c r="D19395" s="13" t="s">
        <v>38461</v>
      </c>
      <c r="E19395" s="13" t="s">
        <v>38463</v>
      </c>
      <c r="F19395" s="13" t="s">
        <v>6</v>
      </c>
      <c r="G19395" s="13" t="s">
        <v>9</v>
      </c>
      <c r="H19395" s="13"/>
      <c r="I19395" s="14">
        <v>51201</v>
      </c>
      <c r="J19395" s="14">
        <v>13600</v>
      </c>
      <c r="K19395" s="15">
        <f t="shared" si="334"/>
        <v>0.26561981211304464</v>
      </c>
    </row>
    <row r="19396" spans="2:11" ht="12.75">
      <c r="B19396" s="12" t="s">
        <v>43508</v>
      </c>
      <c r="C19396" s="12" t="s">
        <v>58545</v>
      </c>
      <c r="D19396" s="13" t="s">
        <v>38464</v>
      </c>
      <c r="E19396" s="13" t="s">
        <v>38465</v>
      </c>
      <c r="F19396" s="13" t="s">
        <v>3</v>
      </c>
      <c r="G19396" s="13" t="s">
        <v>9</v>
      </c>
      <c r="H19396" s="13"/>
      <c r="I19396" s="14">
        <v>15606</v>
      </c>
      <c r="J19396" s="14">
        <v>9363</v>
      </c>
      <c r="K19396" s="15">
        <f t="shared" si="334"/>
        <v>0.59996155324875045</v>
      </c>
    </row>
    <row r="19397" spans="2:11" ht="12.75">
      <c r="B19397" s="12" t="s">
        <v>43508</v>
      </c>
      <c r="C19397" s="12" t="s">
        <v>58546</v>
      </c>
      <c r="D19397" s="13" t="s">
        <v>38466</v>
      </c>
      <c r="E19397" s="13" t="s">
        <v>12180</v>
      </c>
      <c r="F19397" s="13" t="s">
        <v>3</v>
      </c>
      <c r="G19397" s="13" t="s">
        <v>9</v>
      </c>
      <c r="H19397" s="13"/>
      <c r="I19397" s="14">
        <v>23400</v>
      </c>
      <c r="J19397" s="14">
        <v>11700</v>
      </c>
      <c r="K19397" s="15">
        <f t="shared" si="334"/>
        <v>0.5</v>
      </c>
    </row>
    <row r="19398" spans="2:11" ht="12.75">
      <c r="B19398" s="12" t="s">
        <v>43508</v>
      </c>
      <c r="C19398" s="12" t="s">
        <v>58548</v>
      </c>
      <c r="D19398" s="13" t="s">
        <v>38470</v>
      </c>
      <c r="E19398" s="13" t="s">
        <v>38471</v>
      </c>
      <c r="F19398" s="13" t="s">
        <v>6</v>
      </c>
      <c r="G19398" s="13" t="s">
        <v>9</v>
      </c>
      <c r="H19398" s="13"/>
      <c r="I19398" s="14">
        <v>106475</v>
      </c>
      <c r="J19398" s="14">
        <v>21295</v>
      </c>
      <c r="K19398" s="15">
        <f t="shared" si="334"/>
        <v>0.2</v>
      </c>
    </row>
    <row r="19399" spans="2:11" ht="12.75">
      <c r="B19399" s="12" t="s">
        <v>43508</v>
      </c>
      <c r="C19399" s="12" t="s">
        <v>58549</v>
      </c>
      <c r="D19399" s="13" t="s">
        <v>38472</v>
      </c>
      <c r="E19399" s="13" t="s">
        <v>38473</v>
      </c>
      <c r="F19399" s="13" t="s">
        <v>2</v>
      </c>
      <c r="G19399" s="13" t="s">
        <v>9</v>
      </c>
      <c r="H19399" s="13"/>
      <c r="I19399" s="14">
        <v>109660</v>
      </c>
      <c r="J19399" s="14">
        <v>30000</v>
      </c>
      <c r="K19399" s="15">
        <f t="shared" si="334"/>
        <v>0.27357286157213206</v>
      </c>
    </row>
    <row r="19400" spans="2:11" ht="12.75">
      <c r="B19400" s="12" t="s">
        <v>43508</v>
      </c>
      <c r="C19400" s="12" t="s">
        <v>58550</v>
      </c>
      <c r="D19400" s="13" t="s">
        <v>38474</v>
      </c>
      <c r="E19400" s="13" t="s">
        <v>38475</v>
      </c>
      <c r="F19400" s="13" t="s">
        <v>7</v>
      </c>
      <c r="G19400" s="13" t="s">
        <v>9</v>
      </c>
      <c r="H19400" s="13"/>
      <c r="I19400" s="14">
        <v>89857</v>
      </c>
      <c r="J19400" s="14">
        <v>35942</v>
      </c>
      <c r="K19400" s="15">
        <f t="shared" si="334"/>
        <v>0.39999109696517798</v>
      </c>
    </row>
    <row r="19401" spans="2:11" ht="12.75">
      <c r="B19401" s="12" t="s">
        <v>43508</v>
      </c>
      <c r="C19401" s="12" t="s">
        <v>58615</v>
      </c>
      <c r="D19401" s="13" t="s">
        <v>38626</v>
      </c>
      <c r="E19401" s="13" t="s">
        <v>38627</v>
      </c>
      <c r="F19401" s="13" t="s">
        <v>3</v>
      </c>
      <c r="G19401" s="13" t="s">
        <v>9</v>
      </c>
      <c r="H19401" s="13"/>
      <c r="I19401" s="14">
        <v>34655</v>
      </c>
      <c r="J19401" s="14">
        <v>8663.75</v>
      </c>
      <c r="K19401" s="15">
        <f t="shared" si="334"/>
        <v>0.25</v>
      </c>
    </row>
    <row r="19402" spans="2:11" ht="12.75">
      <c r="B19402" s="12" t="s">
        <v>43508</v>
      </c>
      <c r="C19402" s="12" t="s">
        <v>58616</v>
      </c>
      <c r="D19402" s="13" t="s">
        <v>38628</v>
      </c>
      <c r="E19402" s="13" t="s">
        <v>38629</v>
      </c>
      <c r="F19402" s="13" t="s">
        <v>7</v>
      </c>
      <c r="G19402" s="13" t="s">
        <v>9</v>
      </c>
      <c r="H19402" s="13"/>
      <c r="I19402" s="14">
        <v>14180</v>
      </c>
      <c r="J19402" s="14">
        <v>5672</v>
      </c>
      <c r="K19402" s="15">
        <f t="shared" si="334"/>
        <v>0.4</v>
      </c>
    </row>
    <row r="19403" spans="2:11" ht="12.75">
      <c r="B19403" s="12" t="s">
        <v>43508</v>
      </c>
      <c r="C19403" s="12" t="s">
        <v>58617</v>
      </c>
      <c r="D19403" s="13" t="s">
        <v>38630</v>
      </c>
      <c r="E19403" s="13" t="s">
        <v>38631</v>
      </c>
      <c r="F19403" s="13" t="s">
        <v>8</v>
      </c>
      <c r="G19403" s="13" t="s">
        <v>9</v>
      </c>
      <c r="H19403" s="13"/>
      <c r="I19403" s="14">
        <v>25420.799999999999</v>
      </c>
      <c r="J19403" s="14">
        <v>11439.63</v>
      </c>
      <c r="K19403" s="15">
        <f t="shared" si="334"/>
        <v>0.45001062122356494</v>
      </c>
    </row>
    <row r="19404" spans="2:11" ht="12.75">
      <c r="B19404" s="12" t="s">
        <v>43508</v>
      </c>
      <c r="C19404" s="12" t="s">
        <v>58551</v>
      </c>
      <c r="D19404" s="13" t="s">
        <v>38476</v>
      </c>
      <c r="E19404" s="13" t="s">
        <v>38477</v>
      </c>
      <c r="F19404" s="13" t="s">
        <v>6</v>
      </c>
      <c r="G19404" s="13" t="s">
        <v>9</v>
      </c>
      <c r="H19404" s="13"/>
      <c r="I19404" s="14">
        <v>19417</v>
      </c>
      <c r="J19404" s="14">
        <v>7767</v>
      </c>
      <c r="K19404" s="15">
        <f t="shared" si="334"/>
        <v>0.40001030025235618</v>
      </c>
    </row>
    <row r="19405" spans="2:11" ht="12.75">
      <c r="B19405" s="12" t="s">
        <v>43508</v>
      </c>
      <c r="C19405" s="12" t="s">
        <v>58552</v>
      </c>
      <c r="D19405" s="13" t="s">
        <v>38478</v>
      </c>
      <c r="E19405" s="13" t="s">
        <v>38479</v>
      </c>
      <c r="F19405" s="13" t="s">
        <v>3</v>
      </c>
      <c r="G19405" s="13" t="s">
        <v>9</v>
      </c>
      <c r="H19405" s="13"/>
      <c r="I19405" s="14">
        <v>400496</v>
      </c>
      <c r="J19405" s="14">
        <v>95148</v>
      </c>
      <c r="K19405" s="15">
        <f t="shared" si="334"/>
        <v>0.23757540649594502</v>
      </c>
    </row>
    <row r="19406" spans="2:11" ht="12.75">
      <c r="B19406" s="12" t="s">
        <v>43508</v>
      </c>
      <c r="C19406" s="12" t="s">
        <v>58553</v>
      </c>
      <c r="D19406" s="13" t="s">
        <v>38480</v>
      </c>
      <c r="E19406" s="13" t="s">
        <v>29400</v>
      </c>
      <c r="F19406" s="13" t="s">
        <v>3</v>
      </c>
      <c r="G19406" s="13" t="s">
        <v>9</v>
      </c>
      <c r="H19406" s="13"/>
      <c r="I19406" s="14">
        <v>23932</v>
      </c>
      <c r="J19406" s="14">
        <v>9572</v>
      </c>
      <c r="K19406" s="15">
        <f t="shared" si="334"/>
        <v>0.39996657195386931</v>
      </c>
    </row>
    <row r="19407" spans="2:11" ht="12.75">
      <c r="B19407" s="12" t="s">
        <v>43508</v>
      </c>
      <c r="C19407" s="12" t="s">
        <v>58554</v>
      </c>
      <c r="D19407" s="13" t="s">
        <v>38481</v>
      </c>
      <c r="E19407" s="13" t="s">
        <v>38482</v>
      </c>
      <c r="F19407" s="13" t="s">
        <v>3</v>
      </c>
      <c r="G19407" s="13" t="s">
        <v>9</v>
      </c>
      <c r="H19407" s="13"/>
      <c r="I19407" s="14">
        <v>54108</v>
      </c>
      <c r="J19407" s="14">
        <v>42000</v>
      </c>
      <c r="K19407" s="15">
        <f t="shared" si="334"/>
        <v>0.77622532712353076</v>
      </c>
    </row>
    <row r="19408" spans="2:11" ht="12.75">
      <c r="B19408" s="12" t="s">
        <v>43508</v>
      </c>
      <c r="C19408" s="12" t="s">
        <v>58620</v>
      </c>
      <c r="D19408" s="13" t="s">
        <v>38636</v>
      </c>
      <c r="E19408" s="13" t="s">
        <v>38637</v>
      </c>
      <c r="F19408" s="13" t="s">
        <v>3</v>
      </c>
      <c r="G19408" s="13" t="s">
        <v>9</v>
      </c>
      <c r="H19408" s="13"/>
      <c r="I19408" s="14">
        <v>72535.66</v>
      </c>
      <c r="J19408" s="14">
        <v>20310</v>
      </c>
      <c r="K19408" s="15">
        <f t="shared" si="334"/>
        <v>0.2800002095521017</v>
      </c>
    </row>
    <row r="19409" spans="2:11" ht="12.75">
      <c r="B19409" s="12" t="s">
        <v>43508</v>
      </c>
      <c r="C19409" s="12" t="s">
        <v>58555</v>
      </c>
      <c r="D19409" s="13" t="s">
        <v>38483</v>
      </c>
      <c r="E19409" s="13" t="s">
        <v>38484</v>
      </c>
      <c r="F19409" s="13" t="s">
        <v>6</v>
      </c>
      <c r="G19409" s="13" t="s">
        <v>9</v>
      </c>
      <c r="H19409" s="13"/>
      <c r="I19409" s="14">
        <v>16977</v>
      </c>
      <c r="J19409" s="14">
        <v>8488</v>
      </c>
      <c r="K19409" s="15">
        <f t="shared" si="334"/>
        <v>0.4999705483889969</v>
      </c>
    </row>
    <row r="19410" spans="2:11" ht="12.75">
      <c r="B19410" s="12" t="s">
        <v>43508</v>
      </c>
      <c r="C19410" s="12" t="s">
        <v>58503</v>
      </c>
      <c r="D19410" s="13" t="s">
        <v>38367</v>
      </c>
      <c r="E19410" s="13" t="s">
        <v>38368</v>
      </c>
      <c r="F19410" s="13" t="s">
        <v>3</v>
      </c>
      <c r="G19410" s="13" t="s">
        <v>9</v>
      </c>
      <c r="H19410" s="13"/>
      <c r="I19410" s="14">
        <v>43372.1</v>
      </c>
      <c r="J19410" s="14">
        <v>11563</v>
      </c>
      <c r="K19410" s="15">
        <f t="shared" si="334"/>
        <v>0.26659995711528839</v>
      </c>
    </row>
    <row r="19411" spans="2:11" ht="12.75">
      <c r="B19411" s="12" t="s">
        <v>43508</v>
      </c>
      <c r="C19411" s="12" t="s">
        <v>58503</v>
      </c>
      <c r="D19411" s="13" t="s">
        <v>38367</v>
      </c>
      <c r="E19411" s="13" t="s">
        <v>38369</v>
      </c>
      <c r="F19411" s="13" t="s">
        <v>3</v>
      </c>
      <c r="G19411" s="13" t="s">
        <v>9</v>
      </c>
      <c r="H19411" s="13"/>
      <c r="I19411" s="14">
        <v>3086.3</v>
      </c>
      <c r="J19411" s="14">
        <v>2469.04</v>
      </c>
      <c r="K19411" s="15">
        <f t="shared" si="334"/>
        <v>0.79999999999999993</v>
      </c>
    </row>
    <row r="19412" spans="2:11" ht="12.75">
      <c r="B19412" s="12" t="s">
        <v>43508</v>
      </c>
      <c r="C19412" s="12" t="s">
        <v>58556</v>
      </c>
      <c r="D19412" s="13" t="s">
        <v>38485</v>
      </c>
      <c r="E19412" s="13" t="s">
        <v>38486</v>
      </c>
      <c r="F19412" s="13" t="s">
        <v>3</v>
      </c>
      <c r="G19412" s="13" t="s">
        <v>9</v>
      </c>
      <c r="H19412" s="13"/>
      <c r="I19412" s="14">
        <v>23294</v>
      </c>
      <c r="J19412" s="14">
        <v>11647</v>
      </c>
      <c r="K19412" s="15">
        <f t="shared" si="334"/>
        <v>0.5</v>
      </c>
    </row>
    <row r="19413" spans="2:11" ht="12.75">
      <c r="B19413" s="12" t="s">
        <v>43508</v>
      </c>
      <c r="C19413" s="12" t="s">
        <v>58557</v>
      </c>
      <c r="D19413" s="13" t="s">
        <v>38487</v>
      </c>
      <c r="E19413" s="13" t="s">
        <v>38488</v>
      </c>
      <c r="F19413" s="13" t="s">
        <v>5</v>
      </c>
      <c r="G19413" s="13" t="s">
        <v>9</v>
      </c>
      <c r="H19413" s="13"/>
      <c r="I19413" s="14">
        <v>34877</v>
      </c>
      <c r="J19413" s="14">
        <v>21677</v>
      </c>
      <c r="K19413" s="15">
        <f t="shared" si="334"/>
        <v>0.62152708088425035</v>
      </c>
    </row>
    <row r="19414" spans="2:11" ht="12.75">
      <c r="B19414" s="12" t="s">
        <v>43508</v>
      </c>
      <c r="C19414" s="12" t="s">
        <v>58557</v>
      </c>
      <c r="D19414" s="13" t="s">
        <v>38487</v>
      </c>
      <c r="E19414" s="13" t="s">
        <v>38489</v>
      </c>
      <c r="F19414" s="13" t="s">
        <v>5</v>
      </c>
      <c r="G19414" s="13" t="s">
        <v>9</v>
      </c>
      <c r="H19414" s="13"/>
      <c r="I19414" s="14">
        <v>55993</v>
      </c>
      <c r="J19414" s="14">
        <v>34485</v>
      </c>
      <c r="K19414" s="15">
        <f t="shared" si="334"/>
        <v>0.61588055649813367</v>
      </c>
    </row>
    <row r="19415" spans="2:11" ht="12.75">
      <c r="B19415" s="12" t="s">
        <v>43508</v>
      </c>
      <c r="C19415" s="12" t="s">
        <v>58558</v>
      </c>
      <c r="D19415" s="13" t="s">
        <v>38490</v>
      </c>
      <c r="E19415" s="13" t="s">
        <v>11208</v>
      </c>
      <c r="F19415" s="13" t="s">
        <v>3</v>
      </c>
      <c r="G19415" s="13" t="s">
        <v>9</v>
      </c>
      <c r="H19415" s="13"/>
      <c r="I19415" s="14">
        <v>49988</v>
      </c>
      <c r="J19415" s="14">
        <v>19995</v>
      </c>
      <c r="K19415" s="15">
        <f t="shared" si="334"/>
        <v>0.39999599903976957</v>
      </c>
    </row>
    <row r="19416" spans="2:11" ht="12.75">
      <c r="B19416" s="12" t="s">
        <v>43508</v>
      </c>
      <c r="C19416" s="12" t="s">
        <v>58640</v>
      </c>
      <c r="D19416" s="13" t="s">
        <v>38690</v>
      </c>
      <c r="E19416" s="13" t="s">
        <v>38691</v>
      </c>
      <c r="F19416" s="13" t="s">
        <v>5</v>
      </c>
      <c r="G19416" s="13" t="s">
        <v>9</v>
      </c>
      <c r="H19416" s="13"/>
      <c r="I19416" s="14">
        <v>28492</v>
      </c>
      <c r="J19416" s="14">
        <v>10645.61</v>
      </c>
      <c r="K19416" s="15">
        <f t="shared" si="334"/>
        <v>0.37363505545416259</v>
      </c>
    </row>
    <row r="19417" spans="2:11" ht="12.75">
      <c r="B19417" s="12" t="s">
        <v>43508</v>
      </c>
      <c r="C19417" s="12" t="s">
        <v>58559</v>
      </c>
      <c r="D19417" s="13" t="s">
        <v>38491</v>
      </c>
      <c r="E19417" s="13" t="s">
        <v>38492</v>
      </c>
      <c r="F19417" s="13" t="s">
        <v>6</v>
      </c>
      <c r="G19417" s="13" t="s">
        <v>9</v>
      </c>
      <c r="H19417" s="13"/>
      <c r="I19417" s="14">
        <v>305597</v>
      </c>
      <c r="J19417" s="14">
        <v>72369</v>
      </c>
      <c r="K19417" s="15">
        <f t="shared" si="334"/>
        <v>0.2368118796977719</v>
      </c>
    </row>
    <row r="19418" spans="2:11" ht="12.75">
      <c r="B19418" s="12" t="s">
        <v>43508</v>
      </c>
      <c r="C19418" s="12" t="s">
        <v>58560</v>
      </c>
      <c r="D19418" s="13" t="s">
        <v>38493</v>
      </c>
      <c r="E19418" s="13" t="s">
        <v>38494</v>
      </c>
      <c r="F19418" s="13" t="s">
        <v>5</v>
      </c>
      <c r="G19418" s="13" t="s">
        <v>9</v>
      </c>
      <c r="H19418" s="13"/>
      <c r="I19418" s="14">
        <v>73385</v>
      </c>
      <c r="J19418" s="14">
        <v>22015</v>
      </c>
      <c r="K19418" s="15">
        <f t="shared" si="334"/>
        <v>0.29999318661851876</v>
      </c>
    </row>
    <row r="19419" spans="2:11" ht="12.75">
      <c r="B19419" s="12" t="s">
        <v>43508</v>
      </c>
      <c r="C19419" s="12" t="s">
        <v>58560</v>
      </c>
      <c r="D19419" s="13" t="s">
        <v>38493</v>
      </c>
      <c r="E19419" s="13" t="s">
        <v>38495</v>
      </c>
      <c r="F19419" s="13" t="s">
        <v>3</v>
      </c>
      <c r="G19419" s="13" t="s">
        <v>9</v>
      </c>
      <c r="H19419" s="13"/>
      <c r="I19419" s="14">
        <v>7920</v>
      </c>
      <c r="J19419" s="14">
        <v>6336</v>
      </c>
      <c r="K19419" s="15">
        <f t="shared" ref="K19419:K19482" si="335">J19419/I19419</f>
        <v>0.8</v>
      </c>
    </row>
    <row r="19420" spans="2:11" ht="12.75">
      <c r="B19420" s="12" t="s">
        <v>43508</v>
      </c>
      <c r="C19420" s="12" t="s">
        <v>58560</v>
      </c>
      <c r="D19420" s="13" t="s">
        <v>38493</v>
      </c>
      <c r="E19420" s="13" t="s">
        <v>38496</v>
      </c>
      <c r="F19420" s="13" t="s">
        <v>3</v>
      </c>
      <c r="G19420" s="13" t="s">
        <v>9</v>
      </c>
      <c r="H19420" s="13"/>
      <c r="I19420" s="14">
        <v>43965</v>
      </c>
      <c r="J19420" s="14">
        <v>13839.76</v>
      </c>
      <c r="K19420" s="15">
        <f t="shared" si="335"/>
        <v>0.31479040145570342</v>
      </c>
    </row>
    <row r="19421" spans="2:11" ht="12.75">
      <c r="B19421" s="12" t="s">
        <v>43508</v>
      </c>
      <c r="C19421" s="12" t="s">
        <v>58561</v>
      </c>
      <c r="D19421" s="13" t="s">
        <v>38497</v>
      </c>
      <c r="E19421" s="13" t="s">
        <v>38498</v>
      </c>
      <c r="F19421" s="13" t="s">
        <v>3</v>
      </c>
      <c r="G19421" s="13" t="s">
        <v>9</v>
      </c>
      <c r="H19421" s="13"/>
      <c r="I19421" s="14">
        <v>57880</v>
      </c>
      <c r="J19421" s="14">
        <v>23152</v>
      </c>
      <c r="K19421" s="15">
        <f t="shared" si="335"/>
        <v>0.4</v>
      </c>
    </row>
    <row r="19422" spans="2:11" ht="12.75">
      <c r="B19422" s="12" t="s">
        <v>43508</v>
      </c>
      <c r="C19422" s="12" t="s">
        <v>58639</v>
      </c>
      <c r="D19422" s="13" t="s">
        <v>38688</v>
      </c>
      <c r="E19422" s="13" t="s">
        <v>38689</v>
      </c>
      <c r="F19422" s="13" t="s">
        <v>3</v>
      </c>
      <c r="G19422" s="13" t="s">
        <v>9</v>
      </c>
      <c r="H19422" s="13"/>
      <c r="I19422" s="14">
        <v>52241.8</v>
      </c>
      <c r="J19422" s="14">
        <v>20896.72</v>
      </c>
      <c r="K19422" s="15">
        <f t="shared" si="335"/>
        <v>0.4</v>
      </c>
    </row>
    <row r="19423" spans="2:11" ht="12.75">
      <c r="B19423" s="12" t="s">
        <v>43508</v>
      </c>
      <c r="C19423" s="12" t="s">
        <v>58621</v>
      </c>
      <c r="D19423" s="13" t="s">
        <v>38638</v>
      </c>
      <c r="E19423" s="13" t="s">
        <v>38639</v>
      </c>
      <c r="F19423" s="13" t="s">
        <v>3</v>
      </c>
      <c r="G19423" s="13" t="s">
        <v>9</v>
      </c>
      <c r="H19423" s="13"/>
      <c r="I19423" s="14">
        <v>24829</v>
      </c>
      <c r="J19423" s="14">
        <v>10428</v>
      </c>
      <c r="K19423" s="15">
        <f t="shared" si="335"/>
        <v>0.41999275041282369</v>
      </c>
    </row>
    <row r="19424" spans="2:11" ht="12.75">
      <c r="B19424" s="12" t="s">
        <v>43508</v>
      </c>
      <c r="C19424" s="12" t="s">
        <v>58623</v>
      </c>
      <c r="D19424" s="13" t="s">
        <v>38641</v>
      </c>
      <c r="E19424" s="13" t="s">
        <v>38642</v>
      </c>
      <c r="F19424" s="13" t="s">
        <v>8</v>
      </c>
      <c r="G19424" s="13" t="s">
        <v>10</v>
      </c>
      <c r="H19424" s="13"/>
      <c r="I19424" s="14">
        <v>30000</v>
      </c>
      <c r="J19424" s="14">
        <v>22320.53</v>
      </c>
      <c r="K19424" s="15">
        <f t="shared" si="335"/>
        <v>0.74401766666666658</v>
      </c>
    </row>
    <row r="19425" spans="2:11" ht="12.75">
      <c r="B19425" s="12" t="s">
        <v>43508</v>
      </c>
      <c r="C19425" s="12" t="s">
        <v>58623</v>
      </c>
      <c r="D19425" s="13" t="s">
        <v>38641</v>
      </c>
      <c r="E19425" s="13" t="s">
        <v>38643</v>
      </c>
      <c r="F19425" s="13" t="s">
        <v>3</v>
      </c>
      <c r="G19425" s="13" t="s">
        <v>9</v>
      </c>
      <c r="H19425" s="13"/>
      <c r="I19425" s="14">
        <v>86240</v>
      </c>
      <c r="J19425" s="14">
        <v>17248</v>
      </c>
      <c r="K19425" s="15">
        <f t="shared" si="335"/>
        <v>0.2</v>
      </c>
    </row>
    <row r="19426" spans="2:11" ht="12.75">
      <c r="B19426" s="12" t="s">
        <v>43508</v>
      </c>
      <c r="C19426" s="12" t="s">
        <v>58622</v>
      </c>
      <c r="D19426" s="13" t="s">
        <v>38640</v>
      </c>
      <c r="E19426" s="13" t="s">
        <v>3861</v>
      </c>
      <c r="F19426" s="13" t="s">
        <v>3</v>
      </c>
      <c r="G19426" s="13" t="s">
        <v>9</v>
      </c>
      <c r="H19426" s="13"/>
      <c r="I19426" s="14">
        <v>71424.36</v>
      </c>
      <c r="J19426" s="14">
        <v>50000</v>
      </c>
      <c r="K19426" s="15">
        <f t="shared" si="335"/>
        <v>0.70004127443354058</v>
      </c>
    </row>
    <row r="19427" spans="2:11" ht="12.75">
      <c r="B19427" s="12" t="s">
        <v>43508</v>
      </c>
      <c r="C19427" s="12" t="s">
        <v>58562</v>
      </c>
      <c r="D19427" s="13" t="s">
        <v>38499</v>
      </c>
      <c r="E19427" s="13" t="s">
        <v>38500</v>
      </c>
      <c r="F19427" s="13" t="s">
        <v>5</v>
      </c>
      <c r="G19427" s="13" t="s">
        <v>9</v>
      </c>
      <c r="H19427" s="13"/>
      <c r="I19427" s="14">
        <v>24234</v>
      </c>
      <c r="J19427" s="14">
        <v>20187</v>
      </c>
      <c r="K19427" s="15">
        <f t="shared" si="335"/>
        <v>0.83300321861846993</v>
      </c>
    </row>
    <row r="19428" spans="2:11" ht="12.75">
      <c r="B19428" s="12" t="s">
        <v>43508</v>
      </c>
      <c r="C19428" s="12" t="s">
        <v>58504</v>
      </c>
      <c r="D19428" s="13" t="s">
        <v>38370</v>
      </c>
      <c r="E19428" s="13" t="s">
        <v>38371</v>
      </c>
      <c r="F19428" s="13" t="s">
        <v>3</v>
      </c>
      <c r="G19428" s="13" t="s">
        <v>9</v>
      </c>
      <c r="H19428" s="13"/>
      <c r="I19428" s="14">
        <v>85824</v>
      </c>
      <c r="J19428" s="14">
        <v>68659.199999999997</v>
      </c>
      <c r="K19428" s="15">
        <f t="shared" si="335"/>
        <v>0.79999999999999993</v>
      </c>
    </row>
    <row r="19429" spans="2:11" ht="12.75">
      <c r="B19429" s="12" t="s">
        <v>43508</v>
      </c>
      <c r="C19429" s="12" t="s">
        <v>58563</v>
      </c>
      <c r="D19429" s="13" t="s">
        <v>38501</v>
      </c>
      <c r="E19429" s="13" t="s">
        <v>38502</v>
      </c>
      <c r="F19429" s="13" t="s">
        <v>3</v>
      </c>
      <c r="G19429" s="13" t="s">
        <v>9</v>
      </c>
      <c r="H19429" s="13"/>
      <c r="I19429" s="14">
        <v>99406</v>
      </c>
      <c r="J19429" s="14">
        <v>30000</v>
      </c>
      <c r="K19429" s="15">
        <f t="shared" si="335"/>
        <v>0.30179264833108665</v>
      </c>
    </row>
    <row r="19430" spans="2:11" ht="12.75">
      <c r="B19430" s="12" t="s">
        <v>43508</v>
      </c>
      <c r="C19430" s="12" t="s">
        <v>58564</v>
      </c>
      <c r="D19430" s="13" t="s">
        <v>38503</v>
      </c>
      <c r="E19430" s="13" t="s">
        <v>38504</v>
      </c>
      <c r="F19430" s="13" t="s">
        <v>3</v>
      </c>
      <c r="G19430" s="13" t="s">
        <v>9</v>
      </c>
      <c r="H19430" s="13"/>
      <c r="I19430" s="14">
        <v>5010</v>
      </c>
      <c r="J19430" s="14">
        <v>2004</v>
      </c>
      <c r="K19430" s="15">
        <f t="shared" si="335"/>
        <v>0.4</v>
      </c>
    </row>
    <row r="19431" spans="2:11" ht="12.75">
      <c r="B19431" s="12" t="s">
        <v>43508</v>
      </c>
      <c r="C19431" s="12" t="s">
        <v>58565</v>
      </c>
      <c r="D19431" s="13" t="s">
        <v>38505</v>
      </c>
      <c r="E19431" s="13" t="s">
        <v>38506</v>
      </c>
      <c r="F19431" s="13" t="s">
        <v>3</v>
      </c>
      <c r="G19431" s="13" t="s">
        <v>9</v>
      </c>
      <c r="H19431" s="13"/>
      <c r="I19431" s="14">
        <v>126366</v>
      </c>
      <c r="J19431" s="14">
        <v>54546</v>
      </c>
      <c r="K19431" s="15">
        <f t="shared" si="335"/>
        <v>0.431650918759793</v>
      </c>
    </row>
    <row r="19432" spans="2:11" ht="12.75">
      <c r="B19432" s="12" t="s">
        <v>43508</v>
      </c>
      <c r="C19432" s="12" t="s">
        <v>58547</v>
      </c>
      <c r="D19432" s="13" t="s">
        <v>38467</v>
      </c>
      <c r="E19432" s="13" t="s">
        <v>38468</v>
      </c>
      <c r="F19432" s="13" t="s">
        <v>3</v>
      </c>
      <c r="G19432" s="13" t="s">
        <v>9</v>
      </c>
      <c r="H19432" s="13"/>
      <c r="I19432" s="14">
        <v>159686.46</v>
      </c>
      <c r="J19432" s="14">
        <v>66274</v>
      </c>
      <c r="K19432" s="15">
        <f t="shared" si="335"/>
        <v>0.41502579492337677</v>
      </c>
    </row>
    <row r="19433" spans="2:11" ht="12.75">
      <c r="B19433" s="12" t="s">
        <v>43508</v>
      </c>
      <c r="C19433" s="12" t="s">
        <v>58547</v>
      </c>
      <c r="D19433" s="13" t="s">
        <v>38467</v>
      </c>
      <c r="E19433" s="13" t="s">
        <v>38469</v>
      </c>
      <c r="F19433" s="13" t="s">
        <v>5</v>
      </c>
      <c r="G19433" s="13" t="s">
        <v>9</v>
      </c>
      <c r="H19433" s="13"/>
      <c r="I19433" s="14">
        <v>16921.46</v>
      </c>
      <c r="J19433" s="14">
        <v>13536</v>
      </c>
      <c r="K19433" s="15">
        <f t="shared" si="335"/>
        <v>0.79993097522317813</v>
      </c>
    </row>
    <row r="19434" spans="2:11" ht="12.75">
      <c r="B19434" s="12" t="s">
        <v>43508</v>
      </c>
      <c r="C19434" s="12" t="s">
        <v>58566</v>
      </c>
      <c r="D19434" s="13" t="s">
        <v>38507</v>
      </c>
      <c r="E19434" s="13" t="s">
        <v>38508</v>
      </c>
      <c r="F19434" s="13" t="s">
        <v>5</v>
      </c>
      <c r="G19434" s="13" t="s">
        <v>9</v>
      </c>
      <c r="H19434" s="13"/>
      <c r="I19434" s="14">
        <v>240400</v>
      </c>
      <c r="J19434" s="14">
        <v>75800</v>
      </c>
      <c r="K19434" s="15">
        <f t="shared" si="335"/>
        <v>0.31530782029950083</v>
      </c>
    </row>
    <row r="19435" spans="2:11" ht="12.75">
      <c r="B19435" s="12" t="s">
        <v>43508</v>
      </c>
      <c r="C19435" s="12" t="s">
        <v>58624</v>
      </c>
      <c r="D19435" s="13" t="s">
        <v>38644</v>
      </c>
      <c r="E19435" s="13" t="s">
        <v>38645</v>
      </c>
      <c r="F19435" s="13" t="s">
        <v>3</v>
      </c>
      <c r="G19435" s="13" t="s">
        <v>9</v>
      </c>
      <c r="H19435" s="13"/>
      <c r="I19435" s="14">
        <v>47419.4</v>
      </c>
      <c r="J19435" s="14">
        <v>34141.97</v>
      </c>
      <c r="K19435" s="15">
        <f t="shared" si="335"/>
        <v>0.72000004217683056</v>
      </c>
    </row>
    <row r="19436" spans="2:11" ht="12.75">
      <c r="B19436" s="12" t="s">
        <v>43508</v>
      </c>
      <c r="C19436" s="12" t="s">
        <v>58567</v>
      </c>
      <c r="D19436" s="13" t="s">
        <v>38509</v>
      </c>
      <c r="E19436" s="13" t="s">
        <v>38510</v>
      </c>
      <c r="F19436" s="13" t="s">
        <v>5</v>
      </c>
      <c r="G19436" s="13" t="s">
        <v>9</v>
      </c>
      <c r="H19436" s="13"/>
      <c r="I19436" s="14">
        <v>78620</v>
      </c>
      <c r="J19436" s="14">
        <v>23586</v>
      </c>
      <c r="K19436" s="15">
        <f t="shared" si="335"/>
        <v>0.3</v>
      </c>
    </row>
    <row r="19437" spans="2:11" ht="12.75">
      <c r="B19437" s="12" t="s">
        <v>43508</v>
      </c>
      <c r="C19437" s="12" t="s">
        <v>58625</v>
      </c>
      <c r="D19437" s="13" t="s">
        <v>38646</v>
      </c>
      <c r="E19437" s="13" t="s">
        <v>38647</v>
      </c>
      <c r="F19437" s="13" t="s">
        <v>3</v>
      </c>
      <c r="G19437" s="13" t="s">
        <v>10</v>
      </c>
      <c r="H19437" s="13"/>
      <c r="I19437" s="14">
        <v>39032</v>
      </c>
      <c r="J19437" s="14">
        <v>23200</v>
      </c>
      <c r="K19437" s="15">
        <f t="shared" si="335"/>
        <v>0.59438409510145518</v>
      </c>
    </row>
    <row r="19438" spans="2:11" ht="12.75">
      <c r="B19438" s="12" t="s">
        <v>43508</v>
      </c>
      <c r="C19438" s="12" t="s">
        <v>58626</v>
      </c>
      <c r="D19438" s="13" t="s">
        <v>38648</v>
      </c>
      <c r="E19438" s="13" t="s">
        <v>38649</v>
      </c>
      <c r="F19438" s="13" t="s">
        <v>4</v>
      </c>
      <c r="G19438" s="13" t="s">
        <v>9</v>
      </c>
      <c r="H19438" s="13"/>
      <c r="I19438" s="14">
        <v>50993.87</v>
      </c>
      <c r="J19438" s="14">
        <v>21523.47</v>
      </c>
      <c r="K19438" s="15">
        <f t="shared" si="335"/>
        <v>0.42207955583680939</v>
      </c>
    </row>
    <row r="19439" spans="2:11" ht="12.75">
      <c r="B19439" s="12" t="s">
        <v>43508</v>
      </c>
      <c r="C19439" s="12" t="s">
        <v>58505</v>
      </c>
      <c r="D19439" s="13" t="s">
        <v>38372</v>
      </c>
      <c r="E19439" s="13" t="s">
        <v>38373</v>
      </c>
      <c r="F19439" s="13" t="s">
        <v>3</v>
      </c>
      <c r="G19439" s="13" t="s">
        <v>9</v>
      </c>
      <c r="H19439" s="13"/>
      <c r="I19439" s="14">
        <v>85178</v>
      </c>
      <c r="J19439" s="14">
        <v>32114.400000000001</v>
      </c>
      <c r="K19439" s="15">
        <f t="shared" si="335"/>
        <v>0.37702693183685931</v>
      </c>
    </row>
    <row r="19440" spans="2:11" ht="12.75">
      <c r="B19440" s="12" t="s">
        <v>43508</v>
      </c>
      <c r="C19440" s="12" t="s">
        <v>58506</v>
      </c>
      <c r="D19440" s="13" t="s">
        <v>38374</v>
      </c>
      <c r="E19440" s="13" t="s">
        <v>38375</v>
      </c>
      <c r="F19440" s="13" t="s">
        <v>3</v>
      </c>
      <c r="G19440" s="13" t="s">
        <v>9</v>
      </c>
      <c r="H19440" s="13"/>
      <c r="I19440" s="14">
        <v>342839.22</v>
      </c>
      <c r="J19440" s="14">
        <v>203654.96</v>
      </c>
      <c r="K19440" s="15">
        <f t="shared" si="335"/>
        <v>0.59402468597379265</v>
      </c>
    </row>
    <row r="19441" spans="2:11" ht="12.75">
      <c r="B19441" s="12" t="s">
        <v>43508</v>
      </c>
      <c r="C19441" s="12" t="s">
        <v>58568</v>
      </c>
      <c r="D19441" s="13" t="s">
        <v>38511</v>
      </c>
      <c r="E19441" s="13" t="s">
        <v>38512</v>
      </c>
      <c r="F19441" s="13" t="s">
        <v>5</v>
      </c>
      <c r="G19441" s="13" t="s">
        <v>9</v>
      </c>
      <c r="H19441" s="13"/>
      <c r="I19441" s="14">
        <v>40241</v>
      </c>
      <c r="J19441" s="14">
        <v>8048</v>
      </c>
      <c r="K19441" s="15">
        <f t="shared" si="335"/>
        <v>0.19999502994458387</v>
      </c>
    </row>
    <row r="19442" spans="2:11" ht="12.75">
      <c r="B19442" s="12" t="s">
        <v>43508</v>
      </c>
      <c r="C19442" s="12" t="s">
        <v>58507</v>
      </c>
      <c r="D19442" s="13" t="s">
        <v>38376</v>
      </c>
      <c r="E19442" s="13" t="s">
        <v>38377</v>
      </c>
      <c r="F19442" s="13" t="s">
        <v>3</v>
      </c>
      <c r="G19442" s="13" t="s">
        <v>9</v>
      </c>
      <c r="H19442" s="13"/>
      <c r="I19442" s="14">
        <v>50270</v>
      </c>
      <c r="J19442" s="14">
        <v>39425.1</v>
      </c>
      <c r="K19442" s="15">
        <f t="shared" si="335"/>
        <v>0.78426695842450767</v>
      </c>
    </row>
    <row r="19443" spans="2:11" ht="12.75">
      <c r="B19443" s="12" t="s">
        <v>43508</v>
      </c>
      <c r="C19443" s="12" t="s">
        <v>58508</v>
      </c>
      <c r="D19443" s="13" t="s">
        <v>38378</v>
      </c>
      <c r="E19443" s="13" t="s">
        <v>38379</v>
      </c>
      <c r="F19443" s="13" t="s">
        <v>5</v>
      </c>
      <c r="G19443" s="13" t="s">
        <v>9</v>
      </c>
      <c r="H19443" s="13"/>
      <c r="I19443" s="14">
        <v>164283.07999999999</v>
      </c>
      <c r="J19443" s="14">
        <v>98569.84</v>
      </c>
      <c r="K19443" s="15">
        <f t="shared" si="335"/>
        <v>0.59999995130356698</v>
      </c>
    </row>
    <row r="19444" spans="2:11" ht="12.75">
      <c r="B19444" s="12" t="s">
        <v>43508</v>
      </c>
      <c r="C19444" s="12" t="s">
        <v>58508</v>
      </c>
      <c r="D19444" s="13" t="s">
        <v>38378</v>
      </c>
      <c r="E19444" s="13" t="s">
        <v>38380</v>
      </c>
      <c r="F19444" s="13" t="s">
        <v>3</v>
      </c>
      <c r="G19444" s="13" t="s">
        <v>9</v>
      </c>
      <c r="H19444" s="13"/>
      <c r="I19444" s="14">
        <v>229552.65</v>
      </c>
      <c r="J19444" s="14">
        <v>28600</v>
      </c>
      <c r="K19444" s="15">
        <f t="shared" si="335"/>
        <v>0.12459015393636275</v>
      </c>
    </row>
    <row r="19445" spans="2:11" ht="12.75">
      <c r="B19445" s="12" t="s">
        <v>43508</v>
      </c>
      <c r="C19445" s="12" t="s">
        <v>58569</v>
      </c>
      <c r="D19445" s="13" t="s">
        <v>38513</v>
      </c>
      <c r="E19445" s="13" t="s">
        <v>38514</v>
      </c>
      <c r="F19445" s="13" t="s">
        <v>3</v>
      </c>
      <c r="G19445" s="13" t="s">
        <v>9</v>
      </c>
      <c r="H19445" s="13"/>
      <c r="I19445" s="14">
        <v>60000</v>
      </c>
      <c r="J19445" s="14">
        <v>12000</v>
      </c>
      <c r="K19445" s="15">
        <f t="shared" si="335"/>
        <v>0.2</v>
      </c>
    </row>
    <row r="19446" spans="2:11" ht="12.75">
      <c r="B19446" s="12" t="s">
        <v>43508</v>
      </c>
      <c r="C19446" s="12" t="s">
        <v>58570</v>
      </c>
      <c r="D19446" s="13" t="s">
        <v>38515</v>
      </c>
      <c r="E19446" s="13" t="s">
        <v>38516</v>
      </c>
      <c r="F19446" s="13" t="s">
        <v>3</v>
      </c>
      <c r="G19446" s="13" t="s">
        <v>9</v>
      </c>
      <c r="H19446" s="13"/>
      <c r="I19446" s="14">
        <v>199250</v>
      </c>
      <c r="J19446" s="14">
        <v>59775</v>
      </c>
      <c r="K19446" s="15">
        <f t="shared" si="335"/>
        <v>0.3</v>
      </c>
    </row>
    <row r="19447" spans="2:11" ht="12.75">
      <c r="B19447" s="12" t="s">
        <v>43508</v>
      </c>
      <c r="C19447" s="12" t="s">
        <v>58627</v>
      </c>
      <c r="D19447" s="13" t="s">
        <v>38650</v>
      </c>
      <c r="E19447" s="13" t="s">
        <v>38651</v>
      </c>
      <c r="F19447" s="13" t="s">
        <v>8</v>
      </c>
      <c r="G19447" s="13" t="s">
        <v>11</v>
      </c>
      <c r="H19447" s="13"/>
      <c r="I19447" s="14">
        <v>243362.8</v>
      </c>
      <c r="J19447" s="14">
        <v>103345.12</v>
      </c>
      <c r="K19447" s="15">
        <f t="shared" si="335"/>
        <v>0.42465454868204999</v>
      </c>
    </row>
    <row r="19448" spans="2:11" ht="12.75">
      <c r="B19448" s="12" t="s">
        <v>43508</v>
      </c>
      <c r="C19448" s="12" t="s">
        <v>58627</v>
      </c>
      <c r="D19448" s="13" t="s">
        <v>38650</v>
      </c>
      <c r="E19448" s="13" t="s">
        <v>38652</v>
      </c>
      <c r="F19448" s="13" t="s">
        <v>4</v>
      </c>
      <c r="G19448" s="13" t="s">
        <v>9</v>
      </c>
      <c r="H19448" s="13"/>
      <c r="I19448" s="14">
        <v>47046.05</v>
      </c>
      <c r="J19448" s="14">
        <v>37636.839999999997</v>
      </c>
      <c r="K19448" s="15">
        <f t="shared" si="335"/>
        <v>0.79999999999999982</v>
      </c>
    </row>
    <row r="19449" spans="2:11" ht="12.75">
      <c r="B19449" s="12" t="s">
        <v>43508</v>
      </c>
      <c r="C19449" s="12" t="s">
        <v>58571</v>
      </c>
      <c r="D19449" s="13" t="s">
        <v>8461</v>
      </c>
      <c r="E19449" s="13" t="s">
        <v>38517</v>
      </c>
      <c r="F19449" s="13" t="s">
        <v>3</v>
      </c>
      <c r="G19449" s="13" t="s">
        <v>9</v>
      </c>
      <c r="H19449" s="13"/>
      <c r="I19449" s="14">
        <v>165299</v>
      </c>
      <c r="J19449" s="14">
        <v>100000</v>
      </c>
      <c r="K19449" s="15">
        <f t="shared" si="335"/>
        <v>0.60496433735231303</v>
      </c>
    </row>
    <row r="19450" spans="2:11" ht="12.75">
      <c r="B19450" s="12" t="s">
        <v>43508</v>
      </c>
      <c r="C19450" s="12" t="s">
        <v>58572</v>
      </c>
      <c r="D19450" s="13" t="s">
        <v>38518</v>
      </c>
      <c r="E19450" s="13" t="s">
        <v>38519</v>
      </c>
      <c r="F19450" s="13" t="s">
        <v>3</v>
      </c>
      <c r="G19450" s="13" t="s">
        <v>9</v>
      </c>
      <c r="H19450" s="13"/>
      <c r="I19450" s="14">
        <v>23871</v>
      </c>
      <c r="J19450" s="14">
        <v>4774</v>
      </c>
      <c r="K19450" s="15">
        <f t="shared" si="335"/>
        <v>0.19999162163294373</v>
      </c>
    </row>
    <row r="19451" spans="2:11" ht="12.75">
      <c r="B19451" s="12" t="s">
        <v>43508</v>
      </c>
      <c r="C19451" s="12" t="s">
        <v>58573</v>
      </c>
      <c r="D19451" s="13" t="s">
        <v>38520</v>
      </c>
      <c r="E19451" s="13" t="s">
        <v>38521</v>
      </c>
      <c r="F19451" s="13" t="s">
        <v>5</v>
      </c>
      <c r="G19451" s="13" t="s">
        <v>9</v>
      </c>
      <c r="H19451" s="13"/>
      <c r="I19451" s="14">
        <v>78000</v>
      </c>
      <c r="J19451" s="14">
        <v>15600</v>
      </c>
      <c r="K19451" s="15">
        <f t="shared" si="335"/>
        <v>0.2</v>
      </c>
    </row>
    <row r="19452" spans="2:11" ht="12.75">
      <c r="B19452" s="12" t="s">
        <v>43508</v>
      </c>
      <c r="C19452" s="12" t="s">
        <v>58574</v>
      </c>
      <c r="D19452" s="13" t="s">
        <v>38522</v>
      </c>
      <c r="E19452" s="13" t="s">
        <v>38523</v>
      </c>
      <c r="F19452" s="13" t="s">
        <v>3</v>
      </c>
      <c r="G19452" s="13" t="s">
        <v>9</v>
      </c>
      <c r="H19452" s="13"/>
      <c r="I19452" s="14">
        <v>7970</v>
      </c>
      <c r="J19452" s="14">
        <v>3188</v>
      </c>
      <c r="K19452" s="15">
        <f t="shared" si="335"/>
        <v>0.4</v>
      </c>
    </row>
    <row r="19453" spans="2:11" ht="12.75">
      <c r="B19453" s="12" t="s">
        <v>43508</v>
      </c>
      <c r="C19453" s="12" t="s">
        <v>58575</v>
      </c>
      <c r="D19453" s="13" t="s">
        <v>38524</v>
      </c>
      <c r="E19453" s="13" t="s">
        <v>38525</v>
      </c>
      <c r="F19453" s="13" t="s">
        <v>3</v>
      </c>
      <c r="G19453" s="13" t="s">
        <v>9</v>
      </c>
      <c r="H19453" s="13"/>
      <c r="I19453" s="14">
        <v>44380.76</v>
      </c>
      <c r="J19453" s="14">
        <v>13314</v>
      </c>
      <c r="K19453" s="15">
        <f t="shared" si="335"/>
        <v>0.29999486263867492</v>
      </c>
    </row>
    <row r="19454" spans="2:11" ht="12.75">
      <c r="B19454" s="12" t="s">
        <v>43508</v>
      </c>
      <c r="C19454" s="12" t="s">
        <v>58576</v>
      </c>
      <c r="D19454" s="13" t="s">
        <v>38526</v>
      </c>
      <c r="E19454" s="13" t="s">
        <v>38527</v>
      </c>
      <c r="F19454" s="13" t="s">
        <v>3</v>
      </c>
      <c r="G19454" s="13" t="s">
        <v>9</v>
      </c>
      <c r="H19454" s="13"/>
      <c r="I19454" s="14">
        <v>110000</v>
      </c>
      <c r="J19454" s="14">
        <v>27500</v>
      </c>
      <c r="K19454" s="15">
        <f t="shared" si="335"/>
        <v>0.25</v>
      </c>
    </row>
    <row r="19455" spans="2:11" ht="12.75">
      <c r="B19455" s="12" t="s">
        <v>43508</v>
      </c>
      <c r="C19455" s="12" t="s">
        <v>58577</v>
      </c>
      <c r="D19455" s="13" t="s">
        <v>38528</v>
      </c>
      <c r="E19455" s="13" t="s">
        <v>38529</v>
      </c>
      <c r="F19455" s="13" t="s">
        <v>5</v>
      </c>
      <c r="G19455" s="13" t="s">
        <v>9</v>
      </c>
      <c r="H19455" s="13"/>
      <c r="I19455" s="14">
        <v>42601</v>
      </c>
      <c r="J19455" s="14">
        <v>21300</v>
      </c>
      <c r="K19455" s="15">
        <f t="shared" si="335"/>
        <v>0.49998826318631018</v>
      </c>
    </row>
    <row r="19456" spans="2:11" ht="12.75">
      <c r="B19456" s="12" t="s">
        <v>43508</v>
      </c>
      <c r="C19456" s="12" t="s">
        <v>58628</v>
      </c>
      <c r="D19456" s="13" t="s">
        <v>38653</v>
      </c>
      <c r="E19456" s="13" t="s">
        <v>38654</v>
      </c>
      <c r="F19456" s="13" t="s">
        <v>4</v>
      </c>
      <c r="G19456" s="13" t="s">
        <v>9</v>
      </c>
      <c r="H19456" s="13"/>
      <c r="I19456" s="14">
        <v>4641.96</v>
      </c>
      <c r="J19456" s="14">
        <v>1856.78</v>
      </c>
      <c r="K19456" s="15">
        <f t="shared" si="335"/>
        <v>0.39999913829503053</v>
      </c>
    </row>
    <row r="19457" spans="2:11" ht="12.75">
      <c r="B19457" s="12" t="s">
        <v>43508</v>
      </c>
      <c r="C19457" s="12" t="s">
        <v>58578</v>
      </c>
      <c r="D19457" s="13" t="s">
        <v>38530</v>
      </c>
      <c r="E19457" s="13" t="s">
        <v>38531</v>
      </c>
      <c r="F19457" s="13" t="s">
        <v>3</v>
      </c>
      <c r="G19457" s="13" t="s">
        <v>9</v>
      </c>
      <c r="H19457" s="13"/>
      <c r="I19457" s="14">
        <v>77900</v>
      </c>
      <c r="J19457" s="14">
        <v>38950</v>
      </c>
      <c r="K19457" s="15">
        <f t="shared" si="335"/>
        <v>0.5</v>
      </c>
    </row>
    <row r="19458" spans="2:11" ht="12.75">
      <c r="B19458" s="12" t="s">
        <v>43508</v>
      </c>
      <c r="C19458" s="12" t="s">
        <v>58578</v>
      </c>
      <c r="D19458" s="13" t="s">
        <v>38530</v>
      </c>
      <c r="E19458" s="13" t="s">
        <v>38532</v>
      </c>
      <c r="F19458" s="13" t="s">
        <v>2</v>
      </c>
      <c r="G19458" s="13" t="s">
        <v>9</v>
      </c>
      <c r="H19458" s="13"/>
      <c r="I19458" s="14">
        <v>10095</v>
      </c>
      <c r="J19458" s="14">
        <v>8076</v>
      </c>
      <c r="K19458" s="15">
        <f t="shared" si="335"/>
        <v>0.8</v>
      </c>
    </row>
    <row r="19459" spans="2:11" ht="12.75">
      <c r="B19459" s="12" t="s">
        <v>43508</v>
      </c>
      <c r="C19459" s="12" t="s">
        <v>58579</v>
      </c>
      <c r="D19459" s="13" t="s">
        <v>38533</v>
      </c>
      <c r="E19459" s="13" t="s">
        <v>38534</v>
      </c>
      <c r="F19459" s="13" t="s">
        <v>3</v>
      </c>
      <c r="G19459" s="13" t="s">
        <v>9</v>
      </c>
      <c r="H19459" s="13"/>
      <c r="I19459" s="14">
        <v>62426</v>
      </c>
      <c r="J19459" s="14">
        <v>24970</v>
      </c>
      <c r="K19459" s="15">
        <f t="shared" si="335"/>
        <v>0.39999359241341748</v>
      </c>
    </row>
    <row r="19460" spans="2:11" ht="12.75">
      <c r="B19460" s="12" t="s">
        <v>43508</v>
      </c>
      <c r="C19460" s="12" t="s">
        <v>58509</v>
      </c>
      <c r="D19460" s="13" t="s">
        <v>38381</v>
      </c>
      <c r="E19460" s="13" t="s">
        <v>38382</v>
      </c>
      <c r="F19460" s="13" t="s">
        <v>3</v>
      </c>
      <c r="G19460" s="13" t="s">
        <v>9</v>
      </c>
      <c r="H19460" s="13"/>
      <c r="I19460" s="14">
        <v>268121</v>
      </c>
      <c r="J19460" s="14">
        <v>60000</v>
      </c>
      <c r="K19460" s="15">
        <f t="shared" si="335"/>
        <v>0.22377956221258313</v>
      </c>
    </row>
    <row r="19461" spans="2:11" ht="12.75">
      <c r="B19461" s="12" t="s">
        <v>43508</v>
      </c>
      <c r="C19461" s="12" t="s">
        <v>58509</v>
      </c>
      <c r="D19461" s="13" t="s">
        <v>38381</v>
      </c>
      <c r="E19461" s="13" t="s">
        <v>38383</v>
      </c>
      <c r="F19461" s="13" t="s">
        <v>3</v>
      </c>
      <c r="G19461" s="13" t="s">
        <v>9</v>
      </c>
      <c r="H19461" s="13"/>
      <c r="I19461" s="14">
        <v>101499.25</v>
      </c>
      <c r="J19461" s="14">
        <v>30000</v>
      </c>
      <c r="K19461" s="15">
        <f t="shared" si="335"/>
        <v>0.29556868646812662</v>
      </c>
    </row>
    <row r="19462" spans="2:11" ht="12.75">
      <c r="B19462" s="12" t="s">
        <v>43508</v>
      </c>
      <c r="C19462" s="12" t="s">
        <v>58580</v>
      </c>
      <c r="D19462" s="13" t="s">
        <v>38535</v>
      </c>
      <c r="E19462" s="13" t="s">
        <v>38536</v>
      </c>
      <c r="F19462" s="13" t="s">
        <v>3</v>
      </c>
      <c r="G19462" s="13" t="s">
        <v>9</v>
      </c>
      <c r="H19462" s="13"/>
      <c r="I19462" s="14">
        <v>105100</v>
      </c>
      <c r="J19462" s="14">
        <v>21020</v>
      </c>
      <c r="K19462" s="15">
        <f t="shared" si="335"/>
        <v>0.2</v>
      </c>
    </row>
    <row r="19463" spans="2:11" ht="12.75">
      <c r="B19463" s="12" t="s">
        <v>43508</v>
      </c>
      <c r="C19463" s="12" t="s">
        <v>58580</v>
      </c>
      <c r="D19463" s="13" t="s">
        <v>38535</v>
      </c>
      <c r="E19463" s="13" t="s">
        <v>38537</v>
      </c>
      <c r="F19463" s="13" t="s">
        <v>4</v>
      </c>
      <c r="G19463" s="13" t="s">
        <v>9</v>
      </c>
      <c r="H19463" s="13"/>
      <c r="I19463" s="14">
        <v>315177</v>
      </c>
      <c r="J19463" s="14">
        <v>93035</v>
      </c>
      <c r="K19463" s="15">
        <f t="shared" si="335"/>
        <v>0.29518334142402525</v>
      </c>
    </row>
    <row r="19464" spans="2:11" ht="12.75">
      <c r="B19464" s="12" t="s">
        <v>43508</v>
      </c>
      <c r="C19464" s="12" t="s">
        <v>58581</v>
      </c>
      <c r="D19464" s="13" t="s">
        <v>38538</v>
      </c>
      <c r="E19464" s="13" t="s">
        <v>38539</v>
      </c>
      <c r="F19464" s="13" t="s">
        <v>3</v>
      </c>
      <c r="G19464" s="13" t="s">
        <v>9</v>
      </c>
      <c r="H19464" s="13"/>
      <c r="I19464" s="14">
        <v>60900</v>
      </c>
      <c r="J19464" s="14">
        <v>18270</v>
      </c>
      <c r="K19464" s="15">
        <f t="shared" si="335"/>
        <v>0.3</v>
      </c>
    </row>
    <row r="19465" spans="2:11" ht="12.75">
      <c r="B19465" s="12" t="s">
        <v>43508</v>
      </c>
      <c r="C19465" s="12" t="s">
        <v>58511</v>
      </c>
      <c r="D19465" s="13" t="s">
        <v>38386</v>
      </c>
      <c r="E19465" s="13" t="s">
        <v>38387</v>
      </c>
      <c r="F19465" s="13" t="s">
        <v>8</v>
      </c>
      <c r="G19465" s="13" t="s">
        <v>9</v>
      </c>
      <c r="H19465" s="13"/>
      <c r="I19465" s="14">
        <v>15172.78</v>
      </c>
      <c r="J19465" s="14">
        <v>12138.22</v>
      </c>
      <c r="K19465" s="15">
        <f t="shared" si="335"/>
        <v>0.79999973636999933</v>
      </c>
    </row>
    <row r="19466" spans="2:11" ht="12.75">
      <c r="B19466" s="12" t="s">
        <v>43508</v>
      </c>
      <c r="C19466" s="12" t="s">
        <v>58629</v>
      </c>
      <c r="D19466" s="13" t="s">
        <v>38655</v>
      </c>
      <c r="E19466" s="13" t="s">
        <v>38656</v>
      </c>
      <c r="F19466" s="13" t="s">
        <v>5</v>
      </c>
      <c r="G19466" s="13" t="s">
        <v>9</v>
      </c>
      <c r="H19466" s="13"/>
      <c r="I19466" s="14">
        <v>13346</v>
      </c>
      <c r="J19466" s="14">
        <v>5872</v>
      </c>
      <c r="K19466" s="15">
        <f t="shared" si="335"/>
        <v>0.43998201708377044</v>
      </c>
    </row>
    <row r="19467" spans="2:11" ht="12.75">
      <c r="B19467" s="12" t="s">
        <v>43508</v>
      </c>
      <c r="C19467" s="12" t="s">
        <v>58630</v>
      </c>
      <c r="D19467" s="13" t="s">
        <v>38657</v>
      </c>
      <c r="E19467" s="13" t="s">
        <v>38658</v>
      </c>
      <c r="F19467" s="13" t="s">
        <v>3</v>
      </c>
      <c r="G19467" s="13" t="s">
        <v>9</v>
      </c>
      <c r="H19467" s="13"/>
      <c r="I19467" s="14">
        <v>138574</v>
      </c>
      <c r="J19467" s="14">
        <v>34643.5</v>
      </c>
      <c r="K19467" s="15">
        <f t="shared" si="335"/>
        <v>0.25</v>
      </c>
    </row>
    <row r="19468" spans="2:11" ht="12.75">
      <c r="B19468" s="12" t="s">
        <v>43508</v>
      </c>
      <c r="C19468" s="12" t="s">
        <v>58510</v>
      </c>
      <c r="D19468" s="13" t="s">
        <v>38384</v>
      </c>
      <c r="E19468" s="13" t="s">
        <v>38385</v>
      </c>
      <c r="F19468" s="13" t="s">
        <v>3</v>
      </c>
      <c r="G19468" s="13" t="s">
        <v>9</v>
      </c>
      <c r="H19468" s="13"/>
      <c r="I19468" s="14">
        <v>139459.17000000001</v>
      </c>
      <c r="J19468" s="14">
        <v>94000</v>
      </c>
      <c r="K19468" s="15">
        <f t="shared" si="335"/>
        <v>0.67403240676106124</v>
      </c>
    </row>
    <row r="19469" spans="2:11" ht="12.75">
      <c r="B19469" s="12" t="s">
        <v>43508</v>
      </c>
      <c r="C19469" s="12" t="s">
        <v>58586</v>
      </c>
      <c r="D19469" s="13" t="s">
        <v>38547</v>
      </c>
      <c r="E19469" s="13" t="s">
        <v>38548</v>
      </c>
      <c r="F19469" s="13" t="s">
        <v>2</v>
      </c>
      <c r="G19469" s="13" t="s">
        <v>9</v>
      </c>
      <c r="H19469" s="13"/>
      <c r="I19469" s="14">
        <v>85311</v>
      </c>
      <c r="J19469" s="14">
        <v>17062</v>
      </c>
      <c r="K19469" s="15">
        <f t="shared" si="335"/>
        <v>0.19999765563643609</v>
      </c>
    </row>
    <row r="19470" spans="2:11" ht="12.75">
      <c r="B19470" s="12" t="s">
        <v>43508</v>
      </c>
      <c r="C19470" s="12" t="s">
        <v>58512</v>
      </c>
      <c r="D19470" s="13" t="s">
        <v>38388</v>
      </c>
      <c r="E19470" s="13" t="s">
        <v>38389</v>
      </c>
      <c r="F19470" s="13" t="s">
        <v>3</v>
      </c>
      <c r="G19470" s="13" t="s">
        <v>9</v>
      </c>
      <c r="H19470" s="13"/>
      <c r="I19470" s="14">
        <v>24450</v>
      </c>
      <c r="J19470" s="14">
        <v>19560</v>
      </c>
      <c r="K19470" s="15">
        <f t="shared" si="335"/>
        <v>0.8</v>
      </c>
    </row>
    <row r="19471" spans="2:11" ht="12.75">
      <c r="B19471" s="12" t="s">
        <v>43508</v>
      </c>
      <c r="C19471" s="12" t="s">
        <v>58512</v>
      </c>
      <c r="D19471" s="13" t="s">
        <v>38388</v>
      </c>
      <c r="E19471" s="13" t="s">
        <v>38390</v>
      </c>
      <c r="F19471" s="13" t="s">
        <v>3</v>
      </c>
      <c r="G19471" s="13" t="s">
        <v>9</v>
      </c>
      <c r="H19471" s="13"/>
      <c r="I19471" s="14">
        <v>21861.5</v>
      </c>
      <c r="J19471" s="14">
        <v>13424.1</v>
      </c>
      <c r="K19471" s="15">
        <f t="shared" si="335"/>
        <v>0.61405210072501892</v>
      </c>
    </row>
    <row r="19472" spans="2:11" ht="12.75">
      <c r="B19472" s="12" t="s">
        <v>43508</v>
      </c>
      <c r="C19472" s="12" t="s">
        <v>58631</v>
      </c>
      <c r="D19472" s="13" t="s">
        <v>38659</v>
      </c>
      <c r="E19472" s="13" t="s">
        <v>38660</v>
      </c>
      <c r="F19472" s="13" t="s">
        <v>3</v>
      </c>
      <c r="G19472" s="13" t="s">
        <v>9</v>
      </c>
      <c r="H19472" s="13"/>
      <c r="I19472" s="14">
        <v>14711</v>
      </c>
      <c r="J19472" s="14">
        <v>1878</v>
      </c>
      <c r="K19472" s="15">
        <f t="shared" si="335"/>
        <v>0.1276595744680851</v>
      </c>
    </row>
    <row r="19473" spans="2:11" ht="12.75">
      <c r="B19473" s="12" t="s">
        <v>43508</v>
      </c>
      <c r="C19473" s="12" t="s">
        <v>58631</v>
      </c>
      <c r="D19473" s="13" t="s">
        <v>38659</v>
      </c>
      <c r="E19473" s="13" t="s">
        <v>38661</v>
      </c>
      <c r="F19473" s="13" t="s">
        <v>3</v>
      </c>
      <c r="G19473" s="13" t="s">
        <v>9</v>
      </c>
      <c r="H19473" s="13"/>
      <c r="I19473" s="14">
        <v>8753</v>
      </c>
      <c r="J19473" s="14">
        <v>787.77</v>
      </c>
      <c r="K19473" s="15">
        <f t="shared" si="335"/>
        <v>0.09</v>
      </c>
    </row>
    <row r="19474" spans="2:11" ht="12.75">
      <c r="B19474" s="12" t="s">
        <v>43508</v>
      </c>
      <c r="C19474" s="12" t="s">
        <v>58582</v>
      </c>
      <c r="D19474" s="13" t="s">
        <v>38540</v>
      </c>
      <c r="E19474" s="13" t="s">
        <v>38541</v>
      </c>
      <c r="F19474" s="13" t="s">
        <v>3</v>
      </c>
      <c r="G19474" s="13" t="s">
        <v>9</v>
      </c>
      <c r="H19474" s="13"/>
      <c r="I19474" s="14">
        <v>30355</v>
      </c>
      <c r="J19474" s="14">
        <v>18975</v>
      </c>
      <c r="K19474" s="15">
        <f t="shared" si="335"/>
        <v>0.62510294844341951</v>
      </c>
    </row>
    <row r="19475" spans="2:11" ht="12.75">
      <c r="B19475" s="12" t="s">
        <v>43508</v>
      </c>
      <c r="C19475" s="12" t="s">
        <v>58583</v>
      </c>
      <c r="D19475" s="13" t="s">
        <v>38542</v>
      </c>
      <c r="E19475" s="13" t="s">
        <v>38543</v>
      </c>
      <c r="F19475" s="13" t="s">
        <v>5</v>
      </c>
      <c r="G19475" s="13" t="s">
        <v>9</v>
      </c>
      <c r="H19475" s="13"/>
      <c r="I19475" s="14">
        <v>98125</v>
      </c>
      <c r="J19475" s="14">
        <v>19625</v>
      </c>
      <c r="K19475" s="15">
        <f t="shared" si="335"/>
        <v>0.2</v>
      </c>
    </row>
    <row r="19476" spans="2:11" ht="12.75">
      <c r="B19476" s="12" t="s">
        <v>43508</v>
      </c>
      <c r="C19476" s="12" t="s">
        <v>58584</v>
      </c>
      <c r="D19476" s="13" t="s">
        <v>38544</v>
      </c>
      <c r="E19476" s="13" t="s">
        <v>38545</v>
      </c>
      <c r="F19476" s="13" t="s">
        <v>3</v>
      </c>
      <c r="G19476" s="13" t="s">
        <v>9</v>
      </c>
      <c r="H19476" s="13"/>
      <c r="I19476" s="14">
        <v>293401</v>
      </c>
      <c r="J19476" s="14">
        <v>88020</v>
      </c>
      <c r="K19476" s="15">
        <f t="shared" si="335"/>
        <v>0.29999897750859744</v>
      </c>
    </row>
    <row r="19477" spans="2:11" ht="12.75">
      <c r="B19477" s="12" t="s">
        <v>43508</v>
      </c>
      <c r="C19477" s="12" t="s">
        <v>58584</v>
      </c>
      <c r="D19477" s="13" t="s">
        <v>38544</v>
      </c>
      <c r="E19477" s="13" t="s">
        <v>18879</v>
      </c>
      <c r="F19477" s="13" t="s">
        <v>3</v>
      </c>
      <c r="G19477" s="13" t="s">
        <v>9</v>
      </c>
      <c r="H19477" s="13"/>
      <c r="I19477" s="14">
        <v>62238</v>
      </c>
      <c r="J19477" s="14">
        <v>40454</v>
      </c>
      <c r="K19477" s="15">
        <f t="shared" si="335"/>
        <v>0.64998875285195534</v>
      </c>
    </row>
    <row r="19478" spans="2:11" ht="12.75">
      <c r="B19478" s="12" t="s">
        <v>43508</v>
      </c>
      <c r="C19478" s="12" t="s">
        <v>58585</v>
      </c>
      <c r="D19478" s="13" t="s">
        <v>38546</v>
      </c>
      <c r="E19478" s="13" t="s">
        <v>35519</v>
      </c>
      <c r="F19478" s="13" t="s">
        <v>5</v>
      </c>
      <c r="G19478" s="13" t="s">
        <v>9</v>
      </c>
      <c r="H19478" s="13"/>
      <c r="I19478" s="14">
        <v>59193</v>
      </c>
      <c r="J19478" s="14">
        <v>22296</v>
      </c>
      <c r="K19478" s="15">
        <f t="shared" si="335"/>
        <v>0.37666615984998225</v>
      </c>
    </row>
    <row r="19479" spans="2:11" ht="12.75">
      <c r="B19479" s="12" t="s">
        <v>43508</v>
      </c>
      <c r="C19479" s="12" t="s">
        <v>58513</v>
      </c>
      <c r="D19479" s="13" t="s">
        <v>38391</v>
      </c>
      <c r="E19479" s="13" t="s">
        <v>38392</v>
      </c>
      <c r="F19479" s="13" t="s">
        <v>3</v>
      </c>
      <c r="G19479" s="13" t="s">
        <v>9</v>
      </c>
      <c r="H19479" s="13"/>
      <c r="I19479" s="14">
        <v>65495.25</v>
      </c>
      <c r="J19479" s="14">
        <v>19648.57</v>
      </c>
      <c r="K19479" s="15">
        <f t="shared" si="335"/>
        <v>0.29999992365858591</v>
      </c>
    </row>
    <row r="19480" spans="2:11" ht="12.75">
      <c r="B19480" s="12" t="s">
        <v>43508</v>
      </c>
      <c r="C19480" s="12" t="s">
        <v>58587</v>
      </c>
      <c r="D19480" s="13" t="s">
        <v>38549</v>
      </c>
      <c r="E19480" s="13" t="s">
        <v>38550</v>
      </c>
      <c r="F19480" s="13" t="s">
        <v>2</v>
      </c>
      <c r="G19480" s="13" t="s">
        <v>9</v>
      </c>
      <c r="H19480" s="13"/>
      <c r="I19480" s="14">
        <v>7850</v>
      </c>
      <c r="J19480" s="14">
        <v>6280</v>
      </c>
      <c r="K19480" s="15">
        <f t="shared" si="335"/>
        <v>0.8</v>
      </c>
    </row>
    <row r="19481" spans="2:11" ht="12.75">
      <c r="B19481" s="12" t="s">
        <v>43508</v>
      </c>
      <c r="C19481" s="12" t="s">
        <v>58514</v>
      </c>
      <c r="D19481" s="13" t="s">
        <v>38393</v>
      </c>
      <c r="E19481" s="13" t="s">
        <v>38394</v>
      </c>
      <c r="F19481" s="13" t="s">
        <v>5</v>
      </c>
      <c r="G19481" s="13" t="s">
        <v>9</v>
      </c>
      <c r="H19481" s="13"/>
      <c r="I19481" s="14">
        <v>775373.32</v>
      </c>
      <c r="J19481" s="14">
        <v>396120</v>
      </c>
      <c r="K19481" s="15">
        <f t="shared" si="335"/>
        <v>0.51087648979203981</v>
      </c>
    </row>
    <row r="19482" spans="2:11" ht="12.75">
      <c r="B19482" s="12" t="s">
        <v>43508</v>
      </c>
      <c r="C19482" s="12" t="s">
        <v>58632</v>
      </c>
      <c r="D19482" s="13" t="s">
        <v>38662</v>
      </c>
      <c r="E19482" s="13" t="s">
        <v>38663</v>
      </c>
      <c r="F19482" s="13" t="s">
        <v>7</v>
      </c>
      <c r="G19482" s="13" t="s">
        <v>9</v>
      </c>
      <c r="H19482" s="13"/>
      <c r="I19482" s="14">
        <v>423570</v>
      </c>
      <c r="J19482" s="14">
        <v>105892.5</v>
      </c>
      <c r="K19482" s="15">
        <f t="shared" si="335"/>
        <v>0.25</v>
      </c>
    </row>
    <row r="19483" spans="2:11" ht="12.75">
      <c r="B19483" s="12" t="s">
        <v>43508</v>
      </c>
      <c r="C19483" s="12" t="s">
        <v>58588</v>
      </c>
      <c r="D19483" s="13" t="s">
        <v>38551</v>
      </c>
      <c r="E19483" s="13" t="s">
        <v>38552</v>
      </c>
      <c r="F19483" s="13" t="s">
        <v>5</v>
      </c>
      <c r="G19483" s="13" t="s">
        <v>9</v>
      </c>
      <c r="H19483" s="13"/>
      <c r="I19483" s="14">
        <v>93284</v>
      </c>
      <c r="J19483" s="14">
        <v>9307</v>
      </c>
      <c r="K19483" s="15">
        <f t="shared" ref="K19483:K19546" si="336">J19483/I19483</f>
        <v>9.9770593027743229E-2</v>
      </c>
    </row>
    <row r="19484" spans="2:11" ht="12.75">
      <c r="B19484" s="12" t="s">
        <v>43508</v>
      </c>
      <c r="C19484" s="12" t="s">
        <v>58589</v>
      </c>
      <c r="D19484" s="13" t="s">
        <v>38553</v>
      </c>
      <c r="E19484" s="13" t="s">
        <v>38554</v>
      </c>
      <c r="F19484" s="13" t="s">
        <v>6</v>
      </c>
      <c r="G19484" s="13" t="s">
        <v>9</v>
      </c>
      <c r="H19484" s="13"/>
      <c r="I19484" s="14">
        <v>23945</v>
      </c>
      <c r="J19484" s="14">
        <v>15000</v>
      </c>
      <c r="K19484" s="15">
        <f t="shared" si="336"/>
        <v>0.62643558154103152</v>
      </c>
    </row>
    <row r="19485" spans="2:11" ht="12.75">
      <c r="B19485" s="12" t="s">
        <v>43508</v>
      </c>
      <c r="C19485" s="12" t="s">
        <v>58589</v>
      </c>
      <c r="D19485" s="13" t="s">
        <v>38553</v>
      </c>
      <c r="E19485" s="13" t="s">
        <v>38555</v>
      </c>
      <c r="F19485" s="13" t="s">
        <v>6</v>
      </c>
      <c r="G19485" s="13" t="s">
        <v>9</v>
      </c>
      <c r="H19485" s="13"/>
      <c r="I19485" s="14">
        <v>76088</v>
      </c>
      <c r="J19485" s="14">
        <v>8369</v>
      </c>
      <c r="K19485" s="15">
        <f t="shared" si="336"/>
        <v>0.1099910629797077</v>
      </c>
    </row>
    <row r="19486" spans="2:11" ht="12.75">
      <c r="B19486" s="12" t="s">
        <v>43508</v>
      </c>
      <c r="C19486" s="12" t="s">
        <v>58590</v>
      </c>
      <c r="D19486" s="13" t="s">
        <v>38556</v>
      </c>
      <c r="E19486" s="13" t="s">
        <v>38557</v>
      </c>
      <c r="F19486" s="13" t="s">
        <v>5</v>
      </c>
      <c r="G19486" s="13" t="s">
        <v>9</v>
      </c>
      <c r="H19486" s="13"/>
      <c r="I19486" s="14">
        <v>23500</v>
      </c>
      <c r="J19486" s="14">
        <v>10000</v>
      </c>
      <c r="K19486" s="15">
        <f t="shared" si="336"/>
        <v>0.42553191489361702</v>
      </c>
    </row>
    <row r="19487" spans="2:11" ht="12.75">
      <c r="B19487" s="12" t="s">
        <v>43508</v>
      </c>
      <c r="C19487" s="12" t="s">
        <v>58515</v>
      </c>
      <c r="D19487" s="13" t="s">
        <v>38395</v>
      </c>
      <c r="E19487" s="13" t="s">
        <v>38396</v>
      </c>
      <c r="F19487" s="13" t="s">
        <v>3</v>
      </c>
      <c r="G19487" s="13" t="s">
        <v>9</v>
      </c>
      <c r="H19487" s="13"/>
      <c r="I19487" s="14">
        <v>295212.43</v>
      </c>
      <c r="J19487" s="14">
        <v>132675.20000000001</v>
      </c>
      <c r="K19487" s="15">
        <f t="shared" si="336"/>
        <v>0.44942281055035527</v>
      </c>
    </row>
    <row r="19488" spans="2:11" ht="12.75">
      <c r="B19488" s="12" t="s">
        <v>43508</v>
      </c>
      <c r="C19488" s="12" t="s">
        <v>58618</v>
      </c>
      <c r="D19488" s="13" t="s">
        <v>38632</v>
      </c>
      <c r="E19488" s="13" t="s">
        <v>38633</v>
      </c>
      <c r="F19488" s="13" t="s">
        <v>3</v>
      </c>
      <c r="G19488" s="13" t="s">
        <v>11</v>
      </c>
      <c r="H19488" s="13"/>
      <c r="I19488" s="14">
        <v>3286.65</v>
      </c>
      <c r="J19488" s="14">
        <v>2629.32</v>
      </c>
      <c r="K19488" s="15">
        <f t="shared" si="336"/>
        <v>0.8</v>
      </c>
    </row>
    <row r="19489" spans="2:11" ht="12.75">
      <c r="B19489" s="12" t="s">
        <v>43508</v>
      </c>
      <c r="C19489" s="12" t="s">
        <v>58633</v>
      </c>
      <c r="D19489" s="13" t="s">
        <v>38664</v>
      </c>
      <c r="E19489" s="13" t="s">
        <v>38665</v>
      </c>
      <c r="F19489" s="13" t="s">
        <v>5</v>
      </c>
      <c r="G19489" s="13" t="s">
        <v>9</v>
      </c>
      <c r="H19489" s="13"/>
      <c r="I19489" s="14">
        <v>209682</v>
      </c>
      <c r="J19489" s="14">
        <v>52421</v>
      </c>
      <c r="K19489" s="15">
        <f t="shared" si="336"/>
        <v>0.2500023845632911</v>
      </c>
    </row>
    <row r="19490" spans="2:11" ht="12.75">
      <c r="B19490" s="12" t="s">
        <v>43508</v>
      </c>
      <c r="C19490" s="12" t="s">
        <v>58634</v>
      </c>
      <c r="D19490" s="13" t="s">
        <v>38666</v>
      </c>
      <c r="E19490" s="13" t="s">
        <v>38667</v>
      </c>
      <c r="F19490" s="13" t="s">
        <v>3</v>
      </c>
      <c r="G19490" s="13" t="s">
        <v>9</v>
      </c>
      <c r="H19490" s="13"/>
      <c r="I19490" s="14">
        <v>640092.30000000005</v>
      </c>
      <c r="J19490" s="14">
        <v>128018.46</v>
      </c>
      <c r="K19490" s="15">
        <f t="shared" si="336"/>
        <v>0.19999999999999998</v>
      </c>
    </row>
    <row r="19491" spans="2:11" ht="12.75">
      <c r="B19491" s="12" t="s">
        <v>43508</v>
      </c>
      <c r="C19491" s="12" t="s">
        <v>58634</v>
      </c>
      <c r="D19491" s="13" t="s">
        <v>38666</v>
      </c>
      <c r="E19491" s="13" t="s">
        <v>38668</v>
      </c>
      <c r="F19491" s="13" t="s">
        <v>2</v>
      </c>
      <c r="G19491" s="13" t="s">
        <v>9</v>
      </c>
      <c r="H19491" s="13"/>
      <c r="I19491" s="14">
        <v>634500</v>
      </c>
      <c r="J19491" s="14">
        <v>132355.4</v>
      </c>
      <c r="K19491" s="15">
        <f t="shared" si="336"/>
        <v>0.20859795114263199</v>
      </c>
    </row>
    <row r="19492" spans="2:11" ht="12.75">
      <c r="B19492" s="12" t="s">
        <v>43508</v>
      </c>
      <c r="C19492" s="12" t="s">
        <v>58635</v>
      </c>
      <c r="D19492" s="13" t="s">
        <v>38669</v>
      </c>
      <c r="E19492" s="13" t="s">
        <v>38670</v>
      </c>
      <c r="F19492" s="13" t="s">
        <v>5</v>
      </c>
      <c r="G19492" s="13" t="s">
        <v>9</v>
      </c>
      <c r="H19492" s="13"/>
      <c r="I19492" s="14">
        <v>6938.99</v>
      </c>
      <c r="J19492" s="14">
        <v>5551.2</v>
      </c>
      <c r="K19492" s="15">
        <f t="shared" si="336"/>
        <v>0.80000115290553808</v>
      </c>
    </row>
    <row r="19493" spans="2:11" ht="12.75">
      <c r="B19493" s="12" t="s">
        <v>43508</v>
      </c>
      <c r="C19493" s="12" t="s">
        <v>58516</v>
      </c>
      <c r="D19493" s="13" t="s">
        <v>38397</v>
      </c>
      <c r="E19493" s="13" t="s">
        <v>4833</v>
      </c>
      <c r="F19493" s="13" t="s">
        <v>8</v>
      </c>
      <c r="G19493" s="13" t="s">
        <v>9</v>
      </c>
      <c r="H19493" s="13"/>
      <c r="I19493" s="14">
        <v>231467.5</v>
      </c>
      <c r="J19493" s="14">
        <v>116196.67</v>
      </c>
      <c r="K19493" s="15">
        <f t="shared" si="336"/>
        <v>0.50199993519608588</v>
      </c>
    </row>
    <row r="19494" spans="2:11" ht="12.75">
      <c r="B19494" s="12" t="s">
        <v>43508</v>
      </c>
      <c r="C19494" s="12" t="s">
        <v>58517</v>
      </c>
      <c r="D19494" s="13" t="s">
        <v>38398</v>
      </c>
      <c r="E19494" s="13" t="s">
        <v>38399</v>
      </c>
      <c r="F19494" s="13" t="s">
        <v>3</v>
      </c>
      <c r="G19494" s="13" t="s">
        <v>9</v>
      </c>
      <c r="H19494" s="13"/>
      <c r="I19494" s="14">
        <v>879374</v>
      </c>
      <c r="J19494" s="14">
        <v>256912</v>
      </c>
      <c r="K19494" s="15">
        <f t="shared" si="336"/>
        <v>0.29215328176634742</v>
      </c>
    </row>
    <row r="19495" spans="2:11" ht="12.75">
      <c r="B19495" s="12" t="s">
        <v>43508</v>
      </c>
      <c r="C19495" s="12" t="s">
        <v>58517</v>
      </c>
      <c r="D19495" s="13" t="s">
        <v>38398</v>
      </c>
      <c r="E19495" s="13" t="s">
        <v>38400</v>
      </c>
      <c r="F19495" s="13" t="s">
        <v>3</v>
      </c>
      <c r="G19495" s="13" t="s">
        <v>9</v>
      </c>
      <c r="H19495" s="13"/>
      <c r="I19495" s="14">
        <v>109087</v>
      </c>
      <c r="J19495" s="14">
        <v>43634</v>
      </c>
      <c r="K19495" s="15">
        <f t="shared" si="336"/>
        <v>0.39999266640387948</v>
      </c>
    </row>
    <row r="19496" spans="2:11" ht="12.75">
      <c r="B19496" s="12" t="s">
        <v>43508</v>
      </c>
      <c r="C19496" s="12" t="s">
        <v>58636</v>
      </c>
      <c r="D19496" s="13" t="s">
        <v>38671</v>
      </c>
      <c r="E19496" s="13" t="s">
        <v>38672</v>
      </c>
      <c r="F19496" s="13" t="s">
        <v>3</v>
      </c>
      <c r="G19496" s="13" t="s">
        <v>9</v>
      </c>
      <c r="H19496" s="13"/>
      <c r="I19496" s="14">
        <v>80000</v>
      </c>
      <c r="J19496" s="14">
        <v>16000</v>
      </c>
      <c r="K19496" s="15">
        <f t="shared" si="336"/>
        <v>0.2</v>
      </c>
    </row>
    <row r="19497" spans="2:11" ht="12.75">
      <c r="B19497" s="12" t="s">
        <v>43508</v>
      </c>
      <c r="C19497" s="12" t="s">
        <v>58636</v>
      </c>
      <c r="D19497" s="13" t="s">
        <v>38671</v>
      </c>
      <c r="E19497" s="13" t="s">
        <v>38686</v>
      </c>
      <c r="F19497" s="13" t="s">
        <v>3</v>
      </c>
      <c r="G19497" s="13" t="s">
        <v>10</v>
      </c>
      <c r="H19497" s="13"/>
      <c r="I19497" s="14">
        <v>29225</v>
      </c>
      <c r="J19497" s="14">
        <v>4384</v>
      </c>
      <c r="K19497" s="15">
        <f t="shared" si="336"/>
        <v>0.15000855431993157</v>
      </c>
    </row>
    <row r="19498" spans="2:11" ht="12.75">
      <c r="B19498" s="12" t="s">
        <v>43508</v>
      </c>
      <c r="C19498" s="12" t="s">
        <v>58636</v>
      </c>
      <c r="D19498" s="13" t="s">
        <v>38671</v>
      </c>
      <c r="E19498" s="13" t="s">
        <v>38687</v>
      </c>
      <c r="F19498" s="13" t="s">
        <v>3</v>
      </c>
      <c r="G19498" s="13" t="s">
        <v>9</v>
      </c>
      <c r="H19498" s="13"/>
      <c r="I19498" s="14">
        <v>15175</v>
      </c>
      <c r="J19498" s="14">
        <v>8346</v>
      </c>
      <c r="K19498" s="15">
        <f t="shared" si="336"/>
        <v>0.54998352553542007</v>
      </c>
    </row>
    <row r="19499" spans="2:11" ht="12.75">
      <c r="B19499" s="12" t="s">
        <v>43508</v>
      </c>
      <c r="C19499" s="12" t="s">
        <v>58591</v>
      </c>
      <c r="D19499" s="13" t="s">
        <v>38558</v>
      </c>
      <c r="E19499" s="13" t="s">
        <v>38559</v>
      </c>
      <c r="F19499" s="13" t="s">
        <v>6</v>
      </c>
      <c r="G19499" s="13" t="s">
        <v>9</v>
      </c>
      <c r="H19499" s="13"/>
      <c r="I19499" s="14">
        <v>205132</v>
      </c>
      <c r="J19499" s="14">
        <v>41026</v>
      </c>
      <c r="K19499" s="15">
        <f t="shared" si="336"/>
        <v>0.19999805003607432</v>
      </c>
    </row>
    <row r="19500" spans="2:11" ht="12.75">
      <c r="B19500" s="12" t="s">
        <v>43508</v>
      </c>
      <c r="C19500" s="12" t="s">
        <v>58637</v>
      </c>
      <c r="D19500" s="13" t="s">
        <v>38673</v>
      </c>
      <c r="E19500" s="13" t="s">
        <v>38674</v>
      </c>
      <c r="F19500" s="13" t="s">
        <v>4</v>
      </c>
      <c r="G19500" s="13" t="s">
        <v>9</v>
      </c>
      <c r="H19500" s="13"/>
      <c r="I19500" s="14">
        <v>155000</v>
      </c>
      <c r="J19500" s="14">
        <v>62000</v>
      </c>
      <c r="K19500" s="15">
        <f t="shared" si="336"/>
        <v>0.4</v>
      </c>
    </row>
    <row r="19501" spans="2:11" ht="12.75">
      <c r="B19501" s="12" t="s">
        <v>43508</v>
      </c>
      <c r="C19501" s="12" t="s">
        <v>58592</v>
      </c>
      <c r="D19501" s="13" t="s">
        <v>38560</v>
      </c>
      <c r="E19501" s="13" t="s">
        <v>38561</v>
      </c>
      <c r="F19501" s="13" t="s">
        <v>5</v>
      </c>
      <c r="G19501" s="13" t="s">
        <v>9</v>
      </c>
      <c r="H19501" s="13"/>
      <c r="I19501" s="14">
        <v>45777</v>
      </c>
      <c r="J19501" s="14">
        <v>18310</v>
      </c>
      <c r="K19501" s="15">
        <f t="shared" si="336"/>
        <v>0.3999825239749219</v>
      </c>
    </row>
    <row r="19502" spans="2:11" ht="12.75">
      <c r="B19502" s="12" t="s">
        <v>43508</v>
      </c>
      <c r="C19502" s="12" t="s">
        <v>58593</v>
      </c>
      <c r="D19502" s="13" t="s">
        <v>38562</v>
      </c>
      <c r="E19502" s="13" t="s">
        <v>38563</v>
      </c>
      <c r="F19502" s="13" t="s">
        <v>3</v>
      </c>
      <c r="G19502" s="13" t="s">
        <v>9</v>
      </c>
      <c r="H19502" s="13"/>
      <c r="I19502" s="14">
        <v>5333</v>
      </c>
      <c r="J19502" s="14">
        <v>4266</v>
      </c>
      <c r="K19502" s="15">
        <f t="shared" si="336"/>
        <v>0.79992499531220707</v>
      </c>
    </row>
    <row r="19503" spans="2:11" ht="12.75">
      <c r="B19503" s="12" t="s">
        <v>43508</v>
      </c>
      <c r="C19503" s="12" t="s">
        <v>58594</v>
      </c>
      <c r="D19503" s="13" t="s">
        <v>38564</v>
      </c>
      <c r="E19503" s="13" t="s">
        <v>38565</v>
      </c>
      <c r="F19503" s="13" t="s">
        <v>3</v>
      </c>
      <c r="G19503" s="13" t="s">
        <v>9</v>
      </c>
      <c r="H19503" s="13"/>
      <c r="I19503" s="14">
        <v>349200</v>
      </c>
      <c r="J19503" s="14">
        <v>99000</v>
      </c>
      <c r="K19503" s="15">
        <f t="shared" si="336"/>
        <v>0.28350515463917525</v>
      </c>
    </row>
    <row r="19504" spans="2:11" ht="12.75">
      <c r="B19504" s="12" t="s">
        <v>43508</v>
      </c>
      <c r="C19504" s="12" t="s">
        <v>58594</v>
      </c>
      <c r="D19504" s="13" t="s">
        <v>38564</v>
      </c>
      <c r="E19504" s="13" t="s">
        <v>38566</v>
      </c>
      <c r="F19504" s="13" t="s">
        <v>2</v>
      </c>
      <c r="G19504" s="13" t="s">
        <v>9</v>
      </c>
      <c r="H19504" s="13"/>
      <c r="I19504" s="14">
        <v>4318</v>
      </c>
      <c r="J19504" s="14">
        <v>2159</v>
      </c>
      <c r="K19504" s="15">
        <f t="shared" si="336"/>
        <v>0.5</v>
      </c>
    </row>
    <row r="19505" spans="2:11" ht="12.75">
      <c r="B19505" s="12" t="s">
        <v>43508</v>
      </c>
      <c r="C19505" s="12" t="s">
        <v>58594</v>
      </c>
      <c r="D19505" s="13" t="s">
        <v>38564</v>
      </c>
      <c r="E19505" s="13" t="s">
        <v>38567</v>
      </c>
      <c r="F19505" s="13" t="s">
        <v>5</v>
      </c>
      <c r="G19505" s="13" t="s">
        <v>9</v>
      </c>
      <c r="H19505" s="13"/>
      <c r="I19505" s="14">
        <v>17812.240000000002</v>
      </c>
      <c r="J19505" s="14">
        <v>17812.240000000002</v>
      </c>
      <c r="K19505" s="15">
        <f t="shared" si="336"/>
        <v>1</v>
      </c>
    </row>
    <row r="19506" spans="2:11" ht="12.75">
      <c r="B19506" s="12" t="s">
        <v>43508</v>
      </c>
      <c r="C19506" s="12" t="s">
        <v>58595</v>
      </c>
      <c r="D19506" s="13" t="s">
        <v>38568</v>
      </c>
      <c r="E19506" s="13" t="s">
        <v>38569</v>
      </c>
      <c r="F19506" s="13" t="s">
        <v>5</v>
      </c>
      <c r="G19506" s="13" t="s">
        <v>9</v>
      </c>
      <c r="H19506" s="13"/>
      <c r="I19506" s="14">
        <v>42828</v>
      </c>
      <c r="J19506" s="14">
        <v>14760</v>
      </c>
      <c r="K19506" s="15">
        <f t="shared" si="336"/>
        <v>0.34463435135892406</v>
      </c>
    </row>
    <row r="19507" spans="2:11" ht="12.75">
      <c r="B19507" s="12" t="s">
        <v>43508</v>
      </c>
      <c r="C19507" s="12" t="s">
        <v>58595</v>
      </c>
      <c r="D19507" s="13" t="s">
        <v>38568</v>
      </c>
      <c r="E19507" s="13" t="s">
        <v>38570</v>
      </c>
      <c r="F19507" s="13" t="s">
        <v>2</v>
      </c>
      <c r="G19507" s="13" t="s">
        <v>9</v>
      </c>
      <c r="H19507" s="13"/>
      <c r="I19507" s="14">
        <v>17692</v>
      </c>
      <c r="J19507" s="14">
        <v>14154</v>
      </c>
      <c r="K19507" s="15">
        <f t="shared" si="336"/>
        <v>0.8000226090888537</v>
      </c>
    </row>
    <row r="19508" spans="2:11" ht="12.75">
      <c r="B19508" s="12" t="s">
        <v>43508</v>
      </c>
      <c r="C19508" s="12" t="s">
        <v>58518</v>
      </c>
      <c r="D19508" s="13" t="s">
        <v>38401</v>
      </c>
      <c r="E19508" s="13" t="s">
        <v>38402</v>
      </c>
      <c r="F19508" s="13" t="s">
        <v>8</v>
      </c>
      <c r="G19508" s="13" t="s">
        <v>9</v>
      </c>
      <c r="H19508" s="13"/>
      <c r="I19508" s="14">
        <v>174606.37</v>
      </c>
      <c r="J19508" s="14">
        <v>56800</v>
      </c>
      <c r="K19508" s="15">
        <f t="shared" si="336"/>
        <v>0.32530313756594331</v>
      </c>
    </row>
    <row r="19509" spans="2:11" ht="12.75">
      <c r="B19509" s="12" t="s">
        <v>43508</v>
      </c>
      <c r="C19509" s="12" t="s">
        <v>58519</v>
      </c>
      <c r="D19509" s="13" t="s">
        <v>38403</v>
      </c>
      <c r="E19509" s="13" t="s">
        <v>38404</v>
      </c>
      <c r="F19509" s="13" t="s">
        <v>3</v>
      </c>
      <c r="G19509" s="13" t="s">
        <v>9</v>
      </c>
      <c r="H19509" s="13"/>
      <c r="I19509" s="14">
        <v>477977.99</v>
      </c>
      <c r="J19509" s="14">
        <v>233146.67</v>
      </c>
      <c r="K19509" s="15">
        <f t="shared" si="336"/>
        <v>0.48777699994093876</v>
      </c>
    </row>
    <row r="19510" spans="2:11" ht="12.75">
      <c r="B19510" s="12" t="s">
        <v>43508</v>
      </c>
      <c r="C19510" s="12" t="s">
        <v>58519</v>
      </c>
      <c r="D19510" s="13" t="s">
        <v>38403</v>
      </c>
      <c r="E19510" s="13" t="s">
        <v>38405</v>
      </c>
      <c r="F19510" s="13" t="s">
        <v>8</v>
      </c>
      <c r="G19510" s="13" t="s">
        <v>9</v>
      </c>
      <c r="H19510" s="13"/>
      <c r="I19510" s="14">
        <v>9840.99</v>
      </c>
      <c r="J19510" s="14">
        <v>7872.79</v>
      </c>
      <c r="K19510" s="15">
        <f t="shared" si="336"/>
        <v>0.79999979676841459</v>
      </c>
    </row>
    <row r="19511" spans="2:11" ht="12.75">
      <c r="B19511" s="12" t="s">
        <v>43508</v>
      </c>
      <c r="C19511" s="12" t="s">
        <v>58596</v>
      </c>
      <c r="D19511" s="13" t="s">
        <v>38571</v>
      </c>
      <c r="E19511" s="13" t="s">
        <v>38572</v>
      </c>
      <c r="F19511" s="13" t="s">
        <v>3</v>
      </c>
      <c r="G19511" s="13" t="s">
        <v>9</v>
      </c>
      <c r="H19511" s="13"/>
      <c r="I19511" s="14">
        <v>225559</v>
      </c>
      <c r="J19511" s="14">
        <v>50000</v>
      </c>
      <c r="K19511" s="15">
        <f t="shared" si="336"/>
        <v>0.22167149171613634</v>
      </c>
    </row>
    <row r="19512" spans="2:11" ht="12.75">
      <c r="B19512" s="12" t="s">
        <v>43508</v>
      </c>
      <c r="C19512" s="12" t="s">
        <v>58596</v>
      </c>
      <c r="D19512" s="13" t="s">
        <v>38571</v>
      </c>
      <c r="E19512" s="13" t="s">
        <v>38573</v>
      </c>
      <c r="F19512" s="13" t="s">
        <v>3</v>
      </c>
      <c r="G19512" s="13" t="s">
        <v>9</v>
      </c>
      <c r="H19512" s="13"/>
      <c r="I19512" s="14">
        <v>93580</v>
      </c>
      <c r="J19512" s="14">
        <v>24469</v>
      </c>
      <c r="K19512" s="15">
        <f t="shared" si="336"/>
        <v>0.26147681128446248</v>
      </c>
    </row>
    <row r="19513" spans="2:11" ht="12.75">
      <c r="B19513" s="12" t="s">
        <v>43508</v>
      </c>
      <c r="C19513" s="12" t="s">
        <v>58638</v>
      </c>
      <c r="D19513" s="13" t="s">
        <v>38675</v>
      </c>
      <c r="E19513" s="13" t="s">
        <v>38676</v>
      </c>
      <c r="F19513" s="13" t="s">
        <v>3</v>
      </c>
      <c r="G19513" s="13" t="s">
        <v>9</v>
      </c>
      <c r="H19513" s="13"/>
      <c r="I19513" s="14">
        <v>104748.65</v>
      </c>
      <c r="J19513" s="14">
        <v>31424.6</v>
      </c>
      <c r="K19513" s="15">
        <f t="shared" si="336"/>
        <v>0.30000004773331207</v>
      </c>
    </row>
    <row r="19514" spans="2:11" ht="12.75">
      <c r="B19514" s="12" t="s">
        <v>43508</v>
      </c>
      <c r="C19514" s="12" t="s">
        <v>58597</v>
      </c>
      <c r="D19514" s="13" t="s">
        <v>38574</v>
      </c>
      <c r="E19514" s="13" t="s">
        <v>38575</v>
      </c>
      <c r="F19514" s="13" t="s">
        <v>2</v>
      </c>
      <c r="G19514" s="13" t="s">
        <v>9</v>
      </c>
      <c r="H19514" s="13"/>
      <c r="I19514" s="14">
        <v>19530</v>
      </c>
      <c r="J19514" s="14">
        <v>9765</v>
      </c>
      <c r="K19514" s="15">
        <f t="shared" si="336"/>
        <v>0.5</v>
      </c>
    </row>
    <row r="19515" spans="2:11" ht="12.75">
      <c r="B19515" s="12" t="s">
        <v>32180</v>
      </c>
      <c r="C19515" s="12" t="s">
        <v>49466</v>
      </c>
      <c r="D19515" s="13" t="s">
        <v>31864</v>
      </c>
      <c r="E19515" s="13" t="s">
        <v>31865</v>
      </c>
      <c r="F19515" s="13" t="s">
        <v>5</v>
      </c>
      <c r="G19515" s="13" t="s">
        <v>9</v>
      </c>
      <c r="H19515" s="13"/>
      <c r="I19515" s="14">
        <v>200000</v>
      </c>
      <c r="J19515" s="14">
        <v>40000</v>
      </c>
      <c r="K19515" s="15">
        <f t="shared" si="336"/>
        <v>0.2</v>
      </c>
    </row>
    <row r="19516" spans="2:11" ht="12.75">
      <c r="B19516" s="12" t="s">
        <v>32180</v>
      </c>
      <c r="C19516" s="12" t="s">
        <v>49576</v>
      </c>
      <c r="D19516" s="13" t="s">
        <v>31866</v>
      </c>
      <c r="E19516" s="13" t="s">
        <v>31867</v>
      </c>
      <c r="F19516" s="13" t="s">
        <v>2</v>
      </c>
      <c r="G19516" s="13" t="s">
        <v>9</v>
      </c>
      <c r="H19516" s="13"/>
      <c r="I19516" s="14">
        <v>45391</v>
      </c>
      <c r="J19516" s="14">
        <v>9079</v>
      </c>
      <c r="K19516" s="15">
        <f t="shared" si="336"/>
        <v>0.20001762463924566</v>
      </c>
    </row>
    <row r="19517" spans="2:11" ht="12.75">
      <c r="B19517" s="12" t="s">
        <v>32180</v>
      </c>
      <c r="C19517" s="12" t="s">
        <v>49577</v>
      </c>
      <c r="D19517" s="13" t="s">
        <v>31868</v>
      </c>
      <c r="E19517" s="13" t="s">
        <v>31869</v>
      </c>
      <c r="F19517" s="13" t="s">
        <v>2</v>
      </c>
      <c r="G19517" s="13" t="s">
        <v>9</v>
      </c>
      <c r="H19517" s="13"/>
      <c r="I19517" s="14">
        <v>63077</v>
      </c>
      <c r="J19517" s="14">
        <v>15769</v>
      </c>
      <c r="K19517" s="15">
        <f t="shared" si="336"/>
        <v>0.24999603659019928</v>
      </c>
    </row>
    <row r="19518" spans="2:11" ht="12.75">
      <c r="B19518" s="12" t="s">
        <v>32180</v>
      </c>
      <c r="C19518" s="12" t="s">
        <v>49578</v>
      </c>
      <c r="D19518" s="13" t="s">
        <v>31870</v>
      </c>
      <c r="E19518" s="13" t="s">
        <v>31871</v>
      </c>
      <c r="F19518" s="13" t="s">
        <v>5</v>
      </c>
      <c r="G19518" s="13" t="s">
        <v>9</v>
      </c>
      <c r="H19518" s="13"/>
      <c r="I19518" s="14">
        <v>102302</v>
      </c>
      <c r="J19518" s="14">
        <v>30700</v>
      </c>
      <c r="K19518" s="15">
        <f t="shared" si="336"/>
        <v>0.30009188481163612</v>
      </c>
    </row>
    <row r="19519" spans="2:11" ht="12.75">
      <c r="B19519" s="12" t="s">
        <v>32180</v>
      </c>
      <c r="C19519" s="12" t="s">
        <v>49579</v>
      </c>
      <c r="D19519" s="13" t="s">
        <v>31872</v>
      </c>
      <c r="E19519" s="13" t="s">
        <v>31873</v>
      </c>
      <c r="F19519" s="13" t="s">
        <v>3</v>
      </c>
      <c r="G19519" s="13" t="s">
        <v>9</v>
      </c>
      <c r="H19519" s="13"/>
      <c r="I19519" s="14">
        <v>177083</v>
      </c>
      <c r="J19519" s="14">
        <v>53125</v>
      </c>
      <c r="K19519" s="15">
        <f t="shared" si="336"/>
        <v>0.30000056470694531</v>
      </c>
    </row>
    <row r="19520" spans="2:11" ht="12.75">
      <c r="B19520" s="12" t="s">
        <v>32180</v>
      </c>
      <c r="C19520" s="12" t="s">
        <v>49580</v>
      </c>
      <c r="D19520" s="13" t="s">
        <v>31874</v>
      </c>
      <c r="E19520" s="13" t="s">
        <v>31875</v>
      </c>
      <c r="F19520" s="13" t="s">
        <v>2</v>
      </c>
      <c r="G19520" s="13" t="s">
        <v>9</v>
      </c>
      <c r="H19520" s="13"/>
      <c r="I19520" s="14">
        <v>61225</v>
      </c>
      <c r="J19520" s="14">
        <v>12245</v>
      </c>
      <c r="K19520" s="15">
        <f t="shared" si="336"/>
        <v>0.2</v>
      </c>
    </row>
    <row r="19521" spans="2:11" ht="12.75">
      <c r="B19521" s="12" t="s">
        <v>32180</v>
      </c>
      <c r="C19521" s="12" t="s">
        <v>49581</v>
      </c>
      <c r="D19521" s="13" t="s">
        <v>31876</v>
      </c>
      <c r="E19521" s="13" t="s">
        <v>31877</v>
      </c>
      <c r="F19521" s="13" t="s">
        <v>4</v>
      </c>
      <c r="G19521" s="13" t="s">
        <v>9</v>
      </c>
      <c r="H19521" s="13"/>
      <c r="I19521" s="14">
        <v>126686</v>
      </c>
      <c r="J19521" s="14">
        <v>25338</v>
      </c>
      <c r="K19521" s="15">
        <f t="shared" si="336"/>
        <v>0.20000631482563189</v>
      </c>
    </row>
    <row r="19522" spans="2:11" ht="12.75">
      <c r="B19522" s="12" t="s">
        <v>32180</v>
      </c>
      <c r="C19522" s="12" t="s">
        <v>49582</v>
      </c>
      <c r="D19522" s="13" t="s">
        <v>31878</v>
      </c>
      <c r="E19522" s="13" t="s">
        <v>31879</v>
      </c>
      <c r="F19522" s="13" t="s">
        <v>3</v>
      </c>
      <c r="G19522" s="13" t="s">
        <v>9</v>
      </c>
      <c r="H19522" s="13"/>
      <c r="I19522" s="14">
        <v>666666</v>
      </c>
      <c r="J19522" s="14">
        <v>254000</v>
      </c>
      <c r="K19522" s="15">
        <f t="shared" si="336"/>
        <v>0.38100038100038103</v>
      </c>
    </row>
    <row r="19523" spans="2:11" ht="12.75">
      <c r="B19523" s="12" t="s">
        <v>32180</v>
      </c>
      <c r="C19523" s="12" t="s">
        <v>49583</v>
      </c>
      <c r="D19523" s="13" t="s">
        <v>31880</v>
      </c>
      <c r="E19523" s="13" t="s">
        <v>31881</v>
      </c>
      <c r="F19523" s="13" t="s">
        <v>6</v>
      </c>
      <c r="G19523" s="13" t="s">
        <v>9</v>
      </c>
      <c r="H19523" s="13"/>
      <c r="I19523" s="14">
        <v>40651</v>
      </c>
      <c r="J19523" s="14">
        <v>9950</v>
      </c>
      <c r="K19523" s="15">
        <f t="shared" si="336"/>
        <v>0.2447664264101744</v>
      </c>
    </row>
    <row r="19524" spans="2:11" ht="12.75">
      <c r="B19524" s="12" t="s">
        <v>32180</v>
      </c>
      <c r="C19524" s="12" t="s">
        <v>49584</v>
      </c>
      <c r="D19524" s="13" t="s">
        <v>31882</v>
      </c>
      <c r="E19524" s="13" t="s">
        <v>31883</v>
      </c>
      <c r="F19524" s="13" t="s">
        <v>6</v>
      </c>
      <c r="G19524" s="13" t="s">
        <v>9</v>
      </c>
      <c r="H19524" s="13"/>
      <c r="I19524" s="14">
        <v>2068258</v>
      </c>
      <c r="J19524" s="14">
        <v>413652</v>
      </c>
      <c r="K19524" s="15">
        <f t="shared" si="336"/>
        <v>0.20000019339946951</v>
      </c>
    </row>
    <row r="19525" spans="2:11" ht="12.75">
      <c r="B19525" s="12" t="s">
        <v>32180</v>
      </c>
      <c r="C19525" s="12" t="s">
        <v>49585</v>
      </c>
      <c r="D19525" s="13" t="s">
        <v>31912</v>
      </c>
      <c r="E19525" s="13" t="s">
        <v>31913</v>
      </c>
      <c r="F19525" s="13" t="s">
        <v>6</v>
      </c>
      <c r="G19525" s="13" t="s">
        <v>9</v>
      </c>
      <c r="H19525" s="13"/>
      <c r="I19525" s="14">
        <v>109320</v>
      </c>
      <c r="J19525" s="14">
        <v>21864</v>
      </c>
      <c r="K19525" s="15">
        <f t="shared" si="336"/>
        <v>0.2</v>
      </c>
    </row>
    <row r="19526" spans="2:11" ht="12.75">
      <c r="B19526" s="12" t="s">
        <v>32180</v>
      </c>
      <c r="C19526" s="12" t="s">
        <v>49585</v>
      </c>
      <c r="D19526" s="13" t="s">
        <v>31912</v>
      </c>
      <c r="E19526" s="13" t="s">
        <v>15353</v>
      </c>
      <c r="F19526" s="13" t="s">
        <v>5</v>
      </c>
      <c r="G19526" s="13" t="s">
        <v>9</v>
      </c>
      <c r="H19526" s="13"/>
      <c r="I19526" s="14">
        <v>101525</v>
      </c>
      <c r="J19526" s="14">
        <v>20305</v>
      </c>
      <c r="K19526" s="15">
        <f t="shared" si="336"/>
        <v>0.2</v>
      </c>
    </row>
    <row r="19527" spans="2:11" ht="12.75">
      <c r="B19527" s="12" t="s">
        <v>32180</v>
      </c>
      <c r="C19527" s="12" t="s">
        <v>49585</v>
      </c>
      <c r="D19527" s="13" t="s">
        <v>31912</v>
      </c>
      <c r="E19527" s="13" t="s">
        <v>31914</v>
      </c>
      <c r="F19527" s="13" t="s">
        <v>3</v>
      </c>
      <c r="G19527" s="13" t="s">
        <v>9</v>
      </c>
      <c r="H19527" s="13"/>
      <c r="I19527" s="14">
        <v>27347</v>
      </c>
      <c r="J19527" s="14">
        <v>9590</v>
      </c>
      <c r="K19527" s="15">
        <f t="shared" si="336"/>
        <v>0.35067831937689692</v>
      </c>
    </row>
    <row r="19528" spans="2:11" ht="12.75">
      <c r="B19528" s="12" t="s">
        <v>32180</v>
      </c>
      <c r="C19528" s="12" t="s">
        <v>49586</v>
      </c>
      <c r="D19528" s="13" t="s">
        <v>31915</v>
      </c>
      <c r="E19528" s="13" t="s">
        <v>31916</v>
      </c>
      <c r="F19528" s="13" t="s">
        <v>6</v>
      </c>
      <c r="G19528" s="13" t="s">
        <v>9</v>
      </c>
      <c r="H19528" s="13"/>
      <c r="I19528" s="14">
        <v>47846</v>
      </c>
      <c r="J19528" s="14">
        <v>18800</v>
      </c>
      <c r="K19528" s="15">
        <f t="shared" si="336"/>
        <v>0.39292730844793711</v>
      </c>
    </row>
    <row r="19529" spans="2:11" ht="12.75">
      <c r="B19529" s="12" t="s">
        <v>32180</v>
      </c>
      <c r="C19529" s="12" t="s">
        <v>49587</v>
      </c>
      <c r="D19529" s="13" t="s">
        <v>31917</v>
      </c>
      <c r="E19529" s="13" t="s">
        <v>31918</v>
      </c>
      <c r="F19529" s="13" t="s">
        <v>2</v>
      </c>
      <c r="G19529" s="13" t="s">
        <v>9</v>
      </c>
      <c r="H19529" s="13"/>
      <c r="I19529" s="14">
        <v>131416</v>
      </c>
      <c r="J19529" s="14">
        <v>39500</v>
      </c>
      <c r="K19529" s="15">
        <f t="shared" si="336"/>
        <v>0.30057222864795763</v>
      </c>
    </row>
    <row r="19530" spans="2:11" ht="12.75">
      <c r="B19530" s="12" t="s">
        <v>32180</v>
      </c>
      <c r="C19530" s="12" t="s">
        <v>49588</v>
      </c>
      <c r="D19530" s="13" t="s">
        <v>31919</v>
      </c>
      <c r="E19530" s="13" t="s">
        <v>31920</v>
      </c>
      <c r="F19530" s="13" t="s">
        <v>7</v>
      </c>
      <c r="G19530" s="13" t="s">
        <v>9</v>
      </c>
      <c r="H19530" s="13"/>
      <c r="I19530" s="14">
        <v>41382</v>
      </c>
      <c r="J19530" s="14">
        <v>12415</v>
      </c>
      <c r="K19530" s="15">
        <f t="shared" si="336"/>
        <v>0.30000966603837415</v>
      </c>
    </row>
    <row r="19531" spans="2:11" ht="12.75">
      <c r="B19531" s="12" t="s">
        <v>32180</v>
      </c>
      <c r="C19531" s="12" t="s">
        <v>49589</v>
      </c>
      <c r="D19531" s="13" t="s">
        <v>31921</v>
      </c>
      <c r="E19531" s="13" t="s">
        <v>31922</v>
      </c>
      <c r="F19531" s="13" t="s">
        <v>3</v>
      </c>
      <c r="G19531" s="13" t="s">
        <v>9</v>
      </c>
      <c r="H19531" s="13"/>
      <c r="I19531" s="14">
        <v>19475</v>
      </c>
      <c r="J19531" s="14">
        <v>7800</v>
      </c>
      <c r="K19531" s="15">
        <f t="shared" si="336"/>
        <v>0.40051347881899874</v>
      </c>
    </row>
    <row r="19532" spans="2:11" ht="12.75">
      <c r="B19532" s="12" t="s">
        <v>32180</v>
      </c>
      <c r="C19532" s="12" t="s">
        <v>49590</v>
      </c>
      <c r="D19532" s="13" t="s">
        <v>31923</v>
      </c>
      <c r="E19532" s="13" t="s">
        <v>31924</v>
      </c>
      <c r="F19532" s="13" t="s">
        <v>4</v>
      </c>
      <c r="G19532" s="13" t="s">
        <v>9</v>
      </c>
      <c r="H19532" s="13"/>
      <c r="I19532" s="14">
        <v>289440</v>
      </c>
      <c r="J19532" s="14">
        <v>64292</v>
      </c>
      <c r="K19532" s="15">
        <f t="shared" si="336"/>
        <v>0.22212548369264787</v>
      </c>
    </row>
    <row r="19533" spans="2:11" ht="12.75">
      <c r="B19533" s="12" t="s">
        <v>32180</v>
      </c>
      <c r="C19533" s="12" t="s">
        <v>49591</v>
      </c>
      <c r="D19533" s="13" t="s">
        <v>31925</v>
      </c>
      <c r="E19533" s="13" t="s">
        <v>31926</v>
      </c>
      <c r="F19533" s="13" t="s">
        <v>5</v>
      </c>
      <c r="G19533" s="13" t="s">
        <v>9</v>
      </c>
      <c r="H19533" s="13"/>
      <c r="I19533" s="14">
        <v>56114</v>
      </c>
      <c r="J19533" s="14">
        <v>11223</v>
      </c>
      <c r="K19533" s="15">
        <f t="shared" si="336"/>
        <v>0.20000356417293366</v>
      </c>
    </row>
    <row r="19534" spans="2:11" ht="12.75">
      <c r="B19534" s="12" t="s">
        <v>32180</v>
      </c>
      <c r="C19534" s="12" t="s">
        <v>49591</v>
      </c>
      <c r="D19534" s="13" t="s">
        <v>31925</v>
      </c>
      <c r="E19534" s="13" t="s">
        <v>15353</v>
      </c>
      <c r="F19534" s="13" t="s">
        <v>5</v>
      </c>
      <c r="G19534" s="13" t="s">
        <v>9</v>
      </c>
      <c r="H19534" s="13"/>
      <c r="I19534" s="14">
        <v>87944</v>
      </c>
      <c r="J19534" s="14">
        <v>17589</v>
      </c>
      <c r="K19534" s="15">
        <f t="shared" si="336"/>
        <v>0.20000227417447466</v>
      </c>
    </row>
    <row r="19535" spans="2:11" ht="12.75">
      <c r="B19535" s="12" t="s">
        <v>32180</v>
      </c>
      <c r="C19535" s="12" t="s">
        <v>48335</v>
      </c>
      <c r="D19535" s="13" t="s">
        <v>31927</v>
      </c>
      <c r="E19535" s="13" t="s">
        <v>31928</v>
      </c>
      <c r="F19535" s="13" t="s">
        <v>4</v>
      </c>
      <c r="G19535" s="13" t="s">
        <v>9</v>
      </c>
      <c r="H19535" s="13"/>
      <c r="I19535" s="14">
        <v>184300</v>
      </c>
      <c r="J19535" s="14">
        <v>36860</v>
      </c>
      <c r="K19535" s="15">
        <f t="shared" si="336"/>
        <v>0.2</v>
      </c>
    </row>
    <row r="19536" spans="2:11" ht="12.75">
      <c r="B19536" s="12" t="s">
        <v>32180</v>
      </c>
      <c r="C19536" s="12" t="s">
        <v>48336</v>
      </c>
      <c r="D19536" s="13" t="s">
        <v>31929</v>
      </c>
      <c r="E19536" s="13" t="s">
        <v>31930</v>
      </c>
      <c r="F19536" s="13" t="s">
        <v>4</v>
      </c>
      <c r="G19536" s="13" t="s">
        <v>9</v>
      </c>
      <c r="H19536" s="13"/>
      <c r="I19536" s="14">
        <v>432965</v>
      </c>
      <c r="J19536" s="14">
        <v>143000</v>
      </c>
      <c r="K19536" s="15">
        <f t="shared" si="336"/>
        <v>0.33028073862783364</v>
      </c>
    </row>
    <row r="19537" spans="2:11" ht="12.75">
      <c r="B19537" s="12" t="s">
        <v>32180</v>
      </c>
      <c r="C19537" s="12" t="s">
        <v>48337</v>
      </c>
      <c r="D19537" s="13" t="s">
        <v>31931</v>
      </c>
      <c r="E19537" s="13" t="s">
        <v>31932</v>
      </c>
      <c r="F19537" s="13" t="s">
        <v>5</v>
      </c>
      <c r="G19537" s="13" t="s">
        <v>9</v>
      </c>
      <c r="H19537" s="13"/>
      <c r="I19537" s="14">
        <v>7802</v>
      </c>
      <c r="J19537" s="14">
        <v>1561</v>
      </c>
      <c r="K19537" s="15">
        <f t="shared" si="336"/>
        <v>0.20007690335811332</v>
      </c>
    </row>
    <row r="19538" spans="2:11" ht="12.75">
      <c r="B19538" s="12" t="s">
        <v>32180</v>
      </c>
      <c r="C19538" s="12" t="s">
        <v>48338</v>
      </c>
      <c r="D19538" s="13" t="s">
        <v>31933</v>
      </c>
      <c r="E19538" s="13" t="s">
        <v>11920</v>
      </c>
      <c r="F19538" s="13" t="s">
        <v>5</v>
      </c>
      <c r="G19538" s="13" t="s">
        <v>9</v>
      </c>
      <c r="H19538" s="13"/>
      <c r="I19538" s="14">
        <v>139486</v>
      </c>
      <c r="J19538" s="14">
        <v>41900</v>
      </c>
      <c r="K19538" s="15">
        <f t="shared" si="336"/>
        <v>0.30038856946216824</v>
      </c>
    </row>
    <row r="19539" spans="2:11" ht="12.75">
      <c r="B19539" s="12" t="s">
        <v>32180</v>
      </c>
      <c r="C19539" s="12" t="s">
        <v>48339</v>
      </c>
      <c r="D19539" s="13" t="s">
        <v>31934</v>
      </c>
      <c r="E19539" s="13" t="s">
        <v>31935</v>
      </c>
      <c r="F19539" s="13" t="s">
        <v>6</v>
      </c>
      <c r="G19539" s="13" t="s">
        <v>9</v>
      </c>
      <c r="H19539" s="13"/>
      <c r="I19539" s="14">
        <v>67600</v>
      </c>
      <c r="J19539" s="14">
        <v>13520</v>
      </c>
      <c r="K19539" s="15">
        <f t="shared" si="336"/>
        <v>0.2</v>
      </c>
    </row>
    <row r="19540" spans="2:11" ht="12.75">
      <c r="B19540" s="12" t="s">
        <v>32180</v>
      </c>
      <c r="C19540" s="12" t="s">
        <v>48340</v>
      </c>
      <c r="D19540" s="13" t="s">
        <v>31936</v>
      </c>
      <c r="E19540" s="13" t="s">
        <v>31937</v>
      </c>
      <c r="F19540" s="13" t="s">
        <v>5</v>
      </c>
      <c r="G19540" s="13" t="s">
        <v>9</v>
      </c>
      <c r="H19540" s="13"/>
      <c r="I19540" s="14">
        <v>20820</v>
      </c>
      <c r="J19540" s="14">
        <v>4164</v>
      </c>
      <c r="K19540" s="15">
        <f t="shared" si="336"/>
        <v>0.2</v>
      </c>
    </row>
    <row r="19541" spans="2:11" ht="12.75">
      <c r="B19541" s="12" t="s">
        <v>32180</v>
      </c>
      <c r="C19541" s="12" t="s">
        <v>48340</v>
      </c>
      <c r="D19541" s="13" t="s">
        <v>31936</v>
      </c>
      <c r="E19541" s="13" t="s">
        <v>31938</v>
      </c>
      <c r="F19541" s="13" t="s">
        <v>7</v>
      </c>
      <c r="G19541" s="13" t="s">
        <v>9</v>
      </c>
      <c r="H19541" s="13"/>
      <c r="I19541" s="14">
        <v>186900</v>
      </c>
      <c r="J19541" s="14">
        <v>56070</v>
      </c>
      <c r="K19541" s="15">
        <f t="shared" si="336"/>
        <v>0.3</v>
      </c>
    </row>
    <row r="19542" spans="2:11" ht="12.75">
      <c r="B19542" s="12" t="s">
        <v>32180</v>
      </c>
      <c r="C19542" s="12" t="s">
        <v>48341</v>
      </c>
      <c r="D19542" s="13" t="s">
        <v>31939</v>
      </c>
      <c r="E19542" s="13" t="s">
        <v>31940</v>
      </c>
      <c r="F19542" s="13" t="s">
        <v>3</v>
      </c>
      <c r="G19542" s="13" t="s">
        <v>9</v>
      </c>
      <c r="H19542" s="13"/>
      <c r="I19542" s="14">
        <v>22191</v>
      </c>
      <c r="J19542" s="14">
        <v>6658</v>
      </c>
      <c r="K19542" s="15">
        <f t="shared" si="336"/>
        <v>0.30003154431976925</v>
      </c>
    </row>
    <row r="19543" spans="2:11" ht="12.75">
      <c r="B19543" s="12" t="s">
        <v>32180</v>
      </c>
      <c r="C19543" s="12" t="s">
        <v>48429</v>
      </c>
      <c r="D19543" s="13" t="s">
        <v>32126</v>
      </c>
      <c r="E19543" s="13" t="s">
        <v>32127</v>
      </c>
      <c r="F19543" s="13" t="s">
        <v>5</v>
      </c>
      <c r="G19543" s="13" t="s">
        <v>9</v>
      </c>
      <c r="H19543" s="13"/>
      <c r="I19543" s="14">
        <v>29869</v>
      </c>
      <c r="J19543" s="14">
        <v>5974</v>
      </c>
      <c r="K19543" s="15">
        <f t="shared" si="336"/>
        <v>0.20000669590545381</v>
      </c>
    </row>
    <row r="19544" spans="2:11" ht="12.75">
      <c r="B19544" s="12" t="s">
        <v>32180</v>
      </c>
      <c r="C19544" s="12" t="s">
        <v>48429</v>
      </c>
      <c r="D19544" s="13" t="s">
        <v>32126</v>
      </c>
      <c r="E19544" s="13" t="s">
        <v>32128</v>
      </c>
      <c r="F19544" s="13" t="s">
        <v>5</v>
      </c>
      <c r="G19544" s="13" t="s">
        <v>9</v>
      </c>
      <c r="H19544" s="13"/>
      <c r="I19544" s="14">
        <v>45790</v>
      </c>
      <c r="J19544" s="14">
        <v>9158</v>
      </c>
      <c r="K19544" s="15">
        <f t="shared" si="336"/>
        <v>0.2</v>
      </c>
    </row>
    <row r="19545" spans="2:11" ht="12.75">
      <c r="B19545" s="12" t="s">
        <v>32180</v>
      </c>
      <c r="C19545" s="12" t="s">
        <v>48429</v>
      </c>
      <c r="D19545" s="13" t="s">
        <v>32126</v>
      </c>
      <c r="E19545" s="13" t="s">
        <v>32129</v>
      </c>
      <c r="F19545" s="13" t="s">
        <v>6</v>
      </c>
      <c r="G19545" s="13" t="s">
        <v>9</v>
      </c>
      <c r="H19545" s="13"/>
      <c r="I19545" s="14">
        <v>77878</v>
      </c>
      <c r="J19545" s="14">
        <v>15576</v>
      </c>
      <c r="K19545" s="15">
        <f t="shared" si="336"/>
        <v>0.20000513623873237</v>
      </c>
    </row>
    <row r="19546" spans="2:11" ht="12.75">
      <c r="B19546" s="12" t="s">
        <v>32180</v>
      </c>
      <c r="C19546" s="12" t="s">
        <v>48342</v>
      </c>
      <c r="D19546" s="13" t="s">
        <v>31941</v>
      </c>
      <c r="E19546" s="13" t="s">
        <v>31942</v>
      </c>
      <c r="F19546" s="13" t="s">
        <v>5</v>
      </c>
      <c r="G19546" s="13" t="s">
        <v>9</v>
      </c>
      <c r="H19546" s="13"/>
      <c r="I19546" s="14">
        <v>221914</v>
      </c>
      <c r="J19546" s="14">
        <v>44383</v>
      </c>
      <c r="K19546" s="15">
        <f t="shared" si="336"/>
        <v>0.20000090125003381</v>
      </c>
    </row>
    <row r="19547" spans="2:11" ht="12.75">
      <c r="B19547" s="12" t="s">
        <v>32180</v>
      </c>
      <c r="C19547" s="12" t="s">
        <v>48342</v>
      </c>
      <c r="D19547" s="13" t="s">
        <v>31941</v>
      </c>
      <c r="E19547" s="13" t="s">
        <v>31943</v>
      </c>
      <c r="F19547" s="13" t="s">
        <v>3</v>
      </c>
      <c r="G19547" s="13" t="s">
        <v>9</v>
      </c>
      <c r="H19547" s="13"/>
      <c r="I19547" s="14">
        <v>278000</v>
      </c>
      <c r="J19547" s="14">
        <v>55600</v>
      </c>
      <c r="K19547" s="15">
        <f t="shared" ref="K19547:K19610" si="337">J19547/I19547</f>
        <v>0.2</v>
      </c>
    </row>
    <row r="19548" spans="2:11" ht="12.75">
      <c r="B19548" s="12" t="s">
        <v>32180</v>
      </c>
      <c r="C19548" s="12" t="s">
        <v>48343</v>
      </c>
      <c r="D19548" s="13" t="s">
        <v>31944</v>
      </c>
      <c r="E19548" s="13" t="s">
        <v>31945</v>
      </c>
      <c r="F19548" s="13" t="s">
        <v>7</v>
      </c>
      <c r="G19548" s="13" t="s">
        <v>9</v>
      </c>
      <c r="H19548" s="13"/>
      <c r="I19548" s="14">
        <v>1000000</v>
      </c>
      <c r="J19548" s="14">
        <v>300000</v>
      </c>
      <c r="K19548" s="15">
        <f t="shared" si="337"/>
        <v>0.3</v>
      </c>
    </row>
    <row r="19549" spans="2:11" ht="12.75">
      <c r="B19549" s="12" t="s">
        <v>32180</v>
      </c>
      <c r="C19549" s="12" t="s">
        <v>48344</v>
      </c>
      <c r="D19549" s="13" t="s">
        <v>31946</v>
      </c>
      <c r="E19549" s="13" t="s">
        <v>31947</v>
      </c>
      <c r="F19549" s="13" t="s">
        <v>5</v>
      </c>
      <c r="G19549" s="13" t="s">
        <v>9</v>
      </c>
      <c r="H19549" s="13"/>
      <c r="I19549" s="14">
        <v>55000</v>
      </c>
      <c r="J19549" s="14">
        <v>16500</v>
      </c>
      <c r="K19549" s="15">
        <f t="shared" si="337"/>
        <v>0.3</v>
      </c>
    </row>
    <row r="19550" spans="2:11" ht="12.75">
      <c r="B19550" s="12" t="s">
        <v>32180</v>
      </c>
      <c r="C19550" s="12" t="s">
        <v>48345</v>
      </c>
      <c r="D19550" s="13" t="s">
        <v>31948</v>
      </c>
      <c r="E19550" s="13" t="s">
        <v>31949</v>
      </c>
      <c r="F19550" s="13" t="s">
        <v>6</v>
      </c>
      <c r="G19550" s="13" t="s">
        <v>9</v>
      </c>
      <c r="H19550" s="13"/>
      <c r="I19550" s="14">
        <v>237085</v>
      </c>
      <c r="J19550" s="14">
        <v>47661</v>
      </c>
      <c r="K19550" s="15">
        <f t="shared" si="337"/>
        <v>0.20102916675453952</v>
      </c>
    </row>
    <row r="19551" spans="2:11" ht="12.75">
      <c r="B19551" s="12" t="s">
        <v>32180</v>
      </c>
      <c r="C19551" s="12" t="s">
        <v>48346</v>
      </c>
      <c r="D19551" s="13" t="s">
        <v>31950</v>
      </c>
      <c r="E19551" s="13" t="s">
        <v>31951</v>
      </c>
      <c r="F19551" s="13" t="s">
        <v>5</v>
      </c>
      <c r="G19551" s="13" t="s">
        <v>9</v>
      </c>
      <c r="H19551" s="13"/>
      <c r="I19551" s="14">
        <v>11665</v>
      </c>
      <c r="J19551" s="14">
        <v>2500</v>
      </c>
      <c r="K19551" s="15">
        <f t="shared" si="337"/>
        <v>0.2143163309044149</v>
      </c>
    </row>
    <row r="19552" spans="2:11" ht="12.75">
      <c r="B19552" s="12" t="s">
        <v>32180</v>
      </c>
      <c r="C19552" s="12" t="s">
        <v>48347</v>
      </c>
      <c r="D19552" s="13" t="s">
        <v>31952</v>
      </c>
      <c r="E19552" s="13" t="s">
        <v>31953</v>
      </c>
      <c r="F19552" s="13" t="s">
        <v>4</v>
      </c>
      <c r="G19552" s="13" t="s">
        <v>9</v>
      </c>
      <c r="H19552" s="13"/>
      <c r="I19552" s="14">
        <v>160226</v>
      </c>
      <c r="J19552" s="14">
        <v>47000</v>
      </c>
      <c r="K19552" s="15">
        <f t="shared" si="337"/>
        <v>0.29333566337548211</v>
      </c>
    </row>
    <row r="19553" spans="2:11" ht="12.75">
      <c r="B19553" s="12" t="s">
        <v>32180</v>
      </c>
      <c r="C19553" s="12" t="s">
        <v>48348</v>
      </c>
      <c r="D19553" s="13" t="s">
        <v>31954</v>
      </c>
      <c r="E19553" s="13" t="s">
        <v>31955</v>
      </c>
      <c r="F19553" s="13" t="s">
        <v>4</v>
      </c>
      <c r="G19553" s="13" t="s">
        <v>9</v>
      </c>
      <c r="H19553" s="13"/>
      <c r="I19553" s="14">
        <v>491181</v>
      </c>
      <c r="J19553" s="14">
        <v>98237</v>
      </c>
      <c r="K19553" s="15">
        <f t="shared" si="337"/>
        <v>0.20000162872749558</v>
      </c>
    </row>
    <row r="19554" spans="2:11" ht="12.75">
      <c r="B19554" s="12" t="s">
        <v>32180</v>
      </c>
      <c r="C19554" s="12" t="s">
        <v>48349</v>
      </c>
      <c r="D19554" s="13" t="s">
        <v>31956</v>
      </c>
      <c r="E19554" s="13" t="s">
        <v>31957</v>
      </c>
      <c r="F19554" s="13" t="s">
        <v>2</v>
      </c>
      <c r="G19554" s="13" t="s">
        <v>9</v>
      </c>
      <c r="H19554" s="13"/>
      <c r="I19554" s="14">
        <v>70300</v>
      </c>
      <c r="J19554" s="14">
        <v>14060</v>
      </c>
      <c r="K19554" s="15">
        <f t="shared" si="337"/>
        <v>0.2</v>
      </c>
    </row>
    <row r="19555" spans="2:11" ht="12.75">
      <c r="B19555" s="12" t="s">
        <v>32180</v>
      </c>
      <c r="C19555" s="12" t="s">
        <v>48350</v>
      </c>
      <c r="D19555" s="13" t="s">
        <v>31958</v>
      </c>
      <c r="E19555" s="13" t="s">
        <v>31959</v>
      </c>
      <c r="F19555" s="13" t="s">
        <v>3</v>
      </c>
      <c r="G19555" s="13" t="s">
        <v>9</v>
      </c>
      <c r="H19555" s="13"/>
      <c r="I19555" s="14">
        <v>58150</v>
      </c>
      <c r="J19555" s="14">
        <v>11630</v>
      </c>
      <c r="K19555" s="15">
        <f t="shared" si="337"/>
        <v>0.2</v>
      </c>
    </row>
    <row r="19556" spans="2:11" ht="12.75">
      <c r="B19556" s="12" t="s">
        <v>32180</v>
      </c>
      <c r="C19556" s="12" t="s">
        <v>48351</v>
      </c>
      <c r="D19556" s="13" t="s">
        <v>31960</v>
      </c>
      <c r="E19556" s="13" t="s">
        <v>31961</v>
      </c>
      <c r="F19556" s="13" t="s">
        <v>5</v>
      </c>
      <c r="G19556" s="13" t="s">
        <v>9</v>
      </c>
      <c r="H19556" s="13"/>
      <c r="I19556" s="14">
        <v>25002</v>
      </c>
      <c r="J19556" s="14">
        <v>5001</v>
      </c>
      <c r="K19556" s="15">
        <f t="shared" si="337"/>
        <v>0.20002399808015359</v>
      </c>
    </row>
    <row r="19557" spans="2:11" ht="12.75">
      <c r="B19557" s="12" t="s">
        <v>32180</v>
      </c>
      <c r="C19557" s="12" t="s">
        <v>48352</v>
      </c>
      <c r="D19557" s="13" t="s">
        <v>31962</v>
      </c>
      <c r="E19557" s="13" t="s">
        <v>31963</v>
      </c>
      <c r="F19557" s="13" t="s">
        <v>7</v>
      </c>
      <c r="G19557" s="13" t="s">
        <v>9</v>
      </c>
      <c r="H19557" s="13"/>
      <c r="I19557" s="14">
        <v>1100000</v>
      </c>
      <c r="J19557" s="14">
        <v>330000</v>
      </c>
      <c r="K19557" s="15">
        <f t="shared" si="337"/>
        <v>0.3</v>
      </c>
    </row>
    <row r="19558" spans="2:11" ht="12.75">
      <c r="B19558" s="12" t="s">
        <v>32180</v>
      </c>
      <c r="C19558" s="12" t="s">
        <v>48353</v>
      </c>
      <c r="D19558" s="13" t="s">
        <v>31964</v>
      </c>
      <c r="E19558" s="13" t="s">
        <v>31965</v>
      </c>
      <c r="F19558" s="13" t="s">
        <v>5</v>
      </c>
      <c r="G19558" s="13" t="s">
        <v>9</v>
      </c>
      <c r="H19558" s="13"/>
      <c r="I19558" s="14">
        <v>21445</v>
      </c>
      <c r="J19558" s="14">
        <v>6500</v>
      </c>
      <c r="K19558" s="15">
        <f t="shared" si="337"/>
        <v>0.30310095593378411</v>
      </c>
    </row>
    <row r="19559" spans="2:11" ht="12.75">
      <c r="B19559" s="12" t="s">
        <v>32180</v>
      </c>
      <c r="C19559" s="12" t="s">
        <v>48354</v>
      </c>
      <c r="D19559" s="13" t="s">
        <v>31966</v>
      </c>
      <c r="E19559" s="13" t="s">
        <v>31967</v>
      </c>
      <c r="F19559" s="13" t="s">
        <v>7</v>
      </c>
      <c r="G19559" s="13" t="s">
        <v>9</v>
      </c>
      <c r="H19559" s="13"/>
      <c r="I19559" s="14">
        <v>535182</v>
      </c>
      <c r="J19559" s="14">
        <v>240000</v>
      </c>
      <c r="K19559" s="15">
        <f t="shared" si="337"/>
        <v>0.44844557552384051</v>
      </c>
    </row>
    <row r="19560" spans="2:11" ht="12.75">
      <c r="B19560" s="12" t="s">
        <v>32180</v>
      </c>
      <c r="C19560" s="12" t="s">
        <v>48355</v>
      </c>
      <c r="D19560" s="13" t="s">
        <v>31968</v>
      </c>
      <c r="E19560" s="13" t="s">
        <v>31969</v>
      </c>
      <c r="F19560" s="13" t="s">
        <v>6</v>
      </c>
      <c r="G19560" s="13" t="s">
        <v>9</v>
      </c>
      <c r="H19560" s="13"/>
      <c r="I19560" s="14">
        <v>278468</v>
      </c>
      <c r="J19560" s="14">
        <v>55694</v>
      </c>
      <c r="K19560" s="15">
        <f t="shared" si="337"/>
        <v>0.20000143643075685</v>
      </c>
    </row>
    <row r="19561" spans="2:11" ht="12.75">
      <c r="B19561" s="12" t="s">
        <v>32180</v>
      </c>
      <c r="C19561" s="12" t="s">
        <v>48356</v>
      </c>
      <c r="D19561" s="13" t="s">
        <v>31970</v>
      </c>
      <c r="E19561" s="13" t="s">
        <v>31971</v>
      </c>
      <c r="F19561" s="13" t="s">
        <v>6</v>
      </c>
      <c r="G19561" s="13" t="s">
        <v>9</v>
      </c>
      <c r="H19561" s="13"/>
      <c r="I19561" s="14">
        <v>143307.5</v>
      </c>
      <c r="J19561" s="14">
        <v>28662</v>
      </c>
      <c r="K19561" s="15">
        <f t="shared" si="337"/>
        <v>0.20000348900092457</v>
      </c>
    </row>
    <row r="19562" spans="2:11" ht="12.75">
      <c r="B19562" s="12" t="s">
        <v>32180</v>
      </c>
      <c r="C19562" s="12" t="s">
        <v>48357</v>
      </c>
      <c r="D19562" s="13" t="s">
        <v>31972</v>
      </c>
      <c r="E19562" s="13" t="s">
        <v>31973</v>
      </c>
      <c r="F19562" s="13" t="s">
        <v>3</v>
      </c>
      <c r="G19562" s="13" t="s">
        <v>9</v>
      </c>
      <c r="H19562" s="13"/>
      <c r="I19562" s="14">
        <v>22510</v>
      </c>
      <c r="J19562" s="14">
        <v>6753</v>
      </c>
      <c r="K19562" s="15">
        <f t="shared" si="337"/>
        <v>0.3</v>
      </c>
    </row>
    <row r="19563" spans="2:11" ht="12.75">
      <c r="B19563" s="12" t="s">
        <v>32180</v>
      </c>
      <c r="C19563" s="12" t="s">
        <v>48358</v>
      </c>
      <c r="D19563" s="13" t="s">
        <v>31974</v>
      </c>
      <c r="E19563" s="13" t="s">
        <v>31975</v>
      </c>
      <c r="F19563" s="13" t="s">
        <v>3</v>
      </c>
      <c r="G19563" s="13" t="s">
        <v>9</v>
      </c>
      <c r="H19563" s="13"/>
      <c r="I19563" s="14">
        <v>14300</v>
      </c>
      <c r="J19563" s="14">
        <v>5720</v>
      </c>
      <c r="K19563" s="15">
        <f t="shared" si="337"/>
        <v>0.4</v>
      </c>
    </row>
    <row r="19564" spans="2:11" ht="12.75">
      <c r="B19564" s="12" t="s">
        <v>32180</v>
      </c>
      <c r="C19564" s="12" t="s">
        <v>48359</v>
      </c>
      <c r="D19564" s="13" t="s">
        <v>31976</v>
      </c>
      <c r="E19564" s="13" t="s">
        <v>31977</v>
      </c>
      <c r="F19564" s="13" t="s">
        <v>6</v>
      </c>
      <c r="G19564" s="13" t="s">
        <v>9</v>
      </c>
      <c r="H19564" s="13"/>
      <c r="I19564" s="14">
        <v>322133</v>
      </c>
      <c r="J19564" s="14">
        <v>64427</v>
      </c>
      <c r="K19564" s="15">
        <f t="shared" si="337"/>
        <v>0.20000124172313921</v>
      </c>
    </row>
    <row r="19565" spans="2:11" ht="12.75">
      <c r="B19565" s="12" t="s">
        <v>32180</v>
      </c>
      <c r="C19565" s="12" t="s">
        <v>48360</v>
      </c>
      <c r="D19565" s="13" t="s">
        <v>31978</v>
      </c>
      <c r="E19565" s="13" t="s">
        <v>31979</v>
      </c>
      <c r="F19565" s="13" t="s">
        <v>5</v>
      </c>
      <c r="G19565" s="13" t="s">
        <v>9</v>
      </c>
      <c r="H19565" s="13"/>
      <c r="I19565" s="14">
        <v>91199</v>
      </c>
      <c r="J19565" s="14">
        <v>18240</v>
      </c>
      <c r="K19565" s="15">
        <f t="shared" si="337"/>
        <v>0.20000219300650227</v>
      </c>
    </row>
    <row r="19566" spans="2:11" ht="12.75">
      <c r="B19566" s="12" t="s">
        <v>32180</v>
      </c>
      <c r="C19566" s="12" t="s">
        <v>48361</v>
      </c>
      <c r="D19566" s="13" t="s">
        <v>31980</v>
      </c>
      <c r="E19566" s="13" t="s">
        <v>31981</v>
      </c>
      <c r="F19566" s="13" t="s">
        <v>6</v>
      </c>
      <c r="G19566" s="13" t="s">
        <v>9</v>
      </c>
      <c r="H19566" s="13"/>
      <c r="I19566" s="14">
        <v>563700</v>
      </c>
      <c r="J19566" s="14">
        <v>260000</v>
      </c>
      <c r="K19566" s="15">
        <f t="shared" si="337"/>
        <v>0.46123824729466029</v>
      </c>
    </row>
    <row r="19567" spans="2:11" ht="12.75">
      <c r="B19567" s="12" t="s">
        <v>32180</v>
      </c>
      <c r="C19567" s="12" t="s">
        <v>48362</v>
      </c>
      <c r="D19567" s="13" t="s">
        <v>31982</v>
      </c>
      <c r="E19567" s="13" t="s">
        <v>31983</v>
      </c>
      <c r="F19567" s="13" t="s">
        <v>6</v>
      </c>
      <c r="G19567" s="13" t="s">
        <v>9</v>
      </c>
      <c r="H19567" s="13"/>
      <c r="I19567" s="14">
        <v>59302</v>
      </c>
      <c r="J19567" s="14">
        <v>24000</v>
      </c>
      <c r="K19567" s="15">
        <f t="shared" si="337"/>
        <v>0.40470810427978821</v>
      </c>
    </row>
    <row r="19568" spans="2:11" ht="12.75">
      <c r="B19568" s="12" t="s">
        <v>32180</v>
      </c>
      <c r="C19568" s="12" t="s">
        <v>48363</v>
      </c>
      <c r="D19568" s="13" t="s">
        <v>31984</v>
      </c>
      <c r="E19568" s="13" t="s">
        <v>31985</v>
      </c>
      <c r="F19568" s="13" t="s">
        <v>6</v>
      </c>
      <c r="G19568" s="13" t="s">
        <v>9</v>
      </c>
      <c r="H19568" s="13"/>
      <c r="I19568" s="14">
        <v>293045</v>
      </c>
      <c r="J19568" s="14">
        <v>117200</v>
      </c>
      <c r="K19568" s="15">
        <f t="shared" si="337"/>
        <v>0.39993857598662319</v>
      </c>
    </row>
    <row r="19569" spans="2:11" ht="12.75">
      <c r="B19569" s="12" t="s">
        <v>32180</v>
      </c>
      <c r="C19569" s="12" t="s">
        <v>48364</v>
      </c>
      <c r="D19569" s="13" t="s">
        <v>31986</v>
      </c>
      <c r="E19569" s="13" t="s">
        <v>31987</v>
      </c>
      <c r="F19569" s="13" t="s">
        <v>5</v>
      </c>
      <c r="G19569" s="13" t="s">
        <v>9</v>
      </c>
      <c r="H19569" s="13"/>
      <c r="I19569" s="14">
        <v>199922</v>
      </c>
      <c r="J19569" s="14">
        <v>39985</v>
      </c>
      <c r="K19569" s="15">
        <f t="shared" si="337"/>
        <v>0.20000300117045647</v>
      </c>
    </row>
    <row r="19570" spans="2:11" ht="12.75">
      <c r="B19570" s="12" t="s">
        <v>32180</v>
      </c>
      <c r="C19570" s="12" t="s">
        <v>48389</v>
      </c>
      <c r="D19570" s="13" t="s">
        <v>32038</v>
      </c>
      <c r="E19570" s="13" t="s">
        <v>32039</v>
      </c>
      <c r="F19570" s="13" t="s">
        <v>3</v>
      </c>
      <c r="G19570" s="13" t="s">
        <v>9</v>
      </c>
      <c r="H19570" s="13"/>
      <c r="I19570" s="14">
        <v>13105</v>
      </c>
      <c r="J19570" s="14">
        <v>2621</v>
      </c>
      <c r="K19570" s="15">
        <f t="shared" si="337"/>
        <v>0.2</v>
      </c>
    </row>
    <row r="19571" spans="2:11" ht="12.75">
      <c r="B19571" s="12" t="s">
        <v>32180</v>
      </c>
      <c r="C19571" s="12" t="s">
        <v>48365</v>
      </c>
      <c r="D19571" s="13" t="s">
        <v>31988</v>
      </c>
      <c r="E19571" s="13" t="s">
        <v>31989</v>
      </c>
      <c r="F19571" s="13" t="s">
        <v>5</v>
      </c>
      <c r="G19571" s="13" t="s">
        <v>9</v>
      </c>
      <c r="H19571" s="13"/>
      <c r="I19571" s="14">
        <v>5180</v>
      </c>
      <c r="J19571" s="14">
        <v>1036</v>
      </c>
      <c r="K19571" s="15">
        <f t="shared" si="337"/>
        <v>0.2</v>
      </c>
    </row>
    <row r="19572" spans="2:11" ht="12.75">
      <c r="B19572" s="12" t="s">
        <v>32180</v>
      </c>
      <c r="C19572" s="12" t="s">
        <v>48366</v>
      </c>
      <c r="D19572" s="13" t="s">
        <v>31990</v>
      </c>
      <c r="E19572" s="13" t="s">
        <v>31991</v>
      </c>
      <c r="F19572" s="13" t="s">
        <v>3</v>
      </c>
      <c r="G19572" s="13" t="s">
        <v>9</v>
      </c>
      <c r="H19572" s="13"/>
      <c r="I19572" s="14">
        <v>17234</v>
      </c>
      <c r="J19572" s="14">
        <v>5000</v>
      </c>
      <c r="K19572" s="15">
        <f t="shared" si="337"/>
        <v>0.29012417314610656</v>
      </c>
    </row>
    <row r="19573" spans="2:11" ht="12.75">
      <c r="B19573" s="12" t="s">
        <v>32180</v>
      </c>
      <c r="C19573" s="12" t="s">
        <v>48367</v>
      </c>
      <c r="D19573" s="13" t="s">
        <v>31992</v>
      </c>
      <c r="E19573" s="13" t="s">
        <v>31993</v>
      </c>
      <c r="F19573" s="13" t="s">
        <v>6</v>
      </c>
      <c r="G19573" s="13" t="s">
        <v>9</v>
      </c>
      <c r="H19573" s="13"/>
      <c r="I19573" s="14">
        <v>30565</v>
      </c>
      <c r="J19573" s="14">
        <v>9200</v>
      </c>
      <c r="K19573" s="15">
        <f t="shared" si="337"/>
        <v>0.30099787338459022</v>
      </c>
    </row>
    <row r="19574" spans="2:11" ht="12.75">
      <c r="B19574" s="12" t="s">
        <v>32180</v>
      </c>
      <c r="C19574" s="12" t="s">
        <v>48368</v>
      </c>
      <c r="D19574" s="13" t="s">
        <v>31994</v>
      </c>
      <c r="E19574" s="13" t="s">
        <v>31995</v>
      </c>
      <c r="F19574" s="13" t="s">
        <v>5</v>
      </c>
      <c r="G19574" s="13" t="s">
        <v>9</v>
      </c>
      <c r="H19574" s="13"/>
      <c r="I19574" s="14">
        <v>89234</v>
      </c>
      <c r="J19574" s="14">
        <v>31649</v>
      </c>
      <c r="K19574" s="15">
        <f t="shared" si="337"/>
        <v>0.3546742273124594</v>
      </c>
    </row>
    <row r="19575" spans="2:11" ht="12.75">
      <c r="B19575" s="12" t="s">
        <v>32180</v>
      </c>
      <c r="C19575" s="12" t="s">
        <v>48369</v>
      </c>
      <c r="D19575" s="13" t="s">
        <v>31996</v>
      </c>
      <c r="E19575" s="13" t="s">
        <v>18411</v>
      </c>
      <c r="F19575" s="13" t="s">
        <v>6</v>
      </c>
      <c r="G19575" s="13" t="s">
        <v>9</v>
      </c>
      <c r="H19575" s="13"/>
      <c r="I19575" s="14">
        <v>80527</v>
      </c>
      <c r="J19575" s="14">
        <v>16106</v>
      </c>
      <c r="K19575" s="15">
        <f t="shared" si="337"/>
        <v>0.20000745091708372</v>
      </c>
    </row>
    <row r="19576" spans="2:11" ht="12.75">
      <c r="B19576" s="12" t="s">
        <v>32180</v>
      </c>
      <c r="C19576" s="12" t="s">
        <v>48370</v>
      </c>
      <c r="D19576" s="13" t="s">
        <v>31997</v>
      </c>
      <c r="E19576" s="13" t="s">
        <v>31998</v>
      </c>
      <c r="F19576" s="13" t="s">
        <v>4</v>
      </c>
      <c r="G19576" s="13" t="s">
        <v>9</v>
      </c>
      <c r="H19576" s="13"/>
      <c r="I19576" s="14">
        <v>545102</v>
      </c>
      <c r="J19576" s="14">
        <v>109021</v>
      </c>
      <c r="K19576" s="15">
        <f t="shared" si="337"/>
        <v>0.20000110071142649</v>
      </c>
    </row>
    <row r="19577" spans="2:11" ht="12.75">
      <c r="B19577" s="12" t="s">
        <v>32180</v>
      </c>
      <c r="C19577" s="12" t="s">
        <v>48371</v>
      </c>
      <c r="D19577" s="13" t="s">
        <v>31999</v>
      </c>
      <c r="E19577" s="13" t="s">
        <v>15353</v>
      </c>
      <c r="F19577" s="13" t="s">
        <v>5</v>
      </c>
      <c r="G19577" s="13" t="s">
        <v>9</v>
      </c>
      <c r="H19577" s="13"/>
      <c r="I19577" s="14">
        <v>203317</v>
      </c>
      <c r="J19577" s="14">
        <v>40664</v>
      </c>
      <c r="K19577" s="15">
        <f t="shared" si="337"/>
        <v>0.20000295105672422</v>
      </c>
    </row>
    <row r="19578" spans="2:11" ht="12.75">
      <c r="B19578" s="12" t="s">
        <v>32180</v>
      </c>
      <c r="C19578" s="12" t="s">
        <v>48371</v>
      </c>
      <c r="D19578" s="13" t="s">
        <v>31999</v>
      </c>
      <c r="E19578" s="13" t="s">
        <v>32000</v>
      </c>
      <c r="F19578" s="13" t="s">
        <v>2</v>
      </c>
      <c r="G19578" s="13" t="s">
        <v>9</v>
      </c>
      <c r="H19578" s="13"/>
      <c r="I19578" s="14">
        <v>12945</v>
      </c>
      <c r="J19578" s="14">
        <v>2589</v>
      </c>
      <c r="K19578" s="15">
        <f t="shared" si="337"/>
        <v>0.2</v>
      </c>
    </row>
    <row r="19579" spans="2:11" ht="12.75">
      <c r="B19579" s="12" t="s">
        <v>32180</v>
      </c>
      <c r="C19579" s="12" t="s">
        <v>48372</v>
      </c>
      <c r="D19579" s="13" t="s">
        <v>32001</v>
      </c>
      <c r="E19579" s="13" t="s">
        <v>32002</v>
      </c>
      <c r="F19579" s="13" t="s">
        <v>5</v>
      </c>
      <c r="G19579" s="13" t="s">
        <v>9</v>
      </c>
      <c r="H19579" s="13"/>
      <c r="I19579" s="14">
        <v>19350</v>
      </c>
      <c r="J19579" s="14">
        <v>5800</v>
      </c>
      <c r="K19579" s="15">
        <f t="shared" si="337"/>
        <v>0.29974160206718348</v>
      </c>
    </row>
    <row r="19580" spans="2:11" ht="12.75">
      <c r="B19580" s="12" t="s">
        <v>32180</v>
      </c>
      <c r="C19580" s="12" t="s">
        <v>48373</v>
      </c>
      <c r="D19580" s="13" t="s">
        <v>32003</v>
      </c>
      <c r="E19580" s="13" t="s">
        <v>32004</v>
      </c>
      <c r="F19580" s="13" t="s">
        <v>5</v>
      </c>
      <c r="G19580" s="13" t="s">
        <v>9</v>
      </c>
      <c r="H19580" s="13"/>
      <c r="I19580" s="14">
        <v>82370</v>
      </c>
      <c r="J19580" s="14">
        <v>24800</v>
      </c>
      <c r="K19580" s="15">
        <f t="shared" si="337"/>
        <v>0.30108049046983126</v>
      </c>
    </row>
    <row r="19581" spans="2:11" ht="12.75">
      <c r="B19581" s="12" t="s">
        <v>32180</v>
      </c>
      <c r="C19581" s="12" t="s">
        <v>48374</v>
      </c>
      <c r="D19581" s="13" t="s">
        <v>32005</v>
      </c>
      <c r="E19581" s="13" t="s">
        <v>32006</v>
      </c>
      <c r="F19581" s="13" t="s">
        <v>5</v>
      </c>
      <c r="G19581" s="13" t="s">
        <v>9</v>
      </c>
      <c r="H19581" s="13"/>
      <c r="I19581" s="14">
        <v>23500</v>
      </c>
      <c r="J19581" s="14">
        <v>7100</v>
      </c>
      <c r="K19581" s="15">
        <f t="shared" si="337"/>
        <v>0.30212765957446808</v>
      </c>
    </row>
    <row r="19582" spans="2:11" ht="12.75">
      <c r="B19582" s="12" t="s">
        <v>32180</v>
      </c>
      <c r="C19582" s="12" t="s">
        <v>48375</v>
      </c>
      <c r="D19582" s="13" t="s">
        <v>32007</v>
      </c>
      <c r="E19582" s="13" t="s">
        <v>18411</v>
      </c>
      <c r="F19582" s="13" t="s">
        <v>6</v>
      </c>
      <c r="G19582" s="13" t="s">
        <v>9</v>
      </c>
      <c r="H19582" s="13"/>
      <c r="I19582" s="14">
        <v>15610</v>
      </c>
      <c r="J19582" s="14">
        <v>3122</v>
      </c>
      <c r="K19582" s="15">
        <f t="shared" si="337"/>
        <v>0.2</v>
      </c>
    </row>
    <row r="19583" spans="2:11" ht="12.75">
      <c r="B19583" s="12" t="s">
        <v>32180</v>
      </c>
      <c r="C19583" s="12" t="s">
        <v>48376</v>
      </c>
      <c r="D19583" s="13" t="s">
        <v>32008</v>
      </c>
      <c r="E19583" s="13" t="s">
        <v>32009</v>
      </c>
      <c r="F19583" s="13" t="s">
        <v>5</v>
      </c>
      <c r="G19583" s="13" t="s">
        <v>9</v>
      </c>
      <c r="H19583" s="13"/>
      <c r="I19583" s="14">
        <v>16360</v>
      </c>
      <c r="J19583" s="14">
        <v>8200</v>
      </c>
      <c r="K19583" s="15">
        <f t="shared" si="337"/>
        <v>0.5012224938875306</v>
      </c>
    </row>
    <row r="19584" spans="2:11" ht="12.75">
      <c r="B19584" s="12" t="s">
        <v>32180</v>
      </c>
      <c r="C19584" s="12" t="s">
        <v>48377</v>
      </c>
      <c r="D19584" s="13" t="s">
        <v>32010</v>
      </c>
      <c r="E19584" s="13" t="s">
        <v>32011</v>
      </c>
      <c r="F19584" s="13" t="s">
        <v>5</v>
      </c>
      <c r="G19584" s="13" t="s">
        <v>9</v>
      </c>
      <c r="H19584" s="13"/>
      <c r="I19584" s="14">
        <v>28460</v>
      </c>
      <c r="J19584" s="14">
        <v>5692</v>
      </c>
      <c r="K19584" s="15">
        <f t="shared" si="337"/>
        <v>0.2</v>
      </c>
    </row>
    <row r="19585" spans="2:11" ht="12.75">
      <c r="B19585" s="12" t="s">
        <v>32180</v>
      </c>
      <c r="C19585" s="12" t="s">
        <v>48378</v>
      </c>
      <c r="D19585" s="13" t="s">
        <v>32012</v>
      </c>
      <c r="E19585" s="13" t="s">
        <v>32013</v>
      </c>
      <c r="F19585" s="13" t="s">
        <v>3</v>
      </c>
      <c r="G19585" s="13" t="s">
        <v>9</v>
      </c>
      <c r="H19585" s="13"/>
      <c r="I19585" s="14">
        <v>334590</v>
      </c>
      <c r="J19585" s="14">
        <v>66918</v>
      </c>
      <c r="K19585" s="15">
        <f t="shared" si="337"/>
        <v>0.2</v>
      </c>
    </row>
    <row r="19586" spans="2:11" ht="12.75">
      <c r="B19586" s="12" t="s">
        <v>32180</v>
      </c>
      <c r="C19586" s="12" t="s">
        <v>48379</v>
      </c>
      <c r="D19586" s="13" t="s">
        <v>32014</v>
      </c>
      <c r="E19586" s="13" t="s">
        <v>32015</v>
      </c>
      <c r="F19586" s="13" t="s">
        <v>3</v>
      </c>
      <c r="G19586" s="13" t="s">
        <v>9</v>
      </c>
      <c r="H19586" s="13"/>
      <c r="I19586" s="14">
        <v>527000</v>
      </c>
      <c r="J19586" s="14">
        <v>158100</v>
      </c>
      <c r="K19586" s="15">
        <f t="shared" si="337"/>
        <v>0.3</v>
      </c>
    </row>
    <row r="19587" spans="2:11" ht="12.75">
      <c r="B19587" s="12" t="s">
        <v>32180</v>
      </c>
      <c r="C19587" s="12" t="s">
        <v>48379</v>
      </c>
      <c r="D19587" s="13" t="s">
        <v>32016</v>
      </c>
      <c r="E19587" s="13" t="s">
        <v>32017</v>
      </c>
      <c r="F19587" s="13" t="s">
        <v>5</v>
      </c>
      <c r="G19587" s="13" t="s">
        <v>9</v>
      </c>
      <c r="H19587" s="13"/>
      <c r="I19587" s="14">
        <v>281957</v>
      </c>
      <c r="J19587" s="14">
        <v>56392</v>
      </c>
      <c r="K19587" s="15">
        <f t="shared" si="337"/>
        <v>0.20000212798405431</v>
      </c>
    </row>
    <row r="19588" spans="2:11" ht="12.75">
      <c r="B19588" s="12" t="s">
        <v>32180</v>
      </c>
      <c r="C19588" s="12" t="s">
        <v>48380</v>
      </c>
      <c r="D19588" s="13" t="s">
        <v>32018</v>
      </c>
      <c r="E19588" s="13" t="s">
        <v>32019</v>
      </c>
      <c r="F19588" s="13" t="s">
        <v>6</v>
      </c>
      <c r="G19588" s="13" t="s">
        <v>9</v>
      </c>
      <c r="H19588" s="13"/>
      <c r="I19588" s="14">
        <v>51790</v>
      </c>
      <c r="J19588" s="14">
        <v>10358</v>
      </c>
      <c r="K19588" s="15">
        <f t="shared" si="337"/>
        <v>0.2</v>
      </c>
    </row>
    <row r="19589" spans="2:11" ht="12.75">
      <c r="B19589" s="12" t="s">
        <v>32180</v>
      </c>
      <c r="C19589" s="12" t="s">
        <v>48380</v>
      </c>
      <c r="D19589" s="13" t="s">
        <v>32018</v>
      </c>
      <c r="E19589" s="13" t="s">
        <v>32020</v>
      </c>
      <c r="F19589" s="13" t="s">
        <v>6</v>
      </c>
      <c r="G19589" s="13" t="s">
        <v>9</v>
      </c>
      <c r="H19589" s="13"/>
      <c r="I19589" s="14">
        <v>127410</v>
      </c>
      <c r="J19589" s="14">
        <v>25482</v>
      </c>
      <c r="K19589" s="15">
        <f t="shared" si="337"/>
        <v>0.2</v>
      </c>
    </row>
    <row r="19590" spans="2:11" ht="12.75">
      <c r="B19590" s="12" t="s">
        <v>32180</v>
      </c>
      <c r="C19590" s="12" t="s">
        <v>48381</v>
      </c>
      <c r="D19590" s="13" t="s">
        <v>32021</v>
      </c>
      <c r="E19590" s="13" t="s">
        <v>10017</v>
      </c>
      <c r="F19590" s="13" t="s">
        <v>3</v>
      </c>
      <c r="G19590" s="13" t="s">
        <v>9</v>
      </c>
      <c r="H19590" s="13"/>
      <c r="I19590" s="14">
        <v>513450</v>
      </c>
      <c r="J19590" s="14">
        <v>102690</v>
      </c>
      <c r="K19590" s="15">
        <f t="shared" si="337"/>
        <v>0.2</v>
      </c>
    </row>
    <row r="19591" spans="2:11" ht="12.75">
      <c r="B19591" s="12" t="s">
        <v>32180</v>
      </c>
      <c r="C19591" s="12" t="s">
        <v>48382</v>
      </c>
      <c r="D19591" s="13" t="s">
        <v>32022</v>
      </c>
      <c r="E19591" s="13" t="s">
        <v>32023</v>
      </c>
      <c r="F19591" s="13" t="s">
        <v>3</v>
      </c>
      <c r="G19591" s="13" t="s">
        <v>9</v>
      </c>
      <c r="H19591" s="13"/>
      <c r="I19591" s="14">
        <v>1047075</v>
      </c>
      <c r="J19591" s="14">
        <v>300000</v>
      </c>
      <c r="K19591" s="15">
        <f t="shared" si="337"/>
        <v>0.28651242747654182</v>
      </c>
    </row>
    <row r="19592" spans="2:11" ht="12.75">
      <c r="B19592" s="12" t="s">
        <v>32180</v>
      </c>
      <c r="C19592" s="12" t="s">
        <v>48383</v>
      </c>
      <c r="D19592" s="13" t="s">
        <v>32024</v>
      </c>
      <c r="E19592" s="13" t="s">
        <v>32025</v>
      </c>
      <c r="F19592" s="13" t="s">
        <v>7</v>
      </c>
      <c r="G19592" s="13" t="s">
        <v>9</v>
      </c>
      <c r="H19592" s="13"/>
      <c r="I19592" s="14">
        <v>1833333</v>
      </c>
      <c r="J19592" s="14">
        <v>579831</v>
      </c>
      <c r="K19592" s="15">
        <f t="shared" si="337"/>
        <v>0.31627151204936582</v>
      </c>
    </row>
    <row r="19593" spans="2:11" ht="12.75">
      <c r="B19593" s="12" t="s">
        <v>32180</v>
      </c>
      <c r="C19593" s="12" t="s">
        <v>48384</v>
      </c>
      <c r="D19593" s="13" t="s">
        <v>32026</v>
      </c>
      <c r="E19593" s="13" t="s">
        <v>32027</v>
      </c>
      <c r="F19593" s="13" t="s">
        <v>3</v>
      </c>
      <c r="G19593" s="13" t="s">
        <v>9</v>
      </c>
      <c r="H19593" s="13"/>
      <c r="I19593" s="14">
        <v>636967</v>
      </c>
      <c r="J19593" s="14">
        <v>190000</v>
      </c>
      <c r="K19593" s="15">
        <f t="shared" si="337"/>
        <v>0.29828860835804683</v>
      </c>
    </row>
    <row r="19594" spans="2:11" ht="12.75">
      <c r="B19594" s="12" t="s">
        <v>32180</v>
      </c>
      <c r="C19594" s="12" t="s">
        <v>48385</v>
      </c>
      <c r="D19594" s="13" t="s">
        <v>32028</v>
      </c>
      <c r="E19594" s="13" t="s">
        <v>32029</v>
      </c>
      <c r="F19594" s="13" t="s">
        <v>3</v>
      </c>
      <c r="G19594" s="13" t="s">
        <v>9</v>
      </c>
      <c r="H19594" s="13"/>
      <c r="I19594" s="14">
        <v>185453</v>
      </c>
      <c r="J19594" s="14">
        <v>70900</v>
      </c>
      <c r="K19594" s="15">
        <f t="shared" si="337"/>
        <v>0.38230710746118962</v>
      </c>
    </row>
    <row r="19595" spans="2:11" ht="12.75">
      <c r="B19595" s="12" t="s">
        <v>32180</v>
      </c>
      <c r="C19595" s="12" t="s">
        <v>48386</v>
      </c>
      <c r="D19595" s="13" t="s">
        <v>32030</v>
      </c>
      <c r="E19595" s="13" t="s">
        <v>32031</v>
      </c>
      <c r="F19595" s="13" t="s">
        <v>4</v>
      </c>
      <c r="G19595" s="13" t="s">
        <v>9</v>
      </c>
      <c r="H19595" s="13"/>
      <c r="I19595" s="14">
        <v>947450</v>
      </c>
      <c r="J19595" s="14">
        <v>189490</v>
      </c>
      <c r="K19595" s="15">
        <f t="shared" si="337"/>
        <v>0.2</v>
      </c>
    </row>
    <row r="19596" spans="2:11" ht="12.75">
      <c r="B19596" s="12" t="s">
        <v>32180</v>
      </c>
      <c r="C19596" s="12" t="s">
        <v>48387</v>
      </c>
      <c r="D19596" s="13" t="s">
        <v>32032</v>
      </c>
      <c r="E19596" s="13" t="s">
        <v>32033</v>
      </c>
      <c r="F19596" s="13" t="s">
        <v>5</v>
      </c>
      <c r="G19596" s="13" t="s">
        <v>9</v>
      </c>
      <c r="H19596" s="13"/>
      <c r="I19596" s="14">
        <v>25630</v>
      </c>
      <c r="J19596" s="14">
        <v>5126</v>
      </c>
      <c r="K19596" s="15">
        <f t="shared" si="337"/>
        <v>0.2</v>
      </c>
    </row>
    <row r="19597" spans="2:11" ht="12.75">
      <c r="B19597" s="12" t="s">
        <v>32180</v>
      </c>
      <c r="C19597" s="12" t="s">
        <v>48387</v>
      </c>
      <c r="D19597" s="13" t="s">
        <v>32032</v>
      </c>
      <c r="E19597" s="13" t="s">
        <v>32034</v>
      </c>
      <c r="F19597" s="13" t="s">
        <v>5</v>
      </c>
      <c r="G19597" s="13" t="s">
        <v>9</v>
      </c>
      <c r="H19597" s="13"/>
      <c r="I19597" s="14">
        <v>90749</v>
      </c>
      <c r="J19597" s="14">
        <v>18150</v>
      </c>
      <c r="K19597" s="15">
        <f t="shared" si="337"/>
        <v>0.20000220388103451</v>
      </c>
    </row>
    <row r="19598" spans="2:11" ht="12.75">
      <c r="B19598" s="12" t="s">
        <v>32180</v>
      </c>
      <c r="C19598" s="12" t="s">
        <v>48387</v>
      </c>
      <c r="D19598" s="13" t="s">
        <v>32032</v>
      </c>
      <c r="E19598" s="13" t="s">
        <v>32035</v>
      </c>
      <c r="F19598" s="13" t="s">
        <v>5</v>
      </c>
      <c r="G19598" s="13" t="s">
        <v>9</v>
      </c>
      <c r="H19598" s="13"/>
      <c r="I19598" s="14">
        <v>65407</v>
      </c>
      <c r="J19598" s="14">
        <v>13082</v>
      </c>
      <c r="K19598" s="15">
        <f t="shared" si="337"/>
        <v>0.2000091733300717</v>
      </c>
    </row>
    <row r="19599" spans="2:11" ht="12.75">
      <c r="B19599" s="12" t="s">
        <v>32180</v>
      </c>
      <c r="C19599" s="12" t="s">
        <v>48388</v>
      </c>
      <c r="D19599" s="13" t="s">
        <v>32036</v>
      </c>
      <c r="E19599" s="13" t="s">
        <v>32037</v>
      </c>
      <c r="F19599" s="13" t="s">
        <v>6</v>
      </c>
      <c r="G19599" s="13" t="s">
        <v>9</v>
      </c>
      <c r="H19599" s="13"/>
      <c r="I19599" s="14">
        <v>39999.75</v>
      </c>
      <c r="J19599" s="14">
        <v>12000</v>
      </c>
      <c r="K19599" s="15">
        <f t="shared" si="337"/>
        <v>0.30000187501171882</v>
      </c>
    </row>
    <row r="19600" spans="2:11" ht="12.75">
      <c r="B19600" s="12" t="s">
        <v>32180</v>
      </c>
      <c r="C19600" s="12" t="s">
        <v>48390</v>
      </c>
      <c r="D19600" s="13" t="s">
        <v>32040</v>
      </c>
      <c r="E19600" s="13" t="s">
        <v>32041</v>
      </c>
      <c r="F19600" s="13" t="s">
        <v>4</v>
      </c>
      <c r="G19600" s="13" t="s">
        <v>9</v>
      </c>
      <c r="H19600" s="13"/>
      <c r="I19600" s="14">
        <v>954944</v>
      </c>
      <c r="J19600" s="14">
        <v>200000</v>
      </c>
      <c r="K19600" s="15">
        <f t="shared" si="337"/>
        <v>0.2094363648549025</v>
      </c>
    </row>
    <row r="19601" spans="2:11" ht="12.75">
      <c r="B19601" s="12" t="s">
        <v>32180</v>
      </c>
      <c r="C19601" s="12" t="s">
        <v>48391</v>
      </c>
      <c r="D19601" s="13" t="s">
        <v>32042</v>
      </c>
      <c r="E19601" s="13" t="s">
        <v>32043</v>
      </c>
      <c r="F19601" s="13" t="s">
        <v>5</v>
      </c>
      <c r="G19601" s="13" t="s">
        <v>9</v>
      </c>
      <c r="H19601" s="13"/>
      <c r="I19601" s="14">
        <v>21294</v>
      </c>
      <c r="J19601" s="14">
        <v>6400</v>
      </c>
      <c r="K19601" s="15">
        <f t="shared" si="337"/>
        <v>0.30055414670799285</v>
      </c>
    </row>
    <row r="19602" spans="2:11" ht="12.75">
      <c r="B19602" s="12" t="s">
        <v>32180</v>
      </c>
      <c r="C19602" s="12" t="s">
        <v>48392</v>
      </c>
      <c r="D19602" s="13" t="s">
        <v>32044</v>
      </c>
      <c r="E19602" s="13" t="s">
        <v>32045</v>
      </c>
      <c r="F19602" s="13" t="s">
        <v>5</v>
      </c>
      <c r="G19602" s="13" t="s">
        <v>9</v>
      </c>
      <c r="H19602" s="13"/>
      <c r="I19602" s="14">
        <v>87631</v>
      </c>
      <c r="J19602" s="14">
        <v>17527</v>
      </c>
      <c r="K19602" s="15">
        <f t="shared" si="337"/>
        <v>0.20000912918944208</v>
      </c>
    </row>
    <row r="19603" spans="2:11" ht="12.75">
      <c r="B19603" s="12" t="s">
        <v>32180</v>
      </c>
      <c r="C19603" s="12" t="s">
        <v>48393</v>
      </c>
      <c r="D19603" s="13" t="s">
        <v>32046</v>
      </c>
      <c r="E19603" s="13" t="s">
        <v>32047</v>
      </c>
      <c r="F19603" s="13" t="s">
        <v>6</v>
      </c>
      <c r="G19603" s="13" t="s">
        <v>9</v>
      </c>
      <c r="H19603" s="13"/>
      <c r="I19603" s="14">
        <v>110810</v>
      </c>
      <c r="J19603" s="14">
        <v>28000</v>
      </c>
      <c r="K19603" s="15">
        <f t="shared" si="337"/>
        <v>0.2526847757422615</v>
      </c>
    </row>
    <row r="19604" spans="2:11" ht="12.75">
      <c r="B19604" s="12" t="s">
        <v>32180</v>
      </c>
      <c r="C19604" s="12" t="s">
        <v>48394</v>
      </c>
      <c r="D19604" s="13" t="s">
        <v>32048</v>
      </c>
      <c r="E19604" s="13" t="s">
        <v>32049</v>
      </c>
      <c r="F19604" s="13" t="s">
        <v>6</v>
      </c>
      <c r="G19604" s="13" t="s">
        <v>9</v>
      </c>
      <c r="H19604" s="13"/>
      <c r="I19604" s="14">
        <v>46917</v>
      </c>
      <c r="J19604" s="14">
        <v>9384</v>
      </c>
      <c r="K19604" s="15">
        <f t="shared" si="337"/>
        <v>0.20001278854146684</v>
      </c>
    </row>
    <row r="19605" spans="2:11" ht="12.75">
      <c r="B19605" s="12" t="s">
        <v>32180</v>
      </c>
      <c r="C19605" s="12" t="s">
        <v>48395</v>
      </c>
      <c r="D19605" s="13" t="s">
        <v>32050</v>
      </c>
      <c r="E19605" s="13" t="s">
        <v>32051</v>
      </c>
      <c r="F19605" s="13" t="s">
        <v>6</v>
      </c>
      <c r="G19605" s="13" t="s">
        <v>9</v>
      </c>
      <c r="H19605" s="13"/>
      <c r="I19605" s="14">
        <v>223500</v>
      </c>
      <c r="J19605" s="14">
        <v>80000</v>
      </c>
      <c r="K19605" s="15">
        <f t="shared" si="337"/>
        <v>0.35794183445190159</v>
      </c>
    </row>
    <row r="19606" spans="2:11" ht="12.75">
      <c r="B19606" s="12" t="s">
        <v>32180</v>
      </c>
      <c r="C19606" s="12" t="s">
        <v>48396</v>
      </c>
      <c r="D19606" s="13" t="s">
        <v>32052</v>
      </c>
      <c r="E19606" s="13" t="s">
        <v>32053</v>
      </c>
      <c r="F19606" s="13" t="s">
        <v>3</v>
      </c>
      <c r="G19606" s="13" t="s">
        <v>9</v>
      </c>
      <c r="H19606" s="13"/>
      <c r="I19606" s="14">
        <v>101455</v>
      </c>
      <c r="J19606" s="14">
        <v>27000</v>
      </c>
      <c r="K19606" s="15">
        <f t="shared" si="337"/>
        <v>0.26612783992903255</v>
      </c>
    </row>
    <row r="19607" spans="2:11" ht="12.75">
      <c r="B19607" s="12" t="s">
        <v>32180</v>
      </c>
      <c r="C19607" s="12" t="s">
        <v>48397</v>
      </c>
      <c r="D19607" s="13" t="s">
        <v>32054</v>
      </c>
      <c r="E19607" s="13" t="s">
        <v>32055</v>
      </c>
      <c r="F19607" s="13" t="s">
        <v>5</v>
      </c>
      <c r="G19607" s="13" t="s">
        <v>9</v>
      </c>
      <c r="H19607" s="13"/>
      <c r="I19607" s="14">
        <v>37713.5</v>
      </c>
      <c r="J19607" s="14">
        <v>11300</v>
      </c>
      <c r="K19607" s="15">
        <f t="shared" si="337"/>
        <v>0.29962745435984461</v>
      </c>
    </row>
    <row r="19608" spans="2:11" ht="12.75">
      <c r="B19608" s="12" t="s">
        <v>32180</v>
      </c>
      <c r="C19608" s="12" t="s">
        <v>48398</v>
      </c>
      <c r="D19608" s="13" t="s">
        <v>32056</v>
      </c>
      <c r="E19608" s="13" t="s">
        <v>3746</v>
      </c>
      <c r="F19608" s="13" t="s">
        <v>3</v>
      </c>
      <c r="G19608" s="13" t="s">
        <v>9</v>
      </c>
      <c r="H19608" s="13"/>
      <c r="I19608" s="14">
        <v>122650</v>
      </c>
      <c r="J19608" s="14">
        <v>36795</v>
      </c>
      <c r="K19608" s="15">
        <f t="shared" si="337"/>
        <v>0.3</v>
      </c>
    </row>
    <row r="19609" spans="2:11" ht="12.75">
      <c r="B19609" s="12" t="s">
        <v>32180</v>
      </c>
      <c r="C19609" s="12" t="s">
        <v>48399</v>
      </c>
      <c r="D19609" s="13" t="s">
        <v>32057</v>
      </c>
      <c r="E19609" s="13" t="s">
        <v>32058</v>
      </c>
      <c r="F19609" s="13" t="s">
        <v>5</v>
      </c>
      <c r="G19609" s="13" t="s">
        <v>9</v>
      </c>
      <c r="H19609" s="13"/>
      <c r="I19609" s="14">
        <v>104758</v>
      </c>
      <c r="J19609" s="14">
        <v>78345</v>
      </c>
      <c r="K19609" s="15">
        <f t="shared" si="337"/>
        <v>0.74786651138815174</v>
      </c>
    </row>
    <row r="19610" spans="2:11" ht="12.75">
      <c r="B19610" s="12" t="s">
        <v>32180</v>
      </c>
      <c r="C19610" s="12" t="s">
        <v>48400</v>
      </c>
      <c r="D19610" s="13" t="s">
        <v>32059</v>
      </c>
      <c r="E19610" s="13" t="s">
        <v>32060</v>
      </c>
      <c r="F19610" s="13" t="s">
        <v>5</v>
      </c>
      <c r="G19610" s="13" t="s">
        <v>9</v>
      </c>
      <c r="H19610" s="13"/>
      <c r="I19610" s="14">
        <v>41000</v>
      </c>
      <c r="J19610" s="14">
        <v>12300</v>
      </c>
      <c r="K19610" s="15">
        <f t="shared" si="337"/>
        <v>0.3</v>
      </c>
    </row>
    <row r="19611" spans="2:11" ht="12.75">
      <c r="B19611" s="12" t="s">
        <v>32180</v>
      </c>
      <c r="C19611" s="12" t="s">
        <v>48401</v>
      </c>
      <c r="D19611" s="13" t="s">
        <v>32061</v>
      </c>
      <c r="E19611" s="13" t="s">
        <v>32062</v>
      </c>
      <c r="F19611" s="13" t="s">
        <v>3</v>
      </c>
      <c r="G19611" s="13" t="s">
        <v>9</v>
      </c>
      <c r="H19611" s="13"/>
      <c r="I19611" s="14">
        <v>245800</v>
      </c>
      <c r="J19611" s="14">
        <v>49160</v>
      </c>
      <c r="K19611" s="15">
        <f t="shared" ref="K19611:K19674" si="338">J19611/I19611</f>
        <v>0.2</v>
      </c>
    </row>
    <row r="19612" spans="2:11" ht="12.75">
      <c r="B19612" s="12" t="s">
        <v>32180</v>
      </c>
      <c r="C19612" s="12" t="s">
        <v>48402</v>
      </c>
      <c r="D19612" s="13" t="s">
        <v>32063</v>
      </c>
      <c r="E19612" s="13" t="s">
        <v>32064</v>
      </c>
      <c r="F19612" s="13" t="s">
        <v>6</v>
      </c>
      <c r="G19612" s="13" t="s">
        <v>9</v>
      </c>
      <c r="H19612" s="13"/>
      <c r="I19612" s="14">
        <v>24595</v>
      </c>
      <c r="J19612" s="14">
        <v>4919</v>
      </c>
      <c r="K19612" s="15">
        <f t="shared" si="338"/>
        <v>0.2</v>
      </c>
    </row>
    <row r="19613" spans="2:11" ht="12.75">
      <c r="B19613" s="12" t="s">
        <v>32180</v>
      </c>
      <c r="C19613" s="12" t="s">
        <v>48402</v>
      </c>
      <c r="D19613" s="13" t="s">
        <v>32063</v>
      </c>
      <c r="E19613" s="13" t="s">
        <v>32065</v>
      </c>
      <c r="F19613" s="13" t="s">
        <v>6</v>
      </c>
      <c r="G19613" s="13" t="s">
        <v>9</v>
      </c>
      <c r="H19613" s="13"/>
      <c r="I19613" s="14">
        <v>26715</v>
      </c>
      <c r="J19613" s="14">
        <v>5343</v>
      </c>
      <c r="K19613" s="15">
        <f t="shared" si="338"/>
        <v>0.2</v>
      </c>
    </row>
    <row r="19614" spans="2:11" ht="12.75">
      <c r="B19614" s="12" t="s">
        <v>32180</v>
      </c>
      <c r="C19614" s="12" t="s">
        <v>48403</v>
      </c>
      <c r="D19614" s="13" t="s">
        <v>32066</v>
      </c>
      <c r="E19614" s="13" t="s">
        <v>32067</v>
      </c>
      <c r="F19614" s="13" t="s">
        <v>3</v>
      </c>
      <c r="G19614" s="13" t="s">
        <v>9</v>
      </c>
      <c r="H19614" s="13"/>
      <c r="I19614" s="14">
        <v>15235</v>
      </c>
      <c r="J19614" s="14">
        <v>4598</v>
      </c>
      <c r="K19614" s="15">
        <f t="shared" si="338"/>
        <v>0.30180505415162456</v>
      </c>
    </row>
    <row r="19615" spans="2:11" ht="12.75">
      <c r="B19615" s="12" t="s">
        <v>32180</v>
      </c>
      <c r="C19615" s="12" t="s">
        <v>48404</v>
      </c>
      <c r="D19615" s="13" t="s">
        <v>32068</v>
      </c>
      <c r="E19615" s="13" t="s">
        <v>32069</v>
      </c>
      <c r="F19615" s="13" t="s">
        <v>3</v>
      </c>
      <c r="G19615" s="13" t="s">
        <v>9</v>
      </c>
      <c r="H19615" s="13"/>
      <c r="I19615" s="14">
        <v>560000</v>
      </c>
      <c r="J19615" s="14">
        <v>200000</v>
      </c>
      <c r="K19615" s="15">
        <f t="shared" si="338"/>
        <v>0.35714285714285715</v>
      </c>
    </row>
    <row r="19616" spans="2:11" ht="12.75">
      <c r="B19616" s="12" t="s">
        <v>32180</v>
      </c>
      <c r="C19616" s="12" t="s">
        <v>48405</v>
      </c>
      <c r="D19616" s="13" t="s">
        <v>32070</v>
      </c>
      <c r="E19616" s="13" t="s">
        <v>32071</v>
      </c>
      <c r="F19616" s="13" t="s">
        <v>3</v>
      </c>
      <c r="G19616" s="13" t="s">
        <v>9</v>
      </c>
      <c r="H19616" s="13"/>
      <c r="I19616" s="14">
        <v>1067551</v>
      </c>
      <c r="J19616" s="14">
        <v>213511</v>
      </c>
      <c r="K19616" s="15">
        <f t="shared" si="338"/>
        <v>0.2000007493787182</v>
      </c>
    </row>
    <row r="19617" spans="2:11" ht="12.75">
      <c r="B19617" s="12" t="s">
        <v>32180</v>
      </c>
      <c r="C19617" s="12" t="s">
        <v>48406</v>
      </c>
      <c r="D19617" s="13" t="s">
        <v>32072</v>
      </c>
      <c r="E19617" s="13" t="s">
        <v>32073</v>
      </c>
      <c r="F19617" s="13" t="s">
        <v>5</v>
      </c>
      <c r="G19617" s="13" t="s">
        <v>9</v>
      </c>
      <c r="H19617" s="13"/>
      <c r="I19617" s="14">
        <v>39651</v>
      </c>
      <c r="J19617" s="14">
        <v>12000</v>
      </c>
      <c r="K19617" s="15">
        <f t="shared" si="338"/>
        <v>0.30264053870015889</v>
      </c>
    </row>
    <row r="19618" spans="2:11" ht="12.75">
      <c r="B19618" s="12" t="s">
        <v>32180</v>
      </c>
      <c r="C19618" s="12" t="s">
        <v>48407</v>
      </c>
      <c r="D19618" s="13" t="s">
        <v>32074</v>
      </c>
      <c r="E19618" s="13" t="s">
        <v>32075</v>
      </c>
      <c r="F19618" s="13" t="s">
        <v>7</v>
      </c>
      <c r="G19618" s="13" t="s">
        <v>9</v>
      </c>
      <c r="H19618" s="13"/>
      <c r="I19618" s="14">
        <v>1666666</v>
      </c>
      <c r="J19618" s="14">
        <v>500000</v>
      </c>
      <c r="K19618" s="15">
        <f t="shared" si="338"/>
        <v>0.300000120000048</v>
      </c>
    </row>
    <row r="19619" spans="2:11" ht="12.75">
      <c r="B19619" s="12" t="s">
        <v>32180</v>
      </c>
      <c r="C19619" s="12" t="s">
        <v>48408</v>
      </c>
      <c r="D19619" s="13" t="s">
        <v>32076</v>
      </c>
      <c r="E19619" s="13" t="s">
        <v>32077</v>
      </c>
      <c r="F19619" s="13" t="s">
        <v>3</v>
      </c>
      <c r="G19619" s="13" t="s">
        <v>9</v>
      </c>
      <c r="H19619" s="13"/>
      <c r="I19619" s="14">
        <v>71012</v>
      </c>
      <c r="J19619" s="14">
        <v>14203</v>
      </c>
      <c r="K19619" s="15">
        <f t="shared" si="338"/>
        <v>0.20000844927617867</v>
      </c>
    </row>
    <row r="19620" spans="2:11" ht="12.75">
      <c r="B19620" s="12" t="s">
        <v>32180</v>
      </c>
      <c r="C19620" s="12" t="s">
        <v>48409</v>
      </c>
      <c r="D19620" s="13" t="s">
        <v>32078</v>
      </c>
      <c r="E19620" s="13" t="s">
        <v>32079</v>
      </c>
      <c r="F19620" s="13" t="s">
        <v>2</v>
      </c>
      <c r="G19620" s="13" t="s">
        <v>9</v>
      </c>
      <c r="H19620" s="13"/>
      <c r="I19620" s="14">
        <v>119250</v>
      </c>
      <c r="J19620" s="14">
        <v>60000</v>
      </c>
      <c r="K19620" s="15">
        <f t="shared" si="338"/>
        <v>0.50314465408805031</v>
      </c>
    </row>
    <row r="19621" spans="2:11" ht="12.75">
      <c r="B19621" s="12" t="s">
        <v>32180</v>
      </c>
      <c r="C19621" s="12" t="s">
        <v>48410</v>
      </c>
      <c r="D19621" s="13" t="s">
        <v>32080</v>
      </c>
      <c r="E19621" s="13" t="s">
        <v>32081</v>
      </c>
      <c r="F19621" s="13" t="s">
        <v>2</v>
      </c>
      <c r="G19621" s="13" t="s">
        <v>9</v>
      </c>
      <c r="H19621" s="13"/>
      <c r="I19621" s="14">
        <v>355000</v>
      </c>
      <c r="J19621" s="14">
        <v>107330</v>
      </c>
      <c r="K19621" s="15">
        <f t="shared" si="338"/>
        <v>0.30233802816901406</v>
      </c>
    </row>
    <row r="19622" spans="2:11" ht="12.75">
      <c r="B19622" s="12" t="s">
        <v>32180</v>
      </c>
      <c r="C19622" s="12" t="s">
        <v>48411</v>
      </c>
      <c r="D19622" s="13" t="s">
        <v>32082</v>
      </c>
      <c r="E19622" s="13" t="s">
        <v>18775</v>
      </c>
      <c r="F19622" s="13" t="s">
        <v>3</v>
      </c>
      <c r="G19622" s="13" t="s">
        <v>9</v>
      </c>
      <c r="H19622" s="13"/>
      <c r="I19622" s="14">
        <v>9910</v>
      </c>
      <c r="J19622" s="14">
        <v>2973</v>
      </c>
      <c r="K19622" s="15">
        <f t="shared" si="338"/>
        <v>0.3</v>
      </c>
    </row>
    <row r="19623" spans="2:11" ht="12.75">
      <c r="B19623" s="12" t="s">
        <v>32180</v>
      </c>
      <c r="C19623" s="12" t="s">
        <v>48412</v>
      </c>
      <c r="D19623" s="13" t="s">
        <v>32083</v>
      </c>
      <c r="E19623" s="13" t="s">
        <v>32084</v>
      </c>
      <c r="F19623" s="13" t="s">
        <v>6</v>
      </c>
      <c r="G19623" s="13" t="s">
        <v>9</v>
      </c>
      <c r="H19623" s="13"/>
      <c r="I19623" s="14">
        <v>464335</v>
      </c>
      <c r="J19623" s="14">
        <v>160000</v>
      </c>
      <c r="K19623" s="15">
        <f t="shared" si="338"/>
        <v>0.34457880624979809</v>
      </c>
    </row>
    <row r="19624" spans="2:11" ht="12.75">
      <c r="B19624" s="12" t="s">
        <v>32180</v>
      </c>
      <c r="C19624" s="12" t="s">
        <v>48413</v>
      </c>
      <c r="D19624" s="13" t="s">
        <v>32085</v>
      </c>
      <c r="E19624" s="13" t="s">
        <v>32086</v>
      </c>
      <c r="F19624" s="13" t="s">
        <v>4</v>
      </c>
      <c r="G19624" s="13" t="s">
        <v>9</v>
      </c>
      <c r="H19624" s="13"/>
      <c r="I19624" s="14">
        <v>12535</v>
      </c>
      <c r="J19624" s="14">
        <v>2507</v>
      </c>
      <c r="K19624" s="15">
        <f t="shared" si="338"/>
        <v>0.2</v>
      </c>
    </row>
    <row r="19625" spans="2:11" ht="12.75">
      <c r="B19625" s="12" t="s">
        <v>32180</v>
      </c>
      <c r="C19625" s="12" t="s">
        <v>48413</v>
      </c>
      <c r="D19625" s="13" t="s">
        <v>32085</v>
      </c>
      <c r="E19625" s="13" t="s">
        <v>32160</v>
      </c>
      <c r="F19625" s="13" t="s">
        <v>5</v>
      </c>
      <c r="G19625" s="13" t="s">
        <v>9</v>
      </c>
      <c r="H19625" s="13"/>
      <c r="I19625" s="14">
        <v>23674</v>
      </c>
      <c r="J19625" s="14">
        <v>4735</v>
      </c>
      <c r="K19625" s="15">
        <f t="shared" si="338"/>
        <v>0.20000844808650842</v>
      </c>
    </row>
    <row r="19626" spans="2:11" ht="12.75">
      <c r="B19626" s="12" t="s">
        <v>32180</v>
      </c>
      <c r="C19626" s="12" t="s">
        <v>48414</v>
      </c>
      <c r="D19626" s="13" t="s">
        <v>32087</v>
      </c>
      <c r="E19626" s="13" t="s">
        <v>32088</v>
      </c>
      <c r="F19626" s="13" t="s">
        <v>5</v>
      </c>
      <c r="G19626" s="13" t="s">
        <v>9</v>
      </c>
      <c r="H19626" s="13"/>
      <c r="I19626" s="14">
        <v>123400</v>
      </c>
      <c r="J19626" s="14">
        <v>37000</v>
      </c>
      <c r="K19626" s="15">
        <f t="shared" si="338"/>
        <v>0.29983792544570503</v>
      </c>
    </row>
    <row r="19627" spans="2:11" ht="12.75">
      <c r="B19627" s="12" t="s">
        <v>32180</v>
      </c>
      <c r="C19627" s="12" t="s">
        <v>48415</v>
      </c>
      <c r="D19627" s="13" t="s">
        <v>32089</v>
      </c>
      <c r="E19627" s="13" t="s">
        <v>32090</v>
      </c>
      <c r="F19627" s="13" t="s">
        <v>5</v>
      </c>
      <c r="G19627" s="13" t="s">
        <v>9</v>
      </c>
      <c r="H19627" s="13"/>
      <c r="I19627" s="14">
        <v>74500</v>
      </c>
      <c r="J19627" s="14">
        <v>14900</v>
      </c>
      <c r="K19627" s="15">
        <f t="shared" si="338"/>
        <v>0.2</v>
      </c>
    </row>
    <row r="19628" spans="2:11" ht="12.75">
      <c r="B19628" s="12" t="s">
        <v>32180</v>
      </c>
      <c r="C19628" s="12" t="s">
        <v>48416</v>
      </c>
      <c r="D19628" s="13" t="s">
        <v>32091</v>
      </c>
      <c r="E19628" s="13" t="s">
        <v>32092</v>
      </c>
      <c r="F19628" s="13" t="s">
        <v>2</v>
      </c>
      <c r="G19628" s="13" t="s">
        <v>9</v>
      </c>
      <c r="H19628" s="13"/>
      <c r="I19628" s="14">
        <v>7766</v>
      </c>
      <c r="J19628" s="14">
        <v>1554</v>
      </c>
      <c r="K19628" s="15">
        <f t="shared" si="338"/>
        <v>0.20010301313417461</v>
      </c>
    </row>
    <row r="19629" spans="2:11" ht="12.75">
      <c r="B19629" s="12" t="s">
        <v>32180</v>
      </c>
      <c r="C19629" s="12" t="s">
        <v>48416</v>
      </c>
      <c r="D19629" s="13" t="s">
        <v>32091</v>
      </c>
      <c r="E19629" s="13" t="s">
        <v>32004</v>
      </c>
      <c r="F19629" s="13" t="s">
        <v>5</v>
      </c>
      <c r="G19629" s="13" t="s">
        <v>9</v>
      </c>
      <c r="H19629" s="13"/>
      <c r="I19629" s="14">
        <v>75271</v>
      </c>
      <c r="J19629" s="14">
        <v>15055</v>
      </c>
      <c r="K19629" s="15">
        <f t="shared" si="338"/>
        <v>0.20001062826320895</v>
      </c>
    </row>
    <row r="19630" spans="2:11" ht="12.75">
      <c r="B19630" s="12" t="s">
        <v>32180</v>
      </c>
      <c r="C19630" s="12" t="s">
        <v>48416</v>
      </c>
      <c r="D19630" s="13" t="s">
        <v>32091</v>
      </c>
      <c r="E19630" s="13" t="s">
        <v>32093</v>
      </c>
      <c r="F19630" s="13" t="s">
        <v>7</v>
      </c>
      <c r="G19630" s="13" t="s">
        <v>9</v>
      </c>
      <c r="H19630" s="13"/>
      <c r="I19630" s="14">
        <v>18965</v>
      </c>
      <c r="J19630" s="14">
        <v>5690</v>
      </c>
      <c r="K19630" s="15">
        <f t="shared" si="338"/>
        <v>0.30002636435539148</v>
      </c>
    </row>
    <row r="19631" spans="2:11" ht="12.75">
      <c r="B19631" s="12" t="s">
        <v>32180</v>
      </c>
      <c r="C19631" s="12" t="s">
        <v>48417</v>
      </c>
      <c r="D19631" s="13" t="s">
        <v>32094</v>
      </c>
      <c r="E19631" s="13" t="s">
        <v>32095</v>
      </c>
      <c r="F19631" s="13" t="s">
        <v>7</v>
      </c>
      <c r="G19631" s="13" t="s">
        <v>9</v>
      </c>
      <c r="H19631" s="13"/>
      <c r="I19631" s="14">
        <v>60300</v>
      </c>
      <c r="J19631" s="14">
        <v>24100</v>
      </c>
      <c r="K19631" s="15">
        <f t="shared" si="338"/>
        <v>0.39966832504145938</v>
      </c>
    </row>
    <row r="19632" spans="2:11" ht="12.75">
      <c r="B19632" s="12" t="s">
        <v>32180</v>
      </c>
      <c r="C19632" s="12" t="s">
        <v>48418</v>
      </c>
      <c r="D19632" s="13" t="s">
        <v>32096</v>
      </c>
      <c r="E19632" s="13" t="s">
        <v>32097</v>
      </c>
      <c r="F19632" s="13" t="s">
        <v>5</v>
      </c>
      <c r="G19632" s="13" t="s">
        <v>9</v>
      </c>
      <c r="H19632" s="13"/>
      <c r="I19632" s="14">
        <v>151861</v>
      </c>
      <c r="J19632" s="14">
        <v>53000</v>
      </c>
      <c r="K19632" s="15">
        <f t="shared" si="338"/>
        <v>0.34900336491923534</v>
      </c>
    </row>
    <row r="19633" spans="2:11" ht="12.75">
      <c r="B19633" s="12" t="s">
        <v>32180</v>
      </c>
      <c r="C19633" s="12" t="s">
        <v>48419</v>
      </c>
      <c r="D19633" s="13" t="s">
        <v>32098</v>
      </c>
      <c r="E19633" s="13" t="s">
        <v>32099</v>
      </c>
      <c r="F19633" s="13" t="s">
        <v>3</v>
      </c>
      <c r="G19633" s="13" t="s">
        <v>9</v>
      </c>
      <c r="H19633" s="13"/>
      <c r="I19633" s="14">
        <v>243065</v>
      </c>
      <c r="J19633" s="14">
        <v>72920</v>
      </c>
      <c r="K19633" s="15">
        <f t="shared" si="338"/>
        <v>0.30000205706292554</v>
      </c>
    </row>
    <row r="19634" spans="2:11" ht="12.75">
      <c r="B19634" s="12" t="s">
        <v>32180</v>
      </c>
      <c r="C19634" s="12" t="s">
        <v>48420</v>
      </c>
      <c r="D19634" s="13" t="s">
        <v>32100</v>
      </c>
      <c r="E19634" s="13" t="s">
        <v>32101</v>
      </c>
      <c r="F19634" s="13" t="s">
        <v>5</v>
      </c>
      <c r="G19634" s="13" t="s">
        <v>9</v>
      </c>
      <c r="H19634" s="13"/>
      <c r="I19634" s="14">
        <v>45283</v>
      </c>
      <c r="J19634" s="14">
        <v>13600</v>
      </c>
      <c r="K19634" s="15">
        <f t="shared" si="338"/>
        <v>0.30033345847227438</v>
      </c>
    </row>
    <row r="19635" spans="2:11" ht="12.75">
      <c r="B19635" s="12" t="s">
        <v>32180</v>
      </c>
      <c r="C19635" s="12" t="s">
        <v>48421</v>
      </c>
      <c r="D19635" s="13" t="s">
        <v>32108</v>
      </c>
      <c r="E19635" s="13" t="s">
        <v>32109</v>
      </c>
      <c r="F19635" s="13" t="s">
        <v>5</v>
      </c>
      <c r="G19635" s="13" t="s">
        <v>9</v>
      </c>
      <c r="H19635" s="13"/>
      <c r="I19635" s="14">
        <v>9488</v>
      </c>
      <c r="J19635" s="14">
        <v>1898</v>
      </c>
      <c r="K19635" s="15">
        <f t="shared" si="338"/>
        <v>0.20004215851602022</v>
      </c>
    </row>
    <row r="19636" spans="2:11" ht="12.75">
      <c r="B19636" s="12" t="s">
        <v>32180</v>
      </c>
      <c r="C19636" s="12" t="s">
        <v>48421</v>
      </c>
      <c r="D19636" s="13" t="s">
        <v>32108</v>
      </c>
      <c r="E19636" s="13" t="s">
        <v>32110</v>
      </c>
      <c r="F19636" s="13" t="s">
        <v>5</v>
      </c>
      <c r="G19636" s="13" t="s">
        <v>9</v>
      </c>
      <c r="H19636" s="13"/>
      <c r="I19636" s="14">
        <v>56976</v>
      </c>
      <c r="J19636" s="14">
        <v>11396</v>
      </c>
      <c r="K19636" s="15">
        <f t="shared" si="338"/>
        <v>0.20001404099971917</v>
      </c>
    </row>
    <row r="19637" spans="2:11" ht="12.75">
      <c r="B19637" s="12" t="s">
        <v>32180</v>
      </c>
      <c r="C19637" s="12" t="s">
        <v>48422</v>
      </c>
      <c r="D19637" s="13" t="s">
        <v>32111</v>
      </c>
      <c r="E19637" s="13" t="s">
        <v>32112</v>
      </c>
      <c r="F19637" s="13" t="s">
        <v>7</v>
      </c>
      <c r="G19637" s="13" t="s">
        <v>9</v>
      </c>
      <c r="H19637" s="13"/>
      <c r="I19637" s="14">
        <v>63800</v>
      </c>
      <c r="J19637" s="14">
        <v>19200</v>
      </c>
      <c r="K19637" s="15">
        <f t="shared" si="338"/>
        <v>0.30094043887147337</v>
      </c>
    </row>
    <row r="19638" spans="2:11" ht="12.75">
      <c r="B19638" s="12" t="s">
        <v>32180</v>
      </c>
      <c r="C19638" s="12" t="s">
        <v>48423</v>
      </c>
      <c r="D19638" s="13" t="s">
        <v>32113</v>
      </c>
      <c r="E19638" s="13" t="s">
        <v>32114</v>
      </c>
      <c r="F19638" s="13" t="s">
        <v>5</v>
      </c>
      <c r="G19638" s="13" t="s">
        <v>9</v>
      </c>
      <c r="H19638" s="13"/>
      <c r="I19638" s="14">
        <v>20039</v>
      </c>
      <c r="J19638" s="14">
        <v>4008</v>
      </c>
      <c r="K19638" s="15">
        <f t="shared" si="338"/>
        <v>0.20000998053795099</v>
      </c>
    </row>
    <row r="19639" spans="2:11" ht="12.75">
      <c r="B19639" s="12" t="s">
        <v>32180</v>
      </c>
      <c r="C19639" s="12" t="s">
        <v>48424</v>
      </c>
      <c r="D19639" s="13" t="s">
        <v>32115</v>
      </c>
      <c r="E19639" s="13" t="s">
        <v>32116</v>
      </c>
      <c r="F19639" s="13" t="s">
        <v>6</v>
      </c>
      <c r="G19639" s="13" t="s">
        <v>9</v>
      </c>
      <c r="H19639" s="13"/>
      <c r="I19639" s="14">
        <v>45287</v>
      </c>
      <c r="J19639" s="14">
        <v>9060</v>
      </c>
      <c r="K19639" s="15">
        <f t="shared" si="338"/>
        <v>0.20005741161922846</v>
      </c>
    </row>
    <row r="19640" spans="2:11" ht="12.75">
      <c r="B19640" s="12" t="s">
        <v>32180</v>
      </c>
      <c r="C19640" s="12" t="s">
        <v>48425</v>
      </c>
      <c r="D19640" s="13" t="s">
        <v>32117</v>
      </c>
      <c r="E19640" s="13" t="s">
        <v>32118</v>
      </c>
      <c r="F19640" s="13" t="s">
        <v>3</v>
      </c>
      <c r="G19640" s="13" t="s">
        <v>9</v>
      </c>
      <c r="H19640" s="13"/>
      <c r="I19640" s="14">
        <v>39600</v>
      </c>
      <c r="J19640" s="14">
        <v>13200</v>
      </c>
      <c r="K19640" s="15">
        <f t="shared" si="338"/>
        <v>0.33333333333333331</v>
      </c>
    </row>
    <row r="19641" spans="2:11" ht="12.75">
      <c r="B19641" s="12" t="s">
        <v>32180</v>
      </c>
      <c r="C19641" s="12" t="s">
        <v>48425</v>
      </c>
      <c r="D19641" s="13" t="s">
        <v>32117</v>
      </c>
      <c r="E19641" s="13" t="s">
        <v>32119</v>
      </c>
      <c r="F19641" s="13" t="s">
        <v>3</v>
      </c>
      <c r="G19641" s="13" t="s">
        <v>9</v>
      </c>
      <c r="H19641" s="13"/>
      <c r="I19641" s="14">
        <v>39264</v>
      </c>
      <c r="J19641" s="14">
        <v>31000</v>
      </c>
      <c r="K19641" s="15">
        <f t="shared" si="338"/>
        <v>0.78952730236348823</v>
      </c>
    </row>
    <row r="19642" spans="2:11" ht="12.75">
      <c r="B19642" s="12" t="s">
        <v>32180</v>
      </c>
      <c r="C19642" s="12" t="s">
        <v>48425</v>
      </c>
      <c r="D19642" s="13" t="s">
        <v>32117</v>
      </c>
      <c r="E19642" s="13" t="s">
        <v>32120</v>
      </c>
      <c r="F19642" s="13" t="s">
        <v>3</v>
      </c>
      <c r="G19642" s="13" t="s">
        <v>9</v>
      </c>
      <c r="H19642" s="13"/>
      <c r="I19642" s="14">
        <v>28939</v>
      </c>
      <c r="J19642" s="14">
        <v>23000</v>
      </c>
      <c r="K19642" s="15">
        <f t="shared" si="338"/>
        <v>0.79477521683541241</v>
      </c>
    </row>
    <row r="19643" spans="2:11" ht="12.75">
      <c r="B19643" s="12" t="s">
        <v>32180</v>
      </c>
      <c r="C19643" s="12" t="s">
        <v>48426</v>
      </c>
      <c r="D19643" s="13" t="s">
        <v>32121</v>
      </c>
      <c r="E19643" s="13" t="s">
        <v>32122</v>
      </c>
      <c r="F19643" s="13" t="s">
        <v>3</v>
      </c>
      <c r="G19643" s="13" t="s">
        <v>9</v>
      </c>
      <c r="H19643" s="13"/>
      <c r="I19643" s="14">
        <v>515161</v>
      </c>
      <c r="J19643" s="14">
        <v>103033</v>
      </c>
      <c r="K19643" s="15">
        <f t="shared" si="338"/>
        <v>0.20000155291258462</v>
      </c>
    </row>
    <row r="19644" spans="2:11" ht="12.75">
      <c r="B19644" s="12" t="s">
        <v>32180</v>
      </c>
      <c r="C19644" s="12" t="s">
        <v>48427</v>
      </c>
      <c r="D19644" s="13" t="s">
        <v>32123</v>
      </c>
      <c r="E19644" s="13" t="s">
        <v>32124</v>
      </c>
      <c r="F19644" s="13" t="s">
        <v>5</v>
      </c>
      <c r="G19644" s="13" t="s">
        <v>9</v>
      </c>
      <c r="H19644" s="13"/>
      <c r="I19644" s="14">
        <v>76310</v>
      </c>
      <c r="J19644" s="14">
        <v>15262</v>
      </c>
      <c r="K19644" s="15">
        <f t="shared" si="338"/>
        <v>0.2</v>
      </c>
    </row>
    <row r="19645" spans="2:11" ht="12.75">
      <c r="B19645" s="12" t="s">
        <v>32180</v>
      </c>
      <c r="C19645" s="12" t="s">
        <v>48428</v>
      </c>
      <c r="D19645" s="13" t="s">
        <v>32125</v>
      </c>
      <c r="E19645" s="13" t="s">
        <v>32116</v>
      </c>
      <c r="F19645" s="13" t="s">
        <v>6</v>
      </c>
      <c r="G19645" s="13" t="s">
        <v>9</v>
      </c>
      <c r="H19645" s="13"/>
      <c r="I19645" s="14">
        <v>53875</v>
      </c>
      <c r="J19645" s="14">
        <v>10775</v>
      </c>
      <c r="K19645" s="15">
        <f t="shared" si="338"/>
        <v>0.2</v>
      </c>
    </row>
    <row r="19646" spans="2:11" ht="12.75">
      <c r="B19646" s="12" t="s">
        <v>32180</v>
      </c>
      <c r="C19646" s="12" t="s">
        <v>48430</v>
      </c>
      <c r="D19646" s="13" t="s">
        <v>32130</v>
      </c>
      <c r="E19646" s="13" t="s">
        <v>32131</v>
      </c>
      <c r="F19646" s="13" t="s">
        <v>5</v>
      </c>
      <c r="G19646" s="13" t="s">
        <v>9</v>
      </c>
      <c r="H19646" s="13"/>
      <c r="I19646" s="14">
        <v>77870</v>
      </c>
      <c r="J19646" s="14">
        <v>15574</v>
      </c>
      <c r="K19646" s="15">
        <f t="shared" si="338"/>
        <v>0.2</v>
      </c>
    </row>
    <row r="19647" spans="2:11" ht="12.75">
      <c r="B19647" s="12" t="s">
        <v>32180</v>
      </c>
      <c r="C19647" s="12" t="s">
        <v>48431</v>
      </c>
      <c r="D19647" s="13" t="s">
        <v>32132</v>
      </c>
      <c r="E19647" s="13" t="s">
        <v>32133</v>
      </c>
      <c r="F19647" s="13" t="s">
        <v>6</v>
      </c>
      <c r="G19647" s="13" t="s">
        <v>9</v>
      </c>
      <c r="H19647" s="13"/>
      <c r="I19647" s="14">
        <v>1663181.5</v>
      </c>
      <c r="J19647" s="14">
        <v>350000</v>
      </c>
      <c r="K19647" s="15">
        <f t="shared" si="338"/>
        <v>0.21044005119104559</v>
      </c>
    </row>
    <row r="19648" spans="2:11" ht="12.75">
      <c r="B19648" s="12" t="s">
        <v>32180</v>
      </c>
      <c r="C19648" s="12" t="s">
        <v>48432</v>
      </c>
      <c r="D19648" s="13" t="s">
        <v>32134</v>
      </c>
      <c r="E19648" s="13" t="s">
        <v>32135</v>
      </c>
      <c r="F19648" s="13" t="s">
        <v>3</v>
      </c>
      <c r="G19648" s="13" t="s">
        <v>9</v>
      </c>
      <c r="H19648" s="13"/>
      <c r="I19648" s="14">
        <v>40881</v>
      </c>
      <c r="J19648" s="14">
        <v>8177</v>
      </c>
      <c r="K19648" s="15">
        <f t="shared" si="338"/>
        <v>0.20001956899293069</v>
      </c>
    </row>
    <row r="19649" spans="2:11" ht="12.75">
      <c r="B19649" s="12" t="s">
        <v>32180</v>
      </c>
      <c r="C19649" s="12" t="s">
        <v>48433</v>
      </c>
      <c r="D19649" s="13" t="s">
        <v>32136</v>
      </c>
      <c r="E19649" s="13" t="s">
        <v>32137</v>
      </c>
      <c r="F19649" s="13" t="s">
        <v>5</v>
      </c>
      <c r="G19649" s="13" t="s">
        <v>9</v>
      </c>
      <c r="H19649" s="13"/>
      <c r="I19649" s="14">
        <v>40523</v>
      </c>
      <c r="J19649" s="14">
        <v>8105</v>
      </c>
      <c r="K19649" s="15">
        <f t="shared" si="338"/>
        <v>0.20000987093749228</v>
      </c>
    </row>
    <row r="19650" spans="2:11" ht="12.75">
      <c r="B19650" s="12" t="s">
        <v>32180</v>
      </c>
      <c r="C19650" s="12" t="s">
        <v>48434</v>
      </c>
      <c r="D19650" s="13" t="s">
        <v>32138</v>
      </c>
      <c r="E19650" s="13" t="s">
        <v>32139</v>
      </c>
      <c r="F19650" s="13" t="s">
        <v>6</v>
      </c>
      <c r="G19650" s="13" t="s">
        <v>9</v>
      </c>
      <c r="H19650" s="13"/>
      <c r="I19650" s="14">
        <v>133279</v>
      </c>
      <c r="J19650" s="14">
        <v>40520</v>
      </c>
      <c r="K19650" s="15">
        <f t="shared" si="338"/>
        <v>0.30402388973506705</v>
      </c>
    </row>
    <row r="19651" spans="2:11" ht="12.75">
      <c r="B19651" s="12" t="s">
        <v>32180</v>
      </c>
      <c r="C19651" s="12" t="s">
        <v>48435</v>
      </c>
      <c r="D19651" s="13" t="s">
        <v>32140</v>
      </c>
      <c r="E19651" s="13" t="s">
        <v>32090</v>
      </c>
      <c r="F19651" s="13" t="s">
        <v>5</v>
      </c>
      <c r="G19651" s="13" t="s">
        <v>9</v>
      </c>
      <c r="H19651" s="13"/>
      <c r="I19651" s="14">
        <v>127261</v>
      </c>
      <c r="J19651" s="14">
        <v>38200</v>
      </c>
      <c r="K19651" s="15">
        <f t="shared" si="338"/>
        <v>0.30017051571180486</v>
      </c>
    </row>
    <row r="19652" spans="2:11" ht="12.75">
      <c r="B19652" s="12" t="s">
        <v>32180</v>
      </c>
      <c r="C19652" s="12" t="s">
        <v>48436</v>
      </c>
      <c r="D19652" s="13" t="s">
        <v>32141</v>
      </c>
      <c r="E19652" s="13" t="s">
        <v>32142</v>
      </c>
      <c r="F19652" s="13" t="s">
        <v>2</v>
      </c>
      <c r="G19652" s="13" t="s">
        <v>9</v>
      </c>
      <c r="H19652" s="13"/>
      <c r="I19652" s="14">
        <v>71025</v>
      </c>
      <c r="J19652" s="14">
        <v>23000</v>
      </c>
      <c r="K19652" s="15">
        <f t="shared" si="338"/>
        <v>0.32382963745160154</v>
      </c>
    </row>
    <row r="19653" spans="2:11" ht="12.75">
      <c r="B19653" s="12" t="s">
        <v>32180</v>
      </c>
      <c r="C19653" s="12" t="s">
        <v>48437</v>
      </c>
      <c r="D19653" s="13" t="s">
        <v>32143</v>
      </c>
      <c r="E19653" s="13" t="s">
        <v>32144</v>
      </c>
      <c r="F19653" s="13" t="s">
        <v>3</v>
      </c>
      <c r="G19653" s="13" t="s">
        <v>9</v>
      </c>
      <c r="H19653" s="13"/>
      <c r="I19653" s="14">
        <v>12700</v>
      </c>
      <c r="J19653" s="14">
        <v>2540</v>
      </c>
      <c r="K19653" s="15">
        <f t="shared" si="338"/>
        <v>0.2</v>
      </c>
    </row>
    <row r="19654" spans="2:11" ht="12.75">
      <c r="B19654" s="12" t="s">
        <v>32180</v>
      </c>
      <c r="C19654" s="12" t="s">
        <v>48437</v>
      </c>
      <c r="D19654" s="13" t="s">
        <v>32143</v>
      </c>
      <c r="E19654" s="13" t="s">
        <v>32145</v>
      </c>
      <c r="F19654" s="13" t="s">
        <v>5</v>
      </c>
      <c r="G19654" s="13" t="s">
        <v>9</v>
      </c>
      <c r="H19654" s="13"/>
      <c r="I19654" s="14">
        <v>36064</v>
      </c>
      <c r="J19654" s="14">
        <v>10820</v>
      </c>
      <c r="K19654" s="15">
        <f t="shared" si="338"/>
        <v>0.30002218278615794</v>
      </c>
    </row>
    <row r="19655" spans="2:11" ht="12.75">
      <c r="B19655" s="12" t="s">
        <v>32180</v>
      </c>
      <c r="C19655" s="12" t="s">
        <v>48438</v>
      </c>
      <c r="D19655" s="13" t="s">
        <v>32146</v>
      </c>
      <c r="E19655" s="13" t="s">
        <v>32147</v>
      </c>
      <c r="F19655" s="13" t="s">
        <v>6</v>
      </c>
      <c r="G19655" s="13" t="s">
        <v>9</v>
      </c>
      <c r="H19655" s="13"/>
      <c r="I19655" s="14">
        <v>87000</v>
      </c>
      <c r="J19655" s="14">
        <v>69600</v>
      </c>
      <c r="K19655" s="15">
        <f t="shared" si="338"/>
        <v>0.8</v>
      </c>
    </row>
    <row r="19656" spans="2:11" ht="12.75">
      <c r="B19656" s="12" t="s">
        <v>32180</v>
      </c>
      <c r="C19656" s="12" t="s">
        <v>48439</v>
      </c>
      <c r="D19656" s="13" t="s">
        <v>32148</v>
      </c>
      <c r="E19656" s="13" t="s">
        <v>32149</v>
      </c>
      <c r="F19656" s="13" t="s">
        <v>2</v>
      </c>
      <c r="G19656" s="13" t="s">
        <v>9</v>
      </c>
      <c r="H19656" s="13"/>
      <c r="I19656" s="14">
        <v>40123</v>
      </c>
      <c r="J19656" s="14">
        <v>8190</v>
      </c>
      <c r="K19656" s="15">
        <f t="shared" si="338"/>
        <v>0.2041223238541485</v>
      </c>
    </row>
    <row r="19657" spans="2:11" ht="12.75">
      <c r="B19657" s="12" t="s">
        <v>32180</v>
      </c>
      <c r="C19657" s="12" t="s">
        <v>48440</v>
      </c>
      <c r="D19657" s="13" t="s">
        <v>32150</v>
      </c>
      <c r="E19657" s="13" t="s">
        <v>32151</v>
      </c>
      <c r="F19657" s="13" t="s">
        <v>6</v>
      </c>
      <c r="G19657" s="13" t="s">
        <v>9</v>
      </c>
      <c r="H19657" s="13"/>
      <c r="I19657" s="14">
        <v>189251</v>
      </c>
      <c r="J19657" s="14">
        <v>37851</v>
      </c>
      <c r="K19657" s="15">
        <f t="shared" si="338"/>
        <v>0.20000422719034511</v>
      </c>
    </row>
    <row r="19658" spans="2:11" ht="12.75">
      <c r="B19658" s="12" t="s">
        <v>32180</v>
      </c>
      <c r="C19658" s="12" t="s">
        <v>48441</v>
      </c>
      <c r="D19658" s="13" t="s">
        <v>32152</v>
      </c>
      <c r="E19658" s="13" t="s">
        <v>32153</v>
      </c>
      <c r="F19658" s="13" t="s">
        <v>7</v>
      </c>
      <c r="G19658" s="13" t="s">
        <v>9</v>
      </c>
      <c r="H19658" s="13"/>
      <c r="I19658" s="14">
        <v>91666</v>
      </c>
      <c r="J19658" s="14">
        <v>37000</v>
      </c>
      <c r="K19658" s="15">
        <f t="shared" si="338"/>
        <v>0.40363929919490321</v>
      </c>
    </row>
    <row r="19659" spans="2:11" ht="12.75">
      <c r="B19659" s="12" t="s">
        <v>32180</v>
      </c>
      <c r="C19659" s="12" t="s">
        <v>48442</v>
      </c>
      <c r="D19659" s="13" t="s">
        <v>32154</v>
      </c>
      <c r="E19659" s="13" t="s">
        <v>32155</v>
      </c>
      <c r="F19659" s="13" t="s">
        <v>3</v>
      </c>
      <c r="G19659" s="13" t="s">
        <v>9</v>
      </c>
      <c r="H19659" s="13"/>
      <c r="I19659" s="14">
        <v>20180</v>
      </c>
      <c r="J19659" s="14">
        <v>8100</v>
      </c>
      <c r="K19659" s="15">
        <f t="shared" si="338"/>
        <v>0.40138751238850345</v>
      </c>
    </row>
    <row r="19660" spans="2:11" ht="12.75">
      <c r="B19660" s="12" t="s">
        <v>32180</v>
      </c>
      <c r="C19660" s="12" t="s">
        <v>48443</v>
      </c>
      <c r="D19660" s="13" t="s">
        <v>32156</v>
      </c>
      <c r="E19660" s="13" t="s">
        <v>32157</v>
      </c>
      <c r="F19660" s="13" t="s">
        <v>6</v>
      </c>
      <c r="G19660" s="13" t="s">
        <v>9</v>
      </c>
      <c r="H19660" s="13"/>
      <c r="I19660" s="14">
        <v>181260</v>
      </c>
      <c r="J19660" s="14">
        <v>36252</v>
      </c>
      <c r="K19660" s="15">
        <f t="shared" si="338"/>
        <v>0.2</v>
      </c>
    </row>
    <row r="19661" spans="2:11" ht="12.75">
      <c r="B19661" s="12" t="s">
        <v>32180</v>
      </c>
      <c r="C19661" s="12" t="s">
        <v>48444</v>
      </c>
      <c r="D19661" s="13" t="s">
        <v>32158</v>
      </c>
      <c r="E19661" s="13" t="s">
        <v>32159</v>
      </c>
      <c r="F19661" s="13" t="s">
        <v>2</v>
      </c>
      <c r="G19661" s="13" t="s">
        <v>9</v>
      </c>
      <c r="H19661" s="13"/>
      <c r="I19661" s="14">
        <v>78900</v>
      </c>
      <c r="J19661" s="14">
        <v>15780</v>
      </c>
      <c r="K19661" s="15">
        <f t="shared" si="338"/>
        <v>0.2</v>
      </c>
    </row>
    <row r="19662" spans="2:11" ht="12.75">
      <c r="B19662" s="12" t="s">
        <v>16675</v>
      </c>
      <c r="C19662" s="12" t="s">
        <v>50293</v>
      </c>
      <c r="D19662" s="13" t="s">
        <v>3180</v>
      </c>
      <c r="E19662" s="13" t="s">
        <v>3181</v>
      </c>
      <c r="F19662" s="13" t="s">
        <v>7</v>
      </c>
      <c r="G19662" s="13" t="s">
        <v>9</v>
      </c>
      <c r="H19662" s="13" t="s">
        <v>3181</v>
      </c>
      <c r="I19662" s="14">
        <v>587762.82999999996</v>
      </c>
      <c r="J19662" s="14">
        <v>176328.85</v>
      </c>
      <c r="K19662" s="15">
        <f t="shared" si="338"/>
        <v>0.30000000170136654</v>
      </c>
    </row>
    <row r="19663" spans="2:11" ht="12.75">
      <c r="B19663" s="12" t="s">
        <v>16675</v>
      </c>
      <c r="C19663" s="12" t="s">
        <v>50293</v>
      </c>
      <c r="D19663" s="13" t="s">
        <v>3180</v>
      </c>
      <c r="E19663" s="13" t="s">
        <v>370</v>
      </c>
      <c r="F19663" s="13" t="s">
        <v>5</v>
      </c>
      <c r="G19663" s="13" t="s">
        <v>9</v>
      </c>
      <c r="H19663" s="13" t="s">
        <v>370</v>
      </c>
      <c r="I19663" s="14">
        <v>20623.5</v>
      </c>
      <c r="J19663" s="14">
        <v>6187.05</v>
      </c>
      <c r="K19663" s="15">
        <f t="shared" si="338"/>
        <v>0.3</v>
      </c>
    </row>
    <row r="19664" spans="2:11" ht="12.75">
      <c r="B19664" s="12" t="s">
        <v>16675</v>
      </c>
      <c r="C19664" s="12" t="s">
        <v>50293</v>
      </c>
      <c r="D19664" s="13" t="s">
        <v>3180</v>
      </c>
      <c r="E19664" s="13" t="s">
        <v>3182</v>
      </c>
      <c r="F19664" s="13" t="s">
        <v>3</v>
      </c>
      <c r="G19664" s="13" t="s">
        <v>9</v>
      </c>
      <c r="H19664" s="13" t="s">
        <v>3182</v>
      </c>
      <c r="I19664" s="14">
        <v>15900</v>
      </c>
      <c r="J19664" s="14">
        <v>3180</v>
      </c>
      <c r="K19664" s="15">
        <f t="shared" si="338"/>
        <v>0.2</v>
      </c>
    </row>
    <row r="19665" spans="2:11" ht="12.75">
      <c r="B19665" s="12" t="s">
        <v>16675</v>
      </c>
      <c r="C19665" s="12" t="s">
        <v>50294</v>
      </c>
      <c r="D19665" s="13" t="s">
        <v>3183</v>
      </c>
      <c r="E19665" s="13" t="s">
        <v>3184</v>
      </c>
      <c r="F19665" s="13" t="s">
        <v>4</v>
      </c>
      <c r="G19665" s="13" t="s">
        <v>9</v>
      </c>
      <c r="H19665" s="13" t="s">
        <v>3184</v>
      </c>
      <c r="I19665" s="14">
        <v>2960</v>
      </c>
      <c r="J19665" s="14">
        <v>740</v>
      </c>
      <c r="K19665" s="15">
        <f t="shared" si="338"/>
        <v>0.25</v>
      </c>
    </row>
    <row r="19666" spans="2:11" ht="12.75">
      <c r="B19666" s="12" t="s">
        <v>16675</v>
      </c>
      <c r="C19666" s="12" t="s">
        <v>50295</v>
      </c>
      <c r="D19666" s="13" t="s">
        <v>3185</v>
      </c>
      <c r="E19666" s="13" t="s">
        <v>3184</v>
      </c>
      <c r="F19666" s="13" t="s">
        <v>4</v>
      </c>
      <c r="G19666" s="13" t="s">
        <v>9</v>
      </c>
      <c r="H19666" s="13" t="s">
        <v>3184</v>
      </c>
      <c r="I19666" s="14">
        <v>2960</v>
      </c>
      <c r="J19666" s="14">
        <v>740</v>
      </c>
      <c r="K19666" s="15">
        <f t="shared" si="338"/>
        <v>0.25</v>
      </c>
    </row>
    <row r="19667" spans="2:11" ht="12.75">
      <c r="B19667" s="12" t="s">
        <v>16675</v>
      </c>
      <c r="C19667" s="12" t="s">
        <v>50296</v>
      </c>
      <c r="D19667" s="13" t="s">
        <v>1966</v>
      </c>
      <c r="E19667" s="13" t="s">
        <v>3186</v>
      </c>
      <c r="F19667" s="13" t="s">
        <v>7</v>
      </c>
      <c r="G19667" s="13" t="s">
        <v>9</v>
      </c>
      <c r="H19667" s="13" t="s">
        <v>3186</v>
      </c>
      <c r="I19667" s="14">
        <v>17190</v>
      </c>
      <c r="J19667" s="14">
        <v>8876</v>
      </c>
      <c r="K19667" s="15">
        <f t="shared" si="338"/>
        <v>0.51634671320535197</v>
      </c>
    </row>
    <row r="19668" spans="2:11" ht="12.75">
      <c r="B19668" s="12" t="s">
        <v>16675</v>
      </c>
      <c r="C19668" s="12" t="s">
        <v>50297</v>
      </c>
      <c r="D19668" s="13" t="s">
        <v>3187</v>
      </c>
      <c r="E19668" s="13" t="s">
        <v>3188</v>
      </c>
      <c r="F19668" s="13" t="s">
        <v>4</v>
      </c>
      <c r="G19668" s="13" t="s">
        <v>9</v>
      </c>
      <c r="H19668" s="13" t="s">
        <v>3188</v>
      </c>
      <c r="I19668" s="14">
        <v>4120</v>
      </c>
      <c r="J19668" s="14">
        <v>1030</v>
      </c>
      <c r="K19668" s="15">
        <f t="shared" si="338"/>
        <v>0.25</v>
      </c>
    </row>
    <row r="19669" spans="2:11" ht="12.75">
      <c r="B19669" s="12" t="s">
        <v>16675</v>
      </c>
      <c r="C19669" s="12" t="s">
        <v>50298</v>
      </c>
      <c r="D19669" s="13" t="s">
        <v>3189</v>
      </c>
      <c r="E19669" s="13" t="s">
        <v>3190</v>
      </c>
      <c r="F19669" s="13" t="s">
        <v>4</v>
      </c>
      <c r="G19669" s="13" t="s">
        <v>9</v>
      </c>
      <c r="H19669" s="13" t="s">
        <v>3190</v>
      </c>
      <c r="I19669" s="14">
        <v>6210</v>
      </c>
      <c r="J19669" s="14">
        <v>1552.5</v>
      </c>
      <c r="K19669" s="15">
        <f t="shared" si="338"/>
        <v>0.25</v>
      </c>
    </row>
    <row r="19670" spans="2:11" ht="12.75">
      <c r="B19670" s="12" t="s">
        <v>16675</v>
      </c>
      <c r="C19670" s="12" t="s">
        <v>50299</v>
      </c>
      <c r="D19670" s="13" t="s">
        <v>3191</v>
      </c>
      <c r="E19670" s="13" t="s">
        <v>3192</v>
      </c>
      <c r="F19670" s="13" t="s">
        <v>3</v>
      </c>
      <c r="G19670" s="13" t="s">
        <v>9</v>
      </c>
      <c r="H19670" s="13" t="s">
        <v>3192</v>
      </c>
      <c r="I19670" s="14">
        <v>135445</v>
      </c>
      <c r="J19670" s="14">
        <v>40633.5</v>
      </c>
      <c r="K19670" s="15">
        <f t="shared" si="338"/>
        <v>0.3</v>
      </c>
    </row>
    <row r="19671" spans="2:11" ht="12.75">
      <c r="B19671" s="12" t="s">
        <v>16675</v>
      </c>
      <c r="C19671" s="12" t="s">
        <v>50299</v>
      </c>
      <c r="D19671" s="13" t="s">
        <v>3191</v>
      </c>
      <c r="E19671" s="13" t="s">
        <v>3188</v>
      </c>
      <c r="F19671" s="13" t="s">
        <v>4</v>
      </c>
      <c r="G19671" s="13" t="s">
        <v>9</v>
      </c>
      <c r="H19671" s="13" t="s">
        <v>3188</v>
      </c>
      <c r="I19671" s="14">
        <v>3571.5</v>
      </c>
      <c r="J19671" s="14">
        <v>892.88</v>
      </c>
      <c r="K19671" s="15">
        <f t="shared" si="338"/>
        <v>0.25000139997200055</v>
      </c>
    </row>
    <row r="19672" spans="2:11" ht="12.75">
      <c r="B19672" s="12" t="s">
        <v>16675</v>
      </c>
      <c r="C19672" s="12" t="s">
        <v>50299</v>
      </c>
      <c r="D19672" s="13" t="s">
        <v>3191</v>
      </c>
      <c r="E19672" s="13" t="s">
        <v>3193</v>
      </c>
      <c r="F19672" s="13" t="s">
        <v>3</v>
      </c>
      <c r="G19672" s="13" t="s">
        <v>9</v>
      </c>
      <c r="H19672" s="13" t="s">
        <v>3193</v>
      </c>
      <c r="I19672" s="14">
        <v>31570</v>
      </c>
      <c r="J19672" s="14">
        <v>6314</v>
      </c>
      <c r="K19672" s="15">
        <f t="shared" si="338"/>
        <v>0.2</v>
      </c>
    </row>
    <row r="19673" spans="2:11" ht="12.75">
      <c r="B19673" s="12" t="s">
        <v>16675</v>
      </c>
      <c r="C19673" s="12" t="s">
        <v>50299</v>
      </c>
      <c r="D19673" s="13" t="s">
        <v>3191</v>
      </c>
      <c r="E19673" s="13" t="s">
        <v>3194</v>
      </c>
      <c r="F19673" s="13" t="s">
        <v>2</v>
      </c>
      <c r="G19673" s="13" t="s">
        <v>9</v>
      </c>
      <c r="H19673" s="13" t="s">
        <v>3194</v>
      </c>
      <c r="I19673" s="14">
        <v>2727</v>
      </c>
      <c r="J19673" s="14">
        <v>954.45</v>
      </c>
      <c r="K19673" s="15">
        <f t="shared" si="338"/>
        <v>0.35000000000000003</v>
      </c>
    </row>
    <row r="19674" spans="2:11" ht="12.75">
      <c r="B19674" s="12" t="s">
        <v>16675</v>
      </c>
      <c r="C19674" s="12" t="s">
        <v>50299</v>
      </c>
      <c r="D19674" s="13" t="s">
        <v>3191</v>
      </c>
      <c r="E19674" s="13" t="s">
        <v>3195</v>
      </c>
      <c r="F19674" s="13" t="s">
        <v>5</v>
      </c>
      <c r="G19674" s="13" t="s">
        <v>9</v>
      </c>
      <c r="H19674" s="13" t="s">
        <v>3195</v>
      </c>
      <c r="I19674" s="14">
        <v>16899</v>
      </c>
      <c r="J19674" s="14">
        <v>5069.7</v>
      </c>
      <c r="K19674" s="15">
        <f t="shared" si="338"/>
        <v>0.3</v>
      </c>
    </row>
    <row r="19675" spans="2:11" ht="12.75">
      <c r="B19675" s="12" t="s">
        <v>16675</v>
      </c>
      <c r="C19675" s="12" t="s">
        <v>50300</v>
      </c>
      <c r="D19675" s="13" t="s">
        <v>3196</v>
      </c>
      <c r="E19675" s="13" t="s">
        <v>3197</v>
      </c>
      <c r="F19675" s="13" t="s">
        <v>4</v>
      </c>
      <c r="G19675" s="13" t="s">
        <v>9</v>
      </c>
      <c r="H19675" s="13" t="s">
        <v>3197</v>
      </c>
      <c r="I19675" s="14">
        <v>1218</v>
      </c>
      <c r="J19675" s="14">
        <v>304.5</v>
      </c>
      <c r="K19675" s="15">
        <f t="shared" ref="K19675:K19738" si="339">J19675/I19675</f>
        <v>0.25</v>
      </c>
    </row>
    <row r="19676" spans="2:11" ht="12.75">
      <c r="B19676" s="12" t="s">
        <v>16675</v>
      </c>
      <c r="C19676" s="12" t="s">
        <v>50301</v>
      </c>
      <c r="D19676" s="13" t="s">
        <v>3198</v>
      </c>
      <c r="E19676" s="13" t="s">
        <v>3197</v>
      </c>
      <c r="F19676" s="13" t="s">
        <v>4</v>
      </c>
      <c r="G19676" s="13" t="s">
        <v>9</v>
      </c>
      <c r="H19676" s="13" t="s">
        <v>3197</v>
      </c>
      <c r="I19676" s="14">
        <v>1722</v>
      </c>
      <c r="J19676" s="14">
        <v>430.5</v>
      </c>
      <c r="K19676" s="15">
        <f t="shared" si="339"/>
        <v>0.25</v>
      </c>
    </row>
    <row r="19677" spans="2:11" ht="12.75">
      <c r="B19677" s="12" t="s">
        <v>16675</v>
      </c>
      <c r="C19677" s="12" t="s">
        <v>50302</v>
      </c>
      <c r="D19677" s="13" t="s">
        <v>3199</v>
      </c>
      <c r="E19677" s="13" t="s">
        <v>3200</v>
      </c>
      <c r="F19677" s="13" t="s">
        <v>3</v>
      </c>
      <c r="G19677" s="13" t="s">
        <v>9</v>
      </c>
      <c r="H19677" s="13" t="s">
        <v>3200</v>
      </c>
      <c r="I19677" s="14">
        <v>13000</v>
      </c>
      <c r="J19677" s="14">
        <v>2600</v>
      </c>
      <c r="K19677" s="15">
        <f t="shared" si="339"/>
        <v>0.2</v>
      </c>
    </row>
    <row r="19678" spans="2:11" ht="12.75">
      <c r="B19678" s="12" t="s">
        <v>16675</v>
      </c>
      <c r="C19678" s="12" t="s">
        <v>50303</v>
      </c>
      <c r="D19678" s="13" t="s">
        <v>3201</v>
      </c>
      <c r="E19678" s="13" t="s">
        <v>3202</v>
      </c>
      <c r="F19678" s="13" t="s">
        <v>3</v>
      </c>
      <c r="G19678" s="13" t="s">
        <v>9</v>
      </c>
      <c r="H19678" s="13" t="s">
        <v>3202</v>
      </c>
      <c r="I19678" s="14">
        <v>20848</v>
      </c>
      <c r="J19678" s="14">
        <v>4169.6000000000004</v>
      </c>
      <c r="K19678" s="15">
        <f t="shared" si="339"/>
        <v>0.2</v>
      </c>
    </row>
    <row r="19679" spans="2:11" ht="12.75">
      <c r="B19679" s="12" t="s">
        <v>16675</v>
      </c>
      <c r="C19679" s="12" t="s">
        <v>50304</v>
      </c>
      <c r="D19679" s="13" t="s">
        <v>3203</v>
      </c>
      <c r="E19679" s="13" t="s">
        <v>3188</v>
      </c>
      <c r="F19679" s="13" t="s">
        <v>4</v>
      </c>
      <c r="G19679" s="13" t="s">
        <v>9</v>
      </c>
      <c r="H19679" s="13" t="s">
        <v>3188</v>
      </c>
      <c r="I19679" s="14">
        <v>3465</v>
      </c>
      <c r="J19679" s="14">
        <v>866.25</v>
      </c>
      <c r="K19679" s="15">
        <f t="shared" si="339"/>
        <v>0.25</v>
      </c>
    </row>
    <row r="19680" spans="2:11" ht="12.75">
      <c r="B19680" s="12" t="s">
        <v>16675</v>
      </c>
      <c r="C19680" s="12" t="s">
        <v>50305</v>
      </c>
      <c r="D19680" s="13" t="s">
        <v>3204</v>
      </c>
      <c r="E19680" s="13" t="s">
        <v>3205</v>
      </c>
      <c r="F19680" s="13" t="s">
        <v>7</v>
      </c>
      <c r="G19680" s="13" t="s">
        <v>9</v>
      </c>
      <c r="H19680" s="13" t="s">
        <v>3205</v>
      </c>
      <c r="I19680" s="14">
        <v>124610.84</v>
      </c>
      <c r="J19680" s="14">
        <v>38629.360000000001</v>
      </c>
      <c r="K19680" s="15">
        <f t="shared" si="339"/>
        <v>0.30999999679000639</v>
      </c>
    </row>
    <row r="19681" spans="2:11" ht="12.75">
      <c r="B19681" s="12" t="s">
        <v>16675</v>
      </c>
      <c r="C19681" s="12" t="s">
        <v>50305</v>
      </c>
      <c r="D19681" s="13" t="s">
        <v>3204</v>
      </c>
      <c r="E19681" s="13" t="s">
        <v>3206</v>
      </c>
      <c r="F19681" s="13" t="s">
        <v>3</v>
      </c>
      <c r="G19681" s="13" t="s">
        <v>9</v>
      </c>
      <c r="H19681" s="13" t="s">
        <v>3206</v>
      </c>
      <c r="I19681" s="14">
        <v>125000</v>
      </c>
      <c r="J19681" s="14">
        <v>25000</v>
      </c>
      <c r="K19681" s="15">
        <f t="shared" si="339"/>
        <v>0.2</v>
      </c>
    </row>
    <row r="19682" spans="2:11" ht="12.75">
      <c r="B19682" s="12" t="s">
        <v>16675</v>
      </c>
      <c r="C19682" s="12" t="s">
        <v>50305</v>
      </c>
      <c r="D19682" s="13" t="s">
        <v>3204</v>
      </c>
      <c r="E19682" s="13" t="s">
        <v>3207</v>
      </c>
      <c r="F19682" s="13" t="s">
        <v>2</v>
      </c>
      <c r="G19682" s="13" t="s">
        <v>9</v>
      </c>
      <c r="H19682" s="13" t="s">
        <v>3207</v>
      </c>
      <c r="I19682" s="14">
        <v>20833.34</v>
      </c>
      <c r="J19682" s="14">
        <v>6250</v>
      </c>
      <c r="K19682" s="15">
        <f t="shared" si="339"/>
        <v>0.29999990400003074</v>
      </c>
    </row>
    <row r="19683" spans="2:11" ht="12.75">
      <c r="B19683" s="12" t="s">
        <v>16675</v>
      </c>
      <c r="C19683" s="12" t="s">
        <v>50305</v>
      </c>
      <c r="D19683" s="13" t="s">
        <v>3204</v>
      </c>
      <c r="E19683" s="13" t="s">
        <v>3188</v>
      </c>
      <c r="F19683" s="13" t="s">
        <v>4</v>
      </c>
      <c r="G19683" s="13" t="s">
        <v>9</v>
      </c>
      <c r="H19683" s="13" t="s">
        <v>3188</v>
      </c>
      <c r="I19683" s="14">
        <v>5464</v>
      </c>
      <c r="J19683" s="14">
        <v>1366</v>
      </c>
      <c r="K19683" s="15">
        <f t="shared" si="339"/>
        <v>0.25</v>
      </c>
    </row>
    <row r="19684" spans="2:11" ht="12.75">
      <c r="B19684" s="12" t="s">
        <v>16675</v>
      </c>
      <c r="C19684" s="12" t="s">
        <v>50306</v>
      </c>
      <c r="D19684" s="13" t="s">
        <v>3208</v>
      </c>
      <c r="E19684" s="13" t="s">
        <v>3188</v>
      </c>
      <c r="F19684" s="13" t="s">
        <v>4</v>
      </c>
      <c r="G19684" s="13" t="s">
        <v>9</v>
      </c>
      <c r="H19684" s="13" t="s">
        <v>3188</v>
      </c>
      <c r="I19684" s="14">
        <v>2474</v>
      </c>
      <c r="J19684" s="14">
        <v>618.5</v>
      </c>
      <c r="K19684" s="15">
        <f t="shared" si="339"/>
        <v>0.25</v>
      </c>
    </row>
    <row r="19685" spans="2:11" ht="12.75">
      <c r="B19685" s="12" t="s">
        <v>16675</v>
      </c>
      <c r="C19685" s="12" t="s">
        <v>50307</v>
      </c>
      <c r="D19685" s="13" t="s">
        <v>3209</v>
      </c>
      <c r="E19685" s="13" t="s">
        <v>3197</v>
      </c>
      <c r="F19685" s="13" t="s">
        <v>4</v>
      </c>
      <c r="G19685" s="13" t="s">
        <v>9</v>
      </c>
      <c r="H19685" s="13" t="s">
        <v>3197</v>
      </c>
      <c r="I19685" s="14">
        <v>1566</v>
      </c>
      <c r="J19685" s="14">
        <v>391.5</v>
      </c>
      <c r="K19685" s="15">
        <f t="shared" si="339"/>
        <v>0.25</v>
      </c>
    </row>
    <row r="19686" spans="2:11" ht="12.75">
      <c r="B19686" s="12" t="s">
        <v>16675</v>
      </c>
      <c r="C19686" s="12" t="s">
        <v>50308</v>
      </c>
      <c r="D19686" s="13" t="s">
        <v>3210</v>
      </c>
      <c r="E19686" s="13" t="s">
        <v>3211</v>
      </c>
      <c r="F19686" s="13" t="s">
        <v>7</v>
      </c>
      <c r="G19686" s="13" t="s">
        <v>9</v>
      </c>
      <c r="H19686" s="13" t="s">
        <v>3211</v>
      </c>
      <c r="I19686" s="14">
        <v>240000</v>
      </c>
      <c r="J19686" s="14">
        <v>96000</v>
      </c>
      <c r="K19686" s="15">
        <f t="shared" si="339"/>
        <v>0.4</v>
      </c>
    </row>
    <row r="19687" spans="2:11" ht="12.75">
      <c r="B19687" s="12" t="s">
        <v>16675</v>
      </c>
      <c r="C19687" s="12" t="s">
        <v>50309</v>
      </c>
      <c r="D19687" s="13" t="s">
        <v>3212</v>
      </c>
      <c r="E19687" s="13" t="s">
        <v>3213</v>
      </c>
      <c r="F19687" s="13" t="s">
        <v>3</v>
      </c>
      <c r="G19687" s="13" t="s">
        <v>9</v>
      </c>
      <c r="H19687" s="13" t="s">
        <v>3213</v>
      </c>
      <c r="I19687" s="14">
        <v>45403</v>
      </c>
      <c r="J19687" s="14">
        <v>9080.6</v>
      </c>
      <c r="K19687" s="15">
        <f t="shared" si="339"/>
        <v>0.2</v>
      </c>
    </row>
    <row r="19688" spans="2:11" ht="12.75">
      <c r="B19688" s="12" t="s">
        <v>16675</v>
      </c>
      <c r="C19688" s="12" t="s">
        <v>50310</v>
      </c>
      <c r="D19688" s="13" t="s">
        <v>3214</v>
      </c>
      <c r="E19688" s="13" t="s">
        <v>3188</v>
      </c>
      <c r="F19688" s="13" t="s">
        <v>4</v>
      </c>
      <c r="G19688" s="13" t="s">
        <v>9</v>
      </c>
      <c r="H19688" s="13" t="s">
        <v>3188</v>
      </c>
      <c r="I19688" s="14">
        <v>3684</v>
      </c>
      <c r="J19688" s="14">
        <v>921</v>
      </c>
      <c r="K19688" s="15">
        <f t="shared" si="339"/>
        <v>0.25</v>
      </c>
    </row>
    <row r="19689" spans="2:11" ht="12.75">
      <c r="B19689" s="12" t="s">
        <v>16675</v>
      </c>
      <c r="C19689" s="12" t="s">
        <v>50310</v>
      </c>
      <c r="D19689" s="13" t="s">
        <v>3214</v>
      </c>
      <c r="E19689" s="13" t="s">
        <v>3215</v>
      </c>
      <c r="F19689" s="13" t="s">
        <v>7</v>
      </c>
      <c r="G19689" s="13" t="s">
        <v>9</v>
      </c>
      <c r="H19689" s="13" t="s">
        <v>3215</v>
      </c>
      <c r="I19689" s="14">
        <v>110096</v>
      </c>
      <c r="J19689" s="14">
        <v>34129.760000000002</v>
      </c>
      <c r="K19689" s="15">
        <f t="shared" si="339"/>
        <v>0.31</v>
      </c>
    </row>
    <row r="19690" spans="2:11" ht="12.75">
      <c r="B19690" s="12" t="s">
        <v>16675</v>
      </c>
      <c r="C19690" s="12" t="s">
        <v>50311</v>
      </c>
      <c r="D19690" s="13" t="s">
        <v>3216</v>
      </c>
      <c r="E19690" s="13" t="s">
        <v>3197</v>
      </c>
      <c r="F19690" s="13" t="s">
        <v>4</v>
      </c>
      <c r="G19690" s="13" t="s">
        <v>9</v>
      </c>
      <c r="H19690" s="13" t="s">
        <v>3197</v>
      </c>
      <c r="I19690" s="14">
        <v>1480</v>
      </c>
      <c r="J19690" s="14">
        <v>370</v>
      </c>
      <c r="K19690" s="15">
        <f t="shared" si="339"/>
        <v>0.25</v>
      </c>
    </row>
    <row r="19691" spans="2:11" ht="12.75">
      <c r="B19691" s="12" t="s">
        <v>16675</v>
      </c>
      <c r="C19691" s="12" t="s">
        <v>50312</v>
      </c>
      <c r="D19691" s="13" t="s">
        <v>3217</v>
      </c>
      <c r="E19691" s="13" t="s">
        <v>3207</v>
      </c>
      <c r="F19691" s="13" t="s">
        <v>2</v>
      </c>
      <c r="G19691" s="13" t="s">
        <v>9</v>
      </c>
      <c r="H19691" s="13" t="s">
        <v>3207</v>
      </c>
      <c r="I19691" s="14">
        <v>8334</v>
      </c>
      <c r="J19691" s="14">
        <v>2500</v>
      </c>
      <c r="K19691" s="15">
        <f t="shared" si="339"/>
        <v>0.29997600191984641</v>
      </c>
    </row>
    <row r="19692" spans="2:11" ht="12.75">
      <c r="B19692" s="12" t="s">
        <v>16675</v>
      </c>
      <c r="C19692" s="12" t="s">
        <v>50312</v>
      </c>
      <c r="D19692" s="13" t="s">
        <v>3217</v>
      </c>
      <c r="E19692" s="13" t="s">
        <v>3197</v>
      </c>
      <c r="F19692" s="13" t="s">
        <v>2</v>
      </c>
      <c r="G19692" s="13" t="s">
        <v>9</v>
      </c>
      <c r="H19692" s="13" t="s">
        <v>3197</v>
      </c>
      <c r="I19692" s="14">
        <v>2620</v>
      </c>
      <c r="J19692" s="14">
        <v>655</v>
      </c>
      <c r="K19692" s="15">
        <f t="shared" si="339"/>
        <v>0.25</v>
      </c>
    </row>
    <row r="19693" spans="2:11" ht="12.75">
      <c r="B19693" s="12" t="s">
        <v>16675</v>
      </c>
      <c r="C19693" s="12" t="s">
        <v>50312</v>
      </c>
      <c r="D19693" s="13" t="s">
        <v>3217</v>
      </c>
      <c r="E19693" s="13" t="s">
        <v>3218</v>
      </c>
      <c r="F19693" s="13" t="s">
        <v>7</v>
      </c>
      <c r="G19693" s="13" t="s">
        <v>9</v>
      </c>
      <c r="H19693" s="13" t="s">
        <v>3218</v>
      </c>
      <c r="I19693" s="14">
        <v>23029.97</v>
      </c>
      <c r="J19693" s="14">
        <v>7139.29</v>
      </c>
      <c r="K19693" s="15">
        <f t="shared" si="339"/>
        <v>0.30999996960482362</v>
      </c>
    </row>
    <row r="19694" spans="2:11" ht="12.75">
      <c r="B19694" s="12" t="s">
        <v>16675</v>
      </c>
      <c r="C19694" s="12" t="s">
        <v>50313</v>
      </c>
      <c r="D19694" s="13" t="s">
        <v>3219</v>
      </c>
      <c r="E19694" s="13" t="s">
        <v>3220</v>
      </c>
      <c r="F19694" s="13" t="s">
        <v>4</v>
      </c>
      <c r="G19694" s="13" t="s">
        <v>9</v>
      </c>
      <c r="H19694" s="13" t="s">
        <v>3220</v>
      </c>
      <c r="I19694" s="14">
        <v>7480</v>
      </c>
      <c r="J19694" s="14">
        <v>1870</v>
      </c>
      <c r="K19694" s="15">
        <f t="shared" si="339"/>
        <v>0.25</v>
      </c>
    </row>
    <row r="19695" spans="2:11" ht="12.75">
      <c r="B19695" s="12" t="s">
        <v>16675</v>
      </c>
      <c r="C19695" s="12" t="s">
        <v>50314</v>
      </c>
      <c r="D19695" s="13" t="s">
        <v>3221</v>
      </c>
      <c r="E19695" s="13" t="s">
        <v>3222</v>
      </c>
      <c r="F19695" s="13" t="s">
        <v>7</v>
      </c>
      <c r="G19695" s="13" t="s">
        <v>9</v>
      </c>
      <c r="H19695" s="13" t="s">
        <v>3222</v>
      </c>
      <c r="I19695" s="14">
        <v>18709.689999999999</v>
      </c>
      <c r="J19695" s="14">
        <v>7483.88</v>
      </c>
      <c r="K19695" s="15">
        <f t="shared" si="339"/>
        <v>0.40000021379295975</v>
      </c>
    </row>
    <row r="19696" spans="2:11" ht="12.75">
      <c r="B19696" s="12" t="s">
        <v>16675</v>
      </c>
      <c r="C19696" s="12" t="s">
        <v>50315</v>
      </c>
      <c r="D19696" s="13" t="s">
        <v>3223</v>
      </c>
      <c r="E19696" s="13" t="s">
        <v>3224</v>
      </c>
      <c r="F19696" s="13" t="s">
        <v>5</v>
      </c>
      <c r="G19696" s="13" t="s">
        <v>9</v>
      </c>
      <c r="H19696" s="13" t="s">
        <v>3224</v>
      </c>
      <c r="I19696" s="14">
        <v>26249</v>
      </c>
      <c r="J19696" s="14">
        <v>7874.7</v>
      </c>
      <c r="K19696" s="15">
        <f t="shared" si="339"/>
        <v>0.3</v>
      </c>
    </row>
    <row r="19697" spans="2:11" ht="12.75">
      <c r="B19697" s="12" t="s">
        <v>16675</v>
      </c>
      <c r="C19697" s="12" t="s">
        <v>50316</v>
      </c>
      <c r="D19697" s="13" t="s">
        <v>3225</v>
      </c>
      <c r="E19697" s="13" t="s">
        <v>3226</v>
      </c>
      <c r="F19697" s="13" t="s">
        <v>4</v>
      </c>
      <c r="G19697" s="13" t="s">
        <v>9</v>
      </c>
      <c r="H19697" s="13" t="s">
        <v>3226</v>
      </c>
      <c r="I19697" s="14">
        <v>5457.6</v>
      </c>
      <c r="J19697" s="14">
        <v>1364.4</v>
      </c>
      <c r="K19697" s="15">
        <f t="shared" si="339"/>
        <v>0.25</v>
      </c>
    </row>
    <row r="19698" spans="2:11" ht="12.75">
      <c r="B19698" s="12" t="s">
        <v>16675</v>
      </c>
      <c r="C19698" s="12" t="s">
        <v>50317</v>
      </c>
      <c r="D19698" s="13" t="s">
        <v>3227</v>
      </c>
      <c r="E19698" s="13" t="s">
        <v>3228</v>
      </c>
      <c r="F19698" s="13" t="s">
        <v>5</v>
      </c>
      <c r="G19698" s="13" t="s">
        <v>9</v>
      </c>
      <c r="H19698" s="13" t="s">
        <v>3228</v>
      </c>
      <c r="I19698" s="14">
        <v>336451</v>
      </c>
      <c r="J19698" s="14">
        <v>100935.3</v>
      </c>
      <c r="K19698" s="15">
        <f t="shared" si="339"/>
        <v>0.3</v>
      </c>
    </row>
    <row r="19699" spans="2:11" ht="12.75">
      <c r="B19699" s="12" t="s">
        <v>16675</v>
      </c>
      <c r="C19699" s="12" t="s">
        <v>50318</v>
      </c>
      <c r="D19699" s="13" t="s">
        <v>3229</v>
      </c>
      <c r="E19699" s="13" t="s">
        <v>3188</v>
      </c>
      <c r="F19699" s="13" t="s">
        <v>4</v>
      </c>
      <c r="G19699" s="13" t="s">
        <v>9</v>
      </c>
      <c r="H19699" s="13" t="s">
        <v>3188</v>
      </c>
      <c r="I19699" s="14">
        <v>2560</v>
      </c>
      <c r="J19699" s="14">
        <v>640</v>
      </c>
      <c r="K19699" s="15">
        <f t="shared" si="339"/>
        <v>0.25</v>
      </c>
    </row>
    <row r="19700" spans="2:11" ht="12.75">
      <c r="B19700" s="12" t="s">
        <v>16675</v>
      </c>
      <c r="C19700" s="12" t="s">
        <v>50319</v>
      </c>
      <c r="D19700" s="13" t="s">
        <v>3230</v>
      </c>
      <c r="E19700" s="13" t="s">
        <v>3231</v>
      </c>
      <c r="F19700" s="13" t="s">
        <v>3</v>
      </c>
      <c r="G19700" s="13" t="s">
        <v>9</v>
      </c>
      <c r="H19700" s="13" t="s">
        <v>3231</v>
      </c>
      <c r="I19700" s="14">
        <v>30166.2</v>
      </c>
      <c r="J19700" s="14">
        <v>6033.24</v>
      </c>
      <c r="K19700" s="15">
        <f t="shared" si="339"/>
        <v>0.19999999999999998</v>
      </c>
    </row>
    <row r="19701" spans="2:11" ht="12.75">
      <c r="B19701" s="12" t="s">
        <v>16675</v>
      </c>
      <c r="C19701" s="12" t="s">
        <v>50326</v>
      </c>
      <c r="D19701" s="13" t="s">
        <v>1965</v>
      </c>
      <c r="E19701" s="13" t="s">
        <v>3245</v>
      </c>
      <c r="F19701" s="13" t="s">
        <v>2</v>
      </c>
      <c r="G19701" s="13" t="s">
        <v>9</v>
      </c>
      <c r="H19701" s="13" t="s">
        <v>3245</v>
      </c>
      <c r="I19701" s="14">
        <v>44629.27</v>
      </c>
      <c r="J19701" s="14">
        <v>13388.78</v>
      </c>
      <c r="K19701" s="15">
        <f t="shared" si="339"/>
        <v>0.29999997759318048</v>
      </c>
    </row>
    <row r="19702" spans="2:11" ht="12.75">
      <c r="B19702" s="12" t="s">
        <v>16675</v>
      </c>
      <c r="C19702" s="12" t="s">
        <v>50326</v>
      </c>
      <c r="D19702" s="13" t="s">
        <v>1965</v>
      </c>
      <c r="E19702" s="13" t="s">
        <v>3246</v>
      </c>
      <c r="F19702" s="13" t="s">
        <v>5</v>
      </c>
      <c r="G19702" s="13" t="s">
        <v>9</v>
      </c>
      <c r="H19702" s="13" t="s">
        <v>3246</v>
      </c>
      <c r="I19702" s="14">
        <v>29048.51</v>
      </c>
      <c r="J19702" s="14">
        <v>8714.5499999999993</v>
      </c>
      <c r="K19702" s="15">
        <f t="shared" si="339"/>
        <v>0.29999989672447913</v>
      </c>
    </row>
    <row r="19703" spans="2:11" ht="12.75">
      <c r="B19703" s="12" t="s">
        <v>16675</v>
      </c>
      <c r="C19703" s="12" t="s">
        <v>50326</v>
      </c>
      <c r="D19703" s="13" t="s">
        <v>1965</v>
      </c>
      <c r="E19703" s="13" t="s">
        <v>3247</v>
      </c>
      <c r="F19703" s="13" t="s">
        <v>4</v>
      </c>
      <c r="G19703" s="13" t="s">
        <v>9</v>
      </c>
      <c r="H19703" s="13" t="s">
        <v>3247</v>
      </c>
      <c r="I19703" s="14">
        <v>10571.96</v>
      </c>
      <c r="J19703" s="14">
        <v>2642.99</v>
      </c>
      <c r="K19703" s="15">
        <f t="shared" si="339"/>
        <v>0.25</v>
      </c>
    </row>
    <row r="19704" spans="2:11" ht="12.75">
      <c r="B19704" s="12" t="s">
        <v>16675</v>
      </c>
      <c r="C19704" s="12" t="s">
        <v>50326</v>
      </c>
      <c r="D19704" s="13" t="s">
        <v>1965</v>
      </c>
      <c r="E19704" s="13" t="s">
        <v>3529</v>
      </c>
      <c r="F19704" s="13" t="s">
        <v>7</v>
      </c>
      <c r="G19704" s="13" t="s">
        <v>9</v>
      </c>
      <c r="H19704" s="13" t="s">
        <v>3248</v>
      </c>
      <c r="I19704" s="14">
        <v>89998.63</v>
      </c>
      <c r="J19704" s="14">
        <v>27899.58</v>
      </c>
      <c r="K19704" s="15">
        <f t="shared" si="339"/>
        <v>0.31000005222301719</v>
      </c>
    </row>
    <row r="19705" spans="2:11" ht="12.75">
      <c r="B19705" s="12" t="s">
        <v>16675</v>
      </c>
      <c r="C19705" s="12" t="s">
        <v>50327</v>
      </c>
      <c r="D19705" s="13" t="s">
        <v>3249</v>
      </c>
      <c r="E19705" s="13" t="s">
        <v>3250</v>
      </c>
      <c r="F19705" s="13" t="s">
        <v>5</v>
      </c>
      <c r="G19705" s="13" t="s">
        <v>9</v>
      </c>
      <c r="H19705" s="13" t="s">
        <v>3250</v>
      </c>
      <c r="I19705" s="14">
        <v>37512.03</v>
      </c>
      <c r="J19705" s="14">
        <v>11253.61</v>
      </c>
      <c r="K19705" s="15">
        <f t="shared" si="339"/>
        <v>0.30000002665811476</v>
      </c>
    </row>
    <row r="19706" spans="2:11" ht="12.75">
      <c r="B19706" s="12" t="s">
        <v>16675</v>
      </c>
      <c r="C19706" s="12" t="s">
        <v>50328</v>
      </c>
      <c r="D19706" s="13" t="s">
        <v>3251</v>
      </c>
      <c r="E19706" s="13" t="s">
        <v>3252</v>
      </c>
      <c r="F19706" s="13" t="s">
        <v>7</v>
      </c>
      <c r="G19706" s="13" t="s">
        <v>9</v>
      </c>
      <c r="H19706" s="13" t="s">
        <v>3252</v>
      </c>
      <c r="I19706" s="14">
        <v>12371</v>
      </c>
      <c r="J19706" s="14">
        <v>3711.3</v>
      </c>
      <c r="K19706" s="15">
        <f t="shared" si="339"/>
        <v>0.3</v>
      </c>
    </row>
    <row r="19707" spans="2:11" ht="12.75">
      <c r="B19707" s="12" t="s">
        <v>16675</v>
      </c>
      <c r="C19707" s="12" t="s">
        <v>50328</v>
      </c>
      <c r="D19707" s="13" t="s">
        <v>3251</v>
      </c>
      <c r="E19707" s="13" t="s">
        <v>3188</v>
      </c>
      <c r="F19707" s="13" t="s">
        <v>4</v>
      </c>
      <c r="G19707" s="13" t="s">
        <v>9</v>
      </c>
      <c r="H19707" s="13" t="s">
        <v>3188</v>
      </c>
      <c r="I19707" s="14">
        <v>3940</v>
      </c>
      <c r="J19707" s="14">
        <v>985</v>
      </c>
      <c r="K19707" s="15">
        <f t="shared" si="339"/>
        <v>0.25</v>
      </c>
    </row>
    <row r="19708" spans="2:11" ht="12.75">
      <c r="B19708" s="12" t="s">
        <v>16675</v>
      </c>
      <c r="C19708" s="12" t="s">
        <v>50329</v>
      </c>
      <c r="D19708" s="13" t="s">
        <v>3253</v>
      </c>
      <c r="E19708" s="13" t="s">
        <v>3254</v>
      </c>
      <c r="F19708" s="13" t="s">
        <v>7</v>
      </c>
      <c r="G19708" s="13" t="s">
        <v>9</v>
      </c>
      <c r="H19708" s="13" t="s">
        <v>3254</v>
      </c>
      <c r="I19708" s="14">
        <v>45215</v>
      </c>
      <c r="J19708" s="14">
        <v>14016.65</v>
      </c>
      <c r="K19708" s="15">
        <f t="shared" si="339"/>
        <v>0.31</v>
      </c>
    </row>
    <row r="19709" spans="2:11" ht="12.75">
      <c r="B19709" s="12" t="s">
        <v>16675</v>
      </c>
      <c r="C19709" s="12" t="s">
        <v>50329</v>
      </c>
      <c r="D19709" s="13" t="s">
        <v>3253</v>
      </c>
      <c r="E19709" s="13" t="s">
        <v>3255</v>
      </c>
      <c r="F19709" s="13" t="s">
        <v>7</v>
      </c>
      <c r="G19709" s="13" t="s">
        <v>9</v>
      </c>
      <c r="H19709" s="13" t="s">
        <v>3255</v>
      </c>
      <c r="I19709" s="14">
        <v>106393</v>
      </c>
      <c r="J19709" s="14">
        <v>32981.83</v>
      </c>
      <c r="K19709" s="15">
        <f t="shared" si="339"/>
        <v>0.31</v>
      </c>
    </row>
    <row r="19710" spans="2:11" ht="12.75">
      <c r="B19710" s="12" t="s">
        <v>16675</v>
      </c>
      <c r="C19710" s="12" t="s">
        <v>50330</v>
      </c>
      <c r="D19710" s="13" t="s">
        <v>3256</v>
      </c>
      <c r="E19710" s="13" t="s">
        <v>3257</v>
      </c>
      <c r="F19710" s="13" t="s">
        <v>3</v>
      </c>
      <c r="G19710" s="13" t="s">
        <v>9</v>
      </c>
      <c r="H19710" s="13" t="s">
        <v>3257</v>
      </c>
      <c r="I19710" s="14">
        <v>393855</v>
      </c>
      <c r="J19710" s="14">
        <v>118156.5</v>
      </c>
      <c r="K19710" s="15">
        <f t="shared" si="339"/>
        <v>0.3</v>
      </c>
    </row>
    <row r="19711" spans="2:11" ht="12.75">
      <c r="B19711" s="12" t="s">
        <v>16675</v>
      </c>
      <c r="C19711" s="12" t="s">
        <v>50330</v>
      </c>
      <c r="D19711" s="13" t="s">
        <v>3256</v>
      </c>
      <c r="E19711" s="13" t="s">
        <v>3258</v>
      </c>
      <c r="F19711" s="13" t="s">
        <v>2</v>
      </c>
      <c r="G19711" s="13" t="s">
        <v>9</v>
      </c>
      <c r="H19711" s="13" t="s">
        <v>3258</v>
      </c>
      <c r="I19711" s="14">
        <v>60235</v>
      </c>
      <c r="J19711" s="14">
        <v>18070.5</v>
      </c>
      <c r="K19711" s="15">
        <f t="shared" si="339"/>
        <v>0.3</v>
      </c>
    </row>
    <row r="19712" spans="2:11" ht="12.75">
      <c r="B19712" s="12" t="s">
        <v>16675</v>
      </c>
      <c r="C19712" s="12" t="s">
        <v>50331</v>
      </c>
      <c r="D19712" s="13" t="s">
        <v>3259</v>
      </c>
      <c r="E19712" s="13" t="s">
        <v>3260</v>
      </c>
      <c r="F19712" s="13" t="s">
        <v>7</v>
      </c>
      <c r="G19712" s="13" t="s">
        <v>9</v>
      </c>
      <c r="H19712" s="13" t="s">
        <v>3260</v>
      </c>
      <c r="I19712" s="14">
        <v>7708.36</v>
      </c>
      <c r="J19712" s="14">
        <v>2389.59</v>
      </c>
      <c r="K19712" s="15">
        <f t="shared" si="339"/>
        <v>0.30999979243315051</v>
      </c>
    </row>
    <row r="19713" spans="2:11" ht="12.75">
      <c r="B19713" s="12" t="s">
        <v>16675</v>
      </c>
      <c r="C19713" s="12" t="s">
        <v>50332</v>
      </c>
      <c r="D19713" s="13" t="s">
        <v>3261</v>
      </c>
      <c r="E19713" s="13" t="s">
        <v>3262</v>
      </c>
      <c r="F19713" s="13" t="s">
        <v>4</v>
      </c>
      <c r="G19713" s="13" t="s">
        <v>9</v>
      </c>
      <c r="H19713" s="13" t="s">
        <v>3262</v>
      </c>
      <c r="I19713" s="14">
        <v>5746</v>
      </c>
      <c r="J19713" s="14">
        <v>1436.5</v>
      </c>
      <c r="K19713" s="15">
        <f t="shared" si="339"/>
        <v>0.25</v>
      </c>
    </row>
    <row r="19714" spans="2:11" ht="12.75">
      <c r="B19714" s="12" t="s">
        <v>16675</v>
      </c>
      <c r="C19714" s="12" t="s">
        <v>50333</v>
      </c>
      <c r="D19714" s="13" t="s">
        <v>3263</v>
      </c>
      <c r="E19714" s="13" t="s">
        <v>3264</v>
      </c>
      <c r="F19714" s="13" t="s">
        <v>5</v>
      </c>
      <c r="G19714" s="13" t="s">
        <v>9</v>
      </c>
      <c r="H19714" s="13" t="s">
        <v>3264</v>
      </c>
      <c r="I19714" s="14">
        <v>36371</v>
      </c>
      <c r="J19714" s="14">
        <v>9092.75</v>
      </c>
      <c r="K19714" s="15">
        <f t="shared" si="339"/>
        <v>0.25</v>
      </c>
    </row>
    <row r="19715" spans="2:11" ht="12.75">
      <c r="B19715" s="12" t="s">
        <v>16675</v>
      </c>
      <c r="C19715" s="12" t="s">
        <v>50333</v>
      </c>
      <c r="D19715" s="13" t="s">
        <v>3263</v>
      </c>
      <c r="E19715" s="13" t="s">
        <v>3197</v>
      </c>
      <c r="F19715" s="13" t="s">
        <v>4</v>
      </c>
      <c r="G19715" s="13" t="s">
        <v>9</v>
      </c>
      <c r="H19715" s="13" t="s">
        <v>3197</v>
      </c>
      <c r="I19715" s="14">
        <v>1504</v>
      </c>
      <c r="J19715" s="14">
        <v>376</v>
      </c>
      <c r="K19715" s="15">
        <f t="shared" si="339"/>
        <v>0.25</v>
      </c>
    </row>
    <row r="19716" spans="2:11" ht="12.75">
      <c r="B19716" s="12" t="s">
        <v>16675</v>
      </c>
      <c r="C19716" s="12" t="s">
        <v>50334</v>
      </c>
      <c r="D19716" s="13" t="s">
        <v>3265</v>
      </c>
      <c r="E19716" s="13" t="s">
        <v>3197</v>
      </c>
      <c r="F19716" s="13" t="s">
        <v>4</v>
      </c>
      <c r="G19716" s="13" t="s">
        <v>9</v>
      </c>
      <c r="H19716" s="13" t="s">
        <v>3197</v>
      </c>
      <c r="I19716" s="14">
        <v>2060</v>
      </c>
      <c r="J19716" s="14">
        <v>515</v>
      </c>
      <c r="K19716" s="15">
        <f t="shared" si="339"/>
        <v>0.25</v>
      </c>
    </row>
    <row r="19717" spans="2:11" ht="12.75">
      <c r="B19717" s="12" t="s">
        <v>16675</v>
      </c>
      <c r="C19717" s="12" t="s">
        <v>50335</v>
      </c>
      <c r="D19717" s="13" t="s">
        <v>3266</v>
      </c>
      <c r="E19717" s="13" t="s">
        <v>3267</v>
      </c>
      <c r="F19717" s="13" t="s">
        <v>7</v>
      </c>
      <c r="G19717" s="13" t="s">
        <v>9</v>
      </c>
      <c r="H19717" s="13" t="s">
        <v>3267</v>
      </c>
      <c r="I19717" s="14">
        <v>37166.720000000001</v>
      </c>
      <c r="J19717" s="14">
        <v>13008.35</v>
      </c>
      <c r="K19717" s="15">
        <f t="shared" si="339"/>
        <v>0.34999994618841801</v>
      </c>
    </row>
    <row r="19718" spans="2:11" ht="12.75">
      <c r="B19718" s="12" t="s">
        <v>16675</v>
      </c>
      <c r="C19718" s="12" t="s">
        <v>50336</v>
      </c>
      <c r="D19718" s="13" t="s">
        <v>3268</v>
      </c>
      <c r="E19718" s="13" t="s">
        <v>3269</v>
      </c>
      <c r="F19718" s="13" t="s">
        <v>7</v>
      </c>
      <c r="G19718" s="13" t="s">
        <v>9</v>
      </c>
      <c r="H19718" s="13" t="s">
        <v>3269</v>
      </c>
      <c r="I19718" s="14">
        <v>16118.86</v>
      </c>
      <c r="J19718" s="14">
        <v>4835.66</v>
      </c>
      <c r="K19718" s="15">
        <f t="shared" si="339"/>
        <v>0.30000012407825366</v>
      </c>
    </row>
    <row r="19719" spans="2:11" ht="12.75">
      <c r="B19719" s="12" t="s">
        <v>16675</v>
      </c>
      <c r="C19719" s="12" t="s">
        <v>50336</v>
      </c>
      <c r="D19719" s="13" t="s">
        <v>3268</v>
      </c>
      <c r="E19719" s="13" t="s">
        <v>3270</v>
      </c>
      <c r="F19719" s="13" t="s">
        <v>7</v>
      </c>
      <c r="G19719" s="13" t="s">
        <v>9</v>
      </c>
      <c r="H19719" s="13" t="s">
        <v>3270</v>
      </c>
      <c r="I19719" s="14">
        <v>150955</v>
      </c>
      <c r="J19719" s="14">
        <v>45286.5</v>
      </c>
      <c r="K19719" s="15">
        <f t="shared" si="339"/>
        <v>0.3</v>
      </c>
    </row>
    <row r="19720" spans="2:11" ht="12.75">
      <c r="B19720" s="12" t="s">
        <v>16675</v>
      </c>
      <c r="C19720" s="12" t="s">
        <v>50336</v>
      </c>
      <c r="D19720" s="13" t="s">
        <v>3268</v>
      </c>
      <c r="E19720" s="13" t="s">
        <v>3197</v>
      </c>
      <c r="F19720" s="13" t="s">
        <v>4</v>
      </c>
      <c r="G19720" s="13" t="s">
        <v>9</v>
      </c>
      <c r="H19720" s="13" t="s">
        <v>3197</v>
      </c>
      <c r="I19720" s="14">
        <v>2060</v>
      </c>
      <c r="J19720" s="14">
        <v>515</v>
      </c>
      <c r="K19720" s="15">
        <f t="shared" si="339"/>
        <v>0.25</v>
      </c>
    </row>
    <row r="19721" spans="2:11" ht="12.75">
      <c r="B19721" s="12" t="s">
        <v>16675</v>
      </c>
      <c r="C19721" s="12" t="s">
        <v>50337</v>
      </c>
      <c r="D19721" s="13" t="s">
        <v>3271</v>
      </c>
      <c r="E19721" s="13" t="s">
        <v>3197</v>
      </c>
      <c r="F19721" s="13" t="s">
        <v>4</v>
      </c>
      <c r="G19721" s="13" t="s">
        <v>9</v>
      </c>
      <c r="H19721" s="13" t="s">
        <v>3197</v>
      </c>
      <c r="I19721" s="14">
        <v>1895</v>
      </c>
      <c r="J19721" s="14">
        <v>473.75</v>
      </c>
      <c r="K19721" s="15">
        <f t="shared" si="339"/>
        <v>0.25</v>
      </c>
    </row>
    <row r="19722" spans="2:11" ht="12.75">
      <c r="B19722" s="12" t="s">
        <v>16675</v>
      </c>
      <c r="C19722" s="12" t="s">
        <v>50338</v>
      </c>
      <c r="D19722" s="13" t="s">
        <v>3272</v>
      </c>
      <c r="E19722" s="13" t="s">
        <v>3273</v>
      </c>
      <c r="F19722" s="13" t="s">
        <v>7</v>
      </c>
      <c r="G19722" s="13" t="s">
        <v>9</v>
      </c>
      <c r="H19722" s="13" t="s">
        <v>3273</v>
      </c>
      <c r="I19722" s="14">
        <v>10990</v>
      </c>
      <c r="J19722" s="14">
        <v>4396</v>
      </c>
      <c r="K19722" s="15">
        <f t="shared" si="339"/>
        <v>0.4</v>
      </c>
    </row>
    <row r="19723" spans="2:11" ht="12.75">
      <c r="B19723" s="12" t="s">
        <v>16675</v>
      </c>
      <c r="C19723" s="12" t="s">
        <v>50339</v>
      </c>
      <c r="D19723" s="13" t="s">
        <v>3274</v>
      </c>
      <c r="E19723" s="13" t="s">
        <v>3275</v>
      </c>
      <c r="F19723" s="13" t="s">
        <v>2</v>
      </c>
      <c r="G19723" s="13" t="s">
        <v>9</v>
      </c>
      <c r="H19723" s="13" t="s">
        <v>3275</v>
      </c>
      <c r="I19723" s="14">
        <v>199908</v>
      </c>
      <c r="J19723" s="14">
        <v>59972.4</v>
      </c>
      <c r="K19723" s="15">
        <f t="shared" si="339"/>
        <v>0.3</v>
      </c>
    </row>
    <row r="19724" spans="2:11" ht="12.75">
      <c r="B19724" s="12" t="s">
        <v>16675</v>
      </c>
      <c r="C19724" s="12" t="s">
        <v>50339</v>
      </c>
      <c r="D19724" s="13" t="s">
        <v>3274</v>
      </c>
      <c r="E19724" s="13" t="s">
        <v>3276</v>
      </c>
      <c r="F19724" s="13" t="s">
        <v>2</v>
      </c>
      <c r="G19724" s="13" t="s">
        <v>9</v>
      </c>
      <c r="H19724" s="13" t="s">
        <v>3276</v>
      </c>
      <c r="I19724" s="14">
        <v>45715.87</v>
      </c>
      <c r="J19724" s="14">
        <v>13714.76</v>
      </c>
      <c r="K19724" s="15">
        <f t="shared" si="339"/>
        <v>0.29999997812575807</v>
      </c>
    </row>
    <row r="19725" spans="2:11" ht="12.75">
      <c r="B19725" s="12" t="s">
        <v>16675</v>
      </c>
      <c r="C19725" s="12" t="s">
        <v>50339</v>
      </c>
      <c r="D19725" s="13" t="s">
        <v>3274</v>
      </c>
      <c r="E19725" s="13" t="s">
        <v>3277</v>
      </c>
      <c r="F19725" s="13" t="s">
        <v>5</v>
      </c>
      <c r="G19725" s="13" t="s">
        <v>9</v>
      </c>
      <c r="H19725" s="13" t="s">
        <v>3277</v>
      </c>
      <c r="I19725" s="14">
        <v>45402</v>
      </c>
      <c r="J19725" s="14">
        <v>9080.4</v>
      </c>
      <c r="K19725" s="15">
        <f t="shared" si="339"/>
        <v>0.19999999999999998</v>
      </c>
    </row>
    <row r="19726" spans="2:11" ht="12.75">
      <c r="B19726" s="12" t="s">
        <v>16675</v>
      </c>
      <c r="C19726" s="12" t="s">
        <v>50340</v>
      </c>
      <c r="D19726" s="13" t="s">
        <v>3278</v>
      </c>
      <c r="E19726" s="13" t="s">
        <v>3197</v>
      </c>
      <c r="F19726" s="13" t="s">
        <v>4</v>
      </c>
      <c r="G19726" s="13" t="s">
        <v>9</v>
      </c>
      <c r="H19726" s="13" t="s">
        <v>3197</v>
      </c>
      <c r="I19726" s="14">
        <v>1480</v>
      </c>
      <c r="J19726" s="14">
        <v>370</v>
      </c>
      <c r="K19726" s="15">
        <f t="shared" si="339"/>
        <v>0.25</v>
      </c>
    </row>
    <row r="19727" spans="2:11" ht="12.75">
      <c r="B19727" s="12" t="s">
        <v>16675</v>
      </c>
      <c r="C19727" s="12" t="s">
        <v>50341</v>
      </c>
      <c r="D19727" s="13" t="s">
        <v>3279</v>
      </c>
      <c r="E19727" s="13" t="s">
        <v>379</v>
      </c>
      <c r="F19727" s="13" t="s">
        <v>5</v>
      </c>
      <c r="G19727" s="13" t="s">
        <v>9</v>
      </c>
      <c r="H19727" s="13" t="s">
        <v>379</v>
      </c>
      <c r="I19727" s="14">
        <v>27101</v>
      </c>
      <c r="J19727" s="14">
        <v>8130.3</v>
      </c>
      <c r="K19727" s="15">
        <f t="shared" si="339"/>
        <v>0.3</v>
      </c>
    </row>
    <row r="19728" spans="2:11" ht="12.75">
      <c r="B19728" s="12" t="s">
        <v>16675</v>
      </c>
      <c r="C19728" s="12" t="s">
        <v>50342</v>
      </c>
      <c r="D19728" s="13" t="s">
        <v>3280</v>
      </c>
      <c r="E19728" s="13" t="s">
        <v>3281</v>
      </c>
      <c r="F19728" s="13" t="s">
        <v>4</v>
      </c>
      <c r="G19728" s="13" t="s">
        <v>9</v>
      </c>
      <c r="H19728" s="13" t="s">
        <v>3281</v>
      </c>
      <c r="I19728" s="14">
        <v>3837</v>
      </c>
      <c r="J19728" s="14">
        <v>959.25</v>
      </c>
      <c r="K19728" s="15">
        <f t="shared" si="339"/>
        <v>0.25</v>
      </c>
    </row>
    <row r="19729" spans="2:11" ht="12.75">
      <c r="B19729" s="12" t="s">
        <v>16675</v>
      </c>
      <c r="C19729" s="12" t="s">
        <v>50343</v>
      </c>
      <c r="D19729" s="13" t="s">
        <v>3282</v>
      </c>
      <c r="E19729" s="13" t="s">
        <v>3192</v>
      </c>
      <c r="F19729" s="13" t="s">
        <v>5</v>
      </c>
      <c r="G19729" s="13" t="s">
        <v>9</v>
      </c>
      <c r="H19729" s="13" t="s">
        <v>3192</v>
      </c>
      <c r="I19729" s="14">
        <v>876987.06</v>
      </c>
      <c r="J19729" s="14">
        <v>263096.12</v>
      </c>
      <c r="K19729" s="15">
        <f t="shared" si="339"/>
        <v>0.30000000228053536</v>
      </c>
    </row>
    <row r="19730" spans="2:11" ht="12.75">
      <c r="B19730" s="12" t="s">
        <v>16675</v>
      </c>
      <c r="C19730" s="12" t="s">
        <v>50344</v>
      </c>
      <c r="D19730" s="13" t="s">
        <v>3283</v>
      </c>
      <c r="E19730" s="13" t="s">
        <v>3284</v>
      </c>
      <c r="F19730" s="13" t="s">
        <v>5</v>
      </c>
      <c r="G19730" s="13" t="s">
        <v>9</v>
      </c>
      <c r="H19730" s="13" t="s">
        <v>3284</v>
      </c>
      <c r="I19730" s="14">
        <v>389316</v>
      </c>
      <c r="J19730" s="14">
        <v>116794.8</v>
      </c>
      <c r="K19730" s="15">
        <f t="shared" si="339"/>
        <v>0.3</v>
      </c>
    </row>
    <row r="19731" spans="2:11" ht="12.75">
      <c r="B19731" s="12" t="s">
        <v>16675</v>
      </c>
      <c r="C19731" s="12" t="s">
        <v>50345</v>
      </c>
      <c r="D19731" s="13" t="s">
        <v>3285</v>
      </c>
      <c r="E19731" s="13" t="s">
        <v>3286</v>
      </c>
      <c r="F19731" s="13" t="s">
        <v>3</v>
      </c>
      <c r="G19731" s="13" t="s">
        <v>9</v>
      </c>
      <c r="H19731" s="13" t="s">
        <v>3286</v>
      </c>
      <c r="I19731" s="14">
        <v>16431.95</v>
      </c>
      <c r="J19731" s="14">
        <v>3286.39</v>
      </c>
      <c r="K19731" s="15">
        <f t="shared" si="339"/>
        <v>0.19999999999999998</v>
      </c>
    </row>
    <row r="19732" spans="2:11" ht="12.75">
      <c r="B19732" s="12" t="s">
        <v>16675</v>
      </c>
      <c r="C19732" s="12" t="s">
        <v>50346</v>
      </c>
      <c r="D19732" s="13" t="s">
        <v>3287</v>
      </c>
      <c r="E19732" s="13" t="s">
        <v>3288</v>
      </c>
      <c r="F19732" s="13" t="s">
        <v>3</v>
      </c>
      <c r="G19732" s="13" t="s">
        <v>9</v>
      </c>
      <c r="H19732" s="13" t="s">
        <v>3288</v>
      </c>
      <c r="I19732" s="14">
        <v>73848.33</v>
      </c>
      <c r="J19732" s="14">
        <v>22154.5</v>
      </c>
      <c r="K19732" s="15">
        <f t="shared" si="339"/>
        <v>0.3000000135412676</v>
      </c>
    </row>
    <row r="19733" spans="2:11" ht="12.75">
      <c r="B19733" s="12" t="s">
        <v>16675</v>
      </c>
      <c r="C19733" s="12" t="s">
        <v>50346</v>
      </c>
      <c r="D19733" s="13" t="s">
        <v>3287</v>
      </c>
      <c r="E19733" s="13" t="s">
        <v>3207</v>
      </c>
      <c r="F19733" s="13" t="s">
        <v>2</v>
      </c>
      <c r="G19733" s="13" t="s">
        <v>9</v>
      </c>
      <c r="H19733" s="13" t="s">
        <v>3207</v>
      </c>
      <c r="I19733" s="14">
        <v>180687</v>
      </c>
      <c r="J19733" s="14">
        <v>54206.1</v>
      </c>
      <c r="K19733" s="15">
        <f t="shared" si="339"/>
        <v>0.3</v>
      </c>
    </row>
    <row r="19734" spans="2:11" ht="12.75">
      <c r="B19734" s="12" t="s">
        <v>16675</v>
      </c>
      <c r="C19734" s="12" t="s">
        <v>50346</v>
      </c>
      <c r="D19734" s="13" t="s">
        <v>3287</v>
      </c>
      <c r="E19734" s="13" t="s">
        <v>3190</v>
      </c>
      <c r="F19734" s="13" t="s">
        <v>4</v>
      </c>
      <c r="G19734" s="13" t="s">
        <v>9</v>
      </c>
      <c r="H19734" s="13" t="s">
        <v>3190</v>
      </c>
      <c r="I19734" s="14">
        <v>4440</v>
      </c>
      <c r="J19734" s="14">
        <v>1110</v>
      </c>
      <c r="K19734" s="15">
        <f t="shared" si="339"/>
        <v>0.25</v>
      </c>
    </row>
    <row r="19735" spans="2:11" ht="12.75">
      <c r="B19735" s="12" t="s">
        <v>16675</v>
      </c>
      <c r="C19735" s="12" t="s">
        <v>50347</v>
      </c>
      <c r="D19735" s="13" t="s">
        <v>3289</v>
      </c>
      <c r="E19735" s="13" t="s">
        <v>3197</v>
      </c>
      <c r="F19735" s="13" t="s">
        <v>4</v>
      </c>
      <c r="G19735" s="13" t="s">
        <v>9</v>
      </c>
      <c r="H19735" s="13" t="s">
        <v>3197</v>
      </c>
      <c r="I19735" s="14">
        <v>1189</v>
      </c>
      <c r="J19735" s="14">
        <v>297.25</v>
      </c>
      <c r="K19735" s="15">
        <f t="shared" si="339"/>
        <v>0.25</v>
      </c>
    </row>
    <row r="19736" spans="2:11" ht="12.75">
      <c r="B19736" s="12" t="s">
        <v>16675</v>
      </c>
      <c r="C19736" s="12" t="s">
        <v>50348</v>
      </c>
      <c r="D19736" s="13" t="s">
        <v>3290</v>
      </c>
      <c r="E19736" s="13" t="s">
        <v>3291</v>
      </c>
      <c r="F19736" s="13" t="s">
        <v>2</v>
      </c>
      <c r="G19736" s="13" t="s">
        <v>9</v>
      </c>
      <c r="H19736" s="13" t="s">
        <v>3291</v>
      </c>
      <c r="I19736" s="14">
        <v>161376</v>
      </c>
      <c r="J19736" s="14">
        <v>48412.800000000003</v>
      </c>
      <c r="K19736" s="15">
        <f t="shared" si="339"/>
        <v>0.30000000000000004</v>
      </c>
    </row>
    <row r="19737" spans="2:11" ht="12.75">
      <c r="B19737" s="12" t="s">
        <v>16675</v>
      </c>
      <c r="C19737" s="12" t="s">
        <v>50348</v>
      </c>
      <c r="D19737" s="13" t="s">
        <v>3290</v>
      </c>
      <c r="E19737" s="13" t="s">
        <v>3262</v>
      </c>
      <c r="F19737" s="13" t="s">
        <v>4</v>
      </c>
      <c r="G19737" s="13" t="s">
        <v>9</v>
      </c>
      <c r="H19737" s="13" t="s">
        <v>3262</v>
      </c>
      <c r="I19737" s="14">
        <v>7920</v>
      </c>
      <c r="J19737" s="14">
        <v>1980</v>
      </c>
      <c r="K19737" s="15">
        <f t="shared" si="339"/>
        <v>0.25</v>
      </c>
    </row>
    <row r="19738" spans="2:11" ht="12.75">
      <c r="B19738" s="12" t="s">
        <v>16675</v>
      </c>
      <c r="C19738" s="12" t="s">
        <v>49735</v>
      </c>
      <c r="D19738" s="13" t="s">
        <v>3530</v>
      </c>
      <c r="E19738" s="13" t="s">
        <v>3397</v>
      </c>
      <c r="F19738" s="13" t="s">
        <v>7</v>
      </c>
      <c r="G19738" s="13" t="s">
        <v>9</v>
      </c>
      <c r="H19738" s="13" t="s">
        <v>3397</v>
      </c>
      <c r="I19738" s="14">
        <v>10269.41</v>
      </c>
      <c r="J19738" s="14">
        <v>4107.76</v>
      </c>
      <c r="K19738" s="15">
        <f t="shared" si="339"/>
        <v>0.39999961049368954</v>
      </c>
    </row>
    <row r="19739" spans="2:11" ht="12.75">
      <c r="B19739" s="12" t="s">
        <v>16675</v>
      </c>
      <c r="C19739" s="12" t="s">
        <v>50349</v>
      </c>
      <c r="D19739" s="13" t="s">
        <v>3292</v>
      </c>
      <c r="E19739" s="13" t="s">
        <v>3293</v>
      </c>
      <c r="F19739" s="13" t="s">
        <v>7</v>
      </c>
      <c r="G19739" s="13" t="s">
        <v>9</v>
      </c>
      <c r="H19739" s="13" t="s">
        <v>3293</v>
      </c>
      <c r="I19739" s="14">
        <v>85067.199999999997</v>
      </c>
      <c r="J19739" s="14">
        <v>34026.879999999997</v>
      </c>
      <c r="K19739" s="15">
        <f t="shared" ref="K19739:K19802" si="340">J19739/I19739</f>
        <v>0.39999999999999997</v>
      </c>
    </row>
    <row r="19740" spans="2:11" ht="12.75">
      <c r="B19740" s="12" t="s">
        <v>16675</v>
      </c>
      <c r="C19740" s="12" t="s">
        <v>50349</v>
      </c>
      <c r="D19740" s="13" t="s">
        <v>3292</v>
      </c>
      <c r="E19740" s="13" t="s">
        <v>3294</v>
      </c>
      <c r="F19740" s="13" t="s">
        <v>7</v>
      </c>
      <c r="G19740" s="13" t="s">
        <v>9</v>
      </c>
      <c r="H19740" s="13" t="s">
        <v>3294</v>
      </c>
      <c r="I19740" s="14">
        <v>75306</v>
      </c>
      <c r="J19740" s="14">
        <v>22591.8</v>
      </c>
      <c r="K19740" s="15">
        <f t="shared" si="340"/>
        <v>0.3</v>
      </c>
    </row>
    <row r="19741" spans="2:11" ht="12.75">
      <c r="B19741" s="12" t="s">
        <v>16675</v>
      </c>
      <c r="C19741" s="12" t="s">
        <v>50349</v>
      </c>
      <c r="D19741" s="13" t="s">
        <v>3292</v>
      </c>
      <c r="E19741" s="13" t="s">
        <v>3295</v>
      </c>
      <c r="F19741" s="13" t="s">
        <v>5</v>
      </c>
      <c r="G19741" s="13" t="s">
        <v>9</v>
      </c>
      <c r="H19741" s="13" t="s">
        <v>3295</v>
      </c>
      <c r="I19741" s="14">
        <v>11080.91</v>
      </c>
      <c r="J19741" s="14">
        <v>3324.27</v>
      </c>
      <c r="K19741" s="15">
        <f t="shared" si="340"/>
        <v>0.29999972926411278</v>
      </c>
    </row>
    <row r="19742" spans="2:11" ht="12.75">
      <c r="B19742" s="12" t="s">
        <v>16675</v>
      </c>
      <c r="C19742" s="12" t="s">
        <v>50349</v>
      </c>
      <c r="D19742" s="13" t="s">
        <v>3292</v>
      </c>
      <c r="E19742" s="13" t="s">
        <v>3296</v>
      </c>
      <c r="F19742" s="13" t="s">
        <v>4</v>
      </c>
      <c r="G19742" s="13" t="s">
        <v>9</v>
      </c>
      <c r="H19742" s="13" t="s">
        <v>3296</v>
      </c>
      <c r="I19742" s="14">
        <v>23946</v>
      </c>
      <c r="J19742" s="14">
        <v>5986.5</v>
      </c>
      <c r="K19742" s="15">
        <f t="shared" si="340"/>
        <v>0.25</v>
      </c>
    </row>
    <row r="19743" spans="2:11" ht="12.75">
      <c r="B19743" s="12" t="s">
        <v>16675</v>
      </c>
      <c r="C19743" s="12" t="s">
        <v>50350</v>
      </c>
      <c r="D19743" s="13" t="s">
        <v>3297</v>
      </c>
      <c r="E19743" s="13" t="s">
        <v>3281</v>
      </c>
      <c r="F19743" s="13" t="s">
        <v>4</v>
      </c>
      <c r="G19743" s="13" t="s">
        <v>9</v>
      </c>
      <c r="H19743" s="13" t="s">
        <v>3281</v>
      </c>
      <c r="I19743" s="14">
        <v>5517</v>
      </c>
      <c r="J19743" s="14">
        <v>1379.25</v>
      </c>
      <c r="K19743" s="15">
        <f t="shared" si="340"/>
        <v>0.25</v>
      </c>
    </row>
    <row r="19744" spans="2:11" ht="12.75">
      <c r="B19744" s="12" t="s">
        <v>16675</v>
      </c>
      <c r="C19744" s="12" t="s">
        <v>50351</v>
      </c>
      <c r="D19744" s="13" t="s">
        <v>3298</v>
      </c>
      <c r="E19744" s="13" t="s">
        <v>3197</v>
      </c>
      <c r="F19744" s="13" t="s">
        <v>4</v>
      </c>
      <c r="G19744" s="13" t="s">
        <v>9</v>
      </c>
      <c r="H19744" s="13" t="s">
        <v>3197</v>
      </c>
      <c r="I19744" s="14">
        <v>2270.8000000000002</v>
      </c>
      <c r="J19744" s="14">
        <v>567.70000000000005</v>
      </c>
      <c r="K19744" s="15">
        <f t="shared" si="340"/>
        <v>0.25</v>
      </c>
    </row>
    <row r="19745" spans="2:11" ht="12.75">
      <c r="B19745" s="12" t="s">
        <v>16675</v>
      </c>
      <c r="C19745" s="12" t="s">
        <v>50351</v>
      </c>
      <c r="D19745" s="13" t="s">
        <v>3298</v>
      </c>
      <c r="E19745" s="13" t="s">
        <v>3299</v>
      </c>
      <c r="F19745" s="13" t="s">
        <v>3</v>
      </c>
      <c r="G19745" s="13" t="s">
        <v>9</v>
      </c>
      <c r="H19745" s="13" t="s">
        <v>3299</v>
      </c>
      <c r="I19745" s="14">
        <v>15533.2</v>
      </c>
      <c r="J19745" s="14">
        <v>3106.64</v>
      </c>
      <c r="K19745" s="15">
        <f t="shared" si="340"/>
        <v>0.19999999999999998</v>
      </c>
    </row>
    <row r="19746" spans="2:11" ht="12.75">
      <c r="B19746" s="12" t="s">
        <v>16675</v>
      </c>
      <c r="C19746" s="12" t="s">
        <v>50352</v>
      </c>
      <c r="D19746" s="13" t="s">
        <v>3300</v>
      </c>
      <c r="E19746" s="13" t="s">
        <v>2035</v>
      </c>
      <c r="F19746" s="13" t="s">
        <v>5</v>
      </c>
      <c r="G19746" s="13" t="s">
        <v>9</v>
      </c>
      <c r="H19746" s="13" t="s">
        <v>2035</v>
      </c>
      <c r="I19746" s="14">
        <v>13923</v>
      </c>
      <c r="J19746" s="14">
        <v>4176.8999999999996</v>
      </c>
      <c r="K19746" s="15">
        <f t="shared" si="340"/>
        <v>0.3</v>
      </c>
    </row>
    <row r="19747" spans="2:11" ht="12.75">
      <c r="B19747" s="12" t="s">
        <v>16675</v>
      </c>
      <c r="C19747" s="12" t="s">
        <v>50353</v>
      </c>
      <c r="D19747" s="13" t="s">
        <v>3301</v>
      </c>
      <c r="E19747" s="13" t="s">
        <v>3302</v>
      </c>
      <c r="F19747" s="13" t="s">
        <v>7</v>
      </c>
      <c r="G19747" s="13" t="s">
        <v>9</v>
      </c>
      <c r="H19747" s="13" t="s">
        <v>3302</v>
      </c>
      <c r="I19747" s="14">
        <v>78246.27</v>
      </c>
      <c r="J19747" s="14">
        <v>31298.51</v>
      </c>
      <c r="K19747" s="15">
        <f t="shared" si="340"/>
        <v>0.40000002556032377</v>
      </c>
    </row>
    <row r="19748" spans="2:11" ht="12.75">
      <c r="B19748" s="12" t="s">
        <v>16675</v>
      </c>
      <c r="C19748" s="12" t="s">
        <v>50353</v>
      </c>
      <c r="D19748" s="13" t="s">
        <v>3301</v>
      </c>
      <c r="E19748" s="13" t="s">
        <v>3197</v>
      </c>
      <c r="F19748" s="13" t="s">
        <v>4</v>
      </c>
      <c r="G19748" s="13" t="s">
        <v>9</v>
      </c>
      <c r="H19748" s="13" t="s">
        <v>3197</v>
      </c>
      <c r="I19748" s="14">
        <v>2733</v>
      </c>
      <c r="J19748" s="14">
        <v>683.25</v>
      </c>
      <c r="K19748" s="15">
        <f t="shared" si="340"/>
        <v>0.25</v>
      </c>
    </row>
    <row r="19749" spans="2:11" ht="12.75">
      <c r="B19749" s="12" t="s">
        <v>16675</v>
      </c>
      <c r="C19749" s="12" t="s">
        <v>50354</v>
      </c>
      <c r="D19749" s="13" t="s">
        <v>3303</v>
      </c>
      <c r="E19749" s="13" t="s">
        <v>3207</v>
      </c>
      <c r="F19749" s="13" t="s">
        <v>2</v>
      </c>
      <c r="G19749" s="13" t="s">
        <v>9</v>
      </c>
      <c r="H19749" s="13" t="s">
        <v>3207</v>
      </c>
      <c r="I19749" s="14">
        <v>155833</v>
      </c>
      <c r="J19749" s="14">
        <v>46749.9</v>
      </c>
      <c r="K19749" s="15">
        <f t="shared" si="340"/>
        <v>0.3</v>
      </c>
    </row>
    <row r="19750" spans="2:11" ht="12.75">
      <c r="B19750" s="12" t="s">
        <v>16675</v>
      </c>
      <c r="C19750" s="12" t="s">
        <v>50355</v>
      </c>
      <c r="D19750" s="13" t="s">
        <v>3304</v>
      </c>
      <c r="E19750" s="13" t="s">
        <v>3281</v>
      </c>
      <c r="F19750" s="13" t="s">
        <v>4</v>
      </c>
      <c r="G19750" s="13" t="s">
        <v>9</v>
      </c>
      <c r="H19750" s="13" t="s">
        <v>3281</v>
      </c>
      <c r="I19750" s="14">
        <v>3743.4</v>
      </c>
      <c r="J19750" s="14">
        <v>935.85</v>
      </c>
      <c r="K19750" s="15">
        <f t="shared" si="340"/>
        <v>0.25</v>
      </c>
    </row>
    <row r="19751" spans="2:11" ht="12.75">
      <c r="B19751" s="12" t="s">
        <v>16675</v>
      </c>
      <c r="C19751" s="12" t="s">
        <v>50357</v>
      </c>
      <c r="D19751" s="13" t="s">
        <v>3306</v>
      </c>
      <c r="E19751" s="13" t="s">
        <v>3307</v>
      </c>
      <c r="F19751" s="13" t="s">
        <v>4</v>
      </c>
      <c r="G19751" s="13" t="s">
        <v>9</v>
      </c>
      <c r="H19751" s="13" t="s">
        <v>3307</v>
      </c>
      <c r="I19751" s="14">
        <v>12768</v>
      </c>
      <c r="J19751" s="14">
        <v>3192</v>
      </c>
      <c r="K19751" s="15">
        <f t="shared" si="340"/>
        <v>0.25</v>
      </c>
    </row>
    <row r="19752" spans="2:11" ht="12.75">
      <c r="B19752" s="12" t="s">
        <v>16675</v>
      </c>
      <c r="C19752" s="12" t="s">
        <v>50358</v>
      </c>
      <c r="D19752" s="13" t="s">
        <v>3308</v>
      </c>
      <c r="E19752" s="13" t="s">
        <v>3309</v>
      </c>
      <c r="F19752" s="13" t="s">
        <v>3</v>
      </c>
      <c r="G19752" s="13" t="s">
        <v>9</v>
      </c>
      <c r="H19752" s="13" t="s">
        <v>3309</v>
      </c>
      <c r="I19752" s="14">
        <v>74792.5</v>
      </c>
      <c r="J19752" s="14">
        <v>14958.5</v>
      </c>
      <c r="K19752" s="15">
        <f t="shared" si="340"/>
        <v>0.2</v>
      </c>
    </row>
    <row r="19753" spans="2:11" ht="12.75">
      <c r="B19753" s="12" t="s">
        <v>16675</v>
      </c>
      <c r="C19753" s="12" t="s">
        <v>50359</v>
      </c>
      <c r="D19753" s="13" t="s">
        <v>3310</v>
      </c>
      <c r="E19753" s="13" t="s">
        <v>3311</v>
      </c>
      <c r="F19753" s="13" t="s">
        <v>7</v>
      </c>
      <c r="G19753" s="13" t="s">
        <v>9</v>
      </c>
      <c r="H19753" s="13" t="s">
        <v>3311</v>
      </c>
      <c r="I19753" s="14">
        <v>91149.09</v>
      </c>
      <c r="J19753" s="14">
        <v>28256.22</v>
      </c>
      <c r="K19753" s="15">
        <f t="shared" si="340"/>
        <v>0.31000002303917684</v>
      </c>
    </row>
    <row r="19754" spans="2:11" ht="12.75">
      <c r="B19754" s="12" t="s">
        <v>16675</v>
      </c>
      <c r="C19754" s="12" t="s">
        <v>50359</v>
      </c>
      <c r="D19754" s="13" t="s">
        <v>3310</v>
      </c>
      <c r="E19754" s="13" t="s">
        <v>3312</v>
      </c>
      <c r="F19754" s="13" t="s">
        <v>2</v>
      </c>
      <c r="G19754" s="13" t="s">
        <v>9</v>
      </c>
      <c r="H19754" s="13" t="s">
        <v>3312</v>
      </c>
      <c r="I19754" s="14">
        <v>320429</v>
      </c>
      <c r="J19754" s="14">
        <v>96128.7</v>
      </c>
      <c r="K19754" s="15">
        <f t="shared" si="340"/>
        <v>0.3</v>
      </c>
    </row>
    <row r="19755" spans="2:11" ht="12.75">
      <c r="B19755" s="12" t="s">
        <v>16675</v>
      </c>
      <c r="C19755" s="12" t="s">
        <v>50360</v>
      </c>
      <c r="D19755" s="13" t="s">
        <v>3313</v>
      </c>
      <c r="E19755" s="13" t="s">
        <v>3190</v>
      </c>
      <c r="F19755" s="13" t="s">
        <v>4</v>
      </c>
      <c r="G19755" s="13" t="s">
        <v>9</v>
      </c>
      <c r="H19755" s="13" t="s">
        <v>3190</v>
      </c>
      <c r="I19755" s="14">
        <v>3847.5</v>
      </c>
      <c r="J19755" s="14">
        <v>961.88</v>
      </c>
      <c r="K19755" s="15">
        <f t="shared" si="340"/>
        <v>0.25000129954515921</v>
      </c>
    </row>
    <row r="19756" spans="2:11" ht="12.75">
      <c r="B19756" s="12" t="s">
        <v>16675</v>
      </c>
      <c r="C19756" s="12" t="s">
        <v>50361</v>
      </c>
      <c r="D19756" s="13" t="s">
        <v>3314</v>
      </c>
      <c r="E19756" s="13" t="s">
        <v>3197</v>
      </c>
      <c r="F19756" s="13" t="s">
        <v>4</v>
      </c>
      <c r="G19756" s="13" t="s">
        <v>9</v>
      </c>
      <c r="H19756" s="13" t="s">
        <v>3197</v>
      </c>
      <c r="I19756" s="14">
        <v>2060</v>
      </c>
      <c r="J19756" s="14">
        <v>515</v>
      </c>
      <c r="K19756" s="15">
        <f t="shared" si="340"/>
        <v>0.25</v>
      </c>
    </row>
    <row r="19757" spans="2:11" ht="12.75">
      <c r="B19757" s="12" t="s">
        <v>16675</v>
      </c>
      <c r="C19757" s="12" t="s">
        <v>50362</v>
      </c>
      <c r="D19757" s="13" t="s">
        <v>3315</v>
      </c>
      <c r="E19757" s="13" t="s">
        <v>3316</v>
      </c>
      <c r="F19757" s="13" t="s">
        <v>3</v>
      </c>
      <c r="G19757" s="13" t="s">
        <v>9</v>
      </c>
      <c r="H19757" s="13" t="s">
        <v>3316</v>
      </c>
      <c r="I19757" s="14">
        <v>9840</v>
      </c>
      <c r="J19757" s="14">
        <v>7872</v>
      </c>
      <c r="K19757" s="15">
        <f t="shared" si="340"/>
        <v>0.8</v>
      </c>
    </row>
    <row r="19758" spans="2:11" ht="12.75">
      <c r="B19758" s="12" t="s">
        <v>16675</v>
      </c>
      <c r="C19758" s="12" t="s">
        <v>50363</v>
      </c>
      <c r="D19758" s="13" t="s">
        <v>3317</v>
      </c>
      <c r="E19758" s="13" t="s">
        <v>3197</v>
      </c>
      <c r="F19758" s="13" t="s">
        <v>4</v>
      </c>
      <c r="G19758" s="13" t="s">
        <v>9</v>
      </c>
      <c r="H19758" s="13" t="s">
        <v>3197</v>
      </c>
      <c r="I19758" s="14">
        <v>2709</v>
      </c>
      <c r="J19758" s="14">
        <v>677.25</v>
      </c>
      <c r="K19758" s="15">
        <f t="shared" si="340"/>
        <v>0.25</v>
      </c>
    </row>
    <row r="19759" spans="2:11" ht="12.75">
      <c r="B19759" s="12" t="s">
        <v>16675</v>
      </c>
      <c r="C19759" s="12" t="s">
        <v>50364</v>
      </c>
      <c r="D19759" s="13" t="s">
        <v>3318</v>
      </c>
      <c r="E19759" s="13" t="s">
        <v>3319</v>
      </c>
      <c r="F19759" s="13" t="s">
        <v>5</v>
      </c>
      <c r="G19759" s="13" t="s">
        <v>9</v>
      </c>
      <c r="H19759" s="13" t="s">
        <v>3319</v>
      </c>
      <c r="I19759" s="14">
        <v>318557.2</v>
      </c>
      <c r="J19759" s="14">
        <v>63711.44</v>
      </c>
      <c r="K19759" s="15">
        <f t="shared" si="340"/>
        <v>0.2</v>
      </c>
    </row>
    <row r="19760" spans="2:11" ht="12.75">
      <c r="B19760" s="12" t="s">
        <v>16675</v>
      </c>
      <c r="C19760" s="12" t="s">
        <v>50364</v>
      </c>
      <c r="D19760" s="13" t="s">
        <v>3318</v>
      </c>
      <c r="E19760" s="13" t="s">
        <v>3320</v>
      </c>
      <c r="F19760" s="13" t="s">
        <v>4</v>
      </c>
      <c r="G19760" s="13" t="s">
        <v>9</v>
      </c>
      <c r="H19760" s="13" t="s">
        <v>3320</v>
      </c>
      <c r="I19760" s="14">
        <v>4607</v>
      </c>
      <c r="J19760" s="14">
        <v>2303.5</v>
      </c>
      <c r="K19760" s="15">
        <f t="shared" si="340"/>
        <v>0.5</v>
      </c>
    </row>
    <row r="19761" spans="2:11" ht="12.75">
      <c r="B19761" s="12" t="s">
        <v>16675</v>
      </c>
      <c r="C19761" s="12" t="s">
        <v>50365</v>
      </c>
      <c r="D19761" s="13" t="s">
        <v>3321</v>
      </c>
      <c r="E19761" s="13" t="s">
        <v>3322</v>
      </c>
      <c r="F19761" s="13" t="s">
        <v>6</v>
      </c>
      <c r="G19761" s="13" t="s">
        <v>9</v>
      </c>
      <c r="H19761" s="13" t="s">
        <v>3322</v>
      </c>
      <c r="I19761" s="14">
        <v>157255</v>
      </c>
      <c r="J19761" s="14">
        <v>47176.5</v>
      </c>
      <c r="K19761" s="15">
        <f t="shared" si="340"/>
        <v>0.3</v>
      </c>
    </row>
    <row r="19762" spans="2:11" ht="12.75">
      <c r="B19762" s="12" t="s">
        <v>16675</v>
      </c>
      <c r="C19762" s="12" t="s">
        <v>50365</v>
      </c>
      <c r="D19762" s="13" t="s">
        <v>3323</v>
      </c>
      <c r="E19762" s="13" t="s">
        <v>3324</v>
      </c>
      <c r="F19762" s="13" t="s">
        <v>5</v>
      </c>
      <c r="G19762" s="13" t="s">
        <v>9</v>
      </c>
      <c r="H19762" s="13" t="s">
        <v>3324</v>
      </c>
      <c r="I19762" s="14">
        <v>7080.1</v>
      </c>
      <c r="J19762" s="14">
        <v>2124.0300000000002</v>
      </c>
      <c r="K19762" s="15">
        <f t="shared" si="340"/>
        <v>0.3</v>
      </c>
    </row>
    <row r="19763" spans="2:11" ht="12.75">
      <c r="B19763" s="12" t="s">
        <v>16675</v>
      </c>
      <c r="C19763" s="12" t="s">
        <v>50365</v>
      </c>
      <c r="D19763" s="13" t="s">
        <v>3323</v>
      </c>
      <c r="E19763" s="13" t="s">
        <v>3325</v>
      </c>
      <c r="F19763" s="13" t="s">
        <v>4</v>
      </c>
      <c r="G19763" s="13" t="s">
        <v>9</v>
      </c>
      <c r="H19763" s="13" t="s">
        <v>3325</v>
      </c>
      <c r="I19763" s="14">
        <v>6594</v>
      </c>
      <c r="J19763" s="14">
        <v>1648.5</v>
      </c>
      <c r="K19763" s="15">
        <f t="shared" si="340"/>
        <v>0.25</v>
      </c>
    </row>
    <row r="19764" spans="2:11" ht="12.75">
      <c r="B19764" s="12" t="s">
        <v>16675</v>
      </c>
      <c r="C19764" s="12" t="s">
        <v>50365</v>
      </c>
      <c r="D19764" s="13" t="s">
        <v>3323</v>
      </c>
      <c r="E19764" s="13" t="s">
        <v>2033</v>
      </c>
      <c r="F19764" s="13" t="s">
        <v>7</v>
      </c>
      <c r="G19764" s="13" t="s">
        <v>9</v>
      </c>
      <c r="H19764" s="13" t="s">
        <v>2033</v>
      </c>
      <c r="I19764" s="14">
        <v>77500</v>
      </c>
      <c r="J19764" s="14">
        <v>24025</v>
      </c>
      <c r="K19764" s="15">
        <f t="shared" si="340"/>
        <v>0.31</v>
      </c>
    </row>
    <row r="19765" spans="2:11" ht="12.75">
      <c r="B19765" s="12" t="s">
        <v>16675</v>
      </c>
      <c r="C19765" s="12" t="s">
        <v>50366</v>
      </c>
      <c r="D19765" s="13" t="s">
        <v>3326</v>
      </c>
      <c r="E19765" s="13" t="s">
        <v>3327</v>
      </c>
      <c r="F19765" s="13" t="s">
        <v>7</v>
      </c>
      <c r="G19765" s="13" t="s">
        <v>9</v>
      </c>
      <c r="H19765" s="13" t="s">
        <v>3327</v>
      </c>
      <c r="I19765" s="14">
        <v>98498.04</v>
      </c>
      <c r="J19765" s="14">
        <v>39399.22</v>
      </c>
      <c r="K19765" s="15">
        <f t="shared" si="340"/>
        <v>0.40000004060994515</v>
      </c>
    </row>
    <row r="19766" spans="2:11" ht="12.75">
      <c r="B19766" s="12" t="s">
        <v>16675</v>
      </c>
      <c r="C19766" s="12" t="s">
        <v>50366</v>
      </c>
      <c r="D19766" s="13" t="s">
        <v>3326</v>
      </c>
      <c r="E19766" s="13" t="s">
        <v>3188</v>
      </c>
      <c r="F19766" s="13" t="s">
        <v>4</v>
      </c>
      <c r="G19766" s="13" t="s">
        <v>9</v>
      </c>
      <c r="H19766" s="13" t="s">
        <v>3188</v>
      </c>
      <c r="I19766" s="14">
        <v>4283.08</v>
      </c>
      <c r="J19766" s="14">
        <v>1070.77</v>
      </c>
      <c r="K19766" s="15">
        <f t="shared" si="340"/>
        <v>0.25</v>
      </c>
    </row>
    <row r="19767" spans="2:11" ht="12.75">
      <c r="B19767" s="12" t="s">
        <v>16675</v>
      </c>
      <c r="C19767" s="12" t="s">
        <v>50367</v>
      </c>
      <c r="D19767" s="13" t="s">
        <v>3328</v>
      </c>
      <c r="E19767" s="13" t="s">
        <v>3197</v>
      </c>
      <c r="F19767" s="13" t="s">
        <v>4</v>
      </c>
      <c r="G19767" s="13" t="s">
        <v>9</v>
      </c>
      <c r="H19767" s="13" t="s">
        <v>3197</v>
      </c>
      <c r="I19767" s="14">
        <v>2580</v>
      </c>
      <c r="J19767" s="14">
        <v>645</v>
      </c>
      <c r="K19767" s="15">
        <f t="shared" si="340"/>
        <v>0.25</v>
      </c>
    </row>
    <row r="19768" spans="2:11" ht="12.75">
      <c r="B19768" s="12" t="s">
        <v>16675</v>
      </c>
      <c r="C19768" s="12" t="s">
        <v>50368</v>
      </c>
      <c r="D19768" s="13" t="s">
        <v>3329</v>
      </c>
      <c r="E19768" s="13" t="s">
        <v>3330</v>
      </c>
      <c r="F19768" s="13" t="s">
        <v>3</v>
      </c>
      <c r="G19768" s="13" t="s">
        <v>9</v>
      </c>
      <c r="H19768" s="13" t="s">
        <v>3330</v>
      </c>
      <c r="I19768" s="14">
        <v>77606</v>
      </c>
      <c r="J19768" s="14">
        <v>23281.8</v>
      </c>
      <c r="K19768" s="15">
        <f t="shared" si="340"/>
        <v>0.3</v>
      </c>
    </row>
    <row r="19769" spans="2:11" ht="12.75">
      <c r="B19769" s="12" t="s">
        <v>16675</v>
      </c>
      <c r="C19769" s="12" t="s">
        <v>50368</v>
      </c>
      <c r="D19769" s="13" t="s">
        <v>3329</v>
      </c>
      <c r="E19769" s="13" t="s">
        <v>3331</v>
      </c>
      <c r="F19769" s="13" t="s">
        <v>3</v>
      </c>
      <c r="G19769" s="13" t="s">
        <v>9</v>
      </c>
      <c r="H19769" s="13" t="s">
        <v>3331</v>
      </c>
      <c r="I19769" s="14">
        <v>14334.31</v>
      </c>
      <c r="J19769" s="14">
        <v>2866.86</v>
      </c>
      <c r="K19769" s="15">
        <f t="shared" si="340"/>
        <v>0.19999986047462348</v>
      </c>
    </row>
    <row r="19770" spans="2:11" ht="12.75">
      <c r="B19770" s="12" t="s">
        <v>16675</v>
      </c>
      <c r="C19770" s="12" t="s">
        <v>50369</v>
      </c>
      <c r="D19770" s="13" t="s">
        <v>3332</v>
      </c>
      <c r="E19770" s="13" t="s">
        <v>3333</v>
      </c>
      <c r="F19770" s="13" t="s">
        <v>5</v>
      </c>
      <c r="G19770" s="13" t="s">
        <v>9</v>
      </c>
      <c r="H19770" s="13" t="s">
        <v>3333</v>
      </c>
      <c r="I19770" s="14">
        <v>12328.84</v>
      </c>
      <c r="J19770" s="14">
        <v>3698.65</v>
      </c>
      <c r="K19770" s="15">
        <f t="shared" si="340"/>
        <v>0.29999983777873668</v>
      </c>
    </row>
    <row r="19771" spans="2:11" ht="12.75">
      <c r="B19771" s="12" t="s">
        <v>16675</v>
      </c>
      <c r="C19771" s="12" t="s">
        <v>50370</v>
      </c>
      <c r="D19771" s="13" t="s">
        <v>3334</v>
      </c>
      <c r="E19771" s="13" t="s">
        <v>3335</v>
      </c>
      <c r="F19771" s="13" t="s">
        <v>7</v>
      </c>
      <c r="G19771" s="13" t="s">
        <v>9</v>
      </c>
      <c r="H19771" s="13" t="s">
        <v>3335</v>
      </c>
      <c r="I19771" s="14">
        <v>145870</v>
      </c>
      <c r="J19771" s="14">
        <v>45219.7</v>
      </c>
      <c r="K19771" s="15">
        <f t="shared" si="340"/>
        <v>0.31</v>
      </c>
    </row>
    <row r="19772" spans="2:11" ht="12.75">
      <c r="B19772" s="12" t="s">
        <v>16675</v>
      </c>
      <c r="C19772" s="12" t="s">
        <v>50371</v>
      </c>
      <c r="D19772" s="13" t="s">
        <v>3336</v>
      </c>
      <c r="E19772" s="13" t="s">
        <v>3337</v>
      </c>
      <c r="F19772" s="13" t="s">
        <v>7</v>
      </c>
      <c r="G19772" s="13" t="s">
        <v>9</v>
      </c>
      <c r="H19772" s="13" t="s">
        <v>3337</v>
      </c>
      <c r="I19772" s="14">
        <v>5234.13</v>
      </c>
      <c r="J19772" s="14">
        <v>1831.95</v>
      </c>
      <c r="K19772" s="15">
        <f t="shared" si="340"/>
        <v>0.35000085974173356</v>
      </c>
    </row>
    <row r="19773" spans="2:11" ht="12.75">
      <c r="B19773" s="12" t="s">
        <v>16675</v>
      </c>
      <c r="C19773" s="12" t="s">
        <v>50372</v>
      </c>
      <c r="D19773" s="13" t="s">
        <v>3338</v>
      </c>
      <c r="E19773" s="13" t="s">
        <v>3339</v>
      </c>
      <c r="F19773" s="13" t="s">
        <v>7</v>
      </c>
      <c r="G19773" s="13" t="s">
        <v>9</v>
      </c>
      <c r="H19773" s="13" t="s">
        <v>3339</v>
      </c>
      <c r="I19773" s="14">
        <v>82180.899999999994</v>
      </c>
      <c r="J19773" s="14">
        <v>32872.36</v>
      </c>
      <c r="K19773" s="15">
        <f t="shared" si="340"/>
        <v>0.4</v>
      </c>
    </row>
    <row r="19774" spans="2:11" ht="12.75">
      <c r="B19774" s="12" t="s">
        <v>16675</v>
      </c>
      <c r="C19774" s="12" t="s">
        <v>50372</v>
      </c>
      <c r="D19774" s="13" t="s">
        <v>3338</v>
      </c>
      <c r="E19774" s="13" t="s">
        <v>3197</v>
      </c>
      <c r="F19774" s="13" t="s">
        <v>4</v>
      </c>
      <c r="G19774" s="13" t="s">
        <v>9</v>
      </c>
      <c r="H19774" s="13" t="s">
        <v>3197</v>
      </c>
      <c r="I19774" s="14">
        <v>1780</v>
      </c>
      <c r="J19774" s="14">
        <v>445</v>
      </c>
      <c r="K19774" s="15">
        <f t="shared" si="340"/>
        <v>0.25</v>
      </c>
    </row>
    <row r="19775" spans="2:11" ht="12.75">
      <c r="B19775" s="12" t="s">
        <v>16675</v>
      </c>
      <c r="C19775" s="12" t="s">
        <v>50373</v>
      </c>
      <c r="D19775" s="13" t="s">
        <v>3340</v>
      </c>
      <c r="E19775" s="13" t="s">
        <v>3197</v>
      </c>
      <c r="F19775" s="13" t="s">
        <v>4</v>
      </c>
      <c r="G19775" s="13" t="s">
        <v>9</v>
      </c>
      <c r="H19775" s="13" t="s">
        <v>3197</v>
      </c>
      <c r="I19775" s="14">
        <v>1692</v>
      </c>
      <c r="J19775" s="14">
        <v>423</v>
      </c>
      <c r="K19775" s="15">
        <f t="shared" si="340"/>
        <v>0.25</v>
      </c>
    </row>
    <row r="19776" spans="2:11" ht="12.75">
      <c r="B19776" s="12" t="s">
        <v>16675</v>
      </c>
      <c r="C19776" s="12" t="s">
        <v>50374</v>
      </c>
      <c r="D19776" s="13" t="s">
        <v>3341</v>
      </c>
      <c r="E19776" s="13" t="s">
        <v>3342</v>
      </c>
      <c r="F19776" s="13" t="s">
        <v>5</v>
      </c>
      <c r="G19776" s="13" t="s">
        <v>9</v>
      </c>
      <c r="H19776" s="13" t="s">
        <v>3342</v>
      </c>
      <c r="I19776" s="14">
        <v>57044</v>
      </c>
      <c r="J19776" s="14">
        <v>17113.2</v>
      </c>
      <c r="K19776" s="15">
        <f t="shared" si="340"/>
        <v>0.3</v>
      </c>
    </row>
    <row r="19777" spans="2:11" ht="12.75">
      <c r="B19777" s="12" t="s">
        <v>16675</v>
      </c>
      <c r="C19777" s="12" t="s">
        <v>50375</v>
      </c>
      <c r="D19777" s="13" t="s">
        <v>3343</v>
      </c>
      <c r="E19777" s="13" t="s">
        <v>3344</v>
      </c>
      <c r="F19777" s="13" t="s">
        <v>3</v>
      </c>
      <c r="G19777" s="13" t="s">
        <v>9</v>
      </c>
      <c r="H19777" s="13" t="s">
        <v>3344</v>
      </c>
      <c r="I19777" s="14">
        <v>7300.1</v>
      </c>
      <c r="J19777" s="14">
        <v>1460.02</v>
      </c>
      <c r="K19777" s="15">
        <f t="shared" si="340"/>
        <v>0.19999999999999998</v>
      </c>
    </row>
    <row r="19778" spans="2:11" ht="12.75">
      <c r="B19778" s="12" t="s">
        <v>16675</v>
      </c>
      <c r="C19778" s="12" t="s">
        <v>50377</v>
      </c>
      <c r="D19778" s="13" t="s">
        <v>3347</v>
      </c>
      <c r="E19778" s="13" t="s">
        <v>3197</v>
      </c>
      <c r="F19778" s="13" t="s">
        <v>4</v>
      </c>
      <c r="G19778" s="13" t="s">
        <v>9</v>
      </c>
      <c r="H19778" s="13" t="s">
        <v>3197</v>
      </c>
      <c r="I19778" s="14">
        <v>2133.44</v>
      </c>
      <c r="J19778" s="14">
        <v>533.44000000000005</v>
      </c>
      <c r="K19778" s="15">
        <f t="shared" si="340"/>
        <v>0.25003749812509374</v>
      </c>
    </row>
    <row r="19779" spans="2:11" ht="12.75">
      <c r="B19779" s="12" t="s">
        <v>16675</v>
      </c>
      <c r="C19779" s="12" t="s">
        <v>50378</v>
      </c>
      <c r="D19779" s="13" t="s">
        <v>3348</v>
      </c>
      <c r="E19779" s="13" t="s">
        <v>3349</v>
      </c>
      <c r="F19779" s="13" t="s">
        <v>3</v>
      </c>
      <c r="G19779" s="13" t="s">
        <v>9</v>
      </c>
      <c r="H19779" s="13" t="s">
        <v>3349</v>
      </c>
      <c r="I19779" s="14">
        <v>22904</v>
      </c>
      <c r="J19779" s="14">
        <v>4580.8</v>
      </c>
      <c r="K19779" s="15">
        <f t="shared" si="340"/>
        <v>0.2</v>
      </c>
    </row>
    <row r="19780" spans="2:11" ht="12.75">
      <c r="B19780" s="12" t="s">
        <v>16675</v>
      </c>
      <c r="C19780" s="12" t="s">
        <v>50376</v>
      </c>
      <c r="D19780" s="13" t="s">
        <v>3345</v>
      </c>
      <c r="E19780" s="13" t="s">
        <v>3346</v>
      </c>
      <c r="F19780" s="13" t="s">
        <v>3</v>
      </c>
      <c r="G19780" s="13" t="s">
        <v>9</v>
      </c>
      <c r="H19780" s="13" t="s">
        <v>3346</v>
      </c>
      <c r="I19780" s="14">
        <v>528293.13</v>
      </c>
      <c r="J19780" s="14">
        <v>211317.25</v>
      </c>
      <c r="K19780" s="15">
        <f t="shared" si="340"/>
        <v>0.39999999621422294</v>
      </c>
    </row>
    <row r="19781" spans="2:11" ht="12.75">
      <c r="B19781" s="12" t="s">
        <v>16675</v>
      </c>
      <c r="C19781" s="12" t="s">
        <v>50376</v>
      </c>
      <c r="D19781" s="13" t="s">
        <v>3345</v>
      </c>
      <c r="E19781" s="13" t="s">
        <v>3197</v>
      </c>
      <c r="F19781" s="13" t="s">
        <v>4</v>
      </c>
      <c r="G19781" s="13" t="s">
        <v>9</v>
      </c>
      <c r="H19781" s="13" t="s">
        <v>3197</v>
      </c>
      <c r="I19781" s="14">
        <v>1570</v>
      </c>
      <c r="J19781" s="14">
        <v>392</v>
      </c>
      <c r="K19781" s="15">
        <f t="shared" si="340"/>
        <v>0.24968152866242038</v>
      </c>
    </row>
    <row r="19782" spans="2:11" ht="12.75">
      <c r="B19782" s="12" t="s">
        <v>16675</v>
      </c>
      <c r="C19782" s="12" t="s">
        <v>50376</v>
      </c>
      <c r="D19782" s="13" t="s">
        <v>3345</v>
      </c>
      <c r="E19782" s="13" t="s">
        <v>3350</v>
      </c>
      <c r="F19782" s="13" t="s">
        <v>7</v>
      </c>
      <c r="G19782" s="13" t="s">
        <v>9</v>
      </c>
      <c r="H19782" s="13" t="s">
        <v>3350</v>
      </c>
      <c r="I19782" s="14">
        <v>18615.900000000001</v>
      </c>
      <c r="J19782" s="14">
        <v>7446.36</v>
      </c>
      <c r="K19782" s="15">
        <f t="shared" si="340"/>
        <v>0.39999999999999997</v>
      </c>
    </row>
    <row r="19783" spans="2:11" ht="12.75">
      <c r="B19783" s="12" t="s">
        <v>16675</v>
      </c>
      <c r="C19783" s="12" t="s">
        <v>50376</v>
      </c>
      <c r="D19783" s="13" t="s">
        <v>3345</v>
      </c>
      <c r="E19783" s="13" t="s">
        <v>3351</v>
      </c>
      <c r="F19783" s="13" t="s">
        <v>7</v>
      </c>
      <c r="G19783" s="13" t="s">
        <v>9</v>
      </c>
      <c r="H19783" s="13" t="s">
        <v>3351</v>
      </c>
      <c r="I19783" s="14">
        <v>30701</v>
      </c>
      <c r="J19783" s="14">
        <v>12280.4</v>
      </c>
      <c r="K19783" s="15">
        <f t="shared" si="340"/>
        <v>0.39999999999999997</v>
      </c>
    </row>
    <row r="19784" spans="2:11" ht="12.75">
      <c r="B19784" s="12" t="s">
        <v>16675</v>
      </c>
      <c r="C19784" s="12" t="s">
        <v>50376</v>
      </c>
      <c r="D19784" s="13" t="s">
        <v>3352</v>
      </c>
      <c r="E19784" s="13" t="s">
        <v>3197</v>
      </c>
      <c r="F19784" s="13" t="s">
        <v>4</v>
      </c>
      <c r="G19784" s="13" t="s">
        <v>9</v>
      </c>
      <c r="H19784" s="13" t="s">
        <v>3197</v>
      </c>
      <c r="I19784" s="14">
        <v>2262</v>
      </c>
      <c r="J19784" s="14">
        <v>565.5</v>
      </c>
      <c r="K19784" s="15">
        <f t="shared" si="340"/>
        <v>0.25</v>
      </c>
    </row>
    <row r="19785" spans="2:11" ht="12.75">
      <c r="B19785" s="12" t="s">
        <v>16675</v>
      </c>
      <c r="C19785" s="12" t="s">
        <v>50379</v>
      </c>
      <c r="D19785" s="13" t="s">
        <v>3353</v>
      </c>
      <c r="E19785" s="13" t="s">
        <v>3354</v>
      </c>
      <c r="F19785" s="13" t="s">
        <v>5</v>
      </c>
      <c r="G19785" s="13" t="s">
        <v>9</v>
      </c>
      <c r="H19785" s="13" t="s">
        <v>3354</v>
      </c>
      <c r="I19785" s="14">
        <v>15346</v>
      </c>
      <c r="J19785" s="14">
        <v>4603.8</v>
      </c>
      <c r="K19785" s="15">
        <f t="shared" si="340"/>
        <v>0.3</v>
      </c>
    </row>
    <row r="19786" spans="2:11" ht="12.75">
      <c r="B19786" s="12" t="s">
        <v>16675</v>
      </c>
      <c r="C19786" s="12" t="s">
        <v>50379</v>
      </c>
      <c r="D19786" s="13" t="s">
        <v>3353</v>
      </c>
      <c r="E19786" s="13" t="s">
        <v>3184</v>
      </c>
      <c r="F19786" s="13" t="s">
        <v>4</v>
      </c>
      <c r="G19786" s="13" t="s">
        <v>9</v>
      </c>
      <c r="H19786" s="13" t="s">
        <v>3184</v>
      </c>
      <c r="I19786" s="14">
        <v>3889.2</v>
      </c>
      <c r="J19786" s="14">
        <v>972.3</v>
      </c>
      <c r="K19786" s="15">
        <f t="shared" si="340"/>
        <v>0.25</v>
      </c>
    </row>
    <row r="19787" spans="2:11" ht="12.75">
      <c r="B19787" s="12" t="s">
        <v>16675</v>
      </c>
      <c r="C19787" s="12" t="s">
        <v>50380</v>
      </c>
      <c r="D19787" s="13" t="s">
        <v>3355</v>
      </c>
      <c r="E19787" s="13" t="s">
        <v>3262</v>
      </c>
      <c r="F19787" s="13" t="s">
        <v>4</v>
      </c>
      <c r="G19787" s="13" t="s">
        <v>9</v>
      </c>
      <c r="H19787" s="13" t="s">
        <v>3262</v>
      </c>
      <c r="I19787" s="14">
        <v>6280</v>
      </c>
      <c r="J19787" s="14">
        <v>1570</v>
      </c>
      <c r="K19787" s="15">
        <f t="shared" si="340"/>
        <v>0.25</v>
      </c>
    </row>
    <row r="19788" spans="2:11" ht="12.75">
      <c r="B19788" s="12" t="s">
        <v>16675</v>
      </c>
      <c r="C19788" s="12" t="s">
        <v>50381</v>
      </c>
      <c r="D19788" s="13" t="s">
        <v>3356</v>
      </c>
      <c r="E19788" s="13" t="s">
        <v>3224</v>
      </c>
      <c r="F19788" s="13" t="s">
        <v>5</v>
      </c>
      <c r="G19788" s="13" t="s">
        <v>9</v>
      </c>
      <c r="H19788" s="13" t="s">
        <v>3224</v>
      </c>
      <c r="I19788" s="14">
        <v>25000</v>
      </c>
      <c r="J19788" s="14">
        <v>7500</v>
      </c>
      <c r="K19788" s="15">
        <f t="shared" si="340"/>
        <v>0.3</v>
      </c>
    </row>
    <row r="19789" spans="2:11" ht="12.75">
      <c r="B19789" s="12" t="s">
        <v>16675</v>
      </c>
      <c r="C19789" s="12" t="s">
        <v>50381</v>
      </c>
      <c r="D19789" s="13" t="s">
        <v>3356</v>
      </c>
      <c r="E19789" s="13" t="s">
        <v>3197</v>
      </c>
      <c r="F19789" s="13" t="s">
        <v>4</v>
      </c>
      <c r="G19789" s="13" t="s">
        <v>9</v>
      </c>
      <c r="H19789" s="13" t="s">
        <v>3197</v>
      </c>
      <c r="I19789" s="14">
        <v>2060</v>
      </c>
      <c r="J19789" s="14">
        <v>515</v>
      </c>
      <c r="K19789" s="15">
        <f t="shared" si="340"/>
        <v>0.25</v>
      </c>
    </row>
    <row r="19790" spans="2:11" ht="12.75">
      <c r="B19790" s="12" t="s">
        <v>16675</v>
      </c>
      <c r="C19790" s="12" t="s">
        <v>50382</v>
      </c>
      <c r="D19790" s="13" t="s">
        <v>3357</v>
      </c>
      <c r="E19790" s="13" t="s">
        <v>3197</v>
      </c>
      <c r="F19790" s="13" t="s">
        <v>4</v>
      </c>
      <c r="G19790" s="13" t="s">
        <v>9</v>
      </c>
      <c r="H19790" s="13" t="s">
        <v>3197</v>
      </c>
      <c r="I19790" s="14">
        <v>1968</v>
      </c>
      <c r="J19790" s="14">
        <v>492</v>
      </c>
      <c r="K19790" s="15">
        <f t="shared" si="340"/>
        <v>0.25</v>
      </c>
    </row>
    <row r="19791" spans="2:11" ht="12.75">
      <c r="B19791" s="12" t="s">
        <v>16675</v>
      </c>
      <c r="C19791" s="12" t="s">
        <v>49734</v>
      </c>
      <c r="D19791" s="13" t="s">
        <v>3358</v>
      </c>
      <c r="E19791" s="13" t="s">
        <v>3359</v>
      </c>
      <c r="F19791" s="13" t="s">
        <v>3</v>
      </c>
      <c r="G19791" s="13" t="s">
        <v>9</v>
      </c>
      <c r="H19791" s="13" t="s">
        <v>3359</v>
      </c>
      <c r="I19791" s="14">
        <v>12777.02</v>
      </c>
      <c r="J19791" s="14">
        <v>2555.4</v>
      </c>
      <c r="K19791" s="15">
        <f t="shared" si="340"/>
        <v>0.19999968693795581</v>
      </c>
    </row>
    <row r="19792" spans="2:11" ht="12.75">
      <c r="B19792" s="12" t="s">
        <v>16675</v>
      </c>
      <c r="C19792" s="12" t="s">
        <v>50383</v>
      </c>
      <c r="D19792" s="13" t="s">
        <v>3360</v>
      </c>
      <c r="E19792" s="13" t="s">
        <v>3197</v>
      </c>
      <c r="F19792" s="13" t="s">
        <v>4</v>
      </c>
      <c r="G19792" s="13" t="s">
        <v>9</v>
      </c>
      <c r="H19792" s="13" t="s">
        <v>3197</v>
      </c>
      <c r="I19792" s="14">
        <v>1418</v>
      </c>
      <c r="J19792" s="14">
        <v>354.5</v>
      </c>
      <c r="K19792" s="15">
        <f t="shared" si="340"/>
        <v>0.25</v>
      </c>
    </row>
    <row r="19793" spans="2:11" ht="12.75">
      <c r="B19793" s="12" t="s">
        <v>16675</v>
      </c>
      <c r="C19793" s="12" t="s">
        <v>50384</v>
      </c>
      <c r="D19793" s="13" t="s">
        <v>3361</v>
      </c>
      <c r="E19793" s="13" t="s">
        <v>3362</v>
      </c>
      <c r="F19793" s="13" t="s">
        <v>5</v>
      </c>
      <c r="G19793" s="13" t="s">
        <v>9</v>
      </c>
      <c r="H19793" s="13" t="s">
        <v>3362</v>
      </c>
      <c r="I19793" s="14">
        <v>10950</v>
      </c>
      <c r="J19793" s="14">
        <v>4380</v>
      </c>
      <c r="K19793" s="15">
        <f t="shared" si="340"/>
        <v>0.4</v>
      </c>
    </row>
    <row r="19794" spans="2:11" ht="12.75">
      <c r="B19794" s="12" t="s">
        <v>16675</v>
      </c>
      <c r="C19794" s="12" t="s">
        <v>50385</v>
      </c>
      <c r="D19794" s="13" t="s">
        <v>3363</v>
      </c>
      <c r="E19794" s="13" t="s">
        <v>3364</v>
      </c>
      <c r="F19794" s="13" t="s">
        <v>7</v>
      </c>
      <c r="G19794" s="13" t="s">
        <v>9</v>
      </c>
      <c r="H19794" s="13" t="s">
        <v>3364</v>
      </c>
      <c r="I19794" s="14">
        <v>72184.09</v>
      </c>
      <c r="J19794" s="14">
        <v>22377.07</v>
      </c>
      <c r="K19794" s="15">
        <f t="shared" si="340"/>
        <v>0.31000002909228336</v>
      </c>
    </row>
    <row r="19795" spans="2:11" ht="12.75">
      <c r="B19795" s="12" t="s">
        <v>16675</v>
      </c>
      <c r="C19795" s="12" t="s">
        <v>50385</v>
      </c>
      <c r="D19795" s="13" t="s">
        <v>3363</v>
      </c>
      <c r="E19795" s="13" t="s">
        <v>3197</v>
      </c>
      <c r="F19795" s="13" t="s">
        <v>4</v>
      </c>
      <c r="G19795" s="13" t="s">
        <v>9</v>
      </c>
      <c r="H19795" s="13" t="s">
        <v>3197</v>
      </c>
      <c r="I19795" s="14">
        <v>1189</v>
      </c>
      <c r="J19795" s="14">
        <v>297.25</v>
      </c>
      <c r="K19795" s="15">
        <f t="shared" si="340"/>
        <v>0.25</v>
      </c>
    </row>
    <row r="19796" spans="2:11" ht="12.75">
      <c r="B19796" s="12" t="s">
        <v>16675</v>
      </c>
      <c r="C19796" s="12" t="s">
        <v>50386</v>
      </c>
      <c r="D19796" s="13" t="s">
        <v>3365</v>
      </c>
      <c r="E19796" s="13" t="s">
        <v>3197</v>
      </c>
      <c r="F19796" s="13" t="s">
        <v>4</v>
      </c>
      <c r="G19796" s="13" t="s">
        <v>9</v>
      </c>
      <c r="H19796" s="13" t="s">
        <v>3197</v>
      </c>
      <c r="I19796" s="14">
        <v>2550</v>
      </c>
      <c r="J19796" s="14">
        <v>637.5</v>
      </c>
      <c r="K19796" s="15">
        <f t="shared" si="340"/>
        <v>0.25</v>
      </c>
    </row>
    <row r="19797" spans="2:11" ht="12.75">
      <c r="B19797" s="12" t="s">
        <v>16675</v>
      </c>
      <c r="C19797" s="12" t="s">
        <v>50387</v>
      </c>
      <c r="D19797" s="13" t="s">
        <v>3366</v>
      </c>
      <c r="E19797" s="13" t="s">
        <v>3184</v>
      </c>
      <c r="F19797" s="13" t="s">
        <v>4</v>
      </c>
      <c r="G19797" s="13" t="s">
        <v>9</v>
      </c>
      <c r="H19797" s="13" t="s">
        <v>3184</v>
      </c>
      <c r="I19797" s="14">
        <v>4120</v>
      </c>
      <c r="J19797" s="14">
        <v>1030</v>
      </c>
      <c r="K19797" s="15">
        <f t="shared" si="340"/>
        <v>0.25</v>
      </c>
    </row>
    <row r="19798" spans="2:11" ht="12.75">
      <c r="B19798" s="12" t="s">
        <v>16675</v>
      </c>
      <c r="C19798" s="12" t="s">
        <v>50388</v>
      </c>
      <c r="D19798" s="13" t="s">
        <v>3367</v>
      </c>
      <c r="E19798" s="13" t="s">
        <v>3368</v>
      </c>
      <c r="F19798" s="13" t="s">
        <v>3</v>
      </c>
      <c r="G19798" s="13" t="s">
        <v>9</v>
      </c>
      <c r="H19798" s="13" t="s">
        <v>3368</v>
      </c>
      <c r="I19798" s="14">
        <v>17379.02</v>
      </c>
      <c r="J19798" s="14">
        <v>5213.71</v>
      </c>
      <c r="K19798" s="15">
        <f t="shared" si="340"/>
        <v>0.30000023016257532</v>
      </c>
    </row>
    <row r="19799" spans="2:11" ht="12.75">
      <c r="B19799" s="12" t="s">
        <v>16675</v>
      </c>
      <c r="C19799" s="12" t="s">
        <v>50388</v>
      </c>
      <c r="D19799" s="13" t="s">
        <v>3367</v>
      </c>
      <c r="E19799" s="13" t="s">
        <v>3184</v>
      </c>
      <c r="F19799" s="13" t="s">
        <v>4</v>
      </c>
      <c r="G19799" s="13" t="s">
        <v>9</v>
      </c>
      <c r="H19799" s="13" t="s">
        <v>3184</v>
      </c>
      <c r="I19799" s="14">
        <v>3360</v>
      </c>
      <c r="J19799" s="14">
        <v>840</v>
      </c>
      <c r="K19799" s="15">
        <f t="shared" si="340"/>
        <v>0.25</v>
      </c>
    </row>
    <row r="19800" spans="2:11" ht="12.75">
      <c r="B19800" s="12" t="s">
        <v>16675</v>
      </c>
      <c r="C19800" s="12" t="s">
        <v>50389</v>
      </c>
      <c r="D19800" s="13" t="s">
        <v>1968</v>
      </c>
      <c r="E19800" s="13" t="s">
        <v>3369</v>
      </c>
      <c r="F19800" s="13" t="s">
        <v>3</v>
      </c>
      <c r="G19800" s="13" t="s">
        <v>9</v>
      </c>
      <c r="H19800" s="13" t="s">
        <v>3369</v>
      </c>
      <c r="I19800" s="14">
        <v>49247.72</v>
      </c>
      <c r="J19800" s="14">
        <v>14774.32</v>
      </c>
      <c r="K19800" s="15">
        <f t="shared" si="340"/>
        <v>0.3000000812220342</v>
      </c>
    </row>
    <row r="19801" spans="2:11" ht="12.75">
      <c r="B19801" s="12" t="s">
        <v>16675</v>
      </c>
      <c r="C19801" s="12" t="s">
        <v>50390</v>
      </c>
      <c r="D19801" s="13" t="s">
        <v>3370</v>
      </c>
      <c r="E19801" s="13" t="s">
        <v>3184</v>
      </c>
      <c r="F19801" s="13" t="s">
        <v>4</v>
      </c>
      <c r="G19801" s="13" t="s">
        <v>9</v>
      </c>
      <c r="H19801" s="13" t="s">
        <v>3184</v>
      </c>
      <c r="I19801" s="14">
        <v>3684</v>
      </c>
      <c r="J19801" s="14">
        <v>921</v>
      </c>
      <c r="K19801" s="15">
        <f t="shared" si="340"/>
        <v>0.25</v>
      </c>
    </row>
    <row r="19802" spans="2:11" ht="12.75">
      <c r="B19802" s="12" t="s">
        <v>16675</v>
      </c>
      <c r="C19802" s="12" t="s">
        <v>49454</v>
      </c>
      <c r="D19802" s="13" t="s">
        <v>3371</v>
      </c>
      <c r="E19802" s="13" t="s">
        <v>3372</v>
      </c>
      <c r="F19802" s="13" t="s">
        <v>7</v>
      </c>
      <c r="G19802" s="13" t="s">
        <v>9</v>
      </c>
      <c r="H19802" s="13" t="s">
        <v>3372</v>
      </c>
      <c r="I19802" s="14">
        <v>103229</v>
      </c>
      <c r="J19802" s="14">
        <v>36130.15</v>
      </c>
      <c r="K19802" s="15">
        <f t="shared" si="340"/>
        <v>0.35000000000000003</v>
      </c>
    </row>
    <row r="19803" spans="2:11" ht="12.75">
      <c r="B19803" s="12" t="s">
        <v>16675</v>
      </c>
      <c r="C19803" s="12" t="s">
        <v>50391</v>
      </c>
      <c r="D19803" s="13" t="s">
        <v>3373</v>
      </c>
      <c r="E19803" s="13" t="s">
        <v>3197</v>
      </c>
      <c r="F19803" s="13" t="s">
        <v>4</v>
      </c>
      <c r="G19803" s="13" t="s">
        <v>9</v>
      </c>
      <c r="H19803" s="13" t="s">
        <v>3197</v>
      </c>
      <c r="I19803" s="14">
        <v>1990</v>
      </c>
      <c r="J19803" s="14">
        <v>497.5</v>
      </c>
      <c r="K19803" s="15">
        <f t="shared" ref="K19803:K19866" si="341">J19803/I19803</f>
        <v>0.25</v>
      </c>
    </row>
    <row r="19804" spans="2:11" ht="12.75">
      <c r="B19804" s="12" t="s">
        <v>16675</v>
      </c>
      <c r="C19804" s="12" t="s">
        <v>50392</v>
      </c>
      <c r="D19804" s="13" t="s">
        <v>3374</v>
      </c>
      <c r="E19804" s="13" t="s">
        <v>3375</v>
      </c>
      <c r="F19804" s="13" t="s">
        <v>5</v>
      </c>
      <c r="G19804" s="13" t="s">
        <v>9</v>
      </c>
      <c r="H19804" s="13" t="s">
        <v>3375</v>
      </c>
      <c r="I19804" s="14">
        <v>73785.45</v>
      </c>
      <c r="J19804" s="14">
        <v>22135.64</v>
      </c>
      <c r="K19804" s="15">
        <f t="shared" si="341"/>
        <v>0.30000006776403748</v>
      </c>
    </row>
    <row r="19805" spans="2:11" ht="12.75">
      <c r="B19805" s="12" t="s">
        <v>16675</v>
      </c>
      <c r="C19805" s="12" t="s">
        <v>50392</v>
      </c>
      <c r="D19805" s="13" t="s">
        <v>3374</v>
      </c>
      <c r="E19805" s="13" t="s">
        <v>3207</v>
      </c>
      <c r="F19805" s="13" t="s">
        <v>2</v>
      </c>
      <c r="G19805" s="13" t="s">
        <v>9</v>
      </c>
      <c r="H19805" s="13" t="s">
        <v>3207</v>
      </c>
      <c r="I19805" s="14">
        <v>237290</v>
      </c>
      <c r="J19805" s="14">
        <v>71187</v>
      </c>
      <c r="K19805" s="15">
        <f t="shared" si="341"/>
        <v>0.3</v>
      </c>
    </row>
    <row r="19806" spans="2:11" ht="12.75">
      <c r="B19806" s="12" t="s">
        <v>16675</v>
      </c>
      <c r="C19806" s="12" t="s">
        <v>50392</v>
      </c>
      <c r="D19806" s="13" t="s">
        <v>3374</v>
      </c>
      <c r="E19806" s="13" t="s">
        <v>3184</v>
      </c>
      <c r="F19806" s="13" t="s">
        <v>4</v>
      </c>
      <c r="G19806" s="13" t="s">
        <v>9</v>
      </c>
      <c r="H19806" s="13" t="s">
        <v>3184</v>
      </c>
      <c r="I19806" s="14">
        <v>3680</v>
      </c>
      <c r="J19806" s="14">
        <v>920</v>
      </c>
      <c r="K19806" s="15">
        <f t="shared" si="341"/>
        <v>0.25</v>
      </c>
    </row>
    <row r="19807" spans="2:11" ht="12.75">
      <c r="B19807" s="12" t="s">
        <v>16675</v>
      </c>
      <c r="C19807" s="12" t="s">
        <v>50393</v>
      </c>
      <c r="D19807" s="13" t="s">
        <v>3376</v>
      </c>
      <c r="E19807" s="13" t="s">
        <v>3197</v>
      </c>
      <c r="F19807" s="13" t="s">
        <v>4</v>
      </c>
      <c r="G19807" s="13" t="s">
        <v>9</v>
      </c>
      <c r="H19807" s="13" t="s">
        <v>3197</v>
      </c>
      <c r="I19807" s="14">
        <v>1708.73</v>
      </c>
      <c r="J19807" s="14">
        <v>427.18</v>
      </c>
      <c r="K19807" s="15">
        <f t="shared" si="341"/>
        <v>0.24999853692508472</v>
      </c>
    </row>
    <row r="19808" spans="2:11" ht="12.75">
      <c r="B19808" s="12" t="s">
        <v>16675</v>
      </c>
      <c r="C19808" s="12" t="s">
        <v>50394</v>
      </c>
      <c r="D19808" s="13" t="s">
        <v>3377</v>
      </c>
      <c r="E19808" s="13" t="s">
        <v>3188</v>
      </c>
      <c r="F19808" s="13" t="s">
        <v>4</v>
      </c>
      <c r="G19808" s="13" t="s">
        <v>9</v>
      </c>
      <c r="H19808" s="13" t="s">
        <v>3188</v>
      </c>
      <c r="I19808" s="14">
        <v>3658.5</v>
      </c>
      <c r="J19808" s="14">
        <v>914.63</v>
      </c>
      <c r="K19808" s="15">
        <f t="shared" si="341"/>
        <v>0.25000136668033346</v>
      </c>
    </row>
    <row r="19809" spans="2:11" ht="12.75">
      <c r="B19809" s="12" t="s">
        <v>16675</v>
      </c>
      <c r="C19809" s="12" t="s">
        <v>50394</v>
      </c>
      <c r="D19809" s="13" t="s">
        <v>3378</v>
      </c>
      <c r="E19809" s="13" t="s">
        <v>3188</v>
      </c>
      <c r="F19809" s="13" t="s">
        <v>4</v>
      </c>
      <c r="G19809" s="13" t="s">
        <v>9</v>
      </c>
      <c r="H19809" s="13" t="s">
        <v>3188</v>
      </c>
      <c r="I19809" s="14">
        <v>3540</v>
      </c>
      <c r="J19809" s="14">
        <v>885</v>
      </c>
      <c r="K19809" s="15">
        <f t="shared" si="341"/>
        <v>0.25</v>
      </c>
    </row>
    <row r="19810" spans="2:11" ht="12.75">
      <c r="B19810" s="12" t="s">
        <v>16675</v>
      </c>
      <c r="C19810" s="12" t="s">
        <v>50356</v>
      </c>
      <c r="D19810" s="13" t="s">
        <v>3305</v>
      </c>
      <c r="E19810" s="13" t="s">
        <v>3197</v>
      </c>
      <c r="F19810" s="13" t="s">
        <v>4</v>
      </c>
      <c r="G19810" s="13" t="s">
        <v>9</v>
      </c>
      <c r="H19810" s="13" t="s">
        <v>3197</v>
      </c>
      <c r="I19810" s="14">
        <v>1620</v>
      </c>
      <c r="J19810" s="14">
        <v>405</v>
      </c>
      <c r="K19810" s="15">
        <f t="shared" si="341"/>
        <v>0.25</v>
      </c>
    </row>
    <row r="19811" spans="2:11" ht="12.75">
      <c r="B19811" s="12" t="s">
        <v>16675</v>
      </c>
      <c r="C19811" s="12" t="s">
        <v>50395</v>
      </c>
      <c r="D19811" s="13" t="s">
        <v>3379</v>
      </c>
      <c r="E19811" s="13" t="s">
        <v>3380</v>
      </c>
      <c r="F19811" s="13" t="s">
        <v>3</v>
      </c>
      <c r="G19811" s="13" t="s">
        <v>9</v>
      </c>
      <c r="H19811" s="13" t="s">
        <v>3380</v>
      </c>
      <c r="I19811" s="14">
        <v>15480.25</v>
      </c>
      <c r="J19811" s="14">
        <v>3096.05</v>
      </c>
      <c r="K19811" s="15">
        <f t="shared" si="341"/>
        <v>0.2</v>
      </c>
    </row>
    <row r="19812" spans="2:11" ht="12.75">
      <c r="B19812" s="12" t="s">
        <v>16675</v>
      </c>
      <c r="C19812" s="12" t="s">
        <v>50396</v>
      </c>
      <c r="D19812" s="13" t="s">
        <v>3381</v>
      </c>
      <c r="E19812" s="13" t="s">
        <v>3197</v>
      </c>
      <c r="F19812" s="13" t="s">
        <v>4</v>
      </c>
      <c r="G19812" s="13" t="s">
        <v>9</v>
      </c>
      <c r="H19812" s="13" t="s">
        <v>3197</v>
      </c>
      <c r="I19812" s="14">
        <v>1480</v>
      </c>
      <c r="J19812" s="14">
        <v>370</v>
      </c>
      <c r="K19812" s="15">
        <f t="shared" si="341"/>
        <v>0.25</v>
      </c>
    </row>
    <row r="19813" spans="2:11" ht="12.75">
      <c r="B19813" s="12" t="s">
        <v>16675</v>
      </c>
      <c r="C19813" s="12" t="s">
        <v>50397</v>
      </c>
      <c r="D19813" s="13" t="s">
        <v>3382</v>
      </c>
      <c r="E19813" s="13" t="s">
        <v>3383</v>
      </c>
      <c r="F19813" s="13" t="s">
        <v>3</v>
      </c>
      <c r="G19813" s="13" t="s">
        <v>9</v>
      </c>
      <c r="H19813" s="13" t="s">
        <v>3383</v>
      </c>
      <c r="I19813" s="14">
        <v>24595.19</v>
      </c>
      <c r="J19813" s="14">
        <v>7378.56</v>
      </c>
      <c r="K19813" s="15">
        <f t="shared" si="341"/>
        <v>0.30000012197506915</v>
      </c>
    </row>
    <row r="19814" spans="2:11" ht="12.75">
      <c r="B19814" s="12" t="s">
        <v>16675</v>
      </c>
      <c r="C19814" s="12" t="s">
        <v>50397</v>
      </c>
      <c r="D19814" s="13" t="s">
        <v>3382</v>
      </c>
      <c r="E19814" s="13" t="s">
        <v>3197</v>
      </c>
      <c r="F19814" s="13" t="s">
        <v>4</v>
      </c>
      <c r="G19814" s="13" t="s">
        <v>9</v>
      </c>
      <c r="H19814" s="13" t="s">
        <v>3197</v>
      </c>
      <c r="I19814" s="14">
        <v>1900</v>
      </c>
      <c r="J19814" s="14">
        <v>475</v>
      </c>
      <c r="K19814" s="15">
        <f t="shared" si="341"/>
        <v>0.25</v>
      </c>
    </row>
    <row r="19815" spans="2:11" ht="12.75">
      <c r="B19815" s="12" t="s">
        <v>16675</v>
      </c>
      <c r="C19815" s="12" t="s">
        <v>50398</v>
      </c>
      <c r="D19815" s="13" t="s">
        <v>3384</v>
      </c>
      <c r="E19815" s="13" t="s">
        <v>3385</v>
      </c>
      <c r="F19815" s="13" t="s">
        <v>5</v>
      </c>
      <c r="G19815" s="13" t="s">
        <v>9</v>
      </c>
      <c r="H19815" s="13" t="s">
        <v>3385</v>
      </c>
      <c r="I19815" s="14">
        <v>591084.99</v>
      </c>
      <c r="J19815" s="14">
        <v>177325.5</v>
      </c>
      <c r="K19815" s="15">
        <f t="shared" si="341"/>
        <v>0.30000000507541225</v>
      </c>
    </row>
    <row r="19816" spans="2:11" ht="12.75">
      <c r="B19816" s="12" t="s">
        <v>16675</v>
      </c>
      <c r="C19816" s="12" t="s">
        <v>50399</v>
      </c>
      <c r="D19816" s="13" t="s">
        <v>3386</v>
      </c>
      <c r="E19816" s="13" t="s">
        <v>3197</v>
      </c>
      <c r="F19816" s="13" t="s">
        <v>4</v>
      </c>
      <c r="G19816" s="13" t="s">
        <v>9</v>
      </c>
      <c r="H19816" s="13" t="s">
        <v>3197</v>
      </c>
      <c r="I19816" s="14">
        <v>1566</v>
      </c>
      <c r="J19816" s="14">
        <v>391.5</v>
      </c>
      <c r="K19816" s="15">
        <f t="shared" si="341"/>
        <v>0.25</v>
      </c>
    </row>
    <row r="19817" spans="2:11" ht="12.75">
      <c r="B19817" s="12" t="s">
        <v>16675</v>
      </c>
      <c r="C19817" s="12" t="s">
        <v>50400</v>
      </c>
      <c r="D19817" s="13" t="s">
        <v>3387</v>
      </c>
      <c r="E19817" s="13" t="s">
        <v>3188</v>
      </c>
      <c r="F19817" s="13" t="s">
        <v>4</v>
      </c>
      <c r="G19817" s="13" t="s">
        <v>9</v>
      </c>
      <c r="H19817" s="13" t="s">
        <v>3188</v>
      </c>
      <c r="I19817" s="14">
        <v>1856</v>
      </c>
      <c r="J19817" s="14">
        <v>464</v>
      </c>
      <c r="K19817" s="15">
        <f t="shared" si="341"/>
        <v>0.25</v>
      </c>
    </row>
    <row r="19818" spans="2:11" ht="12.75">
      <c r="B19818" s="12" t="s">
        <v>16675</v>
      </c>
      <c r="C19818" s="12" t="s">
        <v>50401</v>
      </c>
      <c r="D19818" s="13" t="s">
        <v>3388</v>
      </c>
      <c r="E19818" s="13" t="s">
        <v>3389</v>
      </c>
      <c r="F19818" s="13" t="s">
        <v>3</v>
      </c>
      <c r="G19818" s="13" t="s">
        <v>9</v>
      </c>
      <c r="H19818" s="13" t="s">
        <v>3389</v>
      </c>
      <c r="I19818" s="14">
        <v>51095</v>
      </c>
      <c r="J19818" s="14">
        <v>10219</v>
      </c>
      <c r="K19818" s="15">
        <f t="shared" si="341"/>
        <v>0.2</v>
      </c>
    </row>
    <row r="19819" spans="2:11" ht="12.75">
      <c r="B19819" s="12" t="s">
        <v>16675</v>
      </c>
      <c r="C19819" s="12" t="s">
        <v>50401</v>
      </c>
      <c r="D19819" s="13" t="s">
        <v>3388</v>
      </c>
      <c r="E19819" s="13" t="s">
        <v>3197</v>
      </c>
      <c r="F19819" s="13" t="s">
        <v>4</v>
      </c>
      <c r="G19819" s="13" t="s">
        <v>9</v>
      </c>
      <c r="H19819" s="13" t="s">
        <v>3197</v>
      </c>
      <c r="I19819" s="14">
        <v>1276.8</v>
      </c>
      <c r="J19819" s="14">
        <v>319.2</v>
      </c>
      <c r="K19819" s="15">
        <f t="shared" si="341"/>
        <v>0.25</v>
      </c>
    </row>
    <row r="19820" spans="2:11" ht="12.75">
      <c r="B19820" s="12" t="s">
        <v>16675</v>
      </c>
      <c r="C19820" s="12" t="s">
        <v>50402</v>
      </c>
      <c r="D19820" s="13" t="s">
        <v>3390</v>
      </c>
      <c r="E19820" s="13" t="s">
        <v>3391</v>
      </c>
      <c r="F19820" s="13" t="s">
        <v>2</v>
      </c>
      <c r="G19820" s="13" t="s">
        <v>9</v>
      </c>
      <c r="H19820" s="13" t="s">
        <v>3391</v>
      </c>
      <c r="I19820" s="14">
        <v>25390</v>
      </c>
      <c r="J19820" s="14">
        <v>7617</v>
      </c>
      <c r="K19820" s="15">
        <f t="shared" si="341"/>
        <v>0.3</v>
      </c>
    </row>
    <row r="19821" spans="2:11" ht="12.75">
      <c r="B19821" s="12" t="s">
        <v>16675</v>
      </c>
      <c r="C19821" s="12" t="s">
        <v>50403</v>
      </c>
      <c r="D19821" s="13" t="s">
        <v>3392</v>
      </c>
      <c r="E19821" s="13" t="s">
        <v>3393</v>
      </c>
      <c r="F19821" s="13" t="s">
        <v>7</v>
      </c>
      <c r="G19821" s="13" t="s">
        <v>9</v>
      </c>
      <c r="H19821" s="13" t="s">
        <v>3393</v>
      </c>
      <c r="I19821" s="14">
        <v>13795</v>
      </c>
      <c r="J19821" s="14">
        <v>4276.45</v>
      </c>
      <c r="K19821" s="15">
        <f t="shared" si="341"/>
        <v>0.31</v>
      </c>
    </row>
    <row r="19822" spans="2:11" ht="12.75">
      <c r="B19822" s="12" t="s">
        <v>16675</v>
      </c>
      <c r="C19822" s="12" t="s">
        <v>50403</v>
      </c>
      <c r="D19822" s="13" t="s">
        <v>3392</v>
      </c>
      <c r="E19822" s="13" t="s">
        <v>3394</v>
      </c>
      <c r="F19822" s="13" t="s">
        <v>2</v>
      </c>
      <c r="G19822" s="13" t="s">
        <v>9</v>
      </c>
      <c r="H19822" s="13" t="s">
        <v>3394</v>
      </c>
      <c r="I19822" s="14">
        <v>177330</v>
      </c>
      <c r="J19822" s="14">
        <v>53199</v>
      </c>
      <c r="K19822" s="15">
        <f t="shared" si="341"/>
        <v>0.3</v>
      </c>
    </row>
    <row r="19823" spans="2:11" ht="12.75">
      <c r="B19823" s="12" t="s">
        <v>16675</v>
      </c>
      <c r="C19823" s="12" t="s">
        <v>50403</v>
      </c>
      <c r="D19823" s="13" t="s">
        <v>3392</v>
      </c>
      <c r="E19823" s="13" t="s">
        <v>3220</v>
      </c>
      <c r="F19823" s="13" t="s">
        <v>4</v>
      </c>
      <c r="G19823" s="13" t="s">
        <v>9</v>
      </c>
      <c r="H19823" s="13" t="s">
        <v>3220</v>
      </c>
      <c r="I19823" s="14">
        <v>7850</v>
      </c>
      <c r="J19823" s="14">
        <v>1962.5</v>
      </c>
      <c r="K19823" s="15">
        <f t="shared" si="341"/>
        <v>0.25</v>
      </c>
    </row>
    <row r="19824" spans="2:11" ht="12.75">
      <c r="B19824" s="12" t="s">
        <v>16675</v>
      </c>
      <c r="C19824" s="12" t="s">
        <v>50403</v>
      </c>
      <c r="D19824" s="13" t="s">
        <v>3392</v>
      </c>
      <c r="E19824" s="13" t="s">
        <v>3395</v>
      </c>
      <c r="F19824" s="13" t="s">
        <v>7</v>
      </c>
      <c r="G19824" s="13" t="s">
        <v>9</v>
      </c>
      <c r="H19824" s="13" t="s">
        <v>3395</v>
      </c>
      <c r="I19824" s="14">
        <v>13521.81</v>
      </c>
      <c r="J19824" s="14">
        <v>4191.76</v>
      </c>
      <c r="K19824" s="15">
        <f t="shared" si="341"/>
        <v>0.30999991864994408</v>
      </c>
    </row>
    <row r="19825" spans="2:11" ht="12.75">
      <c r="B19825" s="12" t="s">
        <v>16675</v>
      </c>
      <c r="C19825" s="12" t="s">
        <v>50404</v>
      </c>
      <c r="D19825" s="13" t="s">
        <v>3396</v>
      </c>
      <c r="E19825" s="13" t="s">
        <v>371</v>
      </c>
      <c r="F19825" s="13" t="s">
        <v>3</v>
      </c>
      <c r="G19825" s="13" t="s">
        <v>9</v>
      </c>
      <c r="H19825" s="13" t="s">
        <v>371</v>
      </c>
      <c r="I19825" s="14">
        <v>175000</v>
      </c>
      <c r="J19825" s="14">
        <v>57077.79</v>
      </c>
      <c r="K19825" s="15">
        <f t="shared" si="341"/>
        <v>0.32615880000000003</v>
      </c>
    </row>
    <row r="19826" spans="2:11" ht="12.75">
      <c r="B19826" s="12" t="s">
        <v>16675</v>
      </c>
      <c r="C19826" s="12" t="s">
        <v>50404</v>
      </c>
      <c r="D19826" s="13" t="s">
        <v>3396</v>
      </c>
      <c r="E19826" s="13" t="s">
        <v>3197</v>
      </c>
      <c r="F19826" s="13" t="s">
        <v>4</v>
      </c>
      <c r="G19826" s="13" t="s">
        <v>9</v>
      </c>
      <c r="H19826" s="13" t="s">
        <v>3197</v>
      </c>
      <c r="I19826" s="14">
        <v>1189</v>
      </c>
      <c r="J19826" s="14">
        <v>297.25</v>
      </c>
      <c r="K19826" s="15">
        <f t="shared" si="341"/>
        <v>0.25</v>
      </c>
    </row>
    <row r="19827" spans="2:11" ht="12.75">
      <c r="B19827" s="12" t="s">
        <v>16675</v>
      </c>
      <c r="C19827" s="12" t="s">
        <v>49736</v>
      </c>
      <c r="D19827" s="13" t="s">
        <v>3398</v>
      </c>
      <c r="E19827" s="13" t="s">
        <v>370</v>
      </c>
      <c r="F19827" s="13" t="s">
        <v>5</v>
      </c>
      <c r="G19827" s="13" t="s">
        <v>9</v>
      </c>
      <c r="H19827" s="13" t="s">
        <v>370</v>
      </c>
      <c r="I19827" s="14">
        <v>57145</v>
      </c>
      <c r="J19827" s="14">
        <v>17143.5</v>
      </c>
      <c r="K19827" s="15">
        <f t="shared" si="341"/>
        <v>0.3</v>
      </c>
    </row>
    <row r="19828" spans="2:11" ht="12.75">
      <c r="B19828" s="12" t="s">
        <v>16675</v>
      </c>
      <c r="C19828" s="12" t="s">
        <v>49736</v>
      </c>
      <c r="D19828" s="13" t="s">
        <v>3398</v>
      </c>
      <c r="E19828" s="13" t="s">
        <v>3188</v>
      </c>
      <c r="F19828" s="13" t="s">
        <v>4</v>
      </c>
      <c r="G19828" s="13" t="s">
        <v>9</v>
      </c>
      <c r="H19828" s="13" t="s">
        <v>3188</v>
      </c>
      <c r="I19828" s="14">
        <v>2934</v>
      </c>
      <c r="J19828" s="14">
        <v>733.5</v>
      </c>
      <c r="K19828" s="15">
        <f t="shared" si="341"/>
        <v>0.25</v>
      </c>
    </row>
    <row r="19829" spans="2:11" ht="12.75">
      <c r="B19829" s="12" t="s">
        <v>16675</v>
      </c>
      <c r="C19829" s="12" t="s">
        <v>50405</v>
      </c>
      <c r="D19829" s="13" t="s">
        <v>3399</v>
      </c>
      <c r="E19829" s="13" t="s">
        <v>3400</v>
      </c>
      <c r="F19829" s="13" t="s">
        <v>3</v>
      </c>
      <c r="G19829" s="13" t="s">
        <v>9</v>
      </c>
      <c r="H19829" s="13" t="s">
        <v>3400</v>
      </c>
      <c r="I19829" s="14">
        <v>532487.36</v>
      </c>
      <c r="J19829" s="14">
        <v>159746.21</v>
      </c>
      <c r="K19829" s="15">
        <f t="shared" si="341"/>
        <v>0.3000000037559577</v>
      </c>
    </row>
    <row r="19830" spans="2:11" ht="12.75">
      <c r="B19830" s="12" t="s">
        <v>16675</v>
      </c>
      <c r="C19830" s="12" t="s">
        <v>50406</v>
      </c>
      <c r="D19830" s="13" t="s">
        <v>3401</v>
      </c>
      <c r="E19830" s="13" t="s">
        <v>3402</v>
      </c>
      <c r="F19830" s="13" t="s">
        <v>7</v>
      </c>
      <c r="G19830" s="13" t="s">
        <v>9</v>
      </c>
      <c r="H19830" s="13" t="s">
        <v>3402</v>
      </c>
      <c r="I19830" s="14">
        <v>625317</v>
      </c>
      <c r="J19830" s="14">
        <v>187595</v>
      </c>
      <c r="K19830" s="15">
        <f t="shared" si="341"/>
        <v>0.29999984008111086</v>
      </c>
    </row>
    <row r="19831" spans="2:11" ht="12.75">
      <c r="B19831" s="12" t="s">
        <v>16675</v>
      </c>
      <c r="C19831" s="12" t="s">
        <v>50407</v>
      </c>
      <c r="D19831" s="13" t="s">
        <v>3403</v>
      </c>
      <c r="E19831" s="13" t="s">
        <v>3207</v>
      </c>
      <c r="F19831" s="13" t="s">
        <v>2</v>
      </c>
      <c r="G19831" s="13" t="s">
        <v>9</v>
      </c>
      <c r="H19831" s="13" t="s">
        <v>3207</v>
      </c>
      <c r="I19831" s="14">
        <v>44285</v>
      </c>
      <c r="J19831" s="14">
        <v>13285.5</v>
      </c>
      <c r="K19831" s="15">
        <f t="shared" si="341"/>
        <v>0.3</v>
      </c>
    </row>
    <row r="19832" spans="2:11" ht="12.75">
      <c r="B19832" s="12" t="s">
        <v>16675</v>
      </c>
      <c r="C19832" s="12" t="s">
        <v>50408</v>
      </c>
      <c r="D19832" s="13" t="s">
        <v>3404</v>
      </c>
      <c r="E19832" s="13" t="s">
        <v>3207</v>
      </c>
      <c r="F19832" s="13" t="s">
        <v>2</v>
      </c>
      <c r="G19832" s="13" t="s">
        <v>9</v>
      </c>
      <c r="H19832" s="13" t="s">
        <v>3207</v>
      </c>
      <c r="I19832" s="14">
        <v>128290</v>
      </c>
      <c r="J19832" s="14">
        <v>38487</v>
      </c>
      <c r="K19832" s="15">
        <f t="shared" si="341"/>
        <v>0.3</v>
      </c>
    </row>
    <row r="19833" spans="2:11" ht="12.75">
      <c r="B19833" s="12" t="s">
        <v>16675</v>
      </c>
      <c r="C19833" s="12" t="s">
        <v>50409</v>
      </c>
      <c r="D19833" s="13" t="s">
        <v>3405</v>
      </c>
      <c r="E19833" s="13" t="s">
        <v>3406</v>
      </c>
      <c r="F19833" s="13" t="s">
        <v>7</v>
      </c>
      <c r="G19833" s="13" t="s">
        <v>9</v>
      </c>
      <c r="H19833" s="13" t="s">
        <v>3406</v>
      </c>
      <c r="I19833" s="14">
        <v>120508.2</v>
      </c>
      <c r="J19833" s="14">
        <v>37357.54</v>
      </c>
      <c r="K19833" s="15">
        <f t="shared" si="341"/>
        <v>0.30999998340361901</v>
      </c>
    </row>
    <row r="19834" spans="2:11" ht="12.75">
      <c r="B19834" s="12" t="s">
        <v>16675</v>
      </c>
      <c r="C19834" s="12" t="s">
        <v>50409</v>
      </c>
      <c r="D19834" s="13" t="s">
        <v>3405</v>
      </c>
      <c r="E19834" s="13" t="s">
        <v>3188</v>
      </c>
      <c r="F19834" s="13" t="s">
        <v>4</v>
      </c>
      <c r="G19834" s="13" t="s">
        <v>9</v>
      </c>
      <c r="H19834" s="13" t="s">
        <v>3188</v>
      </c>
      <c r="I19834" s="14">
        <v>2810</v>
      </c>
      <c r="J19834" s="14">
        <v>702.5</v>
      </c>
      <c r="K19834" s="15">
        <f t="shared" si="341"/>
        <v>0.25</v>
      </c>
    </row>
    <row r="19835" spans="2:11" ht="12.75">
      <c r="B19835" s="12" t="s">
        <v>16675</v>
      </c>
      <c r="C19835" s="12" t="s">
        <v>50409</v>
      </c>
      <c r="D19835" s="13" t="s">
        <v>3405</v>
      </c>
      <c r="E19835" s="13" t="s">
        <v>3407</v>
      </c>
      <c r="F19835" s="13" t="s">
        <v>3</v>
      </c>
      <c r="G19835" s="13" t="s">
        <v>9</v>
      </c>
      <c r="H19835" s="13" t="s">
        <v>3407</v>
      </c>
      <c r="I19835" s="14">
        <v>93661.6</v>
      </c>
      <c r="J19835" s="14">
        <v>18732.32</v>
      </c>
      <c r="K19835" s="15">
        <f t="shared" si="341"/>
        <v>0.19999999999999998</v>
      </c>
    </row>
    <row r="19836" spans="2:11" ht="12.75">
      <c r="B19836" s="12" t="s">
        <v>16675</v>
      </c>
      <c r="C19836" s="12" t="s">
        <v>50410</v>
      </c>
      <c r="D19836" s="13" t="s">
        <v>3408</v>
      </c>
      <c r="E19836" s="13" t="s">
        <v>3409</v>
      </c>
      <c r="F19836" s="13" t="s">
        <v>7</v>
      </c>
      <c r="G19836" s="13" t="s">
        <v>9</v>
      </c>
      <c r="H19836" s="13" t="s">
        <v>3409</v>
      </c>
      <c r="I19836" s="14">
        <v>91068.05</v>
      </c>
      <c r="J19836" s="14">
        <v>36427.22</v>
      </c>
      <c r="K19836" s="15">
        <f t="shared" si="341"/>
        <v>0.4</v>
      </c>
    </row>
    <row r="19837" spans="2:11" ht="12.75">
      <c r="B19837" s="12" t="s">
        <v>16675</v>
      </c>
      <c r="C19837" s="12" t="s">
        <v>50411</v>
      </c>
      <c r="D19837" s="13" t="s">
        <v>3410</v>
      </c>
      <c r="E19837" s="13" t="s">
        <v>3411</v>
      </c>
      <c r="F19837" s="13" t="s">
        <v>5</v>
      </c>
      <c r="G19837" s="13" t="s">
        <v>9</v>
      </c>
      <c r="H19837" s="13" t="s">
        <v>3411</v>
      </c>
      <c r="I19837" s="14">
        <v>45774.11</v>
      </c>
      <c r="J19837" s="14">
        <v>13732.23</v>
      </c>
      <c r="K19837" s="15">
        <f t="shared" si="341"/>
        <v>0.29999993446076834</v>
      </c>
    </row>
    <row r="19838" spans="2:11" ht="12.75">
      <c r="B19838" s="12" t="s">
        <v>16675</v>
      </c>
      <c r="C19838" s="12" t="s">
        <v>50411</v>
      </c>
      <c r="D19838" s="13" t="s">
        <v>3410</v>
      </c>
      <c r="E19838" s="13" t="s">
        <v>3412</v>
      </c>
      <c r="F19838" s="13" t="s">
        <v>7</v>
      </c>
      <c r="G19838" s="13" t="s">
        <v>9</v>
      </c>
      <c r="H19838" s="13" t="s">
        <v>3412</v>
      </c>
      <c r="I19838" s="14">
        <v>85637.68</v>
      </c>
      <c r="J19838" s="14">
        <v>26547.68</v>
      </c>
      <c r="K19838" s="15">
        <f t="shared" si="341"/>
        <v>0.30999999065831774</v>
      </c>
    </row>
    <row r="19839" spans="2:11" ht="12.75">
      <c r="B19839" s="12" t="s">
        <v>16675</v>
      </c>
      <c r="C19839" s="12" t="s">
        <v>50411</v>
      </c>
      <c r="D19839" s="13" t="s">
        <v>3410</v>
      </c>
      <c r="E19839" s="13" t="s">
        <v>3413</v>
      </c>
      <c r="F19839" s="13" t="s">
        <v>7</v>
      </c>
      <c r="G19839" s="13" t="s">
        <v>9</v>
      </c>
      <c r="H19839" s="13" t="s">
        <v>3413</v>
      </c>
      <c r="I19839" s="14">
        <v>135877</v>
      </c>
      <c r="J19839" s="14">
        <v>42121.87</v>
      </c>
      <c r="K19839" s="15">
        <f t="shared" si="341"/>
        <v>0.31</v>
      </c>
    </row>
    <row r="19840" spans="2:11" ht="12.75">
      <c r="B19840" s="12" t="s">
        <v>16675</v>
      </c>
      <c r="C19840" s="12" t="s">
        <v>50412</v>
      </c>
      <c r="D19840" s="13" t="s">
        <v>3414</v>
      </c>
      <c r="E19840" s="13" t="s">
        <v>3415</v>
      </c>
      <c r="F19840" s="13" t="s">
        <v>4</v>
      </c>
      <c r="G19840" s="13" t="s">
        <v>9</v>
      </c>
      <c r="H19840" s="13" t="s">
        <v>3415</v>
      </c>
      <c r="I19840" s="14">
        <v>27150</v>
      </c>
      <c r="J19840" s="14">
        <v>6787.5</v>
      </c>
      <c r="K19840" s="15">
        <f t="shared" si="341"/>
        <v>0.25</v>
      </c>
    </row>
    <row r="19841" spans="2:11" ht="12.75">
      <c r="B19841" s="12" t="s">
        <v>16675</v>
      </c>
      <c r="C19841" s="12" t="s">
        <v>50413</v>
      </c>
      <c r="D19841" s="13" t="s">
        <v>3416</v>
      </c>
      <c r="E19841" s="13" t="s">
        <v>3190</v>
      </c>
      <c r="F19841" s="13" t="s">
        <v>4</v>
      </c>
      <c r="G19841" s="13" t="s">
        <v>9</v>
      </c>
      <c r="H19841" s="13" t="s">
        <v>3190</v>
      </c>
      <c r="I19841" s="14">
        <v>4752</v>
      </c>
      <c r="J19841" s="14">
        <v>1188</v>
      </c>
      <c r="K19841" s="15">
        <f t="shared" si="341"/>
        <v>0.25</v>
      </c>
    </row>
    <row r="19842" spans="2:11" ht="12.75">
      <c r="B19842" s="12" t="s">
        <v>16675</v>
      </c>
      <c r="C19842" s="12" t="s">
        <v>50414</v>
      </c>
      <c r="D19842" s="13" t="s">
        <v>3417</v>
      </c>
      <c r="E19842" s="13" t="s">
        <v>3418</v>
      </c>
      <c r="F19842" s="13" t="s">
        <v>3</v>
      </c>
      <c r="G19842" s="13" t="s">
        <v>9</v>
      </c>
      <c r="H19842" s="13" t="s">
        <v>3418</v>
      </c>
      <c r="I19842" s="14">
        <v>14782</v>
      </c>
      <c r="J19842" s="14">
        <v>2956.4</v>
      </c>
      <c r="K19842" s="15">
        <f t="shared" si="341"/>
        <v>0.2</v>
      </c>
    </row>
    <row r="19843" spans="2:11" ht="12.75">
      <c r="B19843" s="12" t="s">
        <v>16675</v>
      </c>
      <c r="C19843" s="12" t="s">
        <v>50415</v>
      </c>
      <c r="D19843" s="13" t="s">
        <v>3419</v>
      </c>
      <c r="E19843" s="13" t="s">
        <v>3420</v>
      </c>
      <c r="F19843" s="13" t="s">
        <v>5</v>
      </c>
      <c r="G19843" s="13" t="s">
        <v>9</v>
      </c>
      <c r="H19843" s="13" t="s">
        <v>3420</v>
      </c>
      <c r="I19843" s="14">
        <v>31141.27</v>
      </c>
      <c r="J19843" s="14">
        <v>9342.3799999999992</v>
      </c>
      <c r="K19843" s="15">
        <f t="shared" si="341"/>
        <v>0.29999996788827171</v>
      </c>
    </row>
    <row r="19844" spans="2:11" ht="12.75">
      <c r="B19844" s="12" t="s">
        <v>16675</v>
      </c>
      <c r="C19844" s="12" t="s">
        <v>50415</v>
      </c>
      <c r="D19844" s="13" t="s">
        <v>3419</v>
      </c>
      <c r="E19844" s="13" t="s">
        <v>3421</v>
      </c>
      <c r="F19844" s="13" t="s">
        <v>6</v>
      </c>
      <c r="G19844" s="13" t="s">
        <v>9</v>
      </c>
      <c r="H19844" s="13" t="s">
        <v>3421</v>
      </c>
      <c r="I19844" s="14">
        <v>915000</v>
      </c>
      <c r="J19844" s="14">
        <v>228750</v>
      </c>
      <c r="K19844" s="15">
        <f t="shared" si="341"/>
        <v>0.25</v>
      </c>
    </row>
    <row r="19845" spans="2:11" ht="12.75">
      <c r="B19845" s="12" t="s">
        <v>16675</v>
      </c>
      <c r="C19845" s="12" t="s">
        <v>50415</v>
      </c>
      <c r="D19845" s="13" t="s">
        <v>3419</v>
      </c>
      <c r="E19845" s="13" t="s">
        <v>3422</v>
      </c>
      <c r="F19845" s="13" t="s">
        <v>4</v>
      </c>
      <c r="G19845" s="13" t="s">
        <v>9</v>
      </c>
      <c r="H19845" s="13" t="s">
        <v>3422</v>
      </c>
      <c r="I19845" s="14">
        <v>11897.4</v>
      </c>
      <c r="J19845" s="14">
        <v>2974.35</v>
      </c>
      <c r="K19845" s="15">
        <f t="shared" si="341"/>
        <v>0.25</v>
      </c>
    </row>
    <row r="19846" spans="2:11" ht="12.75">
      <c r="B19846" s="12" t="s">
        <v>16675</v>
      </c>
      <c r="C19846" s="12" t="s">
        <v>50416</v>
      </c>
      <c r="D19846" s="13" t="s">
        <v>3423</v>
      </c>
      <c r="E19846" s="13" t="s">
        <v>3197</v>
      </c>
      <c r="F19846" s="13" t="s">
        <v>4</v>
      </c>
      <c r="G19846" s="13" t="s">
        <v>9</v>
      </c>
      <c r="H19846" s="13" t="s">
        <v>3197</v>
      </c>
      <c r="I19846" s="14">
        <v>1739</v>
      </c>
      <c r="J19846" s="14">
        <v>434.75</v>
      </c>
      <c r="K19846" s="15">
        <f t="shared" si="341"/>
        <v>0.25</v>
      </c>
    </row>
    <row r="19847" spans="2:11" ht="12.75">
      <c r="B19847" s="12" t="s">
        <v>16675</v>
      </c>
      <c r="C19847" s="12" t="s">
        <v>50417</v>
      </c>
      <c r="D19847" s="13" t="s">
        <v>3424</v>
      </c>
      <c r="E19847" s="13" t="s">
        <v>3425</v>
      </c>
      <c r="F19847" s="13" t="s">
        <v>5</v>
      </c>
      <c r="G19847" s="13" t="s">
        <v>9</v>
      </c>
      <c r="H19847" s="13" t="s">
        <v>3425</v>
      </c>
      <c r="I19847" s="14">
        <v>52999.8</v>
      </c>
      <c r="J19847" s="14">
        <v>15899.94</v>
      </c>
      <c r="K19847" s="15">
        <f t="shared" si="341"/>
        <v>0.3</v>
      </c>
    </row>
    <row r="19848" spans="2:11" ht="12.75">
      <c r="B19848" s="12" t="s">
        <v>16675</v>
      </c>
      <c r="C19848" s="12" t="s">
        <v>50418</v>
      </c>
      <c r="D19848" s="13" t="s">
        <v>3426</v>
      </c>
      <c r="E19848" s="13" t="s">
        <v>3427</v>
      </c>
      <c r="F19848" s="13" t="s">
        <v>4</v>
      </c>
      <c r="G19848" s="13" t="s">
        <v>9</v>
      </c>
      <c r="H19848" s="13" t="s">
        <v>3427</v>
      </c>
      <c r="I19848" s="14">
        <v>3339</v>
      </c>
      <c r="J19848" s="14">
        <v>834.75</v>
      </c>
      <c r="K19848" s="15">
        <f t="shared" si="341"/>
        <v>0.25</v>
      </c>
    </row>
    <row r="19849" spans="2:11" ht="12.75">
      <c r="B19849" s="12" t="s">
        <v>16675</v>
      </c>
      <c r="C19849" s="12" t="s">
        <v>50419</v>
      </c>
      <c r="D19849" s="13" t="s">
        <v>3428</v>
      </c>
      <c r="E19849" s="13" t="s">
        <v>3429</v>
      </c>
      <c r="F19849" s="13" t="s">
        <v>2</v>
      </c>
      <c r="G19849" s="13" t="s">
        <v>9</v>
      </c>
      <c r="H19849" s="13" t="s">
        <v>3429</v>
      </c>
      <c r="I19849" s="14">
        <v>69334.990000000005</v>
      </c>
      <c r="J19849" s="14">
        <v>20800.5</v>
      </c>
      <c r="K19849" s="15">
        <f t="shared" si="341"/>
        <v>0.3000000432681969</v>
      </c>
    </row>
    <row r="19850" spans="2:11" ht="12.75">
      <c r="B19850" s="12" t="s">
        <v>16675</v>
      </c>
      <c r="C19850" s="12" t="s">
        <v>50419</v>
      </c>
      <c r="D19850" s="13" t="s">
        <v>3428</v>
      </c>
      <c r="E19850" s="13" t="s">
        <v>3262</v>
      </c>
      <c r="F19850" s="13" t="s">
        <v>4</v>
      </c>
      <c r="G19850" s="13" t="s">
        <v>9</v>
      </c>
      <c r="H19850" s="13" t="s">
        <v>3262</v>
      </c>
      <c r="I19850" s="14">
        <v>5508</v>
      </c>
      <c r="J19850" s="14">
        <v>1377</v>
      </c>
      <c r="K19850" s="15">
        <f t="shared" si="341"/>
        <v>0.25</v>
      </c>
    </row>
    <row r="19851" spans="2:11" ht="12.75">
      <c r="B19851" s="12" t="s">
        <v>16675</v>
      </c>
      <c r="C19851" s="12" t="s">
        <v>50419</v>
      </c>
      <c r="D19851" s="13" t="s">
        <v>3428</v>
      </c>
      <c r="E19851" s="13" t="s">
        <v>3430</v>
      </c>
      <c r="F19851" s="13" t="s">
        <v>3</v>
      </c>
      <c r="G19851" s="13" t="s">
        <v>9</v>
      </c>
      <c r="H19851" s="13" t="s">
        <v>3430</v>
      </c>
      <c r="I19851" s="14">
        <v>48612</v>
      </c>
      <c r="J19851" s="14">
        <v>9722.4</v>
      </c>
      <c r="K19851" s="15">
        <f t="shared" si="341"/>
        <v>0.19999999999999998</v>
      </c>
    </row>
    <row r="19852" spans="2:11" ht="12.75">
      <c r="B19852" s="12" t="s">
        <v>16675</v>
      </c>
      <c r="C19852" s="12" t="s">
        <v>50420</v>
      </c>
      <c r="D19852" s="13" t="s">
        <v>3431</v>
      </c>
      <c r="E19852" s="13" t="s">
        <v>3188</v>
      </c>
      <c r="F19852" s="13" t="s">
        <v>4</v>
      </c>
      <c r="G19852" s="13" t="s">
        <v>9</v>
      </c>
      <c r="H19852" s="13" t="s">
        <v>3188</v>
      </c>
      <c r="I19852" s="14">
        <v>3940</v>
      </c>
      <c r="J19852" s="14">
        <v>985</v>
      </c>
      <c r="K19852" s="15">
        <f t="shared" si="341"/>
        <v>0.25</v>
      </c>
    </row>
    <row r="19853" spans="2:11" ht="12.75">
      <c r="B19853" s="12" t="s">
        <v>16675</v>
      </c>
      <c r="C19853" s="12" t="s">
        <v>50421</v>
      </c>
      <c r="D19853" s="13" t="s">
        <v>3432</v>
      </c>
      <c r="E19853" s="13" t="s">
        <v>355</v>
      </c>
      <c r="F19853" s="13" t="s">
        <v>7</v>
      </c>
      <c r="G19853" s="13" t="s">
        <v>9</v>
      </c>
      <c r="H19853" s="13" t="s">
        <v>355</v>
      </c>
      <c r="I19853" s="14">
        <v>270000</v>
      </c>
      <c r="J19853" s="14">
        <v>94500</v>
      </c>
      <c r="K19853" s="15">
        <f t="shared" si="341"/>
        <v>0.35</v>
      </c>
    </row>
    <row r="19854" spans="2:11" ht="12.75">
      <c r="B19854" s="12" t="s">
        <v>16675</v>
      </c>
      <c r="C19854" s="12" t="s">
        <v>50424</v>
      </c>
      <c r="D19854" s="13" t="s">
        <v>3436</v>
      </c>
      <c r="E19854" s="13" t="s">
        <v>3437</v>
      </c>
      <c r="F19854" s="13" t="s">
        <v>7</v>
      </c>
      <c r="G19854" s="13" t="s">
        <v>9</v>
      </c>
      <c r="H19854" s="13" t="s">
        <v>3437</v>
      </c>
      <c r="I19854" s="14">
        <v>1493312.4</v>
      </c>
      <c r="J19854" s="14">
        <v>298662.48</v>
      </c>
      <c r="K19854" s="15">
        <f t="shared" si="341"/>
        <v>0.2</v>
      </c>
    </row>
    <row r="19855" spans="2:11" ht="12.75">
      <c r="B19855" s="12" t="s">
        <v>16675</v>
      </c>
      <c r="C19855" s="12" t="s">
        <v>50423</v>
      </c>
      <c r="D19855" s="13" t="s">
        <v>3434</v>
      </c>
      <c r="E19855" s="13" t="s">
        <v>3207</v>
      </c>
      <c r="F19855" s="13" t="s">
        <v>2</v>
      </c>
      <c r="G19855" s="13" t="s">
        <v>9</v>
      </c>
      <c r="H19855" s="13" t="s">
        <v>3207</v>
      </c>
      <c r="I19855" s="14">
        <v>10500</v>
      </c>
      <c r="J19855" s="14">
        <v>2100</v>
      </c>
      <c r="K19855" s="15">
        <f t="shared" si="341"/>
        <v>0.2</v>
      </c>
    </row>
    <row r="19856" spans="2:11" ht="12.75">
      <c r="B19856" s="12" t="s">
        <v>16675</v>
      </c>
      <c r="C19856" s="12" t="s">
        <v>50422</v>
      </c>
      <c r="D19856" s="13" t="s">
        <v>1352</v>
      </c>
      <c r="E19856" s="13" t="s">
        <v>3433</v>
      </c>
      <c r="F19856" s="13" t="s">
        <v>3</v>
      </c>
      <c r="G19856" s="13" t="s">
        <v>9</v>
      </c>
      <c r="H19856" s="13" t="s">
        <v>3433</v>
      </c>
      <c r="I19856" s="14">
        <v>26546</v>
      </c>
      <c r="J19856" s="14">
        <v>7963.8</v>
      </c>
      <c r="K19856" s="15">
        <f t="shared" si="341"/>
        <v>0.3</v>
      </c>
    </row>
    <row r="19857" spans="2:11" ht="12.75">
      <c r="B19857" s="12" t="s">
        <v>16675</v>
      </c>
      <c r="C19857" s="12" t="s">
        <v>50422</v>
      </c>
      <c r="D19857" s="13" t="s">
        <v>1352</v>
      </c>
      <c r="E19857" s="13" t="s">
        <v>3435</v>
      </c>
      <c r="F19857" s="13" t="s">
        <v>3</v>
      </c>
      <c r="G19857" s="13" t="s">
        <v>9</v>
      </c>
      <c r="H19857" s="13" t="s">
        <v>3435</v>
      </c>
      <c r="I19857" s="14">
        <v>288456</v>
      </c>
      <c r="J19857" s="14">
        <v>86536.8</v>
      </c>
      <c r="K19857" s="15">
        <f t="shared" si="341"/>
        <v>0.3</v>
      </c>
    </row>
    <row r="19858" spans="2:11" ht="12.75">
      <c r="B19858" s="12" t="s">
        <v>16675</v>
      </c>
      <c r="C19858" s="12" t="s">
        <v>50425</v>
      </c>
      <c r="D19858" s="13" t="s">
        <v>3438</v>
      </c>
      <c r="E19858" s="13" t="s">
        <v>3197</v>
      </c>
      <c r="F19858" s="13" t="s">
        <v>4</v>
      </c>
      <c r="G19858" s="13" t="s">
        <v>9</v>
      </c>
      <c r="H19858" s="13" t="s">
        <v>3197</v>
      </c>
      <c r="I19858" s="14">
        <v>1096.5</v>
      </c>
      <c r="J19858" s="14">
        <v>274.13</v>
      </c>
      <c r="K19858" s="15">
        <f t="shared" si="341"/>
        <v>0.25000455996352028</v>
      </c>
    </row>
    <row r="19859" spans="2:11" ht="12.75">
      <c r="B19859" s="12" t="s">
        <v>16675</v>
      </c>
      <c r="C19859" s="12" t="s">
        <v>50425</v>
      </c>
      <c r="D19859" s="13" t="s">
        <v>3438</v>
      </c>
      <c r="E19859" s="13" t="s">
        <v>3439</v>
      </c>
      <c r="F19859" s="13" t="s">
        <v>3</v>
      </c>
      <c r="G19859" s="13" t="s">
        <v>9</v>
      </c>
      <c r="H19859" s="13" t="s">
        <v>3439</v>
      </c>
      <c r="I19859" s="14">
        <v>26118.04</v>
      </c>
      <c r="J19859" s="14">
        <v>5223</v>
      </c>
      <c r="K19859" s="15">
        <f t="shared" si="341"/>
        <v>0.19997672107095324</v>
      </c>
    </row>
    <row r="19860" spans="2:11" ht="12.75">
      <c r="B19860" s="12" t="s">
        <v>16675</v>
      </c>
      <c r="C19860" s="12" t="s">
        <v>50426</v>
      </c>
      <c r="D19860" s="13" t="s">
        <v>3440</v>
      </c>
      <c r="E19860" s="13" t="s">
        <v>3441</v>
      </c>
      <c r="F19860" s="13" t="s">
        <v>7</v>
      </c>
      <c r="G19860" s="13" t="s">
        <v>9</v>
      </c>
      <c r="H19860" s="13" t="s">
        <v>3441</v>
      </c>
      <c r="I19860" s="14">
        <v>362833</v>
      </c>
      <c r="J19860" s="14">
        <v>108849.9</v>
      </c>
      <c r="K19860" s="15">
        <f t="shared" si="341"/>
        <v>0.3</v>
      </c>
    </row>
    <row r="19861" spans="2:11" ht="12.75">
      <c r="B19861" s="12" t="s">
        <v>16675</v>
      </c>
      <c r="C19861" s="12" t="s">
        <v>50426</v>
      </c>
      <c r="D19861" s="13" t="s">
        <v>3440</v>
      </c>
      <c r="E19861" s="13" t="s">
        <v>3188</v>
      </c>
      <c r="F19861" s="13" t="s">
        <v>4</v>
      </c>
      <c r="G19861" s="13" t="s">
        <v>9</v>
      </c>
      <c r="H19861" s="13" t="s">
        <v>3188</v>
      </c>
      <c r="I19861" s="14">
        <v>3376</v>
      </c>
      <c r="J19861" s="14">
        <v>844</v>
      </c>
      <c r="K19861" s="15">
        <f t="shared" si="341"/>
        <v>0.25</v>
      </c>
    </row>
    <row r="19862" spans="2:11" ht="12.75">
      <c r="B19862" s="12" t="s">
        <v>16675</v>
      </c>
      <c r="C19862" s="12" t="s">
        <v>50427</v>
      </c>
      <c r="D19862" s="13" t="s">
        <v>3442</v>
      </c>
      <c r="E19862" s="13" t="s">
        <v>3443</v>
      </c>
      <c r="F19862" s="13" t="s">
        <v>5</v>
      </c>
      <c r="G19862" s="13" t="s">
        <v>9</v>
      </c>
      <c r="H19862" s="13" t="s">
        <v>3443</v>
      </c>
      <c r="I19862" s="14">
        <v>10220</v>
      </c>
      <c r="J19862" s="14">
        <v>3066</v>
      </c>
      <c r="K19862" s="15">
        <f t="shared" si="341"/>
        <v>0.3</v>
      </c>
    </row>
    <row r="19863" spans="2:11" ht="12.75">
      <c r="B19863" s="12" t="s">
        <v>16675</v>
      </c>
      <c r="C19863" s="12" t="s">
        <v>50427</v>
      </c>
      <c r="D19863" s="13" t="s">
        <v>3442</v>
      </c>
      <c r="E19863" s="13" t="s">
        <v>3444</v>
      </c>
      <c r="F19863" s="13" t="s">
        <v>7</v>
      </c>
      <c r="G19863" s="13" t="s">
        <v>9</v>
      </c>
      <c r="H19863" s="13" t="s">
        <v>3444</v>
      </c>
      <c r="I19863" s="14">
        <v>40552</v>
      </c>
      <c r="J19863" s="14">
        <v>12571.12</v>
      </c>
      <c r="K19863" s="15">
        <f t="shared" si="341"/>
        <v>0.31</v>
      </c>
    </row>
    <row r="19864" spans="2:11" ht="12.75">
      <c r="B19864" s="12" t="s">
        <v>16675</v>
      </c>
      <c r="C19864" s="12" t="s">
        <v>50430</v>
      </c>
      <c r="D19864" s="13" t="s">
        <v>3449</v>
      </c>
      <c r="E19864" s="13" t="s">
        <v>3450</v>
      </c>
      <c r="F19864" s="13" t="s">
        <v>5</v>
      </c>
      <c r="G19864" s="13" t="s">
        <v>9</v>
      </c>
      <c r="H19864" s="13" t="s">
        <v>3450</v>
      </c>
      <c r="I19864" s="14">
        <v>28888.799999999999</v>
      </c>
      <c r="J19864" s="14">
        <v>8666.64</v>
      </c>
      <c r="K19864" s="15">
        <f t="shared" si="341"/>
        <v>0.3</v>
      </c>
    </row>
    <row r="19865" spans="2:11" ht="12.75">
      <c r="B19865" s="12" t="s">
        <v>16675</v>
      </c>
      <c r="C19865" s="12" t="s">
        <v>50434</v>
      </c>
      <c r="D19865" s="13" t="s">
        <v>3456</v>
      </c>
      <c r="E19865" s="13" t="s">
        <v>3457</v>
      </c>
      <c r="F19865" s="13" t="s">
        <v>5</v>
      </c>
      <c r="G19865" s="13" t="s">
        <v>9</v>
      </c>
      <c r="H19865" s="13" t="s">
        <v>3457</v>
      </c>
      <c r="I19865" s="14">
        <v>441351.89</v>
      </c>
      <c r="J19865" s="14">
        <v>132405.57</v>
      </c>
      <c r="K19865" s="15">
        <f t="shared" si="341"/>
        <v>0.30000000679729727</v>
      </c>
    </row>
    <row r="19866" spans="2:11" ht="12.75">
      <c r="B19866" s="12" t="s">
        <v>16675</v>
      </c>
      <c r="C19866" s="12" t="s">
        <v>50435</v>
      </c>
      <c r="D19866" s="13" t="s">
        <v>3458</v>
      </c>
      <c r="E19866" s="13" t="s">
        <v>3459</v>
      </c>
      <c r="F19866" s="13" t="s">
        <v>5</v>
      </c>
      <c r="G19866" s="13" t="s">
        <v>9</v>
      </c>
      <c r="H19866" s="13" t="s">
        <v>3459</v>
      </c>
      <c r="I19866" s="14">
        <v>88101</v>
      </c>
      <c r="J19866" s="14">
        <v>26430.3</v>
      </c>
      <c r="K19866" s="15">
        <f t="shared" si="341"/>
        <v>0.3</v>
      </c>
    </row>
    <row r="19867" spans="2:11" ht="12.75">
      <c r="B19867" s="12" t="s">
        <v>16675</v>
      </c>
      <c r="C19867" s="12" t="s">
        <v>50436</v>
      </c>
      <c r="D19867" s="13" t="s">
        <v>3460</v>
      </c>
      <c r="E19867" s="13" t="s">
        <v>3197</v>
      </c>
      <c r="F19867" s="13" t="s">
        <v>4</v>
      </c>
      <c r="G19867" s="13" t="s">
        <v>9</v>
      </c>
      <c r="H19867" s="13" t="s">
        <v>3197</v>
      </c>
      <c r="I19867" s="14">
        <v>1480</v>
      </c>
      <c r="J19867" s="14">
        <v>370</v>
      </c>
      <c r="K19867" s="15">
        <f t="shared" ref="K19867:K19930" si="342">J19867/I19867</f>
        <v>0.25</v>
      </c>
    </row>
    <row r="19868" spans="2:11" ht="12.75">
      <c r="B19868" s="12" t="s">
        <v>16675</v>
      </c>
      <c r="C19868" s="12" t="s">
        <v>50437</v>
      </c>
      <c r="D19868" s="13" t="s">
        <v>3461</v>
      </c>
      <c r="E19868" s="13" t="s">
        <v>3462</v>
      </c>
      <c r="F19868" s="13" t="s">
        <v>7</v>
      </c>
      <c r="G19868" s="13" t="s">
        <v>9</v>
      </c>
      <c r="H19868" s="13" t="s">
        <v>3462</v>
      </c>
      <c r="I19868" s="14">
        <v>8410.61</v>
      </c>
      <c r="J19868" s="14">
        <v>3364.24</v>
      </c>
      <c r="K19868" s="15">
        <f t="shared" si="342"/>
        <v>0.39999952441023889</v>
      </c>
    </row>
    <row r="19869" spans="2:11" ht="12.75">
      <c r="B19869" s="12" t="s">
        <v>16675</v>
      </c>
      <c r="C19869" s="12" t="s">
        <v>50438</v>
      </c>
      <c r="D19869" s="13" t="s">
        <v>3463</v>
      </c>
      <c r="E19869" s="13" t="s">
        <v>3188</v>
      </c>
      <c r="F19869" s="13" t="s">
        <v>4</v>
      </c>
      <c r="G19869" s="13" t="s">
        <v>9</v>
      </c>
      <c r="H19869" s="13" t="s">
        <v>3188</v>
      </c>
      <c r="I19869" s="14">
        <v>3608</v>
      </c>
      <c r="J19869" s="14">
        <v>902</v>
      </c>
      <c r="K19869" s="15">
        <f t="shared" si="342"/>
        <v>0.25</v>
      </c>
    </row>
    <row r="19870" spans="2:11" ht="12.75">
      <c r="B19870" s="12" t="s">
        <v>16675</v>
      </c>
      <c r="C19870" s="12" t="s">
        <v>50438</v>
      </c>
      <c r="D19870" s="13" t="s">
        <v>3463</v>
      </c>
      <c r="E19870" s="13" t="s">
        <v>3464</v>
      </c>
      <c r="F19870" s="13" t="s">
        <v>7</v>
      </c>
      <c r="G19870" s="13" t="s">
        <v>9</v>
      </c>
      <c r="H19870" s="13" t="s">
        <v>3464</v>
      </c>
      <c r="I19870" s="14">
        <v>45766.3</v>
      </c>
      <c r="J19870" s="14">
        <v>14187.55</v>
      </c>
      <c r="K19870" s="15">
        <f t="shared" si="342"/>
        <v>0.30999993444958407</v>
      </c>
    </row>
    <row r="19871" spans="2:11" ht="12.75">
      <c r="B19871" s="12" t="s">
        <v>16675</v>
      </c>
      <c r="C19871" s="12" t="s">
        <v>50440</v>
      </c>
      <c r="D19871" s="13" t="s">
        <v>3467</v>
      </c>
      <c r="E19871" s="13" t="s">
        <v>3468</v>
      </c>
      <c r="F19871" s="13" t="s">
        <v>3</v>
      </c>
      <c r="G19871" s="13" t="s">
        <v>9</v>
      </c>
      <c r="H19871" s="13" t="s">
        <v>3468</v>
      </c>
      <c r="I19871" s="14">
        <v>35440</v>
      </c>
      <c r="J19871" s="14">
        <v>10632</v>
      </c>
      <c r="K19871" s="15">
        <f t="shared" si="342"/>
        <v>0.3</v>
      </c>
    </row>
    <row r="19872" spans="2:11" ht="12.75">
      <c r="B19872" s="12" t="s">
        <v>16675</v>
      </c>
      <c r="C19872" s="12" t="s">
        <v>50441</v>
      </c>
      <c r="D19872" s="13" t="s">
        <v>3469</v>
      </c>
      <c r="E19872" s="13" t="s">
        <v>3197</v>
      </c>
      <c r="F19872" s="13" t="s">
        <v>4</v>
      </c>
      <c r="G19872" s="13" t="s">
        <v>9</v>
      </c>
      <c r="H19872" s="13" t="s">
        <v>3197</v>
      </c>
      <c r="I19872" s="14">
        <v>2295</v>
      </c>
      <c r="J19872" s="14">
        <v>573.75</v>
      </c>
      <c r="K19872" s="15">
        <f t="shared" si="342"/>
        <v>0.25</v>
      </c>
    </row>
    <row r="19873" spans="2:11" ht="12.75">
      <c r="B19873" s="12" t="s">
        <v>16675</v>
      </c>
      <c r="C19873" s="12" t="s">
        <v>50442</v>
      </c>
      <c r="D19873" s="13" t="s">
        <v>3470</v>
      </c>
      <c r="E19873" s="13" t="s">
        <v>3471</v>
      </c>
      <c r="F19873" s="13" t="s">
        <v>7</v>
      </c>
      <c r="G19873" s="13" t="s">
        <v>9</v>
      </c>
      <c r="H19873" s="13" t="s">
        <v>3471</v>
      </c>
      <c r="I19873" s="14">
        <v>16526</v>
      </c>
      <c r="J19873" s="14">
        <v>5784.1</v>
      </c>
      <c r="K19873" s="15">
        <f t="shared" si="342"/>
        <v>0.35000000000000003</v>
      </c>
    </row>
    <row r="19874" spans="2:11" ht="12.75">
      <c r="B19874" s="12" t="s">
        <v>16675</v>
      </c>
      <c r="C19874" s="12" t="s">
        <v>50443</v>
      </c>
      <c r="D19874" s="13" t="s">
        <v>3472</v>
      </c>
      <c r="E19874" s="13" t="s">
        <v>3197</v>
      </c>
      <c r="F19874" s="13" t="s">
        <v>4</v>
      </c>
      <c r="G19874" s="13" t="s">
        <v>9</v>
      </c>
      <c r="H19874" s="13" t="s">
        <v>3197</v>
      </c>
      <c r="I19874" s="14">
        <v>1274.2</v>
      </c>
      <c r="J19874" s="14">
        <v>318.55</v>
      </c>
      <c r="K19874" s="15">
        <f t="shared" si="342"/>
        <v>0.25</v>
      </c>
    </row>
    <row r="19875" spans="2:11" ht="12.75">
      <c r="B19875" s="12" t="s">
        <v>16675</v>
      </c>
      <c r="C19875" s="12" t="s">
        <v>50444</v>
      </c>
      <c r="D19875" s="13" t="s">
        <v>3473</v>
      </c>
      <c r="E19875" s="13" t="s">
        <v>3188</v>
      </c>
      <c r="F19875" s="13" t="s">
        <v>4</v>
      </c>
      <c r="G19875" s="13" t="s">
        <v>9</v>
      </c>
      <c r="H19875" s="13" t="s">
        <v>3188</v>
      </c>
      <c r="I19875" s="14">
        <v>3684</v>
      </c>
      <c r="J19875" s="14">
        <v>921</v>
      </c>
      <c r="K19875" s="15">
        <f t="shared" si="342"/>
        <v>0.25</v>
      </c>
    </row>
    <row r="19876" spans="2:11" ht="12.75">
      <c r="B19876" s="12" t="s">
        <v>16675</v>
      </c>
      <c r="C19876" s="12" t="s">
        <v>50445</v>
      </c>
      <c r="D19876" s="13" t="s">
        <v>3474</v>
      </c>
      <c r="E19876" s="13" t="s">
        <v>3475</v>
      </c>
      <c r="F19876" s="13" t="s">
        <v>5</v>
      </c>
      <c r="G19876" s="13" t="s">
        <v>9</v>
      </c>
      <c r="H19876" s="13" t="s">
        <v>3475</v>
      </c>
      <c r="I19876" s="14">
        <v>18500</v>
      </c>
      <c r="J19876" s="14">
        <v>5550</v>
      </c>
      <c r="K19876" s="15">
        <f t="shared" si="342"/>
        <v>0.3</v>
      </c>
    </row>
    <row r="19877" spans="2:11" ht="12.75">
      <c r="B19877" s="12" t="s">
        <v>16675</v>
      </c>
      <c r="C19877" s="12" t="s">
        <v>50445</v>
      </c>
      <c r="D19877" s="13" t="s">
        <v>3474</v>
      </c>
      <c r="E19877" s="13" t="s">
        <v>3188</v>
      </c>
      <c r="F19877" s="13" t="s">
        <v>4</v>
      </c>
      <c r="G19877" s="13" t="s">
        <v>9</v>
      </c>
      <c r="H19877" s="13" t="s">
        <v>3188</v>
      </c>
      <c r="I19877" s="14">
        <v>2911</v>
      </c>
      <c r="J19877" s="14">
        <v>727.75</v>
      </c>
      <c r="K19877" s="15">
        <f t="shared" si="342"/>
        <v>0.25</v>
      </c>
    </row>
    <row r="19878" spans="2:11" ht="12.75">
      <c r="B19878" s="12" t="s">
        <v>16675</v>
      </c>
      <c r="C19878" s="12" t="s">
        <v>50446</v>
      </c>
      <c r="D19878" s="13" t="s">
        <v>3476</v>
      </c>
      <c r="E19878" s="13" t="s">
        <v>3477</v>
      </c>
      <c r="F19878" s="13" t="s">
        <v>3</v>
      </c>
      <c r="G19878" s="13" t="s">
        <v>9</v>
      </c>
      <c r="H19878" s="13" t="s">
        <v>3477</v>
      </c>
      <c r="I19878" s="14">
        <v>38886.839999999997</v>
      </c>
      <c r="J19878" s="14">
        <v>7777.37</v>
      </c>
      <c r="K19878" s="15">
        <f t="shared" si="342"/>
        <v>0.20000005143128113</v>
      </c>
    </row>
    <row r="19879" spans="2:11" ht="12.75">
      <c r="B19879" s="12" t="s">
        <v>16675</v>
      </c>
      <c r="C19879" s="12" t="s">
        <v>50447</v>
      </c>
      <c r="D19879" s="13" t="s">
        <v>3478</v>
      </c>
      <c r="E19879" s="13" t="s">
        <v>3479</v>
      </c>
      <c r="F19879" s="13" t="s">
        <v>7</v>
      </c>
      <c r="G19879" s="13" t="s">
        <v>9</v>
      </c>
      <c r="H19879" s="13" t="s">
        <v>3479</v>
      </c>
      <c r="I19879" s="14">
        <v>1099631</v>
      </c>
      <c r="J19879" s="14">
        <v>329889.3</v>
      </c>
      <c r="K19879" s="15">
        <f t="shared" si="342"/>
        <v>0.3</v>
      </c>
    </row>
    <row r="19880" spans="2:11" ht="12.75">
      <c r="B19880" s="12" t="s">
        <v>16675</v>
      </c>
      <c r="C19880" s="12" t="s">
        <v>50447</v>
      </c>
      <c r="D19880" s="13" t="s">
        <v>3478</v>
      </c>
      <c r="E19880" s="13" t="s">
        <v>3480</v>
      </c>
      <c r="F19880" s="13" t="s">
        <v>4</v>
      </c>
      <c r="G19880" s="13" t="s">
        <v>9</v>
      </c>
      <c r="H19880" s="13" t="s">
        <v>3480</v>
      </c>
      <c r="I19880" s="14">
        <v>14820</v>
      </c>
      <c r="J19880" s="14">
        <v>3705</v>
      </c>
      <c r="K19880" s="15">
        <f t="shared" si="342"/>
        <v>0.25</v>
      </c>
    </row>
    <row r="19881" spans="2:11" ht="12.75">
      <c r="B19881" s="12" t="s">
        <v>16675</v>
      </c>
      <c r="C19881" s="12" t="s">
        <v>50448</v>
      </c>
      <c r="D19881" s="13" t="s">
        <v>3481</v>
      </c>
      <c r="E19881" s="13" t="s">
        <v>3482</v>
      </c>
      <c r="F19881" s="13" t="s">
        <v>3</v>
      </c>
      <c r="G19881" s="13" t="s">
        <v>9</v>
      </c>
      <c r="H19881" s="13" t="s">
        <v>3482</v>
      </c>
      <c r="I19881" s="14">
        <v>22950</v>
      </c>
      <c r="J19881" s="14">
        <v>4590</v>
      </c>
      <c r="K19881" s="15">
        <f t="shared" si="342"/>
        <v>0.2</v>
      </c>
    </row>
    <row r="19882" spans="2:11" ht="12.75">
      <c r="B19882" s="12" t="s">
        <v>16675</v>
      </c>
      <c r="C19882" s="12" t="s">
        <v>50449</v>
      </c>
      <c r="D19882" s="13" t="s">
        <v>3483</v>
      </c>
      <c r="E19882" s="13" t="s">
        <v>3484</v>
      </c>
      <c r="F19882" s="13" t="s">
        <v>7</v>
      </c>
      <c r="G19882" s="13" t="s">
        <v>9</v>
      </c>
      <c r="H19882" s="13" t="s">
        <v>3484</v>
      </c>
      <c r="I19882" s="14">
        <v>209280</v>
      </c>
      <c r="J19882" s="14">
        <v>62784</v>
      </c>
      <c r="K19882" s="15">
        <f t="shared" si="342"/>
        <v>0.3</v>
      </c>
    </row>
    <row r="19883" spans="2:11" ht="12.75">
      <c r="B19883" s="12" t="s">
        <v>16675</v>
      </c>
      <c r="C19883" s="12" t="s">
        <v>50450</v>
      </c>
      <c r="D19883" s="13" t="s">
        <v>3485</v>
      </c>
      <c r="E19883" s="13" t="s">
        <v>3486</v>
      </c>
      <c r="F19883" s="13" t="s">
        <v>7</v>
      </c>
      <c r="G19883" s="13" t="s">
        <v>9</v>
      </c>
      <c r="H19883" s="13" t="s">
        <v>3486</v>
      </c>
      <c r="I19883" s="14">
        <v>31174.799999999999</v>
      </c>
      <c r="J19883" s="14">
        <v>9664.19</v>
      </c>
      <c r="K19883" s="15">
        <f t="shared" si="342"/>
        <v>0.31000006415438114</v>
      </c>
    </row>
    <row r="19884" spans="2:11" ht="12.75">
      <c r="B19884" s="12" t="s">
        <v>16675</v>
      </c>
      <c r="C19884" s="12" t="s">
        <v>50451</v>
      </c>
      <c r="D19884" s="13" t="s">
        <v>3487</v>
      </c>
      <c r="E19884" s="13" t="s">
        <v>3488</v>
      </c>
      <c r="F19884" s="13" t="s">
        <v>7</v>
      </c>
      <c r="G19884" s="13" t="s">
        <v>9</v>
      </c>
      <c r="H19884" s="13" t="s">
        <v>3488</v>
      </c>
      <c r="I19884" s="14">
        <v>20416.66</v>
      </c>
      <c r="J19884" s="14">
        <v>7145.83</v>
      </c>
      <c r="K19884" s="15">
        <f t="shared" si="342"/>
        <v>0.34999995102039216</v>
      </c>
    </row>
    <row r="19885" spans="2:11" ht="12.75">
      <c r="B19885" s="12" t="s">
        <v>16675</v>
      </c>
      <c r="C19885" s="12" t="s">
        <v>50452</v>
      </c>
      <c r="D19885" s="13" t="s">
        <v>3489</v>
      </c>
      <c r="E19885" s="13" t="s">
        <v>3188</v>
      </c>
      <c r="F19885" s="13" t="s">
        <v>4</v>
      </c>
      <c r="G19885" s="13" t="s">
        <v>9</v>
      </c>
      <c r="H19885" s="13" t="s">
        <v>3188</v>
      </c>
      <c r="I19885" s="14">
        <v>4120</v>
      </c>
      <c r="J19885" s="14">
        <v>1030</v>
      </c>
      <c r="K19885" s="15">
        <f t="shared" si="342"/>
        <v>0.25</v>
      </c>
    </row>
    <row r="19886" spans="2:11" ht="12.75">
      <c r="B19886" s="12" t="s">
        <v>16675</v>
      </c>
      <c r="C19886" s="12" t="s">
        <v>50453</v>
      </c>
      <c r="D19886" s="13" t="s">
        <v>3490</v>
      </c>
      <c r="E19886" s="13" t="s">
        <v>3491</v>
      </c>
      <c r="F19886" s="13" t="s">
        <v>3</v>
      </c>
      <c r="G19886" s="13" t="s">
        <v>9</v>
      </c>
      <c r="H19886" s="13" t="s">
        <v>3491</v>
      </c>
      <c r="I19886" s="14">
        <v>55160</v>
      </c>
      <c r="J19886" s="14">
        <v>16548</v>
      </c>
      <c r="K19886" s="15">
        <f t="shared" si="342"/>
        <v>0.3</v>
      </c>
    </row>
    <row r="19887" spans="2:11" ht="12.75">
      <c r="B19887" s="12" t="s">
        <v>16675</v>
      </c>
      <c r="C19887" s="12" t="s">
        <v>50453</v>
      </c>
      <c r="D19887" s="13" t="s">
        <v>3490</v>
      </c>
      <c r="E19887" s="13" t="s">
        <v>3197</v>
      </c>
      <c r="F19887" s="13" t="s">
        <v>4</v>
      </c>
      <c r="G19887" s="13" t="s">
        <v>9</v>
      </c>
      <c r="H19887" s="13" t="s">
        <v>3197</v>
      </c>
      <c r="I19887" s="14">
        <v>2092.1</v>
      </c>
      <c r="J19887" s="14">
        <v>523.03</v>
      </c>
      <c r="K19887" s="15">
        <f t="shared" si="342"/>
        <v>0.25000238994311935</v>
      </c>
    </row>
    <row r="19888" spans="2:11" ht="12.75">
      <c r="B19888" s="12" t="s">
        <v>16675</v>
      </c>
      <c r="C19888" s="12" t="s">
        <v>50454</v>
      </c>
      <c r="D19888" s="13" t="s">
        <v>3492</v>
      </c>
      <c r="E19888" s="13" t="s">
        <v>3493</v>
      </c>
      <c r="F19888" s="13" t="s">
        <v>7</v>
      </c>
      <c r="G19888" s="13" t="s">
        <v>9</v>
      </c>
      <c r="H19888" s="13" t="s">
        <v>3493</v>
      </c>
      <c r="I19888" s="14">
        <v>68738</v>
      </c>
      <c r="J19888" s="14">
        <v>24058.3</v>
      </c>
      <c r="K19888" s="15">
        <f t="shared" si="342"/>
        <v>0.35</v>
      </c>
    </row>
    <row r="19889" spans="2:11" ht="12.75">
      <c r="B19889" s="12" t="s">
        <v>16675</v>
      </c>
      <c r="C19889" s="12" t="s">
        <v>50454</v>
      </c>
      <c r="D19889" s="13" t="s">
        <v>3492</v>
      </c>
      <c r="E19889" s="13" t="s">
        <v>3197</v>
      </c>
      <c r="F19889" s="13" t="s">
        <v>4</v>
      </c>
      <c r="G19889" s="13" t="s">
        <v>9</v>
      </c>
      <c r="H19889" s="13" t="s">
        <v>3197</v>
      </c>
      <c r="I19889" s="14">
        <v>928</v>
      </c>
      <c r="J19889" s="14">
        <v>232</v>
      </c>
      <c r="K19889" s="15">
        <f t="shared" si="342"/>
        <v>0.25</v>
      </c>
    </row>
    <row r="19890" spans="2:11" ht="12.75">
      <c r="B19890" s="12" t="s">
        <v>16675</v>
      </c>
      <c r="C19890" s="12" t="s">
        <v>50455</v>
      </c>
      <c r="D19890" s="13" t="s">
        <v>3494</v>
      </c>
      <c r="E19890" s="13" t="s">
        <v>3495</v>
      </c>
      <c r="F19890" s="13" t="s">
        <v>7</v>
      </c>
      <c r="G19890" s="13" t="s">
        <v>9</v>
      </c>
      <c r="H19890" s="13" t="s">
        <v>3495</v>
      </c>
      <c r="I19890" s="14">
        <v>152392</v>
      </c>
      <c r="J19890" s="14">
        <v>47241.52</v>
      </c>
      <c r="K19890" s="15">
        <f t="shared" si="342"/>
        <v>0.31</v>
      </c>
    </row>
    <row r="19891" spans="2:11" ht="12.75">
      <c r="B19891" s="12" t="s">
        <v>16675</v>
      </c>
      <c r="C19891" s="12" t="s">
        <v>50455</v>
      </c>
      <c r="D19891" s="13" t="s">
        <v>3494</v>
      </c>
      <c r="E19891" s="13" t="s">
        <v>3188</v>
      </c>
      <c r="F19891" s="13" t="s">
        <v>4</v>
      </c>
      <c r="G19891" s="13" t="s">
        <v>9</v>
      </c>
      <c r="H19891" s="13" t="s">
        <v>3188</v>
      </c>
      <c r="I19891" s="14">
        <v>3546</v>
      </c>
      <c r="J19891" s="14">
        <v>886.5</v>
      </c>
      <c r="K19891" s="15">
        <f t="shared" si="342"/>
        <v>0.25</v>
      </c>
    </row>
    <row r="19892" spans="2:11" ht="12.75">
      <c r="B19892" s="12" t="s">
        <v>16675</v>
      </c>
      <c r="C19892" s="12" t="s">
        <v>50455</v>
      </c>
      <c r="D19892" s="13" t="s">
        <v>3494</v>
      </c>
      <c r="E19892" s="13" t="s">
        <v>3496</v>
      </c>
      <c r="F19892" s="13" t="s">
        <v>3</v>
      </c>
      <c r="G19892" s="13" t="s">
        <v>9</v>
      </c>
      <c r="H19892" s="13" t="s">
        <v>3496</v>
      </c>
      <c r="I19892" s="14">
        <v>35600</v>
      </c>
      <c r="J19892" s="14">
        <v>7120</v>
      </c>
      <c r="K19892" s="15">
        <f t="shared" si="342"/>
        <v>0.2</v>
      </c>
    </row>
    <row r="19893" spans="2:11" ht="12.75">
      <c r="B19893" s="12" t="s">
        <v>16675</v>
      </c>
      <c r="C19893" s="12" t="s">
        <v>50456</v>
      </c>
      <c r="D19893" s="13" t="s">
        <v>3497</v>
      </c>
      <c r="E19893" s="13" t="s">
        <v>3498</v>
      </c>
      <c r="F19893" s="13" t="s">
        <v>8</v>
      </c>
      <c r="G19893" s="13" t="s">
        <v>9</v>
      </c>
      <c r="H19893" s="13" t="s">
        <v>3498</v>
      </c>
      <c r="I19893" s="14">
        <v>155339</v>
      </c>
      <c r="J19893" s="14">
        <v>46601.7</v>
      </c>
      <c r="K19893" s="15">
        <f t="shared" si="342"/>
        <v>0.3</v>
      </c>
    </row>
    <row r="19894" spans="2:11" ht="12.75">
      <c r="B19894" s="12" t="s">
        <v>16675</v>
      </c>
      <c r="C19894" s="12" t="s">
        <v>50456</v>
      </c>
      <c r="D19894" s="13" t="s">
        <v>3497</v>
      </c>
      <c r="E19894" s="13" t="s">
        <v>3499</v>
      </c>
      <c r="F19894" s="13" t="s">
        <v>2</v>
      </c>
      <c r="G19894" s="13" t="s">
        <v>9</v>
      </c>
      <c r="H19894" s="13" t="s">
        <v>3499</v>
      </c>
      <c r="I19894" s="14">
        <v>27304.35</v>
      </c>
      <c r="J19894" s="14">
        <v>8191.31</v>
      </c>
      <c r="K19894" s="15">
        <f t="shared" si="342"/>
        <v>0.30000018312100457</v>
      </c>
    </row>
    <row r="19895" spans="2:11" ht="12.75">
      <c r="B19895" s="12" t="s">
        <v>16675</v>
      </c>
      <c r="C19895" s="12" t="s">
        <v>50457</v>
      </c>
      <c r="D19895" s="13" t="s">
        <v>3500</v>
      </c>
      <c r="E19895" s="13" t="s">
        <v>3197</v>
      </c>
      <c r="F19895" s="13" t="s">
        <v>4</v>
      </c>
      <c r="G19895" s="13" t="s">
        <v>9</v>
      </c>
      <c r="H19895" s="13" t="s">
        <v>3197</v>
      </c>
      <c r="I19895" s="14">
        <v>1218</v>
      </c>
      <c r="J19895" s="14">
        <v>304.5</v>
      </c>
      <c r="K19895" s="15">
        <f t="shared" si="342"/>
        <v>0.25</v>
      </c>
    </row>
    <row r="19896" spans="2:11" ht="12.75">
      <c r="B19896" s="12" t="s">
        <v>16675</v>
      </c>
      <c r="C19896" s="12" t="s">
        <v>50458</v>
      </c>
      <c r="D19896" s="13" t="s">
        <v>3501</v>
      </c>
      <c r="E19896" s="13" t="s">
        <v>3502</v>
      </c>
      <c r="F19896" s="13" t="s">
        <v>2</v>
      </c>
      <c r="G19896" s="13" t="s">
        <v>9</v>
      </c>
      <c r="H19896" s="13" t="s">
        <v>3502</v>
      </c>
      <c r="I19896" s="14">
        <v>67632.479999999996</v>
      </c>
      <c r="J19896" s="14">
        <v>20289.740000000002</v>
      </c>
      <c r="K19896" s="15">
        <f t="shared" si="342"/>
        <v>0.29999994085681914</v>
      </c>
    </row>
    <row r="19897" spans="2:11" ht="12.75">
      <c r="B19897" s="12" t="s">
        <v>16675</v>
      </c>
      <c r="C19897" s="12" t="s">
        <v>50458</v>
      </c>
      <c r="D19897" s="13" t="s">
        <v>3501</v>
      </c>
      <c r="E19897" s="13" t="s">
        <v>3503</v>
      </c>
      <c r="F19897" s="13" t="s">
        <v>5</v>
      </c>
      <c r="G19897" s="13" t="s">
        <v>9</v>
      </c>
      <c r="H19897" s="13" t="s">
        <v>3503</v>
      </c>
      <c r="I19897" s="14">
        <v>69900</v>
      </c>
      <c r="J19897" s="14">
        <v>20970</v>
      </c>
      <c r="K19897" s="15">
        <f t="shared" si="342"/>
        <v>0.3</v>
      </c>
    </row>
    <row r="19898" spans="2:11" ht="12.75">
      <c r="B19898" s="12" t="s">
        <v>16675</v>
      </c>
      <c r="C19898" s="12" t="s">
        <v>50458</v>
      </c>
      <c r="D19898" s="13" t="s">
        <v>3501</v>
      </c>
      <c r="E19898" s="13" t="s">
        <v>2030</v>
      </c>
      <c r="F19898" s="13" t="s">
        <v>4</v>
      </c>
      <c r="G19898" s="13" t="s">
        <v>9</v>
      </c>
      <c r="H19898" s="13" t="s">
        <v>2030</v>
      </c>
      <c r="I19898" s="14">
        <v>4120</v>
      </c>
      <c r="J19898" s="14">
        <v>1030</v>
      </c>
      <c r="K19898" s="15">
        <f t="shared" si="342"/>
        <v>0.25</v>
      </c>
    </row>
    <row r="19899" spans="2:11" ht="12.75">
      <c r="B19899" s="12" t="s">
        <v>16675</v>
      </c>
      <c r="C19899" s="12" t="s">
        <v>50459</v>
      </c>
      <c r="D19899" s="13" t="s">
        <v>3504</v>
      </c>
      <c r="E19899" s="13" t="s">
        <v>3207</v>
      </c>
      <c r="F19899" s="13" t="s">
        <v>2</v>
      </c>
      <c r="G19899" s="13" t="s">
        <v>9</v>
      </c>
      <c r="H19899" s="13" t="s">
        <v>3207</v>
      </c>
      <c r="I19899" s="14">
        <v>17828.419999999998</v>
      </c>
      <c r="J19899" s="14">
        <v>5348.53</v>
      </c>
      <c r="K19899" s="15">
        <f t="shared" si="342"/>
        <v>0.30000022436088003</v>
      </c>
    </row>
    <row r="19900" spans="2:11" ht="12.75">
      <c r="B19900" s="12" t="s">
        <v>16675</v>
      </c>
      <c r="C19900" s="12" t="s">
        <v>50459</v>
      </c>
      <c r="D19900" s="13" t="s">
        <v>3504</v>
      </c>
      <c r="E19900" s="13" t="s">
        <v>3505</v>
      </c>
      <c r="F19900" s="13" t="s">
        <v>7</v>
      </c>
      <c r="G19900" s="13" t="s">
        <v>9</v>
      </c>
      <c r="H19900" s="13" t="s">
        <v>3505</v>
      </c>
      <c r="I19900" s="14">
        <v>103048</v>
      </c>
      <c r="J19900" s="14">
        <v>36066.800000000003</v>
      </c>
      <c r="K19900" s="15">
        <f t="shared" si="342"/>
        <v>0.35000000000000003</v>
      </c>
    </row>
    <row r="19901" spans="2:11" ht="12.75">
      <c r="B19901" s="12" t="s">
        <v>16675</v>
      </c>
      <c r="C19901" s="12" t="s">
        <v>50460</v>
      </c>
      <c r="D19901" s="13" t="s">
        <v>3506</v>
      </c>
      <c r="E19901" s="13" t="s">
        <v>3507</v>
      </c>
      <c r="F19901" s="13" t="s">
        <v>7</v>
      </c>
      <c r="G19901" s="13" t="s">
        <v>9</v>
      </c>
      <c r="H19901" s="13" t="s">
        <v>3507</v>
      </c>
      <c r="I19901" s="14">
        <v>1258000</v>
      </c>
      <c r="J19901" s="14">
        <v>377400</v>
      </c>
      <c r="K19901" s="15">
        <f t="shared" si="342"/>
        <v>0.3</v>
      </c>
    </row>
    <row r="19902" spans="2:11" ht="12.75">
      <c r="B19902" s="12" t="s">
        <v>16675</v>
      </c>
      <c r="C19902" s="12" t="s">
        <v>50460</v>
      </c>
      <c r="D19902" s="13" t="s">
        <v>3506</v>
      </c>
      <c r="E19902" s="13" t="s">
        <v>3197</v>
      </c>
      <c r="F19902" s="13" t="s">
        <v>4</v>
      </c>
      <c r="G19902" s="13" t="s">
        <v>9</v>
      </c>
      <c r="H19902" s="13" t="s">
        <v>3197</v>
      </c>
      <c r="I19902" s="14">
        <v>1325</v>
      </c>
      <c r="J19902" s="14">
        <v>331.25</v>
      </c>
      <c r="K19902" s="15">
        <f t="shared" si="342"/>
        <v>0.25</v>
      </c>
    </row>
    <row r="19903" spans="2:11" ht="12.75">
      <c r="B19903" s="12" t="s">
        <v>16675</v>
      </c>
      <c r="C19903" s="12" t="s">
        <v>50461</v>
      </c>
      <c r="D19903" s="13" t="s">
        <v>3508</v>
      </c>
      <c r="E19903" s="13" t="s">
        <v>3509</v>
      </c>
      <c r="F19903" s="13" t="s">
        <v>8</v>
      </c>
      <c r="G19903" s="13" t="s">
        <v>9</v>
      </c>
      <c r="H19903" s="13" t="s">
        <v>3509</v>
      </c>
      <c r="I19903" s="14">
        <v>42195</v>
      </c>
      <c r="J19903" s="14">
        <v>8439</v>
      </c>
      <c r="K19903" s="15">
        <f t="shared" si="342"/>
        <v>0.2</v>
      </c>
    </row>
    <row r="19904" spans="2:11" ht="12.75">
      <c r="B19904" s="12" t="s">
        <v>16675</v>
      </c>
      <c r="C19904" s="12" t="s">
        <v>50461</v>
      </c>
      <c r="D19904" s="13" t="s">
        <v>3508</v>
      </c>
      <c r="E19904" s="13" t="s">
        <v>3197</v>
      </c>
      <c r="F19904" s="13" t="s">
        <v>4</v>
      </c>
      <c r="G19904" s="13" t="s">
        <v>9</v>
      </c>
      <c r="H19904" s="13" t="s">
        <v>3197</v>
      </c>
      <c r="I19904" s="14">
        <v>2470.58</v>
      </c>
      <c r="J19904" s="14">
        <v>617.65</v>
      </c>
      <c r="K19904" s="15">
        <f t="shared" si="342"/>
        <v>0.25000202381626985</v>
      </c>
    </row>
    <row r="19905" spans="2:11" ht="12.75">
      <c r="B19905" s="12" t="s">
        <v>16675</v>
      </c>
      <c r="C19905" s="12" t="s">
        <v>50462</v>
      </c>
      <c r="D19905" s="13" t="s">
        <v>3510</v>
      </c>
      <c r="E19905" s="13" t="s">
        <v>3511</v>
      </c>
      <c r="F19905" s="13" t="s">
        <v>3</v>
      </c>
      <c r="G19905" s="13" t="s">
        <v>9</v>
      </c>
      <c r="H19905" s="13" t="s">
        <v>3511</v>
      </c>
      <c r="I19905" s="14">
        <v>13105</v>
      </c>
      <c r="J19905" s="14">
        <v>2621</v>
      </c>
      <c r="K19905" s="15">
        <f t="shared" si="342"/>
        <v>0.2</v>
      </c>
    </row>
    <row r="19906" spans="2:11" ht="12.75">
      <c r="B19906" s="12" t="s">
        <v>16675</v>
      </c>
      <c r="C19906" s="12" t="s">
        <v>50463</v>
      </c>
      <c r="D19906" s="13" t="s">
        <v>3512</v>
      </c>
      <c r="E19906" s="13" t="s">
        <v>3513</v>
      </c>
      <c r="F19906" s="13" t="s">
        <v>2</v>
      </c>
      <c r="G19906" s="13" t="s">
        <v>9</v>
      </c>
      <c r="H19906" s="13" t="s">
        <v>3513</v>
      </c>
      <c r="I19906" s="14">
        <v>403000</v>
      </c>
      <c r="J19906" s="14">
        <v>120900</v>
      </c>
      <c r="K19906" s="15">
        <f t="shared" si="342"/>
        <v>0.3</v>
      </c>
    </row>
    <row r="19907" spans="2:11" ht="12.75">
      <c r="B19907" s="12" t="s">
        <v>16675</v>
      </c>
      <c r="C19907" s="12" t="s">
        <v>50464</v>
      </c>
      <c r="D19907" s="13" t="s">
        <v>3514</v>
      </c>
      <c r="E19907" s="13" t="s">
        <v>3325</v>
      </c>
      <c r="F19907" s="13" t="s">
        <v>4</v>
      </c>
      <c r="G19907" s="13" t="s">
        <v>9</v>
      </c>
      <c r="H19907" s="13" t="s">
        <v>3325</v>
      </c>
      <c r="I19907" s="14">
        <v>8340</v>
      </c>
      <c r="J19907" s="14">
        <v>2085</v>
      </c>
      <c r="K19907" s="15">
        <f t="shared" si="342"/>
        <v>0.25</v>
      </c>
    </row>
    <row r="19908" spans="2:11" ht="12.75">
      <c r="B19908" s="12" t="s">
        <v>16675</v>
      </c>
      <c r="C19908" s="12" t="s">
        <v>50465</v>
      </c>
      <c r="D19908" s="13" t="s">
        <v>3515</v>
      </c>
      <c r="E19908" s="13" t="s">
        <v>3516</v>
      </c>
      <c r="F19908" s="13" t="s">
        <v>8</v>
      </c>
      <c r="G19908" s="13" t="s">
        <v>9</v>
      </c>
      <c r="H19908" s="13" t="s">
        <v>3516</v>
      </c>
      <c r="I19908" s="14">
        <v>18749.12</v>
      </c>
      <c r="J19908" s="14">
        <v>5624.74</v>
      </c>
      <c r="K19908" s="15">
        <f t="shared" si="342"/>
        <v>0.30000021334334626</v>
      </c>
    </row>
    <row r="19909" spans="2:11" ht="12.75">
      <c r="B19909" s="12" t="s">
        <v>16675</v>
      </c>
      <c r="C19909" s="12" t="s">
        <v>50465</v>
      </c>
      <c r="D19909" s="13" t="s">
        <v>3515</v>
      </c>
      <c r="E19909" s="13" t="s">
        <v>3517</v>
      </c>
      <c r="F19909" s="13" t="s">
        <v>7</v>
      </c>
      <c r="G19909" s="13" t="s">
        <v>9</v>
      </c>
      <c r="H19909" s="13" t="s">
        <v>3517</v>
      </c>
      <c r="I19909" s="14">
        <v>295511.34000000003</v>
      </c>
      <c r="J19909" s="14">
        <v>88653.4</v>
      </c>
      <c r="K19909" s="15">
        <f t="shared" si="342"/>
        <v>0.29999999323207016</v>
      </c>
    </row>
    <row r="19910" spans="2:11" ht="12.75">
      <c r="B19910" s="12" t="s">
        <v>16675</v>
      </c>
      <c r="C19910" s="12" t="s">
        <v>50465</v>
      </c>
      <c r="D19910" s="13" t="s">
        <v>3515</v>
      </c>
      <c r="E19910" s="13" t="s">
        <v>3518</v>
      </c>
      <c r="F19910" s="13" t="s">
        <v>2</v>
      </c>
      <c r="G19910" s="13" t="s">
        <v>9</v>
      </c>
      <c r="H19910" s="13" t="s">
        <v>3518</v>
      </c>
      <c r="I19910" s="14">
        <v>36000</v>
      </c>
      <c r="J19910" s="14">
        <v>10800</v>
      </c>
      <c r="K19910" s="15">
        <f t="shared" si="342"/>
        <v>0.3</v>
      </c>
    </row>
    <row r="19911" spans="2:11" ht="12.75">
      <c r="B19911" s="12" t="s">
        <v>16675</v>
      </c>
      <c r="C19911" s="12" t="s">
        <v>50465</v>
      </c>
      <c r="D19911" s="13" t="s">
        <v>3515</v>
      </c>
      <c r="E19911" s="13" t="s">
        <v>3262</v>
      </c>
      <c r="F19911" s="13" t="s">
        <v>4</v>
      </c>
      <c r="G19911" s="13" t="s">
        <v>9</v>
      </c>
      <c r="H19911" s="13" t="s">
        <v>3262</v>
      </c>
      <c r="I19911" s="14">
        <v>4984</v>
      </c>
      <c r="J19911" s="14">
        <v>1246</v>
      </c>
      <c r="K19911" s="15">
        <f t="shared" si="342"/>
        <v>0.25</v>
      </c>
    </row>
    <row r="19912" spans="2:11" ht="12.75">
      <c r="B19912" s="12" t="s">
        <v>16675</v>
      </c>
      <c r="C19912" s="12" t="s">
        <v>50466</v>
      </c>
      <c r="D19912" s="13" t="s">
        <v>3519</v>
      </c>
      <c r="E19912" s="13" t="s">
        <v>3197</v>
      </c>
      <c r="F19912" s="13" t="s">
        <v>4</v>
      </c>
      <c r="G19912" s="13" t="s">
        <v>9</v>
      </c>
      <c r="H19912" s="13" t="s">
        <v>3197</v>
      </c>
      <c r="I19912" s="14">
        <v>3432.6</v>
      </c>
      <c r="J19912" s="14">
        <v>858.15</v>
      </c>
      <c r="K19912" s="15">
        <f t="shared" si="342"/>
        <v>0.25</v>
      </c>
    </row>
    <row r="19913" spans="2:11" ht="12.75">
      <c r="B19913" s="12" t="s">
        <v>16675</v>
      </c>
      <c r="C19913" s="12" t="s">
        <v>50467</v>
      </c>
      <c r="D19913" s="13" t="s">
        <v>3520</v>
      </c>
      <c r="E19913" s="13" t="s">
        <v>3521</v>
      </c>
      <c r="F19913" s="13" t="s">
        <v>7</v>
      </c>
      <c r="G19913" s="13" t="s">
        <v>9</v>
      </c>
      <c r="H19913" s="13" t="s">
        <v>3521</v>
      </c>
      <c r="I19913" s="14">
        <v>735269.47</v>
      </c>
      <c r="J19913" s="14">
        <v>220580.84</v>
      </c>
      <c r="K19913" s="15">
        <f t="shared" si="342"/>
        <v>0.29999999863995441</v>
      </c>
    </row>
    <row r="19914" spans="2:11" ht="12.75">
      <c r="B19914" s="12" t="s">
        <v>16675</v>
      </c>
      <c r="C19914" s="12" t="s">
        <v>50468</v>
      </c>
      <c r="D19914" s="13" t="s">
        <v>3522</v>
      </c>
      <c r="E19914" s="13" t="s">
        <v>3197</v>
      </c>
      <c r="F19914" s="13" t="s">
        <v>4</v>
      </c>
      <c r="G19914" s="13" t="s">
        <v>9</v>
      </c>
      <c r="H19914" s="13" t="s">
        <v>3197</v>
      </c>
      <c r="I19914" s="14">
        <v>1970</v>
      </c>
      <c r="J19914" s="14">
        <v>492.5</v>
      </c>
      <c r="K19914" s="15">
        <f t="shared" si="342"/>
        <v>0.25</v>
      </c>
    </row>
    <row r="19915" spans="2:11" ht="12.75">
      <c r="B19915" s="12" t="s">
        <v>16675</v>
      </c>
      <c r="C19915" s="12" t="s">
        <v>50469</v>
      </c>
      <c r="D19915" s="13" t="s">
        <v>3523</v>
      </c>
      <c r="E19915" s="13" t="s">
        <v>3197</v>
      </c>
      <c r="F19915" s="13" t="s">
        <v>4</v>
      </c>
      <c r="G19915" s="13" t="s">
        <v>9</v>
      </c>
      <c r="H19915" s="13" t="s">
        <v>3197</v>
      </c>
      <c r="I19915" s="14">
        <v>1704.25</v>
      </c>
      <c r="J19915" s="14">
        <v>426.06</v>
      </c>
      <c r="K19915" s="15">
        <f t="shared" si="342"/>
        <v>0.24999853307906705</v>
      </c>
    </row>
    <row r="19916" spans="2:11" ht="12.75">
      <c r="B19916" s="12" t="s">
        <v>16675</v>
      </c>
      <c r="C19916" s="12" t="s">
        <v>50469</v>
      </c>
      <c r="D19916" s="13" t="s">
        <v>3523</v>
      </c>
      <c r="E19916" s="13" t="s">
        <v>3524</v>
      </c>
      <c r="F19916" s="13" t="s">
        <v>3</v>
      </c>
      <c r="G19916" s="13" t="s">
        <v>9</v>
      </c>
      <c r="H19916" s="13" t="s">
        <v>3524</v>
      </c>
      <c r="I19916" s="14">
        <v>11805</v>
      </c>
      <c r="J19916" s="14">
        <v>2361</v>
      </c>
      <c r="K19916" s="15">
        <f t="shared" si="342"/>
        <v>0.2</v>
      </c>
    </row>
    <row r="19917" spans="2:11" ht="12.75">
      <c r="B19917" s="12" t="s">
        <v>16675</v>
      </c>
      <c r="C19917" s="12" t="s">
        <v>50470</v>
      </c>
      <c r="D19917" s="13" t="s">
        <v>3525</v>
      </c>
      <c r="E19917" s="13" t="s">
        <v>3526</v>
      </c>
      <c r="F19917" s="13" t="s">
        <v>3</v>
      </c>
      <c r="G19917" s="13" t="s">
        <v>9</v>
      </c>
      <c r="H19917" s="13" t="s">
        <v>3526</v>
      </c>
      <c r="I19917" s="14">
        <v>44542</v>
      </c>
      <c r="J19917" s="14">
        <v>8908.4</v>
      </c>
      <c r="K19917" s="15">
        <f t="shared" si="342"/>
        <v>0.19999999999999998</v>
      </c>
    </row>
    <row r="19918" spans="2:11" ht="12.75">
      <c r="B19918" s="12" t="s">
        <v>16675</v>
      </c>
      <c r="C19918" s="12" t="s">
        <v>50471</v>
      </c>
      <c r="D19918" s="13" t="s">
        <v>3527</v>
      </c>
      <c r="E19918" s="13" t="s">
        <v>3528</v>
      </c>
      <c r="F19918" s="13" t="s">
        <v>7</v>
      </c>
      <c r="G19918" s="13" t="s">
        <v>9</v>
      </c>
      <c r="H19918" s="13" t="s">
        <v>3528</v>
      </c>
      <c r="I19918" s="14">
        <v>8153.6</v>
      </c>
      <c r="J19918" s="14">
        <v>2446.08</v>
      </c>
      <c r="K19918" s="15">
        <f t="shared" si="342"/>
        <v>0.3</v>
      </c>
    </row>
    <row r="19919" spans="2:11" ht="12.75">
      <c r="B19919" s="12" t="s">
        <v>16675</v>
      </c>
      <c r="C19919" s="12" t="s">
        <v>50471</v>
      </c>
      <c r="D19919" s="13" t="s">
        <v>3527</v>
      </c>
      <c r="E19919" s="13" t="s">
        <v>3184</v>
      </c>
      <c r="F19919" s="13" t="s">
        <v>4</v>
      </c>
      <c r="G19919" s="13" t="s">
        <v>9</v>
      </c>
      <c r="H19919" s="13" t="s">
        <v>3184</v>
      </c>
      <c r="I19919" s="14">
        <v>2378</v>
      </c>
      <c r="J19919" s="14">
        <v>594.5</v>
      </c>
      <c r="K19919" s="15">
        <f t="shared" si="342"/>
        <v>0.25</v>
      </c>
    </row>
    <row r="19920" spans="2:11" ht="12.75">
      <c r="B19920" s="12" t="s">
        <v>16694</v>
      </c>
      <c r="C19920" s="12" t="s">
        <v>53156</v>
      </c>
      <c r="D19920" s="13" t="s">
        <v>15495</v>
      </c>
      <c r="E19920" s="13" t="s">
        <v>15496</v>
      </c>
      <c r="F19920" s="13" t="s">
        <v>7</v>
      </c>
      <c r="G19920" s="13" t="s">
        <v>9</v>
      </c>
      <c r="H19920" s="13"/>
      <c r="I19920" s="14">
        <v>475000</v>
      </c>
      <c r="J19920" s="14">
        <v>142500</v>
      </c>
      <c r="K19920" s="15">
        <f t="shared" si="342"/>
        <v>0.3</v>
      </c>
    </row>
    <row r="19921" spans="2:11" ht="12.75">
      <c r="B19921" s="12" t="s">
        <v>16694</v>
      </c>
      <c r="C19921" s="12" t="s">
        <v>53156</v>
      </c>
      <c r="D19921" s="13" t="s">
        <v>15560</v>
      </c>
      <c r="E19921" s="13" t="s">
        <v>15561</v>
      </c>
      <c r="F19921" s="13" t="s">
        <v>3</v>
      </c>
      <c r="G19921" s="13" t="s">
        <v>9</v>
      </c>
      <c r="H19921" s="13"/>
      <c r="I19921" s="14">
        <v>475000</v>
      </c>
      <c r="J19921" s="14">
        <v>142500</v>
      </c>
      <c r="K19921" s="15">
        <f t="shared" si="342"/>
        <v>0.3</v>
      </c>
    </row>
    <row r="19922" spans="2:11" ht="12.75">
      <c r="B19922" s="12" t="s">
        <v>16694</v>
      </c>
      <c r="C19922" s="12" t="s">
        <v>53157</v>
      </c>
      <c r="D19922" s="13" t="s">
        <v>15497</v>
      </c>
      <c r="E19922" s="13" t="s">
        <v>15498</v>
      </c>
      <c r="F19922" s="13" t="s">
        <v>7</v>
      </c>
      <c r="G19922" s="13" t="s">
        <v>9</v>
      </c>
      <c r="H19922" s="13"/>
      <c r="I19922" s="14">
        <v>38938.949999999997</v>
      </c>
      <c r="J19922" s="14">
        <v>13628.63</v>
      </c>
      <c r="K19922" s="15">
        <f t="shared" si="342"/>
        <v>0.34999993579693339</v>
      </c>
    </row>
    <row r="19923" spans="2:11" ht="12.75">
      <c r="B19923" s="12" t="s">
        <v>16694</v>
      </c>
      <c r="C19923" s="12" t="s">
        <v>53157</v>
      </c>
      <c r="D19923" s="13" t="s">
        <v>15558</v>
      </c>
      <c r="E19923" s="13" t="s">
        <v>15559</v>
      </c>
      <c r="F19923" s="13" t="s">
        <v>7</v>
      </c>
      <c r="G19923" s="13" t="s">
        <v>9</v>
      </c>
      <c r="H19923" s="13"/>
      <c r="I19923" s="14">
        <v>69520</v>
      </c>
      <c r="J19923" s="14">
        <v>20856</v>
      </c>
      <c r="K19923" s="15">
        <f t="shared" si="342"/>
        <v>0.3</v>
      </c>
    </row>
    <row r="19924" spans="2:11" ht="12.75">
      <c r="B19924" s="12" t="s">
        <v>16694</v>
      </c>
      <c r="C19924" s="12" t="s">
        <v>53176</v>
      </c>
      <c r="D19924" s="13" t="s">
        <v>15536</v>
      </c>
      <c r="E19924" s="13" t="s">
        <v>15537</v>
      </c>
      <c r="F19924" s="13" t="s">
        <v>4</v>
      </c>
      <c r="G19924" s="13" t="s">
        <v>9</v>
      </c>
      <c r="H19924" s="13"/>
      <c r="I19924" s="14">
        <v>51176.2</v>
      </c>
      <c r="J19924" s="14">
        <v>20470.48</v>
      </c>
      <c r="K19924" s="15">
        <f t="shared" si="342"/>
        <v>0.4</v>
      </c>
    </row>
    <row r="19925" spans="2:11" ht="12.75">
      <c r="B19925" s="12" t="s">
        <v>16694</v>
      </c>
      <c r="C19925" s="12" t="s">
        <v>53137</v>
      </c>
      <c r="D19925" s="13" t="s">
        <v>15446</v>
      </c>
      <c r="E19925" s="13" t="s">
        <v>15447</v>
      </c>
      <c r="F19925" s="13" t="s">
        <v>5</v>
      </c>
      <c r="G19925" s="13" t="s">
        <v>9</v>
      </c>
      <c r="H19925" s="13" t="s">
        <v>15448</v>
      </c>
      <c r="I19925" s="14">
        <v>316250</v>
      </c>
      <c r="J19925" s="14">
        <v>110688</v>
      </c>
      <c r="K19925" s="15">
        <f t="shared" si="342"/>
        <v>0.35000158102766799</v>
      </c>
    </row>
    <row r="19926" spans="2:11" ht="12.75">
      <c r="B19926" s="12" t="s">
        <v>16694</v>
      </c>
      <c r="C19926" s="12" t="s">
        <v>53165</v>
      </c>
      <c r="D19926" s="13" t="s">
        <v>15514</v>
      </c>
      <c r="E19926" s="13" t="s">
        <v>15515</v>
      </c>
      <c r="F19926" s="13" t="s">
        <v>8</v>
      </c>
      <c r="G19926" s="13" t="s">
        <v>9</v>
      </c>
      <c r="H19926" s="13"/>
      <c r="I19926" s="14">
        <v>335000</v>
      </c>
      <c r="J19926" s="14">
        <v>150750</v>
      </c>
      <c r="K19926" s="15">
        <f t="shared" si="342"/>
        <v>0.45</v>
      </c>
    </row>
    <row r="19927" spans="2:11" ht="12.75">
      <c r="B19927" s="12" t="s">
        <v>16694</v>
      </c>
      <c r="C19927" s="12" t="s">
        <v>53166</v>
      </c>
      <c r="D19927" s="13" t="s">
        <v>15516</v>
      </c>
      <c r="E19927" s="13" t="s">
        <v>9554</v>
      </c>
      <c r="F19927" s="13" t="s">
        <v>8</v>
      </c>
      <c r="G19927" s="13" t="s">
        <v>9</v>
      </c>
      <c r="H19927" s="13"/>
      <c r="I19927" s="14">
        <v>104174</v>
      </c>
      <c r="J19927" s="14">
        <v>31252.2</v>
      </c>
      <c r="K19927" s="15">
        <f t="shared" si="342"/>
        <v>0.3</v>
      </c>
    </row>
    <row r="19928" spans="2:11" ht="12.75">
      <c r="B19928" s="12" t="s">
        <v>16694</v>
      </c>
      <c r="C19928" s="12" t="s">
        <v>53166</v>
      </c>
      <c r="D19928" s="13" t="s">
        <v>15516</v>
      </c>
      <c r="E19928" s="13" t="s">
        <v>15517</v>
      </c>
      <c r="F19928" s="13" t="s">
        <v>2</v>
      </c>
      <c r="G19928" s="13" t="s">
        <v>9</v>
      </c>
      <c r="H19928" s="13"/>
      <c r="I19928" s="14">
        <v>118634.23</v>
      </c>
      <c r="J19928" s="14">
        <v>35590.269999999997</v>
      </c>
      <c r="K19928" s="15">
        <f t="shared" si="342"/>
        <v>0.30000000842927038</v>
      </c>
    </row>
    <row r="19929" spans="2:11" ht="12.75">
      <c r="B19929" s="12" t="s">
        <v>16694</v>
      </c>
      <c r="C19929" s="12" t="s">
        <v>53186</v>
      </c>
      <c r="D19929" s="13" t="s">
        <v>15556</v>
      </c>
      <c r="E19929" s="13" t="s">
        <v>15557</v>
      </c>
      <c r="F19929" s="13" t="s">
        <v>4</v>
      </c>
      <c r="G19929" s="13" t="s">
        <v>9</v>
      </c>
      <c r="H19929" s="13"/>
      <c r="I19929" s="14">
        <v>331400</v>
      </c>
      <c r="J19929" s="14">
        <v>99420</v>
      </c>
      <c r="K19929" s="15">
        <f t="shared" si="342"/>
        <v>0.3</v>
      </c>
    </row>
    <row r="19930" spans="2:11" ht="12.75">
      <c r="B19930" s="12" t="s">
        <v>16694</v>
      </c>
      <c r="C19930" s="12" t="s">
        <v>53183</v>
      </c>
      <c r="D19930" s="13" t="s">
        <v>15550</v>
      </c>
      <c r="E19930" s="13" t="s">
        <v>15551</v>
      </c>
      <c r="F19930" s="13" t="s">
        <v>5</v>
      </c>
      <c r="G19930" s="13" t="s">
        <v>9</v>
      </c>
      <c r="H19930" s="13"/>
      <c r="I19930" s="14">
        <v>250000</v>
      </c>
      <c r="J19930" s="14">
        <v>100000</v>
      </c>
      <c r="K19930" s="15">
        <f t="shared" si="342"/>
        <v>0.4</v>
      </c>
    </row>
    <row r="19931" spans="2:11" ht="12.75">
      <c r="B19931" s="12" t="s">
        <v>16694</v>
      </c>
      <c r="C19931" s="12" t="s">
        <v>53129</v>
      </c>
      <c r="D19931" s="13" t="s">
        <v>15426</v>
      </c>
      <c r="E19931" s="13" t="s">
        <v>15427</v>
      </c>
      <c r="F19931" s="13" t="s">
        <v>5</v>
      </c>
      <c r="G19931" s="13" t="s">
        <v>9</v>
      </c>
      <c r="H19931" s="13"/>
      <c r="I19931" s="14">
        <v>96975</v>
      </c>
      <c r="J19931" s="14">
        <v>54306</v>
      </c>
      <c r="K19931" s="15">
        <f t="shared" ref="K19931:K19994" si="343">J19931/I19931</f>
        <v>0.56000000000000005</v>
      </c>
    </row>
    <row r="19932" spans="2:11" ht="12.75">
      <c r="B19932" s="12" t="s">
        <v>16694</v>
      </c>
      <c r="C19932" s="12" t="s">
        <v>53130</v>
      </c>
      <c r="D19932" s="13" t="s">
        <v>15428</v>
      </c>
      <c r="E19932" s="13" t="s">
        <v>15429</v>
      </c>
      <c r="F19932" s="13" t="s">
        <v>3</v>
      </c>
      <c r="G19932" s="13" t="s">
        <v>9</v>
      </c>
      <c r="H19932" s="13"/>
      <c r="I19932" s="14">
        <v>240000</v>
      </c>
      <c r="J19932" s="14">
        <v>84000</v>
      </c>
      <c r="K19932" s="15">
        <f t="shared" si="343"/>
        <v>0.35</v>
      </c>
    </row>
    <row r="19933" spans="2:11" ht="12.75">
      <c r="B19933" s="12" t="s">
        <v>16694</v>
      </c>
      <c r="C19933" s="12" t="s">
        <v>53130</v>
      </c>
      <c r="D19933" s="13" t="s">
        <v>15428</v>
      </c>
      <c r="E19933" s="13" t="s">
        <v>15445</v>
      </c>
      <c r="F19933" s="13" t="s">
        <v>2</v>
      </c>
      <c r="G19933" s="13" t="s">
        <v>9</v>
      </c>
      <c r="H19933" s="13"/>
      <c r="I19933" s="14">
        <v>240000</v>
      </c>
      <c r="J19933" s="14">
        <v>84000</v>
      </c>
      <c r="K19933" s="15">
        <f t="shared" si="343"/>
        <v>0.35</v>
      </c>
    </row>
    <row r="19934" spans="2:11" ht="12.75">
      <c r="B19934" s="12" t="s">
        <v>16694</v>
      </c>
      <c r="C19934" s="12" t="s">
        <v>53182</v>
      </c>
      <c r="D19934" s="13" t="s">
        <v>15548</v>
      </c>
      <c r="E19934" s="13" t="s">
        <v>15549</v>
      </c>
      <c r="F19934" s="13" t="s">
        <v>4</v>
      </c>
      <c r="G19934" s="13" t="s">
        <v>9</v>
      </c>
      <c r="H19934" s="13"/>
      <c r="I19934" s="14">
        <v>475000</v>
      </c>
      <c r="J19934" s="14">
        <v>118750</v>
      </c>
      <c r="K19934" s="15">
        <f t="shared" si="343"/>
        <v>0.25</v>
      </c>
    </row>
    <row r="19935" spans="2:11" ht="12.75">
      <c r="B19935" s="12" t="s">
        <v>16694</v>
      </c>
      <c r="C19935" s="12" t="s">
        <v>53159</v>
      </c>
      <c r="D19935" s="13" t="s">
        <v>15502</v>
      </c>
      <c r="E19935" s="13" t="s">
        <v>15503</v>
      </c>
      <c r="F19935" s="13" t="s">
        <v>2</v>
      </c>
      <c r="G19935" s="13" t="s">
        <v>9</v>
      </c>
      <c r="H19935" s="13"/>
      <c r="I19935" s="14">
        <v>316551.5</v>
      </c>
      <c r="J19935" s="14">
        <v>94965.45</v>
      </c>
      <c r="K19935" s="15">
        <f t="shared" si="343"/>
        <v>0.3</v>
      </c>
    </row>
    <row r="19936" spans="2:11" ht="12.75">
      <c r="B19936" s="12" t="s">
        <v>16694</v>
      </c>
      <c r="C19936" s="12" t="s">
        <v>53187</v>
      </c>
      <c r="D19936" s="13" t="s">
        <v>12772</v>
      </c>
      <c r="E19936" s="13" t="s">
        <v>15562</v>
      </c>
      <c r="F19936" s="13" t="s">
        <v>7</v>
      </c>
      <c r="G19936" s="13" t="s">
        <v>9</v>
      </c>
      <c r="H19936" s="13"/>
      <c r="I19936" s="14">
        <v>171920</v>
      </c>
      <c r="J19936" s="14">
        <v>68768</v>
      </c>
      <c r="K19936" s="15">
        <f t="shared" si="343"/>
        <v>0.4</v>
      </c>
    </row>
    <row r="19937" spans="2:11" ht="12.75">
      <c r="B19937" s="12" t="s">
        <v>16694</v>
      </c>
      <c r="C19937" s="12" t="s">
        <v>53131</v>
      </c>
      <c r="D19937" s="13" t="s">
        <v>15430</v>
      </c>
      <c r="E19937" s="13" t="s">
        <v>15431</v>
      </c>
      <c r="F19937" s="13" t="s">
        <v>4</v>
      </c>
      <c r="G19937" s="13" t="s">
        <v>9</v>
      </c>
      <c r="H19937" s="13"/>
      <c r="I19937" s="14">
        <v>88230.47</v>
      </c>
      <c r="J19937" s="14">
        <v>26470</v>
      </c>
      <c r="K19937" s="15">
        <f t="shared" si="343"/>
        <v>0.30000973586562557</v>
      </c>
    </row>
    <row r="19938" spans="2:11" ht="12.75">
      <c r="B19938" s="12" t="s">
        <v>16694</v>
      </c>
      <c r="C19938" s="12" t="s">
        <v>53140</v>
      </c>
      <c r="D19938" s="13" t="s">
        <v>15455</v>
      </c>
      <c r="E19938" s="13" t="s">
        <v>15456</v>
      </c>
      <c r="F19938" s="13" t="s">
        <v>4</v>
      </c>
      <c r="G19938" s="13" t="s">
        <v>9</v>
      </c>
      <c r="H19938" s="13" t="s">
        <v>15457</v>
      </c>
      <c r="I19938" s="14">
        <v>475000</v>
      </c>
      <c r="J19938" s="14">
        <v>184015</v>
      </c>
      <c r="K19938" s="15">
        <f t="shared" si="343"/>
        <v>0.38740000000000002</v>
      </c>
    </row>
    <row r="19939" spans="2:11" ht="12.75">
      <c r="B19939" s="12" t="s">
        <v>16694</v>
      </c>
      <c r="C19939" s="12" t="s">
        <v>53178</v>
      </c>
      <c r="D19939" s="13" t="s">
        <v>15540</v>
      </c>
      <c r="E19939" s="13" t="s">
        <v>15541</v>
      </c>
      <c r="F19939" s="13" t="s">
        <v>6</v>
      </c>
      <c r="G19939" s="13" t="s">
        <v>9</v>
      </c>
      <c r="H19939" s="13"/>
      <c r="I19939" s="14">
        <v>154070</v>
      </c>
      <c r="J19939" s="14">
        <v>38517.5</v>
      </c>
      <c r="K19939" s="15">
        <f t="shared" si="343"/>
        <v>0.25</v>
      </c>
    </row>
    <row r="19940" spans="2:11" ht="12.75">
      <c r="B19940" s="12" t="s">
        <v>16694</v>
      </c>
      <c r="C19940" s="12" t="s">
        <v>53132</v>
      </c>
      <c r="D19940" s="13" t="s">
        <v>15432</v>
      </c>
      <c r="E19940" s="13" t="s">
        <v>15433</v>
      </c>
      <c r="F19940" s="13" t="s">
        <v>7</v>
      </c>
      <c r="G19940" s="13" t="s">
        <v>9</v>
      </c>
      <c r="H19940" s="13"/>
      <c r="I19940" s="14">
        <v>191401.49</v>
      </c>
      <c r="J19940" s="14">
        <v>72733</v>
      </c>
      <c r="K19940" s="15">
        <f t="shared" si="343"/>
        <v>0.3800022664400366</v>
      </c>
    </row>
    <row r="19941" spans="2:11" ht="12.75">
      <c r="B19941" s="12" t="s">
        <v>16694</v>
      </c>
      <c r="C19941" s="12" t="s">
        <v>53132</v>
      </c>
      <c r="D19941" s="13" t="s">
        <v>15432</v>
      </c>
      <c r="E19941" s="13" t="s">
        <v>15434</v>
      </c>
      <c r="F19941" s="13" t="s">
        <v>2</v>
      </c>
      <c r="G19941" s="13" t="s">
        <v>9</v>
      </c>
      <c r="H19941" s="13"/>
      <c r="I19941" s="14">
        <v>117796</v>
      </c>
      <c r="J19941" s="14">
        <v>45941</v>
      </c>
      <c r="K19941" s="15">
        <f t="shared" si="343"/>
        <v>0.39000475398145945</v>
      </c>
    </row>
    <row r="19942" spans="2:11" ht="12.75">
      <c r="B19942" s="12" t="s">
        <v>16694</v>
      </c>
      <c r="C19942" s="12" t="s">
        <v>53160</v>
      </c>
      <c r="D19942" s="13" t="s">
        <v>15504</v>
      </c>
      <c r="E19942" s="13" t="s">
        <v>15505</v>
      </c>
      <c r="F19942" s="13" t="s">
        <v>2</v>
      </c>
      <c r="G19942" s="13" t="s">
        <v>9</v>
      </c>
      <c r="H19942" s="13"/>
      <c r="I19942" s="14">
        <v>186000</v>
      </c>
      <c r="J19942" s="14">
        <v>46500</v>
      </c>
      <c r="K19942" s="15">
        <f t="shared" si="343"/>
        <v>0.25</v>
      </c>
    </row>
    <row r="19943" spans="2:11" ht="12.75">
      <c r="B19943" s="12" t="s">
        <v>16694</v>
      </c>
      <c r="C19943" s="12" t="s">
        <v>53133</v>
      </c>
      <c r="D19943" s="13" t="s">
        <v>15435</v>
      </c>
      <c r="E19943" s="13" t="s">
        <v>15436</v>
      </c>
      <c r="F19943" s="13" t="s">
        <v>2</v>
      </c>
      <c r="G19943" s="13" t="s">
        <v>9</v>
      </c>
      <c r="H19943" s="13"/>
      <c r="I19943" s="14">
        <v>95710.31</v>
      </c>
      <c r="J19943" s="14">
        <v>33499</v>
      </c>
      <c r="K19943" s="15">
        <f t="shared" si="343"/>
        <v>0.35000409046841452</v>
      </c>
    </row>
    <row r="19944" spans="2:11" ht="12.75">
      <c r="B19944" s="12" t="s">
        <v>16694</v>
      </c>
      <c r="C19944" s="12" t="s">
        <v>53141</v>
      </c>
      <c r="D19944" s="13" t="s">
        <v>15458</v>
      </c>
      <c r="E19944" s="13" t="s">
        <v>15459</v>
      </c>
      <c r="F19944" s="13" t="s">
        <v>3</v>
      </c>
      <c r="G19944" s="13" t="s">
        <v>9</v>
      </c>
      <c r="H19944" s="13"/>
      <c r="I19944" s="14">
        <v>27121.02</v>
      </c>
      <c r="J19944" s="14">
        <v>10849</v>
      </c>
      <c r="K19944" s="15">
        <f t="shared" si="343"/>
        <v>0.40002182808758668</v>
      </c>
    </row>
    <row r="19945" spans="2:11" ht="12.75">
      <c r="B19945" s="12" t="s">
        <v>16694</v>
      </c>
      <c r="C19945" s="12" t="s">
        <v>53141</v>
      </c>
      <c r="D19945" s="13" t="s">
        <v>15458</v>
      </c>
      <c r="E19945" s="13" t="s">
        <v>15460</v>
      </c>
      <c r="F19945" s="13" t="s">
        <v>2</v>
      </c>
      <c r="G19945" s="13" t="s">
        <v>9</v>
      </c>
      <c r="H19945" s="13"/>
      <c r="I19945" s="14">
        <v>24620</v>
      </c>
      <c r="J19945" s="14">
        <v>9972</v>
      </c>
      <c r="K19945" s="15">
        <f t="shared" si="343"/>
        <v>0.40503655564581642</v>
      </c>
    </row>
    <row r="19946" spans="2:11" ht="12.75">
      <c r="B19946" s="12" t="s">
        <v>16694</v>
      </c>
      <c r="C19946" s="12" t="s">
        <v>53142</v>
      </c>
      <c r="D19946" s="13" t="s">
        <v>15461</v>
      </c>
      <c r="E19946" s="13" t="s">
        <v>15462</v>
      </c>
      <c r="F19946" s="13" t="s">
        <v>3</v>
      </c>
      <c r="G19946" s="13" t="s">
        <v>11</v>
      </c>
      <c r="H19946" s="13"/>
      <c r="I19946" s="14">
        <v>475000</v>
      </c>
      <c r="J19946" s="14">
        <v>199500</v>
      </c>
      <c r="K19946" s="15">
        <f t="shared" si="343"/>
        <v>0.42</v>
      </c>
    </row>
    <row r="19947" spans="2:11" ht="12.75">
      <c r="B19947" s="12" t="s">
        <v>16694</v>
      </c>
      <c r="C19947" s="12" t="s">
        <v>53188</v>
      </c>
      <c r="D19947" s="13" t="s">
        <v>15563</v>
      </c>
      <c r="E19947" s="13" t="s">
        <v>15564</v>
      </c>
      <c r="F19947" s="13" t="s">
        <v>4</v>
      </c>
      <c r="G19947" s="13" t="s">
        <v>9</v>
      </c>
      <c r="H19947" s="13"/>
      <c r="I19947" s="14">
        <v>318000</v>
      </c>
      <c r="J19947" s="14">
        <v>111300</v>
      </c>
      <c r="K19947" s="15">
        <f t="shared" si="343"/>
        <v>0.35</v>
      </c>
    </row>
    <row r="19948" spans="2:11" ht="12.75">
      <c r="B19948" s="12" t="s">
        <v>16694</v>
      </c>
      <c r="C19948" s="12" t="s">
        <v>53161</v>
      </c>
      <c r="D19948" s="13" t="s">
        <v>15506</v>
      </c>
      <c r="E19948" s="13" t="s">
        <v>15507</v>
      </c>
      <c r="F19948" s="13" t="s">
        <v>7</v>
      </c>
      <c r="G19948" s="13" t="s">
        <v>9</v>
      </c>
      <c r="H19948" s="13"/>
      <c r="I19948" s="14">
        <v>356665.11</v>
      </c>
      <c r="J19948" s="14">
        <v>106999.53</v>
      </c>
      <c r="K19948" s="15">
        <f t="shared" si="343"/>
        <v>0.29999999158874835</v>
      </c>
    </row>
    <row r="19949" spans="2:11" ht="12.75">
      <c r="B19949" s="12" t="s">
        <v>16694</v>
      </c>
      <c r="C19949" s="12" t="s">
        <v>53169</v>
      </c>
      <c r="D19949" s="13" t="s">
        <v>15522</v>
      </c>
      <c r="E19949" s="13" t="s">
        <v>15523</v>
      </c>
      <c r="F19949" s="13" t="s">
        <v>5</v>
      </c>
      <c r="G19949" s="13" t="s">
        <v>9</v>
      </c>
      <c r="H19949" s="13"/>
      <c r="I19949" s="14">
        <v>92532</v>
      </c>
      <c r="J19949" s="14">
        <v>41639.4</v>
      </c>
      <c r="K19949" s="15">
        <f t="shared" si="343"/>
        <v>0.45</v>
      </c>
    </row>
    <row r="19950" spans="2:11" ht="12.75">
      <c r="B19950" s="12" t="s">
        <v>16694</v>
      </c>
      <c r="C19950" s="12" t="s">
        <v>53143</v>
      </c>
      <c r="D19950" s="13" t="s">
        <v>15463</v>
      </c>
      <c r="E19950" s="13" t="s">
        <v>15464</v>
      </c>
      <c r="F19950" s="13" t="s">
        <v>2</v>
      </c>
      <c r="G19950" s="13" t="s">
        <v>9</v>
      </c>
      <c r="H19950" s="13" t="s">
        <v>15465</v>
      </c>
      <c r="I19950" s="14">
        <v>70487</v>
      </c>
      <c r="J19950" s="14">
        <v>21147</v>
      </c>
      <c r="K19950" s="15">
        <f t="shared" si="343"/>
        <v>0.30001276831188728</v>
      </c>
    </row>
    <row r="19951" spans="2:11" ht="12.75">
      <c r="B19951" s="12" t="s">
        <v>16694</v>
      </c>
      <c r="C19951" s="12" t="s">
        <v>53184</v>
      </c>
      <c r="D19951" s="13" t="s">
        <v>15552</v>
      </c>
      <c r="E19951" s="13" t="s">
        <v>15553</v>
      </c>
      <c r="F19951" s="13" t="s">
        <v>2</v>
      </c>
      <c r="G19951" s="13" t="s">
        <v>9</v>
      </c>
      <c r="H19951" s="13"/>
      <c r="I19951" s="14">
        <v>122063.21</v>
      </c>
      <c r="J19951" s="14">
        <v>48825.279999999999</v>
      </c>
      <c r="K19951" s="15">
        <f t="shared" si="343"/>
        <v>0.39999996723009329</v>
      </c>
    </row>
    <row r="19952" spans="2:11" ht="12.75">
      <c r="B19952" s="12" t="s">
        <v>16694</v>
      </c>
      <c r="C19952" s="12" t="s">
        <v>53144</v>
      </c>
      <c r="D19952" s="13" t="s">
        <v>2034</v>
      </c>
      <c r="E19952" s="13" t="s">
        <v>15466</v>
      </c>
      <c r="F19952" s="13" t="s">
        <v>3</v>
      </c>
      <c r="G19952" s="13" t="s">
        <v>9</v>
      </c>
      <c r="H19952" s="13"/>
      <c r="I19952" s="14">
        <v>475000</v>
      </c>
      <c r="J19952" s="14">
        <v>204250</v>
      </c>
      <c r="K19952" s="15">
        <f t="shared" si="343"/>
        <v>0.43</v>
      </c>
    </row>
    <row r="19953" spans="2:11" ht="12.75">
      <c r="B19953" s="12" t="s">
        <v>16694</v>
      </c>
      <c r="C19953" s="12" t="s">
        <v>53144</v>
      </c>
      <c r="D19953" s="13" t="s">
        <v>2034</v>
      </c>
      <c r="E19953" s="13" t="s">
        <v>15467</v>
      </c>
      <c r="F19953" s="13" t="s">
        <v>5</v>
      </c>
      <c r="G19953" s="13" t="s">
        <v>9</v>
      </c>
      <c r="H19953" s="13"/>
      <c r="I19953" s="14">
        <v>204076</v>
      </c>
      <c r="J19953" s="14">
        <v>81631</v>
      </c>
      <c r="K19953" s="15">
        <f t="shared" si="343"/>
        <v>0.40000294008114623</v>
      </c>
    </row>
    <row r="19954" spans="2:11" ht="12.75">
      <c r="B19954" s="12" t="s">
        <v>16694</v>
      </c>
      <c r="C19954" s="12" t="s">
        <v>53168</v>
      </c>
      <c r="D19954" s="13" t="s">
        <v>15520</v>
      </c>
      <c r="E19954" s="13" t="s">
        <v>15521</v>
      </c>
      <c r="F19954" s="13" t="s">
        <v>5</v>
      </c>
      <c r="G19954" s="13" t="s">
        <v>9</v>
      </c>
      <c r="H19954" s="13"/>
      <c r="I19954" s="14">
        <v>142000</v>
      </c>
      <c r="J19954" s="14">
        <v>63900</v>
      </c>
      <c r="K19954" s="15">
        <f t="shared" si="343"/>
        <v>0.45</v>
      </c>
    </row>
    <row r="19955" spans="2:11" ht="12.75">
      <c r="B19955" s="12" t="s">
        <v>16694</v>
      </c>
      <c r="C19955" s="12" t="s">
        <v>53145</v>
      </c>
      <c r="D19955" s="13" t="s">
        <v>15468</v>
      </c>
      <c r="E19955" s="13" t="s">
        <v>15469</v>
      </c>
      <c r="F19955" s="13" t="s">
        <v>4</v>
      </c>
      <c r="G19955" s="13" t="s">
        <v>9</v>
      </c>
      <c r="H19955" s="13"/>
      <c r="I19955" s="14">
        <v>290000</v>
      </c>
      <c r="J19955" s="14">
        <v>87000</v>
      </c>
      <c r="K19955" s="15">
        <f t="shared" si="343"/>
        <v>0.3</v>
      </c>
    </row>
    <row r="19956" spans="2:11" ht="12.75">
      <c r="B19956" s="12" t="s">
        <v>16694</v>
      </c>
      <c r="C19956" s="12" t="s">
        <v>53146</v>
      </c>
      <c r="D19956" s="13" t="s">
        <v>15470</v>
      </c>
      <c r="E19956" s="13" t="s">
        <v>15471</v>
      </c>
      <c r="F19956" s="13" t="s">
        <v>3</v>
      </c>
      <c r="G19956" s="13" t="s">
        <v>9</v>
      </c>
      <c r="H19956" s="13"/>
      <c r="I19956" s="14">
        <v>421350</v>
      </c>
      <c r="J19956" s="14">
        <v>126405</v>
      </c>
      <c r="K19956" s="15">
        <f t="shared" si="343"/>
        <v>0.3</v>
      </c>
    </row>
    <row r="19957" spans="2:11" ht="12.75">
      <c r="B19957" s="12" t="s">
        <v>16694</v>
      </c>
      <c r="C19957" s="12" t="s">
        <v>53147</v>
      </c>
      <c r="D19957" s="13" t="s">
        <v>15472</v>
      </c>
      <c r="E19957" s="13" t="s">
        <v>15473</v>
      </c>
      <c r="F19957" s="13" t="s">
        <v>5</v>
      </c>
      <c r="G19957" s="13" t="s">
        <v>9</v>
      </c>
      <c r="H19957" s="13"/>
      <c r="I19957" s="14">
        <v>58000</v>
      </c>
      <c r="J19957" s="14">
        <v>17400</v>
      </c>
      <c r="K19957" s="15">
        <f t="shared" si="343"/>
        <v>0.3</v>
      </c>
    </row>
    <row r="19958" spans="2:11" ht="12.75">
      <c r="B19958" s="12" t="s">
        <v>16694</v>
      </c>
      <c r="C19958" s="12" t="s">
        <v>53170</v>
      </c>
      <c r="D19958" s="13" t="s">
        <v>15524</v>
      </c>
      <c r="E19958" s="13" t="s">
        <v>15525</v>
      </c>
      <c r="F19958" s="13" t="s">
        <v>6</v>
      </c>
      <c r="G19958" s="13" t="s">
        <v>9</v>
      </c>
      <c r="H19958" s="13"/>
      <c r="I19958" s="14">
        <v>223875.04</v>
      </c>
      <c r="J19958" s="14">
        <v>55968.76</v>
      </c>
      <c r="K19958" s="15">
        <f t="shared" si="343"/>
        <v>0.25</v>
      </c>
    </row>
    <row r="19959" spans="2:11" ht="12.75">
      <c r="B19959" s="12" t="s">
        <v>16694</v>
      </c>
      <c r="C19959" s="12" t="s">
        <v>53135</v>
      </c>
      <c r="D19959" s="13" t="s">
        <v>15441</v>
      </c>
      <c r="E19959" s="13" t="s">
        <v>15442</v>
      </c>
      <c r="F19959" s="13" t="s">
        <v>6</v>
      </c>
      <c r="G19959" s="13" t="s">
        <v>9</v>
      </c>
      <c r="H19959" s="13"/>
      <c r="I19959" s="14">
        <v>57567</v>
      </c>
      <c r="J19959" s="14">
        <v>22802</v>
      </c>
      <c r="K19959" s="15">
        <f t="shared" si="343"/>
        <v>0.39609498497403028</v>
      </c>
    </row>
    <row r="19960" spans="2:11" ht="12.75">
      <c r="B19960" s="12" t="s">
        <v>16694</v>
      </c>
      <c r="C19960" s="12" t="s">
        <v>53148</v>
      </c>
      <c r="D19960" s="13" t="s">
        <v>15474</v>
      </c>
      <c r="E19960" s="13" t="s">
        <v>15475</v>
      </c>
      <c r="F19960" s="13" t="s">
        <v>5</v>
      </c>
      <c r="G19960" s="13" t="s">
        <v>9</v>
      </c>
      <c r="H19960" s="13" t="s">
        <v>15476</v>
      </c>
      <c r="I19960" s="14">
        <v>444570</v>
      </c>
      <c r="J19960" s="14">
        <v>160046</v>
      </c>
      <c r="K19960" s="15">
        <f t="shared" si="343"/>
        <v>0.36000179949164363</v>
      </c>
    </row>
    <row r="19961" spans="2:11" ht="12.75">
      <c r="B19961" s="12" t="s">
        <v>16694</v>
      </c>
      <c r="C19961" s="12" t="s">
        <v>53185</v>
      </c>
      <c r="D19961" s="13" t="s">
        <v>15554</v>
      </c>
      <c r="E19961" s="13" t="s">
        <v>15555</v>
      </c>
      <c r="F19961" s="13" t="s">
        <v>2</v>
      </c>
      <c r="G19961" s="13" t="s">
        <v>9</v>
      </c>
      <c r="H19961" s="13"/>
      <c r="I19961" s="14">
        <v>80764</v>
      </c>
      <c r="J19961" s="14">
        <v>32305.599999999999</v>
      </c>
      <c r="K19961" s="15">
        <f t="shared" si="343"/>
        <v>0.39999999999999997</v>
      </c>
    </row>
    <row r="19962" spans="2:11" ht="12.75">
      <c r="B19962" s="12" t="s">
        <v>16694</v>
      </c>
      <c r="C19962" s="12" t="s">
        <v>53193</v>
      </c>
      <c r="D19962" s="13" t="s">
        <v>15573</v>
      </c>
      <c r="E19962" s="13" t="s">
        <v>15574</v>
      </c>
      <c r="F19962" s="13" t="s">
        <v>3</v>
      </c>
      <c r="G19962" s="13" t="s">
        <v>9</v>
      </c>
      <c r="H19962" s="13"/>
      <c r="I19962" s="14">
        <v>475000</v>
      </c>
      <c r="J19962" s="14">
        <v>278729.18</v>
      </c>
      <c r="K19962" s="15">
        <f t="shared" si="343"/>
        <v>0.58679827368421056</v>
      </c>
    </row>
    <row r="19963" spans="2:11" ht="12.75">
      <c r="B19963" s="12" t="s">
        <v>16694</v>
      </c>
      <c r="C19963" s="12" t="s">
        <v>53171</v>
      </c>
      <c r="D19963" s="13" t="s">
        <v>15526</v>
      </c>
      <c r="E19963" s="13" t="s">
        <v>15527</v>
      </c>
      <c r="F19963" s="13" t="s">
        <v>4</v>
      </c>
      <c r="G19963" s="13" t="s">
        <v>9</v>
      </c>
      <c r="H19963" s="13"/>
      <c r="I19963" s="14">
        <v>103900</v>
      </c>
      <c r="J19963" s="14">
        <v>31170</v>
      </c>
      <c r="K19963" s="15">
        <f t="shared" si="343"/>
        <v>0.3</v>
      </c>
    </row>
    <row r="19964" spans="2:11" ht="12.75">
      <c r="B19964" s="12" t="s">
        <v>16694</v>
      </c>
      <c r="C19964" s="12" t="s">
        <v>53163</v>
      </c>
      <c r="D19964" s="13" t="s">
        <v>15510</v>
      </c>
      <c r="E19964" s="13" t="s">
        <v>15511</v>
      </c>
      <c r="F19964" s="13" t="s">
        <v>7</v>
      </c>
      <c r="G19964" s="13" t="s">
        <v>9</v>
      </c>
      <c r="H19964" s="13"/>
      <c r="I19964" s="14">
        <v>468064</v>
      </c>
      <c r="J19964" s="14">
        <v>163822.39999999999</v>
      </c>
      <c r="K19964" s="15">
        <f t="shared" si="343"/>
        <v>0.35</v>
      </c>
    </row>
    <row r="19965" spans="2:11" ht="12.75">
      <c r="B19965" s="12" t="s">
        <v>16694</v>
      </c>
      <c r="C19965" s="12" t="s">
        <v>53179</v>
      </c>
      <c r="D19965" s="13" t="s">
        <v>15542</v>
      </c>
      <c r="E19965" s="13" t="s">
        <v>15543</v>
      </c>
      <c r="F19965" s="13" t="s">
        <v>7</v>
      </c>
      <c r="G19965" s="13" t="s">
        <v>9</v>
      </c>
      <c r="H19965" s="13"/>
      <c r="I19965" s="14">
        <v>42000</v>
      </c>
      <c r="J19965" s="14">
        <v>10500</v>
      </c>
      <c r="K19965" s="15">
        <f t="shared" si="343"/>
        <v>0.25</v>
      </c>
    </row>
    <row r="19966" spans="2:11" ht="12.75">
      <c r="B19966" s="12" t="s">
        <v>16694</v>
      </c>
      <c r="C19966" s="12" t="s">
        <v>53181</v>
      </c>
      <c r="D19966" s="13" t="s">
        <v>15546</v>
      </c>
      <c r="E19966" s="13" t="s">
        <v>15547</v>
      </c>
      <c r="F19966" s="13" t="s">
        <v>5</v>
      </c>
      <c r="G19966" s="13" t="s">
        <v>9</v>
      </c>
      <c r="H19966" s="13"/>
      <c r="I19966" s="14">
        <v>82652</v>
      </c>
      <c r="J19966" s="14">
        <v>24795.599999999999</v>
      </c>
      <c r="K19966" s="15">
        <f t="shared" si="343"/>
        <v>0.3</v>
      </c>
    </row>
    <row r="19967" spans="2:11" ht="12.75">
      <c r="B19967" s="12" t="s">
        <v>16694</v>
      </c>
      <c r="C19967" s="12" t="s">
        <v>53151</v>
      </c>
      <c r="D19967" s="13" t="s">
        <v>15482</v>
      </c>
      <c r="E19967" s="13" t="s">
        <v>3842</v>
      </c>
      <c r="F19967" s="13" t="s">
        <v>5</v>
      </c>
      <c r="G19967" s="13" t="s">
        <v>9</v>
      </c>
      <c r="H19967" s="13" t="s">
        <v>15483</v>
      </c>
      <c r="I19967" s="14">
        <v>98224.46</v>
      </c>
      <c r="J19967" s="14">
        <v>39290</v>
      </c>
      <c r="K19967" s="15">
        <f t="shared" si="343"/>
        <v>0.40000219904492218</v>
      </c>
    </row>
    <row r="19968" spans="2:11" ht="12.75">
      <c r="B19968" s="12" t="s">
        <v>16694</v>
      </c>
      <c r="C19968" s="12" t="s">
        <v>53138</v>
      </c>
      <c r="D19968" s="13" t="s">
        <v>15449</v>
      </c>
      <c r="E19968" s="13" t="s">
        <v>15450</v>
      </c>
      <c r="F19968" s="13" t="s">
        <v>5</v>
      </c>
      <c r="G19968" s="13" t="s">
        <v>9</v>
      </c>
      <c r="H19968" s="13"/>
      <c r="I19968" s="14">
        <v>200859.4</v>
      </c>
      <c r="J19968" s="14">
        <v>60258</v>
      </c>
      <c r="K19968" s="15">
        <f t="shared" si="343"/>
        <v>0.30000089614924669</v>
      </c>
    </row>
    <row r="19969" spans="2:11" ht="12.75">
      <c r="B19969" s="12" t="s">
        <v>16694</v>
      </c>
      <c r="C19969" s="12" t="s">
        <v>53138</v>
      </c>
      <c r="D19969" s="13" t="s">
        <v>15449</v>
      </c>
      <c r="E19969" s="13" t="s">
        <v>15451</v>
      </c>
      <c r="F19969" s="13" t="s">
        <v>5</v>
      </c>
      <c r="G19969" s="13" t="s">
        <v>9</v>
      </c>
      <c r="H19969" s="13"/>
      <c r="I19969" s="14">
        <v>104777.16</v>
      </c>
      <c r="J19969" s="14">
        <v>26195</v>
      </c>
      <c r="K19969" s="15">
        <f t="shared" si="343"/>
        <v>0.25000677628597684</v>
      </c>
    </row>
    <row r="19970" spans="2:11" ht="12.75">
      <c r="B19970" s="12" t="s">
        <v>16694</v>
      </c>
      <c r="C19970" s="12" t="s">
        <v>53138</v>
      </c>
      <c r="D19970" s="13" t="s">
        <v>15449</v>
      </c>
      <c r="E19970" s="13" t="s">
        <v>15452</v>
      </c>
      <c r="F19970" s="13" t="s">
        <v>5</v>
      </c>
      <c r="G19970" s="13" t="s">
        <v>11</v>
      </c>
      <c r="H19970" s="13"/>
      <c r="I19970" s="14">
        <v>47224.44</v>
      </c>
      <c r="J19970" s="14">
        <v>18890</v>
      </c>
      <c r="K19970" s="15">
        <f t="shared" si="343"/>
        <v>0.40000474330664376</v>
      </c>
    </row>
    <row r="19971" spans="2:11" ht="12.75">
      <c r="B19971" s="12" t="s">
        <v>16694</v>
      </c>
      <c r="C19971" s="12" t="s">
        <v>53172</v>
      </c>
      <c r="D19971" s="13" t="s">
        <v>15528</v>
      </c>
      <c r="E19971" s="13" t="s">
        <v>15529</v>
      </c>
      <c r="F19971" s="13" t="s">
        <v>7</v>
      </c>
      <c r="G19971" s="13" t="s">
        <v>9</v>
      </c>
      <c r="H19971" s="13"/>
      <c r="I19971" s="14">
        <v>48713</v>
      </c>
      <c r="J19971" s="14">
        <v>14613.9</v>
      </c>
      <c r="K19971" s="15">
        <f t="shared" si="343"/>
        <v>0.3</v>
      </c>
    </row>
    <row r="19972" spans="2:11" ht="12.75">
      <c r="B19972" s="12" t="s">
        <v>16694</v>
      </c>
      <c r="C19972" s="12" t="s">
        <v>53173</v>
      </c>
      <c r="D19972" s="13" t="s">
        <v>15530</v>
      </c>
      <c r="E19972" s="13" t="s">
        <v>15531</v>
      </c>
      <c r="F19972" s="13" t="s">
        <v>7</v>
      </c>
      <c r="G19972" s="13" t="s">
        <v>9</v>
      </c>
      <c r="H19972" s="13"/>
      <c r="I19972" s="14">
        <v>155526.03</v>
      </c>
      <c r="J19972" s="14">
        <v>46657.81</v>
      </c>
      <c r="K19972" s="15">
        <f t="shared" si="343"/>
        <v>0.30000000642979185</v>
      </c>
    </row>
    <row r="19973" spans="2:11" ht="12.75">
      <c r="B19973" s="12" t="s">
        <v>16694</v>
      </c>
      <c r="C19973" s="12" t="s">
        <v>53162</v>
      </c>
      <c r="D19973" s="13" t="s">
        <v>15508</v>
      </c>
      <c r="E19973" s="13" t="s">
        <v>15509</v>
      </c>
      <c r="F19973" s="13" t="s">
        <v>7</v>
      </c>
      <c r="G19973" s="13" t="s">
        <v>9</v>
      </c>
      <c r="H19973" s="13"/>
      <c r="I19973" s="14">
        <v>475000</v>
      </c>
      <c r="J19973" s="14">
        <v>118750</v>
      </c>
      <c r="K19973" s="15">
        <f t="shared" si="343"/>
        <v>0.25</v>
      </c>
    </row>
    <row r="19974" spans="2:11" ht="12.75">
      <c r="B19974" s="12" t="s">
        <v>16694</v>
      </c>
      <c r="C19974" s="12" t="s">
        <v>53174</v>
      </c>
      <c r="D19974" s="13" t="s">
        <v>15532</v>
      </c>
      <c r="E19974" s="13" t="s">
        <v>15533</v>
      </c>
      <c r="F19974" s="13" t="s">
        <v>7</v>
      </c>
      <c r="G19974" s="13" t="s">
        <v>9</v>
      </c>
      <c r="H19974" s="13"/>
      <c r="I19974" s="14">
        <v>354445</v>
      </c>
      <c r="J19974" s="14">
        <v>124055.75</v>
      </c>
      <c r="K19974" s="15">
        <f t="shared" si="343"/>
        <v>0.35</v>
      </c>
    </row>
    <row r="19975" spans="2:11" ht="12.75">
      <c r="B19975" s="12" t="s">
        <v>16694</v>
      </c>
      <c r="C19975" s="12" t="s">
        <v>53149</v>
      </c>
      <c r="D19975" s="13" t="s">
        <v>15477</v>
      </c>
      <c r="E19975" s="13" t="s">
        <v>15478</v>
      </c>
      <c r="F19975" s="13" t="s">
        <v>5</v>
      </c>
      <c r="G19975" s="13" t="s">
        <v>9</v>
      </c>
      <c r="H19975" s="13" t="s">
        <v>15479</v>
      </c>
      <c r="I19975" s="14">
        <v>85833.91</v>
      </c>
      <c r="J19975" s="14">
        <v>42917</v>
      </c>
      <c r="K19975" s="15">
        <f t="shared" si="343"/>
        <v>0.50000052426832242</v>
      </c>
    </row>
    <row r="19976" spans="2:11" ht="12.75">
      <c r="B19976" s="12" t="s">
        <v>16694</v>
      </c>
      <c r="C19976" s="12" t="s">
        <v>53189</v>
      </c>
      <c r="D19976" s="13" t="s">
        <v>15565</v>
      </c>
      <c r="E19976" s="13" t="s">
        <v>15566</v>
      </c>
      <c r="F19976" s="13" t="s">
        <v>7</v>
      </c>
      <c r="G19976" s="13" t="s">
        <v>9</v>
      </c>
      <c r="H19976" s="13"/>
      <c r="I19976" s="14">
        <v>475000</v>
      </c>
      <c r="J19976" s="14">
        <v>166250</v>
      </c>
      <c r="K19976" s="15">
        <f t="shared" si="343"/>
        <v>0.35</v>
      </c>
    </row>
    <row r="19977" spans="2:11" ht="12.75">
      <c r="B19977" s="12" t="s">
        <v>16694</v>
      </c>
      <c r="C19977" s="12" t="s">
        <v>53180</v>
      </c>
      <c r="D19977" s="13" t="s">
        <v>15544</v>
      </c>
      <c r="E19977" s="13" t="s">
        <v>15545</v>
      </c>
      <c r="F19977" s="13" t="s">
        <v>5</v>
      </c>
      <c r="G19977" s="13" t="s">
        <v>9</v>
      </c>
      <c r="H19977" s="13"/>
      <c r="I19977" s="14">
        <v>78660</v>
      </c>
      <c r="J19977" s="14">
        <v>35397</v>
      </c>
      <c r="K19977" s="15">
        <f t="shared" si="343"/>
        <v>0.45</v>
      </c>
    </row>
    <row r="19978" spans="2:11" ht="12.75">
      <c r="B19978" s="12" t="s">
        <v>16694</v>
      </c>
      <c r="C19978" s="12" t="s">
        <v>53190</v>
      </c>
      <c r="D19978" s="13" t="s">
        <v>15567</v>
      </c>
      <c r="E19978" s="13" t="s">
        <v>15568</v>
      </c>
      <c r="F19978" s="13" t="s">
        <v>2</v>
      </c>
      <c r="G19978" s="13" t="s">
        <v>9</v>
      </c>
      <c r="H19978" s="13"/>
      <c r="I19978" s="14">
        <v>30140.87</v>
      </c>
      <c r="J19978" s="14">
        <v>10467.92</v>
      </c>
      <c r="K19978" s="15">
        <f t="shared" si="343"/>
        <v>0.34729986228002047</v>
      </c>
    </row>
    <row r="19979" spans="2:11" ht="12.75">
      <c r="B19979" s="12" t="s">
        <v>16694</v>
      </c>
      <c r="C19979" s="12" t="s">
        <v>53191</v>
      </c>
      <c r="D19979" s="13" t="s">
        <v>15569</v>
      </c>
      <c r="E19979" s="13" t="s">
        <v>15570</v>
      </c>
      <c r="F19979" s="13" t="s">
        <v>2</v>
      </c>
      <c r="G19979" s="13" t="s">
        <v>9</v>
      </c>
      <c r="H19979" s="13"/>
      <c r="I19979" s="14">
        <v>402221</v>
      </c>
      <c r="J19979" s="14">
        <v>120667</v>
      </c>
      <c r="K19979" s="15">
        <f t="shared" si="343"/>
        <v>0.30000174033678001</v>
      </c>
    </row>
    <row r="19980" spans="2:11" ht="12.75">
      <c r="B19980" s="12" t="s">
        <v>16694</v>
      </c>
      <c r="C19980" s="12" t="s">
        <v>53153</v>
      </c>
      <c r="D19980" s="13" t="s">
        <v>15486</v>
      </c>
      <c r="E19980" s="13" t="s">
        <v>15487</v>
      </c>
      <c r="F19980" s="13" t="s">
        <v>7</v>
      </c>
      <c r="G19980" s="13" t="s">
        <v>9</v>
      </c>
      <c r="H19980" s="13" t="s">
        <v>15488</v>
      </c>
      <c r="I19980" s="14">
        <v>475000</v>
      </c>
      <c r="J19980" s="14">
        <v>142500</v>
      </c>
      <c r="K19980" s="15">
        <f t="shared" si="343"/>
        <v>0.3</v>
      </c>
    </row>
    <row r="19981" spans="2:11" ht="12.75">
      <c r="B19981" s="12" t="s">
        <v>16694</v>
      </c>
      <c r="C19981" s="12" t="s">
        <v>53192</v>
      </c>
      <c r="D19981" s="13" t="s">
        <v>15571</v>
      </c>
      <c r="E19981" s="13" t="s">
        <v>15572</v>
      </c>
      <c r="F19981" s="13" t="s">
        <v>8</v>
      </c>
      <c r="G19981" s="13" t="s">
        <v>9</v>
      </c>
      <c r="H19981" s="13"/>
      <c r="I19981" s="14">
        <v>239150</v>
      </c>
      <c r="J19981" s="14">
        <v>71745</v>
      </c>
      <c r="K19981" s="15">
        <f t="shared" si="343"/>
        <v>0.3</v>
      </c>
    </row>
    <row r="19982" spans="2:11" ht="12.75">
      <c r="B19982" s="12" t="s">
        <v>16694</v>
      </c>
      <c r="C19982" s="12" t="s">
        <v>53154</v>
      </c>
      <c r="D19982" s="13" t="s">
        <v>15489</v>
      </c>
      <c r="E19982" s="13" t="s">
        <v>15490</v>
      </c>
      <c r="F19982" s="13" t="s">
        <v>3</v>
      </c>
      <c r="G19982" s="13" t="s">
        <v>11</v>
      </c>
      <c r="H19982" s="13"/>
      <c r="I19982" s="14">
        <v>408500</v>
      </c>
      <c r="J19982" s="14">
        <v>73530</v>
      </c>
      <c r="K19982" s="15">
        <f t="shared" si="343"/>
        <v>0.18</v>
      </c>
    </row>
    <row r="19983" spans="2:11" ht="12.75">
      <c r="B19983" s="12" t="s">
        <v>16694</v>
      </c>
      <c r="C19983" s="12" t="s">
        <v>53164</v>
      </c>
      <c r="D19983" s="13" t="s">
        <v>15512</v>
      </c>
      <c r="E19983" s="13" t="s">
        <v>15513</v>
      </c>
      <c r="F19983" s="13" t="s">
        <v>7</v>
      </c>
      <c r="G19983" s="13" t="s">
        <v>9</v>
      </c>
      <c r="H19983" s="13"/>
      <c r="I19983" s="14">
        <v>74188.789999999994</v>
      </c>
      <c r="J19983" s="14">
        <v>25966.080000000002</v>
      </c>
      <c r="K19983" s="15">
        <f t="shared" si="343"/>
        <v>0.35000004717693878</v>
      </c>
    </row>
    <row r="19984" spans="2:11" ht="12.75">
      <c r="B19984" s="12" t="s">
        <v>16694</v>
      </c>
      <c r="C19984" s="12" t="s">
        <v>53175</v>
      </c>
      <c r="D19984" s="13" t="s">
        <v>15534</v>
      </c>
      <c r="E19984" s="13" t="s">
        <v>15535</v>
      </c>
      <c r="F19984" s="13" t="s">
        <v>7</v>
      </c>
      <c r="G19984" s="13" t="s">
        <v>9</v>
      </c>
      <c r="H19984" s="13"/>
      <c r="I19984" s="14">
        <v>86418</v>
      </c>
      <c r="J19984" s="14">
        <v>30246.3</v>
      </c>
      <c r="K19984" s="15">
        <f t="shared" si="343"/>
        <v>0.35</v>
      </c>
    </row>
    <row r="19985" spans="2:11" ht="12.75">
      <c r="B19985" s="12" t="s">
        <v>16694</v>
      </c>
      <c r="C19985" s="12" t="s">
        <v>53155</v>
      </c>
      <c r="D19985" s="13" t="s">
        <v>15491</v>
      </c>
      <c r="E19985" s="13" t="s">
        <v>15492</v>
      </c>
      <c r="F19985" s="13" t="s">
        <v>7</v>
      </c>
      <c r="G19985" s="13" t="s">
        <v>9</v>
      </c>
      <c r="H19985" s="13" t="s">
        <v>15493</v>
      </c>
      <c r="I19985" s="14">
        <v>93911</v>
      </c>
      <c r="J19985" s="14">
        <v>28174</v>
      </c>
      <c r="K19985" s="15">
        <f t="shared" si="343"/>
        <v>0.30000745386589428</v>
      </c>
    </row>
    <row r="19986" spans="2:11" ht="12.75">
      <c r="B19986" s="12" t="s">
        <v>16694</v>
      </c>
      <c r="C19986" s="12" t="s">
        <v>53155</v>
      </c>
      <c r="D19986" s="13" t="s">
        <v>15491</v>
      </c>
      <c r="E19986" s="13" t="s">
        <v>15494</v>
      </c>
      <c r="F19986" s="13" t="s">
        <v>7</v>
      </c>
      <c r="G19986" s="13" t="s">
        <v>9</v>
      </c>
      <c r="H19986" s="13"/>
      <c r="I19986" s="14">
        <v>64373.5</v>
      </c>
      <c r="J19986" s="14">
        <v>21887</v>
      </c>
      <c r="K19986" s="15">
        <f t="shared" si="343"/>
        <v>0.34000015534342548</v>
      </c>
    </row>
    <row r="19987" spans="2:11" ht="12.75">
      <c r="B19987" s="12" t="s">
        <v>16694</v>
      </c>
      <c r="C19987" s="12" t="s">
        <v>53134</v>
      </c>
      <c r="D19987" s="13" t="s">
        <v>15437</v>
      </c>
      <c r="E19987" s="13" t="s">
        <v>15438</v>
      </c>
      <c r="F19987" s="13" t="s">
        <v>3</v>
      </c>
      <c r="G19987" s="13" t="s">
        <v>9</v>
      </c>
      <c r="H19987" s="13"/>
      <c r="I19987" s="14">
        <v>166666.6</v>
      </c>
      <c r="J19987" s="14">
        <v>73334</v>
      </c>
      <c r="K19987" s="15">
        <f t="shared" si="343"/>
        <v>0.44000417600167041</v>
      </c>
    </row>
    <row r="19988" spans="2:11" ht="12.75">
      <c r="B19988" s="12" t="s">
        <v>16694</v>
      </c>
      <c r="C19988" s="12" t="s">
        <v>53134</v>
      </c>
      <c r="D19988" s="13" t="s">
        <v>15437</v>
      </c>
      <c r="E19988" s="13" t="s">
        <v>15439</v>
      </c>
      <c r="F19988" s="13" t="s">
        <v>6</v>
      </c>
      <c r="G19988" s="13" t="s">
        <v>9</v>
      </c>
      <c r="H19988" s="13"/>
      <c r="I19988" s="14">
        <v>330000</v>
      </c>
      <c r="J19988" s="14">
        <v>148500</v>
      </c>
      <c r="K19988" s="15">
        <f t="shared" si="343"/>
        <v>0.45</v>
      </c>
    </row>
    <row r="19989" spans="2:11" ht="12.75">
      <c r="B19989" s="12" t="s">
        <v>16694</v>
      </c>
      <c r="C19989" s="12" t="s">
        <v>53134</v>
      </c>
      <c r="D19989" s="13" t="s">
        <v>15437</v>
      </c>
      <c r="E19989" s="13" t="s">
        <v>15440</v>
      </c>
      <c r="F19989" s="13" t="s">
        <v>3</v>
      </c>
      <c r="G19989" s="13" t="s">
        <v>9</v>
      </c>
      <c r="H19989" s="13"/>
      <c r="I19989" s="14">
        <v>150000</v>
      </c>
      <c r="J19989" s="14">
        <v>66000</v>
      </c>
      <c r="K19989" s="15">
        <f t="shared" si="343"/>
        <v>0.44</v>
      </c>
    </row>
    <row r="19990" spans="2:11" ht="12.75">
      <c r="B19990" s="12" t="s">
        <v>16694</v>
      </c>
      <c r="C19990" s="12" t="s">
        <v>53150</v>
      </c>
      <c r="D19990" s="13" t="s">
        <v>15480</v>
      </c>
      <c r="E19990" s="13" t="s">
        <v>15481</v>
      </c>
      <c r="F19990" s="13" t="s">
        <v>7</v>
      </c>
      <c r="G19990" s="13" t="s">
        <v>9</v>
      </c>
      <c r="H19990" s="13"/>
      <c r="I19990" s="14">
        <v>475000</v>
      </c>
      <c r="J19990" s="14">
        <v>190000</v>
      </c>
      <c r="K19990" s="15">
        <f t="shared" si="343"/>
        <v>0.4</v>
      </c>
    </row>
    <row r="19991" spans="2:11" ht="12.75">
      <c r="B19991" s="12" t="s">
        <v>16694</v>
      </c>
      <c r="C19991" s="12" t="s">
        <v>53136</v>
      </c>
      <c r="D19991" s="13" t="s">
        <v>15443</v>
      </c>
      <c r="E19991" s="13" t="s">
        <v>15444</v>
      </c>
      <c r="F19991" s="13" t="s">
        <v>5</v>
      </c>
      <c r="G19991" s="13" t="s">
        <v>9</v>
      </c>
      <c r="H19991" s="13"/>
      <c r="I19991" s="14">
        <v>260000</v>
      </c>
      <c r="J19991" s="14">
        <v>88400</v>
      </c>
      <c r="K19991" s="15">
        <f t="shared" si="343"/>
        <v>0.34</v>
      </c>
    </row>
    <row r="19992" spans="2:11" ht="12.75">
      <c r="B19992" s="12" t="s">
        <v>43509</v>
      </c>
      <c r="C19992" s="12" t="s">
        <v>58821</v>
      </c>
      <c r="D19992" s="13" t="s">
        <v>39384</v>
      </c>
      <c r="E19992" s="13" t="s">
        <v>39385</v>
      </c>
      <c r="F19992" s="13" t="s">
        <v>3</v>
      </c>
      <c r="G19992" s="13" t="s">
        <v>9</v>
      </c>
      <c r="H19992" s="13" t="s">
        <v>39386</v>
      </c>
      <c r="I19992" s="14">
        <v>31443</v>
      </c>
      <c r="J19992" s="14">
        <v>12577.2</v>
      </c>
      <c r="K19992" s="15">
        <f t="shared" si="343"/>
        <v>0.4</v>
      </c>
    </row>
    <row r="19993" spans="2:11" ht="12.75">
      <c r="B19993" s="12" t="s">
        <v>43509</v>
      </c>
      <c r="C19993" s="12" t="s">
        <v>58724</v>
      </c>
      <c r="D19993" s="13" t="s">
        <v>39001</v>
      </c>
      <c r="E19993" s="13" t="s">
        <v>39002</v>
      </c>
      <c r="F19993" s="13" t="s">
        <v>5</v>
      </c>
      <c r="G19993" s="13" t="s">
        <v>9</v>
      </c>
      <c r="H19993" s="13" t="s">
        <v>39003</v>
      </c>
      <c r="I19993" s="14">
        <v>70741.05</v>
      </c>
      <c r="J19993" s="14">
        <v>24759.37</v>
      </c>
      <c r="K19993" s="15">
        <f t="shared" si="343"/>
        <v>0.35000003534015961</v>
      </c>
    </row>
    <row r="19994" spans="2:11" ht="12.75">
      <c r="B19994" s="12" t="s">
        <v>43509</v>
      </c>
      <c r="C19994" s="12" t="s">
        <v>58808</v>
      </c>
      <c r="D19994" s="13" t="s">
        <v>39333</v>
      </c>
      <c r="E19994" s="13" t="s">
        <v>39334</v>
      </c>
      <c r="F19994" s="13" t="s">
        <v>5</v>
      </c>
      <c r="G19994" s="13" t="s">
        <v>9</v>
      </c>
      <c r="H19994" s="13" t="s">
        <v>39335</v>
      </c>
      <c r="I19994" s="14">
        <v>47561.84</v>
      </c>
      <c r="J19994" s="14">
        <v>9512.3700000000008</v>
      </c>
      <c r="K19994" s="15">
        <f t="shared" si="343"/>
        <v>0.20000004205051783</v>
      </c>
    </row>
    <row r="19995" spans="2:11" ht="12.75">
      <c r="B19995" s="12" t="s">
        <v>43509</v>
      </c>
      <c r="C19995" s="12" t="s">
        <v>58809</v>
      </c>
      <c r="D19995" s="13" t="s">
        <v>39336</v>
      </c>
      <c r="E19995" s="13" t="s">
        <v>39337</v>
      </c>
      <c r="F19995" s="13" t="s">
        <v>5</v>
      </c>
      <c r="G19995" s="13" t="s">
        <v>9</v>
      </c>
      <c r="H19995" s="13" t="s">
        <v>39338</v>
      </c>
      <c r="I19995" s="14">
        <v>355839.54</v>
      </c>
      <c r="J19995" s="14">
        <v>71167.91</v>
      </c>
      <c r="K19995" s="15">
        <f t="shared" ref="K19995:K20058" si="344">J19995/I19995</f>
        <v>0.20000000562051087</v>
      </c>
    </row>
    <row r="19996" spans="2:11" ht="12.75">
      <c r="B19996" s="12" t="s">
        <v>43509</v>
      </c>
      <c r="C19996" s="12" t="s">
        <v>58809</v>
      </c>
      <c r="D19996" s="13" t="s">
        <v>39336</v>
      </c>
      <c r="E19996" s="13" t="s">
        <v>39374</v>
      </c>
      <c r="F19996" s="13" t="s">
        <v>3</v>
      </c>
      <c r="G19996" s="13" t="s">
        <v>9</v>
      </c>
      <c r="H19996" s="13" t="s">
        <v>39375</v>
      </c>
      <c r="I19996" s="14">
        <v>625.55999999999995</v>
      </c>
      <c r="J19996" s="14">
        <v>250.22</v>
      </c>
      <c r="K19996" s="15">
        <f t="shared" si="344"/>
        <v>0.39999360572926662</v>
      </c>
    </row>
    <row r="19997" spans="2:11" ht="12.75">
      <c r="B19997" s="12" t="s">
        <v>43509</v>
      </c>
      <c r="C19997" s="12" t="s">
        <v>58760</v>
      </c>
      <c r="D19997" s="13" t="s">
        <v>14317</v>
      </c>
      <c r="E19997" s="13" t="s">
        <v>39119</v>
      </c>
      <c r="F19997" s="13" t="s">
        <v>3</v>
      </c>
      <c r="G19997" s="13" t="s">
        <v>9</v>
      </c>
      <c r="H19997" s="13" t="s">
        <v>39120</v>
      </c>
      <c r="I19997" s="14">
        <v>348271.73</v>
      </c>
      <c r="J19997" s="14">
        <v>69654.350000000006</v>
      </c>
      <c r="K19997" s="15">
        <f t="shared" si="344"/>
        <v>0.20000001148528482</v>
      </c>
    </row>
    <row r="19998" spans="2:11" ht="12.75">
      <c r="B19998" s="12" t="s">
        <v>43509</v>
      </c>
      <c r="C19998" s="12" t="s">
        <v>58690</v>
      </c>
      <c r="D19998" s="13" t="s">
        <v>38858</v>
      </c>
      <c r="E19998" s="13" t="s">
        <v>38859</v>
      </c>
      <c r="F19998" s="13" t="s">
        <v>3</v>
      </c>
      <c r="G19998" s="13" t="s">
        <v>9</v>
      </c>
      <c r="H19998" s="13" t="s">
        <v>38860</v>
      </c>
      <c r="I19998" s="14">
        <v>15217</v>
      </c>
      <c r="J19998" s="14">
        <v>5325.95</v>
      </c>
      <c r="K19998" s="15">
        <f t="shared" si="344"/>
        <v>0.35</v>
      </c>
    </row>
    <row r="19999" spans="2:11" ht="12.75">
      <c r="B19999" s="12" t="s">
        <v>43509</v>
      </c>
      <c r="C19999" s="12" t="s">
        <v>58690</v>
      </c>
      <c r="D19999" s="13" t="s">
        <v>38858</v>
      </c>
      <c r="E19999" s="13" t="s">
        <v>39121</v>
      </c>
      <c r="F19999" s="13" t="s">
        <v>6</v>
      </c>
      <c r="G19999" s="13" t="s">
        <v>9</v>
      </c>
      <c r="H19999" s="13" t="s">
        <v>39122</v>
      </c>
      <c r="I19999" s="14">
        <v>15102.62</v>
      </c>
      <c r="J19999" s="14">
        <v>5285.92</v>
      </c>
      <c r="K19999" s="15">
        <f t="shared" si="344"/>
        <v>0.35000019864103049</v>
      </c>
    </row>
    <row r="20000" spans="2:11" ht="12.75">
      <c r="B20000" s="12" t="s">
        <v>43509</v>
      </c>
      <c r="C20000" s="12" t="s">
        <v>58815</v>
      </c>
      <c r="D20000" s="13" t="s">
        <v>39362</v>
      </c>
      <c r="E20000" s="13" t="s">
        <v>39363</v>
      </c>
      <c r="F20000" s="13" t="s">
        <v>6</v>
      </c>
      <c r="G20000" s="13" t="s">
        <v>9</v>
      </c>
      <c r="H20000" s="13" t="s">
        <v>39364</v>
      </c>
      <c r="I20000" s="14">
        <v>50617.25</v>
      </c>
      <c r="J20000" s="14">
        <v>20246.900000000001</v>
      </c>
      <c r="K20000" s="15">
        <f t="shared" si="344"/>
        <v>0.4</v>
      </c>
    </row>
    <row r="20001" spans="2:11" ht="12.75">
      <c r="B20001" s="12" t="s">
        <v>43509</v>
      </c>
      <c r="C20001" s="12" t="s">
        <v>58691</v>
      </c>
      <c r="D20001" s="13" t="s">
        <v>38861</v>
      </c>
      <c r="E20001" s="13" t="s">
        <v>38862</v>
      </c>
      <c r="F20001" s="13" t="s">
        <v>3</v>
      </c>
      <c r="G20001" s="13" t="s">
        <v>9</v>
      </c>
      <c r="H20001" s="13" t="s">
        <v>38863</v>
      </c>
      <c r="I20001" s="14">
        <v>34741.040000000001</v>
      </c>
      <c r="J20001" s="14">
        <v>13896.42</v>
      </c>
      <c r="K20001" s="15">
        <f t="shared" si="344"/>
        <v>0.40000011513760092</v>
      </c>
    </row>
    <row r="20002" spans="2:11" ht="12.75">
      <c r="B20002" s="12" t="s">
        <v>43509</v>
      </c>
      <c r="C20002" s="12" t="s">
        <v>58691</v>
      </c>
      <c r="D20002" s="13" t="s">
        <v>38861</v>
      </c>
      <c r="E20002" s="13" t="s">
        <v>38864</v>
      </c>
      <c r="F20002" s="13" t="s">
        <v>3</v>
      </c>
      <c r="G20002" s="13" t="s">
        <v>9</v>
      </c>
      <c r="H20002" s="13" t="s">
        <v>38865</v>
      </c>
      <c r="I20002" s="14">
        <v>39131.43</v>
      </c>
      <c r="J20002" s="14">
        <v>15652.57</v>
      </c>
      <c r="K20002" s="15">
        <f t="shared" si="344"/>
        <v>0.39999994889018875</v>
      </c>
    </row>
    <row r="20003" spans="2:11" ht="12.75">
      <c r="B20003" s="12" t="s">
        <v>43509</v>
      </c>
      <c r="C20003" s="12" t="s">
        <v>58691</v>
      </c>
      <c r="D20003" s="13" t="s">
        <v>38861</v>
      </c>
      <c r="E20003" s="13" t="s">
        <v>39123</v>
      </c>
      <c r="F20003" s="13" t="s">
        <v>3</v>
      </c>
      <c r="G20003" s="13" t="s">
        <v>9</v>
      </c>
      <c r="H20003" s="13" t="s">
        <v>39124</v>
      </c>
      <c r="I20003" s="14">
        <v>48153.25</v>
      </c>
      <c r="J20003" s="14">
        <v>16853.64</v>
      </c>
      <c r="K20003" s="15">
        <f t="shared" si="344"/>
        <v>0.35000005191757566</v>
      </c>
    </row>
    <row r="20004" spans="2:11" ht="12.75">
      <c r="B20004" s="12" t="s">
        <v>43509</v>
      </c>
      <c r="C20004" s="12" t="s">
        <v>58813</v>
      </c>
      <c r="D20004" s="13" t="s">
        <v>39351</v>
      </c>
      <c r="E20004" s="13" t="s">
        <v>38750</v>
      </c>
      <c r="F20004" s="13" t="s">
        <v>2</v>
      </c>
      <c r="G20004" s="13" t="s">
        <v>9</v>
      </c>
      <c r="H20004" s="13" t="s">
        <v>39352</v>
      </c>
      <c r="I20004" s="14">
        <v>12784.6</v>
      </c>
      <c r="J20004" s="14">
        <v>5113.84</v>
      </c>
      <c r="K20004" s="15">
        <f t="shared" si="344"/>
        <v>0.4</v>
      </c>
    </row>
    <row r="20005" spans="2:11" ht="12.75">
      <c r="B20005" s="12" t="s">
        <v>43509</v>
      </c>
      <c r="C20005" s="12" t="s">
        <v>58761</v>
      </c>
      <c r="D20005" s="13" t="s">
        <v>39125</v>
      </c>
      <c r="E20005" s="13" t="s">
        <v>39126</v>
      </c>
      <c r="F20005" s="13" t="s">
        <v>3</v>
      </c>
      <c r="G20005" s="13" t="s">
        <v>9</v>
      </c>
      <c r="H20005" s="13" t="s">
        <v>39127</v>
      </c>
      <c r="I20005" s="14">
        <v>65149.66</v>
      </c>
      <c r="J20005" s="14">
        <v>22802.38</v>
      </c>
      <c r="K20005" s="15">
        <f t="shared" si="344"/>
        <v>0.34999998465072574</v>
      </c>
    </row>
    <row r="20006" spans="2:11" ht="12.75">
      <c r="B20006" s="12" t="s">
        <v>43509</v>
      </c>
      <c r="C20006" s="12" t="s">
        <v>58725</v>
      </c>
      <c r="D20006" s="13" t="s">
        <v>39004</v>
      </c>
      <c r="E20006" s="13" t="s">
        <v>39005</v>
      </c>
      <c r="F20006" s="13" t="s">
        <v>5</v>
      </c>
      <c r="G20006" s="13" t="s">
        <v>9</v>
      </c>
      <c r="H20006" s="13" t="s">
        <v>39006</v>
      </c>
      <c r="I20006" s="14">
        <v>103009.60000000001</v>
      </c>
      <c r="J20006" s="14">
        <v>36053.360000000001</v>
      </c>
      <c r="K20006" s="15">
        <f t="shared" si="344"/>
        <v>0.35</v>
      </c>
    </row>
    <row r="20007" spans="2:11" ht="12.75">
      <c r="B20007" s="12" t="s">
        <v>43509</v>
      </c>
      <c r="C20007" s="12" t="s">
        <v>58725</v>
      </c>
      <c r="D20007" s="13" t="s">
        <v>39128</v>
      </c>
      <c r="E20007" s="13" t="s">
        <v>39129</v>
      </c>
      <c r="F20007" s="13" t="s">
        <v>3</v>
      </c>
      <c r="G20007" s="13" t="s">
        <v>9</v>
      </c>
      <c r="H20007" s="13" t="s">
        <v>39130</v>
      </c>
      <c r="I20007" s="14">
        <v>31986</v>
      </c>
      <c r="J20007" s="14">
        <v>12794.4</v>
      </c>
      <c r="K20007" s="15">
        <f t="shared" si="344"/>
        <v>0.39999999999999997</v>
      </c>
    </row>
    <row r="20008" spans="2:11" ht="12.75">
      <c r="B20008" s="12" t="s">
        <v>43509</v>
      </c>
      <c r="C20008" s="12" t="s">
        <v>58725</v>
      </c>
      <c r="D20008" s="13" t="s">
        <v>39128</v>
      </c>
      <c r="E20008" s="13" t="s">
        <v>39131</v>
      </c>
      <c r="F20008" s="13" t="s">
        <v>3</v>
      </c>
      <c r="G20008" s="13" t="s">
        <v>9</v>
      </c>
      <c r="H20008" s="13" t="s">
        <v>39132</v>
      </c>
      <c r="I20008" s="14">
        <v>164858.68</v>
      </c>
      <c r="J20008" s="14">
        <v>65943.47</v>
      </c>
      <c r="K20008" s="15">
        <f t="shared" si="344"/>
        <v>0.39999998786839736</v>
      </c>
    </row>
    <row r="20009" spans="2:11" ht="12.75">
      <c r="B20009" s="12" t="s">
        <v>43509</v>
      </c>
      <c r="C20009" s="12" t="s">
        <v>58725</v>
      </c>
      <c r="D20009" s="13" t="s">
        <v>39004</v>
      </c>
      <c r="E20009" s="13" t="s">
        <v>39281</v>
      </c>
      <c r="F20009" s="13" t="s">
        <v>5</v>
      </c>
      <c r="G20009" s="13" t="s">
        <v>9</v>
      </c>
      <c r="H20009" s="13" t="s">
        <v>39282</v>
      </c>
      <c r="I20009" s="14">
        <v>19865.330000000002</v>
      </c>
      <c r="J20009" s="14">
        <v>6952.87</v>
      </c>
      <c r="K20009" s="15">
        <f t="shared" si="344"/>
        <v>0.3500002265253081</v>
      </c>
    </row>
    <row r="20010" spans="2:11" ht="12.75">
      <c r="B20010" s="12" t="s">
        <v>43509</v>
      </c>
      <c r="C20010" s="12" t="s">
        <v>58692</v>
      </c>
      <c r="D20010" s="13" t="s">
        <v>38866</v>
      </c>
      <c r="E20010" s="13" t="s">
        <v>38867</v>
      </c>
      <c r="F20010" s="13" t="s">
        <v>3</v>
      </c>
      <c r="G20010" s="13" t="s">
        <v>9</v>
      </c>
      <c r="H20010" s="13" t="s">
        <v>1612</v>
      </c>
      <c r="I20010" s="14">
        <v>26110.18</v>
      </c>
      <c r="J20010" s="14">
        <v>10444.07</v>
      </c>
      <c r="K20010" s="15">
        <f t="shared" si="344"/>
        <v>0.39999992340152385</v>
      </c>
    </row>
    <row r="20011" spans="2:11" ht="12.75">
      <c r="B20011" s="12" t="s">
        <v>43509</v>
      </c>
      <c r="C20011" s="12" t="s">
        <v>58693</v>
      </c>
      <c r="D20011" s="13" t="s">
        <v>12272</v>
      </c>
      <c r="E20011" s="13" t="s">
        <v>38868</v>
      </c>
      <c r="F20011" s="13" t="s">
        <v>3</v>
      </c>
      <c r="G20011" s="13" t="s">
        <v>9</v>
      </c>
      <c r="H20011" s="13" t="s">
        <v>38869</v>
      </c>
      <c r="I20011" s="14">
        <v>22289</v>
      </c>
      <c r="J20011" s="14">
        <v>7801.15</v>
      </c>
      <c r="K20011" s="15">
        <f t="shared" si="344"/>
        <v>0.35</v>
      </c>
    </row>
    <row r="20012" spans="2:11" ht="12.75">
      <c r="B20012" s="12" t="s">
        <v>43509</v>
      </c>
      <c r="C20012" s="12" t="s">
        <v>58693</v>
      </c>
      <c r="D20012" s="13" t="s">
        <v>12272</v>
      </c>
      <c r="E20012" s="13" t="s">
        <v>39133</v>
      </c>
      <c r="F20012" s="13" t="s">
        <v>3</v>
      </c>
      <c r="G20012" s="13" t="s">
        <v>9</v>
      </c>
      <c r="H20012" s="13" t="s">
        <v>39134</v>
      </c>
      <c r="I20012" s="14">
        <v>9145</v>
      </c>
      <c r="J20012" s="14">
        <v>2743.5</v>
      </c>
      <c r="K20012" s="15">
        <f t="shared" si="344"/>
        <v>0.3</v>
      </c>
    </row>
    <row r="20013" spans="2:11" ht="12.75">
      <c r="B20013" s="12" t="s">
        <v>43509</v>
      </c>
      <c r="C20013" s="12" t="s">
        <v>58818</v>
      </c>
      <c r="D20013" s="13" t="s">
        <v>39371</v>
      </c>
      <c r="E20013" s="13" t="s">
        <v>39372</v>
      </c>
      <c r="F20013" s="13" t="s">
        <v>3</v>
      </c>
      <c r="G20013" s="13" t="s">
        <v>9</v>
      </c>
      <c r="H20013" s="13" t="s">
        <v>39373</v>
      </c>
      <c r="I20013" s="14">
        <v>38649.33</v>
      </c>
      <c r="J20013" s="14">
        <v>11594.8</v>
      </c>
      <c r="K20013" s="15">
        <f t="shared" si="344"/>
        <v>0.3000000258736697</v>
      </c>
    </row>
    <row r="20014" spans="2:11" ht="12.75">
      <c r="B20014" s="12" t="s">
        <v>43509</v>
      </c>
      <c r="C20014" s="12" t="s">
        <v>58822</v>
      </c>
      <c r="D20014" s="13" t="s">
        <v>39388</v>
      </c>
      <c r="E20014" s="13" t="s">
        <v>39389</v>
      </c>
      <c r="F20014" s="13" t="s">
        <v>3</v>
      </c>
      <c r="G20014" s="13" t="s">
        <v>9</v>
      </c>
      <c r="H20014" s="13" t="s">
        <v>39390</v>
      </c>
      <c r="I20014" s="14">
        <v>5075.6000000000004</v>
      </c>
      <c r="J20014" s="14">
        <v>2030.24</v>
      </c>
      <c r="K20014" s="15">
        <f t="shared" si="344"/>
        <v>0.39999999999999997</v>
      </c>
    </row>
    <row r="20015" spans="2:11" ht="12.75">
      <c r="B20015" s="12" t="s">
        <v>43509</v>
      </c>
      <c r="C20015" s="12" t="s">
        <v>58822</v>
      </c>
      <c r="D20015" s="13" t="s">
        <v>39388</v>
      </c>
      <c r="E20015" s="13" t="s">
        <v>39399</v>
      </c>
      <c r="F20015" s="13" t="s">
        <v>3</v>
      </c>
      <c r="G20015" s="13" t="s">
        <v>9</v>
      </c>
      <c r="H20015" s="13" t="s">
        <v>39400</v>
      </c>
      <c r="I20015" s="14">
        <v>31711.119999999999</v>
      </c>
      <c r="J20015" s="14">
        <v>12684.45</v>
      </c>
      <c r="K20015" s="15">
        <f t="shared" si="344"/>
        <v>0.40000006306935865</v>
      </c>
    </row>
    <row r="20016" spans="2:11" ht="12.75">
      <c r="B20016" s="12" t="s">
        <v>43509</v>
      </c>
      <c r="C20016" s="12" t="s">
        <v>58796</v>
      </c>
      <c r="D20016" s="13" t="s">
        <v>39283</v>
      </c>
      <c r="E20016" s="13" t="s">
        <v>39284</v>
      </c>
      <c r="F20016" s="13" t="s">
        <v>5</v>
      </c>
      <c r="G20016" s="13" t="s">
        <v>9</v>
      </c>
      <c r="H20016" s="13" t="s">
        <v>39285</v>
      </c>
      <c r="I20016" s="14">
        <v>430842.99</v>
      </c>
      <c r="J20016" s="14">
        <v>150795.04999999999</v>
      </c>
      <c r="K20016" s="15">
        <f t="shared" si="344"/>
        <v>0.35000000812360899</v>
      </c>
    </row>
    <row r="20017" spans="2:11" ht="12.75">
      <c r="B20017" s="12" t="s">
        <v>43509</v>
      </c>
      <c r="C20017" s="12" t="s">
        <v>58694</v>
      </c>
      <c r="D20017" s="13" t="s">
        <v>38870</v>
      </c>
      <c r="E20017" s="13" t="s">
        <v>38871</v>
      </c>
      <c r="F20017" s="13" t="s">
        <v>3</v>
      </c>
      <c r="G20017" s="13" t="s">
        <v>9</v>
      </c>
      <c r="H20017" s="13" t="s">
        <v>38854</v>
      </c>
      <c r="I20017" s="14">
        <v>12986.5</v>
      </c>
      <c r="J20017" s="14">
        <v>2597.3000000000002</v>
      </c>
      <c r="K20017" s="15">
        <f t="shared" si="344"/>
        <v>0.2</v>
      </c>
    </row>
    <row r="20018" spans="2:11" ht="12.75">
      <c r="B20018" s="12" t="s">
        <v>43509</v>
      </c>
      <c r="C20018" s="12" t="s">
        <v>58641</v>
      </c>
      <c r="D20018" s="13" t="s">
        <v>38692</v>
      </c>
      <c r="E20018" s="13" t="s">
        <v>38693</v>
      </c>
      <c r="F20018" s="13" t="s">
        <v>5</v>
      </c>
      <c r="G20018" s="13" t="s">
        <v>9</v>
      </c>
      <c r="H20018" s="13" t="s">
        <v>38694</v>
      </c>
      <c r="I20018" s="14">
        <v>80335.199999999997</v>
      </c>
      <c r="J20018" s="14">
        <v>24100.560000000001</v>
      </c>
      <c r="K20018" s="15">
        <f t="shared" si="344"/>
        <v>0.30000000000000004</v>
      </c>
    </row>
    <row r="20019" spans="2:11" ht="12.75">
      <c r="B20019" s="12" t="s">
        <v>43509</v>
      </c>
      <c r="C20019" s="12" t="s">
        <v>58726</v>
      </c>
      <c r="D20019" s="13" t="s">
        <v>39007</v>
      </c>
      <c r="E20019" s="13" t="s">
        <v>39008</v>
      </c>
      <c r="F20019" s="13" t="s">
        <v>5</v>
      </c>
      <c r="G20019" s="13" t="s">
        <v>9</v>
      </c>
      <c r="H20019" s="13" t="s">
        <v>39009</v>
      </c>
      <c r="I20019" s="14">
        <v>65400</v>
      </c>
      <c r="J20019" s="14">
        <v>22890</v>
      </c>
      <c r="K20019" s="15">
        <f t="shared" si="344"/>
        <v>0.35</v>
      </c>
    </row>
    <row r="20020" spans="2:11" ht="12.75">
      <c r="B20020" s="12" t="s">
        <v>43509</v>
      </c>
      <c r="C20020" s="12" t="s">
        <v>58642</v>
      </c>
      <c r="D20020" s="13" t="s">
        <v>38695</v>
      </c>
      <c r="E20020" s="13" t="s">
        <v>38696</v>
      </c>
      <c r="F20020" s="13" t="s">
        <v>2</v>
      </c>
      <c r="G20020" s="13" t="s">
        <v>9</v>
      </c>
      <c r="H20020" s="13" t="s">
        <v>38697</v>
      </c>
      <c r="I20020" s="14">
        <v>32785</v>
      </c>
      <c r="J20020" s="14">
        <v>13114</v>
      </c>
      <c r="K20020" s="15">
        <f t="shared" si="344"/>
        <v>0.4</v>
      </c>
    </row>
    <row r="20021" spans="2:11" ht="12.75">
      <c r="B20021" s="12" t="s">
        <v>43509</v>
      </c>
      <c r="C20021" s="12" t="s">
        <v>58762</v>
      </c>
      <c r="D20021" s="13" t="s">
        <v>39135</v>
      </c>
      <c r="E20021" s="13" t="s">
        <v>39136</v>
      </c>
      <c r="F20021" s="13" t="s">
        <v>6</v>
      </c>
      <c r="G20021" s="13" t="s">
        <v>9</v>
      </c>
      <c r="H20021" s="13" t="s">
        <v>39137</v>
      </c>
      <c r="I20021" s="14">
        <v>8219.32</v>
      </c>
      <c r="J20021" s="14">
        <v>1643.86</v>
      </c>
      <c r="K20021" s="15">
        <f t="shared" si="344"/>
        <v>0.1999995133417363</v>
      </c>
    </row>
    <row r="20022" spans="2:11" ht="12.75">
      <c r="B20022" s="12" t="s">
        <v>43509</v>
      </c>
      <c r="C20022" s="12" t="s">
        <v>58695</v>
      </c>
      <c r="D20022" s="13" t="s">
        <v>38872</v>
      </c>
      <c r="E20022" s="13" t="s">
        <v>38873</v>
      </c>
      <c r="F20022" s="13" t="s">
        <v>6</v>
      </c>
      <c r="G20022" s="13" t="s">
        <v>9</v>
      </c>
      <c r="H20022" s="13" t="s">
        <v>38874</v>
      </c>
      <c r="I20022" s="14">
        <v>66069</v>
      </c>
      <c r="J20022" s="14">
        <v>26427.599999999999</v>
      </c>
      <c r="K20022" s="15">
        <f t="shared" si="344"/>
        <v>0.39999999999999997</v>
      </c>
    </row>
    <row r="20023" spans="2:11" ht="12.75">
      <c r="B20023" s="12" t="s">
        <v>43509</v>
      </c>
      <c r="C20023" s="12" t="s">
        <v>58695</v>
      </c>
      <c r="D20023" s="13" t="s">
        <v>38872</v>
      </c>
      <c r="E20023" s="13" t="s">
        <v>38875</v>
      </c>
      <c r="F20023" s="13" t="s">
        <v>8</v>
      </c>
      <c r="G20023" s="13" t="s">
        <v>9</v>
      </c>
      <c r="H20023" s="13" t="s">
        <v>38876</v>
      </c>
      <c r="I20023" s="14">
        <v>39317</v>
      </c>
      <c r="J20023" s="14">
        <v>15726.8</v>
      </c>
      <c r="K20023" s="15">
        <f t="shared" si="344"/>
        <v>0.39999999999999997</v>
      </c>
    </row>
    <row r="20024" spans="2:11" ht="12.75">
      <c r="B20024" s="12" t="s">
        <v>43509</v>
      </c>
      <c r="C20024" s="12" t="s">
        <v>58695</v>
      </c>
      <c r="D20024" s="13" t="s">
        <v>38872</v>
      </c>
      <c r="E20024" s="13" t="s">
        <v>38877</v>
      </c>
      <c r="F20024" s="13" t="s">
        <v>6</v>
      </c>
      <c r="G20024" s="13" t="s">
        <v>9</v>
      </c>
      <c r="H20024" s="13" t="s">
        <v>38878</v>
      </c>
      <c r="I20024" s="14">
        <v>12843</v>
      </c>
      <c r="J20024" s="14">
        <v>5779.35</v>
      </c>
      <c r="K20024" s="15">
        <f t="shared" si="344"/>
        <v>0.45</v>
      </c>
    </row>
    <row r="20025" spans="2:11" ht="12.75">
      <c r="B20025" s="12" t="s">
        <v>43509</v>
      </c>
      <c r="C20025" s="12" t="s">
        <v>58695</v>
      </c>
      <c r="D20025" s="13" t="s">
        <v>38872</v>
      </c>
      <c r="E20025" s="13" t="s">
        <v>39138</v>
      </c>
      <c r="F20025" s="13" t="s">
        <v>6</v>
      </c>
      <c r="G20025" s="13" t="s">
        <v>9</v>
      </c>
      <c r="H20025" s="13" t="s">
        <v>39139</v>
      </c>
      <c r="I20025" s="14">
        <v>18474.29</v>
      </c>
      <c r="J20025" s="14">
        <v>7389.72</v>
      </c>
      <c r="K20025" s="15">
        <f t="shared" si="344"/>
        <v>0.40000021651711648</v>
      </c>
    </row>
    <row r="20026" spans="2:11" ht="12.75">
      <c r="B20026" s="12" t="s">
        <v>43509</v>
      </c>
      <c r="C20026" s="12" t="s">
        <v>58748</v>
      </c>
      <c r="D20026" s="13" t="s">
        <v>39078</v>
      </c>
      <c r="E20026" s="13" t="s">
        <v>39079</v>
      </c>
      <c r="F20026" s="13" t="s">
        <v>5</v>
      </c>
      <c r="G20026" s="13" t="s">
        <v>9</v>
      </c>
      <c r="H20026" s="13" t="s">
        <v>39080</v>
      </c>
      <c r="I20026" s="14">
        <v>17868</v>
      </c>
      <c r="J20026" s="14">
        <v>3573.6</v>
      </c>
      <c r="K20026" s="15">
        <f t="shared" si="344"/>
        <v>0.19999999999999998</v>
      </c>
    </row>
    <row r="20027" spans="2:11" ht="12.75">
      <c r="B20027" s="12" t="s">
        <v>43509</v>
      </c>
      <c r="C20027" s="12" t="s">
        <v>58763</v>
      </c>
      <c r="D20027" s="13" t="s">
        <v>39140</v>
      </c>
      <c r="E20027" s="13" t="s">
        <v>39141</v>
      </c>
      <c r="F20027" s="13" t="s">
        <v>3</v>
      </c>
      <c r="G20027" s="13" t="s">
        <v>9</v>
      </c>
      <c r="H20027" s="13" t="s">
        <v>39142</v>
      </c>
      <c r="I20027" s="14">
        <v>2879.65</v>
      </c>
      <c r="J20027" s="14">
        <v>1151.8599999999999</v>
      </c>
      <c r="K20027" s="15">
        <f t="shared" si="344"/>
        <v>0.39999999999999997</v>
      </c>
    </row>
    <row r="20028" spans="2:11" ht="12.75">
      <c r="B20028" s="12" t="s">
        <v>43509</v>
      </c>
      <c r="C20028" s="12" t="s">
        <v>58696</v>
      </c>
      <c r="D20028" s="13" t="s">
        <v>38879</v>
      </c>
      <c r="E20028" s="13" t="s">
        <v>38880</v>
      </c>
      <c r="F20028" s="13" t="s">
        <v>3</v>
      </c>
      <c r="G20028" s="13" t="s">
        <v>9</v>
      </c>
      <c r="H20028" s="13" t="s">
        <v>38881</v>
      </c>
      <c r="I20028" s="14">
        <v>32561</v>
      </c>
      <c r="J20028" s="14">
        <v>11396.35</v>
      </c>
      <c r="K20028" s="15">
        <f t="shared" si="344"/>
        <v>0.35000000000000003</v>
      </c>
    </row>
    <row r="20029" spans="2:11" ht="12.75">
      <c r="B20029" s="12" t="s">
        <v>43509</v>
      </c>
      <c r="C20029" s="12" t="s">
        <v>58798</v>
      </c>
      <c r="D20029" s="13" t="s">
        <v>39299</v>
      </c>
      <c r="E20029" s="13" t="s">
        <v>39300</v>
      </c>
      <c r="F20029" s="13" t="s">
        <v>5</v>
      </c>
      <c r="G20029" s="13" t="s">
        <v>9</v>
      </c>
      <c r="H20029" s="13" t="s">
        <v>39054</v>
      </c>
      <c r="I20029" s="14">
        <v>81736</v>
      </c>
      <c r="J20029" s="14">
        <v>28607.599999999999</v>
      </c>
      <c r="K20029" s="15">
        <f t="shared" si="344"/>
        <v>0.35</v>
      </c>
    </row>
    <row r="20030" spans="2:11" ht="12.75">
      <c r="B20030" s="12" t="s">
        <v>43509</v>
      </c>
      <c r="C20030" s="12" t="s">
        <v>58697</v>
      </c>
      <c r="D20030" s="13" t="s">
        <v>38882</v>
      </c>
      <c r="E20030" s="13" t="s">
        <v>38883</v>
      </c>
      <c r="F20030" s="13" t="s">
        <v>6</v>
      </c>
      <c r="G20030" s="13" t="s">
        <v>9</v>
      </c>
      <c r="H20030" s="13" t="s">
        <v>38884</v>
      </c>
      <c r="I20030" s="14">
        <v>32164</v>
      </c>
      <c r="J20030" s="14">
        <v>12865.6</v>
      </c>
      <c r="K20030" s="15">
        <f t="shared" si="344"/>
        <v>0.4</v>
      </c>
    </row>
    <row r="20031" spans="2:11" ht="12.75">
      <c r="B20031" s="12" t="s">
        <v>43509</v>
      </c>
      <c r="C20031" s="12" t="s">
        <v>58766</v>
      </c>
      <c r="D20031" s="13" t="s">
        <v>39155</v>
      </c>
      <c r="E20031" s="13" t="s">
        <v>39156</v>
      </c>
      <c r="F20031" s="13" t="s">
        <v>3</v>
      </c>
      <c r="G20031" s="13" t="s">
        <v>9</v>
      </c>
      <c r="H20031" s="13" t="s">
        <v>39157</v>
      </c>
      <c r="I20031" s="14">
        <v>8508</v>
      </c>
      <c r="J20031" s="14">
        <v>3403.2</v>
      </c>
      <c r="K20031" s="15">
        <f t="shared" si="344"/>
        <v>0.39999999999999997</v>
      </c>
    </row>
    <row r="20032" spans="2:11" ht="12.75">
      <c r="B20032" s="12" t="s">
        <v>43509</v>
      </c>
      <c r="C20032" s="12" t="s">
        <v>58810</v>
      </c>
      <c r="D20032" s="13" t="s">
        <v>39339</v>
      </c>
      <c r="E20032" s="13" t="s">
        <v>39340</v>
      </c>
      <c r="F20032" s="13" t="s">
        <v>5</v>
      </c>
      <c r="G20032" s="13" t="s">
        <v>9</v>
      </c>
      <c r="H20032" s="13" t="s">
        <v>39341</v>
      </c>
      <c r="I20032" s="14">
        <v>465044.02</v>
      </c>
      <c r="J20032" s="14">
        <v>93008.8</v>
      </c>
      <c r="K20032" s="15">
        <f t="shared" si="344"/>
        <v>0.19999999139866373</v>
      </c>
    </row>
    <row r="20033" spans="2:11" ht="12.75">
      <c r="B20033" s="12" t="s">
        <v>43509</v>
      </c>
      <c r="C20033" s="12" t="s">
        <v>58645</v>
      </c>
      <c r="D20033" s="13" t="s">
        <v>38704</v>
      </c>
      <c r="E20033" s="13" t="s">
        <v>38705</v>
      </c>
      <c r="F20033" s="13" t="s">
        <v>3</v>
      </c>
      <c r="G20033" s="13" t="s">
        <v>9</v>
      </c>
      <c r="H20033" s="13" t="s">
        <v>38706</v>
      </c>
      <c r="I20033" s="14">
        <v>31023</v>
      </c>
      <c r="J20033" s="14">
        <v>12409.2</v>
      </c>
      <c r="K20033" s="15">
        <f t="shared" si="344"/>
        <v>0.4</v>
      </c>
    </row>
    <row r="20034" spans="2:11" ht="12.75">
      <c r="B20034" s="12" t="s">
        <v>43509</v>
      </c>
      <c r="C20034" s="12" t="s">
        <v>58645</v>
      </c>
      <c r="D20034" s="13" t="s">
        <v>38704</v>
      </c>
      <c r="E20034" s="13" t="s">
        <v>38895</v>
      </c>
      <c r="F20034" s="13" t="s">
        <v>3</v>
      </c>
      <c r="G20034" s="13" t="s">
        <v>9</v>
      </c>
      <c r="H20034" s="13" t="s">
        <v>38896</v>
      </c>
      <c r="I20034" s="14">
        <v>52643.65</v>
      </c>
      <c r="J20034" s="14">
        <v>21057.46</v>
      </c>
      <c r="K20034" s="15">
        <f t="shared" si="344"/>
        <v>0.39999999999999997</v>
      </c>
    </row>
    <row r="20035" spans="2:11" ht="12.75">
      <c r="B20035" s="12" t="s">
        <v>43509</v>
      </c>
      <c r="C20035" s="12" t="s">
        <v>58812</v>
      </c>
      <c r="D20035" s="13" t="s">
        <v>39348</v>
      </c>
      <c r="E20035" s="13" t="s">
        <v>39349</v>
      </c>
      <c r="F20035" s="13" t="s">
        <v>6</v>
      </c>
      <c r="G20035" s="13" t="s">
        <v>9</v>
      </c>
      <c r="H20035" s="13" t="s">
        <v>39350</v>
      </c>
      <c r="I20035" s="14">
        <v>227000</v>
      </c>
      <c r="J20035" s="14">
        <v>68100</v>
      </c>
      <c r="K20035" s="15">
        <f t="shared" si="344"/>
        <v>0.3</v>
      </c>
    </row>
    <row r="20036" spans="2:11" ht="12.75">
      <c r="B20036" s="12" t="s">
        <v>43509</v>
      </c>
      <c r="C20036" s="12" t="s">
        <v>58699</v>
      </c>
      <c r="D20036" s="13" t="s">
        <v>38890</v>
      </c>
      <c r="E20036" s="13" t="s">
        <v>38891</v>
      </c>
      <c r="F20036" s="13" t="s">
        <v>3</v>
      </c>
      <c r="G20036" s="13" t="s">
        <v>9</v>
      </c>
      <c r="H20036" s="13" t="s">
        <v>38892</v>
      </c>
      <c r="I20036" s="14">
        <v>53456.51</v>
      </c>
      <c r="J20036" s="14">
        <v>24055.43</v>
      </c>
      <c r="K20036" s="15">
        <f t="shared" si="344"/>
        <v>0.45000000935339773</v>
      </c>
    </row>
    <row r="20037" spans="2:11" ht="12.75">
      <c r="B20037" s="12" t="s">
        <v>43509</v>
      </c>
      <c r="C20037" s="12" t="s">
        <v>58751</v>
      </c>
      <c r="D20037" s="13" t="s">
        <v>23124</v>
      </c>
      <c r="E20037" s="13" t="s">
        <v>39089</v>
      </c>
      <c r="F20037" s="13" t="s">
        <v>6</v>
      </c>
      <c r="G20037" s="13" t="s">
        <v>9</v>
      </c>
      <c r="H20037" s="13" t="s">
        <v>39090</v>
      </c>
      <c r="I20037" s="14">
        <v>53055.75</v>
      </c>
      <c r="J20037" s="14">
        <v>18569.509999999998</v>
      </c>
      <c r="K20037" s="15">
        <f t="shared" si="344"/>
        <v>0.34999995287975383</v>
      </c>
    </row>
    <row r="20038" spans="2:11" ht="12.75">
      <c r="B20038" s="12" t="s">
        <v>43509</v>
      </c>
      <c r="C20038" s="12" t="s">
        <v>58797</v>
      </c>
      <c r="D20038" s="13" t="s">
        <v>39286</v>
      </c>
      <c r="E20038" s="13" t="s">
        <v>39287</v>
      </c>
      <c r="F20038" s="13" t="s">
        <v>5</v>
      </c>
      <c r="G20038" s="13" t="s">
        <v>9</v>
      </c>
      <c r="H20038" s="13" t="s">
        <v>39288</v>
      </c>
      <c r="I20038" s="14">
        <v>27676</v>
      </c>
      <c r="J20038" s="14">
        <v>9686.6</v>
      </c>
      <c r="K20038" s="15">
        <f t="shared" si="344"/>
        <v>0.35000000000000003</v>
      </c>
    </row>
    <row r="20039" spans="2:11" ht="12.75">
      <c r="B20039" s="12" t="s">
        <v>43509</v>
      </c>
      <c r="C20039" s="12" t="s">
        <v>58767</v>
      </c>
      <c r="D20039" s="13" t="s">
        <v>39158</v>
      </c>
      <c r="E20039" s="13" t="s">
        <v>39159</v>
      </c>
      <c r="F20039" s="13" t="s">
        <v>3</v>
      </c>
      <c r="G20039" s="13" t="s">
        <v>9</v>
      </c>
      <c r="H20039" s="13" t="s">
        <v>39160</v>
      </c>
      <c r="I20039" s="14">
        <v>27497</v>
      </c>
      <c r="J20039" s="14">
        <v>10998.8</v>
      </c>
      <c r="K20039" s="15">
        <f t="shared" si="344"/>
        <v>0.39999999999999997</v>
      </c>
    </row>
    <row r="20040" spans="2:11" ht="12.75">
      <c r="B20040" s="12" t="s">
        <v>43509</v>
      </c>
      <c r="C20040" s="12" t="s">
        <v>58646</v>
      </c>
      <c r="D20040" s="13" t="s">
        <v>38707</v>
      </c>
      <c r="E20040" s="13" t="s">
        <v>38708</v>
      </c>
      <c r="F20040" s="13" t="s">
        <v>3</v>
      </c>
      <c r="G20040" s="13" t="s">
        <v>9</v>
      </c>
      <c r="H20040" s="13" t="s">
        <v>38709</v>
      </c>
      <c r="I20040" s="14">
        <v>99350</v>
      </c>
      <c r="J20040" s="14">
        <v>44707.5</v>
      </c>
      <c r="K20040" s="15">
        <f t="shared" si="344"/>
        <v>0.45</v>
      </c>
    </row>
    <row r="20041" spans="2:11" ht="12.75">
      <c r="B20041" s="12" t="s">
        <v>43509</v>
      </c>
      <c r="C20041" s="12" t="s">
        <v>58646</v>
      </c>
      <c r="D20041" s="13" t="s">
        <v>38707</v>
      </c>
      <c r="E20041" s="13" t="s">
        <v>39164</v>
      </c>
      <c r="F20041" s="13" t="s">
        <v>3</v>
      </c>
      <c r="G20041" s="13" t="s">
        <v>9</v>
      </c>
      <c r="H20041" s="13" t="s">
        <v>39165</v>
      </c>
      <c r="I20041" s="14">
        <v>14254</v>
      </c>
      <c r="J20041" s="14">
        <v>5701.6</v>
      </c>
      <c r="K20041" s="15">
        <f t="shared" si="344"/>
        <v>0.4</v>
      </c>
    </row>
    <row r="20042" spans="2:11" ht="12.75">
      <c r="B20042" s="12" t="s">
        <v>43509</v>
      </c>
      <c r="C20042" s="12" t="s">
        <v>58754</v>
      </c>
      <c r="D20042" s="13" t="s">
        <v>39099</v>
      </c>
      <c r="E20042" s="13" t="s">
        <v>39100</v>
      </c>
      <c r="F20042" s="13" t="s">
        <v>3</v>
      </c>
      <c r="G20042" s="13" t="s">
        <v>9</v>
      </c>
      <c r="H20042" s="13" t="s">
        <v>39101</v>
      </c>
      <c r="I20042" s="14">
        <v>20517.75</v>
      </c>
      <c r="J20042" s="14">
        <v>8207.1</v>
      </c>
      <c r="K20042" s="15">
        <f t="shared" si="344"/>
        <v>0.4</v>
      </c>
    </row>
    <row r="20043" spans="2:11" ht="12.75">
      <c r="B20043" s="12" t="s">
        <v>43509</v>
      </c>
      <c r="C20043" s="12" t="s">
        <v>58779</v>
      </c>
      <c r="D20043" s="13" t="s">
        <v>39200</v>
      </c>
      <c r="E20043" s="13" t="s">
        <v>39201</v>
      </c>
      <c r="F20043" s="13" t="s">
        <v>3</v>
      </c>
      <c r="G20043" s="13" t="s">
        <v>9</v>
      </c>
      <c r="H20043" s="13" t="s">
        <v>39202</v>
      </c>
      <c r="I20043" s="14">
        <v>38772.28</v>
      </c>
      <c r="J20043" s="14">
        <v>11631.68</v>
      </c>
      <c r="K20043" s="15">
        <f t="shared" si="344"/>
        <v>0.29999989683351097</v>
      </c>
    </row>
    <row r="20044" spans="2:11" ht="12.75">
      <c r="B20044" s="12" t="s">
        <v>43509</v>
      </c>
      <c r="C20044" s="12" t="s">
        <v>58647</v>
      </c>
      <c r="D20044" s="13" t="s">
        <v>985</v>
      </c>
      <c r="E20044" s="13" t="s">
        <v>38710</v>
      </c>
      <c r="F20044" s="13" t="s">
        <v>6</v>
      </c>
      <c r="G20044" s="13" t="s">
        <v>9</v>
      </c>
      <c r="H20044" s="13" t="s">
        <v>38711</v>
      </c>
      <c r="I20044" s="14">
        <v>36949.85</v>
      </c>
      <c r="J20044" s="14">
        <v>11084.96</v>
      </c>
      <c r="K20044" s="15">
        <f t="shared" si="344"/>
        <v>0.30000013531854663</v>
      </c>
    </row>
    <row r="20045" spans="2:11" ht="12.75">
      <c r="B20045" s="12" t="s">
        <v>43509</v>
      </c>
      <c r="C20045" s="12" t="s">
        <v>58768</v>
      </c>
      <c r="D20045" s="13" t="s">
        <v>39161</v>
      </c>
      <c r="E20045" s="13" t="s">
        <v>39162</v>
      </c>
      <c r="F20045" s="13" t="s">
        <v>6</v>
      </c>
      <c r="G20045" s="13" t="s">
        <v>9</v>
      </c>
      <c r="H20045" s="13" t="s">
        <v>39163</v>
      </c>
      <c r="I20045" s="14">
        <v>29394.5</v>
      </c>
      <c r="J20045" s="14">
        <v>11757.8</v>
      </c>
      <c r="K20045" s="15">
        <f t="shared" si="344"/>
        <v>0.39999999999999997</v>
      </c>
    </row>
    <row r="20046" spans="2:11" ht="12.75">
      <c r="B20046" s="12" t="s">
        <v>43509</v>
      </c>
      <c r="C20046" s="12" t="s">
        <v>58648</v>
      </c>
      <c r="D20046" s="13" t="s">
        <v>38712</v>
      </c>
      <c r="E20046" s="13" t="s">
        <v>38713</v>
      </c>
      <c r="F20046" s="13" t="s">
        <v>3</v>
      </c>
      <c r="G20046" s="13" t="s">
        <v>9</v>
      </c>
      <c r="H20046" s="13" t="s">
        <v>38714</v>
      </c>
      <c r="I20046" s="14">
        <v>10194</v>
      </c>
      <c r="J20046" s="14">
        <v>4077.6</v>
      </c>
      <c r="K20046" s="15">
        <f t="shared" si="344"/>
        <v>0.39999999999999997</v>
      </c>
    </row>
    <row r="20047" spans="2:11" ht="12.75">
      <c r="B20047" s="12" t="s">
        <v>43509</v>
      </c>
      <c r="C20047" s="12" t="s">
        <v>58648</v>
      </c>
      <c r="D20047" s="13" t="s">
        <v>38712</v>
      </c>
      <c r="E20047" s="13" t="s">
        <v>38715</v>
      </c>
      <c r="F20047" s="13" t="s">
        <v>6</v>
      </c>
      <c r="G20047" s="13" t="s">
        <v>9</v>
      </c>
      <c r="H20047" s="13" t="s">
        <v>38716</v>
      </c>
      <c r="I20047" s="14">
        <v>8641</v>
      </c>
      <c r="J20047" s="14">
        <v>3888.45</v>
      </c>
      <c r="K20047" s="15">
        <f t="shared" si="344"/>
        <v>0.44999999999999996</v>
      </c>
    </row>
    <row r="20048" spans="2:11" ht="12.75">
      <c r="B20048" s="12" t="s">
        <v>43509</v>
      </c>
      <c r="C20048" s="12" t="s">
        <v>58649</v>
      </c>
      <c r="D20048" s="13" t="s">
        <v>38717</v>
      </c>
      <c r="E20048" s="13" t="s">
        <v>38718</v>
      </c>
      <c r="F20048" s="13" t="s">
        <v>6</v>
      </c>
      <c r="G20048" s="13" t="s">
        <v>9</v>
      </c>
      <c r="H20048" s="13" t="s">
        <v>38719</v>
      </c>
      <c r="I20048" s="14">
        <v>22120</v>
      </c>
      <c r="J20048" s="14">
        <v>8848</v>
      </c>
      <c r="K20048" s="15">
        <f t="shared" si="344"/>
        <v>0.4</v>
      </c>
    </row>
    <row r="20049" spans="2:11" ht="12.75">
      <c r="B20049" s="12" t="s">
        <v>43509</v>
      </c>
      <c r="C20049" s="12" t="s">
        <v>58649</v>
      </c>
      <c r="D20049" s="13" t="s">
        <v>38717</v>
      </c>
      <c r="E20049" s="13" t="s">
        <v>38893</v>
      </c>
      <c r="F20049" s="13" t="s">
        <v>3</v>
      </c>
      <c r="G20049" s="13" t="s">
        <v>9</v>
      </c>
      <c r="H20049" s="13" t="s">
        <v>38894</v>
      </c>
      <c r="I20049" s="14">
        <v>12532.35</v>
      </c>
      <c r="J20049" s="14">
        <v>2506.4699999999998</v>
      </c>
      <c r="K20049" s="15">
        <f t="shared" si="344"/>
        <v>0.19999999999999998</v>
      </c>
    </row>
    <row r="20050" spans="2:11" ht="12.75">
      <c r="B20050" s="12" t="s">
        <v>43509</v>
      </c>
      <c r="C20050" s="12" t="s">
        <v>58650</v>
      </c>
      <c r="D20050" s="13" t="s">
        <v>38720</v>
      </c>
      <c r="E20050" s="13" t="s">
        <v>38721</v>
      </c>
      <c r="F20050" s="13" t="s">
        <v>3</v>
      </c>
      <c r="G20050" s="13" t="s">
        <v>9</v>
      </c>
      <c r="H20050" s="13" t="s">
        <v>38722</v>
      </c>
      <c r="I20050" s="14">
        <v>72430</v>
      </c>
      <c r="J20050" s="14">
        <v>21729</v>
      </c>
      <c r="K20050" s="15">
        <f t="shared" si="344"/>
        <v>0.3</v>
      </c>
    </row>
    <row r="20051" spans="2:11" ht="12.75">
      <c r="B20051" s="12" t="s">
        <v>43509</v>
      </c>
      <c r="C20051" s="12" t="s">
        <v>58834</v>
      </c>
      <c r="D20051" s="13" t="s">
        <v>39436</v>
      </c>
      <c r="E20051" s="13" t="s">
        <v>39437</v>
      </c>
      <c r="F20051" s="13" t="s">
        <v>3</v>
      </c>
      <c r="G20051" s="13" t="s">
        <v>9</v>
      </c>
      <c r="H20051" s="13" t="s">
        <v>39438</v>
      </c>
      <c r="I20051" s="14">
        <v>63857.7</v>
      </c>
      <c r="J20051" s="14">
        <v>25543.08</v>
      </c>
      <c r="K20051" s="15">
        <f t="shared" si="344"/>
        <v>0.4</v>
      </c>
    </row>
    <row r="20052" spans="2:11" ht="12.75">
      <c r="B20052" s="12" t="s">
        <v>43509</v>
      </c>
      <c r="C20052" s="12" t="s">
        <v>58805</v>
      </c>
      <c r="D20052" s="13" t="s">
        <v>39320</v>
      </c>
      <c r="E20052" s="13" t="s">
        <v>39321</v>
      </c>
      <c r="F20052" s="13" t="s">
        <v>5</v>
      </c>
      <c r="G20052" s="13" t="s">
        <v>9</v>
      </c>
      <c r="H20052" s="13" t="s">
        <v>39322</v>
      </c>
      <c r="I20052" s="14">
        <v>17450</v>
      </c>
      <c r="J20052" s="14">
        <v>5235</v>
      </c>
      <c r="K20052" s="15">
        <f t="shared" si="344"/>
        <v>0.3</v>
      </c>
    </row>
    <row r="20053" spans="2:11" ht="12.75">
      <c r="B20053" s="12" t="s">
        <v>43509</v>
      </c>
      <c r="C20053" s="12" t="s">
        <v>58727</v>
      </c>
      <c r="D20053" s="13" t="s">
        <v>39010</v>
      </c>
      <c r="E20053" s="13" t="s">
        <v>39011</v>
      </c>
      <c r="F20053" s="13" t="s">
        <v>5</v>
      </c>
      <c r="G20053" s="13" t="s">
        <v>9</v>
      </c>
      <c r="H20053" s="13" t="s">
        <v>39012</v>
      </c>
      <c r="I20053" s="14">
        <v>72785.33</v>
      </c>
      <c r="J20053" s="14">
        <v>25474.87</v>
      </c>
      <c r="K20053" s="15">
        <f t="shared" si="344"/>
        <v>0.35000006182564536</v>
      </c>
    </row>
    <row r="20054" spans="2:11" ht="12.75">
      <c r="B20054" s="12" t="s">
        <v>43509</v>
      </c>
      <c r="C20054" s="12" t="s">
        <v>58652</v>
      </c>
      <c r="D20054" s="13" t="s">
        <v>38733</v>
      </c>
      <c r="E20054" s="13" t="s">
        <v>38734</v>
      </c>
      <c r="F20054" s="13" t="s">
        <v>3</v>
      </c>
      <c r="G20054" s="13" t="s">
        <v>9</v>
      </c>
      <c r="H20054" s="13" t="s">
        <v>38735</v>
      </c>
      <c r="I20054" s="14">
        <v>7655</v>
      </c>
      <c r="J20054" s="14">
        <v>3062</v>
      </c>
      <c r="K20054" s="15">
        <f t="shared" si="344"/>
        <v>0.4</v>
      </c>
    </row>
    <row r="20055" spans="2:11" ht="12.75">
      <c r="B20055" s="12" t="s">
        <v>43509</v>
      </c>
      <c r="C20055" s="12" t="s">
        <v>58652</v>
      </c>
      <c r="D20055" s="13" t="s">
        <v>38733</v>
      </c>
      <c r="E20055" s="13" t="s">
        <v>38897</v>
      </c>
      <c r="F20055" s="13" t="s">
        <v>6</v>
      </c>
      <c r="G20055" s="13" t="s">
        <v>9</v>
      </c>
      <c r="H20055" s="13" t="s">
        <v>38898</v>
      </c>
      <c r="I20055" s="14">
        <v>16795</v>
      </c>
      <c r="J20055" s="14">
        <v>7557.75</v>
      </c>
      <c r="K20055" s="15">
        <f t="shared" si="344"/>
        <v>0.45</v>
      </c>
    </row>
    <row r="20056" spans="2:11" ht="12.75">
      <c r="B20056" s="12" t="s">
        <v>43509</v>
      </c>
      <c r="C20056" s="12" t="s">
        <v>58652</v>
      </c>
      <c r="D20056" s="13" t="s">
        <v>38733</v>
      </c>
      <c r="E20056" s="13" t="s">
        <v>38899</v>
      </c>
      <c r="F20056" s="13" t="s">
        <v>3</v>
      </c>
      <c r="G20056" s="13" t="s">
        <v>9</v>
      </c>
      <c r="H20056" s="13" t="s">
        <v>38900</v>
      </c>
      <c r="I20056" s="14">
        <v>26260</v>
      </c>
      <c r="J20056" s="14">
        <v>10504</v>
      </c>
      <c r="K20056" s="15">
        <f t="shared" si="344"/>
        <v>0.4</v>
      </c>
    </row>
    <row r="20057" spans="2:11" ht="12.75">
      <c r="B20057" s="12" t="s">
        <v>43509</v>
      </c>
      <c r="C20057" s="12" t="s">
        <v>58743</v>
      </c>
      <c r="D20057" s="13" t="s">
        <v>39064</v>
      </c>
      <c r="E20057" s="13" t="s">
        <v>39065</v>
      </c>
      <c r="F20057" s="13" t="s">
        <v>5</v>
      </c>
      <c r="G20057" s="13" t="s">
        <v>9</v>
      </c>
      <c r="H20057" s="13" t="s">
        <v>39066</v>
      </c>
      <c r="I20057" s="14">
        <v>49998.96</v>
      </c>
      <c r="J20057" s="14">
        <v>9999.7900000000009</v>
      </c>
      <c r="K20057" s="15">
        <f t="shared" si="344"/>
        <v>0.199999959999168</v>
      </c>
    </row>
    <row r="20058" spans="2:11" ht="12.75">
      <c r="B20058" s="12" t="s">
        <v>43509</v>
      </c>
      <c r="C20058" s="12" t="s">
        <v>58769</v>
      </c>
      <c r="D20058" s="13" t="s">
        <v>39166</v>
      </c>
      <c r="E20058" s="13" t="s">
        <v>39167</v>
      </c>
      <c r="F20058" s="13" t="s">
        <v>3</v>
      </c>
      <c r="G20058" s="13" t="s">
        <v>9</v>
      </c>
      <c r="H20058" s="13" t="s">
        <v>39168</v>
      </c>
      <c r="I20058" s="14">
        <v>17850</v>
      </c>
      <c r="J20058" s="14">
        <v>7140</v>
      </c>
      <c r="K20058" s="15">
        <f t="shared" si="344"/>
        <v>0.4</v>
      </c>
    </row>
    <row r="20059" spans="2:11" ht="12.75">
      <c r="B20059" s="12" t="s">
        <v>43509</v>
      </c>
      <c r="C20059" s="12" t="s">
        <v>58770</v>
      </c>
      <c r="D20059" s="13" t="s">
        <v>39169</v>
      </c>
      <c r="E20059" s="13" t="s">
        <v>39170</v>
      </c>
      <c r="F20059" s="13" t="s">
        <v>3</v>
      </c>
      <c r="G20059" s="13" t="s">
        <v>9</v>
      </c>
      <c r="H20059" s="13" t="s">
        <v>39171</v>
      </c>
      <c r="I20059" s="14">
        <v>28269</v>
      </c>
      <c r="J20059" s="14">
        <v>11307.6</v>
      </c>
      <c r="K20059" s="15">
        <f t="shared" ref="K20059:K20122" si="345">J20059/I20059</f>
        <v>0.4</v>
      </c>
    </row>
    <row r="20060" spans="2:11" ht="12.75">
      <c r="B20060" s="12" t="s">
        <v>43509</v>
      </c>
      <c r="C20060" s="12" t="s">
        <v>58771</v>
      </c>
      <c r="D20060" s="13" t="s">
        <v>39172</v>
      </c>
      <c r="E20060" s="13" t="s">
        <v>39173</v>
      </c>
      <c r="F20060" s="13" t="s">
        <v>3</v>
      </c>
      <c r="G20060" s="13" t="s">
        <v>9</v>
      </c>
      <c r="H20060" s="13" t="s">
        <v>39174</v>
      </c>
      <c r="I20060" s="14">
        <v>16035</v>
      </c>
      <c r="J20060" s="14">
        <v>4810.5</v>
      </c>
      <c r="K20060" s="15">
        <f t="shared" si="345"/>
        <v>0.3</v>
      </c>
    </row>
    <row r="20061" spans="2:11" ht="12.75">
      <c r="B20061" s="12" t="s">
        <v>43509</v>
      </c>
      <c r="C20061" s="12" t="s">
        <v>58700</v>
      </c>
      <c r="D20061" s="13" t="s">
        <v>38901</v>
      </c>
      <c r="E20061" s="13" t="s">
        <v>38867</v>
      </c>
      <c r="F20061" s="13" t="s">
        <v>3</v>
      </c>
      <c r="G20061" s="13" t="s">
        <v>9</v>
      </c>
      <c r="H20061" s="13" t="s">
        <v>38902</v>
      </c>
      <c r="I20061" s="14">
        <v>46515.29</v>
      </c>
      <c r="J20061" s="14">
        <v>9303.06</v>
      </c>
      <c r="K20061" s="15">
        <f t="shared" si="345"/>
        <v>0.20000004299661464</v>
      </c>
    </row>
    <row r="20062" spans="2:11" ht="12.75">
      <c r="B20062" s="12" t="s">
        <v>43509</v>
      </c>
      <c r="C20062" s="12" t="s">
        <v>58729</v>
      </c>
      <c r="D20062" s="13" t="s">
        <v>39018</v>
      </c>
      <c r="E20062" s="13" t="s">
        <v>39019</v>
      </c>
      <c r="F20062" s="13" t="s">
        <v>5</v>
      </c>
      <c r="G20062" s="13" t="s">
        <v>9</v>
      </c>
      <c r="H20062" s="13" t="s">
        <v>39020</v>
      </c>
      <c r="I20062" s="14">
        <v>29720.7</v>
      </c>
      <c r="J20062" s="14">
        <v>10402.25</v>
      </c>
      <c r="K20062" s="15">
        <f t="shared" si="345"/>
        <v>0.35000016823291508</v>
      </c>
    </row>
    <row r="20063" spans="2:11" ht="12.75">
      <c r="B20063" s="12" t="s">
        <v>43509</v>
      </c>
      <c r="C20063" s="12" t="s">
        <v>58772</v>
      </c>
      <c r="D20063" s="13" t="s">
        <v>39175</v>
      </c>
      <c r="E20063" s="13" t="s">
        <v>39176</v>
      </c>
      <c r="F20063" s="13" t="s">
        <v>3</v>
      </c>
      <c r="G20063" s="13" t="s">
        <v>9</v>
      </c>
      <c r="H20063" s="13" t="s">
        <v>39177</v>
      </c>
      <c r="I20063" s="14">
        <v>205682.52</v>
      </c>
      <c r="J20063" s="14">
        <v>82273.009999999995</v>
      </c>
      <c r="K20063" s="15">
        <f t="shared" si="345"/>
        <v>0.40000000972372374</v>
      </c>
    </row>
    <row r="20064" spans="2:11" ht="12.75">
      <c r="B20064" s="12" t="s">
        <v>43509</v>
      </c>
      <c r="C20064" s="12" t="s">
        <v>58831</v>
      </c>
      <c r="D20064" s="13" t="s">
        <v>39425</v>
      </c>
      <c r="E20064" s="13" t="s">
        <v>39426</v>
      </c>
      <c r="F20064" s="13" t="s">
        <v>8</v>
      </c>
      <c r="G20064" s="13" t="s">
        <v>9</v>
      </c>
      <c r="H20064" s="13" t="s">
        <v>39427</v>
      </c>
      <c r="I20064" s="14">
        <v>42817.98</v>
      </c>
      <c r="J20064" s="14">
        <v>17127.189999999999</v>
      </c>
      <c r="K20064" s="15">
        <f t="shared" si="345"/>
        <v>0.39999995329065025</v>
      </c>
    </row>
    <row r="20065" spans="2:11" ht="12.75">
      <c r="B20065" s="12" t="s">
        <v>43509</v>
      </c>
      <c r="C20065" s="12" t="s">
        <v>58653</v>
      </c>
      <c r="D20065" s="13" t="s">
        <v>38736</v>
      </c>
      <c r="E20065" s="13" t="s">
        <v>38737</v>
      </c>
      <c r="F20065" s="13" t="s">
        <v>6</v>
      </c>
      <c r="G20065" s="13" t="s">
        <v>9</v>
      </c>
      <c r="H20065" s="13" t="s">
        <v>28709</v>
      </c>
      <c r="I20065" s="14">
        <v>46704</v>
      </c>
      <c r="J20065" s="14">
        <v>16346.4</v>
      </c>
      <c r="K20065" s="15">
        <f t="shared" si="345"/>
        <v>0.35</v>
      </c>
    </row>
    <row r="20066" spans="2:11" ht="12.75">
      <c r="B20066" s="12" t="s">
        <v>43509</v>
      </c>
      <c r="C20066" s="12" t="s">
        <v>58653</v>
      </c>
      <c r="D20066" s="13" t="s">
        <v>38736</v>
      </c>
      <c r="E20066" s="13" t="s">
        <v>38738</v>
      </c>
      <c r="F20066" s="13" t="s">
        <v>5</v>
      </c>
      <c r="G20066" s="13" t="s">
        <v>9</v>
      </c>
      <c r="H20066" s="13" t="s">
        <v>38739</v>
      </c>
      <c r="I20066" s="14">
        <v>26574</v>
      </c>
      <c r="J20066" s="14">
        <v>5314.8</v>
      </c>
      <c r="K20066" s="15">
        <f t="shared" si="345"/>
        <v>0.2</v>
      </c>
    </row>
    <row r="20067" spans="2:11" ht="12.75">
      <c r="B20067" s="12" t="s">
        <v>43509</v>
      </c>
      <c r="C20067" s="12" t="s">
        <v>58653</v>
      </c>
      <c r="D20067" s="13" t="s">
        <v>38736</v>
      </c>
      <c r="E20067" s="13" t="s">
        <v>39021</v>
      </c>
      <c r="F20067" s="13" t="s">
        <v>5</v>
      </c>
      <c r="G20067" s="13" t="s">
        <v>9</v>
      </c>
      <c r="H20067" s="13" t="s">
        <v>39022</v>
      </c>
      <c r="I20067" s="14">
        <v>39540</v>
      </c>
      <c r="J20067" s="14">
        <v>13839</v>
      </c>
      <c r="K20067" s="15">
        <f t="shared" si="345"/>
        <v>0.35</v>
      </c>
    </row>
    <row r="20068" spans="2:11" ht="12.75">
      <c r="B20068" s="12" t="s">
        <v>43509</v>
      </c>
      <c r="C20068" s="12" t="s">
        <v>58654</v>
      </c>
      <c r="D20068" s="13" t="s">
        <v>38740</v>
      </c>
      <c r="E20068" s="13" t="s">
        <v>38741</v>
      </c>
      <c r="F20068" s="13" t="s">
        <v>3</v>
      </c>
      <c r="G20068" s="13" t="s">
        <v>9</v>
      </c>
      <c r="H20068" s="13" t="s">
        <v>38742</v>
      </c>
      <c r="I20068" s="14">
        <v>23382</v>
      </c>
      <c r="J20068" s="14">
        <v>9352.7999999999993</v>
      </c>
      <c r="K20068" s="15">
        <f t="shared" si="345"/>
        <v>0.39999999999999997</v>
      </c>
    </row>
    <row r="20069" spans="2:11" ht="12.75">
      <c r="B20069" s="12" t="s">
        <v>43509</v>
      </c>
      <c r="C20069" s="12" t="s">
        <v>58799</v>
      </c>
      <c r="D20069" s="13" t="s">
        <v>39301</v>
      </c>
      <c r="E20069" s="13" t="s">
        <v>39302</v>
      </c>
      <c r="F20069" s="13" t="s">
        <v>5</v>
      </c>
      <c r="G20069" s="13" t="s">
        <v>9</v>
      </c>
      <c r="H20069" s="13" t="s">
        <v>39303</v>
      </c>
      <c r="I20069" s="14">
        <v>75851</v>
      </c>
      <c r="J20069" s="14">
        <v>26547.85</v>
      </c>
      <c r="K20069" s="15">
        <f t="shared" si="345"/>
        <v>0.35</v>
      </c>
    </row>
    <row r="20070" spans="2:11" ht="12.75">
      <c r="B20070" s="12" t="s">
        <v>43509</v>
      </c>
      <c r="C20070" s="12" t="s">
        <v>58773</v>
      </c>
      <c r="D20070" s="13" t="s">
        <v>39178</v>
      </c>
      <c r="E20070" s="13" t="s">
        <v>39179</v>
      </c>
      <c r="F20070" s="13" t="s">
        <v>7</v>
      </c>
      <c r="G20070" s="13" t="s">
        <v>9</v>
      </c>
      <c r="H20070" s="13" t="s">
        <v>39180</v>
      </c>
      <c r="I20070" s="14">
        <v>173160</v>
      </c>
      <c r="J20070" s="14">
        <v>60606</v>
      </c>
      <c r="K20070" s="15">
        <f t="shared" si="345"/>
        <v>0.35</v>
      </c>
    </row>
    <row r="20071" spans="2:11" ht="12.75">
      <c r="B20071" s="12" t="s">
        <v>43509</v>
      </c>
      <c r="C20071" s="12" t="s">
        <v>58773</v>
      </c>
      <c r="D20071" s="13" t="s">
        <v>39178</v>
      </c>
      <c r="E20071" s="13" t="s">
        <v>39181</v>
      </c>
      <c r="F20071" s="13" t="s">
        <v>4</v>
      </c>
      <c r="G20071" s="13" t="s">
        <v>9</v>
      </c>
      <c r="H20071" s="13" t="s">
        <v>39182</v>
      </c>
      <c r="I20071" s="14">
        <v>28400</v>
      </c>
      <c r="J20071" s="14">
        <v>5680</v>
      </c>
      <c r="K20071" s="15">
        <f t="shared" si="345"/>
        <v>0.2</v>
      </c>
    </row>
    <row r="20072" spans="2:11" ht="12.75">
      <c r="B20072" s="12" t="s">
        <v>43509</v>
      </c>
      <c r="C20072" s="12" t="s">
        <v>58701</v>
      </c>
      <c r="D20072" s="13" t="s">
        <v>38903</v>
      </c>
      <c r="E20072" s="13" t="s">
        <v>38904</v>
      </c>
      <c r="F20072" s="13" t="s">
        <v>3</v>
      </c>
      <c r="G20072" s="13" t="s">
        <v>9</v>
      </c>
      <c r="H20072" s="13" t="s">
        <v>38905</v>
      </c>
      <c r="I20072" s="14">
        <v>46157.88</v>
      </c>
      <c r="J20072" s="14">
        <v>13847.36</v>
      </c>
      <c r="K20072" s="15">
        <f t="shared" si="345"/>
        <v>0.29999991334090736</v>
      </c>
    </row>
    <row r="20073" spans="2:11" ht="12.75">
      <c r="B20073" s="12" t="s">
        <v>43509</v>
      </c>
      <c r="C20073" s="12" t="s">
        <v>58655</v>
      </c>
      <c r="D20073" s="13" t="s">
        <v>38743</v>
      </c>
      <c r="E20073" s="13" t="s">
        <v>38744</v>
      </c>
      <c r="F20073" s="13" t="s">
        <v>5</v>
      </c>
      <c r="G20073" s="13" t="s">
        <v>9</v>
      </c>
      <c r="H20073" s="13" t="s">
        <v>38745</v>
      </c>
      <c r="I20073" s="14">
        <v>36302.879999999997</v>
      </c>
      <c r="J20073" s="14">
        <v>10890.86</v>
      </c>
      <c r="K20073" s="15">
        <f t="shared" si="345"/>
        <v>0.29999988981590447</v>
      </c>
    </row>
    <row r="20074" spans="2:11" ht="12.75">
      <c r="B20074" s="12" t="s">
        <v>43509</v>
      </c>
      <c r="C20074" s="12" t="s">
        <v>58759</v>
      </c>
      <c r="D20074" s="13" t="s">
        <v>39116</v>
      </c>
      <c r="E20074" s="13" t="s">
        <v>39117</v>
      </c>
      <c r="F20074" s="13" t="s">
        <v>6</v>
      </c>
      <c r="G20074" s="13" t="s">
        <v>9</v>
      </c>
      <c r="H20074" s="13"/>
      <c r="I20074" s="14">
        <v>166181</v>
      </c>
      <c r="J20074" s="14">
        <v>74781.45</v>
      </c>
      <c r="K20074" s="15">
        <f t="shared" si="345"/>
        <v>0.44999999999999996</v>
      </c>
    </row>
    <row r="20075" spans="2:11" ht="12.75">
      <c r="B20075" s="12" t="s">
        <v>43509</v>
      </c>
      <c r="C20075" s="12" t="s">
        <v>58656</v>
      </c>
      <c r="D20075" s="13" t="s">
        <v>38746</v>
      </c>
      <c r="E20075" s="13" t="s">
        <v>38747</v>
      </c>
      <c r="F20075" s="13" t="s">
        <v>5</v>
      </c>
      <c r="G20075" s="13" t="s">
        <v>9</v>
      </c>
      <c r="H20075" s="13" t="s">
        <v>38748</v>
      </c>
      <c r="I20075" s="14">
        <v>185000</v>
      </c>
      <c r="J20075" s="14">
        <v>83250</v>
      </c>
      <c r="K20075" s="15">
        <f t="shared" si="345"/>
        <v>0.45</v>
      </c>
    </row>
    <row r="20076" spans="2:11" ht="12.75">
      <c r="B20076" s="12" t="s">
        <v>43509</v>
      </c>
      <c r="C20076" s="12" t="s">
        <v>58656</v>
      </c>
      <c r="D20076" s="13" t="s">
        <v>38746</v>
      </c>
      <c r="E20076" s="13" t="s">
        <v>39118</v>
      </c>
      <c r="F20076" s="13" t="s">
        <v>3</v>
      </c>
      <c r="G20076" s="13" t="s">
        <v>9</v>
      </c>
      <c r="H20076" s="13"/>
      <c r="I20076" s="14">
        <v>940488</v>
      </c>
      <c r="J20076" s="14">
        <v>470244</v>
      </c>
      <c r="K20076" s="15">
        <f t="shared" si="345"/>
        <v>0.5</v>
      </c>
    </row>
    <row r="20077" spans="2:11" ht="12.75">
      <c r="B20077" s="12" t="s">
        <v>43509</v>
      </c>
      <c r="C20077" s="12" t="s">
        <v>58774</v>
      </c>
      <c r="D20077" s="13" t="s">
        <v>39183</v>
      </c>
      <c r="E20077" s="13" t="s">
        <v>39184</v>
      </c>
      <c r="F20077" s="13" t="s">
        <v>6</v>
      </c>
      <c r="G20077" s="13" t="s">
        <v>9</v>
      </c>
      <c r="H20077" s="13" t="s">
        <v>39185</v>
      </c>
      <c r="I20077" s="14">
        <v>60000</v>
      </c>
      <c r="J20077" s="14">
        <v>21000</v>
      </c>
      <c r="K20077" s="15">
        <f t="shared" si="345"/>
        <v>0.35</v>
      </c>
    </row>
    <row r="20078" spans="2:11" ht="12.75">
      <c r="B20078" s="12" t="s">
        <v>43509</v>
      </c>
      <c r="C20078" s="12" t="s">
        <v>58774</v>
      </c>
      <c r="D20078" s="13" t="s">
        <v>39183</v>
      </c>
      <c r="E20078" s="13" t="s">
        <v>39295</v>
      </c>
      <c r="F20078" s="13" t="s">
        <v>5</v>
      </c>
      <c r="G20078" s="13" t="s">
        <v>9</v>
      </c>
      <c r="H20078" s="13" t="s">
        <v>39296</v>
      </c>
      <c r="I20078" s="14">
        <v>75000</v>
      </c>
      <c r="J20078" s="14">
        <v>26250</v>
      </c>
      <c r="K20078" s="15">
        <f t="shared" si="345"/>
        <v>0.35</v>
      </c>
    </row>
    <row r="20079" spans="2:11" ht="12.75">
      <c r="B20079" s="12" t="s">
        <v>43509</v>
      </c>
      <c r="C20079" s="12" t="s">
        <v>58657</v>
      </c>
      <c r="D20079" s="13" t="s">
        <v>38749</v>
      </c>
      <c r="E20079" s="13" t="s">
        <v>38750</v>
      </c>
      <c r="F20079" s="13" t="s">
        <v>2</v>
      </c>
      <c r="G20079" s="13" t="s">
        <v>9</v>
      </c>
      <c r="H20079" s="13" t="s">
        <v>38751</v>
      </c>
      <c r="I20079" s="14">
        <v>39747</v>
      </c>
      <c r="J20079" s="14">
        <v>15898.8</v>
      </c>
      <c r="K20079" s="15">
        <f t="shared" si="345"/>
        <v>0.39999999999999997</v>
      </c>
    </row>
    <row r="20080" spans="2:11" ht="12.75">
      <c r="B20080" s="12" t="s">
        <v>43509</v>
      </c>
      <c r="C20080" s="12" t="s">
        <v>58746</v>
      </c>
      <c r="D20080" s="13" t="s">
        <v>39073</v>
      </c>
      <c r="E20080" s="13" t="s">
        <v>38815</v>
      </c>
      <c r="F20080" s="13" t="s">
        <v>5</v>
      </c>
      <c r="G20080" s="13" t="s">
        <v>9</v>
      </c>
      <c r="H20080" s="13" t="s">
        <v>39074</v>
      </c>
      <c r="I20080" s="14">
        <v>68255</v>
      </c>
      <c r="J20080" s="14">
        <v>34127.5</v>
      </c>
      <c r="K20080" s="15">
        <f t="shared" si="345"/>
        <v>0.5</v>
      </c>
    </row>
    <row r="20081" spans="2:11" ht="12.75">
      <c r="B20081" s="12" t="s">
        <v>43509</v>
      </c>
      <c r="C20081" s="12" t="s">
        <v>58775</v>
      </c>
      <c r="D20081" s="13" t="s">
        <v>39186</v>
      </c>
      <c r="E20081" s="13" t="s">
        <v>39187</v>
      </c>
      <c r="F20081" s="13" t="s">
        <v>3</v>
      </c>
      <c r="G20081" s="13" t="s">
        <v>9</v>
      </c>
      <c r="H20081" s="13" t="s">
        <v>39188</v>
      </c>
      <c r="I20081" s="14">
        <v>4763.72</v>
      </c>
      <c r="J20081" s="14">
        <v>1905.49</v>
      </c>
      <c r="K20081" s="15">
        <f t="shared" si="345"/>
        <v>0.40000041983995699</v>
      </c>
    </row>
    <row r="20082" spans="2:11" ht="12.75">
      <c r="B20082" s="12" t="s">
        <v>43509</v>
      </c>
      <c r="C20082" s="12" t="s">
        <v>58776</v>
      </c>
      <c r="D20082" s="13" t="s">
        <v>39189</v>
      </c>
      <c r="E20082" s="13" t="s">
        <v>39190</v>
      </c>
      <c r="F20082" s="13" t="s">
        <v>3</v>
      </c>
      <c r="G20082" s="13" t="s">
        <v>9</v>
      </c>
      <c r="H20082" s="13" t="s">
        <v>39191</v>
      </c>
      <c r="I20082" s="14">
        <v>9100</v>
      </c>
      <c r="J20082" s="14">
        <v>3185</v>
      </c>
      <c r="K20082" s="15">
        <f t="shared" si="345"/>
        <v>0.35</v>
      </c>
    </row>
    <row r="20083" spans="2:11" ht="12.75">
      <c r="B20083" s="12" t="s">
        <v>43509</v>
      </c>
      <c r="C20083" s="12" t="s">
        <v>58776</v>
      </c>
      <c r="D20083" s="13" t="s">
        <v>39189</v>
      </c>
      <c r="E20083" s="13" t="s">
        <v>39297</v>
      </c>
      <c r="F20083" s="13" t="s">
        <v>5</v>
      </c>
      <c r="G20083" s="13" t="s">
        <v>9</v>
      </c>
      <c r="H20083" s="13" t="s">
        <v>39298</v>
      </c>
      <c r="I20083" s="14">
        <v>196385</v>
      </c>
      <c r="J20083" s="14">
        <v>68734.75</v>
      </c>
      <c r="K20083" s="15">
        <f t="shared" si="345"/>
        <v>0.35</v>
      </c>
    </row>
    <row r="20084" spans="2:11" ht="12.75">
      <c r="B20084" s="12" t="s">
        <v>43509</v>
      </c>
      <c r="C20084" s="12" t="s">
        <v>58744</v>
      </c>
      <c r="D20084" s="13" t="s">
        <v>39067</v>
      </c>
      <c r="E20084" s="13" t="s">
        <v>39068</v>
      </c>
      <c r="F20084" s="13" t="s">
        <v>5</v>
      </c>
      <c r="G20084" s="13" t="s">
        <v>9</v>
      </c>
      <c r="H20084" s="13" t="s">
        <v>39069</v>
      </c>
      <c r="I20084" s="14">
        <v>28230.68</v>
      </c>
      <c r="J20084" s="14">
        <v>5646.14</v>
      </c>
      <c r="K20084" s="15">
        <f t="shared" si="345"/>
        <v>0.20000014168982116</v>
      </c>
    </row>
    <row r="20085" spans="2:11" ht="12.75">
      <c r="B20085" s="12" t="s">
        <v>43509</v>
      </c>
      <c r="C20085" s="12" t="s">
        <v>58777</v>
      </c>
      <c r="D20085" s="13" t="s">
        <v>39192</v>
      </c>
      <c r="E20085" s="13" t="s">
        <v>39193</v>
      </c>
      <c r="F20085" s="13" t="s">
        <v>3</v>
      </c>
      <c r="G20085" s="13" t="s">
        <v>9</v>
      </c>
      <c r="H20085" s="13" t="s">
        <v>39194</v>
      </c>
      <c r="I20085" s="14">
        <v>211828.96</v>
      </c>
      <c r="J20085" s="14">
        <v>99559.61</v>
      </c>
      <c r="K20085" s="15">
        <f t="shared" si="345"/>
        <v>0.46999999433505224</v>
      </c>
    </row>
    <row r="20086" spans="2:11" ht="12.75">
      <c r="B20086" s="12" t="s">
        <v>43509</v>
      </c>
      <c r="C20086" s="12" t="s">
        <v>58837</v>
      </c>
      <c r="D20086" s="13" t="s">
        <v>39451</v>
      </c>
      <c r="E20086" s="13" t="s">
        <v>39452</v>
      </c>
      <c r="F20086" s="13" t="s">
        <v>5</v>
      </c>
      <c r="G20086" s="13" t="s">
        <v>9</v>
      </c>
      <c r="H20086" s="13" t="s">
        <v>39453</v>
      </c>
      <c r="I20086" s="14">
        <v>413485.56</v>
      </c>
      <c r="J20086" s="14">
        <v>165394.22</v>
      </c>
      <c r="K20086" s="15">
        <f t="shared" si="345"/>
        <v>0.39999999032614342</v>
      </c>
    </row>
    <row r="20087" spans="2:11" ht="12.75">
      <c r="B20087" s="12" t="s">
        <v>43509</v>
      </c>
      <c r="C20087" s="12" t="s">
        <v>58658</v>
      </c>
      <c r="D20087" s="13" t="s">
        <v>38752</v>
      </c>
      <c r="E20087" s="13" t="s">
        <v>38753</v>
      </c>
      <c r="F20087" s="13" t="s">
        <v>2</v>
      </c>
      <c r="G20087" s="13" t="s">
        <v>9</v>
      </c>
      <c r="H20087" s="13" t="s">
        <v>38754</v>
      </c>
      <c r="I20087" s="14">
        <v>64557.69</v>
      </c>
      <c r="J20087" s="14">
        <v>32278.85</v>
      </c>
      <c r="K20087" s="15">
        <f t="shared" si="345"/>
        <v>0.50000007745010699</v>
      </c>
    </row>
    <row r="20088" spans="2:11" ht="12.75">
      <c r="B20088" s="12" t="s">
        <v>43509</v>
      </c>
      <c r="C20088" s="12" t="s">
        <v>58825</v>
      </c>
      <c r="D20088" s="13" t="s">
        <v>39403</v>
      </c>
      <c r="E20088" s="13" t="s">
        <v>39404</v>
      </c>
      <c r="F20088" s="13" t="s">
        <v>3</v>
      </c>
      <c r="G20088" s="13" t="s">
        <v>9</v>
      </c>
      <c r="H20088" s="13" t="s">
        <v>39405</v>
      </c>
      <c r="I20088" s="14">
        <v>8002.2</v>
      </c>
      <c r="J20088" s="14">
        <v>3200.88</v>
      </c>
      <c r="K20088" s="15">
        <f t="shared" si="345"/>
        <v>0.4</v>
      </c>
    </row>
    <row r="20089" spans="2:11" ht="12.75">
      <c r="B20089" s="12" t="s">
        <v>43509</v>
      </c>
      <c r="C20089" s="12" t="s">
        <v>58825</v>
      </c>
      <c r="D20089" s="13" t="s">
        <v>39403</v>
      </c>
      <c r="E20089" s="13" t="s">
        <v>39457</v>
      </c>
      <c r="F20089" s="13" t="s">
        <v>3</v>
      </c>
      <c r="G20089" s="13" t="s">
        <v>9</v>
      </c>
      <c r="H20089" s="13" t="s">
        <v>39458</v>
      </c>
      <c r="I20089" s="14">
        <v>599780.75</v>
      </c>
      <c r="J20089" s="14">
        <v>209923.26</v>
      </c>
      <c r="K20089" s="15">
        <f t="shared" si="345"/>
        <v>0.34999999583181024</v>
      </c>
    </row>
    <row r="20090" spans="2:11" ht="12.75">
      <c r="B20090" s="12" t="s">
        <v>43509</v>
      </c>
      <c r="C20090" s="12" t="s">
        <v>58702</v>
      </c>
      <c r="D20090" s="13" t="s">
        <v>38906</v>
      </c>
      <c r="E20090" s="13" t="s">
        <v>38907</v>
      </c>
      <c r="F20090" s="13" t="s">
        <v>8</v>
      </c>
      <c r="G20090" s="13" t="s">
        <v>9</v>
      </c>
      <c r="H20090" s="13" t="s">
        <v>38908</v>
      </c>
      <c r="I20090" s="14">
        <v>162916.17000000001</v>
      </c>
      <c r="J20090" s="14">
        <v>89603.89</v>
      </c>
      <c r="K20090" s="15">
        <f t="shared" si="345"/>
        <v>0.54999997851655846</v>
      </c>
    </row>
    <row r="20091" spans="2:11" ht="12.75">
      <c r="B20091" s="12" t="s">
        <v>43509</v>
      </c>
      <c r="C20091" s="12" t="s">
        <v>58703</v>
      </c>
      <c r="D20091" s="13" t="s">
        <v>38909</v>
      </c>
      <c r="E20091" s="13" t="s">
        <v>38910</v>
      </c>
      <c r="F20091" s="13" t="s">
        <v>3</v>
      </c>
      <c r="G20091" s="13" t="s">
        <v>9</v>
      </c>
      <c r="H20091" s="13" t="s">
        <v>38854</v>
      </c>
      <c r="I20091" s="14">
        <v>73360</v>
      </c>
      <c r="J20091" s="14">
        <v>22008</v>
      </c>
      <c r="K20091" s="15">
        <f t="shared" si="345"/>
        <v>0.3</v>
      </c>
    </row>
    <row r="20092" spans="2:11" ht="12.75">
      <c r="B20092" s="12" t="s">
        <v>43509</v>
      </c>
      <c r="C20092" s="12" t="s">
        <v>58778</v>
      </c>
      <c r="D20092" s="13" t="s">
        <v>39195</v>
      </c>
      <c r="E20092" s="13" t="s">
        <v>39196</v>
      </c>
      <c r="F20092" s="13" t="s">
        <v>4</v>
      </c>
      <c r="G20092" s="13" t="s">
        <v>9</v>
      </c>
      <c r="H20092" s="13" t="s">
        <v>39197</v>
      </c>
      <c r="I20092" s="14">
        <v>55205</v>
      </c>
      <c r="J20092" s="14">
        <v>22082</v>
      </c>
      <c r="K20092" s="15">
        <f t="shared" si="345"/>
        <v>0.4</v>
      </c>
    </row>
    <row r="20093" spans="2:11" ht="12.75">
      <c r="B20093" s="12" t="s">
        <v>43509</v>
      </c>
      <c r="C20093" s="12" t="s">
        <v>58756</v>
      </c>
      <c r="D20093" s="13" t="s">
        <v>39104</v>
      </c>
      <c r="E20093" s="13" t="s">
        <v>39105</v>
      </c>
      <c r="F20093" s="13" t="s">
        <v>3</v>
      </c>
      <c r="G20093" s="13" t="s">
        <v>9</v>
      </c>
      <c r="H20093" s="13" t="s">
        <v>39106</v>
      </c>
      <c r="I20093" s="14">
        <v>18367.990000000002</v>
      </c>
      <c r="J20093" s="14">
        <v>7347.2</v>
      </c>
      <c r="K20093" s="15">
        <f t="shared" si="345"/>
        <v>0.40000021777015338</v>
      </c>
    </row>
    <row r="20094" spans="2:11" ht="12.75">
      <c r="B20094" s="12" t="s">
        <v>43509</v>
      </c>
      <c r="C20094" s="12" t="s">
        <v>58659</v>
      </c>
      <c r="D20094" s="13" t="s">
        <v>38755</v>
      </c>
      <c r="E20094" s="13" t="s">
        <v>38756</v>
      </c>
      <c r="F20094" s="13" t="s">
        <v>3</v>
      </c>
      <c r="G20094" s="13" t="s">
        <v>9</v>
      </c>
      <c r="H20094" s="13" t="s">
        <v>38757</v>
      </c>
      <c r="I20094" s="14">
        <v>24846.93</v>
      </c>
      <c r="J20094" s="14">
        <v>9938.77</v>
      </c>
      <c r="K20094" s="15">
        <f t="shared" si="345"/>
        <v>0.39999991950715846</v>
      </c>
    </row>
    <row r="20095" spans="2:11" ht="12.75">
      <c r="B20095" s="12" t="s">
        <v>43509</v>
      </c>
      <c r="C20095" s="12" t="s">
        <v>58659</v>
      </c>
      <c r="D20095" s="13" t="s">
        <v>38755</v>
      </c>
      <c r="E20095" s="13" t="s">
        <v>38911</v>
      </c>
      <c r="F20095" s="13" t="s">
        <v>3</v>
      </c>
      <c r="G20095" s="13" t="s">
        <v>9</v>
      </c>
      <c r="H20095" s="13" t="s">
        <v>38912</v>
      </c>
      <c r="I20095" s="14">
        <v>89365.53</v>
      </c>
      <c r="J20095" s="14">
        <v>40214.49</v>
      </c>
      <c r="K20095" s="15">
        <f t="shared" si="345"/>
        <v>0.45000001678499529</v>
      </c>
    </row>
    <row r="20096" spans="2:11" ht="12.75">
      <c r="B20096" s="12" t="s">
        <v>43509</v>
      </c>
      <c r="C20096" s="12" t="s">
        <v>58659</v>
      </c>
      <c r="D20096" s="13" t="s">
        <v>38755</v>
      </c>
      <c r="E20096" s="13" t="s">
        <v>39198</v>
      </c>
      <c r="F20096" s="13" t="s">
        <v>3</v>
      </c>
      <c r="G20096" s="13" t="s">
        <v>9</v>
      </c>
      <c r="H20096" s="13" t="s">
        <v>39199</v>
      </c>
      <c r="I20096" s="14">
        <v>56696.81</v>
      </c>
      <c r="J20096" s="14">
        <v>17009.04</v>
      </c>
      <c r="K20096" s="15">
        <f t="shared" si="345"/>
        <v>0.2999999470869702</v>
      </c>
    </row>
    <row r="20097" spans="2:11" ht="12.75">
      <c r="B20097" s="12" t="s">
        <v>43509</v>
      </c>
      <c r="C20097" s="12" t="s">
        <v>58660</v>
      </c>
      <c r="D20097" s="13" t="s">
        <v>38758</v>
      </c>
      <c r="E20097" s="13" t="s">
        <v>38759</v>
      </c>
      <c r="F20097" s="13" t="s">
        <v>6</v>
      </c>
      <c r="G20097" s="13" t="s">
        <v>9</v>
      </c>
      <c r="H20097" s="13" t="s">
        <v>38760</v>
      </c>
      <c r="I20097" s="14">
        <v>340217</v>
      </c>
      <c r="J20097" s="14">
        <v>136086.79999999999</v>
      </c>
      <c r="K20097" s="15">
        <f t="shared" si="345"/>
        <v>0.39999999999999997</v>
      </c>
    </row>
    <row r="20098" spans="2:11" ht="12.75">
      <c r="B20098" s="12" t="s">
        <v>43509</v>
      </c>
      <c r="C20098" s="12" t="s">
        <v>58755</v>
      </c>
      <c r="D20098" s="13" t="s">
        <v>39102</v>
      </c>
      <c r="E20098" s="13" t="s">
        <v>39103</v>
      </c>
      <c r="F20098" s="13" t="s">
        <v>3</v>
      </c>
      <c r="G20098" s="13" t="s">
        <v>9</v>
      </c>
      <c r="H20098" s="13" t="s">
        <v>9945</v>
      </c>
      <c r="I20098" s="14">
        <v>76015.67</v>
      </c>
      <c r="J20098" s="14">
        <v>30406.27</v>
      </c>
      <c r="K20098" s="15">
        <f t="shared" si="345"/>
        <v>0.40000002631036469</v>
      </c>
    </row>
    <row r="20099" spans="2:11" ht="12.75">
      <c r="B20099" s="12" t="s">
        <v>43509</v>
      </c>
      <c r="C20099" s="12" t="s">
        <v>58730</v>
      </c>
      <c r="D20099" s="13" t="s">
        <v>39023</v>
      </c>
      <c r="E20099" s="13" t="s">
        <v>39024</v>
      </c>
      <c r="F20099" s="13" t="s">
        <v>5</v>
      </c>
      <c r="G20099" s="13" t="s">
        <v>9</v>
      </c>
      <c r="H20099" s="13" t="s">
        <v>39025</v>
      </c>
      <c r="I20099" s="14">
        <v>14863</v>
      </c>
      <c r="J20099" s="14">
        <v>5202.05</v>
      </c>
      <c r="K20099" s="15">
        <f t="shared" si="345"/>
        <v>0.35000000000000003</v>
      </c>
    </row>
    <row r="20100" spans="2:11" ht="12.75">
      <c r="B20100" s="12" t="s">
        <v>43509</v>
      </c>
      <c r="C20100" s="12" t="s">
        <v>58704</v>
      </c>
      <c r="D20100" s="13" t="s">
        <v>38913</v>
      </c>
      <c r="E20100" s="13" t="s">
        <v>38914</v>
      </c>
      <c r="F20100" s="13" t="s">
        <v>3</v>
      </c>
      <c r="G20100" s="13" t="s">
        <v>9</v>
      </c>
      <c r="H20100" s="13" t="s">
        <v>38915</v>
      </c>
      <c r="I20100" s="14">
        <v>33356</v>
      </c>
      <c r="J20100" s="14">
        <v>11674.6</v>
      </c>
      <c r="K20100" s="15">
        <f t="shared" si="345"/>
        <v>0.35000000000000003</v>
      </c>
    </row>
    <row r="20101" spans="2:11" ht="12.75">
      <c r="B20101" s="12" t="s">
        <v>43509</v>
      </c>
      <c r="C20101" s="12" t="s">
        <v>58705</v>
      </c>
      <c r="D20101" s="13" t="s">
        <v>38916</v>
      </c>
      <c r="E20101" s="13" t="s">
        <v>38917</v>
      </c>
      <c r="F20101" s="13" t="s">
        <v>3</v>
      </c>
      <c r="G20101" s="13" t="s">
        <v>9</v>
      </c>
      <c r="H20101" s="13" t="s">
        <v>38918</v>
      </c>
      <c r="I20101" s="14">
        <v>83120.44</v>
      </c>
      <c r="J20101" s="14">
        <v>33248.18</v>
      </c>
      <c r="K20101" s="15">
        <f t="shared" si="345"/>
        <v>0.40000004812294065</v>
      </c>
    </row>
    <row r="20102" spans="2:11" ht="12.75">
      <c r="B20102" s="12" t="s">
        <v>43509</v>
      </c>
      <c r="C20102" s="12" t="s">
        <v>58661</v>
      </c>
      <c r="D20102" s="13" t="s">
        <v>38761</v>
      </c>
      <c r="E20102" s="13" t="s">
        <v>38762</v>
      </c>
      <c r="F20102" s="13" t="s">
        <v>2</v>
      </c>
      <c r="G20102" s="13" t="s">
        <v>9</v>
      </c>
      <c r="H20102" s="13" t="s">
        <v>38763</v>
      </c>
      <c r="I20102" s="14">
        <v>19643</v>
      </c>
      <c r="J20102" s="14">
        <v>9821.5</v>
      </c>
      <c r="K20102" s="15">
        <f t="shared" si="345"/>
        <v>0.5</v>
      </c>
    </row>
    <row r="20103" spans="2:11" ht="12.75">
      <c r="B20103" s="12" t="s">
        <v>43509</v>
      </c>
      <c r="C20103" s="12" t="s">
        <v>58661</v>
      </c>
      <c r="D20103" s="13" t="s">
        <v>38761</v>
      </c>
      <c r="E20103" s="13" t="s">
        <v>38764</v>
      </c>
      <c r="F20103" s="13" t="s">
        <v>3</v>
      </c>
      <c r="G20103" s="13" t="s">
        <v>9</v>
      </c>
      <c r="H20103" s="13" t="s">
        <v>38765</v>
      </c>
      <c r="I20103" s="14">
        <v>89167</v>
      </c>
      <c r="J20103" s="14">
        <v>35666.800000000003</v>
      </c>
      <c r="K20103" s="15">
        <f t="shared" si="345"/>
        <v>0.4</v>
      </c>
    </row>
    <row r="20104" spans="2:11" ht="12.75">
      <c r="B20104" s="12" t="s">
        <v>43509</v>
      </c>
      <c r="C20104" s="12" t="s">
        <v>58661</v>
      </c>
      <c r="D20104" s="13" t="s">
        <v>38761</v>
      </c>
      <c r="E20104" s="13" t="s">
        <v>38766</v>
      </c>
      <c r="F20104" s="13" t="s">
        <v>3</v>
      </c>
      <c r="G20104" s="13" t="s">
        <v>9</v>
      </c>
      <c r="H20104" s="13" t="s">
        <v>38767</v>
      </c>
      <c r="I20104" s="14">
        <v>95000</v>
      </c>
      <c r="J20104" s="14">
        <v>38000</v>
      </c>
      <c r="K20104" s="15">
        <f t="shared" si="345"/>
        <v>0.4</v>
      </c>
    </row>
    <row r="20105" spans="2:11" ht="12.75">
      <c r="B20105" s="12" t="s">
        <v>43509</v>
      </c>
      <c r="C20105" s="12" t="s">
        <v>58661</v>
      </c>
      <c r="D20105" s="13" t="s">
        <v>38761</v>
      </c>
      <c r="E20105" s="13" t="s">
        <v>39360</v>
      </c>
      <c r="F20105" s="13" t="s">
        <v>2</v>
      </c>
      <c r="G20105" s="13" t="s">
        <v>9</v>
      </c>
      <c r="H20105" s="13" t="s">
        <v>39361</v>
      </c>
      <c r="I20105" s="14">
        <v>29225.71</v>
      </c>
      <c r="J20105" s="14">
        <v>14612.86</v>
      </c>
      <c r="K20105" s="15">
        <f t="shared" si="345"/>
        <v>0.50000017108224237</v>
      </c>
    </row>
    <row r="20106" spans="2:11" ht="12.75">
      <c r="B20106" s="12" t="s">
        <v>43509</v>
      </c>
      <c r="C20106" s="12" t="s">
        <v>58661</v>
      </c>
      <c r="D20106" s="13" t="s">
        <v>38761</v>
      </c>
      <c r="E20106" s="13" t="s">
        <v>39421</v>
      </c>
      <c r="F20106" s="13" t="s">
        <v>3</v>
      </c>
      <c r="G20106" s="13" t="s">
        <v>9</v>
      </c>
      <c r="H20106" s="13" t="s">
        <v>39422</v>
      </c>
      <c r="I20106" s="14">
        <v>383338.34</v>
      </c>
      <c r="J20106" s="14">
        <v>153335.34</v>
      </c>
      <c r="K20106" s="15">
        <f t="shared" si="345"/>
        <v>0.40000001043464628</v>
      </c>
    </row>
    <row r="20107" spans="2:11" ht="12.75">
      <c r="B20107" s="12" t="s">
        <v>43509</v>
      </c>
      <c r="C20107" s="12" t="s">
        <v>58706</v>
      </c>
      <c r="D20107" s="13" t="s">
        <v>38919</v>
      </c>
      <c r="E20107" s="13" t="s">
        <v>38920</v>
      </c>
      <c r="F20107" s="13" t="s">
        <v>3</v>
      </c>
      <c r="G20107" s="13" t="s">
        <v>9</v>
      </c>
      <c r="H20107" s="13" t="s">
        <v>38921</v>
      </c>
      <c r="I20107" s="14">
        <v>59558.97</v>
      </c>
      <c r="J20107" s="14">
        <v>26801.54</v>
      </c>
      <c r="K20107" s="15">
        <f t="shared" si="345"/>
        <v>0.45000005876528759</v>
      </c>
    </row>
    <row r="20108" spans="2:11" ht="12.75">
      <c r="B20108" s="12" t="s">
        <v>43509</v>
      </c>
      <c r="C20108" s="12" t="s">
        <v>58757</v>
      </c>
      <c r="D20108" s="13" t="s">
        <v>39107</v>
      </c>
      <c r="E20108" s="13" t="s">
        <v>39108</v>
      </c>
      <c r="F20108" s="13" t="s">
        <v>3</v>
      </c>
      <c r="G20108" s="13" t="s">
        <v>9</v>
      </c>
      <c r="H20108" s="13" t="s">
        <v>39109</v>
      </c>
      <c r="I20108" s="14">
        <v>99270</v>
      </c>
      <c r="J20108" s="14">
        <v>39708</v>
      </c>
      <c r="K20108" s="15">
        <f t="shared" si="345"/>
        <v>0.4</v>
      </c>
    </row>
    <row r="20109" spans="2:11" ht="12.75">
      <c r="B20109" s="12" t="s">
        <v>43509</v>
      </c>
      <c r="C20109" s="12" t="s">
        <v>58662</v>
      </c>
      <c r="D20109" s="13" t="s">
        <v>38768</v>
      </c>
      <c r="E20109" s="13" t="s">
        <v>38769</v>
      </c>
      <c r="F20109" s="13" t="s">
        <v>5</v>
      </c>
      <c r="G20109" s="13" t="s">
        <v>9</v>
      </c>
      <c r="H20109" s="13" t="s">
        <v>38770</v>
      </c>
      <c r="I20109" s="14">
        <v>109898.59</v>
      </c>
      <c r="J20109" s="14">
        <v>38464.51</v>
      </c>
      <c r="K20109" s="15">
        <f t="shared" si="345"/>
        <v>0.35000003184754241</v>
      </c>
    </row>
    <row r="20110" spans="2:11" ht="12.75">
      <c r="B20110" s="12" t="s">
        <v>43509</v>
      </c>
      <c r="C20110" s="12" t="s">
        <v>58806</v>
      </c>
      <c r="D20110" s="13" t="s">
        <v>39325</v>
      </c>
      <c r="E20110" s="13" t="s">
        <v>39326</v>
      </c>
      <c r="F20110" s="13" t="s">
        <v>5</v>
      </c>
      <c r="G20110" s="13" t="s">
        <v>9</v>
      </c>
      <c r="H20110" s="13" t="s">
        <v>39327</v>
      </c>
      <c r="I20110" s="14">
        <v>31541.85</v>
      </c>
      <c r="J20110" s="14">
        <v>9462.56</v>
      </c>
      <c r="K20110" s="15">
        <f t="shared" si="345"/>
        <v>0.30000015851955419</v>
      </c>
    </row>
    <row r="20111" spans="2:11" ht="12.75">
      <c r="B20111" s="12" t="s">
        <v>43509</v>
      </c>
      <c r="C20111" s="12" t="s">
        <v>58781</v>
      </c>
      <c r="D20111" s="13" t="s">
        <v>39206</v>
      </c>
      <c r="E20111" s="13" t="s">
        <v>39207</v>
      </c>
      <c r="F20111" s="13" t="s">
        <v>3</v>
      </c>
      <c r="G20111" s="13" t="s">
        <v>9</v>
      </c>
      <c r="H20111" s="13" t="s">
        <v>39208</v>
      </c>
      <c r="I20111" s="14">
        <v>74224.44</v>
      </c>
      <c r="J20111" s="14">
        <v>29689.78</v>
      </c>
      <c r="K20111" s="15">
        <f t="shared" si="345"/>
        <v>0.40000005389060528</v>
      </c>
    </row>
    <row r="20112" spans="2:11" ht="12.75">
      <c r="B20112" s="12" t="s">
        <v>43509</v>
      </c>
      <c r="C20112" s="12" t="s">
        <v>58707</v>
      </c>
      <c r="D20112" s="13" t="s">
        <v>38922</v>
      </c>
      <c r="E20112" s="13" t="s">
        <v>38923</v>
      </c>
      <c r="F20112" s="13" t="s">
        <v>6</v>
      </c>
      <c r="G20112" s="13" t="s">
        <v>9</v>
      </c>
      <c r="H20112" s="13" t="s">
        <v>38924</v>
      </c>
      <c r="I20112" s="14">
        <v>10406.02</v>
      </c>
      <c r="J20112" s="14">
        <v>4162.41</v>
      </c>
      <c r="K20112" s="15">
        <f t="shared" si="345"/>
        <v>0.40000019219644012</v>
      </c>
    </row>
    <row r="20113" spans="2:11" ht="12.75">
      <c r="B20113" s="12" t="s">
        <v>43509</v>
      </c>
      <c r="C20113" s="12" t="s">
        <v>58707</v>
      </c>
      <c r="D20113" s="13" t="s">
        <v>38922</v>
      </c>
      <c r="E20113" s="13" t="s">
        <v>39446</v>
      </c>
      <c r="F20113" s="13" t="s">
        <v>3</v>
      </c>
      <c r="G20113" s="13" t="s">
        <v>9</v>
      </c>
      <c r="H20113" s="13" t="s">
        <v>39447</v>
      </c>
      <c r="I20113" s="14">
        <v>706021</v>
      </c>
      <c r="J20113" s="14">
        <v>275348.19</v>
      </c>
      <c r="K20113" s="15">
        <f t="shared" si="345"/>
        <v>0.39</v>
      </c>
    </row>
    <row r="20114" spans="2:11" ht="12.75">
      <c r="B20114" s="12" t="s">
        <v>43509</v>
      </c>
      <c r="C20114" s="12" t="s">
        <v>58665</v>
      </c>
      <c r="D20114" s="13" t="s">
        <v>38776</v>
      </c>
      <c r="E20114" s="13" t="s">
        <v>38777</v>
      </c>
      <c r="F20114" s="13" t="s">
        <v>3</v>
      </c>
      <c r="G20114" s="13" t="s">
        <v>9</v>
      </c>
      <c r="H20114" s="13" t="s">
        <v>38778</v>
      </c>
      <c r="I20114" s="14">
        <v>43354.25</v>
      </c>
      <c r="J20114" s="14">
        <v>17341.7</v>
      </c>
      <c r="K20114" s="15">
        <f t="shared" si="345"/>
        <v>0.4</v>
      </c>
    </row>
    <row r="20115" spans="2:11" ht="12.75">
      <c r="B20115" s="12" t="s">
        <v>43509</v>
      </c>
      <c r="C20115" s="12" t="s">
        <v>58666</v>
      </c>
      <c r="D20115" s="13" t="s">
        <v>38779</v>
      </c>
      <c r="E20115" s="13" t="s">
        <v>38780</v>
      </c>
      <c r="F20115" s="13" t="s">
        <v>5</v>
      </c>
      <c r="G20115" s="13" t="s">
        <v>9</v>
      </c>
      <c r="H20115" s="13" t="s">
        <v>38781</v>
      </c>
      <c r="I20115" s="14">
        <v>19680</v>
      </c>
      <c r="J20115" s="14">
        <v>3936</v>
      </c>
      <c r="K20115" s="15">
        <f t="shared" si="345"/>
        <v>0.2</v>
      </c>
    </row>
    <row r="20116" spans="2:11" ht="12.75">
      <c r="B20116" s="12" t="s">
        <v>43509</v>
      </c>
      <c r="C20116" s="12" t="s">
        <v>58666</v>
      </c>
      <c r="D20116" s="13" t="s">
        <v>38779</v>
      </c>
      <c r="E20116" s="13" t="s">
        <v>39215</v>
      </c>
      <c r="F20116" s="13" t="s">
        <v>6</v>
      </c>
      <c r="G20116" s="13" t="s">
        <v>9</v>
      </c>
      <c r="H20116" s="13" t="s">
        <v>39216</v>
      </c>
      <c r="I20116" s="14">
        <v>215422.86</v>
      </c>
      <c r="J20116" s="14">
        <v>96940.29</v>
      </c>
      <c r="K20116" s="15">
        <f t="shared" si="345"/>
        <v>0.45000001392609867</v>
      </c>
    </row>
    <row r="20117" spans="2:11" ht="12.75">
      <c r="B20117" s="12" t="s">
        <v>43509</v>
      </c>
      <c r="C20117" s="12" t="s">
        <v>58667</v>
      </c>
      <c r="D20117" s="13" t="s">
        <v>38782</v>
      </c>
      <c r="E20117" s="13" t="s">
        <v>38783</v>
      </c>
      <c r="F20117" s="13" t="s">
        <v>3</v>
      </c>
      <c r="G20117" s="13" t="s">
        <v>9</v>
      </c>
      <c r="H20117" s="13" t="s">
        <v>38784</v>
      </c>
      <c r="I20117" s="14">
        <v>542442.57999999996</v>
      </c>
      <c r="J20117" s="14">
        <v>216977.03</v>
      </c>
      <c r="K20117" s="15">
        <f t="shared" si="345"/>
        <v>0.39999999631297384</v>
      </c>
    </row>
    <row r="20118" spans="2:11" ht="12.75">
      <c r="B20118" s="12" t="s">
        <v>43509</v>
      </c>
      <c r="C20118" s="12" t="s">
        <v>58667</v>
      </c>
      <c r="D20118" s="13" t="s">
        <v>38782</v>
      </c>
      <c r="E20118" s="13" t="s">
        <v>39087</v>
      </c>
      <c r="F20118" s="13" t="s">
        <v>6</v>
      </c>
      <c r="G20118" s="13" t="s">
        <v>9</v>
      </c>
      <c r="H20118" s="13" t="s">
        <v>39088</v>
      </c>
      <c r="I20118" s="14">
        <v>55091</v>
      </c>
      <c r="J20118" s="14">
        <v>16527.3</v>
      </c>
      <c r="K20118" s="15">
        <f t="shared" si="345"/>
        <v>0.3</v>
      </c>
    </row>
    <row r="20119" spans="2:11" ht="12.75">
      <c r="B20119" s="12" t="s">
        <v>43509</v>
      </c>
      <c r="C20119" s="12" t="s">
        <v>58667</v>
      </c>
      <c r="D20119" s="13" t="s">
        <v>38782</v>
      </c>
      <c r="E20119" s="13" t="s">
        <v>39091</v>
      </c>
      <c r="F20119" s="13" t="s">
        <v>6</v>
      </c>
      <c r="G20119" s="13" t="s">
        <v>9</v>
      </c>
      <c r="H20119" s="13" t="s">
        <v>39092</v>
      </c>
      <c r="I20119" s="14">
        <v>41665</v>
      </c>
      <c r="J20119" s="14">
        <v>12499.5</v>
      </c>
      <c r="K20119" s="15">
        <f t="shared" si="345"/>
        <v>0.3</v>
      </c>
    </row>
    <row r="20120" spans="2:11" ht="12.75">
      <c r="B20120" s="12" t="s">
        <v>43509</v>
      </c>
      <c r="C20120" s="12" t="s">
        <v>58667</v>
      </c>
      <c r="D20120" s="13" t="s">
        <v>38782</v>
      </c>
      <c r="E20120" s="13" t="s">
        <v>39358</v>
      </c>
      <c r="F20120" s="13" t="s">
        <v>6</v>
      </c>
      <c r="G20120" s="13" t="s">
        <v>9</v>
      </c>
      <c r="H20120" s="13" t="s">
        <v>39359</v>
      </c>
      <c r="I20120" s="14">
        <v>85465</v>
      </c>
      <c r="J20120" s="14">
        <v>34186</v>
      </c>
      <c r="K20120" s="15">
        <f t="shared" si="345"/>
        <v>0.4</v>
      </c>
    </row>
    <row r="20121" spans="2:11" ht="12.75">
      <c r="B20121" s="12" t="s">
        <v>43509</v>
      </c>
      <c r="C20121" s="12" t="s">
        <v>58667</v>
      </c>
      <c r="D20121" s="13" t="s">
        <v>38782</v>
      </c>
      <c r="E20121" s="13" t="s">
        <v>39423</v>
      </c>
      <c r="F20121" s="13" t="s">
        <v>3</v>
      </c>
      <c r="G20121" s="13" t="s">
        <v>9</v>
      </c>
      <c r="H20121" s="13" t="s">
        <v>39424</v>
      </c>
      <c r="I20121" s="14">
        <v>1286324.75</v>
      </c>
      <c r="J20121" s="14">
        <v>514529.9</v>
      </c>
      <c r="K20121" s="15">
        <f t="shared" si="345"/>
        <v>0.4</v>
      </c>
    </row>
    <row r="20122" spans="2:11" ht="12.75">
      <c r="B20122" s="12" t="s">
        <v>43509</v>
      </c>
      <c r="C20122" s="12" t="s">
        <v>58668</v>
      </c>
      <c r="D20122" s="13" t="s">
        <v>38785</v>
      </c>
      <c r="E20122" s="13" t="s">
        <v>38786</v>
      </c>
      <c r="F20122" s="13" t="s">
        <v>5</v>
      </c>
      <c r="G20122" s="13" t="s">
        <v>9</v>
      </c>
      <c r="H20122" s="13" t="s">
        <v>38787</v>
      </c>
      <c r="I20122" s="14">
        <v>130000</v>
      </c>
      <c r="J20122" s="14">
        <v>45500</v>
      </c>
      <c r="K20122" s="15">
        <f t="shared" si="345"/>
        <v>0.35</v>
      </c>
    </row>
    <row r="20123" spans="2:11" ht="12.75">
      <c r="B20123" s="12" t="s">
        <v>43509</v>
      </c>
      <c r="C20123" s="12" t="s">
        <v>58783</v>
      </c>
      <c r="D20123" s="13" t="s">
        <v>39212</v>
      </c>
      <c r="E20123" s="13" t="s">
        <v>39213</v>
      </c>
      <c r="F20123" s="13" t="s">
        <v>6</v>
      </c>
      <c r="G20123" s="13" t="s">
        <v>9</v>
      </c>
      <c r="H20123" s="13" t="s">
        <v>39214</v>
      </c>
      <c r="I20123" s="14">
        <v>35126</v>
      </c>
      <c r="J20123" s="14">
        <v>15806.7</v>
      </c>
      <c r="K20123" s="15">
        <f t="shared" ref="K20123:K20186" si="346">J20123/I20123</f>
        <v>0.45</v>
      </c>
    </row>
    <row r="20124" spans="2:11" ht="12.75">
      <c r="B20124" s="12" t="s">
        <v>43509</v>
      </c>
      <c r="C20124" s="12" t="s">
        <v>58669</v>
      </c>
      <c r="D20124" s="13" t="s">
        <v>38788</v>
      </c>
      <c r="E20124" s="13" t="s">
        <v>38789</v>
      </c>
      <c r="F20124" s="13" t="s">
        <v>6</v>
      </c>
      <c r="G20124" s="13" t="s">
        <v>9</v>
      </c>
      <c r="H20124" s="13" t="s">
        <v>38790</v>
      </c>
      <c r="I20124" s="14">
        <v>535598.9</v>
      </c>
      <c r="J20124" s="14">
        <v>241019.51</v>
      </c>
      <c r="K20124" s="15">
        <f t="shared" si="346"/>
        <v>0.45000000933534406</v>
      </c>
    </row>
    <row r="20125" spans="2:11" ht="12.75">
      <c r="B20125" s="12" t="s">
        <v>43509</v>
      </c>
      <c r="C20125" s="12" t="s">
        <v>58670</v>
      </c>
      <c r="D20125" s="13" t="s">
        <v>38791</v>
      </c>
      <c r="E20125" s="13" t="s">
        <v>38792</v>
      </c>
      <c r="F20125" s="13" t="s">
        <v>5</v>
      </c>
      <c r="G20125" s="13" t="s">
        <v>9</v>
      </c>
      <c r="H20125" s="13" t="s">
        <v>38793</v>
      </c>
      <c r="I20125" s="14">
        <v>42306.74</v>
      </c>
      <c r="J20125" s="14">
        <v>12692.02</v>
      </c>
      <c r="K20125" s="15">
        <f t="shared" si="346"/>
        <v>0.29999995272620866</v>
      </c>
    </row>
    <row r="20126" spans="2:11" ht="12.75">
      <c r="B20126" s="12" t="s">
        <v>43509</v>
      </c>
      <c r="C20126" s="12" t="s">
        <v>58731</v>
      </c>
      <c r="D20126" s="13" t="s">
        <v>39026</v>
      </c>
      <c r="E20126" s="13" t="s">
        <v>39027</v>
      </c>
      <c r="F20126" s="13" t="s">
        <v>5</v>
      </c>
      <c r="G20126" s="13" t="s">
        <v>9</v>
      </c>
      <c r="H20126" s="13" t="s">
        <v>39028</v>
      </c>
      <c r="I20126" s="14">
        <v>52838</v>
      </c>
      <c r="J20126" s="14">
        <v>18493.3</v>
      </c>
      <c r="K20126" s="15">
        <f t="shared" si="346"/>
        <v>0.35</v>
      </c>
    </row>
    <row r="20127" spans="2:11" ht="12.75">
      <c r="B20127" s="12" t="s">
        <v>43509</v>
      </c>
      <c r="C20127" s="12" t="s">
        <v>58731</v>
      </c>
      <c r="D20127" s="13" t="s">
        <v>39026</v>
      </c>
      <c r="E20127" s="13" t="s">
        <v>39029</v>
      </c>
      <c r="F20127" s="13" t="s">
        <v>5</v>
      </c>
      <c r="G20127" s="13" t="s">
        <v>9</v>
      </c>
      <c r="H20127" s="13" t="s">
        <v>39028</v>
      </c>
      <c r="I20127" s="14">
        <v>79515</v>
      </c>
      <c r="J20127" s="14">
        <v>27830.25</v>
      </c>
      <c r="K20127" s="15">
        <f t="shared" si="346"/>
        <v>0.35</v>
      </c>
    </row>
    <row r="20128" spans="2:11" ht="12.75">
      <c r="B20128" s="12" t="s">
        <v>43509</v>
      </c>
      <c r="C20128" s="12" t="s">
        <v>58784</v>
      </c>
      <c r="D20128" s="13" t="s">
        <v>14695</v>
      </c>
      <c r="E20128" s="13" t="s">
        <v>39217</v>
      </c>
      <c r="F20128" s="13" t="s">
        <v>3</v>
      </c>
      <c r="G20128" s="13" t="s">
        <v>9</v>
      </c>
      <c r="H20128" s="13" t="s">
        <v>39218</v>
      </c>
      <c r="I20128" s="14">
        <v>21285</v>
      </c>
      <c r="J20128" s="14">
        <v>6385.5</v>
      </c>
      <c r="K20128" s="15">
        <f t="shared" si="346"/>
        <v>0.3</v>
      </c>
    </row>
    <row r="20129" spans="2:11" ht="12.75">
      <c r="B20129" s="12" t="s">
        <v>43509</v>
      </c>
      <c r="C20129" s="12" t="s">
        <v>58784</v>
      </c>
      <c r="D20129" s="13" t="s">
        <v>14695</v>
      </c>
      <c r="E20129" s="13" t="s">
        <v>39219</v>
      </c>
      <c r="F20129" s="13" t="s">
        <v>6</v>
      </c>
      <c r="G20129" s="13" t="s">
        <v>9</v>
      </c>
      <c r="H20129" s="13" t="s">
        <v>39220</v>
      </c>
      <c r="I20129" s="14">
        <v>38188.53</v>
      </c>
      <c r="J20129" s="14">
        <v>11456.56</v>
      </c>
      <c r="K20129" s="15">
        <f t="shared" si="346"/>
        <v>0.30000002618587307</v>
      </c>
    </row>
    <row r="20130" spans="2:11" ht="12.75">
      <c r="B20130" s="12" t="s">
        <v>43509</v>
      </c>
      <c r="C20130" s="12" t="s">
        <v>58785</v>
      </c>
      <c r="D20130" s="13" t="s">
        <v>1233</v>
      </c>
      <c r="E20130" s="13" t="s">
        <v>39221</v>
      </c>
      <c r="F20130" s="13" t="s">
        <v>3</v>
      </c>
      <c r="G20130" s="13" t="s">
        <v>9</v>
      </c>
      <c r="H20130" s="13" t="s">
        <v>39222</v>
      </c>
      <c r="I20130" s="14">
        <v>81417</v>
      </c>
      <c r="J20130" s="14">
        <v>28495.95</v>
      </c>
      <c r="K20130" s="15">
        <f t="shared" si="346"/>
        <v>0.35000000000000003</v>
      </c>
    </row>
    <row r="20131" spans="2:11" ht="12.75">
      <c r="B20131" s="12" t="s">
        <v>43509</v>
      </c>
      <c r="C20131" s="12" t="s">
        <v>58820</v>
      </c>
      <c r="D20131" s="13" t="s">
        <v>39379</v>
      </c>
      <c r="E20131" s="13" t="s">
        <v>39380</v>
      </c>
      <c r="F20131" s="13" t="s">
        <v>3</v>
      </c>
      <c r="G20131" s="13" t="s">
        <v>9</v>
      </c>
      <c r="H20131" s="13" t="s">
        <v>39381</v>
      </c>
      <c r="I20131" s="14">
        <v>15673.37</v>
      </c>
      <c r="J20131" s="14">
        <v>4702.01</v>
      </c>
      <c r="K20131" s="15">
        <f t="shared" si="346"/>
        <v>0.29999993619751208</v>
      </c>
    </row>
    <row r="20132" spans="2:11" ht="12.75">
      <c r="B20132" s="12" t="s">
        <v>43509</v>
      </c>
      <c r="C20132" s="12" t="s">
        <v>58708</v>
      </c>
      <c r="D20132" s="13" t="s">
        <v>38925</v>
      </c>
      <c r="E20132" s="13" t="s">
        <v>38926</v>
      </c>
      <c r="F20132" s="13" t="s">
        <v>3</v>
      </c>
      <c r="G20132" s="13" t="s">
        <v>9</v>
      </c>
      <c r="H20132" s="13" t="s">
        <v>38927</v>
      </c>
      <c r="I20132" s="14">
        <v>41112</v>
      </c>
      <c r="J20132" s="14">
        <v>14389.2</v>
      </c>
      <c r="K20132" s="15">
        <f t="shared" si="346"/>
        <v>0.35000000000000003</v>
      </c>
    </row>
    <row r="20133" spans="2:11" ht="12.75">
      <c r="B20133" s="12" t="s">
        <v>43509</v>
      </c>
      <c r="C20133" s="12" t="s">
        <v>58709</v>
      </c>
      <c r="D20133" s="13" t="s">
        <v>38928</v>
      </c>
      <c r="E20133" s="13" t="s">
        <v>38929</v>
      </c>
      <c r="F20133" s="13" t="s">
        <v>5</v>
      </c>
      <c r="G20133" s="13" t="s">
        <v>9</v>
      </c>
      <c r="H20133" s="13" t="s">
        <v>38930</v>
      </c>
      <c r="I20133" s="14">
        <v>19999.509999999998</v>
      </c>
      <c r="J20133" s="14">
        <v>11999.71</v>
      </c>
      <c r="K20133" s="15">
        <f t="shared" si="346"/>
        <v>0.60000020000490017</v>
      </c>
    </row>
    <row r="20134" spans="2:11" ht="12.75">
      <c r="B20134" s="12" t="s">
        <v>43509</v>
      </c>
      <c r="C20134" s="12" t="s">
        <v>58800</v>
      </c>
      <c r="D20134" s="13" t="s">
        <v>39304</v>
      </c>
      <c r="E20134" s="13" t="s">
        <v>39305</v>
      </c>
      <c r="F20134" s="13" t="s">
        <v>5</v>
      </c>
      <c r="G20134" s="13" t="s">
        <v>9</v>
      </c>
      <c r="H20134" s="13" t="s">
        <v>39306</v>
      </c>
      <c r="I20134" s="14">
        <v>26274.799999999999</v>
      </c>
      <c r="J20134" s="14">
        <v>9196.18</v>
      </c>
      <c r="K20134" s="15">
        <f t="shared" si="346"/>
        <v>0.35000000000000003</v>
      </c>
    </row>
    <row r="20135" spans="2:11" ht="12.75">
      <c r="B20135" s="12" t="s">
        <v>43509</v>
      </c>
      <c r="C20135" s="12" t="s">
        <v>58749</v>
      </c>
      <c r="D20135" s="13" t="s">
        <v>39081</v>
      </c>
      <c r="E20135" s="13" t="s">
        <v>39082</v>
      </c>
      <c r="F20135" s="13" t="s">
        <v>3</v>
      </c>
      <c r="G20135" s="13" t="s">
        <v>9</v>
      </c>
      <c r="H20135" s="13" t="s">
        <v>39083</v>
      </c>
      <c r="I20135" s="14">
        <v>318780.90000000002</v>
      </c>
      <c r="J20135" s="14">
        <v>95634.27</v>
      </c>
      <c r="K20135" s="15">
        <f t="shared" si="346"/>
        <v>0.3</v>
      </c>
    </row>
    <row r="20136" spans="2:11" ht="12.75">
      <c r="B20136" s="12" t="s">
        <v>43509</v>
      </c>
      <c r="C20136" s="12" t="s">
        <v>58786</v>
      </c>
      <c r="D20136" s="13" t="s">
        <v>39223</v>
      </c>
      <c r="E20136" s="13" t="s">
        <v>39224</v>
      </c>
      <c r="F20136" s="13" t="s">
        <v>3</v>
      </c>
      <c r="G20136" s="13" t="s">
        <v>9</v>
      </c>
      <c r="H20136" s="13" t="s">
        <v>39225</v>
      </c>
      <c r="I20136" s="14">
        <v>43000</v>
      </c>
      <c r="J20136" s="14">
        <v>17200</v>
      </c>
      <c r="K20136" s="15">
        <f t="shared" si="346"/>
        <v>0.4</v>
      </c>
    </row>
    <row r="20137" spans="2:11" ht="12.75">
      <c r="B20137" s="12" t="s">
        <v>43509</v>
      </c>
      <c r="C20137" s="12" t="s">
        <v>58671</v>
      </c>
      <c r="D20137" s="13" t="s">
        <v>38794</v>
      </c>
      <c r="E20137" s="13" t="s">
        <v>38795</v>
      </c>
      <c r="F20137" s="13" t="s">
        <v>3</v>
      </c>
      <c r="G20137" s="13" t="s">
        <v>9</v>
      </c>
      <c r="H20137" s="13" t="s">
        <v>38796</v>
      </c>
      <c r="I20137" s="14">
        <v>42845.47</v>
      </c>
      <c r="J20137" s="14">
        <v>17138.189999999999</v>
      </c>
      <c r="K20137" s="15">
        <f t="shared" si="346"/>
        <v>0.40000004667938055</v>
      </c>
    </row>
    <row r="20138" spans="2:11" ht="12.75">
      <c r="B20138" s="12" t="s">
        <v>43509</v>
      </c>
      <c r="C20138" s="12" t="s">
        <v>58672</v>
      </c>
      <c r="D20138" s="13" t="s">
        <v>38797</v>
      </c>
      <c r="E20138" s="13" t="s">
        <v>38798</v>
      </c>
      <c r="F20138" s="13" t="s">
        <v>4</v>
      </c>
      <c r="G20138" s="13" t="s">
        <v>9</v>
      </c>
      <c r="H20138" s="13" t="s">
        <v>38799</v>
      </c>
      <c r="I20138" s="14">
        <v>293459.68</v>
      </c>
      <c r="J20138" s="14">
        <v>132056.85999999999</v>
      </c>
      <c r="K20138" s="15">
        <f t="shared" si="346"/>
        <v>0.45000001363049258</v>
      </c>
    </row>
    <row r="20139" spans="2:11" ht="12.75">
      <c r="B20139" s="12" t="s">
        <v>43509</v>
      </c>
      <c r="C20139" s="12" t="s">
        <v>58801</v>
      </c>
      <c r="D20139" s="13" t="s">
        <v>39307</v>
      </c>
      <c r="E20139" s="13" t="s">
        <v>39308</v>
      </c>
      <c r="F20139" s="13" t="s">
        <v>5</v>
      </c>
      <c r="G20139" s="13" t="s">
        <v>9</v>
      </c>
      <c r="H20139" s="13" t="s">
        <v>39309</v>
      </c>
      <c r="I20139" s="14">
        <v>14342</v>
      </c>
      <c r="J20139" s="14">
        <v>5019.7</v>
      </c>
      <c r="K20139" s="15">
        <f t="shared" si="346"/>
        <v>0.35</v>
      </c>
    </row>
    <row r="20140" spans="2:11" ht="12.75">
      <c r="B20140" s="12" t="s">
        <v>43509</v>
      </c>
      <c r="C20140" s="12" t="s">
        <v>58787</v>
      </c>
      <c r="D20140" s="13" t="s">
        <v>39226</v>
      </c>
      <c r="E20140" s="13" t="s">
        <v>39227</v>
      </c>
      <c r="F20140" s="13" t="s">
        <v>3</v>
      </c>
      <c r="G20140" s="13" t="s">
        <v>9</v>
      </c>
      <c r="H20140" s="13" t="s">
        <v>39228</v>
      </c>
      <c r="I20140" s="14">
        <v>57531</v>
      </c>
      <c r="J20140" s="14">
        <v>23012.400000000001</v>
      </c>
      <c r="K20140" s="15">
        <f t="shared" si="346"/>
        <v>0.4</v>
      </c>
    </row>
    <row r="20141" spans="2:11" ht="12.75">
      <c r="B20141" s="12" t="s">
        <v>43509</v>
      </c>
      <c r="C20141" s="12" t="s">
        <v>58673</v>
      </c>
      <c r="D20141" s="13" t="s">
        <v>38800</v>
      </c>
      <c r="E20141" s="13" t="s">
        <v>38801</v>
      </c>
      <c r="F20141" s="13" t="s">
        <v>3</v>
      </c>
      <c r="G20141" s="13" t="s">
        <v>9</v>
      </c>
      <c r="H20141" s="13" t="s">
        <v>38802</v>
      </c>
      <c r="I20141" s="14">
        <v>76493.39</v>
      </c>
      <c r="J20141" s="14">
        <v>26772.69</v>
      </c>
      <c r="K20141" s="15">
        <f t="shared" si="346"/>
        <v>0.35000004575558752</v>
      </c>
    </row>
    <row r="20142" spans="2:11" ht="12.75">
      <c r="B20142" s="12" t="s">
        <v>43509</v>
      </c>
      <c r="C20142" s="12" t="s">
        <v>58780</v>
      </c>
      <c r="D20142" s="13" t="s">
        <v>39203</v>
      </c>
      <c r="E20142" s="13" t="s">
        <v>39204</v>
      </c>
      <c r="F20142" s="13" t="s">
        <v>3</v>
      </c>
      <c r="G20142" s="13" t="s">
        <v>9</v>
      </c>
      <c r="H20142" s="13" t="s">
        <v>39205</v>
      </c>
      <c r="I20142" s="14">
        <v>35533.5</v>
      </c>
      <c r="J20142" s="14">
        <v>14213.4</v>
      </c>
      <c r="K20142" s="15">
        <f t="shared" si="346"/>
        <v>0.39999999999999997</v>
      </c>
    </row>
    <row r="20143" spans="2:11" ht="12.75">
      <c r="B20143" s="12" t="s">
        <v>43509</v>
      </c>
      <c r="C20143" s="12" t="s">
        <v>58788</v>
      </c>
      <c r="D20143" s="13" t="s">
        <v>39229</v>
      </c>
      <c r="E20143" s="13" t="s">
        <v>38893</v>
      </c>
      <c r="F20143" s="13" t="s">
        <v>3</v>
      </c>
      <c r="G20143" s="13" t="s">
        <v>9</v>
      </c>
      <c r="H20143" s="13" t="s">
        <v>39230</v>
      </c>
      <c r="I20143" s="14">
        <v>8437</v>
      </c>
      <c r="J20143" s="14">
        <v>4218.5</v>
      </c>
      <c r="K20143" s="15">
        <f t="shared" si="346"/>
        <v>0.5</v>
      </c>
    </row>
    <row r="20144" spans="2:11" ht="12.75">
      <c r="B20144" s="12" t="s">
        <v>43509</v>
      </c>
      <c r="C20144" s="12" t="s">
        <v>58788</v>
      </c>
      <c r="D20144" s="13" t="s">
        <v>39229</v>
      </c>
      <c r="E20144" s="13" t="s">
        <v>39231</v>
      </c>
      <c r="F20144" s="13" t="s">
        <v>6</v>
      </c>
      <c r="G20144" s="13" t="s">
        <v>9</v>
      </c>
      <c r="H20144" s="13" t="s">
        <v>39232</v>
      </c>
      <c r="I20144" s="14">
        <v>15000</v>
      </c>
      <c r="J20144" s="14">
        <v>6000</v>
      </c>
      <c r="K20144" s="15">
        <f t="shared" si="346"/>
        <v>0.4</v>
      </c>
    </row>
    <row r="20145" spans="2:11" ht="12.75">
      <c r="B20145" s="12" t="s">
        <v>43509</v>
      </c>
      <c r="C20145" s="12" t="s">
        <v>58789</v>
      </c>
      <c r="D20145" s="13" t="s">
        <v>39233</v>
      </c>
      <c r="E20145" s="13" t="s">
        <v>39234</v>
      </c>
      <c r="F20145" s="13" t="s">
        <v>3</v>
      </c>
      <c r="G20145" s="13" t="s">
        <v>9</v>
      </c>
      <c r="H20145" s="13" t="s">
        <v>39235</v>
      </c>
      <c r="I20145" s="14">
        <v>7838.67</v>
      </c>
      <c r="J20145" s="14">
        <v>2743.53</v>
      </c>
      <c r="K20145" s="15">
        <f t="shared" si="346"/>
        <v>0.34999942592302014</v>
      </c>
    </row>
    <row r="20146" spans="2:11" ht="12.75">
      <c r="B20146" s="12" t="s">
        <v>43509</v>
      </c>
      <c r="C20146" s="12" t="s">
        <v>58674</v>
      </c>
      <c r="D20146" s="13" t="s">
        <v>38803</v>
      </c>
      <c r="E20146" s="13" t="s">
        <v>38804</v>
      </c>
      <c r="F20146" s="13" t="s">
        <v>6</v>
      </c>
      <c r="G20146" s="13" t="s">
        <v>9</v>
      </c>
      <c r="H20146" s="13" t="s">
        <v>38805</v>
      </c>
      <c r="I20146" s="14">
        <v>30000</v>
      </c>
      <c r="J20146" s="14">
        <v>12000</v>
      </c>
      <c r="K20146" s="15">
        <f t="shared" si="346"/>
        <v>0.4</v>
      </c>
    </row>
    <row r="20147" spans="2:11" ht="12.75">
      <c r="B20147" s="12" t="s">
        <v>43509</v>
      </c>
      <c r="C20147" s="12" t="s">
        <v>58674</v>
      </c>
      <c r="D20147" s="13" t="s">
        <v>38803</v>
      </c>
      <c r="E20147" s="13" t="s">
        <v>38867</v>
      </c>
      <c r="F20147" s="13" t="s">
        <v>3</v>
      </c>
      <c r="G20147" s="13" t="s">
        <v>9</v>
      </c>
      <c r="H20147" s="13" t="s">
        <v>39236</v>
      </c>
      <c r="I20147" s="14">
        <v>11260.25</v>
      </c>
      <c r="J20147" s="14">
        <v>3378.08</v>
      </c>
      <c r="K20147" s="15">
        <f t="shared" si="346"/>
        <v>0.30000044403987475</v>
      </c>
    </row>
    <row r="20148" spans="2:11" ht="12.75">
      <c r="B20148" s="12" t="s">
        <v>43509</v>
      </c>
      <c r="C20148" s="12" t="s">
        <v>58710</v>
      </c>
      <c r="D20148" s="13" t="s">
        <v>38931</v>
      </c>
      <c r="E20148" s="13" t="s">
        <v>38932</v>
      </c>
      <c r="F20148" s="13" t="s">
        <v>3</v>
      </c>
      <c r="G20148" s="13" t="s">
        <v>9</v>
      </c>
      <c r="H20148" s="13" t="s">
        <v>38933</v>
      </c>
      <c r="I20148" s="14">
        <v>44381.55</v>
      </c>
      <c r="J20148" s="14">
        <v>8876.31</v>
      </c>
      <c r="K20148" s="15">
        <f t="shared" si="346"/>
        <v>0.19999999999999998</v>
      </c>
    </row>
    <row r="20149" spans="2:11" ht="12.75">
      <c r="B20149" s="12" t="s">
        <v>43509</v>
      </c>
      <c r="C20149" s="12" t="s">
        <v>58802</v>
      </c>
      <c r="D20149" s="13" t="s">
        <v>39310</v>
      </c>
      <c r="E20149" s="13" t="s">
        <v>39311</v>
      </c>
      <c r="F20149" s="13" t="s">
        <v>5</v>
      </c>
      <c r="G20149" s="13" t="s">
        <v>9</v>
      </c>
      <c r="H20149" s="13" t="s">
        <v>39312</v>
      </c>
      <c r="I20149" s="14">
        <v>18490</v>
      </c>
      <c r="J20149" s="14">
        <v>6471.5</v>
      </c>
      <c r="K20149" s="15">
        <f t="shared" si="346"/>
        <v>0.35</v>
      </c>
    </row>
    <row r="20150" spans="2:11" ht="12.75">
      <c r="B20150" s="12" t="s">
        <v>43509</v>
      </c>
      <c r="C20150" s="12" t="s">
        <v>58675</v>
      </c>
      <c r="D20150" s="13" t="s">
        <v>38806</v>
      </c>
      <c r="E20150" s="13" t="s">
        <v>38807</v>
      </c>
      <c r="F20150" s="13" t="s">
        <v>5</v>
      </c>
      <c r="G20150" s="13" t="s">
        <v>9</v>
      </c>
      <c r="H20150" s="13" t="s">
        <v>38808</v>
      </c>
      <c r="I20150" s="14">
        <v>13555</v>
      </c>
      <c r="J20150" s="14">
        <v>2711</v>
      </c>
      <c r="K20150" s="15">
        <f t="shared" si="346"/>
        <v>0.2</v>
      </c>
    </row>
    <row r="20151" spans="2:11" ht="12.75">
      <c r="B20151" s="12" t="s">
        <v>43509</v>
      </c>
      <c r="C20151" s="12" t="s">
        <v>58676</v>
      </c>
      <c r="D20151" s="13" t="s">
        <v>38809</v>
      </c>
      <c r="E20151" s="13" t="s">
        <v>38810</v>
      </c>
      <c r="F20151" s="13" t="s">
        <v>5</v>
      </c>
      <c r="G20151" s="13" t="s">
        <v>9</v>
      </c>
      <c r="H20151" s="13" t="s">
        <v>38811</v>
      </c>
      <c r="I20151" s="14">
        <v>20026.8</v>
      </c>
      <c r="J20151" s="14">
        <v>7009.38</v>
      </c>
      <c r="K20151" s="15">
        <f t="shared" si="346"/>
        <v>0.35000000000000003</v>
      </c>
    </row>
    <row r="20152" spans="2:11" ht="12.75">
      <c r="B20152" s="12" t="s">
        <v>43509</v>
      </c>
      <c r="C20152" s="12" t="s">
        <v>58819</v>
      </c>
      <c r="D20152" s="13" t="s">
        <v>39376</v>
      </c>
      <c r="E20152" s="13" t="s">
        <v>39377</v>
      </c>
      <c r="F20152" s="13" t="s">
        <v>3</v>
      </c>
      <c r="G20152" s="13" t="s">
        <v>9</v>
      </c>
      <c r="H20152" s="13" t="s">
        <v>39378</v>
      </c>
      <c r="I20152" s="14">
        <v>14806.26</v>
      </c>
      <c r="J20152" s="14">
        <v>5922.5</v>
      </c>
      <c r="K20152" s="15">
        <f t="shared" si="346"/>
        <v>0.3999997298439984</v>
      </c>
    </row>
    <row r="20153" spans="2:11" ht="12.75">
      <c r="B20153" s="12" t="s">
        <v>43509</v>
      </c>
      <c r="C20153" s="12" t="s">
        <v>58758</v>
      </c>
      <c r="D20153" s="13" t="s">
        <v>39110</v>
      </c>
      <c r="E20153" s="13" t="s">
        <v>39111</v>
      </c>
      <c r="F20153" s="13" t="s">
        <v>3</v>
      </c>
      <c r="G20153" s="13" t="s">
        <v>9</v>
      </c>
      <c r="H20153" s="13" t="s">
        <v>39112</v>
      </c>
      <c r="I20153" s="14">
        <v>19015.5</v>
      </c>
      <c r="J20153" s="14">
        <v>5704.65</v>
      </c>
      <c r="K20153" s="15">
        <f t="shared" si="346"/>
        <v>0.3</v>
      </c>
    </row>
    <row r="20154" spans="2:11" ht="12.75">
      <c r="B20154" s="12" t="s">
        <v>43509</v>
      </c>
      <c r="C20154" s="12" t="s">
        <v>58758</v>
      </c>
      <c r="D20154" s="13" t="s">
        <v>39110</v>
      </c>
      <c r="E20154" s="13" t="s">
        <v>38862</v>
      </c>
      <c r="F20154" s="13" t="s">
        <v>3</v>
      </c>
      <c r="G20154" s="13" t="s">
        <v>9</v>
      </c>
      <c r="H20154" s="13" t="s">
        <v>39387</v>
      </c>
      <c r="I20154" s="14">
        <v>120953.17</v>
      </c>
      <c r="J20154" s="14">
        <v>36285.949999999997</v>
      </c>
      <c r="K20154" s="15">
        <f t="shared" si="346"/>
        <v>0.29999999173233738</v>
      </c>
    </row>
    <row r="20155" spans="2:11" ht="12.75">
      <c r="B20155" s="12" t="s">
        <v>43509</v>
      </c>
      <c r="C20155" s="12" t="s">
        <v>58677</v>
      </c>
      <c r="D20155" s="13" t="s">
        <v>38812</v>
      </c>
      <c r="E20155" s="13" t="s">
        <v>38750</v>
      </c>
      <c r="F20155" s="13" t="s">
        <v>2</v>
      </c>
      <c r="G20155" s="13" t="s">
        <v>9</v>
      </c>
      <c r="H20155" s="13" t="s">
        <v>38813</v>
      </c>
      <c r="I20155" s="14">
        <v>11687.38</v>
      </c>
      <c r="J20155" s="14">
        <v>4674.95</v>
      </c>
      <c r="K20155" s="15">
        <f t="shared" si="346"/>
        <v>0.39999982887524838</v>
      </c>
    </row>
    <row r="20156" spans="2:11" ht="12.75">
      <c r="B20156" s="12" t="s">
        <v>43509</v>
      </c>
      <c r="C20156" s="12" t="s">
        <v>58711</v>
      </c>
      <c r="D20156" s="13" t="s">
        <v>38934</v>
      </c>
      <c r="E20156" s="13" t="s">
        <v>38935</v>
      </c>
      <c r="F20156" s="13" t="s">
        <v>6</v>
      </c>
      <c r="G20156" s="13" t="s">
        <v>9</v>
      </c>
      <c r="H20156" s="13" t="s">
        <v>38936</v>
      </c>
      <c r="I20156" s="14">
        <v>106723.8</v>
      </c>
      <c r="J20156" s="14">
        <v>42689.52</v>
      </c>
      <c r="K20156" s="15">
        <f t="shared" si="346"/>
        <v>0.39999999999999997</v>
      </c>
    </row>
    <row r="20157" spans="2:11" ht="12.75">
      <c r="B20157" s="12" t="s">
        <v>43509</v>
      </c>
      <c r="C20157" s="12" t="s">
        <v>58678</v>
      </c>
      <c r="D20157" s="13" t="s">
        <v>38814</v>
      </c>
      <c r="E20157" s="13" t="s">
        <v>38815</v>
      </c>
      <c r="F20157" s="13" t="s">
        <v>5</v>
      </c>
      <c r="G20157" s="13" t="s">
        <v>9</v>
      </c>
      <c r="H20157" s="13" t="s">
        <v>38816</v>
      </c>
      <c r="I20157" s="14">
        <v>19792.5</v>
      </c>
      <c r="J20157" s="14">
        <v>5937.75</v>
      </c>
      <c r="K20157" s="15">
        <f t="shared" si="346"/>
        <v>0.3</v>
      </c>
    </row>
    <row r="20158" spans="2:11" ht="12.75">
      <c r="B20158" s="12" t="s">
        <v>43509</v>
      </c>
      <c r="C20158" s="12" t="s">
        <v>58712</v>
      </c>
      <c r="D20158" s="13" t="s">
        <v>38937</v>
      </c>
      <c r="E20158" s="13" t="s">
        <v>38938</v>
      </c>
      <c r="F20158" s="13" t="s">
        <v>6</v>
      </c>
      <c r="G20158" s="13" t="s">
        <v>9</v>
      </c>
      <c r="H20158" s="13" t="s">
        <v>38939</v>
      </c>
      <c r="I20158" s="14">
        <v>733162</v>
      </c>
      <c r="J20158" s="14">
        <v>256606.7</v>
      </c>
      <c r="K20158" s="15">
        <f t="shared" si="346"/>
        <v>0.35000000000000003</v>
      </c>
    </row>
    <row r="20159" spans="2:11" ht="12.75">
      <c r="B20159" s="12" t="s">
        <v>43509</v>
      </c>
      <c r="C20159" s="12" t="s">
        <v>58679</v>
      </c>
      <c r="D20159" s="13" t="s">
        <v>38817</v>
      </c>
      <c r="E20159" s="13" t="s">
        <v>38818</v>
      </c>
      <c r="F20159" s="13" t="s">
        <v>3</v>
      </c>
      <c r="G20159" s="13" t="s">
        <v>9</v>
      </c>
      <c r="H20159" s="13" t="s">
        <v>38819</v>
      </c>
      <c r="I20159" s="14">
        <v>27482.74</v>
      </c>
      <c r="J20159" s="14">
        <v>8244.82</v>
      </c>
      <c r="K20159" s="15">
        <f t="shared" si="346"/>
        <v>0.29999992722705232</v>
      </c>
    </row>
    <row r="20160" spans="2:11" ht="12.75">
      <c r="B20160" s="12" t="s">
        <v>43509</v>
      </c>
      <c r="C20160" s="12" t="s">
        <v>58679</v>
      </c>
      <c r="D20160" s="13" t="s">
        <v>38817</v>
      </c>
      <c r="E20160" s="13" t="s">
        <v>39237</v>
      </c>
      <c r="F20160" s="13" t="s">
        <v>4</v>
      </c>
      <c r="G20160" s="13" t="s">
        <v>9</v>
      </c>
      <c r="H20160" s="13" t="s">
        <v>39238</v>
      </c>
      <c r="I20160" s="14">
        <v>9584.58</v>
      </c>
      <c r="J20160" s="14">
        <v>3833.83</v>
      </c>
      <c r="K20160" s="15">
        <f t="shared" si="346"/>
        <v>0.39999979133149288</v>
      </c>
    </row>
    <row r="20161" spans="2:11" ht="12.75">
      <c r="B20161" s="12" t="s">
        <v>43509</v>
      </c>
      <c r="C20161" s="12" t="s">
        <v>58679</v>
      </c>
      <c r="D20161" s="13" t="s">
        <v>38817</v>
      </c>
      <c r="E20161" s="13" t="s">
        <v>39239</v>
      </c>
      <c r="F20161" s="13" t="s">
        <v>4</v>
      </c>
      <c r="G20161" s="13" t="s">
        <v>9</v>
      </c>
      <c r="H20161" s="13" t="s">
        <v>39240</v>
      </c>
      <c r="I20161" s="14">
        <v>11822.66</v>
      </c>
      <c r="J20161" s="14">
        <v>4729.0600000000004</v>
      </c>
      <c r="K20161" s="15">
        <f t="shared" si="346"/>
        <v>0.3999996616666639</v>
      </c>
    </row>
    <row r="20162" spans="2:11" ht="12.75">
      <c r="B20162" s="12" t="s">
        <v>43509</v>
      </c>
      <c r="C20162" s="12" t="s">
        <v>58752</v>
      </c>
      <c r="D20162" s="13" t="s">
        <v>39093</v>
      </c>
      <c r="E20162" s="13" t="s">
        <v>39094</v>
      </c>
      <c r="F20162" s="13" t="s">
        <v>3</v>
      </c>
      <c r="G20162" s="13" t="s">
        <v>9</v>
      </c>
      <c r="H20162" s="13" t="s">
        <v>39095</v>
      </c>
      <c r="I20162" s="14">
        <v>24753</v>
      </c>
      <c r="J20162" s="14">
        <v>8663.5499999999993</v>
      </c>
      <c r="K20162" s="15">
        <f t="shared" si="346"/>
        <v>0.35</v>
      </c>
    </row>
    <row r="20163" spans="2:11" ht="12.75">
      <c r="B20163" s="12" t="s">
        <v>43509</v>
      </c>
      <c r="C20163" s="12" t="s">
        <v>58713</v>
      </c>
      <c r="D20163" s="13" t="s">
        <v>38940</v>
      </c>
      <c r="E20163" s="13" t="s">
        <v>38941</v>
      </c>
      <c r="F20163" s="13" t="s">
        <v>7</v>
      </c>
      <c r="G20163" s="13" t="s">
        <v>9</v>
      </c>
      <c r="H20163" s="13" t="s">
        <v>38942</v>
      </c>
      <c r="I20163" s="14">
        <v>48195.93</v>
      </c>
      <c r="J20163" s="14">
        <v>16868.580000000002</v>
      </c>
      <c r="K20163" s="15">
        <f t="shared" si="346"/>
        <v>0.35000009336887994</v>
      </c>
    </row>
    <row r="20164" spans="2:11" ht="12.75">
      <c r="B20164" s="12" t="s">
        <v>43509</v>
      </c>
      <c r="C20164" s="12" t="s">
        <v>58732</v>
      </c>
      <c r="D20164" s="13" t="s">
        <v>39030</v>
      </c>
      <c r="E20164" s="13" t="s">
        <v>39031</v>
      </c>
      <c r="F20164" s="13" t="s">
        <v>5</v>
      </c>
      <c r="G20164" s="13" t="s">
        <v>9</v>
      </c>
      <c r="H20164" s="13" t="s">
        <v>39022</v>
      </c>
      <c r="I20164" s="14">
        <v>168737.65</v>
      </c>
      <c r="J20164" s="14">
        <v>59058.18</v>
      </c>
      <c r="K20164" s="15">
        <f t="shared" si="346"/>
        <v>0.35000001481589915</v>
      </c>
    </row>
    <row r="20165" spans="2:11" ht="12.75">
      <c r="B20165" s="12" t="s">
        <v>43509</v>
      </c>
      <c r="C20165" s="12" t="s">
        <v>58714</v>
      </c>
      <c r="D20165" s="13" t="s">
        <v>38943</v>
      </c>
      <c r="E20165" s="13" t="s">
        <v>38944</v>
      </c>
      <c r="F20165" s="13" t="s">
        <v>6</v>
      </c>
      <c r="G20165" s="13" t="s">
        <v>9</v>
      </c>
      <c r="H20165" s="13" t="s">
        <v>38945</v>
      </c>
      <c r="I20165" s="14">
        <v>36249.15</v>
      </c>
      <c r="J20165" s="14">
        <v>12687.2</v>
      </c>
      <c r="K20165" s="15">
        <f t="shared" si="346"/>
        <v>0.34999993103286559</v>
      </c>
    </row>
    <row r="20166" spans="2:11" ht="12.75">
      <c r="B20166" s="12" t="s">
        <v>43509</v>
      </c>
      <c r="C20166" s="12" t="s">
        <v>58715</v>
      </c>
      <c r="D20166" s="13" t="s">
        <v>38946</v>
      </c>
      <c r="E20166" s="13" t="s">
        <v>38947</v>
      </c>
      <c r="F20166" s="13" t="s">
        <v>3</v>
      </c>
      <c r="G20166" s="13" t="s">
        <v>9</v>
      </c>
      <c r="H20166" s="13" t="s">
        <v>38948</v>
      </c>
      <c r="I20166" s="14">
        <v>98930.25</v>
      </c>
      <c r="J20166" s="14">
        <v>39572.1</v>
      </c>
      <c r="K20166" s="15">
        <f t="shared" si="346"/>
        <v>0.39999999999999997</v>
      </c>
    </row>
    <row r="20167" spans="2:11" ht="12.75">
      <c r="B20167" s="12" t="s">
        <v>43509</v>
      </c>
      <c r="C20167" s="12" t="s">
        <v>58745</v>
      </c>
      <c r="D20167" s="13" t="s">
        <v>39070</v>
      </c>
      <c r="E20167" s="13" t="s">
        <v>39071</v>
      </c>
      <c r="F20167" s="13" t="s">
        <v>5</v>
      </c>
      <c r="G20167" s="13" t="s">
        <v>9</v>
      </c>
      <c r="H20167" s="13" t="s">
        <v>39072</v>
      </c>
      <c r="I20167" s="14">
        <v>15010</v>
      </c>
      <c r="J20167" s="14">
        <v>3002</v>
      </c>
      <c r="K20167" s="15">
        <f t="shared" si="346"/>
        <v>0.2</v>
      </c>
    </row>
    <row r="20168" spans="2:11" ht="12.75">
      <c r="B20168" s="12" t="s">
        <v>43509</v>
      </c>
      <c r="C20168" s="12" t="s">
        <v>58827</v>
      </c>
      <c r="D20168" s="13" t="s">
        <v>39409</v>
      </c>
      <c r="E20168" s="13" t="s">
        <v>39410</v>
      </c>
      <c r="F20168" s="13" t="s">
        <v>5</v>
      </c>
      <c r="G20168" s="13" t="s">
        <v>9</v>
      </c>
      <c r="H20168" s="13" t="s">
        <v>39411</v>
      </c>
      <c r="I20168" s="14">
        <v>77100</v>
      </c>
      <c r="J20168" s="14">
        <v>34695</v>
      </c>
      <c r="K20168" s="15">
        <f t="shared" si="346"/>
        <v>0.45</v>
      </c>
    </row>
    <row r="20169" spans="2:11" ht="12.75">
      <c r="B20169" s="12" t="s">
        <v>43509</v>
      </c>
      <c r="C20169" s="12" t="s">
        <v>58828</v>
      </c>
      <c r="D20169" s="13" t="s">
        <v>39412</v>
      </c>
      <c r="E20169" s="13" t="s">
        <v>39413</v>
      </c>
      <c r="F20169" s="13" t="s">
        <v>3</v>
      </c>
      <c r="G20169" s="13" t="s">
        <v>9</v>
      </c>
      <c r="H20169" s="13" t="s">
        <v>39414</v>
      </c>
      <c r="I20169" s="14">
        <v>29008</v>
      </c>
      <c r="J20169" s="14">
        <v>10152.799999999999</v>
      </c>
      <c r="K20169" s="15">
        <f t="shared" si="346"/>
        <v>0.35</v>
      </c>
    </row>
    <row r="20170" spans="2:11" ht="12.75">
      <c r="B20170" s="12" t="s">
        <v>43509</v>
      </c>
      <c r="C20170" s="12" t="s">
        <v>58826</v>
      </c>
      <c r="D20170" s="13" t="s">
        <v>39406</v>
      </c>
      <c r="E20170" s="13" t="s">
        <v>39407</v>
      </c>
      <c r="F20170" s="13" t="s">
        <v>3</v>
      </c>
      <c r="G20170" s="13" t="s">
        <v>9</v>
      </c>
      <c r="H20170" s="13" t="s">
        <v>39408</v>
      </c>
      <c r="I20170" s="14">
        <v>13439.03</v>
      </c>
      <c r="J20170" s="14">
        <v>5375.61</v>
      </c>
      <c r="K20170" s="15">
        <f t="shared" si="346"/>
        <v>0.39999985117973541</v>
      </c>
    </row>
    <row r="20171" spans="2:11" ht="12.75">
      <c r="B20171" s="12" t="s">
        <v>43509</v>
      </c>
      <c r="C20171" s="12" t="s">
        <v>58829</v>
      </c>
      <c r="D20171" s="13" t="s">
        <v>39415</v>
      </c>
      <c r="E20171" s="13" t="s">
        <v>39416</v>
      </c>
      <c r="F20171" s="13" t="s">
        <v>3</v>
      </c>
      <c r="G20171" s="13" t="s">
        <v>9</v>
      </c>
      <c r="H20171" s="13" t="s">
        <v>39417</v>
      </c>
      <c r="I20171" s="14">
        <v>15000</v>
      </c>
      <c r="J20171" s="14">
        <v>6000</v>
      </c>
      <c r="K20171" s="15">
        <f t="shared" si="346"/>
        <v>0.4</v>
      </c>
    </row>
    <row r="20172" spans="2:11" ht="12.75">
      <c r="B20172" s="12" t="s">
        <v>43509</v>
      </c>
      <c r="C20172" s="12" t="s">
        <v>58832</v>
      </c>
      <c r="D20172" s="13" t="s">
        <v>39428</v>
      </c>
      <c r="E20172" s="13" t="s">
        <v>39429</v>
      </c>
      <c r="F20172" s="13" t="s">
        <v>3</v>
      </c>
      <c r="G20172" s="13" t="s">
        <v>9</v>
      </c>
      <c r="H20172" s="13" t="s">
        <v>39430</v>
      </c>
      <c r="I20172" s="14">
        <v>11151.46</v>
      </c>
      <c r="J20172" s="14">
        <v>4460.58</v>
      </c>
      <c r="K20172" s="15">
        <f t="shared" si="346"/>
        <v>0.39999964130257387</v>
      </c>
    </row>
    <row r="20173" spans="2:11" ht="12.75">
      <c r="B20173" s="12" t="s">
        <v>43509</v>
      </c>
      <c r="C20173" s="12" t="s">
        <v>58830</v>
      </c>
      <c r="D20173" s="13" t="s">
        <v>39418</v>
      </c>
      <c r="E20173" s="13" t="s">
        <v>39419</v>
      </c>
      <c r="F20173" s="13" t="s">
        <v>3</v>
      </c>
      <c r="G20173" s="13" t="s">
        <v>9</v>
      </c>
      <c r="H20173" s="13" t="s">
        <v>39420</v>
      </c>
      <c r="I20173" s="14">
        <v>32662</v>
      </c>
      <c r="J20173" s="14">
        <v>13064.8</v>
      </c>
      <c r="K20173" s="15">
        <f t="shared" si="346"/>
        <v>0.39999999999999997</v>
      </c>
    </row>
    <row r="20174" spans="2:11" ht="12.75">
      <c r="B20174" s="12" t="s">
        <v>43509</v>
      </c>
      <c r="C20174" s="12" t="s">
        <v>58753</v>
      </c>
      <c r="D20174" s="13" t="s">
        <v>39096</v>
      </c>
      <c r="E20174" s="13" t="s">
        <v>39097</v>
      </c>
      <c r="F20174" s="13" t="s">
        <v>8</v>
      </c>
      <c r="G20174" s="13" t="s">
        <v>9</v>
      </c>
      <c r="H20174" s="13" t="s">
        <v>39098</v>
      </c>
      <c r="I20174" s="14">
        <v>91760.66</v>
      </c>
      <c r="J20174" s="14">
        <v>55056.4</v>
      </c>
      <c r="K20174" s="15">
        <f t="shared" si="346"/>
        <v>0.60000004359166548</v>
      </c>
    </row>
    <row r="20175" spans="2:11" ht="12.75">
      <c r="B20175" s="12" t="s">
        <v>43509</v>
      </c>
      <c r="C20175" s="12" t="s">
        <v>58716</v>
      </c>
      <c r="D20175" s="13" t="s">
        <v>38949</v>
      </c>
      <c r="E20175" s="13" t="s">
        <v>38950</v>
      </c>
      <c r="F20175" s="13" t="s">
        <v>8</v>
      </c>
      <c r="G20175" s="13" t="s">
        <v>9</v>
      </c>
      <c r="H20175" s="13" t="s">
        <v>38951</v>
      </c>
      <c r="I20175" s="14">
        <v>85000</v>
      </c>
      <c r="J20175" s="14">
        <v>42500</v>
      </c>
      <c r="K20175" s="15">
        <f t="shared" si="346"/>
        <v>0.5</v>
      </c>
    </row>
    <row r="20176" spans="2:11" ht="12.75">
      <c r="B20176" s="12" t="s">
        <v>43509</v>
      </c>
      <c r="C20176" s="12" t="s">
        <v>58717</v>
      </c>
      <c r="D20176" s="13" t="s">
        <v>38952</v>
      </c>
      <c r="E20176" s="13" t="s">
        <v>38953</v>
      </c>
      <c r="F20176" s="13" t="s">
        <v>3</v>
      </c>
      <c r="G20176" s="13" t="s">
        <v>9</v>
      </c>
      <c r="H20176" s="13" t="s">
        <v>38954</v>
      </c>
      <c r="I20176" s="14">
        <v>146652</v>
      </c>
      <c r="J20176" s="14">
        <v>58660.800000000003</v>
      </c>
      <c r="K20176" s="15">
        <f t="shared" si="346"/>
        <v>0.4</v>
      </c>
    </row>
    <row r="20177" spans="2:11" ht="12.75">
      <c r="B20177" s="12" t="s">
        <v>43509</v>
      </c>
      <c r="C20177" s="12" t="s">
        <v>58681</v>
      </c>
      <c r="D20177" s="13" t="s">
        <v>38823</v>
      </c>
      <c r="E20177" s="13" t="s">
        <v>38824</v>
      </c>
      <c r="F20177" s="13" t="s">
        <v>3</v>
      </c>
      <c r="G20177" s="13" t="s">
        <v>9</v>
      </c>
      <c r="H20177" s="13" t="s">
        <v>38825</v>
      </c>
      <c r="I20177" s="14">
        <v>128814.32</v>
      </c>
      <c r="J20177" s="14">
        <v>38644.300000000003</v>
      </c>
      <c r="K20177" s="15">
        <f t="shared" si="346"/>
        <v>0.30000003105244821</v>
      </c>
    </row>
    <row r="20178" spans="2:11" ht="12.75">
      <c r="B20178" s="12" t="s">
        <v>43509</v>
      </c>
      <c r="C20178" s="12" t="s">
        <v>58681</v>
      </c>
      <c r="D20178" s="13" t="s">
        <v>38823</v>
      </c>
      <c r="E20178" s="13" t="s">
        <v>39247</v>
      </c>
      <c r="F20178" s="13" t="s">
        <v>8</v>
      </c>
      <c r="G20178" s="13" t="s">
        <v>9</v>
      </c>
      <c r="H20178" s="13" t="s">
        <v>39248</v>
      </c>
      <c r="I20178" s="14">
        <v>17947.55</v>
      </c>
      <c r="J20178" s="14">
        <v>5384.27</v>
      </c>
      <c r="K20178" s="15">
        <f t="shared" si="346"/>
        <v>0.3000002785895568</v>
      </c>
    </row>
    <row r="20179" spans="2:11" ht="12.75">
      <c r="B20179" s="12" t="s">
        <v>43509</v>
      </c>
      <c r="C20179" s="12" t="s">
        <v>58681</v>
      </c>
      <c r="D20179" s="13" t="s">
        <v>39345</v>
      </c>
      <c r="E20179" s="13" t="s">
        <v>39346</v>
      </c>
      <c r="F20179" s="13" t="s">
        <v>5</v>
      </c>
      <c r="G20179" s="13" t="s">
        <v>9</v>
      </c>
      <c r="H20179" s="13" t="s">
        <v>39347</v>
      </c>
      <c r="I20179" s="14">
        <v>130691.63</v>
      </c>
      <c r="J20179" s="14">
        <v>39207.49</v>
      </c>
      <c r="K20179" s="15">
        <f t="shared" si="346"/>
        <v>0.3000000076515994</v>
      </c>
    </row>
    <row r="20180" spans="2:11" ht="12.75">
      <c r="B20180" s="12" t="s">
        <v>43509</v>
      </c>
      <c r="C20180" s="12" t="s">
        <v>58792</v>
      </c>
      <c r="D20180" s="13" t="s">
        <v>39249</v>
      </c>
      <c r="E20180" s="13" t="s">
        <v>39250</v>
      </c>
      <c r="F20180" s="13" t="s">
        <v>3</v>
      </c>
      <c r="G20180" s="13" t="s">
        <v>9</v>
      </c>
      <c r="H20180" s="13" t="s">
        <v>39251</v>
      </c>
      <c r="I20180" s="14">
        <v>55564.3</v>
      </c>
      <c r="J20180" s="14">
        <v>22225.72</v>
      </c>
      <c r="K20180" s="15">
        <f t="shared" si="346"/>
        <v>0.4</v>
      </c>
    </row>
    <row r="20181" spans="2:11" ht="12.75">
      <c r="B20181" s="12" t="s">
        <v>43509</v>
      </c>
      <c r="C20181" s="12" t="s">
        <v>58824</v>
      </c>
      <c r="D20181" s="13" t="s">
        <v>39396</v>
      </c>
      <c r="E20181" s="13" t="s">
        <v>39397</v>
      </c>
      <c r="F20181" s="13" t="s">
        <v>3</v>
      </c>
      <c r="G20181" s="13" t="s">
        <v>9</v>
      </c>
      <c r="H20181" s="13" t="s">
        <v>39398</v>
      </c>
      <c r="I20181" s="14">
        <v>47213</v>
      </c>
      <c r="J20181" s="14">
        <v>18885.2</v>
      </c>
      <c r="K20181" s="15">
        <f t="shared" si="346"/>
        <v>0.4</v>
      </c>
    </row>
    <row r="20182" spans="2:11" ht="12.75">
      <c r="B20182" s="12" t="s">
        <v>43509</v>
      </c>
      <c r="C20182" s="12" t="s">
        <v>58720</v>
      </c>
      <c r="D20182" s="13" t="s">
        <v>38961</v>
      </c>
      <c r="E20182" s="13" t="s">
        <v>38962</v>
      </c>
      <c r="F20182" s="13" t="s">
        <v>3</v>
      </c>
      <c r="G20182" s="13" t="s">
        <v>9</v>
      </c>
      <c r="H20182" s="13" t="s">
        <v>38963</v>
      </c>
      <c r="I20182" s="14">
        <v>31314.55</v>
      </c>
      <c r="J20182" s="14">
        <v>6262.91</v>
      </c>
      <c r="K20182" s="15">
        <f t="shared" si="346"/>
        <v>0.2</v>
      </c>
    </row>
    <row r="20183" spans="2:11" ht="12.75">
      <c r="B20183" s="12" t="s">
        <v>43509</v>
      </c>
      <c r="C20183" s="12" t="s">
        <v>58793</v>
      </c>
      <c r="D20183" s="13" t="s">
        <v>39252</v>
      </c>
      <c r="E20183" s="13" t="s">
        <v>39253</v>
      </c>
      <c r="F20183" s="13" t="s">
        <v>3</v>
      </c>
      <c r="G20183" s="13" t="s">
        <v>9</v>
      </c>
      <c r="H20183" s="13" t="s">
        <v>39254</v>
      </c>
      <c r="I20183" s="14">
        <v>28512</v>
      </c>
      <c r="J20183" s="14">
        <v>11404.8</v>
      </c>
      <c r="K20183" s="15">
        <f t="shared" si="346"/>
        <v>0.39999999999999997</v>
      </c>
    </row>
    <row r="20184" spans="2:11" ht="12.75">
      <c r="B20184" s="12" t="s">
        <v>43509</v>
      </c>
      <c r="C20184" s="12" t="s">
        <v>58721</v>
      </c>
      <c r="D20184" s="13" t="s">
        <v>38964</v>
      </c>
      <c r="E20184" s="13" t="s">
        <v>38965</v>
      </c>
      <c r="F20184" s="13" t="s">
        <v>3</v>
      </c>
      <c r="G20184" s="13" t="s">
        <v>9</v>
      </c>
      <c r="H20184" s="13" t="s">
        <v>38966</v>
      </c>
      <c r="I20184" s="14">
        <v>254694.75</v>
      </c>
      <c r="J20184" s="14">
        <v>101877.9</v>
      </c>
      <c r="K20184" s="15">
        <f t="shared" si="346"/>
        <v>0.39999999999999997</v>
      </c>
    </row>
    <row r="20185" spans="2:11" ht="12.75">
      <c r="B20185" s="12" t="s">
        <v>43509</v>
      </c>
      <c r="C20185" s="12" t="s">
        <v>58686</v>
      </c>
      <c r="D20185" s="13" t="s">
        <v>38840</v>
      </c>
      <c r="E20185" s="13" t="s">
        <v>38841</v>
      </c>
      <c r="F20185" s="13" t="s">
        <v>3</v>
      </c>
      <c r="G20185" s="13" t="s">
        <v>9</v>
      </c>
      <c r="H20185" s="13" t="s">
        <v>38842</v>
      </c>
      <c r="I20185" s="14">
        <v>22551</v>
      </c>
      <c r="J20185" s="14">
        <v>6765.3</v>
      </c>
      <c r="K20185" s="15">
        <f t="shared" si="346"/>
        <v>0.3</v>
      </c>
    </row>
    <row r="20186" spans="2:11" ht="12.75">
      <c r="B20186" s="12" t="s">
        <v>43509</v>
      </c>
      <c r="C20186" s="12" t="s">
        <v>58686</v>
      </c>
      <c r="D20186" s="13" t="s">
        <v>38840</v>
      </c>
      <c r="E20186" s="13" t="s">
        <v>38843</v>
      </c>
      <c r="F20186" s="13" t="s">
        <v>3</v>
      </c>
      <c r="G20186" s="13" t="s">
        <v>9</v>
      </c>
      <c r="H20186" s="13" t="s">
        <v>38844</v>
      </c>
      <c r="I20186" s="14">
        <v>73668.5</v>
      </c>
      <c r="J20186" s="14">
        <v>29467.4</v>
      </c>
      <c r="K20186" s="15">
        <f t="shared" si="346"/>
        <v>0.4</v>
      </c>
    </row>
    <row r="20187" spans="2:11" ht="12.75">
      <c r="B20187" s="12" t="s">
        <v>43509</v>
      </c>
      <c r="C20187" s="12" t="s">
        <v>58817</v>
      </c>
      <c r="D20187" s="13" t="s">
        <v>39368</v>
      </c>
      <c r="E20187" s="13" t="s">
        <v>39369</v>
      </c>
      <c r="F20187" s="13" t="s">
        <v>3</v>
      </c>
      <c r="G20187" s="13" t="s">
        <v>9</v>
      </c>
      <c r="H20187" s="13" t="s">
        <v>39370</v>
      </c>
      <c r="I20187" s="14">
        <v>69883.92</v>
      </c>
      <c r="J20187" s="14">
        <v>20965.18</v>
      </c>
      <c r="K20187" s="15">
        <f t="shared" ref="K20187:K20250" si="347">J20187/I20187</f>
        <v>0.30000005723777373</v>
      </c>
    </row>
    <row r="20188" spans="2:11" ht="12.75">
      <c r="B20188" s="12" t="s">
        <v>43509</v>
      </c>
      <c r="C20188" s="12" t="s">
        <v>58747</v>
      </c>
      <c r="D20188" s="13" t="s">
        <v>39075</v>
      </c>
      <c r="E20188" s="13" t="s">
        <v>39076</v>
      </c>
      <c r="F20188" s="13" t="s">
        <v>5</v>
      </c>
      <c r="G20188" s="13" t="s">
        <v>9</v>
      </c>
      <c r="H20188" s="13" t="s">
        <v>39077</v>
      </c>
      <c r="I20188" s="14">
        <v>13599</v>
      </c>
      <c r="J20188" s="14">
        <v>4079.7</v>
      </c>
      <c r="K20188" s="15">
        <f t="shared" si="347"/>
        <v>0.3</v>
      </c>
    </row>
    <row r="20189" spans="2:11" ht="12.75">
      <c r="B20189" s="12" t="s">
        <v>43509</v>
      </c>
      <c r="C20189" s="12" t="s">
        <v>58722</v>
      </c>
      <c r="D20189" s="13" t="s">
        <v>38967</v>
      </c>
      <c r="E20189" s="13" t="s">
        <v>38968</v>
      </c>
      <c r="F20189" s="13" t="s">
        <v>3</v>
      </c>
      <c r="G20189" s="13" t="s">
        <v>9</v>
      </c>
      <c r="H20189" s="13" t="s">
        <v>38969</v>
      </c>
      <c r="I20189" s="14">
        <v>131832</v>
      </c>
      <c r="J20189" s="14">
        <v>52732.800000000003</v>
      </c>
      <c r="K20189" s="15">
        <f t="shared" si="347"/>
        <v>0.4</v>
      </c>
    </row>
    <row r="20190" spans="2:11" ht="12.75">
      <c r="B20190" s="12" t="s">
        <v>43509</v>
      </c>
      <c r="C20190" s="12" t="s">
        <v>58811</v>
      </c>
      <c r="D20190" s="13" t="s">
        <v>39342</v>
      </c>
      <c r="E20190" s="13" t="s">
        <v>39343</v>
      </c>
      <c r="F20190" s="13" t="s">
        <v>5</v>
      </c>
      <c r="G20190" s="13" t="s">
        <v>9</v>
      </c>
      <c r="H20190" s="13" t="s">
        <v>39344</v>
      </c>
      <c r="I20190" s="14">
        <v>304134.19</v>
      </c>
      <c r="J20190" s="14">
        <v>60826.84</v>
      </c>
      <c r="K20190" s="15">
        <f t="shared" si="347"/>
        <v>0.20000000657604458</v>
      </c>
    </row>
    <row r="20191" spans="2:11" ht="12.75">
      <c r="B20191" s="12" t="s">
        <v>43509</v>
      </c>
      <c r="C20191" s="12" t="s">
        <v>58742</v>
      </c>
      <c r="D20191" s="13" t="s">
        <v>39061</v>
      </c>
      <c r="E20191" s="13" t="s">
        <v>39062</v>
      </c>
      <c r="F20191" s="13" t="s">
        <v>5</v>
      </c>
      <c r="G20191" s="13" t="s">
        <v>9</v>
      </c>
      <c r="H20191" s="13" t="s">
        <v>39063</v>
      </c>
      <c r="I20191" s="14">
        <v>184758.83</v>
      </c>
      <c r="J20191" s="14">
        <v>64665.59</v>
      </c>
      <c r="K20191" s="15">
        <f t="shared" si="347"/>
        <v>0.3499999972937694</v>
      </c>
    </row>
    <row r="20192" spans="2:11" ht="12.75">
      <c r="B20192" s="12" t="s">
        <v>43509</v>
      </c>
      <c r="C20192" s="12" t="s">
        <v>58838</v>
      </c>
      <c r="D20192" s="13" t="s">
        <v>39454</v>
      </c>
      <c r="E20192" s="13" t="s">
        <v>39455</v>
      </c>
      <c r="F20192" s="13" t="s">
        <v>6</v>
      </c>
      <c r="G20192" s="13" t="s">
        <v>9</v>
      </c>
      <c r="H20192" s="13" t="s">
        <v>39456</v>
      </c>
      <c r="I20192" s="14">
        <v>152236</v>
      </c>
      <c r="J20192" s="14">
        <v>60894.400000000001</v>
      </c>
      <c r="K20192" s="15">
        <f t="shared" si="347"/>
        <v>0.4</v>
      </c>
    </row>
    <row r="20193" spans="2:11" ht="12.75">
      <c r="B20193" s="12" t="s">
        <v>43509</v>
      </c>
      <c r="C20193" s="12" t="s">
        <v>58794</v>
      </c>
      <c r="D20193" s="13" t="s">
        <v>39255</v>
      </c>
      <c r="E20193" s="13" t="s">
        <v>39256</v>
      </c>
      <c r="F20193" s="13" t="s">
        <v>3</v>
      </c>
      <c r="G20193" s="13" t="s">
        <v>9</v>
      </c>
      <c r="H20193" s="13" t="s">
        <v>39257</v>
      </c>
      <c r="I20193" s="14">
        <v>23000</v>
      </c>
      <c r="J20193" s="14">
        <v>10350</v>
      </c>
      <c r="K20193" s="15">
        <f t="shared" si="347"/>
        <v>0.45</v>
      </c>
    </row>
    <row r="20194" spans="2:11" ht="12.75">
      <c r="B20194" s="12" t="s">
        <v>43509</v>
      </c>
      <c r="C20194" s="12" t="s">
        <v>58663</v>
      </c>
      <c r="D20194" s="13" t="s">
        <v>38771</v>
      </c>
      <c r="E20194" s="13" t="s">
        <v>38772</v>
      </c>
      <c r="F20194" s="13" t="s">
        <v>3</v>
      </c>
      <c r="G20194" s="13" t="s">
        <v>9</v>
      </c>
      <c r="H20194" s="13" t="s">
        <v>38773</v>
      </c>
      <c r="I20194" s="14">
        <v>91032.04</v>
      </c>
      <c r="J20194" s="14">
        <v>36412.82</v>
      </c>
      <c r="K20194" s="15">
        <f t="shared" si="347"/>
        <v>0.40000004394057304</v>
      </c>
    </row>
    <row r="20195" spans="2:11" ht="12.75">
      <c r="B20195" s="12" t="s">
        <v>43509</v>
      </c>
      <c r="C20195" s="12" t="s">
        <v>58803</v>
      </c>
      <c r="D20195" s="13" t="s">
        <v>39313</v>
      </c>
      <c r="E20195" s="13" t="s">
        <v>39314</v>
      </c>
      <c r="F20195" s="13" t="s">
        <v>5</v>
      </c>
      <c r="G20195" s="13" t="s">
        <v>9</v>
      </c>
      <c r="H20195" s="13" t="s">
        <v>39315</v>
      </c>
      <c r="I20195" s="14">
        <v>536943.66</v>
      </c>
      <c r="J20195" s="14">
        <v>107388.73</v>
      </c>
      <c r="K20195" s="15">
        <f t="shared" si="347"/>
        <v>0.19999999627521439</v>
      </c>
    </row>
    <row r="20196" spans="2:11" ht="12.75">
      <c r="B20196" s="12" t="s">
        <v>43509</v>
      </c>
      <c r="C20196" s="12" t="s">
        <v>58687</v>
      </c>
      <c r="D20196" s="13" t="s">
        <v>38845</v>
      </c>
      <c r="E20196" s="13" t="s">
        <v>38846</v>
      </c>
      <c r="F20196" s="13" t="s">
        <v>3</v>
      </c>
      <c r="G20196" s="13" t="s">
        <v>9</v>
      </c>
      <c r="H20196" s="13" t="s">
        <v>38847</v>
      </c>
      <c r="I20196" s="14">
        <v>306355.63</v>
      </c>
      <c r="J20196" s="14">
        <v>61271.13</v>
      </c>
      <c r="K20196" s="15">
        <f t="shared" si="347"/>
        <v>0.20000001305672102</v>
      </c>
    </row>
    <row r="20197" spans="2:11" ht="12.75">
      <c r="B20197" s="12" t="s">
        <v>43509</v>
      </c>
      <c r="C20197" s="12" t="s">
        <v>58687</v>
      </c>
      <c r="D20197" s="13" t="s">
        <v>38845</v>
      </c>
      <c r="E20197" s="13" t="s">
        <v>38848</v>
      </c>
      <c r="F20197" s="13" t="s">
        <v>5</v>
      </c>
      <c r="G20197" s="13" t="s">
        <v>9</v>
      </c>
      <c r="H20197" s="13" t="s">
        <v>38849</v>
      </c>
      <c r="I20197" s="14">
        <v>476116.29</v>
      </c>
      <c r="J20197" s="14">
        <v>214252.33</v>
      </c>
      <c r="K20197" s="15">
        <f t="shared" si="347"/>
        <v>0.44999999894983639</v>
      </c>
    </row>
    <row r="20198" spans="2:11" ht="12.75">
      <c r="B20198" s="12" t="s">
        <v>43509</v>
      </c>
      <c r="C20198" s="12" t="s">
        <v>58687</v>
      </c>
      <c r="D20198" s="13" t="s">
        <v>38845</v>
      </c>
      <c r="E20198" s="13" t="s">
        <v>38850</v>
      </c>
      <c r="F20198" s="13" t="s">
        <v>6</v>
      </c>
      <c r="G20198" s="13" t="s">
        <v>9</v>
      </c>
      <c r="H20198" s="13" t="s">
        <v>38851</v>
      </c>
      <c r="I20198" s="14">
        <v>125000</v>
      </c>
      <c r="J20198" s="14">
        <v>30000</v>
      </c>
      <c r="K20198" s="15">
        <f t="shared" si="347"/>
        <v>0.24</v>
      </c>
    </row>
    <row r="20199" spans="2:11" ht="12.75">
      <c r="B20199" s="12" t="s">
        <v>43509</v>
      </c>
      <c r="C20199" s="12" t="s">
        <v>58687</v>
      </c>
      <c r="D20199" s="13" t="s">
        <v>38845</v>
      </c>
      <c r="E20199" s="13" t="s">
        <v>38980</v>
      </c>
      <c r="F20199" s="13" t="s">
        <v>2</v>
      </c>
      <c r="G20199" s="13" t="s">
        <v>9</v>
      </c>
      <c r="H20199" s="13" t="s">
        <v>38981</v>
      </c>
      <c r="I20199" s="14">
        <v>40966.46</v>
      </c>
      <c r="J20199" s="14">
        <v>16386.580000000002</v>
      </c>
      <c r="K20199" s="15">
        <f t="shared" si="347"/>
        <v>0.39999990235914945</v>
      </c>
    </row>
    <row r="20200" spans="2:11" ht="12.75">
      <c r="B20200" s="12" t="s">
        <v>43509</v>
      </c>
      <c r="C20200" s="12" t="s">
        <v>58687</v>
      </c>
      <c r="D20200" s="13" t="s">
        <v>38845</v>
      </c>
      <c r="E20200" s="13" t="s">
        <v>38982</v>
      </c>
      <c r="F20200" s="13" t="s">
        <v>3</v>
      </c>
      <c r="G20200" s="13" t="s">
        <v>9</v>
      </c>
      <c r="H20200" s="13" t="s">
        <v>38983</v>
      </c>
      <c r="I20200" s="14">
        <v>78422.5</v>
      </c>
      <c r="J20200" s="14">
        <v>19605.63</v>
      </c>
      <c r="K20200" s="15">
        <f t="shared" si="347"/>
        <v>0.25000006375721257</v>
      </c>
    </row>
    <row r="20201" spans="2:11" ht="12.75">
      <c r="B20201" s="12" t="s">
        <v>43509</v>
      </c>
      <c r="C20201" s="12" t="s">
        <v>58687</v>
      </c>
      <c r="D20201" s="13" t="s">
        <v>38845</v>
      </c>
      <c r="E20201" s="13" t="s">
        <v>38984</v>
      </c>
      <c r="F20201" s="13" t="s">
        <v>6</v>
      </c>
      <c r="G20201" s="13" t="s">
        <v>9</v>
      </c>
      <c r="H20201" s="13" t="s">
        <v>38985</v>
      </c>
      <c r="I20201" s="14">
        <v>16795.75</v>
      </c>
      <c r="J20201" s="14">
        <v>7558.09</v>
      </c>
      <c r="K20201" s="15">
        <f t="shared" si="347"/>
        <v>0.45000014884717859</v>
      </c>
    </row>
    <row r="20202" spans="2:11" ht="12.75">
      <c r="B20202" s="12" t="s">
        <v>43509</v>
      </c>
      <c r="C20202" s="12" t="s">
        <v>58687</v>
      </c>
      <c r="D20202" s="13" t="s">
        <v>38845</v>
      </c>
      <c r="E20202" s="13" t="s">
        <v>38986</v>
      </c>
      <c r="F20202" s="13" t="s">
        <v>6</v>
      </c>
      <c r="G20202" s="13" t="s">
        <v>9</v>
      </c>
      <c r="H20202" s="13" t="s">
        <v>38987</v>
      </c>
      <c r="I20202" s="14">
        <v>41260.36</v>
      </c>
      <c r="J20202" s="14">
        <v>10315.09</v>
      </c>
      <c r="K20202" s="15">
        <f t="shared" si="347"/>
        <v>0.25</v>
      </c>
    </row>
    <row r="20203" spans="2:11" ht="12.75">
      <c r="B20203" s="12" t="s">
        <v>43509</v>
      </c>
      <c r="C20203" s="12" t="s">
        <v>58687</v>
      </c>
      <c r="D20203" s="13" t="s">
        <v>38845</v>
      </c>
      <c r="E20203" s="13" t="s">
        <v>38988</v>
      </c>
      <c r="F20203" s="13" t="s">
        <v>8</v>
      </c>
      <c r="G20203" s="13" t="s">
        <v>9</v>
      </c>
      <c r="H20203" s="13" t="s">
        <v>38989</v>
      </c>
      <c r="I20203" s="14">
        <v>58264.38</v>
      </c>
      <c r="J20203" s="14">
        <v>34958.629999999997</v>
      </c>
      <c r="K20203" s="15">
        <f t="shared" si="347"/>
        <v>0.6000000343262899</v>
      </c>
    </row>
    <row r="20204" spans="2:11" ht="12.75">
      <c r="B20204" s="12" t="s">
        <v>43509</v>
      </c>
      <c r="C20204" s="12" t="s">
        <v>58687</v>
      </c>
      <c r="D20204" s="13" t="s">
        <v>38845</v>
      </c>
      <c r="E20204" s="13" t="s">
        <v>38990</v>
      </c>
      <c r="F20204" s="13" t="s">
        <v>6</v>
      </c>
      <c r="G20204" s="13" t="s">
        <v>9</v>
      </c>
      <c r="H20204" s="13" t="s">
        <v>38991</v>
      </c>
      <c r="I20204" s="14">
        <v>46331.07</v>
      </c>
      <c r="J20204" s="14">
        <v>18532.43</v>
      </c>
      <c r="K20204" s="15">
        <f t="shared" si="347"/>
        <v>0.40000004316757631</v>
      </c>
    </row>
    <row r="20205" spans="2:11" ht="12.75">
      <c r="B20205" s="12" t="s">
        <v>43509</v>
      </c>
      <c r="C20205" s="12" t="s">
        <v>58687</v>
      </c>
      <c r="D20205" s="13" t="s">
        <v>38845</v>
      </c>
      <c r="E20205" s="13" t="s">
        <v>38992</v>
      </c>
      <c r="F20205" s="13" t="s">
        <v>6</v>
      </c>
      <c r="G20205" s="13" t="s">
        <v>9</v>
      </c>
      <c r="H20205" s="13" t="s">
        <v>38993</v>
      </c>
      <c r="I20205" s="14">
        <v>95153.38</v>
      </c>
      <c r="J20205" s="14">
        <v>19030.68</v>
      </c>
      <c r="K20205" s="15">
        <f t="shared" si="347"/>
        <v>0.20000004203739266</v>
      </c>
    </row>
    <row r="20206" spans="2:11" ht="12.75">
      <c r="B20206" s="12" t="s">
        <v>43509</v>
      </c>
      <c r="C20206" s="12" t="s">
        <v>58687</v>
      </c>
      <c r="D20206" s="13" t="s">
        <v>38845</v>
      </c>
      <c r="E20206" s="13" t="s">
        <v>38994</v>
      </c>
      <c r="F20206" s="13" t="s">
        <v>3</v>
      </c>
      <c r="G20206" s="13" t="s">
        <v>9</v>
      </c>
      <c r="H20206" s="13" t="s">
        <v>38995</v>
      </c>
      <c r="I20206" s="14">
        <v>12000</v>
      </c>
      <c r="J20206" s="14">
        <v>4800</v>
      </c>
      <c r="K20206" s="15">
        <f t="shared" si="347"/>
        <v>0.4</v>
      </c>
    </row>
    <row r="20207" spans="2:11" ht="12.75">
      <c r="B20207" s="12" t="s">
        <v>43509</v>
      </c>
      <c r="C20207" s="12" t="s">
        <v>58687</v>
      </c>
      <c r="D20207" s="13" t="s">
        <v>38845</v>
      </c>
      <c r="E20207" s="13" t="s">
        <v>38996</v>
      </c>
      <c r="F20207" s="13" t="s">
        <v>6</v>
      </c>
      <c r="G20207" s="13" t="s">
        <v>9</v>
      </c>
      <c r="H20207" s="13" t="s">
        <v>38997</v>
      </c>
      <c r="I20207" s="14">
        <v>34650</v>
      </c>
      <c r="J20207" s="14">
        <v>10395</v>
      </c>
      <c r="K20207" s="15">
        <f t="shared" si="347"/>
        <v>0.3</v>
      </c>
    </row>
    <row r="20208" spans="2:11" ht="12.75">
      <c r="B20208" s="12" t="s">
        <v>43509</v>
      </c>
      <c r="C20208" s="12" t="s">
        <v>58687</v>
      </c>
      <c r="D20208" s="13" t="s">
        <v>38845</v>
      </c>
      <c r="E20208" s="13" t="s">
        <v>39267</v>
      </c>
      <c r="F20208" s="13" t="s">
        <v>3</v>
      </c>
      <c r="G20208" s="13" t="s">
        <v>9</v>
      </c>
      <c r="H20208" s="13" t="s">
        <v>39268</v>
      </c>
      <c r="I20208" s="14">
        <v>81066.86</v>
      </c>
      <c r="J20208" s="14">
        <v>32426.74</v>
      </c>
      <c r="K20208" s="15">
        <f t="shared" si="347"/>
        <v>0.39999995065801242</v>
      </c>
    </row>
    <row r="20209" spans="2:11" ht="12.75">
      <c r="B20209" s="12" t="s">
        <v>43509</v>
      </c>
      <c r="C20209" s="12" t="s">
        <v>58687</v>
      </c>
      <c r="D20209" s="13" t="s">
        <v>38845</v>
      </c>
      <c r="E20209" s="13" t="s">
        <v>39269</v>
      </c>
      <c r="F20209" s="13" t="s">
        <v>7</v>
      </c>
      <c r="G20209" s="13" t="s">
        <v>9</v>
      </c>
      <c r="H20209" s="13" t="s">
        <v>39270</v>
      </c>
      <c r="I20209" s="14">
        <v>187000</v>
      </c>
      <c r="J20209" s="14">
        <v>74800</v>
      </c>
      <c r="K20209" s="15">
        <f t="shared" si="347"/>
        <v>0.4</v>
      </c>
    </row>
    <row r="20210" spans="2:11" ht="12.75">
      <c r="B20210" s="12" t="s">
        <v>43509</v>
      </c>
      <c r="C20210" s="12" t="s">
        <v>58687</v>
      </c>
      <c r="D20210" s="13" t="s">
        <v>38845</v>
      </c>
      <c r="E20210" s="13" t="s">
        <v>39271</v>
      </c>
      <c r="F20210" s="13" t="s">
        <v>3</v>
      </c>
      <c r="G20210" s="13" t="s">
        <v>9</v>
      </c>
      <c r="H20210" s="13" t="s">
        <v>39272</v>
      </c>
      <c r="I20210" s="14">
        <v>77638.28</v>
      </c>
      <c r="J20210" s="14">
        <v>38819.14</v>
      </c>
      <c r="K20210" s="15">
        <f t="shared" si="347"/>
        <v>0.5</v>
      </c>
    </row>
    <row r="20211" spans="2:11" ht="12.75">
      <c r="B20211" s="12" t="s">
        <v>43509</v>
      </c>
      <c r="C20211" s="12" t="s">
        <v>58687</v>
      </c>
      <c r="D20211" s="13" t="s">
        <v>38845</v>
      </c>
      <c r="E20211" s="13" t="s">
        <v>39273</v>
      </c>
      <c r="F20211" s="13" t="s">
        <v>3</v>
      </c>
      <c r="G20211" s="13" t="s">
        <v>9</v>
      </c>
      <c r="H20211" s="13" t="s">
        <v>39274</v>
      </c>
      <c r="I20211" s="14">
        <v>55000</v>
      </c>
      <c r="J20211" s="14">
        <v>11000</v>
      </c>
      <c r="K20211" s="15">
        <f t="shared" si="347"/>
        <v>0.2</v>
      </c>
    </row>
    <row r="20212" spans="2:11" ht="12.75">
      <c r="B20212" s="12" t="s">
        <v>43509</v>
      </c>
      <c r="C20212" s="12" t="s">
        <v>58687</v>
      </c>
      <c r="D20212" s="13" t="s">
        <v>38845</v>
      </c>
      <c r="E20212" s="13" t="s">
        <v>39275</v>
      </c>
      <c r="F20212" s="13" t="s">
        <v>3</v>
      </c>
      <c r="G20212" s="13" t="s">
        <v>9</v>
      </c>
      <c r="H20212" s="13" t="s">
        <v>39276</v>
      </c>
      <c r="I20212" s="14">
        <v>263840</v>
      </c>
      <c r="J20212" s="14">
        <v>52768</v>
      </c>
      <c r="K20212" s="15">
        <f t="shared" si="347"/>
        <v>0.2</v>
      </c>
    </row>
    <row r="20213" spans="2:11" ht="12.75">
      <c r="B20213" s="12" t="s">
        <v>43509</v>
      </c>
      <c r="C20213" s="12" t="s">
        <v>58687</v>
      </c>
      <c r="D20213" s="13" t="s">
        <v>38845</v>
      </c>
      <c r="E20213" s="13" t="s">
        <v>39277</v>
      </c>
      <c r="F20213" s="13" t="s">
        <v>6</v>
      </c>
      <c r="G20213" s="13" t="s">
        <v>9</v>
      </c>
      <c r="H20213" s="13" t="s">
        <v>39278</v>
      </c>
      <c r="I20213" s="14">
        <v>19698.25</v>
      </c>
      <c r="J20213" s="14">
        <v>7879.3</v>
      </c>
      <c r="K20213" s="15">
        <f t="shared" si="347"/>
        <v>0.4</v>
      </c>
    </row>
    <row r="20214" spans="2:11" ht="12.75">
      <c r="B20214" s="12" t="s">
        <v>43509</v>
      </c>
      <c r="C20214" s="12" t="s">
        <v>58687</v>
      </c>
      <c r="D20214" s="13" t="s">
        <v>38845</v>
      </c>
      <c r="E20214" s="13" t="s">
        <v>39279</v>
      </c>
      <c r="F20214" s="13" t="s">
        <v>8</v>
      </c>
      <c r="G20214" s="13" t="s">
        <v>9</v>
      </c>
      <c r="H20214" s="13" t="s">
        <v>39280</v>
      </c>
      <c r="I20214" s="14">
        <v>25000</v>
      </c>
      <c r="J20214" s="14">
        <v>7500</v>
      </c>
      <c r="K20214" s="15">
        <f t="shared" si="347"/>
        <v>0.3</v>
      </c>
    </row>
    <row r="20215" spans="2:11" ht="12.75">
      <c r="B20215" s="12" t="s">
        <v>43509</v>
      </c>
      <c r="C20215" s="12" t="s">
        <v>58664</v>
      </c>
      <c r="D20215" s="13" t="s">
        <v>38774</v>
      </c>
      <c r="E20215" s="13" t="s">
        <v>38775</v>
      </c>
      <c r="F20215" s="13" t="s">
        <v>6</v>
      </c>
      <c r="G20215" s="13" t="s">
        <v>9</v>
      </c>
      <c r="H20215" s="13" t="s">
        <v>5430</v>
      </c>
      <c r="I20215" s="14">
        <v>25399.439999999999</v>
      </c>
      <c r="J20215" s="14">
        <v>10159.780000000001</v>
      </c>
      <c r="K20215" s="15">
        <f t="shared" si="347"/>
        <v>0.40000015748378709</v>
      </c>
    </row>
    <row r="20216" spans="2:11" ht="12.75">
      <c r="B20216" s="12" t="s">
        <v>43509</v>
      </c>
      <c r="C20216" s="12" t="s">
        <v>58664</v>
      </c>
      <c r="D20216" s="13" t="s">
        <v>38774</v>
      </c>
      <c r="E20216" s="13" t="s">
        <v>39434</v>
      </c>
      <c r="F20216" s="13" t="s">
        <v>3</v>
      </c>
      <c r="G20216" s="13" t="s">
        <v>9</v>
      </c>
      <c r="H20216" s="13" t="s">
        <v>39435</v>
      </c>
      <c r="I20216" s="14">
        <v>36898.5</v>
      </c>
      <c r="J20216" s="14">
        <v>12914.48</v>
      </c>
      <c r="K20216" s="15">
        <f t="shared" si="347"/>
        <v>0.35000013550686343</v>
      </c>
    </row>
    <row r="20217" spans="2:11" ht="12.75">
      <c r="B20217" s="12" t="s">
        <v>43509</v>
      </c>
      <c r="C20217" s="12" t="s">
        <v>58782</v>
      </c>
      <c r="D20217" s="13" t="s">
        <v>39209</v>
      </c>
      <c r="E20217" s="13" t="s">
        <v>39210</v>
      </c>
      <c r="F20217" s="13" t="s">
        <v>3</v>
      </c>
      <c r="G20217" s="13" t="s">
        <v>9</v>
      </c>
      <c r="H20217" s="13" t="s">
        <v>39211</v>
      </c>
      <c r="I20217" s="14">
        <v>26755</v>
      </c>
      <c r="J20217" s="14">
        <v>10702</v>
      </c>
      <c r="K20217" s="15">
        <f t="shared" si="347"/>
        <v>0.4</v>
      </c>
    </row>
    <row r="20218" spans="2:11" ht="12.75">
      <c r="B20218" s="12" t="s">
        <v>43509</v>
      </c>
      <c r="C20218" s="12" t="s">
        <v>58688</v>
      </c>
      <c r="D20218" s="13" t="s">
        <v>38852</v>
      </c>
      <c r="E20218" s="13" t="s">
        <v>38853</v>
      </c>
      <c r="F20218" s="13" t="s">
        <v>3</v>
      </c>
      <c r="G20218" s="13" t="s">
        <v>9</v>
      </c>
      <c r="H20218" s="13" t="s">
        <v>38854</v>
      </c>
      <c r="I20218" s="14">
        <v>47088.93</v>
      </c>
      <c r="J20218" s="14">
        <v>14126.68</v>
      </c>
      <c r="K20218" s="15">
        <f t="shared" si="347"/>
        <v>0.30000002123641373</v>
      </c>
    </row>
    <row r="20219" spans="2:11" ht="12.75">
      <c r="B20219" s="12" t="s">
        <v>43509</v>
      </c>
      <c r="C20219" s="12" t="s">
        <v>58823</v>
      </c>
      <c r="D20219" s="13" t="s">
        <v>39391</v>
      </c>
      <c r="E20219" s="13" t="s">
        <v>39392</v>
      </c>
      <c r="F20219" s="13" t="s">
        <v>3</v>
      </c>
      <c r="G20219" s="13" t="s">
        <v>9</v>
      </c>
      <c r="H20219" s="13" t="s">
        <v>39393</v>
      </c>
      <c r="I20219" s="14">
        <v>81543.02</v>
      </c>
      <c r="J20219" s="14">
        <v>24462.91</v>
      </c>
      <c r="K20219" s="15">
        <f t="shared" si="347"/>
        <v>0.30000004905386135</v>
      </c>
    </row>
    <row r="20220" spans="2:11" ht="12.75">
      <c r="B20220" s="12" t="s">
        <v>43509</v>
      </c>
      <c r="C20220" s="12" t="s">
        <v>58795</v>
      </c>
      <c r="D20220" s="13" t="s">
        <v>39258</v>
      </c>
      <c r="E20220" s="13" t="s">
        <v>39259</v>
      </c>
      <c r="F20220" s="13" t="s">
        <v>3</v>
      </c>
      <c r="G20220" s="13" t="s">
        <v>9</v>
      </c>
      <c r="H20220" s="13" t="s">
        <v>39260</v>
      </c>
      <c r="I20220" s="14">
        <v>188236.11</v>
      </c>
      <c r="J20220" s="14">
        <v>75294.44</v>
      </c>
      <c r="K20220" s="15">
        <f t="shared" si="347"/>
        <v>0.39999997875009213</v>
      </c>
    </row>
    <row r="20221" spans="2:11" ht="12.75">
      <c r="B20221" s="12" t="s">
        <v>43509</v>
      </c>
      <c r="C20221" s="12" t="s">
        <v>58689</v>
      </c>
      <c r="D20221" s="13" t="s">
        <v>38855</v>
      </c>
      <c r="E20221" s="13" t="s">
        <v>38856</v>
      </c>
      <c r="F20221" s="13" t="s">
        <v>3</v>
      </c>
      <c r="G20221" s="13" t="s">
        <v>9</v>
      </c>
      <c r="H20221" s="13" t="s">
        <v>38857</v>
      </c>
      <c r="I20221" s="14">
        <v>82395.679999999993</v>
      </c>
      <c r="J20221" s="14">
        <v>24718.7</v>
      </c>
      <c r="K20221" s="15">
        <f t="shared" si="347"/>
        <v>0.29999995145376557</v>
      </c>
    </row>
    <row r="20222" spans="2:11" ht="12.75">
      <c r="B20222" s="12" t="s">
        <v>43509</v>
      </c>
      <c r="C20222" s="12" t="s">
        <v>58689</v>
      </c>
      <c r="D20222" s="13" t="s">
        <v>38855</v>
      </c>
      <c r="E20222" s="13" t="s">
        <v>39401</v>
      </c>
      <c r="F20222" s="13" t="s">
        <v>3</v>
      </c>
      <c r="G20222" s="13" t="s">
        <v>9</v>
      </c>
      <c r="H20222" s="13" t="s">
        <v>39402</v>
      </c>
      <c r="I20222" s="14">
        <v>87644.53</v>
      </c>
      <c r="J20222" s="14">
        <v>35057.81</v>
      </c>
      <c r="K20222" s="15">
        <f t="shared" si="347"/>
        <v>0.39999997718054964</v>
      </c>
    </row>
    <row r="20223" spans="2:11" ht="12.75">
      <c r="B20223" s="12" t="s">
        <v>43509</v>
      </c>
      <c r="C20223" s="12" t="s">
        <v>58816</v>
      </c>
      <c r="D20223" s="13" t="s">
        <v>39365</v>
      </c>
      <c r="E20223" s="13" t="s">
        <v>39366</v>
      </c>
      <c r="F20223" s="13" t="s">
        <v>3</v>
      </c>
      <c r="G20223" s="13" t="s">
        <v>9</v>
      </c>
      <c r="H20223" s="13" t="s">
        <v>39367</v>
      </c>
      <c r="I20223" s="14">
        <v>17951</v>
      </c>
      <c r="J20223" s="14">
        <v>7180.4</v>
      </c>
      <c r="K20223" s="15">
        <f t="shared" si="347"/>
        <v>0.39999999999999997</v>
      </c>
    </row>
    <row r="20224" spans="2:11" ht="12.75">
      <c r="B20224" s="12" t="s">
        <v>43509</v>
      </c>
      <c r="C20224" s="12" t="s">
        <v>58816</v>
      </c>
      <c r="D20224" s="13" t="s">
        <v>39365</v>
      </c>
      <c r="E20224" s="13" t="s">
        <v>39382</v>
      </c>
      <c r="F20224" s="13" t="s">
        <v>3</v>
      </c>
      <c r="G20224" s="13" t="s">
        <v>9</v>
      </c>
      <c r="H20224" s="13" t="s">
        <v>39383</v>
      </c>
      <c r="I20224" s="14">
        <v>14298</v>
      </c>
      <c r="J20224" s="14">
        <v>4289.3999999999996</v>
      </c>
      <c r="K20224" s="15">
        <f t="shared" si="347"/>
        <v>0.3</v>
      </c>
    </row>
    <row r="20225" spans="2:11" ht="12.75">
      <c r="B20225" s="12" t="s">
        <v>43509</v>
      </c>
      <c r="C20225" s="12" t="s">
        <v>58723</v>
      </c>
      <c r="D20225" s="13" t="s">
        <v>38998</v>
      </c>
      <c r="E20225" s="13" t="s">
        <v>38999</v>
      </c>
      <c r="F20225" s="13" t="s">
        <v>3</v>
      </c>
      <c r="G20225" s="13" t="s">
        <v>9</v>
      </c>
      <c r="H20225" s="13" t="s">
        <v>39000</v>
      </c>
      <c r="I20225" s="14">
        <v>45193.18</v>
      </c>
      <c r="J20225" s="14">
        <v>18077.27</v>
      </c>
      <c r="K20225" s="15">
        <f t="shared" si="347"/>
        <v>0.39999995574553504</v>
      </c>
    </row>
    <row r="20226" spans="2:11" ht="12.75">
      <c r="B20226" s="12" t="s">
        <v>43510</v>
      </c>
      <c r="C20226" s="12" t="s">
        <v>59013</v>
      </c>
      <c r="D20226" s="13" t="s">
        <v>39826</v>
      </c>
      <c r="E20226" s="13" t="s">
        <v>39827</v>
      </c>
      <c r="F20226" s="13" t="s">
        <v>5</v>
      </c>
      <c r="G20226" s="13" t="s">
        <v>9</v>
      </c>
      <c r="H20226" s="13"/>
      <c r="I20226" s="14">
        <v>21745</v>
      </c>
      <c r="J20226" s="14">
        <v>6524</v>
      </c>
      <c r="K20226" s="15">
        <f t="shared" si="347"/>
        <v>0.30002299379167624</v>
      </c>
    </row>
    <row r="20227" spans="2:11" ht="12.75">
      <c r="B20227" s="12" t="s">
        <v>43510</v>
      </c>
      <c r="C20227" s="12" t="s">
        <v>58954</v>
      </c>
      <c r="D20227" s="13" t="s">
        <v>39712</v>
      </c>
      <c r="E20227" s="13" t="s">
        <v>39713</v>
      </c>
      <c r="F20227" s="13" t="s">
        <v>3</v>
      </c>
      <c r="G20227" s="13" t="s">
        <v>9</v>
      </c>
      <c r="H20227" s="13"/>
      <c r="I20227" s="14">
        <v>17848</v>
      </c>
      <c r="J20227" s="14">
        <v>5354</v>
      </c>
      <c r="K20227" s="15">
        <f t="shared" si="347"/>
        <v>0.29997758852532497</v>
      </c>
    </row>
    <row r="20228" spans="2:11" ht="12.75">
      <c r="B20228" s="12" t="s">
        <v>43510</v>
      </c>
      <c r="C20228" s="12" t="s">
        <v>58955</v>
      </c>
      <c r="D20228" s="13" t="s">
        <v>39714</v>
      </c>
      <c r="E20228" s="13" t="s">
        <v>39715</v>
      </c>
      <c r="F20228" s="13" t="s">
        <v>3</v>
      </c>
      <c r="G20228" s="13" t="s">
        <v>9</v>
      </c>
      <c r="H20228" s="13"/>
      <c r="I20228" s="14">
        <v>26460</v>
      </c>
      <c r="J20228" s="14">
        <v>7938</v>
      </c>
      <c r="K20228" s="15">
        <f t="shared" si="347"/>
        <v>0.3</v>
      </c>
    </row>
    <row r="20229" spans="2:11" ht="12.75">
      <c r="B20229" s="12" t="s">
        <v>43510</v>
      </c>
      <c r="C20229" s="12" t="s">
        <v>58840</v>
      </c>
      <c r="D20229" s="13" t="s">
        <v>39462</v>
      </c>
      <c r="E20229" s="13" t="s">
        <v>39463</v>
      </c>
      <c r="F20229" s="13" t="s">
        <v>3</v>
      </c>
      <c r="G20229" s="13" t="s">
        <v>9</v>
      </c>
      <c r="H20229" s="13"/>
      <c r="I20229" s="14">
        <v>362600</v>
      </c>
      <c r="J20229" s="14">
        <v>72520</v>
      </c>
      <c r="K20229" s="15">
        <f t="shared" si="347"/>
        <v>0.2</v>
      </c>
    </row>
    <row r="20230" spans="2:11" ht="12.75">
      <c r="B20230" s="12" t="s">
        <v>43510</v>
      </c>
      <c r="C20230" s="12" t="s">
        <v>58841</v>
      </c>
      <c r="D20230" s="13" t="s">
        <v>39464</v>
      </c>
      <c r="E20230" s="13" t="s">
        <v>39465</v>
      </c>
      <c r="F20230" s="13" t="s">
        <v>6</v>
      </c>
      <c r="G20230" s="13" t="s">
        <v>9</v>
      </c>
      <c r="H20230" s="13"/>
      <c r="I20230" s="14">
        <v>70767</v>
      </c>
      <c r="J20230" s="14">
        <v>21230</v>
      </c>
      <c r="K20230" s="15">
        <f t="shared" si="347"/>
        <v>0.29999858691197873</v>
      </c>
    </row>
    <row r="20231" spans="2:11" ht="12.75">
      <c r="B20231" s="12" t="s">
        <v>43510</v>
      </c>
      <c r="C20231" s="12" t="s">
        <v>58956</v>
      </c>
      <c r="D20231" s="13" t="s">
        <v>39716</v>
      </c>
      <c r="E20231" s="13" t="s">
        <v>39717</v>
      </c>
      <c r="F20231" s="13" t="s">
        <v>4</v>
      </c>
      <c r="G20231" s="13" t="s">
        <v>9</v>
      </c>
      <c r="H20231" s="13"/>
      <c r="I20231" s="14">
        <v>61260</v>
      </c>
      <c r="J20231" s="14">
        <v>18378</v>
      </c>
      <c r="K20231" s="15">
        <f t="shared" si="347"/>
        <v>0.3</v>
      </c>
    </row>
    <row r="20232" spans="2:11" ht="12.75">
      <c r="B20232" s="12" t="s">
        <v>43510</v>
      </c>
      <c r="C20232" s="12" t="s">
        <v>58956</v>
      </c>
      <c r="D20232" s="13" t="s">
        <v>39716</v>
      </c>
      <c r="E20232" s="13" t="s">
        <v>39718</v>
      </c>
      <c r="F20232" s="13" t="s">
        <v>3</v>
      </c>
      <c r="G20232" s="13" t="s">
        <v>9</v>
      </c>
      <c r="H20232" s="13"/>
      <c r="I20232" s="14">
        <v>45150</v>
      </c>
      <c r="J20232" s="14">
        <v>9030</v>
      </c>
      <c r="K20232" s="15">
        <f t="shared" si="347"/>
        <v>0.2</v>
      </c>
    </row>
    <row r="20233" spans="2:11" ht="12.75">
      <c r="B20233" s="12" t="s">
        <v>43510</v>
      </c>
      <c r="C20233" s="12" t="s">
        <v>58957</v>
      </c>
      <c r="D20233" s="13" t="s">
        <v>39719</v>
      </c>
      <c r="E20233" s="13" t="s">
        <v>5373</v>
      </c>
      <c r="F20233" s="13" t="s">
        <v>3</v>
      </c>
      <c r="G20233" s="13" t="s">
        <v>9</v>
      </c>
      <c r="H20233" s="13"/>
      <c r="I20233" s="14">
        <v>67839</v>
      </c>
      <c r="J20233" s="14">
        <v>16960</v>
      </c>
      <c r="K20233" s="15">
        <f t="shared" si="347"/>
        <v>0.25000368519583133</v>
      </c>
    </row>
    <row r="20234" spans="2:11" ht="12.75">
      <c r="B20234" s="12" t="s">
        <v>43510</v>
      </c>
      <c r="C20234" s="12" t="s">
        <v>58842</v>
      </c>
      <c r="D20234" s="13" t="s">
        <v>39466</v>
      </c>
      <c r="E20234" s="13" t="s">
        <v>39467</v>
      </c>
      <c r="F20234" s="13" t="s">
        <v>3</v>
      </c>
      <c r="G20234" s="13" t="s">
        <v>9</v>
      </c>
      <c r="H20234" s="13"/>
      <c r="I20234" s="28">
        <v>619100</v>
      </c>
      <c r="J20234" s="14">
        <v>120000</v>
      </c>
      <c r="K20234" s="15">
        <f t="shared" si="347"/>
        <v>0.19382975286706511</v>
      </c>
    </row>
    <row r="20235" spans="2:11" ht="12.75">
      <c r="B20235" s="12" t="s">
        <v>43510</v>
      </c>
      <c r="C20235" s="12" t="s">
        <v>58842</v>
      </c>
      <c r="D20235" s="13" t="s">
        <v>39466</v>
      </c>
      <c r="E20235" s="13" t="s">
        <v>39468</v>
      </c>
      <c r="F20235" s="13" t="s">
        <v>8</v>
      </c>
      <c r="G20235" s="13" t="s">
        <v>9</v>
      </c>
      <c r="H20235" s="13"/>
      <c r="I20235" s="14">
        <v>274508</v>
      </c>
      <c r="J20235" s="14">
        <v>82352</v>
      </c>
      <c r="K20235" s="15">
        <f t="shared" si="347"/>
        <v>0.29999854284756727</v>
      </c>
    </row>
    <row r="20236" spans="2:11" ht="12.75">
      <c r="B20236" s="12" t="s">
        <v>43510</v>
      </c>
      <c r="C20236" s="12" t="s">
        <v>58842</v>
      </c>
      <c r="D20236" s="13" t="s">
        <v>39466</v>
      </c>
      <c r="E20236" s="13" t="s">
        <v>39469</v>
      </c>
      <c r="F20236" s="13" t="s">
        <v>3</v>
      </c>
      <c r="G20236" s="13" t="s">
        <v>9</v>
      </c>
      <c r="H20236" s="13"/>
      <c r="I20236" s="14">
        <v>71935</v>
      </c>
      <c r="J20236" s="14">
        <v>14387</v>
      </c>
      <c r="K20236" s="15">
        <f t="shared" si="347"/>
        <v>0.2</v>
      </c>
    </row>
    <row r="20237" spans="2:11" ht="12.75">
      <c r="B20237" s="12" t="s">
        <v>43510</v>
      </c>
      <c r="C20237" s="12" t="s">
        <v>58842</v>
      </c>
      <c r="D20237" s="13" t="s">
        <v>39466</v>
      </c>
      <c r="E20237" s="13" t="s">
        <v>39470</v>
      </c>
      <c r="F20237" s="13" t="s">
        <v>3</v>
      </c>
      <c r="G20237" s="13" t="s">
        <v>9</v>
      </c>
      <c r="H20237" s="13"/>
      <c r="I20237" s="14">
        <v>170883</v>
      </c>
      <c r="J20237" s="14">
        <v>51265</v>
      </c>
      <c r="K20237" s="15">
        <f t="shared" si="347"/>
        <v>0.30000058519571871</v>
      </c>
    </row>
    <row r="20238" spans="2:11" ht="12.75">
      <c r="B20238" s="12" t="s">
        <v>43510</v>
      </c>
      <c r="C20238" s="12" t="s">
        <v>58842</v>
      </c>
      <c r="D20238" s="13" t="s">
        <v>39466</v>
      </c>
      <c r="E20238" s="13" t="s">
        <v>39471</v>
      </c>
      <c r="F20238" s="13" t="s">
        <v>3</v>
      </c>
      <c r="G20238" s="13" t="s">
        <v>9</v>
      </c>
      <c r="H20238" s="13"/>
      <c r="I20238" s="14">
        <v>35965</v>
      </c>
      <c r="J20238" s="14">
        <v>7193</v>
      </c>
      <c r="K20238" s="15">
        <f t="shared" si="347"/>
        <v>0.2</v>
      </c>
    </row>
    <row r="20239" spans="2:11" ht="12.75">
      <c r="B20239" s="12" t="s">
        <v>43510</v>
      </c>
      <c r="C20239" s="12" t="s">
        <v>58842</v>
      </c>
      <c r="D20239" s="13" t="s">
        <v>39466</v>
      </c>
      <c r="E20239" s="13" t="s">
        <v>39472</v>
      </c>
      <c r="F20239" s="13" t="s">
        <v>3</v>
      </c>
      <c r="G20239" s="13" t="s">
        <v>9</v>
      </c>
      <c r="H20239" s="13"/>
      <c r="I20239" s="14">
        <v>51098</v>
      </c>
      <c r="J20239" s="14">
        <v>10220</v>
      </c>
      <c r="K20239" s="15">
        <f t="shared" si="347"/>
        <v>0.20000782809503306</v>
      </c>
    </row>
    <row r="20240" spans="2:11" ht="12.75">
      <c r="B20240" s="12" t="s">
        <v>43510</v>
      </c>
      <c r="C20240" s="12" t="s">
        <v>59059</v>
      </c>
      <c r="D20240" s="13" t="s">
        <v>39930</v>
      </c>
      <c r="E20240" s="13" t="s">
        <v>39931</v>
      </c>
      <c r="F20240" s="13" t="s">
        <v>7</v>
      </c>
      <c r="G20240" s="13" t="s">
        <v>9</v>
      </c>
      <c r="H20240" s="13"/>
      <c r="I20240" s="14">
        <v>7650</v>
      </c>
      <c r="J20240" s="14">
        <v>3060</v>
      </c>
      <c r="K20240" s="15">
        <f t="shared" si="347"/>
        <v>0.4</v>
      </c>
    </row>
    <row r="20241" spans="2:11" ht="12.75">
      <c r="B20241" s="12" t="s">
        <v>43510</v>
      </c>
      <c r="C20241" s="12" t="s">
        <v>59059</v>
      </c>
      <c r="D20241" s="13" t="s">
        <v>39930</v>
      </c>
      <c r="E20241" s="13" t="s">
        <v>39932</v>
      </c>
      <c r="F20241" s="13" t="s">
        <v>3</v>
      </c>
      <c r="G20241" s="13" t="s">
        <v>9</v>
      </c>
      <c r="H20241" s="13"/>
      <c r="I20241" s="14">
        <v>32640</v>
      </c>
      <c r="J20241" s="14">
        <v>11424</v>
      </c>
      <c r="K20241" s="15">
        <f t="shared" si="347"/>
        <v>0.35</v>
      </c>
    </row>
    <row r="20242" spans="2:11" ht="12.75">
      <c r="B20242" s="12" t="s">
        <v>43510</v>
      </c>
      <c r="C20242" s="12" t="s">
        <v>58958</v>
      </c>
      <c r="D20242" s="13" t="s">
        <v>39720</v>
      </c>
      <c r="E20242" s="13" t="s">
        <v>39721</v>
      </c>
      <c r="F20242" s="13" t="s">
        <v>3</v>
      </c>
      <c r="G20242" s="13" t="s">
        <v>9</v>
      </c>
      <c r="H20242" s="13"/>
      <c r="I20242" s="14">
        <v>15151</v>
      </c>
      <c r="J20242" s="14">
        <v>3030</v>
      </c>
      <c r="K20242" s="15">
        <f t="shared" si="347"/>
        <v>0.19998679955118473</v>
      </c>
    </row>
    <row r="20243" spans="2:11" ht="12.75">
      <c r="B20243" s="12" t="s">
        <v>43510</v>
      </c>
      <c r="C20243" s="12" t="s">
        <v>58959</v>
      </c>
      <c r="D20243" s="13" t="s">
        <v>21434</v>
      </c>
      <c r="E20243" s="13" t="s">
        <v>39722</v>
      </c>
      <c r="F20243" s="13" t="s">
        <v>3</v>
      </c>
      <c r="G20243" s="13" t="s">
        <v>9</v>
      </c>
      <c r="H20243" s="13"/>
      <c r="I20243" s="14">
        <v>44213</v>
      </c>
      <c r="J20243" s="14">
        <v>8843</v>
      </c>
      <c r="K20243" s="15">
        <f t="shared" si="347"/>
        <v>0.20000904711284012</v>
      </c>
    </row>
    <row r="20244" spans="2:11" ht="12.75">
      <c r="B20244" s="12" t="s">
        <v>43510</v>
      </c>
      <c r="C20244" s="12" t="s">
        <v>58960</v>
      </c>
      <c r="D20244" s="13" t="s">
        <v>35279</v>
      </c>
      <c r="E20244" s="13" t="s">
        <v>39723</v>
      </c>
      <c r="F20244" s="13" t="s">
        <v>3</v>
      </c>
      <c r="G20244" s="13" t="s">
        <v>9</v>
      </c>
      <c r="H20244" s="13"/>
      <c r="I20244" s="14">
        <v>12875</v>
      </c>
      <c r="J20244" s="14">
        <v>3863</v>
      </c>
      <c r="K20244" s="15">
        <f t="shared" si="347"/>
        <v>0.30003883495145633</v>
      </c>
    </row>
    <row r="20245" spans="2:11" ht="12.75">
      <c r="B20245" s="12" t="s">
        <v>43510</v>
      </c>
      <c r="C20245" s="12" t="s">
        <v>58961</v>
      </c>
      <c r="D20245" s="13" t="s">
        <v>39724</v>
      </c>
      <c r="E20245" s="13" t="s">
        <v>39725</v>
      </c>
      <c r="F20245" s="13" t="s">
        <v>3</v>
      </c>
      <c r="G20245" s="13" t="s">
        <v>9</v>
      </c>
      <c r="H20245" s="13"/>
      <c r="I20245" s="14">
        <v>81247</v>
      </c>
      <c r="J20245" s="14">
        <v>24374</v>
      </c>
      <c r="K20245" s="15">
        <f t="shared" si="347"/>
        <v>0.29999876918532375</v>
      </c>
    </row>
    <row r="20246" spans="2:11" ht="12.75">
      <c r="B20246" s="12" t="s">
        <v>43510</v>
      </c>
      <c r="C20246" s="12" t="s">
        <v>58884</v>
      </c>
      <c r="D20246" s="13" t="s">
        <v>39572</v>
      </c>
      <c r="E20246" s="13" t="s">
        <v>39573</v>
      </c>
      <c r="F20246" s="13" t="s">
        <v>3</v>
      </c>
      <c r="G20246" s="13" t="s">
        <v>9</v>
      </c>
      <c r="H20246" s="13"/>
      <c r="I20246" s="14">
        <v>247200</v>
      </c>
      <c r="J20246" s="14">
        <v>61800</v>
      </c>
      <c r="K20246" s="15">
        <f t="shared" si="347"/>
        <v>0.25</v>
      </c>
    </row>
    <row r="20247" spans="2:11" ht="12.75">
      <c r="B20247" s="12" t="s">
        <v>43510</v>
      </c>
      <c r="C20247" s="12" t="s">
        <v>59014</v>
      </c>
      <c r="D20247" s="13" t="s">
        <v>39828</v>
      </c>
      <c r="E20247" s="13" t="s">
        <v>12586</v>
      </c>
      <c r="F20247" s="13" t="s">
        <v>3</v>
      </c>
      <c r="G20247" s="13" t="s">
        <v>9</v>
      </c>
      <c r="H20247" s="13"/>
      <c r="I20247" s="14">
        <v>127313</v>
      </c>
      <c r="J20247" s="14">
        <v>25463</v>
      </c>
      <c r="K20247" s="15">
        <f t="shared" si="347"/>
        <v>0.20000314186296764</v>
      </c>
    </row>
    <row r="20248" spans="2:11" ht="12.75">
      <c r="B20248" s="12" t="s">
        <v>43510</v>
      </c>
      <c r="C20248" s="12" t="s">
        <v>59060</v>
      </c>
      <c r="D20248" s="13" t="s">
        <v>39933</v>
      </c>
      <c r="E20248" s="13" t="s">
        <v>39934</v>
      </c>
      <c r="F20248" s="13" t="s">
        <v>5</v>
      </c>
      <c r="G20248" s="13" t="s">
        <v>9</v>
      </c>
      <c r="H20248" s="13"/>
      <c r="I20248" s="14">
        <v>118010</v>
      </c>
      <c r="J20248" s="14">
        <v>41304</v>
      </c>
      <c r="K20248" s="15">
        <f t="shared" si="347"/>
        <v>0.35000423692907379</v>
      </c>
    </row>
    <row r="20249" spans="2:11" ht="12.75">
      <c r="B20249" s="12" t="s">
        <v>43510</v>
      </c>
      <c r="C20249" s="12" t="s">
        <v>58885</v>
      </c>
      <c r="D20249" s="13" t="s">
        <v>39574</v>
      </c>
      <c r="E20249" s="13" t="s">
        <v>39575</v>
      </c>
      <c r="F20249" s="13" t="s">
        <v>5</v>
      </c>
      <c r="G20249" s="13" t="s">
        <v>9</v>
      </c>
      <c r="H20249" s="13"/>
      <c r="I20249" s="14">
        <v>9922</v>
      </c>
      <c r="J20249" s="14">
        <v>3473</v>
      </c>
      <c r="K20249" s="15">
        <f t="shared" si="347"/>
        <v>0.35003023583954845</v>
      </c>
    </row>
    <row r="20250" spans="2:11" ht="12.75">
      <c r="B20250" s="12" t="s">
        <v>43510</v>
      </c>
      <c r="C20250" s="12" t="s">
        <v>58886</v>
      </c>
      <c r="D20250" s="13" t="s">
        <v>39576</v>
      </c>
      <c r="E20250" s="13" t="s">
        <v>17313</v>
      </c>
      <c r="F20250" s="13" t="s">
        <v>3</v>
      </c>
      <c r="G20250" s="13" t="s">
        <v>9</v>
      </c>
      <c r="H20250" s="13"/>
      <c r="I20250" s="14">
        <v>29167</v>
      </c>
      <c r="J20250" s="14">
        <v>7292</v>
      </c>
      <c r="K20250" s="15">
        <f t="shared" si="347"/>
        <v>0.25000857133061338</v>
      </c>
    </row>
    <row r="20251" spans="2:11" ht="12.75">
      <c r="B20251" s="12" t="s">
        <v>43510</v>
      </c>
      <c r="C20251" s="12" t="s">
        <v>58843</v>
      </c>
      <c r="D20251" s="13" t="s">
        <v>39473</v>
      </c>
      <c r="E20251" s="13" t="s">
        <v>39474</v>
      </c>
      <c r="F20251" s="13" t="s">
        <v>3</v>
      </c>
      <c r="G20251" s="13" t="s">
        <v>9</v>
      </c>
      <c r="H20251" s="13"/>
      <c r="I20251" s="14">
        <v>18013</v>
      </c>
      <c r="J20251" s="14">
        <v>7205</v>
      </c>
      <c r="K20251" s="15">
        <f t="shared" ref="K20251:K20314" si="348">J20251/I20251</f>
        <v>0.39998889690778883</v>
      </c>
    </row>
    <row r="20252" spans="2:11" ht="12.75">
      <c r="B20252" s="12" t="s">
        <v>43510</v>
      </c>
      <c r="C20252" s="12" t="s">
        <v>59061</v>
      </c>
      <c r="D20252" s="13" t="s">
        <v>39935</v>
      </c>
      <c r="E20252" s="13" t="s">
        <v>39936</v>
      </c>
      <c r="F20252" s="13" t="s">
        <v>3</v>
      </c>
      <c r="G20252" s="13" t="s">
        <v>9</v>
      </c>
      <c r="H20252" s="13"/>
      <c r="I20252" s="14">
        <v>33918</v>
      </c>
      <c r="J20252" s="14">
        <v>8480</v>
      </c>
      <c r="K20252" s="15">
        <f t="shared" si="348"/>
        <v>0.25001474143522612</v>
      </c>
    </row>
    <row r="20253" spans="2:11" ht="12.75">
      <c r="B20253" s="12" t="s">
        <v>43510</v>
      </c>
      <c r="C20253" s="12" t="s">
        <v>59062</v>
      </c>
      <c r="D20253" s="13" t="s">
        <v>39937</v>
      </c>
      <c r="E20253" s="13" t="s">
        <v>39938</v>
      </c>
      <c r="F20253" s="13" t="s">
        <v>5</v>
      </c>
      <c r="G20253" s="13" t="s">
        <v>9</v>
      </c>
      <c r="H20253" s="13"/>
      <c r="I20253" s="14">
        <v>8447</v>
      </c>
      <c r="J20253" s="14">
        <v>3041</v>
      </c>
      <c r="K20253" s="15">
        <f t="shared" si="348"/>
        <v>0.36000947081804191</v>
      </c>
    </row>
    <row r="20254" spans="2:11" ht="12.75">
      <c r="B20254" s="12" t="s">
        <v>43510</v>
      </c>
      <c r="C20254" s="12" t="s">
        <v>58887</v>
      </c>
      <c r="D20254" s="13" t="s">
        <v>39577</v>
      </c>
      <c r="E20254" s="13" t="s">
        <v>39578</v>
      </c>
      <c r="F20254" s="13" t="s">
        <v>3</v>
      </c>
      <c r="G20254" s="13" t="s">
        <v>9</v>
      </c>
      <c r="H20254" s="13"/>
      <c r="I20254" s="14">
        <v>24640</v>
      </c>
      <c r="J20254" s="14">
        <v>6160</v>
      </c>
      <c r="K20254" s="15">
        <f t="shared" si="348"/>
        <v>0.25</v>
      </c>
    </row>
    <row r="20255" spans="2:11" ht="12.75">
      <c r="B20255" s="12" t="s">
        <v>43510</v>
      </c>
      <c r="C20255" s="12" t="s">
        <v>59015</v>
      </c>
      <c r="D20255" s="13" t="s">
        <v>39829</v>
      </c>
      <c r="E20255" s="13" t="s">
        <v>39830</v>
      </c>
      <c r="F20255" s="13" t="s">
        <v>3</v>
      </c>
      <c r="G20255" s="13" t="s">
        <v>9</v>
      </c>
      <c r="H20255" s="13"/>
      <c r="I20255" s="14">
        <v>97581</v>
      </c>
      <c r="J20255" s="14">
        <v>19516</v>
      </c>
      <c r="K20255" s="15">
        <f t="shared" si="348"/>
        <v>0.19999795042067617</v>
      </c>
    </row>
    <row r="20256" spans="2:11" ht="12.75">
      <c r="B20256" s="12" t="s">
        <v>43510</v>
      </c>
      <c r="C20256" s="12" t="s">
        <v>59015</v>
      </c>
      <c r="D20256" s="13" t="s">
        <v>39829</v>
      </c>
      <c r="E20256" s="13" t="s">
        <v>39831</v>
      </c>
      <c r="F20256" s="13" t="s">
        <v>7</v>
      </c>
      <c r="G20256" s="13" t="s">
        <v>9</v>
      </c>
      <c r="H20256" s="13"/>
      <c r="I20256" s="14">
        <v>279868</v>
      </c>
      <c r="J20256" s="14">
        <v>83960</v>
      </c>
      <c r="K20256" s="15">
        <f t="shared" si="348"/>
        <v>0.29999857075478442</v>
      </c>
    </row>
    <row r="20257" spans="2:11" ht="12.75">
      <c r="B20257" s="12" t="s">
        <v>43510</v>
      </c>
      <c r="C20257" s="12" t="s">
        <v>59063</v>
      </c>
      <c r="D20257" s="13" t="s">
        <v>39939</v>
      </c>
      <c r="E20257" s="13" t="s">
        <v>39806</v>
      </c>
      <c r="F20257" s="13" t="s">
        <v>3</v>
      </c>
      <c r="G20257" s="13" t="s">
        <v>9</v>
      </c>
      <c r="H20257" s="13"/>
      <c r="I20257" s="14">
        <v>22729</v>
      </c>
      <c r="J20257" s="14">
        <v>7955</v>
      </c>
      <c r="K20257" s="15">
        <f t="shared" si="348"/>
        <v>0.34999340050156186</v>
      </c>
    </row>
    <row r="20258" spans="2:11" ht="12.75">
      <c r="B20258" s="12" t="s">
        <v>43510</v>
      </c>
      <c r="C20258" s="12" t="s">
        <v>58888</v>
      </c>
      <c r="D20258" s="13" t="s">
        <v>39579</v>
      </c>
      <c r="E20258" s="13" t="s">
        <v>39580</v>
      </c>
      <c r="F20258" s="13" t="s">
        <v>3</v>
      </c>
      <c r="G20258" s="13" t="s">
        <v>9</v>
      </c>
      <c r="H20258" s="13"/>
      <c r="I20258" s="14">
        <v>220000</v>
      </c>
      <c r="J20258" s="14">
        <v>55000</v>
      </c>
      <c r="K20258" s="15">
        <f t="shared" si="348"/>
        <v>0.25</v>
      </c>
    </row>
    <row r="20259" spans="2:11" ht="12.75">
      <c r="B20259" s="12" t="s">
        <v>43510</v>
      </c>
      <c r="C20259" s="12" t="s">
        <v>59016</v>
      </c>
      <c r="D20259" s="13" t="s">
        <v>39832</v>
      </c>
      <c r="E20259" s="13" t="s">
        <v>39833</v>
      </c>
      <c r="F20259" s="13" t="s">
        <v>3</v>
      </c>
      <c r="G20259" s="13" t="s">
        <v>9</v>
      </c>
      <c r="H20259" s="13"/>
      <c r="I20259" s="14">
        <v>18735</v>
      </c>
      <c r="J20259" s="14">
        <v>3747</v>
      </c>
      <c r="K20259" s="15">
        <f t="shared" si="348"/>
        <v>0.2</v>
      </c>
    </row>
    <row r="20260" spans="2:11" ht="12.75">
      <c r="B20260" s="12" t="s">
        <v>43510</v>
      </c>
      <c r="C20260" s="12" t="s">
        <v>59017</v>
      </c>
      <c r="D20260" s="13" t="s">
        <v>39834</v>
      </c>
      <c r="E20260" s="13" t="s">
        <v>39835</v>
      </c>
      <c r="F20260" s="13" t="s">
        <v>5</v>
      </c>
      <c r="G20260" s="13" t="s">
        <v>9</v>
      </c>
      <c r="H20260" s="13"/>
      <c r="I20260" s="14">
        <v>13681</v>
      </c>
      <c r="J20260" s="14">
        <v>4104</v>
      </c>
      <c r="K20260" s="15">
        <f t="shared" si="348"/>
        <v>0.29997807177837876</v>
      </c>
    </row>
    <row r="20261" spans="2:11" ht="12.75">
      <c r="B20261" s="12" t="s">
        <v>43510</v>
      </c>
      <c r="C20261" s="12" t="s">
        <v>59017</v>
      </c>
      <c r="D20261" s="13" t="s">
        <v>39834</v>
      </c>
      <c r="E20261" s="13" t="s">
        <v>39836</v>
      </c>
      <c r="F20261" s="13" t="s">
        <v>7</v>
      </c>
      <c r="G20261" s="13" t="s">
        <v>9</v>
      </c>
      <c r="H20261" s="13"/>
      <c r="I20261" s="14">
        <v>172464</v>
      </c>
      <c r="J20261" s="14">
        <v>51739</v>
      </c>
      <c r="K20261" s="15">
        <f t="shared" si="348"/>
        <v>0.29999884033769364</v>
      </c>
    </row>
    <row r="20262" spans="2:11" ht="12.75">
      <c r="B20262" s="12" t="s">
        <v>43510</v>
      </c>
      <c r="C20262" s="12" t="s">
        <v>59064</v>
      </c>
      <c r="D20262" s="13" t="s">
        <v>39940</v>
      </c>
      <c r="E20262" s="13" t="s">
        <v>39941</v>
      </c>
      <c r="F20262" s="13" t="s">
        <v>6</v>
      </c>
      <c r="G20262" s="13" t="s">
        <v>9</v>
      </c>
      <c r="H20262" s="13"/>
      <c r="I20262" s="14">
        <v>40064</v>
      </c>
      <c r="J20262" s="14">
        <v>16026</v>
      </c>
      <c r="K20262" s="15">
        <f t="shared" si="348"/>
        <v>0.4000099840255591</v>
      </c>
    </row>
    <row r="20263" spans="2:11" ht="12.75">
      <c r="B20263" s="12" t="s">
        <v>43510</v>
      </c>
      <c r="C20263" s="12" t="s">
        <v>59065</v>
      </c>
      <c r="D20263" s="13" t="s">
        <v>39942</v>
      </c>
      <c r="E20263" s="13" t="s">
        <v>39943</v>
      </c>
      <c r="F20263" s="13" t="s">
        <v>3</v>
      </c>
      <c r="G20263" s="13" t="s">
        <v>9</v>
      </c>
      <c r="H20263" s="13"/>
      <c r="I20263" s="14">
        <v>32870</v>
      </c>
      <c r="J20263" s="14">
        <v>11505</v>
      </c>
      <c r="K20263" s="15">
        <f t="shared" si="348"/>
        <v>0.35001521143900211</v>
      </c>
    </row>
    <row r="20264" spans="2:11" ht="12.75">
      <c r="B20264" s="12" t="s">
        <v>43510</v>
      </c>
      <c r="C20264" s="12" t="s">
        <v>58889</v>
      </c>
      <c r="D20264" s="13" t="s">
        <v>39581</v>
      </c>
      <c r="E20264" s="13" t="s">
        <v>39582</v>
      </c>
      <c r="F20264" s="13" t="s">
        <v>3</v>
      </c>
      <c r="G20264" s="13" t="s">
        <v>9</v>
      </c>
      <c r="H20264" s="13"/>
      <c r="I20264" s="14">
        <v>34410</v>
      </c>
      <c r="J20264" s="14">
        <v>8603</v>
      </c>
      <c r="K20264" s="15">
        <f t="shared" si="348"/>
        <v>0.25001453065969192</v>
      </c>
    </row>
    <row r="20265" spans="2:11" ht="12.75">
      <c r="B20265" s="12" t="s">
        <v>43510</v>
      </c>
      <c r="C20265" s="12" t="s">
        <v>58890</v>
      </c>
      <c r="D20265" s="13" t="s">
        <v>39583</v>
      </c>
      <c r="E20265" s="13" t="s">
        <v>39584</v>
      </c>
      <c r="F20265" s="13" t="s">
        <v>2</v>
      </c>
      <c r="G20265" s="13" t="s">
        <v>9</v>
      </c>
      <c r="H20265" s="13"/>
      <c r="I20265" s="14">
        <v>14683</v>
      </c>
      <c r="J20265" s="14">
        <v>3671</v>
      </c>
      <c r="K20265" s="15">
        <f t="shared" si="348"/>
        <v>0.25001702649322344</v>
      </c>
    </row>
    <row r="20266" spans="2:11" ht="12.75">
      <c r="B20266" s="12" t="s">
        <v>43510</v>
      </c>
      <c r="C20266" s="12" t="s">
        <v>58890</v>
      </c>
      <c r="D20266" s="13" t="s">
        <v>39583</v>
      </c>
      <c r="E20266" s="13" t="s">
        <v>39585</v>
      </c>
      <c r="F20266" s="13" t="s">
        <v>3</v>
      </c>
      <c r="G20266" s="13" t="s">
        <v>9</v>
      </c>
      <c r="H20266" s="13"/>
      <c r="I20266" s="14">
        <v>5756</v>
      </c>
      <c r="J20266" s="14">
        <v>3454</v>
      </c>
      <c r="K20266" s="15">
        <f t="shared" si="348"/>
        <v>0.60006949270326615</v>
      </c>
    </row>
    <row r="20267" spans="2:11" ht="12.75">
      <c r="B20267" s="12" t="s">
        <v>43510</v>
      </c>
      <c r="C20267" s="12" t="s">
        <v>58891</v>
      </c>
      <c r="D20267" s="13" t="s">
        <v>8810</v>
      </c>
      <c r="E20267" s="13" t="s">
        <v>39586</v>
      </c>
      <c r="F20267" s="13" t="s">
        <v>8</v>
      </c>
      <c r="G20267" s="13" t="s">
        <v>9</v>
      </c>
      <c r="H20267" s="13"/>
      <c r="I20267" s="14">
        <v>589396</v>
      </c>
      <c r="J20267" s="14">
        <v>206289</v>
      </c>
      <c r="K20267" s="15">
        <f t="shared" si="348"/>
        <v>0.35000067866086637</v>
      </c>
    </row>
    <row r="20268" spans="2:11" ht="12.75">
      <c r="B20268" s="12" t="s">
        <v>43510</v>
      </c>
      <c r="C20268" s="12" t="s">
        <v>58962</v>
      </c>
      <c r="D20268" s="13" t="s">
        <v>39726</v>
      </c>
      <c r="E20268" s="13" t="s">
        <v>39727</v>
      </c>
      <c r="F20268" s="13" t="s">
        <v>7</v>
      </c>
      <c r="G20268" s="13" t="s">
        <v>9</v>
      </c>
      <c r="H20268" s="13"/>
      <c r="I20268" s="14">
        <v>99000</v>
      </c>
      <c r="J20268" s="14">
        <v>34580.15</v>
      </c>
      <c r="K20268" s="15">
        <f t="shared" si="348"/>
        <v>0.34929444444444446</v>
      </c>
    </row>
    <row r="20269" spans="2:11" ht="12.75">
      <c r="B20269" s="12" t="s">
        <v>43510</v>
      </c>
      <c r="C20269" s="12" t="s">
        <v>59018</v>
      </c>
      <c r="D20269" s="13" t="s">
        <v>27330</v>
      </c>
      <c r="E20269" s="13" t="s">
        <v>39837</v>
      </c>
      <c r="F20269" s="13" t="s">
        <v>5</v>
      </c>
      <c r="G20269" s="13" t="s">
        <v>9</v>
      </c>
      <c r="H20269" s="13"/>
      <c r="I20269" s="14">
        <v>16200</v>
      </c>
      <c r="J20269" s="14">
        <v>4860</v>
      </c>
      <c r="K20269" s="15">
        <f t="shared" si="348"/>
        <v>0.3</v>
      </c>
    </row>
    <row r="20270" spans="2:11" ht="12.75">
      <c r="B20270" s="12" t="s">
        <v>43510</v>
      </c>
      <c r="C20270" s="12" t="s">
        <v>58892</v>
      </c>
      <c r="D20270" s="13" t="s">
        <v>39587</v>
      </c>
      <c r="E20270" s="13" t="s">
        <v>39588</v>
      </c>
      <c r="F20270" s="13" t="s">
        <v>3</v>
      </c>
      <c r="G20270" s="13" t="s">
        <v>9</v>
      </c>
      <c r="H20270" s="13"/>
      <c r="I20270" s="14">
        <v>169483</v>
      </c>
      <c r="J20270" s="14">
        <v>59319</v>
      </c>
      <c r="K20270" s="15">
        <f t="shared" si="348"/>
        <v>0.34999970498516075</v>
      </c>
    </row>
    <row r="20271" spans="2:11" ht="12.75">
      <c r="B20271" s="12" t="s">
        <v>43510</v>
      </c>
      <c r="C20271" s="12" t="s">
        <v>58893</v>
      </c>
      <c r="D20271" s="13" t="s">
        <v>39589</v>
      </c>
      <c r="E20271" s="13" t="s">
        <v>39590</v>
      </c>
      <c r="F20271" s="13" t="s">
        <v>3</v>
      </c>
      <c r="G20271" s="13" t="s">
        <v>9</v>
      </c>
      <c r="H20271" s="13"/>
      <c r="I20271" s="14">
        <v>42543</v>
      </c>
      <c r="J20271" s="14">
        <v>14890</v>
      </c>
      <c r="K20271" s="15">
        <f t="shared" si="348"/>
        <v>0.34999882471852006</v>
      </c>
    </row>
    <row r="20272" spans="2:11" ht="12.75">
      <c r="B20272" s="12" t="s">
        <v>43510</v>
      </c>
      <c r="C20272" s="12" t="s">
        <v>59066</v>
      </c>
      <c r="D20272" s="13" t="s">
        <v>39944</v>
      </c>
      <c r="E20272" s="13" t="s">
        <v>39945</v>
      </c>
      <c r="F20272" s="13" t="s">
        <v>3</v>
      </c>
      <c r="G20272" s="13" t="s">
        <v>9</v>
      </c>
      <c r="H20272" s="13"/>
      <c r="I20272" s="14">
        <v>328108</v>
      </c>
      <c r="J20272" s="14">
        <v>114838</v>
      </c>
      <c r="K20272" s="15">
        <f t="shared" si="348"/>
        <v>0.35000060955539031</v>
      </c>
    </row>
    <row r="20273" spans="2:11" ht="12.75">
      <c r="B20273" s="12" t="s">
        <v>43510</v>
      </c>
      <c r="C20273" s="12" t="s">
        <v>59066</v>
      </c>
      <c r="D20273" s="13" t="s">
        <v>39946</v>
      </c>
      <c r="E20273" s="13" t="s">
        <v>39947</v>
      </c>
      <c r="F20273" s="13" t="s">
        <v>2</v>
      </c>
      <c r="G20273" s="13" t="s">
        <v>9</v>
      </c>
      <c r="H20273" s="13"/>
      <c r="I20273" s="14">
        <v>121515</v>
      </c>
      <c r="J20273" s="14">
        <v>30379</v>
      </c>
      <c r="K20273" s="15">
        <f t="shared" si="348"/>
        <v>0.25000205735917375</v>
      </c>
    </row>
    <row r="20274" spans="2:11" ht="12.75">
      <c r="B20274" s="12" t="s">
        <v>43510</v>
      </c>
      <c r="C20274" s="12" t="s">
        <v>59066</v>
      </c>
      <c r="D20274" s="13" t="s">
        <v>39948</v>
      </c>
      <c r="E20274" s="13" t="s">
        <v>39949</v>
      </c>
      <c r="F20274" s="13" t="s">
        <v>5</v>
      </c>
      <c r="G20274" s="13" t="s">
        <v>9</v>
      </c>
      <c r="H20274" s="13"/>
      <c r="I20274" s="14">
        <v>31120</v>
      </c>
      <c r="J20274" s="14">
        <v>10892</v>
      </c>
      <c r="K20274" s="15">
        <f t="shared" si="348"/>
        <v>0.35</v>
      </c>
    </row>
    <row r="20275" spans="2:11" ht="12.75">
      <c r="B20275" s="12" t="s">
        <v>43510</v>
      </c>
      <c r="C20275" s="12" t="s">
        <v>59067</v>
      </c>
      <c r="D20275" s="13" t="s">
        <v>39950</v>
      </c>
      <c r="E20275" s="13" t="s">
        <v>39951</v>
      </c>
      <c r="F20275" s="13" t="s">
        <v>3</v>
      </c>
      <c r="G20275" s="13" t="s">
        <v>9</v>
      </c>
      <c r="H20275" s="13"/>
      <c r="I20275" s="14">
        <v>36020</v>
      </c>
      <c r="J20275" s="14">
        <v>12607</v>
      </c>
      <c r="K20275" s="15">
        <f t="shared" si="348"/>
        <v>0.35</v>
      </c>
    </row>
    <row r="20276" spans="2:11" ht="12.75">
      <c r="B20276" s="12" t="s">
        <v>43510</v>
      </c>
      <c r="C20276" s="12" t="s">
        <v>58963</v>
      </c>
      <c r="D20276" s="13" t="s">
        <v>39728</v>
      </c>
      <c r="E20276" s="13" t="s">
        <v>2031</v>
      </c>
      <c r="F20276" s="13" t="s">
        <v>3</v>
      </c>
      <c r="G20276" s="13" t="s">
        <v>9</v>
      </c>
      <c r="H20276" s="13"/>
      <c r="I20276" s="14">
        <v>18136</v>
      </c>
      <c r="J20276" s="14">
        <v>5441</v>
      </c>
      <c r="K20276" s="15">
        <f t="shared" si="348"/>
        <v>0.30001102779003086</v>
      </c>
    </row>
    <row r="20277" spans="2:11" ht="12.75">
      <c r="B20277" s="12" t="s">
        <v>43510</v>
      </c>
      <c r="C20277" s="12" t="s">
        <v>58844</v>
      </c>
      <c r="D20277" s="13" t="s">
        <v>39475</v>
      </c>
      <c r="E20277" s="13" t="s">
        <v>39476</v>
      </c>
      <c r="F20277" s="13" t="s">
        <v>3</v>
      </c>
      <c r="G20277" s="13" t="s">
        <v>9</v>
      </c>
      <c r="H20277" s="13"/>
      <c r="I20277" s="14">
        <v>15768</v>
      </c>
      <c r="J20277" s="14">
        <v>4730</v>
      </c>
      <c r="K20277" s="15">
        <f t="shared" si="348"/>
        <v>0.29997463216641301</v>
      </c>
    </row>
    <row r="20278" spans="2:11" ht="12.75">
      <c r="B20278" s="12" t="s">
        <v>43510</v>
      </c>
      <c r="C20278" s="12" t="s">
        <v>59019</v>
      </c>
      <c r="D20278" s="13" t="s">
        <v>39838</v>
      </c>
      <c r="E20278" s="13" t="s">
        <v>39839</v>
      </c>
      <c r="F20278" s="13" t="s">
        <v>3</v>
      </c>
      <c r="G20278" s="13" t="s">
        <v>9</v>
      </c>
      <c r="H20278" s="13"/>
      <c r="I20278" s="14">
        <v>649884</v>
      </c>
      <c r="J20278" s="14">
        <v>120000</v>
      </c>
      <c r="K20278" s="15">
        <f t="shared" si="348"/>
        <v>0.18464833724172314</v>
      </c>
    </row>
    <row r="20279" spans="2:11" ht="12.75">
      <c r="B20279" s="12" t="s">
        <v>43510</v>
      </c>
      <c r="C20279" s="12" t="s">
        <v>59068</v>
      </c>
      <c r="D20279" s="13" t="s">
        <v>39952</v>
      </c>
      <c r="E20279" s="13" t="s">
        <v>39953</v>
      </c>
      <c r="F20279" s="13" t="s">
        <v>2</v>
      </c>
      <c r="G20279" s="13" t="s">
        <v>9</v>
      </c>
      <c r="H20279" s="13"/>
      <c r="I20279" s="14">
        <v>149909</v>
      </c>
      <c r="J20279" s="14">
        <v>39411</v>
      </c>
      <c r="K20279" s="15">
        <f t="shared" si="348"/>
        <v>0.26289949235869758</v>
      </c>
    </row>
    <row r="20280" spans="2:11" ht="12.75">
      <c r="B20280" s="12" t="s">
        <v>43510</v>
      </c>
      <c r="C20280" s="12" t="s">
        <v>59068</v>
      </c>
      <c r="D20280" s="13" t="s">
        <v>39954</v>
      </c>
      <c r="E20280" s="13" t="s">
        <v>39955</v>
      </c>
      <c r="F20280" s="13" t="s">
        <v>3</v>
      </c>
      <c r="G20280" s="13" t="s">
        <v>9</v>
      </c>
      <c r="H20280" s="13"/>
      <c r="I20280" s="14">
        <v>422938</v>
      </c>
      <c r="J20280" s="14">
        <v>105735</v>
      </c>
      <c r="K20280" s="15">
        <f t="shared" si="348"/>
        <v>0.25000118220637541</v>
      </c>
    </row>
    <row r="20281" spans="2:11" ht="12.75">
      <c r="B20281" s="12" t="s">
        <v>43510</v>
      </c>
      <c r="C20281" s="12" t="s">
        <v>58964</v>
      </c>
      <c r="D20281" s="13" t="s">
        <v>39729</v>
      </c>
      <c r="E20281" s="13" t="s">
        <v>39730</v>
      </c>
      <c r="F20281" s="13" t="s">
        <v>3</v>
      </c>
      <c r="G20281" s="13" t="s">
        <v>9</v>
      </c>
      <c r="H20281" s="13"/>
      <c r="I20281" s="14">
        <v>100000</v>
      </c>
      <c r="J20281" s="14">
        <v>20000</v>
      </c>
      <c r="K20281" s="15">
        <f t="shared" si="348"/>
        <v>0.2</v>
      </c>
    </row>
    <row r="20282" spans="2:11" ht="12.75">
      <c r="B20282" s="12" t="s">
        <v>43510</v>
      </c>
      <c r="C20282" s="12" t="s">
        <v>58894</v>
      </c>
      <c r="D20282" s="13" t="s">
        <v>39591</v>
      </c>
      <c r="E20282" s="13" t="s">
        <v>39592</v>
      </c>
      <c r="F20282" s="13" t="s">
        <v>3</v>
      </c>
      <c r="G20282" s="13" t="s">
        <v>9</v>
      </c>
      <c r="H20282" s="13"/>
      <c r="I20282" s="14">
        <v>32941</v>
      </c>
      <c r="J20282" s="14">
        <v>8235</v>
      </c>
      <c r="K20282" s="15">
        <f t="shared" si="348"/>
        <v>0.2499924106736286</v>
      </c>
    </row>
    <row r="20283" spans="2:11" ht="12.75">
      <c r="B20283" s="12" t="s">
        <v>43510</v>
      </c>
      <c r="C20283" s="12" t="s">
        <v>59069</v>
      </c>
      <c r="D20283" s="13" t="s">
        <v>39956</v>
      </c>
      <c r="E20283" s="13" t="s">
        <v>39957</v>
      </c>
      <c r="F20283" s="13" t="s">
        <v>3</v>
      </c>
      <c r="G20283" s="13" t="s">
        <v>9</v>
      </c>
      <c r="H20283" s="13"/>
      <c r="I20283" s="14">
        <v>25000</v>
      </c>
      <c r="J20283" s="14">
        <v>8750</v>
      </c>
      <c r="K20283" s="15">
        <f t="shared" si="348"/>
        <v>0.35</v>
      </c>
    </row>
    <row r="20284" spans="2:11" ht="12.75">
      <c r="B20284" s="12" t="s">
        <v>43510</v>
      </c>
      <c r="C20284" s="12" t="s">
        <v>58895</v>
      </c>
      <c r="D20284" s="13" t="s">
        <v>39593</v>
      </c>
      <c r="E20284" s="13" t="s">
        <v>39594</v>
      </c>
      <c r="F20284" s="13" t="s">
        <v>3</v>
      </c>
      <c r="G20284" s="13" t="s">
        <v>9</v>
      </c>
      <c r="H20284" s="13"/>
      <c r="I20284" s="14">
        <v>269682</v>
      </c>
      <c r="J20284" s="14">
        <v>53936</v>
      </c>
      <c r="K20284" s="15">
        <f t="shared" si="348"/>
        <v>0.19999851677160507</v>
      </c>
    </row>
    <row r="20285" spans="2:11" ht="12.75">
      <c r="B20285" s="12" t="s">
        <v>43510</v>
      </c>
      <c r="C20285" s="12" t="s">
        <v>58896</v>
      </c>
      <c r="D20285" s="13" t="s">
        <v>39595</v>
      </c>
      <c r="E20285" s="13" t="s">
        <v>39596</v>
      </c>
      <c r="F20285" s="13" t="s">
        <v>3</v>
      </c>
      <c r="G20285" s="13" t="s">
        <v>9</v>
      </c>
      <c r="H20285" s="13"/>
      <c r="I20285" s="14">
        <v>155267</v>
      </c>
      <c r="J20285" s="14">
        <v>38817</v>
      </c>
      <c r="K20285" s="15">
        <f t="shared" si="348"/>
        <v>0.25000161012964767</v>
      </c>
    </row>
    <row r="20286" spans="2:11" ht="12.75">
      <c r="B20286" s="12" t="s">
        <v>43510</v>
      </c>
      <c r="C20286" s="12" t="s">
        <v>58965</v>
      </c>
      <c r="D20286" s="13" t="s">
        <v>39731</v>
      </c>
      <c r="E20286" s="13" t="s">
        <v>3727</v>
      </c>
      <c r="F20286" s="13" t="s">
        <v>3</v>
      </c>
      <c r="G20286" s="13" t="s">
        <v>9</v>
      </c>
      <c r="H20286" s="13"/>
      <c r="I20286" s="14">
        <v>79915</v>
      </c>
      <c r="J20286" s="14">
        <v>23975</v>
      </c>
      <c r="K20286" s="15">
        <f t="shared" si="348"/>
        <v>0.30000625664768815</v>
      </c>
    </row>
    <row r="20287" spans="2:11" ht="12.75">
      <c r="B20287" s="12" t="s">
        <v>43510</v>
      </c>
      <c r="C20287" s="12" t="s">
        <v>59070</v>
      </c>
      <c r="D20287" s="13" t="s">
        <v>39958</v>
      </c>
      <c r="E20287" s="13" t="s">
        <v>39959</v>
      </c>
      <c r="F20287" s="13" t="s">
        <v>2</v>
      </c>
      <c r="G20287" s="13" t="s">
        <v>9</v>
      </c>
      <c r="H20287" s="13"/>
      <c r="I20287" s="14">
        <v>18155</v>
      </c>
      <c r="J20287" s="14">
        <v>6354</v>
      </c>
      <c r="K20287" s="15">
        <f t="shared" si="348"/>
        <v>0.34998622968879095</v>
      </c>
    </row>
    <row r="20288" spans="2:11" ht="12.75">
      <c r="B20288" s="12" t="s">
        <v>43510</v>
      </c>
      <c r="C20288" s="12" t="s">
        <v>58845</v>
      </c>
      <c r="D20288" s="13" t="s">
        <v>39477</v>
      </c>
      <c r="E20288" s="13" t="s">
        <v>39478</v>
      </c>
      <c r="F20288" s="13" t="s">
        <v>2</v>
      </c>
      <c r="G20288" s="13" t="s">
        <v>9</v>
      </c>
      <c r="H20288" s="13"/>
      <c r="I20288" s="14">
        <v>11544</v>
      </c>
      <c r="J20288" s="14">
        <v>3463</v>
      </c>
      <c r="K20288" s="15">
        <f t="shared" si="348"/>
        <v>0.299982674982675</v>
      </c>
    </row>
    <row r="20289" spans="2:11" ht="12.75">
      <c r="B20289" s="12" t="s">
        <v>43510</v>
      </c>
      <c r="C20289" s="12" t="s">
        <v>58845</v>
      </c>
      <c r="D20289" s="13" t="s">
        <v>39477</v>
      </c>
      <c r="E20289" s="13" t="s">
        <v>39479</v>
      </c>
      <c r="F20289" s="13" t="s">
        <v>3</v>
      </c>
      <c r="G20289" s="13" t="s">
        <v>9</v>
      </c>
      <c r="H20289" s="13"/>
      <c r="I20289" s="14">
        <v>28834</v>
      </c>
      <c r="J20289" s="14">
        <v>5767</v>
      </c>
      <c r="K20289" s="15">
        <f t="shared" si="348"/>
        <v>0.20000693625580912</v>
      </c>
    </row>
    <row r="20290" spans="2:11" ht="12.75">
      <c r="B20290" s="12" t="s">
        <v>43510</v>
      </c>
      <c r="C20290" s="12" t="s">
        <v>58897</v>
      </c>
      <c r="D20290" s="13" t="s">
        <v>39597</v>
      </c>
      <c r="E20290" s="13" t="s">
        <v>39598</v>
      </c>
      <c r="F20290" s="13" t="s">
        <v>3</v>
      </c>
      <c r="G20290" s="13" t="s">
        <v>9</v>
      </c>
      <c r="H20290" s="13"/>
      <c r="I20290" s="28">
        <v>660000</v>
      </c>
      <c r="J20290" s="14">
        <v>210000</v>
      </c>
      <c r="K20290" s="15">
        <f t="shared" si="348"/>
        <v>0.31818181818181818</v>
      </c>
    </row>
    <row r="20291" spans="2:11" ht="12.75">
      <c r="B20291" s="12" t="s">
        <v>43510</v>
      </c>
      <c r="C20291" s="12" t="s">
        <v>58846</v>
      </c>
      <c r="D20291" s="13" t="s">
        <v>39480</v>
      </c>
      <c r="E20291" s="13" t="s">
        <v>39481</v>
      </c>
      <c r="F20291" s="13" t="s">
        <v>6</v>
      </c>
      <c r="G20291" s="13" t="s">
        <v>9</v>
      </c>
      <c r="H20291" s="13"/>
      <c r="I20291" s="14">
        <v>245500</v>
      </c>
      <c r="J20291" s="14">
        <v>73650</v>
      </c>
      <c r="K20291" s="15">
        <f t="shared" si="348"/>
        <v>0.3</v>
      </c>
    </row>
    <row r="20292" spans="2:11" ht="12.75">
      <c r="B20292" s="12" t="s">
        <v>43510</v>
      </c>
      <c r="C20292" s="12" t="s">
        <v>58846</v>
      </c>
      <c r="D20292" s="13" t="s">
        <v>39480</v>
      </c>
      <c r="E20292" s="13" t="s">
        <v>33314</v>
      </c>
      <c r="F20292" s="13" t="s">
        <v>3</v>
      </c>
      <c r="G20292" s="13" t="s">
        <v>9</v>
      </c>
      <c r="H20292" s="13"/>
      <c r="I20292" s="14">
        <v>36265</v>
      </c>
      <c r="J20292" s="14">
        <v>12693</v>
      </c>
      <c r="K20292" s="15">
        <f t="shared" si="348"/>
        <v>0.35000689369915899</v>
      </c>
    </row>
    <row r="20293" spans="2:11" ht="12.75">
      <c r="B20293" s="12" t="s">
        <v>43510</v>
      </c>
      <c r="C20293" s="12" t="s">
        <v>59080</v>
      </c>
      <c r="D20293" s="13" t="s">
        <v>39983</v>
      </c>
      <c r="E20293" s="13" t="s">
        <v>39984</v>
      </c>
      <c r="F20293" s="13" t="s">
        <v>2</v>
      </c>
      <c r="G20293" s="13" t="s">
        <v>9</v>
      </c>
      <c r="H20293" s="13"/>
      <c r="I20293" s="14">
        <v>151845</v>
      </c>
      <c r="J20293" s="14">
        <v>37961</v>
      </c>
      <c r="K20293" s="15">
        <f t="shared" si="348"/>
        <v>0.2499983535842471</v>
      </c>
    </row>
    <row r="20294" spans="2:11" ht="12.75">
      <c r="B20294" s="12" t="s">
        <v>43510</v>
      </c>
      <c r="C20294" s="12" t="s">
        <v>59080</v>
      </c>
      <c r="D20294" s="13" t="s">
        <v>39985</v>
      </c>
      <c r="E20294" s="13" t="s">
        <v>39986</v>
      </c>
      <c r="F20294" s="13" t="s">
        <v>5</v>
      </c>
      <c r="G20294" s="13" t="s">
        <v>9</v>
      </c>
      <c r="H20294" s="13"/>
      <c r="I20294" s="14">
        <v>50486</v>
      </c>
      <c r="J20294" s="14">
        <v>17670</v>
      </c>
      <c r="K20294" s="15">
        <f t="shared" si="348"/>
        <v>0.34999801925286217</v>
      </c>
    </row>
    <row r="20295" spans="2:11" ht="12.75">
      <c r="B20295" s="12" t="s">
        <v>43510</v>
      </c>
      <c r="C20295" s="12" t="s">
        <v>58899</v>
      </c>
      <c r="D20295" s="13" t="s">
        <v>39600</v>
      </c>
      <c r="E20295" s="13" t="s">
        <v>39601</v>
      </c>
      <c r="F20295" s="13" t="s">
        <v>3</v>
      </c>
      <c r="G20295" s="13" t="s">
        <v>9</v>
      </c>
      <c r="H20295" s="13"/>
      <c r="I20295" s="14">
        <v>21460</v>
      </c>
      <c r="J20295" s="14">
        <v>5365</v>
      </c>
      <c r="K20295" s="15">
        <f t="shared" si="348"/>
        <v>0.25</v>
      </c>
    </row>
    <row r="20296" spans="2:11" ht="12.75">
      <c r="B20296" s="12" t="s">
        <v>43510</v>
      </c>
      <c r="C20296" s="12" t="s">
        <v>58847</v>
      </c>
      <c r="D20296" s="13" t="s">
        <v>39482</v>
      </c>
      <c r="E20296" s="13" t="s">
        <v>39483</v>
      </c>
      <c r="F20296" s="13" t="s">
        <v>4</v>
      </c>
      <c r="G20296" s="13" t="s">
        <v>9</v>
      </c>
      <c r="H20296" s="13"/>
      <c r="I20296" s="14">
        <v>21500</v>
      </c>
      <c r="J20296" s="14">
        <v>4300</v>
      </c>
      <c r="K20296" s="15">
        <f t="shared" si="348"/>
        <v>0.2</v>
      </c>
    </row>
    <row r="20297" spans="2:11" ht="12.75">
      <c r="B20297" s="12" t="s">
        <v>43510</v>
      </c>
      <c r="C20297" s="12" t="s">
        <v>59020</v>
      </c>
      <c r="D20297" s="13" t="s">
        <v>39840</v>
      </c>
      <c r="E20297" s="13" t="s">
        <v>39841</v>
      </c>
      <c r="F20297" s="13" t="s">
        <v>7</v>
      </c>
      <c r="G20297" s="13" t="s">
        <v>9</v>
      </c>
      <c r="H20297" s="13"/>
      <c r="I20297" s="14">
        <v>18574</v>
      </c>
      <c r="J20297" s="14">
        <v>4762.3500000000004</v>
      </c>
      <c r="K20297" s="15">
        <f t="shared" si="348"/>
        <v>0.25639872940669756</v>
      </c>
    </row>
    <row r="20298" spans="2:11" ht="12.75">
      <c r="B20298" s="12" t="s">
        <v>43510</v>
      </c>
      <c r="C20298" s="12" t="s">
        <v>59020</v>
      </c>
      <c r="D20298" s="13" t="s">
        <v>39840</v>
      </c>
      <c r="E20298" s="13" t="s">
        <v>39842</v>
      </c>
      <c r="F20298" s="13" t="s">
        <v>3</v>
      </c>
      <c r="G20298" s="13" t="s">
        <v>9</v>
      </c>
      <c r="H20298" s="13"/>
      <c r="I20298" s="14">
        <v>16087</v>
      </c>
      <c r="J20298" s="14">
        <v>2829.98</v>
      </c>
      <c r="K20298" s="15">
        <f t="shared" si="348"/>
        <v>0.17591720022378318</v>
      </c>
    </row>
    <row r="20299" spans="2:11" ht="12.75">
      <c r="B20299" s="12" t="s">
        <v>43510</v>
      </c>
      <c r="C20299" s="12" t="s">
        <v>58848</v>
      </c>
      <c r="D20299" s="13" t="s">
        <v>39484</v>
      </c>
      <c r="E20299" s="13" t="s">
        <v>39485</v>
      </c>
      <c r="F20299" s="13" t="s">
        <v>2</v>
      </c>
      <c r="G20299" s="13" t="s">
        <v>9</v>
      </c>
      <c r="H20299" s="13"/>
      <c r="I20299" s="14">
        <v>133090</v>
      </c>
      <c r="J20299" s="14">
        <v>26618</v>
      </c>
      <c r="K20299" s="15">
        <f t="shared" si="348"/>
        <v>0.2</v>
      </c>
    </row>
    <row r="20300" spans="2:11" ht="12.75">
      <c r="B20300" s="12" t="s">
        <v>43510</v>
      </c>
      <c r="C20300" s="12" t="s">
        <v>58848</v>
      </c>
      <c r="D20300" s="13" t="s">
        <v>39484</v>
      </c>
      <c r="E20300" s="13" t="s">
        <v>39486</v>
      </c>
      <c r="F20300" s="13" t="s">
        <v>3</v>
      </c>
      <c r="G20300" s="13" t="s">
        <v>9</v>
      </c>
      <c r="H20300" s="13"/>
      <c r="I20300" s="14">
        <v>254168</v>
      </c>
      <c r="J20300" s="14">
        <v>50834</v>
      </c>
      <c r="K20300" s="15">
        <f t="shared" si="348"/>
        <v>0.20000157376223601</v>
      </c>
    </row>
    <row r="20301" spans="2:11" ht="12.75">
      <c r="B20301" s="12" t="s">
        <v>43510</v>
      </c>
      <c r="C20301" s="12" t="s">
        <v>59071</v>
      </c>
      <c r="D20301" s="13" t="s">
        <v>39960</v>
      </c>
      <c r="E20301" s="13" t="s">
        <v>39961</v>
      </c>
      <c r="F20301" s="13" t="s">
        <v>2</v>
      </c>
      <c r="G20301" s="13" t="s">
        <v>9</v>
      </c>
      <c r="H20301" s="13"/>
      <c r="I20301" s="14">
        <v>560025</v>
      </c>
      <c r="J20301" s="14">
        <v>140006</v>
      </c>
      <c r="K20301" s="15">
        <f t="shared" si="348"/>
        <v>0.24999955359135753</v>
      </c>
    </row>
    <row r="20302" spans="2:11" ht="12.75">
      <c r="B20302" s="12" t="s">
        <v>43510</v>
      </c>
      <c r="C20302" s="12" t="s">
        <v>59071</v>
      </c>
      <c r="D20302" s="13" t="s">
        <v>39962</v>
      </c>
      <c r="E20302" s="13" t="s">
        <v>39963</v>
      </c>
      <c r="F20302" s="13" t="s">
        <v>4</v>
      </c>
      <c r="G20302" s="13" t="s">
        <v>9</v>
      </c>
      <c r="H20302" s="13"/>
      <c r="I20302" s="14">
        <v>44716</v>
      </c>
      <c r="J20302" s="14">
        <v>15651</v>
      </c>
      <c r="K20302" s="15">
        <f t="shared" si="348"/>
        <v>0.3500089453439485</v>
      </c>
    </row>
    <row r="20303" spans="2:11" ht="12.75">
      <c r="B20303" s="12" t="s">
        <v>43510</v>
      </c>
      <c r="C20303" s="12" t="s">
        <v>59071</v>
      </c>
      <c r="D20303" s="13" t="s">
        <v>39960</v>
      </c>
      <c r="E20303" s="13" t="s">
        <v>39964</v>
      </c>
      <c r="F20303" s="13" t="s">
        <v>5</v>
      </c>
      <c r="G20303" s="13" t="s">
        <v>9</v>
      </c>
      <c r="H20303" s="13"/>
      <c r="I20303" s="14">
        <v>36015</v>
      </c>
      <c r="J20303" s="14">
        <v>12605</v>
      </c>
      <c r="K20303" s="15">
        <f t="shared" si="348"/>
        <v>0.34999305844786893</v>
      </c>
    </row>
    <row r="20304" spans="2:11" ht="12.75">
      <c r="B20304" s="12" t="s">
        <v>43510</v>
      </c>
      <c r="C20304" s="12" t="s">
        <v>59071</v>
      </c>
      <c r="D20304" s="13" t="s">
        <v>39965</v>
      </c>
      <c r="E20304" s="13" t="s">
        <v>39966</v>
      </c>
      <c r="F20304" s="13" t="s">
        <v>2</v>
      </c>
      <c r="G20304" s="13" t="s">
        <v>9</v>
      </c>
      <c r="H20304" s="13"/>
      <c r="I20304" s="14">
        <v>37913</v>
      </c>
      <c r="J20304" s="14">
        <v>13270</v>
      </c>
      <c r="K20304" s="15">
        <f t="shared" si="348"/>
        <v>0.3500118692796666</v>
      </c>
    </row>
    <row r="20305" spans="2:11" ht="12.75">
      <c r="B20305" s="12" t="s">
        <v>43510</v>
      </c>
      <c r="C20305" s="12" t="s">
        <v>58966</v>
      </c>
      <c r="D20305" s="13" t="s">
        <v>39732</v>
      </c>
      <c r="E20305" s="13" t="s">
        <v>11200</v>
      </c>
      <c r="F20305" s="13" t="s">
        <v>4</v>
      </c>
      <c r="G20305" s="13" t="s">
        <v>9</v>
      </c>
      <c r="H20305" s="13"/>
      <c r="I20305" s="14">
        <v>20840</v>
      </c>
      <c r="J20305" s="14">
        <v>6252</v>
      </c>
      <c r="K20305" s="15">
        <f t="shared" si="348"/>
        <v>0.3</v>
      </c>
    </row>
    <row r="20306" spans="2:11" ht="12.75">
      <c r="B20306" s="12" t="s">
        <v>43510</v>
      </c>
      <c r="C20306" s="12" t="s">
        <v>59021</v>
      </c>
      <c r="D20306" s="13" t="s">
        <v>39843</v>
      </c>
      <c r="E20306" s="13" t="s">
        <v>39844</v>
      </c>
      <c r="F20306" s="13" t="s">
        <v>7</v>
      </c>
      <c r="G20306" s="13" t="s">
        <v>9</v>
      </c>
      <c r="H20306" s="13"/>
      <c r="I20306" s="14">
        <v>73185</v>
      </c>
      <c r="J20306" s="14">
        <v>21956</v>
      </c>
      <c r="K20306" s="15">
        <f t="shared" si="348"/>
        <v>0.30000683200109313</v>
      </c>
    </row>
    <row r="20307" spans="2:11" ht="12.75">
      <c r="B20307" s="12" t="s">
        <v>43510</v>
      </c>
      <c r="C20307" s="12" t="s">
        <v>59021</v>
      </c>
      <c r="D20307" s="13" t="s">
        <v>39843</v>
      </c>
      <c r="E20307" s="13" t="s">
        <v>39845</v>
      </c>
      <c r="F20307" s="13" t="s">
        <v>3</v>
      </c>
      <c r="G20307" s="13" t="s">
        <v>9</v>
      </c>
      <c r="H20307" s="13"/>
      <c r="I20307" s="14">
        <v>392229</v>
      </c>
      <c r="J20307" s="14">
        <v>98057</v>
      </c>
      <c r="K20307" s="15">
        <f t="shared" si="348"/>
        <v>0.24999936261724656</v>
      </c>
    </row>
    <row r="20308" spans="2:11" ht="12.75">
      <c r="B20308" s="12" t="s">
        <v>43510</v>
      </c>
      <c r="C20308" s="12" t="s">
        <v>59022</v>
      </c>
      <c r="D20308" s="13" t="s">
        <v>39846</v>
      </c>
      <c r="E20308" s="13" t="s">
        <v>39847</v>
      </c>
      <c r="F20308" s="13" t="s">
        <v>2</v>
      </c>
      <c r="G20308" s="13" t="s">
        <v>9</v>
      </c>
      <c r="H20308" s="13"/>
      <c r="I20308" s="14">
        <v>420028</v>
      </c>
      <c r="J20308" s="14">
        <v>105007</v>
      </c>
      <c r="K20308" s="15">
        <f t="shared" si="348"/>
        <v>0.25</v>
      </c>
    </row>
    <row r="20309" spans="2:11" ht="12.75">
      <c r="B20309" s="12" t="s">
        <v>43510</v>
      </c>
      <c r="C20309" s="12" t="s">
        <v>58849</v>
      </c>
      <c r="D20309" s="13" t="s">
        <v>39487</v>
      </c>
      <c r="E20309" s="13" t="s">
        <v>39488</v>
      </c>
      <c r="F20309" s="13" t="s">
        <v>2</v>
      </c>
      <c r="G20309" s="13" t="s">
        <v>9</v>
      </c>
      <c r="H20309" s="13"/>
      <c r="I20309" s="14">
        <v>138532</v>
      </c>
      <c r="J20309" s="14">
        <v>27706</v>
      </c>
      <c r="K20309" s="15">
        <f t="shared" si="348"/>
        <v>0.19999711258048683</v>
      </c>
    </row>
    <row r="20310" spans="2:11" ht="12.75">
      <c r="B20310" s="12" t="s">
        <v>43510</v>
      </c>
      <c r="C20310" s="12" t="s">
        <v>58900</v>
      </c>
      <c r="D20310" s="13" t="s">
        <v>39602</v>
      </c>
      <c r="E20310" s="13" t="s">
        <v>39603</v>
      </c>
      <c r="F20310" s="13" t="s">
        <v>3</v>
      </c>
      <c r="G20310" s="13" t="s">
        <v>9</v>
      </c>
      <c r="H20310" s="13"/>
      <c r="I20310" s="14">
        <v>22000</v>
      </c>
      <c r="J20310" s="14">
        <v>7700</v>
      </c>
      <c r="K20310" s="15">
        <f t="shared" si="348"/>
        <v>0.35</v>
      </c>
    </row>
    <row r="20311" spans="2:11" ht="12.75">
      <c r="B20311" s="12" t="s">
        <v>43510</v>
      </c>
      <c r="C20311" s="12" t="s">
        <v>58900</v>
      </c>
      <c r="D20311" s="13" t="s">
        <v>39604</v>
      </c>
      <c r="E20311" s="13" t="s">
        <v>360</v>
      </c>
      <c r="F20311" s="13" t="s">
        <v>8</v>
      </c>
      <c r="G20311" s="13" t="s">
        <v>9</v>
      </c>
      <c r="H20311" s="13"/>
      <c r="I20311" s="14">
        <v>29000</v>
      </c>
      <c r="J20311" s="14">
        <v>10150</v>
      </c>
      <c r="K20311" s="15">
        <f t="shared" si="348"/>
        <v>0.35</v>
      </c>
    </row>
    <row r="20312" spans="2:11" ht="12.75">
      <c r="B20312" s="12" t="s">
        <v>43510</v>
      </c>
      <c r="C20312" s="12" t="s">
        <v>58967</v>
      </c>
      <c r="D20312" s="13" t="s">
        <v>39733</v>
      </c>
      <c r="E20312" s="13" t="s">
        <v>4739</v>
      </c>
      <c r="F20312" s="13" t="s">
        <v>3</v>
      </c>
      <c r="G20312" s="13" t="s">
        <v>9</v>
      </c>
      <c r="H20312" s="13"/>
      <c r="I20312" s="14">
        <v>10010</v>
      </c>
      <c r="J20312" s="14">
        <v>3003</v>
      </c>
      <c r="K20312" s="15">
        <f t="shared" si="348"/>
        <v>0.3</v>
      </c>
    </row>
    <row r="20313" spans="2:11" ht="12.75">
      <c r="B20313" s="12" t="s">
        <v>43510</v>
      </c>
      <c r="C20313" s="12" t="s">
        <v>59023</v>
      </c>
      <c r="D20313" s="13" t="s">
        <v>39848</v>
      </c>
      <c r="E20313" s="13" t="s">
        <v>39849</v>
      </c>
      <c r="F20313" s="13" t="s">
        <v>3</v>
      </c>
      <c r="G20313" s="13" t="s">
        <v>9</v>
      </c>
      <c r="H20313" s="13"/>
      <c r="I20313" s="14">
        <v>31285</v>
      </c>
      <c r="J20313" s="14">
        <v>9386</v>
      </c>
      <c r="K20313" s="15">
        <f t="shared" si="348"/>
        <v>0.30001598210004793</v>
      </c>
    </row>
    <row r="20314" spans="2:11" ht="12.75">
      <c r="B20314" s="12" t="s">
        <v>43510</v>
      </c>
      <c r="C20314" s="12" t="s">
        <v>59072</v>
      </c>
      <c r="D20314" s="13" t="s">
        <v>39967</v>
      </c>
      <c r="E20314" s="13" t="s">
        <v>39968</v>
      </c>
      <c r="F20314" s="13" t="s">
        <v>3</v>
      </c>
      <c r="G20314" s="13" t="s">
        <v>9</v>
      </c>
      <c r="H20314" s="13"/>
      <c r="I20314" s="14">
        <v>21461</v>
      </c>
      <c r="J20314" s="14">
        <v>6438</v>
      </c>
      <c r="K20314" s="15">
        <f t="shared" si="348"/>
        <v>0.29998602115465262</v>
      </c>
    </row>
    <row r="20315" spans="2:11" ht="12.75">
      <c r="B20315" s="12" t="s">
        <v>43510</v>
      </c>
      <c r="C20315" s="12" t="s">
        <v>58901</v>
      </c>
      <c r="D20315" s="13" t="s">
        <v>39605</v>
      </c>
      <c r="E20315" s="13" t="s">
        <v>39606</v>
      </c>
      <c r="F20315" s="13" t="s">
        <v>3</v>
      </c>
      <c r="G20315" s="13" t="s">
        <v>9</v>
      </c>
      <c r="H20315" s="13"/>
      <c r="I20315" s="14">
        <v>54844</v>
      </c>
      <c r="J20315" s="14">
        <v>16453</v>
      </c>
      <c r="K20315" s="15">
        <f t="shared" ref="K20315:K20378" si="349">J20315/I20315</f>
        <v>0.29999635329297647</v>
      </c>
    </row>
    <row r="20316" spans="2:11" ht="12.75">
      <c r="B20316" s="12" t="s">
        <v>43510</v>
      </c>
      <c r="C20316" s="12" t="s">
        <v>58902</v>
      </c>
      <c r="D20316" s="13" t="s">
        <v>39607</v>
      </c>
      <c r="E20316" s="13" t="s">
        <v>39608</v>
      </c>
      <c r="F20316" s="13" t="s">
        <v>3</v>
      </c>
      <c r="G20316" s="13" t="s">
        <v>9</v>
      </c>
      <c r="H20316" s="13"/>
      <c r="I20316" s="14">
        <v>34382</v>
      </c>
      <c r="J20316" s="14">
        <v>6876</v>
      </c>
      <c r="K20316" s="15">
        <f t="shared" si="349"/>
        <v>0.19998836600546799</v>
      </c>
    </row>
    <row r="20317" spans="2:11" ht="12.75">
      <c r="B20317" s="12" t="s">
        <v>43510</v>
      </c>
      <c r="C20317" s="12" t="s">
        <v>58850</v>
      </c>
      <c r="D20317" s="13" t="s">
        <v>39489</v>
      </c>
      <c r="E20317" s="13" t="s">
        <v>39490</v>
      </c>
      <c r="F20317" s="13" t="s">
        <v>3</v>
      </c>
      <c r="G20317" s="13" t="s">
        <v>9</v>
      </c>
      <c r="H20317" s="13"/>
      <c r="I20317" s="14">
        <v>23417</v>
      </c>
      <c r="J20317" s="14">
        <v>7025</v>
      </c>
      <c r="K20317" s="15">
        <f t="shared" si="349"/>
        <v>0.29999572959815518</v>
      </c>
    </row>
    <row r="20318" spans="2:11" ht="12.75">
      <c r="B20318" s="12" t="s">
        <v>43510</v>
      </c>
      <c r="C20318" s="12" t="s">
        <v>58903</v>
      </c>
      <c r="D20318" s="13" t="s">
        <v>39609</v>
      </c>
      <c r="E20318" s="13" t="s">
        <v>39610</v>
      </c>
      <c r="F20318" s="13" t="s">
        <v>3</v>
      </c>
      <c r="G20318" s="13" t="s">
        <v>9</v>
      </c>
      <c r="H20318" s="13"/>
      <c r="I20318" s="14">
        <v>466240</v>
      </c>
      <c r="J20318" s="14">
        <v>209808</v>
      </c>
      <c r="K20318" s="15">
        <f t="shared" si="349"/>
        <v>0.45</v>
      </c>
    </row>
    <row r="20319" spans="2:11" ht="12.75">
      <c r="B20319" s="12" t="s">
        <v>43510</v>
      </c>
      <c r="C20319" s="12" t="s">
        <v>58968</v>
      </c>
      <c r="D20319" s="13" t="s">
        <v>39734</v>
      </c>
      <c r="E20319" s="13" t="s">
        <v>39735</v>
      </c>
      <c r="F20319" s="13" t="s">
        <v>3</v>
      </c>
      <c r="G20319" s="13" t="s">
        <v>9</v>
      </c>
      <c r="H20319" s="13"/>
      <c r="I20319" s="14">
        <v>267500</v>
      </c>
      <c r="J20319" s="14">
        <v>66875</v>
      </c>
      <c r="K20319" s="15">
        <f t="shared" si="349"/>
        <v>0.25</v>
      </c>
    </row>
    <row r="20320" spans="2:11" ht="12.75">
      <c r="B20320" s="12" t="s">
        <v>43510</v>
      </c>
      <c r="C20320" s="12" t="s">
        <v>58968</v>
      </c>
      <c r="D20320" s="13" t="s">
        <v>39734</v>
      </c>
      <c r="E20320" s="13" t="s">
        <v>39736</v>
      </c>
      <c r="F20320" s="13" t="s">
        <v>3</v>
      </c>
      <c r="G20320" s="13" t="s">
        <v>9</v>
      </c>
      <c r="H20320" s="13"/>
      <c r="I20320" s="14">
        <v>162500</v>
      </c>
      <c r="J20320" s="14">
        <v>40625</v>
      </c>
      <c r="K20320" s="15">
        <f t="shared" si="349"/>
        <v>0.25</v>
      </c>
    </row>
    <row r="20321" spans="2:11" ht="12.75">
      <c r="B20321" s="12" t="s">
        <v>43510</v>
      </c>
      <c r="C20321" s="12" t="s">
        <v>58968</v>
      </c>
      <c r="D20321" s="13" t="s">
        <v>39734</v>
      </c>
      <c r="E20321" s="13" t="s">
        <v>39737</v>
      </c>
      <c r="F20321" s="13" t="s">
        <v>3</v>
      </c>
      <c r="G20321" s="13" t="s">
        <v>9</v>
      </c>
      <c r="H20321" s="13"/>
      <c r="I20321" s="14">
        <v>135000</v>
      </c>
      <c r="J20321" s="14">
        <v>27000</v>
      </c>
      <c r="K20321" s="15">
        <f t="shared" si="349"/>
        <v>0.2</v>
      </c>
    </row>
    <row r="20322" spans="2:11" ht="12.75">
      <c r="B20322" s="12" t="s">
        <v>43510</v>
      </c>
      <c r="C20322" s="12" t="s">
        <v>59024</v>
      </c>
      <c r="D20322" s="13" t="s">
        <v>39850</v>
      </c>
      <c r="E20322" s="13" t="s">
        <v>39851</v>
      </c>
      <c r="F20322" s="13" t="s">
        <v>7</v>
      </c>
      <c r="G20322" s="13" t="s">
        <v>9</v>
      </c>
      <c r="H20322" s="13"/>
      <c r="I20322" s="14">
        <v>46110</v>
      </c>
      <c r="J20322" s="14">
        <v>15314.25</v>
      </c>
      <c r="K20322" s="15">
        <f t="shared" si="349"/>
        <v>0.33212426805465189</v>
      </c>
    </row>
    <row r="20323" spans="2:11" ht="12.75">
      <c r="B20323" s="12" t="s">
        <v>43510</v>
      </c>
      <c r="C20323" s="12" t="s">
        <v>58904</v>
      </c>
      <c r="D20323" s="13" t="s">
        <v>39611</v>
      </c>
      <c r="E20323" s="13" t="s">
        <v>39612</v>
      </c>
      <c r="F20323" s="13" t="s">
        <v>2</v>
      </c>
      <c r="G20323" s="13" t="s">
        <v>9</v>
      </c>
      <c r="H20323" s="13"/>
      <c r="I20323" s="14">
        <v>21818</v>
      </c>
      <c r="J20323" s="14">
        <v>4758.3500000000004</v>
      </c>
      <c r="K20323" s="15">
        <f t="shared" si="349"/>
        <v>0.21809285910715925</v>
      </c>
    </row>
    <row r="20324" spans="2:11" ht="12.75">
      <c r="B20324" s="12" t="s">
        <v>43510</v>
      </c>
      <c r="C20324" s="12" t="s">
        <v>58851</v>
      </c>
      <c r="D20324" s="13" t="s">
        <v>39491</v>
      </c>
      <c r="E20324" s="13" t="s">
        <v>39492</v>
      </c>
      <c r="F20324" s="13" t="s">
        <v>6</v>
      </c>
      <c r="G20324" s="13" t="s">
        <v>9</v>
      </c>
      <c r="H20324" s="13"/>
      <c r="I20324" s="14">
        <v>253515</v>
      </c>
      <c r="J20324" s="14">
        <v>76054</v>
      </c>
      <c r="K20324" s="15">
        <f t="shared" si="349"/>
        <v>0.29999802773011458</v>
      </c>
    </row>
    <row r="20325" spans="2:11" ht="12.75">
      <c r="B20325" s="12" t="s">
        <v>43510</v>
      </c>
      <c r="C20325" s="12" t="s">
        <v>58852</v>
      </c>
      <c r="D20325" s="13" t="s">
        <v>39493</v>
      </c>
      <c r="E20325" s="13" t="s">
        <v>39494</v>
      </c>
      <c r="F20325" s="13" t="s">
        <v>2</v>
      </c>
      <c r="G20325" s="13" t="s">
        <v>9</v>
      </c>
      <c r="H20325" s="13"/>
      <c r="I20325" s="14">
        <v>94666</v>
      </c>
      <c r="J20325" s="14">
        <v>18933</v>
      </c>
      <c r="K20325" s="15">
        <f t="shared" si="349"/>
        <v>0.19999788730906556</v>
      </c>
    </row>
    <row r="20326" spans="2:11" ht="12.75">
      <c r="B20326" s="12" t="s">
        <v>43510</v>
      </c>
      <c r="C20326" s="12" t="s">
        <v>58852</v>
      </c>
      <c r="D20326" s="13" t="s">
        <v>39493</v>
      </c>
      <c r="E20326" s="13" t="s">
        <v>39495</v>
      </c>
      <c r="F20326" s="13" t="s">
        <v>3</v>
      </c>
      <c r="G20326" s="13" t="s">
        <v>9</v>
      </c>
      <c r="H20326" s="13"/>
      <c r="I20326" s="14">
        <v>8055</v>
      </c>
      <c r="J20326" s="14">
        <v>3061</v>
      </c>
      <c r="K20326" s="15">
        <f t="shared" si="349"/>
        <v>0.38001241464928615</v>
      </c>
    </row>
    <row r="20327" spans="2:11" ht="12.75">
      <c r="B20327" s="12" t="s">
        <v>43510</v>
      </c>
      <c r="C20327" s="12" t="s">
        <v>58969</v>
      </c>
      <c r="D20327" s="13" t="s">
        <v>39738</v>
      </c>
      <c r="E20327" s="13" t="s">
        <v>39739</v>
      </c>
      <c r="F20327" s="13" t="s">
        <v>5</v>
      </c>
      <c r="G20327" s="13" t="s">
        <v>9</v>
      </c>
      <c r="H20327" s="13"/>
      <c r="I20327" s="14">
        <v>10864</v>
      </c>
      <c r="J20327" s="14">
        <v>3061.98</v>
      </c>
      <c r="K20327" s="15">
        <f t="shared" si="349"/>
        <v>0.2818464653902798</v>
      </c>
    </row>
    <row r="20328" spans="2:11" ht="12.75">
      <c r="B20328" s="12" t="s">
        <v>43510</v>
      </c>
      <c r="C20328" s="12" t="s">
        <v>58905</v>
      </c>
      <c r="D20328" s="13" t="s">
        <v>39613</v>
      </c>
      <c r="E20328" s="13" t="s">
        <v>39614</v>
      </c>
      <c r="F20328" s="13" t="s">
        <v>3</v>
      </c>
      <c r="G20328" s="13" t="s">
        <v>9</v>
      </c>
      <c r="H20328" s="13"/>
      <c r="I20328" s="14">
        <v>513997</v>
      </c>
      <c r="J20328" s="14">
        <v>179899</v>
      </c>
      <c r="K20328" s="15">
        <f t="shared" si="349"/>
        <v>0.35000009727683234</v>
      </c>
    </row>
    <row r="20329" spans="2:11" ht="12.75">
      <c r="B20329" s="12" t="s">
        <v>43510</v>
      </c>
      <c r="C20329" s="12" t="s">
        <v>58905</v>
      </c>
      <c r="D20329" s="13" t="s">
        <v>39613</v>
      </c>
      <c r="E20329" s="13" t="s">
        <v>18411</v>
      </c>
      <c r="F20329" s="13" t="s">
        <v>8</v>
      </c>
      <c r="G20329" s="13" t="s">
        <v>9</v>
      </c>
      <c r="H20329" s="13"/>
      <c r="I20329" s="14">
        <v>13592</v>
      </c>
      <c r="J20329" s="14">
        <v>4078</v>
      </c>
      <c r="K20329" s="15">
        <f t="shared" si="349"/>
        <v>0.300029429075927</v>
      </c>
    </row>
    <row r="20330" spans="2:11" ht="12.75">
      <c r="B20330" s="12" t="s">
        <v>43510</v>
      </c>
      <c r="C20330" s="12" t="s">
        <v>58853</v>
      </c>
      <c r="D20330" s="13" t="s">
        <v>39496</v>
      </c>
      <c r="E20330" s="13" t="s">
        <v>39497</v>
      </c>
      <c r="F20330" s="13" t="s">
        <v>3</v>
      </c>
      <c r="G20330" s="13" t="s">
        <v>9</v>
      </c>
      <c r="H20330" s="13"/>
      <c r="I20330" s="14">
        <v>9847</v>
      </c>
      <c r="J20330" s="14">
        <v>3446</v>
      </c>
      <c r="K20330" s="15">
        <f t="shared" si="349"/>
        <v>0.3499543008022748</v>
      </c>
    </row>
    <row r="20331" spans="2:11" ht="12.75">
      <c r="B20331" s="12" t="s">
        <v>32173</v>
      </c>
      <c r="C20331" s="12" t="s">
        <v>55109</v>
      </c>
      <c r="D20331" s="13" t="s">
        <v>29360</v>
      </c>
      <c r="E20331" s="13" t="s">
        <v>29361</v>
      </c>
      <c r="F20331" s="13" t="s">
        <v>3</v>
      </c>
      <c r="G20331" s="13" t="s">
        <v>9</v>
      </c>
      <c r="H20331" s="13" t="s">
        <v>29362</v>
      </c>
      <c r="I20331" s="14">
        <v>461201</v>
      </c>
      <c r="J20331" s="14">
        <v>153060</v>
      </c>
      <c r="K20331" s="15">
        <f t="shared" si="349"/>
        <v>0.33187265422234558</v>
      </c>
    </row>
    <row r="20332" spans="2:11" ht="12.75">
      <c r="B20332" s="12" t="s">
        <v>43510</v>
      </c>
      <c r="C20332" s="12" t="s">
        <v>58854</v>
      </c>
      <c r="D20332" s="13" t="s">
        <v>39498</v>
      </c>
      <c r="E20332" s="13" t="s">
        <v>39499</v>
      </c>
      <c r="F20332" s="13" t="s">
        <v>3</v>
      </c>
      <c r="G20332" s="13" t="s">
        <v>9</v>
      </c>
      <c r="H20332" s="13"/>
      <c r="I20332" s="14">
        <v>38109</v>
      </c>
      <c r="J20332" s="14">
        <v>11433</v>
      </c>
      <c r="K20332" s="15">
        <f t="shared" si="349"/>
        <v>0.30000787215618357</v>
      </c>
    </row>
    <row r="20333" spans="2:11" ht="12.75">
      <c r="B20333" s="12" t="s">
        <v>43510</v>
      </c>
      <c r="C20333" s="12" t="s">
        <v>58854</v>
      </c>
      <c r="D20333" s="13" t="s">
        <v>39498</v>
      </c>
      <c r="E20333" s="13" t="s">
        <v>39500</v>
      </c>
      <c r="F20333" s="13" t="s">
        <v>5</v>
      </c>
      <c r="G20333" s="13" t="s">
        <v>9</v>
      </c>
      <c r="H20333" s="13"/>
      <c r="I20333" s="14">
        <v>28223</v>
      </c>
      <c r="J20333" s="14">
        <v>8467</v>
      </c>
      <c r="K20333" s="15">
        <f t="shared" si="349"/>
        <v>0.30000354320943912</v>
      </c>
    </row>
    <row r="20334" spans="2:11" ht="12.75">
      <c r="B20334" s="12" t="s">
        <v>43510</v>
      </c>
      <c r="C20334" s="12" t="s">
        <v>58855</v>
      </c>
      <c r="D20334" s="13" t="s">
        <v>39501</v>
      </c>
      <c r="E20334" s="13" t="s">
        <v>39502</v>
      </c>
      <c r="F20334" s="13" t="s">
        <v>3</v>
      </c>
      <c r="G20334" s="13" t="s">
        <v>9</v>
      </c>
      <c r="H20334" s="13"/>
      <c r="I20334" s="14">
        <v>25094</v>
      </c>
      <c r="J20334" s="14">
        <v>7528</v>
      </c>
      <c r="K20334" s="15">
        <f t="shared" si="349"/>
        <v>0.29999202996732288</v>
      </c>
    </row>
    <row r="20335" spans="2:11" ht="12.75">
      <c r="B20335" s="12" t="s">
        <v>43510</v>
      </c>
      <c r="C20335" s="12" t="s">
        <v>58856</v>
      </c>
      <c r="D20335" s="13" t="s">
        <v>39503</v>
      </c>
      <c r="E20335" s="13" t="s">
        <v>39504</v>
      </c>
      <c r="F20335" s="13" t="s">
        <v>3</v>
      </c>
      <c r="G20335" s="13" t="s">
        <v>9</v>
      </c>
      <c r="H20335" s="13"/>
      <c r="I20335" s="14">
        <v>455023</v>
      </c>
      <c r="J20335" s="14">
        <v>91005</v>
      </c>
      <c r="K20335" s="15">
        <f t="shared" si="349"/>
        <v>0.20000087907644229</v>
      </c>
    </row>
    <row r="20336" spans="2:11" ht="12.75">
      <c r="B20336" s="12" t="s">
        <v>43510</v>
      </c>
      <c r="C20336" s="12" t="s">
        <v>58906</v>
      </c>
      <c r="D20336" s="13" t="s">
        <v>39615</v>
      </c>
      <c r="E20336" s="13" t="s">
        <v>39616</v>
      </c>
      <c r="F20336" s="13" t="s">
        <v>7</v>
      </c>
      <c r="G20336" s="13" t="s">
        <v>9</v>
      </c>
      <c r="H20336" s="13"/>
      <c r="I20336" s="14">
        <v>338496.95</v>
      </c>
      <c r="J20336" s="14">
        <v>101549</v>
      </c>
      <c r="K20336" s="15">
        <f t="shared" si="349"/>
        <v>0.29999974888990877</v>
      </c>
    </row>
    <row r="20337" spans="2:11" ht="12.75">
      <c r="B20337" s="12" t="s">
        <v>43510</v>
      </c>
      <c r="C20337" s="12" t="s">
        <v>59025</v>
      </c>
      <c r="D20337" s="13" t="s">
        <v>39852</v>
      </c>
      <c r="E20337" s="13" t="s">
        <v>39853</v>
      </c>
      <c r="F20337" s="13" t="s">
        <v>3</v>
      </c>
      <c r="G20337" s="13" t="s">
        <v>9</v>
      </c>
      <c r="H20337" s="13"/>
      <c r="I20337" s="14">
        <v>21297</v>
      </c>
      <c r="J20337" s="14">
        <v>5324</v>
      </c>
      <c r="K20337" s="15">
        <f t="shared" si="349"/>
        <v>0.2499882612574541</v>
      </c>
    </row>
    <row r="20338" spans="2:11" ht="12.75">
      <c r="B20338" s="12" t="s">
        <v>43510</v>
      </c>
      <c r="C20338" s="12" t="s">
        <v>58970</v>
      </c>
      <c r="D20338" s="13" t="s">
        <v>39740</v>
      </c>
      <c r="E20338" s="13" t="s">
        <v>39741</v>
      </c>
      <c r="F20338" s="13" t="s">
        <v>2</v>
      </c>
      <c r="G20338" s="13" t="s">
        <v>9</v>
      </c>
      <c r="H20338" s="13"/>
      <c r="I20338" s="14">
        <v>137955</v>
      </c>
      <c r="J20338" s="14">
        <v>27591</v>
      </c>
      <c r="K20338" s="15">
        <f t="shared" si="349"/>
        <v>0.2</v>
      </c>
    </row>
    <row r="20339" spans="2:11" ht="12.75">
      <c r="B20339" s="12" t="s">
        <v>43510</v>
      </c>
      <c r="C20339" s="12" t="s">
        <v>58907</v>
      </c>
      <c r="D20339" s="13" t="s">
        <v>39617</v>
      </c>
      <c r="E20339" s="13" t="s">
        <v>39618</v>
      </c>
      <c r="F20339" s="13" t="s">
        <v>4</v>
      </c>
      <c r="G20339" s="13" t="s">
        <v>9</v>
      </c>
      <c r="H20339" s="13"/>
      <c r="I20339" s="14">
        <v>273195</v>
      </c>
      <c r="J20339" s="14">
        <v>95618</v>
      </c>
      <c r="K20339" s="15">
        <f t="shared" si="349"/>
        <v>0.34999908490272513</v>
      </c>
    </row>
    <row r="20340" spans="2:11" ht="12.75">
      <c r="B20340" s="12" t="s">
        <v>43510</v>
      </c>
      <c r="C20340" s="12" t="s">
        <v>59026</v>
      </c>
      <c r="D20340" s="13" t="s">
        <v>39854</v>
      </c>
      <c r="E20340" s="13" t="s">
        <v>39855</v>
      </c>
      <c r="F20340" s="13" t="s">
        <v>3</v>
      </c>
      <c r="G20340" s="13" t="s">
        <v>9</v>
      </c>
      <c r="H20340" s="13"/>
      <c r="I20340" s="14">
        <v>29426</v>
      </c>
      <c r="J20340" s="14">
        <v>10299</v>
      </c>
      <c r="K20340" s="15">
        <f t="shared" si="349"/>
        <v>0.3499966016448039</v>
      </c>
    </row>
    <row r="20341" spans="2:11" ht="12.75">
      <c r="B20341" s="12" t="s">
        <v>43510</v>
      </c>
      <c r="C20341" s="12" t="s">
        <v>59027</v>
      </c>
      <c r="D20341" s="13" t="s">
        <v>39856</v>
      </c>
      <c r="E20341" s="13" t="s">
        <v>39857</v>
      </c>
      <c r="F20341" s="13" t="s">
        <v>4</v>
      </c>
      <c r="G20341" s="13" t="s">
        <v>9</v>
      </c>
      <c r="H20341" s="13"/>
      <c r="I20341" s="14">
        <v>12602</v>
      </c>
      <c r="J20341" s="14">
        <v>5041</v>
      </c>
      <c r="K20341" s="15">
        <f t="shared" si="349"/>
        <v>0.40001587049674653</v>
      </c>
    </row>
    <row r="20342" spans="2:11" ht="12.75">
      <c r="B20342" s="12" t="s">
        <v>43510</v>
      </c>
      <c r="C20342" s="12" t="s">
        <v>59027</v>
      </c>
      <c r="D20342" s="13" t="s">
        <v>39856</v>
      </c>
      <c r="E20342" s="13" t="s">
        <v>39858</v>
      </c>
      <c r="F20342" s="13" t="s">
        <v>3</v>
      </c>
      <c r="G20342" s="13" t="s">
        <v>9</v>
      </c>
      <c r="H20342" s="13"/>
      <c r="I20342" s="14">
        <v>29662</v>
      </c>
      <c r="J20342" s="14">
        <v>7416</v>
      </c>
      <c r="K20342" s="15">
        <f t="shared" si="349"/>
        <v>0.25001685658418177</v>
      </c>
    </row>
    <row r="20343" spans="2:11" ht="12.75">
      <c r="B20343" s="12" t="s">
        <v>43510</v>
      </c>
      <c r="C20343" s="12" t="s">
        <v>58908</v>
      </c>
      <c r="D20343" s="13" t="s">
        <v>39619</v>
      </c>
      <c r="E20343" s="13" t="s">
        <v>39620</v>
      </c>
      <c r="F20343" s="13" t="s">
        <v>4</v>
      </c>
      <c r="G20343" s="13" t="s">
        <v>9</v>
      </c>
      <c r="H20343" s="13"/>
      <c r="I20343" s="14">
        <v>21325</v>
      </c>
      <c r="J20343" s="14">
        <v>7464</v>
      </c>
      <c r="K20343" s="15">
        <f t="shared" si="349"/>
        <v>0.35001172332942554</v>
      </c>
    </row>
    <row r="20344" spans="2:11" ht="12.75">
      <c r="B20344" s="12" t="s">
        <v>43510</v>
      </c>
      <c r="C20344" s="12" t="s">
        <v>58909</v>
      </c>
      <c r="D20344" s="13" t="s">
        <v>39621</v>
      </c>
      <c r="E20344" s="13" t="s">
        <v>39622</v>
      </c>
      <c r="F20344" s="13" t="s">
        <v>8</v>
      </c>
      <c r="G20344" s="13" t="s">
        <v>9</v>
      </c>
      <c r="H20344" s="13"/>
      <c r="I20344" s="14">
        <v>201386</v>
      </c>
      <c r="J20344" s="14">
        <v>60416</v>
      </c>
      <c r="K20344" s="15">
        <f t="shared" si="349"/>
        <v>0.3000009931176944</v>
      </c>
    </row>
    <row r="20345" spans="2:11" ht="12.75">
      <c r="B20345" s="12" t="s">
        <v>43510</v>
      </c>
      <c r="C20345" s="12" t="s">
        <v>58910</v>
      </c>
      <c r="D20345" s="13" t="s">
        <v>39623</v>
      </c>
      <c r="E20345" s="13" t="s">
        <v>39624</v>
      </c>
      <c r="F20345" s="13" t="s">
        <v>3</v>
      </c>
      <c r="G20345" s="13" t="s">
        <v>9</v>
      </c>
      <c r="H20345" s="13"/>
      <c r="I20345" s="14">
        <v>23340</v>
      </c>
      <c r="J20345" s="14">
        <v>5835</v>
      </c>
      <c r="K20345" s="15">
        <f t="shared" si="349"/>
        <v>0.25</v>
      </c>
    </row>
    <row r="20346" spans="2:11" ht="12.75">
      <c r="B20346" s="12" t="s">
        <v>43510</v>
      </c>
      <c r="C20346" s="12" t="s">
        <v>58971</v>
      </c>
      <c r="D20346" s="13" t="s">
        <v>39742</v>
      </c>
      <c r="E20346" s="13" t="s">
        <v>39743</v>
      </c>
      <c r="F20346" s="13" t="s">
        <v>4</v>
      </c>
      <c r="G20346" s="13" t="s">
        <v>9</v>
      </c>
      <c r="H20346" s="13"/>
      <c r="I20346" s="14">
        <v>57637</v>
      </c>
      <c r="J20346" s="14">
        <v>17291</v>
      </c>
      <c r="K20346" s="15">
        <f t="shared" si="349"/>
        <v>0.29999826500338322</v>
      </c>
    </row>
    <row r="20347" spans="2:11" ht="12.75">
      <c r="B20347" s="12" t="s">
        <v>43510</v>
      </c>
      <c r="C20347" s="12" t="s">
        <v>58911</v>
      </c>
      <c r="D20347" s="13" t="s">
        <v>39625</v>
      </c>
      <c r="E20347" s="13" t="s">
        <v>39626</v>
      </c>
      <c r="F20347" s="13" t="s">
        <v>2</v>
      </c>
      <c r="G20347" s="13" t="s">
        <v>9</v>
      </c>
      <c r="H20347" s="13"/>
      <c r="I20347" s="14">
        <v>533941</v>
      </c>
      <c r="J20347" s="14">
        <v>133485</v>
      </c>
      <c r="K20347" s="15">
        <f t="shared" si="349"/>
        <v>0.2499995317834742</v>
      </c>
    </row>
    <row r="20348" spans="2:11" ht="12.75">
      <c r="B20348" s="12" t="s">
        <v>43510</v>
      </c>
      <c r="C20348" s="12" t="s">
        <v>58857</v>
      </c>
      <c r="D20348" s="13" t="s">
        <v>8562</v>
      </c>
      <c r="E20348" s="13" t="s">
        <v>39505</v>
      </c>
      <c r="F20348" s="13" t="s">
        <v>8</v>
      </c>
      <c r="G20348" s="13" t="s">
        <v>9</v>
      </c>
      <c r="H20348" s="13"/>
      <c r="I20348" s="14">
        <v>44330</v>
      </c>
      <c r="J20348" s="14">
        <v>13299</v>
      </c>
      <c r="K20348" s="15">
        <f t="shared" si="349"/>
        <v>0.3</v>
      </c>
    </row>
    <row r="20349" spans="2:11" ht="12.75">
      <c r="B20349" s="12" t="s">
        <v>43510</v>
      </c>
      <c r="C20349" s="12" t="s">
        <v>58857</v>
      </c>
      <c r="D20349" s="13" t="s">
        <v>8562</v>
      </c>
      <c r="E20349" s="13" t="s">
        <v>39506</v>
      </c>
      <c r="F20349" s="13" t="s">
        <v>5</v>
      </c>
      <c r="G20349" s="13" t="s">
        <v>9</v>
      </c>
      <c r="H20349" s="13"/>
      <c r="I20349" s="14">
        <v>10946</v>
      </c>
      <c r="J20349" s="14">
        <v>3284</v>
      </c>
      <c r="K20349" s="15">
        <f t="shared" si="349"/>
        <v>0.30001827151470856</v>
      </c>
    </row>
    <row r="20350" spans="2:11" ht="12.75">
      <c r="B20350" s="12" t="s">
        <v>43510</v>
      </c>
      <c r="C20350" s="12" t="s">
        <v>58857</v>
      </c>
      <c r="D20350" s="13" t="s">
        <v>8562</v>
      </c>
      <c r="E20350" s="13" t="s">
        <v>39507</v>
      </c>
      <c r="F20350" s="13" t="s">
        <v>7</v>
      </c>
      <c r="G20350" s="13" t="s">
        <v>9</v>
      </c>
      <c r="H20350" s="13"/>
      <c r="I20350" s="14">
        <v>17587</v>
      </c>
      <c r="J20350" s="14">
        <v>6155</v>
      </c>
      <c r="K20350" s="15">
        <f t="shared" si="349"/>
        <v>0.34997441291863307</v>
      </c>
    </row>
    <row r="20351" spans="2:11" ht="12.75">
      <c r="B20351" s="12" t="s">
        <v>43510</v>
      </c>
      <c r="C20351" s="12" t="s">
        <v>58912</v>
      </c>
      <c r="D20351" s="13" t="s">
        <v>39627</v>
      </c>
      <c r="E20351" s="13" t="s">
        <v>8564</v>
      </c>
      <c r="F20351" s="13" t="s">
        <v>3</v>
      </c>
      <c r="G20351" s="13" t="s">
        <v>9</v>
      </c>
      <c r="H20351" s="13"/>
      <c r="I20351" s="14">
        <v>493883</v>
      </c>
      <c r="J20351" s="14">
        <v>98777</v>
      </c>
      <c r="K20351" s="15">
        <f t="shared" si="349"/>
        <v>0.20000080990841962</v>
      </c>
    </row>
    <row r="20352" spans="2:11" ht="12.75">
      <c r="B20352" s="12" t="s">
        <v>43510</v>
      </c>
      <c r="C20352" s="12" t="s">
        <v>58972</v>
      </c>
      <c r="D20352" s="13" t="s">
        <v>39744</v>
      </c>
      <c r="E20352" s="13" t="s">
        <v>39745</v>
      </c>
      <c r="F20352" s="13" t="s">
        <v>3</v>
      </c>
      <c r="G20352" s="13" t="s">
        <v>9</v>
      </c>
      <c r="H20352" s="13"/>
      <c r="I20352" s="14">
        <v>39555</v>
      </c>
      <c r="J20352" s="14">
        <v>11797.29</v>
      </c>
      <c r="K20352" s="15">
        <f t="shared" si="349"/>
        <v>0.29825028441410695</v>
      </c>
    </row>
    <row r="20353" spans="2:11" ht="12.75">
      <c r="B20353" s="12" t="s">
        <v>43510</v>
      </c>
      <c r="C20353" s="12" t="s">
        <v>58913</v>
      </c>
      <c r="D20353" s="13" t="s">
        <v>39628</v>
      </c>
      <c r="E20353" s="13" t="s">
        <v>39629</v>
      </c>
      <c r="F20353" s="13" t="s">
        <v>2</v>
      </c>
      <c r="G20353" s="13" t="s">
        <v>9</v>
      </c>
      <c r="H20353" s="13"/>
      <c r="I20353" s="14">
        <v>65368</v>
      </c>
      <c r="J20353" s="14">
        <v>16342</v>
      </c>
      <c r="K20353" s="15">
        <f t="shared" si="349"/>
        <v>0.25</v>
      </c>
    </row>
    <row r="20354" spans="2:11" ht="12.75">
      <c r="B20354" s="12" t="s">
        <v>43510</v>
      </c>
      <c r="C20354" s="12" t="s">
        <v>58973</v>
      </c>
      <c r="D20354" s="13" t="s">
        <v>39746</v>
      </c>
      <c r="E20354" s="13" t="s">
        <v>39747</v>
      </c>
      <c r="F20354" s="13" t="s">
        <v>3</v>
      </c>
      <c r="G20354" s="13" t="s">
        <v>9</v>
      </c>
      <c r="H20354" s="13"/>
      <c r="I20354" s="14">
        <v>24500</v>
      </c>
      <c r="J20354" s="14">
        <v>7350</v>
      </c>
      <c r="K20354" s="15">
        <f t="shared" si="349"/>
        <v>0.3</v>
      </c>
    </row>
    <row r="20355" spans="2:11" ht="12.75">
      <c r="B20355" s="12" t="s">
        <v>43510</v>
      </c>
      <c r="C20355" s="12" t="s">
        <v>58858</v>
      </c>
      <c r="D20355" s="13" t="s">
        <v>39508</v>
      </c>
      <c r="E20355" s="13" t="s">
        <v>39509</v>
      </c>
      <c r="F20355" s="13" t="s">
        <v>3</v>
      </c>
      <c r="G20355" s="13" t="s">
        <v>9</v>
      </c>
      <c r="H20355" s="13"/>
      <c r="I20355" s="14">
        <v>25007</v>
      </c>
      <c r="J20355" s="14">
        <v>7502</v>
      </c>
      <c r="K20355" s="15">
        <f t="shared" si="349"/>
        <v>0.2999960011196865</v>
      </c>
    </row>
    <row r="20356" spans="2:11" ht="12.75">
      <c r="B20356" s="12" t="s">
        <v>43510</v>
      </c>
      <c r="C20356" s="12" t="s">
        <v>58974</v>
      </c>
      <c r="D20356" s="13" t="s">
        <v>39748</v>
      </c>
      <c r="E20356" s="13" t="s">
        <v>39749</v>
      </c>
      <c r="F20356" s="13" t="s">
        <v>8</v>
      </c>
      <c r="G20356" s="13" t="s">
        <v>9</v>
      </c>
      <c r="H20356" s="13"/>
      <c r="I20356" s="28">
        <v>835000</v>
      </c>
      <c r="J20356" s="14">
        <v>210000</v>
      </c>
      <c r="K20356" s="15">
        <f t="shared" si="349"/>
        <v>0.25149700598802394</v>
      </c>
    </row>
    <row r="20357" spans="2:11" ht="12.75">
      <c r="B20357" s="12" t="s">
        <v>43510</v>
      </c>
      <c r="C20357" s="12" t="s">
        <v>58975</v>
      </c>
      <c r="D20357" s="13" t="s">
        <v>39750</v>
      </c>
      <c r="E20357" s="13" t="s">
        <v>39751</v>
      </c>
      <c r="F20357" s="13" t="s">
        <v>3</v>
      </c>
      <c r="G20357" s="13" t="s">
        <v>9</v>
      </c>
      <c r="H20357" s="13"/>
      <c r="I20357" s="14">
        <v>251394</v>
      </c>
      <c r="J20357" s="14">
        <v>50279</v>
      </c>
      <c r="K20357" s="15">
        <f t="shared" si="349"/>
        <v>0.20000079556393549</v>
      </c>
    </row>
    <row r="20358" spans="2:11" ht="12.75">
      <c r="B20358" s="12" t="s">
        <v>43510</v>
      </c>
      <c r="C20358" s="12" t="s">
        <v>59028</v>
      </c>
      <c r="D20358" s="13" t="s">
        <v>39859</v>
      </c>
      <c r="E20358" s="13" t="s">
        <v>39860</v>
      </c>
      <c r="F20358" s="13" t="s">
        <v>3</v>
      </c>
      <c r="G20358" s="13" t="s">
        <v>9</v>
      </c>
      <c r="H20358" s="13"/>
      <c r="I20358" s="14">
        <v>11635</v>
      </c>
      <c r="J20358" s="14">
        <v>3491</v>
      </c>
      <c r="K20358" s="15">
        <f t="shared" si="349"/>
        <v>0.30004297378599054</v>
      </c>
    </row>
    <row r="20359" spans="2:11" ht="12.75">
      <c r="B20359" s="12" t="s">
        <v>43510</v>
      </c>
      <c r="C20359" s="12" t="s">
        <v>59028</v>
      </c>
      <c r="D20359" s="13" t="s">
        <v>39859</v>
      </c>
      <c r="E20359" s="13" t="s">
        <v>39861</v>
      </c>
      <c r="F20359" s="13" t="s">
        <v>3</v>
      </c>
      <c r="G20359" s="13" t="s">
        <v>9</v>
      </c>
      <c r="H20359" s="13"/>
      <c r="I20359" s="14">
        <v>28951</v>
      </c>
      <c r="J20359" s="14">
        <v>5790</v>
      </c>
      <c r="K20359" s="15">
        <f t="shared" si="349"/>
        <v>0.19999309177575905</v>
      </c>
    </row>
    <row r="20360" spans="2:11" ht="12.75">
      <c r="B20360" s="12" t="s">
        <v>43510</v>
      </c>
      <c r="C20360" s="12" t="s">
        <v>59074</v>
      </c>
      <c r="D20360" s="13" t="s">
        <v>39971</v>
      </c>
      <c r="E20360" s="13" t="s">
        <v>39972</v>
      </c>
      <c r="F20360" s="13" t="s">
        <v>3</v>
      </c>
      <c r="G20360" s="13" t="s">
        <v>9</v>
      </c>
      <c r="H20360" s="13"/>
      <c r="I20360" s="14">
        <v>39025</v>
      </c>
      <c r="J20360" s="14">
        <v>9756</v>
      </c>
      <c r="K20360" s="15">
        <f t="shared" si="349"/>
        <v>0.24999359385009609</v>
      </c>
    </row>
    <row r="20361" spans="2:11" ht="12.75">
      <c r="B20361" s="12" t="s">
        <v>43510</v>
      </c>
      <c r="C20361" s="12" t="s">
        <v>59075</v>
      </c>
      <c r="D20361" s="13" t="s">
        <v>39973</v>
      </c>
      <c r="E20361" s="13" t="s">
        <v>39974</v>
      </c>
      <c r="F20361" s="13" t="s">
        <v>3</v>
      </c>
      <c r="G20361" s="13" t="s">
        <v>9</v>
      </c>
      <c r="H20361" s="13"/>
      <c r="I20361" s="14">
        <v>38968</v>
      </c>
      <c r="J20361" s="14">
        <v>13453.78</v>
      </c>
      <c r="K20361" s="15">
        <f t="shared" si="349"/>
        <v>0.34525200164237324</v>
      </c>
    </row>
    <row r="20362" spans="2:11" ht="12.75">
      <c r="B20362" s="12" t="s">
        <v>43510</v>
      </c>
      <c r="C20362" s="12" t="s">
        <v>58859</v>
      </c>
      <c r="D20362" s="13" t="s">
        <v>39510</v>
      </c>
      <c r="E20362" s="13" t="s">
        <v>39511</v>
      </c>
      <c r="F20362" s="13" t="s">
        <v>3</v>
      </c>
      <c r="G20362" s="13" t="s">
        <v>9</v>
      </c>
      <c r="H20362" s="13"/>
      <c r="I20362" s="14">
        <v>22386</v>
      </c>
      <c r="J20362" s="14">
        <v>6716</v>
      </c>
      <c r="K20362" s="15">
        <f t="shared" si="349"/>
        <v>0.30000893415527563</v>
      </c>
    </row>
    <row r="20363" spans="2:11" ht="12.75">
      <c r="B20363" s="12" t="s">
        <v>43510</v>
      </c>
      <c r="C20363" s="12" t="s">
        <v>58914</v>
      </c>
      <c r="D20363" s="13" t="s">
        <v>39630</v>
      </c>
      <c r="E20363" s="13" t="s">
        <v>39631</v>
      </c>
      <c r="F20363" s="13" t="s">
        <v>2</v>
      </c>
      <c r="G20363" s="13" t="s">
        <v>9</v>
      </c>
      <c r="H20363" s="13"/>
      <c r="I20363" s="14">
        <v>67821</v>
      </c>
      <c r="J20363" s="14">
        <v>16955</v>
      </c>
      <c r="K20363" s="15">
        <f t="shared" si="349"/>
        <v>0.24999631382610105</v>
      </c>
    </row>
    <row r="20364" spans="2:11" ht="12.75">
      <c r="B20364" s="12" t="s">
        <v>43510</v>
      </c>
      <c r="C20364" s="12" t="s">
        <v>58915</v>
      </c>
      <c r="D20364" s="13" t="s">
        <v>39632</v>
      </c>
      <c r="E20364" s="13" t="s">
        <v>39633</v>
      </c>
      <c r="F20364" s="13" t="s">
        <v>3</v>
      </c>
      <c r="G20364" s="13" t="s">
        <v>9</v>
      </c>
      <c r="H20364" s="13"/>
      <c r="I20364" s="14">
        <v>16260</v>
      </c>
      <c r="J20364" s="14">
        <v>5691</v>
      </c>
      <c r="K20364" s="15">
        <f t="shared" si="349"/>
        <v>0.35</v>
      </c>
    </row>
    <row r="20365" spans="2:11" ht="12.75">
      <c r="B20365" s="12" t="s">
        <v>43510</v>
      </c>
      <c r="C20365" s="12" t="s">
        <v>59029</v>
      </c>
      <c r="D20365" s="13" t="s">
        <v>39862</v>
      </c>
      <c r="E20365" s="13" t="s">
        <v>39863</v>
      </c>
      <c r="F20365" s="13" t="s">
        <v>5</v>
      </c>
      <c r="G20365" s="13" t="s">
        <v>9</v>
      </c>
      <c r="H20365" s="13"/>
      <c r="I20365" s="14">
        <v>35184</v>
      </c>
      <c r="J20365" s="14">
        <v>12314</v>
      </c>
      <c r="K20365" s="15">
        <f t="shared" si="349"/>
        <v>0.34998863119599816</v>
      </c>
    </row>
    <row r="20366" spans="2:11" ht="12.75">
      <c r="B20366" s="12" t="s">
        <v>43510</v>
      </c>
      <c r="C20366" s="12" t="s">
        <v>58976</v>
      </c>
      <c r="D20366" s="13" t="s">
        <v>39752</v>
      </c>
      <c r="E20366" s="13" t="s">
        <v>39753</v>
      </c>
      <c r="F20366" s="13" t="s">
        <v>3</v>
      </c>
      <c r="G20366" s="13" t="s">
        <v>9</v>
      </c>
      <c r="H20366" s="13"/>
      <c r="I20366" s="14">
        <v>14122</v>
      </c>
      <c r="J20366" s="14">
        <v>3531</v>
      </c>
      <c r="K20366" s="15">
        <f t="shared" si="349"/>
        <v>0.2500354057498938</v>
      </c>
    </row>
    <row r="20367" spans="2:11" ht="12.75">
      <c r="B20367" s="12" t="s">
        <v>43510</v>
      </c>
      <c r="C20367" s="12" t="s">
        <v>58916</v>
      </c>
      <c r="D20367" s="13" t="s">
        <v>39634</v>
      </c>
      <c r="E20367" s="13" t="s">
        <v>39635</v>
      </c>
      <c r="F20367" s="13" t="s">
        <v>3</v>
      </c>
      <c r="G20367" s="13" t="s">
        <v>9</v>
      </c>
      <c r="H20367" s="13"/>
      <c r="I20367" s="14">
        <v>14653</v>
      </c>
      <c r="J20367" s="14">
        <v>4396</v>
      </c>
      <c r="K20367" s="15">
        <f t="shared" si="349"/>
        <v>0.3000068245410496</v>
      </c>
    </row>
    <row r="20368" spans="2:11" ht="12.75">
      <c r="B20368" s="12" t="s">
        <v>43510</v>
      </c>
      <c r="C20368" s="12" t="s">
        <v>58860</v>
      </c>
      <c r="D20368" s="13" t="s">
        <v>39512</v>
      </c>
      <c r="E20368" s="13" t="s">
        <v>39513</v>
      </c>
      <c r="F20368" s="13" t="s">
        <v>7</v>
      </c>
      <c r="G20368" s="13" t="s">
        <v>9</v>
      </c>
      <c r="H20368" s="13"/>
      <c r="I20368" s="14">
        <v>52500</v>
      </c>
      <c r="J20368" s="14">
        <v>26250</v>
      </c>
      <c r="K20368" s="15">
        <f t="shared" si="349"/>
        <v>0.5</v>
      </c>
    </row>
    <row r="20369" spans="2:11" ht="12.75">
      <c r="B20369" s="12" t="s">
        <v>43510</v>
      </c>
      <c r="C20369" s="12" t="s">
        <v>58977</v>
      </c>
      <c r="D20369" s="13" t="s">
        <v>39754</v>
      </c>
      <c r="E20369" s="13" t="s">
        <v>26636</v>
      </c>
      <c r="F20369" s="13" t="s">
        <v>3</v>
      </c>
      <c r="G20369" s="13" t="s">
        <v>9</v>
      </c>
      <c r="H20369" s="13"/>
      <c r="I20369" s="14">
        <v>68682</v>
      </c>
      <c r="J20369" s="14">
        <v>17171</v>
      </c>
      <c r="K20369" s="15">
        <f t="shared" si="349"/>
        <v>0.2500072799277831</v>
      </c>
    </row>
    <row r="20370" spans="2:11" ht="12.75">
      <c r="B20370" s="12" t="s">
        <v>43510</v>
      </c>
      <c r="C20370" s="12" t="s">
        <v>58978</v>
      </c>
      <c r="D20370" s="13" t="s">
        <v>39755</v>
      </c>
      <c r="E20370" s="13" t="s">
        <v>39756</v>
      </c>
      <c r="F20370" s="13" t="s">
        <v>3</v>
      </c>
      <c r="G20370" s="13" t="s">
        <v>9</v>
      </c>
      <c r="H20370" s="13"/>
      <c r="I20370" s="14">
        <v>117645</v>
      </c>
      <c r="J20370" s="14">
        <v>29411</v>
      </c>
      <c r="K20370" s="15">
        <f t="shared" si="349"/>
        <v>0.24999787496281184</v>
      </c>
    </row>
    <row r="20371" spans="2:11" ht="12.75">
      <c r="B20371" s="12" t="s">
        <v>43510</v>
      </c>
      <c r="C20371" s="12" t="s">
        <v>58917</v>
      </c>
      <c r="D20371" s="13" t="s">
        <v>39636</v>
      </c>
      <c r="E20371" s="13" t="s">
        <v>39637</v>
      </c>
      <c r="F20371" s="13" t="s">
        <v>2</v>
      </c>
      <c r="G20371" s="13" t="s">
        <v>9</v>
      </c>
      <c r="H20371" s="13"/>
      <c r="I20371" s="14">
        <v>97918</v>
      </c>
      <c r="J20371" s="14">
        <v>19584</v>
      </c>
      <c r="K20371" s="15">
        <f t="shared" si="349"/>
        <v>0.20000408505075676</v>
      </c>
    </row>
    <row r="20372" spans="2:11" ht="12.75">
      <c r="B20372" s="12" t="s">
        <v>43510</v>
      </c>
      <c r="C20372" s="12" t="s">
        <v>58979</v>
      </c>
      <c r="D20372" s="13" t="s">
        <v>39757</v>
      </c>
      <c r="E20372" s="13" t="s">
        <v>10575</v>
      </c>
      <c r="F20372" s="13" t="s">
        <v>3</v>
      </c>
      <c r="G20372" s="13" t="s">
        <v>9</v>
      </c>
      <c r="H20372" s="13"/>
      <c r="I20372" s="14">
        <v>22468</v>
      </c>
      <c r="J20372" s="14">
        <v>6740</v>
      </c>
      <c r="K20372" s="15">
        <f t="shared" si="349"/>
        <v>0.29998219690226097</v>
      </c>
    </row>
    <row r="20373" spans="2:11" ht="12.75">
      <c r="B20373" s="12" t="s">
        <v>43510</v>
      </c>
      <c r="C20373" s="12" t="s">
        <v>58918</v>
      </c>
      <c r="D20373" s="13" t="s">
        <v>39638</v>
      </c>
      <c r="E20373" s="13" t="s">
        <v>39639</v>
      </c>
      <c r="F20373" s="13" t="s">
        <v>3</v>
      </c>
      <c r="G20373" s="13" t="s">
        <v>9</v>
      </c>
      <c r="H20373" s="13"/>
      <c r="I20373" s="14">
        <v>111028</v>
      </c>
      <c r="J20373" s="14">
        <v>27757</v>
      </c>
      <c r="K20373" s="15">
        <f t="shared" si="349"/>
        <v>0.25</v>
      </c>
    </row>
    <row r="20374" spans="2:11" ht="12.75">
      <c r="B20374" s="12" t="s">
        <v>43510</v>
      </c>
      <c r="C20374" s="12" t="s">
        <v>58980</v>
      </c>
      <c r="D20374" s="13" t="s">
        <v>39758</v>
      </c>
      <c r="E20374" s="13" t="s">
        <v>39759</v>
      </c>
      <c r="F20374" s="13" t="s">
        <v>2</v>
      </c>
      <c r="G20374" s="13" t="s">
        <v>9</v>
      </c>
      <c r="H20374" s="13"/>
      <c r="I20374" s="14">
        <v>21010</v>
      </c>
      <c r="J20374" s="14">
        <v>6303</v>
      </c>
      <c r="K20374" s="15">
        <f t="shared" si="349"/>
        <v>0.3</v>
      </c>
    </row>
    <row r="20375" spans="2:11" ht="12.75">
      <c r="B20375" s="12" t="s">
        <v>43510</v>
      </c>
      <c r="C20375" s="12" t="s">
        <v>58861</v>
      </c>
      <c r="D20375" s="13" t="s">
        <v>39514</v>
      </c>
      <c r="E20375" s="13" t="s">
        <v>39515</v>
      </c>
      <c r="F20375" s="13" t="s">
        <v>8</v>
      </c>
      <c r="G20375" s="13" t="s">
        <v>9</v>
      </c>
      <c r="H20375" s="13"/>
      <c r="I20375" s="14">
        <v>48989</v>
      </c>
      <c r="J20375" s="14">
        <v>14697</v>
      </c>
      <c r="K20375" s="15">
        <f t="shared" si="349"/>
        <v>0.30000612382371555</v>
      </c>
    </row>
    <row r="20376" spans="2:11" ht="12.75">
      <c r="B20376" s="12" t="s">
        <v>43510</v>
      </c>
      <c r="C20376" s="12" t="s">
        <v>59076</v>
      </c>
      <c r="D20376" s="13" t="s">
        <v>39975</v>
      </c>
      <c r="E20376" s="13" t="s">
        <v>39976</v>
      </c>
      <c r="F20376" s="13" t="s">
        <v>3</v>
      </c>
      <c r="G20376" s="13" t="s">
        <v>9</v>
      </c>
      <c r="H20376" s="13"/>
      <c r="I20376" s="14">
        <v>727320</v>
      </c>
      <c r="J20376" s="14">
        <v>210000</v>
      </c>
      <c r="K20376" s="15">
        <f t="shared" si="349"/>
        <v>0.28873123246988946</v>
      </c>
    </row>
    <row r="20377" spans="2:11" ht="12.75">
      <c r="B20377" s="12" t="s">
        <v>43510</v>
      </c>
      <c r="C20377" s="12" t="s">
        <v>59077</v>
      </c>
      <c r="D20377" s="13" t="s">
        <v>39977</v>
      </c>
      <c r="E20377" s="13" t="s">
        <v>39978</v>
      </c>
      <c r="F20377" s="13" t="s">
        <v>3</v>
      </c>
      <c r="G20377" s="13" t="s">
        <v>9</v>
      </c>
      <c r="H20377" s="13"/>
      <c r="I20377" s="14">
        <v>43000</v>
      </c>
      <c r="J20377" s="14">
        <v>10750</v>
      </c>
      <c r="K20377" s="15">
        <f t="shared" si="349"/>
        <v>0.25</v>
      </c>
    </row>
    <row r="20378" spans="2:11" ht="12.75">
      <c r="B20378" s="12" t="s">
        <v>43510</v>
      </c>
      <c r="C20378" s="12" t="s">
        <v>58981</v>
      </c>
      <c r="D20378" s="13" t="s">
        <v>39760</v>
      </c>
      <c r="E20378" s="13" t="s">
        <v>39761</v>
      </c>
      <c r="F20378" s="13" t="s">
        <v>7</v>
      </c>
      <c r="G20378" s="13" t="s">
        <v>9</v>
      </c>
      <c r="H20378" s="13"/>
      <c r="I20378" s="14">
        <v>118703</v>
      </c>
      <c r="J20378" s="14">
        <v>35611</v>
      </c>
      <c r="K20378" s="15">
        <f t="shared" si="349"/>
        <v>0.30000084243869152</v>
      </c>
    </row>
    <row r="20379" spans="2:11" ht="12.75">
      <c r="B20379" s="12" t="s">
        <v>43510</v>
      </c>
      <c r="C20379" s="12" t="s">
        <v>59030</v>
      </c>
      <c r="D20379" s="13" t="s">
        <v>39864</v>
      </c>
      <c r="E20379" s="13" t="s">
        <v>39865</v>
      </c>
      <c r="F20379" s="13" t="s">
        <v>3</v>
      </c>
      <c r="G20379" s="13" t="s">
        <v>9</v>
      </c>
      <c r="H20379" s="13"/>
      <c r="I20379" s="14">
        <v>144400</v>
      </c>
      <c r="J20379" s="14">
        <v>28880</v>
      </c>
      <c r="K20379" s="15">
        <f t="shared" ref="K20379:K20442" si="350">J20379/I20379</f>
        <v>0.2</v>
      </c>
    </row>
    <row r="20380" spans="2:11" ht="12.75">
      <c r="B20380" s="12" t="s">
        <v>43510</v>
      </c>
      <c r="C20380" s="12" t="s">
        <v>58919</v>
      </c>
      <c r="D20380" s="13" t="s">
        <v>39640</v>
      </c>
      <c r="E20380" s="13" t="s">
        <v>39641</v>
      </c>
      <c r="F20380" s="13" t="s">
        <v>5</v>
      </c>
      <c r="G20380" s="13" t="s">
        <v>9</v>
      </c>
      <c r="H20380" s="13"/>
      <c r="I20380" s="14">
        <v>52389</v>
      </c>
      <c r="J20380" s="14">
        <v>11874</v>
      </c>
      <c r="K20380" s="15">
        <f t="shared" si="350"/>
        <v>0.22665063276642045</v>
      </c>
    </row>
    <row r="20381" spans="2:11" ht="12.75">
      <c r="B20381" s="12" t="s">
        <v>43510</v>
      </c>
      <c r="C20381" s="12" t="s">
        <v>58919</v>
      </c>
      <c r="D20381" s="13" t="s">
        <v>39640</v>
      </c>
      <c r="E20381" s="13" t="s">
        <v>39642</v>
      </c>
      <c r="F20381" s="13" t="s">
        <v>3</v>
      </c>
      <c r="G20381" s="13" t="s">
        <v>9</v>
      </c>
      <c r="H20381" s="13"/>
      <c r="I20381" s="14">
        <v>557000</v>
      </c>
      <c r="J20381" s="14">
        <v>139250</v>
      </c>
      <c r="K20381" s="15">
        <f t="shared" si="350"/>
        <v>0.25</v>
      </c>
    </row>
    <row r="20382" spans="2:11" ht="12.75">
      <c r="B20382" s="12" t="s">
        <v>43510</v>
      </c>
      <c r="C20382" s="12" t="s">
        <v>59031</v>
      </c>
      <c r="D20382" s="13" t="s">
        <v>39866</v>
      </c>
      <c r="E20382" s="13" t="s">
        <v>39867</v>
      </c>
      <c r="F20382" s="13" t="s">
        <v>3</v>
      </c>
      <c r="G20382" s="13" t="s">
        <v>9</v>
      </c>
      <c r="H20382" s="13"/>
      <c r="I20382" s="14">
        <v>31486</v>
      </c>
      <c r="J20382" s="14">
        <v>9446</v>
      </c>
      <c r="K20382" s="15">
        <f t="shared" si="350"/>
        <v>0.3000063520294734</v>
      </c>
    </row>
    <row r="20383" spans="2:11" ht="12.75">
      <c r="B20383" s="12" t="s">
        <v>43510</v>
      </c>
      <c r="C20383" s="12" t="s">
        <v>59031</v>
      </c>
      <c r="D20383" s="13" t="s">
        <v>39866</v>
      </c>
      <c r="E20383" s="13" t="s">
        <v>39868</v>
      </c>
      <c r="F20383" s="13" t="s">
        <v>3</v>
      </c>
      <c r="G20383" s="13" t="s">
        <v>9</v>
      </c>
      <c r="H20383" s="13"/>
      <c r="I20383" s="14">
        <v>207810</v>
      </c>
      <c r="J20383" s="14">
        <v>41562</v>
      </c>
      <c r="K20383" s="15">
        <f t="shared" si="350"/>
        <v>0.2</v>
      </c>
    </row>
    <row r="20384" spans="2:11" ht="12.75">
      <c r="B20384" s="12" t="s">
        <v>43510</v>
      </c>
      <c r="C20384" s="12" t="s">
        <v>59078</v>
      </c>
      <c r="D20384" s="13" t="s">
        <v>39979</v>
      </c>
      <c r="E20384" s="13" t="s">
        <v>39980</v>
      </c>
      <c r="F20384" s="13" t="s">
        <v>2</v>
      </c>
      <c r="G20384" s="13" t="s">
        <v>9</v>
      </c>
      <c r="H20384" s="13"/>
      <c r="I20384" s="14">
        <v>78279</v>
      </c>
      <c r="J20384" s="14">
        <v>19570</v>
      </c>
      <c r="K20384" s="15">
        <f t="shared" si="350"/>
        <v>0.25000319370456953</v>
      </c>
    </row>
    <row r="20385" spans="2:11" ht="12.75">
      <c r="B20385" s="12" t="s">
        <v>43510</v>
      </c>
      <c r="C20385" s="12" t="s">
        <v>58920</v>
      </c>
      <c r="D20385" s="13" t="s">
        <v>39643</v>
      </c>
      <c r="E20385" s="13" t="s">
        <v>39644</v>
      </c>
      <c r="F20385" s="13" t="s">
        <v>2</v>
      </c>
      <c r="G20385" s="13" t="s">
        <v>9</v>
      </c>
      <c r="H20385" s="13"/>
      <c r="I20385" s="14">
        <v>104344</v>
      </c>
      <c r="J20385" s="14">
        <v>26086</v>
      </c>
      <c r="K20385" s="15">
        <f t="shared" si="350"/>
        <v>0.25</v>
      </c>
    </row>
    <row r="20386" spans="2:11" ht="12.75">
      <c r="B20386" s="12" t="s">
        <v>43510</v>
      </c>
      <c r="C20386" s="12" t="s">
        <v>59032</v>
      </c>
      <c r="D20386" s="13" t="s">
        <v>39869</v>
      </c>
      <c r="E20386" s="13" t="s">
        <v>39870</v>
      </c>
      <c r="F20386" s="13" t="s">
        <v>3</v>
      </c>
      <c r="G20386" s="13" t="s">
        <v>9</v>
      </c>
      <c r="H20386" s="13"/>
      <c r="I20386" s="14">
        <v>63857</v>
      </c>
      <c r="J20386" s="14">
        <v>9833.33</v>
      </c>
      <c r="K20386" s="15">
        <f t="shared" si="350"/>
        <v>0.15398985232629156</v>
      </c>
    </row>
    <row r="20387" spans="2:11" ht="12.75">
      <c r="B20387" s="12" t="s">
        <v>43510</v>
      </c>
      <c r="C20387" s="12" t="s">
        <v>58862</v>
      </c>
      <c r="D20387" s="13" t="s">
        <v>39516</v>
      </c>
      <c r="E20387" s="13" t="s">
        <v>39517</v>
      </c>
      <c r="F20387" s="13" t="s">
        <v>8</v>
      </c>
      <c r="G20387" s="13" t="s">
        <v>9</v>
      </c>
      <c r="H20387" s="13"/>
      <c r="I20387" s="14">
        <v>184375</v>
      </c>
      <c r="J20387" s="14">
        <v>73750</v>
      </c>
      <c r="K20387" s="15">
        <f t="shared" si="350"/>
        <v>0.4</v>
      </c>
    </row>
    <row r="20388" spans="2:11" ht="12.75">
      <c r="B20388" s="12" t="s">
        <v>43510</v>
      </c>
      <c r="C20388" s="12" t="s">
        <v>58862</v>
      </c>
      <c r="D20388" s="13" t="s">
        <v>39516</v>
      </c>
      <c r="E20388" s="13" t="s">
        <v>39518</v>
      </c>
      <c r="F20388" s="13" t="s">
        <v>2</v>
      </c>
      <c r="G20388" s="13" t="s">
        <v>9</v>
      </c>
      <c r="H20388" s="13"/>
      <c r="I20388" s="14">
        <v>300684</v>
      </c>
      <c r="J20388" s="14">
        <v>75472</v>
      </c>
      <c r="K20388" s="15">
        <f t="shared" si="350"/>
        <v>0.25100105093719655</v>
      </c>
    </row>
    <row r="20389" spans="2:11" ht="12.75">
      <c r="B20389" s="12" t="s">
        <v>43510</v>
      </c>
      <c r="C20389" s="12" t="s">
        <v>58921</v>
      </c>
      <c r="D20389" s="13" t="s">
        <v>39645</v>
      </c>
      <c r="E20389" s="13" t="s">
        <v>39646</v>
      </c>
      <c r="F20389" s="13" t="s">
        <v>5</v>
      </c>
      <c r="G20389" s="13" t="s">
        <v>9</v>
      </c>
      <c r="H20389" s="13"/>
      <c r="I20389" s="14">
        <v>13057</v>
      </c>
      <c r="J20389" s="14">
        <v>3985</v>
      </c>
      <c r="K20389" s="15">
        <f t="shared" si="350"/>
        <v>0.30520027571417629</v>
      </c>
    </row>
    <row r="20390" spans="2:11" ht="12.75">
      <c r="B20390" s="12" t="s">
        <v>43510</v>
      </c>
      <c r="C20390" s="12" t="s">
        <v>58863</v>
      </c>
      <c r="D20390" s="13" t="s">
        <v>39519</v>
      </c>
      <c r="E20390" s="13" t="s">
        <v>39520</v>
      </c>
      <c r="F20390" s="13" t="s">
        <v>4</v>
      </c>
      <c r="G20390" s="13" t="s">
        <v>9</v>
      </c>
      <c r="H20390" s="13"/>
      <c r="I20390" s="14">
        <v>38039</v>
      </c>
      <c r="J20390" s="14">
        <v>11412</v>
      </c>
      <c r="K20390" s="15">
        <f t="shared" si="350"/>
        <v>0.30000788664265621</v>
      </c>
    </row>
    <row r="20391" spans="2:11" ht="12.75">
      <c r="B20391" s="12" t="s">
        <v>43510</v>
      </c>
      <c r="C20391" s="12" t="s">
        <v>58863</v>
      </c>
      <c r="D20391" s="13" t="s">
        <v>39519</v>
      </c>
      <c r="E20391" s="13" t="s">
        <v>39521</v>
      </c>
      <c r="F20391" s="13" t="s">
        <v>7</v>
      </c>
      <c r="G20391" s="13" t="s">
        <v>9</v>
      </c>
      <c r="H20391" s="13"/>
      <c r="I20391" s="14">
        <v>83334</v>
      </c>
      <c r="J20391" s="14">
        <v>29167</v>
      </c>
      <c r="K20391" s="15">
        <f t="shared" si="350"/>
        <v>0.35000119999040008</v>
      </c>
    </row>
    <row r="20392" spans="2:11" ht="12.75">
      <c r="B20392" s="12" t="s">
        <v>43510</v>
      </c>
      <c r="C20392" s="12" t="s">
        <v>59033</v>
      </c>
      <c r="D20392" s="13" t="s">
        <v>39871</v>
      </c>
      <c r="E20392" s="13" t="s">
        <v>30938</v>
      </c>
      <c r="F20392" s="13" t="s">
        <v>3</v>
      </c>
      <c r="G20392" s="13" t="s">
        <v>9</v>
      </c>
      <c r="H20392" s="13"/>
      <c r="I20392" s="14">
        <v>64124</v>
      </c>
      <c r="J20392" s="14">
        <v>12825</v>
      </c>
      <c r="K20392" s="15">
        <f t="shared" si="350"/>
        <v>0.20000311895702078</v>
      </c>
    </row>
    <row r="20393" spans="2:11" ht="12.75">
      <c r="B20393" s="12" t="s">
        <v>43510</v>
      </c>
      <c r="C20393" s="12" t="s">
        <v>59079</v>
      </c>
      <c r="D20393" s="13" t="s">
        <v>39981</v>
      </c>
      <c r="E20393" s="13" t="s">
        <v>39982</v>
      </c>
      <c r="F20393" s="13" t="s">
        <v>2</v>
      </c>
      <c r="G20393" s="13" t="s">
        <v>9</v>
      </c>
      <c r="H20393" s="13"/>
      <c r="I20393" s="14">
        <v>22805</v>
      </c>
      <c r="J20393" s="14">
        <v>5701</v>
      </c>
      <c r="K20393" s="15">
        <f t="shared" si="350"/>
        <v>0.24998903749177812</v>
      </c>
    </row>
    <row r="20394" spans="2:11" ht="12.75">
      <c r="B20394" s="12" t="s">
        <v>43510</v>
      </c>
      <c r="C20394" s="12" t="s">
        <v>58982</v>
      </c>
      <c r="D20394" s="13" t="s">
        <v>39762</v>
      </c>
      <c r="E20394" s="13" t="s">
        <v>13269</v>
      </c>
      <c r="F20394" s="13" t="s">
        <v>3</v>
      </c>
      <c r="G20394" s="13" t="s">
        <v>9</v>
      </c>
      <c r="H20394" s="13"/>
      <c r="I20394" s="14">
        <v>30377</v>
      </c>
      <c r="J20394" s="14">
        <v>9113</v>
      </c>
      <c r="K20394" s="15">
        <f t="shared" si="350"/>
        <v>0.2999967080356849</v>
      </c>
    </row>
    <row r="20395" spans="2:11" ht="12.75">
      <c r="B20395" s="12" t="s">
        <v>43510</v>
      </c>
      <c r="C20395" s="12" t="s">
        <v>59034</v>
      </c>
      <c r="D20395" s="13" t="s">
        <v>39872</v>
      </c>
      <c r="E20395" s="13" t="s">
        <v>39873</v>
      </c>
      <c r="F20395" s="13" t="s">
        <v>3</v>
      </c>
      <c r="G20395" s="13" t="s">
        <v>9</v>
      </c>
      <c r="H20395" s="13"/>
      <c r="I20395" s="14">
        <v>494924</v>
      </c>
      <c r="J20395" s="14">
        <v>98985</v>
      </c>
      <c r="K20395" s="15">
        <f t="shared" si="350"/>
        <v>0.20000040410244804</v>
      </c>
    </row>
    <row r="20396" spans="2:11" ht="12.75">
      <c r="B20396" s="12" t="s">
        <v>43510</v>
      </c>
      <c r="C20396" s="12" t="s">
        <v>58922</v>
      </c>
      <c r="D20396" s="13" t="s">
        <v>39647</v>
      </c>
      <c r="E20396" s="13" t="s">
        <v>39648</v>
      </c>
      <c r="F20396" s="13" t="s">
        <v>7</v>
      </c>
      <c r="G20396" s="13" t="s">
        <v>9</v>
      </c>
      <c r="H20396" s="13"/>
      <c r="I20396" s="14">
        <v>31095</v>
      </c>
      <c r="J20396" s="14">
        <v>18035</v>
      </c>
      <c r="K20396" s="15">
        <f t="shared" si="350"/>
        <v>0.57999678404888244</v>
      </c>
    </row>
    <row r="20397" spans="2:11" ht="12.75">
      <c r="B20397" s="12" t="s">
        <v>43510</v>
      </c>
      <c r="C20397" s="12" t="s">
        <v>58923</v>
      </c>
      <c r="D20397" s="13" t="s">
        <v>39649</v>
      </c>
      <c r="E20397" s="13" t="s">
        <v>39650</v>
      </c>
      <c r="F20397" s="13" t="s">
        <v>7</v>
      </c>
      <c r="G20397" s="13" t="s">
        <v>9</v>
      </c>
      <c r="H20397" s="13"/>
      <c r="I20397" s="14">
        <v>427617</v>
      </c>
      <c r="J20397" s="14">
        <v>149666</v>
      </c>
      <c r="K20397" s="15">
        <f t="shared" si="350"/>
        <v>0.35000011692706323</v>
      </c>
    </row>
    <row r="20398" spans="2:11" ht="12.75">
      <c r="B20398" s="12" t="s">
        <v>43510</v>
      </c>
      <c r="C20398" s="12" t="s">
        <v>58924</v>
      </c>
      <c r="D20398" s="13" t="s">
        <v>39651</v>
      </c>
      <c r="E20398" s="13" t="s">
        <v>39652</v>
      </c>
      <c r="F20398" s="13" t="s">
        <v>5</v>
      </c>
      <c r="G20398" s="13" t="s">
        <v>9</v>
      </c>
      <c r="H20398" s="13"/>
      <c r="I20398" s="14">
        <v>19000</v>
      </c>
      <c r="J20398" s="14">
        <v>6197.45</v>
      </c>
      <c r="K20398" s="15">
        <f t="shared" si="350"/>
        <v>0.32618157894736843</v>
      </c>
    </row>
    <row r="20399" spans="2:11" ht="12.75">
      <c r="B20399" s="12" t="s">
        <v>43510</v>
      </c>
      <c r="C20399" s="12" t="s">
        <v>58983</v>
      </c>
      <c r="D20399" s="13" t="s">
        <v>39763</v>
      </c>
      <c r="E20399" s="13" t="s">
        <v>39764</v>
      </c>
      <c r="F20399" s="13" t="s">
        <v>3</v>
      </c>
      <c r="G20399" s="13" t="s">
        <v>9</v>
      </c>
      <c r="H20399" s="13"/>
      <c r="I20399" s="14">
        <v>8884</v>
      </c>
      <c r="J20399" s="14">
        <v>3109</v>
      </c>
      <c r="K20399" s="15">
        <f t="shared" si="350"/>
        <v>0.34995497523638003</v>
      </c>
    </row>
    <row r="20400" spans="2:11" ht="12.75">
      <c r="B20400" s="12" t="s">
        <v>43510</v>
      </c>
      <c r="C20400" s="12" t="s">
        <v>58984</v>
      </c>
      <c r="D20400" s="13" t="s">
        <v>39765</v>
      </c>
      <c r="E20400" s="13" t="s">
        <v>39766</v>
      </c>
      <c r="F20400" s="13" t="s">
        <v>3</v>
      </c>
      <c r="G20400" s="13" t="s">
        <v>9</v>
      </c>
      <c r="H20400" s="13"/>
      <c r="I20400" s="14">
        <v>18299</v>
      </c>
      <c r="J20400" s="14">
        <v>5490</v>
      </c>
      <c r="K20400" s="15">
        <f t="shared" si="350"/>
        <v>0.30001639433848842</v>
      </c>
    </row>
    <row r="20401" spans="2:11" ht="12.75">
      <c r="B20401" s="12" t="s">
        <v>43510</v>
      </c>
      <c r="C20401" s="12" t="s">
        <v>58985</v>
      </c>
      <c r="D20401" s="13" t="s">
        <v>39767</v>
      </c>
      <c r="E20401" s="13" t="s">
        <v>39768</v>
      </c>
      <c r="F20401" s="13" t="s">
        <v>3</v>
      </c>
      <c r="G20401" s="13" t="s">
        <v>9</v>
      </c>
      <c r="H20401" s="13"/>
      <c r="I20401" s="14">
        <v>48190</v>
      </c>
      <c r="J20401" s="14">
        <v>14457</v>
      </c>
      <c r="K20401" s="15">
        <f t="shared" si="350"/>
        <v>0.3</v>
      </c>
    </row>
    <row r="20402" spans="2:11" ht="12.75">
      <c r="B20402" s="12" t="s">
        <v>43510</v>
      </c>
      <c r="C20402" s="12" t="s">
        <v>59035</v>
      </c>
      <c r="D20402" s="13" t="s">
        <v>39874</v>
      </c>
      <c r="E20402" s="13" t="s">
        <v>39875</v>
      </c>
      <c r="F20402" s="13" t="s">
        <v>2</v>
      </c>
      <c r="G20402" s="13" t="s">
        <v>9</v>
      </c>
      <c r="H20402" s="13"/>
      <c r="I20402" s="14">
        <v>131500</v>
      </c>
      <c r="J20402" s="14">
        <v>32875</v>
      </c>
      <c r="K20402" s="15">
        <f t="shared" si="350"/>
        <v>0.25</v>
      </c>
    </row>
    <row r="20403" spans="2:11" ht="12.75">
      <c r="B20403" s="12" t="s">
        <v>43510</v>
      </c>
      <c r="C20403" s="12" t="s">
        <v>58986</v>
      </c>
      <c r="D20403" s="13" t="s">
        <v>39769</v>
      </c>
      <c r="E20403" s="13" t="s">
        <v>39770</v>
      </c>
      <c r="F20403" s="13" t="s">
        <v>5</v>
      </c>
      <c r="G20403" s="13" t="s">
        <v>9</v>
      </c>
      <c r="H20403" s="13"/>
      <c r="I20403" s="14">
        <v>57154</v>
      </c>
      <c r="J20403" s="14">
        <v>17146</v>
      </c>
      <c r="K20403" s="15">
        <f t="shared" si="350"/>
        <v>0.29999650068236694</v>
      </c>
    </row>
    <row r="20404" spans="2:11" ht="12.75">
      <c r="B20404" s="12" t="s">
        <v>43510</v>
      </c>
      <c r="C20404" s="12" t="s">
        <v>58987</v>
      </c>
      <c r="D20404" s="13" t="s">
        <v>39771</v>
      </c>
      <c r="E20404" s="13" t="s">
        <v>39772</v>
      </c>
      <c r="F20404" s="13" t="s">
        <v>7</v>
      </c>
      <c r="G20404" s="13" t="s">
        <v>9</v>
      </c>
      <c r="H20404" s="13"/>
      <c r="I20404" s="14">
        <v>71802</v>
      </c>
      <c r="J20404" s="14">
        <v>21541</v>
      </c>
      <c r="K20404" s="15">
        <f t="shared" si="350"/>
        <v>0.30000557087546309</v>
      </c>
    </row>
    <row r="20405" spans="2:11" ht="12.75">
      <c r="B20405" s="12" t="s">
        <v>43510</v>
      </c>
      <c r="C20405" s="12" t="s">
        <v>58925</v>
      </c>
      <c r="D20405" s="13" t="s">
        <v>39653</v>
      </c>
      <c r="E20405" s="13" t="s">
        <v>39654</v>
      </c>
      <c r="F20405" s="13" t="s">
        <v>3</v>
      </c>
      <c r="G20405" s="13" t="s">
        <v>9</v>
      </c>
      <c r="H20405" s="13"/>
      <c r="I20405" s="14">
        <v>490955</v>
      </c>
      <c r="J20405" s="14">
        <v>27507</v>
      </c>
      <c r="K20405" s="15">
        <f t="shared" si="350"/>
        <v>5.6027538165412311E-2</v>
      </c>
    </row>
    <row r="20406" spans="2:11" ht="12.75">
      <c r="B20406" s="12" t="s">
        <v>43510</v>
      </c>
      <c r="C20406" s="12" t="s">
        <v>58988</v>
      </c>
      <c r="D20406" s="13" t="s">
        <v>39773</v>
      </c>
      <c r="E20406" s="13" t="s">
        <v>39774</v>
      </c>
      <c r="F20406" s="13" t="s">
        <v>8</v>
      </c>
      <c r="G20406" s="13" t="s">
        <v>9</v>
      </c>
      <c r="H20406" s="13"/>
      <c r="I20406" s="14">
        <v>250000</v>
      </c>
      <c r="J20406" s="14">
        <v>75000</v>
      </c>
      <c r="K20406" s="15">
        <f t="shared" si="350"/>
        <v>0.3</v>
      </c>
    </row>
    <row r="20407" spans="2:11" ht="12.75">
      <c r="B20407" s="12" t="s">
        <v>43510</v>
      </c>
      <c r="C20407" s="12" t="s">
        <v>58988</v>
      </c>
      <c r="D20407" s="13" t="s">
        <v>39773</v>
      </c>
      <c r="E20407" s="13" t="s">
        <v>39775</v>
      </c>
      <c r="F20407" s="13" t="s">
        <v>3</v>
      </c>
      <c r="G20407" s="13" t="s">
        <v>9</v>
      </c>
      <c r="H20407" s="13"/>
      <c r="I20407" s="28">
        <v>1519139</v>
      </c>
      <c r="J20407" s="14">
        <v>150000</v>
      </c>
      <c r="K20407" s="15">
        <f t="shared" si="350"/>
        <v>9.8740141619693786E-2</v>
      </c>
    </row>
    <row r="20408" spans="2:11" ht="12.75">
      <c r="B20408" s="12" t="s">
        <v>43510</v>
      </c>
      <c r="C20408" s="12" t="s">
        <v>58926</v>
      </c>
      <c r="D20408" s="13" t="s">
        <v>39655</v>
      </c>
      <c r="E20408" s="13" t="s">
        <v>39656</v>
      </c>
      <c r="F20408" s="13" t="s">
        <v>7</v>
      </c>
      <c r="G20408" s="13" t="s">
        <v>9</v>
      </c>
      <c r="H20408" s="13"/>
      <c r="I20408" s="14">
        <v>17750</v>
      </c>
      <c r="J20408" s="14">
        <v>6213</v>
      </c>
      <c r="K20408" s="15">
        <f t="shared" si="350"/>
        <v>0.35002816901408451</v>
      </c>
    </row>
    <row r="20409" spans="2:11" ht="12.75">
      <c r="B20409" s="12" t="s">
        <v>43510</v>
      </c>
      <c r="C20409" s="12" t="s">
        <v>59081</v>
      </c>
      <c r="D20409" s="13" t="s">
        <v>39987</v>
      </c>
      <c r="E20409" s="13" t="s">
        <v>39988</v>
      </c>
      <c r="F20409" s="13" t="s">
        <v>3</v>
      </c>
      <c r="G20409" s="13" t="s">
        <v>9</v>
      </c>
      <c r="H20409" s="13"/>
      <c r="I20409" s="14">
        <v>219065</v>
      </c>
      <c r="J20409" s="14">
        <v>76673</v>
      </c>
      <c r="K20409" s="15">
        <f t="shared" si="350"/>
        <v>0.350001141213795</v>
      </c>
    </row>
    <row r="20410" spans="2:11" ht="12.75">
      <c r="B20410" s="12" t="s">
        <v>43510</v>
      </c>
      <c r="C20410" s="12" t="s">
        <v>59082</v>
      </c>
      <c r="D20410" s="13" t="s">
        <v>39989</v>
      </c>
      <c r="E20410" s="13" t="s">
        <v>39990</v>
      </c>
      <c r="F20410" s="13" t="s">
        <v>3</v>
      </c>
      <c r="G20410" s="13" t="s">
        <v>9</v>
      </c>
      <c r="H20410" s="13"/>
      <c r="I20410" s="14">
        <v>31496</v>
      </c>
      <c r="J20410" s="14">
        <v>7874</v>
      </c>
      <c r="K20410" s="15">
        <f t="shared" si="350"/>
        <v>0.25</v>
      </c>
    </row>
    <row r="20411" spans="2:11" ht="12.75">
      <c r="B20411" s="12" t="s">
        <v>43510</v>
      </c>
      <c r="C20411" s="12" t="s">
        <v>58989</v>
      </c>
      <c r="D20411" s="13" t="s">
        <v>39776</v>
      </c>
      <c r="E20411" s="13" t="s">
        <v>39777</v>
      </c>
      <c r="F20411" s="13" t="s">
        <v>5</v>
      </c>
      <c r="G20411" s="13" t="s">
        <v>9</v>
      </c>
      <c r="H20411" s="13"/>
      <c r="I20411" s="14">
        <v>9306</v>
      </c>
      <c r="J20411" s="14">
        <v>3257</v>
      </c>
      <c r="K20411" s="15">
        <f t="shared" si="350"/>
        <v>0.34998925424457339</v>
      </c>
    </row>
    <row r="20412" spans="2:11" ht="12.75">
      <c r="B20412" s="12" t="s">
        <v>43510</v>
      </c>
      <c r="C20412" s="12" t="s">
        <v>58989</v>
      </c>
      <c r="D20412" s="13" t="s">
        <v>39776</v>
      </c>
      <c r="E20412" s="13" t="s">
        <v>39778</v>
      </c>
      <c r="F20412" s="13" t="s">
        <v>3</v>
      </c>
      <c r="G20412" s="13" t="s">
        <v>9</v>
      </c>
      <c r="H20412" s="13"/>
      <c r="I20412" s="14">
        <v>18395</v>
      </c>
      <c r="J20412" s="14">
        <v>4599</v>
      </c>
      <c r="K20412" s="15">
        <f t="shared" si="350"/>
        <v>0.25001359064963308</v>
      </c>
    </row>
    <row r="20413" spans="2:11" ht="12.75">
      <c r="B20413" s="12" t="s">
        <v>43510</v>
      </c>
      <c r="C20413" s="12" t="s">
        <v>59083</v>
      </c>
      <c r="D20413" s="13" t="s">
        <v>39991</v>
      </c>
      <c r="E20413" s="13" t="s">
        <v>39992</v>
      </c>
      <c r="F20413" s="13" t="s">
        <v>3</v>
      </c>
      <c r="G20413" s="13" t="s">
        <v>9</v>
      </c>
      <c r="H20413" s="13"/>
      <c r="I20413" s="14">
        <v>100286</v>
      </c>
      <c r="J20413" s="14">
        <v>35100</v>
      </c>
      <c r="K20413" s="15">
        <f t="shared" si="350"/>
        <v>0.34999900285184371</v>
      </c>
    </row>
    <row r="20414" spans="2:11" ht="12.75">
      <c r="B20414" s="12" t="s">
        <v>43510</v>
      </c>
      <c r="C20414" s="12" t="s">
        <v>59083</v>
      </c>
      <c r="D20414" s="13" t="s">
        <v>39993</v>
      </c>
      <c r="E20414" s="13" t="s">
        <v>39994</v>
      </c>
      <c r="F20414" s="13" t="s">
        <v>3</v>
      </c>
      <c r="G20414" s="13" t="s">
        <v>9</v>
      </c>
      <c r="H20414" s="13"/>
      <c r="I20414" s="14">
        <v>408900</v>
      </c>
      <c r="J20414" s="14">
        <v>143115</v>
      </c>
      <c r="K20414" s="15">
        <f t="shared" si="350"/>
        <v>0.35</v>
      </c>
    </row>
    <row r="20415" spans="2:11" ht="12.75">
      <c r="B20415" s="12" t="s">
        <v>43510</v>
      </c>
      <c r="C20415" s="12" t="s">
        <v>59036</v>
      </c>
      <c r="D20415" s="13" t="s">
        <v>39876</v>
      </c>
      <c r="E20415" s="13" t="s">
        <v>39877</v>
      </c>
      <c r="F20415" s="13" t="s">
        <v>3</v>
      </c>
      <c r="G20415" s="13" t="s">
        <v>9</v>
      </c>
      <c r="H20415" s="13"/>
      <c r="I20415" s="14">
        <v>182746</v>
      </c>
      <c r="J20415" s="14">
        <v>73098</v>
      </c>
      <c r="K20415" s="15">
        <f t="shared" si="350"/>
        <v>0.39999781116960154</v>
      </c>
    </row>
    <row r="20416" spans="2:11" ht="12.75">
      <c r="B20416" s="12" t="s">
        <v>43510</v>
      </c>
      <c r="C20416" s="12" t="s">
        <v>59036</v>
      </c>
      <c r="D20416" s="13" t="s">
        <v>39876</v>
      </c>
      <c r="E20416" s="13" t="s">
        <v>39878</v>
      </c>
      <c r="F20416" s="13" t="s">
        <v>2</v>
      </c>
      <c r="G20416" s="13" t="s">
        <v>9</v>
      </c>
      <c r="H20416" s="13"/>
      <c r="I20416" s="14">
        <v>41849</v>
      </c>
      <c r="J20416" s="14">
        <v>14647</v>
      </c>
      <c r="K20416" s="15">
        <f t="shared" si="350"/>
        <v>0.34999641568496259</v>
      </c>
    </row>
    <row r="20417" spans="2:11" ht="12.75">
      <c r="B20417" s="12" t="s">
        <v>43510</v>
      </c>
      <c r="C20417" s="12" t="s">
        <v>59037</v>
      </c>
      <c r="D20417" s="13" t="s">
        <v>39879</v>
      </c>
      <c r="E20417" s="13" t="s">
        <v>39880</v>
      </c>
      <c r="F20417" s="13" t="s">
        <v>3</v>
      </c>
      <c r="G20417" s="13" t="s">
        <v>9</v>
      </c>
      <c r="H20417" s="13"/>
      <c r="I20417" s="14">
        <v>31640</v>
      </c>
      <c r="J20417" s="14">
        <v>7910</v>
      </c>
      <c r="K20417" s="15">
        <f t="shared" si="350"/>
        <v>0.25</v>
      </c>
    </row>
    <row r="20418" spans="2:11" ht="12.75">
      <c r="B20418" s="12" t="s">
        <v>43510</v>
      </c>
      <c r="C20418" s="12" t="s">
        <v>58990</v>
      </c>
      <c r="D20418" s="13" t="s">
        <v>39779</v>
      </c>
      <c r="E20418" s="13" t="s">
        <v>39780</v>
      </c>
      <c r="F20418" s="13" t="s">
        <v>5</v>
      </c>
      <c r="G20418" s="13" t="s">
        <v>9</v>
      </c>
      <c r="H20418" s="13"/>
      <c r="I20418" s="14">
        <v>12082</v>
      </c>
      <c r="J20418" s="14">
        <v>3625</v>
      </c>
      <c r="K20418" s="15">
        <f t="shared" si="350"/>
        <v>0.30003310710147324</v>
      </c>
    </row>
    <row r="20419" spans="2:11" ht="12.75">
      <c r="B20419" s="12" t="s">
        <v>43510</v>
      </c>
      <c r="C20419" s="12" t="s">
        <v>58927</v>
      </c>
      <c r="D20419" s="13" t="s">
        <v>39657</v>
      </c>
      <c r="E20419" s="13" t="s">
        <v>39658</v>
      </c>
      <c r="F20419" s="13" t="s">
        <v>3</v>
      </c>
      <c r="G20419" s="13" t="s">
        <v>9</v>
      </c>
      <c r="H20419" s="13"/>
      <c r="I20419" s="14">
        <v>69752</v>
      </c>
      <c r="J20419" s="14">
        <v>13950</v>
      </c>
      <c r="K20419" s="15">
        <f t="shared" si="350"/>
        <v>0.19999426539740797</v>
      </c>
    </row>
    <row r="20420" spans="2:11" ht="12.75">
      <c r="B20420" s="12" t="s">
        <v>43510</v>
      </c>
      <c r="C20420" s="12" t="s">
        <v>58864</v>
      </c>
      <c r="D20420" s="13" t="s">
        <v>39522</v>
      </c>
      <c r="E20420" s="13" t="s">
        <v>39523</v>
      </c>
      <c r="F20420" s="13" t="s">
        <v>8</v>
      </c>
      <c r="G20420" s="13" t="s">
        <v>9</v>
      </c>
      <c r="H20420" s="13"/>
      <c r="I20420" s="14">
        <v>66700</v>
      </c>
      <c r="J20420" s="14">
        <v>20010</v>
      </c>
      <c r="K20420" s="15">
        <f t="shared" si="350"/>
        <v>0.3</v>
      </c>
    </row>
    <row r="20421" spans="2:11" ht="12.75">
      <c r="B20421" s="12" t="s">
        <v>43510</v>
      </c>
      <c r="C20421" s="12" t="s">
        <v>58864</v>
      </c>
      <c r="D20421" s="13" t="s">
        <v>39522</v>
      </c>
      <c r="E20421" s="13" t="s">
        <v>39524</v>
      </c>
      <c r="F20421" s="13" t="s">
        <v>7</v>
      </c>
      <c r="G20421" s="13" t="s">
        <v>9</v>
      </c>
      <c r="H20421" s="13"/>
      <c r="I20421" s="14">
        <v>24150</v>
      </c>
      <c r="J20421" s="14">
        <v>4168.2299999999996</v>
      </c>
      <c r="K20421" s="15">
        <f t="shared" si="350"/>
        <v>0.1725975155279503</v>
      </c>
    </row>
    <row r="20422" spans="2:11" ht="12.75">
      <c r="B20422" s="12" t="s">
        <v>43510</v>
      </c>
      <c r="C20422" s="12" t="s">
        <v>59084</v>
      </c>
      <c r="D20422" s="13" t="s">
        <v>39995</v>
      </c>
      <c r="E20422" s="13" t="s">
        <v>39996</v>
      </c>
      <c r="F20422" s="13" t="s">
        <v>2</v>
      </c>
      <c r="G20422" s="13" t="s">
        <v>9</v>
      </c>
      <c r="H20422" s="13"/>
      <c r="I20422" s="14">
        <v>239638</v>
      </c>
      <c r="J20422" s="14">
        <v>59910</v>
      </c>
      <c r="K20422" s="15">
        <f t="shared" si="350"/>
        <v>0.25000208648044131</v>
      </c>
    </row>
    <row r="20423" spans="2:11" ht="12.75">
      <c r="B20423" s="12" t="s">
        <v>43510</v>
      </c>
      <c r="C20423" s="12" t="s">
        <v>59085</v>
      </c>
      <c r="D20423" s="13" t="s">
        <v>39997</v>
      </c>
      <c r="E20423" s="13" t="s">
        <v>39998</v>
      </c>
      <c r="F20423" s="13" t="s">
        <v>3</v>
      </c>
      <c r="G20423" s="13" t="s">
        <v>9</v>
      </c>
      <c r="H20423" s="13"/>
      <c r="I20423" s="14">
        <v>37173</v>
      </c>
      <c r="J20423" s="14">
        <v>13011</v>
      </c>
      <c r="K20423" s="15">
        <f t="shared" si="350"/>
        <v>0.35001210556048745</v>
      </c>
    </row>
    <row r="20424" spans="2:11" ht="12.75">
      <c r="B20424" s="12" t="s">
        <v>43510</v>
      </c>
      <c r="C20424" s="12" t="s">
        <v>59038</v>
      </c>
      <c r="D20424" s="13" t="s">
        <v>39881</v>
      </c>
      <c r="E20424" s="13" t="s">
        <v>39882</v>
      </c>
      <c r="F20424" s="13" t="s">
        <v>3</v>
      </c>
      <c r="G20424" s="13" t="s">
        <v>9</v>
      </c>
      <c r="H20424" s="13"/>
      <c r="I20424" s="14">
        <v>55000</v>
      </c>
      <c r="J20424" s="14">
        <v>14780.4</v>
      </c>
      <c r="K20424" s="15">
        <f t="shared" si="350"/>
        <v>0.26873454545454545</v>
      </c>
    </row>
    <row r="20425" spans="2:11" ht="12.75">
      <c r="B20425" s="12" t="s">
        <v>43510</v>
      </c>
      <c r="C20425" s="12" t="s">
        <v>58928</v>
      </c>
      <c r="D20425" s="13" t="s">
        <v>39659</v>
      </c>
      <c r="E20425" s="13" t="s">
        <v>39660</v>
      </c>
      <c r="F20425" s="13" t="s">
        <v>3</v>
      </c>
      <c r="G20425" s="13" t="s">
        <v>9</v>
      </c>
      <c r="H20425" s="13"/>
      <c r="I20425" s="14">
        <v>9351</v>
      </c>
      <c r="J20425" s="14">
        <v>3738.07</v>
      </c>
      <c r="K20425" s="15">
        <f t="shared" si="350"/>
        <v>0.39975082878836488</v>
      </c>
    </row>
    <row r="20426" spans="2:11" ht="12.75">
      <c r="B20426" s="12" t="s">
        <v>43510</v>
      </c>
      <c r="C20426" s="12" t="s">
        <v>58991</v>
      </c>
      <c r="D20426" s="13" t="s">
        <v>39781</v>
      </c>
      <c r="E20426" s="13" t="s">
        <v>39782</v>
      </c>
      <c r="F20426" s="13" t="s">
        <v>3</v>
      </c>
      <c r="G20426" s="13" t="s">
        <v>9</v>
      </c>
      <c r="H20426" s="13"/>
      <c r="I20426" s="14">
        <v>17821</v>
      </c>
      <c r="J20426" s="14">
        <v>5346</v>
      </c>
      <c r="K20426" s="15">
        <f t="shared" si="350"/>
        <v>0.29998316592783797</v>
      </c>
    </row>
    <row r="20427" spans="2:11" ht="12.75">
      <c r="B20427" s="12" t="s">
        <v>43510</v>
      </c>
      <c r="C20427" s="12" t="s">
        <v>58991</v>
      </c>
      <c r="D20427" s="13" t="s">
        <v>39781</v>
      </c>
      <c r="E20427" s="13" t="s">
        <v>39783</v>
      </c>
      <c r="F20427" s="13" t="s">
        <v>7</v>
      </c>
      <c r="G20427" s="13" t="s">
        <v>9</v>
      </c>
      <c r="H20427" s="13"/>
      <c r="I20427" s="14">
        <v>43736</v>
      </c>
      <c r="J20427" s="14">
        <v>13121</v>
      </c>
      <c r="K20427" s="15">
        <f t="shared" si="350"/>
        <v>0.30000457289189686</v>
      </c>
    </row>
    <row r="20428" spans="2:11" ht="12.75">
      <c r="B20428" s="12" t="s">
        <v>43510</v>
      </c>
      <c r="C20428" s="12" t="s">
        <v>59086</v>
      </c>
      <c r="D20428" s="13" t="s">
        <v>39999</v>
      </c>
      <c r="E20428" s="13" t="s">
        <v>40000</v>
      </c>
      <c r="F20428" s="13" t="s">
        <v>5</v>
      </c>
      <c r="G20428" s="13" t="s">
        <v>9</v>
      </c>
      <c r="H20428" s="13"/>
      <c r="I20428" s="14">
        <v>213651</v>
      </c>
      <c r="J20428" s="14">
        <v>74778</v>
      </c>
      <c r="K20428" s="15">
        <f t="shared" si="350"/>
        <v>0.35000070207955963</v>
      </c>
    </row>
    <row r="20429" spans="2:11" ht="12.75">
      <c r="B20429" s="12" t="s">
        <v>43510</v>
      </c>
      <c r="C20429" s="12" t="s">
        <v>58865</v>
      </c>
      <c r="D20429" s="13" t="s">
        <v>39525</v>
      </c>
      <c r="E20429" s="13" t="s">
        <v>39526</v>
      </c>
      <c r="F20429" s="13" t="s">
        <v>3</v>
      </c>
      <c r="G20429" s="13" t="s">
        <v>9</v>
      </c>
      <c r="H20429" s="13"/>
      <c r="I20429" s="14">
        <v>23346</v>
      </c>
      <c r="J20429" s="14">
        <v>4669</v>
      </c>
      <c r="K20429" s="15">
        <f t="shared" si="350"/>
        <v>0.19999143322196522</v>
      </c>
    </row>
    <row r="20430" spans="2:11" ht="12.75">
      <c r="B20430" s="12" t="s">
        <v>43510</v>
      </c>
      <c r="C20430" s="12" t="s">
        <v>58929</v>
      </c>
      <c r="D20430" s="13" t="s">
        <v>39661</v>
      </c>
      <c r="E20430" s="13" t="s">
        <v>39662</v>
      </c>
      <c r="F20430" s="13" t="s">
        <v>3</v>
      </c>
      <c r="G20430" s="13" t="s">
        <v>9</v>
      </c>
      <c r="H20430" s="13"/>
      <c r="I20430" s="28">
        <v>825241</v>
      </c>
      <c r="J20430" s="14">
        <v>60000</v>
      </c>
      <c r="K20430" s="15">
        <f t="shared" si="350"/>
        <v>7.2706033752564403E-2</v>
      </c>
    </row>
    <row r="20431" spans="2:11" ht="12.75">
      <c r="B20431" s="12" t="s">
        <v>43510</v>
      </c>
      <c r="C20431" s="12" t="s">
        <v>58929</v>
      </c>
      <c r="D20431" s="13" t="s">
        <v>39661</v>
      </c>
      <c r="E20431" s="13" t="s">
        <v>39663</v>
      </c>
      <c r="F20431" s="13" t="s">
        <v>7</v>
      </c>
      <c r="G20431" s="13" t="s">
        <v>9</v>
      </c>
      <c r="H20431" s="13"/>
      <c r="I20431" s="14">
        <v>238179</v>
      </c>
      <c r="J20431" s="14">
        <v>83363</v>
      </c>
      <c r="K20431" s="15">
        <f t="shared" si="350"/>
        <v>0.35000146948303584</v>
      </c>
    </row>
    <row r="20432" spans="2:11" ht="12.75">
      <c r="B20432" s="12" t="s">
        <v>43510</v>
      </c>
      <c r="C20432" s="12" t="s">
        <v>59039</v>
      </c>
      <c r="D20432" s="13" t="s">
        <v>39883</v>
      </c>
      <c r="E20432" s="13" t="s">
        <v>39884</v>
      </c>
      <c r="F20432" s="13" t="s">
        <v>5</v>
      </c>
      <c r="G20432" s="13" t="s">
        <v>9</v>
      </c>
      <c r="H20432" s="13"/>
      <c r="I20432" s="14">
        <v>26038</v>
      </c>
      <c r="J20432" s="14">
        <v>7811</v>
      </c>
      <c r="K20432" s="15">
        <f t="shared" si="350"/>
        <v>0.29998463783700746</v>
      </c>
    </row>
    <row r="20433" spans="2:11" ht="12.75">
      <c r="B20433" s="12" t="s">
        <v>43510</v>
      </c>
      <c r="C20433" s="12" t="s">
        <v>59039</v>
      </c>
      <c r="D20433" s="13" t="s">
        <v>39883</v>
      </c>
      <c r="E20433" s="13" t="s">
        <v>30218</v>
      </c>
      <c r="F20433" s="13" t="s">
        <v>3</v>
      </c>
      <c r="G20433" s="13" t="s">
        <v>9</v>
      </c>
      <c r="H20433" s="13"/>
      <c r="I20433" s="14">
        <v>32253</v>
      </c>
      <c r="J20433" s="14">
        <v>6451</v>
      </c>
      <c r="K20433" s="15">
        <f t="shared" si="350"/>
        <v>0.20001240194710571</v>
      </c>
    </row>
    <row r="20434" spans="2:11" ht="12.75">
      <c r="B20434" s="12" t="s">
        <v>43510</v>
      </c>
      <c r="C20434" s="12" t="s">
        <v>59040</v>
      </c>
      <c r="D20434" s="13" t="s">
        <v>39885</v>
      </c>
      <c r="E20434" s="13" t="s">
        <v>39886</v>
      </c>
      <c r="F20434" s="13" t="s">
        <v>3</v>
      </c>
      <c r="G20434" s="13" t="s">
        <v>9</v>
      </c>
      <c r="H20434" s="13"/>
      <c r="I20434" s="14">
        <v>60831</v>
      </c>
      <c r="J20434" s="14">
        <v>18249</v>
      </c>
      <c r="K20434" s="15">
        <f t="shared" si="350"/>
        <v>0.29999506830398975</v>
      </c>
    </row>
    <row r="20435" spans="2:11" ht="12.75">
      <c r="B20435" s="12" t="s">
        <v>43510</v>
      </c>
      <c r="C20435" s="12" t="s">
        <v>59087</v>
      </c>
      <c r="D20435" s="13" t="s">
        <v>40001</v>
      </c>
      <c r="E20435" s="13" t="s">
        <v>40002</v>
      </c>
      <c r="F20435" s="13" t="s">
        <v>3</v>
      </c>
      <c r="G20435" s="13" t="s">
        <v>9</v>
      </c>
      <c r="H20435" s="13"/>
      <c r="I20435" s="14">
        <v>38500</v>
      </c>
      <c r="J20435" s="14">
        <v>9625</v>
      </c>
      <c r="K20435" s="15">
        <f t="shared" si="350"/>
        <v>0.25</v>
      </c>
    </row>
    <row r="20436" spans="2:11" ht="12.75">
      <c r="B20436" s="12" t="s">
        <v>43510</v>
      </c>
      <c r="C20436" s="12" t="s">
        <v>58992</v>
      </c>
      <c r="D20436" s="13" t="s">
        <v>39784</v>
      </c>
      <c r="E20436" s="13" t="s">
        <v>39785</v>
      </c>
      <c r="F20436" s="13" t="s">
        <v>7</v>
      </c>
      <c r="G20436" s="13" t="s">
        <v>9</v>
      </c>
      <c r="H20436" s="13"/>
      <c r="I20436" s="14">
        <v>30000</v>
      </c>
      <c r="J20436" s="14">
        <v>9000</v>
      </c>
      <c r="K20436" s="15">
        <f t="shared" si="350"/>
        <v>0.3</v>
      </c>
    </row>
    <row r="20437" spans="2:11" ht="12.75">
      <c r="B20437" s="12" t="s">
        <v>43510</v>
      </c>
      <c r="C20437" s="12" t="s">
        <v>58930</v>
      </c>
      <c r="D20437" s="13" t="s">
        <v>39664</v>
      </c>
      <c r="E20437" s="13" t="s">
        <v>39665</v>
      </c>
      <c r="F20437" s="13" t="s">
        <v>8</v>
      </c>
      <c r="G20437" s="13" t="s">
        <v>9</v>
      </c>
      <c r="H20437" s="13"/>
      <c r="I20437" s="14">
        <v>66292</v>
      </c>
      <c r="J20437" s="14">
        <v>21925.57</v>
      </c>
      <c r="K20437" s="15">
        <f t="shared" si="350"/>
        <v>0.33074232184879021</v>
      </c>
    </row>
    <row r="20438" spans="2:11" ht="12.75">
      <c r="B20438" s="12" t="s">
        <v>43510</v>
      </c>
      <c r="C20438" s="12" t="s">
        <v>58930</v>
      </c>
      <c r="D20438" s="13" t="s">
        <v>39666</v>
      </c>
      <c r="E20438" s="13" t="s">
        <v>39667</v>
      </c>
      <c r="F20438" s="13" t="s">
        <v>7</v>
      </c>
      <c r="G20438" s="13" t="s">
        <v>9</v>
      </c>
      <c r="H20438" s="13"/>
      <c r="I20438" s="14">
        <v>10513</v>
      </c>
      <c r="J20438" s="14">
        <v>3680</v>
      </c>
      <c r="K20438" s="15">
        <f t="shared" si="350"/>
        <v>0.35004280414724626</v>
      </c>
    </row>
    <row r="20439" spans="2:11" ht="12.75">
      <c r="B20439" s="12" t="s">
        <v>43510</v>
      </c>
      <c r="C20439" s="12" t="s">
        <v>59041</v>
      </c>
      <c r="D20439" s="13" t="s">
        <v>39887</v>
      </c>
      <c r="E20439" s="13" t="s">
        <v>39888</v>
      </c>
      <c r="F20439" s="13" t="s">
        <v>3</v>
      </c>
      <c r="G20439" s="13" t="s">
        <v>9</v>
      </c>
      <c r="H20439" s="13"/>
      <c r="I20439" s="14">
        <v>34946</v>
      </c>
      <c r="J20439" s="14">
        <v>7343.64</v>
      </c>
      <c r="K20439" s="15">
        <f t="shared" si="350"/>
        <v>0.21014250558003778</v>
      </c>
    </row>
    <row r="20440" spans="2:11" ht="12.75">
      <c r="B20440" s="12" t="s">
        <v>43510</v>
      </c>
      <c r="C20440" s="12" t="s">
        <v>58993</v>
      </c>
      <c r="D20440" s="13" t="s">
        <v>39786</v>
      </c>
      <c r="E20440" s="13" t="s">
        <v>39778</v>
      </c>
      <c r="F20440" s="13" t="s">
        <v>3</v>
      </c>
      <c r="G20440" s="13" t="s">
        <v>9</v>
      </c>
      <c r="H20440" s="13"/>
      <c r="I20440" s="14">
        <v>14495</v>
      </c>
      <c r="J20440" s="14">
        <v>3624</v>
      </c>
      <c r="K20440" s="15">
        <f t="shared" si="350"/>
        <v>0.25001724732666436</v>
      </c>
    </row>
    <row r="20441" spans="2:11" ht="12.75">
      <c r="B20441" s="12" t="s">
        <v>43510</v>
      </c>
      <c r="C20441" s="12" t="s">
        <v>58931</v>
      </c>
      <c r="D20441" s="13" t="s">
        <v>39668</v>
      </c>
      <c r="E20441" s="13" t="s">
        <v>39669</v>
      </c>
      <c r="F20441" s="13" t="s">
        <v>3</v>
      </c>
      <c r="G20441" s="13" t="s">
        <v>9</v>
      </c>
      <c r="H20441" s="13"/>
      <c r="I20441" s="14">
        <v>76005</v>
      </c>
      <c r="J20441" s="14">
        <v>15201</v>
      </c>
      <c r="K20441" s="15">
        <f t="shared" si="350"/>
        <v>0.2</v>
      </c>
    </row>
    <row r="20442" spans="2:11" ht="12.75">
      <c r="B20442" s="12" t="s">
        <v>43510</v>
      </c>
      <c r="C20442" s="12" t="s">
        <v>59042</v>
      </c>
      <c r="D20442" s="13" t="s">
        <v>39889</v>
      </c>
      <c r="E20442" s="13" t="s">
        <v>39890</v>
      </c>
      <c r="F20442" s="13" t="s">
        <v>7</v>
      </c>
      <c r="G20442" s="13" t="s">
        <v>9</v>
      </c>
      <c r="H20442" s="13"/>
      <c r="I20442" s="14">
        <v>37297</v>
      </c>
      <c r="J20442" s="14">
        <v>11189</v>
      </c>
      <c r="K20442" s="15">
        <f t="shared" si="350"/>
        <v>0.29999731881920799</v>
      </c>
    </row>
    <row r="20443" spans="2:11" ht="12.75">
      <c r="B20443" s="12" t="s">
        <v>43510</v>
      </c>
      <c r="C20443" s="12" t="s">
        <v>59042</v>
      </c>
      <c r="D20443" s="13" t="s">
        <v>39891</v>
      </c>
      <c r="E20443" s="13" t="s">
        <v>39892</v>
      </c>
      <c r="F20443" s="13" t="s">
        <v>7</v>
      </c>
      <c r="G20443" s="13" t="s">
        <v>9</v>
      </c>
      <c r="H20443" s="13"/>
      <c r="I20443" s="14">
        <v>13065</v>
      </c>
      <c r="J20443" s="14">
        <v>5179.3900000000003</v>
      </c>
      <c r="K20443" s="15">
        <f t="shared" ref="K20443:K20506" si="351">J20443/I20443</f>
        <v>0.39643245311902031</v>
      </c>
    </row>
    <row r="20444" spans="2:11" ht="12.75">
      <c r="B20444" s="12" t="s">
        <v>43510</v>
      </c>
      <c r="C20444" s="12" t="s">
        <v>59043</v>
      </c>
      <c r="D20444" s="13" t="s">
        <v>39893</v>
      </c>
      <c r="E20444" s="13" t="s">
        <v>39894</v>
      </c>
      <c r="F20444" s="13" t="s">
        <v>3</v>
      </c>
      <c r="G20444" s="13" t="s">
        <v>9</v>
      </c>
      <c r="H20444" s="13"/>
      <c r="I20444" s="14">
        <v>87703</v>
      </c>
      <c r="J20444" s="14">
        <v>17541</v>
      </c>
      <c r="K20444" s="15">
        <f t="shared" si="351"/>
        <v>0.20000456084740545</v>
      </c>
    </row>
    <row r="20445" spans="2:11" ht="12.75">
      <c r="B20445" s="12" t="s">
        <v>43510</v>
      </c>
      <c r="C20445" s="12" t="s">
        <v>58932</v>
      </c>
      <c r="D20445" s="13" t="s">
        <v>39670</v>
      </c>
      <c r="E20445" s="13" t="s">
        <v>39671</v>
      </c>
      <c r="F20445" s="13" t="s">
        <v>3</v>
      </c>
      <c r="G20445" s="13" t="s">
        <v>9</v>
      </c>
      <c r="H20445" s="13"/>
      <c r="I20445" s="14">
        <v>476235</v>
      </c>
      <c r="J20445" s="14">
        <v>166682</v>
      </c>
      <c r="K20445" s="15">
        <f t="shared" si="351"/>
        <v>0.34999947504908291</v>
      </c>
    </row>
    <row r="20446" spans="2:11" ht="12.75">
      <c r="B20446" s="12" t="s">
        <v>43510</v>
      </c>
      <c r="C20446" s="12" t="s">
        <v>58933</v>
      </c>
      <c r="D20446" s="13" t="s">
        <v>39672</v>
      </c>
      <c r="E20446" s="13" t="s">
        <v>39673</v>
      </c>
      <c r="F20446" s="13" t="s">
        <v>8</v>
      </c>
      <c r="G20446" s="13" t="s">
        <v>9</v>
      </c>
      <c r="H20446" s="13"/>
      <c r="I20446" s="14">
        <v>32481</v>
      </c>
      <c r="J20446" s="14">
        <v>19489</v>
      </c>
      <c r="K20446" s="15">
        <f t="shared" si="351"/>
        <v>0.60001231489178286</v>
      </c>
    </row>
    <row r="20447" spans="2:11" ht="12.75">
      <c r="B20447" s="12" t="s">
        <v>43510</v>
      </c>
      <c r="C20447" s="12" t="s">
        <v>58866</v>
      </c>
      <c r="D20447" s="13" t="s">
        <v>39527</v>
      </c>
      <c r="E20447" s="13" t="s">
        <v>39528</v>
      </c>
      <c r="F20447" s="13" t="s">
        <v>2</v>
      </c>
      <c r="G20447" s="13" t="s">
        <v>9</v>
      </c>
      <c r="H20447" s="13"/>
      <c r="I20447" s="14">
        <v>42632</v>
      </c>
      <c r="J20447" s="14">
        <v>8526</v>
      </c>
      <c r="K20447" s="15">
        <f t="shared" si="351"/>
        <v>0.1999906173766185</v>
      </c>
    </row>
    <row r="20448" spans="2:11" ht="12.75">
      <c r="B20448" s="12" t="s">
        <v>43510</v>
      </c>
      <c r="C20448" s="12" t="s">
        <v>58867</v>
      </c>
      <c r="D20448" s="13" t="s">
        <v>39529</v>
      </c>
      <c r="E20448" s="13" t="s">
        <v>39530</v>
      </c>
      <c r="F20448" s="13" t="s">
        <v>3</v>
      </c>
      <c r="G20448" s="13" t="s">
        <v>9</v>
      </c>
      <c r="H20448" s="13"/>
      <c r="I20448" s="14">
        <v>42925</v>
      </c>
      <c r="J20448" s="14">
        <v>8585</v>
      </c>
      <c r="K20448" s="15">
        <f t="shared" si="351"/>
        <v>0.2</v>
      </c>
    </row>
    <row r="20449" spans="2:11" ht="12.75">
      <c r="B20449" s="12" t="s">
        <v>43510</v>
      </c>
      <c r="C20449" s="12" t="s">
        <v>59044</v>
      </c>
      <c r="D20449" s="13" t="s">
        <v>39895</v>
      </c>
      <c r="E20449" s="13" t="s">
        <v>39896</v>
      </c>
      <c r="F20449" s="13" t="s">
        <v>7</v>
      </c>
      <c r="G20449" s="13" t="s">
        <v>9</v>
      </c>
      <c r="H20449" s="13"/>
      <c r="I20449" s="14">
        <v>77921</v>
      </c>
      <c r="J20449" s="14">
        <v>23376</v>
      </c>
      <c r="K20449" s="15">
        <f t="shared" si="351"/>
        <v>0.29999614994674095</v>
      </c>
    </row>
    <row r="20450" spans="2:11" ht="12.75">
      <c r="B20450" s="12" t="s">
        <v>43510</v>
      </c>
      <c r="C20450" s="12" t="s">
        <v>58868</v>
      </c>
      <c r="D20450" s="13" t="s">
        <v>39531</v>
      </c>
      <c r="E20450" s="13" t="s">
        <v>39532</v>
      </c>
      <c r="F20450" s="13" t="s">
        <v>7</v>
      </c>
      <c r="G20450" s="13" t="s">
        <v>9</v>
      </c>
      <c r="H20450" s="13"/>
      <c r="I20450" s="14">
        <v>529884</v>
      </c>
      <c r="J20450" s="14">
        <v>158965</v>
      </c>
      <c r="K20450" s="15">
        <f t="shared" si="351"/>
        <v>0.29999962255889967</v>
      </c>
    </row>
    <row r="20451" spans="2:11" ht="12.75">
      <c r="B20451" s="12" t="s">
        <v>43510</v>
      </c>
      <c r="C20451" s="12" t="s">
        <v>58869</v>
      </c>
      <c r="D20451" s="13" t="s">
        <v>39533</v>
      </c>
      <c r="E20451" s="13" t="s">
        <v>39534</v>
      </c>
      <c r="F20451" s="13" t="s">
        <v>3</v>
      </c>
      <c r="G20451" s="13" t="s">
        <v>9</v>
      </c>
      <c r="H20451" s="13"/>
      <c r="I20451" s="28">
        <v>720000</v>
      </c>
      <c r="J20451" s="14">
        <v>150000</v>
      </c>
      <c r="K20451" s="15">
        <f t="shared" si="351"/>
        <v>0.20833333333333334</v>
      </c>
    </row>
    <row r="20452" spans="2:11" ht="12.75">
      <c r="B20452" s="12" t="s">
        <v>43510</v>
      </c>
      <c r="C20452" s="12" t="s">
        <v>59045</v>
      </c>
      <c r="D20452" s="13" t="s">
        <v>39897</v>
      </c>
      <c r="E20452" s="13" t="s">
        <v>39898</v>
      </c>
      <c r="F20452" s="13" t="s">
        <v>8</v>
      </c>
      <c r="G20452" s="13" t="s">
        <v>9</v>
      </c>
      <c r="H20452" s="13"/>
      <c r="I20452" s="14">
        <v>34560</v>
      </c>
      <c r="J20452" s="14">
        <v>13824</v>
      </c>
      <c r="K20452" s="15">
        <f t="shared" si="351"/>
        <v>0.4</v>
      </c>
    </row>
    <row r="20453" spans="2:11" ht="12.75">
      <c r="B20453" s="12" t="s">
        <v>43510</v>
      </c>
      <c r="C20453" s="12" t="s">
        <v>59045</v>
      </c>
      <c r="D20453" s="13" t="s">
        <v>39897</v>
      </c>
      <c r="E20453" s="13" t="s">
        <v>39899</v>
      </c>
      <c r="F20453" s="13" t="s">
        <v>3</v>
      </c>
      <c r="G20453" s="13" t="s">
        <v>9</v>
      </c>
      <c r="H20453" s="13"/>
      <c r="I20453" s="14">
        <v>71750</v>
      </c>
      <c r="J20453" s="14">
        <v>21525</v>
      </c>
      <c r="K20453" s="15">
        <f t="shared" si="351"/>
        <v>0.3</v>
      </c>
    </row>
    <row r="20454" spans="2:11" ht="12.75">
      <c r="B20454" s="12" t="s">
        <v>43510</v>
      </c>
      <c r="C20454" s="12" t="s">
        <v>59046</v>
      </c>
      <c r="D20454" s="13" t="s">
        <v>39900</v>
      </c>
      <c r="E20454" s="13" t="s">
        <v>39901</v>
      </c>
      <c r="F20454" s="13" t="s">
        <v>2</v>
      </c>
      <c r="G20454" s="13" t="s">
        <v>9</v>
      </c>
      <c r="H20454" s="13"/>
      <c r="I20454" s="14">
        <v>261263</v>
      </c>
      <c r="J20454" s="14">
        <v>78379</v>
      </c>
      <c r="K20454" s="15">
        <f t="shared" si="351"/>
        <v>0.30000038275607338</v>
      </c>
    </row>
    <row r="20455" spans="2:11" ht="12.75">
      <c r="B20455" s="12" t="s">
        <v>43510</v>
      </c>
      <c r="C20455" s="12" t="s">
        <v>59046</v>
      </c>
      <c r="D20455" s="13" t="s">
        <v>39900</v>
      </c>
      <c r="E20455" s="13" t="s">
        <v>39902</v>
      </c>
      <c r="F20455" s="13" t="s">
        <v>2</v>
      </c>
      <c r="G20455" s="13" t="s">
        <v>9</v>
      </c>
      <c r="H20455" s="13"/>
      <c r="I20455" s="14">
        <v>23312</v>
      </c>
      <c r="J20455" s="14">
        <v>6994</v>
      </c>
      <c r="K20455" s="15">
        <f t="shared" si="351"/>
        <v>0.30001715854495536</v>
      </c>
    </row>
    <row r="20456" spans="2:11" ht="12.75">
      <c r="B20456" s="12" t="s">
        <v>43510</v>
      </c>
      <c r="C20456" s="12" t="s">
        <v>58994</v>
      </c>
      <c r="D20456" s="13" t="s">
        <v>39787</v>
      </c>
      <c r="E20456" s="13" t="s">
        <v>39788</v>
      </c>
      <c r="F20456" s="13" t="s">
        <v>3</v>
      </c>
      <c r="G20456" s="13" t="s">
        <v>9</v>
      </c>
      <c r="H20456" s="13"/>
      <c r="I20456" s="14">
        <v>411200</v>
      </c>
      <c r="J20456" s="14">
        <v>123360</v>
      </c>
      <c r="K20456" s="15">
        <f t="shared" si="351"/>
        <v>0.3</v>
      </c>
    </row>
    <row r="20457" spans="2:11" ht="12.75">
      <c r="B20457" s="12" t="s">
        <v>43510</v>
      </c>
      <c r="C20457" s="12" t="s">
        <v>58934</v>
      </c>
      <c r="D20457" s="13" t="s">
        <v>39674</v>
      </c>
      <c r="E20457" s="13" t="s">
        <v>39675</v>
      </c>
      <c r="F20457" s="13" t="s">
        <v>4</v>
      </c>
      <c r="G20457" s="13" t="s">
        <v>9</v>
      </c>
      <c r="H20457" s="13"/>
      <c r="I20457" s="14">
        <v>158246</v>
      </c>
      <c r="J20457" s="14">
        <v>55386</v>
      </c>
      <c r="K20457" s="15">
        <f t="shared" si="351"/>
        <v>0.34999936807249471</v>
      </c>
    </row>
    <row r="20458" spans="2:11" ht="12.75">
      <c r="B20458" s="12" t="s">
        <v>43510</v>
      </c>
      <c r="C20458" s="12" t="s">
        <v>58995</v>
      </c>
      <c r="D20458" s="13" t="s">
        <v>39789</v>
      </c>
      <c r="E20458" s="13" t="s">
        <v>2032</v>
      </c>
      <c r="F20458" s="13" t="s">
        <v>3</v>
      </c>
      <c r="G20458" s="13" t="s">
        <v>9</v>
      </c>
      <c r="H20458" s="13"/>
      <c r="I20458" s="14">
        <v>88704</v>
      </c>
      <c r="J20458" s="14">
        <v>26611</v>
      </c>
      <c r="K20458" s="15">
        <f t="shared" si="351"/>
        <v>0.29999774531024531</v>
      </c>
    </row>
    <row r="20459" spans="2:11" ht="12.75">
      <c r="B20459" s="12" t="s">
        <v>43510</v>
      </c>
      <c r="C20459" s="12" t="s">
        <v>58995</v>
      </c>
      <c r="D20459" s="13" t="s">
        <v>39789</v>
      </c>
      <c r="E20459" s="13" t="s">
        <v>39790</v>
      </c>
      <c r="F20459" s="13" t="s">
        <v>6</v>
      </c>
      <c r="G20459" s="13" t="s">
        <v>9</v>
      </c>
      <c r="H20459" s="13"/>
      <c r="I20459" s="14">
        <v>30939</v>
      </c>
      <c r="J20459" s="14">
        <v>10829</v>
      </c>
      <c r="K20459" s="15">
        <f t="shared" si="351"/>
        <v>0.35001131258282425</v>
      </c>
    </row>
    <row r="20460" spans="2:11" ht="12.75">
      <c r="B20460" s="12" t="s">
        <v>43510</v>
      </c>
      <c r="C20460" s="12" t="s">
        <v>58870</v>
      </c>
      <c r="D20460" s="13" t="s">
        <v>39535</v>
      </c>
      <c r="E20460" s="13" t="s">
        <v>39536</v>
      </c>
      <c r="F20460" s="13" t="s">
        <v>7</v>
      </c>
      <c r="G20460" s="13" t="s">
        <v>9</v>
      </c>
      <c r="H20460" s="13"/>
      <c r="I20460" s="14">
        <v>19740</v>
      </c>
      <c r="J20460" s="14">
        <v>5922</v>
      </c>
      <c r="K20460" s="15">
        <f t="shared" si="351"/>
        <v>0.3</v>
      </c>
    </row>
    <row r="20461" spans="2:11" ht="12.75">
      <c r="B20461" s="12" t="s">
        <v>43510</v>
      </c>
      <c r="C20461" s="12" t="s">
        <v>58996</v>
      </c>
      <c r="D20461" s="13" t="s">
        <v>39791</v>
      </c>
      <c r="E20461" s="13" t="s">
        <v>39792</v>
      </c>
      <c r="F20461" s="13" t="s">
        <v>5</v>
      </c>
      <c r="G20461" s="13" t="s">
        <v>9</v>
      </c>
      <c r="H20461" s="13"/>
      <c r="I20461" s="14">
        <v>11064</v>
      </c>
      <c r="J20461" s="14">
        <v>3179.61</v>
      </c>
      <c r="K20461" s="15">
        <f t="shared" si="351"/>
        <v>0.28738340563991327</v>
      </c>
    </row>
    <row r="20462" spans="2:11" ht="12.75">
      <c r="B20462" s="12" t="s">
        <v>43510</v>
      </c>
      <c r="C20462" s="12" t="s">
        <v>59088</v>
      </c>
      <c r="D20462" s="13" t="s">
        <v>40003</v>
      </c>
      <c r="E20462" s="13" t="s">
        <v>40004</v>
      </c>
      <c r="F20462" s="13" t="s">
        <v>5</v>
      </c>
      <c r="G20462" s="13" t="s">
        <v>9</v>
      </c>
      <c r="H20462" s="13"/>
      <c r="I20462" s="14">
        <v>67934</v>
      </c>
      <c r="J20462" s="14">
        <v>23777</v>
      </c>
      <c r="K20462" s="15">
        <f t="shared" si="351"/>
        <v>0.35000147201695764</v>
      </c>
    </row>
    <row r="20463" spans="2:11" ht="12.75">
      <c r="B20463" s="12" t="s">
        <v>43510</v>
      </c>
      <c r="C20463" s="12" t="s">
        <v>58935</v>
      </c>
      <c r="D20463" s="13" t="s">
        <v>39676</v>
      </c>
      <c r="E20463" s="13" t="s">
        <v>39673</v>
      </c>
      <c r="F20463" s="13" t="s">
        <v>8</v>
      </c>
      <c r="G20463" s="13" t="s">
        <v>9</v>
      </c>
      <c r="H20463" s="13"/>
      <c r="I20463" s="14">
        <v>100368</v>
      </c>
      <c r="J20463" s="14">
        <v>60221</v>
      </c>
      <c r="K20463" s="15">
        <f t="shared" si="351"/>
        <v>0.60000199266698551</v>
      </c>
    </row>
    <row r="20464" spans="2:11" ht="12.75">
      <c r="B20464" s="12" t="s">
        <v>43510</v>
      </c>
      <c r="C20464" s="12" t="s">
        <v>58936</v>
      </c>
      <c r="D20464" s="13" t="s">
        <v>39677</v>
      </c>
      <c r="E20464" s="13" t="s">
        <v>39678</v>
      </c>
      <c r="F20464" s="13" t="s">
        <v>3</v>
      </c>
      <c r="G20464" s="13" t="s">
        <v>9</v>
      </c>
      <c r="H20464" s="13"/>
      <c r="I20464" s="14">
        <v>120966</v>
      </c>
      <c r="J20464" s="14">
        <v>36290</v>
      </c>
      <c r="K20464" s="15">
        <f t="shared" si="351"/>
        <v>0.30000165335714168</v>
      </c>
    </row>
    <row r="20465" spans="2:11" ht="12.75">
      <c r="B20465" s="12" t="s">
        <v>43510</v>
      </c>
      <c r="C20465" s="12" t="s">
        <v>58937</v>
      </c>
      <c r="D20465" s="13" t="s">
        <v>39679</v>
      </c>
      <c r="E20465" s="13" t="s">
        <v>39680</v>
      </c>
      <c r="F20465" s="13" t="s">
        <v>3</v>
      </c>
      <c r="G20465" s="13" t="s">
        <v>9</v>
      </c>
      <c r="H20465" s="13"/>
      <c r="I20465" s="14">
        <v>13248</v>
      </c>
      <c r="J20465" s="14">
        <v>4637</v>
      </c>
      <c r="K20465" s="15">
        <f t="shared" si="351"/>
        <v>0.3500150966183575</v>
      </c>
    </row>
    <row r="20466" spans="2:11" ht="12.75">
      <c r="B20466" s="12" t="s">
        <v>43510</v>
      </c>
      <c r="C20466" s="12" t="s">
        <v>58938</v>
      </c>
      <c r="D20466" s="13" t="s">
        <v>39681</v>
      </c>
      <c r="E20466" s="13" t="s">
        <v>39682</v>
      </c>
      <c r="F20466" s="13" t="s">
        <v>5</v>
      </c>
      <c r="G20466" s="13" t="s">
        <v>9</v>
      </c>
      <c r="H20466" s="13"/>
      <c r="I20466" s="14">
        <v>24398</v>
      </c>
      <c r="J20466" s="14">
        <v>8539</v>
      </c>
      <c r="K20466" s="15">
        <f t="shared" si="351"/>
        <v>0.34998770391015654</v>
      </c>
    </row>
    <row r="20467" spans="2:11" ht="12.75">
      <c r="B20467" s="12" t="s">
        <v>43510</v>
      </c>
      <c r="C20467" s="12" t="s">
        <v>58939</v>
      </c>
      <c r="D20467" s="13" t="s">
        <v>39683</v>
      </c>
      <c r="E20467" s="13" t="s">
        <v>39684</v>
      </c>
      <c r="F20467" s="13" t="s">
        <v>3</v>
      </c>
      <c r="G20467" s="13" t="s">
        <v>9</v>
      </c>
      <c r="H20467" s="13"/>
      <c r="I20467" s="28">
        <v>703940</v>
      </c>
      <c r="J20467" s="14">
        <v>210000</v>
      </c>
      <c r="K20467" s="15">
        <f t="shared" si="351"/>
        <v>0.2983208796204222</v>
      </c>
    </row>
    <row r="20468" spans="2:11" ht="12.75">
      <c r="B20468" s="12" t="s">
        <v>43510</v>
      </c>
      <c r="C20468" s="12" t="s">
        <v>59089</v>
      </c>
      <c r="D20468" s="13" t="s">
        <v>40005</v>
      </c>
      <c r="E20468" s="13" t="s">
        <v>40006</v>
      </c>
      <c r="F20468" s="13" t="s">
        <v>2</v>
      </c>
      <c r="G20468" s="13" t="s">
        <v>9</v>
      </c>
      <c r="H20468" s="13"/>
      <c r="I20468" s="14">
        <v>23944</v>
      </c>
      <c r="J20468" s="14">
        <v>4789</v>
      </c>
      <c r="K20468" s="15">
        <f t="shared" si="351"/>
        <v>0.20000835282325427</v>
      </c>
    </row>
    <row r="20469" spans="2:11" ht="12.75">
      <c r="B20469" s="12" t="s">
        <v>43510</v>
      </c>
      <c r="C20469" s="12" t="s">
        <v>58940</v>
      </c>
      <c r="D20469" s="13" t="s">
        <v>39685</v>
      </c>
      <c r="E20469" s="13" t="s">
        <v>39686</v>
      </c>
      <c r="F20469" s="13" t="s">
        <v>5</v>
      </c>
      <c r="G20469" s="13" t="s">
        <v>9</v>
      </c>
      <c r="H20469" s="13"/>
      <c r="I20469" s="14">
        <v>15840</v>
      </c>
      <c r="J20469" s="14">
        <v>8712</v>
      </c>
      <c r="K20469" s="15">
        <f t="shared" si="351"/>
        <v>0.55000000000000004</v>
      </c>
    </row>
    <row r="20470" spans="2:11" ht="12.75">
      <c r="B20470" s="12" t="s">
        <v>43510</v>
      </c>
      <c r="C20470" s="12" t="s">
        <v>58871</v>
      </c>
      <c r="D20470" s="13" t="s">
        <v>39537</v>
      </c>
      <c r="E20470" s="13" t="s">
        <v>39538</v>
      </c>
      <c r="F20470" s="13" t="s">
        <v>3</v>
      </c>
      <c r="G20470" s="13" t="s">
        <v>9</v>
      </c>
      <c r="H20470" s="13"/>
      <c r="I20470" s="14">
        <v>46149</v>
      </c>
      <c r="J20470" s="14">
        <v>9230</v>
      </c>
      <c r="K20470" s="15">
        <f t="shared" si="351"/>
        <v>0.20000433378838112</v>
      </c>
    </row>
    <row r="20471" spans="2:11" ht="12.75">
      <c r="B20471" s="12" t="s">
        <v>43510</v>
      </c>
      <c r="C20471" s="12" t="s">
        <v>58872</v>
      </c>
      <c r="D20471" s="13" t="s">
        <v>39539</v>
      </c>
      <c r="E20471" s="13" t="s">
        <v>39540</v>
      </c>
      <c r="F20471" s="13" t="s">
        <v>7</v>
      </c>
      <c r="G20471" s="13" t="s">
        <v>9</v>
      </c>
      <c r="H20471" s="13"/>
      <c r="I20471" s="14">
        <v>18779</v>
      </c>
      <c r="J20471" s="14">
        <v>5634</v>
      </c>
      <c r="K20471" s="15">
        <f t="shared" si="351"/>
        <v>0.30001597529154905</v>
      </c>
    </row>
    <row r="20472" spans="2:11" ht="12.75">
      <c r="B20472" s="12" t="s">
        <v>43510</v>
      </c>
      <c r="C20472" s="12" t="s">
        <v>58872</v>
      </c>
      <c r="D20472" s="13" t="s">
        <v>39539</v>
      </c>
      <c r="E20472" s="13" t="s">
        <v>39541</v>
      </c>
      <c r="F20472" s="13" t="s">
        <v>7</v>
      </c>
      <c r="G20472" s="13" t="s">
        <v>9</v>
      </c>
      <c r="H20472" s="13"/>
      <c r="I20472" s="14">
        <v>7265</v>
      </c>
      <c r="J20472" s="14">
        <v>1825</v>
      </c>
      <c r="K20472" s="15">
        <f t="shared" si="351"/>
        <v>0.25120440467997246</v>
      </c>
    </row>
    <row r="20473" spans="2:11" ht="12.75">
      <c r="B20473" s="12" t="s">
        <v>43510</v>
      </c>
      <c r="C20473" s="12" t="s">
        <v>58873</v>
      </c>
      <c r="D20473" s="13" t="s">
        <v>39542</v>
      </c>
      <c r="E20473" s="13" t="s">
        <v>39543</v>
      </c>
      <c r="F20473" s="13" t="s">
        <v>3</v>
      </c>
      <c r="G20473" s="13" t="s">
        <v>9</v>
      </c>
      <c r="H20473" s="13"/>
      <c r="I20473" s="14">
        <v>19411</v>
      </c>
      <c r="J20473" s="14">
        <v>6794</v>
      </c>
      <c r="K20473" s="15">
        <f t="shared" si="351"/>
        <v>0.35000772757714699</v>
      </c>
    </row>
    <row r="20474" spans="2:11" ht="12.75">
      <c r="B20474" s="12" t="s">
        <v>43510</v>
      </c>
      <c r="C20474" s="12" t="s">
        <v>58874</v>
      </c>
      <c r="D20474" s="13" t="s">
        <v>39544</v>
      </c>
      <c r="E20474" s="13" t="s">
        <v>39545</v>
      </c>
      <c r="F20474" s="13" t="s">
        <v>3</v>
      </c>
      <c r="G20474" s="13" t="s">
        <v>9</v>
      </c>
      <c r="H20474" s="13"/>
      <c r="I20474" s="14">
        <v>61746</v>
      </c>
      <c r="J20474" s="14">
        <v>12349</v>
      </c>
      <c r="K20474" s="15">
        <f t="shared" si="351"/>
        <v>0.19999676092378454</v>
      </c>
    </row>
    <row r="20475" spans="2:11" ht="12.75">
      <c r="B20475" s="12" t="s">
        <v>43510</v>
      </c>
      <c r="C20475" s="12" t="s">
        <v>58997</v>
      </c>
      <c r="D20475" s="13" t="s">
        <v>39793</v>
      </c>
      <c r="E20475" s="13" t="s">
        <v>39794</v>
      </c>
      <c r="F20475" s="13" t="s">
        <v>3</v>
      </c>
      <c r="G20475" s="13" t="s">
        <v>9</v>
      </c>
      <c r="H20475" s="13"/>
      <c r="I20475" s="14">
        <v>19439</v>
      </c>
      <c r="J20475" s="14">
        <v>5825.2</v>
      </c>
      <c r="K20475" s="15">
        <f t="shared" si="351"/>
        <v>0.29966562065949892</v>
      </c>
    </row>
    <row r="20476" spans="2:11" ht="12.75">
      <c r="B20476" s="12" t="s">
        <v>43510</v>
      </c>
      <c r="C20476" s="12" t="s">
        <v>58941</v>
      </c>
      <c r="D20476" s="13" t="s">
        <v>39687</v>
      </c>
      <c r="E20476" s="13" t="s">
        <v>39688</v>
      </c>
      <c r="F20476" s="13" t="s">
        <v>3</v>
      </c>
      <c r="G20476" s="13" t="s">
        <v>9</v>
      </c>
      <c r="H20476" s="13"/>
      <c r="I20476" s="14">
        <v>89956</v>
      </c>
      <c r="J20476" s="14">
        <v>31485</v>
      </c>
      <c r="K20476" s="15">
        <f t="shared" si="351"/>
        <v>0.35000444661834673</v>
      </c>
    </row>
    <row r="20477" spans="2:11" ht="12.75">
      <c r="B20477" s="12" t="s">
        <v>43510</v>
      </c>
      <c r="C20477" s="12" t="s">
        <v>58941</v>
      </c>
      <c r="D20477" s="13" t="s">
        <v>39687</v>
      </c>
      <c r="E20477" s="13" t="s">
        <v>39689</v>
      </c>
      <c r="F20477" s="13" t="s">
        <v>3</v>
      </c>
      <c r="G20477" s="13" t="s">
        <v>9</v>
      </c>
      <c r="H20477" s="13"/>
      <c r="I20477" s="28">
        <v>975788</v>
      </c>
      <c r="J20477" s="14">
        <v>300000</v>
      </c>
      <c r="K20477" s="15">
        <f t="shared" si="351"/>
        <v>0.30744383001225678</v>
      </c>
    </row>
    <row r="20478" spans="2:11" ht="12.75">
      <c r="B20478" s="12" t="s">
        <v>43510</v>
      </c>
      <c r="C20478" s="12" t="s">
        <v>58875</v>
      </c>
      <c r="D20478" s="13" t="s">
        <v>39546</v>
      </c>
      <c r="E20478" s="13" t="s">
        <v>39547</v>
      </c>
      <c r="F20478" s="13" t="s">
        <v>4</v>
      </c>
      <c r="G20478" s="13" t="s">
        <v>9</v>
      </c>
      <c r="H20478" s="13"/>
      <c r="I20478" s="14">
        <v>365258</v>
      </c>
      <c r="J20478" s="14">
        <v>109577</v>
      </c>
      <c r="K20478" s="15">
        <f t="shared" si="351"/>
        <v>0.29999890488367126</v>
      </c>
    </row>
    <row r="20479" spans="2:11" ht="12.75">
      <c r="B20479" s="12" t="s">
        <v>43510</v>
      </c>
      <c r="C20479" s="12" t="s">
        <v>58998</v>
      </c>
      <c r="D20479" s="13" t="s">
        <v>39795</v>
      </c>
      <c r="E20479" s="13" t="s">
        <v>39796</v>
      </c>
      <c r="F20479" s="13" t="s">
        <v>3</v>
      </c>
      <c r="G20479" s="13" t="s">
        <v>9</v>
      </c>
      <c r="H20479" s="13"/>
      <c r="I20479" s="14">
        <v>17841</v>
      </c>
      <c r="J20479" s="14">
        <v>5352</v>
      </c>
      <c r="K20479" s="15">
        <f t="shared" si="351"/>
        <v>0.29998318479905833</v>
      </c>
    </row>
    <row r="20480" spans="2:11" ht="12.75">
      <c r="B20480" s="12" t="s">
        <v>43510</v>
      </c>
      <c r="C20480" s="12" t="s">
        <v>58876</v>
      </c>
      <c r="D20480" s="13" t="s">
        <v>39548</v>
      </c>
      <c r="E20480" s="13" t="s">
        <v>39549</v>
      </c>
      <c r="F20480" s="13" t="s">
        <v>7</v>
      </c>
      <c r="G20480" s="13" t="s">
        <v>9</v>
      </c>
      <c r="H20480" s="13"/>
      <c r="I20480" s="14">
        <v>7437</v>
      </c>
      <c r="J20480" s="14">
        <v>2231</v>
      </c>
      <c r="K20480" s="15">
        <f t="shared" si="351"/>
        <v>0.29998655371789701</v>
      </c>
    </row>
    <row r="20481" spans="2:11" ht="12.75">
      <c r="B20481" s="12" t="s">
        <v>43510</v>
      </c>
      <c r="C20481" s="12" t="s">
        <v>58942</v>
      </c>
      <c r="D20481" s="13" t="s">
        <v>39690</v>
      </c>
      <c r="E20481" s="13" t="s">
        <v>39691</v>
      </c>
      <c r="F20481" s="13" t="s">
        <v>3</v>
      </c>
      <c r="G20481" s="13" t="s">
        <v>9</v>
      </c>
      <c r="H20481" s="13"/>
      <c r="I20481" s="14">
        <v>78436</v>
      </c>
      <c r="J20481" s="14">
        <v>27453</v>
      </c>
      <c r="K20481" s="15">
        <f t="shared" si="351"/>
        <v>0.35000509969911775</v>
      </c>
    </row>
    <row r="20482" spans="2:11" ht="12.75">
      <c r="B20482" s="12" t="s">
        <v>43510</v>
      </c>
      <c r="C20482" s="12" t="s">
        <v>59090</v>
      </c>
      <c r="D20482" s="13" t="s">
        <v>40007</v>
      </c>
      <c r="E20482" s="13" t="s">
        <v>40008</v>
      </c>
      <c r="F20482" s="13" t="s">
        <v>2</v>
      </c>
      <c r="G20482" s="13" t="s">
        <v>9</v>
      </c>
      <c r="H20482" s="13"/>
      <c r="I20482" s="14">
        <v>91391</v>
      </c>
      <c r="J20482" s="14">
        <v>20013.349999999999</v>
      </c>
      <c r="K20482" s="15">
        <f t="shared" si="351"/>
        <v>0.21898600518650632</v>
      </c>
    </row>
    <row r="20483" spans="2:11" ht="12.75">
      <c r="B20483" s="12" t="s">
        <v>43510</v>
      </c>
      <c r="C20483" s="12" t="s">
        <v>58877</v>
      </c>
      <c r="D20483" s="13" t="s">
        <v>39550</v>
      </c>
      <c r="E20483" s="13" t="s">
        <v>39551</v>
      </c>
      <c r="F20483" s="13" t="s">
        <v>7</v>
      </c>
      <c r="G20483" s="13" t="s">
        <v>9</v>
      </c>
      <c r="H20483" s="13"/>
      <c r="I20483" s="14">
        <v>23522</v>
      </c>
      <c r="J20483" s="14">
        <v>7527</v>
      </c>
      <c r="K20483" s="15">
        <f t="shared" si="351"/>
        <v>0.31999829946433128</v>
      </c>
    </row>
    <row r="20484" spans="2:11" ht="12.75">
      <c r="B20484" s="12" t="s">
        <v>43510</v>
      </c>
      <c r="C20484" s="12" t="s">
        <v>58999</v>
      </c>
      <c r="D20484" s="13" t="s">
        <v>39797</v>
      </c>
      <c r="E20484" s="13" t="s">
        <v>39798</v>
      </c>
      <c r="F20484" s="13" t="s">
        <v>3</v>
      </c>
      <c r="G20484" s="13" t="s">
        <v>9</v>
      </c>
      <c r="H20484" s="13"/>
      <c r="I20484" s="14">
        <v>40520</v>
      </c>
      <c r="J20484" s="14">
        <v>8104</v>
      </c>
      <c r="K20484" s="15">
        <f t="shared" si="351"/>
        <v>0.2</v>
      </c>
    </row>
    <row r="20485" spans="2:11" ht="12.75">
      <c r="B20485" s="12" t="s">
        <v>43510</v>
      </c>
      <c r="C20485" s="12" t="s">
        <v>59047</v>
      </c>
      <c r="D20485" s="13" t="s">
        <v>39903</v>
      </c>
      <c r="E20485" s="13" t="s">
        <v>39904</v>
      </c>
      <c r="F20485" s="13" t="s">
        <v>3</v>
      </c>
      <c r="G20485" s="13" t="s">
        <v>9</v>
      </c>
      <c r="H20485" s="13"/>
      <c r="I20485" s="14">
        <v>31821</v>
      </c>
      <c r="J20485" s="14">
        <v>6364</v>
      </c>
      <c r="K20485" s="15">
        <f t="shared" si="351"/>
        <v>0.19999371484239967</v>
      </c>
    </row>
    <row r="20486" spans="2:11" ht="12.75">
      <c r="B20486" s="12" t="s">
        <v>43510</v>
      </c>
      <c r="C20486" s="12" t="s">
        <v>59047</v>
      </c>
      <c r="D20486" s="13" t="s">
        <v>39903</v>
      </c>
      <c r="E20486" s="13" t="s">
        <v>39905</v>
      </c>
      <c r="F20486" s="13" t="s">
        <v>7</v>
      </c>
      <c r="G20486" s="13" t="s">
        <v>9</v>
      </c>
      <c r="H20486" s="13"/>
      <c r="I20486" s="14">
        <v>191217</v>
      </c>
      <c r="J20486" s="14">
        <v>57365</v>
      </c>
      <c r="K20486" s="15">
        <f t="shared" si="351"/>
        <v>0.29999947703394575</v>
      </c>
    </row>
    <row r="20487" spans="2:11" ht="12.75">
      <c r="B20487" s="12" t="s">
        <v>43510</v>
      </c>
      <c r="C20487" s="12" t="s">
        <v>58878</v>
      </c>
      <c r="D20487" s="13" t="s">
        <v>35502</v>
      </c>
      <c r="E20487" s="13" t="s">
        <v>39552</v>
      </c>
      <c r="F20487" s="13" t="s">
        <v>3</v>
      </c>
      <c r="G20487" s="13" t="s">
        <v>9</v>
      </c>
      <c r="H20487" s="13"/>
      <c r="I20487" s="14">
        <v>572700</v>
      </c>
      <c r="J20487" s="14">
        <v>171810</v>
      </c>
      <c r="K20487" s="15">
        <f t="shared" si="351"/>
        <v>0.3</v>
      </c>
    </row>
    <row r="20488" spans="2:11" ht="12.75">
      <c r="B20488" s="12" t="s">
        <v>43510</v>
      </c>
      <c r="C20488" s="12" t="s">
        <v>58878</v>
      </c>
      <c r="D20488" s="13" t="s">
        <v>35502</v>
      </c>
      <c r="E20488" s="13" t="s">
        <v>39553</v>
      </c>
      <c r="F20488" s="13" t="s">
        <v>3</v>
      </c>
      <c r="G20488" s="13" t="s">
        <v>9</v>
      </c>
      <c r="H20488" s="13"/>
      <c r="I20488" s="14">
        <v>150000</v>
      </c>
      <c r="J20488" s="14">
        <v>45000</v>
      </c>
      <c r="K20488" s="15">
        <f t="shared" si="351"/>
        <v>0.3</v>
      </c>
    </row>
    <row r="20489" spans="2:11" ht="12.75">
      <c r="B20489" s="12" t="s">
        <v>43510</v>
      </c>
      <c r="C20489" s="12" t="s">
        <v>58878</v>
      </c>
      <c r="D20489" s="13" t="s">
        <v>35502</v>
      </c>
      <c r="E20489" s="13" t="s">
        <v>39554</v>
      </c>
      <c r="F20489" s="13" t="s">
        <v>7</v>
      </c>
      <c r="G20489" s="13" t="s">
        <v>9</v>
      </c>
      <c r="H20489" s="13"/>
      <c r="I20489" s="14">
        <v>135000</v>
      </c>
      <c r="J20489" s="14">
        <v>47250</v>
      </c>
      <c r="K20489" s="15">
        <f t="shared" si="351"/>
        <v>0.35</v>
      </c>
    </row>
    <row r="20490" spans="2:11" ht="12.75">
      <c r="B20490" s="12" t="s">
        <v>43510</v>
      </c>
      <c r="C20490" s="12" t="s">
        <v>59000</v>
      </c>
      <c r="D20490" s="13" t="s">
        <v>39799</v>
      </c>
      <c r="E20490" s="13" t="s">
        <v>9331</v>
      </c>
      <c r="F20490" s="13" t="s">
        <v>3</v>
      </c>
      <c r="G20490" s="13" t="s">
        <v>9</v>
      </c>
      <c r="H20490" s="13"/>
      <c r="I20490" s="14">
        <v>58302</v>
      </c>
      <c r="J20490" s="14">
        <v>17491</v>
      </c>
      <c r="K20490" s="15">
        <f t="shared" si="351"/>
        <v>0.30000686082810196</v>
      </c>
    </row>
    <row r="20491" spans="2:11" ht="12.75">
      <c r="B20491" s="12" t="s">
        <v>43510</v>
      </c>
      <c r="C20491" s="12" t="s">
        <v>59001</v>
      </c>
      <c r="D20491" s="13" t="s">
        <v>39800</v>
      </c>
      <c r="E20491" s="13" t="s">
        <v>39801</v>
      </c>
      <c r="F20491" s="13" t="s">
        <v>2</v>
      </c>
      <c r="G20491" s="13" t="s">
        <v>9</v>
      </c>
      <c r="H20491" s="13"/>
      <c r="I20491" s="14">
        <v>15900</v>
      </c>
      <c r="J20491" s="14">
        <v>4770</v>
      </c>
      <c r="K20491" s="15">
        <f t="shared" si="351"/>
        <v>0.3</v>
      </c>
    </row>
    <row r="20492" spans="2:11" ht="12.75">
      <c r="B20492" s="12" t="s">
        <v>43510</v>
      </c>
      <c r="C20492" s="12" t="s">
        <v>59001</v>
      </c>
      <c r="D20492" s="13" t="s">
        <v>39800</v>
      </c>
      <c r="E20492" s="13" t="s">
        <v>39802</v>
      </c>
      <c r="F20492" s="13" t="s">
        <v>3</v>
      </c>
      <c r="G20492" s="13" t="s">
        <v>9</v>
      </c>
      <c r="H20492" s="13"/>
      <c r="I20492" s="14">
        <v>58000</v>
      </c>
      <c r="J20492" s="14">
        <v>17400</v>
      </c>
      <c r="K20492" s="15">
        <f t="shared" si="351"/>
        <v>0.3</v>
      </c>
    </row>
    <row r="20493" spans="2:11" ht="12.75">
      <c r="B20493" s="12" t="s">
        <v>43510</v>
      </c>
      <c r="C20493" s="12" t="s">
        <v>59091</v>
      </c>
      <c r="D20493" s="13" t="s">
        <v>40009</v>
      </c>
      <c r="E20493" s="13" t="s">
        <v>40010</v>
      </c>
      <c r="F20493" s="13" t="s">
        <v>3</v>
      </c>
      <c r="G20493" s="13" t="s">
        <v>9</v>
      </c>
      <c r="H20493" s="13"/>
      <c r="I20493" s="14">
        <v>95011</v>
      </c>
      <c r="J20493" s="14">
        <v>23753</v>
      </c>
      <c r="K20493" s="15">
        <f t="shared" si="351"/>
        <v>0.25000263127427352</v>
      </c>
    </row>
    <row r="20494" spans="2:11" ht="12.75">
      <c r="B20494" s="12" t="s">
        <v>43510</v>
      </c>
      <c r="C20494" s="12" t="s">
        <v>59092</v>
      </c>
      <c r="D20494" s="13" t="s">
        <v>40011</v>
      </c>
      <c r="E20494" s="13" t="s">
        <v>40012</v>
      </c>
      <c r="F20494" s="13" t="s">
        <v>3</v>
      </c>
      <c r="G20494" s="13" t="s">
        <v>9</v>
      </c>
      <c r="H20494" s="13"/>
      <c r="I20494" s="14">
        <v>83800</v>
      </c>
      <c r="J20494" s="14">
        <v>29330</v>
      </c>
      <c r="K20494" s="15">
        <f t="shared" si="351"/>
        <v>0.35</v>
      </c>
    </row>
    <row r="20495" spans="2:11" ht="12.75">
      <c r="B20495" s="12" t="s">
        <v>43510</v>
      </c>
      <c r="C20495" s="12" t="s">
        <v>58943</v>
      </c>
      <c r="D20495" s="13" t="s">
        <v>39692</v>
      </c>
      <c r="E20495" s="13" t="s">
        <v>39693</v>
      </c>
      <c r="F20495" s="13" t="s">
        <v>5</v>
      </c>
      <c r="G20495" s="13" t="s">
        <v>9</v>
      </c>
      <c r="H20495" s="13"/>
      <c r="I20495" s="14">
        <v>9878</v>
      </c>
      <c r="J20495" s="14">
        <v>3000</v>
      </c>
      <c r="K20495" s="15">
        <f t="shared" si="351"/>
        <v>0.30370520348248631</v>
      </c>
    </row>
    <row r="20496" spans="2:11" ht="12.75">
      <c r="B20496" s="12" t="s">
        <v>43510</v>
      </c>
      <c r="C20496" s="12" t="s">
        <v>59093</v>
      </c>
      <c r="D20496" s="13" t="s">
        <v>40013</v>
      </c>
      <c r="E20496" s="13" t="s">
        <v>40014</v>
      </c>
      <c r="F20496" s="13" t="s">
        <v>5</v>
      </c>
      <c r="G20496" s="13" t="s">
        <v>9</v>
      </c>
      <c r="H20496" s="13"/>
      <c r="I20496" s="14">
        <v>416000</v>
      </c>
      <c r="J20496" s="14">
        <v>145600</v>
      </c>
      <c r="K20496" s="15">
        <f t="shared" si="351"/>
        <v>0.35</v>
      </c>
    </row>
    <row r="20497" spans="2:11" ht="12.75">
      <c r="B20497" s="12" t="s">
        <v>43510</v>
      </c>
      <c r="C20497" s="12" t="s">
        <v>58879</v>
      </c>
      <c r="D20497" s="13" t="s">
        <v>39555</v>
      </c>
      <c r="E20497" s="13" t="s">
        <v>39556</v>
      </c>
      <c r="F20497" s="13" t="s">
        <v>8</v>
      </c>
      <c r="G20497" s="13" t="s">
        <v>9</v>
      </c>
      <c r="H20497" s="13"/>
      <c r="I20497" s="28">
        <v>937840</v>
      </c>
      <c r="J20497" s="14">
        <v>180000</v>
      </c>
      <c r="K20497" s="15">
        <f t="shared" si="351"/>
        <v>0.19193039324405015</v>
      </c>
    </row>
    <row r="20498" spans="2:11" ht="12.75">
      <c r="B20498" s="12" t="s">
        <v>43510</v>
      </c>
      <c r="C20498" s="12" t="s">
        <v>58879</v>
      </c>
      <c r="D20498" s="13" t="s">
        <v>39555</v>
      </c>
      <c r="E20498" s="13" t="s">
        <v>39557</v>
      </c>
      <c r="F20498" s="13" t="s">
        <v>7</v>
      </c>
      <c r="G20498" s="13" t="s">
        <v>9</v>
      </c>
      <c r="H20498" s="13"/>
      <c r="I20498" s="14">
        <v>51637</v>
      </c>
      <c r="J20498" s="14">
        <v>15491</v>
      </c>
      <c r="K20498" s="15">
        <f t="shared" si="351"/>
        <v>0.2999980634041482</v>
      </c>
    </row>
    <row r="20499" spans="2:11" ht="12.75">
      <c r="B20499" s="12" t="s">
        <v>43510</v>
      </c>
      <c r="C20499" s="12" t="s">
        <v>58944</v>
      </c>
      <c r="D20499" s="13" t="s">
        <v>39694</v>
      </c>
      <c r="E20499" s="13" t="s">
        <v>39695</v>
      </c>
      <c r="F20499" s="13" t="s">
        <v>3</v>
      </c>
      <c r="G20499" s="13" t="s">
        <v>9</v>
      </c>
      <c r="H20499" s="13"/>
      <c r="I20499" s="14">
        <v>6034</v>
      </c>
      <c r="J20499" s="14">
        <v>3017</v>
      </c>
      <c r="K20499" s="15">
        <f t="shared" si="351"/>
        <v>0.5</v>
      </c>
    </row>
    <row r="20500" spans="2:11" ht="12.75">
      <c r="B20500" s="12" t="s">
        <v>43510</v>
      </c>
      <c r="C20500" s="12" t="s">
        <v>59048</v>
      </c>
      <c r="D20500" s="13" t="s">
        <v>39906</v>
      </c>
      <c r="E20500" s="13" t="s">
        <v>39907</v>
      </c>
      <c r="F20500" s="13" t="s">
        <v>2</v>
      </c>
      <c r="G20500" s="13" t="s">
        <v>9</v>
      </c>
      <c r="H20500" s="13"/>
      <c r="I20500" s="14">
        <v>14571</v>
      </c>
      <c r="J20500" s="14">
        <v>5100</v>
      </c>
      <c r="K20500" s="15">
        <f t="shared" si="351"/>
        <v>0.35001029442042414</v>
      </c>
    </row>
    <row r="20501" spans="2:11" ht="12.75">
      <c r="B20501" s="12" t="s">
        <v>43510</v>
      </c>
      <c r="C20501" s="12" t="s">
        <v>59048</v>
      </c>
      <c r="D20501" s="13" t="s">
        <v>39906</v>
      </c>
      <c r="E20501" s="13" t="s">
        <v>39908</v>
      </c>
      <c r="F20501" s="13" t="s">
        <v>5</v>
      </c>
      <c r="G20501" s="13" t="s">
        <v>9</v>
      </c>
      <c r="H20501" s="13"/>
      <c r="I20501" s="14">
        <v>7142</v>
      </c>
      <c r="J20501" s="14">
        <v>3071</v>
      </c>
      <c r="K20501" s="15">
        <f t="shared" si="351"/>
        <v>0.429991598991879</v>
      </c>
    </row>
    <row r="20502" spans="2:11" ht="12.75">
      <c r="B20502" s="12" t="s">
        <v>43510</v>
      </c>
      <c r="C20502" s="12" t="s">
        <v>58945</v>
      </c>
      <c r="D20502" s="13" t="s">
        <v>39696</v>
      </c>
      <c r="E20502" s="13" t="s">
        <v>10312</v>
      </c>
      <c r="F20502" s="13" t="s">
        <v>3</v>
      </c>
      <c r="G20502" s="13" t="s">
        <v>9</v>
      </c>
      <c r="H20502" s="13"/>
      <c r="I20502" s="14">
        <v>5468</v>
      </c>
      <c r="J20502" s="14">
        <v>3281</v>
      </c>
      <c r="K20502" s="15">
        <f t="shared" si="351"/>
        <v>0.6000365764447696</v>
      </c>
    </row>
    <row r="20503" spans="2:11" ht="12.75">
      <c r="B20503" s="12" t="s">
        <v>43510</v>
      </c>
      <c r="C20503" s="12" t="s">
        <v>58946</v>
      </c>
      <c r="D20503" s="13" t="s">
        <v>39697</v>
      </c>
      <c r="E20503" s="13" t="s">
        <v>39698</v>
      </c>
      <c r="F20503" s="13" t="s">
        <v>3</v>
      </c>
      <c r="G20503" s="13" t="s">
        <v>9</v>
      </c>
      <c r="H20503" s="13"/>
      <c r="I20503" s="14">
        <v>234952</v>
      </c>
      <c r="J20503" s="14">
        <v>58738</v>
      </c>
      <c r="K20503" s="15">
        <f t="shared" si="351"/>
        <v>0.25</v>
      </c>
    </row>
    <row r="20504" spans="2:11" ht="12.75">
      <c r="B20504" s="12" t="s">
        <v>43510</v>
      </c>
      <c r="C20504" s="12" t="s">
        <v>59049</v>
      </c>
      <c r="D20504" s="13" t="s">
        <v>39909</v>
      </c>
      <c r="E20504" s="13" t="s">
        <v>39910</v>
      </c>
      <c r="F20504" s="13" t="s">
        <v>3</v>
      </c>
      <c r="G20504" s="13" t="s">
        <v>9</v>
      </c>
      <c r="H20504" s="13"/>
      <c r="I20504" s="14">
        <v>76007</v>
      </c>
      <c r="J20504" s="14">
        <v>22802</v>
      </c>
      <c r="K20504" s="15">
        <f t="shared" si="351"/>
        <v>0.29999868433170629</v>
      </c>
    </row>
    <row r="20505" spans="2:11" ht="12.75">
      <c r="B20505" s="12" t="s">
        <v>43510</v>
      </c>
      <c r="C20505" s="12" t="s">
        <v>59049</v>
      </c>
      <c r="D20505" s="13" t="s">
        <v>39909</v>
      </c>
      <c r="E20505" s="13" t="s">
        <v>39911</v>
      </c>
      <c r="F20505" s="13" t="s">
        <v>2</v>
      </c>
      <c r="G20505" s="13" t="s">
        <v>9</v>
      </c>
      <c r="H20505" s="13"/>
      <c r="I20505" s="14">
        <v>4402</v>
      </c>
      <c r="J20505" s="14">
        <v>2844.35</v>
      </c>
      <c r="K20505" s="15">
        <f t="shared" si="351"/>
        <v>0.64614947751022256</v>
      </c>
    </row>
    <row r="20506" spans="2:11" ht="12.75">
      <c r="B20506" s="12" t="s">
        <v>43510</v>
      </c>
      <c r="C20506" s="12" t="s">
        <v>59049</v>
      </c>
      <c r="D20506" s="13" t="s">
        <v>39909</v>
      </c>
      <c r="E20506" s="13" t="s">
        <v>39912</v>
      </c>
      <c r="F20506" s="13" t="s">
        <v>4</v>
      </c>
      <c r="G20506" s="13" t="s">
        <v>9</v>
      </c>
      <c r="H20506" s="13"/>
      <c r="I20506" s="14">
        <v>18397</v>
      </c>
      <c r="J20506" s="14">
        <v>5519</v>
      </c>
      <c r="K20506" s="15">
        <f t="shared" si="351"/>
        <v>0.29999456433114097</v>
      </c>
    </row>
    <row r="20507" spans="2:11" ht="12.75">
      <c r="B20507" s="12" t="s">
        <v>43510</v>
      </c>
      <c r="C20507" s="12" t="s">
        <v>59050</v>
      </c>
      <c r="D20507" s="13" t="s">
        <v>39913</v>
      </c>
      <c r="E20507" s="13" t="s">
        <v>39914</v>
      </c>
      <c r="F20507" s="13" t="s">
        <v>3</v>
      </c>
      <c r="G20507" s="13" t="s">
        <v>9</v>
      </c>
      <c r="H20507" s="13"/>
      <c r="I20507" s="14">
        <v>10500</v>
      </c>
      <c r="J20507" s="14">
        <v>3150</v>
      </c>
      <c r="K20507" s="15">
        <f t="shared" ref="K20507:K20570" si="352">J20507/I20507</f>
        <v>0.3</v>
      </c>
    </row>
    <row r="20508" spans="2:11" ht="12.75">
      <c r="B20508" s="12" t="s">
        <v>43510</v>
      </c>
      <c r="C20508" s="12" t="s">
        <v>58947</v>
      </c>
      <c r="D20508" s="13" t="s">
        <v>39699</v>
      </c>
      <c r="E20508" s="13" t="s">
        <v>39700</v>
      </c>
      <c r="F20508" s="13" t="s">
        <v>3</v>
      </c>
      <c r="G20508" s="13" t="s">
        <v>9</v>
      </c>
      <c r="H20508" s="13"/>
      <c r="I20508" s="14">
        <v>29717</v>
      </c>
      <c r="J20508" s="14">
        <v>7429</v>
      </c>
      <c r="K20508" s="15">
        <f t="shared" si="352"/>
        <v>0.24999158730692869</v>
      </c>
    </row>
    <row r="20509" spans="2:11" ht="12.75">
      <c r="B20509" s="12" t="s">
        <v>43510</v>
      </c>
      <c r="C20509" s="12" t="s">
        <v>59094</v>
      </c>
      <c r="D20509" s="13" t="s">
        <v>40015</v>
      </c>
      <c r="E20509" s="13" t="s">
        <v>40016</v>
      </c>
      <c r="F20509" s="13" t="s">
        <v>5</v>
      </c>
      <c r="G20509" s="13" t="s">
        <v>9</v>
      </c>
      <c r="H20509" s="13"/>
      <c r="I20509" s="14">
        <v>85166</v>
      </c>
      <c r="J20509" s="14">
        <v>29808</v>
      </c>
      <c r="K20509" s="15">
        <f t="shared" si="352"/>
        <v>0.34999882582251135</v>
      </c>
    </row>
    <row r="20510" spans="2:11" ht="12.75">
      <c r="B20510" s="12" t="s">
        <v>43510</v>
      </c>
      <c r="C20510" s="12" t="s">
        <v>59094</v>
      </c>
      <c r="D20510" s="13" t="s">
        <v>40015</v>
      </c>
      <c r="E20510" s="13" t="s">
        <v>40017</v>
      </c>
      <c r="F20510" s="13" t="s">
        <v>5</v>
      </c>
      <c r="G20510" s="13" t="s">
        <v>9</v>
      </c>
      <c r="H20510" s="13"/>
      <c r="I20510" s="14">
        <v>22984</v>
      </c>
      <c r="J20510" s="14">
        <v>8044</v>
      </c>
      <c r="K20510" s="15">
        <f t="shared" si="352"/>
        <v>0.34998259658893144</v>
      </c>
    </row>
    <row r="20511" spans="2:11" ht="12.75">
      <c r="B20511" s="12" t="s">
        <v>43510</v>
      </c>
      <c r="C20511" s="12" t="s">
        <v>59051</v>
      </c>
      <c r="D20511" s="13" t="s">
        <v>39915</v>
      </c>
      <c r="E20511" s="13" t="s">
        <v>39916</v>
      </c>
      <c r="F20511" s="13" t="s">
        <v>5</v>
      </c>
      <c r="G20511" s="13" t="s">
        <v>9</v>
      </c>
      <c r="H20511" s="13"/>
      <c r="I20511" s="14">
        <v>35880</v>
      </c>
      <c r="J20511" s="14">
        <v>3839.05</v>
      </c>
      <c r="K20511" s="15">
        <f t="shared" si="352"/>
        <v>0.1069969342251951</v>
      </c>
    </row>
    <row r="20512" spans="2:11" ht="12.75">
      <c r="B20512" s="12" t="s">
        <v>43510</v>
      </c>
      <c r="C20512" s="12" t="s">
        <v>58948</v>
      </c>
      <c r="D20512" s="13" t="s">
        <v>39701</v>
      </c>
      <c r="E20512" s="13" t="s">
        <v>39702</v>
      </c>
      <c r="F20512" s="13" t="s">
        <v>3</v>
      </c>
      <c r="G20512" s="13" t="s">
        <v>9</v>
      </c>
      <c r="H20512" s="13"/>
      <c r="I20512" s="14">
        <v>57533</v>
      </c>
      <c r="J20512" s="14">
        <v>17260</v>
      </c>
      <c r="K20512" s="15">
        <f t="shared" si="352"/>
        <v>0.30000173813289766</v>
      </c>
    </row>
    <row r="20513" spans="2:11" ht="12.75">
      <c r="B20513" s="12" t="s">
        <v>43510</v>
      </c>
      <c r="C20513" s="12" t="s">
        <v>59095</v>
      </c>
      <c r="D20513" s="13" t="s">
        <v>40018</v>
      </c>
      <c r="E20513" s="13" t="s">
        <v>17261</v>
      </c>
      <c r="F20513" s="13" t="s">
        <v>3</v>
      </c>
      <c r="G20513" s="13" t="s">
        <v>9</v>
      </c>
      <c r="H20513" s="13"/>
      <c r="I20513" s="14">
        <v>15707</v>
      </c>
      <c r="J20513" s="14">
        <v>3927</v>
      </c>
      <c r="K20513" s="15">
        <f t="shared" si="352"/>
        <v>0.25001591647036353</v>
      </c>
    </row>
    <row r="20514" spans="2:11" ht="12.75">
      <c r="B20514" s="12" t="s">
        <v>43510</v>
      </c>
      <c r="C20514" s="12" t="s">
        <v>59096</v>
      </c>
      <c r="D20514" s="13" t="s">
        <v>40019</v>
      </c>
      <c r="E20514" s="13" t="s">
        <v>40020</v>
      </c>
      <c r="F20514" s="13" t="s">
        <v>7</v>
      </c>
      <c r="G20514" s="13" t="s">
        <v>9</v>
      </c>
      <c r="H20514" s="13"/>
      <c r="I20514" s="14">
        <v>102136</v>
      </c>
      <c r="J20514" s="14">
        <v>35748</v>
      </c>
      <c r="K20514" s="15">
        <f t="shared" si="352"/>
        <v>0.3500039163468317</v>
      </c>
    </row>
    <row r="20515" spans="2:11" ht="12.75">
      <c r="B20515" s="12" t="s">
        <v>43510</v>
      </c>
      <c r="C20515" s="12" t="s">
        <v>59097</v>
      </c>
      <c r="D20515" s="13" t="s">
        <v>40021</v>
      </c>
      <c r="E20515" s="13" t="s">
        <v>40022</v>
      </c>
      <c r="F20515" s="13" t="s">
        <v>3</v>
      </c>
      <c r="G20515" s="13" t="s">
        <v>9</v>
      </c>
      <c r="H20515" s="13"/>
      <c r="I20515" s="14">
        <v>220000</v>
      </c>
      <c r="J20515" s="14">
        <v>77000</v>
      </c>
      <c r="K20515" s="15">
        <f t="shared" si="352"/>
        <v>0.35</v>
      </c>
    </row>
    <row r="20516" spans="2:11" ht="12.75">
      <c r="B20516" s="12" t="s">
        <v>43510</v>
      </c>
      <c r="C20516" s="12" t="s">
        <v>58880</v>
      </c>
      <c r="D20516" s="13" t="s">
        <v>39558</v>
      </c>
      <c r="E20516" s="13" t="s">
        <v>39559</v>
      </c>
      <c r="F20516" s="13" t="s">
        <v>3</v>
      </c>
      <c r="G20516" s="13" t="s">
        <v>9</v>
      </c>
      <c r="H20516" s="13"/>
      <c r="I20516" s="14">
        <v>67286</v>
      </c>
      <c r="J20516" s="14">
        <v>20186</v>
      </c>
      <c r="K20516" s="15">
        <f t="shared" si="352"/>
        <v>0.30000297238652912</v>
      </c>
    </row>
    <row r="20517" spans="2:11" ht="12.75">
      <c r="B20517" s="12" t="s">
        <v>43510</v>
      </c>
      <c r="C20517" s="12" t="s">
        <v>59052</v>
      </c>
      <c r="D20517" s="13" t="s">
        <v>39249</v>
      </c>
      <c r="E20517" s="13" t="s">
        <v>39917</v>
      </c>
      <c r="F20517" s="13" t="s">
        <v>3</v>
      </c>
      <c r="G20517" s="13" t="s">
        <v>9</v>
      </c>
      <c r="H20517" s="13"/>
      <c r="I20517" s="14">
        <v>437000</v>
      </c>
      <c r="J20517" s="14">
        <v>87400</v>
      </c>
      <c r="K20517" s="15">
        <f t="shared" si="352"/>
        <v>0.2</v>
      </c>
    </row>
    <row r="20518" spans="2:11" ht="12.75">
      <c r="B20518" s="12" t="s">
        <v>43510</v>
      </c>
      <c r="C20518" s="12" t="s">
        <v>59098</v>
      </c>
      <c r="D20518" s="13" t="s">
        <v>40023</v>
      </c>
      <c r="E20518" s="13" t="s">
        <v>40024</v>
      </c>
      <c r="F20518" s="13" t="s">
        <v>2</v>
      </c>
      <c r="G20518" s="13" t="s">
        <v>9</v>
      </c>
      <c r="H20518" s="13"/>
      <c r="I20518" s="14">
        <v>97244</v>
      </c>
      <c r="J20518" s="14">
        <v>12118</v>
      </c>
      <c r="K20518" s="15">
        <f t="shared" si="352"/>
        <v>0.12461437209493645</v>
      </c>
    </row>
    <row r="20519" spans="2:11" ht="12.75">
      <c r="B20519" s="12" t="s">
        <v>43510</v>
      </c>
      <c r="C20519" s="12" t="s">
        <v>58881</v>
      </c>
      <c r="D20519" s="13" t="s">
        <v>39560</v>
      </c>
      <c r="E20519" s="13" t="s">
        <v>39561</v>
      </c>
      <c r="F20519" s="13" t="s">
        <v>5</v>
      </c>
      <c r="G20519" s="13" t="s">
        <v>9</v>
      </c>
      <c r="H20519" s="13"/>
      <c r="I20519" s="14">
        <v>20000</v>
      </c>
      <c r="J20519" s="14">
        <v>6000</v>
      </c>
      <c r="K20519" s="15">
        <f t="shared" si="352"/>
        <v>0.3</v>
      </c>
    </row>
    <row r="20520" spans="2:11" ht="12.75">
      <c r="B20520" s="12" t="s">
        <v>43510</v>
      </c>
      <c r="C20520" s="12" t="s">
        <v>59002</v>
      </c>
      <c r="D20520" s="13" t="s">
        <v>39803</v>
      </c>
      <c r="E20520" s="13" t="s">
        <v>39804</v>
      </c>
      <c r="F20520" s="13" t="s">
        <v>3</v>
      </c>
      <c r="G20520" s="13" t="s">
        <v>9</v>
      </c>
      <c r="H20520" s="13"/>
      <c r="I20520" s="14">
        <v>8280</v>
      </c>
      <c r="J20520" s="14">
        <v>3312</v>
      </c>
      <c r="K20520" s="15">
        <f t="shared" si="352"/>
        <v>0.4</v>
      </c>
    </row>
    <row r="20521" spans="2:11" ht="12.75">
      <c r="B20521" s="12" t="s">
        <v>43510</v>
      </c>
      <c r="C20521" s="12" t="s">
        <v>59002</v>
      </c>
      <c r="D20521" s="13" t="s">
        <v>39803</v>
      </c>
      <c r="E20521" s="13" t="s">
        <v>39805</v>
      </c>
      <c r="F20521" s="13" t="s">
        <v>7</v>
      </c>
      <c r="G20521" s="13" t="s">
        <v>9</v>
      </c>
      <c r="H20521" s="13"/>
      <c r="I20521" s="14">
        <v>50960</v>
      </c>
      <c r="J20521" s="14">
        <v>15288</v>
      </c>
      <c r="K20521" s="15">
        <f t="shared" si="352"/>
        <v>0.3</v>
      </c>
    </row>
    <row r="20522" spans="2:11" ht="12.75">
      <c r="B20522" s="12" t="s">
        <v>43510</v>
      </c>
      <c r="C20522" s="12" t="s">
        <v>59099</v>
      </c>
      <c r="D20522" s="13" t="s">
        <v>40025</v>
      </c>
      <c r="E20522" s="13" t="s">
        <v>50277</v>
      </c>
      <c r="F20522" s="13" t="s">
        <v>3</v>
      </c>
      <c r="G20522" s="13" t="s">
        <v>9</v>
      </c>
      <c r="H20522" s="13"/>
      <c r="I20522" s="14">
        <v>2617757</v>
      </c>
      <c r="J20522" s="14">
        <v>120000</v>
      </c>
      <c r="K20522" s="15">
        <f t="shared" si="352"/>
        <v>4.5840771316818178E-2</v>
      </c>
    </row>
    <row r="20523" spans="2:11" ht="12.75">
      <c r="B20523" s="12" t="s">
        <v>43510</v>
      </c>
      <c r="C20523" s="12" t="s">
        <v>59099</v>
      </c>
      <c r="D20523" s="13" t="s">
        <v>40026</v>
      </c>
      <c r="E20523" s="13" t="s">
        <v>40027</v>
      </c>
      <c r="F20523" s="13" t="s">
        <v>3</v>
      </c>
      <c r="G20523" s="13" t="s">
        <v>9</v>
      </c>
      <c r="H20523" s="13"/>
      <c r="I20523" s="14">
        <v>129162</v>
      </c>
      <c r="J20523" s="14">
        <v>45207</v>
      </c>
      <c r="K20523" s="15">
        <f t="shared" si="352"/>
        <v>0.35000232266456077</v>
      </c>
    </row>
    <row r="20524" spans="2:11" ht="12.75">
      <c r="B20524" s="12" t="s">
        <v>43510</v>
      </c>
      <c r="C20524" s="12" t="s">
        <v>59099</v>
      </c>
      <c r="D20524" s="13" t="s">
        <v>40028</v>
      </c>
      <c r="E20524" s="13" t="s">
        <v>40029</v>
      </c>
      <c r="F20524" s="13" t="s">
        <v>3</v>
      </c>
      <c r="G20524" s="13" t="s">
        <v>9</v>
      </c>
      <c r="H20524" s="13"/>
      <c r="I20524" s="14">
        <v>258813</v>
      </c>
      <c r="J20524" s="14">
        <v>90585</v>
      </c>
      <c r="K20524" s="15">
        <f t="shared" si="352"/>
        <v>0.35000173870709739</v>
      </c>
    </row>
    <row r="20525" spans="2:11" ht="12.75">
      <c r="B20525" s="12" t="s">
        <v>43510</v>
      </c>
      <c r="C20525" s="12" t="s">
        <v>59100</v>
      </c>
      <c r="D20525" s="13" t="s">
        <v>40030</v>
      </c>
      <c r="E20525" s="13" t="s">
        <v>40031</v>
      </c>
      <c r="F20525" s="13" t="s">
        <v>3</v>
      </c>
      <c r="G20525" s="13" t="s">
        <v>9</v>
      </c>
      <c r="H20525" s="13"/>
      <c r="I20525" s="14">
        <v>290720</v>
      </c>
      <c r="J20525" s="14">
        <v>101752</v>
      </c>
      <c r="K20525" s="15">
        <f t="shared" si="352"/>
        <v>0.35</v>
      </c>
    </row>
    <row r="20526" spans="2:11" ht="12.75">
      <c r="B20526" s="12" t="s">
        <v>43510</v>
      </c>
      <c r="C20526" s="12" t="s">
        <v>59100</v>
      </c>
      <c r="D20526" s="13" t="s">
        <v>40030</v>
      </c>
      <c r="E20526" s="13" t="s">
        <v>40032</v>
      </c>
      <c r="F20526" s="13" t="s">
        <v>3</v>
      </c>
      <c r="G20526" s="13" t="s">
        <v>9</v>
      </c>
      <c r="H20526" s="13"/>
      <c r="I20526" s="14">
        <v>38759</v>
      </c>
      <c r="J20526" s="14">
        <v>13566</v>
      </c>
      <c r="K20526" s="15">
        <f t="shared" si="352"/>
        <v>0.35000903016073687</v>
      </c>
    </row>
    <row r="20527" spans="2:11" ht="12.75">
      <c r="B20527" s="12" t="s">
        <v>43510</v>
      </c>
      <c r="C20527" s="12" t="s">
        <v>59053</v>
      </c>
      <c r="D20527" s="13" t="s">
        <v>39918</v>
      </c>
      <c r="E20527" s="13" t="s">
        <v>36757</v>
      </c>
      <c r="F20527" s="13" t="s">
        <v>2</v>
      </c>
      <c r="G20527" s="13" t="s">
        <v>9</v>
      </c>
      <c r="H20527" s="13"/>
      <c r="I20527" s="14">
        <v>5587</v>
      </c>
      <c r="J20527" s="14">
        <v>3073</v>
      </c>
      <c r="K20527" s="15">
        <f t="shared" si="352"/>
        <v>0.55002684804009305</v>
      </c>
    </row>
    <row r="20528" spans="2:11" ht="12.75">
      <c r="B20528" s="12" t="s">
        <v>43510</v>
      </c>
      <c r="C20528" s="12" t="s">
        <v>59101</v>
      </c>
      <c r="D20528" s="13" t="s">
        <v>40033</v>
      </c>
      <c r="E20528" s="13" t="s">
        <v>40034</v>
      </c>
      <c r="F20528" s="13" t="s">
        <v>3</v>
      </c>
      <c r="G20528" s="13" t="s">
        <v>9</v>
      </c>
      <c r="H20528" s="13"/>
      <c r="I20528" s="14">
        <v>300000</v>
      </c>
      <c r="J20528" s="14">
        <v>120000</v>
      </c>
      <c r="K20528" s="15">
        <f t="shared" si="352"/>
        <v>0.4</v>
      </c>
    </row>
    <row r="20529" spans="2:11" ht="12.75">
      <c r="B20529" s="12" t="s">
        <v>43510</v>
      </c>
      <c r="C20529" s="12" t="s">
        <v>59003</v>
      </c>
      <c r="D20529" s="13" t="s">
        <v>28039</v>
      </c>
      <c r="E20529" s="13" t="s">
        <v>39806</v>
      </c>
      <c r="F20529" s="13" t="s">
        <v>3</v>
      </c>
      <c r="G20529" s="13" t="s">
        <v>9</v>
      </c>
      <c r="H20529" s="13"/>
      <c r="I20529" s="14">
        <v>43606</v>
      </c>
      <c r="J20529" s="14">
        <v>13082</v>
      </c>
      <c r="K20529" s="15">
        <f t="shared" si="352"/>
        <v>0.30000458652479017</v>
      </c>
    </row>
    <row r="20530" spans="2:11" ht="12.75">
      <c r="B20530" s="12" t="s">
        <v>43510</v>
      </c>
      <c r="C20530" s="12" t="s">
        <v>58949</v>
      </c>
      <c r="D20530" s="13" t="s">
        <v>39703</v>
      </c>
      <c r="E20530" s="13" t="s">
        <v>39704</v>
      </c>
      <c r="F20530" s="13" t="s">
        <v>7</v>
      </c>
      <c r="G20530" s="13" t="s">
        <v>9</v>
      </c>
      <c r="H20530" s="13"/>
      <c r="I20530" s="14">
        <v>58925</v>
      </c>
      <c r="J20530" s="14">
        <v>17678</v>
      </c>
      <c r="K20530" s="15">
        <f t="shared" si="352"/>
        <v>0.30000848536274927</v>
      </c>
    </row>
    <row r="20531" spans="2:11" ht="12.75">
      <c r="B20531" s="12" t="s">
        <v>43510</v>
      </c>
      <c r="C20531" s="12" t="s">
        <v>59004</v>
      </c>
      <c r="D20531" s="13" t="s">
        <v>39807</v>
      </c>
      <c r="E20531" s="13" t="s">
        <v>28345</v>
      </c>
      <c r="F20531" s="13" t="s">
        <v>3</v>
      </c>
      <c r="G20531" s="13" t="s">
        <v>9</v>
      </c>
      <c r="H20531" s="13"/>
      <c r="I20531" s="14">
        <v>16791</v>
      </c>
      <c r="J20531" s="14">
        <v>5037</v>
      </c>
      <c r="K20531" s="15">
        <f t="shared" si="352"/>
        <v>0.29998213328568873</v>
      </c>
    </row>
    <row r="20532" spans="2:11" ht="12.75">
      <c r="B20532" s="12" t="s">
        <v>43510</v>
      </c>
      <c r="C20532" s="12" t="s">
        <v>59054</v>
      </c>
      <c r="D20532" s="13" t="s">
        <v>39919</v>
      </c>
      <c r="E20532" s="13" t="s">
        <v>8201</v>
      </c>
      <c r="F20532" s="13" t="s">
        <v>5</v>
      </c>
      <c r="G20532" s="13" t="s">
        <v>9</v>
      </c>
      <c r="H20532" s="13"/>
      <c r="I20532" s="14">
        <v>950661</v>
      </c>
      <c r="J20532" s="14">
        <v>180000</v>
      </c>
      <c r="K20532" s="15">
        <f t="shared" si="352"/>
        <v>0.18934194208029992</v>
      </c>
    </row>
    <row r="20533" spans="2:11" ht="12.75">
      <c r="B20533" s="12" t="s">
        <v>43510</v>
      </c>
      <c r="C20533" s="12" t="s">
        <v>59005</v>
      </c>
      <c r="D20533" s="13" t="s">
        <v>39808</v>
      </c>
      <c r="E20533" s="13" t="s">
        <v>39809</v>
      </c>
      <c r="F20533" s="13" t="s">
        <v>3</v>
      </c>
      <c r="G20533" s="13" t="s">
        <v>9</v>
      </c>
      <c r="H20533" s="13"/>
      <c r="I20533" s="14">
        <v>18857</v>
      </c>
      <c r="J20533" s="14">
        <v>4714</v>
      </c>
      <c r="K20533" s="15">
        <f t="shared" si="352"/>
        <v>0.24998674232380549</v>
      </c>
    </row>
    <row r="20534" spans="2:11" ht="12.75">
      <c r="B20534" s="12" t="s">
        <v>43510</v>
      </c>
      <c r="C20534" s="12" t="s">
        <v>58950</v>
      </c>
      <c r="D20534" s="13" t="s">
        <v>39705</v>
      </c>
      <c r="E20534" s="13" t="s">
        <v>39706</v>
      </c>
      <c r="F20534" s="13" t="s">
        <v>3</v>
      </c>
      <c r="G20534" s="13" t="s">
        <v>9</v>
      </c>
      <c r="H20534" s="13"/>
      <c r="I20534" s="14">
        <v>49515</v>
      </c>
      <c r="J20534" s="14">
        <v>12379</v>
      </c>
      <c r="K20534" s="15">
        <f t="shared" si="352"/>
        <v>0.25000504897505804</v>
      </c>
    </row>
    <row r="20535" spans="2:11" ht="12.75">
      <c r="B20535" s="12" t="s">
        <v>43510</v>
      </c>
      <c r="C20535" s="12" t="s">
        <v>59006</v>
      </c>
      <c r="D20535" s="13" t="s">
        <v>39810</v>
      </c>
      <c r="E20535" s="13" t="s">
        <v>39811</v>
      </c>
      <c r="F20535" s="13" t="s">
        <v>3</v>
      </c>
      <c r="G20535" s="13" t="s">
        <v>9</v>
      </c>
      <c r="H20535" s="13"/>
      <c r="I20535" s="14">
        <v>48928</v>
      </c>
      <c r="J20535" s="14">
        <v>12232</v>
      </c>
      <c r="K20535" s="15">
        <f t="shared" si="352"/>
        <v>0.25</v>
      </c>
    </row>
    <row r="20536" spans="2:11" ht="12.75">
      <c r="B20536" s="12" t="s">
        <v>43510</v>
      </c>
      <c r="C20536" s="12" t="s">
        <v>59007</v>
      </c>
      <c r="D20536" s="13" t="s">
        <v>39812</v>
      </c>
      <c r="E20536" s="13" t="s">
        <v>39813</v>
      </c>
      <c r="F20536" s="13" t="s">
        <v>3</v>
      </c>
      <c r="G20536" s="13" t="s">
        <v>9</v>
      </c>
      <c r="H20536" s="13"/>
      <c r="I20536" s="14">
        <v>269600</v>
      </c>
      <c r="J20536" s="14">
        <v>53920</v>
      </c>
      <c r="K20536" s="15">
        <f t="shared" si="352"/>
        <v>0.2</v>
      </c>
    </row>
    <row r="20537" spans="2:11" ht="12.75">
      <c r="B20537" s="12" t="s">
        <v>43510</v>
      </c>
      <c r="C20537" s="12" t="s">
        <v>58898</v>
      </c>
      <c r="D20537" s="13" t="s">
        <v>39599</v>
      </c>
      <c r="E20537" s="13" t="s">
        <v>50276</v>
      </c>
      <c r="F20537" s="13" t="s">
        <v>7</v>
      </c>
      <c r="G20537" s="13" t="s">
        <v>9</v>
      </c>
      <c r="H20537" s="13"/>
      <c r="I20537" s="14">
        <v>506801</v>
      </c>
      <c r="J20537" s="14">
        <v>22130</v>
      </c>
      <c r="K20537" s="15">
        <f t="shared" si="352"/>
        <v>4.3666054329016712E-2</v>
      </c>
    </row>
    <row r="20538" spans="2:11" ht="12.75">
      <c r="B20538" s="12" t="s">
        <v>43510</v>
      </c>
      <c r="C20538" s="12" t="s">
        <v>59055</v>
      </c>
      <c r="D20538" s="13" t="s">
        <v>39920</v>
      </c>
      <c r="E20538" s="13" t="s">
        <v>39921</v>
      </c>
      <c r="F20538" s="13" t="s">
        <v>7</v>
      </c>
      <c r="G20538" s="13" t="s">
        <v>9</v>
      </c>
      <c r="H20538" s="13"/>
      <c r="I20538" s="14">
        <v>64731</v>
      </c>
      <c r="J20538" s="14">
        <v>19419</v>
      </c>
      <c r="K20538" s="15">
        <f t="shared" si="352"/>
        <v>0.29999536543541733</v>
      </c>
    </row>
    <row r="20539" spans="2:11" ht="12.75">
      <c r="B20539" s="12" t="s">
        <v>43510</v>
      </c>
      <c r="C20539" s="12" t="s">
        <v>59102</v>
      </c>
      <c r="D20539" s="13" t="s">
        <v>40035</v>
      </c>
      <c r="E20539" s="13" t="s">
        <v>50278</v>
      </c>
      <c r="F20539" s="13" t="s">
        <v>3</v>
      </c>
      <c r="G20539" s="13" t="s">
        <v>9</v>
      </c>
      <c r="H20539" s="13"/>
      <c r="I20539" s="14">
        <v>524575</v>
      </c>
      <c r="J20539" s="14">
        <v>51173</v>
      </c>
      <c r="K20539" s="15">
        <f t="shared" si="352"/>
        <v>9.755135109374255E-2</v>
      </c>
    </row>
    <row r="20540" spans="2:11" ht="12.75">
      <c r="B20540" s="12" t="s">
        <v>43510</v>
      </c>
      <c r="C20540" s="12" t="s">
        <v>59103</v>
      </c>
      <c r="D20540" s="13" t="s">
        <v>31521</v>
      </c>
      <c r="E20540" s="13" t="s">
        <v>40036</v>
      </c>
      <c r="F20540" s="13" t="s">
        <v>7</v>
      </c>
      <c r="G20540" s="13" t="s">
        <v>9</v>
      </c>
      <c r="H20540" s="13"/>
      <c r="I20540" s="14">
        <v>50734</v>
      </c>
      <c r="J20540" s="14">
        <v>17757</v>
      </c>
      <c r="K20540" s="15">
        <f t="shared" si="352"/>
        <v>0.35000197106476921</v>
      </c>
    </row>
    <row r="20541" spans="2:11" ht="12.75">
      <c r="B20541" s="12" t="s">
        <v>43510</v>
      </c>
      <c r="C20541" s="12" t="s">
        <v>58951</v>
      </c>
      <c r="D20541" s="13" t="s">
        <v>39707</v>
      </c>
      <c r="E20541" s="13" t="s">
        <v>4033</v>
      </c>
      <c r="F20541" s="13" t="s">
        <v>5</v>
      </c>
      <c r="G20541" s="13" t="s">
        <v>9</v>
      </c>
      <c r="H20541" s="13"/>
      <c r="I20541" s="14">
        <v>57438</v>
      </c>
      <c r="J20541" s="14">
        <v>17231</v>
      </c>
      <c r="K20541" s="15">
        <f t="shared" si="352"/>
        <v>0.299993035969219</v>
      </c>
    </row>
    <row r="20542" spans="2:11" ht="12.75">
      <c r="B20542" s="12" t="s">
        <v>43510</v>
      </c>
      <c r="C20542" s="12" t="s">
        <v>59008</v>
      </c>
      <c r="D20542" s="13" t="s">
        <v>23626</v>
      </c>
      <c r="E20542" s="13" t="s">
        <v>39814</v>
      </c>
      <c r="F20542" s="13" t="s">
        <v>3</v>
      </c>
      <c r="G20542" s="13" t="s">
        <v>9</v>
      </c>
      <c r="H20542" s="13"/>
      <c r="I20542" s="14">
        <v>71016</v>
      </c>
      <c r="J20542" s="14">
        <v>21305</v>
      </c>
      <c r="K20542" s="15">
        <f t="shared" si="352"/>
        <v>0.30000281626675679</v>
      </c>
    </row>
    <row r="20543" spans="2:11" ht="12.75">
      <c r="B20543" s="12" t="s">
        <v>43510</v>
      </c>
      <c r="C20543" s="12" t="s">
        <v>59073</v>
      </c>
      <c r="D20543" s="13" t="s">
        <v>39969</v>
      </c>
      <c r="E20543" s="13" t="s">
        <v>39970</v>
      </c>
      <c r="F20543" s="13" t="s">
        <v>2</v>
      </c>
      <c r="G20543" s="13" t="s">
        <v>9</v>
      </c>
      <c r="H20543" s="13"/>
      <c r="I20543" s="14">
        <v>50000</v>
      </c>
      <c r="J20543" s="14">
        <v>7500</v>
      </c>
      <c r="K20543" s="15">
        <f t="shared" si="352"/>
        <v>0.15</v>
      </c>
    </row>
    <row r="20544" spans="2:11" ht="12.75">
      <c r="B20544" s="12" t="s">
        <v>43500</v>
      </c>
      <c r="C20544" s="12" t="s">
        <v>57010</v>
      </c>
      <c r="D20544" s="13" t="s">
        <v>40319</v>
      </c>
      <c r="E20544" s="13" t="s">
        <v>40320</v>
      </c>
      <c r="F20544" s="13" t="s">
        <v>3</v>
      </c>
      <c r="G20544" s="13" t="s">
        <v>9</v>
      </c>
      <c r="H20544" s="13" t="s">
        <v>40166</v>
      </c>
      <c r="I20544" s="14">
        <v>819952.5</v>
      </c>
      <c r="J20544" s="14">
        <v>207969</v>
      </c>
      <c r="K20544" s="15">
        <f t="shared" si="352"/>
        <v>0.2536354240032197</v>
      </c>
    </row>
    <row r="20545" spans="2:11" ht="12.75">
      <c r="B20545" s="12" t="s">
        <v>43500</v>
      </c>
      <c r="C20545" s="12" t="s">
        <v>57003</v>
      </c>
      <c r="D20545" s="13" t="s">
        <v>40290</v>
      </c>
      <c r="E20545" s="13" t="s">
        <v>40295</v>
      </c>
      <c r="F20545" s="13" t="s">
        <v>2</v>
      </c>
      <c r="G20545" s="13" t="s">
        <v>9</v>
      </c>
      <c r="H20545" s="13" t="s">
        <v>40296</v>
      </c>
      <c r="I20545" s="14">
        <v>5896</v>
      </c>
      <c r="J20545" s="14">
        <v>2500</v>
      </c>
      <c r="K20545" s="15">
        <f t="shared" si="352"/>
        <v>0.42401628222523746</v>
      </c>
    </row>
    <row r="20546" spans="2:11" ht="12.75">
      <c r="B20546" s="12" t="s">
        <v>43500</v>
      </c>
      <c r="C20546" s="12" t="s">
        <v>57003</v>
      </c>
      <c r="D20546" s="13" t="s">
        <v>40297</v>
      </c>
      <c r="E20546" s="13" t="s">
        <v>40298</v>
      </c>
      <c r="F20546" s="13" t="s">
        <v>5</v>
      </c>
      <c r="G20546" s="13" t="s">
        <v>9</v>
      </c>
      <c r="H20546" s="13" t="s">
        <v>40163</v>
      </c>
      <c r="I20546" s="14">
        <v>35750</v>
      </c>
      <c r="J20546" s="14">
        <v>7150</v>
      </c>
      <c r="K20546" s="15">
        <f t="shared" si="352"/>
        <v>0.2</v>
      </c>
    </row>
    <row r="20547" spans="2:11" ht="12.75">
      <c r="B20547" s="12" t="s">
        <v>43500</v>
      </c>
      <c r="C20547" s="12" t="s">
        <v>56927</v>
      </c>
      <c r="D20547" s="13" t="s">
        <v>40047</v>
      </c>
      <c r="E20547" s="13" t="s">
        <v>40048</v>
      </c>
      <c r="F20547" s="13" t="s">
        <v>4</v>
      </c>
      <c r="G20547" s="13" t="s">
        <v>9</v>
      </c>
      <c r="H20547" s="13" t="s">
        <v>40049</v>
      </c>
      <c r="I20547" s="14">
        <v>44793</v>
      </c>
      <c r="J20547" s="14">
        <v>22396</v>
      </c>
      <c r="K20547" s="15">
        <f t="shared" si="352"/>
        <v>0.49998883754158013</v>
      </c>
    </row>
    <row r="20548" spans="2:11" ht="12.75">
      <c r="B20548" s="12" t="s">
        <v>43500</v>
      </c>
      <c r="C20548" s="12" t="s">
        <v>57091</v>
      </c>
      <c r="D20548" s="13" t="s">
        <v>40528</v>
      </c>
      <c r="E20548" s="13" t="s">
        <v>7285</v>
      </c>
      <c r="F20548" s="13" t="s">
        <v>5</v>
      </c>
      <c r="G20548" s="13" t="s">
        <v>9</v>
      </c>
      <c r="H20548" s="13" t="s">
        <v>40529</v>
      </c>
      <c r="I20548" s="14">
        <v>12747</v>
      </c>
      <c r="J20548" s="14">
        <v>2570</v>
      </c>
      <c r="K20548" s="15">
        <f t="shared" si="352"/>
        <v>0.20161606652545697</v>
      </c>
    </row>
    <row r="20549" spans="2:11" ht="12.75">
      <c r="B20549" s="12" t="s">
        <v>43500</v>
      </c>
      <c r="C20549" s="12" t="s">
        <v>57045</v>
      </c>
      <c r="D20549" s="13" t="s">
        <v>40402</v>
      </c>
      <c r="E20549" s="13" t="s">
        <v>40403</v>
      </c>
      <c r="F20549" s="13" t="s">
        <v>7</v>
      </c>
      <c r="G20549" s="13" t="s">
        <v>9</v>
      </c>
      <c r="H20549" s="13" t="s">
        <v>40404</v>
      </c>
      <c r="I20549" s="14">
        <v>81568</v>
      </c>
      <c r="J20549" s="14">
        <v>24000</v>
      </c>
      <c r="K20549" s="15">
        <f t="shared" si="352"/>
        <v>0.29423303256178895</v>
      </c>
    </row>
    <row r="20550" spans="2:11" ht="12.75">
      <c r="B20550" s="12" t="s">
        <v>43500</v>
      </c>
      <c r="C20550" s="12" t="s">
        <v>56928</v>
      </c>
      <c r="D20550" s="13" t="s">
        <v>40050</v>
      </c>
      <c r="E20550" s="13" t="s">
        <v>40051</v>
      </c>
      <c r="F20550" s="13" t="s">
        <v>4</v>
      </c>
      <c r="G20550" s="13" t="s">
        <v>9</v>
      </c>
      <c r="H20550" s="13" t="s">
        <v>40052</v>
      </c>
      <c r="I20550" s="14">
        <v>377000</v>
      </c>
      <c r="J20550" s="14">
        <v>188500</v>
      </c>
      <c r="K20550" s="15">
        <f t="shared" si="352"/>
        <v>0.5</v>
      </c>
    </row>
    <row r="20551" spans="2:11" ht="12.75">
      <c r="B20551" s="12" t="s">
        <v>43500</v>
      </c>
      <c r="C20551" s="12" t="s">
        <v>56928</v>
      </c>
      <c r="D20551" s="13" t="s">
        <v>40050</v>
      </c>
      <c r="E20551" s="13" t="s">
        <v>40053</v>
      </c>
      <c r="F20551" s="13" t="s">
        <v>3</v>
      </c>
      <c r="G20551" s="13" t="s">
        <v>9</v>
      </c>
      <c r="H20551" s="13" t="s">
        <v>40053</v>
      </c>
      <c r="I20551" s="14">
        <v>193732</v>
      </c>
      <c r="J20551" s="14">
        <v>96493</v>
      </c>
      <c r="K20551" s="15">
        <f t="shared" si="352"/>
        <v>0.49807465983936572</v>
      </c>
    </row>
    <row r="20552" spans="2:11" ht="12.75">
      <c r="B20552" s="12" t="s">
        <v>43500</v>
      </c>
      <c r="C20552" s="12" t="s">
        <v>56929</v>
      </c>
      <c r="D20552" s="13" t="s">
        <v>40054</v>
      </c>
      <c r="E20552" s="13" t="s">
        <v>40055</v>
      </c>
      <c r="F20552" s="13" t="s">
        <v>3</v>
      </c>
      <c r="G20552" s="13" t="s">
        <v>9</v>
      </c>
      <c r="H20552" s="13" t="s">
        <v>40056</v>
      </c>
      <c r="I20552" s="14">
        <v>22813</v>
      </c>
      <c r="J20552" s="14">
        <v>5000</v>
      </c>
      <c r="K20552" s="15">
        <f t="shared" si="352"/>
        <v>0.21917327839389822</v>
      </c>
    </row>
    <row r="20553" spans="2:11" ht="12.75">
      <c r="B20553" s="12" t="s">
        <v>43500</v>
      </c>
      <c r="C20553" s="12" t="s">
        <v>56958</v>
      </c>
      <c r="D20553" s="13" t="s">
        <v>27166</v>
      </c>
      <c r="E20553" s="13" t="s">
        <v>40153</v>
      </c>
      <c r="F20553" s="13" t="s">
        <v>3</v>
      </c>
      <c r="G20553" s="13" t="s">
        <v>9</v>
      </c>
      <c r="H20553" s="13" t="s">
        <v>40154</v>
      </c>
      <c r="I20553" s="14">
        <v>63438</v>
      </c>
      <c r="J20553" s="14">
        <v>31719</v>
      </c>
      <c r="K20553" s="15">
        <f t="shared" si="352"/>
        <v>0.5</v>
      </c>
    </row>
    <row r="20554" spans="2:11" ht="12.75">
      <c r="B20554" s="12" t="s">
        <v>43500</v>
      </c>
      <c r="C20554" s="12" t="s">
        <v>57002</v>
      </c>
      <c r="D20554" s="13" t="s">
        <v>40290</v>
      </c>
      <c r="E20554" s="13" t="s">
        <v>40291</v>
      </c>
      <c r="F20554" s="13" t="s">
        <v>3</v>
      </c>
      <c r="G20554" s="13" t="s">
        <v>9</v>
      </c>
      <c r="H20554" s="13" t="s">
        <v>40292</v>
      </c>
      <c r="I20554" s="14">
        <v>159572</v>
      </c>
      <c r="J20554" s="14">
        <v>79000</v>
      </c>
      <c r="K20554" s="15">
        <f t="shared" si="352"/>
        <v>0.49507432381620836</v>
      </c>
    </row>
    <row r="20555" spans="2:11" ht="12.75">
      <c r="B20555" s="12" t="s">
        <v>43500</v>
      </c>
      <c r="C20555" s="12" t="s">
        <v>57002</v>
      </c>
      <c r="D20555" s="13" t="s">
        <v>40290</v>
      </c>
      <c r="E20555" s="13" t="s">
        <v>40293</v>
      </c>
      <c r="F20555" s="13" t="s">
        <v>8</v>
      </c>
      <c r="G20555" s="13" t="s">
        <v>9</v>
      </c>
      <c r="H20555" s="13" t="s">
        <v>40294</v>
      </c>
      <c r="I20555" s="14">
        <v>45585</v>
      </c>
      <c r="J20555" s="14">
        <v>18000</v>
      </c>
      <c r="K20555" s="15">
        <f t="shared" si="352"/>
        <v>0.39486673247778875</v>
      </c>
    </row>
    <row r="20556" spans="2:11" ht="12.75">
      <c r="B20556" s="12" t="s">
        <v>43500</v>
      </c>
      <c r="C20556" s="12" t="s">
        <v>57008</v>
      </c>
      <c r="D20556" s="13" t="s">
        <v>40309</v>
      </c>
      <c r="E20556" s="13" t="s">
        <v>40310</v>
      </c>
      <c r="F20556" s="13" t="s">
        <v>3</v>
      </c>
      <c r="G20556" s="13" t="s">
        <v>9</v>
      </c>
      <c r="H20556" s="13" t="s">
        <v>40311</v>
      </c>
      <c r="I20556" s="14">
        <v>37903</v>
      </c>
      <c r="J20556" s="14">
        <v>16000</v>
      </c>
      <c r="K20556" s="15">
        <f t="shared" si="352"/>
        <v>0.42213017439252831</v>
      </c>
    </row>
    <row r="20557" spans="2:11" ht="12.75">
      <c r="B20557" s="12" t="s">
        <v>43500</v>
      </c>
      <c r="C20557" s="12" t="s">
        <v>56930</v>
      </c>
      <c r="D20557" s="13" t="s">
        <v>40057</v>
      </c>
      <c r="E20557" s="13" t="s">
        <v>7285</v>
      </c>
      <c r="F20557" s="13" t="s">
        <v>5</v>
      </c>
      <c r="G20557" s="13" t="s">
        <v>9</v>
      </c>
      <c r="H20557" s="13" t="s">
        <v>40058</v>
      </c>
      <c r="I20557" s="14">
        <v>8000.16</v>
      </c>
      <c r="J20557" s="14">
        <v>1600</v>
      </c>
      <c r="K20557" s="15">
        <f t="shared" si="352"/>
        <v>0.1999960000799984</v>
      </c>
    </row>
    <row r="20558" spans="2:11" ht="12.75">
      <c r="B20558" s="12" t="s">
        <v>43500</v>
      </c>
      <c r="C20558" s="12" t="s">
        <v>57039</v>
      </c>
      <c r="D20558" s="13" t="s">
        <v>40387</v>
      </c>
      <c r="E20558" s="13" t="s">
        <v>40388</v>
      </c>
      <c r="F20558" s="13" t="s">
        <v>3</v>
      </c>
      <c r="G20558" s="13" t="s">
        <v>9</v>
      </c>
      <c r="H20558" s="13" t="s">
        <v>40389</v>
      </c>
      <c r="I20558" s="14">
        <v>497927</v>
      </c>
      <c r="J20558" s="14">
        <v>268681</v>
      </c>
      <c r="K20558" s="15">
        <f t="shared" si="352"/>
        <v>0.53959917819278724</v>
      </c>
    </row>
    <row r="20559" spans="2:11" ht="12.75">
      <c r="B20559" s="12" t="s">
        <v>43500</v>
      </c>
      <c r="C20559" s="12" t="s">
        <v>57092</v>
      </c>
      <c r="D20559" s="13" t="s">
        <v>40530</v>
      </c>
      <c r="E20559" s="13" t="s">
        <v>40532</v>
      </c>
      <c r="F20559" s="13" t="s">
        <v>4</v>
      </c>
      <c r="G20559" s="13" t="s">
        <v>9</v>
      </c>
      <c r="H20559" s="13" t="s">
        <v>40275</v>
      </c>
      <c r="I20559" s="14">
        <v>25849.65</v>
      </c>
      <c r="J20559" s="14">
        <v>12925</v>
      </c>
      <c r="K20559" s="15">
        <f t="shared" si="352"/>
        <v>0.50000676991758108</v>
      </c>
    </row>
    <row r="20560" spans="2:11" ht="12.75">
      <c r="B20560" s="12" t="s">
        <v>43500</v>
      </c>
      <c r="C20560" s="12" t="s">
        <v>57078</v>
      </c>
      <c r="D20560" s="13" t="s">
        <v>40484</v>
      </c>
      <c r="E20560" s="13" t="s">
        <v>40485</v>
      </c>
      <c r="F20560" s="13" t="s">
        <v>5</v>
      </c>
      <c r="G20560" s="13" t="s">
        <v>9</v>
      </c>
      <c r="H20560" s="13" t="s">
        <v>40486</v>
      </c>
      <c r="I20560" s="14">
        <v>14298</v>
      </c>
      <c r="J20560" s="14">
        <v>2860</v>
      </c>
      <c r="K20560" s="15">
        <f t="shared" si="352"/>
        <v>0.20002797594069099</v>
      </c>
    </row>
    <row r="20561" spans="2:11" ht="12.75">
      <c r="B20561" s="12" t="s">
        <v>43500</v>
      </c>
      <c r="C20561" s="12" t="s">
        <v>57074</v>
      </c>
      <c r="D20561" s="13" t="s">
        <v>40476</v>
      </c>
      <c r="E20561" s="13" t="s">
        <v>40477</v>
      </c>
      <c r="F20561" s="13" t="s">
        <v>3</v>
      </c>
      <c r="G20561" s="13" t="s">
        <v>9</v>
      </c>
      <c r="H20561" s="13" t="s">
        <v>40240</v>
      </c>
      <c r="I20561" s="14">
        <v>92315.5</v>
      </c>
      <c r="J20561" s="14">
        <v>24406</v>
      </c>
      <c r="K20561" s="15">
        <f t="shared" si="352"/>
        <v>0.26437597153240788</v>
      </c>
    </row>
    <row r="20562" spans="2:11" ht="12.75">
      <c r="B20562" s="12" t="s">
        <v>43500</v>
      </c>
      <c r="C20562" s="12" t="s">
        <v>57064</v>
      </c>
      <c r="D20562" s="13" t="s">
        <v>40447</v>
      </c>
      <c r="E20562" s="13" t="s">
        <v>8326</v>
      </c>
      <c r="F20562" s="13" t="s">
        <v>5</v>
      </c>
      <c r="G20562" s="13" t="s">
        <v>9</v>
      </c>
      <c r="H20562" s="13" t="s">
        <v>40448</v>
      </c>
      <c r="I20562" s="14">
        <v>39306</v>
      </c>
      <c r="J20562" s="14">
        <v>7861</v>
      </c>
      <c r="K20562" s="15">
        <f t="shared" si="352"/>
        <v>0.19999491171831271</v>
      </c>
    </row>
    <row r="20563" spans="2:11" ht="12.75">
      <c r="B20563" s="12" t="s">
        <v>43500</v>
      </c>
      <c r="C20563" s="12" t="s">
        <v>57053</v>
      </c>
      <c r="D20563" s="13" t="s">
        <v>40421</v>
      </c>
      <c r="E20563" s="13" t="s">
        <v>40422</v>
      </c>
      <c r="F20563" s="13" t="s">
        <v>5</v>
      </c>
      <c r="G20563" s="13" t="s">
        <v>9</v>
      </c>
      <c r="H20563" s="13" t="s">
        <v>40423</v>
      </c>
      <c r="I20563" s="14">
        <v>6525</v>
      </c>
      <c r="J20563" s="14">
        <v>1958</v>
      </c>
      <c r="K20563" s="15">
        <f t="shared" si="352"/>
        <v>0.30007662835249044</v>
      </c>
    </row>
    <row r="20564" spans="2:11" ht="12.75">
      <c r="B20564" s="12" t="s">
        <v>43500</v>
      </c>
      <c r="C20564" s="12" t="s">
        <v>57053</v>
      </c>
      <c r="D20564" s="13" t="s">
        <v>40463</v>
      </c>
      <c r="E20564" s="13" t="s">
        <v>40466</v>
      </c>
      <c r="F20564" s="13" t="s">
        <v>5</v>
      </c>
      <c r="G20564" s="13" t="s">
        <v>9</v>
      </c>
      <c r="H20564" s="13" t="s">
        <v>40467</v>
      </c>
      <c r="I20564" s="14">
        <v>6430</v>
      </c>
      <c r="J20564" s="14">
        <v>2800</v>
      </c>
      <c r="K20564" s="15">
        <f t="shared" si="352"/>
        <v>0.43545878693623641</v>
      </c>
    </row>
    <row r="20565" spans="2:11" ht="12.75">
      <c r="B20565" s="12" t="s">
        <v>43500</v>
      </c>
      <c r="C20565" s="12" t="s">
        <v>56931</v>
      </c>
      <c r="D20565" s="13" t="s">
        <v>40059</v>
      </c>
      <c r="E20565" s="13" t="s">
        <v>40060</v>
      </c>
      <c r="F20565" s="13" t="s">
        <v>3</v>
      </c>
      <c r="G20565" s="13" t="s">
        <v>9</v>
      </c>
      <c r="H20565" s="13" t="s">
        <v>40061</v>
      </c>
      <c r="I20565" s="14">
        <v>144945</v>
      </c>
      <c r="J20565" s="14">
        <v>32917</v>
      </c>
      <c r="K20565" s="15">
        <f t="shared" si="352"/>
        <v>0.22709993445789783</v>
      </c>
    </row>
    <row r="20566" spans="2:11" ht="12.75">
      <c r="B20566" s="12" t="s">
        <v>43500</v>
      </c>
      <c r="C20566" s="12" t="s">
        <v>57071</v>
      </c>
      <c r="D20566" s="13" t="s">
        <v>40468</v>
      </c>
      <c r="E20566" s="13" t="s">
        <v>11675</v>
      </c>
      <c r="F20566" s="13" t="s">
        <v>5</v>
      </c>
      <c r="G20566" s="13" t="s">
        <v>9</v>
      </c>
      <c r="H20566" s="13" t="s">
        <v>40469</v>
      </c>
      <c r="I20566" s="14">
        <v>9849</v>
      </c>
      <c r="J20566" s="14">
        <v>3900</v>
      </c>
      <c r="K20566" s="15">
        <f t="shared" si="352"/>
        <v>0.39597928723728298</v>
      </c>
    </row>
    <row r="20567" spans="2:11" ht="12.75">
      <c r="B20567" s="12" t="s">
        <v>43500</v>
      </c>
      <c r="C20567" s="12" t="s">
        <v>57071</v>
      </c>
      <c r="D20567" s="13" t="s">
        <v>40470</v>
      </c>
      <c r="E20567" s="13" t="s">
        <v>40090</v>
      </c>
      <c r="F20567" s="13" t="s">
        <v>3</v>
      </c>
      <c r="G20567" s="13" t="s">
        <v>9</v>
      </c>
      <c r="H20567" s="13" t="s">
        <v>40471</v>
      </c>
      <c r="I20567" s="14">
        <v>319156</v>
      </c>
      <c r="J20567" s="14">
        <v>95747</v>
      </c>
      <c r="K20567" s="15">
        <f t="shared" si="352"/>
        <v>0.30000062665279675</v>
      </c>
    </row>
    <row r="20568" spans="2:11" ht="12.75">
      <c r="B20568" s="12" t="s">
        <v>43500</v>
      </c>
      <c r="C20568" s="12" t="s">
        <v>57015</v>
      </c>
      <c r="D20568" s="13" t="s">
        <v>40330</v>
      </c>
      <c r="E20568" s="13" t="s">
        <v>34577</v>
      </c>
      <c r="F20568" s="13" t="s">
        <v>4</v>
      </c>
      <c r="G20568" s="13" t="s">
        <v>9</v>
      </c>
      <c r="H20568" s="13" t="s">
        <v>40170</v>
      </c>
      <c r="I20568" s="14">
        <v>86529</v>
      </c>
      <c r="J20568" s="14">
        <v>25959</v>
      </c>
      <c r="K20568" s="15">
        <f t="shared" si="352"/>
        <v>0.30000346704573033</v>
      </c>
    </row>
    <row r="20569" spans="2:11" ht="12.75">
      <c r="B20569" s="12" t="s">
        <v>43500</v>
      </c>
      <c r="C20569" s="12" t="s">
        <v>56953</v>
      </c>
      <c r="D20569" s="13" t="s">
        <v>40131</v>
      </c>
      <c r="E20569" s="13" t="s">
        <v>40132</v>
      </c>
      <c r="F20569" s="13" t="s">
        <v>3</v>
      </c>
      <c r="G20569" s="13" t="s">
        <v>9</v>
      </c>
      <c r="H20569" s="13" t="s">
        <v>40133</v>
      </c>
      <c r="I20569" s="14">
        <v>3506533</v>
      </c>
      <c r="J20569" s="14">
        <v>500000</v>
      </c>
      <c r="K20569" s="15">
        <f t="shared" si="352"/>
        <v>0.14259098659559172</v>
      </c>
    </row>
    <row r="20570" spans="2:11" ht="12.75">
      <c r="B20570" s="12" t="s">
        <v>43500</v>
      </c>
      <c r="C20570" s="12" t="s">
        <v>56932</v>
      </c>
      <c r="D20570" s="13" t="s">
        <v>40062</v>
      </c>
      <c r="E20570" s="13" t="s">
        <v>40063</v>
      </c>
      <c r="F20570" s="13" t="s">
        <v>5</v>
      </c>
      <c r="G20570" s="13" t="s">
        <v>9</v>
      </c>
      <c r="H20570" s="13" t="s">
        <v>40064</v>
      </c>
      <c r="I20570" s="14">
        <v>142427</v>
      </c>
      <c r="J20570" s="14">
        <v>55000</v>
      </c>
      <c r="K20570" s="15">
        <f t="shared" si="352"/>
        <v>0.38616273599809026</v>
      </c>
    </row>
    <row r="20571" spans="2:11" ht="12.75">
      <c r="B20571" s="12" t="s">
        <v>43500</v>
      </c>
      <c r="C20571" s="12" t="s">
        <v>56932</v>
      </c>
      <c r="D20571" s="13" t="s">
        <v>40062</v>
      </c>
      <c r="E20571" s="13" t="s">
        <v>40065</v>
      </c>
      <c r="F20571" s="13" t="s">
        <v>7</v>
      </c>
      <c r="G20571" s="13" t="s">
        <v>9</v>
      </c>
      <c r="H20571" s="13" t="s">
        <v>40066</v>
      </c>
      <c r="I20571" s="14">
        <v>66650</v>
      </c>
      <c r="J20571" s="14">
        <v>30000</v>
      </c>
      <c r="K20571" s="15">
        <f t="shared" ref="K20571:K20634" si="353">J20571/I20571</f>
        <v>0.45011252813203301</v>
      </c>
    </row>
    <row r="20572" spans="2:11" ht="12.75">
      <c r="B20572" s="12" t="s">
        <v>43500</v>
      </c>
      <c r="C20572" s="12" t="s">
        <v>56938</v>
      </c>
      <c r="D20572" s="13" t="s">
        <v>40084</v>
      </c>
      <c r="E20572" s="13" t="s">
        <v>40085</v>
      </c>
      <c r="F20572" s="13" t="s">
        <v>5</v>
      </c>
      <c r="G20572" s="13" t="s">
        <v>9</v>
      </c>
      <c r="H20572" s="13" t="s">
        <v>40072</v>
      </c>
      <c r="I20572" s="14">
        <v>38001</v>
      </c>
      <c r="J20572" s="14">
        <v>7600</v>
      </c>
      <c r="K20572" s="15">
        <f t="shared" si="353"/>
        <v>0.19999473698060577</v>
      </c>
    </row>
    <row r="20573" spans="2:11" ht="12.75">
      <c r="B20573" s="12" t="s">
        <v>43500</v>
      </c>
      <c r="C20573" s="12" t="s">
        <v>56938</v>
      </c>
      <c r="D20573" s="13" t="s">
        <v>40086</v>
      </c>
      <c r="E20573" s="13" t="s">
        <v>40087</v>
      </c>
      <c r="F20573" s="13" t="s">
        <v>5</v>
      </c>
      <c r="G20573" s="13" t="s">
        <v>9</v>
      </c>
      <c r="H20573" s="13" t="s">
        <v>40074</v>
      </c>
      <c r="I20573" s="14">
        <v>76938</v>
      </c>
      <c r="J20573" s="14">
        <v>15388</v>
      </c>
      <c r="K20573" s="15">
        <f t="shared" si="353"/>
        <v>0.20000519899139568</v>
      </c>
    </row>
    <row r="20574" spans="2:11" ht="12.75">
      <c r="B20574" s="12" t="s">
        <v>43500</v>
      </c>
      <c r="C20574" s="12" t="s">
        <v>57020</v>
      </c>
      <c r="D20574" s="13" t="s">
        <v>40342</v>
      </c>
      <c r="E20574" s="13" t="s">
        <v>40146</v>
      </c>
      <c r="F20574" s="13" t="s">
        <v>3</v>
      </c>
      <c r="G20574" s="13" t="s">
        <v>9</v>
      </c>
      <c r="H20574" s="13" t="s">
        <v>40343</v>
      </c>
      <c r="I20574" s="14">
        <v>437100</v>
      </c>
      <c r="J20574" s="14">
        <v>139872</v>
      </c>
      <c r="K20574" s="15">
        <f t="shared" si="353"/>
        <v>0.32</v>
      </c>
    </row>
    <row r="20575" spans="2:11" ht="12.75">
      <c r="B20575" s="12" t="s">
        <v>43500</v>
      </c>
      <c r="C20575" s="12" t="s">
        <v>57019</v>
      </c>
      <c r="D20575" s="13" t="s">
        <v>40339</v>
      </c>
      <c r="E20575" s="13" t="s">
        <v>40340</v>
      </c>
      <c r="F20575" s="13" t="s">
        <v>6</v>
      </c>
      <c r="G20575" s="13" t="s">
        <v>9</v>
      </c>
      <c r="H20575" s="13" t="s">
        <v>40341</v>
      </c>
      <c r="I20575" s="14">
        <v>376386</v>
      </c>
      <c r="J20575" s="14">
        <v>79440</v>
      </c>
      <c r="K20575" s="15">
        <f t="shared" si="353"/>
        <v>0.21105992252634265</v>
      </c>
    </row>
    <row r="20576" spans="2:11" ht="12.75">
      <c r="B20576" s="12" t="s">
        <v>43500</v>
      </c>
      <c r="C20576" s="12" t="s">
        <v>56939</v>
      </c>
      <c r="D20576" s="13" t="s">
        <v>40088</v>
      </c>
      <c r="E20576" s="13" t="s">
        <v>40089</v>
      </c>
      <c r="F20576" s="13" t="s">
        <v>2</v>
      </c>
      <c r="G20576" s="13" t="s">
        <v>9</v>
      </c>
      <c r="H20576" s="13" t="s">
        <v>40077</v>
      </c>
      <c r="I20576" s="14">
        <v>47342</v>
      </c>
      <c r="J20576" s="14">
        <v>23484</v>
      </c>
      <c r="K20576" s="15">
        <f t="shared" si="353"/>
        <v>0.49605001901060369</v>
      </c>
    </row>
    <row r="20577" spans="2:11" ht="12.75">
      <c r="B20577" s="12" t="s">
        <v>43500</v>
      </c>
      <c r="C20577" s="12" t="s">
        <v>57068</v>
      </c>
      <c r="D20577" s="13" t="s">
        <v>40456</v>
      </c>
      <c r="E20577" s="13" t="s">
        <v>40459</v>
      </c>
      <c r="F20577" s="13" t="s">
        <v>5</v>
      </c>
      <c r="G20577" s="13" t="s">
        <v>9</v>
      </c>
      <c r="H20577" s="13" t="s">
        <v>40460</v>
      </c>
      <c r="I20577" s="14">
        <v>56026</v>
      </c>
      <c r="J20577" s="14">
        <v>22410</v>
      </c>
      <c r="K20577" s="15">
        <f t="shared" si="353"/>
        <v>0.39999286045764465</v>
      </c>
    </row>
    <row r="20578" spans="2:11" ht="12.75">
      <c r="B20578" s="12" t="s">
        <v>43500</v>
      </c>
      <c r="C20578" s="12" t="s">
        <v>57070</v>
      </c>
      <c r="D20578" s="13" t="s">
        <v>40463</v>
      </c>
      <c r="E20578" s="13" t="s">
        <v>40464</v>
      </c>
      <c r="F20578" s="13" t="s">
        <v>7</v>
      </c>
      <c r="G20578" s="13" t="s">
        <v>9</v>
      </c>
      <c r="H20578" s="13" t="s">
        <v>40465</v>
      </c>
      <c r="I20578" s="14">
        <v>53328</v>
      </c>
      <c r="J20578" s="14">
        <v>16000</v>
      </c>
      <c r="K20578" s="15">
        <f t="shared" si="353"/>
        <v>0.30003000300030003</v>
      </c>
    </row>
    <row r="20579" spans="2:11" ht="12.75">
      <c r="B20579" s="12" t="s">
        <v>43500</v>
      </c>
      <c r="C20579" s="12" t="s">
        <v>56954</v>
      </c>
      <c r="D20579" s="13" t="s">
        <v>40131</v>
      </c>
      <c r="E20579" s="13" t="s">
        <v>40134</v>
      </c>
      <c r="F20579" s="13" t="s">
        <v>8</v>
      </c>
      <c r="G20579" s="13" t="s">
        <v>9</v>
      </c>
      <c r="H20579" s="13" t="s">
        <v>40135</v>
      </c>
      <c r="I20579" s="14">
        <v>8866</v>
      </c>
      <c r="J20579" s="14">
        <v>4433</v>
      </c>
      <c r="K20579" s="15">
        <f t="shared" si="353"/>
        <v>0.5</v>
      </c>
    </row>
    <row r="20580" spans="2:11" ht="12.75">
      <c r="B20580" s="12" t="s">
        <v>43500</v>
      </c>
      <c r="C20580" s="12" t="s">
        <v>56940</v>
      </c>
      <c r="D20580" s="13" t="s">
        <v>40088</v>
      </c>
      <c r="E20580" s="13" t="s">
        <v>40090</v>
      </c>
      <c r="F20580" s="13" t="s">
        <v>3</v>
      </c>
      <c r="G20580" s="13" t="s">
        <v>9</v>
      </c>
      <c r="H20580" s="13" t="s">
        <v>40091</v>
      </c>
      <c r="I20580" s="14">
        <v>18960</v>
      </c>
      <c r="J20580" s="14">
        <v>8000</v>
      </c>
      <c r="K20580" s="15">
        <f t="shared" si="353"/>
        <v>0.4219409282700422</v>
      </c>
    </row>
    <row r="20581" spans="2:11" ht="12.75">
      <c r="B20581" s="12" t="s">
        <v>43500</v>
      </c>
      <c r="C20581" s="12" t="s">
        <v>56968</v>
      </c>
      <c r="D20581" s="13" t="s">
        <v>40190</v>
      </c>
      <c r="E20581" s="13" t="s">
        <v>40191</v>
      </c>
      <c r="F20581" s="13" t="s">
        <v>2</v>
      </c>
      <c r="G20581" s="13" t="s">
        <v>9</v>
      </c>
      <c r="H20581" s="13" t="s">
        <v>40192</v>
      </c>
      <c r="I20581" s="14">
        <v>69832</v>
      </c>
      <c r="J20581" s="14">
        <v>20000</v>
      </c>
      <c r="K20581" s="15">
        <f t="shared" si="353"/>
        <v>0.28640164967350212</v>
      </c>
    </row>
    <row r="20582" spans="2:11" ht="12.75">
      <c r="B20582" s="12" t="s">
        <v>43500</v>
      </c>
      <c r="C20582" s="12" t="s">
        <v>56941</v>
      </c>
      <c r="D20582" s="13" t="s">
        <v>40092</v>
      </c>
      <c r="E20582" s="13" t="s">
        <v>40093</v>
      </c>
      <c r="F20582" s="13" t="s">
        <v>4</v>
      </c>
      <c r="G20582" s="13" t="s">
        <v>9</v>
      </c>
      <c r="H20582" s="13" t="s">
        <v>40094</v>
      </c>
      <c r="I20582" s="14">
        <v>87222</v>
      </c>
      <c r="J20582" s="14">
        <v>24000</v>
      </c>
      <c r="K20582" s="15">
        <f t="shared" si="353"/>
        <v>0.27515993671321454</v>
      </c>
    </row>
    <row r="20583" spans="2:11" ht="12.75">
      <c r="B20583" s="12" t="s">
        <v>43500</v>
      </c>
      <c r="C20583" s="12" t="s">
        <v>57006</v>
      </c>
      <c r="D20583" s="13" t="s">
        <v>40304</v>
      </c>
      <c r="E20583" s="13" t="s">
        <v>40305</v>
      </c>
      <c r="F20583" s="13" t="s">
        <v>4</v>
      </c>
      <c r="G20583" s="13" t="s">
        <v>9</v>
      </c>
      <c r="H20583" s="13" t="s">
        <v>40306</v>
      </c>
      <c r="I20583" s="14">
        <v>18550</v>
      </c>
      <c r="J20583" s="14">
        <v>6000</v>
      </c>
      <c r="K20583" s="15">
        <f t="shared" si="353"/>
        <v>0.32345013477088946</v>
      </c>
    </row>
    <row r="20584" spans="2:11" ht="12.75">
      <c r="B20584" s="12" t="s">
        <v>43500</v>
      </c>
      <c r="C20584" s="12" t="s">
        <v>56942</v>
      </c>
      <c r="D20584" s="13" t="s">
        <v>40095</v>
      </c>
      <c r="E20584" s="13" t="s">
        <v>40096</v>
      </c>
      <c r="F20584" s="13" t="s">
        <v>5</v>
      </c>
      <c r="G20584" s="13" t="s">
        <v>9</v>
      </c>
      <c r="H20584" s="13" t="s">
        <v>40097</v>
      </c>
      <c r="I20584" s="14">
        <v>93426</v>
      </c>
      <c r="J20584" s="14">
        <v>46713</v>
      </c>
      <c r="K20584" s="15">
        <f t="shared" si="353"/>
        <v>0.5</v>
      </c>
    </row>
    <row r="20585" spans="2:11" ht="12.75">
      <c r="B20585" s="12" t="s">
        <v>43500</v>
      </c>
      <c r="C20585" s="12" t="s">
        <v>56942</v>
      </c>
      <c r="D20585" s="13" t="s">
        <v>40098</v>
      </c>
      <c r="E20585" s="13" t="s">
        <v>40099</v>
      </c>
      <c r="F20585" s="13" t="s">
        <v>6</v>
      </c>
      <c r="G20585" s="13" t="s">
        <v>9</v>
      </c>
      <c r="H20585" s="13" t="s">
        <v>40100</v>
      </c>
      <c r="I20585" s="14">
        <v>469790</v>
      </c>
      <c r="J20585" s="14">
        <v>160000</v>
      </c>
      <c r="K20585" s="15">
        <f t="shared" si="353"/>
        <v>0.34057770493199091</v>
      </c>
    </row>
    <row r="20586" spans="2:11" ht="12.75">
      <c r="B20586" s="12" t="s">
        <v>43500</v>
      </c>
      <c r="C20586" s="12" t="s">
        <v>57066</v>
      </c>
      <c r="D20586" s="13" t="s">
        <v>40455</v>
      </c>
      <c r="E20586" s="13" t="s">
        <v>358</v>
      </c>
      <c r="F20586" s="13" t="s">
        <v>8</v>
      </c>
      <c r="G20586" s="13" t="s">
        <v>9</v>
      </c>
      <c r="H20586" s="13" t="s">
        <v>40228</v>
      </c>
      <c r="I20586" s="14">
        <v>69770</v>
      </c>
      <c r="J20586" s="14">
        <v>20931</v>
      </c>
      <c r="K20586" s="15">
        <f t="shared" si="353"/>
        <v>0.3</v>
      </c>
    </row>
    <row r="20587" spans="2:11" ht="12.75">
      <c r="B20587" s="12" t="s">
        <v>43500</v>
      </c>
      <c r="C20587" s="12" t="s">
        <v>57085</v>
      </c>
      <c r="D20587" s="13" t="s">
        <v>40513</v>
      </c>
      <c r="E20587" s="13" t="s">
        <v>32716</v>
      </c>
      <c r="F20587" s="13" t="s">
        <v>5</v>
      </c>
      <c r="G20587" s="13" t="s">
        <v>9</v>
      </c>
      <c r="H20587" s="13" t="s">
        <v>40260</v>
      </c>
      <c r="I20587" s="14">
        <v>99900</v>
      </c>
      <c r="J20587" s="14">
        <v>29970</v>
      </c>
      <c r="K20587" s="15">
        <f t="shared" si="353"/>
        <v>0.3</v>
      </c>
    </row>
    <row r="20588" spans="2:11" ht="12.75">
      <c r="B20588" s="12" t="s">
        <v>43500</v>
      </c>
      <c r="C20588" s="12" t="s">
        <v>57040</v>
      </c>
      <c r="D20588" s="13" t="s">
        <v>40390</v>
      </c>
      <c r="E20588" s="13" t="s">
        <v>40391</v>
      </c>
      <c r="F20588" s="13" t="s">
        <v>6</v>
      </c>
      <c r="G20588" s="13" t="s">
        <v>9</v>
      </c>
      <c r="H20588" s="13" t="s">
        <v>40197</v>
      </c>
      <c r="I20588" s="14">
        <v>196167</v>
      </c>
      <c r="J20588" s="14">
        <v>39233</v>
      </c>
      <c r="K20588" s="15">
        <f t="shared" si="353"/>
        <v>0.19999796092105196</v>
      </c>
    </row>
    <row r="20589" spans="2:11" ht="12.75">
      <c r="B20589" s="12" t="s">
        <v>43500</v>
      </c>
      <c r="C20589" s="12" t="s">
        <v>56943</v>
      </c>
      <c r="D20589" s="13" t="s">
        <v>40098</v>
      </c>
      <c r="E20589" s="13" t="s">
        <v>40101</v>
      </c>
      <c r="F20589" s="13" t="s">
        <v>3</v>
      </c>
      <c r="G20589" s="13" t="s">
        <v>9</v>
      </c>
      <c r="H20589" s="13" t="s">
        <v>40102</v>
      </c>
      <c r="I20589" s="14">
        <v>194691</v>
      </c>
      <c r="J20589" s="14">
        <v>55000</v>
      </c>
      <c r="K20589" s="15">
        <f t="shared" si="353"/>
        <v>0.28249893420856642</v>
      </c>
    </row>
    <row r="20590" spans="2:11" ht="12.75">
      <c r="B20590" s="12" t="s">
        <v>43500</v>
      </c>
      <c r="C20590" s="12" t="s">
        <v>57062</v>
      </c>
      <c r="D20590" s="13" t="s">
        <v>40443</v>
      </c>
      <c r="E20590" s="13" t="s">
        <v>40444</v>
      </c>
      <c r="F20590" s="13" t="s">
        <v>5</v>
      </c>
      <c r="G20590" s="13" t="s">
        <v>9</v>
      </c>
      <c r="H20590" s="13" t="s">
        <v>40213</v>
      </c>
      <c r="I20590" s="14">
        <v>1689.54</v>
      </c>
      <c r="J20590" s="14">
        <v>800</v>
      </c>
      <c r="K20590" s="15">
        <f t="shared" si="353"/>
        <v>0.47350166317459191</v>
      </c>
    </row>
    <row r="20591" spans="2:11" ht="12.75">
      <c r="B20591" s="12" t="s">
        <v>43500</v>
      </c>
      <c r="C20591" s="12" t="s">
        <v>56944</v>
      </c>
      <c r="D20591" s="13" t="s">
        <v>40103</v>
      </c>
      <c r="E20591" s="13" t="s">
        <v>40104</v>
      </c>
      <c r="F20591" s="13" t="s">
        <v>3</v>
      </c>
      <c r="G20591" s="13" t="s">
        <v>9</v>
      </c>
      <c r="H20591" s="13" t="s">
        <v>40105</v>
      </c>
      <c r="I20591" s="14">
        <v>16313</v>
      </c>
      <c r="J20591" s="14">
        <v>13050</v>
      </c>
      <c r="K20591" s="15">
        <f t="shared" si="353"/>
        <v>0.7999754796787838</v>
      </c>
    </row>
    <row r="20592" spans="2:11" ht="12.75">
      <c r="B20592" s="12" t="s">
        <v>43500</v>
      </c>
      <c r="C20592" s="12" t="s">
        <v>57087</v>
      </c>
      <c r="D20592" s="13" t="s">
        <v>40519</v>
      </c>
      <c r="E20592" s="13" t="s">
        <v>40520</v>
      </c>
      <c r="F20592" s="13" t="s">
        <v>4</v>
      </c>
      <c r="G20592" s="13" t="s">
        <v>9</v>
      </c>
      <c r="H20592" s="13" t="s">
        <v>40266</v>
      </c>
      <c r="I20592" s="14">
        <v>157150</v>
      </c>
      <c r="J20592" s="14">
        <v>79016</v>
      </c>
      <c r="K20592" s="15">
        <f t="shared" si="353"/>
        <v>0.50280623608017816</v>
      </c>
    </row>
    <row r="20593" spans="2:11" ht="12.75">
      <c r="B20593" s="12" t="s">
        <v>43500</v>
      </c>
      <c r="C20593" s="12" t="s">
        <v>57048</v>
      </c>
      <c r="D20593" s="13" t="s">
        <v>40409</v>
      </c>
      <c r="E20593" s="13" t="s">
        <v>40410</v>
      </c>
      <c r="F20593" s="13" t="s">
        <v>5</v>
      </c>
      <c r="G20593" s="13" t="s">
        <v>9</v>
      </c>
      <c r="H20593" s="13" t="s">
        <v>40410</v>
      </c>
      <c r="I20593" s="14">
        <v>18645</v>
      </c>
      <c r="J20593" s="14">
        <v>7458</v>
      </c>
      <c r="K20593" s="15">
        <f t="shared" si="353"/>
        <v>0.4</v>
      </c>
    </row>
    <row r="20594" spans="2:11" ht="12.75">
      <c r="B20594" s="12" t="s">
        <v>43500</v>
      </c>
      <c r="C20594" s="12" t="s">
        <v>56945</v>
      </c>
      <c r="D20594" s="13" t="s">
        <v>40106</v>
      </c>
      <c r="E20594" s="13" t="s">
        <v>40107</v>
      </c>
      <c r="F20594" s="13" t="s">
        <v>4</v>
      </c>
      <c r="G20594" s="13" t="s">
        <v>9</v>
      </c>
      <c r="H20594" s="13" t="s">
        <v>40108</v>
      </c>
      <c r="I20594" s="14">
        <v>1791000</v>
      </c>
      <c r="J20594" s="14">
        <v>400000</v>
      </c>
      <c r="K20594" s="15">
        <f t="shared" si="353"/>
        <v>0.22333891680625348</v>
      </c>
    </row>
    <row r="20595" spans="2:11" ht="12.75">
      <c r="B20595" s="12" t="s">
        <v>43500</v>
      </c>
      <c r="C20595" s="12" t="s">
        <v>56946</v>
      </c>
      <c r="D20595" s="13" t="s">
        <v>40109</v>
      </c>
      <c r="E20595" s="13" t="s">
        <v>40110</v>
      </c>
      <c r="F20595" s="13" t="s">
        <v>2</v>
      </c>
      <c r="G20595" s="13" t="s">
        <v>9</v>
      </c>
      <c r="H20595" s="13" t="s">
        <v>40111</v>
      </c>
      <c r="I20595" s="14">
        <v>84136</v>
      </c>
      <c r="J20595" s="14">
        <v>17801</v>
      </c>
      <c r="K20595" s="15">
        <f t="shared" si="353"/>
        <v>0.21157411809451365</v>
      </c>
    </row>
    <row r="20596" spans="2:11" ht="12.75">
      <c r="B20596" s="12" t="s">
        <v>43500</v>
      </c>
      <c r="C20596" s="12" t="s">
        <v>56947</v>
      </c>
      <c r="D20596" s="13" t="s">
        <v>40112</v>
      </c>
      <c r="E20596" s="13" t="s">
        <v>40113</v>
      </c>
      <c r="F20596" s="13" t="s">
        <v>3</v>
      </c>
      <c r="G20596" s="13" t="s">
        <v>9</v>
      </c>
      <c r="H20596" s="13" t="s">
        <v>40114</v>
      </c>
      <c r="I20596" s="14">
        <v>495186</v>
      </c>
      <c r="J20596" s="14">
        <v>195000</v>
      </c>
      <c r="K20596" s="15">
        <f t="shared" si="353"/>
        <v>0.39379142382862198</v>
      </c>
    </row>
    <row r="20597" spans="2:11" ht="12.75">
      <c r="B20597" s="12" t="s">
        <v>43500</v>
      </c>
      <c r="C20597" s="12" t="s">
        <v>56947</v>
      </c>
      <c r="D20597" s="13" t="s">
        <v>40115</v>
      </c>
      <c r="E20597" s="13" t="s">
        <v>40116</v>
      </c>
      <c r="F20597" s="13" t="s">
        <v>6</v>
      </c>
      <c r="G20597" s="13" t="s">
        <v>9</v>
      </c>
      <c r="H20597" s="13" t="s">
        <v>40117</v>
      </c>
      <c r="I20597" s="14">
        <v>430000</v>
      </c>
      <c r="J20597" s="14">
        <v>130000</v>
      </c>
      <c r="K20597" s="15">
        <f t="shared" si="353"/>
        <v>0.30232558139534882</v>
      </c>
    </row>
    <row r="20598" spans="2:11" ht="12.75">
      <c r="B20598" s="12" t="s">
        <v>43500</v>
      </c>
      <c r="C20598" s="12" t="s">
        <v>57063</v>
      </c>
      <c r="D20598" s="13" t="s">
        <v>40445</v>
      </c>
      <c r="E20598" s="13" t="s">
        <v>40446</v>
      </c>
      <c r="F20598" s="13" t="s">
        <v>3</v>
      </c>
      <c r="G20598" s="13" t="s">
        <v>9</v>
      </c>
      <c r="H20598" s="13" t="s">
        <v>40216</v>
      </c>
      <c r="I20598" s="14">
        <v>109893</v>
      </c>
      <c r="J20598" s="14">
        <v>32968</v>
      </c>
      <c r="K20598" s="15">
        <f t="shared" si="353"/>
        <v>0.30000090997606765</v>
      </c>
    </row>
    <row r="20599" spans="2:11" ht="12.75">
      <c r="B20599" s="12" t="s">
        <v>43500</v>
      </c>
      <c r="C20599" s="12" t="s">
        <v>56948</v>
      </c>
      <c r="D20599" s="13" t="s">
        <v>40115</v>
      </c>
      <c r="E20599" s="13" t="s">
        <v>40118</v>
      </c>
      <c r="F20599" s="13" t="s">
        <v>3</v>
      </c>
      <c r="G20599" s="13" t="s">
        <v>9</v>
      </c>
      <c r="H20599" s="13" t="s">
        <v>40119</v>
      </c>
      <c r="I20599" s="14">
        <v>199503</v>
      </c>
      <c r="J20599" s="14">
        <v>75000</v>
      </c>
      <c r="K20599" s="15">
        <f t="shared" si="353"/>
        <v>0.37593419647824844</v>
      </c>
    </row>
    <row r="20600" spans="2:11" ht="12.75">
      <c r="B20600" s="12" t="s">
        <v>43500</v>
      </c>
      <c r="C20600" s="12" t="s">
        <v>57067</v>
      </c>
      <c r="D20600" s="13" t="s">
        <v>40456</v>
      </c>
      <c r="E20600" s="13" t="s">
        <v>40457</v>
      </c>
      <c r="F20600" s="13" t="s">
        <v>6</v>
      </c>
      <c r="G20600" s="13" t="s">
        <v>9</v>
      </c>
      <c r="H20600" s="13" t="s">
        <v>40458</v>
      </c>
      <c r="I20600" s="14">
        <v>154351</v>
      </c>
      <c r="J20600" s="14">
        <v>61741</v>
      </c>
      <c r="K20600" s="15">
        <f t="shared" si="353"/>
        <v>0.40000388724400876</v>
      </c>
    </row>
    <row r="20601" spans="2:11" ht="12.75">
      <c r="B20601" s="12" t="s">
        <v>43500</v>
      </c>
      <c r="C20601" s="12" t="s">
        <v>57056</v>
      </c>
      <c r="D20601" s="13" t="s">
        <v>40429</v>
      </c>
      <c r="E20601" s="13" t="s">
        <v>40430</v>
      </c>
      <c r="F20601" s="13" t="s">
        <v>5</v>
      </c>
      <c r="G20601" s="13" t="s">
        <v>9</v>
      </c>
      <c r="H20601" s="13" t="s">
        <v>40431</v>
      </c>
      <c r="I20601" s="14">
        <v>29888</v>
      </c>
      <c r="J20601" s="14">
        <v>14944</v>
      </c>
      <c r="K20601" s="15">
        <f t="shared" si="353"/>
        <v>0.5</v>
      </c>
    </row>
    <row r="20602" spans="2:11" ht="12.75">
      <c r="B20602" s="12" t="s">
        <v>43500</v>
      </c>
      <c r="C20602" s="12" t="s">
        <v>57056</v>
      </c>
      <c r="D20602" s="13" t="s">
        <v>40498</v>
      </c>
      <c r="E20602" s="13" t="s">
        <v>7285</v>
      </c>
      <c r="F20602" s="13" t="s">
        <v>5</v>
      </c>
      <c r="G20602" s="13" t="s">
        <v>9</v>
      </c>
      <c r="H20602" s="13" t="s">
        <v>40256</v>
      </c>
      <c r="I20602" s="14">
        <v>116144.71</v>
      </c>
      <c r="J20602" s="14">
        <v>23229</v>
      </c>
      <c r="K20602" s="15">
        <f t="shared" si="353"/>
        <v>0.20000049937702716</v>
      </c>
    </row>
    <row r="20603" spans="2:11" ht="12.75">
      <c r="B20603" s="12" t="s">
        <v>43500</v>
      </c>
      <c r="C20603" s="12" t="s">
        <v>57046</v>
      </c>
      <c r="D20603" s="13" t="s">
        <v>40402</v>
      </c>
      <c r="E20603" s="13" t="s">
        <v>40405</v>
      </c>
      <c r="F20603" s="13" t="s">
        <v>4</v>
      </c>
      <c r="G20603" s="13" t="s">
        <v>9</v>
      </c>
      <c r="H20603" s="13" t="s">
        <v>40406</v>
      </c>
      <c r="I20603" s="14">
        <v>80916</v>
      </c>
      <c r="J20603" s="14">
        <v>22000</v>
      </c>
      <c r="K20603" s="15">
        <f t="shared" si="353"/>
        <v>0.27188689505165853</v>
      </c>
    </row>
    <row r="20604" spans="2:11" ht="12.75">
      <c r="B20604" s="12" t="s">
        <v>43500</v>
      </c>
      <c r="C20604" s="12" t="s">
        <v>57046</v>
      </c>
      <c r="D20604" s="13" t="s">
        <v>40490</v>
      </c>
      <c r="E20604" s="13" t="s">
        <v>40491</v>
      </c>
      <c r="F20604" s="13" t="s">
        <v>4</v>
      </c>
      <c r="G20604" s="13" t="s">
        <v>9</v>
      </c>
      <c r="H20604" s="13" t="s">
        <v>40253</v>
      </c>
      <c r="I20604" s="14">
        <v>79767.87</v>
      </c>
      <c r="J20604" s="14">
        <v>23930</v>
      </c>
      <c r="K20604" s="15">
        <f t="shared" si="353"/>
        <v>0.29999547436831397</v>
      </c>
    </row>
    <row r="20605" spans="2:11" ht="12.75">
      <c r="B20605" s="12" t="s">
        <v>43500</v>
      </c>
      <c r="C20605" s="12" t="s">
        <v>57000</v>
      </c>
      <c r="D20605" s="13" t="s">
        <v>40284</v>
      </c>
      <c r="E20605" s="13" t="s">
        <v>40285</v>
      </c>
      <c r="F20605" s="13" t="s">
        <v>7</v>
      </c>
      <c r="G20605" s="13" t="s">
        <v>9</v>
      </c>
      <c r="H20605" s="13" t="s">
        <v>40152</v>
      </c>
      <c r="I20605" s="14">
        <v>2825.5</v>
      </c>
      <c r="J20605" s="14">
        <v>847</v>
      </c>
      <c r="K20605" s="15">
        <f t="shared" si="353"/>
        <v>0.29976995222084585</v>
      </c>
    </row>
    <row r="20606" spans="2:11" ht="12.75">
      <c r="B20606" s="12" t="s">
        <v>43500</v>
      </c>
      <c r="C20606" s="12" t="s">
        <v>56949</v>
      </c>
      <c r="D20606" s="13" t="s">
        <v>40120</v>
      </c>
      <c r="E20606" s="13" t="s">
        <v>40121</v>
      </c>
      <c r="F20606" s="13" t="s">
        <v>6</v>
      </c>
      <c r="G20606" s="13" t="s">
        <v>9</v>
      </c>
      <c r="H20606" s="13" t="s">
        <v>40122</v>
      </c>
      <c r="I20606" s="14">
        <v>1238973</v>
      </c>
      <c r="J20606" s="14">
        <v>200000</v>
      </c>
      <c r="K20606" s="15">
        <f t="shared" si="353"/>
        <v>0.16142401811823179</v>
      </c>
    </row>
    <row r="20607" spans="2:11" ht="12.75">
      <c r="B20607" s="12" t="s">
        <v>43500</v>
      </c>
      <c r="C20607" s="12" t="s">
        <v>57098</v>
      </c>
      <c r="D20607" s="13" t="s">
        <v>40543</v>
      </c>
      <c r="E20607" s="13" t="s">
        <v>40544</v>
      </c>
      <c r="F20607" s="13" t="s">
        <v>6</v>
      </c>
      <c r="G20607" s="13" t="s">
        <v>9</v>
      </c>
      <c r="H20607" s="13" t="s">
        <v>40545</v>
      </c>
      <c r="I20607" s="14">
        <v>364185</v>
      </c>
      <c r="J20607" s="14">
        <v>130000</v>
      </c>
      <c r="K20607" s="15">
        <f t="shared" si="353"/>
        <v>0.35696143443579498</v>
      </c>
    </row>
    <row r="20608" spans="2:11" ht="12.75">
      <c r="B20608" s="12" t="s">
        <v>43500</v>
      </c>
      <c r="C20608" s="12" t="s">
        <v>56997</v>
      </c>
      <c r="D20608" s="13" t="s">
        <v>40276</v>
      </c>
      <c r="E20608" s="13" t="s">
        <v>40277</v>
      </c>
      <c r="F20608" s="13" t="s">
        <v>8</v>
      </c>
      <c r="G20608" s="13" t="s">
        <v>9</v>
      </c>
      <c r="H20608" s="13" t="s">
        <v>40147</v>
      </c>
      <c r="I20608" s="14">
        <v>22094.67</v>
      </c>
      <c r="J20608" s="14">
        <v>10000</v>
      </c>
      <c r="K20608" s="15">
        <f t="shared" si="353"/>
        <v>0.45259784373335293</v>
      </c>
    </row>
    <row r="20609" spans="2:11" ht="12.75">
      <c r="B20609" s="12" t="s">
        <v>43500</v>
      </c>
      <c r="C20609" s="12" t="s">
        <v>56950</v>
      </c>
      <c r="D20609" s="13" t="s">
        <v>40120</v>
      </c>
      <c r="E20609" s="13" t="s">
        <v>40123</v>
      </c>
      <c r="F20609" s="13" t="s">
        <v>5</v>
      </c>
      <c r="G20609" s="13" t="s">
        <v>9</v>
      </c>
      <c r="H20609" s="13" t="s">
        <v>40124</v>
      </c>
      <c r="I20609" s="14">
        <v>56425</v>
      </c>
      <c r="J20609" s="14">
        <v>12000</v>
      </c>
      <c r="K20609" s="15">
        <f t="shared" si="353"/>
        <v>0.21267168808152415</v>
      </c>
    </row>
    <row r="20610" spans="2:11" ht="12.75">
      <c r="B20610" s="12" t="s">
        <v>43500</v>
      </c>
      <c r="C20610" s="12" t="s">
        <v>56951</v>
      </c>
      <c r="D20610" s="13" t="s">
        <v>40125</v>
      </c>
      <c r="E20610" s="13" t="s">
        <v>40126</v>
      </c>
      <c r="F20610" s="13" t="s">
        <v>6</v>
      </c>
      <c r="G20610" s="13" t="s">
        <v>9</v>
      </c>
      <c r="H20610" s="13" t="s">
        <v>40127</v>
      </c>
      <c r="I20610" s="14">
        <v>770208.67</v>
      </c>
      <c r="J20610" s="14">
        <v>231063</v>
      </c>
      <c r="K20610" s="15">
        <f t="shared" si="353"/>
        <v>0.30000051804142897</v>
      </c>
    </row>
    <row r="20611" spans="2:11" ht="12.75">
      <c r="B20611" s="12" t="s">
        <v>43500</v>
      </c>
      <c r="C20611" s="12" t="s">
        <v>57055</v>
      </c>
      <c r="D20611" s="13" t="s">
        <v>40426</v>
      </c>
      <c r="E20611" s="13" t="s">
        <v>40427</v>
      </c>
      <c r="F20611" s="13" t="s">
        <v>6</v>
      </c>
      <c r="G20611" s="13" t="s">
        <v>9</v>
      </c>
      <c r="H20611" s="13" t="s">
        <v>40428</v>
      </c>
      <c r="I20611" s="14">
        <v>163209</v>
      </c>
      <c r="J20611" s="14">
        <v>48963</v>
      </c>
      <c r="K20611" s="15">
        <f t="shared" si="353"/>
        <v>0.30000183813392645</v>
      </c>
    </row>
    <row r="20612" spans="2:11" ht="12.75">
      <c r="B20612" s="12" t="s">
        <v>43500</v>
      </c>
      <c r="C20612" s="12" t="s">
        <v>57082</v>
      </c>
      <c r="D20612" s="13" t="s">
        <v>40498</v>
      </c>
      <c r="E20612" s="13" t="s">
        <v>40499</v>
      </c>
      <c r="F20612" s="13" t="s">
        <v>2</v>
      </c>
      <c r="G20612" s="13" t="s">
        <v>9</v>
      </c>
      <c r="H20612" s="13" t="s">
        <v>40258</v>
      </c>
      <c r="I20612" s="14">
        <v>18000</v>
      </c>
      <c r="J20612" s="14">
        <v>3600</v>
      </c>
      <c r="K20612" s="15">
        <f t="shared" si="353"/>
        <v>0.2</v>
      </c>
    </row>
    <row r="20613" spans="2:11" ht="12.75">
      <c r="B20613" s="12" t="s">
        <v>43500</v>
      </c>
      <c r="C20613" s="12" t="s">
        <v>56959</v>
      </c>
      <c r="D20613" s="13" t="s">
        <v>40155</v>
      </c>
      <c r="E20613" s="13" t="s">
        <v>40156</v>
      </c>
      <c r="F20613" s="13" t="s">
        <v>3</v>
      </c>
      <c r="G20613" s="13" t="s">
        <v>9</v>
      </c>
      <c r="H20613" s="13" t="s">
        <v>40157</v>
      </c>
      <c r="I20613" s="14">
        <v>61496</v>
      </c>
      <c r="J20613" s="14">
        <v>25000</v>
      </c>
      <c r="K20613" s="15">
        <f t="shared" si="353"/>
        <v>0.40653050604917396</v>
      </c>
    </row>
    <row r="20614" spans="2:11" ht="12.75">
      <c r="B20614" s="12" t="s">
        <v>43500</v>
      </c>
      <c r="C20614" s="12" t="s">
        <v>56959</v>
      </c>
      <c r="D20614" s="13" t="s">
        <v>40158</v>
      </c>
      <c r="E20614" s="13" t="s">
        <v>40159</v>
      </c>
      <c r="F20614" s="13" t="s">
        <v>5</v>
      </c>
      <c r="G20614" s="13" t="s">
        <v>9</v>
      </c>
      <c r="H20614" s="13" t="s">
        <v>40160</v>
      </c>
      <c r="I20614" s="14">
        <v>24907</v>
      </c>
      <c r="J20614" s="14">
        <v>10000</v>
      </c>
      <c r="K20614" s="15">
        <f t="shared" si="353"/>
        <v>0.40149355602842574</v>
      </c>
    </row>
    <row r="20615" spans="2:11" ht="12.75">
      <c r="B20615" s="12" t="s">
        <v>43500</v>
      </c>
      <c r="C20615" s="12" t="s">
        <v>56994</v>
      </c>
      <c r="D20615" s="13" t="s">
        <v>40269</v>
      </c>
      <c r="E20615" s="13" t="s">
        <v>40270</v>
      </c>
      <c r="F20615" s="13" t="s">
        <v>5</v>
      </c>
      <c r="G20615" s="13" t="s">
        <v>9</v>
      </c>
      <c r="H20615" s="13" t="s">
        <v>40144</v>
      </c>
      <c r="I20615" s="14">
        <v>3375</v>
      </c>
      <c r="J20615" s="14">
        <v>755</v>
      </c>
      <c r="K20615" s="15">
        <f t="shared" si="353"/>
        <v>0.22370370370370371</v>
      </c>
    </row>
    <row r="20616" spans="2:11" ht="12.75">
      <c r="B20616" s="12" t="s">
        <v>43500</v>
      </c>
      <c r="C20616" s="12" t="s">
        <v>56952</v>
      </c>
      <c r="D20616" s="13" t="s">
        <v>40128</v>
      </c>
      <c r="E20616" s="13" t="s">
        <v>40129</v>
      </c>
      <c r="F20616" s="13" t="s">
        <v>6</v>
      </c>
      <c r="G20616" s="13" t="s">
        <v>9</v>
      </c>
      <c r="H20616" s="13" t="s">
        <v>40130</v>
      </c>
      <c r="I20616" s="14">
        <v>481571</v>
      </c>
      <c r="J20616" s="14">
        <v>105866</v>
      </c>
      <c r="K20616" s="15">
        <f t="shared" si="353"/>
        <v>0.21983466612399832</v>
      </c>
    </row>
    <row r="20617" spans="2:11" ht="12.75">
      <c r="B20617" s="12" t="s">
        <v>43500</v>
      </c>
      <c r="C20617" s="12" t="s">
        <v>56955</v>
      </c>
      <c r="D20617" s="13" t="s">
        <v>40136</v>
      </c>
      <c r="E20617" s="13" t="s">
        <v>40137</v>
      </c>
      <c r="F20617" s="13" t="s">
        <v>3</v>
      </c>
      <c r="G20617" s="13" t="s">
        <v>9</v>
      </c>
      <c r="H20617" s="13" t="s">
        <v>40138</v>
      </c>
      <c r="I20617" s="14">
        <v>16843.73</v>
      </c>
      <c r="J20617" s="14">
        <v>8422</v>
      </c>
      <c r="K20617" s="15">
        <f t="shared" si="353"/>
        <v>0.50000801485181723</v>
      </c>
    </row>
    <row r="20618" spans="2:11" ht="12.75">
      <c r="B20618" s="12" t="s">
        <v>43500</v>
      </c>
      <c r="C20618" s="12" t="s">
        <v>56955</v>
      </c>
      <c r="D20618" s="13" t="s">
        <v>40139</v>
      </c>
      <c r="E20618" s="13" t="s">
        <v>40140</v>
      </c>
      <c r="F20618" s="13" t="s">
        <v>6</v>
      </c>
      <c r="G20618" s="13" t="s">
        <v>9</v>
      </c>
      <c r="H20618" s="13" t="s">
        <v>40141</v>
      </c>
      <c r="I20618" s="14">
        <v>692000</v>
      </c>
      <c r="J20618" s="14">
        <v>318563</v>
      </c>
      <c r="K20618" s="15">
        <f t="shared" si="353"/>
        <v>0.46035115606936416</v>
      </c>
    </row>
    <row r="20619" spans="2:11" ht="12.75">
      <c r="B20619" s="12" t="s">
        <v>43500</v>
      </c>
      <c r="C20619" s="12" t="s">
        <v>56955</v>
      </c>
      <c r="D20619" s="13" t="s">
        <v>40142</v>
      </c>
      <c r="E20619" s="13" t="s">
        <v>40143</v>
      </c>
      <c r="F20619" s="13" t="s">
        <v>8</v>
      </c>
      <c r="G20619" s="13" t="s">
        <v>9</v>
      </c>
      <c r="H20619" s="13" t="s">
        <v>40144</v>
      </c>
      <c r="I20619" s="14">
        <v>60000</v>
      </c>
      <c r="J20619" s="14">
        <v>30000</v>
      </c>
      <c r="K20619" s="15">
        <f t="shared" si="353"/>
        <v>0.5</v>
      </c>
    </row>
    <row r="20620" spans="2:11" ht="12.75">
      <c r="B20620" s="12" t="s">
        <v>43500</v>
      </c>
      <c r="C20620" s="12" t="s">
        <v>57095</v>
      </c>
      <c r="D20620" s="13" t="s">
        <v>40536</v>
      </c>
      <c r="E20620" s="13" t="s">
        <v>40537</v>
      </c>
      <c r="F20620" s="13" t="s">
        <v>3</v>
      </c>
      <c r="G20620" s="13" t="s">
        <v>9</v>
      </c>
      <c r="H20620" s="13" t="s">
        <v>40538</v>
      </c>
      <c r="I20620" s="14">
        <v>142900</v>
      </c>
      <c r="J20620" s="14">
        <v>27000</v>
      </c>
      <c r="K20620" s="15">
        <f t="shared" si="353"/>
        <v>0.18894331700489853</v>
      </c>
    </row>
    <row r="20621" spans="2:11" ht="12.75">
      <c r="B20621" s="12" t="s">
        <v>43500</v>
      </c>
      <c r="C20621" s="12" t="s">
        <v>56957</v>
      </c>
      <c r="D20621" s="13" t="s">
        <v>40150</v>
      </c>
      <c r="E20621" s="13" t="s">
        <v>40151</v>
      </c>
      <c r="F20621" s="13" t="s">
        <v>7</v>
      </c>
      <c r="G20621" s="13" t="s">
        <v>9</v>
      </c>
      <c r="H20621" s="13" t="s">
        <v>40152</v>
      </c>
      <c r="I20621" s="14">
        <v>926864</v>
      </c>
      <c r="J20621" s="14">
        <v>65800</v>
      </c>
      <c r="K20621" s="15">
        <f t="shared" si="353"/>
        <v>7.0992076507448779E-2</v>
      </c>
    </row>
    <row r="20622" spans="2:11" ht="12.75">
      <c r="B20622" s="12" t="s">
        <v>43500</v>
      </c>
      <c r="C20622" s="12" t="s">
        <v>57080</v>
      </c>
      <c r="D20622" s="13" t="s">
        <v>40492</v>
      </c>
      <c r="E20622" s="13" t="s">
        <v>40493</v>
      </c>
      <c r="F20622" s="13" t="s">
        <v>7</v>
      </c>
      <c r="G20622" s="13" t="s">
        <v>9</v>
      </c>
      <c r="H20622" s="13" t="s">
        <v>40494</v>
      </c>
      <c r="I20622" s="14">
        <v>29633</v>
      </c>
      <c r="J20622" s="14">
        <v>11000</v>
      </c>
      <c r="K20622" s="15">
        <f t="shared" si="353"/>
        <v>0.37120777511558062</v>
      </c>
    </row>
    <row r="20623" spans="2:11" ht="12.75">
      <c r="B20623" s="12" t="s">
        <v>43500</v>
      </c>
      <c r="C20623" s="12" t="s">
        <v>57075</v>
      </c>
      <c r="D20623" s="13" t="s">
        <v>40478</v>
      </c>
      <c r="E20623" s="13" t="s">
        <v>40444</v>
      </c>
      <c r="F20623" s="13" t="s">
        <v>5</v>
      </c>
      <c r="G20623" s="13" t="s">
        <v>9</v>
      </c>
      <c r="H20623" s="13" t="s">
        <v>40243</v>
      </c>
      <c r="I20623" s="14">
        <v>8940</v>
      </c>
      <c r="J20623" s="14">
        <v>1788</v>
      </c>
      <c r="K20623" s="15">
        <f t="shared" si="353"/>
        <v>0.2</v>
      </c>
    </row>
    <row r="20624" spans="2:11" ht="12.75">
      <c r="B20624" s="12" t="s">
        <v>43500</v>
      </c>
      <c r="C20624" s="12" t="s">
        <v>56961</v>
      </c>
      <c r="D20624" s="13" t="s">
        <v>40167</v>
      </c>
      <c r="E20624" s="13" t="s">
        <v>40090</v>
      </c>
      <c r="F20624" s="13" t="s">
        <v>3</v>
      </c>
      <c r="G20624" s="13" t="s">
        <v>9</v>
      </c>
      <c r="H20624" s="13" t="s">
        <v>40170</v>
      </c>
      <c r="I20624" s="14">
        <v>11900</v>
      </c>
      <c r="J20624" s="14">
        <v>5000</v>
      </c>
      <c r="K20624" s="15">
        <f t="shared" si="353"/>
        <v>0.42016806722689076</v>
      </c>
    </row>
    <row r="20625" spans="2:11" ht="12.75">
      <c r="B20625" s="12" t="s">
        <v>43500</v>
      </c>
      <c r="C20625" s="12" t="s">
        <v>57083</v>
      </c>
      <c r="D20625" s="13" t="s">
        <v>40505</v>
      </c>
      <c r="E20625" s="13" t="s">
        <v>40506</v>
      </c>
      <c r="F20625" s="13" t="s">
        <v>7</v>
      </c>
      <c r="G20625" s="13" t="s">
        <v>9</v>
      </c>
      <c r="H20625" s="13" t="s">
        <v>40506</v>
      </c>
      <c r="I20625" s="14">
        <v>776500</v>
      </c>
      <c r="J20625" s="14">
        <v>310600</v>
      </c>
      <c r="K20625" s="15">
        <f t="shared" si="353"/>
        <v>0.4</v>
      </c>
    </row>
    <row r="20626" spans="2:11" ht="12.75">
      <c r="B20626" s="12" t="s">
        <v>43500</v>
      </c>
      <c r="C20626" s="12" t="s">
        <v>57093</v>
      </c>
      <c r="D20626" s="13" t="s">
        <v>40530</v>
      </c>
      <c r="E20626" s="13" t="s">
        <v>40533</v>
      </c>
      <c r="F20626" s="13" t="s">
        <v>5</v>
      </c>
      <c r="G20626" s="13" t="s">
        <v>9</v>
      </c>
      <c r="H20626" s="13" t="s">
        <v>40260</v>
      </c>
      <c r="I20626" s="14">
        <v>28960</v>
      </c>
      <c r="J20626" s="14">
        <v>11584</v>
      </c>
      <c r="K20626" s="15">
        <f t="shared" si="353"/>
        <v>0.4</v>
      </c>
    </row>
    <row r="20627" spans="2:11" ht="12.75">
      <c r="B20627" s="12" t="s">
        <v>43500</v>
      </c>
      <c r="C20627" s="12" t="s">
        <v>56962</v>
      </c>
      <c r="D20627" s="13" t="s">
        <v>40171</v>
      </c>
      <c r="E20627" s="13" t="s">
        <v>40172</v>
      </c>
      <c r="F20627" s="13" t="s">
        <v>3</v>
      </c>
      <c r="G20627" s="13" t="s">
        <v>9</v>
      </c>
      <c r="H20627" s="13" t="s">
        <v>40094</v>
      </c>
      <c r="I20627" s="14">
        <v>36982</v>
      </c>
      <c r="J20627" s="14">
        <v>11095</v>
      </c>
      <c r="K20627" s="15">
        <f t="shared" si="353"/>
        <v>0.30001081607268398</v>
      </c>
    </row>
    <row r="20628" spans="2:11" ht="12.75">
      <c r="B20628" s="12" t="s">
        <v>43500</v>
      </c>
      <c r="C20628" s="12" t="s">
        <v>56962</v>
      </c>
      <c r="D20628" s="13" t="s">
        <v>40173</v>
      </c>
      <c r="E20628" s="13" t="s">
        <v>40174</v>
      </c>
      <c r="F20628" s="13" t="s">
        <v>3</v>
      </c>
      <c r="G20628" s="13" t="s">
        <v>9</v>
      </c>
      <c r="H20628" s="13" t="s">
        <v>40097</v>
      </c>
      <c r="I20628" s="14">
        <v>8586</v>
      </c>
      <c r="J20628" s="14">
        <v>2576</v>
      </c>
      <c r="K20628" s="15">
        <f t="shared" si="353"/>
        <v>0.30002329373398556</v>
      </c>
    </row>
    <row r="20629" spans="2:11" ht="12.75">
      <c r="B20629" s="12" t="s">
        <v>43500</v>
      </c>
      <c r="C20629" s="12" t="s">
        <v>56963</v>
      </c>
      <c r="D20629" s="13" t="s">
        <v>40175</v>
      </c>
      <c r="E20629" s="13" t="s">
        <v>40176</v>
      </c>
      <c r="F20629" s="13" t="s">
        <v>3</v>
      </c>
      <c r="G20629" s="13" t="s">
        <v>9</v>
      </c>
      <c r="H20629" s="13" t="s">
        <v>40100</v>
      </c>
      <c r="I20629" s="14">
        <v>173680</v>
      </c>
      <c r="J20629" s="14">
        <v>53760</v>
      </c>
      <c r="K20629" s="15">
        <f t="shared" si="353"/>
        <v>0.30953477660064488</v>
      </c>
    </row>
    <row r="20630" spans="2:11" ht="12.75">
      <c r="B20630" s="12" t="s">
        <v>43500</v>
      </c>
      <c r="C20630" s="12" t="s">
        <v>56964</v>
      </c>
      <c r="D20630" s="13" t="s">
        <v>40177</v>
      </c>
      <c r="E20630" s="13" t="s">
        <v>40178</v>
      </c>
      <c r="F20630" s="13" t="s">
        <v>6</v>
      </c>
      <c r="G20630" s="13" t="s">
        <v>9</v>
      </c>
      <c r="H20630" s="13" t="s">
        <v>40179</v>
      </c>
      <c r="I20630" s="14">
        <v>160896</v>
      </c>
      <c r="J20630" s="14">
        <v>62000</v>
      </c>
      <c r="K20630" s="15">
        <f t="shared" si="353"/>
        <v>0.38534208432776451</v>
      </c>
    </row>
    <row r="20631" spans="2:11" ht="12.75">
      <c r="B20631" s="12" t="s">
        <v>43500</v>
      </c>
      <c r="C20631" s="12" t="s">
        <v>56964</v>
      </c>
      <c r="D20631" s="13" t="s">
        <v>40180</v>
      </c>
      <c r="E20631" s="13" t="s">
        <v>1554</v>
      </c>
      <c r="F20631" s="13" t="s">
        <v>4</v>
      </c>
      <c r="G20631" s="13" t="s">
        <v>9</v>
      </c>
      <c r="H20631" s="13" t="s">
        <v>40102</v>
      </c>
      <c r="I20631" s="14">
        <v>42900</v>
      </c>
      <c r="J20631" s="14">
        <v>16000</v>
      </c>
      <c r="K20631" s="15">
        <f t="shared" si="353"/>
        <v>0.37296037296037299</v>
      </c>
    </row>
    <row r="20632" spans="2:11" ht="12.75">
      <c r="B20632" s="12" t="s">
        <v>43500</v>
      </c>
      <c r="C20632" s="12" t="s">
        <v>56964</v>
      </c>
      <c r="D20632" s="13" t="s">
        <v>40181</v>
      </c>
      <c r="E20632" s="13" t="s">
        <v>40182</v>
      </c>
      <c r="F20632" s="13" t="s">
        <v>7</v>
      </c>
      <c r="G20632" s="13" t="s">
        <v>9</v>
      </c>
      <c r="H20632" s="13" t="s">
        <v>40183</v>
      </c>
      <c r="I20632" s="14">
        <v>21699</v>
      </c>
      <c r="J20632" s="14">
        <v>10000</v>
      </c>
      <c r="K20632" s="15">
        <f t="shared" si="353"/>
        <v>0.46085073044840774</v>
      </c>
    </row>
    <row r="20633" spans="2:11" ht="12.75">
      <c r="B20633" s="12" t="s">
        <v>43500</v>
      </c>
      <c r="C20633" s="12" t="s">
        <v>57026</v>
      </c>
      <c r="D20633" s="13" t="s">
        <v>40353</v>
      </c>
      <c r="E20633" s="13" t="s">
        <v>40355</v>
      </c>
      <c r="F20633" s="13" t="s">
        <v>5</v>
      </c>
      <c r="G20633" s="13" t="s">
        <v>9</v>
      </c>
      <c r="H20633" s="13" t="s">
        <v>40356</v>
      </c>
      <c r="I20633" s="14">
        <v>11800</v>
      </c>
      <c r="J20633" s="14">
        <v>2360</v>
      </c>
      <c r="K20633" s="15">
        <f t="shared" si="353"/>
        <v>0.2</v>
      </c>
    </row>
    <row r="20634" spans="2:11" ht="12.75">
      <c r="B20634" s="12" t="s">
        <v>43500</v>
      </c>
      <c r="C20634" s="12" t="s">
        <v>57026</v>
      </c>
      <c r="D20634" s="13" t="s">
        <v>40363</v>
      </c>
      <c r="E20634" s="13" t="s">
        <v>40364</v>
      </c>
      <c r="F20634" s="13" t="s">
        <v>3</v>
      </c>
      <c r="G20634" s="13" t="s">
        <v>9</v>
      </c>
      <c r="H20634" s="13" t="s">
        <v>40365</v>
      </c>
      <c r="I20634" s="14">
        <v>949910</v>
      </c>
      <c r="J20634" s="14">
        <v>189982</v>
      </c>
      <c r="K20634" s="15">
        <f t="shared" si="353"/>
        <v>0.2</v>
      </c>
    </row>
    <row r="20635" spans="2:11" ht="12.75">
      <c r="B20635" s="12" t="s">
        <v>43500</v>
      </c>
      <c r="C20635" s="12" t="s">
        <v>56965</v>
      </c>
      <c r="D20635" s="13" t="s">
        <v>40184</v>
      </c>
      <c r="E20635" s="13" t="s">
        <v>8326</v>
      </c>
      <c r="F20635" s="13" t="s">
        <v>5</v>
      </c>
      <c r="G20635" s="13" t="s">
        <v>9</v>
      </c>
      <c r="H20635" s="13" t="s">
        <v>40105</v>
      </c>
      <c r="I20635" s="14">
        <v>11228</v>
      </c>
      <c r="J20635" s="14">
        <v>2246</v>
      </c>
      <c r="K20635" s="15">
        <f t="shared" ref="K20635:K20698" si="354">J20635/I20635</f>
        <v>0.20003562522265764</v>
      </c>
    </row>
    <row r="20636" spans="2:11" ht="12.75">
      <c r="B20636" s="12" t="s">
        <v>43500</v>
      </c>
      <c r="C20636" s="12" t="s">
        <v>56966</v>
      </c>
      <c r="D20636" s="13" t="s">
        <v>40185</v>
      </c>
      <c r="E20636" s="13" t="s">
        <v>40186</v>
      </c>
      <c r="F20636" s="13" t="s">
        <v>3</v>
      </c>
      <c r="G20636" s="13" t="s">
        <v>9</v>
      </c>
      <c r="H20636" s="13" t="s">
        <v>40108</v>
      </c>
      <c r="I20636" s="14">
        <v>118900</v>
      </c>
      <c r="J20636" s="14">
        <v>26728</v>
      </c>
      <c r="K20636" s="15">
        <f t="shared" si="354"/>
        <v>0.22479394449116905</v>
      </c>
    </row>
    <row r="20637" spans="2:11" ht="12.75">
      <c r="B20637" s="12" t="s">
        <v>43500</v>
      </c>
      <c r="C20637" s="12" t="s">
        <v>57014</v>
      </c>
      <c r="D20637" s="13" t="s">
        <v>40328</v>
      </c>
      <c r="E20637" s="13" t="s">
        <v>40329</v>
      </c>
      <c r="F20637" s="13" t="s">
        <v>4</v>
      </c>
      <c r="G20637" s="13" t="s">
        <v>9</v>
      </c>
      <c r="H20637" s="13" t="s">
        <v>40329</v>
      </c>
      <c r="I20637" s="14">
        <v>35008</v>
      </c>
      <c r="J20637" s="14">
        <v>14003</v>
      </c>
      <c r="K20637" s="15">
        <f t="shared" si="354"/>
        <v>0.3999942870201097</v>
      </c>
    </row>
    <row r="20638" spans="2:11" ht="12.75">
      <c r="B20638" s="12" t="s">
        <v>43500</v>
      </c>
      <c r="C20638" s="12" t="s">
        <v>57035</v>
      </c>
      <c r="D20638" s="13" t="s">
        <v>40378</v>
      </c>
      <c r="E20638" s="13" t="s">
        <v>40313</v>
      </c>
      <c r="F20638" s="13" t="s">
        <v>5</v>
      </c>
      <c r="G20638" s="13" t="s">
        <v>9</v>
      </c>
      <c r="H20638" s="13" t="s">
        <v>40379</v>
      </c>
      <c r="I20638" s="14">
        <v>300000</v>
      </c>
      <c r="J20638" s="14">
        <v>85000</v>
      </c>
      <c r="K20638" s="15">
        <f t="shared" si="354"/>
        <v>0.28333333333333333</v>
      </c>
    </row>
    <row r="20639" spans="2:11" ht="12.75">
      <c r="B20639" s="12" t="s">
        <v>43500</v>
      </c>
      <c r="C20639" s="12" t="s">
        <v>57049</v>
      </c>
      <c r="D20639" s="13" t="s">
        <v>40409</v>
      </c>
      <c r="E20639" s="13" t="s">
        <v>40411</v>
      </c>
      <c r="F20639" s="13" t="s">
        <v>5</v>
      </c>
      <c r="G20639" s="13" t="s">
        <v>9</v>
      </c>
      <c r="H20639" s="13" t="s">
        <v>40412</v>
      </c>
      <c r="I20639" s="14">
        <v>295000</v>
      </c>
      <c r="J20639" s="14">
        <v>97564</v>
      </c>
      <c r="K20639" s="15">
        <f t="shared" si="354"/>
        <v>0.33072542372881358</v>
      </c>
    </row>
    <row r="20640" spans="2:11" ht="12.75">
      <c r="B20640" s="12" t="s">
        <v>43500</v>
      </c>
      <c r="C20640" s="12" t="s">
        <v>57073</v>
      </c>
      <c r="D20640" s="13" t="s">
        <v>40475</v>
      </c>
      <c r="E20640" s="13" t="s">
        <v>2029</v>
      </c>
      <c r="F20640" s="13" t="s">
        <v>8</v>
      </c>
      <c r="G20640" s="13" t="s">
        <v>9</v>
      </c>
      <c r="H20640" s="13" t="s">
        <v>40237</v>
      </c>
      <c r="I20640" s="14">
        <v>65000</v>
      </c>
      <c r="J20640" s="14">
        <v>19500</v>
      </c>
      <c r="K20640" s="15">
        <f t="shared" si="354"/>
        <v>0.3</v>
      </c>
    </row>
    <row r="20641" spans="2:11" ht="12.75">
      <c r="B20641" s="12" t="s">
        <v>43500</v>
      </c>
      <c r="C20641" s="12" t="s">
        <v>57090</v>
      </c>
      <c r="D20641" s="13" t="s">
        <v>40525</v>
      </c>
      <c r="E20641" s="13" t="s">
        <v>40526</v>
      </c>
      <c r="F20641" s="13" t="s">
        <v>5</v>
      </c>
      <c r="G20641" s="13" t="s">
        <v>9</v>
      </c>
      <c r="H20641" s="13" t="s">
        <v>40527</v>
      </c>
      <c r="I20641" s="14">
        <v>45697</v>
      </c>
      <c r="J20641" s="14">
        <v>18000</v>
      </c>
      <c r="K20641" s="15">
        <f t="shared" si="354"/>
        <v>0.39389894303783618</v>
      </c>
    </row>
    <row r="20642" spans="2:11" ht="12.75">
      <c r="B20642" s="12" t="s">
        <v>43500</v>
      </c>
      <c r="C20642" s="12" t="s">
        <v>57047</v>
      </c>
      <c r="D20642" s="13" t="s">
        <v>40402</v>
      </c>
      <c r="E20642" s="13" t="s">
        <v>40407</v>
      </c>
      <c r="F20642" s="13" t="s">
        <v>2</v>
      </c>
      <c r="G20642" s="13" t="s">
        <v>9</v>
      </c>
      <c r="H20642" s="13" t="s">
        <v>40408</v>
      </c>
      <c r="I20642" s="14">
        <v>23250</v>
      </c>
      <c r="J20642" s="14">
        <v>6000</v>
      </c>
      <c r="K20642" s="15">
        <f t="shared" si="354"/>
        <v>0.25806451612903225</v>
      </c>
    </row>
    <row r="20643" spans="2:11" ht="12.75">
      <c r="B20643" s="12" t="s">
        <v>43500</v>
      </c>
      <c r="C20643" s="12" t="s">
        <v>56992</v>
      </c>
      <c r="D20643" s="13" t="s">
        <v>40264</v>
      </c>
      <c r="E20643" s="13" t="s">
        <v>40265</v>
      </c>
      <c r="F20643" s="13" t="s">
        <v>2</v>
      </c>
      <c r="G20643" s="13" t="s">
        <v>9</v>
      </c>
      <c r="H20643" s="13" t="s">
        <v>40266</v>
      </c>
      <c r="I20643" s="14">
        <v>57287</v>
      </c>
      <c r="J20643" s="14">
        <v>28000</v>
      </c>
      <c r="K20643" s="15">
        <f t="shared" si="354"/>
        <v>0.4887670850280168</v>
      </c>
    </row>
    <row r="20644" spans="2:11" ht="12.75">
      <c r="B20644" s="12" t="s">
        <v>43500</v>
      </c>
      <c r="C20644" s="12" t="s">
        <v>57016</v>
      </c>
      <c r="D20644" s="13" t="s">
        <v>40331</v>
      </c>
      <c r="E20644" s="13" t="s">
        <v>21984</v>
      </c>
      <c r="F20644" s="13" t="s">
        <v>3</v>
      </c>
      <c r="G20644" s="13" t="s">
        <v>9</v>
      </c>
      <c r="H20644" s="13" t="s">
        <v>40332</v>
      </c>
      <c r="I20644" s="14">
        <v>18379</v>
      </c>
      <c r="J20644" s="14">
        <v>7800</v>
      </c>
      <c r="K20644" s="15">
        <f t="shared" si="354"/>
        <v>0.42439741008759996</v>
      </c>
    </row>
    <row r="20645" spans="2:11" ht="12.75">
      <c r="B20645" s="12" t="s">
        <v>43500</v>
      </c>
      <c r="C20645" s="12" t="s">
        <v>56967</v>
      </c>
      <c r="D20645" s="13" t="s">
        <v>40187</v>
      </c>
      <c r="E20645" s="13" t="s">
        <v>40188</v>
      </c>
      <c r="F20645" s="13" t="s">
        <v>2</v>
      </c>
      <c r="G20645" s="13" t="s">
        <v>9</v>
      </c>
      <c r="H20645" s="13" t="s">
        <v>40189</v>
      </c>
      <c r="I20645" s="14">
        <v>10048</v>
      </c>
      <c r="J20645" s="14">
        <v>3000</v>
      </c>
      <c r="K20645" s="15">
        <f t="shared" si="354"/>
        <v>0.29856687898089174</v>
      </c>
    </row>
    <row r="20646" spans="2:11" ht="12.75">
      <c r="B20646" s="12" t="s">
        <v>43500</v>
      </c>
      <c r="C20646" s="12" t="s">
        <v>57076</v>
      </c>
      <c r="D20646" s="13" t="s">
        <v>40479</v>
      </c>
      <c r="E20646" s="13" t="s">
        <v>40480</v>
      </c>
      <c r="F20646" s="13" t="s">
        <v>5</v>
      </c>
      <c r="G20646" s="13" t="s">
        <v>9</v>
      </c>
      <c r="H20646" s="13" t="s">
        <v>40481</v>
      </c>
      <c r="I20646" s="14">
        <v>120000</v>
      </c>
      <c r="J20646" s="14">
        <v>48000</v>
      </c>
      <c r="K20646" s="15">
        <f t="shared" si="354"/>
        <v>0.4</v>
      </c>
    </row>
    <row r="20647" spans="2:11" ht="12.75">
      <c r="B20647" s="12" t="s">
        <v>43500</v>
      </c>
      <c r="C20647" s="12" t="s">
        <v>57037</v>
      </c>
      <c r="D20647" s="13" t="s">
        <v>40380</v>
      </c>
      <c r="E20647" s="13" t="s">
        <v>40383</v>
      </c>
      <c r="F20647" s="13" t="s">
        <v>7</v>
      </c>
      <c r="G20647" s="13" t="s">
        <v>9</v>
      </c>
      <c r="H20647" s="13" t="s">
        <v>40384</v>
      </c>
      <c r="I20647" s="14">
        <v>4744</v>
      </c>
      <c r="J20647" s="14">
        <v>1300</v>
      </c>
      <c r="K20647" s="15">
        <f t="shared" si="354"/>
        <v>0.27403035413153459</v>
      </c>
    </row>
    <row r="20648" spans="2:11" ht="12.75">
      <c r="B20648" s="12" t="s">
        <v>43500</v>
      </c>
      <c r="C20648" s="12" t="s">
        <v>57037</v>
      </c>
      <c r="D20648" s="13" t="s">
        <v>40517</v>
      </c>
      <c r="E20648" s="13" t="s">
        <v>40518</v>
      </c>
      <c r="F20648" s="13" t="s">
        <v>4</v>
      </c>
      <c r="G20648" s="13" t="s">
        <v>9</v>
      </c>
      <c r="H20648" s="13" t="s">
        <v>40266</v>
      </c>
      <c r="I20648" s="14">
        <v>705142</v>
      </c>
      <c r="J20648" s="14">
        <v>177500</v>
      </c>
      <c r="K20648" s="15">
        <f t="shared" si="354"/>
        <v>0.25172234812278943</v>
      </c>
    </row>
    <row r="20649" spans="2:11" ht="12.75">
      <c r="B20649" s="12" t="s">
        <v>43500</v>
      </c>
      <c r="C20649" s="12" t="s">
        <v>57012</v>
      </c>
      <c r="D20649" s="13" t="s">
        <v>40322</v>
      </c>
      <c r="E20649" s="13" t="s">
        <v>40323</v>
      </c>
      <c r="F20649" s="13" t="s">
        <v>4</v>
      </c>
      <c r="G20649" s="13" t="s">
        <v>9</v>
      </c>
      <c r="H20649" s="13" t="s">
        <v>40324</v>
      </c>
      <c r="I20649" s="14">
        <v>525311</v>
      </c>
      <c r="J20649" s="14">
        <v>200000</v>
      </c>
      <c r="K20649" s="15">
        <f t="shared" si="354"/>
        <v>0.38072684562097503</v>
      </c>
    </row>
    <row r="20650" spans="2:11" ht="12.75">
      <c r="B20650" s="12" t="s">
        <v>43500</v>
      </c>
      <c r="C20650" s="12" t="s">
        <v>57034</v>
      </c>
      <c r="D20650" s="13" t="s">
        <v>40375</v>
      </c>
      <c r="E20650" s="13" t="s">
        <v>40376</v>
      </c>
      <c r="F20650" s="13" t="s">
        <v>4</v>
      </c>
      <c r="G20650" s="13" t="s">
        <v>9</v>
      </c>
      <c r="H20650" s="13" t="s">
        <v>40377</v>
      </c>
      <c r="I20650" s="14">
        <v>739500</v>
      </c>
      <c r="J20650" s="14">
        <v>300000</v>
      </c>
      <c r="K20650" s="15">
        <f t="shared" si="354"/>
        <v>0.40567951318458417</v>
      </c>
    </row>
    <row r="20651" spans="2:11" ht="12.75">
      <c r="B20651" s="12" t="s">
        <v>43500</v>
      </c>
      <c r="C20651" s="12" t="s">
        <v>56999</v>
      </c>
      <c r="D20651" s="13" t="s">
        <v>40279</v>
      </c>
      <c r="E20651" s="13" t="s">
        <v>40282</v>
      </c>
      <c r="F20651" s="13" t="s">
        <v>5</v>
      </c>
      <c r="G20651" s="13" t="s">
        <v>9</v>
      </c>
      <c r="H20651" s="13" t="s">
        <v>40283</v>
      </c>
      <c r="I20651" s="14">
        <v>10317</v>
      </c>
      <c r="J20651" s="14">
        <v>3000</v>
      </c>
      <c r="K20651" s="15">
        <f t="shared" si="354"/>
        <v>0.29078220412910732</v>
      </c>
    </row>
    <row r="20652" spans="2:11" ht="12.75">
      <c r="B20652" s="12" t="s">
        <v>43500</v>
      </c>
      <c r="C20652" s="12" t="s">
        <v>57097</v>
      </c>
      <c r="D20652" s="13" t="s">
        <v>40539</v>
      </c>
      <c r="E20652" s="13" t="s">
        <v>40542</v>
      </c>
      <c r="F20652" s="13" t="s">
        <v>2</v>
      </c>
      <c r="G20652" s="13" t="s">
        <v>9</v>
      </c>
      <c r="H20652" s="13" t="s">
        <v>40281</v>
      </c>
      <c r="I20652" s="14">
        <v>13650</v>
      </c>
      <c r="J20652" s="14">
        <v>4095</v>
      </c>
      <c r="K20652" s="15">
        <f t="shared" si="354"/>
        <v>0.3</v>
      </c>
    </row>
    <row r="20653" spans="2:11" ht="12.75">
      <c r="B20653" s="12" t="s">
        <v>43500</v>
      </c>
      <c r="C20653" s="12" t="s">
        <v>56969</v>
      </c>
      <c r="D20653" s="13" t="s">
        <v>40193</v>
      </c>
      <c r="E20653" s="13" t="s">
        <v>40194</v>
      </c>
      <c r="F20653" s="13" t="s">
        <v>8</v>
      </c>
      <c r="G20653" s="13" t="s">
        <v>9</v>
      </c>
      <c r="H20653" s="13" t="s">
        <v>40195</v>
      </c>
      <c r="I20653" s="14">
        <v>28240</v>
      </c>
      <c r="J20653" s="14">
        <v>9000</v>
      </c>
      <c r="K20653" s="15">
        <f t="shared" si="354"/>
        <v>0.31869688385269124</v>
      </c>
    </row>
    <row r="20654" spans="2:11" ht="12.75">
      <c r="B20654" s="12" t="s">
        <v>43500</v>
      </c>
      <c r="C20654" s="12" t="s">
        <v>57060</v>
      </c>
      <c r="D20654" s="13" t="s">
        <v>40439</v>
      </c>
      <c r="E20654" s="13" t="s">
        <v>35890</v>
      </c>
      <c r="F20654" s="13" t="s">
        <v>3</v>
      </c>
      <c r="G20654" s="13" t="s">
        <v>9</v>
      </c>
      <c r="H20654" s="13" t="s">
        <v>40440</v>
      </c>
      <c r="I20654" s="14">
        <v>410000</v>
      </c>
      <c r="J20654" s="14">
        <v>139832</v>
      </c>
      <c r="K20654" s="15">
        <f t="shared" si="354"/>
        <v>0.34105365853658537</v>
      </c>
    </row>
    <row r="20655" spans="2:11" ht="12.75">
      <c r="B20655" s="12" t="s">
        <v>43500</v>
      </c>
      <c r="C20655" s="12" t="s">
        <v>57060</v>
      </c>
      <c r="D20655" s="13" t="s">
        <v>40530</v>
      </c>
      <c r="E20655" s="13" t="s">
        <v>40531</v>
      </c>
      <c r="F20655" s="13" t="s">
        <v>4</v>
      </c>
      <c r="G20655" s="13" t="s">
        <v>9</v>
      </c>
      <c r="H20655" s="13" t="s">
        <v>40272</v>
      </c>
      <c r="I20655" s="14">
        <v>170500</v>
      </c>
      <c r="J20655" s="14">
        <v>24412</v>
      </c>
      <c r="K20655" s="15">
        <f t="shared" si="354"/>
        <v>0.14317888563049852</v>
      </c>
    </row>
    <row r="20656" spans="2:11" ht="12.75">
      <c r="B20656" s="12" t="s">
        <v>43500</v>
      </c>
      <c r="C20656" s="12" t="s">
        <v>56971</v>
      </c>
      <c r="D20656" s="13" t="s">
        <v>40198</v>
      </c>
      <c r="E20656" s="13" t="s">
        <v>40199</v>
      </c>
      <c r="F20656" s="13" t="s">
        <v>3</v>
      </c>
      <c r="G20656" s="13" t="s">
        <v>9</v>
      </c>
      <c r="H20656" s="13" t="s">
        <v>40111</v>
      </c>
      <c r="I20656" s="14">
        <v>52595</v>
      </c>
      <c r="J20656" s="14">
        <v>15779</v>
      </c>
      <c r="K20656" s="15">
        <f t="shared" si="354"/>
        <v>0.30000950660709191</v>
      </c>
    </row>
    <row r="20657" spans="2:11" ht="12.75">
      <c r="B20657" s="12" t="s">
        <v>43500</v>
      </c>
      <c r="C20657" s="12" t="s">
        <v>56972</v>
      </c>
      <c r="D20657" s="13" t="s">
        <v>40200</v>
      </c>
      <c r="E20657" s="13" t="s">
        <v>40201</v>
      </c>
      <c r="F20657" s="13" t="s">
        <v>2</v>
      </c>
      <c r="G20657" s="13" t="s">
        <v>9</v>
      </c>
      <c r="H20657" s="13" t="s">
        <v>40202</v>
      </c>
      <c r="I20657" s="14">
        <v>78732</v>
      </c>
      <c r="J20657" s="14">
        <v>39000</v>
      </c>
      <c r="K20657" s="15">
        <f t="shared" si="354"/>
        <v>0.49535131839658586</v>
      </c>
    </row>
    <row r="20658" spans="2:11" ht="12.75">
      <c r="B20658" s="12" t="s">
        <v>43500</v>
      </c>
      <c r="C20658" s="12" t="s">
        <v>56973</v>
      </c>
      <c r="D20658" s="13" t="s">
        <v>40203</v>
      </c>
      <c r="E20658" s="13" t="s">
        <v>40204</v>
      </c>
      <c r="F20658" s="13" t="s">
        <v>5</v>
      </c>
      <c r="G20658" s="13" t="s">
        <v>9</v>
      </c>
      <c r="H20658" s="13" t="s">
        <v>40114</v>
      </c>
      <c r="I20658" s="14">
        <v>49393</v>
      </c>
      <c r="J20658" s="14">
        <v>9879</v>
      </c>
      <c r="K20658" s="15">
        <f t="shared" si="354"/>
        <v>0.2000080983135262</v>
      </c>
    </row>
    <row r="20659" spans="2:11" ht="12.75">
      <c r="B20659" s="12" t="s">
        <v>43500</v>
      </c>
      <c r="C20659" s="12" t="s">
        <v>56973</v>
      </c>
      <c r="D20659" s="13" t="s">
        <v>40205</v>
      </c>
      <c r="E20659" s="13" t="s">
        <v>40206</v>
      </c>
      <c r="F20659" s="13" t="s">
        <v>3</v>
      </c>
      <c r="G20659" s="13" t="s">
        <v>9</v>
      </c>
      <c r="H20659" s="13" t="s">
        <v>40117</v>
      </c>
      <c r="I20659" s="14">
        <v>71589.919999999998</v>
      </c>
      <c r="J20659" s="14">
        <v>21570</v>
      </c>
      <c r="K20659" s="15">
        <f t="shared" si="354"/>
        <v>0.30129940080949946</v>
      </c>
    </row>
    <row r="20660" spans="2:11" ht="12.75">
      <c r="B20660" s="12" t="s">
        <v>43500</v>
      </c>
      <c r="C20660" s="12" t="s">
        <v>56973</v>
      </c>
      <c r="D20660" s="13" t="s">
        <v>40205</v>
      </c>
      <c r="E20660" s="13" t="s">
        <v>40207</v>
      </c>
      <c r="F20660" s="13" t="s">
        <v>5</v>
      </c>
      <c r="G20660" s="13" t="s">
        <v>9</v>
      </c>
      <c r="H20660" s="13" t="s">
        <v>40119</v>
      </c>
      <c r="I20660" s="14">
        <v>25000</v>
      </c>
      <c r="J20660" s="14">
        <v>5000</v>
      </c>
      <c r="K20660" s="15">
        <f t="shared" si="354"/>
        <v>0.2</v>
      </c>
    </row>
    <row r="20661" spans="2:11" ht="12.75">
      <c r="B20661" s="12" t="s">
        <v>43500</v>
      </c>
      <c r="C20661" s="12" t="s">
        <v>57005</v>
      </c>
      <c r="D20661" s="13" t="s">
        <v>40302</v>
      </c>
      <c r="E20661" s="13" t="s">
        <v>40303</v>
      </c>
      <c r="F20661" s="13" t="s">
        <v>5</v>
      </c>
      <c r="G20661" s="13" t="s">
        <v>9</v>
      </c>
      <c r="H20661" s="13" t="s">
        <v>40163</v>
      </c>
      <c r="I20661" s="14">
        <v>20000</v>
      </c>
      <c r="J20661" s="14">
        <v>4000</v>
      </c>
      <c r="K20661" s="15">
        <f t="shared" si="354"/>
        <v>0.2</v>
      </c>
    </row>
    <row r="20662" spans="2:11" ht="12.75">
      <c r="B20662" s="12" t="s">
        <v>43500</v>
      </c>
      <c r="C20662" s="12" t="s">
        <v>56970</v>
      </c>
      <c r="D20662" s="13" t="s">
        <v>40193</v>
      </c>
      <c r="E20662" s="13" t="s">
        <v>40196</v>
      </c>
      <c r="F20662" s="13" t="s">
        <v>4</v>
      </c>
      <c r="G20662" s="13" t="s">
        <v>9</v>
      </c>
      <c r="H20662" s="13" t="s">
        <v>40197</v>
      </c>
      <c r="I20662" s="14">
        <v>26900</v>
      </c>
      <c r="J20662" s="14">
        <v>13000</v>
      </c>
      <c r="K20662" s="15">
        <f t="shared" si="354"/>
        <v>0.48327137546468402</v>
      </c>
    </row>
    <row r="20663" spans="2:11" ht="12.75">
      <c r="B20663" s="12" t="s">
        <v>43500</v>
      </c>
      <c r="C20663" s="12" t="s">
        <v>57043</v>
      </c>
      <c r="D20663" s="13" t="s">
        <v>40398</v>
      </c>
      <c r="E20663" s="13" t="s">
        <v>40399</v>
      </c>
      <c r="F20663" s="13" t="s">
        <v>4</v>
      </c>
      <c r="G20663" s="13" t="s">
        <v>9</v>
      </c>
      <c r="H20663" s="13" t="s">
        <v>40399</v>
      </c>
      <c r="I20663" s="14">
        <v>328000</v>
      </c>
      <c r="J20663" s="14">
        <v>114800</v>
      </c>
      <c r="K20663" s="15">
        <f t="shared" si="354"/>
        <v>0.35</v>
      </c>
    </row>
    <row r="20664" spans="2:11" ht="12.75">
      <c r="B20664" s="12" t="s">
        <v>43500</v>
      </c>
      <c r="C20664" s="12" t="s">
        <v>57022</v>
      </c>
      <c r="D20664" s="13" t="s">
        <v>40346</v>
      </c>
      <c r="E20664" s="13" t="s">
        <v>10609</v>
      </c>
      <c r="F20664" s="13" t="s">
        <v>7</v>
      </c>
      <c r="G20664" s="13" t="s">
        <v>9</v>
      </c>
      <c r="H20664" s="13" t="s">
        <v>40347</v>
      </c>
      <c r="I20664" s="14">
        <v>112552</v>
      </c>
      <c r="J20664" s="14">
        <v>44741.61</v>
      </c>
      <c r="K20664" s="15">
        <f t="shared" si="354"/>
        <v>0.39751945767289787</v>
      </c>
    </row>
    <row r="20665" spans="2:11" ht="12.75">
      <c r="B20665" s="12" t="s">
        <v>43500</v>
      </c>
      <c r="C20665" s="12" t="s">
        <v>56974</v>
      </c>
      <c r="D20665" s="13" t="s">
        <v>40208</v>
      </c>
      <c r="E20665" s="13" t="s">
        <v>40209</v>
      </c>
      <c r="F20665" s="13" t="s">
        <v>4</v>
      </c>
      <c r="G20665" s="13" t="s">
        <v>9</v>
      </c>
      <c r="H20665" s="13" t="s">
        <v>40122</v>
      </c>
      <c r="I20665" s="14">
        <v>103166</v>
      </c>
      <c r="J20665" s="14">
        <v>30960</v>
      </c>
      <c r="K20665" s="15">
        <f t="shared" si="354"/>
        <v>0.30009886978268036</v>
      </c>
    </row>
    <row r="20666" spans="2:11" ht="12.75">
      <c r="B20666" s="12" t="s">
        <v>43500</v>
      </c>
      <c r="C20666" s="12" t="s">
        <v>57029</v>
      </c>
      <c r="D20666" s="13" t="s">
        <v>40366</v>
      </c>
      <c r="E20666" s="13" t="s">
        <v>40367</v>
      </c>
      <c r="F20666" s="13" t="s">
        <v>5</v>
      </c>
      <c r="G20666" s="13" t="s">
        <v>9</v>
      </c>
      <c r="H20666" s="13" t="s">
        <v>40189</v>
      </c>
      <c r="I20666" s="14">
        <v>15906.25</v>
      </c>
      <c r="J20666" s="14">
        <v>1678</v>
      </c>
      <c r="K20666" s="15">
        <f t="shared" si="354"/>
        <v>0.10549312377210215</v>
      </c>
    </row>
    <row r="20667" spans="2:11" ht="12.75">
      <c r="B20667" s="12" t="s">
        <v>43500</v>
      </c>
      <c r="C20667" s="12" t="s">
        <v>56995</v>
      </c>
      <c r="D20667" s="13" t="s">
        <v>40271</v>
      </c>
      <c r="E20667" s="13" t="s">
        <v>426</v>
      </c>
      <c r="F20667" s="13" t="s">
        <v>3</v>
      </c>
      <c r="G20667" s="13" t="s">
        <v>9</v>
      </c>
      <c r="H20667" s="13" t="s">
        <v>40272</v>
      </c>
      <c r="I20667" s="14">
        <v>54835</v>
      </c>
      <c r="J20667" s="14">
        <v>22000</v>
      </c>
      <c r="K20667" s="15">
        <f t="shared" si="354"/>
        <v>0.4012036108324975</v>
      </c>
    </row>
    <row r="20668" spans="2:11" ht="12.75">
      <c r="B20668" s="12" t="s">
        <v>43500</v>
      </c>
      <c r="C20668" s="12" t="s">
        <v>57032</v>
      </c>
      <c r="D20668" s="13" t="s">
        <v>40373</v>
      </c>
      <c r="E20668" s="13" t="s">
        <v>40146</v>
      </c>
      <c r="F20668" s="13" t="s">
        <v>2</v>
      </c>
      <c r="G20668" s="13" t="s">
        <v>9</v>
      </c>
      <c r="H20668" s="13" t="s">
        <v>40192</v>
      </c>
      <c r="I20668" s="14">
        <v>37185</v>
      </c>
      <c r="J20668" s="14">
        <v>18593</v>
      </c>
      <c r="K20668" s="15">
        <f t="shared" si="354"/>
        <v>0.50001344628210298</v>
      </c>
    </row>
    <row r="20669" spans="2:11" ht="12.75">
      <c r="B20669" s="12" t="s">
        <v>43500</v>
      </c>
      <c r="C20669" s="12" t="s">
        <v>57077</v>
      </c>
      <c r="D20669" s="13" t="s">
        <v>40482</v>
      </c>
      <c r="E20669" s="13" t="s">
        <v>40483</v>
      </c>
      <c r="F20669" s="13" t="s">
        <v>3</v>
      </c>
      <c r="G20669" s="13" t="s">
        <v>9</v>
      </c>
      <c r="H20669" s="13" t="s">
        <v>40246</v>
      </c>
      <c r="I20669" s="14">
        <v>72993.55</v>
      </c>
      <c r="J20669" s="14">
        <v>21898</v>
      </c>
      <c r="K20669" s="15">
        <f t="shared" si="354"/>
        <v>0.29999910951036085</v>
      </c>
    </row>
    <row r="20670" spans="2:11" ht="12.75">
      <c r="B20670" s="12" t="s">
        <v>43500</v>
      </c>
      <c r="C20670" s="12" t="s">
        <v>56975</v>
      </c>
      <c r="D20670" s="13" t="s">
        <v>40208</v>
      </c>
      <c r="E20670" s="13" t="s">
        <v>40210</v>
      </c>
      <c r="F20670" s="13" t="s">
        <v>5</v>
      </c>
      <c r="G20670" s="13" t="s">
        <v>9</v>
      </c>
      <c r="H20670" s="13" t="s">
        <v>40124</v>
      </c>
      <c r="I20670" s="14">
        <v>30078</v>
      </c>
      <c r="J20670" s="14">
        <v>6016</v>
      </c>
      <c r="K20670" s="15">
        <f t="shared" si="354"/>
        <v>0.20001329875656626</v>
      </c>
    </row>
    <row r="20671" spans="2:11" ht="12.75">
      <c r="B20671" s="12" t="s">
        <v>43500</v>
      </c>
      <c r="C20671" s="12" t="s">
        <v>56975</v>
      </c>
      <c r="D20671" s="13" t="s">
        <v>40211</v>
      </c>
      <c r="E20671" s="13" t="s">
        <v>40212</v>
      </c>
      <c r="F20671" s="13" t="s">
        <v>3</v>
      </c>
      <c r="G20671" s="13" t="s">
        <v>9</v>
      </c>
      <c r="H20671" s="13" t="s">
        <v>40213</v>
      </c>
      <c r="I20671" s="14">
        <v>640580</v>
      </c>
      <c r="J20671" s="14">
        <v>206554</v>
      </c>
      <c r="K20671" s="15">
        <f t="shared" si="354"/>
        <v>0.32244840613194292</v>
      </c>
    </row>
    <row r="20672" spans="2:11" ht="12.75">
      <c r="B20672" s="12" t="s">
        <v>43500</v>
      </c>
      <c r="C20672" s="12" t="s">
        <v>56975</v>
      </c>
      <c r="D20672" s="13" t="s">
        <v>40214</v>
      </c>
      <c r="E20672" s="13" t="s">
        <v>40215</v>
      </c>
      <c r="F20672" s="13" t="s">
        <v>3</v>
      </c>
      <c r="G20672" s="13" t="s">
        <v>9</v>
      </c>
      <c r="H20672" s="13" t="s">
        <v>40216</v>
      </c>
      <c r="I20672" s="14">
        <v>4943</v>
      </c>
      <c r="J20672" s="14">
        <v>1200</v>
      </c>
      <c r="K20672" s="15">
        <f t="shared" si="354"/>
        <v>0.24276755007080719</v>
      </c>
    </row>
    <row r="20673" spans="2:11" ht="12.75">
      <c r="B20673" s="12" t="s">
        <v>43500</v>
      </c>
      <c r="C20673" s="12" t="s">
        <v>56998</v>
      </c>
      <c r="D20673" s="13" t="s">
        <v>40276</v>
      </c>
      <c r="E20673" s="13" t="s">
        <v>40278</v>
      </c>
      <c r="F20673" s="13" t="s">
        <v>5</v>
      </c>
      <c r="G20673" s="13" t="s">
        <v>9</v>
      </c>
      <c r="H20673" s="13" t="s">
        <v>40149</v>
      </c>
      <c r="I20673" s="14">
        <v>37800</v>
      </c>
      <c r="J20673" s="14">
        <v>7928</v>
      </c>
      <c r="K20673" s="15">
        <f t="shared" si="354"/>
        <v>0.20973544973544975</v>
      </c>
    </row>
    <row r="20674" spans="2:11" ht="12.75">
      <c r="B20674" s="12" t="s">
        <v>43500</v>
      </c>
      <c r="C20674" s="12" t="s">
        <v>56998</v>
      </c>
      <c r="D20674" s="13" t="s">
        <v>40279</v>
      </c>
      <c r="E20674" s="13" t="s">
        <v>40280</v>
      </c>
      <c r="F20674" s="13" t="s">
        <v>5</v>
      </c>
      <c r="G20674" s="13" t="s">
        <v>9</v>
      </c>
      <c r="H20674" s="13" t="s">
        <v>40281</v>
      </c>
      <c r="I20674" s="14">
        <v>19501</v>
      </c>
      <c r="J20674" s="14">
        <v>5500</v>
      </c>
      <c r="K20674" s="15">
        <f t="shared" si="354"/>
        <v>0.28203681862468594</v>
      </c>
    </row>
    <row r="20675" spans="2:11" ht="12.75">
      <c r="B20675" s="12" t="s">
        <v>43500</v>
      </c>
      <c r="C20675" s="12" t="s">
        <v>56960</v>
      </c>
      <c r="D20675" s="13" t="s">
        <v>40161</v>
      </c>
      <c r="E20675" s="13" t="s">
        <v>40162</v>
      </c>
      <c r="F20675" s="13" t="s">
        <v>3</v>
      </c>
      <c r="G20675" s="13" t="s">
        <v>9</v>
      </c>
      <c r="H20675" s="13" t="s">
        <v>40163</v>
      </c>
      <c r="I20675" s="14">
        <v>32047</v>
      </c>
      <c r="J20675" s="14">
        <v>14000</v>
      </c>
      <c r="K20675" s="15">
        <f t="shared" si="354"/>
        <v>0.43685836427746749</v>
      </c>
    </row>
    <row r="20676" spans="2:11" ht="12.75">
      <c r="B20676" s="12" t="s">
        <v>43500</v>
      </c>
      <c r="C20676" s="12" t="s">
        <v>56960</v>
      </c>
      <c r="D20676" s="13" t="s">
        <v>40164</v>
      </c>
      <c r="E20676" s="13" t="s">
        <v>40165</v>
      </c>
      <c r="F20676" s="13" t="s">
        <v>4</v>
      </c>
      <c r="G20676" s="13" t="s">
        <v>9</v>
      </c>
      <c r="H20676" s="13" t="s">
        <v>40166</v>
      </c>
      <c r="I20676" s="14">
        <v>288000</v>
      </c>
      <c r="J20676" s="14">
        <v>86400</v>
      </c>
      <c r="K20676" s="15">
        <f t="shared" si="354"/>
        <v>0.3</v>
      </c>
    </row>
    <row r="20677" spans="2:11" ht="12.75">
      <c r="B20677" s="12" t="s">
        <v>43500</v>
      </c>
      <c r="C20677" s="12" t="s">
        <v>56960</v>
      </c>
      <c r="D20677" s="13" t="s">
        <v>40167</v>
      </c>
      <c r="E20677" s="13" t="s">
        <v>40168</v>
      </c>
      <c r="F20677" s="13" t="s">
        <v>5</v>
      </c>
      <c r="G20677" s="13" t="s">
        <v>9</v>
      </c>
      <c r="H20677" s="13" t="s">
        <v>40169</v>
      </c>
      <c r="I20677" s="14">
        <v>136222</v>
      </c>
      <c r="J20677" s="14">
        <v>38000</v>
      </c>
      <c r="K20677" s="15">
        <f t="shared" si="354"/>
        <v>0.27895640939055366</v>
      </c>
    </row>
    <row r="20678" spans="2:11" ht="12.75">
      <c r="B20678" s="12" t="s">
        <v>43500</v>
      </c>
      <c r="C20678" s="12" t="s">
        <v>56989</v>
      </c>
      <c r="D20678" s="13" t="s">
        <v>40254</v>
      </c>
      <c r="E20678" s="13" t="s">
        <v>40257</v>
      </c>
      <c r="F20678" s="13" t="s">
        <v>4</v>
      </c>
      <c r="G20678" s="13" t="s">
        <v>9</v>
      </c>
      <c r="H20678" s="13" t="s">
        <v>40258</v>
      </c>
      <c r="I20678" s="14">
        <v>59100</v>
      </c>
      <c r="J20678" s="14">
        <v>23000</v>
      </c>
      <c r="K20678" s="15">
        <f t="shared" si="354"/>
        <v>0.38917089678510997</v>
      </c>
    </row>
    <row r="20679" spans="2:11" ht="12.75">
      <c r="B20679" s="12" t="s">
        <v>43500</v>
      </c>
      <c r="C20679" s="12" t="s">
        <v>57079</v>
      </c>
      <c r="D20679" s="13" t="s">
        <v>40487</v>
      </c>
      <c r="E20679" s="13" t="s">
        <v>40488</v>
      </c>
      <c r="F20679" s="13" t="s">
        <v>5</v>
      </c>
      <c r="G20679" s="13" t="s">
        <v>9</v>
      </c>
      <c r="H20679" s="13" t="s">
        <v>40489</v>
      </c>
      <c r="I20679" s="14">
        <v>857703</v>
      </c>
      <c r="J20679" s="14">
        <v>171400</v>
      </c>
      <c r="K20679" s="15">
        <f t="shared" si="354"/>
        <v>0.19983607379244331</v>
      </c>
    </row>
    <row r="20680" spans="2:11" ht="12.75">
      <c r="B20680" s="12" t="s">
        <v>43500</v>
      </c>
      <c r="C20680" s="12" t="s">
        <v>57028</v>
      </c>
      <c r="D20680" s="13" t="s">
        <v>40360</v>
      </c>
      <c r="E20680" s="13" t="s">
        <v>40361</v>
      </c>
      <c r="F20680" s="13" t="s">
        <v>6</v>
      </c>
      <c r="G20680" s="13" t="s">
        <v>9</v>
      </c>
      <c r="H20680" s="13" t="s">
        <v>40362</v>
      </c>
      <c r="I20680" s="14">
        <v>280000</v>
      </c>
      <c r="J20680" s="14">
        <v>84000</v>
      </c>
      <c r="K20680" s="15">
        <f t="shared" si="354"/>
        <v>0.3</v>
      </c>
    </row>
    <row r="20681" spans="2:11" ht="12.75">
      <c r="B20681" s="12" t="s">
        <v>43500</v>
      </c>
      <c r="C20681" s="12" t="s">
        <v>57088</v>
      </c>
      <c r="D20681" s="13" t="s">
        <v>40521</v>
      </c>
      <c r="E20681" s="13" t="s">
        <v>40522</v>
      </c>
      <c r="F20681" s="13" t="s">
        <v>8</v>
      </c>
      <c r="G20681" s="13" t="s">
        <v>9</v>
      </c>
      <c r="H20681" s="13" t="s">
        <v>40268</v>
      </c>
      <c r="I20681" s="14">
        <v>320310</v>
      </c>
      <c r="J20681" s="14">
        <v>120000</v>
      </c>
      <c r="K20681" s="15">
        <f t="shared" si="354"/>
        <v>0.37463707033810995</v>
      </c>
    </row>
    <row r="20682" spans="2:11" ht="12.75">
      <c r="B20682" s="12" t="s">
        <v>43500</v>
      </c>
      <c r="C20682" s="12" t="s">
        <v>57024</v>
      </c>
      <c r="D20682" s="13" t="s">
        <v>40350</v>
      </c>
      <c r="E20682" s="13" t="s">
        <v>40351</v>
      </c>
      <c r="F20682" s="13" t="s">
        <v>5</v>
      </c>
      <c r="G20682" s="13" t="s">
        <v>9</v>
      </c>
      <c r="H20682" s="13" t="s">
        <v>40352</v>
      </c>
      <c r="I20682" s="14">
        <v>243850</v>
      </c>
      <c r="J20682" s="14">
        <v>52000</v>
      </c>
      <c r="K20682" s="15">
        <f t="shared" si="354"/>
        <v>0.21324584785728931</v>
      </c>
    </row>
    <row r="20683" spans="2:11" ht="12.75">
      <c r="B20683" s="12" t="s">
        <v>43500</v>
      </c>
      <c r="C20683" s="12" t="s">
        <v>56976</v>
      </c>
      <c r="D20683" s="13" t="s">
        <v>40217</v>
      </c>
      <c r="E20683" s="13" t="s">
        <v>40218</v>
      </c>
      <c r="F20683" s="13" t="s">
        <v>5</v>
      </c>
      <c r="G20683" s="13" t="s">
        <v>9</v>
      </c>
      <c r="H20683" s="13" t="s">
        <v>40219</v>
      </c>
      <c r="I20683" s="14">
        <v>32888.160000000003</v>
      </c>
      <c r="J20683" s="14">
        <v>6600</v>
      </c>
      <c r="K20683" s="15">
        <f t="shared" si="354"/>
        <v>0.20068012318110831</v>
      </c>
    </row>
    <row r="20684" spans="2:11" ht="12.75">
      <c r="B20684" s="12" t="s">
        <v>43500</v>
      </c>
      <c r="C20684" s="12" t="s">
        <v>57042</v>
      </c>
      <c r="D20684" s="13" t="s">
        <v>40395</v>
      </c>
      <c r="E20684" s="13" t="s">
        <v>40396</v>
      </c>
      <c r="F20684" s="13" t="s">
        <v>3</v>
      </c>
      <c r="G20684" s="13" t="s">
        <v>9</v>
      </c>
      <c r="H20684" s="13" t="s">
        <v>40397</v>
      </c>
      <c r="I20684" s="14">
        <v>458000</v>
      </c>
      <c r="J20684" s="14">
        <v>137400</v>
      </c>
      <c r="K20684" s="15">
        <f t="shared" si="354"/>
        <v>0.3</v>
      </c>
    </row>
    <row r="20685" spans="2:11" ht="12.75">
      <c r="B20685" s="12" t="s">
        <v>43500</v>
      </c>
      <c r="C20685" s="12" t="s">
        <v>57001</v>
      </c>
      <c r="D20685" s="13" t="s">
        <v>40286</v>
      </c>
      <c r="E20685" s="13" t="s">
        <v>40287</v>
      </c>
      <c r="F20685" s="13" t="s">
        <v>5</v>
      </c>
      <c r="G20685" s="13" t="s">
        <v>9</v>
      </c>
      <c r="H20685" s="13" t="s">
        <v>40154</v>
      </c>
      <c r="I20685" s="14">
        <v>5489</v>
      </c>
      <c r="J20685" s="14">
        <v>1647</v>
      </c>
      <c r="K20685" s="15">
        <f t="shared" si="354"/>
        <v>0.30005465476407361</v>
      </c>
    </row>
    <row r="20686" spans="2:11" ht="12.75">
      <c r="B20686" s="12" t="s">
        <v>43500</v>
      </c>
      <c r="C20686" s="12" t="s">
        <v>57001</v>
      </c>
      <c r="D20686" s="13" t="s">
        <v>40288</v>
      </c>
      <c r="E20686" s="13" t="s">
        <v>40289</v>
      </c>
      <c r="F20686" s="13" t="s">
        <v>5</v>
      </c>
      <c r="G20686" s="13" t="s">
        <v>9</v>
      </c>
      <c r="H20686" s="13" t="s">
        <v>40157</v>
      </c>
      <c r="I20686" s="14">
        <v>26218.94</v>
      </c>
      <c r="J20686" s="14">
        <v>5244</v>
      </c>
      <c r="K20686" s="15">
        <f t="shared" si="354"/>
        <v>0.20000808575785292</v>
      </c>
    </row>
    <row r="20687" spans="2:11" ht="12.75">
      <c r="B20687" s="12" t="s">
        <v>43500</v>
      </c>
      <c r="C20687" s="12" t="s">
        <v>56991</v>
      </c>
      <c r="D20687" s="13" t="s">
        <v>40261</v>
      </c>
      <c r="E20687" s="13" t="s">
        <v>40262</v>
      </c>
      <c r="F20687" s="13" t="s">
        <v>4</v>
      </c>
      <c r="G20687" s="13" t="s">
        <v>9</v>
      </c>
      <c r="H20687" s="13" t="s">
        <v>40263</v>
      </c>
      <c r="I20687" s="14">
        <v>348500</v>
      </c>
      <c r="J20687" s="14">
        <v>104550</v>
      </c>
      <c r="K20687" s="15">
        <f t="shared" si="354"/>
        <v>0.3</v>
      </c>
    </row>
    <row r="20688" spans="2:11" ht="12.75">
      <c r="B20688" s="12" t="s">
        <v>43500</v>
      </c>
      <c r="C20688" s="12" t="s">
        <v>57018</v>
      </c>
      <c r="D20688" s="13" t="s">
        <v>40336</v>
      </c>
      <c r="E20688" s="13" t="s">
        <v>40337</v>
      </c>
      <c r="F20688" s="13" t="s">
        <v>4</v>
      </c>
      <c r="G20688" s="13" t="s">
        <v>9</v>
      </c>
      <c r="H20688" s="13" t="s">
        <v>40338</v>
      </c>
      <c r="I20688" s="14">
        <v>168545.33</v>
      </c>
      <c r="J20688" s="14">
        <v>50564</v>
      </c>
      <c r="K20688" s="15">
        <f t="shared" si="354"/>
        <v>0.30000237918190914</v>
      </c>
    </row>
    <row r="20689" spans="2:11" ht="12.75">
      <c r="B20689" s="12" t="s">
        <v>43500</v>
      </c>
      <c r="C20689" s="12" t="s">
        <v>56996</v>
      </c>
      <c r="D20689" s="13" t="s">
        <v>40273</v>
      </c>
      <c r="E20689" s="13" t="s">
        <v>40274</v>
      </c>
      <c r="F20689" s="13" t="s">
        <v>5</v>
      </c>
      <c r="G20689" s="13" t="s">
        <v>9</v>
      </c>
      <c r="H20689" s="13" t="s">
        <v>40275</v>
      </c>
      <c r="I20689" s="14">
        <v>139759</v>
      </c>
      <c r="J20689" s="14">
        <v>45000</v>
      </c>
      <c r="K20689" s="15">
        <f t="shared" si="354"/>
        <v>0.32198284189211429</v>
      </c>
    </row>
    <row r="20690" spans="2:11" ht="12.75">
      <c r="B20690" s="12" t="s">
        <v>43500</v>
      </c>
      <c r="C20690" s="12" t="s">
        <v>56977</v>
      </c>
      <c r="D20690" s="13" t="s">
        <v>40220</v>
      </c>
      <c r="E20690" s="13" t="s">
        <v>40221</v>
      </c>
      <c r="F20690" s="13" t="s">
        <v>5</v>
      </c>
      <c r="G20690" s="13" t="s">
        <v>9</v>
      </c>
      <c r="H20690" s="13" t="s">
        <v>40222</v>
      </c>
      <c r="I20690" s="14">
        <v>54268</v>
      </c>
      <c r="J20690" s="14">
        <v>27134</v>
      </c>
      <c r="K20690" s="15">
        <f t="shared" si="354"/>
        <v>0.5</v>
      </c>
    </row>
    <row r="20691" spans="2:11" ht="12.75">
      <c r="B20691" s="12" t="s">
        <v>43500</v>
      </c>
      <c r="C20691" s="12" t="s">
        <v>57094</v>
      </c>
      <c r="D20691" s="13" t="s">
        <v>40534</v>
      </c>
      <c r="E20691" s="13" t="s">
        <v>34213</v>
      </c>
      <c r="F20691" s="13" t="s">
        <v>3</v>
      </c>
      <c r="G20691" s="13" t="s">
        <v>9</v>
      </c>
      <c r="H20691" s="13" t="s">
        <v>40535</v>
      </c>
      <c r="I20691" s="14">
        <v>41432</v>
      </c>
      <c r="J20691" s="14">
        <v>18000</v>
      </c>
      <c r="K20691" s="15">
        <f t="shared" si="354"/>
        <v>0.4344468044023943</v>
      </c>
    </row>
    <row r="20692" spans="2:11" ht="12.75">
      <c r="B20692" s="12" t="s">
        <v>43500</v>
      </c>
      <c r="C20692" s="12" t="s">
        <v>57044</v>
      </c>
      <c r="D20692" s="13" t="s">
        <v>40400</v>
      </c>
      <c r="E20692" s="13" t="s">
        <v>40401</v>
      </c>
      <c r="F20692" s="13" t="s">
        <v>5</v>
      </c>
      <c r="G20692" s="13" t="s">
        <v>9</v>
      </c>
      <c r="H20692" s="13" t="s">
        <v>40202</v>
      </c>
      <c r="I20692" s="14">
        <v>12733</v>
      </c>
      <c r="J20692" s="14">
        <v>6366</v>
      </c>
      <c r="K20692" s="15">
        <f t="shared" si="354"/>
        <v>0.49996073195633395</v>
      </c>
    </row>
    <row r="20693" spans="2:11" ht="12.75">
      <c r="B20693" s="12" t="s">
        <v>43500</v>
      </c>
      <c r="C20693" s="12" t="s">
        <v>57072</v>
      </c>
      <c r="D20693" s="13" t="s">
        <v>40472</v>
      </c>
      <c r="E20693" s="13" t="s">
        <v>40473</v>
      </c>
      <c r="F20693" s="13" t="s">
        <v>6</v>
      </c>
      <c r="G20693" s="13" t="s">
        <v>9</v>
      </c>
      <c r="H20693" s="13" t="s">
        <v>40474</v>
      </c>
      <c r="I20693" s="14">
        <v>203017</v>
      </c>
      <c r="J20693" s="14">
        <v>51000</v>
      </c>
      <c r="K20693" s="15">
        <f t="shared" si="354"/>
        <v>0.2512104897619411</v>
      </c>
    </row>
    <row r="20694" spans="2:11" ht="12.75">
      <c r="B20694" s="12" t="s">
        <v>43500</v>
      </c>
      <c r="C20694" s="12" t="s">
        <v>57017</v>
      </c>
      <c r="D20694" s="13" t="s">
        <v>40333</v>
      </c>
      <c r="E20694" s="13" t="s">
        <v>40334</v>
      </c>
      <c r="F20694" s="13" t="s">
        <v>8</v>
      </c>
      <c r="G20694" s="13" t="s">
        <v>9</v>
      </c>
      <c r="H20694" s="13" t="s">
        <v>40335</v>
      </c>
      <c r="I20694" s="14">
        <v>250950</v>
      </c>
      <c r="J20694" s="14">
        <v>83550</v>
      </c>
      <c r="K20694" s="15">
        <f t="shared" si="354"/>
        <v>0.33293484757919906</v>
      </c>
    </row>
    <row r="20695" spans="2:11" ht="12.75">
      <c r="B20695" s="12" t="s">
        <v>43500</v>
      </c>
      <c r="C20695" s="12" t="s">
        <v>57036</v>
      </c>
      <c r="D20695" s="13" t="s">
        <v>40380</v>
      </c>
      <c r="E20695" s="13" t="s">
        <v>40381</v>
      </c>
      <c r="F20695" s="13" t="s">
        <v>3</v>
      </c>
      <c r="G20695" s="13" t="s">
        <v>9</v>
      </c>
      <c r="H20695" s="13" t="s">
        <v>40382</v>
      </c>
      <c r="I20695" s="14">
        <v>33488</v>
      </c>
      <c r="J20695" s="14">
        <v>11000</v>
      </c>
      <c r="K20695" s="15">
        <f t="shared" si="354"/>
        <v>0.3284758719541328</v>
      </c>
    </row>
    <row r="20696" spans="2:11" ht="12.75">
      <c r="B20696" s="12" t="s">
        <v>43500</v>
      </c>
      <c r="C20696" s="12" t="s">
        <v>57061</v>
      </c>
      <c r="D20696" s="13" t="s">
        <v>40441</v>
      </c>
      <c r="E20696" s="13" t="s">
        <v>40274</v>
      </c>
      <c r="F20696" s="13" t="s">
        <v>5</v>
      </c>
      <c r="G20696" s="13" t="s">
        <v>9</v>
      </c>
      <c r="H20696" s="13" t="s">
        <v>40442</v>
      </c>
      <c r="I20696" s="14">
        <v>20407</v>
      </c>
      <c r="J20696" s="14">
        <v>7500</v>
      </c>
      <c r="K20696" s="15">
        <f t="shared" si="354"/>
        <v>0.36752094869407559</v>
      </c>
    </row>
    <row r="20697" spans="2:11" ht="12.75">
      <c r="B20697" s="12" t="s">
        <v>43500</v>
      </c>
      <c r="C20697" s="12" t="s">
        <v>57057</v>
      </c>
      <c r="D20697" s="13" t="s">
        <v>40432</v>
      </c>
      <c r="E20697" s="13" t="s">
        <v>7188</v>
      </c>
      <c r="F20697" s="13" t="s">
        <v>4</v>
      </c>
      <c r="G20697" s="13" t="s">
        <v>9</v>
      </c>
      <c r="H20697" s="13" t="s">
        <v>40433</v>
      </c>
      <c r="I20697" s="14">
        <v>399647</v>
      </c>
      <c r="J20697" s="14">
        <v>198136</v>
      </c>
      <c r="K20697" s="15">
        <f t="shared" si="354"/>
        <v>0.49577752366463401</v>
      </c>
    </row>
    <row r="20698" spans="2:11" ht="12.75">
      <c r="B20698" s="12" t="s">
        <v>43500</v>
      </c>
      <c r="C20698" s="12" t="s">
        <v>57009</v>
      </c>
      <c r="D20698" s="13" t="s">
        <v>40312</v>
      </c>
      <c r="E20698" s="13" t="s">
        <v>40313</v>
      </c>
      <c r="F20698" s="13" t="s">
        <v>5</v>
      </c>
      <c r="G20698" s="13" t="s">
        <v>9</v>
      </c>
      <c r="H20698" s="13" t="s">
        <v>40314</v>
      </c>
      <c r="I20698" s="14">
        <v>41709</v>
      </c>
      <c r="J20698" s="14">
        <v>16000</v>
      </c>
      <c r="K20698" s="15">
        <f t="shared" si="354"/>
        <v>0.3836102519839843</v>
      </c>
    </row>
    <row r="20699" spans="2:11" ht="12.75">
      <c r="B20699" s="12" t="s">
        <v>43500</v>
      </c>
      <c r="C20699" s="12" t="s">
        <v>57009</v>
      </c>
      <c r="D20699" s="13" t="s">
        <v>40312</v>
      </c>
      <c r="E20699" s="13" t="s">
        <v>40315</v>
      </c>
      <c r="F20699" s="13" t="s">
        <v>4</v>
      </c>
      <c r="G20699" s="13" t="s">
        <v>9</v>
      </c>
      <c r="H20699" s="13" t="s">
        <v>40316</v>
      </c>
      <c r="I20699" s="14">
        <v>58983</v>
      </c>
      <c r="J20699" s="14">
        <v>20000</v>
      </c>
      <c r="K20699" s="15">
        <f t="shared" ref="K20699:K20762" si="355">J20699/I20699</f>
        <v>0.33908075208110811</v>
      </c>
    </row>
    <row r="20700" spans="2:11" ht="12.75">
      <c r="B20700" s="12" t="s">
        <v>43500</v>
      </c>
      <c r="C20700" s="12" t="s">
        <v>57009</v>
      </c>
      <c r="D20700" s="13" t="s">
        <v>40312</v>
      </c>
      <c r="E20700" s="13" t="s">
        <v>40317</v>
      </c>
      <c r="F20700" s="13" t="s">
        <v>5</v>
      </c>
      <c r="G20700" s="13" t="s">
        <v>9</v>
      </c>
      <c r="H20700" s="13" t="s">
        <v>40318</v>
      </c>
      <c r="I20700" s="14">
        <v>47163</v>
      </c>
      <c r="J20700" s="14">
        <v>18000</v>
      </c>
      <c r="K20700" s="15">
        <f t="shared" si="355"/>
        <v>0.38165511099802812</v>
      </c>
    </row>
    <row r="20701" spans="2:11" ht="12.75">
      <c r="B20701" s="12" t="s">
        <v>43500</v>
      </c>
      <c r="C20701" s="12" t="s">
        <v>56978</v>
      </c>
      <c r="D20701" s="13" t="s">
        <v>40223</v>
      </c>
      <c r="E20701" s="13" t="s">
        <v>40224</v>
      </c>
      <c r="F20701" s="13" t="s">
        <v>4</v>
      </c>
      <c r="G20701" s="13" t="s">
        <v>9</v>
      </c>
      <c r="H20701" s="13" t="s">
        <v>40225</v>
      </c>
      <c r="I20701" s="14">
        <v>25306</v>
      </c>
      <c r="J20701" s="14">
        <v>6000</v>
      </c>
      <c r="K20701" s="15">
        <f t="shared" si="355"/>
        <v>0.23709792144155536</v>
      </c>
    </row>
    <row r="20702" spans="2:11" ht="12.75">
      <c r="B20702" s="12" t="s">
        <v>43500</v>
      </c>
      <c r="C20702" s="12" t="s">
        <v>56978</v>
      </c>
      <c r="D20702" s="13" t="s">
        <v>40226</v>
      </c>
      <c r="E20702" s="13" t="s">
        <v>40227</v>
      </c>
      <c r="F20702" s="13" t="s">
        <v>3</v>
      </c>
      <c r="G20702" s="13" t="s">
        <v>9</v>
      </c>
      <c r="H20702" s="13" t="s">
        <v>40228</v>
      </c>
      <c r="I20702" s="14">
        <v>40889</v>
      </c>
      <c r="J20702" s="14">
        <v>16000</v>
      </c>
      <c r="K20702" s="15">
        <f t="shared" si="355"/>
        <v>0.39130328450194429</v>
      </c>
    </row>
    <row r="20703" spans="2:11" ht="12.75">
      <c r="B20703" s="12" t="s">
        <v>43500</v>
      </c>
      <c r="C20703" s="12" t="s">
        <v>56979</v>
      </c>
      <c r="D20703" s="13" t="s">
        <v>40229</v>
      </c>
      <c r="E20703" s="13" t="s">
        <v>40230</v>
      </c>
      <c r="F20703" s="13" t="s">
        <v>3</v>
      </c>
      <c r="G20703" s="13" t="s">
        <v>9</v>
      </c>
      <c r="H20703" s="13" t="s">
        <v>40231</v>
      </c>
      <c r="I20703" s="14">
        <v>75282</v>
      </c>
      <c r="J20703" s="14">
        <v>22585</v>
      </c>
      <c r="K20703" s="15">
        <f t="shared" si="355"/>
        <v>0.3000053133551181</v>
      </c>
    </row>
    <row r="20704" spans="2:11" ht="12.75">
      <c r="B20704" s="12" t="s">
        <v>43500</v>
      </c>
      <c r="C20704" s="12" t="s">
        <v>57033</v>
      </c>
      <c r="D20704" s="13" t="s">
        <v>40373</v>
      </c>
      <c r="E20704" s="13" t="s">
        <v>40374</v>
      </c>
      <c r="F20704" s="13" t="s">
        <v>5</v>
      </c>
      <c r="G20704" s="13" t="s">
        <v>9</v>
      </c>
      <c r="H20704" s="13" t="s">
        <v>40195</v>
      </c>
      <c r="I20704" s="14">
        <v>6270</v>
      </c>
      <c r="J20704" s="14">
        <v>1254</v>
      </c>
      <c r="K20704" s="15">
        <f t="shared" si="355"/>
        <v>0.2</v>
      </c>
    </row>
    <row r="20705" spans="2:11" ht="12.75">
      <c r="B20705" s="12" t="s">
        <v>43500</v>
      </c>
      <c r="C20705" s="12" t="s">
        <v>57041</v>
      </c>
      <c r="D20705" s="13" t="s">
        <v>40392</v>
      </c>
      <c r="E20705" s="13" t="s">
        <v>40393</v>
      </c>
      <c r="F20705" s="13" t="s">
        <v>3</v>
      </c>
      <c r="G20705" s="13" t="s">
        <v>9</v>
      </c>
      <c r="H20705" s="13" t="s">
        <v>40394</v>
      </c>
      <c r="I20705" s="14">
        <v>316836</v>
      </c>
      <c r="J20705" s="14">
        <v>155000</v>
      </c>
      <c r="K20705" s="15">
        <f t="shared" si="355"/>
        <v>0.48921208448534886</v>
      </c>
    </row>
    <row r="20706" spans="2:11" ht="12.75">
      <c r="B20706" s="12" t="s">
        <v>43500</v>
      </c>
      <c r="C20706" s="12" t="s">
        <v>57059</v>
      </c>
      <c r="D20706" s="13" t="s">
        <v>40436</v>
      </c>
      <c r="E20706" s="13" t="s">
        <v>40437</v>
      </c>
      <c r="F20706" s="13" t="s">
        <v>3</v>
      </c>
      <c r="G20706" s="13" t="s">
        <v>9</v>
      </c>
      <c r="H20706" s="13" t="s">
        <v>40438</v>
      </c>
      <c r="I20706" s="14">
        <v>179380</v>
      </c>
      <c r="J20706" s="14">
        <v>71752</v>
      </c>
      <c r="K20706" s="15">
        <f t="shared" si="355"/>
        <v>0.4</v>
      </c>
    </row>
    <row r="20707" spans="2:11" ht="12.75">
      <c r="B20707" s="12" t="s">
        <v>43500</v>
      </c>
      <c r="C20707" s="12" t="s">
        <v>57051</v>
      </c>
      <c r="D20707" s="13" t="s">
        <v>40416</v>
      </c>
      <c r="E20707" s="13" t="s">
        <v>34717</v>
      </c>
      <c r="F20707" s="13" t="s">
        <v>4</v>
      </c>
      <c r="G20707" s="13" t="s">
        <v>9</v>
      </c>
      <c r="H20707" s="13" t="s">
        <v>40417</v>
      </c>
      <c r="I20707" s="14">
        <v>20389</v>
      </c>
      <c r="J20707" s="14">
        <v>6117</v>
      </c>
      <c r="K20707" s="15">
        <f t="shared" si="355"/>
        <v>0.30001471381627348</v>
      </c>
    </row>
    <row r="20708" spans="2:11" ht="12.75">
      <c r="B20708" s="12" t="s">
        <v>43500</v>
      </c>
      <c r="C20708" s="12" t="s">
        <v>57089</v>
      </c>
      <c r="D20708" s="13" t="s">
        <v>40523</v>
      </c>
      <c r="E20708" s="13" t="s">
        <v>35890</v>
      </c>
      <c r="F20708" s="13" t="s">
        <v>3</v>
      </c>
      <c r="G20708" s="13" t="s">
        <v>9</v>
      </c>
      <c r="H20708" s="13" t="s">
        <v>40524</v>
      </c>
      <c r="I20708" s="14">
        <v>350000</v>
      </c>
      <c r="J20708" s="14">
        <v>84988</v>
      </c>
      <c r="K20708" s="15">
        <f t="shared" si="355"/>
        <v>0.24282285714285715</v>
      </c>
    </row>
    <row r="20709" spans="2:11" ht="12.75">
      <c r="B20709" s="12" t="s">
        <v>43500</v>
      </c>
      <c r="C20709" s="12" t="s">
        <v>56980</v>
      </c>
      <c r="D20709" s="13" t="s">
        <v>40232</v>
      </c>
      <c r="E20709" s="13" t="s">
        <v>40233</v>
      </c>
      <c r="F20709" s="13" t="s">
        <v>5</v>
      </c>
      <c r="G20709" s="13" t="s">
        <v>9</v>
      </c>
      <c r="H20709" s="13" t="s">
        <v>40234</v>
      </c>
      <c r="I20709" s="14">
        <v>23337</v>
      </c>
      <c r="J20709" s="14">
        <v>4667</v>
      </c>
      <c r="K20709" s="15">
        <f t="shared" si="355"/>
        <v>0.19998285983631145</v>
      </c>
    </row>
    <row r="20710" spans="2:11" ht="12.75">
      <c r="B20710" s="12" t="s">
        <v>43500</v>
      </c>
      <c r="C20710" s="12" t="s">
        <v>57096</v>
      </c>
      <c r="D20710" s="13" t="s">
        <v>40539</v>
      </c>
      <c r="E20710" s="13" t="s">
        <v>40540</v>
      </c>
      <c r="F20710" s="13" t="s">
        <v>5</v>
      </c>
      <c r="G20710" s="13" t="s">
        <v>9</v>
      </c>
      <c r="H20710" s="13" t="s">
        <v>40541</v>
      </c>
      <c r="I20710" s="14">
        <v>44462</v>
      </c>
      <c r="J20710" s="14">
        <v>8892</v>
      </c>
      <c r="K20710" s="15">
        <f t="shared" si="355"/>
        <v>0.19999100355359634</v>
      </c>
    </row>
    <row r="20711" spans="2:11" ht="12.75">
      <c r="B20711" s="12" t="s">
        <v>43500</v>
      </c>
      <c r="C20711" s="12" t="s">
        <v>57084</v>
      </c>
      <c r="D20711" s="13" t="s">
        <v>40510</v>
      </c>
      <c r="E20711" s="13" t="s">
        <v>40511</v>
      </c>
      <c r="F20711" s="13" t="s">
        <v>4</v>
      </c>
      <c r="G20711" s="13" t="s">
        <v>9</v>
      </c>
      <c r="H20711" s="13" t="s">
        <v>40512</v>
      </c>
      <c r="I20711" s="14">
        <v>62998</v>
      </c>
      <c r="J20711" s="14">
        <v>29000</v>
      </c>
      <c r="K20711" s="15">
        <f t="shared" si="355"/>
        <v>0.46033207403409632</v>
      </c>
    </row>
    <row r="20712" spans="2:11" ht="12.75">
      <c r="B20712" s="12" t="s">
        <v>43500</v>
      </c>
      <c r="C20712" s="12" t="s">
        <v>57027</v>
      </c>
      <c r="D20712" s="13" t="s">
        <v>40357</v>
      </c>
      <c r="E20712" s="13" t="s">
        <v>40358</v>
      </c>
      <c r="F20712" s="13" t="s">
        <v>4</v>
      </c>
      <c r="G20712" s="13" t="s">
        <v>9</v>
      </c>
      <c r="H20712" s="13" t="s">
        <v>40359</v>
      </c>
      <c r="I20712" s="14">
        <v>124288</v>
      </c>
      <c r="J20712" s="14">
        <v>72422</v>
      </c>
      <c r="K20712" s="15">
        <f t="shared" si="355"/>
        <v>0.58269503089598351</v>
      </c>
    </row>
    <row r="20713" spans="2:11" ht="12.75">
      <c r="B20713" s="12" t="s">
        <v>43500</v>
      </c>
      <c r="C20713" s="12" t="s">
        <v>57052</v>
      </c>
      <c r="D20713" s="13" t="s">
        <v>40418</v>
      </c>
      <c r="E20713" s="13" t="s">
        <v>40419</v>
      </c>
      <c r="F20713" s="13" t="s">
        <v>6</v>
      </c>
      <c r="G20713" s="13" t="s">
        <v>9</v>
      </c>
      <c r="H20713" s="13" t="s">
        <v>40420</v>
      </c>
      <c r="I20713" s="14">
        <v>450000</v>
      </c>
      <c r="J20713" s="14">
        <v>150000</v>
      </c>
      <c r="K20713" s="15">
        <f t="shared" si="355"/>
        <v>0.33333333333333331</v>
      </c>
    </row>
    <row r="20714" spans="2:11" ht="12.75">
      <c r="B20714" s="12" t="s">
        <v>43500</v>
      </c>
      <c r="C20714" s="12" t="s">
        <v>56982</v>
      </c>
      <c r="D20714" s="13" t="s">
        <v>40238</v>
      </c>
      <c r="E20714" s="13" t="s">
        <v>40239</v>
      </c>
      <c r="F20714" s="13" t="s">
        <v>2</v>
      </c>
      <c r="G20714" s="13" t="s">
        <v>9</v>
      </c>
      <c r="H20714" s="13" t="s">
        <v>40240</v>
      </c>
      <c r="I20714" s="14">
        <v>24610</v>
      </c>
      <c r="J20714" s="14">
        <v>4900</v>
      </c>
      <c r="K20714" s="15">
        <f t="shared" si="355"/>
        <v>0.19910605444941082</v>
      </c>
    </row>
    <row r="20715" spans="2:11" ht="12.75">
      <c r="B20715" s="12" t="s">
        <v>43500</v>
      </c>
      <c r="C20715" s="12" t="s">
        <v>57054</v>
      </c>
      <c r="D20715" s="13" t="s">
        <v>40424</v>
      </c>
      <c r="E20715" s="13" t="s">
        <v>7285</v>
      </c>
      <c r="F20715" s="13" t="s">
        <v>5</v>
      </c>
      <c r="G20715" s="13" t="s">
        <v>9</v>
      </c>
      <c r="H20715" s="13" t="s">
        <v>40425</v>
      </c>
      <c r="I20715" s="14">
        <v>488800.4</v>
      </c>
      <c r="J20715" s="14">
        <v>244090</v>
      </c>
      <c r="K20715" s="15">
        <f t="shared" si="355"/>
        <v>0.49936538513470935</v>
      </c>
    </row>
    <row r="20716" spans="2:11" ht="12.75">
      <c r="B20716" s="12" t="s">
        <v>43500</v>
      </c>
      <c r="C20716" s="12" t="s">
        <v>57054</v>
      </c>
      <c r="D20716" s="13" t="s">
        <v>40507</v>
      </c>
      <c r="E20716" s="13" t="s">
        <v>40508</v>
      </c>
      <c r="F20716" s="13" t="s">
        <v>2</v>
      </c>
      <c r="G20716" s="13" t="s">
        <v>9</v>
      </c>
      <c r="H20716" s="13" t="s">
        <v>40509</v>
      </c>
      <c r="I20716" s="14">
        <v>77852</v>
      </c>
      <c r="J20716" s="14">
        <v>31000</v>
      </c>
      <c r="K20716" s="15">
        <f t="shared" si="355"/>
        <v>0.39819144016852487</v>
      </c>
    </row>
    <row r="20717" spans="2:11" ht="12.75">
      <c r="B20717" s="12" t="s">
        <v>43500</v>
      </c>
      <c r="C20717" s="12" t="s">
        <v>57004</v>
      </c>
      <c r="D20717" s="13" t="s">
        <v>40299</v>
      </c>
      <c r="E20717" s="13" t="s">
        <v>40300</v>
      </c>
      <c r="F20717" s="13" t="s">
        <v>2</v>
      </c>
      <c r="G20717" s="13" t="s">
        <v>9</v>
      </c>
      <c r="H20717" s="13" t="s">
        <v>40301</v>
      </c>
      <c r="I20717" s="14">
        <v>29379</v>
      </c>
      <c r="J20717" s="14">
        <v>12000</v>
      </c>
      <c r="K20717" s="15">
        <f t="shared" si="355"/>
        <v>0.40845501889104463</v>
      </c>
    </row>
    <row r="20718" spans="2:11" ht="12.75">
      <c r="B20718" s="12" t="s">
        <v>43500</v>
      </c>
      <c r="C20718" s="12" t="s">
        <v>56983</v>
      </c>
      <c r="D20718" s="13" t="s">
        <v>40241</v>
      </c>
      <c r="E20718" s="13" t="s">
        <v>40242</v>
      </c>
      <c r="F20718" s="13" t="s">
        <v>4</v>
      </c>
      <c r="G20718" s="13" t="s">
        <v>9</v>
      </c>
      <c r="H20718" s="13" t="s">
        <v>40243</v>
      </c>
      <c r="I20718" s="14">
        <v>17704.060000000001</v>
      </c>
      <c r="J20718" s="14">
        <v>8852</v>
      </c>
      <c r="K20718" s="15">
        <f t="shared" si="355"/>
        <v>0.49999830547343371</v>
      </c>
    </row>
    <row r="20719" spans="2:11" ht="12.75">
      <c r="B20719" s="12" t="s">
        <v>43500</v>
      </c>
      <c r="C20719" s="12" t="s">
        <v>57013</v>
      </c>
      <c r="D20719" s="13" t="s">
        <v>40325</v>
      </c>
      <c r="E20719" s="13" t="s">
        <v>40326</v>
      </c>
      <c r="F20719" s="13" t="s">
        <v>4</v>
      </c>
      <c r="G20719" s="13" t="s">
        <v>9</v>
      </c>
      <c r="H20719" s="13" t="s">
        <v>40327</v>
      </c>
      <c r="I20719" s="14">
        <v>26587</v>
      </c>
      <c r="J20719" s="14">
        <v>9000</v>
      </c>
      <c r="K20719" s="15">
        <f t="shared" si="355"/>
        <v>0.33851130251626738</v>
      </c>
    </row>
    <row r="20720" spans="2:11" ht="12.75">
      <c r="B20720" s="12" t="s">
        <v>43500</v>
      </c>
      <c r="C20720" s="12" t="s">
        <v>56956</v>
      </c>
      <c r="D20720" s="13" t="s">
        <v>40145</v>
      </c>
      <c r="E20720" s="13" t="s">
        <v>40146</v>
      </c>
      <c r="F20720" s="13" t="s">
        <v>3</v>
      </c>
      <c r="G20720" s="13" t="s">
        <v>9</v>
      </c>
      <c r="H20720" s="13" t="s">
        <v>40147</v>
      </c>
      <c r="I20720" s="14">
        <v>59159</v>
      </c>
      <c r="J20720" s="14">
        <v>26000</v>
      </c>
      <c r="K20720" s="15">
        <f t="shared" si="355"/>
        <v>0.43949356818066565</v>
      </c>
    </row>
    <row r="20721" spans="2:11" ht="12.75">
      <c r="B20721" s="12" t="s">
        <v>43500</v>
      </c>
      <c r="C20721" s="12" t="s">
        <v>56956</v>
      </c>
      <c r="D20721" s="13" t="s">
        <v>40145</v>
      </c>
      <c r="E20721" s="13" t="s">
        <v>40148</v>
      </c>
      <c r="F20721" s="13" t="s">
        <v>3</v>
      </c>
      <c r="G20721" s="13" t="s">
        <v>9</v>
      </c>
      <c r="H20721" s="13" t="s">
        <v>40149</v>
      </c>
      <c r="I20721" s="14">
        <v>26662</v>
      </c>
      <c r="J20721" s="14">
        <v>12000</v>
      </c>
      <c r="K20721" s="15">
        <f t="shared" si="355"/>
        <v>0.45007876378366213</v>
      </c>
    </row>
    <row r="20722" spans="2:11" ht="12.75">
      <c r="B20722" s="12" t="s">
        <v>43500</v>
      </c>
      <c r="C20722" s="12" t="s">
        <v>56985</v>
      </c>
      <c r="D20722" s="13" t="s">
        <v>40247</v>
      </c>
      <c r="E20722" s="13" t="s">
        <v>40248</v>
      </c>
      <c r="F20722" s="13" t="s">
        <v>3</v>
      </c>
      <c r="G20722" s="13" t="s">
        <v>9</v>
      </c>
      <c r="H20722" s="13" t="s">
        <v>40234</v>
      </c>
      <c r="I20722" s="14">
        <v>32181</v>
      </c>
      <c r="J20722" s="14">
        <v>9654</v>
      </c>
      <c r="K20722" s="15">
        <f t="shared" si="355"/>
        <v>0.29999067772909482</v>
      </c>
    </row>
    <row r="20723" spans="2:11" ht="12.75">
      <c r="B20723" s="12" t="s">
        <v>43500</v>
      </c>
      <c r="C20723" s="12" t="s">
        <v>57058</v>
      </c>
      <c r="D20723" s="13" t="s">
        <v>40432</v>
      </c>
      <c r="E20723" s="13" t="s">
        <v>40434</v>
      </c>
      <c r="F20723" s="13" t="s">
        <v>5</v>
      </c>
      <c r="G20723" s="13" t="s">
        <v>9</v>
      </c>
      <c r="H20723" s="13" t="s">
        <v>40435</v>
      </c>
      <c r="I20723" s="14">
        <v>15457</v>
      </c>
      <c r="J20723" s="14">
        <v>7695</v>
      </c>
      <c r="K20723" s="15">
        <f t="shared" si="355"/>
        <v>0.49783269715986284</v>
      </c>
    </row>
    <row r="20724" spans="2:11" ht="12.75">
      <c r="B20724" s="12" t="s">
        <v>43500</v>
      </c>
      <c r="C20724" s="12" t="s">
        <v>57065</v>
      </c>
      <c r="D20724" s="13" t="s">
        <v>40451</v>
      </c>
      <c r="E20724" s="13" t="s">
        <v>40452</v>
      </c>
      <c r="F20724" s="13" t="s">
        <v>4</v>
      </c>
      <c r="G20724" s="13" t="s">
        <v>9</v>
      </c>
      <c r="H20724" s="13" t="s">
        <v>40222</v>
      </c>
      <c r="I20724" s="14">
        <v>401718</v>
      </c>
      <c r="J20724" s="14">
        <v>80344</v>
      </c>
      <c r="K20724" s="15">
        <f t="shared" si="355"/>
        <v>0.20000099572336813</v>
      </c>
    </row>
    <row r="20725" spans="2:11" ht="12.75">
      <c r="B20725" s="12" t="s">
        <v>43500</v>
      </c>
      <c r="C20725" s="12" t="s">
        <v>56993</v>
      </c>
      <c r="D20725" s="13" t="s">
        <v>40264</v>
      </c>
      <c r="E20725" s="13" t="s">
        <v>40267</v>
      </c>
      <c r="F20725" s="13" t="s">
        <v>4</v>
      </c>
      <c r="G20725" s="13" t="s">
        <v>9</v>
      </c>
      <c r="H20725" s="13" t="s">
        <v>40268</v>
      </c>
      <c r="I20725" s="14">
        <v>70004</v>
      </c>
      <c r="J20725" s="14">
        <v>28000</v>
      </c>
      <c r="K20725" s="15">
        <f t="shared" si="355"/>
        <v>0.39997714416319069</v>
      </c>
    </row>
    <row r="20726" spans="2:11" ht="12.75">
      <c r="B20726" s="12" t="s">
        <v>43500</v>
      </c>
      <c r="C20726" s="12" t="s">
        <v>57038</v>
      </c>
      <c r="D20726" s="13" t="s">
        <v>40380</v>
      </c>
      <c r="E20726" s="13" t="s">
        <v>40385</v>
      </c>
      <c r="F20726" s="13" t="s">
        <v>2</v>
      </c>
      <c r="G20726" s="13" t="s">
        <v>9</v>
      </c>
      <c r="H20726" s="13" t="s">
        <v>40386</v>
      </c>
      <c r="I20726" s="14">
        <v>7285</v>
      </c>
      <c r="J20726" s="14">
        <v>2000</v>
      </c>
      <c r="K20726" s="15">
        <f t="shared" si="355"/>
        <v>0.27453671928620454</v>
      </c>
    </row>
    <row r="20727" spans="2:11" ht="12.75">
      <c r="B20727" s="12" t="s">
        <v>43500</v>
      </c>
      <c r="C20727" s="12" t="s">
        <v>57030</v>
      </c>
      <c r="D20727" s="13" t="s">
        <v>40368</v>
      </c>
      <c r="E20727" s="13" t="s">
        <v>40369</v>
      </c>
      <c r="F20727" s="13" t="s">
        <v>7</v>
      </c>
      <c r="G20727" s="13" t="s">
        <v>9</v>
      </c>
      <c r="H20727" s="13" t="s">
        <v>40370</v>
      </c>
      <c r="I20727" s="14">
        <v>2675</v>
      </c>
      <c r="J20727" s="14">
        <v>1000</v>
      </c>
      <c r="K20727" s="15">
        <f t="shared" si="355"/>
        <v>0.37383177570093457</v>
      </c>
    </row>
    <row r="20728" spans="2:11" ht="12.75">
      <c r="B20728" s="12" t="s">
        <v>43500</v>
      </c>
      <c r="C20728" s="12" t="s">
        <v>56986</v>
      </c>
      <c r="D20728" s="13" t="s">
        <v>40249</v>
      </c>
      <c r="E20728" s="13" t="s">
        <v>40250</v>
      </c>
      <c r="F20728" s="13" t="s">
        <v>5</v>
      </c>
      <c r="G20728" s="13" t="s">
        <v>9</v>
      </c>
      <c r="H20728" s="13" t="s">
        <v>40251</v>
      </c>
      <c r="I20728" s="14">
        <v>27000</v>
      </c>
      <c r="J20728" s="14">
        <v>8100</v>
      </c>
      <c r="K20728" s="15">
        <f t="shared" si="355"/>
        <v>0.3</v>
      </c>
    </row>
    <row r="20729" spans="2:11" ht="12.75">
      <c r="B20729" s="12" t="s">
        <v>43500</v>
      </c>
      <c r="C20729" s="12" t="s">
        <v>56987</v>
      </c>
      <c r="D20729" s="13" t="s">
        <v>40252</v>
      </c>
      <c r="E20729" s="13" t="s">
        <v>7285</v>
      </c>
      <c r="F20729" s="13" t="s">
        <v>5</v>
      </c>
      <c r="G20729" s="13" t="s">
        <v>9</v>
      </c>
      <c r="H20729" s="13" t="s">
        <v>40253</v>
      </c>
      <c r="I20729" s="14">
        <v>29926</v>
      </c>
      <c r="J20729" s="14">
        <v>5900</v>
      </c>
      <c r="K20729" s="15">
        <f t="shared" si="355"/>
        <v>0.19715297734411549</v>
      </c>
    </row>
    <row r="20730" spans="2:11" ht="12.75">
      <c r="B20730" s="12" t="s">
        <v>43500</v>
      </c>
      <c r="C20730" s="12" t="s">
        <v>57086</v>
      </c>
      <c r="D20730" s="13" t="s">
        <v>40514</v>
      </c>
      <c r="E20730" s="13" t="s">
        <v>40515</v>
      </c>
      <c r="F20730" s="13" t="s">
        <v>2</v>
      </c>
      <c r="G20730" s="13" t="s">
        <v>9</v>
      </c>
      <c r="H20730" s="13" t="s">
        <v>40516</v>
      </c>
      <c r="I20730" s="14">
        <v>28813</v>
      </c>
      <c r="J20730" s="14">
        <v>12156</v>
      </c>
      <c r="K20730" s="15">
        <f t="shared" si="355"/>
        <v>0.42189289556797277</v>
      </c>
    </row>
    <row r="20731" spans="2:11" ht="12.75">
      <c r="B20731" s="12" t="s">
        <v>43500</v>
      </c>
      <c r="C20731" s="12" t="s">
        <v>57050</v>
      </c>
      <c r="D20731" s="13" t="s">
        <v>40413</v>
      </c>
      <c r="E20731" s="13" t="s">
        <v>40414</v>
      </c>
      <c r="F20731" s="13" t="s">
        <v>4</v>
      </c>
      <c r="G20731" s="13" t="s">
        <v>9</v>
      </c>
      <c r="H20731" s="13" t="s">
        <v>40415</v>
      </c>
      <c r="I20731" s="14">
        <v>60126</v>
      </c>
      <c r="J20731" s="14">
        <v>21000</v>
      </c>
      <c r="K20731" s="15">
        <f t="shared" si="355"/>
        <v>0.34926654026544257</v>
      </c>
    </row>
    <row r="20732" spans="2:11" ht="12.75">
      <c r="B20732" s="12" t="s">
        <v>43500</v>
      </c>
      <c r="C20732" s="12" t="s">
        <v>57050</v>
      </c>
      <c r="D20732" s="13" t="s">
        <v>40449</v>
      </c>
      <c r="E20732" s="13" t="s">
        <v>40104</v>
      </c>
      <c r="F20732" s="13" t="s">
        <v>5</v>
      </c>
      <c r="G20732" s="13" t="s">
        <v>9</v>
      </c>
      <c r="H20732" s="13" t="s">
        <v>40450</v>
      </c>
      <c r="I20732" s="14">
        <v>56852</v>
      </c>
      <c r="J20732" s="14">
        <v>45481</v>
      </c>
      <c r="K20732" s="15">
        <f t="shared" si="355"/>
        <v>0.7999894462815732</v>
      </c>
    </row>
    <row r="20733" spans="2:11" ht="12.75">
      <c r="B20733" s="12" t="s">
        <v>43500</v>
      </c>
      <c r="C20733" s="12" t="s">
        <v>57050</v>
      </c>
      <c r="D20733" s="13" t="s">
        <v>40453</v>
      </c>
      <c r="E20733" s="13" t="s">
        <v>40454</v>
      </c>
      <c r="F20733" s="13" t="s">
        <v>5</v>
      </c>
      <c r="G20733" s="13" t="s">
        <v>9</v>
      </c>
      <c r="H20733" s="13" t="s">
        <v>40225</v>
      </c>
      <c r="I20733" s="14">
        <v>87712</v>
      </c>
      <c r="J20733" s="14">
        <v>17542</v>
      </c>
      <c r="K20733" s="15">
        <f t="shared" si="355"/>
        <v>0.19999543962057642</v>
      </c>
    </row>
    <row r="20734" spans="2:11" ht="12.75">
      <c r="B20734" s="12" t="s">
        <v>43500</v>
      </c>
      <c r="C20734" s="12" t="s">
        <v>56988</v>
      </c>
      <c r="D20734" s="13" t="s">
        <v>40254</v>
      </c>
      <c r="E20734" s="13" t="s">
        <v>40255</v>
      </c>
      <c r="F20734" s="13" t="s">
        <v>7</v>
      </c>
      <c r="G20734" s="13" t="s">
        <v>9</v>
      </c>
      <c r="H20734" s="13" t="s">
        <v>40256</v>
      </c>
      <c r="I20734" s="14">
        <v>260600</v>
      </c>
      <c r="J20734" s="14">
        <v>100000</v>
      </c>
      <c r="K20734" s="15">
        <f t="shared" si="355"/>
        <v>0.38372985418265543</v>
      </c>
    </row>
    <row r="20735" spans="2:11" ht="12.75">
      <c r="B20735" s="12" t="s">
        <v>43500</v>
      </c>
      <c r="C20735" s="12" t="s">
        <v>57069</v>
      </c>
      <c r="D20735" s="13" t="s">
        <v>40456</v>
      </c>
      <c r="E20735" s="13" t="s">
        <v>40461</v>
      </c>
      <c r="F20735" s="13" t="s">
        <v>2</v>
      </c>
      <c r="G20735" s="13" t="s">
        <v>9</v>
      </c>
      <c r="H20735" s="13" t="s">
        <v>40462</v>
      </c>
      <c r="I20735" s="14">
        <v>16177</v>
      </c>
      <c r="J20735" s="14">
        <v>8089</v>
      </c>
      <c r="K20735" s="15">
        <f t="shared" si="355"/>
        <v>0.50003090807937189</v>
      </c>
    </row>
    <row r="20736" spans="2:11" ht="12.75">
      <c r="B20736" s="12" t="s">
        <v>43500</v>
      </c>
      <c r="C20736" s="12" t="s">
        <v>57069</v>
      </c>
      <c r="D20736" s="13" t="s">
        <v>40502</v>
      </c>
      <c r="E20736" s="13" t="s">
        <v>40503</v>
      </c>
      <c r="F20736" s="13" t="s">
        <v>3</v>
      </c>
      <c r="G20736" s="13" t="s">
        <v>9</v>
      </c>
      <c r="H20736" s="13" t="s">
        <v>40504</v>
      </c>
      <c r="I20736" s="14">
        <v>18317</v>
      </c>
      <c r="J20736" s="14">
        <v>8500</v>
      </c>
      <c r="K20736" s="15">
        <f t="shared" si="355"/>
        <v>0.46404978981274225</v>
      </c>
    </row>
    <row r="20737" spans="2:11" ht="12.75">
      <c r="B20737" s="12" t="s">
        <v>43500</v>
      </c>
      <c r="C20737" s="12" t="s">
        <v>56990</v>
      </c>
      <c r="D20737" s="13" t="s">
        <v>40254</v>
      </c>
      <c r="E20737" s="13" t="s">
        <v>40259</v>
      </c>
      <c r="F20737" s="13" t="s">
        <v>4</v>
      </c>
      <c r="G20737" s="13" t="s">
        <v>9</v>
      </c>
      <c r="H20737" s="13" t="s">
        <v>40260</v>
      </c>
      <c r="I20737" s="14">
        <v>52622</v>
      </c>
      <c r="J20737" s="14">
        <v>21000</v>
      </c>
      <c r="K20737" s="15">
        <f t="shared" si="355"/>
        <v>0.39907263121888181</v>
      </c>
    </row>
    <row r="20738" spans="2:11" ht="12.75">
      <c r="B20738" s="12" t="s">
        <v>40546</v>
      </c>
      <c r="C20738" s="12" t="s">
        <v>40592</v>
      </c>
      <c r="D20738" s="13" t="s">
        <v>40593</v>
      </c>
      <c r="E20738" s="13" t="s">
        <v>40594</v>
      </c>
      <c r="F20738" s="13" t="s">
        <v>3</v>
      </c>
      <c r="G20738" s="13" t="s">
        <v>9</v>
      </c>
      <c r="H20738" s="13"/>
      <c r="I20738" s="14">
        <v>1200000</v>
      </c>
      <c r="J20738" s="14">
        <v>200000</v>
      </c>
      <c r="K20738" s="15">
        <f t="shared" si="355"/>
        <v>0.16666666666666666</v>
      </c>
    </row>
    <row r="20739" spans="2:11" ht="12.75">
      <c r="B20739" s="12" t="s">
        <v>40546</v>
      </c>
      <c r="C20739" s="12" t="s">
        <v>40595</v>
      </c>
      <c r="D20739" s="13" t="s">
        <v>40596</v>
      </c>
      <c r="E20739" s="13" t="s">
        <v>40597</v>
      </c>
      <c r="F20739" s="13" t="s">
        <v>3</v>
      </c>
      <c r="G20739" s="13" t="s">
        <v>9</v>
      </c>
      <c r="H20739" s="13"/>
      <c r="I20739" s="14">
        <v>2329126.69</v>
      </c>
      <c r="J20739" s="14">
        <v>75000</v>
      </c>
      <c r="K20739" s="15">
        <f t="shared" si="355"/>
        <v>3.2200910462281469E-2</v>
      </c>
    </row>
    <row r="20740" spans="2:11" ht="12.75">
      <c r="B20740" s="12" t="s">
        <v>40546</v>
      </c>
      <c r="C20740" s="12" t="s">
        <v>40598</v>
      </c>
      <c r="D20740" s="13" t="s">
        <v>40599</v>
      </c>
      <c r="E20740" s="13" t="s">
        <v>40600</v>
      </c>
      <c r="F20740" s="13" t="s">
        <v>4</v>
      </c>
      <c r="G20740" s="13" t="s">
        <v>9</v>
      </c>
      <c r="H20740" s="13"/>
      <c r="I20740" s="14">
        <v>686000</v>
      </c>
      <c r="J20740" s="14">
        <v>150000</v>
      </c>
      <c r="K20740" s="15">
        <f t="shared" si="355"/>
        <v>0.21865889212827988</v>
      </c>
    </row>
    <row r="20741" spans="2:11" ht="12.75">
      <c r="B20741" s="12" t="s">
        <v>40546</v>
      </c>
      <c r="C20741" s="12" t="s">
        <v>40598</v>
      </c>
      <c r="D20741" s="13" t="s">
        <v>40599</v>
      </c>
      <c r="E20741" s="13" t="s">
        <v>40601</v>
      </c>
      <c r="F20741" s="13" t="s">
        <v>3</v>
      </c>
      <c r="G20741" s="13" t="s">
        <v>9</v>
      </c>
      <c r="H20741" s="13"/>
      <c r="I20741" s="14">
        <v>436803</v>
      </c>
      <c r="J20741" s="14">
        <v>17642</v>
      </c>
      <c r="K20741" s="15">
        <f t="shared" si="355"/>
        <v>4.0388916742787939E-2</v>
      </c>
    </row>
    <row r="20742" spans="2:11" ht="12.75">
      <c r="B20742" s="12" t="s">
        <v>40546</v>
      </c>
      <c r="C20742" s="12" t="s">
        <v>40602</v>
      </c>
      <c r="D20742" s="13" t="s">
        <v>40603</v>
      </c>
      <c r="E20742" s="13" t="s">
        <v>40604</v>
      </c>
      <c r="F20742" s="13" t="s">
        <v>5</v>
      </c>
      <c r="G20742" s="13" t="s">
        <v>9</v>
      </c>
      <c r="H20742" s="13"/>
      <c r="I20742" s="14">
        <v>239497.1</v>
      </c>
      <c r="J20742" s="14">
        <v>70000</v>
      </c>
      <c r="K20742" s="15">
        <f t="shared" si="355"/>
        <v>0.29227911319176725</v>
      </c>
    </row>
    <row r="20743" spans="2:11" ht="12.75">
      <c r="B20743" s="12" t="s">
        <v>40546</v>
      </c>
      <c r="C20743" s="12" t="s">
        <v>40605</v>
      </c>
      <c r="D20743" s="13" t="s">
        <v>40606</v>
      </c>
      <c r="E20743" s="13" t="s">
        <v>40607</v>
      </c>
      <c r="F20743" s="13" t="s">
        <v>3</v>
      </c>
      <c r="G20743" s="13" t="s">
        <v>9</v>
      </c>
      <c r="H20743" s="13"/>
      <c r="I20743" s="14">
        <v>30320</v>
      </c>
      <c r="J20743" s="14">
        <v>20000</v>
      </c>
      <c r="K20743" s="15">
        <f t="shared" si="355"/>
        <v>0.65963060686015829</v>
      </c>
    </row>
    <row r="20744" spans="2:11" ht="12.75">
      <c r="B20744" s="12" t="s">
        <v>40546</v>
      </c>
      <c r="C20744" s="12" t="s">
        <v>40608</v>
      </c>
      <c r="D20744" s="13" t="s">
        <v>40609</v>
      </c>
      <c r="E20744" s="13" t="s">
        <v>40610</v>
      </c>
      <c r="F20744" s="13" t="s">
        <v>5</v>
      </c>
      <c r="G20744" s="13" t="s">
        <v>9</v>
      </c>
      <c r="H20744" s="13"/>
      <c r="I20744" s="14">
        <v>124200</v>
      </c>
      <c r="J20744" s="14">
        <v>25000</v>
      </c>
      <c r="K20744" s="15">
        <f t="shared" si="355"/>
        <v>0.20128824476650564</v>
      </c>
    </row>
    <row r="20745" spans="2:11" ht="12.75">
      <c r="B20745" s="12" t="s">
        <v>40546</v>
      </c>
      <c r="C20745" s="12" t="s">
        <v>40611</v>
      </c>
      <c r="D20745" s="13" t="s">
        <v>40612</v>
      </c>
      <c r="E20745" s="13" t="s">
        <v>40613</v>
      </c>
      <c r="F20745" s="13" t="s">
        <v>2</v>
      </c>
      <c r="G20745" s="13" t="s">
        <v>9</v>
      </c>
      <c r="H20745" s="13"/>
      <c r="I20745" s="14">
        <v>46114</v>
      </c>
      <c r="J20745" s="14">
        <v>15000</v>
      </c>
      <c r="K20745" s="15">
        <f t="shared" si="355"/>
        <v>0.32528082577958972</v>
      </c>
    </row>
    <row r="20746" spans="2:11" ht="12.75">
      <c r="B20746" s="12" t="s">
        <v>40546</v>
      </c>
      <c r="C20746" s="12" t="s">
        <v>40614</v>
      </c>
      <c r="D20746" s="13" t="s">
        <v>40615</v>
      </c>
      <c r="E20746" s="13" t="s">
        <v>40616</v>
      </c>
      <c r="F20746" s="13" t="s">
        <v>5</v>
      </c>
      <c r="G20746" s="13" t="s">
        <v>9</v>
      </c>
      <c r="H20746" s="13"/>
      <c r="I20746" s="14">
        <v>33000</v>
      </c>
      <c r="J20746" s="14">
        <v>10000</v>
      </c>
      <c r="K20746" s="15">
        <f t="shared" si="355"/>
        <v>0.30303030303030304</v>
      </c>
    </row>
    <row r="20747" spans="2:11" ht="12.75">
      <c r="B20747" s="12" t="s">
        <v>40546</v>
      </c>
      <c r="C20747" s="12" t="s">
        <v>40617</v>
      </c>
      <c r="D20747" s="13" t="s">
        <v>40618</v>
      </c>
      <c r="E20747" s="13" t="s">
        <v>40619</v>
      </c>
      <c r="F20747" s="13" t="s">
        <v>5</v>
      </c>
      <c r="G20747" s="13" t="s">
        <v>9</v>
      </c>
      <c r="H20747" s="13"/>
      <c r="I20747" s="14">
        <v>109194.37</v>
      </c>
      <c r="J20747" s="14">
        <v>30000</v>
      </c>
      <c r="K20747" s="15">
        <f t="shared" si="355"/>
        <v>0.27473943940516349</v>
      </c>
    </row>
    <row r="20748" spans="2:11" ht="12.75">
      <c r="B20748" s="12" t="s">
        <v>40546</v>
      </c>
      <c r="C20748" s="12" t="s">
        <v>40620</v>
      </c>
      <c r="D20748" s="13" t="s">
        <v>40621</v>
      </c>
      <c r="E20748" s="13" t="s">
        <v>40622</v>
      </c>
      <c r="F20748" s="13" t="s">
        <v>7</v>
      </c>
      <c r="G20748" s="13" t="s">
        <v>9</v>
      </c>
      <c r="H20748" s="13"/>
      <c r="I20748" s="14">
        <v>1150000</v>
      </c>
      <c r="J20748" s="14">
        <v>120000</v>
      </c>
      <c r="K20748" s="15">
        <f t="shared" si="355"/>
        <v>0.10434782608695652</v>
      </c>
    </row>
    <row r="20749" spans="2:11" ht="12.75">
      <c r="B20749" s="12" t="s">
        <v>40546</v>
      </c>
      <c r="C20749" s="12" t="s">
        <v>40623</v>
      </c>
      <c r="D20749" s="13" t="s">
        <v>40624</v>
      </c>
      <c r="E20749" s="13" t="s">
        <v>40625</v>
      </c>
      <c r="F20749" s="13" t="s">
        <v>5</v>
      </c>
      <c r="G20749" s="13" t="s">
        <v>9</v>
      </c>
      <c r="H20749" s="13"/>
      <c r="I20749" s="14">
        <v>34393.46</v>
      </c>
      <c r="J20749" s="14">
        <v>10000</v>
      </c>
      <c r="K20749" s="15">
        <f t="shared" si="355"/>
        <v>0.29075295128783207</v>
      </c>
    </row>
    <row r="20750" spans="2:11" ht="12.75">
      <c r="B20750" s="12" t="s">
        <v>40546</v>
      </c>
      <c r="C20750" s="12" t="s">
        <v>40626</v>
      </c>
      <c r="D20750" s="13" t="s">
        <v>40627</v>
      </c>
      <c r="E20750" s="13" t="s">
        <v>40628</v>
      </c>
      <c r="F20750" s="13" t="s">
        <v>3</v>
      </c>
      <c r="G20750" s="13" t="s">
        <v>9</v>
      </c>
      <c r="H20750" s="13"/>
      <c r="I20750" s="14">
        <v>36538.86</v>
      </c>
      <c r="J20750" s="14">
        <v>5000</v>
      </c>
      <c r="K20750" s="15">
        <f t="shared" si="355"/>
        <v>0.13684061298026265</v>
      </c>
    </row>
    <row r="20751" spans="2:11" ht="12.75">
      <c r="B20751" s="12" t="s">
        <v>40546</v>
      </c>
      <c r="C20751" s="12" t="s">
        <v>40629</v>
      </c>
      <c r="D20751" s="13" t="s">
        <v>40630</v>
      </c>
      <c r="E20751" s="13" t="s">
        <v>40631</v>
      </c>
      <c r="F20751" s="13" t="s">
        <v>5</v>
      </c>
      <c r="G20751" s="13" t="s">
        <v>9</v>
      </c>
      <c r="H20751" s="13"/>
      <c r="I20751" s="14">
        <v>44453.89</v>
      </c>
      <c r="J20751" s="14">
        <v>22000</v>
      </c>
      <c r="K20751" s="15">
        <f t="shared" si="355"/>
        <v>0.49489482247785288</v>
      </c>
    </row>
    <row r="20752" spans="2:11" ht="12.75">
      <c r="B20752" s="12" t="s">
        <v>40546</v>
      </c>
      <c r="C20752" s="12" t="s">
        <v>40632</v>
      </c>
      <c r="D20752" s="13" t="s">
        <v>40633</v>
      </c>
      <c r="E20752" s="13" t="s">
        <v>40634</v>
      </c>
      <c r="F20752" s="13" t="s">
        <v>3</v>
      </c>
      <c r="G20752" s="13" t="s">
        <v>9</v>
      </c>
      <c r="H20752" s="13"/>
      <c r="I20752" s="14">
        <v>125000</v>
      </c>
      <c r="J20752" s="14">
        <v>30000</v>
      </c>
      <c r="K20752" s="15">
        <f t="shared" si="355"/>
        <v>0.24</v>
      </c>
    </row>
    <row r="20753" spans="2:11" ht="12.75">
      <c r="B20753" s="12" t="s">
        <v>40546</v>
      </c>
      <c r="C20753" s="12" t="s">
        <v>40635</v>
      </c>
      <c r="D20753" s="13" t="s">
        <v>40636</v>
      </c>
      <c r="E20753" s="13" t="s">
        <v>40637</v>
      </c>
      <c r="F20753" s="13" t="s">
        <v>2</v>
      </c>
      <c r="G20753" s="13" t="s">
        <v>9</v>
      </c>
      <c r="H20753" s="13"/>
      <c r="I20753" s="14">
        <v>30637.52</v>
      </c>
      <c r="J20753" s="14">
        <v>10000</v>
      </c>
      <c r="K20753" s="15">
        <f t="shared" si="355"/>
        <v>0.32639717575051769</v>
      </c>
    </row>
    <row r="20754" spans="2:11" ht="12.75">
      <c r="B20754" s="12" t="s">
        <v>40546</v>
      </c>
      <c r="C20754" s="12" t="s">
        <v>40638</v>
      </c>
      <c r="D20754" s="13" t="s">
        <v>40639</v>
      </c>
      <c r="E20754" s="13" t="s">
        <v>40640</v>
      </c>
      <c r="F20754" s="13" t="s">
        <v>3</v>
      </c>
      <c r="G20754" s="13" t="s">
        <v>9</v>
      </c>
      <c r="H20754" s="13"/>
      <c r="I20754" s="14">
        <v>122705</v>
      </c>
      <c r="J20754" s="14">
        <v>30000</v>
      </c>
      <c r="K20754" s="15">
        <f t="shared" si="355"/>
        <v>0.24448881463673036</v>
      </c>
    </row>
    <row r="20755" spans="2:11" ht="12.75">
      <c r="B20755" s="12" t="s">
        <v>40546</v>
      </c>
      <c r="C20755" s="12" t="s">
        <v>40641</v>
      </c>
      <c r="D20755" s="13" t="s">
        <v>40642</v>
      </c>
      <c r="E20755" s="13" t="s">
        <v>40643</v>
      </c>
      <c r="F20755" s="13" t="s">
        <v>2</v>
      </c>
      <c r="G20755" s="13" t="s">
        <v>9</v>
      </c>
      <c r="H20755" s="13"/>
      <c r="I20755" s="14">
        <v>75560</v>
      </c>
      <c r="J20755" s="14">
        <v>23000</v>
      </c>
      <c r="K20755" s="15">
        <f t="shared" si="355"/>
        <v>0.30439385918475381</v>
      </c>
    </row>
    <row r="20756" spans="2:11" ht="12.75">
      <c r="B20756" s="12" t="s">
        <v>40546</v>
      </c>
      <c r="C20756" s="12" t="s">
        <v>40644</v>
      </c>
      <c r="D20756" s="13" t="s">
        <v>40645</v>
      </c>
      <c r="E20756" s="13" t="s">
        <v>40646</v>
      </c>
      <c r="F20756" s="13" t="s">
        <v>3</v>
      </c>
      <c r="G20756" s="13" t="s">
        <v>9</v>
      </c>
      <c r="H20756" s="13"/>
      <c r="I20756" s="14">
        <v>68297.47</v>
      </c>
      <c r="J20756" s="14">
        <v>6100</v>
      </c>
      <c r="K20756" s="15">
        <f t="shared" si="355"/>
        <v>8.9315167897141723E-2</v>
      </c>
    </row>
    <row r="20757" spans="2:11" ht="12.75">
      <c r="B20757" s="12" t="s">
        <v>40546</v>
      </c>
      <c r="C20757" s="12" t="s">
        <v>40647</v>
      </c>
      <c r="D20757" s="13" t="s">
        <v>40648</v>
      </c>
      <c r="E20757" s="13" t="s">
        <v>40649</v>
      </c>
      <c r="F20757" s="13" t="s">
        <v>2</v>
      </c>
      <c r="G20757" s="13" t="s">
        <v>9</v>
      </c>
      <c r="H20757" s="13"/>
      <c r="I20757" s="14">
        <v>10300</v>
      </c>
      <c r="J20757" s="14">
        <v>7000</v>
      </c>
      <c r="K20757" s="15">
        <f t="shared" si="355"/>
        <v>0.67961165048543692</v>
      </c>
    </row>
    <row r="20758" spans="2:11" ht="12.75">
      <c r="B20758" s="12" t="s">
        <v>40546</v>
      </c>
      <c r="C20758" s="12" t="s">
        <v>40650</v>
      </c>
      <c r="D20758" s="13" t="s">
        <v>40651</v>
      </c>
      <c r="E20758" s="13" t="s">
        <v>40652</v>
      </c>
      <c r="F20758" s="13" t="s">
        <v>5</v>
      </c>
      <c r="G20758" s="13" t="s">
        <v>9</v>
      </c>
      <c r="H20758" s="13"/>
      <c r="I20758" s="14">
        <v>50539</v>
      </c>
      <c r="J20758" s="14">
        <v>20000</v>
      </c>
      <c r="K20758" s="15">
        <f t="shared" si="355"/>
        <v>0.39573398761352618</v>
      </c>
    </row>
    <row r="20759" spans="2:11" ht="12.75">
      <c r="B20759" s="12" t="s">
        <v>40546</v>
      </c>
      <c r="C20759" s="12" t="s">
        <v>40653</v>
      </c>
      <c r="D20759" s="13" t="s">
        <v>40654</v>
      </c>
      <c r="E20759" s="13" t="s">
        <v>10053</v>
      </c>
      <c r="F20759" s="13" t="s">
        <v>3</v>
      </c>
      <c r="G20759" s="13" t="s">
        <v>9</v>
      </c>
      <c r="H20759" s="13"/>
      <c r="I20759" s="14">
        <v>228000</v>
      </c>
      <c r="J20759" s="14">
        <v>80000</v>
      </c>
      <c r="K20759" s="15">
        <f t="shared" si="355"/>
        <v>0.35087719298245612</v>
      </c>
    </row>
    <row r="20760" spans="2:11" ht="12.75">
      <c r="B20760" s="12" t="s">
        <v>40546</v>
      </c>
      <c r="C20760" s="12" t="s">
        <v>40655</v>
      </c>
      <c r="D20760" s="13" t="s">
        <v>40656</v>
      </c>
      <c r="E20760" s="13" t="s">
        <v>40657</v>
      </c>
      <c r="F20760" s="13" t="s">
        <v>5</v>
      </c>
      <c r="G20760" s="13" t="s">
        <v>9</v>
      </c>
      <c r="H20760" s="13"/>
      <c r="I20760" s="14">
        <v>203000</v>
      </c>
      <c r="J20760" s="14">
        <v>80000</v>
      </c>
      <c r="K20760" s="15">
        <f t="shared" si="355"/>
        <v>0.39408866995073893</v>
      </c>
    </row>
    <row r="20761" spans="2:11" ht="12.75">
      <c r="B20761" s="12" t="s">
        <v>40546</v>
      </c>
      <c r="C20761" s="12" t="s">
        <v>40655</v>
      </c>
      <c r="D20761" s="13" t="s">
        <v>40656</v>
      </c>
      <c r="E20761" s="13" t="s">
        <v>32004</v>
      </c>
      <c r="F20761" s="13" t="s">
        <v>5</v>
      </c>
      <c r="G20761" s="13" t="s">
        <v>9</v>
      </c>
      <c r="H20761" s="13"/>
      <c r="I20761" s="14">
        <v>62650</v>
      </c>
      <c r="J20761" s="14">
        <v>20000</v>
      </c>
      <c r="K20761" s="15">
        <f t="shared" si="355"/>
        <v>0.31923383878691142</v>
      </c>
    </row>
    <row r="20762" spans="2:11" ht="12.75">
      <c r="B20762" s="12" t="s">
        <v>40546</v>
      </c>
      <c r="C20762" s="12" t="s">
        <v>40658</v>
      </c>
      <c r="D20762" s="13" t="s">
        <v>40659</v>
      </c>
      <c r="E20762" s="13" t="s">
        <v>40660</v>
      </c>
      <c r="F20762" s="13" t="s">
        <v>3</v>
      </c>
      <c r="G20762" s="13" t="s">
        <v>9</v>
      </c>
      <c r="H20762" s="13"/>
      <c r="I20762" s="14">
        <v>45056.27</v>
      </c>
      <c r="J20762" s="14">
        <v>10000</v>
      </c>
      <c r="K20762" s="15">
        <f t="shared" si="355"/>
        <v>0.22194469271424377</v>
      </c>
    </row>
    <row r="20763" spans="2:11" ht="12.75">
      <c r="B20763" s="12" t="s">
        <v>40546</v>
      </c>
      <c r="C20763" s="12" t="s">
        <v>40661</v>
      </c>
      <c r="D20763" s="13" t="s">
        <v>40662</v>
      </c>
      <c r="E20763" s="13" t="s">
        <v>40663</v>
      </c>
      <c r="F20763" s="13" t="s">
        <v>6</v>
      </c>
      <c r="G20763" s="13" t="s">
        <v>9</v>
      </c>
      <c r="H20763" s="13"/>
      <c r="I20763" s="14">
        <v>183900.74</v>
      </c>
      <c r="J20763" s="14">
        <v>90000</v>
      </c>
      <c r="K20763" s="15">
        <f t="shared" ref="K20763:K20826" si="356">J20763/I20763</f>
        <v>0.48939444180594383</v>
      </c>
    </row>
    <row r="20764" spans="2:11" ht="12.75">
      <c r="B20764" s="12" t="s">
        <v>40546</v>
      </c>
      <c r="C20764" s="12" t="s">
        <v>40664</v>
      </c>
      <c r="D20764" s="13" t="s">
        <v>40665</v>
      </c>
      <c r="E20764" s="13" t="s">
        <v>40666</v>
      </c>
      <c r="F20764" s="13" t="s">
        <v>3</v>
      </c>
      <c r="G20764" s="13" t="s">
        <v>9</v>
      </c>
      <c r="H20764" s="13"/>
      <c r="I20764" s="14">
        <v>233851</v>
      </c>
      <c r="J20764" s="14">
        <v>90000</v>
      </c>
      <c r="K20764" s="15">
        <f t="shared" si="356"/>
        <v>0.38486044532629754</v>
      </c>
    </row>
    <row r="20765" spans="2:11" ht="12.75">
      <c r="B20765" s="12" t="s">
        <v>40546</v>
      </c>
      <c r="C20765" s="12" t="s">
        <v>40667</v>
      </c>
      <c r="D20765" s="13" t="s">
        <v>40668</v>
      </c>
      <c r="E20765" s="13" t="s">
        <v>40669</v>
      </c>
      <c r="F20765" s="13" t="s">
        <v>5</v>
      </c>
      <c r="G20765" s="13" t="s">
        <v>9</v>
      </c>
      <c r="H20765" s="13"/>
      <c r="I20765" s="14">
        <v>15614</v>
      </c>
      <c r="J20765" s="14">
        <v>7494</v>
      </c>
      <c r="K20765" s="15">
        <f t="shared" si="356"/>
        <v>0.47995388753682594</v>
      </c>
    </row>
    <row r="20766" spans="2:11" ht="12.75">
      <c r="B20766" s="12" t="s">
        <v>40546</v>
      </c>
      <c r="C20766" s="12" t="s">
        <v>40670</v>
      </c>
      <c r="D20766" s="13" t="s">
        <v>40671</v>
      </c>
      <c r="E20766" s="13" t="s">
        <v>40672</v>
      </c>
      <c r="F20766" s="13" t="s">
        <v>3</v>
      </c>
      <c r="G20766" s="13" t="s">
        <v>9</v>
      </c>
      <c r="H20766" s="13"/>
      <c r="I20766" s="14">
        <v>308513.3</v>
      </c>
      <c r="J20766" s="14">
        <v>90000</v>
      </c>
      <c r="K20766" s="15">
        <f t="shared" si="356"/>
        <v>0.29172162107760025</v>
      </c>
    </row>
    <row r="20767" spans="2:11" ht="12.75">
      <c r="B20767" s="12" t="s">
        <v>40546</v>
      </c>
      <c r="C20767" s="12" t="s">
        <v>40670</v>
      </c>
      <c r="D20767" s="13" t="s">
        <v>40671</v>
      </c>
      <c r="E20767" s="13" t="s">
        <v>40673</v>
      </c>
      <c r="F20767" s="13" t="s">
        <v>5</v>
      </c>
      <c r="G20767" s="13" t="s">
        <v>9</v>
      </c>
      <c r="H20767" s="13"/>
      <c r="I20767" s="14">
        <v>128432.6</v>
      </c>
      <c r="J20767" s="14">
        <v>50000</v>
      </c>
      <c r="K20767" s="15">
        <f t="shared" si="356"/>
        <v>0.38930925637260322</v>
      </c>
    </row>
    <row r="20768" spans="2:11" ht="12.75">
      <c r="B20768" s="12" t="s">
        <v>40546</v>
      </c>
      <c r="C20768" s="12" t="s">
        <v>40674</v>
      </c>
      <c r="D20768" s="13" t="s">
        <v>40675</v>
      </c>
      <c r="E20768" s="13" t="s">
        <v>40676</v>
      </c>
      <c r="F20768" s="13" t="s">
        <v>5</v>
      </c>
      <c r="G20768" s="13" t="s">
        <v>9</v>
      </c>
      <c r="H20768" s="13"/>
      <c r="I20768" s="14">
        <v>229204.9</v>
      </c>
      <c r="J20768" s="14">
        <v>90000</v>
      </c>
      <c r="K20768" s="15">
        <f t="shared" si="356"/>
        <v>0.39266176246668377</v>
      </c>
    </row>
    <row r="20769" spans="2:11" ht="12.75">
      <c r="B20769" s="12" t="s">
        <v>40546</v>
      </c>
      <c r="C20769" s="12" t="s">
        <v>40677</v>
      </c>
      <c r="D20769" s="13" t="s">
        <v>40678</v>
      </c>
      <c r="E20769" s="13" t="s">
        <v>40679</v>
      </c>
      <c r="F20769" s="13" t="s">
        <v>2</v>
      </c>
      <c r="G20769" s="13" t="s">
        <v>9</v>
      </c>
      <c r="H20769" s="13"/>
      <c r="I20769" s="14">
        <v>98519.2</v>
      </c>
      <c r="J20769" s="14">
        <v>30000</v>
      </c>
      <c r="K20769" s="15">
        <f t="shared" si="356"/>
        <v>0.30450917181625514</v>
      </c>
    </row>
    <row r="20770" spans="2:11" ht="12.75">
      <c r="B20770" s="12" t="s">
        <v>40546</v>
      </c>
      <c r="C20770" s="12" t="s">
        <v>40680</v>
      </c>
      <c r="D20770" s="13" t="s">
        <v>40681</v>
      </c>
      <c r="E20770" s="13" t="s">
        <v>40682</v>
      </c>
      <c r="F20770" s="13" t="s">
        <v>2</v>
      </c>
      <c r="G20770" s="13" t="s">
        <v>9</v>
      </c>
      <c r="H20770" s="13"/>
      <c r="I20770" s="14">
        <v>96737.55</v>
      </c>
      <c r="J20770" s="14">
        <v>9000</v>
      </c>
      <c r="K20770" s="15">
        <f t="shared" si="356"/>
        <v>9.3035227789002306E-2</v>
      </c>
    </row>
    <row r="20771" spans="2:11" ht="12.75">
      <c r="B20771" s="12" t="s">
        <v>40546</v>
      </c>
      <c r="C20771" s="12" t="s">
        <v>40683</v>
      </c>
      <c r="D20771" s="13" t="s">
        <v>40684</v>
      </c>
      <c r="E20771" s="13" t="s">
        <v>40685</v>
      </c>
      <c r="F20771" s="13" t="s">
        <v>3</v>
      </c>
      <c r="G20771" s="13" t="s">
        <v>9</v>
      </c>
      <c r="H20771" s="13"/>
      <c r="I20771" s="14">
        <v>121600</v>
      </c>
      <c r="J20771" s="14">
        <v>40000</v>
      </c>
      <c r="K20771" s="15">
        <f t="shared" si="356"/>
        <v>0.32894736842105265</v>
      </c>
    </row>
    <row r="20772" spans="2:11" ht="12.75">
      <c r="B20772" s="12" t="s">
        <v>40546</v>
      </c>
      <c r="C20772" s="12" t="s">
        <v>40683</v>
      </c>
      <c r="D20772" s="13" t="s">
        <v>40684</v>
      </c>
      <c r="E20772" s="13" t="s">
        <v>40686</v>
      </c>
      <c r="F20772" s="13" t="s">
        <v>4</v>
      </c>
      <c r="G20772" s="13" t="s">
        <v>9</v>
      </c>
      <c r="H20772" s="13"/>
      <c r="I20772" s="14">
        <v>58050</v>
      </c>
      <c r="J20772" s="14">
        <v>25000</v>
      </c>
      <c r="K20772" s="15">
        <f t="shared" si="356"/>
        <v>0.4306632213608958</v>
      </c>
    </row>
    <row r="20773" spans="2:11" ht="12.75">
      <c r="B20773" s="12" t="s">
        <v>40546</v>
      </c>
      <c r="C20773" s="12" t="s">
        <v>40687</v>
      </c>
      <c r="D20773" s="13" t="s">
        <v>40688</v>
      </c>
      <c r="E20773" s="13" t="s">
        <v>40689</v>
      </c>
      <c r="F20773" s="13" t="s">
        <v>3</v>
      </c>
      <c r="G20773" s="13" t="s">
        <v>9</v>
      </c>
      <c r="H20773" s="13"/>
      <c r="I20773" s="14">
        <v>460833.3</v>
      </c>
      <c r="J20773" s="14">
        <v>90000</v>
      </c>
      <c r="K20773" s="15">
        <f t="shared" si="356"/>
        <v>0.19529838664002797</v>
      </c>
    </row>
    <row r="20774" spans="2:11" ht="12.75">
      <c r="B20774" s="12" t="s">
        <v>40546</v>
      </c>
      <c r="C20774" s="12" t="s">
        <v>40690</v>
      </c>
      <c r="D20774" s="13" t="s">
        <v>40691</v>
      </c>
      <c r="E20774" s="13" t="s">
        <v>29394</v>
      </c>
      <c r="F20774" s="13" t="s">
        <v>3</v>
      </c>
      <c r="G20774" s="13" t="s">
        <v>9</v>
      </c>
      <c r="H20774" s="13"/>
      <c r="I20774" s="14">
        <v>8213</v>
      </c>
      <c r="J20774" s="14">
        <v>6000</v>
      </c>
      <c r="K20774" s="15">
        <f t="shared" si="356"/>
        <v>0.73054912942895411</v>
      </c>
    </row>
    <row r="20775" spans="2:11" ht="12.75">
      <c r="B20775" s="12" t="s">
        <v>40546</v>
      </c>
      <c r="C20775" s="12" t="s">
        <v>40692</v>
      </c>
      <c r="D20775" s="13" t="s">
        <v>40693</v>
      </c>
      <c r="E20775" s="13" t="s">
        <v>40694</v>
      </c>
      <c r="F20775" s="13" t="s">
        <v>3</v>
      </c>
      <c r="G20775" s="13" t="s">
        <v>9</v>
      </c>
      <c r="H20775" s="13"/>
      <c r="I20775" s="14">
        <v>381356</v>
      </c>
      <c r="J20775" s="14">
        <v>50000</v>
      </c>
      <c r="K20775" s="15">
        <f t="shared" si="356"/>
        <v>0.13111108780247327</v>
      </c>
    </row>
    <row r="20776" spans="2:11" ht="12.75">
      <c r="B20776" s="12" t="s">
        <v>40546</v>
      </c>
      <c r="C20776" s="12" t="s">
        <v>40692</v>
      </c>
      <c r="D20776" s="13" t="s">
        <v>40693</v>
      </c>
      <c r="E20776" s="13" t="s">
        <v>40695</v>
      </c>
      <c r="F20776" s="13" t="s">
        <v>4</v>
      </c>
      <c r="G20776" s="13" t="s">
        <v>9</v>
      </c>
      <c r="H20776" s="13"/>
      <c r="I20776" s="14">
        <v>352800</v>
      </c>
      <c r="J20776" s="14">
        <v>25000</v>
      </c>
      <c r="K20776" s="15">
        <f t="shared" si="356"/>
        <v>7.0861678004535147E-2</v>
      </c>
    </row>
    <row r="20777" spans="2:11" ht="12.75">
      <c r="B20777" s="12" t="s">
        <v>40546</v>
      </c>
      <c r="C20777" s="12" t="s">
        <v>40696</v>
      </c>
      <c r="D20777" s="13" t="s">
        <v>40697</v>
      </c>
      <c r="E20777" s="13" t="s">
        <v>40698</v>
      </c>
      <c r="F20777" s="13" t="s">
        <v>5</v>
      </c>
      <c r="G20777" s="13" t="s">
        <v>9</v>
      </c>
      <c r="H20777" s="13"/>
      <c r="I20777" s="14">
        <v>688310</v>
      </c>
      <c r="J20777" s="14">
        <v>75000</v>
      </c>
      <c r="K20777" s="15">
        <f t="shared" si="356"/>
        <v>0.10896253141752989</v>
      </c>
    </row>
    <row r="20778" spans="2:11" ht="12.75">
      <c r="B20778" s="12" t="s">
        <v>40546</v>
      </c>
      <c r="C20778" s="12" t="s">
        <v>40699</v>
      </c>
      <c r="D20778" s="13" t="s">
        <v>40700</v>
      </c>
      <c r="E20778" s="13" t="s">
        <v>40701</v>
      </c>
      <c r="F20778" s="13" t="s">
        <v>3</v>
      </c>
      <c r="G20778" s="13" t="s">
        <v>9</v>
      </c>
      <c r="H20778" s="13"/>
      <c r="I20778" s="14">
        <v>112861.4</v>
      </c>
      <c r="J20778" s="14">
        <v>40000</v>
      </c>
      <c r="K20778" s="15">
        <f t="shared" si="356"/>
        <v>0.35441701059884073</v>
      </c>
    </row>
    <row r="20779" spans="2:11" ht="12.75">
      <c r="B20779" s="12" t="s">
        <v>40546</v>
      </c>
      <c r="C20779" s="12" t="s">
        <v>40699</v>
      </c>
      <c r="D20779" s="13" t="s">
        <v>40700</v>
      </c>
      <c r="E20779" s="13" t="s">
        <v>40702</v>
      </c>
      <c r="F20779" s="13" t="s">
        <v>3</v>
      </c>
      <c r="G20779" s="13" t="s">
        <v>9</v>
      </c>
      <c r="H20779" s="13"/>
      <c r="I20779" s="14">
        <v>73218.7</v>
      </c>
      <c r="J20779" s="14">
        <v>15000</v>
      </c>
      <c r="K20779" s="15">
        <f t="shared" si="356"/>
        <v>0.20486569687798337</v>
      </c>
    </row>
    <row r="20780" spans="2:11" ht="12.75">
      <c r="B20780" s="12" t="s">
        <v>40546</v>
      </c>
      <c r="C20780" s="12" t="s">
        <v>40703</v>
      </c>
      <c r="D20780" s="13" t="s">
        <v>40704</v>
      </c>
      <c r="E20780" s="13" t="s">
        <v>40705</v>
      </c>
      <c r="F20780" s="13" t="s">
        <v>3</v>
      </c>
      <c r="G20780" s="13" t="s">
        <v>9</v>
      </c>
      <c r="H20780" s="13"/>
      <c r="I20780" s="14">
        <v>140000</v>
      </c>
      <c r="J20780" s="14">
        <v>20000</v>
      </c>
      <c r="K20780" s="15">
        <f t="shared" si="356"/>
        <v>0.14285714285714285</v>
      </c>
    </row>
    <row r="20781" spans="2:11" ht="12.75">
      <c r="B20781" s="12" t="s">
        <v>40546</v>
      </c>
      <c r="C20781" s="12" t="s">
        <v>40706</v>
      </c>
      <c r="D20781" s="13" t="s">
        <v>40707</v>
      </c>
      <c r="E20781" s="13" t="s">
        <v>40708</v>
      </c>
      <c r="F20781" s="13" t="s">
        <v>7</v>
      </c>
      <c r="G20781" s="13" t="s">
        <v>9</v>
      </c>
      <c r="H20781" s="13"/>
      <c r="I20781" s="14">
        <v>37300</v>
      </c>
      <c r="J20781" s="14">
        <v>10000</v>
      </c>
      <c r="K20781" s="15">
        <f t="shared" si="356"/>
        <v>0.26809651474530832</v>
      </c>
    </row>
    <row r="20782" spans="2:11" ht="12.75">
      <c r="B20782" s="12" t="s">
        <v>40546</v>
      </c>
      <c r="C20782" s="12" t="s">
        <v>40709</v>
      </c>
      <c r="D20782" s="13" t="s">
        <v>40710</v>
      </c>
      <c r="E20782" s="13" t="s">
        <v>40711</v>
      </c>
      <c r="F20782" s="13" t="s">
        <v>3</v>
      </c>
      <c r="G20782" s="13" t="s">
        <v>9</v>
      </c>
      <c r="H20782" s="13"/>
      <c r="I20782" s="14">
        <v>202305</v>
      </c>
      <c r="J20782" s="14">
        <v>70000</v>
      </c>
      <c r="K20782" s="15">
        <f t="shared" si="356"/>
        <v>0.34601220928795628</v>
      </c>
    </row>
    <row r="20783" spans="2:11" ht="12.75">
      <c r="B20783" s="12" t="s">
        <v>40546</v>
      </c>
      <c r="C20783" s="12" t="s">
        <v>40712</v>
      </c>
      <c r="D20783" s="13" t="s">
        <v>40713</v>
      </c>
      <c r="E20783" s="13" t="s">
        <v>40714</v>
      </c>
      <c r="F20783" s="13" t="s">
        <v>2</v>
      </c>
      <c r="G20783" s="13" t="s">
        <v>9</v>
      </c>
      <c r="H20783" s="13"/>
      <c r="I20783" s="14">
        <v>323551.3</v>
      </c>
      <c r="J20783" s="14">
        <v>30000</v>
      </c>
      <c r="K20783" s="15">
        <f t="shared" si="356"/>
        <v>9.2720999730181899E-2</v>
      </c>
    </row>
    <row r="20784" spans="2:11" ht="12.75">
      <c r="B20784" s="12" t="s">
        <v>40546</v>
      </c>
      <c r="C20784" s="12" t="s">
        <v>40712</v>
      </c>
      <c r="D20784" s="13" t="s">
        <v>40713</v>
      </c>
      <c r="E20784" s="13" t="s">
        <v>40715</v>
      </c>
      <c r="F20784" s="13" t="s">
        <v>3</v>
      </c>
      <c r="G20784" s="13" t="s">
        <v>9</v>
      </c>
      <c r="H20784" s="13"/>
      <c r="I20784" s="14">
        <v>260000</v>
      </c>
      <c r="J20784" s="14">
        <v>20000</v>
      </c>
      <c r="K20784" s="15">
        <f t="shared" si="356"/>
        <v>7.6923076923076927E-2</v>
      </c>
    </row>
    <row r="20785" spans="2:11" ht="12.75">
      <c r="B20785" s="12" t="s">
        <v>40546</v>
      </c>
      <c r="C20785" s="12" t="s">
        <v>40716</v>
      </c>
      <c r="D20785" s="13" t="s">
        <v>40717</v>
      </c>
      <c r="E20785" s="13" t="s">
        <v>40718</v>
      </c>
      <c r="F20785" s="13" t="s">
        <v>5</v>
      </c>
      <c r="G20785" s="13" t="s">
        <v>9</v>
      </c>
      <c r="H20785" s="13"/>
      <c r="I20785" s="14">
        <v>290102</v>
      </c>
      <c r="J20785" s="14">
        <v>73000</v>
      </c>
      <c r="K20785" s="15">
        <f t="shared" si="356"/>
        <v>0.25163563160543534</v>
      </c>
    </row>
    <row r="20786" spans="2:11" ht="12.75">
      <c r="B20786" s="12" t="s">
        <v>40546</v>
      </c>
      <c r="C20786" s="12" t="s">
        <v>40716</v>
      </c>
      <c r="D20786" s="13" t="s">
        <v>40717</v>
      </c>
      <c r="E20786" s="13" t="s">
        <v>40719</v>
      </c>
      <c r="F20786" s="13" t="s">
        <v>5</v>
      </c>
      <c r="G20786" s="13" t="s">
        <v>9</v>
      </c>
      <c r="H20786" s="13"/>
      <c r="I20786" s="14">
        <v>85000</v>
      </c>
      <c r="J20786" s="14">
        <v>14000</v>
      </c>
      <c r="K20786" s="15">
        <f t="shared" si="356"/>
        <v>0.16470588235294117</v>
      </c>
    </row>
    <row r="20787" spans="2:11" ht="12.75">
      <c r="B20787" s="12" t="s">
        <v>40546</v>
      </c>
      <c r="C20787" s="12" t="s">
        <v>40720</v>
      </c>
      <c r="D20787" s="13" t="s">
        <v>40721</v>
      </c>
      <c r="E20787" s="13" t="s">
        <v>40722</v>
      </c>
      <c r="F20787" s="13" t="s">
        <v>2</v>
      </c>
      <c r="G20787" s="13" t="s">
        <v>9</v>
      </c>
      <c r="H20787" s="13"/>
      <c r="I20787" s="14">
        <v>64850</v>
      </c>
      <c r="J20787" s="14">
        <v>35000</v>
      </c>
      <c r="K20787" s="15">
        <f t="shared" si="356"/>
        <v>0.53970701619121053</v>
      </c>
    </row>
    <row r="20788" spans="2:11" ht="12.75">
      <c r="B20788" s="12" t="s">
        <v>40546</v>
      </c>
      <c r="C20788" s="12" t="s">
        <v>40720</v>
      </c>
      <c r="D20788" s="13" t="s">
        <v>40721</v>
      </c>
      <c r="E20788" s="13" t="s">
        <v>40723</v>
      </c>
      <c r="F20788" s="13" t="s">
        <v>5</v>
      </c>
      <c r="G20788" s="13" t="s">
        <v>9</v>
      </c>
      <c r="H20788" s="13"/>
      <c r="I20788" s="14">
        <v>80000</v>
      </c>
      <c r="J20788" s="14">
        <v>30000</v>
      </c>
      <c r="K20788" s="15">
        <f t="shared" si="356"/>
        <v>0.375</v>
      </c>
    </row>
    <row r="20789" spans="2:11" ht="12.75">
      <c r="B20789" s="12" t="s">
        <v>40546</v>
      </c>
      <c r="C20789" s="12" t="s">
        <v>40724</v>
      </c>
      <c r="D20789" s="13" t="s">
        <v>40725</v>
      </c>
      <c r="E20789" s="13" t="s">
        <v>40726</v>
      </c>
      <c r="F20789" s="13" t="s">
        <v>3</v>
      </c>
      <c r="G20789" s="13" t="s">
        <v>9</v>
      </c>
      <c r="H20789" s="13"/>
      <c r="I20789" s="14">
        <v>140788.75</v>
      </c>
      <c r="J20789" s="14">
        <v>35000</v>
      </c>
      <c r="K20789" s="15">
        <f t="shared" si="356"/>
        <v>0.24859940868854932</v>
      </c>
    </row>
    <row r="20790" spans="2:11" ht="12.75">
      <c r="B20790" s="12" t="s">
        <v>40546</v>
      </c>
      <c r="C20790" s="12" t="s">
        <v>40724</v>
      </c>
      <c r="D20790" s="13" t="s">
        <v>40725</v>
      </c>
      <c r="E20790" s="13" t="s">
        <v>40727</v>
      </c>
      <c r="F20790" s="13" t="s">
        <v>5</v>
      </c>
      <c r="G20790" s="13" t="s">
        <v>9</v>
      </c>
      <c r="H20790" s="13"/>
      <c r="I20790" s="14">
        <v>117215</v>
      </c>
      <c r="J20790" s="14">
        <v>15000</v>
      </c>
      <c r="K20790" s="15">
        <f t="shared" si="356"/>
        <v>0.12796996971377383</v>
      </c>
    </row>
    <row r="20791" spans="2:11" ht="12.75">
      <c r="B20791" s="12" t="s">
        <v>40546</v>
      </c>
      <c r="C20791" s="12" t="s">
        <v>40728</v>
      </c>
      <c r="D20791" s="13" t="s">
        <v>40729</v>
      </c>
      <c r="E20791" s="13" t="s">
        <v>40730</v>
      </c>
      <c r="F20791" s="13" t="s">
        <v>3</v>
      </c>
      <c r="G20791" s="13" t="s">
        <v>9</v>
      </c>
      <c r="H20791" s="13"/>
      <c r="I20791" s="14">
        <v>316190</v>
      </c>
      <c r="J20791" s="14">
        <v>80000</v>
      </c>
      <c r="K20791" s="15">
        <f t="shared" si="356"/>
        <v>0.2530124292355862</v>
      </c>
    </row>
    <row r="20792" spans="2:11" ht="12.75">
      <c r="B20792" s="12" t="s">
        <v>40546</v>
      </c>
      <c r="C20792" s="12" t="s">
        <v>40731</v>
      </c>
      <c r="D20792" s="13" t="s">
        <v>40732</v>
      </c>
      <c r="E20792" s="13" t="s">
        <v>40733</v>
      </c>
      <c r="F20792" s="13" t="s">
        <v>3</v>
      </c>
      <c r="G20792" s="13" t="s">
        <v>9</v>
      </c>
      <c r="H20792" s="13"/>
      <c r="I20792" s="14">
        <v>11455</v>
      </c>
      <c r="J20792" s="14">
        <v>5000</v>
      </c>
      <c r="K20792" s="15">
        <f t="shared" si="356"/>
        <v>0.43649061545176776</v>
      </c>
    </row>
    <row r="20793" spans="2:11" ht="12.75">
      <c r="B20793" s="12" t="s">
        <v>40546</v>
      </c>
      <c r="C20793" s="12" t="s">
        <v>40731</v>
      </c>
      <c r="D20793" s="13" t="s">
        <v>40732</v>
      </c>
      <c r="E20793" s="13" t="s">
        <v>40734</v>
      </c>
      <c r="F20793" s="13" t="s">
        <v>3</v>
      </c>
      <c r="G20793" s="13" t="s">
        <v>9</v>
      </c>
      <c r="H20793" s="13"/>
      <c r="I20793" s="14">
        <v>10529</v>
      </c>
      <c r="J20793" s="14">
        <v>5000</v>
      </c>
      <c r="K20793" s="15">
        <f t="shared" si="356"/>
        <v>0.47487890587900083</v>
      </c>
    </row>
    <row r="20794" spans="2:11" ht="12.75">
      <c r="B20794" s="12" t="s">
        <v>40546</v>
      </c>
      <c r="C20794" s="12" t="s">
        <v>40735</v>
      </c>
      <c r="D20794" s="13" t="s">
        <v>40736</v>
      </c>
      <c r="E20794" s="13" t="s">
        <v>40737</v>
      </c>
      <c r="F20794" s="13" t="s">
        <v>5</v>
      </c>
      <c r="G20794" s="13" t="s">
        <v>9</v>
      </c>
      <c r="H20794" s="13"/>
      <c r="I20794" s="14">
        <v>43866.5</v>
      </c>
      <c r="J20794" s="14">
        <v>5000</v>
      </c>
      <c r="K20794" s="15">
        <f t="shared" si="356"/>
        <v>0.11398219598098777</v>
      </c>
    </row>
    <row r="20795" spans="2:11" ht="12.75">
      <c r="B20795" s="12" t="s">
        <v>40546</v>
      </c>
      <c r="C20795" s="12" t="s">
        <v>40735</v>
      </c>
      <c r="D20795" s="13" t="s">
        <v>40736</v>
      </c>
      <c r="E20795" s="13" t="s">
        <v>40738</v>
      </c>
      <c r="F20795" s="13" t="s">
        <v>3</v>
      </c>
      <c r="G20795" s="13" t="s">
        <v>9</v>
      </c>
      <c r="H20795" s="13"/>
      <c r="I20795" s="14">
        <v>52000</v>
      </c>
      <c r="J20795" s="14">
        <v>12000</v>
      </c>
      <c r="K20795" s="15">
        <f t="shared" si="356"/>
        <v>0.23076923076923078</v>
      </c>
    </row>
    <row r="20796" spans="2:11" ht="12.75">
      <c r="B20796" s="12" t="s">
        <v>40546</v>
      </c>
      <c r="C20796" s="12" t="s">
        <v>40739</v>
      </c>
      <c r="D20796" s="13" t="s">
        <v>40740</v>
      </c>
      <c r="E20796" s="13" t="s">
        <v>40741</v>
      </c>
      <c r="F20796" s="13" t="s">
        <v>5</v>
      </c>
      <c r="G20796" s="13" t="s">
        <v>9</v>
      </c>
      <c r="H20796" s="13"/>
      <c r="I20796" s="14">
        <v>552530</v>
      </c>
      <c r="J20796" s="14">
        <v>150000</v>
      </c>
      <c r="K20796" s="15">
        <f t="shared" si="356"/>
        <v>0.27147847175718964</v>
      </c>
    </row>
    <row r="20797" spans="2:11" ht="12.75">
      <c r="B20797" s="12" t="s">
        <v>40546</v>
      </c>
      <c r="C20797" s="12" t="s">
        <v>40742</v>
      </c>
      <c r="D20797" s="13" t="s">
        <v>40743</v>
      </c>
      <c r="E20797" s="13" t="s">
        <v>40744</v>
      </c>
      <c r="F20797" s="13" t="s">
        <v>7</v>
      </c>
      <c r="G20797" s="13" t="s">
        <v>9</v>
      </c>
      <c r="H20797" s="13"/>
      <c r="I20797" s="14">
        <v>161400</v>
      </c>
      <c r="J20797" s="14">
        <v>20000</v>
      </c>
      <c r="K20797" s="15">
        <f t="shared" si="356"/>
        <v>0.12391573729863693</v>
      </c>
    </row>
    <row r="20798" spans="2:11" ht="12.75">
      <c r="B20798" s="12" t="s">
        <v>40546</v>
      </c>
      <c r="C20798" s="12" t="s">
        <v>40745</v>
      </c>
      <c r="D20798" s="13" t="s">
        <v>40746</v>
      </c>
      <c r="E20798" s="13" t="s">
        <v>40747</v>
      </c>
      <c r="F20798" s="13" t="s">
        <v>5</v>
      </c>
      <c r="G20798" s="13" t="s">
        <v>9</v>
      </c>
      <c r="H20798" s="13"/>
      <c r="I20798" s="14">
        <v>402761.1</v>
      </c>
      <c r="J20798" s="14">
        <v>120000</v>
      </c>
      <c r="K20798" s="15">
        <f t="shared" si="356"/>
        <v>0.29794337139311616</v>
      </c>
    </row>
    <row r="20799" spans="2:11" ht="12.75">
      <c r="B20799" s="12" t="s">
        <v>40546</v>
      </c>
      <c r="C20799" s="12" t="s">
        <v>40748</v>
      </c>
      <c r="D20799" s="13" t="s">
        <v>40749</v>
      </c>
      <c r="E20799" s="13" t="s">
        <v>40750</v>
      </c>
      <c r="F20799" s="13" t="s">
        <v>5</v>
      </c>
      <c r="G20799" s="13" t="s">
        <v>9</v>
      </c>
      <c r="H20799" s="13"/>
      <c r="I20799" s="14">
        <v>60015</v>
      </c>
      <c r="J20799" s="14">
        <v>20000</v>
      </c>
      <c r="K20799" s="15">
        <f t="shared" si="356"/>
        <v>0.33325002082812633</v>
      </c>
    </row>
    <row r="20800" spans="2:11" ht="12.75">
      <c r="B20800" s="12" t="s">
        <v>40546</v>
      </c>
      <c r="C20800" s="12" t="s">
        <v>40751</v>
      </c>
      <c r="D20800" s="13" t="s">
        <v>40752</v>
      </c>
      <c r="E20800" s="13" t="s">
        <v>40753</v>
      </c>
      <c r="F20800" s="13" t="s">
        <v>7</v>
      </c>
      <c r="G20800" s="13" t="s">
        <v>9</v>
      </c>
      <c r="H20800" s="13"/>
      <c r="I20800" s="14">
        <v>251306.5</v>
      </c>
      <c r="J20800" s="14">
        <v>50000</v>
      </c>
      <c r="K20800" s="15">
        <f t="shared" si="356"/>
        <v>0.1989602338180668</v>
      </c>
    </row>
    <row r="20801" spans="2:11" ht="12.75">
      <c r="B20801" s="12" t="s">
        <v>40546</v>
      </c>
      <c r="C20801" s="12" t="s">
        <v>40754</v>
      </c>
      <c r="D20801" s="13" t="s">
        <v>40755</v>
      </c>
      <c r="E20801" s="13" t="s">
        <v>18370</v>
      </c>
      <c r="F20801" s="13" t="s">
        <v>3</v>
      </c>
      <c r="G20801" s="13" t="s">
        <v>9</v>
      </c>
      <c r="H20801" s="13"/>
      <c r="I20801" s="14">
        <v>621930</v>
      </c>
      <c r="J20801" s="14">
        <v>140000</v>
      </c>
      <c r="K20801" s="15">
        <f t="shared" si="356"/>
        <v>0.22510571929316806</v>
      </c>
    </row>
    <row r="20802" spans="2:11" ht="12.75">
      <c r="B20802" s="12" t="s">
        <v>40546</v>
      </c>
      <c r="C20802" s="12" t="s">
        <v>40756</v>
      </c>
      <c r="D20802" s="13" t="s">
        <v>40757</v>
      </c>
      <c r="E20802" s="13" t="s">
        <v>40753</v>
      </c>
      <c r="F20802" s="13" t="s">
        <v>7</v>
      </c>
      <c r="G20802" s="13" t="s">
        <v>9</v>
      </c>
      <c r="H20802" s="13"/>
      <c r="I20802" s="14">
        <v>968200</v>
      </c>
      <c r="J20802" s="14">
        <v>235000</v>
      </c>
      <c r="K20802" s="15">
        <f t="shared" si="356"/>
        <v>0.24271844660194175</v>
      </c>
    </row>
    <row r="20803" spans="2:11" ht="12.75">
      <c r="B20803" s="12" t="s">
        <v>40546</v>
      </c>
      <c r="C20803" s="12" t="s">
        <v>40758</v>
      </c>
      <c r="D20803" s="13" t="s">
        <v>15468</v>
      </c>
      <c r="E20803" s="13" t="s">
        <v>40759</v>
      </c>
      <c r="F20803" s="13" t="s">
        <v>3</v>
      </c>
      <c r="G20803" s="13" t="s">
        <v>9</v>
      </c>
      <c r="H20803" s="13"/>
      <c r="I20803" s="14">
        <v>188570.1</v>
      </c>
      <c r="J20803" s="14">
        <v>25000</v>
      </c>
      <c r="K20803" s="15">
        <f t="shared" si="356"/>
        <v>0.13257669163881231</v>
      </c>
    </row>
    <row r="20804" spans="2:11" ht="12.75">
      <c r="B20804" s="12" t="s">
        <v>40546</v>
      </c>
      <c r="C20804" s="12" t="s">
        <v>40760</v>
      </c>
      <c r="D20804" s="13" t="s">
        <v>40761</v>
      </c>
      <c r="E20804" s="13" t="s">
        <v>40762</v>
      </c>
      <c r="F20804" s="13" t="s">
        <v>2</v>
      </c>
      <c r="G20804" s="13" t="s">
        <v>9</v>
      </c>
      <c r="H20804" s="13"/>
      <c r="I20804" s="14">
        <v>31082</v>
      </c>
      <c r="J20804" s="14">
        <v>5869</v>
      </c>
      <c r="K20804" s="15">
        <f t="shared" si="356"/>
        <v>0.18882311305578792</v>
      </c>
    </row>
    <row r="20805" spans="2:11" ht="12.75">
      <c r="B20805" s="12" t="s">
        <v>40546</v>
      </c>
      <c r="C20805" s="12" t="s">
        <v>40763</v>
      </c>
      <c r="D20805" s="13" t="s">
        <v>40764</v>
      </c>
      <c r="E20805" s="13" t="s">
        <v>40765</v>
      </c>
      <c r="F20805" s="13" t="s">
        <v>2</v>
      </c>
      <c r="G20805" s="13" t="s">
        <v>9</v>
      </c>
      <c r="H20805" s="13"/>
      <c r="I20805" s="14">
        <v>137945</v>
      </c>
      <c r="J20805" s="14">
        <v>15000</v>
      </c>
      <c r="K20805" s="15">
        <f t="shared" si="356"/>
        <v>0.10873899017724456</v>
      </c>
    </row>
    <row r="20806" spans="2:11" ht="12.75">
      <c r="B20806" s="12" t="s">
        <v>40546</v>
      </c>
      <c r="C20806" s="12" t="s">
        <v>40766</v>
      </c>
      <c r="D20806" s="13" t="s">
        <v>40767</v>
      </c>
      <c r="E20806" s="13" t="s">
        <v>40768</v>
      </c>
      <c r="F20806" s="13" t="s">
        <v>2</v>
      </c>
      <c r="G20806" s="13" t="s">
        <v>9</v>
      </c>
      <c r="H20806" s="13"/>
      <c r="I20806" s="14">
        <v>81303</v>
      </c>
      <c r="J20806" s="14">
        <v>25000</v>
      </c>
      <c r="K20806" s="15">
        <f t="shared" si="356"/>
        <v>0.30749172847250411</v>
      </c>
    </row>
    <row r="20807" spans="2:11" ht="12.75">
      <c r="B20807" s="12" t="s">
        <v>40546</v>
      </c>
      <c r="C20807" s="12" t="s">
        <v>40766</v>
      </c>
      <c r="D20807" s="13" t="s">
        <v>40767</v>
      </c>
      <c r="E20807" s="13" t="s">
        <v>40769</v>
      </c>
      <c r="F20807" s="13" t="s">
        <v>3</v>
      </c>
      <c r="G20807" s="13" t="s">
        <v>9</v>
      </c>
      <c r="H20807" s="13"/>
      <c r="I20807" s="14">
        <v>78109</v>
      </c>
      <c r="J20807" s="14">
        <v>10000</v>
      </c>
      <c r="K20807" s="15">
        <f t="shared" si="356"/>
        <v>0.12802621976980885</v>
      </c>
    </row>
    <row r="20808" spans="2:11" ht="12.75">
      <c r="B20808" s="12" t="s">
        <v>43502</v>
      </c>
      <c r="C20808" s="12" t="s">
        <v>57317</v>
      </c>
      <c r="D20808" s="13" t="s">
        <v>41577</v>
      </c>
      <c r="E20808" s="13" t="s">
        <v>41578</v>
      </c>
      <c r="F20808" s="13" t="s">
        <v>7</v>
      </c>
      <c r="G20808" s="13" t="s">
        <v>9</v>
      </c>
      <c r="H20808" s="13" t="s">
        <v>41578</v>
      </c>
      <c r="I20808" s="14">
        <v>3895</v>
      </c>
      <c r="J20808" s="14">
        <v>1168.5</v>
      </c>
      <c r="K20808" s="15">
        <f t="shared" si="356"/>
        <v>0.3</v>
      </c>
    </row>
    <row r="20809" spans="2:11" ht="12.75">
      <c r="B20809" s="12" t="s">
        <v>43502</v>
      </c>
      <c r="C20809" s="12" t="s">
        <v>57317</v>
      </c>
      <c r="D20809" s="13" t="s">
        <v>41577</v>
      </c>
      <c r="E20809" s="13" t="s">
        <v>41579</v>
      </c>
      <c r="F20809" s="13" t="s">
        <v>3</v>
      </c>
      <c r="G20809" s="13" t="s">
        <v>9</v>
      </c>
      <c r="H20809" s="13" t="s">
        <v>41579</v>
      </c>
      <c r="I20809" s="14">
        <v>11660</v>
      </c>
      <c r="J20809" s="14">
        <v>3498</v>
      </c>
      <c r="K20809" s="15">
        <f t="shared" si="356"/>
        <v>0.3</v>
      </c>
    </row>
    <row r="20810" spans="2:11" ht="12.75">
      <c r="B20810" s="12" t="s">
        <v>40546</v>
      </c>
      <c r="C20810" s="12" t="s">
        <v>40770</v>
      </c>
      <c r="D20810" s="13" t="s">
        <v>40771</v>
      </c>
      <c r="E20810" s="13" t="s">
        <v>40772</v>
      </c>
      <c r="F20810" s="13" t="s">
        <v>5</v>
      </c>
      <c r="G20810" s="13" t="s">
        <v>10</v>
      </c>
      <c r="H20810" s="13"/>
      <c r="I20810" s="14">
        <v>27420</v>
      </c>
      <c r="J20810" s="14">
        <v>5700</v>
      </c>
      <c r="K20810" s="15">
        <f t="shared" si="356"/>
        <v>0.20787746170678337</v>
      </c>
    </row>
    <row r="20811" spans="2:11" ht="12.75">
      <c r="B20811" s="12" t="s">
        <v>40546</v>
      </c>
      <c r="C20811" s="12" t="s">
        <v>40773</v>
      </c>
      <c r="D20811" s="13" t="s">
        <v>40774</v>
      </c>
      <c r="E20811" s="13" t="s">
        <v>40775</v>
      </c>
      <c r="F20811" s="13" t="s">
        <v>5</v>
      </c>
      <c r="G20811" s="13" t="s">
        <v>9</v>
      </c>
      <c r="H20811" s="13"/>
      <c r="I20811" s="14">
        <v>693500</v>
      </c>
      <c r="J20811" s="14">
        <v>100000</v>
      </c>
      <c r="K20811" s="15">
        <f t="shared" si="356"/>
        <v>0.14419610670511895</v>
      </c>
    </row>
    <row r="20812" spans="2:11" ht="12.75">
      <c r="B20812" s="12" t="s">
        <v>40546</v>
      </c>
      <c r="C20812" s="12" t="s">
        <v>40776</v>
      </c>
      <c r="D20812" s="13" t="s">
        <v>40777</v>
      </c>
      <c r="E20812" s="13" t="s">
        <v>40778</v>
      </c>
      <c r="F20812" s="13" t="s">
        <v>3</v>
      </c>
      <c r="G20812" s="13" t="s">
        <v>9</v>
      </c>
      <c r="H20812" s="13"/>
      <c r="I20812" s="14">
        <v>446994</v>
      </c>
      <c r="J20812" s="14">
        <v>50000</v>
      </c>
      <c r="K20812" s="15">
        <f t="shared" si="356"/>
        <v>0.11185832472024233</v>
      </c>
    </row>
    <row r="20813" spans="2:11" ht="12.75">
      <c r="B20813" s="12" t="s">
        <v>40546</v>
      </c>
      <c r="C20813" s="12" t="s">
        <v>40776</v>
      </c>
      <c r="D20813" s="13" t="s">
        <v>40777</v>
      </c>
      <c r="E20813" s="13" t="s">
        <v>40779</v>
      </c>
      <c r="F20813" s="13" t="s">
        <v>3</v>
      </c>
      <c r="G20813" s="13" t="s">
        <v>9</v>
      </c>
      <c r="H20813" s="13"/>
      <c r="I20813" s="14">
        <v>169089</v>
      </c>
      <c r="J20813" s="14">
        <v>40000</v>
      </c>
      <c r="K20813" s="15">
        <f t="shared" si="356"/>
        <v>0.23656181064409867</v>
      </c>
    </row>
    <row r="20814" spans="2:11" ht="12.75">
      <c r="B20814" s="12" t="s">
        <v>40546</v>
      </c>
      <c r="C20814" s="12" t="s">
        <v>40780</v>
      </c>
      <c r="D20814" s="13" t="s">
        <v>40781</v>
      </c>
      <c r="E20814" s="13" t="s">
        <v>40782</v>
      </c>
      <c r="F20814" s="13" t="s">
        <v>6</v>
      </c>
      <c r="G20814" s="13" t="s">
        <v>9</v>
      </c>
      <c r="H20814" s="13"/>
      <c r="I20814" s="14">
        <v>1105625</v>
      </c>
      <c r="J20814" s="14">
        <v>175000</v>
      </c>
      <c r="K20814" s="15">
        <f t="shared" si="356"/>
        <v>0.15828151498021481</v>
      </c>
    </row>
    <row r="20815" spans="2:11" ht="12.75">
      <c r="B20815" s="12" t="s">
        <v>40546</v>
      </c>
      <c r="C20815" s="12" t="s">
        <v>40783</v>
      </c>
      <c r="D20815" s="13" t="s">
        <v>40784</v>
      </c>
      <c r="E20815" s="13" t="s">
        <v>40785</v>
      </c>
      <c r="F20815" s="13" t="s">
        <v>3</v>
      </c>
      <c r="G20815" s="13" t="s">
        <v>9</v>
      </c>
      <c r="H20815" s="13"/>
      <c r="I20815" s="14">
        <v>60111</v>
      </c>
      <c r="J20815" s="14">
        <v>21640</v>
      </c>
      <c r="K20815" s="15">
        <f t="shared" si="356"/>
        <v>0.36000066543561077</v>
      </c>
    </row>
    <row r="20816" spans="2:11" ht="12.75">
      <c r="B20816" s="12" t="s">
        <v>40546</v>
      </c>
      <c r="C20816" s="12" t="s">
        <v>40783</v>
      </c>
      <c r="D20816" s="13" t="s">
        <v>40784</v>
      </c>
      <c r="E20816" s="13" t="s">
        <v>40786</v>
      </c>
      <c r="F20816" s="13" t="s">
        <v>2</v>
      </c>
      <c r="G20816" s="13" t="s">
        <v>9</v>
      </c>
      <c r="H20816" s="13"/>
      <c r="I20816" s="14">
        <v>94000</v>
      </c>
      <c r="J20816" s="14">
        <v>10000</v>
      </c>
      <c r="K20816" s="15">
        <f t="shared" si="356"/>
        <v>0.10638297872340426</v>
      </c>
    </row>
    <row r="20817" spans="2:11" ht="12.75">
      <c r="B20817" s="12" t="s">
        <v>40546</v>
      </c>
      <c r="C20817" s="12" t="s">
        <v>40787</v>
      </c>
      <c r="D20817" s="13" t="s">
        <v>40788</v>
      </c>
      <c r="E20817" s="13" t="s">
        <v>18277</v>
      </c>
      <c r="F20817" s="13" t="s">
        <v>3</v>
      </c>
      <c r="G20817" s="13" t="s">
        <v>9</v>
      </c>
      <c r="H20817" s="13"/>
      <c r="I20817" s="14">
        <v>15528</v>
      </c>
      <c r="J20817" s="14">
        <v>6000</v>
      </c>
      <c r="K20817" s="15">
        <f t="shared" si="356"/>
        <v>0.38639876352395675</v>
      </c>
    </row>
    <row r="20818" spans="2:11" ht="12.75">
      <c r="B20818" s="12" t="s">
        <v>40546</v>
      </c>
      <c r="C20818" s="12" t="s">
        <v>40789</v>
      </c>
      <c r="D20818" s="13" t="s">
        <v>40790</v>
      </c>
      <c r="E20818" s="13" t="s">
        <v>40791</v>
      </c>
      <c r="F20818" s="13" t="s">
        <v>2</v>
      </c>
      <c r="G20818" s="13" t="s">
        <v>9</v>
      </c>
      <c r="H20818" s="13"/>
      <c r="I20818" s="14">
        <v>259400</v>
      </c>
      <c r="J20818" s="14">
        <v>40000</v>
      </c>
      <c r="K20818" s="15">
        <f t="shared" si="356"/>
        <v>0.15420200462606015</v>
      </c>
    </row>
    <row r="20819" spans="2:11" ht="12.75">
      <c r="B20819" s="12" t="s">
        <v>40546</v>
      </c>
      <c r="C20819" s="12" t="s">
        <v>40792</v>
      </c>
      <c r="D20819" s="13" t="s">
        <v>40793</v>
      </c>
      <c r="E20819" s="13" t="s">
        <v>40794</v>
      </c>
      <c r="F20819" s="13" t="s">
        <v>5</v>
      </c>
      <c r="G20819" s="13" t="s">
        <v>9</v>
      </c>
      <c r="H20819" s="13"/>
      <c r="I20819" s="14">
        <v>280180</v>
      </c>
      <c r="J20819" s="14">
        <v>90000</v>
      </c>
      <c r="K20819" s="15">
        <f t="shared" si="356"/>
        <v>0.32122207152544791</v>
      </c>
    </row>
    <row r="20820" spans="2:11" ht="12.75">
      <c r="B20820" s="12" t="s">
        <v>40546</v>
      </c>
      <c r="C20820" s="12" t="s">
        <v>40792</v>
      </c>
      <c r="D20820" s="13" t="s">
        <v>40793</v>
      </c>
      <c r="E20820" s="13" t="s">
        <v>10312</v>
      </c>
      <c r="F20820" s="13" t="s">
        <v>3</v>
      </c>
      <c r="G20820" s="13" t="s">
        <v>9</v>
      </c>
      <c r="H20820" s="13"/>
      <c r="I20820" s="14">
        <v>72525</v>
      </c>
      <c r="J20820" s="14">
        <v>19000</v>
      </c>
      <c r="K20820" s="15">
        <f t="shared" si="356"/>
        <v>0.2619786280592899</v>
      </c>
    </row>
    <row r="20821" spans="2:11" ht="12.75">
      <c r="B20821" s="12" t="s">
        <v>40546</v>
      </c>
      <c r="C20821" s="12" t="s">
        <v>40795</v>
      </c>
      <c r="D20821" s="13" t="s">
        <v>40796</v>
      </c>
      <c r="E20821" s="13" t="s">
        <v>40797</v>
      </c>
      <c r="F20821" s="13" t="s">
        <v>5</v>
      </c>
      <c r="G20821" s="13" t="s">
        <v>9</v>
      </c>
      <c r="H20821" s="13"/>
      <c r="I20821" s="14">
        <v>64652.9</v>
      </c>
      <c r="J20821" s="14">
        <v>50000</v>
      </c>
      <c r="K20821" s="15">
        <f t="shared" si="356"/>
        <v>0.77336051437754527</v>
      </c>
    </row>
    <row r="20822" spans="2:11" ht="12.75">
      <c r="B20822" s="12" t="s">
        <v>40546</v>
      </c>
      <c r="C20822" s="12" t="s">
        <v>40798</v>
      </c>
      <c r="D20822" s="13" t="s">
        <v>40799</v>
      </c>
      <c r="E20822" s="13" t="s">
        <v>40800</v>
      </c>
      <c r="F20822" s="13" t="s">
        <v>7</v>
      </c>
      <c r="G20822" s="13" t="s">
        <v>9</v>
      </c>
      <c r="H20822" s="13"/>
      <c r="I20822" s="14">
        <v>74870</v>
      </c>
      <c r="J20822" s="14">
        <v>30000</v>
      </c>
      <c r="K20822" s="15">
        <f t="shared" si="356"/>
        <v>0.40069453719780956</v>
      </c>
    </row>
    <row r="20823" spans="2:11" ht="12.75">
      <c r="B20823" s="12" t="s">
        <v>40546</v>
      </c>
      <c r="C20823" s="12" t="s">
        <v>40801</v>
      </c>
      <c r="D20823" s="13" t="s">
        <v>40802</v>
      </c>
      <c r="E20823" s="13" t="s">
        <v>40803</v>
      </c>
      <c r="F20823" s="13" t="s">
        <v>5</v>
      </c>
      <c r="G20823" s="13" t="s">
        <v>9</v>
      </c>
      <c r="H20823" s="13"/>
      <c r="I20823" s="14">
        <v>35129.699999999997</v>
      </c>
      <c r="J20823" s="14">
        <v>15000</v>
      </c>
      <c r="K20823" s="15">
        <f t="shared" si="356"/>
        <v>0.42698912885677937</v>
      </c>
    </row>
    <row r="20824" spans="2:11" ht="12.75">
      <c r="B20824" s="12" t="s">
        <v>40546</v>
      </c>
      <c r="C20824" s="12" t="s">
        <v>40804</v>
      </c>
      <c r="D20824" s="13" t="s">
        <v>40805</v>
      </c>
      <c r="E20824" s="13" t="s">
        <v>40806</v>
      </c>
      <c r="F20824" s="13" t="s">
        <v>2</v>
      </c>
      <c r="G20824" s="13" t="s">
        <v>9</v>
      </c>
      <c r="H20824" s="13"/>
      <c r="I20824" s="14">
        <v>108795.22</v>
      </c>
      <c r="J20824" s="14">
        <v>70000</v>
      </c>
      <c r="K20824" s="15">
        <f t="shared" si="356"/>
        <v>0.64341062042983133</v>
      </c>
    </row>
    <row r="20825" spans="2:11" ht="12.75">
      <c r="B20825" s="12" t="s">
        <v>40546</v>
      </c>
      <c r="C20825" s="12" t="s">
        <v>40807</v>
      </c>
      <c r="D20825" s="13" t="s">
        <v>40808</v>
      </c>
      <c r="E20825" s="13" t="s">
        <v>40809</v>
      </c>
      <c r="F20825" s="13" t="s">
        <v>3</v>
      </c>
      <c r="G20825" s="13" t="s">
        <v>9</v>
      </c>
      <c r="H20825" s="13"/>
      <c r="I20825" s="14">
        <v>237379.4</v>
      </c>
      <c r="J20825" s="14">
        <v>45000</v>
      </c>
      <c r="K20825" s="15">
        <f t="shared" si="356"/>
        <v>0.18956994583354747</v>
      </c>
    </row>
    <row r="20826" spans="2:11" ht="12.75">
      <c r="B20826" s="12" t="s">
        <v>40546</v>
      </c>
      <c r="C20826" s="12" t="s">
        <v>40810</v>
      </c>
      <c r="D20826" s="13" t="s">
        <v>40811</v>
      </c>
      <c r="E20826" s="13" t="s">
        <v>40812</v>
      </c>
      <c r="F20826" s="13" t="s">
        <v>5</v>
      </c>
      <c r="G20826" s="13" t="s">
        <v>9</v>
      </c>
      <c r="H20826" s="13"/>
      <c r="I20826" s="14">
        <v>107500</v>
      </c>
      <c r="J20826" s="14">
        <v>20000</v>
      </c>
      <c r="K20826" s="15">
        <f t="shared" si="356"/>
        <v>0.18604651162790697</v>
      </c>
    </row>
    <row r="20827" spans="2:11" ht="12.75">
      <c r="B20827" s="12" t="s">
        <v>40546</v>
      </c>
      <c r="C20827" s="12" t="s">
        <v>40813</v>
      </c>
      <c r="D20827" s="13" t="s">
        <v>40814</v>
      </c>
      <c r="E20827" s="13" t="s">
        <v>40815</v>
      </c>
      <c r="F20827" s="13" t="s">
        <v>5</v>
      </c>
      <c r="G20827" s="13" t="s">
        <v>9</v>
      </c>
      <c r="H20827" s="13"/>
      <c r="I20827" s="14">
        <v>264950</v>
      </c>
      <c r="J20827" s="14">
        <v>100000</v>
      </c>
      <c r="K20827" s="15">
        <f t="shared" ref="K20827:K20890" si="357">J20827/I20827</f>
        <v>0.37742970371768259</v>
      </c>
    </row>
    <row r="20828" spans="2:11" ht="12.75">
      <c r="B20828" s="12" t="s">
        <v>40546</v>
      </c>
      <c r="C20828" s="12" t="s">
        <v>40816</v>
      </c>
      <c r="D20828" s="13" t="s">
        <v>40817</v>
      </c>
      <c r="E20828" s="13" t="s">
        <v>15353</v>
      </c>
      <c r="F20828" s="13" t="s">
        <v>5</v>
      </c>
      <c r="G20828" s="13" t="s">
        <v>9</v>
      </c>
      <c r="H20828" s="13"/>
      <c r="I20828" s="14">
        <v>110985</v>
      </c>
      <c r="J20828" s="14">
        <v>40000</v>
      </c>
      <c r="K20828" s="15">
        <f t="shared" si="357"/>
        <v>0.36040906428796682</v>
      </c>
    </row>
    <row r="20829" spans="2:11" ht="12.75">
      <c r="B20829" s="12" t="s">
        <v>40546</v>
      </c>
      <c r="C20829" s="12" t="s">
        <v>40818</v>
      </c>
      <c r="D20829" s="13" t="s">
        <v>40819</v>
      </c>
      <c r="E20829" s="13" t="s">
        <v>40820</v>
      </c>
      <c r="F20829" s="13" t="s">
        <v>3</v>
      </c>
      <c r="G20829" s="13" t="s">
        <v>9</v>
      </c>
      <c r="H20829" s="13"/>
      <c r="I20829" s="14">
        <v>35650.1</v>
      </c>
      <c r="J20829" s="14">
        <v>7100</v>
      </c>
      <c r="K20829" s="15">
        <f t="shared" si="357"/>
        <v>0.19915792662573178</v>
      </c>
    </row>
    <row r="20830" spans="2:11" ht="12.75">
      <c r="B20830" s="12" t="s">
        <v>40546</v>
      </c>
      <c r="C20830" s="12" t="s">
        <v>40821</v>
      </c>
      <c r="D20830" s="13" t="s">
        <v>40822</v>
      </c>
      <c r="E20830" s="13" t="s">
        <v>40823</v>
      </c>
      <c r="F20830" s="13" t="s">
        <v>2</v>
      </c>
      <c r="G20830" s="13" t="s">
        <v>9</v>
      </c>
      <c r="H20830" s="13"/>
      <c r="I20830" s="14">
        <v>79826.66</v>
      </c>
      <c r="J20830" s="14">
        <v>60000</v>
      </c>
      <c r="K20830" s="15">
        <f t="shared" si="357"/>
        <v>0.75162859125009107</v>
      </c>
    </row>
    <row r="20831" spans="2:11" ht="12.75">
      <c r="B20831" s="12" t="s">
        <v>40546</v>
      </c>
      <c r="C20831" s="12" t="s">
        <v>40824</v>
      </c>
      <c r="D20831" s="13" t="s">
        <v>40825</v>
      </c>
      <c r="E20831" s="13" t="s">
        <v>40826</v>
      </c>
      <c r="F20831" s="13" t="s">
        <v>2</v>
      </c>
      <c r="G20831" s="13" t="s">
        <v>9</v>
      </c>
      <c r="H20831" s="13"/>
      <c r="I20831" s="14">
        <v>184799</v>
      </c>
      <c r="J20831" s="14">
        <v>30000</v>
      </c>
      <c r="K20831" s="15">
        <f t="shared" si="357"/>
        <v>0.16233854079296967</v>
      </c>
    </row>
    <row r="20832" spans="2:11" ht="12.75">
      <c r="B20832" s="12" t="s">
        <v>40546</v>
      </c>
      <c r="C20832" s="12" t="s">
        <v>40827</v>
      </c>
      <c r="D20832" s="13" t="s">
        <v>40828</v>
      </c>
      <c r="E20832" s="13" t="s">
        <v>40829</v>
      </c>
      <c r="F20832" s="13" t="s">
        <v>3</v>
      </c>
      <c r="G20832" s="13" t="s">
        <v>9</v>
      </c>
      <c r="H20832" s="13"/>
      <c r="I20832" s="14">
        <v>18780</v>
      </c>
      <c r="J20832" s="14">
        <v>6500</v>
      </c>
      <c r="K20832" s="15">
        <f t="shared" si="357"/>
        <v>0.34611288604898827</v>
      </c>
    </row>
    <row r="20833" spans="2:11" ht="12.75">
      <c r="B20833" s="12" t="s">
        <v>40546</v>
      </c>
      <c r="C20833" s="12" t="s">
        <v>40830</v>
      </c>
      <c r="D20833" s="13" t="s">
        <v>40831</v>
      </c>
      <c r="E20833" s="13" t="s">
        <v>40832</v>
      </c>
      <c r="F20833" s="13" t="s">
        <v>5</v>
      </c>
      <c r="G20833" s="13" t="s">
        <v>9</v>
      </c>
      <c r="H20833" s="13"/>
      <c r="I20833" s="14">
        <v>42500</v>
      </c>
      <c r="J20833" s="14">
        <v>15000</v>
      </c>
      <c r="K20833" s="15">
        <f t="shared" si="357"/>
        <v>0.35294117647058826</v>
      </c>
    </row>
    <row r="20834" spans="2:11" ht="12.75">
      <c r="B20834" s="12" t="s">
        <v>40546</v>
      </c>
      <c r="C20834" s="12" t="s">
        <v>40830</v>
      </c>
      <c r="D20834" s="13" t="s">
        <v>40831</v>
      </c>
      <c r="E20834" s="13" t="s">
        <v>40833</v>
      </c>
      <c r="F20834" s="13" t="s">
        <v>3</v>
      </c>
      <c r="G20834" s="13" t="s">
        <v>9</v>
      </c>
      <c r="H20834" s="13"/>
      <c r="I20834" s="14">
        <v>51425</v>
      </c>
      <c r="J20834" s="14">
        <v>20000</v>
      </c>
      <c r="K20834" s="15">
        <f t="shared" si="357"/>
        <v>0.38891589693728729</v>
      </c>
    </row>
    <row r="20835" spans="2:11" ht="12.75">
      <c r="B20835" s="12" t="s">
        <v>40546</v>
      </c>
      <c r="C20835" s="12" t="s">
        <v>40834</v>
      </c>
      <c r="D20835" s="13" t="s">
        <v>40835</v>
      </c>
      <c r="E20835" s="13" t="s">
        <v>40836</v>
      </c>
      <c r="F20835" s="13" t="s">
        <v>2</v>
      </c>
      <c r="G20835" s="13" t="s">
        <v>9</v>
      </c>
      <c r="H20835" s="13"/>
      <c r="I20835" s="14">
        <v>125712</v>
      </c>
      <c r="J20835" s="14">
        <v>50000</v>
      </c>
      <c r="K20835" s="15">
        <f t="shared" si="357"/>
        <v>0.39773450426371387</v>
      </c>
    </row>
    <row r="20836" spans="2:11" ht="12.75">
      <c r="B20836" s="12" t="s">
        <v>40546</v>
      </c>
      <c r="C20836" s="12" t="s">
        <v>40834</v>
      </c>
      <c r="D20836" s="13" t="s">
        <v>40835</v>
      </c>
      <c r="E20836" s="13" t="s">
        <v>40837</v>
      </c>
      <c r="F20836" s="13" t="s">
        <v>3</v>
      </c>
      <c r="G20836" s="13" t="s">
        <v>9</v>
      </c>
      <c r="H20836" s="13"/>
      <c r="I20836" s="14">
        <v>137400</v>
      </c>
      <c r="J20836" s="14">
        <v>50000</v>
      </c>
      <c r="K20836" s="15">
        <f t="shared" si="357"/>
        <v>0.36390101892285298</v>
      </c>
    </row>
    <row r="20837" spans="2:11" ht="12.75">
      <c r="B20837" s="12" t="s">
        <v>40546</v>
      </c>
      <c r="C20837" s="12" t="s">
        <v>40838</v>
      </c>
      <c r="D20837" s="13" t="s">
        <v>40839</v>
      </c>
      <c r="E20837" s="13" t="s">
        <v>40840</v>
      </c>
      <c r="F20837" s="13" t="s">
        <v>2</v>
      </c>
      <c r="G20837" s="13" t="s">
        <v>9</v>
      </c>
      <c r="H20837" s="13"/>
      <c r="I20837" s="14">
        <v>399809.8</v>
      </c>
      <c r="J20837" s="14">
        <v>45000</v>
      </c>
      <c r="K20837" s="15">
        <f t="shared" si="357"/>
        <v>0.11255351919837883</v>
      </c>
    </row>
    <row r="20838" spans="2:11" ht="12.75">
      <c r="B20838" s="12" t="s">
        <v>40546</v>
      </c>
      <c r="C20838" s="12" t="s">
        <v>40841</v>
      </c>
      <c r="D20838" s="13" t="s">
        <v>40842</v>
      </c>
      <c r="E20838" s="13" t="s">
        <v>40843</v>
      </c>
      <c r="F20838" s="13" t="s">
        <v>5</v>
      </c>
      <c r="G20838" s="13" t="s">
        <v>9</v>
      </c>
      <c r="H20838" s="13"/>
      <c r="I20838" s="14">
        <v>25856</v>
      </c>
      <c r="J20838" s="14">
        <v>9000</v>
      </c>
      <c r="K20838" s="15">
        <f t="shared" si="357"/>
        <v>0.34808168316831684</v>
      </c>
    </row>
    <row r="20839" spans="2:11" ht="12.75">
      <c r="B20839" s="12" t="s">
        <v>40546</v>
      </c>
      <c r="C20839" s="12" t="s">
        <v>40841</v>
      </c>
      <c r="D20839" s="13" t="s">
        <v>40842</v>
      </c>
      <c r="E20839" s="13" t="s">
        <v>40844</v>
      </c>
      <c r="F20839" s="13" t="s">
        <v>5</v>
      </c>
      <c r="G20839" s="13" t="s">
        <v>9</v>
      </c>
      <c r="H20839" s="13"/>
      <c r="I20839" s="14">
        <v>16637.599999999999</v>
      </c>
      <c r="J20839" s="14">
        <v>6000</v>
      </c>
      <c r="K20839" s="15">
        <f t="shared" si="357"/>
        <v>0.36062893686589415</v>
      </c>
    </row>
    <row r="20840" spans="2:11" ht="12.75">
      <c r="B20840" s="12" t="s">
        <v>40546</v>
      </c>
      <c r="C20840" s="12" t="s">
        <v>40845</v>
      </c>
      <c r="D20840" s="13" t="s">
        <v>40846</v>
      </c>
      <c r="E20840" s="13" t="s">
        <v>40847</v>
      </c>
      <c r="F20840" s="13" t="s">
        <v>7</v>
      </c>
      <c r="G20840" s="13" t="s">
        <v>9</v>
      </c>
      <c r="H20840" s="13"/>
      <c r="I20840" s="14">
        <v>2083000</v>
      </c>
      <c r="J20840" s="14">
        <v>300000</v>
      </c>
      <c r="K20840" s="15">
        <f t="shared" si="357"/>
        <v>0.14402304368698993</v>
      </c>
    </row>
    <row r="20841" spans="2:11" ht="12.75">
      <c r="B20841" s="12" t="s">
        <v>40546</v>
      </c>
      <c r="C20841" s="12" t="s">
        <v>40848</v>
      </c>
      <c r="D20841" s="13" t="s">
        <v>40849</v>
      </c>
      <c r="E20841" s="13" t="s">
        <v>40850</v>
      </c>
      <c r="F20841" s="13" t="s">
        <v>5</v>
      </c>
      <c r="G20841" s="13" t="s">
        <v>9</v>
      </c>
      <c r="H20841" s="13"/>
      <c r="I20841" s="14">
        <v>256639.5</v>
      </c>
      <c r="J20841" s="14">
        <v>90000</v>
      </c>
      <c r="K20841" s="15">
        <f t="shared" si="357"/>
        <v>0.35068646876260279</v>
      </c>
    </row>
    <row r="20842" spans="2:11" ht="12.75">
      <c r="B20842" s="12" t="s">
        <v>40546</v>
      </c>
      <c r="C20842" s="12" t="s">
        <v>40851</v>
      </c>
      <c r="D20842" s="13" t="s">
        <v>40852</v>
      </c>
      <c r="E20842" s="13" t="s">
        <v>40853</v>
      </c>
      <c r="F20842" s="13" t="s">
        <v>3</v>
      </c>
      <c r="G20842" s="13" t="s">
        <v>9</v>
      </c>
      <c r="H20842" s="13"/>
      <c r="I20842" s="14">
        <v>152933</v>
      </c>
      <c r="J20842" s="14">
        <v>75000</v>
      </c>
      <c r="K20842" s="15">
        <f t="shared" si="357"/>
        <v>0.49041083350225262</v>
      </c>
    </row>
    <row r="20843" spans="2:11" ht="12.75">
      <c r="B20843" s="12" t="s">
        <v>40546</v>
      </c>
      <c r="C20843" s="12" t="s">
        <v>40854</v>
      </c>
      <c r="D20843" s="13" t="s">
        <v>40855</v>
      </c>
      <c r="E20843" s="13" t="s">
        <v>40856</v>
      </c>
      <c r="F20843" s="13" t="s">
        <v>8</v>
      </c>
      <c r="G20843" s="13" t="s">
        <v>9</v>
      </c>
      <c r="H20843" s="13"/>
      <c r="I20843" s="14">
        <v>3428400</v>
      </c>
      <c r="J20843" s="14">
        <v>200000</v>
      </c>
      <c r="K20843" s="15">
        <f t="shared" si="357"/>
        <v>5.8336250145840624E-2</v>
      </c>
    </row>
    <row r="20844" spans="2:11" ht="12.75">
      <c r="B20844" s="12" t="s">
        <v>40546</v>
      </c>
      <c r="C20844" s="12" t="s">
        <v>40857</v>
      </c>
      <c r="D20844" s="13" t="s">
        <v>40858</v>
      </c>
      <c r="E20844" s="13" t="s">
        <v>40859</v>
      </c>
      <c r="F20844" s="13" t="s">
        <v>5</v>
      </c>
      <c r="G20844" s="13" t="s">
        <v>9</v>
      </c>
      <c r="H20844" s="13"/>
      <c r="I20844" s="14">
        <v>119203.3</v>
      </c>
      <c r="J20844" s="14">
        <v>50000</v>
      </c>
      <c r="K20844" s="15">
        <f t="shared" si="357"/>
        <v>0.41945147491722123</v>
      </c>
    </row>
    <row r="20845" spans="2:11" ht="12.75">
      <c r="B20845" s="12" t="s">
        <v>40546</v>
      </c>
      <c r="C20845" s="12" t="s">
        <v>40860</v>
      </c>
      <c r="D20845" s="13" t="s">
        <v>40861</v>
      </c>
      <c r="E20845" s="13" t="s">
        <v>40862</v>
      </c>
      <c r="F20845" s="13" t="s">
        <v>3</v>
      </c>
      <c r="G20845" s="13" t="s">
        <v>9</v>
      </c>
      <c r="H20845" s="13"/>
      <c r="I20845" s="14">
        <v>309300</v>
      </c>
      <c r="J20845" s="14">
        <v>70000</v>
      </c>
      <c r="K20845" s="15">
        <f t="shared" si="357"/>
        <v>0.22631749110895572</v>
      </c>
    </row>
    <row r="20846" spans="2:11" ht="12.75">
      <c r="B20846" s="12" t="s">
        <v>40546</v>
      </c>
      <c r="C20846" s="12" t="s">
        <v>40863</v>
      </c>
      <c r="D20846" s="13" t="s">
        <v>40864</v>
      </c>
      <c r="E20846" s="13" t="s">
        <v>40865</v>
      </c>
      <c r="F20846" s="13" t="s">
        <v>3</v>
      </c>
      <c r="G20846" s="13" t="s">
        <v>9</v>
      </c>
      <c r="H20846" s="13"/>
      <c r="I20846" s="14">
        <v>500109.7</v>
      </c>
      <c r="J20846" s="14">
        <v>125000</v>
      </c>
      <c r="K20846" s="15">
        <f t="shared" si="357"/>
        <v>0.24994516203145029</v>
      </c>
    </row>
    <row r="20847" spans="2:11" ht="12.75">
      <c r="B20847" s="12" t="s">
        <v>40546</v>
      </c>
      <c r="C20847" s="12" t="s">
        <v>40866</v>
      </c>
      <c r="D20847" s="13" t="s">
        <v>40867</v>
      </c>
      <c r="E20847" s="13" t="s">
        <v>40868</v>
      </c>
      <c r="F20847" s="13" t="s">
        <v>5</v>
      </c>
      <c r="G20847" s="13" t="s">
        <v>9</v>
      </c>
      <c r="H20847" s="13"/>
      <c r="I20847" s="14">
        <v>58015</v>
      </c>
      <c r="J20847" s="14">
        <v>20000</v>
      </c>
      <c r="K20847" s="15">
        <f t="shared" si="357"/>
        <v>0.34473842971645263</v>
      </c>
    </row>
    <row r="20848" spans="2:11" ht="12.75">
      <c r="B20848" s="12" t="s">
        <v>40546</v>
      </c>
      <c r="C20848" s="12" t="s">
        <v>40869</v>
      </c>
      <c r="D20848" s="13" t="s">
        <v>40870</v>
      </c>
      <c r="E20848" s="13" t="s">
        <v>40871</v>
      </c>
      <c r="F20848" s="13" t="s">
        <v>5</v>
      </c>
      <c r="G20848" s="13" t="s">
        <v>9</v>
      </c>
      <c r="H20848" s="13"/>
      <c r="I20848" s="14">
        <v>37470</v>
      </c>
      <c r="J20848" s="14">
        <v>5000</v>
      </c>
      <c r="K20848" s="15">
        <f t="shared" si="357"/>
        <v>0.13344008540165467</v>
      </c>
    </row>
    <row r="20849" spans="2:11" ht="12.75">
      <c r="B20849" s="12" t="s">
        <v>40546</v>
      </c>
      <c r="C20849" s="12" t="s">
        <v>40872</v>
      </c>
      <c r="D20849" s="13" t="s">
        <v>40873</v>
      </c>
      <c r="E20849" s="13" t="s">
        <v>40874</v>
      </c>
      <c r="F20849" s="13" t="s">
        <v>5</v>
      </c>
      <c r="G20849" s="13" t="s">
        <v>9</v>
      </c>
      <c r="H20849" s="13"/>
      <c r="I20849" s="14">
        <v>237891.1</v>
      </c>
      <c r="J20849" s="14">
        <v>100000</v>
      </c>
      <c r="K20849" s="15">
        <f t="shared" si="357"/>
        <v>0.42036040860713159</v>
      </c>
    </row>
    <row r="20850" spans="2:11" ht="12.75">
      <c r="B20850" s="12" t="s">
        <v>40546</v>
      </c>
      <c r="C20850" s="12" t="s">
        <v>40875</v>
      </c>
      <c r="D20850" s="13" t="s">
        <v>40876</v>
      </c>
      <c r="E20850" s="13" t="s">
        <v>40877</v>
      </c>
      <c r="F20850" s="13" t="s">
        <v>3</v>
      </c>
      <c r="G20850" s="13" t="s">
        <v>9</v>
      </c>
      <c r="H20850" s="13"/>
      <c r="I20850" s="14">
        <v>48628</v>
      </c>
      <c r="J20850" s="14">
        <v>14600</v>
      </c>
      <c r="K20850" s="15">
        <f t="shared" si="357"/>
        <v>0.30023854569383895</v>
      </c>
    </row>
    <row r="20851" spans="2:11" ht="12.75">
      <c r="B20851" s="12" t="s">
        <v>40546</v>
      </c>
      <c r="C20851" s="12" t="s">
        <v>40878</v>
      </c>
      <c r="D20851" s="13" t="s">
        <v>40879</v>
      </c>
      <c r="E20851" s="13" t="s">
        <v>40880</v>
      </c>
      <c r="F20851" s="13" t="s">
        <v>5</v>
      </c>
      <c r="G20851" s="13" t="s">
        <v>9</v>
      </c>
      <c r="H20851" s="13"/>
      <c r="I20851" s="14">
        <v>268450</v>
      </c>
      <c r="J20851" s="14">
        <v>100000</v>
      </c>
      <c r="K20851" s="15">
        <f t="shared" si="357"/>
        <v>0.37250884708511828</v>
      </c>
    </row>
    <row r="20852" spans="2:11" ht="12.75">
      <c r="B20852" s="12" t="s">
        <v>40546</v>
      </c>
      <c r="C20852" s="12" t="s">
        <v>40881</v>
      </c>
      <c r="D20852" s="13" t="s">
        <v>40882</v>
      </c>
      <c r="E20852" s="13" t="s">
        <v>37121</v>
      </c>
      <c r="F20852" s="13" t="s">
        <v>5</v>
      </c>
      <c r="G20852" s="13" t="s">
        <v>9</v>
      </c>
      <c r="H20852" s="13"/>
      <c r="I20852" s="14">
        <v>90000</v>
      </c>
      <c r="J20852" s="14">
        <v>12000</v>
      </c>
      <c r="K20852" s="15">
        <f t="shared" si="357"/>
        <v>0.13333333333333333</v>
      </c>
    </row>
    <row r="20853" spans="2:11" ht="12.75">
      <c r="B20853" s="12" t="s">
        <v>40546</v>
      </c>
      <c r="C20853" s="12" t="s">
        <v>40883</v>
      </c>
      <c r="D20853" s="13" t="s">
        <v>40884</v>
      </c>
      <c r="E20853" s="13" t="s">
        <v>40885</v>
      </c>
      <c r="F20853" s="13" t="s">
        <v>3</v>
      </c>
      <c r="G20853" s="13" t="s">
        <v>9</v>
      </c>
      <c r="H20853" s="13"/>
      <c r="I20853" s="14">
        <v>47490</v>
      </c>
      <c r="J20853" s="14">
        <v>15000</v>
      </c>
      <c r="K20853" s="15">
        <f t="shared" si="357"/>
        <v>0.31585596967782692</v>
      </c>
    </row>
    <row r="20854" spans="2:11" ht="12.75">
      <c r="B20854" s="12" t="s">
        <v>40546</v>
      </c>
      <c r="C20854" s="12" t="s">
        <v>40886</v>
      </c>
      <c r="D20854" s="13" t="s">
        <v>40887</v>
      </c>
      <c r="E20854" s="13" t="s">
        <v>40888</v>
      </c>
      <c r="F20854" s="13" t="s">
        <v>5</v>
      </c>
      <c r="G20854" s="13" t="s">
        <v>9</v>
      </c>
      <c r="H20854" s="13"/>
      <c r="I20854" s="14">
        <v>112150</v>
      </c>
      <c r="J20854" s="14">
        <v>30000</v>
      </c>
      <c r="K20854" s="15">
        <f t="shared" si="357"/>
        <v>0.26749888542131073</v>
      </c>
    </row>
    <row r="20855" spans="2:11" ht="12.75">
      <c r="B20855" s="12" t="s">
        <v>40546</v>
      </c>
      <c r="C20855" s="12" t="s">
        <v>40889</v>
      </c>
      <c r="D20855" s="13" t="s">
        <v>40890</v>
      </c>
      <c r="E20855" s="13" t="s">
        <v>40891</v>
      </c>
      <c r="F20855" s="13" t="s">
        <v>6</v>
      </c>
      <c r="G20855" s="13" t="s">
        <v>9</v>
      </c>
      <c r="H20855" s="13"/>
      <c r="I20855" s="14">
        <v>175199</v>
      </c>
      <c r="J20855" s="14">
        <v>40000</v>
      </c>
      <c r="K20855" s="15">
        <f t="shared" si="357"/>
        <v>0.2283118054326794</v>
      </c>
    </row>
    <row r="20856" spans="2:11" ht="12.75">
      <c r="B20856" s="12" t="s">
        <v>40546</v>
      </c>
      <c r="C20856" s="12" t="s">
        <v>40889</v>
      </c>
      <c r="D20856" s="13" t="s">
        <v>40890</v>
      </c>
      <c r="E20856" s="13" t="s">
        <v>40892</v>
      </c>
      <c r="F20856" s="13" t="s">
        <v>5</v>
      </c>
      <c r="G20856" s="13" t="s">
        <v>9</v>
      </c>
      <c r="H20856" s="13"/>
      <c r="I20856" s="14">
        <v>18201</v>
      </c>
      <c r="J20856" s="14">
        <v>5000</v>
      </c>
      <c r="K20856" s="15">
        <f t="shared" si="357"/>
        <v>0.27471018075929893</v>
      </c>
    </row>
    <row r="20857" spans="2:11" ht="12.75">
      <c r="B20857" s="12" t="s">
        <v>40546</v>
      </c>
      <c r="C20857" s="12" t="s">
        <v>40893</v>
      </c>
      <c r="D20857" s="13" t="s">
        <v>40894</v>
      </c>
      <c r="E20857" s="13" t="s">
        <v>40895</v>
      </c>
      <c r="F20857" s="13" t="s">
        <v>2</v>
      </c>
      <c r="G20857" s="13" t="s">
        <v>9</v>
      </c>
      <c r="H20857" s="13"/>
      <c r="I20857" s="14">
        <v>169209</v>
      </c>
      <c r="J20857" s="14">
        <v>70000</v>
      </c>
      <c r="K20857" s="15">
        <f t="shared" si="357"/>
        <v>0.413689579159501</v>
      </c>
    </row>
    <row r="20858" spans="2:11" ht="12.75">
      <c r="B20858" s="12" t="s">
        <v>40546</v>
      </c>
      <c r="C20858" s="12" t="s">
        <v>40893</v>
      </c>
      <c r="D20858" s="13" t="s">
        <v>40894</v>
      </c>
      <c r="E20858" s="13" t="s">
        <v>40896</v>
      </c>
      <c r="F20858" s="13" t="s">
        <v>3</v>
      </c>
      <c r="G20858" s="13" t="s">
        <v>9</v>
      </c>
      <c r="H20858" s="13"/>
      <c r="I20858" s="14">
        <v>83956.3</v>
      </c>
      <c r="J20858" s="14">
        <v>30000</v>
      </c>
      <c r="K20858" s="15">
        <f t="shared" si="357"/>
        <v>0.35732875317278157</v>
      </c>
    </row>
    <row r="20859" spans="2:11" ht="12.75">
      <c r="B20859" s="12" t="s">
        <v>40546</v>
      </c>
      <c r="C20859" s="12" t="s">
        <v>40897</v>
      </c>
      <c r="D20859" s="13" t="s">
        <v>40898</v>
      </c>
      <c r="E20859" s="13" t="s">
        <v>40899</v>
      </c>
      <c r="F20859" s="13" t="s">
        <v>4</v>
      </c>
      <c r="G20859" s="13" t="s">
        <v>9</v>
      </c>
      <c r="H20859" s="13"/>
      <c r="I20859" s="14">
        <v>482700</v>
      </c>
      <c r="J20859" s="14">
        <v>149000</v>
      </c>
      <c r="K20859" s="15">
        <f t="shared" si="357"/>
        <v>0.30868033975554177</v>
      </c>
    </row>
    <row r="20860" spans="2:11" ht="12.75">
      <c r="B20860" s="12" t="s">
        <v>40546</v>
      </c>
      <c r="C20860" s="12" t="s">
        <v>40897</v>
      </c>
      <c r="D20860" s="13" t="s">
        <v>40898</v>
      </c>
      <c r="E20860" s="13" t="s">
        <v>40900</v>
      </c>
      <c r="F20860" s="13" t="s">
        <v>4</v>
      </c>
      <c r="G20860" s="13" t="s">
        <v>9</v>
      </c>
      <c r="H20860" s="13"/>
      <c r="I20860" s="14">
        <v>146900</v>
      </c>
      <c r="J20860" s="14">
        <v>45000</v>
      </c>
      <c r="K20860" s="15">
        <f t="shared" si="357"/>
        <v>0.30633083730428862</v>
      </c>
    </row>
    <row r="20861" spans="2:11" ht="12.75">
      <c r="B20861" s="12" t="s">
        <v>40546</v>
      </c>
      <c r="C20861" s="12" t="s">
        <v>40901</v>
      </c>
      <c r="D20861" s="13" t="s">
        <v>40902</v>
      </c>
      <c r="E20861" s="13" t="s">
        <v>40903</v>
      </c>
      <c r="F20861" s="13" t="s">
        <v>5</v>
      </c>
      <c r="G20861" s="13" t="s">
        <v>9</v>
      </c>
      <c r="H20861" s="13"/>
      <c r="I20861" s="14">
        <v>62930.5</v>
      </c>
      <c r="J20861" s="14">
        <v>50000</v>
      </c>
      <c r="K20861" s="15">
        <f t="shared" si="357"/>
        <v>0.79452729598525362</v>
      </c>
    </row>
    <row r="20862" spans="2:11" ht="12.75">
      <c r="B20862" s="12" t="s">
        <v>40546</v>
      </c>
      <c r="C20862" s="12" t="s">
        <v>40904</v>
      </c>
      <c r="D20862" s="13" t="s">
        <v>40905</v>
      </c>
      <c r="E20862" s="13" t="s">
        <v>40906</v>
      </c>
      <c r="F20862" s="13" t="s">
        <v>5</v>
      </c>
      <c r="G20862" s="13" t="s">
        <v>9</v>
      </c>
      <c r="H20862" s="13"/>
      <c r="I20862" s="14">
        <v>51945</v>
      </c>
      <c r="J20862" s="14">
        <v>15000</v>
      </c>
      <c r="K20862" s="15">
        <f t="shared" si="357"/>
        <v>0.28876696505919724</v>
      </c>
    </row>
    <row r="20863" spans="2:11" ht="12.75">
      <c r="B20863" s="12" t="s">
        <v>40546</v>
      </c>
      <c r="C20863" s="12" t="s">
        <v>40904</v>
      </c>
      <c r="D20863" s="13" t="s">
        <v>40905</v>
      </c>
      <c r="E20863" s="13" t="s">
        <v>40907</v>
      </c>
      <c r="F20863" s="13" t="s">
        <v>3</v>
      </c>
      <c r="G20863" s="13" t="s">
        <v>9</v>
      </c>
      <c r="H20863" s="13"/>
      <c r="I20863" s="14">
        <v>1284855</v>
      </c>
      <c r="J20863" s="14">
        <v>200000</v>
      </c>
      <c r="K20863" s="15">
        <f t="shared" si="357"/>
        <v>0.15565958804690022</v>
      </c>
    </row>
    <row r="20864" spans="2:11" ht="12.75">
      <c r="B20864" s="12" t="s">
        <v>40546</v>
      </c>
      <c r="C20864" s="12" t="s">
        <v>40904</v>
      </c>
      <c r="D20864" s="13" t="s">
        <v>40905</v>
      </c>
      <c r="E20864" s="13" t="s">
        <v>40908</v>
      </c>
      <c r="F20864" s="13" t="s">
        <v>3</v>
      </c>
      <c r="G20864" s="13" t="s">
        <v>9</v>
      </c>
      <c r="H20864" s="13"/>
      <c r="I20864" s="14">
        <v>949133</v>
      </c>
      <c r="J20864" s="14">
        <v>100000</v>
      </c>
      <c r="K20864" s="15">
        <f t="shared" si="357"/>
        <v>0.10535931213012296</v>
      </c>
    </row>
    <row r="20865" spans="2:11" ht="12.75">
      <c r="B20865" s="12" t="s">
        <v>40546</v>
      </c>
      <c r="C20865" s="12" t="s">
        <v>40909</v>
      </c>
      <c r="D20865" s="13" t="s">
        <v>40910</v>
      </c>
      <c r="E20865" s="13" t="s">
        <v>40911</v>
      </c>
      <c r="F20865" s="13" t="s">
        <v>5</v>
      </c>
      <c r="G20865" s="13" t="s">
        <v>9</v>
      </c>
      <c r="H20865" s="13"/>
      <c r="I20865" s="14">
        <v>4380406.5999999996</v>
      </c>
      <c r="J20865" s="14">
        <v>150000</v>
      </c>
      <c r="K20865" s="15">
        <f t="shared" si="357"/>
        <v>3.4243396492006022E-2</v>
      </c>
    </row>
    <row r="20866" spans="2:11" ht="12.75">
      <c r="B20866" s="12" t="s">
        <v>40546</v>
      </c>
      <c r="C20866" s="12" t="s">
        <v>40912</v>
      </c>
      <c r="D20866" s="13" t="s">
        <v>40913</v>
      </c>
      <c r="E20866" s="13" t="s">
        <v>40914</v>
      </c>
      <c r="F20866" s="13" t="s">
        <v>3</v>
      </c>
      <c r="G20866" s="13" t="s">
        <v>9</v>
      </c>
      <c r="H20866" s="13"/>
      <c r="I20866" s="14">
        <v>453800</v>
      </c>
      <c r="J20866" s="14">
        <v>80000</v>
      </c>
      <c r="K20866" s="15">
        <f t="shared" si="357"/>
        <v>0.17628911414720141</v>
      </c>
    </row>
    <row r="20867" spans="2:11" ht="12.75">
      <c r="B20867" s="12" t="s">
        <v>40546</v>
      </c>
      <c r="C20867" s="12" t="s">
        <v>40912</v>
      </c>
      <c r="D20867" s="13" t="s">
        <v>40913</v>
      </c>
      <c r="E20867" s="13" t="s">
        <v>40915</v>
      </c>
      <c r="F20867" s="13" t="s">
        <v>3</v>
      </c>
      <c r="G20867" s="13" t="s">
        <v>9</v>
      </c>
      <c r="H20867" s="13"/>
      <c r="I20867" s="14">
        <v>219900</v>
      </c>
      <c r="J20867" s="14">
        <v>50000</v>
      </c>
      <c r="K20867" s="15">
        <f t="shared" si="357"/>
        <v>0.22737608003638018</v>
      </c>
    </row>
    <row r="20868" spans="2:11" ht="12.75">
      <c r="B20868" s="12" t="s">
        <v>40546</v>
      </c>
      <c r="C20868" s="12" t="s">
        <v>40916</v>
      </c>
      <c r="D20868" s="13" t="s">
        <v>40917</v>
      </c>
      <c r="E20868" s="13" t="s">
        <v>40918</v>
      </c>
      <c r="F20868" s="13" t="s">
        <v>5</v>
      </c>
      <c r="G20868" s="13" t="s">
        <v>9</v>
      </c>
      <c r="H20868" s="13"/>
      <c r="I20868" s="14">
        <v>208377.7</v>
      </c>
      <c r="J20868" s="14">
        <v>40000</v>
      </c>
      <c r="K20868" s="15">
        <f t="shared" si="357"/>
        <v>0.19195912038572266</v>
      </c>
    </row>
    <row r="20869" spans="2:11" ht="12.75">
      <c r="B20869" s="12" t="s">
        <v>40546</v>
      </c>
      <c r="C20869" s="12" t="s">
        <v>40919</v>
      </c>
      <c r="D20869" s="13" t="s">
        <v>40920</v>
      </c>
      <c r="E20869" s="13" t="s">
        <v>40921</v>
      </c>
      <c r="F20869" s="13" t="s">
        <v>2</v>
      </c>
      <c r="G20869" s="13" t="s">
        <v>9</v>
      </c>
      <c r="H20869" s="13"/>
      <c r="I20869" s="14">
        <v>59305.3</v>
      </c>
      <c r="J20869" s="14">
        <v>25000</v>
      </c>
      <c r="K20869" s="15">
        <f t="shared" si="357"/>
        <v>0.42154748395168729</v>
      </c>
    </row>
    <row r="20870" spans="2:11" ht="12.75">
      <c r="B20870" s="12" t="s">
        <v>40546</v>
      </c>
      <c r="C20870" s="12" t="s">
        <v>40922</v>
      </c>
      <c r="D20870" s="13" t="s">
        <v>40923</v>
      </c>
      <c r="E20870" s="13" t="s">
        <v>40924</v>
      </c>
      <c r="F20870" s="13" t="s">
        <v>2</v>
      </c>
      <c r="G20870" s="13" t="s">
        <v>9</v>
      </c>
      <c r="H20870" s="13"/>
      <c r="I20870" s="14">
        <v>442660.5</v>
      </c>
      <c r="J20870" s="14">
        <v>100000</v>
      </c>
      <c r="K20870" s="15">
        <f t="shared" si="357"/>
        <v>0.22590676150232514</v>
      </c>
    </row>
    <row r="20871" spans="2:11" ht="12.75">
      <c r="B20871" s="12" t="s">
        <v>40546</v>
      </c>
      <c r="C20871" s="12" t="s">
        <v>40922</v>
      </c>
      <c r="D20871" s="13" t="s">
        <v>40923</v>
      </c>
      <c r="E20871" s="13" t="s">
        <v>40925</v>
      </c>
      <c r="F20871" s="13" t="s">
        <v>2</v>
      </c>
      <c r="G20871" s="13" t="s">
        <v>9</v>
      </c>
      <c r="H20871" s="13"/>
      <c r="I20871" s="14">
        <v>182465</v>
      </c>
      <c r="J20871" s="14">
        <v>70000</v>
      </c>
      <c r="K20871" s="15">
        <f t="shared" si="357"/>
        <v>0.38363521771298603</v>
      </c>
    </row>
    <row r="20872" spans="2:11" ht="12.75">
      <c r="B20872" s="12" t="s">
        <v>40546</v>
      </c>
      <c r="C20872" s="12" t="s">
        <v>40926</v>
      </c>
      <c r="D20872" s="13" t="s">
        <v>40927</v>
      </c>
      <c r="E20872" s="13" t="s">
        <v>40928</v>
      </c>
      <c r="F20872" s="13" t="s">
        <v>7</v>
      </c>
      <c r="G20872" s="13" t="s">
        <v>9</v>
      </c>
      <c r="H20872" s="13"/>
      <c r="I20872" s="14">
        <v>641142.5</v>
      </c>
      <c r="J20872" s="14">
        <v>150000</v>
      </c>
      <c r="K20872" s="15">
        <f t="shared" si="357"/>
        <v>0.23395734957517245</v>
      </c>
    </row>
    <row r="20873" spans="2:11" ht="12.75">
      <c r="B20873" s="12" t="s">
        <v>40546</v>
      </c>
      <c r="C20873" s="12" t="s">
        <v>57099</v>
      </c>
      <c r="D20873" s="13" t="s">
        <v>40929</v>
      </c>
      <c r="E20873" s="13" t="s">
        <v>40930</v>
      </c>
      <c r="F20873" s="13" t="s">
        <v>3</v>
      </c>
      <c r="G20873" s="13" t="s">
        <v>9</v>
      </c>
      <c r="H20873" s="13"/>
      <c r="I20873" s="14">
        <v>128000</v>
      </c>
      <c r="J20873" s="14">
        <v>8000</v>
      </c>
      <c r="K20873" s="15">
        <f t="shared" si="357"/>
        <v>6.25E-2</v>
      </c>
    </row>
    <row r="20874" spans="2:11" ht="12.75">
      <c r="B20874" s="12" t="s">
        <v>43501</v>
      </c>
      <c r="C20874" s="12" t="s">
        <v>57153</v>
      </c>
      <c r="D20874" s="13" t="s">
        <v>41101</v>
      </c>
      <c r="E20874" s="13" t="s">
        <v>41102</v>
      </c>
      <c r="F20874" s="13" t="s">
        <v>6</v>
      </c>
      <c r="G20874" s="13" t="s">
        <v>9</v>
      </c>
      <c r="H20874" s="13" t="s">
        <v>41103</v>
      </c>
      <c r="I20874" s="14">
        <v>46000</v>
      </c>
      <c r="J20874" s="14">
        <v>23000</v>
      </c>
      <c r="K20874" s="15">
        <f t="shared" si="357"/>
        <v>0.5</v>
      </c>
    </row>
    <row r="20875" spans="2:11" ht="12.75">
      <c r="B20875" s="12" t="s">
        <v>43501</v>
      </c>
      <c r="C20875" s="12" t="s">
        <v>57142</v>
      </c>
      <c r="D20875" s="13" t="s">
        <v>41065</v>
      </c>
      <c r="E20875" s="13" t="s">
        <v>41066</v>
      </c>
      <c r="F20875" s="13" t="s">
        <v>4</v>
      </c>
      <c r="G20875" s="13" t="s">
        <v>9</v>
      </c>
      <c r="H20875" s="13" t="s">
        <v>41067</v>
      </c>
      <c r="I20875" s="14">
        <v>386224</v>
      </c>
      <c r="J20875" s="14">
        <v>77245</v>
      </c>
      <c r="K20875" s="15">
        <f t="shared" si="357"/>
        <v>0.20000051783421019</v>
      </c>
    </row>
    <row r="20876" spans="2:11" ht="12.75">
      <c r="B20876" s="12" t="s">
        <v>43501</v>
      </c>
      <c r="C20876" s="12" t="s">
        <v>57100</v>
      </c>
      <c r="D20876" s="13" t="s">
        <v>40931</v>
      </c>
      <c r="E20876" s="13" t="s">
        <v>40932</v>
      </c>
      <c r="F20876" s="13" t="s">
        <v>6</v>
      </c>
      <c r="G20876" s="13" t="s">
        <v>11</v>
      </c>
      <c r="H20876" s="13" t="s">
        <v>40933</v>
      </c>
      <c r="I20876" s="14">
        <v>541000</v>
      </c>
      <c r="J20876" s="14">
        <v>108200</v>
      </c>
      <c r="K20876" s="15">
        <f t="shared" si="357"/>
        <v>0.2</v>
      </c>
    </row>
    <row r="20877" spans="2:11" ht="12.75">
      <c r="B20877" s="12" t="s">
        <v>43501</v>
      </c>
      <c r="C20877" s="12" t="s">
        <v>57101</v>
      </c>
      <c r="D20877" s="13" t="s">
        <v>40934</v>
      </c>
      <c r="E20877" s="13" t="s">
        <v>40935</v>
      </c>
      <c r="F20877" s="13" t="s">
        <v>5</v>
      </c>
      <c r="G20877" s="13" t="s">
        <v>9</v>
      </c>
      <c r="H20877" s="13" t="s">
        <v>40936</v>
      </c>
      <c r="I20877" s="14">
        <v>157577</v>
      </c>
      <c r="J20877" s="14">
        <v>47273</v>
      </c>
      <c r="K20877" s="15">
        <f t="shared" si="357"/>
        <v>0.29999936538961902</v>
      </c>
    </row>
    <row r="20878" spans="2:11" ht="12.75">
      <c r="B20878" s="12" t="s">
        <v>43501</v>
      </c>
      <c r="C20878" s="12" t="s">
        <v>57154</v>
      </c>
      <c r="D20878" s="13" t="s">
        <v>41104</v>
      </c>
      <c r="E20878" s="13" t="s">
        <v>41105</v>
      </c>
      <c r="F20878" s="13" t="s">
        <v>2</v>
      </c>
      <c r="G20878" s="13" t="s">
        <v>11</v>
      </c>
      <c r="H20878" s="13" t="s">
        <v>41106</v>
      </c>
      <c r="I20878" s="14">
        <v>630947</v>
      </c>
      <c r="J20878" s="14">
        <v>126189</v>
      </c>
      <c r="K20878" s="15">
        <f t="shared" si="357"/>
        <v>0.19999936603232918</v>
      </c>
    </row>
    <row r="20879" spans="2:11" ht="12.75">
      <c r="B20879" s="12" t="s">
        <v>43501</v>
      </c>
      <c r="C20879" s="12" t="s">
        <v>57102</v>
      </c>
      <c r="D20879" s="13" t="s">
        <v>40937</v>
      </c>
      <c r="E20879" s="13" t="s">
        <v>14615</v>
      </c>
      <c r="F20879" s="13" t="s">
        <v>6</v>
      </c>
      <c r="G20879" s="13" t="s">
        <v>9</v>
      </c>
      <c r="H20879" s="13" t="s">
        <v>40938</v>
      </c>
      <c r="I20879" s="14">
        <v>101922</v>
      </c>
      <c r="J20879" s="14">
        <v>20955</v>
      </c>
      <c r="K20879" s="15">
        <f t="shared" si="357"/>
        <v>0.20559839877553424</v>
      </c>
    </row>
    <row r="20880" spans="2:11" ht="12.75">
      <c r="B20880" s="12" t="s">
        <v>43501</v>
      </c>
      <c r="C20880" s="12" t="s">
        <v>57155</v>
      </c>
      <c r="D20880" s="13" t="s">
        <v>41107</v>
      </c>
      <c r="E20880" s="13" t="s">
        <v>41108</v>
      </c>
      <c r="F20880" s="13" t="s">
        <v>8</v>
      </c>
      <c r="G20880" s="13" t="s">
        <v>9</v>
      </c>
      <c r="H20880" s="13" t="s">
        <v>41109</v>
      </c>
      <c r="I20880" s="14">
        <v>1000000</v>
      </c>
      <c r="J20880" s="14">
        <v>300000</v>
      </c>
      <c r="K20880" s="15">
        <f t="shared" si="357"/>
        <v>0.3</v>
      </c>
    </row>
    <row r="20881" spans="2:11" ht="12.75">
      <c r="B20881" s="12" t="s">
        <v>43501</v>
      </c>
      <c r="C20881" s="12" t="s">
        <v>57123</v>
      </c>
      <c r="D20881" s="13" t="s">
        <v>40998</v>
      </c>
      <c r="E20881" s="13" t="s">
        <v>40999</v>
      </c>
      <c r="F20881" s="13" t="s">
        <v>2</v>
      </c>
      <c r="G20881" s="13" t="s">
        <v>11</v>
      </c>
      <c r="H20881" s="13" t="s">
        <v>41000</v>
      </c>
      <c r="I20881" s="14">
        <v>389600</v>
      </c>
      <c r="J20881" s="14">
        <v>116880</v>
      </c>
      <c r="K20881" s="15">
        <f t="shared" si="357"/>
        <v>0.3</v>
      </c>
    </row>
    <row r="20882" spans="2:11" ht="12.75">
      <c r="B20882" s="12" t="s">
        <v>43501</v>
      </c>
      <c r="C20882" s="12" t="s">
        <v>57123</v>
      </c>
      <c r="D20882" s="13" t="s">
        <v>40998</v>
      </c>
      <c r="E20882" s="13" t="s">
        <v>41001</v>
      </c>
      <c r="F20882" s="13" t="s">
        <v>2</v>
      </c>
      <c r="G20882" s="13" t="s">
        <v>9</v>
      </c>
      <c r="H20882" s="13" t="s">
        <v>41002</v>
      </c>
      <c r="I20882" s="14">
        <v>70851</v>
      </c>
      <c r="J20882" s="14">
        <v>28340</v>
      </c>
      <c r="K20882" s="15">
        <f t="shared" si="357"/>
        <v>0.39999435434926817</v>
      </c>
    </row>
    <row r="20883" spans="2:11" ht="12.75">
      <c r="B20883" s="12" t="s">
        <v>43501</v>
      </c>
      <c r="C20883" s="12" t="s">
        <v>57156</v>
      </c>
      <c r="D20883" s="13" t="s">
        <v>41110</v>
      </c>
      <c r="E20883" s="13" t="s">
        <v>41111</v>
      </c>
      <c r="F20883" s="13" t="s">
        <v>5</v>
      </c>
      <c r="G20883" s="13" t="s">
        <v>9</v>
      </c>
      <c r="H20883" s="13" t="s">
        <v>41112</v>
      </c>
      <c r="I20883" s="14">
        <v>220501</v>
      </c>
      <c r="J20883" s="14">
        <v>44100</v>
      </c>
      <c r="K20883" s="15">
        <f t="shared" si="357"/>
        <v>0.19999909297463503</v>
      </c>
    </row>
    <row r="20884" spans="2:11" ht="12.75">
      <c r="B20884" s="12" t="s">
        <v>43501</v>
      </c>
      <c r="C20884" s="12" t="s">
        <v>57103</v>
      </c>
      <c r="D20884" s="13" t="s">
        <v>40939</v>
      </c>
      <c r="E20884" s="13" t="s">
        <v>40940</v>
      </c>
      <c r="F20884" s="13" t="s">
        <v>6</v>
      </c>
      <c r="G20884" s="13" t="s">
        <v>9</v>
      </c>
      <c r="H20884" s="13" t="s">
        <v>40941</v>
      </c>
      <c r="I20884" s="14">
        <v>451000</v>
      </c>
      <c r="J20884" s="14">
        <v>135300</v>
      </c>
      <c r="K20884" s="15">
        <f t="shared" si="357"/>
        <v>0.3</v>
      </c>
    </row>
    <row r="20885" spans="2:11" ht="12.75">
      <c r="B20885" s="12" t="s">
        <v>43501</v>
      </c>
      <c r="C20885" s="12" t="s">
        <v>57143</v>
      </c>
      <c r="D20885" s="13" t="s">
        <v>41068</v>
      </c>
      <c r="E20885" s="13" t="s">
        <v>41069</v>
      </c>
      <c r="F20885" s="13" t="s">
        <v>5</v>
      </c>
      <c r="G20885" s="13" t="s">
        <v>11</v>
      </c>
      <c r="H20885" s="13" t="s">
        <v>41070</v>
      </c>
      <c r="I20885" s="14">
        <v>835000</v>
      </c>
      <c r="J20885" s="14">
        <v>250500</v>
      </c>
      <c r="K20885" s="15">
        <f t="shared" si="357"/>
        <v>0.3</v>
      </c>
    </row>
    <row r="20886" spans="2:11" ht="12.75">
      <c r="B20886" s="12" t="s">
        <v>43501</v>
      </c>
      <c r="C20886" s="12" t="s">
        <v>57157</v>
      </c>
      <c r="D20886" s="13" t="s">
        <v>41113</v>
      </c>
      <c r="E20886" s="13" t="s">
        <v>41114</v>
      </c>
      <c r="F20886" s="13" t="s">
        <v>5</v>
      </c>
      <c r="G20886" s="13" t="s">
        <v>9</v>
      </c>
      <c r="H20886" s="13" t="s">
        <v>41115</v>
      </c>
      <c r="I20886" s="14">
        <v>85969</v>
      </c>
      <c r="J20886" s="14">
        <v>17193</v>
      </c>
      <c r="K20886" s="15">
        <f t="shared" si="357"/>
        <v>0.1999906943200456</v>
      </c>
    </row>
    <row r="20887" spans="2:11" ht="12.75">
      <c r="B20887" s="12" t="s">
        <v>43501</v>
      </c>
      <c r="C20887" s="12" t="s">
        <v>57124</v>
      </c>
      <c r="D20887" s="13" t="s">
        <v>41003</v>
      </c>
      <c r="E20887" s="13" t="s">
        <v>41004</v>
      </c>
      <c r="F20887" s="13" t="s">
        <v>2</v>
      </c>
      <c r="G20887" s="13" t="s">
        <v>9</v>
      </c>
      <c r="H20887" s="13" t="s">
        <v>41005</v>
      </c>
      <c r="I20887" s="14">
        <v>38835</v>
      </c>
      <c r="J20887" s="14">
        <v>19418</v>
      </c>
      <c r="K20887" s="15">
        <f t="shared" si="357"/>
        <v>0.50001287498390623</v>
      </c>
    </row>
    <row r="20888" spans="2:11" ht="12.75">
      <c r="B20888" s="12" t="s">
        <v>43501</v>
      </c>
      <c r="C20888" s="12" t="s">
        <v>57125</v>
      </c>
      <c r="D20888" s="13" t="s">
        <v>41006</v>
      </c>
      <c r="E20888" s="13" t="s">
        <v>41007</v>
      </c>
      <c r="F20888" s="13" t="s">
        <v>4</v>
      </c>
      <c r="G20888" s="13" t="s">
        <v>9</v>
      </c>
      <c r="H20888" s="13" t="s">
        <v>41008</v>
      </c>
      <c r="I20888" s="14">
        <v>459480</v>
      </c>
      <c r="J20888" s="14">
        <v>137844</v>
      </c>
      <c r="K20888" s="15">
        <f t="shared" si="357"/>
        <v>0.3</v>
      </c>
    </row>
    <row r="20889" spans="2:11" ht="12.75">
      <c r="B20889" s="12" t="s">
        <v>43501</v>
      </c>
      <c r="C20889" s="12" t="s">
        <v>57105</v>
      </c>
      <c r="D20889" s="13" t="s">
        <v>40945</v>
      </c>
      <c r="E20889" s="13" t="s">
        <v>40946</v>
      </c>
      <c r="F20889" s="13" t="s">
        <v>6</v>
      </c>
      <c r="G20889" s="13" t="s">
        <v>11</v>
      </c>
      <c r="H20889" s="13" t="s">
        <v>40947</v>
      </c>
      <c r="I20889" s="14">
        <v>764650</v>
      </c>
      <c r="J20889" s="14">
        <v>305860</v>
      </c>
      <c r="K20889" s="15">
        <f t="shared" si="357"/>
        <v>0.4</v>
      </c>
    </row>
    <row r="20890" spans="2:11" ht="12.75">
      <c r="B20890" s="12" t="s">
        <v>43501</v>
      </c>
      <c r="C20890" s="12" t="s">
        <v>57104</v>
      </c>
      <c r="D20890" s="13" t="s">
        <v>40942</v>
      </c>
      <c r="E20890" s="13" t="s">
        <v>40943</v>
      </c>
      <c r="F20890" s="13" t="s">
        <v>2</v>
      </c>
      <c r="G20890" s="13" t="s">
        <v>9</v>
      </c>
      <c r="H20890" s="13" t="s">
        <v>40944</v>
      </c>
      <c r="I20890" s="14">
        <v>224353</v>
      </c>
      <c r="J20890" s="14">
        <v>67305</v>
      </c>
      <c r="K20890" s="15">
        <f t="shared" si="357"/>
        <v>0.29999598846460712</v>
      </c>
    </row>
    <row r="20891" spans="2:11" ht="12.75">
      <c r="B20891" s="12" t="s">
        <v>43501</v>
      </c>
      <c r="C20891" s="12" t="s">
        <v>57158</v>
      </c>
      <c r="D20891" s="13" t="s">
        <v>41116</v>
      </c>
      <c r="E20891" s="13" t="s">
        <v>41117</v>
      </c>
      <c r="F20891" s="13" t="s">
        <v>7</v>
      </c>
      <c r="G20891" s="13" t="s">
        <v>11</v>
      </c>
      <c r="H20891" s="13" t="s">
        <v>41117</v>
      </c>
      <c r="I20891" s="14">
        <v>115834</v>
      </c>
      <c r="J20891" s="14">
        <v>34615</v>
      </c>
      <c r="K20891" s="15">
        <f t="shared" ref="K20891:K20954" si="358">J20891/I20891</f>
        <v>0.29883281247302174</v>
      </c>
    </row>
    <row r="20892" spans="2:11" ht="12.75">
      <c r="B20892" s="12" t="s">
        <v>43501</v>
      </c>
      <c r="C20892" s="12" t="s">
        <v>57106</v>
      </c>
      <c r="D20892" s="13" t="s">
        <v>40948</v>
      </c>
      <c r="E20892" s="13" t="s">
        <v>40949</v>
      </c>
      <c r="F20892" s="13" t="s">
        <v>5</v>
      </c>
      <c r="G20892" s="13" t="s">
        <v>9</v>
      </c>
      <c r="H20892" s="13" t="s">
        <v>40950</v>
      </c>
      <c r="I20892" s="14">
        <v>51939</v>
      </c>
      <c r="J20892" s="14">
        <v>18313</v>
      </c>
      <c r="K20892" s="15">
        <f t="shared" si="358"/>
        <v>0.35258668823042416</v>
      </c>
    </row>
    <row r="20893" spans="2:11" ht="12.75">
      <c r="B20893" s="12" t="s">
        <v>43501</v>
      </c>
      <c r="C20893" s="12" t="s">
        <v>57159</v>
      </c>
      <c r="D20893" s="13" t="s">
        <v>41118</v>
      </c>
      <c r="E20893" s="13" t="s">
        <v>41119</v>
      </c>
      <c r="F20893" s="13" t="s">
        <v>2</v>
      </c>
      <c r="G20893" s="13" t="s">
        <v>11</v>
      </c>
      <c r="H20893" s="13" t="s">
        <v>41120</v>
      </c>
      <c r="I20893" s="14">
        <v>203487</v>
      </c>
      <c r="J20893" s="14">
        <v>40697</v>
      </c>
      <c r="K20893" s="15">
        <f t="shared" si="358"/>
        <v>0.19999803427245966</v>
      </c>
    </row>
    <row r="20894" spans="2:11" ht="12.75">
      <c r="B20894" s="12" t="s">
        <v>43501</v>
      </c>
      <c r="C20894" s="12" t="s">
        <v>57160</v>
      </c>
      <c r="D20894" s="13" t="s">
        <v>41121</v>
      </c>
      <c r="E20894" s="13" t="s">
        <v>41122</v>
      </c>
      <c r="F20894" s="13" t="s">
        <v>4</v>
      </c>
      <c r="G20894" s="13" t="s">
        <v>11</v>
      </c>
      <c r="H20894" s="13" t="s">
        <v>41123</v>
      </c>
      <c r="I20894" s="14">
        <v>291754</v>
      </c>
      <c r="J20894" s="14">
        <v>87526</v>
      </c>
      <c r="K20894" s="15">
        <f t="shared" si="358"/>
        <v>0.29999931449097528</v>
      </c>
    </row>
    <row r="20895" spans="2:11" ht="12.75">
      <c r="B20895" s="12" t="s">
        <v>43501</v>
      </c>
      <c r="C20895" s="12" t="s">
        <v>57144</v>
      </c>
      <c r="D20895" s="13" t="s">
        <v>41071</v>
      </c>
      <c r="E20895" s="13" t="s">
        <v>41072</v>
      </c>
      <c r="F20895" s="13" t="s">
        <v>7</v>
      </c>
      <c r="G20895" s="13" t="s">
        <v>11</v>
      </c>
      <c r="H20895" s="13" t="s">
        <v>41073</v>
      </c>
      <c r="I20895" s="14">
        <v>204573</v>
      </c>
      <c r="J20895" s="14">
        <v>81829</v>
      </c>
      <c r="K20895" s="15">
        <f t="shared" si="358"/>
        <v>0.39999902235387857</v>
      </c>
    </row>
    <row r="20896" spans="2:11" ht="12.75">
      <c r="B20896" s="12" t="s">
        <v>43501</v>
      </c>
      <c r="C20896" s="12" t="s">
        <v>57109</v>
      </c>
      <c r="D20896" s="13" t="s">
        <v>40957</v>
      </c>
      <c r="E20896" s="13" t="s">
        <v>40958</v>
      </c>
      <c r="F20896" s="13" t="s">
        <v>5</v>
      </c>
      <c r="G20896" s="13" t="s">
        <v>11</v>
      </c>
      <c r="H20896" s="13" t="s">
        <v>40959</v>
      </c>
      <c r="I20896" s="14">
        <v>744779</v>
      </c>
      <c r="J20896" s="14">
        <v>297912</v>
      </c>
      <c r="K20896" s="15">
        <f t="shared" si="358"/>
        <v>0.40000053707207106</v>
      </c>
    </row>
    <row r="20897" spans="2:11" ht="12.75">
      <c r="B20897" s="12" t="s">
        <v>43501</v>
      </c>
      <c r="C20897" s="12" t="s">
        <v>57110</v>
      </c>
      <c r="D20897" s="13" t="s">
        <v>40960</v>
      </c>
      <c r="E20897" s="13" t="s">
        <v>40961</v>
      </c>
      <c r="F20897" s="13" t="s">
        <v>5</v>
      </c>
      <c r="G20897" s="13" t="s">
        <v>9</v>
      </c>
      <c r="H20897" s="13" t="s">
        <v>40962</v>
      </c>
      <c r="I20897" s="14">
        <v>101793</v>
      </c>
      <c r="J20897" s="14">
        <v>20360</v>
      </c>
      <c r="K20897" s="15">
        <f t="shared" si="358"/>
        <v>0.2000137534015109</v>
      </c>
    </row>
    <row r="20898" spans="2:11" ht="12.75">
      <c r="B20898" s="12" t="s">
        <v>43501</v>
      </c>
      <c r="C20898" s="12" t="s">
        <v>57145</v>
      </c>
      <c r="D20898" s="13" t="s">
        <v>41074</v>
      </c>
      <c r="E20898" s="13" t="s">
        <v>41075</v>
      </c>
      <c r="F20898" s="13" t="s">
        <v>7</v>
      </c>
      <c r="G20898" s="13" t="s">
        <v>9</v>
      </c>
      <c r="H20898" s="13" t="s">
        <v>41076</v>
      </c>
      <c r="I20898" s="14">
        <v>385256</v>
      </c>
      <c r="J20898" s="14">
        <v>154102</v>
      </c>
      <c r="K20898" s="15">
        <f t="shared" si="358"/>
        <v>0.39999896172934363</v>
      </c>
    </row>
    <row r="20899" spans="2:11" ht="12.75">
      <c r="B20899" s="12" t="s">
        <v>43501</v>
      </c>
      <c r="C20899" s="12" t="s">
        <v>57145</v>
      </c>
      <c r="D20899" s="13" t="s">
        <v>41074</v>
      </c>
      <c r="E20899" s="13" t="s">
        <v>41077</v>
      </c>
      <c r="F20899" s="13" t="s">
        <v>6</v>
      </c>
      <c r="G20899" s="13" t="s">
        <v>11</v>
      </c>
      <c r="H20899" s="13" t="s">
        <v>41078</v>
      </c>
      <c r="I20899" s="14">
        <v>749336</v>
      </c>
      <c r="J20899" s="14">
        <v>247281</v>
      </c>
      <c r="K20899" s="15">
        <f t="shared" si="358"/>
        <v>0.33000016014177885</v>
      </c>
    </row>
    <row r="20900" spans="2:11" ht="12.75">
      <c r="B20900" s="12" t="s">
        <v>43501</v>
      </c>
      <c r="C20900" s="12" t="s">
        <v>57161</v>
      </c>
      <c r="D20900" s="13" t="s">
        <v>41124</v>
      </c>
      <c r="E20900" s="13" t="s">
        <v>41125</v>
      </c>
      <c r="F20900" s="13" t="s">
        <v>5</v>
      </c>
      <c r="G20900" s="13" t="s">
        <v>9</v>
      </c>
      <c r="H20900" s="13" t="s">
        <v>41125</v>
      </c>
      <c r="I20900" s="14">
        <v>23660</v>
      </c>
      <c r="J20900" s="14">
        <v>11830</v>
      </c>
      <c r="K20900" s="15">
        <f t="shared" si="358"/>
        <v>0.5</v>
      </c>
    </row>
    <row r="20901" spans="2:11" ht="12.75">
      <c r="B20901" s="12" t="s">
        <v>43501</v>
      </c>
      <c r="C20901" s="12" t="s">
        <v>57161</v>
      </c>
      <c r="D20901" s="13" t="s">
        <v>41124</v>
      </c>
      <c r="E20901" s="13" t="s">
        <v>41126</v>
      </c>
      <c r="F20901" s="13" t="s">
        <v>5</v>
      </c>
      <c r="G20901" s="13" t="s">
        <v>9</v>
      </c>
      <c r="H20901" s="13" t="s">
        <v>41127</v>
      </c>
      <c r="I20901" s="14">
        <v>21558</v>
      </c>
      <c r="J20901" s="14">
        <v>10779</v>
      </c>
      <c r="K20901" s="15">
        <f t="shared" si="358"/>
        <v>0.5</v>
      </c>
    </row>
    <row r="20902" spans="2:11" ht="12.75">
      <c r="B20902" s="12" t="s">
        <v>43501</v>
      </c>
      <c r="C20902" s="12" t="s">
        <v>57111</v>
      </c>
      <c r="D20902" s="13" t="s">
        <v>40963</v>
      </c>
      <c r="E20902" s="13" t="s">
        <v>40964</v>
      </c>
      <c r="F20902" s="13" t="s">
        <v>6</v>
      </c>
      <c r="G20902" s="13" t="s">
        <v>9</v>
      </c>
      <c r="H20902" s="13" t="s">
        <v>40965</v>
      </c>
      <c r="I20902" s="14">
        <v>54010</v>
      </c>
      <c r="J20902" s="14">
        <v>10802</v>
      </c>
      <c r="K20902" s="15">
        <f t="shared" si="358"/>
        <v>0.2</v>
      </c>
    </row>
    <row r="20903" spans="2:11" ht="12.75">
      <c r="B20903" s="12" t="s">
        <v>43501</v>
      </c>
      <c r="C20903" s="12" t="s">
        <v>57126</v>
      </c>
      <c r="D20903" s="13" t="s">
        <v>41009</v>
      </c>
      <c r="E20903" s="13" t="s">
        <v>41010</v>
      </c>
      <c r="F20903" s="13" t="s">
        <v>7</v>
      </c>
      <c r="G20903" s="13" t="s">
        <v>11</v>
      </c>
      <c r="H20903" s="13" t="s">
        <v>41011</v>
      </c>
      <c r="I20903" s="14">
        <v>233200</v>
      </c>
      <c r="J20903" s="14">
        <v>94180</v>
      </c>
      <c r="K20903" s="15">
        <f t="shared" si="358"/>
        <v>0.40385934819897085</v>
      </c>
    </row>
    <row r="20904" spans="2:11" ht="12.75">
      <c r="B20904" s="12" t="s">
        <v>43501</v>
      </c>
      <c r="C20904" s="12" t="s">
        <v>57162</v>
      </c>
      <c r="D20904" s="13" t="s">
        <v>41128</v>
      </c>
      <c r="E20904" s="13" t="s">
        <v>41129</v>
      </c>
      <c r="F20904" s="13" t="s">
        <v>4</v>
      </c>
      <c r="G20904" s="13" t="s">
        <v>9</v>
      </c>
      <c r="H20904" s="13" t="s">
        <v>41130</v>
      </c>
      <c r="I20904" s="14">
        <v>39626</v>
      </c>
      <c r="J20904" s="14">
        <v>11887</v>
      </c>
      <c r="K20904" s="15">
        <f t="shared" si="358"/>
        <v>0.29997981123504769</v>
      </c>
    </row>
    <row r="20905" spans="2:11" ht="12.75">
      <c r="B20905" s="12" t="s">
        <v>43501</v>
      </c>
      <c r="C20905" s="12" t="s">
        <v>57162</v>
      </c>
      <c r="D20905" s="13" t="s">
        <v>41128</v>
      </c>
      <c r="E20905" s="13" t="s">
        <v>24236</v>
      </c>
      <c r="F20905" s="13" t="s">
        <v>5</v>
      </c>
      <c r="G20905" s="13" t="s">
        <v>9</v>
      </c>
      <c r="H20905" s="13" t="s">
        <v>41131</v>
      </c>
      <c r="I20905" s="14">
        <v>26603</v>
      </c>
      <c r="J20905" s="14">
        <v>10641</v>
      </c>
      <c r="K20905" s="15">
        <f t="shared" si="358"/>
        <v>0.39999248205089649</v>
      </c>
    </row>
    <row r="20906" spans="2:11" ht="12.75">
      <c r="B20906" s="12" t="s">
        <v>43501</v>
      </c>
      <c r="C20906" s="12" t="s">
        <v>57127</v>
      </c>
      <c r="D20906" s="13" t="s">
        <v>41012</v>
      </c>
      <c r="E20906" s="13" t="s">
        <v>41013</v>
      </c>
      <c r="F20906" s="13" t="s">
        <v>6</v>
      </c>
      <c r="G20906" s="13" t="s">
        <v>9</v>
      </c>
      <c r="H20906" s="13" t="s">
        <v>41014</v>
      </c>
      <c r="I20906" s="14">
        <v>100000</v>
      </c>
      <c r="J20906" s="14">
        <v>20000</v>
      </c>
      <c r="K20906" s="15">
        <f t="shared" si="358"/>
        <v>0.2</v>
      </c>
    </row>
    <row r="20907" spans="2:11" ht="12.75">
      <c r="B20907" s="12" t="s">
        <v>43501</v>
      </c>
      <c r="C20907" s="12" t="s">
        <v>57146</v>
      </c>
      <c r="D20907" s="13" t="s">
        <v>41079</v>
      </c>
      <c r="E20907" s="13" t="s">
        <v>41080</v>
      </c>
      <c r="F20907" s="13" t="s">
        <v>3</v>
      </c>
      <c r="G20907" s="13" t="s">
        <v>11</v>
      </c>
      <c r="H20907" s="13" t="s">
        <v>41080</v>
      </c>
      <c r="I20907" s="14">
        <v>185832</v>
      </c>
      <c r="J20907" s="14">
        <v>55750</v>
      </c>
      <c r="K20907" s="15">
        <f t="shared" si="358"/>
        <v>0.3000021524818115</v>
      </c>
    </row>
    <row r="20908" spans="2:11" ht="12.75">
      <c r="B20908" s="12" t="s">
        <v>43501</v>
      </c>
      <c r="C20908" s="12" t="s">
        <v>57163</v>
      </c>
      <c r="D20908" s="13" t="s">
        <v>41132</v>
      </c>
      <c r="E20908" s="13" t="s">
        <v>41133</v>
      </c>
      <c r="F20908" s="13" t="s">
        <v>5</v>
      </c>
      <c r="G20908" s="13" t="s">
        <v>9</v>
      </c>
      <c r="H20908" s="13" t="s">
        <v>41134</v>
      </c>
      <c r="I20908" s="14">
        <v>76303</v>
      </c>
      <c r="J20908" s="14">
        <v>22891</v>
      </c>
      <c r="K20908" s="15">
        <f t="shared" si="358"/>
        <v>0.30000131056446011</v>
      </c>
    </row>
    <row r="20909" spans="2:11" ht="12.75">
      <c r="B20909" s="12" t="s">
        <v>43501</v>
      </c>
      <c r="C20909" s="12" t="s">
        <v>57128</v>
      </c>
      <c r="D20909" s="13" t="s">
        <v>41015</v>
      </c>
      <c r="E20909" s="13" t="s">
        <v>41016</v>
      </c>
      <c r="F20909" s="13" t="s">
        <v>2</v>
      </c>
      <c r="G20909" s="13" t="s">
        <v>9</v>
      </c>
      <c r="H20909" s="13" t="s">
        <v>41017</v>
      </c>
      <c r="I20909" s="14">
        <v>38437</v>
      </c>
      <c r="J20909" s="14">
        <v>10032</v>
      </c>
      <c r="K20909" s="15">
        <f t="shared" si="358"/>
        <v>0.26099851705388039</v>
      </c>
    </row>
    <row r="20910" spans="2:11" ht="12.75">
      <c r="B20910" s="12" t="s">
        <v>43501</v>
      </c>
      <c r="C20910" s="12" t="s">
        <v>57129</v>
      </c>
      <c r="D20910" s="13" t="s">
        <v>41018</v>
      </c>
      <c r="E20910" s="13" t="s">
        <v>18831</v>
      </c>
      <c r="F20910" s="13" t="s">
        <v>2</v>
      </c>
      <c r="G20910" s="13" t="s">
        <v>9</v>
      </c>
      <c r="H20910" s="13" t="s">
        <v>41019</v>
      </c>
      <c r="I20910" s="14">
        <v>94972</v>
      </c>
      <c r="J20910" s="14">
        <v>37989</v>
      </c>
      <c r="K20910" s="15">
        <f t="shared" si="358"/>
        <v>0.40000210588383944</v>
      </c>
    </row>
    <row r="20911" spans="2:11" ht="12.75">
      <c r="B20911" s="12" t="s">
        <v>43501</v>
      </c>
      <c r="C20911" s="12" t="s">
        <v>57147</v>
      </c>
      <c r="D20911" s="13" t="s">
        <v>41081</v>
      </c>
      <c r="E20911" s="13" t="s">
        <v>41082</v>
      </c>
      <c r="F20911" s="13" t="s">
        <v>2</v>
      </c>
      <c r="G20911" s="13" t="s">
        <v>9</v>
      </c>
      <c r="H20911" s="13" t="s">
        <v>41083</v>
      </c>
      <c r="I20911" s="14">
        <v>79977</v>
      </c>
      <c r="J20911" s="14">
        <v>39989</v>
      </c>
      <c r="K20911" s="15">
        <f t="shared" si="358"/>
        <v>0.50000625179739178</v>
      </c>
    </row>
    <row r="20912" spans="2:11" ht="12.75">
      <c r="B20912" s="12" t="s">
        <v>43501</v>
      </c>
      <c r="C20912" s="12" t="s">
        <v>57112</v>
      </c>
      <c r="D20912" s="13" t="s">
        <v>40966</v>
      </c>
      <c r="E20912" s="13" t="s">
        <v>40967</v>
      </c>
      <c r="F20912" s="13" t="s">
        <v>3</v>
      </c>
      <c r="G20912" s="13" t="s">
        <v>9</v>
      </c>
      <c r="H20912" s="13" t="s">
        <v>40968</v>
      </c>
      <c r="I20912" s="14">
        <v>69782</v>
      </c>
      <c r="J20912" s="14">
        <v>13956</v>
      </c>
      <c r="K20912" s="15">
        <f t="shared" si="358"/>
        <v>0.19999426786277263</v>
      </c>
    </row>
    <row r="20913" spans="2:11" ht="12.75">
      <c r="B20913" s="12" t="s">
        <v>43501</v>
      </c>
      <c r="C20913" s="12" t="s">
        <v>57164</v>
      </c>
      <c r="D20913" s="13" t="s">
        <v>41135</v>
      </c>
      <c r="E20913" s="13" t="s">
        <v>41136</v>
      </c>
      <c r="F20913" s="13" t="s">
        <v>7</v>
      </c>
      <c r="G20913" s="13" t="s">
        <v>11</v>
      </c>
      <c r="H20913" s="13" t="s">
        <v>41136</v>
      </c>
      <c r="I20913" s="14">
        <v>479600</v>
      </c>
      <c r="J20913" s="14">
        <v>143880</v>
      </c>
      <c r="K20913" s="15">
        <f t="shared" si="358"/>
        <v>0.3</v>
      </c>
    </row>
    <row r="20914" spans="2:11" ht="12.75">
      <c r="B20914" s="12" t="s">
        <v>43501</v>
      </c>
      <c r="C20914" s="12" t="s">
        <v>57130</v>
      </c>
      <c r="D20914" s="13" t="s">
        <v>41020</v>
      </c>
      <c r="E20914" s="13" t="s">
        <v>41021</v>
      </c>
      <c r="F20914" s="13" t="s">
        <v>5</v>
      </c>
      <c r="G20914" s="13" t="s">
        <v>9</v>
      </c>
      <c r="H20914" s="13" t="s">
        <v>41022</v>
      </c>
      <c r="I20914" s="14">
        <v>286615</v>
      </c>
      <c r="J20914" s="14">
        <v>143308</v>
      </c>
      <c r="K20914" s="15">
        <f t="shared" si="358"/>
        <v>0.50000174450046231</v>
      </c>
    </row>
    <row r="20915" spans="2:11" ht="12.75">
      <c r="B20915" s="12" t="s">
        <v>43501</v>
      </c>
      <c r="C20915" s="12" t="s">
        <v>57131</v>
      </c>
      <c r="D20915" s="13" t="s">
        <v>41023</v>
      </c>
      <c r="E20915" s="13" t="s">
        <v>41024</v>
      </c>
      <c r="F20915" s="13" t="s">
        <v>5</v>
      </c>
      <c r="G20915" s="13" t="s">
        <v>9</v>
      </c>
      <c r="H20915" s="13" t="s">
        <v>41025</v>
      </c>
      <c r="I20915" s="14">
        <v>29615</v>
      </c>
      <c r="J20915" s="14">
        <v>14808</v>
      </c>
      <c r="K20915" s="15">
        <f t="shared" si="358"/>
        <v>0.50001688333614724</v>
      </c>
    </row>
    <row r="20916" spans="2:11" ht="12.75">
      <c r="B20916" s="12" t="s">
        <v>43501</v>
      </c>
      <c r="C20916" s="12" t="s">
        <v>57165</v>
      </c>
      <c r="D20916" s="13" t="s">
        <v>41137</v>
      </c>
      <c r="E20916" s="13" t="s">
        <v>41138</v>
      </c>
      <c r="F20916" s="13" t="s">
        <v>4</v>
      </c>
      <c r="G20916" s="13" t="s">
        <v>9</v>
      </c>
      <c r="H20916" s="13" t="s">
        <v>41139</v>
      </c>
      <c r="I20916" s="14">
        <v>243057</v>
      </c>
      <c r="J20916" s="14">
        <v>55571</v>
      </c>
      <c r="K20916" s="15">
        <f t="shared" si="358"/>
        <v>0.22863361269167315</v>
      </c>
    </row>
    <row r="20917" spans="2:11" ht="12.75">
      <c r="B20917" s="12" t="s">
        <v>43501</v>
      </c>
      <c r="C20917" s="12" t="s">
        <v>57108</v>
      </c>
      <c r="D20917" s="13" t="s">
        <v>40954</v>
      </c>
      <c r="E20917" s="13" t="s">
        <v>40955</v>
      </c>
      <c r="F20917" s="13" t="s">
        <v>5</v>
      </c>
      <c r="G20917" s="13" t="s">
        <v>11</v>
      </c>
      <c r="H20917" s="13" t="s">
        <v>40956</v>
      </c>
      <c r="I20917" s="14">
        <v>79590</v>
      </c>
      <c r="J20917" s="14">
        <v>35305</v>
      </c>
      <c r="K20917" s="15">
        <f t="shared" si="358"/>
        <v>0.44358587762281693</v>
      </c>
    </row>
    <row r="20918" spans="2:11" ht="12.75">
      <c r="B20918" s="12" t="s">
        <v>43501</v>
      </c>
      <c r="C20918" s="12" t="s">
        <v>57113</v>
      </c>
      <c r="D20918" s="13" t="s">
        <v>40969</v>
      </c>
      <c r="E20918" s="13" t="s">
        <v>40970</v>
      </c>
      <c r="F20918" s="13" t="s">
        <v>7</v>
      </c>
      <c r="G20918" s="13" t="s">
        <v>9</v>
      </c>
      <c r="H20918" s="13" t="s">
        <v>40971</v>
      </c>
      <c r="I20918" s="14">
        <v>14610</v>
      </c>
      <c r="J20918" s="14">
        <v>4560</v>
      </c>
      <c r="K20918" s="15">
        <f t="shared" si="358"/>
        <v>0.31211498973305957</v>
      </c>
    </row>
    <row r="20919" spans="2:11" ht="12.75">
      <c r="B20919" s="12" t="s">
        <v>43501</v>
      </c>
      <c r="C20919" s="12" t="s">
        <v>57148</v>
      </c>
      <c r="D20919" s="13" t="s">
        <v>41084</v>
      </c>
      <c r="E20919" s="13" t="s">
        <v>41085</v>
      </c>
      <c r="F20919" s="13" t="s">
        <v>5</v>
      </c>
      <c r="G20919" s="13" t="s">
        <v>9</v>
      </c>
      <c r="H20919" s="13" t="s">
        <v>41086</v>
      </c>
      <c r="I20919" s="14">
        <v>240940</v>
      </c>
      <c r="J20919" s="14">
        <v>96376</v>
      </c>
      <c r="K20919" s="15">
        <f t="shared" si="358"/>
        <v>0.4</v>
      </c>
    </row>
    <row r="20920" spans="2:11" ht="12.75">
      <c r="B20920" s="12" t="s">
        <v>43501</v>
      </c>
      <c r="C20920" s="12" t="s">
        <v>57116</v>
      </c>
      <c r="D20920" s="13" t="s">
        <v>40978</v>
      </c>
      <c r="E20920" s="13" t="s">
        <v>355</v>
      </c>
      <c r="F20920" s="13" t="s">
        <v>7</v>
      </c>
      <c r="G20920" s="13" t="s">
        <v>9</v>
      </c>
      <c r="H20920" s="13" t="s">
        <v>40979</v>
      </c>
      <c r="I20920" s="14">
        <v>1000000</v>
      </c>
      <c r="J20920" s="14">
        <v>300000</v>
      </c>
      <c r="K20920" s="15">
        <f t="shared" si="358"/>
        <v>0.3</v>
      </c>
    </row>
    <row r="20921" spans="2:11" ht="12.75">
      <c r="B20921" s="12" t="s">
        <v>43501</v>
      </c>
      <c r="C20921" s="12" t="s">
        <v>57135</v>
      </c>
      <c r="D20921" s="13" t="s">
        <v>41038</v>
      </c>
      <c r="E20921" s="13" t="s">
        <v>41039</v>
      </c>
      <c r="F20921" s="13" t="s">
        <v>8</v>
      </c>
      <c r="G20921" s="13" t="s">
        <v>11</v>
      </c>
      <c r="H20921" s="13" t="s">
        <v>41040</v>
      </c>
      <c r="I20921" s="14">
        <v>166622</v>
      </c>
      <c r="J20921" s="14">
        <v>40000</v>
      </c>
      <c r="K20921" s="15">
        <f t="shared" si="358"/>
        <v>0.24006433724238097</v>
      </c>
    </row>
    <row r="20922" spans="2:11" ht="12.75">
      <c r="B20922" s="12" t="s">
        <v>43501</v>
      </c>
      <c r="C20922" s="12" t="s">
        <v>57150</v>
      </c>
      <c r="D20922" s="13" t="s">
        <v>41091</v>
      </c>
      <c r="E20922" s="13" t="s">
        <v>41092</v>
      </c>
      <c r="F20922" s="13" t="s">
        <v>4</v>
      </c>
      <c r="G20922" s="13" t="s">
        <v>11</v>
      </c>
      <c r="H20922" s="13" t="s">
        <v>41092</v>
      </c>
      <c r="I20922" s="14">
        <v>135000</v>
      </c>
      <c r="J20922" s="14">
        <v>54000</v>
      </c>
      <c r="K20922" s="15">
        <f t="shared" si="358"/>
        <v>0.4</v>
      </c>
    </row>
    <row r="20923" spans="2:11" ht="12.75">
      <c r="B20923" s="12" t="s">
        <v>43501</v>
      </c>
      <c r="C20923" s="12" t="s">
        <v>57150</v>
      </c>
      <c r="D20923" s="13" t="s">
        <v>41091</v>
      </c>
      <c r="E20923" s="13" t="s">
        <v>41093</v>
      </c>
      <c r="F20923" s="13" t="s">
        <v>2</v>
      </c>
      <c r="G20923" s="13" t="s">
        <v>11</v>
      </c>
      <c r="H20923" s="13" t="s">
        <v>41094</v>
      </c>
      <c r="I20923" s="14">
        <v>400000</v>
      </c>
      <c r="J20923" s="14">
        <v>126451</v>
      </c>
      <c r="K20923" s="15">
        <f t="shared" si="358"/>
        <v>0.31612750000000001</v>
      </c>
    </row>
    <row r="20924" spans="2:11" ht="12.75">
      <c r="B20924" s="12" t="s">
        <v>43501</v>
      </c>
      <c r="C20924" s="12" t="s">
        <v>57114</v>
      </c>
      <c r="D20924" s="13" t="s">
        <v>40972</v>
      </c>
      <c r="E20924" s="13" t="s">
        <v>40973</v>
      </c>
      <c r="F20924" s="13" t="s">
        <v>7</v>
      </c>
      <c r="G20924" s="13" t="s">
        <v>11</v>
      </c>
      <c r="H20924" s="13" t="s">
        <v>40974</v>
      </c>
      <c r="I20924" s="14">
        <v>1000000</v>
      </c>
      <c r="J20924" s="14">
        <v>300000</v>
      </c>
      <c r="K20924" s="15">
        <f t="shared" si="358"/>
        <v>0.3</v>
      </c>
    </row>
    <row r="20925" spans="2:11" ht="12.75">
      <c r="B20925" s="12" t="s">
        <v>43501</v>
      </c>
      <c r="C20925" s="12" t="s">
        <v>57132</v>
      </c>
      <c r="D20925" s="13" t="s">
        <v>41026</v>
      </c>
      <c r="E20925" s="13" t="s">
        <v>41027</v>
      </c>
      <c r="F20925" s="13" t="s">
        <v>5</v>
      </c>
      <c r="G20925" s="13" t="s">
        <v>9</v>
      </c>
      <c r="H20925" s="13" t="s">
        <v>41028</v>
      </c>
      <c r="I20925" s="14">
        <v>142140</v>
      </c>
      <c r="J20925" s="14">
        <v>42642</v>
      </c>
      <c r="K20925" s="15">
        <f t="shared" si="358"/>
        <v>0.3</v>
      </c>
    </row>
    <row r="20926" spans="2:11" ht="12.75">
      <c r="B20926" s="12" t="s">
        <v>43501</v>
      </c>
      <c r="C20926" s="12" t="s">
        <v>57132</v>
      </c>
      <c r="D20926" s="13" t="s">
        <v>41026</v>
      </c>
      <c r="E20926" s="13" t="s">
        <v>41029</v>
      </c>
      <c r="F20926" s="13" t="s">
        <v>6</v>
      </c>
      <c r="G20926" s="13" t="s">
        <v>11</v>
      </c>
      <c r="H20926" s="13" t="s">
        <v>41030</v>
      </c>
      <c r="I20926" s="14">
        <v>333333</v>
      </c>
      <c r="J20926" s="14">
        <v>66667</v>
      </c>
      <c r="K20926" s="15">
        <f t="shared" si="358"/>
        <v>0.2000012000012</v>
      </c>
    </row>
    <row r="20927" spans="2:11" ht="12.75">
      <c r="B20927" s="12" t="s">
        <v>43501</v>
      </c>
      <c r="C20927" s="12" t="s">
        <v>57133</v>
      </c>
      <c r="D20927" s="13" t="s">
        <v>41031</v>
      </c>
      <c r="E20927" s="13" t="s">
        <v>41032</v>
      </c>
      <c r="F20927" s="13" t="s">
        <v>5</v>
      </c>
      <c r="G20927" s="13" t="s">
        <v>9</v>
      </c>
      <c r="H20927" s="13" t="s">
        <v>41033</v>
      </c>
      <c r="I20927" s="14">
        <v>155883</v>
      </c>
      <c r="J20927" s="14">
        <v>77942</v>
      </c>
      <c r="K20927" s="15">
        <f t="shared" si="358"/>
        <v>0.50000320753385552</v>
      </c>
    </row>
    <row r="20928" spans="2:11" ht="12.75">
      <c r="B20928" s="12" t="s">
        <v>43501</v>
      </c>
      <c r="C20928" s="12" t="s">
        <v>57133</v>
      </c>
      <c r="D20928" s="13" t="s">
        <v>41031</v>
      </c>
      <c r="E20928" s="13" t="s">
        <v>41034</v>
      </c>
      <c r="F20928" s="13" t="s">
        <v>5</v>
      </c>
      <c r="G20928" s="13" t="s">
        <v>9</v>
      </c>
      <c r="H20928" s="13" t="s">
        <v>41035</v>
      </c>
      <c r="I20928" s="14">
        <v>69173</v>
      </c>
      <c r="J20928" s="14">
        <v>34587</v>
      </c>
      <c r="K20928" s="15">
        <f t="shared" si="358"/>
        <v>0.5000072282537984</v>
      </c>
    </row>
    <row r="20929" spans="2:11" ht="12.75">
      <c r="B20929" s="12" t="s">
        <v>43501</v>
      </c>
      <c r="C20929" s="12" t="s">
        <v>57134</v>
      </c>
      <c r="D20929" s="13" t="s">
        <v>40972</v>
      </c>
      <c r="E20929" s="13" t="s">
        <v>41036</v>
      </c>
      <c r="F20929" s="13" t="s">
        <v>6</v>
      </c>
      <c r="G20929" s="13" t="s">
        <v>9</v>
      </c>
      <c r="H20929" s="13" t="s">
        <v>41037</v>
      </c>
      <c r="I20929" s="14">
        <v>280861</v>
      </c>
      <c r="J20929" s="14">
        <v>56172</v>
      </c>
      <c r="K20929" s="15">
        <f t="shared" si="358"/>
        <v>0.19999928790398097</v>
      </c>
    </row>
    <row r="20930" spans="2:11" ht="12.75">
      <c r="B20930" s="12" t="s">
        <v>43501</v>
      </c>
      <c r="C20930" s="12" t="s">
        <v>57115</v>
      </c>
      <c r="D20930" s="13" t="s">
        <v>40975</v>
      </c>
      <c r="E20930" s="13" t="s">
        <v>40976</v>
      </c>
      <c r="F20930" s="13" t="s">
        <v>5</v>
      </c>
      <c r="G20930" s="13" t="s">
        <v>9</v>
      </c>
      <c r="H20930" s="13" t="s">
        <v>40977</v>
      </c>
      <c r="I20930" s="14">
        <v>233706</v>
      </c>
      <c r="J20930" s="14">
        <v>70122</v>
      </c>
      <c r="K20930" s="15">
        <f t="shared" si="358"/>
        <v>0.30004364457908655</v>
      </c>
    </row>
    <row r="20931" spans="2:11" ht="12.75">
      <c r="B20931" s="12" t="s">
        <v>43501</v>
      </c>
      <c r="C20931" s="12" t="s">
        <v>57149</v>
      </c>
      <c r="D20931" s="13" t="s">
        <v>33527</v>
      </c>
      <c r="E20931" s="13" t="s">
        <v>41087</v>
      </c>
      <c r="F20931" s="13" t="s">
        <v>5</v>
      </c>
      <c r="G20931" s="13" t="s">
        <v>9</v>
      </c>
      <c r="H20931" s="13" t="s">
        <v>41088</v>
      </c>
      <c r="I20931" s="14">
        <v>95850</v>
      </c>
      <c r="J20931" s="14">
        <v>28755</v>
      </c>
      <c r="K20931" s="15">
        <f t="shared" si="358"/>
        <v>0.3</v>
      </c>
    </row>
    <row r="20932" spans="2:11" ht="12.75">
      <c r="B20932" s="12" t="s">
        <v>43501</v>
      </c>
      <c r="C20932" s="12" t="s">
        <v>57149</v>
      </c>
      <c r="D20932" s="13" t="s">
        <v>33527</v>
      </c>
      <c r="E20932" s="13" t="s">
        <v>41089</v>
      </c>
      <c r="F20932" s="13" t="s">
        <v>3</v>
      </c>
      <c r="G20932" s="13" t="s">
        <v>11</v>
      </c>
      <c r="H20932" s="13" t="s">
        <v>41090</v>
      </c>
      <c r="I20932" s="14">
        <v>919530</v>
      </c>
      <c r="J20932" s="14">
        <v>183906</v>
      </c>
      <c r="K20932" s="15">
        <f t="shared" si="358"/>
        <v>0.2</v>
      </c>
    </row>
    <row r="20933" spans="2:11" ht="12.75">
      <c r="B20933" s="12" t="s">
        <v>43501</v>
      </c>
      <c r="C20933" s="12" t="s">
        <v>57136</v>
      </c>
      <c r="D20933" s="13" t="s">
        <v>41041</v>
      </c>
      <c r="E20933" s="13" t="s">
        <v>41042</v>
      </c>
      <c r="F20933" s="13" t="s">
        <v>3</v>
      </c>
      <c r="G20933" s="13" t="s">
        <v>11</v>
      </c>
      <c r="H20933" s="13" t="s">
        <v>41043</v>
      </c>
      <c r="I20933" s="14">
        <v>46914</v>
      </c>
      <c r="J20933" s="14">
        <v>17841</v>
      </c>
      <c r="K20933" s="15">
        <f t="shared" si="358"/>
        <v>0.38029159739097074</v>
      </c>
    </row>
    <row r="20934" spans="2:11" ht="12.75">
      <c r="B20934" s="12" t="s">
        <v>43501</v>
      </c>
      <c r="C20934" s="12" t="s">
        <v>57117</v>
      </c>
      <c r="D20934" s="13" t="s">
        <v>40980</v>
      </c>
      <c r="E20934" s="13" t="s">
        <v>40981</v>
      </c>
      <c r="F20934" s="13" t="s">
        <v>4</v>
      </c>
      <c r="G20934" s="13" t="s">
        <v>9</v>
      </c>
      <c r="H20934" s="13" t="s">
        <v>22590</v>
      </c>
      <c r="I20934" s="14">
        <v>1000000</v>
      </c>
      <c r="J20934" s="14">
        <v>300000</v>
      </c>
      <c r="K20934" s="15">
        <f t="shared" si="358"/>
        <v>0.3</v>
      </c>
    </row>
    <row r="20935" spans="2:11" ht="12.75">
      <c r="B20935" s="12" t="s">
        <v>43501</v>
      </c>
      <c r="C20935" s="12" t="s">
        <v>57107</v>
      </c>
      <c r="D20935" s="13" t="s">
        <v>40951</v>
      </c>
      <c r="E20935" s="13" t="s">
        <v>40952</v>
      </c>
      <c r="F20935" s="13" t="s">
        <v>7</v>
      </c>
      <c r="G20935" s="13" t="s">
        <v>9</v>
      </c>
      <c r="H20935" s="13" t="s">
        <v>40953</v>
      </c>
      <c r="I20935" s="14">
        <v>1000000</v>
      </c>
      <c r="J20935" s="14">
        <v>400000</v>
      </c>
      <c r="K20935" s="15">
        <f t="shared" si="358"/>
        <v>0.4</v>
      </c>
    </row>
    <row r="20936" spans="2:11" ht="12.75">
      <c r="B20936" s="12" t="s">
        <v>43501</v>
      </c>
      <c r="C20936" s="12" t="s">
        <v>57118</v>
      </c>
      <c r="D20936" s="13" t="s">
        <v>40982</v>
      </c>
      <c r="E20936" s="13" t="s">
        <v>40983</v>
      </c>
      <c r="F20936" s="13" t="s">
        <v>2</v>
      </c>
      <c r="G20936" s="13" t="s">
        <v>9</v>
      </c>
      <c r="H20936" s="13" t="s">
        <v>40984</v>
      </c>
      <c r="I20936" s="14">
        <v>50280</v>
      </c>
      <c r="J20936" s="14">
        <v>25140</v>
      </c>
      <c r="K20936" s="15">
        <f t="shared" si="358"/>
        <v>0.5</v>
      </c>
    </row>
    <row r="20937" spans="2:11" ht="12.75">
      <c r="B20937" s="12" t="s">
        <v>43501</v>
      </c>
      <c r="C20937" s="12" t="s">
        <v>57166</v>
      </c>
      <c r="D20937" s="13" t="s">
        <v>41140</v>
      </c>
      <c r="E20937" s="13" t="s">
        <v>41141</v>
      </c>
      <c r="F20937" s="13" t="s">
        <v>4</v>
      </c>
      <c r="G20937" s="13" t="s">
        <v>11</v>
      </c>
      <c r="H20937" s="13" t="s">
        <v>41142</v>
      </c>
      <c r="I20937" s="14">
        <v>175000</v>
      </c>
      <c r="J20937" s="14">
        <v>35000</v>
      </c>
      <c r="K20937" s="15">
        <f t="shared" si="358"/>
        <v>0.2</v>
      </c>
    </row>
    <row r="20938" spans="2:11" ht="12.75">
      <c r="B20938" s="12" t="s">
        <v>43501</v>
      </c>
      <c r="C20938" s="12" t="s">
        <v>57119</v>
      </c>
      <c r="D20938" s="13" t="s">
        <v>40985</v>
      </c>
      <c r="E20938" s="13" t="s">
        <v>40986</v>
      </c>
      <c r="F20938" s="13" t="s">
        <v>5</v>
      </c>
      <c r="G20938" s="13" t="s">
        <v>9</v>
      </c>
      <c r="H20938" s="13" t="s">
        <v>40987</v>
      </c>
      <c r="I20938" s="14">
        <v>23250</v>
      </c>
      <c r="J20938" s="14">
        <v>6032</v>
      </c>
      <c r="K20938" s="15">
        <f t="shared" si="358"/>
        <v>0.25944086021505375</v>
      </c>
    </row>
    <row r="20939" spans="2:11" ht="12.75">
      <c r="B20939" s="12" t="s">
        <v>43501</v>
      </c>
      <c r="C20939" s="12" t="s">
        <v>57119</v>
      </c>
      <c r="D20939" s="13" t="s">
        <v>40985</v>
      </c>
      <c r="E20939" s="13" t="s">
        <v>40988</v>
      </c>
      <c r="F20939" s="13" t="s">
        <v>7</v>
      </c>
      <c r="G20939" s="13" t="s">
        <v>9</v>
      </c>
      <c r="H20939" s="13" t="s">
        <v>40989</v>
      </c>
      <c r="I20939" s="14">
        <v>22765</v>
      </c>
      <c r="J20939" s="14">
        <v>10000</v>
      </c>
      <c r="K20939" s="15">
        <f t="shared" si="358"/>
        <v>0.43927081045464528</v>
      </c>
    </row>
    <row r="20940" spans="2:11" ht="12.75">
      <c r="B20940" s="12" t="s">
        <v>43501</v>
      </c>
      <c r="C20940" s="12" t="s">
        <v>57120</v>
      </c>
      <c r="D20940" s="13" t="s">
        <v>40990</v>
      </c>
      <c r="E20940" s="13" t="s">
        <v>1964</v>
      </c>
      <c r="F20940" s="13" t="s">
        <v>5</v>
      </c>
      <c r="G20940" s="13" t="s">
        <v>9</v>
      </c>
      <c r="H20940" s="13" t="s">
        <v>40991</v>
      </c>
      <c r="I20940" s="14">
        <v>105992</v>
      </c>
      <c r="J20940" s="14">
        <v>42396</v>
      </c>
      <c r="K20940" s="15">
        <f t="shared" si="358"/>
        <v>0.39999245226054797</v>
      </c>
    </row>
    <row r="20941" spans="2:11" ht="12.75">
      <c r="B20941" s="12" t="s">
        <v>43501</v>
      </c>
      <c r="C20941" s="12" t="s">
        <v>57167</v>
      </c>
      <c r="D20941" s="13" t="s">
        <v>41143</v>
      </c>
      <c r="E20941" s="13" t="s">
        <v>41144</v>
      </c>
      <c r="F20941" s="13" t="s">
        <v>7</v>
      </c>
      <c r="G20941" s="13" t="s">
        <v>11</v>
      </c>
      <c r="H20941" s="13" t="s">
        <v>41145</v>
      </c>
      <c r="I20941" s="14">
        <v>268950</v>
      </c>
      <c r="J20941" s="14">
        <v>80685</v>
      </c>
      <c r="K20941" s="15">
        <f t="shared" si="358"/>
        <v>0.3</v>
      </c>
    </row>
    <row r="20942" spans="2:11" ht="12.75">
      <c r="B20942" s="12" t="s">
        <v>43501</v>
      </c>
      <c r="C20942" s="12" t="s">
        <v>57121</v>
      </c>
      <c r="D20942" s="13" t="s">
        <v>40992</v>
      </c>
      <c r="E20942" s="13" t="s">
        <v>40993</v>
      </c>
      <c r="F20942" s="13" t="s">
        <v>5</v>
      </c>
      <c r="G20942" s="13" t="s">
        <v>11</v>
      </c>
      <c r="H20942" s="13" t="s">
        <v>40994</v>
      </c>
      <c r="I20942" s="14">
        <v>113837</v>
      </c>
      <c r="J20942" s="14">
        <v>34150</v>
      </c>
      <c r="K20942" s="15">
        <f t="shared" si="358"/>
        <v>0.29999033706088529</v>
      </c>
    </row>
    <row r="20943" spans="2:11" ht="12.75">
      <c r="B20943" s="12" t="s">
        <v>43501</v>
      </c>
      <c r="C20943" s="12" t="s">
        <v>57122</v>
      </c>
      <c r="D20943" s="13" t="s">
        <v>40995</v>
      </c>
      <c r="E20943" s="13" t="s">
        <v>40996</v>
      </c>
      <c r="F20943" s="13" t="s">
        <v>5</v>
      </c>
      <c r="G20943" s="13" t="s">
        <v>9</v>
      </c>
      <c r="H20943" s="13" t="s">
        <v>40997</v>
      </c>
      <c r="I20943" s="14">
        <v>91536</v>
      </c>
      <c r="J20943" s="14">
        <v>27461</v>
      </c>
      <c r="K20943" s="15">
        <f t="shared" si="358"/>
        <v>0.30000218493270409</v>
      </c>
    </row>
    <row r="20944" spans="2:11" ht="12.75">
      <c r="B20944" s="12" t="s">
        <v>43501</v>
      </c>
      <c r="C20944" s="12" t="s">
        <v>57151</v>
      </c>
      <c r="D20944" s="13" t="s">
        <v>41095</v>
      </c>
      <c r="E20944" s="13" t="s">
        <v>41096</v>
      </c>
      <c r="F20944" s="13" t="s">
        <v>5</v>
      </c>
      <c r="G20944" s="13" t="s">
        <v>11</v>
      </c>
      <c r="H20944" s="13" t="s">
        <v>41097</v>
      </c>
      <c r="I20944" s="14">
        <v>737041</v>
      </c>
      <c r="J20944" s="14">
        <v>294816</v>
      </c>
      <c r="K20944" s="15">
        <f t="shared" si="358"/>
        <v>0.39999945728935027</v>
      </c>
    </row>
    <row r="20945" spans="2:11" ht="12.75">
      <c r="B20945" s="12" t="s">
        <v>43502</v>
      </c>
      <c r="C20945" s="12" t="s">
        <v>57271</v>
      </c>
      <c r="D20945" s="13" t="s">
        <v>41444</v>
      </c>
      <c r="E20945" s="13" t="s">
        <v>41445</v>
      </c>
      <c r="F20945" s="13" t="s">
        <v>3</v>
      </c>
      <c r="G20945" s="13" t="s">
        <v>9</v>
      </c>
      <c r="H20945" s="13" t="s">
        <v>41445</v>
      </c>
      <c r="I20945" s="14">
        <v>83732.679999999993</v>
      </c>
      <c r="J20945" s="14">
        <v>16746.536</v>
      </c>
      <c r="K20945" s="15">
        <f t="shared" si="358"/>
        <v>0.2</v>
      </c>
    </row>
    <row r="20946" spans="2:11" ht="12.75">
      <c r="B20946" s="12" t="s">
        <v>43502</v>
      </c>
      <c r="C20946" s="12" t="s">
        <v>57271</v>
      </c>
      <c r="D20946" s="13" t="s">
        <v>41444</v>
      </c>
      <c r="E20946" s="13" t="s">
        <v>41446</v>
      </c>
      <c r="F20946" s="13" t="s">
        <v>2</v>
      </c>
      <c r="G20946" s="13" t="s">
        <v>9</v>
      </c>
      <c r="H20946" s="13" t="s">
        <v>41446</v>
      </c>
      <c r="I20946" s="14">
        <v>26733.55</v>
      </c>
      <c r="J20946" s="14">
        <v>6683.39</v>
      </c>
      <c r="K20946" s="15">
        <f t="shared" si="358"/>
        <v>0.2500000935154516</v>
      </c>
    </row>
    <row r="20947" spans="2:11" ht="12.75">
      <c r="B20947" s="12" t="s">
        <v>43502</v>
      </c>
      <c r="C20947" s="12" t="s">
        <v>57185</v>
      </c>
      <c r="D20947" s="13" t="s">
        <v>41191</v>
      </c>
      <c r="E20947" s="13" t="s">
        <v>41192</v>
      </c>
      <c r="F20947" s="13" t="s">
        <v>2</v>
      </c>
      <c r="G20947" s="13" t="s">
        <v>9</v>
      </c>
      <c r="H20947" s="13" t="s">
        <v>41193</v>
      </c>
      <c r="I20947" s="14">
        <v>180936</v>
      </c>
      <c r="J20947" s="14">
        <v>54280.800000000003</v>
      </c>
      <c r="K20947" s="15">
        <f t="shared" si="358"/>
        <v>0.3</v>
      </c>
    </row>
    <row r="20948" spans="2:11" ht="12.75">
      <c r="B20948" s="12" t="s">
        <v>43502</v>
      </c>
      <c r="C20948" s="12" t="s">
        <v>57272</v>
      </c>
      <c r="D20948" s="13" t="s">
        <v>41447</v>
      </c>
      <c r="E20948" s="13" t="s">
        <v>41448</v>
      </c>
      <c r="F20948" s="13" t="s">
        <v>3</v>
      </c>
      <c r="G20948" s="13" t="s">
        <v>9</v>
      </c>
      <c r="H20948" s="13" t="s">
        <v>41448</v>
      </c>
      <c r="I20948" s="14">
        <v>22062</v>
      </c>
      <c r="J20948" s="14">
        <v>5515.5</v>
      </c>
      <c r="K20948" s="15">
        <f t="shared" si="358"/>
        <v>0.25</v>
      </c>
    </row>
    <row r="20949" spans="2:11" ht="12.75">
      <c r="B20949" s="12" t="s">
        <v>43502</v>
      </c>
      <c r="C20949" s="12" t="s">
        <v>57472</v>
      </c>
      <c r="D20949" s="13" t="s">
        <v>42023</v>
      </c>
      <c r="E20949" s="13" t="s">
        <v>42024</v>
      </c>
      <c r="F20949" s="13" t="s">
        <v>3</v>
      </c>
      <c r="G20949" s="13" t="s">
        <v>9</v>
      </c>
      <c r="H20949" s="13" t="s">
        <v>42024</v>
      </c>
      <c r="I20949" s="14">
        <v>121535</v>
      </c>
      <c r="J20949" s="14">
        <v>24307</v>
      </c>
      <c r="K20949" s="15">
        <f t="shared" si="358"/>
        <v>0.2</v>
      </c>
    </row>
    <row r="20950" spans="2:11" ht="12.75">
      <c r="B20950" s="12" t="s">
        <v>43502</v>
      </c>
      <c r="C20950" s="12" t="s">
        <v>57472</v>
      </c>
      <c r="D20950" s="13" t="s">
        <v>42023</v>
      </c>
      <c r="E20950" s="13" t="s">
        <v>42025</v>
      </c>
      <c r="F20950" s="13" t="s">
        <v>2</v>
      </c>
      <c r="G20950" s="13" t="s">
        <v>9</v>
      </c>
      <c r="H20950" s="13" t="s">
        <v>42026</v>
      </c>
      <c r="I20950" s="14">
        <v>234824</v>
      </c>
      <c r="J20950" s="14">
        <v>93929.600000000006</v>
      </c>
      <c r="K20950" s="15">
        <f t="shared" si="358"/>
        <v>0.4</v>
      </c>
    </row>
    <row r="20951" spans="2:11" ht="12.75">
      <c r="B20951" s="12" t="s">
        <v>43502</v>
      </c>
      <c r="C20951" s="12" t="s">
        <v>57473</v>
      </c>
      <c r="D20951" s="13" t="s">
        <v>42027</v>
      </c>
      <c r="E20951" s="13" t="s">
        <v>42028</v>
      </c>
      <c r="F20951" s="13" t="s">
        <v>5</v>
      </c>
      <c r="G20951" s="13" t="s">
        <v>9</v>
      </c>
      <c r="H20951" s="13" t="s">
        <v>42028</v>
      </c>
      <c r="I20951" s="14">
        <v>23147</v>
      </c>
      <c r="J20951" s="14">
        <v>6944.1</v>
      </c>
      <c r="K20951" s="15">
        <f t="shared" si="358"/>
        <v>0.3</v>
      </c>
    </row>
    <row r="20952" spans="2:11" ht="12.75">
      <c r="B20952" s="12" t="s">
        <v>43502</v>
      </c>
      <c r="C20952" s="12" t="s">
        <v>57474</v>
      </c>
      <c r="D20952" s="13" t="s">
        <v>42029</v>
      </c>
      <c r="E20952" s="13" t="s">
        <v>42030</v>
      </c>
      <c r="F20952" s="13" t="s">
        <v>2</v>
      </c>
      <c r="G20952" s="13" t="s">
        <v>9</v>
      </c>
      <c r="H20952" s="13" t="s">
        <v>42030</v>
      </c>
      <c r="I20952" s="14">
        <v>42728.13</v>
      </c>
      <c r="J20952" s="14">
        <v>12818.439</v>
      </c>
      <c r="K20952" s="15">
        <f t="shared" si="358"/>
        <v>0.30000000000000004</v>
      </c>
    </row>
    <row r="20953" spans="2:11" ht="12.75">
      <c r="B20953" s="12" t="s">
        <v>43502</v>
      </c>
      <c r="C20953" s="12" t="s">
        <v>57273</v>
      </c>
      <c r="D20953" s="13" t="s">
        <v>41449</v>
      </c>
      <c r="E20953" s="13" t="s">
        <v>41450</v>
      </c>
      <c r="F20953" s="13" t="s">
        <v>8</v>
      </c>
      <c r="G20953" s="13" t="s">
        <v>9</v>
      </c>
      <c r="H20953" s="13" t="s">
        <v>41450</v>
      </c>
      <c r="I20953" s="14">
        <v>29666</v>
      </c>
      <c r="J20953" s="14">
        <v>8899.7999999999993</v>
      </c>
      <c r="K20953" s="15">
        <f t="shared" si="358"/>
        <v>0.3</v>
      </c>
    </row>
    <row r="20954" spans="2:11" ht="12.75">
      <c r="B20954" s="12" t="s">
        <v>43502</v>
      </c>
      <c r="C20954" s="12" t="s">
        <v>57273</v>
      </c>
      <c r="D20954" s="13" t="s">
        <v>41449</v>
      </c>
      <c r="E20954" s="13" t="s">
        <v>41451</v>
      </c>
      <c r="F20954" s="13" t="s">
        <v>3</v>
      </c>
      <c r="G20954" s="13" t="s">
        <v>9</v>
      </c>
      <c r="H20954" s="13" t="s">
        <v>41451</v>
      </c>
      <c r="I20954" s="14">
        <v>54759.6</v>
      </c>
      <c r="J20954" s="14">
        <v>16427.88</v>
      </c>
      <c r="K20954" s="15">
        <f t="shared" si="358"/>
        <v>0.30000000000000004</v>
      </c>
    </row>
    <row r="20955" spans="2:11" ht="12.75">
      <c r="B20955" s="12" t="s">
        <v>43502</v>
      </c>
      <c r="C20955" s="12" t="s">
        <v>57273</v>
      </c>
      <c r="D20955" s="13" t="s">
        <v>41449</v>
      </c>
      <c r="E20955" s="13" t="s">
        <v>41452</v>
      </c>
      <c r="F20955" s="13" t="s">
        <v>3</v>
      </c>
      <c r="G20955" s="13" t="s">
        <v>9</v>
      </c>
      <c r="H20955" s="13" t="s">
        <v>41452</v>
      </c>
      <c r="I20955" s="14">
        <v>6246.33</v>
      </c>
      <c r="J20955" s="14">
        <v>1873.9</v>
      </c>
      <c r="K20955" s="15">
        <f t="shared" ref="K20955:K21018" si="359">J20955/I20955</f>
        <v>0.30000016009400721</v>
      </c>
    </row>
    <row r="20956" spans="2:11" ht="12.75">
      <c r="B20956" s="12" t="s">
        <v>43502</v>
      </c>
      <c r="C20956" s="12" t="s">
        <v>57273</v>
      </c>
      <c r="D20956" s="13" t="s">
        <v>41449</v>
      </c>
      <c r="E20956" s="13" t="s">
        <v>41453</v>
      </c>
      <c r="F20956" s="13" t="s">
        <v>3</v>
      </c>
      <c r="G20956" s="13" t="s">
        <v>9</v>
      </c>
      <c r="H20956" s="13" t="s">
        <v>41453</v>
      </c>
      <c r="I20956" s="14">
        <v>4149</v>
      </c>
      <c r="J20956" s="14">
        <v>1244.7</v>
      </c>
      <c r="K20956" s="15">
        <f t="shared" si="359"/>
        <v>0.3</v>
      </c>
    </row>
    <row r="20957" spans="2:11" ht="12.75">
      <c r="B20957" s="12" t="s">
        <v>43502</v>
      </c>
      <c r="C20957" s="12" t="s">
        <v>57475</v>
      </c>
      <c r="D20957" s="13" t="s">
        <v>42031</v>
      </c>
      <c r="E20957" s="13" t="s">
        <v>42032</v>
      </c>
      <c r="F20957" s="13" t="s">
        <v>5</v>
      </c>
      <c r="G20957" s="13" t="s">
        <v>9</v>
      </c>
      <c r="H20957" s="13" t="s">
        <v>42032</v>
      </c>
      <c r="I20957" s="14">
        <v>109107.39</v>
      </c>
      <c r="J20957" s="14">
        <v>21821.477999999999</v>
      </c>
      <c r="K20957" s="15">
        <f t="shared" si="359"/>
        <v>0.19999999999999998</v>
      </c>
    </row>
    <row r="20958" spans="2:11" ht="12.75">
      <c r="B20958" s="12" t="s">
        <v>43502</v>
      </c>
      <c r="C20958" s="12" t="s">
        <v>57186</v>
      </c>
      <c r="D20958" s="13" t="s">
        <v>41194</v>
      </c>
      <c r="E20958" s="13" t="s">
        <v>41195</v>
      </c>
      <c r="F20958" s="13" t="s">
        <v>2</v>
      </c>
      <c r="G20958" s="13" t="s">
        <v>9</v>
      </c>
      <c r="H20958" s="13" t="s">
        <v>41196</v>
      </c>
      <c r="I20958" s="14">
        <v>15964.3</v>
      </c>
      <c r="J20958" s="14">
        <v>5587.5050000000001</v>
      </c>
      <c r="K20958" s="15">
        <f t="shared" si="359"/>
        <v>0.35000000000000003</v>
      </c>
    </row>
    <row r="20959" spans="2:11" ht="12.75">
      <c r="B20959" s="12" t="s">
        <v>43502</v>
      </c>
      <c r="C20959" s="12" t="s">
        <v>57274</v>
      </c>
      <c r="D20959" s="13" t="s">
        <v>41454</v>
      </c>
      <c r="E20959" s="13" t="s">
        <v>41455</v>
      </c>
      <c r="F20959" s="13" t="s">
        <v>3</v>
      </c>
      <c r="G20959" s="13" t="s">
        <v>9</v>
      </c>
      <c r="H20959" s="13" t="s">
        <v>41455</v>
      </c>
      <c r="I20959" s="14">
        <v>21824.85</v>
      </c>
      <c r="J20959" s="14">
        <v>6547.46</v>
      </c>
      <c r="K20959" s="15">
        <f t="shared" si="359"/>
        <v>0.30000022909664903</v>
      </c>
    </row>
    <row r="20960" spans="2:11" ht="12.75">
      <c r="B20960" s="12" t="s">
        <v>43502</v>
      </c>
      <c r="C20960" s="12" t="s">
        <v>57274</v>
      </c>
      <c r="D20960" s="13" t="s">
        <v>41454</v>
      </c>
      <c r="E20960" s="13" t="s">
        <v>41456</v>
      </c>
      <c r="F20960" s="13" t="s">
        <v>3</v>
      </c>
      <c r="G20960" s="13" t="s">
        <v>9</v>
      </c>
      <c r="H20960" s="13" t="s">
        <v>41456</v>
      </c>
      <c r="I20960" s="14">
        <v>29158.25</v>
      </c>
      <c r="J20960" s="14">
        <v>7289.56</v>
      </c>
      <c r="K20960" s="15">
        <f t="shared" si="359"/>
        <v>0.24999991426097246</v>
      </c>
    </row>
    <row r="20961" spans="2:11" ht="12.75">
      <c r="B20961" s="12" t="s">
        <v>43502</v>
      </c>
      <c r="C20961" s="12" t="s">
        <v>57275</v>
      </c>
      <c r="D20961" s="13" t="s">
        <v>41457</v>
      </c>
      <c r="E20961" s="13" t="s">
        <v>41458</v>
      </c>
      <c r="F20961" s="13" t="s">
        <v>2</v>
      </c>
      <c r="G20961" s="13" t="s">
        <v>9</v>
      </c>
      <c r="H20961" s="13" t="s">
        <v>41458</v>
      </c>
      <c r="I20961" s="14">
        <v>15145.75</v>
      </c>
      <c r="J20961" s="14">
        <v>4543.72</v>
      </c>
      <c r="K20961" s="15">
        <f t="shared" si="359"/>
        <v>0.2999996698743872</v>
      </c>
    </row>
    <row r="20962" spans="2:11" ht="12.75">
      <c r="B20962" s="12" t="s">
        <v>43502</v>
      </c>
      <c r="C20962" s="12" t="s">
        <v>57275</v>
      </c>
      <c r="D20962" s="13" t="s">
        <v>41457</v>
      </c>
      <c r="E20962" s="13" t="s">
        <v>41459</v>
      </c>
      <c r="F20962" s="13" t="s">
        <v>3</v>
      </c>
      <c r="G20962" s="13" t="s">
        <v>9</v>
      </c>
      <c r="H20962" s="13" t="s">
        <v>41459</v>
      </c>
      <c r="I20962" s="14">
        <v>27548.5</v>
      </c>
      <c r="J20962" s="14">
        <v>6887.13</v>
      </c>
      <c r="K20962" s="15">
        <f t="shared" si="359"/>
        <v>0.25000018149808517</v>
      </c>
    </row>
    <row r="20963" spans="2:11" ht="12.75">
      <c r="B20963" s="12" t="s">
        <v>43502</v>
      </c>
      <c r="C20963" s="12" t="s">
        <v>57276</v>
      </c>
      <c r="D20963" s="13" t="s">
        <v>41460</v>
      </c>
      <c r="E20963" s="13" t="s">
        <v>41461</v>
      </c>
      <c r="F20963" s="13" t="s">
        <v>3</v>
      </c>
      <c r="G20963" s="13" t="s">
        <v>9</v>
      </c>
      <c r="H20963" s="13" t="s">
        <v>41461</v>
      </c>
      <c r="I20963" s="14">
        <v>9200</v>
      </c>
      <c r="J20963" s="14">
        <v>2760</v>
      </c>
      <c r="K20963" s="15">
        <f t="shared" si="359"/>
        <v>0.3</v>
      </c>
    </row>
    <row r="20964" spans="2:11" ht="12.75">
      <c r="B20964" s="12" t="s">
        <v>43502</v>
      </c>
      <c r="C20964" s="12" t="s">
        <v>57277</v>
      </c>
      <c r="D20964" s="13" t="s">
        <v>41462</v>
      </c>
      <c r="E20964" s="13" t="s">
        <v>41463</v>
      </c>
      <c r="F20964" s="13" t="s">
        <v>2</v>
      </c>
      <c r="G20964" s="13" t="s">
        <v>9</v>
      </c>
      <c r="H20964" s="13" t="s">
        <v>41463</v>
      </c>
      <c r="I20964" s="14">
        <v>21623.05</v>
      </c>
      <c r="J20964" s="14">
        <v>8649.2199999999993</v>
      </c>
      <c r="K20964" s="15">
        <f t="shared" si="359"/>
        <v>0.39999999999999997</v>
      </c>
    </row>
    <row r="20965" spans="2:11" ht="12.75">
      <c r="B20965" s="12" t="s">
        <v>43502</v>
      </c>
      <c r="C20965" s="12" t="s">
        <v>57278</v>
      </c>
      <c r="D20965" s="13" t="s">
        <v>41464</v>
      </c>
      <c r="E20965" s="13" t="s">
        <v>41465</v>
      </c>
      <c r="F20965" s="13" t="s">
        <v>2</v>
      </c>
      <c r="G20965" s="13" t="s">
        <v>9</v>
      </c>
      <c r="H20965" s="13" t="s">
        <v>41465</v>
      </c>
      <c r="I20965" s="14">
        <v>31784</v>
      </c>
      <c r="J20965" s="14">
        <v>12713.6</v>
      </c>
      <c r="K20965" s="15">
        <f t="shared" si="359"/>
        <v>0.4</v>
      </c>
    </row>
    <row r="20966" spans="2:11" ht="12.75">
      <c r="B20966" s="12" t="s">
        <v>43502</v>
      </c>
      <c r="C20966" s="12" t="s">
        <v>57464</v>
      </c>
      <c r="D20966" s="13" t="s">
        <v>41996</v>
      </c>
      <c r="E20966" s="13" t="s">
        <v>41997</v>
      </c>
      <c r="F20966" s="13" t="s">
        <v>3</v>
      </c>
      <c r="G20966" s="13" t="s">
        <v>9</v>
      </c>
      <c r="H20966" s="13" t="s">
        <v>41997</v>
      </c>
      <c r="I20966" s="14">
        <v>15038.91</v>
      </c>
      <c r="J20966" s="14">
        <v>4511.6729999999998</v>
      </c>
      <c r="K20966" s="15">
        <f t="shared" si="359"/>
        <v>0.3</v>
      </c>
    </row>
    <row r="20967" spans="2:11" ht="12.75">
      <c r="B20967" s="12" t="s">
        <v>43502</v>
      </c>
      <c r="C20967" s="12" t="s">
        <v>57464</v>
      </c>
      <c r="D20967" s="13" t="s">
        <v>41996</v>
      </c>
      <c r="E20967" s="13" t="s">
        <v>41998</v>
      </c>
      <c r="F20967" s="13" t="s">
        <v>3</v>
      </c>
      <c r="G20967" s="13" t="s">
        <v>9</v>
      </c>
      <c r="H20967" s="13" t="s">
        <v>41998</v>
      </c>
      <c r="I20967" s="14">
        <v>6177.11</v>
      </c>
      <c r="J20967" s="14">
        <v>1853.133</v>
      </c>
      <c r="K20967" s="15">
        <f t="shared" si="359"/>
        <v>0.30000000000000004</v>
      </c>
    </row>
    <row r="20968" spans="2:11" ht="12.75">
      <c r="B20968" s="12" t="s">
        <v>43502</v>
      </c>
      <c r="C20968" s="12" t="s">
        <v>57464</v>
      </c>
      <c r="D20968" s="13" t="s">
        <v>41996</v>
      </c>
      <c r="E20968" s="13" t="s">
        <v>41999</v>
      </c>
      <c r="F20968" s="13" t="s">
        <v>3</v>
      </c>
      <c r="G20968" s="13" t="s">
        <v>9</v>
      </c>
      <c r="H20968" s="13" t="s">
        <v>41999</v>
      </c>
      <c r="I20968" s="14">
        <v>17253.099999999999</v>
      </c>
      <c r="J20968" s="14">
        <v>5175.93</v>
      </c>
      <c r="K20968" s="15">
        <f t="shared" si="359"/>
        <v>0.30000000000000004</v>
      </c>
    </row>
    <row r="20969" spans="2:11" ht="12.75">
      <c r="B20969" s="12" t="s">
        <v>43502</v>
      </c>
      <c r="C20969" s="12" t="s">
        <v>57464</v>
      </c>
      <c r="D20969" s="13" t="s">
        <v>41996</v>
      </c>
      <c r="E20969" s="13" t="s">
        <v>42000</v>
      </c>
      <c r="F20969" s="13" t="s">
        <v>3</v>
      </c>
      <c r="G20969" s="13" t="s">
        <v>9</v>
      </c>
      <c r="H20969" s="13" t="s">
        <v>42000</v>
      </c>
      <c r="I20969" s="14">
        <v>7750.71</v>
      </c>
      <c r="J20969" s="14">
        <v>2325.2130000000002</v>
      </c>
      <c r="K20969" s="15">
        <f t="shared" si="359"/>
        <v>0.30000000000000004</v>
      </c>
    </row>
    <row r="20970" spans="2:11" ht="12.75">
      <c r="B20970" s="12" t="s">
        <v>43502</v>
      </c>
      <c r="C20970" s="12" t="s">
        <v>57464</v>
      </c>
      <c r="D20970" s="13" t="s">
        <v>41996</v>
      </c>
      <c r="E20970" s="13" t="s">
        <v>42001</v>
      </c>
      <c r="F20970" s="13" t="s">
        <v>7</v>
      </c>
      <c r="G20970" s="13" t="s">
        <v>9</v>
      </c>
      <c r="H20970" s="13" t="s">
        <v>42001</v>
      </c>
      <c r="I20970" s="14">
        <v>9200</v>
      </c>
      <c r="J20970" s="14">
        <v>2760</v>
      </c>
      <c r="K20970" s="15">
        <f t="shared" si="359"/>
        <v>0.3</v>
      </c>
    </row>
    <row r="20971" spans="2:11" ht="12.75">
      <c r="B20971" s="12" t="s">
        <v>43502</v>
      </c>
      <c r="C20971" s="12" t="s">
        <v>57464</v>
      </c>
      <c r="D20971" s="13" t="s">
        <v>41996</v>
      </c>
      <c r="E20971" s="13" t="s">
        <v>42002</v>
      </c>
      <c r="F20971" s="13" t="s">
        <v>2</v>
      </c>
      <c r="G20971" s="13" t="s">
        <v>9</v>
      </c>
      <c r="H20971" s="13" t="s">
        <v>42002</v>
      </c>
      <c r="I20971" s="14">
        <v>32526.2</v>
      </c>
      <c r="J20971" s="14">
        <v>9757.86</v>
      </c>
      <c r="K20971" s="15">
        <f t="shared" si="359"/>
        <v>0.3</v>
      </c>
    </row>
    <row r="20972" spans="2:11" ht="12.75">
      <c r="B20972" s="12" t="s">
        <v>43502</v>
      </c>
      <c r="C20972" s="12" t="s">
        <v>57464</v>
      </c>
      <c r="D20972" s="13" t="s">
        <v>41996</v>
      </c>
      <c r="E20972" s="13" t="s">
        <v>41543</v>
      </c>
      <c r="F20972" s="13" t="s">
        <v>2</v>
      </c>
      <c r="G20972" s="13" t="s">
        <v>9</v>
      </c>
      <c r="H20972" s="13" t="s">
        <v>42003</v>
      </c>
      <c r="I20972" s="14">
        <v>28178.639999999999</v>
      </c>
      <c r="J20972" s="14">
        <v>11271.456</v>
      </c>
      <c r="K20972" s="15">
        <f t="shared" si="359"/>
        <v>0.4</v>
      </c>
    </row>
    <row r="20973" spans="2:11" ht="12.75">
      <c r="B20973" s="12" t="s">
        <v>43502</v>
      </c>
      <c r="C20973" s="12" t="s">
        <v>57464</v>
      </c>
      <c r="D20973" s="13" t="s">
        <v>41996</v>
      </c>
      <c r="E20973" s="13" t="s">
        <v>42004</v>
      </c>
      <c r="F20973" s="13" t="s">
        <v>2</v>
      </c>
      <c r="G20973" s="13" t="s">
        <v>9</v>
      </c>
      <c r="H20973" s="13" t="s">
        <v>42004</v>
      </c>
      <c r="I20973" s="14">
        <v>6371.11</v>
      </c>
      <c r="J20973" s="14">
        <v>1911.3330000000001</v>
      </c>
      <c r="K20973" s="15">
        <f t="shared" si="359"/>
        <v>0.30000000000000004</v>
      </c>
    </row>
    <row r="20974" spans="2:11" ht="12.75">
      <c r="B20974" s="12" t="s">
        <v>43502</v>
      </c>
      <c r="C20974" s="12" t="s">
        <v>57279</v>
      </c>
      <c r="D20974" s="13" t="s">
        <v>41466</v>
      </c>
      <c r="E20974" s="13" t="s">
        <v>41467</v>
      </c>
      <c r="F20974" s="13" t="s">
        <v>5</v>
      </c>
      <c r="G20974" s="13" t="s">
        <v>9</v>
      </c>
      <c r="H20974" s="13" t="s">
        <v>41467</v>
      </c>
      <c r="I20974" s="14">
        <v>127848.52</v>
      </c>
      <c r="J20974" s="14">
        <v>25569.7</v>
      </c>
      <c r="K20974" s="15">
        <f t="shared" si="359"/>
        <v>0.19999996871297376</v>
      </c>
    </row>
    <row r="20975" spans="2:11" ht="12.75">
      <c r="B20975" s="12" t="s">
        <v>43502</v>
      </c>
      <c r="C20975" s="12" t="s">
        <v>57279</v>
      </c>
      <c r="D20975" s="13" t="s">
        <v>41466</v>
      </c>
      <c r="E20975" s="13" t="s">
        <v>41468</v>
      </c>
      <c r="F20975" s="13" t="s">
        <v>5</v>
      </c>
      <c r="G20975" s="13" t="s">
        <v>9</v>
      </c>
      <c r="H20975" s="13" t="s">
        <v>41468</v>
      </c>
      <c r="I20975" s="14">
        <v>146835.57999999999</v>
      </c>
      <c r="J20975" s="14">
        <v>44050.673999999999</v>
      </c>
      <c r="K20975" s="15">
        <f t="shared" si="359"/>
        <v>0.30000000000000004</v>
      </c>
    </row>
    <row r="20976" spans="2:11" ht="12.75">
      <c r="B20976" s="12" t="s">
        <v>43502</v>
      </c>
      <c r="C20976" s="12" t="s">
        <v>57279</v>
      </c>
      <c r="D20976" s="13" t="s">
        <v>41466</v>
      </c>
      <c r="E20976" s="13" t="s">
        <v>41469</v>
      </c>
      <c r="F20976" s="13" t="s">
        <v>2</v>
      </c>
      <c r="G20976" s="13" t="s">
        <v>9</v>
      </c>
      <c r="H20976" s="13" t="s">
        <v>41469</v>
      </c>
      <c r="I20976" s="14">
        <v>68684</v>
      </c>
      <c r="J20976" s="14">
        <v>17171</v>
      </c>
      <c r="K20976" s="15">
        <f t="shared" si="359"/>
        <v>0.25</v>
      </c>
    </row>
    <row r="20977" spans="2:11" ht="12.75">
      <c r="B20977" s="12" t="s">
        <v>43502</v>
      </c>
      <c r="C20977" s="12" t="s">
        <v>57187</v>
      </c>
      <c r="D20977" s="13" t="s">
        <v>41197</v>
      </c>
      <c r="E20977" s="13" t="s">
        <v>41198</v>
      </c>
      <c r="F20977" s="13" t="s">
        <v>5</v>
      </c>
      <c r="G20977" s="13" t="s">
        <v>9</v>
      </c>
      <c r="H20977" s="13" t="s">
        <v>41199</v>
      </c>
      <c r="I20977" s="14">
        <v>54174</v>
      </c>
      <c r="J20977" s="14">
        <v>13543.5</v>
      </c>
      <c r="K20977" s="15">
        <f t="shared" si="359"/>
        <v>0.25</v>
      </c>
    </row>
    <row r="20978" spans="2:11" ht="12.75">
      <c r="B20978" s="12" t="s">
        <v>43502</v>
      </c>
      <c r="C20978" s="12" t="s">
        <v>57188</v>
      </c>
      <c r="D20978" s="13" t="s">
        <v>41200</v>
      </c>
      <c r="E20978" s="13" t="s">
        <v>41201</v>
      </c>
      <c r="F20978" s="13" t="s">
        <v>5</v>
      </c>
      <c r="G20978" s="13" t="s">
        <v>9</v>
      </c>
      <c r="H20978" s="13" t="s">
        <v>41201</v>
      </c>
      <c r="I20978" s="14">
        <v>41451.33</v>
      </c>
      <c r="J20978" s="14">
        <v>12435.398999999999</v>
      </c>
      <c r="K20978" s="15">
        <f t="shared" si="359"/>
        <v>0.3</v>
      </c>
    </row>
    <row r="20979" spans="2:11" ht="12.75">
      <c r="B20979" s="12" t="s">
        <v>43502</v>
      </c>
      <c r="C20979" s="12" t="s">
        <v>57280</v>
      </c>
      <c r="D20979" s="13" t="s">
        <v>41470</v>
      </c>
      <c r="E20979" s="13" t="s">
        <v>41471</v>
      </c>
      <c r="F20979" s="13" t="s">
        <v>3</v>
      </c>
      <c r="G20979" s="13" t="s">
        <v>9</v>
      </c>
      <c r="H20979" s="13" t="s">
        <v>41471</v>
      </c>
      <c r="I20979" s="14">
        <v>9381.2999999999993</v>
      </c>
      <c r="J20979" s="14">
        <v>2814.39</v>
      </c>
      <c r="K20979" s="15">
        <f t="shared" si="359"/>
        <v>0.3</v>
      </c>
    </row>
    <row r="20980" spans="2:11" ht="12.75">
      <c r="B20980" s="12" t="s">
        <v>43502</v>
      </c>
      <c r="C20980" s="12" t="s">
        <v>57280</v>
      </c>
      <c r="D20980" s="13" t="s">
        <v>41470</v>
      </c>
      <c r="E20980" s="13" t="s">
        <v>41472</v>
      </c>
      <c r="F20980" s="13" t="s">
        <v>3</v>
      </c>
      <c r="G20980" s="13" t="s">
        <v>9</v>
      </c>
      <c r="H20980" s="13" t="s">
        <v>41472</v>
      </c>
      <c r="I20980" s="14">
        <v>16800</v>
      </c>
      <c r="J20980" s="14">
        <v>5040</v>
      </c>
      <c r="K20980" s="15">
        <f t="shared" si="359"/>
        <v>0.3</v>
      </c>
    </row>
    <row r="20981" spans="2:11" ht="12.75">
      <c r="B20981" s="12" t="s">
        <v>43502</v>
      </c>
      <c r="C20981" s="12" t="s">
        <v>57229</v>
      </c>
      <c r="D20981" s="13" t="s">
        <v>41324</v>
      </c>
      <c r="E20981" s="13" t="s">
        <v>41325</v>
      </c>
      <c r="F20981" s="13" t="s">
        <v>2</v>
      </c>
      <c r="G20981" s="13" t="s">
        <v>9</v>
      </c>
      <c r="H20981" s="13" t="s">
        <v>41196</v>
      </c>
      <c r="I20981" s="14">
        <v>248293</v>
      </c>
      <c r="J20981" s="14">
        <v>82582.251799999998</v>
      </c>
      <c r="K20981" s="15">
        <f t="shared" si="359"/>
        <v>0.33260000000000001</v>
      </c>
    </row>
    <row r="20982" spans="2:11" ht="12.75">
      <c r="B20982" s="12" t="s">
        <v>43502</v>
      </c>
      <c r="C20982" s="12" t="s">
        <v>57189</v>
      </c>
      <c r="D20982" s="13" t="s">
        <v>41202</v>
      </c>
      <c r="E20982" s="13" t="s">
        <v>41203</v>
      </c>
      <c r="F20982" s="13" t="s">
        <v>7</v>
      </c>
      <c r="G20982" s="13" t="s">
        <v>9</v>
      </c>
      <c r="H20982" s="13" t="s">
        <v>41203</v>
      </c>
      <c r="I20982" s="14">
        <v>58367.5</v>
      </c>
      <c r="J20982" s="14">
        <v>14591.875</v>
      </c>
      <c r="K20982" s="15">
        <f t="shared" si="359"/>
        <v>0.25</v>
      </c>
    </row>
    <row r="20983" spans="2:11" ht="12.75">
      <c r="B20983" s="12" t="s">
        <v>43502</v>
      </c>
      <c r="C20983" s="12" t="s">
        <v>57281</v>
      </c>
      <c r="D20983" s="13" t="s">
        <v>41473</v>
      </c>
      <c r="E20983" s="13" t="s">
        <v>41474</v>
      </c>
      <c r="F20983" s="13" t="s">
        <v>2</v>
      </c>
      <c r="G20983" s="13" t="s">
        <v>9</v>
      </c>
      <c r="H20983" s="13" t="s">
        <v>41474</v>
      </c>
      <c r="I20983" s="14">
        <v>1740.4</v>
      </c>
      <c r="J20983" s="14">
        <v>522.12</v>
      </c>
      <c r="K20983" s="15">
        <f t="shared" si="359"/>
        <v>0.3</v>
      </c>
    </row>
    <row r="20984" spans="2:11" ht="12.75">
      <c r="B20984" s="12" t="s">
        <v>43502</v>
      </c>
      <c r="C20984" s="12" t="s">
        <v>57282</v>
      </c>
      <c r="D20984" s="13" t="s">
        <v>41475</v>
      </c>
      <c r="E20984" s="13" t="s">
        <v>41476</v>
      </c>
      <c r="F20984" s="13" t="s">
        <v>3</v>
      </c>
      <c r="G20984" s="13" t="s">
        <v>9</v>
      </c>
      <c r="H20984" s="13" t="s">
        <v>41476</v>
      </c>
      <c r="I20984" s="14">
        <v>3974.56</v>
      </c>
      <c r="J20984" s="14">
        <v>1192.3679999999999</v>
      </c>
      <c r="K20984" s="15">
        <f t="shared" si="359"/>
        <v>0.3</v>
      </c>
    </row>
    <row r="20985" spans="2:11" ht="12.75">
      <c r="B20985" s="12" t="s">
        <v>43502</v>
      </c>
      <c r="C20985" s="12" t="s">
        <v>57283</v>
      </c>
      <c r="D20985" s="13" t="s">
        <v>41477</v>
      </c>
      <c r="E20985" s="13" t="s">
        <v>41478</v>
      </c>
      <c r="F20985" s="13" t="s">
        <v>3</v>
      </c>
      <c r="G20985" s="13" t="s">
        <v>9</v>
      </c>
      <c r="H20985" s="13" t="s">
        <v>41478</v>
      </c>
      <c r="I20985" s="14">
        <v>89547</v>
      </c>
      <c r="J20985" s="14">
        <v>22386.75</v>
      </c>
      <c r="K20985" s="15">
        <f t="shared" si="359"/>
        <v>0.25</v>
      </c>
    </row>
    <row r="20986" spans="2:11" ht="12.75">
      <c r="B20986" s="12" t="s">
        <v>43502</v>
      </c>
      <c r="C20986" s="12" t="s">
        <v>57284</v>
      </c>
      <c r="D20986" s="13" t="s">
        <v>41479</v>
      </c>
      <c r="E20986" s="13" t="s">
        <v>41480</v>
      </c>
      <c r="F20986" s="13" t="s">
        <v>3</v>
      </c>
      <c r="G20986" s="13" t="s">
        <v>9</v>
      </c>
      <c r="H20986" s="13" t="s">
        <v>41481</v>
      </c>
      <c r="I20986" s="14">
        <v>39801.1</v>
      </c>
      <c r="J20986" s="14">
        <v>9950.2749999999996</v>
      </c>
      <c r="K20986" s="15">
        <f t="shared" si="359"/>
        <v>0.25</v>
      </c>
    </row>
    <row r="20987" spans="2:11" ht="12.75">
      <c r="B20987" s="12" t="s">
        <v>43502</v>
      </c>
      <c r="C20987" s="12" t="s">
        <v>57285</v>
      </c>
      <c r="D20987" s="13" t="s">
        <v>41482</v>
      </c>
      <c r="E20987" s="13" t="s">
        <v>41483</v>
      </c>
      <c r="F20987" s="13" t="s">
        <v>3</v>
      </c>
      <c r="G20987" s="13" t="s">
        <v>9</v>
      </c>
      <c r="H20987" s="13" t="s">
        <v>41483</v>
      </c>
      <c r="I20987" s="14">
        <v>9353.6200000000008</v>
      </c>
      <c r="J20987" s="14">
        <v>2806.0859999999998</v>
      </c>
      <c r="K20987" s="15">
        <f t="shared" si="359"/>
        <v>0.29999999999999993</v>
      </c>
    </row>
    <row r="20988" spans="2:11" ht="12.75">
      <c r="B20988" s="12" t="s">
        <v>43502</v>
      </c>
      <c r="C20988" s="12" t="s">
        <v>57285</v>
      </c>
      <c r="D20988" s="13" t="s">
        <v>41482</v>
      </c>
      <c r="E20988" s="13" t="s">
        <v>41484</v>
      </c>
      <c r="F20988" s="13" t="s">
        <v>3</v>
      </c>
      <c r="G20988" s="13" t="s">
        <v>9</v>
      </c>
      <c r="H20988" s="13" t="s">
        <v>41484</v>
      </c>
      <c r="I20988" s="14">
        <v>21100</v>
      </c>
      <c r="J20988" s="14">
        <v>6330</v>
      </c>
      <c r="K20988" s="15">
        <f t="shared" si="359"/>
        <v>0.3</v>
      </c>
    </row>
    <row r="20989" spans="2:11" ht="12.75">
      <c r="B20989" s="12" t="s">
        <v>43502</v>
      </c>
      <c r="C20989" s="12" t="s">
        <v>57285</v>
      </c>
      <c r="D20989" s="13" t="s">
        <v>41482</v>
      </c>
      <c r="E20989" s="13" t="s">
        <v>41485</v>
      </c>
      <c r="F20989" s="13" t="s">
        <v>2</v>
      </c>
      <c r="G20989" s="13" t="s">
        <v>9</v>
      </c>
      <c r="H20989" s="13" t="s">
        <v>41486</v>
      </c>
      <c r="I20989" s="14">
        <v>66915.48</v>
      </c>
      <c r="J20989" s="14">
        <v>26766.191999999999</v>
      </c>
      <c r="K20989" s="15">
        <f t="shared" si="359"/>
        <v>0.4</v>
      </c>
    </row>
    <row r="20990" spans="2:11" ht="12.75">
      <c r="B20990" s="12" t="s">
        <v>43502</v>
      </c>
      <c r="C20990" s="12" t="s">
        <v>57190</v>
      </c>
      <c r="D20990" s="13" t="s">
        <v>41204</v>
      </c>
      <c r="E20990" s="13" t="s">
        <v>41205</v>
      </c>
      <c r="F20990" s="13" t="s">
        <v>3</v>
      </c>
      <c r="G20990" s="13" t="s">
        <v>9</v>
      </c>
      <c r="H20990" s="13" t="s">
        <v>41206</v>
      </c>
      <c r="I20990" s="14">
        <v>50784.95</v>
      </c>
      <c r="J20990" s="14">
        <v>15235.485000000001</v>
      </c>
      <c r="K20990" s="15">
        <f t="shared" si="359"/>
        <v>0.30000000000000004</v>
      </c>
    </row>
    <row r="20991" spans="2:11" ht="12.75">
      <c r="B20991" s="12" t="s">
        <v>43502</v>
      </c>
      <c r="C20991" s="12" t="s">
        <v>57190</v>
      </c>
      <c r="D20991" s="13" t="s">
        <v>41204</v>
      </c>
      <c r="E20991" s="13" t="s">
        <v>41207</v>
      </c>
      <c r="F20991" s="13" t="s">
        <v>2</v>
      </c>
      <c r="G20991" s="13" t="s">
        <v>9</v>
      </c>
      <c r="H20991" s="13" t="s">
        <v>41207</v>
      </c>
      <c r="I20991" s="14">
        <v>68605.5</v>
      </c>
      <c r="J20991" s="14">
        <v>20581.650000000001</v>
      </c>
      <c r="K20991" s="15">
        <f t="shared" si="359"/>
        <v>0.30000000000000004</v>
      </c>
    </row>
    <row r="20992" spans="2:11" ht="12.75">
      <c r="B20992" s="12" t="s">
        <v>43502</v>
      </c>
      <c r="C20992" s="12" t="s">
        <v>57191</v>
      </c>
      <c r="D20992" s="13" t="s">
        <v>41208</v>
      </c>
      <c r="E20992" s="13" t="s">
        <v>41209</v>
      </c>
      <c r="F20992" s="13" t="s">
        <v>3</v>
      </c>
      <c r="G20992" s="13" t="s">
        <v>9</v>
      </c>
      <c r="H20992" s="13" t="s">
        <v>41210</v>
      </c>
      <c r="I20992" s="14">
        <v>136006.57</v>
      </c>
      <c r="J20992" s="14">
        <v>27201.313999999998</v>
      </c>
      <c r="K20992" s="15">
        <f t="shared" si="359"/>
        <v>0.19999999999999998</v>
      </c>
    </row>
    <row r="20993" spans="2:11" ht="12.75">
      <c r="B20993" s="12" t="s">
        <v>43502</v>
      </c>
      <c r="C20993" s="12" t="s">
        <v>57191</v>
      </c>
      <c r="D20993" s="13" t="s">
        <v>41208</v>
      </c>
      <c r="E20993" s="13" t="s">
        <v>41211</v>
      </c>
      <c r="F20993" s="13" t="s">
        <v>3</v>
      </c>
      <c r="G20993" s="13" t="s">
        <v>9</v>
      </c>
      <c r="H20993" s="13" t="s">
        <v>41212</v>
      </c>
      <c r="I20993" s="14">
        <v>125500</v>
      </c>
      <c r="J20993" s="14">
        <v>25100</v>
      </c>
      <c r="K20993" s="15">
        <f t="shared" si="359"/>
        <v>0.2</v>
      </c>
    </row>
    <row r="20994" spans="2:11" ht="12.75">
      <c r="B20994" s="12" t="s">
        <v>43502</v>
      </c>
      <c r="C20994" s="12" t="s">
        <v>57286</v>
      </c>
      <c r="D20994" s="13" t="s">
        <v>41487</v>
      </c>
      <c r="E20994" s="13" t="s">
        <v>41488</v>
      </c>
      <c r="F20994" s="13" t="s">
        <v>3</v>
      </c>
      <c r="G20994" s="13" t="s">
        <v>9</v>
      </c>
      <c r="H20994" s="13" t="s">
        <v>41488</v>
      </c>
      <c r="I20994" s="14">
        <v>17694.2</v>
      </c>
      <c r="J20994" s="14">
        <v>5308.26</v>
      </c>
      <c r="K20994" s="15">
        <f t="shared" si="359"/>
        <v>0.3</v>
      </c>
    </row>
    <row r="20995" spans="2:11" ht="12.75">
      <c r="B20995" s="12" t="s">
        <v>43502</v>
      </c>
      <c r="C20995" s="12" t="s">
        <v>57286</v>
      </c>
      <c r="D20995" s="13" t="s">
        <v>41487</v>
      </c>
      <c r="E20995" s="13" t="s">
        <v>41489</v>
      </c>
      <c r="F20995" s="13" t="s">
        <v>3</v>
      </c>
      <c r="G20995" s="13" t="s">
        <v>9</v>
      </c>
      <c r="H20995" s="13" t="s">
        <v>41489</v>
      </c>
      <c r="I20995" s="14">
        <v>11566</v>
      </c>
      <c r="J20995" s="14">
        <v>2891.5</v>
      </c>
      <c r="K20995" s="15">
        <f t="shared" si="359"/>
        <v>0.25</v>
      </c>
    </row>
    <row r="20996" spans="2:11" ht="12.75">
      <c r="B20996" s="12" t="s">
        <v>43502</v>
      </c>
      <c r="C20996" s="12" t="s">
        <v>57286</v>
      </c>
      <c r="D20996" s="13" t="s">
        <v>41487</v>
      </c>
      <c r="E20996" s="13" t="s">
        <v>41490</v>
      </c>
      <c r="F20996" s="13" t="s">
        <v>2</v>
      </c>
      <c r="G20996" s="13" t="s">
        <v>9</v>
      </c>
      <c r="H20996" s="13" t="s">
        <v>41491</v>
      </c>
      <c r="I20996" s="14">
        <v>28989</v>
      </c>
      <c r="J20996" s="14">
        <v>11595.6</v>
      </c>
      <c r="K20996" s="15">
        <f t="shared" si="359"/>
        <v>0.4</v>
      </c>
    </row>
    <row r="20997" spans="2:11" ht="12.75">
      <c r="B20997" s="12" t="s">
        <v>43502</v>
      </c>
      <c r="C20997" s="12" t="s">
        <v>57287</v>
      </c>
      <c r="D20997" s="13" t="s">
        <v>41492</v>
      </c>
      <c r="E20997" s="13" t="s">
        <v>41493</v>
      </c>
      <c r="F20997" s="13" t="s">
        <v>5</v>
      </c>
      <c r="G20997" s="13" t="s">
        <v>9</v>
      </c>
      <c r="H20997" s="13" t="s">
        <v>41493</v>
      </c>
      <c r="I20997" s="14">
        <v>16419</v>
      </c>
      <c r="J20997" s="14">
        <v>4925.7</v>
      </c>
      <c r="K20997" s="15">
        <f t="shared" si="359"/>
        <v>0.3</v>
      </c>
    </row>
    <row r="20998" spans="2:11" ht="12.75">
      <c r="B20998" s="12" t="s">
        <v>43502</v>
      </c>
      <c r="C20998" s="12" t="s">
        <v>57287</v>
      </c>
      <c r="D20998" s="13" t="s">
        <v>41492</v>
      </c>
      <c r="E20998" s="13" t="s">
        <v>41485</v>
      </c>
      <c r="F20998" s="13" t="s">
        <v>2</v>
      </c>
      <c r="G20998" s="13" t="s">
        <v>9</v>
      </c>
      <c r="H20998" s="13" t="s">
        <v>41494</v>
      </c>
      <c r="I20998" s="14">
        <v>70627</v>
      </c>
      <c r="J20998" s="14">
        <v>28250.799999999999</v>
      </c>
      <c r="K20998" s="15">
        <f t="shared" si="359"/>
        <v>0.39999999999999997</v>
      </c>
    </row>
    <row r="20999" spans="2:11" ht="12.75">
      <c r="B20999" s="12" t="s">
        <v>43502</v>
      </c>
      <c r="C20999" s="12" t="s">
        <v>57192</v>
      </c>
      <c r="D20999" s="13" t="s">
        <v>41213</v>
      </c>
      <c r="E20999" s="13" t="s">
        <v>41214</v>
      </c>
      <c r="F20999" s="13" t="s">
        <v>5</v>
      </c>
      <c r="G20999" s="13" t="s">
        <v>9</v>
      </c>
      <c r="H20999" s="13" t="s">
        <v>41215</v>
      </c>
      <c r="I20999" s="14">
        <v>23567.74</v>
      </c>
      <c r="J20999" s="14">
        <v>5891.9350000000004</v>
      </c>
      <c r="K20999" s="15">
        <f t="shared" si="359"/>
        <v>0.25</v>
      </c>
    </row>
    <row r="21000" spans="2:11" ht="12.75">
      <c r="B21000" s="12" t="s">
        <v>43502</v>
      </c>
      <c r="C21000" s="12" t="s">
        <v>57288</v>
      </c>
      <c r="D21000" s="13" t="s">
        <v>41495</v>
      </c>
      <c r="E21000" s="13" t="s">
        <v>41496</v>
      </c>
      <c r="F21000" s="13" t="s">
        <v>3</v>
      </c>
      <c r="G21000" s="13" t="s">
        <v>9</v>
      </c>
      <c r="H21000" s="13" t="s">
        <v>41497</v>
      </c>
      <c r="I21000" s="14">
        <v>39893.589999999997</v>
      </c>
      <c r="J21000" s="14">
        <v>11968.076999999999</v>
      </c>
      <c r="K21000" s="15">
        <f t="shared" si="359"/>
        <v>0.3</v>
      </c>
    </row>
    <row r="21001" spans="2:11" ht="12.75">
      <c r="B21001" s="12" t="s">
        <v>43502</v>
      </c>
      <c r="C21001" s="12" t="s">
        <v>57288</v>
      </c>
      <c r="D21001" s="13" t="s">
        <v>41495</v>
      </c>
      <c r="E21001" s="13" t="s">
        <v>41498</v>
      </c>
      <c r="F21001" s="13" t="s">
        <v>3</v>
      </c>
      <c r="G21001" s="13" t="s">
        <v>9</v>
      </c>
      <c r="H21001" s="13" t="s">
        <v>41499</v>
      </c>
      <c r="I21001" s="14">
        <v>51305.2</v>
      </c>
      <c r="J21001" s="14">
        <v>12826.3</v>
      </c>
      <c r="K21001" s="15">
        <f t="shared" si="359"/>
        <v>0.25</v>
      </c>
    </row>
    <row r="21002" spans="2:11" ht="12.75">
      <c r="B21002" s="12" t="s">
        <v>43502</v>
      </c>
      <c r="C21002" s="12" t="s">
        <v>57288</v>
      </c>
      <c r="D21002" s="13" t="s">
        <v>41495</v>
      </c>
      <c r="E21002" s="13" t="s">
        <v>41500</v>
      </c>
      <c r="F21002" s="13" t="s">
        <v>3</v>
      </c>
      <c r="G21002" s="13" t="s">
        <v>9</v>
      </c>
      <c r="H21002" s="13" t="s">
        <v>41500</v>
      </c>
      <c r="I21002" s="14">
        <v>4666.67</v>
      </c>
      <c r="J21002" s="14">
        <v>1400.001</v>
      </c>
      <c r="K21002" s="15">
        <f t="shared" si="359"/>
        <v>0.3</v>
      </c>
    </row>
    <row r="21003" spans="2:11" ht="12.75">
      <c r="B21003" s="12" t="s">
        <v>43502</v>
      </c>
      <c r="C21003" s="12" t="s">
        <v>57289</v>
      </c>
      <c r="D21003" s="13" t="s">
        <v>41501</v>
      </c>
      <c r="E21003" s="13" t="s">
        <v>41502</v>
      </c>
      <c r="F21003" s="13" t="s">
        <v>3</v>
      </c>
      <c r="G21003" s="13" t="s">
        <v>9</v>
      </c>
      <c r="H21003" s="13" t="s">
        <v>41502</v>
      </c>
      <c r="I21003" s="14">
        <v>18362.55</v>
      </c>
      <c r="J21003" s="14">
        <v>5508.7650000000003</v>
      </c>
      <c r="K21003" s="15">
        <f t="shared" si="359"/>
        <v>0.30000000000000004</v>
      </c>
    </row>
    <row r="21004" spans="2:11" ht="12.75">
      <c r="B21004" s="12" t="s">
        <v>43502</v>
      </c>
      <c r="C21004" s="12" t="s">
        <v>57289</v>
      </c>
      <c r="D21004" s="13" t="s">
        <v>41501</v>
      </c>
      <c r="E21004" s="13" t="s">
        <v>41503</v>
      </c>
      <c r="F21004" s="13" t="s">
        <v>3</v>
      </c>
      <c r="G21004" s="13" t="s">
        <v>9</v>
      </c>
      <c r="H21004" s="13" t="s">
        <v>41504</v>
      </c>
      <c r="I21004" s="14">
        <v>16086.24</v>
      </c>
      <c r="J21004" s="14">
        <v>4825.8720000000003</v>
      </c>
      <c r="K21004" s="15">
        <f t="shared" si="359"/>
        <v>0.30000000000000004</v>
      </c>
    </row>
    <row r="21005" spans="2:11" ht="12.75">
      <c r="B21005" s="12" t="s">
        <v>43502</v>
      </c>
      <c r="C21005" s="12" t="s">
        <v>57476</v>
      </c>
      <c r="D21005" s="13" t="s">
        <v>42033</v>
      </c>
      <c r="E21005" s="13" t="s">
        <v>32721</v>
      </c>
      <c r="F21005" s="13" t="s">
        <v>3</v>
      </c>
      <c r="G21005" s="13" t="s">
        <v>9</v>
      </c>
      <c r="H21005" s="13" t="s">
        <v>32721</v>
      </c>
      <c r="I21005" s="14">
        <v>80637.320000000007</v>
      </c>
      <c r="J21005" s="14">
        <v>16127.464</v>
      </c>
      <c r="K21005" s="15">
        <f t="shared" si="359"/>
        <v>0.19999999999999998</v>
      </c>
    </row>
    <row r="21006" spans="2:11" ht="12.75">
      <c r="B21006" s="12" t="s">
        <v>43502</v>
      </c>
      <c r="C21006" s="12" t="s">
        <v>57290</v>
      </c>
      <c r="D21006" s="13" t="s">
        <v>41505</v>
      </c>
      <c r="E21006" s="13" t="s">
        <v>41506</v>
      </c>
      <c r="F21006" s="13" t="s">
        <v>3</v>
      </c>
      <c r="G21006" s="13" t="s">
        <v>9</v>
      </c>
      <c r="H21006" s="13" t="s">
        <v>41506</v>
      </c>
      <c r="I21006" s="14">
        <v>12955</v>
      </c>
      <c r="J21006" s="14">
        <v>3886.5</v>
      </c>
      <c r="K21006" s="15">
        <f t="shared" si="359"/>
        <v>0.3</v>
      </c>
    </row>
    <row r="21007" spans="2:11" ht="12.75">
      <c r="B21007" s="12" t="s">
        <v>43502</v>
      </c>
      <c r="C21007" s="12" t="s">
        <v>57290</v>
      </c>
      <c r="D21007" s="13" t="s">
        <v>41505</v>
      </c>
      <c r="E21007" s="13" t="s">
        <v>367</v>
      </c>
      <c r="F21007" s="13" t="s">
        <v>2</v>
      </c>
      <c r="G21007" s="13" t="s">
        <v>9</v>
      </c>
      <c r="H21007" s="13" t="s">
        <v>41507</v>
      </c>
      <c r="I21007" s="14">
        <v>350515</v>
      </c>
      <c r="J21007" s="14">
        <v>140206</v>
      </c>
      <c r="K21007" s="15">
        <f t="shared" si="359"/>
        <v>0.4</v>
      </c>
    </row>
    <row r="21008" spans="2:11" ht="12.75">
      <c r="B21008" s="12" t="s">
        <v>43502</v>
      </c>
      <c r="C21008" s="12" t="s">
        <v>57193</v>
      </c>
      <c r="D21008" s="13" t="s">
        <v>41216</v>
      </c>
      <c r="E21008" s="13" t="s">
        <v>41217</v>
      </c>
      <c r="F21008" s="13" t="s">
        <v>3</v>
      </c>
      <c r="G21008" s="13" t="s">
        <v>9</v>
      </c>
      <c r="H21008" s="13" t="s">
        <v>41218</v>
      </c>
      <c r="I21008" s="14">
        <v>95719.75</v>
      </c>
      <c r="J21008" s="14">
        <v>19143.95</v>
      </c>
      <c r="K21008" s="15">
        <f t="shared" si="359"/>
        <v>0.2</v>
      </c>
    </row>
    <row r="21009" spans="2:11" ht="12.75">
      <c r="B21009" s="12" t="s">
        <v>43502</v>
      </c>
      <c r="C21009" s="12" t="s">
        <v>57291</v>
      </c>
      <c r="D21009" s="13" t="s">
        <v>41508</v>
      </c>
      <c r="E21009" s="13" t="s">
        <v>41509</v>
      </c>
      <c r="F21009" s="13" t="s">
        <v>3</v>
      </c>
      <c r="G21009" s="13" t="s">
        <v>9</v>
      </c>
      <c r="H21009" s="13" t="s">
        <v>41509</v>
      </c>
      <c r="I21009" s="14">
        <v>16663.5</v>
      </c>
      <c r="J21009" s="14">
        <v>4165.875</v>
      </c>
      <c r="K21009" s="15">
        <f t="shared" si="359"/>
        <v>0.25</v>
      </c>
    </row>
    <row r="21010" spans="2:11" ht="12.75">
      <c r="B21010" s="12" t="s">
        <v>43502</v>
      </c>
      <c r="C21010" s="12" t="s">
        <v>57477</v>
      </c>
      <c r="D21010" s="13" t="s">
        <v>42034</v>
      </c>
      <c r="E21010" s="13" t="s">
        <v>367</v>
      </c>
      <c r="F21010" s="13" t="s">
        <v>2</v>
      </c>
      <c r="G21010" s="13" t="s">
        <v>9</v>
      </c>
      <c r="H21010" s="13" t="s">
        <v>367</v>
      </c>
      <c r="I21010" s="14">
        <v>37078.400000000001</v>
      </c>
      <c r="J21010" s="14">
        <v>14831.36</v>
      </c>
      <c r="K21010" s="15">
        <f t="shared" si="359"/>
        <v>0.4</v>
      </c>
    </row>
    <row r="21011" spans="2:11" ht="12.75">
      <c r="B21011" s="12" t="s">
        <v>43502</v>
      </c>
      <c r="C21011" s="12" t="s">
        <v>57292</v>
      </c>
      <c r="D21011" s="13" t="s">
        <v>41510</v>
      </c>
      <c r="E21011" s="13" t="s">
        <v>41511</v>
      </c>
      <c r="F21011" s="13" t="s">
        <v>3</v>
      </c>
      <c r="G21011" s="13" t="s">
        <v>9</v>
      </c>
      <c r="H21011" s="13" t="s">
        <v>41511</v>
      </c>
      <c r="I21011" s="14">
        <v>23323.759999999998</v>
      </c>
      <c r="J21011" s="14">
        <v>6997.1279999999997</v>
      </c>
      <c r="K21011" s="15">
        <f t="shared" si="359"/>
        <v>0.3</v>
      </c>
    </row>
    <row r="21012" spans="2:11" ht="12.75">
      <c r="B21012" s="12" t="s">
        <v>43502</v>
      </c>
      <c r="C21012" s="12" t="s">
        <v>57194</v>
      </c>
      <c r="D21012" s="13" t="s">
        <v>41219</v>
      </c>
      <c r="E21012" s="13" t="s">
        <v>41220</v>
      </c>
      <c r="F21012" s="13" t="s">
        <v>3</v>
      </c>
      <c r="G21012" s="13" t="s">
        <v>9</v>
      </c>
      <c r="H21012" s="13" t="s">
        <v>41221</v>
      </c>
      <c r="I21012" s="14">
        <v>99962.75</v>
      </c>
      <c r="J21012" s="14">
        <v>29988.825000000001</v>
      </c>
      <c r="K21012" s="15">
        <f t="shared" si="359"/>
        <v>0.3</v>
      </c>
    </row>
    <row r="21013" spans="2:11" ht="12.75">
      <c r="B21013" s="12" t="s">
        <v>43502</v>
      </c>
      <c r="C21013" s="12" t="s">
        <v>57194</v>
      </c>
      <c r="D21013" s="13" t="s">
        <v>41219</v>
      </c>
      <c r="E21013" s="13" t="s">
        <v>41222</v>
      </c>
      <c r="F21013" s="13" t="s">
        <v>3</v>
      </c>
      <c r="G21013" s="13" t="s">
        <v>9</v>
      </c>
      <c r="H21013" s="13" t="s">
        <v>41223</v>
      </c>
      <c r="I21013" s="14">
        <v>199076.25</v>
      </c>
      <c r="J21013" s="14">
        <v>59722.875</v>
      </c>
      <c r="K21013" s="15">
        <f t="shared" si="359"/>
        <v>0.3</v>
      </c>
    </row>
    <row r="21014" spans="2:11" ht="12.75">
      <c r="B21014" s="12" t="s">
        <v>43502</v>
      </c>
      <c r="C21014" s="12" t="s">
        <v>57293</v>
      </c>
      <c r="D21014" s="13" t="s">
        <v>41512</v>
      </c>
      <c r="E21014" s="13" t="s">
        <v>41513</v>
      </c>
      <c r="F21014" s="13" t="s">
        <v>5</v>
      </c>
      <c r="G21014" s="13" t="s">
        <v>9</v>
      </c>
      <c r="H21014" s="13" t="s">
        <v>41513</v>
      </c>
      <c r="I21014" s="14">
        <v>29377.42</v>
      </c>
      <c r="J21014" s="14">
        <v>5875.4840000000004</v>
      </c>
      <c r="K21014" s="15">
        <f t="shared" si="359"/>
        <v>0.2</v>
      </c>
    </row>
    <row r="21015" spans="2:11" ht="12.75">
      <c r="B21015" s="12" t="s">
        <v>43502</v>
      </c>
      <c r="C21015" s="12" t="s">
        <v>57293</v>
      </c>
      <c r="D21015" s="13" t="s">
        <v>41512</v>
      </c>
      <c r="E21015" s="13" t="s">
        <v>41485</v>
      </c>
      <c r="F21015" s="13" t="s">
        <v>2</v>
      </c>
      <c r="G21015" s="13" t="s">
        <v>9</v>
      </c>
      <c r="H21015" s="13" t="s">
        <v>41514</v>
      </c>
      <c r="I21015" s="14">
        <v>38993.339999999997</v>
      </c>
      <c r="J21015" s="14">
        <v>15597.335999999999</v>
      </c>
      <c r="K21015" s="15">
        <f t="shared" si="359"/>
        <v>0.4</v>
      </c>
    </row>
    <row r="21016" spans="2:11" ht="12.75">
      <c r="B21016" s="12" t="s">
        <v>43502</v>
      </c>
      <c r="C21016" s="12" t="s">
        <v>57195</v>
      </c>
      <c r="D21016" s="13" t="s">
        <v>41224</v>
      </c>
      <c r="E21016" s="13" t="s">
        <v>41225</v>
      </c>
      <c r="F21016" s="13" t="s">
        <v>3</v>
      </c>
      <c r="G21016" s="13" t="s">
        <v>9</v>
      </c>
      <c r="H21016" s="13" t="s">
        <v>41226</v>
      </c>
      <c r="I21016" s="14">
        <v>28047.71</v>
      </c>
      <c r="J21016" s="14">
        <v>5609.5420000000004</v>
      </c>
      <c r="K21016" s="15">
        <f t="shared" si="359"/>
        <v>0.2</v>
      </c>
    </row>
    <row r="21017" spans="2:11" ht="12.75">
      <c r="B21017" s="12" t="s">
        <v>43502</v>
      </c>
      <c r="C21017" s="12" t="s">
        <v>57294</v>
      </c>
      <c r="D21017" s="13" t="s">
        <v>41515</v>
      </c>
      <c r="E21017" s="13" t="s">
        <v>41516</v>
      </c>
      <c r="F21017" s="13" t="s">
        <v>3</v>
      </c>
      <c r="G21017" s="13" t="s">
        <v>9</v>
      </c>
      <c r="H21017" s="13" t="s">
        <v>41516</v>
      </c>
      <c r="I21017" s="14">
        <v>1208125</v>
      </c>
      <c r="J21017" s="14">
        <v>241625</v>
      </c>
      <c r="K21017" s="15">
        <f t="shared" si="359"/>
        <v>0.2</v>
      </c>
    </row>
    <row r="21018" spans="2:11" ht="12.75">
      <c r="B21018" s="12" t="s">
        <v>43502</v>
      </c>
      <c r="C21018" s="12" t="s">
        <v>57198</v>
      </c>
      <c r="D21018" s="13" t="s">
        <v>41231</v>
      </c>
      <c r="E21018" s="13" t="s">
        <v>41232</v>
      </c>
      <c r="F21018" s="13" t="s">
        <v>3</v>
      </c>
      <c r="G21018" s="13" t="s">
        <v>9</v>
      </c>
      <c r="H21018" s="13" t="s">
        <v>22514</v>
      </c>
      <c r="I21018" s="14">
        <v>49704.81</v>
      </c>
      <c r="J21018" s="14">
        <v>14911.442999999999</v>
      </c>
      <c r="K21018" s="15">
        <f t="shared" si="359"/>
        <v>0.3</v>
      </c>
    </row>
    <row r="21019" spans="2:11" ht="12.75">
      <c r="B21019" s="12" t="s">
        <v>43502</v>
      </c>
      <c r="C21019" s="12" t="s">
        <v>57198</v>
      </c>
      <c r="D21019" s="13" t="s">
        <v>41231</v>
      </c>
      <c r="E21019" s="13" t="s">
        <v>41233</v>
      </c>
      <c r="F21019" s="13" t="s">
        <v>2</v>
      </c>
      <c r="G21019" s="13" t="s">
        <v>9</v>
      </c>
      <c r="H21019" s="13" t="s">
        <v>41233</v>
      </c>
      <c r="I21019" s="14">
        <v>23818.98</v>
      </c>
      <c r="J21019" s="14">
        <v>7145.6940000000004</v>
      </c>
      <c r="K21019" s="15">
        <f t="shared" ref="K21019:K21082" si="360">J21019/I21019</f>
        <v>0.30000000000000004</v>
      </c>
    </row>
    <row r="21020" spans="2:11" ht="12.75">
      <c r="B21020" s="12" t="s">
        <v>43502</v>
      </c>
      <c r="C21020" s="12" t="s">
        <v>57295</v>
      </c>
      <c r="D21020" s="13" t="s">
        <v>41517</v>
      </c>
      <c r="E21020" s="13" t="s">
        <v>41518</v>
      </c>
      <c r="F21020" s="13" t="s">
        <v>3</v>
      </c>
      <c r="G21020" s="13" t="s">
        <v>9</v>
      </c>
      <c r="H21020" s="13" t="s">
        <v>41518</v>
      </c>
      <c r="I21020" s="14">
        <v>4208.5</v>
      </c>
      <c r="J21020" s="14">
        <v>1262.55</v>
      </c>
      <c r="K21020" s="15">
        <f t="shared" si="360"/>
        <v>0.3</v>
      </c>
    </row>
    <row r="21021" spans="2:11" ht="12.75">
      <c r="B21021" s="12" t="s">
        <v>43502</v>
      </c>
      <c r="C21021" s="12" t="s">
        <v>57295</v>
      </c>
      <c r="D21021" s="13" t="s">
        <v>41517</v>
      </c>
      <c r="E21021" s="13" t="s">
        <v>41485</v>
      </c>
      <c r="F21021" s="13" t="s">
        <v>2</v>
      </c>
      <c r="G21021" s="13" t="s">
        <v>9</v>
      </c>
      <c r="H21021" s="13" t="s">
        <v>41519</v>
      </c>
      <c r="I21021" s="14">
        <v>3426.41</v>
      </c>
      <c r="J21021" s="14">
        <v>1370.5640000000001</v>
      </c>
      <c r="K21021" s="15">
        <f t="shared" si="360"/>
        <v>0.4</v>
      </c>
    </row>
    <row r="21022" spans="2:11" ht="12.75">
      <c r="B21022" s="12" t="s">
        <v>43502</v>
      </c>
      <c r="C21022" s="12" t="s">
        <v>57196</v>
      </c>
      <c r="D21022" s="13" t="s">
        <v>41227</v>
      </c>
      <c r="E21022" s="13" t="s">
        <v>41228</v>
      </c>
      <c r="F21022" s="13" t="s">
        <v>2</v>
      </c>
      <c r="G21022" s="13" t="s">
        <v>9</v>
      </c>
      <c r="H21022" s="13" t="s">
        <v>41228</v>
      </c>
      <c r="I21022" s="14">
        <v>12560</v>
      </c>
      <c r="J21022" s="14">
        <v>5024</v>
      </c>
      <c r="K21022" s="15">
        <f t="shared" si="360"/>
        <v>0.4</v>
      </c>
    </row>
    <row r="21023" spans="2:11" ht="12.75">
      <c r="B21023" s="12" t="s">
        <v>43502</v>
      </c>
      <c r="C21023" s="12" t="s">
        <v>57197</v>
      </c>
      <c r="D21023" s="13" t="s">
        <v>41229</v>
      </c>
      <c r="E21023" s="13" t="s">
        <v>41230</v>
      </c>
      <c r="F21023" s="13" t="s">
        <v>3</v>
      </c>
      <c r="G21023" s="13" t="s">
        <v>9</v>
      </c>
      <c r="H21023" s="13" t="s">
        <v>21882</v>
      </c>
      <c r="I21023" s="14">
        <v>273674.64</v>
      </c>
      <c r="J21023" s="14">
        <v>82102.392000000007</v>
      </c>
      <c r="K21023" s="15">
        <f t="shared" si="360"/>
        <v>0.3</v>
      </c>
    </row>
    <row r="21024" spans="2:11" ht="12.75">
      <c r="B21024" s="12" t="s">
        <v>43502</v>
      </c>
      <c r="C21024" s="12" t="s">
        <v>57296</v>
      </c>
      <c r="D21024" s="13" t="s">
        <v>41520</v>
      </c>
      <c r="E21024" s="13" t="s">
        <v>41521</v>
      </c>
      <c r="F21024" s="13" t="s">
        <v>3</v>
      </c>
      <c r="G21024" s="13" t="s">
        <v>9</v>
      </c>
      <c r="H21024" s="13" t="s">
        <v>41521</v>
      </c>
      <c r="I21024" s="14">
        <v>4820.5600000000004</v>
      </c>
      <c r="J21024" s="14">
        <v>1446.1679999999999</v>
      </c>
      <c r="K21024" s="15">
        <f t="shared" si="360"/>
        <v>0.29999999999999993</v>
      </c>
    </row>
    <row r="21025" spans="2:11" ht="12.75">
      <c r="B21025" s="12" t="s">
        <v>43502</v>
      </c>
      <c r="C21025" s="12" t="s">
        <v>57478</v>
      </c>
      <c r="D21025" s="13" t="s">
        <v>42035</v>
      </c>
      <c r="E21025" s="13" t="s">
        <v>42036</v>
      </c>
      <c r="F21025" s="13" t="s">
        <v>3</v>
      </c>
      <c r="G21025" s="13" t="s">
        <v>9</v>
      </c>
      <c r="H21025" s="13" t="s">
        <v>42036</v>
      </c>
      <c r="I21025" s="14">
        <v>27750</v>
      </c>
      <c r="J21025" s="14">
        <v>5550</v>
      </c>
      <c r="K21025" s="15">
        <f t="shared" si="360"/>
        <v>0.2</v>
      </c>
    </row>
    <row r="21026" spans="2:11" ht="12.75">
      <c r="B21026" s="12" t="s">
        <v>43502</v>
      </c>
      <c r="C21026" s="12" t="s">
        <v>57297</v>
      </c>
      <c r="D21026" s="13" t="s">
        <v>41522</v>
      </c>
      <c r="E21026" s="13" t="s">
        <v>6296</v>
      </c>
      <c r="F21026" s="13" t="s">
        <v>3</v>
      </c>
      <c r="G21026" s="13" t="s">
        <v>9</v>
      </c>
      <c r="H21026" s="13" t="s">
        <v>6296</v>
      </c>
      <c r="I21026" s="14">
        <v>7289.24</v>
      </c>
      <c r="J21026" s="14">
        <v>2186.7719999999999</v>
      </c>
      <c r="K21026" s="15">
        <f t="shared" si="360"/>
        <v>0.3</v>
      </c>
    </row>
    <row r="21027" spans="2:11" ht="12.75">
      <c r="B21027" s="12" t="s">
        <v>43502</v>
      </c>
      <c r="C21027" s="12" t="s">
        <v>57199</v>
      </c>
      <c r="D21027" s="13" t="s">
        <v>41234</v>
      </c>
      <c r="E21027" s="13" t="s">
        <v>41235</v>
      </c>
      <c r="F21027" s="13" t="s">
        <v>3</v>
      </c>
      <c r="G21027" s="13" t="s">
        <v>9</v>
      </c>
      <c r="H21027" s="13" t="s">
        <v>41235</v>
      </c>
      <c r="I21027" s="14">
        <v>41590.57</v>
      </c>
      <c r="J21027" s="14">
        <v>8318.1139999999996</v>
      </c>
      <c r="K21027" s="15">
        <f t="shared" si="360"/>
        <v>0.19999999999999998</v>
      </c>
    </row>
    <row r="21028" spans="2:11" ht="12.75">
      <c r="B21028" s="12" t="s">
        <v>43502</v>
      </c>
      <c r="C21028" s="12" t="s">
        <v>57199</v>
      </c>
      <c r="D21028" s="13" t="s">
        <v>41234</v>
      </c>
      <c r="E21028" s="13" t="s">
        <v>41236</v>
      </c>
      <c r="F21028" s="13" t="s">
        <v>2</v>
      </c>
      <c r="G21028" s="13" t="s">
        <v>9</v>
      </c>
      <c r="H21028" s="13" t="s">
        <v>41196</v>
      </c>
      <c r="I21028" s="14">
        <v>42706.29</v>
      </c>
      <c r="J21028" s="14">
        <v>14947.201499999999</v>
      </c>
      <c r="K21028" s="15">
        <f t="shared" si="360"/>
        <v>0.35</v>
      </c>
    </row>
    <row r="21029" spans="2:11" ht="12.75">
      <c r="B21029" s="12" t="s">
        <v>43502</v>
      </c>
      <c r="C21029" s="12" t="s">
        <v>57306</v>
      </c>
      <c r="D21029" s="13" t="s">
        <v>41545</v>
      </c>
      <c r="E21029" s="13" t="s">
        <v>41546</v>
      </c>
      <c r="F21029" s="13" t="s">
        <v>3</v>
      </c>
      <c r="G21029" s="13" t="s">
        <v>9</v>
      </c>
      <c r="H21029" s="13" t="s">
        <v>41546</v>
      </c>
      <c r="I21029" s="14">
        <v>5725.1</v>
      </c>
      <c r="J21029" s="14">
        <v>1145.02</v>
      </c>
      <c r="K21029" s="15">
        <f t="shared" si="360"/>
        <v>0.19999999999999998</v>
      </c>
    </row>
    <row r="21030" spans="2:11" ht="12.75">
      <c r="B21030" s="12" t="s">
        <v>43502</v>
      </c>
      <c r="C21030" s="12" t="s">
        <v>57306</v>
      </c>
      <c r="D21030" s="13" t="s">
        <v>41545</v>
      </c>
      <c r="E21030" s="13" t="s">
        <v>41547</v>
      </c>
      <c r="F21030" s="13" t="s">
        <v>2</v>
      </c>
      <c r="G21030" s="13" t="s">
        <v>9</v>
      </c>
      <c r="H21030" s="13" t="s">
        <v>41547</v>
      </c>
      <c r="I21030" s="14">
        <v>793</v>
      </c>
      <c r="J21030" s="14">
        <v>237.9</v>
      </c>
      <c r="K21030" s="15">
        <f t="shared" si="360"/>
        <v>0.3</v>
      </c>
    </row>
    <row r="21031" spans="2:11" ht="12.75">
      <c r="B21031" s="12" t="s">
        <v>43502</v>
      </c>
      <c r="C21031" s="12" t="s">
        <v>57200</v>
      </c>
      <c r="D21031" s="13" t="s">
        <v>41237</v>
      </c>
      <c r="E21031" s="13" t="s">
        <v>41238</v>
      </c>
      <c r="F21031" s="13" t="s">
        <v>2</v>
      </c>
      <c r="G21031" s="13" t="s">
        <v>9</v>
      </c>
      <c r="H21031" s="13" t="s">
        <v>41196</v>
      </c>
      <c r="I21031" s="14">
        <v>27620</v>
      </c>
      <c r="J21031" s="14">
        <v>9667</v>
      </c>
      <c r="K21031" s="15">
        <f t="shared" si="360"/>
        <v>0.35</v>
      </c>
    </row>
    <row r="21032" spans="2:11" ht="12.75">
      <c r="B21032" s="12" t="s">
        <v>43502</v>
      </c>
      <c r="C21032" s="12" t="s">
        <v>57200</v>
      </c>
      <c r="D21032" s="13" t="s">
        <v>41237</v>
      </c>
      <c r="E21032" s="13" t="s">
        <v>41239</v>
      </c>
      <c r="F21032" s="13" t="s">
        <v>2</v>
      </c>
      <c r="G21032" s="13" t="s">
        <v>9</v>
      </c>
      <c r="H21032" s="13" t="s">
        <v>41196</v>
      </c>
      <c r="I21032" s="14">
        <v>27620</v>
      </c>
      <c r="J21032" s="14">
        <v>9667</v>
      </c>
      <c r="K21032" s="15">
        <f t="shared" si="360"/>
        <v>0.35</v>
      </c>
    </row>
    <row r="21033" spans="2:11" ht="12.75">
      <c r="B21033" s="12" t="s">
        <v>43502</v>
      </c>
      <c r="C21033" s="12" t="s">
        <v>57298</v>
      </c>
      <c r="D21033" s="13" t="s">
        <v>41523</v>
      </c>
      <c r="E21033" s="13" t="s">
        <v>41524</v>
      </c>
      <c r="F21033" s="13" t="s">
        <v>5</v>
      </c>
      <c r="G21033" s="13" t="s">
        <v>9</v>
      </c>
      <c r="H21033" s="13" t="s">
        <v>41524</v>
      </c>
      <c r="I21033" s="14">
        <v>14127.23</v>
      </c>
      <c r="J21033" s="14">
        <v>4238.1689999999999</v>
      </c>
      <c r="K21033" s="15">
        <f t="shared" si="360"/>
        <v>0.3</v>
      </c>
    </row>
    <row r="21034" spans="2:11" ht="12.75">
      <c r="B21034" s="12" t="s">
        <v>43502</v>
      </c>
      <c r="C21034" s="12" t="s">
        <v>57299</v>
      </c>
      <c r="D21034" s="13" t="s">
        <v>41525</v>
      </c>
      <c r="E21034" s="13" t="s">
        <v>370</v>
      </c>
      <c r="F21034" s="13" t="s">
        <v>5</v>
      </c>
      <c r="G21034" s="13" t="s">
        <v>9</v>
      </c>
      <c r="H21034" s="13" t="s">
        <v>370</v>
      </c>
      <c r="I21034" s="14">
        <v>8785.66</v>
      </c>
      <c r="J21034" s="14">
        <v>1757.1320000000001</v>
      </c>
      <c r="K21034" s="15">
        <f t="shared" si="360"/>
        <v>0.2</v>
      </c>
    </row>
    <row r="21035" spans="2:11" ht="12.75">
      <c r="B21035" s="12" t="s">
        <v>43502</v>
      </c>
      <c r="C21035" s="12" t="s">
        <v>57299</v>
      </c>
      <c r="D21035" s="13" t="s">
        <v>41525</v>
      </c>
      <c r="E21035" s="13" t="s">
        <v>41526</v>
      </c>
      <c r="F21035" s="13" t="s">
        <v>5</v>
      </c>
      <c r="G21035" s="13" t="s">
        <v>9</v>
      </c>
      <c r="H21035" s="13" t="s">
        <v>41526</v>
      </c>
      <c r="I21035" s="14">
        <v>6370</v>
      </c>
      <c r="J21035" s="14">
        <v>1592.5</v>
      </c>
      <c r="K21035" s="15">
        <f t="shared" si="360"/>
        <v>0.25</v>
      </c>
    </row>
    <row r="21036" spans="2:11" ht="12.75">
      <c r="B21036" s="12" t="s">
        <v>43502</v>
      </c>
      <c r="C21036" s="12" t="s">
        <v>57300</v>
      </c>
      <c r="D21036" s="13" t="s">
        <v>41527</v>
      </c>
      <c r="E21036" s="13" t="s">
        <v>41528</v>
      </c>
      <c r="F21036" s="13" t="s">
        <v>3</v>
      </c>
      <c r="G21036" s="13" t="s">
        <v>9</v>
      </c>
      <c r="H21036" s="13" t="s">
        <v>41529</v>
      </c>
      <c r="I21036" s="14">
        <v>51487.5</v>
      </c>
      <c r="J21036" s="14">
        <v>12871.875</v>
      </c>
      <c r="K21036" s="15">
        <f t="shared" si="360"/>
        <v>0.25</v>
      </c>
    </row>
    <row r="21037" spans="2:11" ht="12.75">
      <c r="B21037" s="12" t="s">
        <v>43502</v>
      </c>
      <c r="C21037" s="12" t="s">
        <v>57201</v>
      </c>
      <c r="D21037" s="13" t="s">
        <v>41240</v>
      </c>
      <c r="E21037" s="13" t="s">
        <v>41241</v>
      </c>
      <c r="F21037" s="13" t="s">
        <v>3</v>
      </c>
      <c r="G21037" s="13" t="s">
        <v>9</v>
      </c>
      <c r="H21037" s="13" t="s">
        <v>41241</v>
      </c>
      <c r="I21037" s="14">
        <v>65324</v>
      </c>
      <c r="J21037" s="14">
        <v>13064.8</v>
      </c>
      <c r="K21037" s="15">
        <f t="shared" si="360"/>
        <v>0.19999999999999998</v>
      </c>
    </row>
    <row r="21038" spans="2:11" ht="12.75">
      <c r="B21038" s="12" t="s">
        <v>43502</v>
      </c>
      <c r="C21038" s="12" t="s">
        <v>57301</v>
      </c>
      <c r="D21038" s="13" t="s">
        <v>41530</v>
      </c>
      <c r="E21038" s="13" t="s">
        <v>41531</v>
      </c>
      <c r="F21038" s="13" t="s">
        <v>3</v>
      </c>
      <c r="G21038" s="13" t="s">
        <v>9</v>
      </c>
      <c r="H21038" s="13" t="s">
        <v>41531</v>
      </c>
      <c r="I21038" s="14">
        <v>17755</v>
      </c>
      <c r="J21038" s="14">
        <v>3551</v>
      </c>
      <c r="K21038" s="15">
        <f t="shared" si="360"/>
        <v>0.2</v>
      </c>
    </row>
    <row r="21039" spans="2:11" ht="12.75">
      <c r="B21039" s="12" t="s">
        <v>43502</v>
      </c>
      <c r="C21039" s="12" t="s">
        <v>57302</v>
      </c>
      <c r="D21039" s="13" t="s">
        <v>41532</v>
      </c>
      <c r="E21039" s="13" t="s">
        <v>41533</v>
      </c>
      <c r="F21039" s="13" t="s">
        <v>3</v>
      </c>
      <c r="G21039" s="13" t="s">
        <v>9</v>
      </c>
      <c r="H21039" s="13" t="s">
        <v>41533</v>
      </c>
      <c r="I21039" s="14">
        <v>14918.08</v>
      </c>
      <c r="J21039" s="14">
        <v>4475.424</v>
      </c>
      <c r="K21039" s="15">
        <f t="shared" si="360"/>
        <v>0.3</v>
      </c>
    </row>
    <row r="21040" spans="2:11" ht="12.75">
      <c r="B21040" s="12" t="s">
        <v>43502</v>
      </c>
      <c r="C21040" s="12" t="s">
        <v>57302</v>
      </c>
      <c r="D21040" s="13" t="s">
        <v>41532</v>
      </c>
      <c r="E21040" s="13" t="s">
        <v>41534</v>
      </c>
      <c r="F21040" s="13" t="s">
        <v>3</v>
      </c>
      <c r="G21040" s="13" t="s">
        <v>9</v>
      </c>
      <c r="H21040" s="13" t="s">
        <v>41534</v>
      </c>
      <c r="I21040" s="14">
        <v>14940.14</v>
      </c>
      <c r="J21040" s="14">
        <v>4482.0420000000004</v>
      </c>
      <c r="K21040" s="15">
        <f t="shared" si="360"/>
        <v>0.30000000000000004</v>
      </c>
    </row>
    <row r="21041" spans="2:11" ht="12.75">
      <c r="B21041" s="12" t="s">
        <v>43502</v>
      </c>
      <c r="C21041" s="12" t="s">
        <v>57479</v>
      </c>
      <c r="D21041" s="13" t="s">
        <v>42037</v>
      </c>
      <c r="E21041" s="13" t="s">
        <v>42038</v>
      </c>
      <c r="F21041" s="13" t="s">
        <v>2</v>
      </c>
      <c r="G21041" s="13" t="s">
        <v>9</v>
      </c>
      <c r="H21041" s="13" t="s">
        <v>42038</v>
      </c>
      <c r="I21041" s="14">
        <v>361344.56</v>
      </c>
      <c r="J21041" s="14">
        <v>144537.82399999999</v>
      </c>
      <c r="K21041" s="15">
        <f t="shared" si="360"/>
        <v>0.39999999999999997</v>
      </c>
    </row>
    <row r="21042" spans="2:11" ht="12.75">
      <c r="B21042" s="12" t="s">
        <v>43502</v>
      </c>
      <c r="C21042" s="12" t="s">
        <v>57479</v>
      </c>
      <c r="D21042" s="13" t="s">
        <v>42037</v>
      </c>
      <c r="E21042" s="13" t="s">
        <v>42039</v>
      </c>
      <c r="F21042" s="13" t="s">
        <v>3</v>
      </c>
      <c r="G21042" s="13" t="s">
        <v>9</v>
      </c>
      <c r="H21042" s="13" t="s">
        <v>42039</v>
      </c>
      <c r="I21042" s="14">
        <v>909689</v>
      </c>
      <c r="J21042" s="14">
        <v>272906.7</v>
      </c>
      <c r="K21042" s="15">
        <f t="shared" si="360"/>
        <v>0.3</v>
      </c>
    </row>
    <row r="21043" spans="2:11" ht="12.75">
      <c r="B21043" s="12" t="s">
        <v>43502</v>
      </c>
      <c r="C21043" s="12" t="s">
        <v>57202</v>
      </c>
      <c r="D21043" s="13" t="s">
        <v>41242</v>
      </c>
      <c r="E21043" s="13" t="s">
        <v>41243</v>
      </c>
      <c r="F21043" s="13" t="s">
        <v>3</v>
      </c>
      <c r="G21043" s="13" t="s">
        <v>9</v>
      </c>
      <c r="H21043" s="13" t="s">
        <v>41244</v>
      </c>
      <c r="I21043" s="14">
        <v>35355</v>
      </c>
      <c r="J21043" s="14">
        <v>7071</v>
      </c>
      <c r="K21043" s="15">
        <f t="shared" si="360"/>
        <v>0.2</v>
      </c>
    </row>
    <row r="21044" spans="2:11" ht="12.75">
      <c r="B21044" s="12" t="s">
        <v>43502</v>
      </c>
      <c r="C21044" s="12" t="s">
        <v>57203</v>
      </c>
      <c r="D21044" s="13" t="s">
        <v>41245</v>
      </c>
      <c r="E21044" s="13" t="s">
        <v>41246</v>
      </c>
      <c r="F21044" s="13" t="s">
        <v>3</v>
      </c>
      <c r="G21044" s="13" t="s">
        <v>9</v>
      </c>
      <c r="H21044" s="13" t="s">
        <v>41247</v>
      </c>
      <c r="I21044" s="14">
        <v>81381</v>
      </c>
      <c r="J21044" s="14">
        <v>16276.2</v>
      </c>
      <c r="K21044" s="15">
        <f t="shared" si="360"/>
        <v>0.2</v>
      </c>
    </row>
    <row r="21045" spans="2:11" ht="12.75">
      <c r="B21045" s="12" t="s">
        <v>43502</v>
      </c>
      <c r="C21045" s="12" t="s">
        <v>57203</v>
      </c>
      <c r="D21045" s="13" t="s">
        <v>41245</v>
      </c>
      <c r="E21045" s="13" t="s">
        <v>41248</v>
      </c>
      <c r="F21045" s="13" t="s">
        <v>3</v>
      </c>
      <c r="G21045" s="13" t="s">
        <v>9</v>
      </c>
      <c r="H21045" s="13" t="s">
        <v>41249</v>
      </c>
      <c r="I21045" s="14">
        <v>23957</v>
      </c>
      <c r="J21045" s="14">
        <v>4791.3999999999996</v>
      </c>
      <c r="K21045" s="15">
        <f t="shared" si="360"/>
        <v>0.19999999999999998</v>
      </c>
    </row>
    <row r="21046" spans="2:11" ht="12.75">
      <c r="B21046" s="12" t="s">
        <v>43502</v>
      </c>
      <c r="C21046" s="12" t="s">
        <v>57303</v>
      </c>
      <c r="D21046" s="13" t="s">
        <v>3554</v>
      </c>
      <c r="E21046" s="13" t="s">
        <v>41535</v>
      </c>
      <c r="F21046" s="13" t="s">
        <v>2</v>
      </c>
      <c r="G21046" s="13" t="s">
        <v>9</v>
      </c>
      <c r="H21046" s="13" t="s">
        <v>41535</v>
      </c>
      <c r="I21046" s="14">
        <v>21720</v>
      </c>
      <c r="J21046" s="14">
        <v>6516</v>
      </c>
      <c r="K21046" s="15">
        <f t="shared" si="360"/>
        <v>0.3</v>
      </c>
    </row>
    <row r="21047" spans="2:11" ht="12.75">
      <c r="B21047" s="12" t="s">
        <v>43502</v>
      </c>
      <c r="C21047" s="12" t="s">
        <v>57238</v>
      </c>
      <c r="D21047" s="13" t="s">
        <v>41348</v>
      </c>
      <c r="E21047" s="13" t="s">
        <v>369</v>
      </c>
      <c r="F21047" s="13" t="s">
        <v>4</v>
      </c>
      <c r="G21047" s="13" t="s">
        <v>9</v>
      </c>
      <c r="H21047" s="13" t="s">
        <v>369</v>
      </c>
      <c r="I21047" s="14">
        <v>64819</v>
      </c>
      <c r="J21047" s="14">
        <v>12963.8</v>
      </c>
      <c r="K21047" s="15">
        <f t="shared" si="360"/>
        <v>0.19999999999999998</v>
      </c>
    </row>
    <row r="21048" spans="2:11" ht="12.75">
      <c r="B21048" s="12" t="s">
        <v>43502</v>
      </c>
      <c r="C21048" s="12" t="s">
        <v>57305</v>
      </c>
      <c r="D21048" s="13" t="s">
        <v>41542</v>
      </c>
      <c r="E21048" s="13" t="s">
        <v>41543</v>
      </c>
      <c r="F21048" s="13" t="s">
        <v>2</v>
      </c>
      <c r="G21048" s="13" t="s">
        <v>9</v>
      </c>
      <c r="H21048" s="13" t="s">
        <v>41544</v>
      </c>
      <c r="I21048" s="14">
        <v>302445.38</v>
      </c>
      <c r="J21048" s="14">
        <v>120978.15</v>
      </c>
      <c r="K21048" s="15">
        <f t="shared" si="360"/>
        <v>0.39999999338723569</v>
      </c>
    </row>
    <row r="21049" spans="2:11" ht="12.75">
      <c r="B21049" s="12" t="s">
        <v>43502</v>
      </c>
      <c r="C21049" s="12" t="s">
        <v>57307</v>
      </c>
      <c r="D21049" s="13" t="s">
        <v>41548</v>
      </c>
      <c r="E21049" s="13" t="s">
        <v>41528</v>
      </c>
      <c r="F21049" s="13" t="s">
        <v>3</v>
      </c>
      <c r="G21049" s="13" t="s">
        <v>9</v>
      </c>
      <c r="H21049" s="13" t="s">
        <v>41549</v>
      </c>
      <c r="I21049" s="14">
        <v>38492.75</v>
      </c>
      <c r="J21049" s="14">
        <v>9623.1875</v>
      </c>
      <c r="K21049" s="15">
        <f t="shared" si="360"/>
        <v>0.25</v>
      </c>
    </row>
    <row r="21050" spans="2:11" ht="12.75">
      <c r="B21050" s="12" t="s">
        <v>43502</v>
      </c>
      <c r="C21050" s="12" t="s">
        <v>57307</v>
      </c>
      <c r="D21050" s="13" t="s">
        <v>41548</v>
      </c>
      <c r="E21050" s="13" t="s">
        <v>41550</v>
      </c>
      <c r="F21050" s="13" t="s">
        <v>5</v>
      </c>
      <c r="G21050" s="13" t="s">
        <v>9</v>
      </c>
      <c r="H21050" s="13" t="s">
        <v>41550</v>
      </c>
      <c r="I21050" s="14">
        <v>9530</v>
      </c>
      <c r="J21050" s="14">
        <v>2859</v>
      </c>
      <c r="K21050" s="15">
        <f t="shared" si="360"/>
        <v>0.3</v>
      </c>
    </row>
    <row r="21051" spans="2:11" ht="12.75">
      <c r="B21051" s="12" t="s">
        <v>43502</v>
      </c>
      <c r="C21051" s="12" t="s">
        <v>57308</v>
      </c>
      <c r="D21051" s="13" t="s">
        <v>41551</v>
      </c>
      <c r="E21051" s="13" t="s">
        <v>41552</v>
      </c>
      <c r="F21051" s="13" t="s">
        <v>3</v>
      </c>
      <c r="G21051" s="13" t="s">
        <v>9</v>
      </c>
      <c r="H21051" s="13" t="s">
        <v>41552</v>
      </c>
      <c r="I21051" s="14">
        <v>6203.68</v>
      </c>
      <c r="J21051" s="14">
        <v>1861.104</v>
      </c>
      <c r="K21051" s="15">
        <f t="shared" si="360"/>
        <v>0.3</v>
      </c>
    </row>
    <row r="21052" spans="2:11" ht="12.75">
      <c r="B21052" s="12" t="s">
        <v>43502</v>
      </c>
      <c r="C21052" s="12" t="s">
        <v>57308</v>
      </c>
      <c r="D21052" s="13" t="s">
        <v>41551</v>
      </c>
      <c r="E21052" s="13" t="s">
        <v>41553</v>
      </c>
      <c r="F21052" s="13" t="s">
        <v>3</v>
      </c>
      <c r="G21052" s="13" t="s">
        <v>9</v>
      </c>
      <c r="H21052" s="13" t="s">
        <v>41553</v>
      </c>
      <c r="I21052" s="14">
        <v>12354</v>
      </c>
      <c r="J21052" s="14">
        <v>3088.5</v>
      </c>
      <c r="K21052" s="15">
        <f t="shared" si="360"/>
        <v>0.25</v>
      </c>
    </row>
    <row r="21053" spans="2:11" ht="12.75">
      <c r="B21053" s="12" t="s">
        <v>43502</v>
      </c>
      <c r="C21053" s="12" t="s">
        <v>57309</v>
      </c>
      <c r="D21053" s="13" t="s">
        <v>41554</v>
      </c>
      <c r="E21053" s="13" t="s">
        <v>41555</v>
      </c>
      <c r="F21053" s="13" t="s">
        <v>2</v>
      </c>
      <c r="G21053" s="13" t="s">
        <v>9</v>
      </c>
      <c r="H21053" s="13" t="s">
        <v>41555</v>
      </c>
      <c r="I21053" s="14">
        <v>108658.54</v>
      </c>
      <c r="J21053" s="14">
        <v>54329.27</v>
      </c>
      <c r="K21053" s="15">
        <f t="shared" si="360"/>
        <v>0.5</v>
      </c>
    </row>
    <row r="21054" spans="2:11" ht="12.75">
      <c r="B21054" s="12" t="s">
        <v>43502</v>
      </c>
      <c r="C21054" s="12" t="s">
        <v>57310</v>
      </c>
      <c r="D21054" s="13" t="s">
        <v>41556</v>
      </c>
      <c r="E21054" s="13" t="s">
        <v>41557</v>
      </c>
      <c r="F21054" s="13" t="s">
        <v>3</v>
      </c>
      <c r="G21054" s="13" t="s">
        <v>9</v>
      </c>
      <c r="H21054" s="13" t="s">
        <v>41557</v>
      </c>
      <c r="I21054" s="14">
        <v>147642</v>
      </c>
      <c r="J21054" s="14">
        <v>44292.6</v>
      </c>
      <c r="K21054" s="15">
        <f t="shared" si="360"/>
        <v>0.3</v>
      </c>
    </row>
    <row r="21055" spans="2:11" ht="12.75">
      <c r="B21055" s="12" t="s">
        <v>43502</v>
      </c>
      <c r="C21055" s="12" t="s">
        <v>57310</v>
      </c>
      <c r="D21055" s="13" t="s">
        <v>41556</v>
      </c>
      <c r="E21055" s="13" t="s">
        <v>41558</v>
      </c>
      <c r="F21055" s="13" t="s">
        <v>7</v>
      </c>
      <c r="G21055" s="13" t="s">
        <v>9</v>
      </c>
      <c r="H21055" s="13" t="s">
        <v>41558</v>
      </c>
      <c r="I21055" s="14">
        <v>18625</v>
      </c>
      <c r="J21055" s="14">
        <v>5587.5</v>
      </c>
      <c r="K21055" s="15">
        <f t="shared" si="360"/>
        <v>0.3</v>
      </c>
    </row>
    <row r="21056" spans="2:11" ht="12.75">
      <c r="B21056" s="12" t="s">
        <v>43502</v>
      </c>
      <c r="C21056" s="12" t="s">
        <v>57310</v>
      </c>
      <c r="D21056" s="13" t="s">
        <v>41556</v>
      </c>
      <c r="E21056" s="13" t="s">
        <v>41559</v>
      </c>
      <c r="F21056" s="13" t="s">
        <v>2</v>
      </c>
      <c r="G21056" s="13" t="s">
        <v>9</v>
      </c>
      <c r="H21056" s="13" t="s">
        <v>41559</v>
      </c>
      <c r="I21056" s="14">
        <v>9265</v>
      </c>
      <c r="J21056" s="14">
        <v>3706</v>
      </c>
      <c r="K21056" s="15">
        <f t="shared" si="360"/>
        <v>0.4</v>
      </c>
    </row>
    <row r="21057" spans="2:11" ht="12.75">
      <c r="B21057" s="12" t="s">
        <v>43502</v>
      </c>
      <c r="C21057" s="12" t="s">
        <v>57310</v>
      </c>
      <c r="D21057" s="13" t="s">
        <v>41556</v>
      </c>
      <c r="E21057" s="13" t="s">
        <v>41560</v>
      </c>
      <c r="F21057" s="13" t="s">
        <v>3</v>
      </c>
      <c r="G21057" s="13" t="s">
        <v>9</v>
      </c>
      <c r="H21057" s="13" t="s">
        <v>41560</v>
      </c>
      <c r="I21057" s="14">
        <v>6946</v>
      </c>
      <c r="J21057" s="14">
        <v>2083.8000000000002</v>
      </c>
      <c r="K21057" s="15">
        <f t="shared" si="360"/>
        <v>0.30000000000000004</v>
      </c>
    </row>
    <row r="21058" spans="2:11" ht="12.75">
      <c r="B21058" s="12" t="s">
        <v>43502</v>
      </c>
      <c r="C21058" s="12" t="s">
        <v>57204</v>
      </c>
      <c r="D21058" s="13" t="s">
        <v>41250</v>
      </c>
      <c r="E21058" s="13" t="s">
        <v>41251</v>
      </c>
      <c r="F21058" s="13" t="s">
        <v>3</v>
      </c>
      <c r="G21058" s="13" t="s">
        <v>9</v>
      </c>
      <c r="H21058" s="13" t="s">
        <v>41251</v>
      </c>
      <c r="I21058" s="14">
        <v>32773</v>
      </c>
      <c r="J21058" s="14">
        <v>6554.6</v>
      </c>
      <c r="K21058" s="15">
        <f t="shared" si="360"/>
        <v>0.2</v>
      </c>
    </row>
    <row r="21059" spans="2:11" ht="12.75">
      <c r="B21059" s="12" t="s">
        <v>43502</v>
      </c>
      <c r="C21059" s="12" t="s">
        <v>57311</v>
      </c>
      <c r="D21059" s="13" t="s">
        <v>41561</v>
      </c>
      <c r="E21059" s="13" t="s">
        <v>41562</v>
      </c>
      <c r="F21059" s="13" t="s">
        <v>2</v>
      </c>
      <c r="G21059" s="13" t="s">
        <v>9</v>
      </c>
      <c r="H21059" s="13" t="s">
        <v>41563</v>
      </c>
      <c r="I21059" s="14">
        <v>33646.61</v>
      </c>
      <c r="J21059" s="14">
        <v>13458.644</v>
      </c>
      <c r="K21059" s="15">
        <f t="shared" si="360"/>
        <v>0.4</v>
      </c>
    </row>
    <row r="21060" spans="2:11" ht="12.75">
      <c r="B21060" s="12" t="s">
        <v>43502</v>
      </c>
      <c r="C21060" s="12" t="s">
        <v>57205</v>
      </c>
      <c r="D21060" s="13" t="s">
        <v>41252</v>
      </c>
      <c r="E21060" s="13" t="s">
        <v>41253</v>
      </c>
      <c r="F21060" s="13" t="s">
        <v>3</v>
      </c>
      <c r="G21060" s="13" t="s">
        <v>9</v>
      </c>
      <c r="H21060" s="13" t="s">
        <v>41253</v>
      </c>
      <c r="I21060" s="14">
        <v>23462</v>
      </c>
      <c r="J21060" s="14">
        <v>7038.6</v>
      </c>
      <c r="K21060" s="15">
        <f t="shared" si="360"/>
        <v>0.3</v>
      </c>
    </row>
    <row r="21061" spans="2:11" ht="12.75">
      <c r="B21061" s="12" t="s">
        <v>43502</v>
      </c>
      <c r="C21061" s="12" t="s">
        <v>57480</v>
      </c>
      <c r="D21061" s="13" t="s">
        <v>42040</v>
      </c>
      <c r="E21061" s="13" t="s">
        <v>42041</v>
      </c>
      <c r="F21061" s="13" t="s">
        <v>7</v>
      </c>
      <c r="G21061" s="13" t="s">
        <v>9</v>
      </c>
      <c r="H21061" s="13" t="s">
        <v>42041</v>
      </c>
      <c r="I21061" s="14">
        <v>201238.19</v>
      </c>
      <c r="J21061" s="14">
        <v>40247.637999999999</v>
      </c>
      <c r="K21061" s="15">
        <f t="shared" si="360"/>
        <v>0.19999999999999998</v>
      </c>
    </row>
    <row r="21062" spans="2:11" ht="12.75">
      <c r="B21062" s="12" t="s">
        <v>43502</v>
      </c>
      <c r="C21062" s="12" t="s">
        <v>57480</v>
      </c>
      <c r="D21062" s="13" t="s">
        <v>42040</v>
      </c>
      <c r="E21062" s="13" t="s">
        <v>42042</v>
      </c>
      <c r="F21062" s="13" t="s">
        <v>2</v>
      </c>
      <c r="G21062" s="13" t="s">
        <v>9</v>
      </c>
      <c r="H21062" s="13" t="s">
        <v>42042</v>
      </c>
      <c r="I21062" s="14">
        <v>34365</v>
      </c>
      <c r="J21062" s="14">
        <v>10309.5</v>
      </c>
      <c r="K21062" s="15">
        <f t="shared" si="360"/>
        <v>0.3</v>
      </c>
    </row>
    <row r="21063" spans="2:11" ht="12.75">
      <c r="B21063" s="12" t="s">
        <v>43502</v>
      </c>
      <c r="C21063" s="12" t="s">
        <v>57480</v>
      </c>
      <c r="D21063" s="13" t="s">
        <v>42043</v>
      </c>
      <c r="E21063" s="13" t="s">
        <v>42044</v>
      </c>
      <c r="F21063" s="13" t="s">
        <v>2</v>
      </c>
      <c r="G21063" s="13" t="s">
        <v>9</v>
      </c>
      <c r="H21063" s="13" t="s">
        <v>42044</v>
      </c>
      <c r="I21063" s="14">
        <v>38793.919999999998</v>
      </c>
      <c r="J21063" s="14">
        <v>15517.567999999999</v>
      </c>
      <c r="K21063" s="15">
        <f t="shared" si="360"/>
        <v>0.4</v>
      </c>
    </row>
    <row r="21064" spans="2:11" ht="12.75">
      <c r="B21064" s="12" t="s">
        <v>43502</v>
      </c>
      <c r="C21064" s="12" t="s">
        <v>57502</v>
      </c>
      <c r="D21064" s="13" t="s">
        <v>42105</v>
      </c>
      <c r="E21064" s="13" t="s">
        <v>42106</v>
      </c>
      <c r="F21064" s="13" t="s">
        <v>8</v>
      </c>
      <c r="G21064" s="13" t="s">
        <v>9</v>
      </c>
      <c r="H21064" s="13" t="s">
        <v>42106</v>
      </c>
      <c r="I21064" s="14">
        <v>1033</v>
      </c>
      <c r="J21064" s="14">
        <v>206.6</v>
      </c>
      <c r="K21064" s="15">
        <f t="shared" si="360"/>
        <v>0.19999999999999998</v>
      </c>
    </row>
    <row r="21065" spans="2:11" ht="12.75">
      <c r="B21065" s="12" t="s">
        <v>43502</v>
      </c>
      <c r="C21065" s="12" t="s">
        <v>57316</v>
      </c>
      <c r="D21065" s="13" t="s">
        <v>41575</v>
      </c>
      <c r="E21065" s="13" t="s">
        <v>41576</v>
      </c>
      <c r="F21065" s="13" t="s">
        <v>3</v>
      </c>
      <c r="G21065" s="13" t="s">
        <v>9</v>
      </c>
      <c r="H21065" s="13" t="s">
        <v>41576</v>
      </c>
      <c r="I21065" s="14">
        <v>33222.57</v>
      </c>
      <c r="J21065" s="14">
        <v>9966.7710000000006</v>
      </c>
      <c r="K21065" s="15">
        <f t="shared" si="360"/>
        <v>0.30000000000000004</v>
      </c>
    </row>
    <row r="21066" spans="2:11" ht="12.75">
      <c r="B21066" s="12" t="s">
        <v>43502</v>
      </c>
      <c r="C21066" s="12" t="s">
        <v>57208</v>
      </c>
      <c r="D21066" s="13" t="s">
        <v>41262</v>
      </c>
      <c r="E21066" s="13" t="s">
        <v>41263</v>
      </c>
      <c r="F21066" s="13" t="s">
        <v>2</v>
      </c>
      <c r="G21066" s="13" t="s">
        <v>9</v>
      </c>
      <c r="H21066" s="13" t="s">
        <v>41196</v>
      </c>
      <c r="I21066" s="14">
        <v>36998.370000000003</v>
      </c>
      <c r="J21066" s="14">
        <v>12949.4295</v>
      </c>
      <c r="K21066" s="15">
        <f t="shared" si="360"/>
        <v>0.35</v>
      </c>
    </row>
    <row r="21067" spans="2:11" ht="12.75">
      <c r="B21067" s="12" t="s">
        <v>43502</v>
      </c>
      <c r="C21067" s="12" t="s">
        <v>57208</v>
      </c>
      <c r="D21067" s="13" t="s">
        <v>41262</v>
      </c>
      <c r="E21067" s="13" t="s">
        <v>41264</v>
      </c>
      <c r="F21067" s="13" t="s">
        <v>3</v>
      </c>
      <c r="G21067" s="13" t="s">
        <v>9</v>
      </c>
      <c r="H21067" s="13" t="s">
        <v>41265</v>
      </c>
      <c r="I21067" s="14">
        <v>64000</v>
      </c>
      <c r="J21067" s="14">
        <v>12800</v>
      </c>
      <c r="K21067" s="15">
        <f t="shared" si="360"/>
        <v>0.2</v>
      </c>
    </row>
    <row r="21068" spans="2:11" ht="12.75">
      <c r="B21068" s="12" t="s">
        <v>43502</v>
      </c>
      <c r="C21068" s="12" t="s">
        <v>57318</v>
      </c>
      <c r="D21068" s="13" t="s">
        <v>41580</v>
      </c>
      <c r="E21068" s="13" t="s">
        <v>41581</v>
      </c>
      <c r="F21068" s="13" t="s">
        <v>3</v>
      </c>
      <c r="G21068" s="13" t="s">
        <v>9</v>
      </c>
      <c r="H21068" s="13" t="s">
        <v>41581</v>
      </c>
      <c r="I21068" s="14">
        <v>8941.83</v>
      </c>
      <c r="J21068" s="14">
        <v>3576.732</v>
      </c>
      <c r="K21068" s="15">
        <f t="shared" si="360"/>
        <v>0.4</v>
      </c>
    </row>
    <row r="21069" spans="2:11" ht="12.75">
      <c r="B21069" s="12" t="s">
        <v>43502</v>
      </c>
      <c r="C21069" s="12" t="s">
        <v>57318</v>
      </c>
      <c r="D21069" s="13" t="s">
        <v>41580</v>
      </c>
      <c r="E21069" s="13" t="s">
        <v>41582</v>
      </c>
      <c r="F21069" s="13" t="s">
        <v>3</v>
      </c>
      <c r="G21069" s="13" t="s">
        <v>9</v>
      </c>
      <c r="H21069" s="13" t="s">
        <v>41582</v>
      </c>
      <c r="I21069" s="14">
        <v>4533.67</v>
      </c>
      <c r="J21069" s="14">
        <v>1813.4680000000001</v>
      </c>
      <c r="K21069" s="15">
        <f t="shared" si="360"/>
        <v>0.4</v>
      </c>
    </row>
    <row r="21070" spans="2:11" ht="12.75">
      <c r="B21070" s="12" t="s">
        <v>43502</v>
      </c>
      <c r="C21070" s="12" t="s">
        <v>57318</v>
      </c>
      <c r="D21070" s="13" t="s">
        <v>41580</v>
      </c>
      <c r="E21070" s="13" t="s">
        <v>41583</v>
      </c>
      <c r="F21070" s="13" t="s">
        <v>2</v>
      </c>
      <c r="G21070" s="13" t="s">
        <v>9</v>
      </c>
      <c r="H21070" s="13" t="s">
        <v>41583</v>
      </c>
      <c r="I21070" s="14">
        <v>24400</v>
      </c>
      <c r="J21070" s="14">
        <v>9760</v>
      </c>
      <c r="K21070" s="15">
        <f t="shared" si="360"/>
        <v>0.4</v>
      </c>
    </row>
    <row r="21071" spans="2:11" ht="12.75">
      <c r="B21071" s="12" t="s">
        <v>43502</v>
      </c>
      <c r="C21071" s="12" t="s">
        <v>57481</v>
      </c>
      <c r="D21071" s="13" t="s">
        <v>42045</v>
      </c>
      <c r="E21071" s="13" t="s">
        <v>42046</v>
      </c>
      <c r="F21071" s="13" t="s">
        <v>3</v>
      </c>
      <c r="G21071" s="13" t="s">
        <v>9</v>
      </c>
      <c r="H21071" s="13" t="s">
        <v>42046</v>
      </c>
      <c r="I21071" s="14">
        <v>61154.64</v>
      </c>
      <c r="J21071" s="14">
        <v>12230.928</v>
      </c>
      <c r="K21071" s="15">
        <f t="shared" si="360"/>
        <v>0.2</v>
      </c>
    </row>
    <row r="21072" spans="2:11" ht="12.75">
      <c r="B21072" s="12" t="s">
        <v>43502</v>
      </c>
      <c r="C21072" s="12" t="s">
        <v>57481</v>
      </c>
      <c r="D21072" s="13" t="s">
        <v>42047</v>
      </c>
      <c r="E21072" s="13" t="s">
        <v>42048</v>
      </c>
      <c r="F21072" s="13" t="s">
        <v>8</v>
      </c>
      <c r="G21072" s="13" t="s">
        <v>9</v>
      </c>
      <c r="H21072" s="13" t="s">
        <v>42048</v>
      </c>
      <c r="I21072" s="14">
        <v>1195.77</v>
      </c>
      <c r="J21072" s="14">
        <v>239.154</v>
      </c>
      <c r="K21072" s="15">
        <f t="shared" si="360"/>
        <v>0.2</v>
      </c>
    </row>
    <row r="21073" spans="2:11" ht="12.75">
      <c r="B21073" s="12" t="s">
        <v>43502</v>
      </c>
      <c r="C21073" s="12" t="s">
        <v>57319</v>
      </c>
      <c r="D21073" s="13" t="s">
        <v>37604</v>
      </c>
      <c r="E21073" s="13" t="s">
        <v>41584</v>
      </c>
      <c r="F21073" s="13" t="s">
        <v>3</v>
      </c>
      <c r="G21073" s="13" t="s">
        <v>9</v>
      </c>
      <c r="H21073" s="13" t="s">
        <v>41584</v>
      </c>
      <c r="I21073" s="14">
        <v>39563.61</v>
      </c>
      <c r="J21073" s="14">
        <v>9890.9025000000001</v>
      </c>
      <c r="K21073" s="15">
        <f t="shared" si="360"/>
        <v>0.25</v>
      </c>
    </row>
    <row r="21074" spans="2:11" ht="12.75">
      <c r="B21074" s="12" t="s">
        <v>43502</v>
      </c>
      <c r="C21074" s="12" t="s">
        <v>57209</v>
      </c>
      <c r="D21074" s="13" t="s">
        <v>41266</v>
      </c>
      <c r="E21074" s="13" t="s">
        <v>41267</v>
      </c>
      <c r="F21074" s="13" t="s">
        <v>3</v>
      </c>
      <c r="G21074" s="13" t="s">
        <v>9</v>
      </c>
      <c r="H21074" s="13" t="s">
        <v>41268</v>
      </c>
      <c r="I21074" s="14">
        <v>23187</v>
      </c>
      <c r="J21074" s="14">
        <v>6956.1</v>
      </c>
      <c r="K21074" s="15">
        <f t="shared" si="360"/>
        <v>0.3</v>
      </c>
    </row>
    <row r="21075" spans="2:11" ht="12.75">
      <c r="B21075" s="12" t="s">
        <v>43502</v>
      </c>
      <c r="C21075" s="12" t="s">
        <v>57320</v>
      </c>
      <c r="D21075" s="13" t="s">
        <v>41585</v>
      </c>
      <c r="E21075" s="13" t="s">
        <v>41586</v>
      </c>
      <c r="F21075" s="13" t="s">
        <v>3</v>
      </c>
      <c r="G21075" s="13" t="s">
        <v>9</v>
      </c>
      <c r="H21075" s="13" t="s">
        <v>41586</v>
      </c>
      <c r="I21075" s="14">
        <v>5376.56</v>
      </c>
      <c r="J21075" s="14">
        <v>2150.6239999999998</v>
      </c>
      <c r="K21075" s="15">
        <f t="shared" si="360"/>
        <v>0.39999999999999991</v>
      </c>
    </row>
    <row r="21076" spans="2:11" ht="12.75">
      <c r="B21076" s="12" t="s">
        <v>43502</v>
      </c>
      <c r="C21076" s="12" t="s">
        <v>57320</v>
      </c>
      <c r="D21076" s="13" t="s">
        <v>41585</v>
      </c>
      <c r="E21076" s="13" t="s">
        <v>41587</v>
      </c>
      <c r="F21076" s="13" t="s">
        <v>3</v>
      </c>
      <c r="G21076" s="13" t="s">
        <v>9</v>
      </c>
      <c r="H21076" s="13" t="s">
        <v>41587</v>
      </c>
      <c r="I21076" s="14">
        <v>7960</v>
      </c>
      <c r="J21076" s="14">
        <v>2388</v>
      </c>
      <c r="K21076" s="15">
        <f t="shared" si="360"/>
        <v>0.3</v>
      </c>
    </row>
    <row r="21077" spans="2:11" ht="12.75">
      <c r="B21077" s="12" t="s">
        <v>43502</v>
      </c>
      <c r="C21077" s="12" t="s">
        <v>57321</v>
      </c>
      <c r="D21077" s="13" t="s">
        <v>41588</v>
      </c>
      <c r="E21077" s="13" t="s">
        <v>41589</v>
      </c>
      <c r="F21077" s="13" t="s">
        <v>5</v>
      </c>
      <c r="G21077" s="13" t="s">
        <v>9</v>
      </c>
      <c r="H21077" s="13" t="s">
        <v>41589</v>
      </c>
      <c r="I21077" s="14">
        <v>104957</v>
      </c>
      <c r="J21077" s="14">
        <v>31487.1</v>
      </c>
      <c r="K21077" s="15">
        <f t="shared" si="360"/>
        <v>0.3</v>
      </c>
    </row>
    <row r="21078" spans="2:11" ht="12.75">
      <c r="B21078" s="12" t="s">
        <v>43502</v>
      </c>
      <c r="C21078" s="12" t="s">
        <v>57321</v>
      </c>
      <c r="D21078" s="13" t="s">
        <v>41588</v>
      </c>
      <c r="E21078" s="13" t="s">
        <v>41590</v>
      </c>
      <c r="F21078" s="13" t="s">
        <v>3</v>
      </c>
      <c r="G21078" s="13" t="s">
        <v>9</v>
      </c>
      <c r="H21078" s="13" t="s">
        <v>41590</v>
      </c>
      <c r="I21078" s="14">
        <v>129746</v>
      </c>
      <c r="J21078" s="14">
        <v>25949.200000000001</v>
      </c>
      <c r="K21078" s="15">
        <f t="shared" si="360"/>
        <v>0.2</v>
      </c>
    </row>
    <row r="21079" spans="2:11" ht="12.75">
      <c r="B21079" s="12" t="s">
        <v>43502</v>
      </c>
      <c r="C21079" s="12" t="s">
        <v>57321</v>
      </c>
      <c r="D21079" s="13" t="s">
        <v>41588</v>
      </c>
      <c r="E21079" s="13" t="s">
        <v>41591</v>
      </c>
      <c r="F21079" s="13" t="s">
        <v>3</v>
      </c>
      <c r="G21079" s="13" t="s">
        <v>9</v>
      </c>
      <c r="H21079" s="13" t="s">
        <v>41591</v>
      </c>
      <c r="I21079" s="14">
        <v>7448.14</v>
      </c>
      <c r="J21079" s="14">
        <v>2234.442</v>
      </c>
      <c r="K21079" s="15">
        <f t="shared" si="360"/>
        <v>0.3</v>
      </c>
    </row>
    <row r="21080" spans="2:11" ht="12.75">
      <c r="B21080" s="12" t="s">
        <v>43502</v>
      </c>
      <c r="C21080" s="12" t="s">
        <v>57321</v>
      </c>
      <c r="D21080" s="13" t="s">
        <v>41588</v>
      </c>
      <c r="E21080" s="13" t="s">
        <v>41592</v>
      </c>
      <c r="F21080" s="13" t="s">
        <v>3</v>
      </c>
      <c r="G21080" s="13" t="s">
        <v>9</v>
      </c>
      <c r="H21080" s="13" t="s">
        <v>41592</v>
      </c>
      <c r="I21080" s="14">
        <v>179139.55</v>
      </c>
      <c r="J21080" s="14">
        <v>44784.887499999997</v>
      </c>
      <c r="K21080" s="15">
        <f t="shared" si="360"/>
        <v>0.25</v>
      </c>
    </row>
    <row r="21081" spans="2:11" ht="12.75">
      <c r="B21081" s="12" t="s">
        <v>43502</v>
      </c>
      <c r="C21081" s="12" t="s">
        <v>57321</v>
      </c>
      <c r="D21081" s="13" t="s">
        <v>41588</v>
      </c>
      <c r="E21081" s="13" t="s">
        <v>41593</v>
      </c>
      <c r="F21081" s="13" t="s">
        <v>2</v>
      </c>
      <c r="G21081" s="13" t="s">
        <v>9</v>
      </c>
      <c r="H21081" s="13" t="s">
        <v>41593</v>
      </c>
      <c r="I21081" s="14">
        <v>2730</v>
      </c>
      <c r="J21081" s="14">
        <v>1092</v>
      </c>
      <c r="K21081" s="15">
        <f t="shared" si="360"/>
        <v>0.4</v>
      </c>
    </row>
    <row r="21082" spans="2:11" ht="12.75">
      <c r="B21082" s="12" t="s">
        <v>43502</v>
      </c>
      <c r="C21082" s="12" t="s">
        <v>57321</v>
      </c>
      <c r="D21082" s="13" t="s">
        <v>41588</v>
      </c>
      <c r="E21082" s="13" t="s">
        <v>41594</v>
      </c>
      <c r="F21082" s="13" t="s">
        <v>3</v>
      </c>
      <c r="G21082" s="13" t="s">
        <v>9</v>
      </c>
      <c r="H21082" s="13" t="s">
        <v>41594</v>
      </c>
      <c r="I21082" s="14">
        <v>5703.44</v>
      </c>
      <c r="J21082" s="14">
        <v>1711.0319999999999</v>
      </c>
      <c r="K21082" s="15">
        <f t="shared" si="360"/>
        <v>0.3</v>
      </c>
    </row>
    <row r="21083" spans="2:11" ht="12.75">
      <c r="B21083" s="12" t="s">
        <v>43502</v>
      </c>
      <c r="C21083" s="12" t="s">
        <v>57321</v>
      </c>
      <c r="D21083" s="13" t="s">
        <v>41588</v>
      </c>
      <c r="E21083" s="13" t="s">
        <v>41595</v>
      </c>
      <c r="F21083" s="13" t="s">
        <v>3</v>
      </c>
      <c r="G21083" s="13" t="s">
        <v>9</v>
      </c>
      <c r="H21083" s="13" t="s">
        <v>41595</v>
      </c>
      <c r="I21083" s="14">
        <v>4086.67</v>
      </c>
      <c r="J21083" s="14">
        <v>1226.001</v>
      </c>
      <c r="K21083" s="15">
        <f t="shared" ref="K21083:K21146" si="361">J21083/I21083</f>
        <v>0.3</v>
      </c>
    </row>
    <row r="21084" spans="2:11" ht="12.75">
      <c r="B21084" s="12" t="s">
        <v>43502</v>
      </c>
      <c r="C21084" s="12" t="s">
        <v>57322</v>
      </c>
      <c r="D21084" s="13" t="s">
        <v>41596</v>
      </c>
      <c r="E21084" s="13" t="s">
        <v>41499</v>
      </c>
      <c r="F21084" s="13" t="s">
        <v>3</v>
      </c>
      <c r="G21084" s="13" t="s">
        <v>9</v>
      </c>
      <c r="H21084" s="13" t="s">
        <v>41499</v>
      </c>
      <c r="I21084" s="14">
        <v>36661.949999999997</v>
      </c>
      <c r="J21084" s="14">
        <v>7332.39</v>
      </c>
      <c r="K21084" s="15">
        <f t="shared" si="361"/>
        <v>0.2</v>
      </c>
    </row>
    <row r="21085" spans="2:11" ht="12.75">
      <c r="B21085" s="12" t="s">
        <v>43502</v>
      </c>
      <c r="C21085" s="12" t="s">
        <v>57322</v>
      </c>
      <c r="D21085" s="13" t="s">
        <v>41596</v>
      </c>
      <c r="E21085" s="13" t="s">
        <v>41597</v>
      </c>
      <c r="F21085" s="13" t="s">
        <v>2</v>
      </c>
      <c r="G21085" s="13" t="s">
        <v>9</v>
      </c>
      <c r="H21085" s="13" t="s">
        <v>41598</v>
      </c>
      <c r="I21085" s="14">
        <v>355906</v>
      </c>
      <c r="J21085" s="14">
        <v>142362.4</v>
      </c>
      <c r="K21085" s="15">
        <f t="shared" si="361"/>
        <v>0.39999999999999997</v>
      </c>
    </row>
    <row r="21086" spans="2:11" ht="12.75">
      <c r="B21086" s="12" t="s">
        <v>43502</v>
      </c>
      <c r="C21086" s="12" t="s">
        <v>57484</v>
      </c>
      <c r="D21086" s="13" t="s">
        <v>42058</v>
      </c>
      <c r="E21086" s="13" t="s">
        <v>20547</v>
      </c>
      <c r="F21086" s="13" t="s">
        <v>3</v>
      </c>
      <c r="G21086" s="13" t="s">
        <v>9</v>
      </c>
      <c r="H21086" s="13" t="s">
        <v>20547</v>
      </c>
      <c r="I21086" s="14">
        <v>27900</v>
      </c>
      <c r="J21086" s="14">
        <v>5580</v>
      </c>
      <c r="K21086" s="15">
        <f t="shared" si="361"/>
        <v>0.2</v>
      </c>
    </row>
    <row r="21087" spans="2:11" ht="12.75">
      <c r="B21087" s="12" t="s">
        <v>43502</v>
      </c>
      <c r="C21087" s="12" t="s">
        <v>57210</v>
      </c>
      <c r="D21087" s="13" t="s">
        <v>41269</v>
      </c>
      <c r="E21087" s="13" t="s">
        <v>41270</v>
      </c>
      <c r="F21087" s="13" t="s">
        <v>2</v>
      </c>
      <c r="G21087" s="13" t="s">
        <v>9</v>
      </c>
      <c r="H21087" s="13" t="s">
        <v>41196</v>
      </c>
      <c r="I21087" s="14">
        <v>18390</v>
      </c>
      <c r="J21087" s="14">
        <v>6436.5</v>
      </c>
      <c r="K21087" s="15">
        <f t="shared" si="361"/>
        <v>0.35</v>
      </c>
    </row>
    <row r="21088" spans="2:11" ht="12.75">
      <c r="B21088" s="12" t="s">
        <v>43502</v>
      </c>
      <c r="C21088" s="12" t="s">
        <v>57210</v>
      </c>
      <c r="D21088" s="13" t="s">
        <v>41269</v>
      </c>
      <c r="E21088" s="13" t="s">
        <v>41271</v>
      </c>
      <c r="F21088" s="13" t="s">
        <v>3</v>
      </c>
      <c r="G21088" s="13" t="s">
        <v>9</v>
      </c>
      <c r="H21088" s="13" t="s">
        <v>41272</v>
      </c>
      <c r="I21088" s="14">
        <v>46400</v>
      </c>
      <c r="J21088" s="14">
        <v>9280</v>
      </c>
      <c r="K21088" s="15">
        <f t="shared" si="361"/>
        <v>0.2</v>
      </c>
    </row>
    <row r="21089" spans="2:11" ht="12.75">
      <c r="B21089" s="12" t="s">
        <v>43502</v>
      </c>
      <c r="C21089" s="12" t="s">
        <v>57323</v>
      </c>
      <c r="D21089" s="13" t="s">
        <v>41599</v>
      </c>
      <c r="E21089" s="13" t="s">
        <v>41528</v>
      </c>
      <c r="F21089" s="13" t="s">
        <v>3</v>
      </c>
      <c r="G21089" s="13" t="s">
        <v>9</v>
      </c>
      <c r="H21089" s="13" t="s">
        <v>41600</v>
      </c>
      <c r="I21089" s="14">
        <v>85170.5</v>
      </c>
      <c r="J21089" s="14">
        <v>21292.625</v>
      </c>
      <c r="K21089" s="15">
        <f t="shared" si="361"/>
        <v>0.25</v>
      </c>
    </row>
    <row r="21090" spans="2:11" ht="12.75">
      <c r="B21090" s="12" t="s">
        <v>43502</v>
      </c>
      <c r="C21090" s="12" t="s">
        <v>57323</v>
      </c>
      <c r="D21090" s="13" t="s">
        <v>41599</v>
      </c>
      <c r="E21090" s="13" t="s">
        <v>6368</v>
      </c>
      <c r="F21090" s="13" t="s">
        <v>3</v>
      </c>
      <c r="G21090" s="13" t="s">
        <v>9</v>
      </c>
      <c r="H21090" s="13" t="s">
        <v>6368</v>
      </c>
      <c r="I21090" s="14">
        <v>76476.5</v>
      </c>
      <c r="J21090" s="14">
        <v>22942.95</v>
      </c>
      <c r="K21090" s="15">
        <f t="shared" si="361"/>
        <v>0.3</v>
      </c>
    </row>
    <row r="21091" spans="2:11" ht="12.75">
      <c r="B21091" s="12" t="s">
        <v>43502</v>
      </c>
      <c r="C21091" s="12" t="s">
        <v>57323</v>
      </c>
      <c r="D21091" s="13" t="s">
        <v>41599</v>
      </c>
      <c r="E21091" s="13" t="s">
        <v>41601</v>
      </c>
      <c r="F21091" s="13" t="s">
        <v>2</v>
      </c>
      <c r="G21091" s="13" t="s">
        <v>9</v>
      </c>
      <c r="H21091" s="13" t="s">
        <v>41602</v>
      </c>
      <c r="I21091" s="14">
        <v>28320.3</v>
      </c>
      <c r="J21091" s="14">
        <v>11328.12</v>
      </c>
      <c r="K21091" s="15">
        <f t="shared" si="361"/>
        <v>0.4</v>
      </c>
    </row>
    <row r="21092" spans="2:11" ht="12.75">
      <c r="B21092" s="12" t="s">
        <v>43502</v>
      </c>
      <c r="C21092" s="12" t="s">
        <v>57323</v>
      </c>
      <c r="D21092" s="13" t="s">
        <v>41599</v>
      </c>
      <c r="E21092" s="13" t="s">
        <v>41603</v>
      </c>
      <c r="F21092" s="13" t="s">
        <v>3</v>
      </c>
      <c r="G21092" s="13" t="s">
        <v>9</v>
      </c>
      <c r="H21092" s="13" t="s">
        <v>41603</v>
      </c>
      <c r="I21092" s="14">
        <v>9356</v>
      </c>
      <c r="J21092" s="14">
        <v>2806.8</v>
      </c>
      <c r="K21092" s="15">
        <f t="shared" si="361"/>
        <v>0.30000000000000004</v>
      </c>
    </row>
    <row r="21093" spans="2:11" ht="12.75">
      <c r="B21093" s="12" t="s">
        <v>43502</v>
      </c>
      <c r="C21093" s="12" t="s">
        <v>57211</v>
      </c>
      <c r="D21093" s="13" t="s">
        <v>41273</v>
      </c>
      <c r="E21093" s="13" t="s">
        <v>41274</v>
      </c>
      <c r="F21093" s="13" t="s">
        <v>2</v>
      </c>
      <c r="G21093" s="13" t="s">
        <v>9</v>
      </c>
      <c r="H21093" s="13" t="s">
        <v>41274</v>
      </c>
      <c r="I21093" s="14">
        <v>45601</v>
      </c>
      <c r="J21093" s="14">
        <v>11400.25</v>
      </c>
      <c r="K21093" s="15">
        <f t="shared" si="361"/>
        <v>0.25</v>
      </c>
    </row>
    <row r="21094" spans="2:11" ht="12.75">
      <c r="B21094" s="12" t="s">
        <v>43502</v>
      </c>
      <c r="C21094" s="12" t="s">
        <v>57211</v>
      </c>
      <c r="D21094" s="13" t="s">
        <v>41273</v>
      </c>
      <c r="E21094" s="13" t="s">
        <v>41275</v>
      </c>
      <c r="F21094" s="13" t="s">
        <v>3</v>
      </c>
      <c r="G21094" s="13" t="s">
        <v>9</v>
      </c>
      <c r="H21094" s="13" t="s">
        <v>41275</v>
      </c>
      <c r="I21094" s="14">
        <v>26379.03</v>
      </c>
      <c r="J21094" s="14">
        <v>7913.7089999999998</v>
      </c>
      <c r="K21094" s="15">
        <f t="shared" si="361"/>
        <v>0.3</v>
      </c>
    </row>
    <row r="21095" spans="2:11" ht="12.75">
      <c r="B21095" s="12" t="s">
        <v>43502</v>
      </c>
      <c r="C21095" s="12" t="s">
        <v>57324</v>
      </c>
      <c r="D21095" s="13" t="s">
        <v>41604</v>
      </c>
      <c r="E21095" s="13" t="s">
        <v>41605</v>
      </c>
      <c r="F21095" s="13" t="s">
        <v>3</v>
      </c>
      <c r="G21095" s="13" t="s">
        <v>9</v>
      </c>
      <c r="H21095" s="13" t="s">
        <v>41605</v>
      </c>
      <c r="I21095" s="14">
        <v>14485</v>
      </c>
      <c r="J21095" s="14">
        <v>4345.5</v>
      </c>
      <c r="K21095" s="15">
        <f t="shared" si="361"/>
        <v>0.3</v>
      </c>
    </row>
    <row r="21096" spans="2:11" ht="12.75">
      <c r="B21096" s="12" t="s">
        <v>43502</v>
      </c>
      <c r="C21096" s="12" t="s">
        <v>57485</v>
      </c>
      <c r="D21096" s="13" t="s">
        <v>16779</v>
      </c>
      <c r="E21096" s="13" t="s">
        <v>42059</v>
      </c>
      <c r="F21096" s="13" t="s">
        <v>2</v>
      </c>
      <c r="G21096" s="13" t="s">
        <v>9</v>
      </c>
      <c r="H21096" s="13" t="s">
        <v>42059</v>
      </c>
      <c r="I21096" s="14">
        <v>17166.759999999998</v>
      </c>
      <c r="J21096" s="14">
        <v>6866.7039999999997</v>
      </c>
      <c r="K21096" s="15">
        <f t="shared" si="361"/>
        <v>0.4</v>
      </c>
    </row>
    <row r="21097" spans="2:11" ht="12.75">
      <c r="B21097" s="12" t="s">
        <v>43502</v>
      </c>
      <c r="C21097" s="12" t="s">
        <v>57325</v>
      </c>
      <c r="D21097" s="13" t="s">
        <v>41606</v>
      </c>
      <c r="E21097" s="13" t="s">
        <v>41607</v>
      </c>
      <c r="F21097" s="13" t="s">
        <v>3</v>
      </c>
      <c r="G21097" s="13" t="s">
        <v>9</v>
      </c>
      <c r="H21097" s="13" t="s">
        <v>41607</v>
      </c>
      <c r="I21097" s="14">
        <v>255546.55</v>
      </c>
      <c r="J21097" s="14">
        <v>76663.964999999997</v>
      </c>
      <c r="K21097" s="15">
        <f t="shared" si="361"/>
        <v>0.3</v>
      </c>
    </row>
    <row r="21098" spans="2:11" ht="12.75">
      <c r="B21098" s="12" t="s">
        <v>43502</v>
      </c>
      <c r="C21098" s="12" t="s">
        <v>57326</v>
      </c>
      <c r="D21098" s="13" t="s">
        <v>41608</v>
      </c>
      <c r="E21098" s="13" t="s">
        <v>41609</v>
      </c>
      <c r="F21098" s="13" t="s">
        <v>3</v>
      </c>
      <c r="G21098" s="13" t="s">
        <v>9</v>
      </c>
      <c r="H21098" s="13" t="s">
        <v>41609</v>
      </c>
      <c r="I21098" s="14">
        <v>37164</v>
      </c>
      <c r="J21098" s="14">
        <v>11149.2</v>
      </c>
      <c r="K21098" s="15">
        <f t="shared" si="361"/>
        <v>0.30000000000000004</v>
      </c>
    </row>
    <row r="21099" spans="2:11" ht="12.75">
      <c r="B21099" s="12" t="s">
        <v>43502</v>
      </c>
      <c r="C21099" s="12" t="s">
        <v>57326</v>
      </c>
      <c r="D21099" s="13" t="s">
        <v>41608</v>
      </c>
      <c r="E21099" s="13" t="s">
        <v>41610</v>
      </c>
      <c r="F21099" s="13" t="s">
        <v>3</v>
      </c>
      <c r="G21099" s="13" t="s">
        <v>9</v>
      </c>
      <c r="H21099" s="13" t="s">
        <v>41610</v>
      </c>
      <c r="I21099" s="14">
        <v>15830.41</v>
      </c>
      <c r="J21099" s="14">
        <v>4749.1229999999996</v>
      </c>
      <c r="K21099" s="15">
        <f t="shared" si="361"/>
        <v>0.3</v>
      </c>
    </row>
    <row r="21100" spans="2:11" ht="12.75">
      <c r="B21100" s="12" t="s">
        <v>43502</v>
      </c>
      <c r="C21100" s="12" t="s">
        <v>57326</v>
      </c>
      <c r="D21100" s="13" t="s">
        <v>41608</v>
      </c>
      <c r="E21100" s="13" t="s">
        <v>41611</v>
      </c>
      <c r="F21100" s="13" t="s">
        <v>3</v>
      </c>
      <c r="G21100" s="13" t="s">
        <v>9</v>
      </c>
      <c r="H21100" s="13" t="s">
        <v>41611</v>
      </c>
      <c r="I21100" s="14">
        <v>4640.3</v>
      </c>
      <c r="J21100" s="14">
        <v>1856.12</v>
      </c>
      <c r="K21100" s="15">
        <f t="shared" si="361"/>
        <v>0.39999999999999997</v>
      </c>
    </row>
    <row r="21101" spans="2:11" ht="12.75">
      <c r="B21101" s="12" t="s">
        <v>43502</v>
      </c>
      <c r="C21101" s="12" t="s">
        <v>57327</v>
      </c>
      <c r="D21101" s="13" t="s">
        <v>41612</v>
      </c>
      <c r="E21101" s="13" t="s">
        <v>41613</v>
      </c>
      <c r="F21101" s="13" t="s">
        <v>5</v>
      </c>
      <c r="G21101" s="13" t="s">
        <v>9</v>
      </c>
      <c r="H21101" s="13" t="s">
        <v>41613</v>
      </c>
      <c r="I21101" s="14">
        <v>39444.879999999997</v>
      </c>
      <c r="J21101" s="14">
        <v>11833.464</v>
      </c>
      <c r="K21101" s="15">
        <f t="shared" si="361"/>
        <v>0.30000000000000004</v>
      </c>
    </row>
    <row r="21102" spans="2:11" ht="12.75">
      <c r="B21102" s="12" t="s">
        <v>43502</v>
      </c>
      <c r="C21102" s="12" t="s">
        <v>57212</v>
      </c>
      <c r="D21102" s="13" t="s">
        <v>41276</v>
      </c>
      <c r="E21102" s="13" t="s">
        <v>41277</v>
      </c>
      <c r="F21102" s="13" t="s">
        <v>5</v>
      </c>
      <c r="G21102" s="13" t="s">
        <v>9</v>
      </c>
      <c r="H21102" s="13" t="s">
        <v>41278</v>
      </c>
      <c r="I21102" s="14">
        <v>213219.04</v>
      </c>
      <c r="J21102" s="14">
        <v>63965.712</v>
      </c>
      <c r="K21102" s="15">
        <f t="shared" si="361"/>
        <v>0.3</v>
      </c>
    </row>
    <row r="21103" spans="2:11" ht="12.75">
      <c r="B21103" s="12" t="s">
        <v>43502</v>
      </c>
      <c r="C21103" s="12" t="s">
        <v>57212</v>
      </c>
      <c r="D21103" s="13" t="s">
        <v>41276</v>
      </c>
      <c r="E21103" s="13" t="s">
        <v>41279</v>
      </c>
      <c r="F21103" s="13" t="s">
        <v>2</v>
      </c>
      <c r="G21103" s="13" t="s">
        <v>9</v>
      </c>
      <c r="H21103" s="13" t="s">
        <v>36205</v>
      </c>
      <c r="I21103" s="14">
        <v>17188.8</v>
      </c>
      <c r="J21103" s="14">
        <v>4297.2</v>
      </c>
      <c r="K21103" s="15">
        <f t="shared" si="361"/>
        <v>0.25</v>
      </c>
    </row>
    <row r="21104" spans="2:11" ht="12.75">
      <c r="B21104" s="12" t="s">
        <v>43502</v>
      </c>
      <c r="C21104" s="12" t="s">
        <v>57212</v>
      </c>
      <c r="D21104" s="13" t="s">
        <v>41276</v>
      </c>
      <c r="E21104" s="13" t="s">
        <v>42196</v>
      </c>
      <c r="F21104" s="13" t="s">
        <v>3</v>
      </c>
      <c r="G21104" s="13" t="s">
        <v>9</v>
      </c>
      <c r="H21104" s="13" t="s">
        <v>42196</v>
      </c>
      <c r="I21104" s="14">
        <v>130000</v>
      </c>
      <c r="J21104" s="14">
        <v>30294.2</v>
      </c>
      <c r="K21104" s="15">
        <f t="shared" si="361"/>
        <v>0.23303230769230771</v>
      </c>
    </row>
    <row r="21105" spans="2:11" ht="12.75">
      <c r="B21105" s="12" t="s">
        <v>43502</v>
      </c>
      <c r="C21105" s="12" t="s">
        <v>57328</v>
      </c>
      <c r="D21105" s="13" t="s">
        <v>41614</v>
      </c>
      <c r="E21105" s="13" t="s">
        <v>41601</v>
      </c>
      <c r="F21105" s="13" t="s">
        <v>2</v>
      </c>
      <c r="G21105" s="13" t="s">
        <v>9</v>
      </c>
      <c r="H21105" s="13" t="s">
        <v>41615</v>
      </c>
      <c r="I21105" s="14">
        <v>33250</v>
      </c>
      <c r="J21105" s="14">
        <v>13300</v>
      </c>
      <c r="K21105" s="15">
        <f t="shared" si="361"/>
        <v>0.4</v>
      </c>
    </row>
    <row r="21106" spans="2:11" ht="12.75">
      <c r="B21106" s="12" t="s">
        <v>43502</v>
      </c>
      <c r="C21106" s="12" t="s">
        <v>57213</v>
      </c>
      <c r="D21106" s="13" t="s">
        <v>41280</v>
      </c>
      <c r="E21106" s="13" t="s">
        <v>41281</v>
      </c>
      <c r="F21106" s="13" t="s">
        <v>2</v>
      </c>
      <c r="G21106" s="13" t="s">
        <v>9</v>
      </c>
      <c r="H21106" s="13" t="s">
        <v>36205</v>
      </c>
      <c r="I21106" s="14">
        <v>58165.31</v>
      </c>
      <c r="J21106" s="14">
        <v>16577.11335</v>
      </c>
      <c r="K21106" s="15">
        <f t="shared" si="361"/>
        <v>0.28500000000000003</v>
      </c>
    </row>
    <row r="21107" spans="2:11" ht="12.75">
      <c r="B21107" s="12" t="s">
        <v>43502</v>
      </c>
      <c r="C21107" s="12" t="s">
        <v>57213</v>
      </c>
      <c r="D21107" s="13" t="s">
        <v>41280</v>
      </c>
      <c r="E21107" s="13" t="s">
        <v>41282</v>
      </c>
      <c r="F21107" s="13" t="s">
        <v>3</v>
      </c>
      <c r="G21107" s="13" t="s">
        <v>9</v>
      </c>
      <c r="H21107" s="13" t="s">
        <v>41283</v>
      </c>
      <c r="I21107" s="14">
        <v>160406</v>
      </c>
      <c r="J21107" s="14">
        <v>48121.8</v>
      </c>
      <c r="K21107" s="15">
        <f t="shared" si="361"/>
        <v>0.30000000000000004</v>
      </c>
    </row>
    <row r="21108" spans="2:11" ht="12.75">
      <c r="B21108" s="12" t="s">
        <v>43502</v>
      </c>
      <c r="C21108" s="12" t="s">
        <v>57180</v>
      </c>
      <c r="D21108" s="13" t="s">
        <v>41177</v>
      </c>
      <c r="E21108" s="13" t="s">
        <v>41178</v>
      </c>
      <c r="F21108" s="13" t="s">
        <v>5</v>
      </c>
      <c r="G21108" s="13" t="s">
        <v>9</v>
      </c>
      <c r="H21108" s="13" t="s">
        <v>11183</v>
      </c>
      <c r="I21108" s="14">
        <v>408714.66</v>
      </c>
      <c r="J21108" s="14">
        <v>81742.929999999993</v>
      </c>
      <c r="K21108" s="15">
        <f t="shared" si="361"/>
        <v>0.19999999510661057</v>
      </c>
    </row>
    <row r="21109" spans="2:11" ht="12.75">
      <c r="B21109" s="12" t="s">
        <v>43502</v>
      </c>
      <c r="C21109" s="12" t="s">
        <v>57180</v>
      </c>
      <c r="D21109" s="13" t="s">
        <v>41177</v>
      </c>
      <c r="E21109" s="13" t="s">
        <v>41284</v>
      </c>
      <c r="F21109" s="13" t="s">
        <v>4</v>
      </c>
      <c r="G21109" s="13" t="s">
        <v>9</v>
      </c>
      <c r="H21109" s="13" t="s">
        <v>41284</v>
      </c>
      <c r="I21109" s="14">
        <v>85791</v>
      </c>
      <c r="J21109" s="14">
        <v>21447.75</v>
      </c>
      <c r="K21109" s="15">
        <f t="shared" si="361"/>
        <v>0.25</v>
      </c>
    </row>
    <row r="21110" spans="2:11" ht="12.75">
      <c r="B21110" s="12" t="s">
        <v>43502</v>
      </c>
      <c r="C21110" s="12" t="s">
        <v>57329</v>
      </c>
      <c r="D21110" s="13" t="s">
        <v>41616</v>
      </c>
      <c r="E21110" s="13" t="s">
        <v>41617</v>
      </c>
      <c r="F21110" s="13" t="s">
        <v>3</v>
      </c>
      <c r="G21110" s="13" t="s">
        <v>9</v>
      </c>
      <c r="H21110" s="13" t="s">
        <v>41617</v>
      </c>
      <c r="I21110" s="14">
        <v>31020</v>
      </c>
      <c r="J21110" s="14">
        <v>9306</v>
      </c>
      <c r="K21110" s="15">
        <f t="shared" si="361"/>
        <v>0.3</v>
      </c>
    </row>
    <row r="21111" spans="2:11" ht="12.75">
      <c r="B21111" s="12" t="s">
        <v>43502</v>
      </c>
      <c r="C21111" s="12" t="s">
        <v>57329</v>
      </c>
      <c r="D21111" s="13" t="s">
        <v>41616</v>
      </c>
      <c r="E21111" s="13" t="s">
        <v>41618</v>
      </c>
      <c r="F21111" s="13" t="s">
        <v>3</v>
      </c>
      <c r="G21111" s="13" t="s">
        <v>9</v>
      </c>
      <c r="H21111" s="13" t="s">
        <v>41618</v>
      </c>
      <c r="I21111" s="14">
        <v>22235.65</v>
      </c>
      <c r="J21111" s="14">
        <v>6670.6949999999997</v>
      </c>
      <c r="K21111" s="15">
        <f t="shared" si="361"/>
        <v>0.3</v>
      </c>
    </row>
    <row r="21112" spans="2:11" ht="12.75">
      <c r="B21112" s="12" t="s">
        <v>43502</v>
      </c>
      <c r="C21112" s="12" t="s">
        <v>57329</v>
      </c>
      <c r="D21112" s="13" t="s">
        <v>41616</v>
      </c>
      <c r="E21112" s="13" t="s">
        <v>41619</v>
      </c>
      <c r="F21112" s="13" t="s">
        <v>2</v>
      </c>
      <c r="G21112" s="13" t="s">
        <v>9</v>
      </c>
      <c r="H21112" s="13" t="s">
        <v>41620</v>
      </c>
      <c r="I21112" s="14">
        <v>21880</v>
      </c>
      <c r="J21112" s="14">
        <v>8752</v>
      </c>
      <c r="K21112" s="15">
        <f t="shared" si="361"/>
        <v>0.4</v>
      </c>
    </row>
    <row r="21113" spans="2:11" ht="12.75">
      <c r="B21113" s="12" t="s">
        <v>43502</v>
      </c>
      <c r="C21113" s="12" t="s">
        <v>57329</v>
      </c>
      <c r="D21113" s="13" t="s">
        <v>41616</v>
      </c>
      <c r="E21113" s="13" t="s">
        <v>41621</v>
      </c>
      <c r="F21113" s="13" t="s">
        <v>3</v>
      </c>
      <c r="G21113" s="13" t="s">
        <v>9</v>
      </c>
      <c r="H21113" s="13" t="s">
        <v>41621</v>
      </c>
      <c r="I21113" s="14">
        <v>569238.54</v>
      </c>
      <c r="J21113" s="14">
        <v>170771.56</v>
      </c>
      <c r="K21113" s="15">
        <f t="shared" si="361"/>
        <v>0.29999999648653441</v>
      </c>
    </row>
    <row r="21114" spans="2:11" ht="12.75">
      <c r="B21114" s="12" t="s">
        <v>43502</v>
      </c>
      <c r="C21114" s="12" t="s">
        <v>57330</v>
      </c>
      <c r="D21114" s="13" t="s">
        <v>41622</v>
      </c>
      <c r="E21114" s="13" t="s">
        <v>41601</v>
      </c>
      <c r="F21114" s="13" t="s">
        <v>2</v>
      </c>
      <c r="G21114" s="13" t="s">
        <v>9</v>
      </c>
      <c r="H21114" s="13" t="s">
        <v>41623</v>
      </c>
      <c r="I21114" s="14">
        <v>30963</v>
      </c>
      <c r="J21114" s="14">
        <v>12385.2</v>
      </c>
      <c r="K21114" s="15">
        <f t="shared" si="361"/>
        <v>0.4</v>
      </c>
    </row>
    <row r="21115" spans="2:11" ht="12.75">
      <c r="B21115" s="12" t="s">
        <v>43502</v>
      </c>
      <c r="C21115" s="12" t="s">
        <v>57214</v>
      </c>
      <c r="D21115" s="13" t="s">
        <v>41285</v>
      </c>
      <c r="E21115" s="13" t="s">
        <v>41286</v>
      </c>
      <c r="F21115" s="13" t="s">
        <v>2</v>
      </c>
      <c r="G21115" s="13" t="s">
        <v>9</v>
      </c>
      <c r="H21115" s="13" t="s">
        <v>36205</v>
      </c>
      <c r="I21115" s="14">
        <v>15517.8</v>
      </c>
      <c r="J21115" s="14">
        <v>4655.34</v>
      </c>
      <c r="K21115" s="15">
        <f t="shared" si="361"/>
        <v>0.30000000000000004</v>
      </c>
    </row>
    <row r="21116" spans="2:11" ht="12.75">
      <c r="B21116" s="12" t="s">
        <v>43502</v>
      </c>
      <c r="C21116" s="12" t="s">
        <v>57542</v>
      </c>
      <c r="D21116" s="13" t="s">
        <v>42060</v>
      </c>
      <c r="E21116" s="13" t="s">
        <v>42191</v>
      </c>
      <c r="F21116" s="13" t="s">
        <v>3</v>
      </c>
      <c r="G21116" s="13" t="s">
        <v>9</v>
      </c>
      <c r="H21116" s="13" t="s">
        <v>42191</v>
      </c>
      <c r="I21116" s="14">
        <v>46340.5</v>
      </c>
      <c r="J21116" s="14">
        <v>13902.15</v>
      </c>
      <c r="K21116" s="15">
        <f t="shared" si="361"/>
        <v>0.3</v>
      </c>
    </row>
    <row r="21117" spans="2:11" ht="12.75">
      <c r="B21117" s="12" t="s">
        <v>43502</v>
      </c>
      <c r="C21117" s="12" t="s">
        <v>57215</v>
      </c>
      <c r="D21117" s="13" t="s">
        <v>41287</v>
      </c>
      <c r="E21117" s="13" t="s">
        <v>41288</v>
      </c>
      <c r="F21117" s="13" t="s">
        <v>3</v>
      </c>
      <c r="G21117" s="13" t="s">
        <v>9</v>
      </c>
      <c r="H21117" s="13" t="s">
        <v>41289</v>
      </c>
      <c r="I21117" s="14">
        <v>83557.570000000007</v>
      </c>
      <c r="J21117" s="14">
        <v>16711.513999999999</v>
      </c>
      <c r="K21117" s="15">
        <f t="shared" si="361"/>
        <v>0.19999999999999998</v>
      </c>
    </row>
    <row r="21118" spans="2:11" ht="12.75">
      <c r="B21118" s="12" t="s">
        <v>43502</v>
      </c>
      <c r="C21118" s="12" t="s">
        <v>57486</v>
      </c>
      <c r="D21118" s="13" t="s">
        <v>42061</v>
      </c>
      <c r="E21118" s="13" t="s">
        <v>42044</v>
      </c>
      <c r="F21118" s="13" t="s">
        <v>2</v>
      </c>
      <c r="G21118" s="13" t="s">
        <v>9</v>
      </c>
      <c r="H21118" s="13" t="s">
        <v>42044</v>
      </c>
      <c r="I21118" s="14">
        <v>33792.9</v>
      </c>
      <c r="J21118" s="14">
        <v>13517.16</v>
      </c>
      <c r="K21118" s="15">
        <f t="shared" si="361"/>
        <v>0.39999999999999997</v>
      </c>
    </row>
    <row r="21119" spans="2:11" ht="12.75">
      <c r="B21119" s="12" t="s">
        <v>43502</v>
      </c>
      <c r="C21119" s="12" t="s">
        <v>57331</v>
      </c>
      <c r="D21119" s="13" t="s">
        <v>41624</v>
      </c>
      <c r="E21119" s="13" t="s">
        <v>41625</v>
      </c>
      <c r="F21119" s="13" t="s">
        <v>3</v>
      </c>
      <c r="G21119" s="13" t="s">
        <v>9</v>
      </c>
      <c r="H21119" s="13" t="s">
        <v>41625</v>
      </c>
      <c r="I21119" s="14">
        <v>10923.26</v>
      </c>
      <c r="J21119" s="14">
        <v>2730.8150000000001</v>
      </c>
      <c r="K21119" s="15">
        <f t="shared" si="361"/>
        <v>0.25</v>
      </c>
    </row>
    <row r="21120" spans="2:11" ht="12.75">
      <c r="B21120" s="12" t="s">
        <v>43502</v>
      </c>
      <c r="C21120" s="12" t="s">
        <v>57176</v>
      </c>
      <c r="D21120" s="13" t="s">
        <v>41168</v>
      </c>
      <c r="E21120" s="13" t="s">
        <v>8395</v>
      </c>
      <c r="F21120" s="13" t="s">
        <v>3</v>
      </c>
      <c r="G21120" s="13" t="s">
        <v>9</v>
      </c>
      <c r="H21120" s="13" t="s">
        <v>8395</v>
      </c>
      <c r="I21120" s="14">
        <v>338925.72</v>
      </c>
      <c r="J21120" s="14">
        <v>67785.14</v>
      </c>
      <c r="K21120" s="15">
        <f t="shared" si="361"/>
        <v>0.19999998819800399</v>
      </c>
    </row>
    <row r="21121" spans="2:11" ht="12.75">
      <c r="B21121" s="12" t="s">
        <v>43502</v>
      </c>
      <c r="C21121" s="12" t="s">
        <v>57176</v>
      </c>
      <c r="D21121" s="13" t="s">
        <v>41168</v>
      </c>
      <c r="E21121" s="13" t="s">
        <v>41290</v>
      </c>
      <c r="F21121" s="13" t="s">
        <v>5</v>
      </c>
      <c r="G21121" s="13" t="s">
        <v>9</v>
      </c>
      <c r="H21121" s="13" t="s">
        <v>41290</v>
      </c>
      <c r="I21121" s="14">
        <v>94854.37</v>
      </c>
      <c r="J21121" s="14">
        <v>28456.311000000002</v>
      </c>
      <c r="K21121" s="15">
        <f t="shared" si="361"/>
        <v>0.30000000000000004</v>
      </c>
    </row>
    <row r="21122" spans="2:11" ht="12.75">
      <c r="B21122" s="12" t="s">
        <v>43502</v>
      </c>
      <c r="C21122" s="12" t="s">
        <v>57176</v>
      </c>
      <c r="D21122" s="13" t="s">
        <v>41168</v>
      </c>
      <c r="E21122" s="13" t="s">
        <v>41291</v>
      </c>
      <c r="F21122" s="13" t="s">
        <v>3</v>
      </c>
      <c r="G21122" s="13" t="s">
        <v>9</v>
      </c>
      <c r="H21122" s="13" t="s">
        <v>41292</v>
      </c>
      <c r="I21122" s="14">
        <v>217764.41</v>
      </c>
      <c r="J21122" s="14">
        <v>65329.322999999997</v>
      </c>
      <c r="K21122" s="15">
        <f t="shared" si="361"/>
        <v>0.3</v>
      </c>
    </row>
    <row r="21123" spans="2:11" ht="12.75">
      <c r="B21123" s="12" t="s">
        <v>43502</v>
      </c>
      <c r="C21123" s="12" t="s">
        <v>57487</v>
      </c>
      <c r="D21123" s="13" t="s">
        <v>42062</v>
      </c>
      <c r="E21123" s="13" t="s">
        <v>42063</v>
      </c>
      <c r="F21123" s="13" t="s">
        <v>3</v>
      </c>
      <c r="G21123" s="13" t="s">
        <v>9</v>
      </c>
      <c r="H21123" s="13" t="s">
        <v>42063</v>
      </c>
      <c r="I21123" s="14">
        <v>27952.53</v>
      </c>
      <c r="J21123" s="14">
        <v>5590.5060000000003</v>
      </c>
      <c r="K21123" s="15">
        <f t="shared" si="361"/>
        <v>0.2</v>
      </c>
    </row>
    <row r="21124" spans="2:11" ht="12.75">
      <c r="B21124" s="12" t="s">
        <v>43502</v>
      </c>
      <c r="C21124" s="12" t="s">
        <v>57487</v>
      </c>
      <c r="D21124" s="13" t="s">
        <v>42062</v>
      </c>
      <c r="E21124" s="13" t="s">
        <v>42064</v>
      </c>
      <c r="F21124" s="13" t="s">
        <v>2</v>
      </c>
      <c r="G21124" s="13" t="s">
        <v>9</v>
      </c>
      <c r="H21124" s="13" t="s">
        <v>42064</v>
      </c>
      <c r="I21124" s="14">
        <v>17081.349999999999</v>
      </c>
      <c r="J21124" s="14">
        <v>6832.54</v>
      </c>
      <c r="K21124" s="15">
        <f t="shared" si="361"/>
        <v>0.4</v>
      </c>
    </row>
    <row r="21125" spans="2:11" ht="12.75">
      <c r="B21125" s="12" t="s">
        <v>43502</v>
      </c>
      <c r="C21125" s="12" t="s">
        <v>57332</v>
      </c>
      <c r="D21125" s="13" t="s">
        <v>41626</v>
      </c>
      <c r="E21125" s="13" t="s">
        <v>41627</v>
      </c>
      <c r="F21125" s="13" t="s">
        <v>3</v>
      </c>
      <c r="G21125" s="13" t="s">
        <v>9</v>
      </c>
      <c r="H21125" s="13" t="s">
        <v>41628</v>
      </c>
      <c r="I21125" s="14">
        <v>49752</v>
      </c>
      <c r="J21125" s="14">
        <v>14925.6</v>
      </c>
      <c r="K21125" s="15">
        <f t="shared" si="361"/>
        <v>0.3</v>
      </c>
    </row>
    <row r="21126" spans="2:11" ht="12.75">
      <c r="B21126" s="12" t="s">
        <v>43502</v>
      </c>
      <c r="C21126" s="12" t="s">
        <v>57488</v>
      </c>
      <c r="D21126" s="13" t="s">
        <v>42065</v>
      </c>
      <c r="E21126" s="13" t="s">
        <v>42066</v>
      </c>
      <c r="F21126" s="13" t="s">
        <v>2</v>
      </c>
      <c r="G21126" s="13" t="s">
        <v>9</v>
      </c>
      <c r="H21126" s="13" t="s">
        <v>42066</v>
      </c>
      <c r="I21126" s="14">
        <v>36042</v>
      </c>
      <c r="J21126" s="14">
        <v>10812.6</v>
      </c>
      <c r="K21126" s="15">
        <f t="shared" si="361"/>
        <v>0.3</v>
      </c>
    </row>
    <row r="21127" spans="2:11" ht="12.75">
      <c r="B21127" s="12" t="s">
        <v>43502</v>
      </c>
      <c r="C21127" s="12" t="s">
        <v>57489</v>
      </c>
      <c r="D21127" s="13" t="s">
        <v>42067</v>
      </c>
      <c r="E21127" s="13" t="s">
        <v>42068</v>
      </c>
      <c r="F21127" s="13" t="s">
        <v>3</v>
      </c>
      <c r="G21127" s="13" t="s">
        <v>9</v>
      </c>
      <c r="H21127" s="13" t="s">
        <v>42068</v>
      </c>
      <c r="I21127" s="14">
        <v>59397</v>
      </c>
      <c r="J21127" s="14">
        <v>11879.4</v>
      </c>
      <c r="K21127" s="15">
        <f t="shared" si="361"/>
        <v>0.19999999999999998</v>
      </c>
    </row>
    <row r="21128" spans="2:11" ht="12.75">
      <c r="B21128" s="12" t="s">
        <v>43502</v>
      </c>
      <c r="C21128" s="12" t="s">
        <v>57333</v>
      </c>
      <c r="D21128" s="13" t="s">
        <v>41629</v>
      </c>
      <c r="E21128" s="13" t="s">
        <v>41630</v>
      </c>
      <c r="F21128" s="13" t="s">
        <v>3</v>
      </c>
      <c r="G21128" s="13" t="s">
        <v>9</v>
      </c>
      <c r="H21128" s="13" t="s">
        <v>41630</v>
      </c>
      <c r="I21128" s="14">
        <v>7098</v>
      </c>
      <c r="J21128" s="14">
        <v>1774.5</v>
      </c>
      <c r="K21128" s="15">
        <f t="shared" si="361"/>
        <v>0.25</v>
      </c>
    </row>
    <row r="21129" spans="2:11" ht="12.75">
      <c r="B21129" s="12" t="s">
        <v>43502</v>
      </c>
      <c r="C21129" s="12" t="s">
        <v>57333</v>
      </c>
      <c r="D21129" s="13" t="s">
        <v>41629</v>
      </c>
      <c r="E21129" s="13" t="s">
        <v>41631</v>
      </c>
      <c r="F21129" s="13" t="s">
        <v>3</v>
      </c>
      <c r="G21129" s="13" t="s">
        <v>9</v>
      </c>
      <c r="H21129" s="13" t="s">
        <v>41631</v>
      </c>
      <c r="I21129" s="14">
        <v>8528</v>
      </c>
      <c r="J21129" s="14">
        <v>2558.4</v>
      </c>
      <c r="K21129" s="15">
        <f t="shared" si="361"/>
        <v>0.3</v>
      </c>
    </row>
    <row r="21130" spans="2:11" ht="12.75">
      <c r="B21130" s="12" t="s">
        <v>43502</v>
      </c>
      <c r="C21130" s="12" t="s">
        <v>57333</v>
      </c>
      <c r="D21130" s="13" t="s">
        <v>41629</v>
      </c>
      <c r="E21130" s="13" t="s">
        <v>41632</v>
      </c>
      <c r="F21130" s="13" t="s">
        <v>2</v>
      </c>
      <c r="G21130" s="13" t="s">
        <v>9</v>
      </c>
      <c r="H21130" s="13" t="s">
        <v>41633</v>
      </c>
      <c r="I21130" s="14">
        <v>18500</v>
      </c>
      <c r="J21130" s="14">
        <v>7400</v>
      </c>
      <c r="K21130" s="15">
        <f t="shared" si="361"/>
        <v>0.4</v>
      </c>
    </row>
    <row r="21131" spans="2:11" ht="12.75">
      <c r="B21131" s="12" t="s">
        <v>43502</v>
      </c>
      <c r="C21131" s="12" t="s">
        <v>57216</v>
      </c>
      <c r="D21131" s="13" t="s">
        <v>41293</v>
      </c>
      <c r="E21131" s="13" t="s">
        <v>41294</v>
      </c>
      <c r="F21131" s="13" t="s">
        <v>7</v>
      </c>
      <c r="G21131" s="13" t="s">
        <v>9</v>
      </c>
      <c r="H21131" s="13" t="s">
        <v>41294</v>
      </c>
      <c r="I21131" s="14">
        <v>26996.52</v>
      </c>
      <c r="J21131" s="14">
        <v>5399.3040000000001</v>
      </c>
      <c r="K21131" s="15">
        <f t="shared" si="361"/>
        <v>0.2</v>
      </c>
    </row>
    <row r="21132" spans="2:11" ht="12.75">
      <c r="B21132" s="12" t="s">
        <v>43502</v>
      </c>
      <c r="C21132" s="12" t="s">
        <v>57216</v>
      </c>
      <c r="D21132" s="13" t="s">
        <v>41293</v>
      </c>
      <c r="E21132" s="13" t="s">
        <v>41295</v>
      </c>
      <c r="F21132" s="13" t="s">
        <v>3</v>
      </c>
      <c r="G21132" s="13" t="s">
        <v>9</v>
      </c>
      <c r="H21132" s="13" t="s">
        <v>41296</v>
      </c>
      <c r="I21132" s="14">
        <v>30950</v>
      </c>
      <c r="J21132" s="14">
        <v>6190</v>
      </c>
      <c r="K21132" s="15">
        <f t="shared" si="361"/>
        <v>0.2</v>
      </c>
    </row>
    <row r="21133" spans="2:11" ht="12.75">
      <c r="B21133" s="12" t="s">
        <v>43502</v>
      </c>
      <c r="C21133" s="12" t="s">
        <v>57217</v>
      </c>
      <c r="D21133" s="13" t="s">
        <v>41297</v>
      </c>
      <c r="E21133" s="13" t="s">
        <v>41298</v>
      </c>
      <c r="F21133" s="13" t="s">
        <v>4</v>
      </c>
      <c r="G21133" s="13" t="s">
        <v>9</v>
      </c>
      <c r="H21133" s="13" t="s">
        <v>41298</v>
      </c>
      <c r="I21133" s="14">
        <v>25654.21</v>
      </c>
      <c r="J21133" s="14">
        <v>6413.5524999999998</v>
      </c>
      <c r="K21133" s="15">
        <f t="shared" si="361"/>
        <v>0.25</v>
      </c>
    </row>
    <row r="21134" spans="2:11" ht="12.75">
      <c r="B21134" s="12" t="s">
        <v>43502</v>
      </c>
      <c r="C21134" s="12" t="s">
        <v>57219</v>
      </c>
      <c r="D21134" s="13" t="s">
        <v>41299</v>
      </c>
      <c r="E21134" s="13" t="s">
        <v>10807</v>
      </c>
      <c r="F21134" s="13" t="s">
        <v>3</v>
      </c>
      <c r="G21134" s="13" t="s">
        <v>9</v>
      </c>
      <c r="H21134" s="13" t="s">
        <v>10807</v>
      </c>
      <c r="I21134" s="14">
        <v>95930</v>
      </c>
      <c r="J21134" s="14">
        <v>19186</v>
      </c>
      <c r="K21134" s="15">
        <f t="shared" si="361"/>
        <v>0.2</v>
      </c>
    </row>
    <row r="21135" spans="2:11" ht="12.75">
      <c r="B21135" s="12" t="s">
        <v>43502</v>
      </c>
      <c r="C21135" s="12" t="s">
        <v>57334</v>
      </c>
      <c r="D21135" s="13" t="s">
        <v>41634</v>
      </c>
      <c r="E21135" s="13" t="s">
        <v>41635</v>
      </c>
      <c r="F21135" s="13" t="s">
        <v>3</v>
      </c>
      <c r="G21135" s="13" t="s">
        <v>9</v>
      </c>
      <c r="H21135" s="13" t="s">
        <v>41635</v>
      </c>
      <c r="I21135" s="14">
        <v>80693</v>
      </c>
      <c r="J21135" s="14">
        <v>16138.6</v>
      </c>
      <c r="K21135" s="15">
        <f t="shared" si="361"/>
        <v>0.2</v>
      </c>
    </row>
    <row r="21136" spans="2:11" ht="12.75">
      <c r="B21136" s="12" t="s">
        <v>43502</v>
      </c>
      <c r="C21136" s="12" t="s">
        <v>57334</v>
      </c>
      <c r="D21136" s="13" t="s">
        <v>41634</v>
      </c>
      <c r="E21136" s="13" t="s">
        <v>41636</v>
      </c>
      <c r="F21136" s="13" t="s">
        <v>3</v>
      </c>
      <c r="G21136" s="13" t="s">
        <v>9</v>
      </c>
      <c r="H21136" s="13" t="s">
        <v>41636</v>
      </c>
      <c r="I21136" s="14">
        <v>88539.57</v>
      </c>
      <c r="J21136" s="14">
        <v>22134.892500000002</v>
      </c>
      <c r="K21136" s="15">
        <f t="shared" si="361"/>
        <v>0.25</v>
      </c>
    </row>
    <row r="21137" spans="2:11" ht="12.75">
      <c r="B21137" s="12" t="s">
        <v>43502</v>
      </c>
      <c r="C21137" s="12" t="s">
        <v>57334</v>
      </c>
      <c r="D21137" s="13" t="s">
        <v>41634</v>
      </c>
      <c r="E21137" s="13" t="s">
        <v>41637</v>
      </c>
      <c r="F21137" s="13" t="s">
        <v>3</v>
      </c>
      <c r="G21137" s="13" t="s">
        <v>9</v>
      </c>
      <c r="H21137" s="13" t="s">
        <v>41637</v>
      </c>
      <c r="I21137" s="14">
        <v>8765</v>
      </c>
      <c r="J21137" s="14">
        <v>3506</v>
      </c>
      <c r="K21137" s="15">
        <f t="shared" si="361"/>
        <v>0.4</v>
      </c>
    </row>
    <row r="21138" spans="2:11" ht="12.75">
      <c r="B21138" s="12" t="s">
        <v>43502</v>
      </c>
      <c r="C21138" s="12" t="s">
        <v>57220</v>
      </c>
      <c r="D21138" s="13" t="s">
        <v>41302</v>
      </c>
      <c r="E21138" s="13" t="s">
        <v>41303</v>
      </c>
      <c r="F21138" s="13" t="s">
        <v>3</v>
      </c>
      <c r="G21138" s="13" t="s">
        <v>9</v>
      </c>
      <c r="H21138" s="13" t="s">
        <v>41303</v>
      </c>
      <c r="I21138" s="14">
        <v>197085.5</v>
      </c>
      <c r="J21138" s="14">
        <v>39417.1</v>
      </c>
      <c r="K21138" s="15">
        <f t="shared" si="361"/>
        <v>0.19999999999999998</v>
      </c>
    </row>
    <row r="21139" spans="2:11" ht="12.75">
      <c r="B21139" s="12" t="s">
        <v>43502</v>
      </c>
      <c r="C21139" s="12" t="s">
        <v>57490</v>
      </c>
      <c r="D21139" s="13" t="s">
        <v>42069</v>
      </c>
      <c r="E21139" s="13" t="s">
        <v>42070</v>
      </c>
      <c r="F21139" s="13" t="s">
        <v>8</v>
      </c>
      <c r="G21139" s="13" t="s">
        <v>9</v>
      </c>
      <c r="H21139" s="13" t="s">
        <v>42070</v>
      </c>
      <c r="I21139" s="14">
        <v>5987.52</v>
      </c>
      <c r="J21139" s="14">
        <v>1197.5039999999999</v>
      </c>
      <c r="K21139" s="15">
        <f t="shared" si="361"/>
        <v>0.19999999999999998</v>
      </c>
    </row>
    <row r="21140" spans="2:11" ht="12.75">
      <c r="B21140" s="12" t="s">
        <v>43502</v>
      </c>
      <c r="C21140" s="12" t="s">
        <v>57490</v>
      </c>
      <c r="D21140" s="13" t="s">
        <v>42069</v>
      </c>
      <c r="E21140" s="13" t="s">
        <v>42071</v>
      </c>
      <c r="F21140" s="13" t="s">
        <v>7</v>
      </c>
      <c r="G21140" s="13" t="s">
        <v>9</v>
      </c>
      <c r="H21140" s="13" t="s">
        <v>42071</v>
      </c>
      <c r="I21140" s="14">
        <v>86000</v>
      </c>
      <c r="J21140" s="14">
        <v>17200</v>
      </c>
      <c r="K21140" s="15">
        <f t="shared" si="361"/>
        <v>0.2</v>
      </c>
    </row>
    <row r="21141" spans="2:11" ht="12.75">
      <c r="B21141" s="12" t="s">
        <v>43502</v>
      </c>
      <c r="C21141" s="12" t="s">
        <v>57490</v>
      </c>
      <c r="D21141" s="13" t="s">
        <v>42069</v>
      </c>
      <c r="E21141" s="13" t="s">
        <v>42072</v>
      </c>
      <c r="F21141" s="13" t="s">
        <v>3</v>
      </c>
      <c r="G21141" s="13" t="s">
        <v>9</v>
      </c>
      <c r="H21141" s="13" t="s">
        <v>42072</v>
      </c>
      <c r="I21141" s="14">
        <v>32000</v>
      </c>
      <c r="J21141" s="14">
        <v>8000</v>
      </c>
      <c r="K21141" s="15">
        <f t="shared" si="361"/>
        <v>0.25</v>
      </c>
    </row>
    <row r="21142" spans="2:11" ht="12.75">
      <c r="B21142" s="12" t="s">
        <v>43502</v>
      </c>
      <c r="C21142" s="12" t="s">
        <v>57335</v>
      </c>
      <c r="D21142" s="13" t="s">
        <v>41638</v>
      </c>
      <c r="E21142" s="13" t="s">
        <v>41639</v>
      </c>
      <c r="F21142" s="13" t="s">
        <v>3</v>
      </c>
      <c r="G21142" s="13" t="s">
        <v>9</v>
      </c>
      <c r="H21142" s="13" t="s">
        <v>41639</v>
      </c>
      <c r="I21142" s="14">
        <v>3417.98</v>
      </c>
      <c r="J21142" s="14">
        <v>1025.394</v>
      </c>
      <c r="K21142" s="15">
        <f t="shared" si="361"/>
        <v>0.3</v>
      </c>
    </row>
    <row r="21143" spans="2:11" ht="12.75">
      <c r="B21143" s="12" t="s">
        <v>43502</v>
      </c>
      <c r="C21143" s="12" t="s">
        <v>57335</v>
      </c>
      <c r="D21143" s="13" t="s">
        <v>41638</v>
      </c>
      <c r="E21143" s="13" t="s">
        <v>41640</v>
      </c>
      <c r="F21143" s="13" t="s">
        <v>2</v>
      </c>
      <c r="G21143" s="13" t="s">
        <v>9</v>
      </c>
      <c r="H21143" s="13" t="s">
        <v>41640</v>
      </c>
      <c r="I21143" s="14">
        <v>13472</v>
      </c>
      <c r="J21143" s="14">
        <v>4041.6</v>
      </c>
      <c r="K21143" s="15">
        <f t="shared" si="361"/>
        <v>0.3</v>
      </c>
    </row>
    <row r="21144" spans="2:11" ht="12.75">
      <c r="B21144" s="12" t="s">
        <v>43502</v>
      </c>
      <c r="C21144" s="12" t="s">
        <v>57335</v>
      </c>
      <c r="D21144" s="13" t="s">
        <v>41638</v>
      </c>
      <c r="E21144" s="13" t="s">
        <v>41641</v>
      </c>
      <c r="F21144" s="13" t="s">
        <v>3</v>
      </c>
      <c r="G21144" s="13" t="s">
        <v>9</v>
      </c>
      <c r="H21144" s="13" t="s">
        <v>41641</v>
      </c>
      <c r="I21144" s="14">
        <v>25313.67</v>
      </c>
      <c r="J21144" s="14">
        <v>7594.1009999999997</v>
      </c>
      <c r="K21144" s="15">
        <f t="shared" si="361"/>
        <v>0.3</v>
      </c>
    </row>
    <row r="21145" spans="2:11" ht="12.75">
      <c r="B21145" s="12" t="s">
        <v>43502</v>
      </c>
      <c r="C21145" s="12" t="s">
        <v>57335</v>
      </c>
      <c r="D21145" s="13" t="s">
        <v>41638</v>
      </c>
      <c r="E21145" s="13" t="s">
        <v>41642</v>
      </c>
      <c r="F21145" s="13" t="s">
        <v>3</v>
      </c>
      <c r="G21145" s="13" t="s">
        <v>9</v>
      </c>
      <c r="H21145" s="13" t="s">
        <v>41642</v>
      </c>
      <c r="I21145" s="14">
        <v>23400</v>
      </c>
      <c r="J21145" s="14">
        <v>7020</v>
      </c>
      <c r="K21145" s="15">
        <f t="shared" si="361"/>
        <v>0.3</v>
      </c>
    </row>
    <row r="21146" spans="2:11" ht="12.75">
      <c r="B21146" s="12" t="s">
        <v>43502</v>
      </c>
      <c r="C21146" s="12" t="s">
        <v>57533</v>
      </c>
      <c r="D21146" s="13" t="s">
        <v>42174</v>
      </c>
      <c r="E21146" s="13" t="s">
        <v>42175</v>
      </c>
      <c r="F21146" s="13" t="s">
        <v>2</v>
      </c>
      <c r="G21146" s="13" t="s">
        <v>9</v>
      </c>
      <c r="H21146" s="13" t="s">
        <v>42175</v>
      </c>
      <c r="I21146" s="14">
        <v>102086.25</v>
      </c>
      <c r="J21146" s="14">
        <v>35730.1875</v>
      </c>
      <c r="K21146" s="15">
        <f t="shared" si="361"/>
        <v>0.35</v>
      </c>
    </row>
    <row r="21147" spans="2:11" ht="12.75">
      <c r="B21147" s="12" t="s">
        <v>43502</v>
      </c>
      <c r="C21147" s="12" t="s">
        <v>57491</v>
      </c>
      <c r="D21147" s="13" t="s">
        <v>42073</v>
      </c>
      <c r="E21147" s="13" t="s">
        <v>42074</v>
      </c>
      <c r="F21147" s="13" t="s">
        <v>7</v>
      </c>
      <c r="G21147" s="13" t="s">
        <v>9</v>
      </c>
      <c r="H21147" s="13" t="s">
        <v>42074</v>
      </c>
      <c r="I21147" s="14">
        <v>57070</v>
      </c>
      <c r="J21147" s="14">
        <v>11414</v>
      </c>
      <c r="K21147" s="15">
        <f t="shared" ref="K21147:K21210" si="362">J21147/I21147</f>
        <v>0.2</v>
      </c>
    </row>
    <row r="21148" spans="2:11" ht="12.75">
      <c r="B21148" s="12" t="s">
        <v>43502</v>
      </c>
      <c r="C21148" s="12" t="s">
        <v>57491</v>
      </c>
      <c r="D21148" s="13" t="s">
        <v>42073</v>
      </c>
      <c r="E21148" s="13" t="s">
        <v>42075</v>
      </c>
      <c r="F21148" s="13" t="s">
        <v>3</v>
      </c>
      <c r="G21148" s="13" t="s">
        <v>9</v>
      </c>
      <c r="H21148" s="13" t="s">
        <v>42075</v>
      </c>
      <c r="I21148" s="14">
        <v>38151.54</v>
      </c>
      <c r="J21148" s="14">
        <v>11445.462</v>
      </c>
      <c r="K21148" s="15">
        <f t="shared" si="362"/>
        <v>0.3</v>
      </c>
    </row>
    <row r="21149" spans="2:11" ht="12.75">
      <c r="B21149" s="12" t="s">
        <v>43502</v>
      </c>
      <c r="C21149" s="12" t="s">
        <v>57491</v>
      </c>
      <c r="D21149" s="13" t="s">
        <v>42073</v>
      </c>
      <c r="E21149" s="13" t="s">
        <v>42076</v>
      </c>
      <c r="F21149" s="13" t="s">
        <v>3</v>
      </c>
      <c r="G21149" s="13" t="s">
        <v>9</v>
      </c>
      <c r="H21149" s="13" t="s">
        <v>42076</v>
      </c>
      <c r="I21149" s="14">
        <v>112495.74</v>
      </c>
      <c r="J21149" s="14">
        <v>22499.148000000001</v>
      </c>
      <c r="K21149" s="15">
        <f t="shared" si="362"/>
        <v>0.2</v>
      </c>
    </row>
    <row r="21150" spans="2:11" ht="12.75">
      <c r="B21150" s="12" t="s">
        <v>43502</v>
      </c>
      <c r="C21150" s="12" t="s">
        <v>57491</v>
      </c>
      <c r="D21150" s="13" t="s">
        <v>42073</v>
      </c>
      <c r="E21150" s="13" t="s">
        <v>42077</v>
      </c>
      <c r="F21150" s="13" t="s">
        <v>3</v>
      </c>
      <c r="G21150" s="13" t="s">
        <v>9</v>
      </c>
      <c r="H21150" s="13" t="s">
        <v>42077</v>
      </c>
      <c r="I21150" s="14">
        <v>70927.070000000007</v>
      </c>
      <c r="J21150" s="14">
        <v>21278.120999999999</v>
      </c>
      <c r="K21150" s="15">
        <f t="shared" si="362"/>
        <v>0.29999999999999993</v>
      </c>
    </row>
    <row r="21151" spans="2:11" ht="12.75">
      <c r="B21151" s="12" t="s">
        <v>43502</v>
      </c>
      <c r="C21151" s="12" t="s">
        <v>57491</v>
      </c>
      <c r="D21151" s="13" t="s">
        <v>42073</v>
      </c>
      <c r="E21151" s="13" t="s">
        <v>42192</v>
      </c>
      <c r="F21151" s="13" t="s">
        <v>3</v>
      </c>
      <c r="G21151" s="13" t="s">
        <v>9</v>
      </c>
      <c r="H21151" s="13" t="s">
        <v>42192</v>
      </c>
      <c r="I21151" s="14">
        <v>75052.06</v>
      </c>
      <c r="J21151" s="14">
        <v>22515.62</v>
      </c>
      <c r="K21151" s="15">
        <f t="shared" si="362"/>
        <v>0.30000002664816927</v>
      </c>
    </row>
    <row r="21152" spans="2:11" ht="12.75">
      <c r="B21152" s="12" t="s">
        <v>43502</v>
      </c>
      <c r="C21152" s="12" t="s">
        <v>57336</v>
      </c>
      <c r="D21152" s="13" t="s">
        <v>41643</v>
      </c>
      <c r="E21152" s="13" t="s">
        <v>41644</v>
      </c>
      <c r="F21152" s="13" t="s">
        <v>5</v>
      </c>
      <c r="G21152" s="13" t="s">
        <v>9</v>
      </c>
      <c r="H21152" s="13" t="s">
        <v>41644</v>
      </c>
      <c r="I21152" s="14">
        <v>7530.39</v>
      </c>
      <c r="J21152" s="14">
        <v>2259.1170000000002</v>
      </c>
      <c r="K21152" s="15">
        <f t="shared" si="362"/>
        <v>0.3</v>
      </c>
    </row>
    <row r="21153" spans="2:11" ht="12.75">
      <c r="B21153" s="12" t="s">
        <v>43502</v>
      </c>
      <c r="C21153" s="12" t="s">
        <v>57336</v>
      </c>
      <c r="D21153" s="13" t="s">
        <v>41643</v>
      </c>
      <c r="E21153" s="13" t="s">
        <v>41645</v>
      </c>
      <c r="F21153" s="13" t="s">
        <v>3</v>
      </c>
      <c r="G21153" s="13" t="s">
        <v>9</v>
      </c>
      <c r="H21153" s="13" t="s">
        <v>41645</v>
      </c>
      <c r="I21153" s="14">
        <v>18640</v>
      </c>
      <c r="J21153" s="14">
        <v>4660</v>
      </c>
      <c r="K21153" s="15">
        <f t="shared" si="362"/>
        <v>0.25</v>
      </c>
    </row>
    <row r="21154" spans="2:11" ht="12.75">
      <c r="B21154" s="12" t="s">
        <v>43502</v>
      </c>
      <c r="C21154" s="12" t="s">
        <v>57336</v>
      </c>
      <c r="D21154" s="13" t="s">
        <v>41643</v>
      </c>
      <c r="E21154" s="13" t="s">
        <v>41646</v>
      </c>
      <c r="F21154" s="13" t="s">
        <v>3</v>
      </c>
      <c r="G21154" s="13" t="s">
        <v>9</v>
      </c>
      <c r="H21154" s="13" t="s">
        <v>41646</v>
      </c>
      <c r="I21154" s="14">
        <v>15545.25</v>
      </c>
      <c r="J21154" s="14">
        <v>3886.3125</v>
      </c>
      <c r="K21154" s="15">
        <f t="shared" si="362"/>
        <v>0.25</v>
      </c>
    </row>
    <row r="21155" spans="2:11" ht="12.75">
      <c r="B21155" s="12" t="s">
        <v>43502</v>
      </c>
      <c r="C21155" s="12" t="s">
        <v>57337</v>
      </c>
      <c r="D21155" s="13" t="s">
        <v>41647</v>
      </c>
      <c r="E21155" s="13" t="s">
        <v>41648</v>
      </c>
      <c r="F21155" s="13" t="s">
        <v>3</v>
      </c>
      <c r="G21155" s="13" t="s">
        <v>9</v>
      </c>
      <c r="H21155" s="13" t="s">
        <v>41648</v>
      </c>
      <c r="I21155" s="14">
        <v>159870</v>
      </c>
      <c r="J21155" s="14">
        <v>39967.5</v>
      </c>
      <c r="K21155" s="15">
        <f t="shared" si="362"/>
        <v>0.25</v>
      </c>
    </row>
    <row r="21156" spans="2:11" ht="12.75">
      <c r="B21156" s="12" t="s">
        <v>43502</v>
      </c>
      <c r="C21156" s="12" t="s">
        <v>57221</v>
      </c>
      <c r="D21156" s="13" t="s">
        <v>41304</v>
      </c>
      <c r="E21156" s="13" t="s">
        <v>41305</v>
      </c>
      <c r="F21156" s="13" t="s">
        <v>3</v>
      </c>
      <c r="G21156" s="13" t="s">
        <v>9</v>
      </c>
      <c r="H21156" s="13" t="s">
        <v>41305</v>
      </c>
      <c r="I21156" s="14">
        <v>43429.8</v>
      </c>
      <c r="J21156" s="14">
        <v>8685.9599999999991</v>
      </c>
      <c r="K21156" s="15">
        <f t="shared" si="362"/>
        <v>0.19999999999999996</v>
      </c>
    </row>
    <row r="21157" spans="2:11" ht="12.75">
      <c r="B21157" s="12" t="s">
        <v>43502</v>
      </c>
      <c r="C21157" s="12" t="s">
        <v>57338</v>
      </c>
      <c r="D21157" s="13" t="s">
        <v>41649</v>
      </c>
      <c r="E21157" s="13" t="s">
        <v>41650</v>
      </c>
      <c r="F21157" s="13" t="s">
        <v>2</v>
      </c>
      <c r="G21157" s="13" t="s">
        <v>9</v>
      </c>
      <c r="H21157" s="13" t="s">
        <v>41650</v>
      </c>
      <c r="I21157" s="14">
        <v>5823.2</v>
      </c>
      <c r="J21157" s="14">
        <v>1746.96</v>
      </c>
      <c r="K21157" s="15">
        <f t="shared" si="362"/>
        <v>0.3</v>
      </c>
    </row>
    <row r="21158" spans="2:11" ht="12.75">
      <c r="B21158" s="12" t="s">
        <v>43502</v>
      </c>
      <c r="C21158" s="12" t="s">
        <v>57339</v>
      </c>
      <c r="D21158" s="13" t="s">
        <v>41651</v>
      </c>
      <c r="E21158" s="13" t="s">
        <v>41652</v>
      </c>
      <c r="F21158" s="13" t="s">
        <v>5</v>
      </c>
      <c r="G21158" s="13" t="s">
        <v>9</v>
      </c>
      <c r="H21158" s="13" t="s">
        <v>41652</v>
      </c>
      <c r="I21158" s="14">
        <v>199816.55</v>
      </c>
      <c r="J21158" s="14">
        <v>59944.964999999997</v>
      </c>
      <c r="K21158" s="15">
        <f t="shared" si="362"/>
        <v>0.3</v>
      </c>
    </row>
    <row r="21159" spans="2:11" ht="12.75">
      <c r="B21159" s="12" t="s">
        <v>43502</v>
      </c>
      <c r="C21159" s="12" t="s">
        <v>57339</v>
      </c>
      <c r="D21159" s="13" t="s">
        <v>41651</v>
      </c>
      <c r="E21159" s="13" t="s">
        <v>41653</v>
      </c>
      <c r="F21159" s="13" t="s">
        <v>3</v>
      </c>
      <c r="G21159" s="13" t="s">
        <v>9</v>
      </c>
      <c r="H21159" s="13" t="s">
        <v>41653</v>
      </c>
      <c r="I21159" s="14">
        <v>27530.45</v>
      </c>
      <c r="J21159" s="14">
        <v>8259.1350000000002</v>
      </c>
      <c r="K21159" s="15">
        <f t="shared" si="362"/>
        <v>0.3</v>
      </c>
    </row>
    <row r="21160" spans="2:11" ht="12.75">
      <c r="B21160" s="12" t="s">
        <v>43502</v>
      </c>
      <c r="C21160" s="12" t="s">
        <v>57339</v>
      </c>
      <c r="D21160" s="13" t="s">
        <v>41651</v>
      </c>
      <c r="E21160" s="13" t="s">
        <v>27070</v>
      </c>
      <c r="F21160" s="13" t="s">
        <v>3</v>
      </c>
      <c r="G21160" s="13" t="s">
        <v>9</v>
      </c>
      <c r="H21160" s="13" t="s">
        <v>27070</v>
      </c>
      <c r="I21160" s="14">
        <v>83712.11</v>
      </c>
      <c r="J21160" s="14">
        <v>25113.633000000002</v>
      </c>
      <c r="K21160" s="15">
        <f t="shared" si="362"/>
        <v>0.30000000000000004</v>
      </c>
    </row>
    <row r="21161" spans="2:11" ht="12.75">
      <c r="B21161" s="12" t="s">
        <v>43502</v>
      </c>
      <c r="C21161" s="12" t="s">
        <v>57339</v>
      </c>
      <c r="D21161" s="13" t="s">
        <v>41651</v>
      </c>
      <c r="E21161" s="13" t="s">
        <v>41654</v>
      </c>
      <c r="F21161" s="13" t="s">
        <v>3</v>
      </c>
      <c r="G21161" s="13" t="s">
        <v>9</v>
      </c>
      <c r="H21161" s="13" t="s">
        <v>41654</v>
      </c>
      <c r="I21161" s="14">
        <v>29823</v>
      </c>
      <c r="J21161" s="14">
        <v>8946.9</v>
      </c>
      <c r="K21161" s="15">
        <f t="shared" si="362"/>
        <v>0.3</v>
      </c>
    </row>
    <row r="21162" spans="2:11" ht="12.75">
      <c r="B21162" s="12" t="s">
        <v>43502</v>
      </c>
      <c r="C21162" s="12" t="s">
        <v>57339</v>
      </c>
      <c r="D21162" s="13" t="s">
        <v>41651</v>
      </c>
      <c r="E21162" s="13" t="s">
        <v>41601</v>
      </c>
      <c r="F21162" s="13" t="s">
        <v>2</v>
      </c>
      <c r="G21162" s="13" t="s">
        <v>9</v>
      </c>
      <c r="H21162" s="13" t="s">
        <v>41655</v>
      </c>
      <c r="I21162" s="14">
        <v>3903.56</v>
      </c>
      <c r="J21162" s="14">
        <v>1951.78</v>
      </c>
      <c r="K21162" s="15">
        <f t="shared" si="362"/>
        <v>0.5</v>
      </c>
    </row>
    <row r="21163" spans="2:11" ht="12.75">
      <c r="B21163" s="12" t="s">
        <v>43502</v>
      </c>
      <c r="C21163" s="12" t="s">
        <v>57492</v>
      </c>
      <c r="D21163" s="13" t="s">
        <v>42078</v>
      </c>
      <c r="E21163" s="13" t="s">
        <v>42079</v>
      </c>
      <c r="F21163" s="13" t="s">
        <v>5</v>
      </c>
      <c r="G21163" s="13" t="s">
        <v>9</v>
      </c>
      <c r="H21163" s="13" t="s">
        <v>42079</v>
      </c>
      <c r="I21163" s="14">
        <v>52268</v>
      </c>
      <c r="J21163" s="14">
        <v>10453.6</v>
      </c>
      <c r="K21163" s="15">
        <f t="shared" si="362"/>
        <v>0.2</v>
      </c>
    </row>
    <row r="21164" spans="2:11" ht="12.75">
      <c r="B21164" s="12" t="s">
        <v>43502</v>
      </c>
      <c r="C21164" s="12" t="s">
        <v>57222</v>
      </c>
      <c r="D21164" s="13" t="s">
        <v>41306</v>
      </c>
      <c r="E21164" s="13" t="s">
        <v>41307</v>
      </c>
      <c r="F21164" s="13" t="s">
        <v>3</v>
      </c>
      <c r="G21164" s="13" t="s">
        <v>9</v>
      </c>
      <c r="H21164" s="13" t="s">
        <v>41308</v>
      </c>
      <c r="I21164" s="14">
        <v>39496.29</v>
      </c>
      <c r="J21164" s="14">
        <v>7899.2579999999998</v>
      </c>
      <c r="K21164" s="15">
        <f t="shared" si="362"/>
        <v>0.19999999999999998</v>
      </c>
    </row>
    <row r="21165" spans="2:11" ht="12.75">
      <c r="B21165" s="12" t="s">
        <v>43502</v>
      </c>
      <c r="C21165" s="12" t="s">
        <v>57340</v>
      </c>
      <c r="D21165" s="13" t="s">
        <v>41656</v>
      </c>
      <c r="E21165" s="13" t="s">
        <v>41657</v>
      </c>
      <c r="F21165" s="13" t="s">
        <v>3</v>
      </c>
      <c r="G21165" s="13" t="s">
        <v>9</v>
      </c>
      <c r="H21165" s="13" t="s">
        <v>41657</v>
      </c>
      <c r="I21165" s="14">
        <v>15111.73</v>
      </c>
      <c r="J21165" s="14">
        <v>4533.5190000000002</v>
      </c>
      <c r="K21165" s="15">
        <f t="shared" si="362"/>
        <v>0.30000000000000004</v>
      </c>
    </row>
    <row r="21166" spans="2:11" ht="12.75">
      <c r="B21166" s="12" t="s">
        <v>43502</v>
      </c>
      <c r="C21166" s="12" t="s">
        <v>57340</v>
      </c>
      <c r="D21166" s="13" t="s">
        <v>41656</v>
      </c>
      <c r="E21166" s="13" t="s">
        <v>41658</v>
      </c>
      <c r="F21166" s="13" t="s">
        <v>3</v>
      </c>
      <c r="G21166" s="13" t="s">
        <v>9</v>
      </c>
      <c r="H21166" s="13" t="s">
        <v>41658</v>
      </c>
      <c r="I21166" s="14">
        <v>31335</v>
      </c>
      <c r="J21166" s="14">
        <v>9400.5</v>
      </c>
      <c r="K21166" s="15">
        <f t="shared" si="362"/>
        <v>0.3</v>
      </c>
    </row>
    <row r="21167" spans="2:11" ht="12.75">
      <c r="B21167" s="12" t="s">
        <v>43502</v>
      </c>
      <c r="C21167" s="12" t="s">
        <v>57340</v>
      </c>
      <c r="D21167" s="13" t="s">
        <v>41656</v>
      </c>
      <c r="E21167" s="13" t="s">
        <v>41659</v>
      </c>
      <c r="F21167" s="13" t="s">
        <v>3</v>
      </c>
      <c r="G21167" s="13" t="s">
        <v>9</v>
      </c>
      <c r="H21167" s="13" t="s">
        <v>41659</v>
      </c>
      <c r="I21167" s="14">
        <v>12651.2</v>
      </c>
      <c r="J21167" s="14">
        <v>3795.36</v>
      </c>
      <c r="K21167" s="15">
        <f t="shared" si="362"/>
        <v>0.3</v>
      </c>
    </row>
    <row r="21168" spans="2:11" ht="12.75">
      <c r="B21168" s="12" t="s">
        <v>43502</v>
      </c>
      <c r="C21168" s="12" t="s">
        <v>57181</v>
      </c>
      <c r="D21168" s="13" t="s">
        <v>41179</v>
      </c>
      <c r="E21168" s="13" t="s">
        <v>41180</v>
      </c>
      <c r="F21168" s="13" t="s">
        <v>3</v>
      </c>
      <c r="G21168" s="13" t="s">
        <v>9</v>
      </c>
      <c r="H21168" s="13" t="s">
        <v>41180</v>
      </c>
      <c r="I21168" s="14">
        <v>728847.35999999999</v>
      </c>
      <c r="J21168" s="14">
        <v>145769.47</v>
      </c>
      <c r="K21168" s="15">
        <f t="shared" si="362"/>
        <v>0.19999999725594123</v>
      </c>
    </row>
    <row r="21169" spans="2:11" ht="12.75">
      <c r="B21169" s="12" t="s">
        <v>43502</v>
      </c>
      <c r="C21169" s="12" t="s">
        <v>57341</v>
      </c>
      <c r="D21169" s="13" t="s">
        <v>41660</v>
      </c>
      <c r="E21169" s="13" t="s">
        <v>41661</v>
      </c>
      <c r="F21169" s="13" t="s">
        <v>5</v>
      </c>
      <c r="G21169" s="13" t="s">
        <v>9</v>
      </c>
      <c r="H21169" s="13" t="s">
        <v>41661</v>
      </c>
      <c r="I21169" s="14">
        <v>15995.27</v>
      </c>
      <c r="J21169" s="14">
        <v>4798.5810000000001</v>
      </c>
      <c r="K21169" s="15">
        <f t="shared" si="362"/>
        <v>0.3</v>
      </c>
    </row>
    <row r="21170" spans="2:11" ht="12.75">
      <c r="B21170" s="12" t="s">
        <v>43502</v>
      </c>
      <c r="C21170" s="12" t="s">
        <v>57341</v>
      </c>
      <c r="D21170" s="13" t="s">
        <v>41660</v>
      </c>
      <c r="E21170" s="13" t="s">
        <v>41662</v>
      </c>
      <c r="F21170" s="13" t="s">
        <v>3</v>
      </c>
      <c r="G21170" s="13" t="s">
        <v>9</v>
      </c>
      <c r="H21170" s="13" t="s">
        <v>41662</v>
      </c>
      <c r="I21170" s="14">
        <v>8505</v>
      </c>
      <c r="J21170" s="14">
        <v>2551.5</v>
      </c>
      <c r="K21170" s="15">
        <f t="shared" si="362"/>
        <v>0.3</v>
      </c>
    </row>
    <row r="21171" spans="2:11" ht="12.75">
      <c r="B21171" s="12" t="s">
        <v>43502</v>
      </c>
      <c r="C21171" s="12" t="s">
        <v>57341</v>
      </c>
      <c r="D21171" s="13" t="s">
        <v>41660</v>
      </c>
      <c r="E21171" s="13" t="s">
        <v>41663</v>
      </c>
      <c r="F21171" s="13" t="s">
        <v>3</v>
      </c>
      <c r="G21171" s="13" t="s">
        <v>9</v>
      </c>
      <c r="H21171" s="13" t="s">
        <v>41663</v>
      </c>
      <c r="I21171" s="14">
        <v>11636.1</v>
      </c>
      <c r="J21171" s="14">
        <v>3490.83</v>
      </c>
      <c r="K21171" s="15">
        <f t="shared" si="362"/>
        <v>0.3</v>
      </c>
    </row>
    <row r="21172" spans="2:11" ht="12.75">
      <c r="B21172" s="12" t="s">
        <v>43502</v>
      </c>
      <c r="C21172" s="12" t="s">
        <v>57341</v>
      </c>
      <c r="D21172" s="13" t="s">
        <v>41660</v>
      </c>
      <c r="E21172" s="13" t="s">
        <v>41664</v>
      </c>
      <c r="F21172" s="13" t="s">
        <v>3</v>
      </c>
      <c r="G21172" s="13" t="s">
        <v>9</v>
      </c>
      <c r="H21172" s="13" t="s">
        <v>41664</v>
      </c>
      <c r="I21172" s="14">
        <v>9585.16</v>
      </c>
      <c r="J21172" s="14">
        <v>2875.5479999999998</v>
      </c>
      <c r="K21172" s="15">
        <f t="shared" si="362"/>
        <v>0.3</v>
      </c>
    </row>
    <row r="21173" spans="2:11" ht="12.75">
      <c r="B21173" s="12" t="s">
        <v>43502</v>
      </c>
      <c r="C21173" s="12" t="s">
        <v>57341</v>
      </c>
      <c r="D21173" s="13" t="s">
        <v>41660</v>
      </c>
      <c r="E21173" s="13" t="s">
        <v>41665</v>
      </c>
      <c r="F21173" s="13" t="s">
        <v>3</v>
      </c>
      <c r="G21173" s="13" t="s">
        <v>9</v>
      </c>
      <c r="H21173" s="13" t="s">
        <v>41665</v>
      </c>
      <c r="I21173" s="14">
        <v>5800</v>
      </c>
      <c r="J21173" s="14">
        <v>1740</v>
      </c>
      <c r="K21173" s="15">
        <f t="shared" si="362"/>
        <v>0.3</v>
      </c>
    </row>
    <row r="21174" spans="2:11" ht="12.75">
      <c r="B21174" s="12" t="s">
        <v>43502</v>
      </c>
      <c r="C21174" s="12" t="s">
        <v>57341</v>
      </c>
      <c r="D21174" s="13" t="s">
        <v>41660</v>
      </c>
      <c r="E21174" s="13" t="s">
        <v>41543</v>
      </c>
      <c r="F21174" s="13" t="s">
        <v>2</v>
      </c>
      <c r="G21174" s="13" t="s">
        <v>9</v>
      </c>
      <c r="H21174" s="13" t="s">
        <v>41666</v>
      </c>
      <c r="I21174" s="14">
        <v>6265</v>
      </c>
      <c r="J21174" s="14">
        <v>2506</v>
      </c>
      <c r="K21174" s="15">
        <f t="shared" si="362"/>
        <v>0.4</v>
      </c>
    </row>
    <row r="21175" spans="2:11" ht="12.75">
      <c r="B21175" s="12" t="s">
        <v>43502</v>
      </c>
      <c r="C21175" s="12" t="s">
        <v>57342</v>
      </c>
      <c r="D21175" s="13" t="s">
        <v>41667</v>
      </c>
      <c r="E21175" s="13" t="s">
        <v>41668</v>
      </c>
      <c r="F21175" s="13" t="s">
        <v>5</v>
      </c>
      <c r="G21175" s="13" t="s">
        <v>9</v>
      </c>
      <c r="H21175" s="13" t="s">
        <v>41668</v>
      </c>
      <c r="I21175" s="14">
        <v>3494</v>
      </c>
      <c r="J21175" s="14">
        <v>873.5</v>
      </c>
      <c r="K21175" s="15">
        <f t="shared" si="362"/>
        <v>0.25</v>
      </c>
    </row>
    <row r="21176" spans="2:11" ht="12.75">
      <c r="B21176" s="12" t="s">
        <v>43502</v>
      </c>
      <c r="C21176" s="12" t="s">
        <v>57223</v>
      </c>
      <c r="D21176" s="13" t="s">
        <v>15649</v>
      </c>
      <c r="E21176" s="13" t="s">
        <v>41309</v>
      </c>
      <c r="F21176" s="13" t="s">
        <v>3</v>
      </c>
      <c r="G21176" s="13" t="s">
        <v>9</v>
      </c>
      <c r="H21176" s="13" t="s">
        <v>41309</v>
      </c>
      <c r="I21176" s="14">
        <v>39497</v>
      </c>
      <c r="J21176" s="14">
        <v>11849.1</v>
      </c>
      <c r="K21176" s="15">
        <f t="shared" si="362"/>
        <v>0.3</v>
      </c>
    </row>
    <row r="21177" spans="2:11" ht="12.75">
      <c r="B21177" s="12" t="s">
        <v>43502</v>
      </c>
      <c r="C21177" s="12" t="s">
        <v>57343</v>
      </c>
      <c r="D21177" s="13" t="s">
        <v>41669</v>
      </c>
      <c r="E21177" s="13" t="s">
        <v>41670</v>
      </c>
      <c r="F21177" s="13" t="s">
        <v>5</v>
      </c>
      <c r="G21177" s="13" t="s">
        <v>9</v>
      </c>
      <c r="H21177" s="13" t="s">
        <v>41670</v>
      </c>
      <c r="I21177" s="14">
        <v>52206.46</v>
      </c>
      <c r="J21177" s="14">
        <v>13051.615</v>
      </c>
      <c r="K21177" s="15">
        <f t="shared" si="362"/>
        <v>0.25</v>
      </c>
    </row>
    <row r="21178" spans="2:11" ht="12.75">
      <c r="B21178" s="12" t="s">
        <v>43502</v>
      </c>
      <c r="C21178" s="12" t="s">
        <v>57171</v>
      </c>
      <c r="D21178" s="13" t="s">
        <v>41157</v>
      </c>
      <c r="E21178" s="13" t="s">
        <v>41158</v>
      </c>
      <c r="F21178" s="13" t="s">
        <v>3</v>
      </c>
      <c r="G21178" s="13" t="s">
        <v>9</v>
      </c>
      <c r="H21178" s="13" t="s">
        <v>41158</v>
      </c>
      <c r="I21178" s="14">
        <v>904541.83</v>
      </c>
      <c r="J21178" s="14">
        <v>180908.37</v>
      </c>
      <c r="K21178" s="15">
        <f t="shared" si="362"/>
        <v>0.20000000442212829</v>
      </c>
    </row>
    <row r="21179" spans="2:11" ht="12.75">
      <c r="B21179" s="12" t="s">
        <v>43502</v>
      </c>
      <c r="C21179" s="12" t="s">
        <v>57173</v>
      </c>
      <c r="D21179" s="13" t="s">
        <v>41162</v>
      </c>
      <c r="E21179" s="13" t="s">
        <v>41158</v>
      </c>
      <c r="F21179" s="13" t="s">
        <v>3</v>
      </c>
      <c r="G21179" s="13" t="s">
        <v>9</v>
      </c>
      <c r="H21179" s="13" t="s">
        <v>41158</v>
      </c>
      <c r="I21179" s="14">
        <v>581730</v>
      </c>
      <c r="J21179" s="14">
        <v>116346</v>
      </c>
      <c r="K21179" s="15">
        <f t="shared" si="362"/>
        <v>0.2</v>
      </c>
    </row>
    <row r="21180" spans="2:11" ht="12.75">
      <c r="B21180" s="12" t="s">
        <v>43502</v>
      </c>
      <c r="C21180" s="12" t="s">
        <v>57344</v>
      </c>
      <c r="D21180" s="13" t="s">
        <v>41671</v>
      </c>
      <c r="E21180" s="13" t="s">
        <v>41672</v>
      </c>
      <c r="F21180" s="13" t="s">
        <v>3</v>
      </c>
      <c r="G21180" s="13" t="s">
        <v>9</v>
      </c>
      <c r="H21180" s="13" t="s">
        <v>41672</v>
      </c>
      <c r="I21180" s="14">
        <v>6477.5</v>
      </c>
      <c r="J21180" s="14">
        <v>1943.25</v>
      </c>
      <c r="K21180" s="15">
        <f t="shared" si="362"/>
        <v>0.3</v>
      </c>
    </row>
    <row r="21181" spans="2:11" ht="12.75">
      <c r="B21181" s="12" t="s">
        <v>43502</v>
      </c>
      <c r="C21181" s="12" t="s">
        <v>57344</v>
      </c>
      <c r="D21181" s="13" t="s">
        <v>41671</v>
      </c>
      <c r="E21181" s="13" t="s">
        <v>41673</v>
      </c>
      <c r="F21181" s="13" t="s">
        <v>3</v>
      </c>
      <c r="G21181" s="13" t="s">
        <v>9</v>
      </c>
      <c r="H21181" s="13" t="s">
        <v>41673</v>
      </c>
      <c r="I21181" s="14">
        <v>10108.950000000001</v>
      </c>
      <c r="J21181" s="14">
        <v>3032.6849999999999</v>
      </c>
      <c r="K21181" s="15">
        <f t="shared" si="362"/>
        <v>0.3</v>
      </c>
    </row>
    <row r="21182" spans="2:11" ht="12.75">
      <c r="B21182" s="12" t="s">
        <v>43502</v>
      </c>
      <c r="C21182" s="12" t="s">
        <v>57345</v>
      </c>
      <c r="D21182" s="13" t="s">
        <v>41674</v>
      </c>
      <c r="E21182" s="13" t="s">
        <v>41675</v>
      </c>
      <c r="F21182" s="13" t="s">
        <v>3</v>
      </c>
      <c r="G21182" s="13" t="s">
        <v>9</v>
      </c>
      <c r="H21182" s="13" t="s">
        <v>41675</v>
      </c>
      <c r="I21182" s="14">
        <v>249734.66</v>
      </c>
      <c r="J21182" s="14">
        <v>62433.665000000001</v>
      </c>
      <c r="K21182" s="15">
        <f t="shared" si="362"/>
        <v>0.25</v>
      </c>
    </row>
    <row r="21183" spans="2:11" ht="12.75">
      <c r="B21183" s="12" t="s">
        <v>43502</v>
      </c>
      <c r="C21183" s="12" t="s">
        <v>57346</v>
      </c>
      <c r="D21183" s="13" t="s">
        <v>41676</v>
      </c>
      <c r="E21183" s="13" t="s">
        <v>41677</v>
      </c>
      <c r="F21183" s="13" t="s">
        <v>3</v>
      </c>
      <c r="G21183" s="13" t="s">
        <v>9</v>
      </c>
      <c r="H21183" s="13" t="s">
        <v>41677</v>
      </c>
      <c r="I21183" s="14">
        <v>23017</v>
      </c>
      <c r="J21183" s="14">
        <v>5754.25</v>
      </c>
      <c r="K21183" s="15">
        <f t="shared" si="362"/>
        <v>0.25</v>
      </c>
    </row>
    <row r="21184" spans="2:11" ht="12.75">
      <c r="B21184" s="12" t="s">
        <v>43502</v>
      </c>
      <c r="C21184" s="12" t="s">
        <v>57346</v>
      </c>
      <c r="D21184" s="13" t="s">
        <v>41676</v>
      </c>
      <c r="E21184" s="13" t="s">
        <v>41678</v>
      </c>
      <c r="F21184" s="13" t="s">
        <v>3</v>
      </c>
      <c r="G21184" s="13" t="s">
        <v>9</v>
      </c>
      <c r="H21184" s="13" t="s">
        <v>41678</v>
      </c>
      <c r="I21184" s="14">
        <v>8473.33</v>
      </c>
      <c r="J21184" s="14">
        <v>2118.3325</v>
      </c>
      <c r="K21184" s="15">
        <f t="shared" si="362"/>
        <v>0.25</v>
      </c>
    </row>
    <row r="21185" spans="2:11" ht="12.75">
      <c r="B21185" s="12" t="s">
        <v>43502</v>
      </c>
      <c r="C21185" s="12" t="s">
        <v>57493</v>
      </c>
      <c r="D21185" s="13" t="s">
        <v>42080</v>
      </c>
      <c r="E21185" s="13" t="s">
        <v>42081</v>
      </c>
      <c r="F21185" s="13" t="s">
        <v>2</v>
      </c>
      <c r="G21185" s="13" t="s">
        <v>9</v>
      </c>
      <c r="H21185" s="13" t="s">
        <v>42081</v>
      </c>
      <c r="I21185" s="14">
        <v>67212.94</v>
      </c>
      <c r="J21185" s="14">
        <v>26885.175999999999</v>
      </c>
      <c r="K21185" s="15">
        <f t="shared" si="362"/>
        <v>0.39999999999999997</v>
      </c>
    </row>
    <row r="21186" spans="2:11" ht="12.75">
      <c r="B21186" s="12" t="s">
        <v>43502</v>
      </c>
      <c r="C21186" s="12" t="s">
        <v>57494</v>
      </c>
      <c r="D21186" s="13" t="s">
        <v>42082</v>
      </c>
      <c r="E21186" s="13" t="s">
        <v>42083</v>
      </c>
      <c r="F21186" s="13" t="s">
        <v>3</v>
      </c>
      <c r="G21186" s="13" t="s">
        <v>9</v>
      </c>
      <c r="H21186" s="13" t="s">
        <v>42083</v>
      </c>
      <c r="I21186" s="14">
        <v>67255.240000000005</v>
      </c>
      <c r="J21186" s="14">
        <v>13451.048000000001</v>
      </c>
      <c r="K21186" s="15">
        <f t="shared" si="362"/>
        <v>0.19999999999999998</v>
      </c>
    </row>
    <row r="21187" spans="2:11" ht="12.75">
      <c r="B21187" s="12" t="s">
        <v>43502</v>
      </c>
      <c r="C21187" s="12" t="s">
        <v>57494</v>
      </c>
      <c r="D21187" s="13" t="s">
        <v>42082</v>
      </c>
      <c r="E21187" s="13" t="s">
        <v>42084</v>
      </c>
      <c r="F21187" s="13" t="s">
        <v>3</v>
      </c>
      <c r="G21187" s="13" t="s">
        <v>9</v>
      </c>
      <c r="H21187" s="13" t="s">
        <v>42084</v>
      </c>
      <c r="I21187" s="14">
        <v>84344</v>
      </c>
      <c r="J21187" s="14">
        <v>16868.8</v>
      </c>
      <c r="K21187" s="15">
        <f t="shared" si="362"/>
        <v>0.19999999999999998</v>
      </c>
    </row>
    <row r="21188" spans="2:11" ht="12.75">
      <c r="B21188" s="12" t="s">
        <v>43502</v>
      </c>
      <c r="C21188" s="12" t="s">
        <v>57494</v>
      </c>
      <c r="D21188" s="13" t="s">
        <v>42082</v>
      </c>
      <c r="E21188" s="13" t="s">
        <v>42085</v>
      </c>
      <c r="F21188" s="13" t="s">
        <v>7</v>
      </c>
      <c r="G21188" s="13" t="s">
        <v>9</v>
      </c>
      <c r="H21188" s="13" t="s">
        <v>42085</v>
      </c>
      <c r="I21188" s="14">
        <v>145339</v>
      </c>
      <c r="J21188" s="14">
        <v>29067.8</v>
      </c>
      <c r="K21188" s="15">
        <f t="shared" si="362"/>
        <v>0.19999999999999998</v>
      </c>
    </row>
    <row r="21189" spans="2:11" ht="12.75">
      <c r="B21189" s="12" t="s">
        <v>43502</v>
      </c>
      <c r="C21189" s="12" t="s">
        <v>57495</v>
      </c>
      <c r="D21189" s="13" t="s">
        <v>42086</v>
      </c>
      <c r="E21189" s="13" t="s">
        <v>42087</v>
      </c>
      <c r="F21189" s="13" t="s">
        <v>3</v>
      </c>
      <c r="G21189" s="13" t="s">
        <v>9</v>
      </c>
      <c r="H21189" s="13" t="s">
        <v>42087</v>
      </c>
      <c r="I21189" s="14">
        <v>88839.51</v>
      </c>
      <c r="J21189" s="14">
        <v>17767.901999999998</v>
      </c>
      <c r="K21189" s="15">
        <f t="shared" si="362"/>
        <v>0.19999999999999998</v>
      </c>
    </row>
    <row r="21190" spans="2:11" ht="12.75">
      <c r="B21190" s="12" t="s">
        <v>43502</v>
      </c>
      <c r="C21190" s="12" t="s">
        <v>57496</v>
      </c>
      <c r="D21190" s="13" t="s">
        <v>42088</v>
      </c>
      <c r="E21190" s="13" t="s">
        <v>42089</v>
      </c>
      <c r="F21190" s="13" t="s">
        <v>5</v>
      </c>
      <c r="G21190" s="13" t="s">
        <v>9</v>
      </c>
      <c r="H21190" s="13" t="s">
        <v>42089</v>
      </c>
      <c r="I21190" s="14">
        <v>510730</v>
      </c>
      <c r="J21190" s="14">
        <v>127682.5</v>
      </c>
      <c r="K21190" s="15">
        <f t="shared" si="362"/>
        <v>0.25</v>
      </c>
    </row>
    <row r="21191" spans="2:11" ht="12.75">
      <c r="B21191" s="12" t="s">
        <v>43502</v>
      </c>
      <c r="C21191" s="12" t="s">
        <v>57543</v>
      </c>
      <c r="D21191" s="13" t="s">
        <v>15658</v>
      </c>
      <c r="E21191" s="13" t="s">
        <v>42198</v>
      </c>
      <c r="F21191" s="13" t="s">
        <v>3</v>
      </c>
      <c r="G21191" s="13" t="s">
        <v>9</v>
      </c>
      <c r="H21191" s="13" t="s">
        <v>42198</v>
      </c>
      <c r="I21191" s="14">
        <v>131307.07</v>
      </c>
      <c r="J21191" s="14">
        <v>39392</v>
      </c>
      <c r="K21191" s="15">
        <f t="shared" si="362"/>
        <v>0.29999907849592561</v>
      </c>
    </row>
    <row r="21192" spans="2:11" ht="12.75">
      <c r="B21192" s="12" t="s">
        <v>43502</v>
      </c>
      <c r="C21192" s="12" t="s">
        <v>57347</v>
      </c>
      <c r="D21192" s="13" t="s">
        <v>41679</v>
      </c>
      <c r="E21192" s="13" t="s">
        <v>41680</v>
      </c>
      <c r="F21192" s="13" t="s">
        <v>3</v>
      </c>
      <c r="G21192" s="13" t="s">
        <v>9</v>
      </c>
      <c r="H21192" s="13" t="s">
        <v>41680</v>
      </c>
      <c r="I21192" s="14">
        <v>24967.09</v>
      </c>
      <c r="J21192" s="14">
        <v>7490.1270000000004</v>
      </c>
      <c r="K21192" s="15">
        <f t="shared" si="362"/>
        <v>0.3</v>
      </c>
    </row>
    <row r="21193" spans="2:11" ht="12.75">
      <c r="B21193" s="12" t="s">
        <v>43502</v>
      </c>
      <c r="C21193" s="12" t="s">
        <v>57347</v>
      </c>
      <c r="D21193" s="13" t="s">
        <v>41679</v>
      </c>
      <c r="E21193" s="13" t="s">
        <v>41681</v>
      </c>
      <c r="F21193" s="13" t="s">
        <v>2</v>
      </c>
      <c r="G21193" s="13" t="s">
        <v>9</v>
      </c>
      <c r="H21193" s="13" t="s">
        <v>41681</v>
      </c>
      <c r="I21193" s="14">
        <v>104012.1</v>
      </c>
      <c r="J21193" s="14">
        <v>31203.63</v>
      </c>
      <c r="K21193" s="15">
        <f t="shared" si="362"/>
        <v>0.3</v>
      </c>
    </row>
    <row r="21194" spans="2:11" ht="12.75">
      <c r="B21194" s="12" t="s">
        <v>43502</v>
      </c>
      <c r="C21194" s="12" t="s">
        <v>57347</v>
      </c>
      <c r="D21194" s="13" t="s">
        <v>41679</v>
      </c>
      <c r="E21194" s="13" t="s">
        <v>41682</v>
      </c>
      <c r="F21194" s="13" t="s">
        <v>3</v>
      </c>
      <c r="G21194" s="13" t="s">
        <v>9</v>
      </c>
      <c r="H21194" s="13" t="s">
        <v>41682</v>
      </c>
      <c r="I21194" s="14">
        <v>30000</v>
      </c>
      <c r="J21194" s="14">
        <v>9000</v>
      </c>
      <c r="K21194" s="15">
        <f t="shared" si="362"/>
        <v>0.3</v>
      </c>
    </row>
    <row r="21195" spans="2:11" ht="12.75">
      <c r="B21195" s="12" t="s">
        <v>43502</v>
      </c>
      <c r="C21195" s="12" t="s">
        <v>57497</v>
      </c>
      <c r="D21195" s="13" t="s">
        <v>42090</v>
      </c>
      <c r="E21195" s="13" t="s">
        <v>42091</v>
      </c>
      <c r="F21195" s="13" t="s">
        <v>3</v>
      </c>
      <c r="G21195" s="13" t="s">
        <v>9</v>
      </c>
      <c r="H21195" s="13" t="s">
        <v>42091</v>
      </c>
      <c r="I21195" s="14">
        <v>26971.15</v>
      </c>
      <c r="J21195" s="14">
        <v>5394.23</v>
      </c>
      <c r="K21195" s="15">
        <f t="shared" si="362"/>
        <v>0.19999999999999998</v>
      </c>
    </row>
    <row r="21196" spans="2:11" ht="12.75">
      <c r="B21196" s="12" t="s">
        <v>43502</v>
      </c>
      <c r="C21196" s="12" t="s">
        <v>57348</v>
      </c>
      <c r="D21196" s="13" t="s">
        <v>41683</v>
      </c>
      <c r="E21196" s="13" t="s">
        <v>41469</v>
      </c>
      <c r="F21196" s="13" t="s">
        <v>2</v>
      </c>
      <c r="G21196" s="13" t="s">
        <v>9</v>
      </c>
      <c r="H21196" s="13" t="s">
        <v>41469</v>
      </c>
      <c r="I21196" s="14">
        <v>63037.79</v>
      </c>
      <c r="J21196" s="14">
        <v>18911.337</v>
      </c>
      <c r="K21196" s="15">
        <f t="shared" si="362"/>
        <v>0.3</v>
      </c>
    </row>
    <row r="21197" spans="2:11" ht="12.75">
      <c r="B21197" s="12" t="s">
        <v>43502</v>
      </c>
      <c r="C21197" s="12" t="s">
        <v>57348</v>
      </c>
      <c r="D21197" s="13" t="s">
        <v>41683</v>
      </c>
      <c r="E21197" s="13" t="s">
        <v>41684</v>
      </c>
      <c r="F21197" s="13" t="s">
        <v>3</v>
      </c>
      <c r="G21197" s="13" t="s">
        <v>9</v>
      </c>
      <c r="H21197" s="13" t="s">
        <v>41684</v>
      </c>
      <c r="I21197" s="14">
        <v>48448</v>
      </c>
      <c r="J21197" s="14">
        <v>9689.6</v>
      </c>
      <c r="K21197" s="15">
        <f t="shared" si="362"/>
        <v>0.2</v>
      </c>
    </row>
    <row r="21198" spans="2:11" ht="12.75">
      <c r="B21198" s="12" t="s">
        <v>43502</v>
      </c>
      <c r="C21198" s="12" t="s">
        <v>57348</v>
      </c>
      <c r="D21198" s="13" t="s">
        <v>41683</v>
      </c>
      <c r="E21198" s="13" t="s">
        <v>41685</v>
      </c>
      <c r="F21198" s="13" t="s">
        <v>3</v>
      </c>
      <c r="G21198" s="13" t="s">
        <v>9</v>
      </c>
      <c r="H21198" s="13" t="s">
        <v>41685</v>
      </c>
      <c r="I21198" s="14">
        <v>20100</v>
      </c>
      <c r="J21198" s="14">
        <v>6030</v>
      </c>
      <c r="K21198" s="15">
        <f t="shared" si="362"/>
        <v>0.3</v>
      </c>
    </row>
    <row r="21199" spans="2:11" ht="12.75">
      <c r="B21199" s="12" t="s">
        <v>43502</v>
      </c>
      <c r="C21199" s="12" t="s">
        <v>57224</v>
      </c>
      <c r="D21199" s="13" t="s">
        <v>41310</v>
      </c>
      <c r="E21199" s="13" t="s">
        <v>367</v>
      </c>
      <c r="F21199" s="13" t="s">
        <v>2</v>
      </c>
      <c r="G21199" s="13" t="s">
        <v>9</v>
      </c>
      <c r="H21199" s="13" t="s">
        <v>367</v>
      </c>
      <c r="I21199" s="14">
        <v>32463</v>
      </c>
      <c r="J21199" s="14">
        <v>11362.05</v>
      </c>
      <c r="K21199" s="15">
        <f t="shared" si="362"/>
        <v>0.35</v>
      </c>
    </row>
    <row r="21200" spans="2:11" ht="12.75">
      <c r="B21200" s="12" t="s">
        <v>43502</v>
      </c>
      <c r="C21200" s="12" t="s">
        <v>57349</v>
      </c>
      <c r="D21200" s="13" t="s">
        <v>41686</v>
      </c>
      <c r="E21200" s="13" t="s">
        <v>41687</v>
      </c>
      <c r="F21200" s="13" t="s">
        <v>3</v>
      </c>
      <c r="G21200" s="13" t="s">
        <v>9</v>
      </c>
      <c r="H21200" s="13" t="s">
        <v>41688</v>
      </c>
      <c r="I21200" s="14">
        <v>11382.38</v>
      </c>
      <c r="J21200" s="14">
        <v>3414.7139999999999</v>
      </c>
      <c r="K21200" s="15">
        <f t="shared" si="362"/>
        <v>0.3</v>
      </c>
    </row>
    <row r="21201" spans="2:11" ht="12.75">
      <c r="B21201" s="12" t="s">
        <v>43502</v>
      </c>
      <c r="C21201" s="12" t="s">
        <v>57349</v>
      </c>
      <c r="D21201" s="13" t="s">
        <v>41686</v>
      </c>
      <c r="E21201" s="13" t="s">
        <v>8871</v>
      </c>
      <c r="F21201" s="13" t="s">
        <v>3</v>
      </c>
      <c r="G21201" s="13" t="s">
        <v>9</v>
      </c>
      <c r="H21201" s="13" t="s">
        <v>41689</v>
      </c>
      <c r="I21201" s="14">
        <v>52094.82</v>
      </c>
      <c r="J21201" s="14">
        <v>13023.705</v>
      </c>
      <c r="K21201" s="15">
        <f t="shared" si="362"/>
        <v>0.25</v>
      </c>
    </row>
    <row r="21202" spans="2:11" ht="12.75">
      <c r="B21202" s="12" t="s">
        <v>43502</v>
      </c>
      <c r="C21202" s="12" t="s">
        <v>57350</v>
      </c>
      <c r="D21202" s="13" t="s">
        <v>41690</v>
      </c>
      <c r="E21202" s="13" t="s">
        <v>41528</v>
      </c>
      <c r="F21202" s="13" t="s">
        <v>3</v>
      </c>
      <c r="G21202" s="13" t="s">
        <v>9</v>
      </c>
      <c r="H21202" s="13" t="s">
        <v>41691</v>
      </c>
      <c r="I21202" s="14">
        <v>15024.96</v>
      </c>
      <c r="J21202" s="14">
        <v>3756.24</v>
      </c>
      <c r="K21202" s="15">
        <f t="shared" si="362"/>
        <v>0.25</v>
      </c>
    </row>
    <row r="21203" spans="2:11" ht="12.75">
      <c r="B21203" s="12" t="s">
        <v>43502</v>
      </c>
      <c r="C21203" s="12" t="s">
        <v>57351</v>
      </c>
      <c r="D21203" s="13" t="s">
        <v>41692</v>
      </c>
      <c r="E21203" s="13" t="s">
        <v>41693</v>
      </c>
      <c r="F21203" s="13" t="s">
        <v>3</v>
      </c>
      <c r="G21203" s="13" t="s">
        <v>9</v>
      </c>
      <c r="H21203" s="13" t="s">
        <v>41693</v>
      </c>
      <c r="I21203" s="14">
        <v>12458</v>
      </c>
      <c r="J21203" s="14">
        <v>3737.4</v>
      </c>
      <c r="K21203" s="15">
        <f t="shared" si="362"/>
        <v>0.3</v>
      </c>
    </row>
    <row r="21204" spans="2:11" ht="12.75">
      <c r="B21204" s="12" t="s">
        <v>43502</v>
      </c>
      <c r="C21204" s="12" t="s">
        <v>57225</v>
      </c>
      <c r="D21204" s="13" t="s">
        <v>41311</v>
      </c>
      <c r="E21204" s="13" t="s">
        <v>41312</v>
      </c>
      <c r="F21204" s="13" t="s">
        <v>3</v>
      </c>
      <c r="G21204" s="13" t="s">
        <v>9</v>
      </c>
      <c r="H21204" s="13" t="s">
        <v>41313</v>
      </c>
      <c r="I21204" s="14">
        <v>30488</v>
      </c>
      <c r="J21204" s="14">
        <v>6097.6</v>
      </c>
      <c r="K21204" s="15">
        <f t="shared" si="362"/>
        <v>0.2</v>
      </c>
    </row>
    <row r="21205" spans="2:11" ht="12.75">
      <c r="B21205" s="12" t="s">
        <v>43502</v>
      </c>
      <c r="C21205" s="12" t="s">
        <v>57352</v>
      </c>
      <c r="D21205" s="13" t="s">
        <v>41694</v>
      </c>
      <c r="E21205" s="13" t="s">
        <v>41695</v>
      </c>
      <c r="F21205" s="13" t="s">
        <v>3</v>
      </c>
      <c r="G21205" s="13" t="s">
        <v>9</v>
      </c>
      <c r="H21205" s="13" t="s">
        <v>41695</v>
      </c>
      <c r="I21205" s="14">
        <v>12229.59</v>
      </c>
      <c r="J21205" s="14">
        <v>3668.877</v>
      </c>
      <c r="K21205" s="15">
        <f t="shared" si="362"/>
        <v>0.3</v>
      </c>
    </row>
    <row r="21206" spans="2:11" ht="12.75">
      <c r="B21206" s="12" t="s">
        <v>43502</v>
      </c>
      <c r="C21206" s="12" t="s">
        <v>57226</v>
      </c>
      <c r="D21206" s="13" t="s">
        <v>41314</v>
      </c>
      <c r="E21206" s="13" t="s">
        <v>41315</v>
      </c>
      <c r="F21206" s="13" t="s">
        <v>2</v>
      </c>
      <c r="G21206" s="13" t="s">
        <v>9</v>
      </c>
      <c r="H21206" s="13" t="s">
        <v>41196</v>
      </c>
      <c r="I21206" s="14">
        <v>170279.71</v>
      </c>
      <c r="J21206" s="14">
        <v>59597.898500000003</v>
      </c>
      <c r="K21206" s="15">
        <f t="shared" si="362"/>
        <v>0.35000000000000003</v>
      </c>
    </row>
    <row r="21207" spans="2:11" ht="12.75">
      <c r="B21207" s="12" t="s">
        <v>43502</v>
      </c>
      <c r="C21207" s="12" t="s">
        <v>57498</v>
      </c>
      <c r="D21207" s="13" t="s">
        <v>42092</v>
      </c>
      <c r="E21207" s="13" t="s">
        <v>42093</v>
      </c>
      <c r="F21207" s="13" t="s">
        <v>5</v>
      </c>
      <c r="G21207" s="13" t="s">
        <v>9</v>
      </c>
      <c r="H21207" s="13" t="s">
        <v>42093</v>
      </c>
      <c r="I21207" s="14">
        <v>91907</v>
      </c>
      <c r="J21207" s="14">
        <v>27572.1</v>
      </c>
      <c r="K21207" s="15">
        <f t="shared" si="362"/>
        <v>0.3</v>
      </c>
    </row>
    <row r="21208" spans="2:11" ht="12.75">
      <c r="B21208" s="12" t="s">
        <v>43502</v>
      </c>
      <c r="C21208" s="12" t="s">
        <v>57498</v>
      </c>
      <c r="D21208" s="13" t="s">
        <v>42092</v>
      </c>
      <c r="E21208" s="13" t="s">
        <v>42094</v>
      </c>
      <c r="F21208" s="13" t="s">
        <v>5</v>
      </c>
      <c r="G21208" s="13" t="s">
        <v>9</v>
      </c>
      <c r="H21208" s="13" t="s">
        <v>42094</v>
      </c>
      <c r="I21208" s="14">
        <v>242931.68</v>
      </c>
      <c r="J21208" s="14">
        <v>72879.504000000001</v>
      </c>
      <c r="K21208" s="15">
        <f t="shared" si="362"/>
        <v>0.3</v>
      </c>
    </row>
    <row r="21209" spans="2:11" ht="12.75">
      <c r="B21209" s="12" t="s">
        <v>43502</v>
      </c>
      <c r="C21209" s="12" t="s">
        <v>57498</v>
      </c>
      <c r="D21209" s="13" t="s">
        <v>42095</v>
      </c>
      <c r="E21209" s="13" t="s">
        <v>42096</v>
      </c>
      <c r="F21209" s="13" t="s">
        <v>3</v>
      </c>
      <c r="G21209" s="13" t="s">
        <v>9</v>
      </c>
      <c r="H21209" s="13" t="s">
        <v>42096</v>
      </c>
      <c r="I21209" s="14">
        <v>1641229.25</v>
      </c>
      <c r="J21209" s="14">
        <v>492368.77500000002</v>
      </c>
      <c r="K21209" s="15">
        <f t="shared" si="362"/>
        <v>0.3</v>
      </c>
    </row>
    <row r="21210" spans="2:11" ht="12.75">
      <c r="B21210" s="12" t="s">
        <v>43502</v>
      </c>
      <c r="C21210" s="12" t="s">
        <v>57227</v>
      </c>
      <c r="D21210" s="13" t="s">
        <v>41316</v>
      </c>
      <c r="E21210" s="13" t="s">
        <v>41317</v>
      </c>
      <c r="F21210" s="13" t="s">
        <v>3</v>
      </c>
      <c r="G21210" s="13" t="s">
        <v>9</v>
      </c>
      <c r="H21210" s="13" t="s">
        <v>41318</v>
      </c>
      <c r="I21210" s="14">
        <v>36981.61</v>
      </c>
      <c r="J21210" s="14">
        <v>7396.3220000000001</v>
      </c>
      <c r="K21210" s="15">
        <f t="shared" si="362"/>
        <v>0.2</v>
      </c>
    </row>
    <row r="21211" spans="2:11" ht="12.75">
      <c r="B21211" s="12" t="s">
        <v>43502</v>
      </c>
      <c r="C21211" s="12" t="s">
        <v>57353</v>
      </c>
      <c r="D21211" s="13" t="s">
        <v>41696</v>
      </c>
      <c r="E21211" s="13" t="s">
        <v>14492</v>
      </c>
      <c r="F21211" s="13" t="s">
        <v>2</v>
      </c>
      <c r="G21211" s="13" t="s">
        <v>9</v>
      </c>
      <c r="H21211" s="13" t="s">
        <v>14492</v>
      </c>
      <c r="I21211" s="14">
        <v>3650</v>
      </c>
      <c r="J21211" s="14">
        <v>1460</v>
      </c>
      <c r="K21211" s="15">
        <f t="shared" ref="K21211:K21274" si="363">J21211/I21211</f>
        <v>0.4</v>
      </c>
    </row>
    <row r="21212" spans="2:11" ht="12.75">
      <c r="B21212" s="12" t="s">
        <v>43502</v>
      </c>
      <c r="C21212" s="12" t="s">
        <v>57354</v>
      </c>
      <c r="D21212" s="13" t="s">
        <v>41697</v>
      </c>
      <c r="E21212" s="13" t="s">
        <v>41698</v>
      </c>
      <c r="F21212" s="13" t="s">
        <v>3</v>
      </c>
      <c r="G21212" s="13" t="s">
        <v>9</v>
      </c>
      <c r="H21212" s="13" t="s">
        <v>41698</v>
      </c>
      <c r="I21212" s="14">
        <v>17174.5</v>
      </c>
      <c r="J21212" s="14">
        <v>4293.625</v>
      </c>
      <c r="K21212" s="15">
        <f t="shared" si="363"/>
        <v>0.25</v>
      </c>
    </row>
    <row r="21213" spans="2:11" ht="12.75">
      <c r="B21213" s="12" t="s">
        <v>43502</v>
      </c>
      <c r="C21213" s="12" t="s">
        <v>57355</v>
      </c>
      <c r="D21213" s="13" t="s">
        <v>41699</v>
      </c>
      <c r="E21213" s="13" t="s">
        <v>41700</v>
      </c>
      <c r="F21213" s="13" t="s">
        <v>3</v>
      </c>
      <c r="G21213" s="13" t="s">
        <v>9</v>
      </c>
      <c r="H21213" s="13" t="s">
        <v>41700</v>
      </c>
      <c r="I21213" s="14">
        <v>46279.88</v>
      </c>
      <c r="J21213" s="14">
        <v>13883.964</v>
      </c>
      <c r="K21213" s="15">
        <f t="shared" si="363"/>
        <v>0.3</v>
      </c>
    </row>
    <row r="21214" spans="2:11" ht="12.75">
      <c r="B21214" s="12" t="s">
        <v>43502</v>
      </c>
      <c r="C21214" s="12" t="s">
        <v>57356</v>
      </c>
      <c r="D21214" s="13" t="s">
        <v>41701</v>
      </c>
      <c r="E21214" s="13" t="s">
        <v>41702</v>
      </c>
      <c r="F21214" s="13" t="s">
        <v>3</v>
      </c>
      <c r="G21214" s="13" t="s">
        <v>9</v>
      </c>
      <c r="H21214" s="13" t="s">
        <v>41703</v>
      </c>
      <c r="I21214" s="14">
        <v>24179.61</v>
      </c>
      <c r="J21214" s="14">
        <v>7253.8829999999998</v>
      </c>
      <c r="K21214" s="15">
        <f t="shared" si="363"/>
        <v>0.3</v>
      </c>
    </row>
    <row r="21215" spans="2:11" ht="12.75">
      <c r="B21215" s="12" t="s">
        <v>43502</v>
      </c>
      <c r="C21215" s="12" t="s">
        <v>57357</v>
      </c>
      <c r="D21215" s="13" t="s">
        <v>41704</v>
      </c>
      <c r="E21215" s="13" t="s">
        <v>41528</v>
      </c>
      <c r="F21215" s="13" t="s">
        <v>3</v>
      </c>
      <c r="G21215" s="13" t="s">
        <v>9</v>
      </c>
      <c r="H21215" s="13" t="s">
        <v>41705</v>
      </c>
      <c r="I21215" s="14">
        <v>76290</v>
      </c>
      <c r="J21215" s="14">
        <v>19072.5</v>
      </c>
      <c r="K21215" s="15">
        <f t="shared" si="363"/>
        <v>0.25</v>
      </c>
    </row>
    <row r="21216" spans="2:11" ht="12.75">
      <c r="B21216" s="12" t="s">
        <v>43502</v>
      </c>
      <c r="C21216" s="12" t="s">
        <v>57228</v>
      </c>
      <c r="D21216" s="13" t="s">
        <v>41319</v>
      </c>
      <c r="E21216" s="13" t="s">
        <v>41320</v>
      </c>
      <c r="F21216" s="13" t="s">
        <v>2</v>
      </c>
      <c r="G21216" s="13" t="s">
        <v>9</v>
      </c>
      <c r="H21216" s="13" t="s">
        <v>41321</v>
      </c>
      <c r="I21216" s="14">
        <v>26287.7</v>
      </c>
      <c r="J21216" s="14">
        <v>5257.54</v>
      </c>
      <c r="K21216" s="15">
        <f t="shared" si="363"/>
        <v>0.19999999999999998</v>
      </c>
    </row>
    <row r="21217" spans="2:11" ht="12.75">
      <c r="B21217" s="12" t="s">
        <v>43502</v>
      </c>
      <c r="C21217" s="12" t="s">
        <v>57228</v>
      </c>
      <c r="D21217" s="13" t="s">
        <v>41319</v>
      </c>
      <c r="E21217" s="13" t="s">
        <v>41322</v>
      </c>
      <c r="F21217" s="13" t="s">
        <v>3</v>
      </c>
      <c r="G21217" s="13" t="s">
        <v>9</v>
      </c>
      <c r="H21217" s="13" t="s">
        <v>41323</v>
      </c>
      <c r="I21217" s="14">
        <v>28358</v>
      </c>
      <c r="J21217" s="14">
        <v>5671.6</v>
      </c>
      <c r="K21217" s="15">
        <f t="shared" si="363"/>
        <v>0.2</v>
      </c>
    </row>
    <row r="21218" spans="2:11" ht="12.75">
      <c r="B21218" s="12" t="s">
        <v>43502</v>
      </c>
      <c r="C21218" s="12" t="s">
        <v>57499</v>
      </c>
      <c r="D21218" s="13" t="s">
        <v>42097</v>
      </c>
      <c r="E21218" s="13" t="s">
        <v>42098</v>
      </c>
      <c r="F21218" s="13" t="s">
        <v>3</v>
      </c>
      <c r="G21218" s="13" t="s">
        <v>9</v>
      </c>
      <c r="H21218" s="13" t="s">
        <v>42098</v>
      </c>
      <c r="I21218" s="14">
        <v>527556.67000000004</v>
      </c>
      <c r="J21218" s="14">
        <v>131889.16750000001</v>
      </c>
      <c r="K21218" s="15">
        <f t="shared" si="363"/>
        <v>0.25</v>
      </c>
    </row>
    <row r="21219" spans="2:11" ht="12.75">
      <c r="B21219" s="12" t="s">
        <v>43502</v>
      </c>
      <c r="C21219" s="12" t="s">
        <v>57499</v>
      </c>
      <c r="D21219" s="13" t="s">
        <v>42097</v>
      </c>
      <c r="E21219" s="13" t="s">
        <v>42099</v>
      </c>
      <c r="F21219" s="13" t="s">
        <v>7</v>
      </c>
      <c r="G21219" s="13" t="s">
        <v>9</v>
      </c>
      <c r="H21219" s="13" t="s">
        <v>42099</v>
      </c>
      <c r="I21219" s="14">
        <v>106397.58</v>
      </c>
      <c r="J21219" s="14">
        <v>21279.516</v>
      </c>
      <c r="K21219" s="15">
        <f t="shared" si="363"/>
        <v>0.19999999999999998</v>
      </c>
    </row>
    <row r="21220" spans="2:11" ht="12.75">
      <c r="B21220" s="12" t="s">
        <v>43502</v>
      </c>
      <c r="C21220" s="12" t="s">
        <v>57499</v>
      </c>
      <c r="D21220" s="13" t="s">
        <v>42097</v>
      </c>
      <c r="E21220" s="13" t="s">
        <v>42100</v>
      </c>
      <c r="F21220" s="13" t="s">
        <v>7</v>
      </c>
      <c r="G21220" s="13" t="s">
        <v>9</v>
      </c>
      <c r="H21220" s="13" t="s">
        <v>42100</v>
      </c>
      <c r="I21220" s="14">
        <v>173828.38</v>
      </c>
      <c r="J21220" s="14">
        <v>34765.675999999999</v>
      </c>
      <c r="K21220" s="15">
        <f t="shared" si="363"/>
        <v>0.19999999999999998</v>
      </c>
    </row>
    <row r="21221" spans="2:11" ht="12.75">
      <c r="B21221" s="12" t="s">
        <v>43502</v>
      </c>
      <c r="C21221" s="12" t="s">
        <v>57358</v>
      </c>
      <c r="D21221" s="13" t="s">
        <v>41706</v>
      </c>
      <c r="E21221" s="13" t="s">
        <v>31711</v>
      </c>
      <c r="F21221" s="13" t="s">
        <v>5</v>
      </c>
      <c r="G21221" s="13" t="s">
        <v>9</v>
      </c>
      <c r="H21221" s="13" t="s">
        <v>31711</v>
      </c>
      <c r="I21221" s="14">
        <v>699400</v>
      </c>
      <c r="J21221" s="14">
        <v>139880</v>
      </c>
      <c r="K21221" s="15">
        <f t="shared" si="363"/>
        <v>0.2</v>
      </c>
    </row>
    <row r="21222" spans="2:11" ht="12.75">
      <c r="B21222" s="12" t="s">
        <v>43502</v>
      </c>
      <c r="C21222" s="12" t="s">
        <v>57230</v>
      </c>
      <c r="D21222" s="13" t="s">
        <v>41326</v>
      </c>
      <c r="E21222" s="13" t="s">
        <v>41327</v>
      </c>
      <c r="F21222" s="13" t="s">
        <v>5</v>
      </c>
      <c r="G21222" s="13" t="s">
        <v>9</v>
      </c>
      <c r="H21222" s="13" t="s">
        <v>41327</v>
      </c>
      <c r="I21222" s="14">
        <v>47424.34</v>
      </c>
      <c r="J21222" s="14">
        <v>14227.302</v>
      </c>
      <c r="K21222" s="15">
        <f t="shared" si="363"/>
        <v>0.3</v>
      </c>
    </row>
    <row r="21223" spans="2:11" ht="12.75">
      <c r="B21223" s="12" t="s">
        <v>43502</v>
      </c>
      <c r="C21223" s="12" t="s">
        <v>57230</v>
      </c>
      <c r="D21223" s="13" t="s">
        <v>41326</v>
      </c>
      <c r="E21223" s="13" t="s">
        <v>41328</v>
      </c>
      <c r="F21223" s="13" t="s">
        <v>3</v>
      </c>
      <c r="G21223" s="13" t="s">
        <v>9</v>
      </c>
      <c r="H21223" s="13" t="s">
        <v>41328</v>
      </c>
      <c r="I21223" s="14">
        <v>25282.880000000001</v>
      </c>
      <c r="J21223" s="14">
        <v>5056.576</v>
      </c>
      <c r="K21223" s="15">
        <f t="shared" si="363"/>
        <v>0.19999999999999998</v>
      </c>
    </row>
    <row r="21224" spans="2:11" ht="12.75">
      <c r="B21224" s="12" t="s">
        <v>43502</v>
      </c>
      <c r="C21224" s="12" t="s">
        <v>57231</v>
      </c>
      <c r="D21224" s="13" t="s">
        <v>41329</v>
      </c>
      <c r="E21224" s="13" t="s">
        <v>41330</v>
      </c>
      <c r="F21224" s="13" t="s">
        <v>2</v>
      </c>
      <c r="G21224" s="13" t="s">
        <v>9</v>
      </c>
      <c r="H21224" s="13" t="s">
        <v>41330</v>
      </c>
      <c r="I21224" s="14">
        <v>45016</v>
      </c>
      <c r="J21224" s="14">
        <v>9003.2000000000007</v>
      </c>
      <c r="K21224" s="15">
        <f t="shared" si="363"/>
        <v>0.2</v>
      </c>
    </row>
    <row r="21225" spans="2:11" ht="12.75">
      <c r="B21225" s="12" t="s">
        <v>43502</v>
      </c>
      <c r="C21225" s="12" t="s">
        <v>57359</v>
      </c>
      <c r="D21225" s="13" t="s">
        <v>41707</v>
      </c>
      <c r="E21225" s="13" t="s">
        <v>41708</v>
      </c>
      <c r="F21225" s="13" t="s">
        <v>3</v>
      </c>
      <c r="G21225" s="13" t="s">
        <v>9</v>
      </c>
      <c r="H21225" s="13" t="s">
        <v>41708</v>
      </c>
      <c r="I21225" s="14">
        <v>4760</v>
      </c>
      <c r="J21225" s="14">
        <v>1428</v>
      </c>
      <c r="K21225" s="15">
        <f t="shared" si="363"/>
        <v>0.3</v>
      </c>
    </row>
    <row r="21226" spans="2:11" ht="12.75">
      <c r="B21226" s="12" t="s">
        <v>43502</v>
      </c>
      <c r="C21226" s="12" t="s">
        <v>57500</v>
      </c>
      <c r="D21226" s="13" t="s">
        <v>42101</v>
      </c>
      <c r="E21226" s="13" t="s">
        <v>42102</v>
      </c>
      <c r="F21226" s="13" t="s">
        <v>3</v>
      </c>
      <c r="G21226" s="13" t="s">
        <v>9</v>
      </c>
      <c r="H21226" s="13" t="s">
        <v>42102</v>
      </c>
      <c r="I21226" s="14">
        <v>25659</v>
      </c>
      <c r="J21226" s="14">
        <v>5131.8</v>
      </c>
      <c r="K21226" s="15">
        <f t="shared" si="363"/>
        <v>0.2</v>
      </c>
    </row>
    <row r="21227" spans="2:11" ht="12.75">
      <c r="B21227" s="12" t="s">
        <v>43502</v>
      </c>
      <c r="C21227" s="12" t="s">
        <v>57360</v>
      </c>
      <c r="D21227" s="13" t="s">
        <v>41709</v>
      </c>
      <c r="E21227" s="13" t="s">
        <v>41528</v>
      </c>
      <c r="F21227" s="13" t="s">
        <v>3</v>
      </c>
      <c r="G21227" s="13" t="s">
        <v>9</v>
      </c>
      <c r="H21227" s="13" t="s">
        <v>41710</v>
      </c>
      <c r="I21227" s="14">
        <v>7636</v>
      </c>
      <c r="J21227" s="14">
        <v>1909</v>
      </c>
      <c r="K21227" s="15">
        <f t="shared" si="363"/>
        <v>0.25</v>
      </c>
    </row>
    <row r="21228" spans="2:11" ht="12.75">
      <c r="B21228" s="12" t="s">
        <v>43502</v>
      </c>
      <c r="C21228" s="12" t="s">
        <v>57361</v>
      </c>
      <c r="D21228" s="13" t="s">
        <v>41711</v>
      </c>
      <c r="E21228" s="13" t="s">
        <v>41601</v>
      </c>
      <c r="F21228" s="13" t="s">
        <v>2</v>
      </c>
      <c r="G21228" s="13" t="s">
        <v>9</v>
      </c>
      <c r="H21228" s="13" t="s">
        <v>41712</v>
      </c>
      <c r="I21228" s="14">
        <v>115027.5</v>
      </c>
      <c r="J21228" s="14">
        <v>46011</v>
      </c>
      <c r="K21228" s="15">
        <f t="shared" si="363"/>
        <v>0.4</v>
      </c>
    </row>
    <row r="21229" spans="2:11" ht="12.75">
      <c r="B21229" s="12" t="s">
        <v>43502</v>
      </c>
      <c r="C21229" s="12" t="s">
        <v>57362</v>
      </c>
      <c r="D21229" s="13" t="s">
        <v>41713</v>
      </c>
      <c r="E21229" s="13" t="s">
        <v>41714</v>
      </c>
      <c r="F21229" s="13" t="s">
        <v>5</v>
      </c>
      <c r="G21229" s="13" t="s">
        <v>9</v>
      </c>
      <c r="H21229" s="13" t="s">
        <v>41714</v>
      </c>
      <c r="I21229" s="14">
        <v>68657.37</v>
      </c>
      <c r="J21229" s="14">
        <v>20597.210999999999</v>
      </c>
      <c r="K21229" s="15">
        <f t="shared" si="363"/>
        <v>0.3</v>
      </c>
    </row>
    <row r="21230" spans="2:11" ht="12.75">
      <c r="B21230" s="12" t="s">
        <v>43502</v>
      </c>
      <c r="C21230" s="12" t="s">
        <v>57232</v>
      </c>
      <c r="D21230" s="13" t="s">
        <v>41331</v>
      </c>
      <c r="E21230" s="13" t="s">
        <v>41332</v>
      </c>
      <c r="F21230" s="13" t="s">
        <v>3</v>
      </c>
      <c r="G21230" s="13" t="s">
        <v>9</v>
      </c>
      <c r="H21230" s="13" t="s">
        <v>41333</v>
      </c>
      <c r="I21230" s="14">
        <v>185385</v>
      </c>
      <c r="J21230" s="14">
        <v>37077</v>
      </c>
      <c r="K21230" s="15">
        <f t="shared" si="363"/>
        <v>0.2</v>
      </c>
    </row>
    <row r="21231" spans="2:11" ht="12.75">
      <c r="B21231" s="12" t="s">
        <v>43502</v>
      </c>
      <c r="C21231" s="12" t="s">
        <v>57232</v>
      </c>
      <c r="D21231" s="13" t="s">
        <v>41331</v>
      </c>
      <c r="E21231" s="13" t="s">
        <v>41334</v>
      </c>
      <c r="F21231" s="13" t="s">
        <v>3</v>
      </c>
      <c r="G21231" s="13" t="s">
        <v>9</v>
      </c>
      <c r="H21231" s="13" t="s">
        <v>41335</v>
      </c>
      <c r="I21231" s="14">
        <v>103890.55</v>
      </c>
      <c r="J21231" s="14">
        <v>31167.165000000001</v>
      </c>
      <c r="K21231" s="15">
        <f t="shared" si="363"/>
        <v>0.3</v>
      </c>
    </row>
    <row r="21232" spans="2:11" ht="12.75">
      <c r="B21232" s="12" t="s">
        <v>43502</v>
      </c>
      <c r="C21232" s="12" t="s">
        <v>57501</v>
      </c>
      <c r="D21232" s="13" t="s">
        <v>42103</v>
      </c>
      <c r="E21232" s="13" t="s">
        <v>42104</v>
      </c>
      <c r="F21232" s="13" t="s">
        <v>3</v>
      </c>
      <c r="G21232" s="13" t="s">
        <v>9</v>
      </c>
      <c r="H21232" s="13" t="s">
        <v>42104</v>
      </c>
      <c r="I21232" s="14">
        <v>56846.57</v>
      </c>
      <c r="J21232" s="14">
        <v>11369.314</v>
      </c>
      <c r="K21232" s="15">
        <f t="shared" si="363"/>
        <v>0.2</v>
      </c>
    </row>
    <row r="21233" spans="2:11" ht="12.75">
      <c r="B21233" s="12" t="s">
        <v>43502</v>
      </c>
      <c r="C21233" s="12" t="s">
        <v>57501</v>
      </c>
      <c r="D21233" s="13" t="s">
        <v>42103</v>
      </c>
      <c r="E21233" s="13" t="s">
        <v>42193</v>
      </c>
      <c r="F21233" s="13" t="s">
        <v>3</v>
      </c>
      <c r="G21233" s="13" t="s">
        <v>9</v>
      </c>
      <c r="H21233" s="13" t="s">
        <v>42193</v>
      </c>
      <c r="I21233" s="14">
        <v>22032.48</v>
      </c>
      <c r="J21233" s="14">
        <v>6609.74</v>
      </c>
      <c r="K21233" s="15">
        <f t="shared" si="363"/>
        <v>0.29999981844985224</v>
      </c>
    </row>
    <row r="21234" spans="2:11" ht="12.75">
      <c r="B21234" s="12" t="s">
        <v>43502</v>
      </c>
      <c r="C21234" s="12" t="s">
        <v>57233</v>
      </c>
      <c r="D21234" s="13" t="s">
        <v>41336</v>
      </c>
      <c r="E21234" s="13" t="s">
        <v>41337</v>
      </c>
      <c r="F21234" s="13" t="s">
        <v>2</v>
      </c>
      <c r="G21234" s="13" t="s">
        <v>9</v>
      </c>
      <c r="H21234" s="13" t="s">
        <v>41196</v>
      </c>
      <c r="I21234" s="14">
        <v>21450</v>
      </c>
      <c r="J21234" s="14">
        <v>7507.5</v>
      </c>
      <c r="K21234" s="15">
        <f t="shared" si="363"/>
        <v>0.35</v>
      </c>
    </row>
    <row r="21235" spans="2:11" ht="12.75">
      <c r="B21235" s="12" t="s">
        <v>43502</v>
      </c>
      <c r="C21235" s="12" t="s">
        <v>57234</v>
      </c>
      <c r="D21235" s="13" t="s">
        <v>41338</v>
      </c>
      <c r="E21235" s="13" t="s">
        <v>41339</v>
      </c>
      <c r="F21235" s="13" t="s">
        <v>3</v>
      </c>
      <c r="G21235" s="13" t="s">
        <v>9</v>
      </c>
      <c r="H21235" s="13" t="s">
        <v>41340</v>
      </c>
      <c r="I21235" s="14">
        <v>53690</v>
      </c>
      <c r="J21235" s="14">
        <v>10738</v>
      </c>
      <c r="K21235" s="15">
        <f t="shared" si="363"/>
        <v>0.2</v>
      </c>
    </row>
    <row r="21236" spans="2:11" ht="12.75">
      <c r="B21236" s="12" t="s">
        <v>43502</v>
      </c>
      <c r="C21236" s="12" t="s">
        <v>57363</v>
      </c>
      <c r="D21236" s="13" t="s">
        <v>41715</v>
      </c>
      <c r="E21236" s="13" t="s">
        <v>41528</v>
      </c>
      <c r="F21236" s="13" t="s">
        <v>3</v>
      </c>
      <c r="G21236" s="13" t="s">
        <v>9</v>
      </c>
      <c r="H21236" s="13" t="s">
        <v>41716</v>
      </c>
      <c r="I21236" s="14">
        <v>41902.5</v>
      </c>
      <c r="J21236" s="14">
        <v>10475.625</v>
      </c>
      <c r="K21236" s="15">
        <f t="shared" si="363"/>
        <v>0.25</v>
      </c>
    </row>
    <row r="21237" spans="2:11" ht="12.75">
      <c r="B21237" s="12" t="s">
        <v>43502</v>
      </c>
      <c r="C21237" s="12" t="s">
        <v>57364</v>
      </c>
      <c r="D21237" s="13" t="s">
        <v>41717</v>
      </c>
      <c r="E21237" s="13" t="s">
        <v>41718</v>
      </c>
      <c r="F21237" s="13" t="s">
        <v>3</v>
      </c>
      <c r="G21237" s="13" t="s">
        <v>9</v>
      </c>
      <c r="H21237" s="13" t="s">
        <v>41718</v>
      </c>
      <c r="I21237" s="14">
        <v>303950</v>
      </c>
      <c r="J21237" s="14">
        <v>60790</v>
      </c>
      <c r="K21237" s="15">
        <f t="shared" si="363"/>
        <v>0.2</v>
      </c>
    </row>
    <row r="21238" spans="2:11" ht="12.75">
      <c r="B21238" s="12" t="s">
        <v>43502</v>
      </c>
      <c r="C21238" s="12" t="s">
        <v>57235</v>
      </c>
      <c r="D21238" s="13" t="s">
        <v>41341</v>
      </c>
      <c r="E21238" s="13" t="s">
        <v>41342</v>
      </c>
      <c r="F21238" s="13" t="s">
        <v>2</v>
      </c>
      <c r="G21238" s="13" t="s">
        <v>9</v>
      </c>
      <c r="H21238" s="13" t="s">
        <v>41343</v>
      </c>
      <c r="I21238" s="14">
        <v>23188</v>
      </c>
      <c r="J21238" s="14">
        <v>8115.8</v>
      </c>
      <c r="K21238" s="15">
        <f t="shared" si="363"/>
        <v>0.35000000000000003</v>
      </c>
    </row>
    <row r="21239" spans="2:11" ht="12.75">
      <c r="B21239" s="12" t="s">
        <v>43502</v>
      </c>
      <c r="C21239" s="12" t="s">
        <v>57235</v>
      </c>
      <c r="D21239" s="13" t="s">
        <v>41341</v>
      </c>
      <c r="E21239" s="13" t="s">
        <v>41344</v>
      </c>
      <c r="F21239" s="13" t="s">
        <v>4</v>
      </c>
      <c r="G21239" s="13" t="s">
        <v>9</v>
      </c>
      <c r="H21239" s="13" t="s">
        <v>368</v>
      </c>
      <c r="I21239" s="14">
        <v>96420.83</v>
      </c>
      <c r="J21239" s="14">
        <v>24105.2075</v>
      </c>
      <c r="K21239" s="15">
        <f t="shared" si="363"/>
        <v>0.25</v>
      </c>
    </row>
    <row r="21240" spans="2:11" ht="12.75">
      <c r="B21240" s="12" t="s">
        <v>43502</v>
      </c>
      <c r="C21240" s="12" t="s">
        <v>57236</v>
      </c>
      <c r="D21240" s="13" t="s">
        <v>41345</v>
      </c>
      <c r="E21240" s="13" t="s">
        <v>356</v>
      </c>
      <c r="F21240" s="13" t="s">
        <v>4</v>
      </c>
      <c r="G21240" s="13" t="s">
        <v>9</v>
      </c>
      <c r="H21240" s="13" t="s">
        <v>356</v>
      </c>
      <c r="I21240" s="14">
        <v>30087.18</v>
      </c>
      <c r="J21240" s="14">
        <v>7521.7950000000001</v>
      </c>
      <c r="K21240" s="15">
        <f t="shared" si="363"/>
        <v>0.25</v>
      </c>
    </row>
    <row r="21241" spans="2:11" ht="12.75">
      <c r="B21241" s="12" t="s">
        <v>43502</v>
      </c>
      <c r="C21241" s="12" t="s">
        <v>57237</v>
      </c>
      <c r="D21241" s="13" t="s">
        <v>41346</v>
      </c>
      <c r="E21241" s="13" t="s">
        <v>41347</v>
      </c>
      <c r="F21241" s="13" t="s">
        <v>3</v>
      </c>
      <c r="G21241" s="13" t="s">
        <v>9</v>
      </c>
      <c r="H21241" s="13" t="s">
        <v>41347</v>
      </c>
      <c r="I21241" s="14">
        <v>66568.539999999994</v>
      </c>
      <c r="J21241" s="14">
        <v>13313.708000000001</v>
      </c>
      <c r="K21241" s="15">
        <f t="shared" si="363"/>
        <v>0.20000000000000004</v>
      </c>
    </row>
    <row r="21242" spans="2:11" ht="12.75">
      <c r="B21242" s="12" t="s">
        <v>43502</v>
      </c>
      <c r="C21242" s="12" t="s">
        <v>57505</v>
      </c>
      <c r="D21242" s="13" t="s">
        <v>42111</v>
      </c>
      <c r="E21242" s="13" t="s">
        <v>25532</v>
      </c>
      <c r="F21242" s="13" t="s">
        <v>3</v>
      </c>
      <c r="G21242" s="13" t="s">
        <v>9</v>
      </c>
      <c r="H21242" s="13" t="s">
        <v>25532</v>
      </c>
      <c r="I21242" s="14">
        <v>31544.68</v>
      </c>
      <c r="J21242" s="14">
        <v>6308.9359999999997</v>
      </c>
      <c r="K21242" s="15">
        <f t="shared" si="363"/>
        <v>0.19999999999999998</v>
      </c>
    </row>
    <row r="21243" spans="2:11" ht="12.75">
      <c r="B21243" s="12" t="s">
        <v>43502</v>
      </c>
      <c r="C21243" s="12" t="s">
        <v>57365</v>
      </c>
      <c r="D21243" s="13" t="s">
        <v>41719</v>
      </c>
      <c r="E21243" s="13" t="s">
        <v>41720</v>
      </c>
      <c r="F21243" s="13" t="s">
        <v>3</v>
      </c>
      <c r="G21243" s="13" t="s">
        <v>9</v>
      </c>
      <c r="H21243" s="13" t="s">
        <v>41720</v>
      </c>
      <c r="I21243" s="14">
        <v>9536.41</v>
      </c>
      <c r="J21243" s="14">
        <v>2384.1025</v>
      </c>
      <c r="K21243" s="15">
        <f t="shared" si="363"/>
        <v>0.25</v>
      </c>
    </row>
    <row r="21244" spans="2:11" ht="12.75">
      <c r="B21244" s="12" t="s">
        <v>43502</v>
      </c>
      <c r="C21244" s="12" t="s">
        <v>57366</v>
      </c>
      <c r="D21244" s="13" t="s">
        <v>41721</v>
      </c>
      <c r="E21244" s="13" t="s">
        <v>41722</v>
      </c>
      <c r="F21244" s="13" t="s">
        <v>3</v>
      </c>
      <c r="G21244" s="13" t="s">
        <v>9</v>
      </c>
      <c r="H21244" s="13" t="s">
        <v>41723</v>
      </c>
      <c r="I21244" s="14">
        <v>49600</v>
      </c>
      <c r="J21244" s="14">
        <v>14880</v>
      </c>
      <c r="K21244" s="15">
        <f t="shared" si="363"/>
        <v>0.3</v>
      </c>
    </row>
    <row r="21245" spans="2:11" ht="12.75">
      <c r="B21245" s="12" t="s">
        <v>43502</v>
      </c>
      <c r="C21245" s="12" t="s">
        <v>57367</v>
      </c>
      <c r="D21245" s="13" t="s">
        <v>41724</v>
      </c>
      <c r="E21245" s="13" t="s">
        <v>41725</v>
      </c>
      <c r="F21245" s="13" t="s">
        <v>3</v>
      </c>
      <c r="G21245" s="13" t="s">
        <v>9</v>
      </c>
      <c r="H21245" s="13" t="s">
        <v>41726</v>
      </c>
      <c r="I21245" s="14">
        <v>369390.76</v>
      </c>
      <c r="J21245" s="14">
        <v>92347.69</v>
      </c>
      <c r="K21245" s="15">
        <f t="shared" si="363"/>
        <v>0.25</v>
      </c>
    </row>
    <row r="21246" spans="2:11" ht="12.75">
      <c r="B21246" s="12" t="s">
        <v>43502</v>
      </c>
      <c r="C21246" s="12" t="s">
        <v>57368</v>
      </c>
      <c r="D21246" s="13" t="s">
        <v>41727</v>
      </c>
      <c r="E21246" s="13" t="s">
        <v>41728</v>
      </c>
      <c r="F21246" s="13" t="s">
        <v>3</v>
      </c>
      <c r="G21246" s="13" t="s">
        <v>9</v>
      </c>
      <c r="H21246" s="13" t="s">
        <v>41728</v>
      </c>
      <c r="I21246" s="14">
        <v>5549.54</v>
      </c>
      <c r="J21246" s="14">
        <v>1664.8620000000001</v>
      </c>
      <c r="K21246" s="15">
        <f t="shared" si="363"/>
        <v>0.3</v>
      </c>
    </row>
    <row r="21247" spans="2:11" ht="12.75">
      <c r="B21247" s="12" t="s">
        <v>43502</v>
      </c>
      <c r="C21247" s="12" t="s">
        <v>57368</v>
      </c>
      <c r="D21247" s="13" t="s">
        <v>41727</v>
      </c>
      <c r="E21247" s="13" t="s">
        <v>41729</v>
      </c>
      <c r="F21247" s="13" t="s">
        <v>3</v>
      </c>
      <c r="G21247" s="13" t="s">
        <v>9</v>
      </c>
      <c r="H21247" s="13" t="s">
        <v>41729</v>
      </c>
      <c r="I21247" s="14">
        <v>9160</v>
      </c>
      <c r="J21247" s="14">
        <v>2748</v>
      </c>
      <c r="K21247" s="15">
        <f t="shared" si="363"/>
        <v>0.3</v>
      </c>
    </row>
    <row r="21248" spans="2:11" ht="12.75">
      <c r="B21248" s="12" t="s">
        <v>43502</v>
      </c>
      <c r="C21248" s="12" t="s">
        <v>57369</v>
      </c>
      <c r="D21248" s="13" t="s">
        <v>41730</v>
      </c>
      <c r="E21248" s="13" t="s">
        <v>41731</v>
      </c>
      <c r="F21248" s="13" t="s">
        <v>3</v>
      </c>
      <c r="G21248" s="13" t="s">
        <v>9</v>
      </c>
      <c r="H21248" s="13" t="s">
        <v>41731</v>
      </c>
      <c r="I21248" s="14">
        <v>199477.32</v>
      </c>
      <c r="J21248" s="14">
        <v>49869.33</v>
      </c>
      <c r="K21248" s="15">
        <f t="shared" si="363"/>
        <v>0.25</v>
      </c>
    </row>
    <row r="21249" spans="2:11" ht="12.75">
      <c r="B21249" s="12" t="s">
        <v>43502</v>
      </c>
      <c r="C21249" s="12" t="s">
        <v>57370</v>
      </c>
      <c r="D21249" s="13" t="s">
        <v>41732</v>
      </c>
      <c r="E21249" s="13" t="s">
        <v>41733</v>
      </c>
      <c r="F21249" s="13" t="s">
        <v>6</v>
      </c>
      <c r="G21249" s="13" t="s">
        <v>9</v>
      </c>
      <c r="H21249" s="13" t="s">
        <v>41733</v>
      </c>
      <c r="I21249" s="14">
        <v>20541.169999999998</v>
      </c>
      <c r="J21249" s="14">
        <v>6162.3509999999997</v>
      </c>
      <c r="K21249" s="15">
        <f t="shared" si="363"/>
        <v>0.3</v>
      </c>
    </row>
    <row r="21250" spans="2:11" ht="12.75">
      <c r="B21250" s="12" t="s">
        <v>43502</v>
      </c>
      <c r="C21250" s="12" t="s">
        <v>57370</v>
      </c>
      <c r="D21250" s="13" t="s">
        <v>41732</v>
      </c>
      <c r="E21250" s="13" t="s">
        <v>6368</v>
      </c>
      <c r="F21250" s="13" t="s">
        <v>3</v>
      </c>
      <c r="G21250" s="13" t="s">
        <v>9</v>
      </c>
      <c r="H21250" s="13" t="s">
        <v>6368</v>
      </c>
      <c r="I21250" s="14">
        <v>68553.8</v>
      </c>
      <c r="J21250" s="14">
        <v>20566.14</v>
      </c>
      <c r="K21250" s="15">
        <f t="shared" si="363"/>
        <v>0.3</v>
      </c>
    </row>
    <row r="21251" spans="2:11" ht="12.75">
      <c r="B21251" s="12" t="s">
        <v>43502</v>
      </c>
      <c r="C21251" s="12" t="s">
        <v>57178</v>
      </c>
      <c r="D21251" s="13" t="s">
        <v>41172</v>
      </c>
      <c r="E21251" s="13" t="s">
        <v>41173</v>
      </c>
      <c r="F21251" s="13" t="s">
        <v>5</v>
      </c>
      <c r="G21251" s="13" t="s">
        <v>9</v>
      </c>
      <c r="H21251" s="13" t="s">
        <v>41174</v>
      </c>
      <c r="I21251" s="14">
        <v>740240</v>
      </c>
      <c r="J21251" s="14">
        <v>148048</v>
      </c>
      <c r="K21251" s="15">
        <f t="shared" si="363"/>
        <v>0.2</v>
      </c>
    </row>
    <row r="21252" spans="2:11" ht="12.75">
      <c r="B21252" s="12" t="s">
        <v>43502</v>
      </c>
      <c r="C21252" s="12" t="s">
        <v>57506</v>
      </c>
      <c r="D21252" s="13" t="s">
        <v>42112</v>
      </c>
      <c r="E21252" s="13" t="s">
        <v>42113</v>
      </c>
      <c r="F21252" s="13" t="s">
        <v>3</v>
      </c>
      <c r="G21252" s="13" t="s">
        <v>9</v>
      </c>
      <c r="H21252" s="13" t="s">
        <v>42113</v>
      </c>
      <c r="I21252" s="14">
        <v>48074.8</v>
      </c>
      <c r="J21252" s="14">
        <v>9614.9599999999991</v>
      </c>
      <c r="K21252" s="15">
        <f t="shared" si="363"/>
        <v>0.19999999999999998</v>
      </c>
    </row>
    <row r="21253" spans="2:11" ht="12.75">
      <c r="B21253" s="12" t="s">
        <v>43502</v>
      </c>
      <c r="C21253" s="12" t="s">
        <v>57371</v>
      </c>
      <c r="D21253" s="13" t="s">
        <v>41734</v>
      </c>
      <c r="E21253" s="13" t="s">
        <v>41735</v>
      </c>
      <c r="F21253" s="13" t="s">
        <v>3</v>
      </c>
      <c r="G21253" s="13" t="s">
        <v>9</v>
      </c>
      <c r="H21253" s="13" t="s">
        <v>41736</v>
      </c>
      <c r="I21253" s="14">
        <v>9953</v>
      </c>
      <c r="J21253" s="14">
        <v>2985.9</v>
      </c>
      <c r="K21253" s="15">
        <f t="shared" si="363"/>
        <v>0.3</v>
      </c>
    </row>
    <row r="21254" spans="2:11" ht="12.75">
      <c r="B21254" s="12" t="s">
        <v>43502</v>
      </c>
      <c r="C21254" s="12" t="s">
        <v>57507</v>
      </c>
      <c r="D21254" s="13" t="s">
        <v>42114</v>
      </c>
      <c r="E21254" s="13" t="s">
        <v>42115</v>
      </c>
      <c r="F21254" s="13" t="s">
        <v>8</v>
      </c>
      <c r="G21254" s="13" t="s">
        <v>9</v>
      </c>
      <c r="H21254" s="13" t="s">
        <v>42115</v>
      </c>
      <c r="I21254" s="14">
        <v>2011.59</v>
      </c>
      <c r="J21254" s="14">
        <v>402.31799999999998</v>
      </c>
      <c r="K21254" s="15">
        <f t="shared" si="363"/>
        <v>0.2</v>
      </c>
    </row>
    <row r="21255" spans="2:11" ht="12.75">
      <c r="B21255" s="12" t="s">
        <v>43502</v>
      </c>
      <c r="C21255" s="12" t="s">
        <v>57507</v>
      </c>
      <c r="D21255" s="13" t="s">
        <v>42114</v>
      </c>
      <c r="E21255" s="13" t="s">
        <v>42116</v>
      </c>
      <c r="F21255" s="13" t="s">
        <v>5</v>
      </c>
      <c r="G21255" s="13" t="s">
        <v>9</v>
      </c>
      <c r="H21255" s="13" t="s">
        <v>42116</v>
      </c>
      <c r="I21255" s="14">
        <v>16649.900000000001</v>
      </c>
      <c r="J21255" s="14">
        <v>4994.97</v>
      </c>
      <c r="K21255" s="15">
        <f t="shared" si="363"/>
        <v>0.3</v>
      </c>
    </row>
    <row r="21256" spans="2:11" ht="12.75">
      <c r="B21256" s="12" t="s">
        <v>43502</v>
      </c>
      <c r="C21256" s="12" t="s">
        <v>57372</v>
      </c>
      <c r="D21256" s="13" t="s">
        <v>41737</v>
      </c>
      <c r="E21256" s="13" t="s">
        <v>41738</v>
      </c>
      <c r="F21256" s="13" t="s">
        <v>3</v>
      </c>
      <c r="G21256" s="13" t="s">
        <v>9</v>
      </c>
      <c r="H21256" s="13" t="s">
        <v>41738</v>
      </c>
      <c r="I21256" s="14">
        <v>8522.1200000000008</v>
      </c>
      <c r="J21256" s="14">
        <v>2556.636</v>
      </c>
      <c r="K21256" s="15">
        <f t="shared" si="363"/>
        <v>0.3</v>
      </c>
    </row>
    <row r="21257" spans="2:11" ht="12.75">
      <c r="B21257" s="12" t="s">
        <v>43502</v>
      </c>
      <c r="C21257" s="12" t="s">
        <v>57372</v>
      </c>
      <c r="D21257" s="13" t="s">
        <v>41737</v>
      </c>
      <c r="E21257" s="13" t="s">
        <v>41739</v>
      </c>
      <c r="F21257" s="13" t="s">
        <v>3</v>
      </c>
      <c r="G21257" s="13" t="s">
        <v>9</v>
      </c>
      <c r="H21257" s="13" t="s">
        <v>41739</v>
      </c>
      <c r="I21257" s="14">
        <v>6141.8</v>
      </c>
      <c r="J21257" s="14">
        <v>1842.54</v>
      </c>
      <c r="K21257" s="15">
        <f t="shared" si="363"/>
        <v>0.3</v>
      </c>
    </row>
    <row r="21258" spans="2:11" ht="12.75">
      <c r="B21258" s="12" t="s">
        <v>43502</v>
      </c>
      <c r="C21258" s="12" t="s">
        <v>57372</v>
      </c>
      <c r="D21258" s="13" t="s">
        <v>41737</v>
      </c>
      <c r="E21258" s="13" t="s">
        <v>41740</v>
      </c>
      <c r="F21258" s="13" t="s">
        <v>3</v>
      </c>
      <c r="G21258" s="13" t="s">
        <v>9</v>
      </c>
      <c r="H21258" s="13" t="s">
        <v>41740</v>
      </c>
      <c r="I21258" s="14">
        <v>11189</v>
      </c>
      <c r="J21258" s="14">
        <v>3356.7</v>
      </c>
      <c r="K21258" s="15">
        <f t="shared" si="363"/>
        <v>0.3</v>
      </c>
    </row>
    <row r="21259" spans="2:11" ht="12.75">
      <c r="B21259" s="12" t="s">
        <v>43502</v>
      </c>
      <c r="C21259" s="12" t="s">
        <v>57372</v>
      </c>
      <c r="D21259" s="13" t="s">
        <v>41737</v>
      </c>
      <c r="E21259" s="13" t="s">
        <v>41741</v>
      </c>
      <c r="F21259" s="13" t="s">
        <v>2</v>
      </c>
      <c r="G21259" s="13" t="s">
        <v>9</v>
      </c>
      <c r="H21259" s="13" t="s">
        <v>41741</v>
      </c>
      <c r="I21259" s="14">
        <v>41692.1</v>
      </c>
      <c r="J21259" s="14">
        <v>16676.84</v>
      </c>
      <c r="K21259" s="15">
        <f t="shared" si="363"/>
        <v>0.4</v>
      </c>
    </row>
    <row r="21260" spans="2:11" ht="12.75">
      <c r="B21260" s="12" t="s">
        <v>43502</v>
      </c>
      <c r="C21260" s="12" t="s">
        <v>57508</v>
      </c>
      <c r="D21260" s="13" t="s">
        <v>42117</v>
      </c>
      <c r="E21260" s="13" t="s">
        <v>42118</v>
      </c>
      <c r="F21260" s="13" t="s">
        <v>3</v>
      </c>
      <c r="G21260" s="13" t="s">
        <v>9</v>
      </c>
      <c r="H21260" s="13" t="s">
        <v>42118</v>
      </c>
      <c r="I21260" s="14">
        <v>20946.41</v>
      </c>
      <c r="J21260" s="14">
        <v>6283.9229999999998</v>
      </c>
      <c r="K21260" s="15">
        <f t="shared" si="363"/>
        <v>0.3</v>
      </c>
    </row>
    <row r="21261" spans="2:11" ht="12.75">
      <c r="B21261" s="12" t="s">
        <v>43502</v>
      </c>
      <c r="C21261" s="12" t="s">
        <v>57508</v>
      </c>
      <c r="D21261" s="13" t="s">
        <v>42117</v>
      </c>
      <c r="E21261" s="13" t="s">
        <v>42194</v>
      </c>
      <c r="F21261" s="13" t="s">
        <v>3</v>
      </c>
      <c r="G21261" s="13" t="s">
        <v>9</v>
      </c>
      <c r="H21261" s="13" t="s">
        <v>42194</v>
      </c>
      <c r="I21261" s="14">
        <v>63831</v>
      </c>
      <c r="J21261" s="14">
        <v>15957.75</v>
      </c>
      <c r="K21261" s="15">
        <f t="shared" si="363"/>
        <v>0.25</v>
      </c>
    </row>
    <row r="21262" spans="2:11" ht="12.75">
      <c r="B21262" s="12" t="s">
        <v>43502</v>
      </c>
      <c r="C21262" s="12" t="s">
        <v>57373</v>
      </c>
      <c r="D21262" s="13" t="s">
        <v>41742</v>
      </c>
      <c r="E21262" s="13" t="s">
        <v>41743</v>
      </c>
      <c r="F21262" s="13" t="s">
        <v>3</v>
      </c>
      <c r="G21262" s="13" t="s">
        <v>9</v>
      </c>
      <c r="H21262" s="13" t="s">
        <v>41744</v>
      </c>
      <c r="I21262" s="14">
        <v>17889.2</v>
      </c>
      <c r="J21262" s="14">
        <v>3577.84</v>
      </c>
      <c r="K21262" s="15">
        <f t="shared" si="363"/>
        <v>0.2</v>
      </c>
    </row>
    <row r="21263" spans="2:11" ht="12.75">
      <c r="B21263" s="12" t="s">
        <v>43502</v>
      </c>
      <c r="C21263" s="12" t="s">
        <v>57374</v>
      </c>
      <c r="D21263" s="13" t="s">
        <v>41745</v>
      </c>
      <c r="E21263" s="13" t="s">
        <v>41746</v>
      </c>
      <c r="F21263" s="13" t="s">
        <v>5</v>
      </c>
      <c r="G21263" s="13" t="s">
        <v>9</v>
      </c>
      <c r="H21263" s="13" t="s">
        <v>41747</v>
      </c>
      <c r="I21263" s="14">
        <v>8927.5</v>
      </c>
      <c r="J21263" s="14">
        <v>2678.25</v>
      </c>
      <c r="K21263" s="15">
        <f t="shared" si="363"/>
        <v>0.3</v>
      </c>
    </row>
    <row r="21264" spans="2:11" ht="12.75">
      <c r="B21264" s="12" t="s">
        <v>43502</v>
      </c>
      <c r="C21264" s="12" t="s">
        <v>57374</v>
      </c>
      <c r="D21264" s="13" t="s">
        <v>41745</v>
      </c>
      <c r="E21264" s="13" t="s">
        <v>41528</v>
      </c>
      <c r="F21264" s="13" t="s">
        <v>3</v>
      </c>
      <c r="G21264" s="13" t="s">
        <v>9</v>
      </c>
      <c r="H21264" s="13" t="s">
        <v>41748</v>
      </c>
      <c r="I21264" s="14">
        <v>17593</v>
      </c>
      <c r="J21264" s="14">
        <v>4398.25</v>
      </c>
      <c r="K21264" s="15">
        <f t="shared" si="363"/>
        <v>0.25</v>
      </c>
    </row>
    <row r="21265" spans="2:11" ht="12.75">
      <c r="B21265" s="12" t="s">
        <v>43502</v>
      </c>
      <c r="C21265" s="12" t="s">
        <v>57375</v>
      </c>
      <c r="D21265" s="13" t="s">
        <v>41749</v>
      </c>
      <c r="E21265" s="13" t="s">
        <v>41750</v>
      </c>
      <c r="F21265" s="13" t="s">
        <v>3</v>
      </c>
      <c r="G21265" s="13" t="s">
        <v>9</v>
      </c>
      <c r="H21265" s="13" t="s">
        <v>41750</v>
      </c>
      <c r="I21265" s="14">
        <v>10924.1</v>
      </c>
      <c r="J21265" s="14">
        <v>3277.23</v>
      </c>
      <c r="K21265" s="15">
        <f t="shared" si="363"/>
        <v>0.3</v>
      </c>
    </row>
    <row r="21266" spans="2:11" ht="12.75">
      <c r="B21266" s="12" t="s">
        <v>43502</v>
      </c>
      <c r="C21266" s="12" t="s">
        <v>57375</v>
      </c>
      <c r="D21266" s="13" t="s">
        <v>41749</v>
      </c>
      <c r="E21266" s="13" t="s">
        <v>41751</v>
      </c>
      <c r="F21266" s="13" t="s">
        <v>2</v>
      </c>
      <c r="G21266" s="13" t="s">
        <v>9</v>
      </c>
      <c r="H21266" s="13" t="s">
        <v>41751</v>
      </c>
      <c r="I21266" s="14">
        <v>30985.599999999999</v>
      </c>
      <c r="J21266" s="14">
        <v>12394.24</v>
      </c>
      <c r="K21266" s="15">
        <f t="shared" si="363"/>
        <v>0.4</v>
      </c>
    </row>
    <row r="21267" spans="2:11" ht="12.75">
      <c r="B21267" s="12" t="s">
        <v>43502</v>
      </c>
      <c r="C21267" s="12" t="s">
        <v>57376</v>
      </c>
      <c r="D21267" s="13" t="s">
        <v>41752</v>
      </c>
      <c r="E21267" s="13" t="s">
        <v>41753</v>
      </c>
      <c r="F21267" s="13" t="s">
        <v>3</v>
      </c>
      <c r="G21267" s="13" t="s">
        <v>9</v>
      </c>
      <c r="H21267" s="13" t="s">
        <v>41754</v>
      </c>
      <c r="I21267" s="14">
        <v>5595.88</v>
      </c>
      <c r="J21267" s="14">
        <v>1678.7639999999999</v>
      </c>
      <c r="K21267" s="15">
        <f t="shared" si="363"/>
        <v>0.3</v>
      </c>
    </row>
    <row r="21268" spans="2:11" ht="12.75">
      <c r="B21268" s="12" t="s">
        <v>43502</v>
      </c>
      <c r="C21268" s="12" t="s">
        <v>57376</v>
      </c>
      <c r="D21268" s="13" t="s">
        <v>41752</v>
      </c>
      <c r="E21268" s="13" t="s">
        <v>41755</v>
      </c>
      <c r="F21268" s="13" t="s">
        <v>3</v>
      </c>
      <c r="G21268" s="13" t="s">
        <v>9</v>
      </c>
      <c r="H21268" s="13" t="s">
        <v>41755</v>
      </c>
      <c r="I21268" s="14">
        <v>3765.9</v>
      </c>
      <c r="J21268" s="14">
        <v>1506.36</v>
      </c>
      <c r="K21268" s="15">
        <f t="shared" si="363"/>
        <v>0.39999999999999997</v>
      </c>
    </row>
    <row r="21269" spans="2:11" ht="12.75">
      <c r="B21269" s="12" t="s">
        <v>43502</v>
      </c>
      <c r="C21269" s="12" t="s">
        <v>57509</v>
      </c>
      <c r="D21269" s="13" t="s">
        <v>42119</v>
      </c>
      <c r="E21269" s="13" t="s">
        <v>31679</v>
      </c>
      <c r="F21269" s="13" t="s">
        <v>2</v>
      </c>
      <c r="G21269" s="13" t="s">
        <v>9</v>
      </c>
      <c r="H21269" s="13" t="s">
        <v>31679</v>
      </c>
      <c r="I21269" s="14">
        <v>32886</v>
      </c>
      <c r="J21269" s="14">
        <v>13154.4</v>
      </c>
      <c r="K21269" s="15">
        <f t="shared" si="363"/>
        <v>0.39999999999999997</v>
      </c>
    </row>
    <row r="21270" spans="2:11" ht="12.75">
      <c r="B21270" s="12" t="s">
        <v>43502</v>
      </c>
      <c r="C21270" s="12" t="s">
        <v>57509</v>
      </c>
      <c r="D21270" s="13" t="s">
        <v>42119</v>
      </c>
      <c r="E21270" s="13" t="s">
        <v>16808</v>
      </c>
      <c r="F21270" s="13" t="s">
        <v>3</v>
      </c>
      <c r="G21270" s="13" t="s">
        <v>9</v>
      </c>
      <c r="H21270" s="13" t="s">
        <v>16808</v>
      </c>
      <c r="I21270" s="14">
        <v>53885.49</v>
      </c>
      <c r="J21270" s="14">
        <v>20214.740000000002</v>
      </c>
      <c r="K21270" s="15">
        <f t="shared" si="363"/>
        <v>0.3751425476505828</v>
      </c>
    </row>
    <row r="21271" spans="2:11" ht="12.75">
      <c r="B21271" s="12" t="s">
        <v>43502</v>
      </c>
      <c r="C21271" s="12" t="s">
        <v>57377</v>
      </c>
      <c r="D21271" s="13" t="s">
        <v>41756</v>
      </c>
      <c r="E21271" s="13" t="s">
        <v>13809</v>
      </c>
      <c r="F21271" s="13" t="s">
        <v>3</v>
      </c>
      <c r="G21271" s="13" t="s">
        <v>9</v>
      </c>
      <c r="H21271" s="13" t="s">
        <v>41757</v>
      </c>
      <c r="I21271" s="14">
        <v>5670</v>
      </c>
      <c r="J21271" s="14">
        <v>1701</v>
      </c>
      <c r="K21271" s="15">
        <f t="shared" si="363"/>
        <v>0.3</v>
      </c>
    </row>
    <row r="21272" spans="2:11" ht="12.75">
      <c r="B21272" s="12" t="s">
        <v>43502</v>
      </c>
      <c r="C21272" s="12" t="s">
        <v>57239</v>
      </c>
      <c r="D21272" s="13" t="s">
        <v>41349</v>
      </c>
      <c r="E21272" s="13" t="s">
        <v>41350</v>
      </c>
      <c r="F21272" s="13" t="s">
        <v>8</v>
      </c>
      <c r="G21272" s="13" t="s">
        <v>9</v>
      </c>
      <c r="H21272" s="13" t="s">
        <v>41256</v>
      </c>
      <c r="I21272" s="14">
        <v>11800</v>
      </c>
      <c r="J21272" s="14">
        <v>4720</v>
      </c>
      <c r="K21272" s="15">
        <f t="shared" si="363"/>
        <v>0.4</v>
      </c>
    </row>
    <row r="21273" spans="2:11" ht="12.75">
      <c r="B21273" s="12" t="s">
        <v>43502</v>
      </c>
      <c r="C21273" s="12" t="s">
        <v>57239</v>
      </c>
      <c r="D21273" s="13" t="s">
        <v>41349</v>
      </c>
      <c r="E21273" s="13" t="s">
        <v>41351</v>
      </c>
      <c r="F21273" s="13" t="s">
        <v>3</v>
      </c>
      <c r="G21273" s="13" t="s">
        <v>9</v>
      </c>
      <c r="H21273" s="13" t="s">
        <v>41352</v>
      </c>
      <c r="I21273" s="14">
        <v>64340</v>
      </c>
      <c r="J21273" s="14">
        <v>19302</v>
      </c>
      <c r="K21273" s="15">
        <f t="shared" si="363"/>
        <v>0.3</v>
      </c>
    </row>
    <row r="21274" spans="2:11" ht="12.75">
      <c r="B21274" s="12" t="s">
        <v>43502</v>
      </c>
      <c r="C21274" s="12" t="s">
        <v>57239</v>
      </c>
      <c r="D21274" s="13" t="s">
        <v>41349</v>
      </c>
      <c r="E21274" s="13" t="s">
        <v>41353</v>
      </c>
      <c r="F21274" s="13" t="s">
        <v>5</v>
      </c>
      <c r="G21274" s="13" t="s">
        <v>9</v>
      </c>
      <c r="H21274" s="13" t="s">
        <v>41354</v>
      </c>
      <c r="I21274" s="14">
        <v>145329.76</v>
      </c>
      <c r="J21274" s="14">
        <v>43598.928</v>
      </c>
      <c r="K21274" s="15">
        <f t="shared" si="363"/>
        <v>0.3</v>
      </c>
    </row>
    <row r="21275" spans="2:11" ht="12.75">
      <c r="B21275" s="12" t="s">
        <v>43502</v>
      </c>
      <c r="C21275" s="12" t="s">
        <v>57378</v>
      </c>
      <c r="D21275" s="13" t="s">
        <v>41758</v>
      </c>
      <c r="E21275" s="13" t="s">
        <v>41759</v>
      </c>
      <c r="F21275" s="13" t="s">
        <v>3</v>
      </c>
      <c r="G21275" s="13" t="s">
        <v>9</v>
      </c>
      <c r="H21275" s="13" t="s">
        <v>41759</v>
      </c>
      <c r="I21275" s="14">
        <v>9402</v>
      </c>
      <c r="J21275" s="14">
        <v>2350.5</v>
      </c>
      <c r="K21275" s="15">
        <f t="shared" ref="K21275:K21338" si="364">J21275/I21275</f>
        <v>0.25</v>
      </c>
    </row>
    <row r="21276" spans="2:11" ht="12.75">
      <c r="B21276" s="12" t="s">
        <v>43502</v>
      </c>
      <c r="C21276" s="12" t="s">
        <v>57378</v>
      </c>
      <c r="D21276" s="13" t="s">
        <v>41758</v>
      </c>
      <c r="E21276" s="13" t="s">
        <v>13877</v>
      </c>
      <c r="F21276" s="13" t="s">
        <v>3</v>
      </c>
      <c r="G21276" s="13" t="s">
        <v>9</v>
      </c>
      <c r="H21276" s="13" t="s">
        <v>41760</v>
      </c>
      <c r="I21276" s="14">
        <v>8732.5</v>
      </c>
      <c r="J21276" s="14">
        <v>2183.125</v>
      </c>
      <c r="K21276" s="15">
        <f t="shared" si="364"/>
        <v>0.25</v>
      </c>
    </row>
    <row r="21277" spans="2:11" ht="12.75">
      <c r="B21277" s="12" t="s">
        <v>43502</v>
      </c>
      <c r="C21277" s="12" t="s">
        <v>57240</v>
      </c>
      <c r="D21277" s="13" t="s">
        <v>41355</v>
      </c>
      <c r="E21277" s="13" t="s">
        <v>41356</v>
      </c>
      <c r="F21277" s="13" t="s">
        <v>2</v>
      </c>
      <c r="G21277" s="13" t="s">
        <v>9</v>
      </c>
      <c r="H21277" s="13" t="s">
        <v>41196</v>
      </c>
      <c r="I21277" s="14">
        <v>75080</v>
      </c>
      <c r="J21277" s="14">
        <v>26278</v>
      </c>
      <c r="K21277" s="15">
        <f t="shared" si="364"/>
        <v>0.35</v>
      </c>
    </row>
    <row r="21278" spans="2:11" ht="12.75">
      <c r="B21278" s="12" t="s">
        <v>43502</v>
      </c>
      <c r="C21278" s="12" t="s">
        <v>57379</v>
      </c>
      <c r="D21278" s="13" t="s">
        <v>41761</v>
      </c>
      <c r="E21278" s="13" t="s">
        <v>41762</v>
      </c>
      <c r="F21278" s="13" t="s">
        <v>5</v>
      </c>
      <c r="G21278" s="13" t="s">
        <v>9</v>
      </c>
      <c r="H21278" s="13" t="s">
        <v>41763</v>
      </c>
      <c r="I21278" s="14">
        <v>17925.73</v>
      </c>
      <c r="J21278" s="14">
        <v>5377.7190000000001</v>
      </c>
      <c r="K21278" s="15">
        <f t="shared" si="364"/>
        <v>0.3</v>
      </c>
    </row>
    <row r="21279" spans="2:11" ht="12.75">
      <c r="B21279" s="12" t="s">
        <v>43502</v>
      </c>
      <c r="C21279" s="12" t="s">
        <v>57380</v>
      </c>
      <c r="D21279" s="13" t="s">
        <v>41764</v>
      </c>
      <c r="E21279" s="13" t="s">
        <v>41765</v>
      </c>
      <c r="F21279" s="13" t="s">
        <v>3</v>
      </c>
      <c r="G21279" s="13" t="s">
        <v>9</v>
      </c>
      <c r="H21279" s="13" t="s">
        <v>41765</v>
      </c>
      <c r="I21279" s="14">
        <v>50770.38</v>
      </c>
      <c r="J21279" s="14">
        <v>15231.114</v>
      </c>
      <c r="K21279" s="15">
        <f t="shared" si="364"/>
        <v>0.3</v>
      </c>
    </row>
    <row r="21280" spans="2:11" ht="12.75">
      <c r="B21280" s="12" t="s">
        <v>43502</v>
      </c>
      <c r="C21280" s="12" t="s">
        <v>57380</v>
      </c>
      <c r="D21280" s="13" t="s">
        <v>41764</v>
      </c>
      <c r="E21280" s="13" t="s">
        <v>41766</v>
      </c>
      <c r="F21280" s="13" t="s">
        <v>3</v>
      </c>
      <c r="G21280" s="13" t="s">
        <v>9</v>
      </c>
      <c r="H21280" s="13" t="s">
        <v>41766</v>
      </c>
      <c r="I21280" s="14">
        <v>42197</v>
      </c>
      <c r="J21280" s="14">
        <v>12659.1</v>
      </c>
      <c r="K21280" s="15">
        <f t="shared" si="364"/>
        <v>0.3</v>
      </c>
    </row>
    <row r="21281" spans="2:11" ht="12.75">
      <c r="B21281" s="12" t="s">
        <v>43502</v>
      </c>
      <c r="C21281" s="12" t="s">
        <v>57381</v>
      </c>
      <c r="D21281" s="13" t="s">
        <v>41767</v>
      </c>
      <c r="E21281" s="13" t="s">
        <v>41768</v>
      </c>
      <c r="F21281" s="13" t="s">
        <v>3</v>
      </c>
      <c r="G21281" s="13" t="s">
        <v>9</v>
      </c>
      <c r="H21281" s="13" t="s">
        <v>41768</v>
      </c>
      <c r="I21281" s="14">
        <v>7544.08</v>
      </c>
      <c r="J21281" s="14">
        <v>2263.2240000000002</v>
      </c>
      <c r="K21281" s="15">
        <f t="shared" si="364"/>
        <v>0.30000000000000004</v>
      </c>
    </row>
    <row r="21282" spans="2:11" ht="12.75">
      <c r="B21282" s="12" t="s">
        <v>43502</v>
      </c>
      <c r="C21282" s="12" t="s">
        <v>57242</v>
      </c>
      <c r="D21282" s="13" t="s">
        <v>14745</v>
      </c>
      <c r="E21282" s="13" t="s">
        <v>41362</v>
      </c>
      <c r="F21282" s="13" t="s">
        <v>3</v>
      </c>
      <c r="G21282" s="13" t="s">
        <v>9</v>
      </c>
      <c r="H21282" s="13" t="s">
        <v>41363</v>
      </c>
      <c r="I21282" s="14">
        <v>233589.45</v>
      </c>
      <c r="J21282" s="14">
        <v>46717.89</v>
      </c>
      <c r="K21282" s="15">
        <f t="shared" si="364"/>
        <v>0.19999999999999998</v>
      </c>
    </row>
    <row r="21283" spans="2:11" ht="12.75">
      <c r="B21283" s="12" t="s">
        <v>43502</v>
      </c>
      <c r="C21283" s="12" t="s">
        <v>57242</v>
      </c>
      <c r="D21283" s="13" t="s">
        <v>14745</v>
      </c>
      <c r="E21283" s="13" t="s">
        <v>41364</v>
      </c>
      <c r="F21283" s="13" t="s">
        <v>3</v>
      </c>
      <c r="G21283" s="13" t="s">
        <v>9</v>
      </c>
      <c r="H21283" s="13" t="s">
        <v>41364</v>
      </c>
      <c r="I21283" s="14">
        <v>88358.92</v>
      </c>
      <c r="J21283" s="14">
        <v>17671.784</v>
      </c>
      <c r="K21283" s="15">
        <f t="shared" si="364"/>
        <v>0.2</v>
      </c>
    </row>
    <row r="21284" spans="2:11" ht="12.75">
      <c r="B21284" s="12" t="s">
        <v>43502</v>
      </c>
      <c r="C21284" s="12" t="s">
        <v>57510</v>
      </c>
      <c r="D21284" s="13" t="s">
        <v>42120</v>
      </c>
      <c r="E21284" s="13" t="s">
        <v>42121</v>
      </c>
      <c r="F21284" s="13" t="s">
        <v>7</v>
      </c>
      <c r="G21284" s="13" t="s">
        <v>9</v>
      </c>
      <c r="H21284" s="13" t="s">
        <v>42121</v>
      </c>
      <c r="I21284" s="14">
        <v>26900</v>
      </c>
      <c r="J21284" s="14">
        <v>5380</v>
      </c>
      <c r="K21284" s="15">
        <f t="shared" si="364"/>
        <v>0.2</v>
      </c>
    </row>
    <row r="21285" spans="2:11" ht="12.75">
      <c r="B21285" s="12" t="s">
        <v>43502</v>
      </c>
      <c r="C21285" s="12" t="s">
        <v>57510</v>
      </c>
      <c r="D21285" s="13" t="s">
        <v>42120</v>
      </c>
      <c r="E21285" s="13" t="s">
        <v>42122</v>
      </c>
      <c r="F21285" s="13" t="s">
        <v>7</v>
      </c>
      <c r="G21285" s="13" t="s">
        <v>9</v>
      </c>
      <c r="H21285" s="13" t="s">
        <v>42122</v>
      </c>
      <c r="I21285" s="14">
        <v>41666.67</v>
      </c>
      <c r="J21285" s="14">
        <v>8333.3340000000007</v>
      </c>
      <c r="K21285" s="15">
        <f t="shared" si="364"/>
        <v>0.20000000000000004</v>
      </c>
    </row>
    <row r="21286" spans="2:11" ht="12.75">
      <c r="B21286" s="12" t="s">
        <v>43502</v>
      </c>
      <c r="C21286" s="12" t="s">
        <v>57510</v>
      </c>
      <c r="D21286" s="13" t="s">
        <v>42120</v>
      </c>
      <c r="E21286" s="13" t="s">
        <v>42123</v>
      </c>
      <c r="F21286" s="13" t="s">
        <v>7</v>
      </c>
      <c r="G21286" s="13" t="s">
        <v>9</v>
      </c>
      <c r="H21286" s="13" t="s">
        <v>42123</v>
      </c>
      <c r="I21286" s="14">
        <v>50000</v>
      </c>
      <c r="J21286" s="14">
        <v>10000</v>
      </c>
      <c r="K21286" s="15">
        <f t="shared" si="364"/>
        <v>0.2</v>
      </c>
    </row>
    <row r="21287" spans="2:11" ht="12.75">
      <c r="B21287" s="12" t="s">
        <v>43502</v>
      </c>
      <c r="C21287" s="12" t="s">
        <v>57510</v>
      </c>
      <c r="D21287" s="13" t="s">
        <v>42120</v>
      </c>
      <c r="E21287" s="13" t="s">
        <v>42124</v>
      </c>
      <c r="F21287" s="13" t="s">
        <v>7</v>
      </c>
      <c r="G21287" s="13" t="s">
        <v>9</v>
      </c>
      <c r="H21287" s="13" t="s">
        <v>42124</v>
      </c>
      <c r="I21287" s="14">
        <v>87500</v>
      </c>
      <c r="J21287" s="14">
        <v>17500</v>
      </c>
      <c r="K21287" s="15">
        <f t="shared" si="364"/>
        <v>0.2</v>
      </c>
    </row>
    <row r="21288" spans="2:11" ht="12.75">
      <c r="B21288" s="12" t="s">
        <v>43502</v>
      </c>
      <c r="C21288" s="12" t="s">
        <v>57510</v>
      </c>
      <c r="D21288" s="13" t="s">
        <v>42120</v>
      </c>
      <c r="E21288" s="13" t="s">
        <v>42125</v>
      </c>
      <c r="F21288" s="13" t="s">
        <v>7</v>
      </c>
      <c r="G21288" s="13" t="s">
        <v>9</v>
      </c>
      <c r="H21288" s="13" t="s">
        <v>42125</v>
      </c>
      <c r="I21288" s="14">
        <v>100460</v>
      </c>
      <c r="J21288" s="14">
        <v>20092</v>
      </c>
      <c r="K21288" s="15">
        <f t="shared" si="364"/>
        <v>0.2</v>
      </c>
    </row>
    <row r="21289" spans="2:11" ht="12.75">
      <c r="B21289" s="12" t="s">
        <v>43502</v>
      </c>
      <c r="C21289" s="12" t="s">
        <v>57510</v>
      </c>
      <c r="D21289" s="13" t="s">
        <v>42120</v>
      </c>
      <c r="E21289" s="13" t="s">
        <v>42126</v>
      </c>
      <c r="F21289" s="13" t="s">
        <v>2</v>
      </c>
      <c r="G21289" s="13" t="s">
        <v>9</v>
      </c>
      <c r="H21289" s="13" t="s">
        <v>42126</v>
      </c>
      <c r="I21289" s="14">
        <v>106600</v>
      </c>
      <c r="J21289" s="14">
        <v>21320</v>
      </c>
      <c r="K21289" s="15">
        <f t="shared" si="364"/>
        <v>0.2</v>
      </c>
    </row>
    <row r="21290" spans="2:11" ht="12.75">
      <c r="B21290" s="12" t="s">
        <v>43502</v>
      </c>
      <c r="C21290" s="12" t="s">
        <v>57383</v>
      </c>
      <c r="D21290" s="13" t="s">
        <v>41770</v>
      </c>
      <c r="E21290" s="13" t="s">
        <v>41771</v>
      </c>
      <c r="F21290" s="13" t="s">
        <v>8</v>
      </c>
      <c r="G21290" s="13" t="s">
        <v>9</v>
      </c>
      <c r="H21290" s="13" t="s">
        <v>41771</v>
      </c>
      <c r="I21290" s="14">
        <v>45269</v>
      </c>
      <c r="J21290" s="14">
        <v>9053.7999999999993</v>
      </c>
      <c r="K21290" s="15">
        <f t="shared" si="364"/>
        <v>0.19999999999999998</v>
      </c>
    </row>
    <row r="21291" spans="2:11" ht="12.75">
      <c r="B21291" s="12" t="s">
        <v>43502</v>
      </c>
      <c r="C21291" s="12" t="s">
        <v>57383</v>
      </c>
      <c r="D21291" s="13" t="s">
        <v>41770</v>
      </c>
      <c r="E21291" s="13" t="s">
        <v>41772</v>
      </c>
      <c r="F21291" s="13" t="s">
        <v>3</v>
      </c>
      <c r="G21291" s="13" t="s">
        <v>9</v>
      </c>
      <c r="H21291" s="13" t="s">
        <v>36257</v>
      </c>
      <c r="I21291" s="14">
        <v>9621.51</v>
      </c>
      <c r="J21291" s="14">
        <v>2886.453</v>
      </c>
      <c r="K21291" s="15">
        <f t="shared" si="364"/>
        <v>0.3</v>
      </c>
    </row>
    <row r="21292" spans="2:11" ht="12.75">
      <c r="B21292" s="12" t="s">
        <v>43502</v>
      </c>
      <c r="C21292" s="12" t="s">
        <v>57382</v>
      </c>
      <c r="D21292" s="13" t="s">
        <v>41769</v>
      </c>
      <c r="E21292" s="13" t="s">
        <v>18775</v>
      </c>
      <c r="F21292" s="13" t="s">
        <v>3</v>
      </c>
      <c r="G21292" s="13" t="s">
        <v>9</v>
      </c>
      <c r="H21292" s="13" t="s">
        <v>18775</v>
      </c>
      <c r="I21292" s="14">
        <v>19527.650000000001</v>
      </c>
      <c r="J21292" s="14">
        <v>5858.2950000000001</v>
      </c>
      <c r="K21292" s="15">
        <f t="shared" si="364"/>
        <v>0.3</v>
      </c>
    </row>
    <row r="21293" spans="2:11" ht="12.75">
      <c r="B21293" s="12" t="s">
        <v>43502</v>
      </c>
      <c r="C21293" s="12" t="s">
        <v>57241</v>
      </c>
      <c r="D21293" s="13" t="s">
        <v>41357</v>
      </c>
      <c r="E21293" s="13" t="s">
        <v>41358</v>
      </c>
      <c r="F21293" s="13" t="s">
        <v>3</v>
      </c>
      <c r="G21293" s="13" t="s">
        <v>9</v>
      </c>
      <c r="H21293" s="13" t="s">
        <v>41359</v>
      </c>
      <c r="I21293" s="14">
        <v>166660</v>
      </c>
      <c r="J21293" s="14">
        <v>33332</v>
      </c>
      <c r="K21293" s="15">
        <f t="shared" si="364"/>
        <v>0.2</v>
      </c>
    </row>
    <row r="21294" spans="2:11" ht="12.75">
      <c r="B21294" s="12" t="s">
        <v>43502</v>
      </c>
      <c r="C21294" s="12" t="s">
        <v>57241</v>
      </c>
      <c r="D21294" s="13" t="s">
        <v>41357</v>
      </c>
      <c r="E21294" s="13" t="s">
        <v>41360</v>
      </c>
      <c r="F21294" s="13" t="s">
        <v>5</v>
      </c>
      <c r="G21294" s="13" t="s">
        <v>9</v>
      </c>
      <c r="H21294" s="13" t="s">
        <v>41361</v>
      </c>
      <c r="I21294" s="14">
        <v>69500</v>
      </c>
      <c r="J21294" s="14">
        <v>17375</v>
      </c>
      <c r="K21294" s="15">
        <f t="shared" si="364"/>
        <v>0.25</v>
      </c>
    </row>
    <row r="21295" spans="2:11" ht="12.75">
      <c r="B21295" s="12" t="s">
        <v>43502</v>
      </c>
      <c r="C21295" s="12" t="s">
        <v>57243</v>
      </c>
      <c r="D21295" s="13" t="s">
        <v>41365</v>
      </c>
      <c r="E21295" s="13" t="s">
        <v>41366</v>
      </c>
      <c r="F21295" s="13" t="s">
        <v>3</v>
      </c>
      <c r="G21295" s="13" t="s">
        <v>9</v>
      </c>
      <c r="H21295" s="13" t="s">
        <v>41367</v>
      </c>
      <c r="I21295" s="14">
        <v>300000</v>
      </c>
      <c r="J21295" s="14">
        <v>60000</v>
      </c>
      <c r="K21295" s="15">
        <f t="shared" si="364"/>
        <v>0.2</v>
      </c>
    </row>
    <row r="21296" spans="2:11" ht="12.75">
      <c r="B21296" s="12" t="s">
        <v>43502</v>
      </c>
      <c r="C21296" s="12" t="s">
        <v>57243</v>
      </c>
      <c r="D21296" s="13" t="s">
        <v>41365</v>
      </c>
      <c r="E21296" s="13" t="s">
        <v>41368</v>
      </c>
      <c r="F21296" s="13" t="s">
        <v>3</v>
      </c>
      <c r="G21296" s="13" t="s">
        <v>9</v>
      </c>
      <c r="H21296" s="13" t="s">
        <v>41369</v>
      </c>
      <c r="I21296" s="14">
        <v>105310.44</v>
      </c>
      <c r="J21296" s="14">
        <v>21062.088</v>
      </c>
      <c r="K21296" s="15">
        <f t="shared" si="364"/>
        <v>0.19999999999999998</v>
      </c>
    </row>
    <row r="21297" spans="2:11" ht="12.75">
      <c r="B21297" s="12" t="s">
        <v>43502</v>
      </c>
      <c r="C21297" s="12" t="s">
        <v>57243</v>
      </c>
      <c r="D21297" s="13" t="s">
        <v>41365</v>
      </c>
      <c r="E21297" s="13" t="s">
        <v>42197</v>
      </c>
      <c r="F21297" s="13" t="s">
        <v>2</v>
      </c>
      <c r="G21297" s="13" t="s">
        <v>9</v>
      </c>
      <c r="H21297" s="13" t="s">
        <v>42197</v>
      </c>
      <c r="I21297" s="14">
        <v>77341</v>
      </c>
      <c r="J21297" s="14">
        <v>23202.3</v>
      </c>
      <c r="K21297" s="15">
        <f t="shared" si="364"/>
        <v>0.3</v>
      </c>
    </row>
    <row r="21298" spans="2:11" ht="12.75">
      <c r="B21298" s="12" t="s">
        <v>43502</v>
      </c>
      <c r="C21298" s="12" t="s">
        <v>57385</v>
      </c>
      <c r="D21298" s="13" t="s">
        <v>41774</v>
      </c>
      <c r="E21298" s="13" t="s">
        <v>41775</v>
      </c>
      <c r="F21298" s="13" t="s">
        <v>5</v>
      </c>
      <c r="G21298" s="13" t="s">
        <v>9</v>
      </c>
      <c r="H21298" s="13" t="s">
        <v>41775</v>
      </c>
      <c r="I21298" s="14">
        <v>39708.67</v>
      </c>
      <c r="J21298" s="14">
        <v>11912.601000000001</v>
      </c>
      <c r="K21298" s="15">
        <f t="shared" si="364"/>
        <v>0.30000000000000004</v>
      </c>
    </row>
    <row r="21299" spans="2:11" ht="12.75">
      <c r="B21299" s="12" t="s">
        <v>43502</v>
      </c>
      <c r="C21299" s="12" t="s">
        <v>57385</v>
      </c>
      <c r="D21299" s="13" t="s">
        <v>41774</v>
      </c>
      <c r="E21299" s="13" t="s">
        <v>41776</v>
      </c>
      <c r="F21299" s="13" t="s">
        <v>5</v>
      </c>
      <c r="G21299" s="13" t="s">
        <v>9</v>
      </c>
      <c r="H21299" s="13" t="s">
        <v>41776</v>
      </c>
      <c r="I21299" s="14">
        <v>17055.759999999998</v>
      </c>
      <c r="J21299" s="14">
        <v>5116.7280000000001</v>
      </c>
      <c r="K21299" s="15">
        <f t="shared" si="364"/>
        <v>0.30000000000000004</v>
      </c>
    </row>
    <row r="21300" spans="2:11" ht="12.75">
      <c r="B21300" s="12" t="s">
        <v>43502</v>
      </c>
      <c r="C21300" s="12" t="s">
        <v>57385</v>
      </c>
      <c r="D21300" s="13" t="s">
        <v>41774</v>
      </c>
      <c r="E21300" s="13" t="s">
        <v>41777</v>
      </c>
      <c r="F21300" s="13" t="s">
        <v>2</v>
      </c>
      <c r="G21300" s="13" t="s">
        <v>9</v>
      </c>
      <c r="H21300" s="13" t="s">
        <v>41777</v>
      </c>
      <c r="I21300" s="14">
        <v>7470.38</v>
      </c>
      <c r="J21300" s="14">
        <v>3735.19</v>
      </c>
      <c r="K21300" s="15">
        <f t="shared" si="364"/>
        <v>0.5</v>
      </c>
    </row>
    <row r="21301" spans="2:11" ht="12.75">
      <c r="B21301" s="12" t="s">
        <v>43502</v>
      </c>
      <c r="C21301" s="12" t="s">
        <v>57385</v>
      </c>
      <c r="D21301" s="13" t="s">
        <v>41774</v>
      </c>
      <c r="E21301" s="13" t="s">
        <v>41778</v>
      </c>
      <c r="F21301" s="13" t="s">
        <v>3</v>
      </c>
      <c r="G21301" s="13" t="s">
        <v>9</v>
      </c>
      <c r="H21301" s="13" t="s">
        <v>41778</v>
      </c>
      <c r="I21301" s="14">
        <v>5120</v>
      </c>
      <c r="J21301" s="14">
        <v>2048</v>
      </c>
      <c r="K21301" s="15">
        <f t="shared" si="364"/>
        <v>0.4</v>
      </c>
    </row>
    <row r="21302" spans="2:11" ht="12.75">
      <c r="B21302" s="12" t="s">
        <v>43502</v>
      </c>
      <c r="C21302" s="12" t="s">
        <v>57244</v>
      </c>
      <c r="D21302" s="13" t="s">
        <v>41370</v>
      </c>
      <c r="E21302" s="13" t="s">
        <v>41371</v>
      </c>
      <c r="F21302" s="13" t="s">
        <v>3</v>
      </c>
      <c r="G21302" s="13" t="s">
        <v>9</v>
      </c>
      <c r="H21302" s="13" t="s">
        <v>41372</v>
      </c>
      <c r="I21302" s="14">
        <v>52214</v>
      </c>
      <c r="J21302" s="14">
        <v>10442.799999999999</v>
      </c>
      <c r="K21302" s="15">
        <f t="shared" si="364"/>
        <v>0.19999999999999998</v>
      </c>
    </row>
    <row r="21303" spans="2:11" ht="12.75">
      <c r="B21303" s="12" t="s">
        <v>43502</v>
      </c>
      <c r="C21303" s="12" t="s">
        <v>57387</v>
      </c>
      <c r="D21303" s="13" t="s">
        <v>41782</v>
      </c>
      <c r="E21303" s="13" t="s">
        <v>41528</v>
      </c>
      <c r="F21303" s="13" t="s">
        <v>3</v>
      </c>
      <c r="G21303" s="13" t="s">
        <v>9</v>
      </c>
      <c r="H21303" s="13" t="s">
        <v>41783</v>
      </c>
      <c r="I21303" s="14">
        <v>13236</v>
      </c>
      <c r="J21303" s="14">
        <v>3309</v>
      </c>
      <c r="K21303" s="15">
        <f t="shared" si="364"/>
        <v>0.25</v>
      </c>
    </row>
    <row r="21304" spans="2:11" ht="12.75">
      <c r="B21304" s="12" t="s">
        <v>43502</v>
      </c>
      <c r="C21304" s="12" t="s">
        <v>57387</v>
      </c>
      <c r="D21304" s="13" t="s">
        <v>41782</v>
      </c>
      <c r="E21304" s="13" t="s">
        <v>41784</v>
      </c>
      <c r="F21304" s="13" t="s">
        <v>5</v>
      </c>
      <c r="G21304" s="13" t="s">
        <v>9</v>
      </c>
      <c r="H21304" s="13" t="s">
        <v>41784</v>
      </c>
      <c r="I21304" s="14">
        <v>13273.67</v>
      </c>
      <c r="J21304" s="14">
        <v>3982.1010000000001</v>
      </c>
      <c r="K21304" s="15">
        <f t="shared" si="364"/>
        <v>0.3</v>
      </c>
    </row>
    <row r="21305" spans="2:11" ht="12.75">
      <c r="B21305" s="12" t="s">
        <v>43502</v>
      </c>
      <c r="C21305" s="12" t="s">
        <v>57387</v>
      </c>
      <c r="D21305" s="13" t="s">
        <v>41782</v>
      </c>
      <c r="E21305" s="13" t="s">
        <v>41543</v>
      </c>
      <c r="F21305" s="13" t="s">
        <v>2</v>
      </c>
      <c r="G21305" s="13" t="s">
        <v>9</v>
      </c>
      <c r="H21305" s="13" t="s">
        <v>41785</v>
      </c>
      <c r="I21305" s="14">
        <v>160815</v>
      </c>
      <c r="J21305" s="14">
        <v>64326</v>
      </c>
      <c r="K21305" s="15">
        <f t="shared" si="364"/>
        <v>0.4</v>
      </c>
    </row>
    <row r="21306" spans="2:11" ht="12.75">
      <c r="B21306" s="12" t="s">
        <v>43502</v>
      </c>
      <c r="C21306" s="12" t="s">
        <v>57388</v>
      </c>
      <c r="D21306" s="13" t="s">
        <v>41786</v>
      </c>
      <c r="E21306" s="13" t="s">
        <v>41787</v>
      </c>
      <c r="F21306" s="13" t="s">
        <v>3</v>
      </c>
      <c r="G21306" s="13" t="s">
        <v>9</v>
      </c>
      <c r="H21306" s="13" t="s">
        <v>41787</v>
      </c>
      <c r="I21306" s="14">
        <v>106928</v>
      </c>
      <c r="J21306" s="14">
        <v>32078.400000000001</v>
      </c>
      <c r="K21306" s="15">
        <f t="shared" si="364"/>
        <v>0.3</v>
      </c>
    </row>
    <row r="21307" spans="2:11" ht="12.75">
      <c r="B21307" s="12" t="s">
        <v>43502</v>
      </c>
      <c r="C21307" s="12" t="s">
        <v>57388</v>
      </c>
      <c r="D21307" s="13" t="s">
        <v>41786</v>
      </c>
      <c r="E21307" s="13" t="s">
        <v>41788</v>
      </c>
      <c r="F21307" s="13" t="s">
        <v>3</v>
      </c>
      <c r="G21307" s="13" t="s">
        <v>9</v>
      </c>
      <c r="H21307" s="13" t="s">
        <v>41788</v>
      </c>
      <c r="I21307" s="14">
        <v>470302</v>
      </c>
      <c r="J21307" s="14">
        <v>94060.4</v>
      </c>
      <c r="K21307" s="15">
        <f t="shared" si="364"/>
        <v>0.19999999999999998</v>
      </c>
    </row>
    <row r="21308" spans="2:11" ht="12.75">
      <c r="B21308" s="12" t="s">
        <v>43502</v>
      </c>
      <c r="C21308" s="12" t="s">
        <v>57386</v>
      </c>
      <c r="D21308" s="13" t="s">
        <v>41779</v>
      </c>
      <c r="E21308" s="13" t="s">
        <v>41780</v>
      </c>
      <c r="F21308" s="13" t="s">
        <v>3</v>
      </c>
      <c r="G21308" s="13" t="s">
        <v>9</v>
      </c>
      <c r="H21308" s="13" t="s">
        <v>41780</v>
      </c>
      <c r="I21308" s="14">
        <v>57188.15</v>
      </c>
      <c r="J21308" s="14">
        <v>11437.63</v>
      </c>
      <c r="K21308" s="15">
        <f t="shared" si="364"/>
        <v>0.19999999999999998</v>
      </c>
    </row>
    <row r="21309" spans="2:11" ht="12.75">
      <c r="B21309" s="12" t="s">
        <v>43502</v>
      </c>
      <c r="C21309" s="12" t="s">
        <v>57386</v>
      </c>
      <c r="D21309" s="13" t="s">
        <v>41779</v>
      </c>
      <c r="E21309" s="13" t="s">
        <v>41781</v>
      </c>
      <c r="F21309" s="13" t="s">
        <v>3</v>
      </c>
      <c r="G21309" s="13" t="s">
        <v>9</v>
      </c>
      <c r="H21309" s="13" t="s">
        <v>41781</v>
      </c>
      <c r="I21309" s="14">
        <v>46433.89</v>
      </c>
      <c r="J21309" s="14">
        <v>13930.166999999999</v>
      </c>
      <c r="K21309" s="15">
        <f t="shared" si="364"/>
        <v>0.3</v>
      </c>
    </row>
    <row r="21310" spans="2:11" ht="12.75">
      <c r="B21310" s="12" t="s">
        <v>43502</v>
      </c>
      <c r="C21310" s="12" t="s">
        <v>57389</v>
      </c>
      <c r="D21310" s="13" t="s">
        <v>41789</v>
      </c>
      <c r="E21310" s="13" t="s">
        <v>41543</v>
      </c>
      <c r="F21310" s="13" t="s">
        <v>2</v>
      </c>
      <c r="G21310" s="13" t="s">
        <v>9</v>
      </c>
      <c r="H21310" s="13" t="s">
        <v>41790</v>
      </c>
      <c r="I21310" s="14">
        <v>8775</v>
      </c>
      <c r="J21310" s="14">
        <v>3510</v>
      </c>
      <c r="K21310" s="15">
        <f t="shared" si="364"/>
        <v>0.4</v>
      </c>
    </row>
    <row r="21311" spans="2:11" ht="12.75">
      <c r="B21311" s="12" t="s">
        <v>43502</v>
      </c>
      <c r="C21311" s="12" t="s">
        <v>57390</v>
      </c>
      <c r="D21311" s="13" t="s">
        <v>41791</v>
      </c>
      <c r="E21311" s="13" t="s">
        <v>41792</v>
      </c>
      <c r="F21311" s="13" t="s">
        <v>2</v>
      </c>
      <c r="G21311" s="13" t="s">
        <v>9</v>
      </c>
      <c r="H21311" s="13" t="s">
        <v>41793</v>
      </c>
      <c r="I21311" s="14">
        <v>6950</v>
      </c>
      <c r="J21311" s="14">
        <v>2085</v>
      </c>
      <c r="K21311" s="15">
        <f t="shared" si="364"/>
        <v>0.3</v>
      </c>
    </row>
    <row r="21312" spans="2:11" ht="12.75">
      <c r="B21312" s="12" t="s">
        <v>43502</v>
      </c>
      <c r="C21312" s="12" t="s">
        <v>57390</v>
      </c>
      <c r="D21312" s="13" t="s">
        <v>41791</v>
      </c>
      <c r="E21312" s="13" t="s">
        <v>41794</v>
      </c>
      <c r="F21312" s="13" t="s">
        <v>3</v>
      </c>
      <c r="G21312" s="13" t="s">
        <v>9</v>
      </c>
      <c r="H21312" s="13" t="s">
        <v>41794</v>
      </c>
      <c r="I21312" s="14">
        <v>28299</v>
      </c>
      <c r="J21312" s="14">
        <v>8489.7000000000007</v>
      </c>
      <c r="K21312" s="15">
        <f t="shared" si="364"/>
        <v>0.30000000000000004</v>
      </c>
    </row>
    <row r="21313" spans="2:11" ht="12.75">
      <c r="B21313" s="12" t="s">
        <v>43502</v>
      </c>
      <c r="C21313" s="12" t="s">
        <v>57390</v>
      </c>
      <c r="D21313" s="13" t="s">
        <v>41791</v>
      </c>
      <c r="E21313" s="13" t="s">
        <v>41795</v>
      </c>
      <c r="F21313" s="13" t="s">
        <v>3</v>
      </c>
      <c r="G21313" s="13" t="s">
        <v>9</v>
      </c>
      <c r="H21313" s="13" t="s">
        <v>41795</v>
      </c>
      <c r="I21313" s="14">
        <v>26235.62</v>
      </c>
      <c r="J21313" s="14">
        <v>7870.6859999999997</v>
      </c>
      <c r="K21313" s="15">
        <f t="shared" si="364"/>
        <v>0.3</v>
      </c>
    </row>
    <row r="21314" spans="2:11" ht="12.75">
      <c r="B21314" s="12" t="s">
        <v>43502</v>
      </c>
      <c r="C21314" s="12" t="s">
        <v>57511</v>
      </c>
      <c r="D21314" s="13" t="s">
        <v>42127</v>
      </c>
      <c r="E21314" s="13" t="s">
        <v>42128</v>
      </c>
      <c r="F21314" s="13" t="s">
        <v>8</v>
      </c>
      <c r="G21314" s="13" t="s">
        <v>9</v>
      </c>
      <c r="H21314" s="13" t="s">
        <v>42128</v>
      </c>
      <c r="I21314" s="14">
        <v>960</v>
      </c>
      <c r="J21314" s="14">
        <v>192</v>
      </c>
      <c r="K21314" s="15">
        <f t="shared" si="364"/>
        <v>0.2</v>
      </c>
    </row>
    <row r="21315" spans="2:11" ht="12.75">
      <c r="B21315" s="12" t="s">
        <v>43502</v>
      </c>
      <c r="C21315" s="12" t="s">
        <v>57391</v>
      </c>
      <c r="D21315" s="13" t="s">
        <v>41796</v>
      </c>
      <c r="E21315" s="13" t="s">
        <v>41797</v>
      </c>
      <c r="F21315" s="13" t="s">
        <v>2</v>
      </c>
      <c r="G21315" s="13" t="s">
        <v>9</v>
      </c>
      <c r="H21315" s="13" t="s">
        <v>41798</v>
      </c>
      <c r="I21315" s="14">
        <v>19614</v>
      </c>
      <c r="J21315" s="14">
        <v>5884.2</v>
      </c>
      <c r="K21315" s="15">
        <f t="shared" si="364"/>
        <v>0.3</v>
      </c>
    </row>
    <row r="21316" spans="2:11" ht="12.75">
      <c r="B21316" s="12" t="s">
        <v>43502</v>
      </c>
      <c r="C21316" s="12" t="s">
        <v>57392</v>
      </c>
      <c r="D21316" s="13" t="s">
        <v>41799</v>
      </c>
      <c r="E21316" s="13" t="s">
        <v>4287</v>
      </c>
      <c r="F21316" s="13" t="s">
        <v>3</v>
      </c>
      <c r="G21316" s="13" t="s">
        <v>9</v>
      </c>
      <c r="H21316" s="13" t="s">
        <v>4287</v>
      </c>
      <c r="I21316" s="14">
        <v>58676.1</v>
      </c>
      <c r="J21316" s="14">
        <v>14669.025</v>
      </c>
      <c r="K21316" s="15">
        <f t="shared" si="364"/>
        <v>0.25</v>
      </c>
    </row>
    <row r="21317" spans="2:11" ht="12.75">
      <c r="B21317" s="12" t="s">
        <v>43502</v>
      </c>
      <c r="C21317" s="12" t="s">
        <v>57183</v>
      </c>
      <c r="D21317" s="13" t="s">
        <v>41186</v>
      </c>
      <c r="E21317" s="13" t="s">
        <v>41187</v>
      </c>
      <c r="F21317" s="13" t="s">
        <v>4</v>
      </c>
      <c r="G21317" s="13" t="s">
        <v>9</v>
      </c>
      <c r="H21317" s="13" t="s">
        <v>41187</v>
      </c>
      <c r="I21317" s="14">
        <v>383990</v>
      </c>
      <c r="J21317" s="14">
        <v>76798</v>
      </c>
      <c r="K21317" s="15">
        <f t="shared" si="364"/>
        <v>0.2</v>
      </c>
    </row>
    <row r="21318" spans="2:11" ht="12.75">
      <c r="B21318" s="12" t="s">
        <v>43502</v>
      </c>
      <c r="C21318" s="12" t="s">
        <v>57183</v>
      </c>
      <c r="D21318" s="13" t="s">
        <v>41373</v>
      </c>
      <c r="E21318" s="13" t="s">
        <v>41374</v>
      </c>
      <c r="F21318" s="13" t="s">
        <v>3</v>
      </c>
      <c r="G21318" s="13" t="s">
        <v>9</v>
      </c>
      <c r="H21318" s="13" t="s">
        <v>41375</v>
      </c>
      <c r="I21318" s="14">
        <v>18991</v>
      </c>
      <c r="J21318" s="14">
        <v>4747.75</v>
      </c>
      <c r="K21318" s="15">
        <f t="shared" si="364"/>
        <v>0.25</v>
      </c>
    </row>
    <row r="21319" spans="2:11" ht="12.75">
      <c r="B21319" s="12" t="s">
        <v>43502</v>
      </c>
      <c r="C21319" s="12" t="s">
        <v>57177</v>
      </c>
      <c r="D21319" s="13" t="s">
        <v>41169</v>
      </c>
      <c r="E21319" s="13" t="s">
        <v>41170</v>
      </c>
      <c r="F21319" s="13" t="s">
        <v>3</v>
      </c>
      <c r="G21319" s="13" t="s">
        <v>9</v>
      </c>
      <c r="H21319" s="13" t="s">
        <v>41171</v>
      </c>
      <c r="I21319" s="14">
        <v>894766.04</v>
      </c>
      <c r="J21319" s="14">
        <v>178953.21</v>
      </c>
      <c r="K21319" s="15">
        <f t="shared" si="364"/>
        <v>0.20000000223522116</v>
      </c>
    </row>
    <row r="21320" spans="2:11" ht="12.75">
      <c r="B21320" s="12" t="s">
        <v>43502</v>
      </c>
      <c r="C21320" s="12" t="s">
        <v>57393</v>
      </c>
      <c r="D21320" s="13" t="s">
        <v>41800</v>
      </c>
      <c r="E21320" s="13" t="s">
        <v>41801</v>
      </c>
      <c r="F21320" s="13" t="s">
        <v>3</v>
      </c>
      <c r="G21320" s="13" t="s">
        <v>9</v>
      </c>
      <c r="H21320" s="13" t="s">
        <v>41802</v>
      </c>
      <c r="I21320" s="14">
        <v>3296.8</v>
      </c>
      <c r="J21320" s="14">
        <v>1318.72</v>
      </c>
      <c r="K21320" s="15">
        <f t="shared" si="364"/>
        <v>0.39999999999999997</v>
      </c>
    </row>
    <row r="21321" spans="2:11" ht="12.75">
      <c r="B21321" s="12" t="s">
        <v>43502</v>
      </c>
      <c r="C21321" s="12" t="s">
        <v>57512</v>
      </c>
      <c r="D21321" s="13" t="s">
        <v>42129</v>
      </c>
      <c r="E21321" s="13" t="s">
        <v>42130</v>
      </c>
      <c r="F21321" s="13" t="s">
        <v>7</v>
      </c>
      <c r="G21321" s="13" t="s">
        <v>9</v>
      </c>
      <c r="H21321" s="13" t="s">
        <v>42130</v>
      </c>
      <c r="I21321" s="14">
        <v>43752.33</v>
      </c>
      <c r="J21321" s="14">
        <v>8750.4660000000003</v>
      </c>
      <c r="K21321" s="15">
        <f t="shared" si="364"/>
        <v>0.2</v>
      </c>
    </row>
    <row r="21322" spans="2:11" ht="12.75">
      <c r="B21322" s="12" t="s">
        <v>43502</v>
      </c>
      <c r="C21322" s="12" t="s">
        <v>57394</v>
      </c>
      <c r="D21322" s="13" t="s">
        <v>41803</v>
      </c>
      <c r="E21322" s="13" t="s">
        <v>41804</v>
      </c>
      <c r="F21322" s="13" t="s">
        <v>3</v>
      </c>
      <c r="G21322" s="13" t="s">
        <v>9</v>
      </c>
      <c r="H21322" s="13" t="s">
        <v>29201</v>
      </c>
      <c r="I21322" s="14">
        <v>54547</v>
      </c>
      <c r="J21322" s="14">
        <v>13636.75</v>
      </c>
      <c r="K21322" s="15">
        <f t="shared" si="364"/>
        <v>0.25</v>
      </c>
    </row>
    <row r="21323" spans="2:11" ht="12.75">
      <c r="B21323" s="12" t="s">
        <v>43502</v>
      </c>
      <c r="C21323" s="12" t="s">
        <v>57394</v>
      </c>
      <c r="D21323" s="13" t="s">
        <v>41803</v>
      </c>
      <c r="E21323" s="13" t="s">
        <v>28196</v>
      </c>
      <c r="F21323" s="13" t="s">
        <v>3</v>
      </c>
      <c r="G21323" s="13" t="s">
        <v>9</v>
      </c>
      <c r="H21323" s="13" t="s">
        <v>41805</v>
      </c>
      <c r="I21323" s="14">
        <v>18700</v>
      </c>
      <c r="J21323" s="14">
        <v>4675</v>
      </c>
      <c r="K21323" s="15">
        <f t="shared" si="364"/>
        <v>0.25</v>
      </c>
    </row>
    <row r="21324" spans="2:11" ht="12.75">
      <c r="B21324" s="12" t="s">
        <v>43502</v>
      </c>
      <c r="C21324" s="12" t="s">
        <v>57394</v>
      </c>
      <c r="D21324" s="13" t="s">
        <v>41803</v>
      </c>
      <c r="E21324" s="13" t="s">
        <v>41806</v>
      </c>
      <c r="F21324" s="13" t="s">
        <v>3</v>
      </c>
      <c r="G21324" s="13" t="s">
        <v>9</v>
      </c>
      <c r="H21324" s="13" t="s">
        <v>41806</v>
      </c>
      <c r="I21324" s="14">
        <v>29248</v>
      </c>
      <c r="J21324" s="14">
        <v>7312</v>
      </c>
      <c r="K21324" s="15">
        <f t="shared" si="364"/>
        <v>0.25</v>
      </c>
    </row>
    <row r="21325" spans="2:11" ht="12.75">
      <c r="B21325" s="12" t="s">
        <v>43502</v>
      </c>
      <c r="C21325" s="12" t="s">
        <v>57394</v>
      </c>
      <c r="D21325" s="13" t="s">
        <v>41803</v>
      </c>
      <c r="E21325" s="13" t="s">
        <v>41807</v>
      </c>
      <c r="F21325" s="13" t="s">
        <v>3</v>
      </c>
      <c r="G21325" s="13" t="s">
        <v>9</v>
      </c>
      <c r="H21325" s="13" t="s">
        <v>41807</v>
      </c>
      <c r="I21325" s="14">
        <v>8924</v>
      </c>
      <c r="J21325" s="14">
        <v>2231</v>
      </c>
      <c r="K21325" s="15">
        <f t="shared" si="364"/>
        <v>0.25</v>
      </c>
    </row>
    <row r="21326" spans="2:11" ht="12.75">
      <c r="B21326" s="12" t="s">
        <v>43502</v>
      </c>
      <c r="C21326" s="12" t="s">
        <v>57394</v>
      </c>
      <c r="D21326" s="13" t="s">
        <v>41803</v>
      </c>
      <c r="E21326" s="13" t="s">
        <v>41808</v>
      </c>
      <c r="F21326" s="13" t="s">
        <v>3</v>
      </c>
      <c r="G21326" s="13" t="s">
        <v>9</v>
      </c>
      <c r="H21326" s="13" t="s">
        <v>41808</v>
      </c>
      <c r="I21326" s="14">
        <v>9993</v>
      </c>
      <c r="J21326" s="14">
        <v>2498.25</v>
      </c>
      <c r="K21326" s="15">
        <f t="shared" si="364"/>
        <v>0.25</v>
      </c>
    </row>
    <row r="21327" spans="2:11" ht="12.75">
      <c r="B21327" s="12" t="s">
        <v>43502</v>
      </c>
      <c r="C21327" s="12" t="s">
        <v>57394</v>
      </c>
      <c r="D21327" s="13" t="s">
        <v>41803</v>
      </c>
      <c r="E21327" s="13" t="s">
        <v>41809</v>
      </c>
      <c r="F21327" s="13" t="s">
        <v>3</v>
      </c>
      <c r="G21327" s="13" t="s">
        <v>9</v>
      </c>
      <c r="H21327" s="13" t="s">
        <v>41809</v>
      </c>
      <c r="I21327" s="14">
        <v>9229</v>
      </c>
      <c r="J21327" s="14">
        <v>2307.25</v>
      </c>
      <c r="K21327" s="15">
        <f t="shared" si="364"/>
        <v>0.25</v>
      </c>
    </row>
    <row r="21328" spans="2:11" ht="12.75">
      <c r="B21328" s="12" t="s">
        <v>43502</v>
      </c>
      <c r="C21328" s="12" t="s">
        <v>57174</v>
      </c>
      <c r="D21328" s="13" t="s">
        <v>41163</v>
      </c>
      <c r="E21328" s="13" t="s">
        <v>41164</v>
      </c>
      <c r="F21328" s="13" t="s">
        <v>3</v>
      </c>
      <c r="G21328" s="13" t="s">
        <v>9</v>
      </c>
      <c r="H21328" s="13" t="s">
        <v>41165</v>
      </c>
      <c r="I21328" s="14">
        <v>482272.49</v>
      </c>
      <c r="J21328" s="14">
        <v>96454.5</v>
      </c>
      <c r="K21328" s="15">
        <f t="shared" si="364"/>
        <v>0.20000000414703314</v>
      </c>
    </row>
    <row r="21329" spans="2:11" ht="12.75">
      <c r="B21329" s="12" t="s">
        <v>43502</v>
      </c>
      <c r="C21329" s="12" t="s">
        <v>57174</v>
      </c>
      <c r="D21329" s="13" t="s">
        <v>41163</v>
      </c>
      <c r="E21329" s="13" t="s">
        <v>41376</v>
      </c>
      <c r="F21329" s="13" t="s">
        <v>5</v>
      </c>
      <c r="G21329" s="13" t="s">
        <v>9</v>
      </c>
      <c r="H21329" s="13" t="s">
        <v>41376</v>
      </c>
      <c r="I21329" s="14">
        <v>63913.279999999999</v>
      </c>
      <c r="J21329" s="14">
        <v>12782.656000000001</v>
      </c>
      <c r="K21329" s="15">
        <f t="shared" si="364"/>
        <v>0.2</v>
      </c>
    </row>
    <row r="21330" spans="2:11" ht="12.75">
      <c r="B21330" s="12" t="s">
        <v>43502</v>
      </c>
      <c r="C21330" s="12" t="s">
        <v>57245</v>
      </c>
      <c r="D21330" s="13" t="s">
        <v>17369</v>
      </c>
      <c r="E21330" s="13" t="s">
        <v>41377</v>
      </c>
      <c r="F21330" s="13" t="s">
        <v>4</v>
      </c>
      <c r="G21330" s="13" t="s">
        <v>9</v>
      </c>
      <c r="H21330" s="13" t="s">
        <v>41377</v>
      </c>
      <c r="I21330" s="14">
        <v>68832</v>
      </c>
      <c r="J21330" s="14">
        <v>20649.599999999999</v>
      </c>
      <c r="K21330" s="15">
        <f t="shared" si="364"/>
        <v>0.3</v>
      </c>
    </row>
    <row r="21331" spans="2:11" ht="12.75">
      <c r="B21331" s="12" t="s">
        <v>43502</v>
      </c>
      <c r="C21331" s="12" t="s">
        <v>57395</v>
      </c>
      <c r="D21331" s="13" t="s">
        <v>41810</v>
      </c>
      <c r="E21331" s="13" t="s">
        <v>41528</v>
      </c>
      <c r="F21331" s="13" t="s">
        <v>3</v>
      </c>
      <c r="G21331" s="13" t="s">
        <v>9</v>
      </c>
      <c r="H21331" s="13" t="s">
        <v>41811</v>
      </c>
      <c r="I21331" s="14">
        <v>96091</v>
      </c>
      <c r="J21331" s="14">
        <v>24022.75</v>
      </c>
      <c r="K21331" s="15">
        <f t="shared" si="364"/>
        <v>0.25</v>
      </c>
    </row>
    <row r="21332" spans="2:11" ht="12.75">
      <c r="B21332" s="12" t="s">
        <v>43502</v>
      </c>
      <c r="C21332" s="12" t="s">
        <v>57396</v>
      </c>
      <c r="D21332" s="13" t="s">
        <v>41812</v>
      </c>
      <c r="E21332" s="13" t="s">
        <v>41813</v>
      </c>
      <c r="F21332" s="13" t="s">
        <v>5</v>
      </c>
      <c r="G21332" s="13" t="s">
        <v>9</v>
      </c>
      <c r="H21332" s="13" t="s">
        <v>41814</v>
      </c>
      <c r="I21332" s="14">
        <v>12410</v>
      </c>
      <c r="J21332" s="14">
        <v>3723</v>
      </c>
      <c r="K21332" s="15">
        <f t="shared" si="364"/>
        <v>0.3</v>
      </c>
    </row>
    <row r="21333" spans="2:11" ht="12.75">
      <c r="B21333" s="12" t="s">
        <v>43502</v>
      </c>
      <c r="C21333" s="12" t="s">
        <v>57396</v>
      </c>
      <c r="D21333" s="13" t="s">
        <v>41812</v>
      </c>
      <c r="E21333" s="13" t="s">
        <v>41815</v>
      </c>
      <c r="F21333" s="13" t="s">
        <v>7</v>
      </c>
      <c r="G21333" s="13" t="s">
        <v>9</v>
      </c>
      <c r="H21333" s="13" t="s">
        <v>41815</v>
      </c>
      <c r="I21333" s="14">
        <v>3238.34</v>
      </c>
      <c r="J21333" s="14">
        <v>971.50199999999995</v>
      </c>
      <c r="K21333" s="15">
        <f t="shared" si="364"/>
        <v>0.3</v>
      </c>
    </row>
    <row r="21334" spans="2:11" ht="12.75">
      <c r="B21334" s="12" t="s">
        <v>43502</v>
      </c>
      <c r="C21334" s="12" t="s">
        <v>57246</v>
      </c>
      <c r="D21334" s="13" t="s">
        <v>41378</v>
      </c>
      <c r="E21334" s="13" t="s">
        <v>41379</v>
      </c>
      <c r="F21334" s="13" t="s">
        <v>3</v>
      </c>
      <c r="G21334" s="13" t="s">
        <v>9</v>
      </c>
      <c r="H21334" s="13" t="s">
        <v>41380</v>
      </c>
      <c r="I21334" s="14">
        <v>48965.5</v>
      </c>
      <c r="J21334" s="14">
        <v>9793.1</v>
      </c>
      <c r="K21334" s="15">
        <f t="shared" si="364"/>
        <v>0.2</v>
      </c>
    </row>
    <row r="21335" spans="2:11" ht="12.75">
      <c r="B21335" s="12" t="s">
        <v>43502</v>
      </c>
      <c r="C21335" s="12" t="s">
        <v>57397</v>
      </c>
      <c r="D21335" s="13" t="s">
        <v>41816</v>
      </c>
      <c r="E21335" s="13" t="s">
        <v>41817</v>
      </c>
      <c r="F21335" s="13" t="s">
        <v>2</v>
      </c>
      <c r="G21335" s="13" t="s">
        <v>9</v>
      </c>
      <c r="H21335" s="13" t="s">
        <v>41818</v>
      </c>
      <c r="I21335" s="14">
        <v>41060.449999999997</v>
      </c>
      <c r="J21335" s="14">
        <v>16424.18</v>
      </c>
      <c r="K21335" s="15">
        <f t="shared" si="364"/>
        <v>0.4</v>
      </c>
    </row>
    <row r="21336" spans="2:11" ht="12.75">
      <c r="B21336" s="12" t="s">
        <v>43502</v>
      </c>
      <c r="C21336" s="12" t="s">
        <v>57247</v>
      </c>
      <c r="D21336" s="13" t="s">
        <v>41381</v>
      </c>
      <c r="E21336" s="13" t="s">
        <v>41382</v>
      </c>
      <c r="F21336" s="13" t="s">
        <v>4</v>
      </c>
      <c r="G21336" s="13" t="s">
        <v>9</v>
      </c>
      <c r="H21336" s="13" t="s">
        <v>9458</v>
      </c>
      <c r="I21336" s="14">
        <v>63261.46</v>
      </c>
      <c r="J21336" s="14">
        <v>12652.291999999999</v>
      </c>
      <c r="K21336" s="15">
        <f t="shared" si="364"/>
        <v>0.19999999999999998</v>
      </c>
    </row>
    <row r="21337" spans="2:11" ht="12.75">
      <c r="B21337" s="12" t="s">
        <v>43502</v>
      </c>
      <c r="C21337" s="12" t="s">
        <v>57513</v>
      </c>
      <c r="D21337" s="13" t="s">
        <v>42131</v>
      </c>
      <c r="E21337" s="13" t="s">
        <v>42132</v>
      </c>
      <c r="F21337" s="13" t="s">
        <v>3</v>
      </c>
      <c r="G21337" s="13" t="s">
        <v>9</v>
      </c>
      <c r="H21337" s="13" t="s">
        <v>42132</v>
      </c>
      <c r="I21337" s="14">
        <v>83080</v>
      </c>
      <c r="J21337" s="14">
        <v>16616</v>
      </c>
      <c r="K21337" s="15">
        <f t="shared" si="364"/>
        <v>0.2</v>
      </c>
    </row>
    <row r="21338" spans="2:11" ht="12.75">
      <c r="B21338" s="12" t="s">
        <v>43502</v>
      </c>
      <c r="C21338" s="12" t="s">
        <v>57398</v>
      </c>
      <c r="D21338" s="13" t="s">
        <v>41819</v>
      </c>
      <c r="E21338" s="13" t="s">
        <v>41820</v>
      </c>
      <c r="F21338" s="13" t="s">
        <v>5</v>
      </c>
      <c r="G21338" s="13" t="s">
        <v>9</v>
      </c>
      <c r="H21338" s="13" t="s">
        <v>41820</v>
      </c>
      <c r="I21338" s="14">
        <v>72741.83</v>
      </c>
      <c r="J21338" s="14">
        <v>18185.4575</v>
      </c>
      <c r="K21338" s="15">
        <f t="shared" si="364"/>
        <v>0.25</v>
      </c>
    </row>
    <row r="21339" spans="2:11" ht="12.75">
      <c r="B21339" s="12" t="s">
        <v>43502</v>
      </c>
      <c r="C21339" s="12" t="s">
        <v>57248</v>
      </c>
      <c r="D21339" s="13" t="s">
        <v>41383</v>
      </c>
      <c r="E21339" s="13" t="s">
        <v>41384</v>
      </c>
      <c r="F21339" s="13" t="s">
        <v>3</v>
      </c>
      <c r="G21339" s="13" t="s">
        <v>9</v>
      </c>
      <c r="H21339" s="13" t="s">
        <v>41385</v>
      </c>
      <c r="I21339" s="14">
        <v>34287.5</v>
      </c>
      <c r="J21339" s="14">
        <v>6857.5</v>
      </c>
      <c r="K21339" s="15">
        <f t="shared" ref="K21339:K21402" si="365">J21339/I21339</f>
        <v>0.2</v>
      </c>
    </row>
    <row r="21340" spans="2:11" ht="12.75">
      <c r="B21340" s="12" t="s">
        <v>43502</v>
      </c>
      <c r="C21340" s="12" t="s">
        <v>57249</v>
      </c>
      <c r="D21340" s="13" t="s">
        <v>41386</v>
      </c>
      <c r="E21340" s="13" t="s">
        <v>308</v>
      </c>
      <c r="F21340" s="13" t="s">
        <v>2</v>
      </c>
      <c r="G21340" s="13" t="s">
        <v>9</v>
      </c>
      <c r="H21340" s="13" t="s">
        <v>36205</v>
      </c>
      <c r="I21340" s="14">
        <v>59500</v>
      </c>
      <c r="J21340" s="14">
        <v>11900</v>
      </c>
      <c r="K21340" s="15">
        <f t="shared" si="365"/>
        <v>0.2</v>
      </c>
    </row>
    <row r="21341" spans="2:11" ht="12.75">
      <c r="B21341" s="12" t="s">
        <v>43502</v>
      </c>
      <c r="C21341" s="12" t="s">
        <v>57399</v>
      </c>
      <c r="D21341" s="13" t="s">
        <v>41821</v>
      </c>
      <c r="E21341" s="13" t="s">
        <v>41822</v>
      </c>
      <c r="F21341" s="13" t="s">
        <v>5</v>
      </c>
      <c r="G21341" s="13" t="s">
        <v>9</v>
      </c>
      <c r="H21341" s="13" t="s">
        <v>41823</v>
      </c>
      <c r="I21341" s="14">
        <v>8712.48</v>
      </c>
      <c r="J21341" s="14">
        <v>2613.7440000000001</v>
      </c>
      <c r="K21341" s="15">
        <f t="shared" si="365"/>
        <v>0.30000000000000004</v>
      </c>
    </row>
    <row r="21342" spans="2:11" ht="12.75">
      <c r="B21342" s="12" t="s">
        <v>43502</v>
      </c>
      <c r="C21342" s="12" t="s">
        <v>57400</v>
      </c>
      <c r="D21342" s="13" t="s">
        <v>41824</v>
      </c>
      <c r="E21342" s="13" t="s">
        <v>41825</v>
      </c>
      <c r="F21342" s="13" t="s">
        <v>3</v>
      </c>
      <c r="G21342" s="13" t="s">
        <v>9</v>
      </c>
      <c r="H21342" s="13" t="s">
        <v>41825</v>
      </c>
      <c r="I21342" s="14">
        <v>37059.589999999997</v>
      </c>
      <c r="J21342" s="14">
        <v>11117.877</v>
      </c>
      <c r="K21342" s="15">
        <f t="shared" si="365"/>
        <v>0.30000000000000004</v>
      </c>
    </row>
    <row r="21343" spans="2:11" ht="12.75">
      <c r="B21343" s="12" t="s">
        <v>43502</v>
      </c>
      <c r="C21343" s="12" t="s">
        <v>57400</v>
      </c>
      <c r="D21343" s="13" t="s">
        <v>41824</v>
      </c>
      <c r="E21343" s="13" t="s">
        <v>41817</v>
      </c>
      <c r="F21343" s="13" t="s">
        <v>2</v>
      </c>
      <c r="G21343" s="13" t="s">
        <v>9</v>
      </c>
      <c r="H21343" s="13" t="s">
        <v>41826</v>
      </c>
      <c r="I21343" s="14">
        <v>19394</v>
      </c>
      <c r="J21343" s="14">
        <v>7757.6</v>
      </c>
      <c r="K21343" s="15">
        <f t="shared" si="365"/>
        <v>0.4</v>
      </c>
    </row>
    <row r="21344" spans="2:11" ht="12.75">
      <c r="B21344" s="12" t="s">
        <v>43502</v>
      </c>
      <c r="C21344" s="12" t="s">
        <v>57250</v>
      </c>
      <c r="D21344" s="13" t="s">
        <v>41387</v>
      </c>
      <c r="E21344" s="13" t="s">
        <v>41388</v>
      </c>
      <c r="F21344" s="13" t="s">
        <v>5</v>
      </c>
      <c r="G21344" s="13" t="s">
        <v>9</v>
      </c>
      <c r="H21344" s="13" t="s">
        <v>41388</v>
      </c>
      <c r="I21344" s="14">
        <v>30655.84</v>
      </c>
      <c r="J21344" s="14">
        <v>9196.7520000000004</v>
      </c>
      <c r="K21344" s="15">
        <f t="shared" si="365"/>
        <v>0.3</v>
      </c>
    </row>
    <row r="21345" spans="2:11" ht="12.75">
      <c r="B21345" s="12" t="s">
        <v>43502</v>
      </c>
      <c r="C21345" s="12" t="s">
        <v>57250</v>
      </c>
      <c r="D21345" s="13" t="s">
        <v>41387</v>
      </c>
      <c r="E21345" s="13" t="s">
        <v>4233</v>
      </c>
      <c r="F21345" s="13" t="s">
        <v>3</v>
      </c>
      <c r="G21345" s="13" t="s">
        <v>9</v>
      </c>
      <c r="H21345" s="13" t="s">
        <v>4233</v>
      </c>
      <c r="I21345" s="14">
        <v>93667</v>
      </c>
      <c r="J21345" s="14">
        <v>18733.400000000001</v>
      </c>
      <c r="K21345" s="15">
        <f t="shared" si="365"/>
        <v>0.2</v>
      </c>
    </row>
    <row r="21346" spans="2:11" ht="12.75">
      <c r="B21346" s="12" t="s">
        <v>43502</v>
      </c>
      <c r="C21346" s="12" t="s">
        <v>57179</v>
      </c>
      <c r="D21346" s="13" t="s">
        <v>41175</v>
      </c>
      <c r="E21346" s="13" t="s">
        <v>41176</v>
      </c>
      <c r="F21346" s="13" t="s">
        <v>5</v>
      </c>
      <c r="G21346" s="13" t="s">
        <v>9</v>
      </c>
      <c r="H21346" s="13" t="s">
        <v>41176</v>
      </c>
      <c r="I21346" s="14">
        <v>965559</v>
      </c>
      <c r="J21346" s="14">
        <v>193111.8</v>
      </c>
      <c r="K21346" s="15">
        <f t="shared" si="365"/>
        <v>0.19999999999999998</v>
      </c>
    </row>
    <row r="21347" spans="2:11" ht="12.75">
      <c r="B21347" s="12" t="s">
        <v>43502</v>
      </c>
      <c r="C21347" s="12" t="s">
        <v>57179</v>
      </c>
      <c r="D21347" s="13" t="s">
        <v>41175</v>
      </c>
      <c r="E21347" s="13" t="s">
        <v>41389</v>
      </c>
      <c r="F21347" s="13" t="s">
        <v>5</v>
      </c>
      <c r="G21347" s="13" t="s">
        <v>9</v>
      </c>
      <c r="H21347" s="13" t="s">
        <v>41390</v>
      </c>
      <c r="I21347" s="14">
        <v>26603</v>
      </c>
      <c r="J21347" s="14">
        <v>5320.6</v>
      </c>
      <c r="K21347" s="15">
        <f t="shared" si="365"/>
        <v>0.2</v>
      </c>
    </row>
    <row r="21348" spans="2:11" ht="12.75">
      <c r="B21348" s="12" t="s">
        <v>43502</v>
      </c>
      <c r="C21348" s="12" t="s">
        <v>57401</v>
      </c>
      <c r="D21348" s="13" t="s">
        <v>41827</v>
      </c>
      <c r="E21348" s="13" t="s">
        <v>41528</v>
      </c>
      <c r="F21348" s="13" t="s">
        <v>3</v>
      </c>
      <c r="G21348" s="13" t="s">
        <v>9</v>
      </c>
      <c r="H21348" s="13" t="s">
        <v>41828</v>
      </c>
      <c r="I21348" s="14">
        <v>12196</v>
      </c>
      <c r="J21348" s="14">
        <v>3658.8</v>
      </c>
      <c r="K21348" s="15">
        <f t="shared" si="365"/>
        <v>0.3</v>
      </c>
    </row>
    <row r="21349" spans="2:11" ht="12.75">
      <c r="B21349" s="12" t="s">
        <v>43502</v>
      </c>
      <c r="C21349" s="12" t="s">
        <v>57503</v>
      </c>
      <c r="D21349" s="13" t="s">
        <v>42107</v>
      </c>
      <c r="E21349" s="13" t="s">
        <v>42108</v>
      </c>
      <c r="F21349" s="13" t="s">
        <v>2</v>
      </c>
      <c r="G21349" s="13" t="s">
        <v>9</v>
      </c>
      <c r="H21349" s="13" t="s">
        <v>42108</v>
      </c>
      <c r="I21349" s="14">
        <v>25973.5</v>
      </c>
      <c r="J21349" s="14">
        <v>7792.05</v>
      </c>
      <c r="K21349" s="15">
        <f t="shared" si="365"/>
        <v>0.3</v>
      </c>
    </row>
    <row r="21350" spans="2:11" ht="12.75">
      <c r="B21350" s="12" t="s">
        <v>43502</v>
      </c>
      <c r="C21350" s="12" t="s">
        <v>57402</v>
      </c>
      <c r="D21350" s="13" t="s">
        <v>41829</v>
      </c>
      <c r="E21350" s="13" t="s">
        <v>41830</v>
      </c>
      <c r="F21350" s="13" t="s">
        <v>2</v>
      </c>
      <c r="G21350" s="13" t="s">
        <v>9</v>
      </c>
      <c r="H21350" s="13" t="s">
        <v>41830</v>
      </c>
      <c r="I21350" s="14">
        <v>5052.2</v>
      </c>
      <c r="J21350" s="14">
        <v>2020.88</v>
      </c>
      <c r="K21350" s="15">
        <f t="shared" si="365"/>
        <v>0.4</v>
      </c>
    </row>
    <row r="21351" spans="2:11" ht="12.75">
      <c r="B21351" s="12" t="s">
        <v>43502</v>
      </c>
      <c r="C21351" s="12" t="s">
        <v>57403</v>
      </c>
      <c r="D21351" s="13" t="s">
        <v>41831</v>
      </c>
      <c r="E21351" s="13" t="s">
        <v>41832</v>
      </c>
      <c r="F21351" s="13" t="s">
        <v>2</v>
      </c>
      <c r="G21351" s="13" t="s">
        <v>9</v>
      </c>
      <c r="H21351" s="13" t="s">
        <v>41832</v>
      </c>
      <c r="I21351" s="14">
        <v>12900</v>
      </c>
      <c r="J21351" s="14">
        <v>3870</v>
      </c>
      <c r="K21351" s="15">
        <f t="shared" si="365"/>
        <v>0.3</v>
      </c>
    </row>
    <row r="21352" spans="2:11" ht="12.75">
      <c r="B21352" s="12" t="s">
        <v>43502</v>
      </c>
      <c r="C21352" s="12" t="s">
        <v>57403</v>
      </c>
      <c r="D21352" s="13" t="s">
        <v>41831</v>
      </c>
      <c r="E21352" s="13" t="s">
        <v>41833</v>
      </c>
      <c r="F21352" s="13" t="s">
        <v>5</v>
      </c>
      <c r="G21352" s="13" t="s">
        <v>9</v>
      </c>
      <c r="H21352" s="13" t="s">
        <v>41833</v>
      </c>
      <c r="I21352" s="14">
        <v>419609.14</v>
      </c>
      <c r="J21352" s="14">
        <v>125882.74</v>
      </c>
      <c r="K21352" s="15">
        <f t="shared" si="365"/>
        <v>0.29999999523365961</v>
      </c>
    </row>
    <row r="21353" spans="2:11" ht="12.75">
      <c r="B21353" s="12" t="s">
        <v>43502</v>
      </c>
      <c r="C21353" s="12" t="s">
        <v>57514</v>
      </c>
      <c r="D21353" s="13" t="s">
        <v>42133</v>
      </c>
      <c r="E21353" s="13" t="s">
        <v>42134</v>
      </c>
      <c r="F21353" s="13" t="s">
        <v>8</v>
      </c>
      <c r="G21353" s="13" t="s">
        <v>9</v>
      </c>
      <c r="H21353" s="13" t="s">
        <v>42134</v>
      </c>
      <c r="I21353" s="14">
        <v>1020</v>
      </c>
      <c r="J21353" s="14">
        <v>204</v>
      </c>
      <c r="K21353" s="15">
        <f t="shared" si="365"/>
        <v>0.2</v>
      </c>
    </row>
    <row r="21354" spans="2:11" ht="12.75">
      <c r="B21354" s="12" t="s">
        <v>43502</v>
      </c>
      <c r="C21354" s="12" t="s">
        <v>57404</v>
      </c>
      <c r="D21354" s="13" t="s">
        <v>41834</v>
      </c>
      <c r="E21354" s="13" t="s">
        <v>41835</v>
      </c>
      <c r="F21354" s="13" t="s">
        <v>2</v>
      </c>
      <c r="G21354" s="13" t="s">
        <v>9</v>
      </c>
      <c r="H21354" s="13" t="s">
        <v>41836</v>
      </c>
      <c r="I21354" s="14">
        <v>55632.800000000003</v>
      </c>
      <c r="J21354" s="14">
        <v>22253.119999999999</v>
      </c>
      <c r="K21354" s="15">
        <f t="shared" si="365"/>
        <v>0.39999999999999997</v>
      </c>
    </row>
    <row r="21355" spans="2:11" ht="12.75">
      <c r="B21355" s="12" t="s">
        <v>43502</v>
      </c>
      <c r="C21355" s="12" t="s">
        <v>57515</v>
      </c>
      <c r="D21355" s="13" t="s">
        <v>42135</v>
      </c>
      <c r="E21355" s="13" t="s">
        <v>42136</v>
      </c>
      <c r="F21355" s="13" t="s">
        <v>2</v>
      </c>
      <c r="G21355" s="13" t="s">
        <v>9</v>
      </c>
      <c r="H21355" s="13" t="s">
        <v>42136</v>
      </c>
      <c r="I21355" s="14">
        <v>361992</v>
      </c>
      <c r="J21355" s="14">
        <v>108597.6</v>
      </c>
      <c r="K21355" s="15">
        <f t="shared" si="365"/>
        <v>0.3</v>
      </c>
    </row>
    <row r="21356" spans="2:11" ht="12.75">
      <c r="B21356" s="12" t="s">
        <v>43502</v>
      </c>
      <c r="C21356" s="12" t="s">
        <v>57516</v>
      </c>
      <c r="D21356" s="13" t="s">
        <v>42137</v>
      </c>
      <c r="E21356" s="13" t="s">
        <v>42138</v>
      </c>
      <c r="F21356" s="13" t="s">
        <v>2</v>
      </c>
      <c r="G21356" s="13" t="s">
        <v>9</v>
      </c>
      <c r="H21356" s="13" t="s">
        <v>42138</v>
      </c>
      <c r="I21356" s="14">
        <v>29438</v>
      </c>
      <c r="J21356" s="14">
        <v>11775.2</v>
      </c>
      <c r="K21356" s="15">
        <f t="shared" si="365"/>
        <v>0.4</v>
      </c>
    </row>
    <row r="21357" spans="2:11" ht="12.75">
      <c r="B21357" s="12" t="s">
        <v>43502</v>
      </c>
      <c r="C21357" s="12" t="s">
        <v>57516</v>
      </c>
      <c r="D21357" s="13" t="s">
        <v>42137</v>
      </c>
      <c r="E21357" s="13" t="s">
        <v>42139</v>
      </c>
      <c r="F21357" s="13" t="s">
        <v>2</v>
      </c>
      <c r="G21357" s="13" t="s">
        <v>9</v>
      </c>
      <c r="H21357" s="13" t="s">
        <v>42139</v>
      </c>
      <c r="I21357" s="14">
        <v>29438</v>
      </c>
      <c r="J21357" s="14">
        <v>11775.2</v>
      </c>
      <c r="K21357" s="15">
        <f t="shared" si="365"/>
        <v>0.4</v>
      </c>
    </row>
    <row r="21358" spans="2:11" ht="12.75">
      <c r="B21358" s="12" t="s">
        <v>43502</v>
      </c>
      <c r="C21358" s="12" t="s">
        <v>57516</v>
      </c>
      <c r="D21358" s="13" t="s">
        <v>42140</v>
      </c>
      <c r="E21358" s="13" t="s">
        <v>42141</v>
      </c>
      <c r="F21358" s="13" t="s">
        <v>2</v>
      </c>
      <c r="G21358" s="13" t="s">
        <v>9</v>
      </c>
      <c r="H21358" s="13" t="s">
        <v>42141</v>
      </c>
      <c r="I21358" s="14">
        <v>17011.650000000001</v>
      </c>
      <c r="J21358" s="14">
        <v>6804.66</v>
      </c>
      <c r="K21358" s="15">
        <f t="shared" si="365"/>
        <v>0.39999999999999997</v>
      </c>
    </row>
    <row r="21359" spans="2:11" ht="12.75">
      <c r="B21359" s="12" t="s">
        <v>43502</v>
      </c>
      <c r="C21359" s="12" t="s">
        <v>57405</v>
      </c>
      <c r="D21359" s="13" t="s">
        <v>41837</v>
      </c>
      <c r="E21359" s="13" t="s">
        <v>41838</v>
      </c>
      <c r="F21359" s="13" t="s">
        <v>3</v>
      </c>
      <c r="G21359" s="13" t="s">
        <v>9</v>
      </c>
      <c r="H21359" s="13" t="s">
        <v>41839</v>
      </c>
      <c r="I21359" s="14">
        <v>33205</v>
      </c>
      <c r="J21359" s="14">
        <v>9961.5</v>
      </c>
      <c r="K21359" s="15">
        <f t="shared" si="365"/>
        <v>0.3</v>
      </c>
    </row>
    <row r="21360" spans="2:11" ht="12.75">
      <c r="B21360" s="12" t="s">
        <v>43502</v>
      </c>
      <c r="C21360" s="12" t="s">
        <v>57405</v>
      </c>
      <c r="D21360" s="13" t="s">
        <v>41837</v>
      </c>
      <c r="E21360" s="13" t="s">
        <v>41840</v>
      </c>
      <c r="F21360" s="13" t="s">
        <v>5</v>
      </c>
      <c r="G21360" s="13" t="s">
        <v>9</v>
      </c>
      <c r="H21360" s="13" t="s">
        <v>41841</v>
      </c>
      <c r="I21360" s="14">
        <v>214175</v>
      </c>
      <c r="J21360" s="14">
        <v>42835</v>
      </c>
      <c r="K21360" s="15">
        <f t="shared" si="365"/>
        <v>0.2</v>
      </c>
    </row>
    <row r="21361" spans="2:11" ht="12.75">
      <c r="B21361" s="12" t="s">
        <v>43502</v>
      </c>
      <c r="C21361" s="12" t="s">
        <v>57406</v>
      </c>
      <c r="D21361" s="13" t="s">
        <v>15740</v>
      </c>
      <c r="E21361" s="13" t="s">
        <v>41842</v>
      </c>
      <c r="F21361" s="13" t="s">
        <v>2</v>
      </c>
      <c r="G21361" s="13" t="s">
        <v>9</v>
      </c>
      <c r="H21361" s="13" t="s">
        <v>41842</v>
      </c>
      <c r="I21361" s="14">
        <v>6250</v>
      </c>
      <c r="J21361" s="14">
        <v>2500</v>
      </c>
      <c r="K21361" s="15">
        <f t="shared" si="365"/>
        <v>0.4</v>
      </c>
    </row>
    <row r="21362" spans="2:11" ht="12.75">
      <c r="B21362" s="12" t="s">
        <v>43502</v>
      </c>
      <c r="C21362" s="12" t="s">
        <v>57251</v>
      </c>
      <c r="D21362" s="13" t="s">
        <v>41391</v>
      </c>
      <c r="E21362" s="13" t="s">
        <v>41392</v>
      </c>
      <c r="F21362" s="13" t="s">
        <v>3</v>
      </c>
      <c r="G21362" s="13" t="s">
        <v>9</v>
      </c>
      <c r="H21362" s="13" t="s">
        <v>41393</v>
      </c>
      <c r="I21362" s="14">
        <v>59876.22</v>
      </c>
      <c r="J21362" s="14">
        <v>11975.244000000001</v>
      </c>
      <c r="K21362" s="15">
        <f t="shared" si="365"/>
        <v>0.2</v>
      </c>
    </row>
    <row r="21363" spans="2:11" ht="12.75">
      <c r="B21363" s="12" t="s">
        <v>43502</v>
      </c>
      <c r="C21363" s="12" t="s">
        <v>57407</v>
      </c>
      <c r="D21363" s="13" t="s">
        <v>41843</v>
      </c>
      <c r="E21363" s="13" t="s">
        <v>41844</v>
      </c>
      <c r="F21363" s="13" t="s">
        <v>7</v>
      </c>
      <c r="G21363" s="13" t="s">
        <v>9</v>
      </c>
      <c r="H21363" s="13" t="s">
        <v>41845</v>
      </c>
      <c r="I21363" s="14">
        <v>7136.59</v>
      </c>
      <c r="J21363" s="14">
        <v>2854.636</v>
      </c>
      <c r="K21363" s="15">
        <f t="shared" si="365"/>
        <v>0.39999999999999997</v>
      </c>
    </row>
    <row r="21364" spans="2:11" ht="12.75">
      <c r="B21364" s="12" t="s">
        <v>43502</v>
      </c>
      <c r="C21364" s="12" t="s">
        <v>57407</v>
      </c>
      <c r="D21364" s="13" t="s">
        <v>41843</v>
      </c>
      <c r="E21364" s="13" t="s">
        <v>41817</v>
      </c>
      <c r="F21364" s="13" t="s">
        <v>2</v>
      </c>
      <c r="G21364" s="13" t="s">
        <v>9</v>
      </c>
      <c r="H21364" s="13" t="s">
        <v>41846</v>
      </c>
      <c r="I21364" s="14">
        <v>55282.52</v>
      </c>
      <c r="J21364" s="14">
        <v>27641.26</v>
      </c>
      <c r="K21364" s="15">
        <f t="shared" si="365"/>
        <v>0.5</v>
      </c>
    </row>
    <row r="21365" spans="2:11" ht="12.75">
      <c r="B21365" s="12" t="s">
        <v>43502</v>
      </c>
      <c r="C21365" s="12" t="s">
        <v>57252</v>
      </c>
      <c r="D21365" s="13" t="s">
        <v>41394</v>
      </c>
      <c r="E21365" s="13" t="s">
        <v>23388</v>
      </c>
      <c r="F21365" s="13" t="s">
        <v>3</v>
      </c>
      <c r="G21365" s="13" t="s">
        <v>9</v>
      </c>
      <c r="H21365" s="13" t="s">
        <v>23388</v>
      </c>
      <c r="I21365" s="14">
        <v>35828</v>
      </c>
      <c r="J21365" s="14">
        <v>7165.6</v>
      </c>
      <c r="K21365" s="15">
        <f t="shared" si="365"/>
        <v>0.2</v>
      </c>
    </row>
    <row r="21366" spans="2:11" ht="12.75">
      <c r="B21366" s="12" t="s">
        <v>43502</v>
      </c>
      <c r="C21366" s="12" t="s">
        <v>57408</v>
      </c>
      <c r="D21366" s="13" t="s">
        <v>41847</v>
      </c>
      <c r="E21366" s="13" t="s">
        <v>41848</v>
      </c>
      <c r="F21366" s="13" t="s">
        <v>3</v>
      </c>
      <c r="G21366" s="13" t="s">
        <v>9</v>
      </c>
      <c r="H21366" s="13" t="s">
        <v>41848</v>
      </c>
      <c r="I21366" s="14">
        <v>179245.6</v>
      </c>
      <c r="J21366" s="14">
        <v>53773.68</v>
      </c>
      <c r="K21366" s="15">
        <f t="shared" si="365"/>
        <v>0.3</v>
      </c>
    </row>
    <row r="21367" spans="2:11" ht="12.75">
      <c r="B21367" s="12" t="s">
        <v>43502</v>
      </c>
      <c r="C21367" s="12" t="s">
        <v>57253</v>
      </c>
      <c r="D21367" s="13" t="s">
        <v>41395</v>
      </c>
      <c r="E21367" s="13" t="s">
        <v>41396</v>
      </c>
      <c r="F21367" s="13" t="s">
        <v>2</v>
      </c>
      <c r="G21367" s="13" t="s">
        <v>9</v>
      </c>
      <c r="H21367" s="13" t="s">
        <v>41397</v>
      </c>
      <c r="I21367" s="14">
        <v>30680.42</v>
      </c>
      <c r="J21367" s="14">
        <v>9204.1260000000002</v>
      </c>
      <c r="K21367" s="15">
        <f t="shared" si="365"/>
        <v>0.30000000000000004</v>
      </c>
    </row>
    <row r="21368" spans="2:11" ht="12.75">
      <c r="B21368" s="12" t="s">
        <v>43502</v>
      </c>
      <c r="C21368" s="12" t="s">
        <v>57517</v>
      </c>
      <c r="D21368" s="13" t="s">
        <v>42142</v>
      </c>
      <c r="E21368" s="13" t="s">
        <v>21455</v>
      </c>
      <c r="F21368" s="13" t="s">
        <v>7</v>
      </c>
      <c r="G21368" s="13" t="s">
        <v>9</v>
      </c>
      <c r="H21368" s="13" t="s">
        <v>21455</v>
      </c>
      <c r="I21368" s="14">
        <v>720528</v>
      </c>
      <c r="J21368" s="14">
        <v>144105.60000000001</v>
      </c>
      <c r="K21368" s="15">
        <f t="shared" si="365"/>
        <v>0.2</v>
      </c>
    </row>
    <row r="21369" spans="2:11" ht="12.75">
      <c r="B21369" s="12" t="s">
        <v>43502</v>
      </c>
      <c r="C21369" s="12" t="s">
        <v>57517</v>
      </c>
      <c r="D21369" s="13" t="s">
        <v>42142</v>
      </c>
      <c r="E21369" s="13" t="s">
        <v>42143</v>
      </c>
      <c r="F21369" s="13" t="s">
        <v>7</v>
      </c>
      <c r="G21369" s="13" t="s">
        <v>9</v>
      </c>
      <c r="H21369" s="13" t="s">
        <v>42143</v>
      </c>
      <c r="I21369" s="14">
        <v>38172.6</v>
      </c>
      <c r="J21369" s="14">
        <v>7634.52</v>
      </c>
      <c r="K21369" s="15">
        <f t="shared" si="365"/>
        <v>0.2</v>
      </c>
    </row>
    <row r="21370" spans="2:11" ht="12.75">
      <c r="B21370" s="12" t="s">
        <v>43502</v>
      </c>
      <c r="C21370" s="12" t="s">
        <v>57517</v>
      </c>
      <c r="D21370" s="13" t="s">
        <v>42142</v>
      </c>
      <c r="E21370" s="13" t="s">
        <v>42144</v>
      </c>
      <c r="F21370" s="13" t="s">
        <v>3</v>
      </c>
      <c r="G21370" s="13" t="s">
        <v>9</v>
      </c>
      <c r="H21370" s="13" t="s">
        <v>42144</v>
      </c>
      <c r="I21370" s="14">
        <v>56801.18</v>
      </c>
      <c r="J21370" s="14">
        <v>11360.236000000001</v>
      </c>
      <c r="K21370" s="15">
        <f t="shared" si="365"/>
        <v>0.2</v>
      </c>
    </row>
    <row r="21371" spans="2:11" ht="12.75">
      <c r="B21371" s="12" t="s">
        <v>43502</v>
      </c>
      <c r="C21371" s="12" t="s">
        <v>57518</v>
      </c>
      <c r="D21371" s="13" t="s">
        <v>42145</v>
      </c>
      <c r="E21371" s="13" t="s">
        <v>42146</v>
      </c>
      <c r="F21371" s="13" t="s">
        <v>5</v>
      </c>
      <c r="G21371" s="13" t="s">
        <v>9</v>
      </c>
      <c r="H21371" s="13" t="s">
        <v>42146</v>
      </c>
      <c r="I21371" s="14">
        <v>52570</v>
      </c>
      <c r="J21371" s="14">
        <v>15771</v>
      </c>
      <c r="K21371" s="15">
        <f t="shared" si="365"/>
        <v>0.3</v>
      </c>
    </row>
    <row r="21372" spans="2:11" ht="12.75">
      <c r="B21372" s="12" t="s">
        <v>43502</v>
      </c>
      <c r="C21372" s="12" t="s">
        <v>57254</v>
      </c>
      <c r="D21372" s="13" t="s">
        <v>41398</v>
      </c>
      <c r="E21372" s="13" t="s">
        <v>9458</v>
      </c>
      <c r="F21372" s="13" t="s">
        <v>4</v>
      </c>
      <c r="G21372" s="13" t="s">
        <v>9</v>
      </c>
      <c r="H21372" s="13" t="s">
        <v>9458</v>
      </c>
      <c r="I21372" s="14">
        <v>90725</v>
      </c>
      <c r="J21372" s="14">
        <v>22681.25</v>
      </c>
      <c r="K21372" s="15">
        <f t="shared" si="365"/>
        <v>0.25</v>
      </c>
    </row>
    <row r="21373" spans="2:11" ht="12.75">
      <c r="B21373" s="12" t="s">
        <v>43502</v>
      </c>
      <c r="C21373" s="12" t="s">
        <v>57255</v>
      </c>
      <c r="D21373" s="13" t="s">
        <v>41399</v>
      </c>
      <c r="E21373" s="13" t="s">
        <v>8201</v>
      </c>
      <c r="F21373" s="13" t="s">
        <v>5</v>
      </c>
      <c r="G21373" s="13" t="s">
        <v>9</v>
      </c>
      <c r="H21373" s="13" t="s">
        <v>8201</v>
      </c>
      <c r="I21373" s="14">
        <v>118733.6</v>
      </c>
      <c r="J21373" s="14">
        <v>35620.080000000002</v>
      </c>
      <c r="K21373" s="15">
        <f t="shared" si="365"/>
        <v>0.3</v>
      </c>
    </row>
    <row r="21374" spans="2:11" ht="12.75">
      <c r="B21374" s="12" t="s">
        <v>43502</v>
      </c>
      <c r="C21374" s="12" t="s">
        <v>57409</v>
      </c>
      <c r="D21374" s="13" t="s">
        <v>41849</v>
      </c>
      <c r="E21374" s="13" t="s">
        <v>27070</v>
      </c>
      <c r="F21374" s="13" t="s">
        <v>3</v>
      </c>
      <c r="G21374" s="13" t="s">
        <v>9</v>
      </c>
      <c r="H21374" s="13" t="s">
        <v>27070</v>
      </c>
      <c r="I21374" s="14">
        <v>58711.51</v>
      </c>
      <c r="J21374" s="14">
        <v>17613.453000000001</v>
      </c>
      <c r="K21374" s="15">
        <f t="shared" si="365"/>
        <v>0.3</v>
      </c>
    </row>
    <row r="21375" spans="2:11" ht="12.75">
      <c r="B21375" s="12" t="s">
        <v>43502</v>
      </c>
      <c r="C21375" s="12" t="s">
        <v>57409</v>
      </c>
      <c r="D21375" s="13" t="s">
        <v>41849</v>
      </c>
      <c r="E21375" s="13" t="s">
        <v>41850</v>
      </c>
      <c r="F21375" s="13" t="s">
        <v>7</v>
      </c>
      <c r="G21375" s="13" t="s">
        <v>9</v>
      </c>
      <c r="H21375" s="13" t="s">
        <v>41850</v>
      </c>
      <c r="I21375" s="14">
        <v>5106</v>
      </c>
      <c r="J21375" s="14">
        <v>1531.8</v>
      </c>
      <c r="K21375" s="15">
        <f t="shared" si="365"/>
        <v>0.3</v>
      </c>
    </row>
    <row r="21376" spans="2:11" ht="12.75">
      <c r="B21376" s="12" t="s">
        <v>43502</v>
      </c>
      <c r="C21376" s="12" t="s">
        <v>57409</v>
      </c>
      <c r="D21376" s="13" t="s">
        <v>41849</v>
      </c>
      <c r="E21376" s="13" t="s">
        <v>41817</v>
      </c>
      <c r="F21376" s="13" t="s">
        <v>2</v>
      </c>
      <c r="G21376" s="13" t="s">
        <v>9</v>
      </c>
      <c r="H21376" s="13" t="s">
        <v>41851</v>
      </c>
      <c r="I21376" s="14">
        <v>3426.12</v>
      </c>
      <c r="J21376" s="14">
        <v>1370.4480000000001</v>
      </c>
      <c r="K21376" s="15">
        <f t="shared" si="365"/>
        <v>0.4</v>
      </c>
    </row>
    <row r="21377" spans="2:11" ht="12.75">
      <c r="B21377" s="12" t="s">
        <v>43502</v>
      </c>
      <c r="C21377" s="12" t="s">
        <v>57410</v>
      </c>
      <c r="D21377" s="13" t="s">
        <v>17008</v>
      </c>
      <c r="E21377" s="13" t="s">
        <v>41852</v>
      </c>
      <c r="F21377" s="13" t="s">
        <v>3</v>
      </c>
      <c r="G21377" s="13" t="s">
        <v>9</v>
      </c>
      <c r="H21377" s="13" t="s">
        <v>41852</v>
      </c>
      <c r="I21377" s="14">
        <v>14100</v>
      </c>
      <c r="J21377" s="14">
        <v>4230</v>
      </c>
      <c r="K21377" s="15">
        <f t="shared" si="365"/>
        <v>0.3</v>
      </c>
    </row>
    <row r="21378" spans="2:11" ht="12.75">
      <c r="B21378" s="12" t="s">
        <v>43502</v>
      </c>
      <c r="C21378" s="12" t="s">
        <v>57410</v>
      </c>
      <c r="D21378" s="13" t="s">
        <v>17008</v>
      </c>
      <c r="E21378" s="13" t="s">
        <v>41822</v>
      </c>
      <c r="F21378" s="13" t="s">
        <v>3</v>
      </c>
      <c r="G21378" s="13" t="s">
        <v>9</v>
      </c>
      <c r="H21378" s="13" t="s">
        <v>41853</v>
      </c>
      <c r="I21378" s="14">
        <v>18141.07</v>
      </c>
      <c r="J21378" s="14">
        <v>5442.3209999999999</v>
      </c>
      <c r="K21378" s="15">
        <f t="shared" si="365"/>
        <v>0.3</v>
      </c>
    </row>
    <row r="21379" spans="2:11" ht="12.75">
      <c r="B21379" s="12" t="s">
        <v>43502</v>
      </c>
      <c r="C21379" s="12" t="s">
        <v>57410</v>
      </c>
      <c r="D21379" s="13" t="s">
        <v>17008</v>
      </c>
      <c r="E21379" s="13" t="s">
        <v>41854</v>
      </c>
      <c r="F21379" s="13" t="s">
        <v>3</v>
      </c>
      <c r="G21379" s="13" t="s">
        <v>9</v>
      </c>
      <c r="H21379" s="13" t="s">
        <v>41854</v>
      </c>
      <c r="I21379" s="14">
        <v>9142.18</v>
      </c>
      <c r="J21379" s="14">
        <v>3656.8719999999998</v>
      </c>
      <c r="K21379" s="15">
        <f t="shared" si="365"/>
        <v>0.39999999999999997</v>
      </c>
    </row>
    <row r="21380" spans="2:11" ht="12.75">
      <c r="B21380" s="12" t="s">
        <v>43502</v>
      </c>
      <c r="C21380" s="12" t="s">
        <v>57410</v>
      </c>
      <c r="D21380" s="13" t="s">
        <v>17008</v>
      </c>
      <c r="E21380" s="13" t="s">
        <v>41855</v>
      </c>
      <c r="F21380" s="13" t="s">
        <v>5</v>
      </c>
      <c r="G21380" s="13" t="s">
        <v>9</v>
      </c>
      <c r="H21380" s="13" t="s">
        <v>41855</v>
      </c>
      <c r="I21380" s="14">
        <v>5500</v>
      </c>
      <c r="J21380" s="14">
        <v>1650</v>
      </c>
      <c r="K21380" s="15">
        <f t="shared" si="365"/>
        <v>0.3</v>
      </c>
    </row>
    <row r="21381" spans="2:11" ht="12.75">
      <c r="B21381" s="12" t="s">
        <v>43502</v>
      </c>
      <c r="C21381" s="12" t="s">
        <v>57410</v>
      </c>
      <c r="D21381" s="13" t="s">
        <v>41856</v>
      </c>
      <c r="E21381" s="13" t="s">
        <v>41857</v>
      </c>
      <c r="F21381" s="13" t="s">
        <v>8</v>
      </c>
      <c r="G21381" s="13" t="s">
        <v>9</v>
      </c>
      <c r="H21381" s="13" t="s">
        <v>41858</v>
      </c>
      <c r="I21381" s="14">
        <v>426</v>
      </c>
      <c r="J21381" s="14">
        <v>127.8</v>
      </c>
      <c r="K21381" s="15">
        <f t="shared" si="365"/>
        <v>0.3</v>
      </c>
    </row>
    <row r="21382" spans="2:11" ht="12.75">
      <c r="B21382" s="12" t="s">
        <v>43502</v>
      </c>
      <c r="C21382" s="12" t="s">
        <v>57433</v>
      </c>
      <c r="D21382" s="13" t="s">
        <v>41924</v>
      </c>
      <c r="E21382" s="13" t="s">
        <v>41925</v>
      </c>
      <c r="F21382" s="13" t="s">
        <v>3</v>
      </c>
      <c r="G21382" s="13" t="s">
        <v>9</v>
      </c>
      <c r="H21382" s="13" t="s">
        <v>41925</v>
      </c>
      <c r="I21382" s="14">
        <v>5559</v>
      </c>
      <c r="J21382" s="14">
        <v>1667.7</v>
      </c>
      <c r="K21382" s="15">
        <f t="shared" si="365"/>
        <v>0.3</v>
      </c>
    </row>
    <row r="21383" spans="2:11" ht="12.75">
      <c r="B21383" s="12" t="s">
        <v>43502</v>
      </c>
      <c r="C21383" s="12" t="s">
        <v>57433</v>
      </c>
      <c r="D21383" s="13" t="s">
        <v>41924</v>
      </c>
      <c r="E21383" s="13" t="s">
        <v>41926</v>
      </c>
      <c r="F21383" s="13" t="s">
        <v>3</v>
      </c>
      <c r="G21383" s="13" t="s">
        <v>9</v>
      </c>
      <c r="H21383" s="13" t="s">
        <v>41926</v>
      </c>
      <c r="I21383" s="14">
        <v>5485.04</v>
      </c>
      <c r="J21383" s="14">
        <v>1645.5119999999999</v>
      </c>
      <c r="K21383" s="15">
        <f t="shared" si="365"/>
        <v>0.3</v>
      </c>
    </row>
    <row r="21384" spans="2:11" ht="12.75">
      <c r="B21384" s="12" t="s">
        <v>43502</v>
      </c>
      <c r="C21384" s="12" t="s">
        <v>57433</v>
      </c>
      <c r="D21384" s="13" t="s">
        <v>41924</v>
      </c>
      <c r="E21384" s="13" t="s">
        <v>41927</v>
      </c>
      <c r="F21384" s="13" t="s">
        <v>3</v>
      </c>
      <c r="G21384" s="13" t="s">
        <v>9</v>
      </c>
      <c r="H21384" s="13" t="s">
        <v>41927</v>
      </c>
      <c r="I21384" s="14">
        <v>8493.5</v>
      </c>
      <c r="J21384" s="14">
        <v>2548.0500000000002</v>
      </c>
      <c r="K21384" s="15">
        <f t="shared" si="365"/>
        <v>0.30000000000000004</v>
      </c>
    </row>
    <row r="21385" spans="2:11" ht="12.75">
      <c r="B21385" s="12" t="s">
        <v>43502</v>
      </c>
      <c r="C21385" s="12" t="s">
        <v>57433</v>
      </c>
      <c r="D21385" s="13" t="s">
        <v>41924</v>
      </c>
      <c r="E21385" s="13" t="s">
        <v>3922</v>
      </c>
      <c r="F21385" s="13" t="s">
        <v>3</v>
      </c>
      <c r="G21385" s="13" t="s">
        <v>9</v>
      </c>
      <c r="H21385" s="13" t="s">
        <v>41928</v>
      </c>
      <c r="I21385" s="14">
        <v>26089.599999999999</v>
      </c>
      <c r="J21385" s="14">
        <v>7826.88</v>
      </c>
      <c r="K21385" s="15">
        <f t="shared" si="365"/>
        <v>0.30000000000000004</v>
      </c>
    </row>
    <row r="21386" spans="2:11" ht="12.75">
      <c r="B21386" s="12" t="s">
        <v>43502</v>
      </c>
      <c r="C21386" s="12" t="s">
        <v>57435</v>
      </c>
      <c r="D21386" s="13" t="s">
        <v>372</v>
      </c>
      <c r="E21386" s="13" t="s">
        <v>41931</v>
      </c>
      <c r="F21386" s="13" t="s">
        <v>3</v>
      </c>
      <c r="G21386" s="13" t="s">
        <v>9</v>
      </c>
      <c r="H21386" s="13" t="s">
        <v>41931</v>
      </c>
      <c r="I21386" s="14">
        <v>16227.48</v>
      </c>
      <c r="J21386" s="14">
        <v>4868.2439999999997</v>
      </c>
      <c r="K21386" s="15">
        <f t="shared" si="365"/>
        <v>0.3</v>
      </c>
    </row>
    <row r="21387" spans="2:11" ht="12.75">
      <c r="B21387" s="12" t="s">
        <v>43502</v>
      </c>
      <c r="C21387" s="12" t="s">
        <v>57256</v>
      </c>
      <c r="D21387" s="13" t="s">
        <v>41400</v>
      </c>
      <c r="E21387" s="13" t="s">
        <v>41401</v>
      </c>
      <c r="F21387" s="13" t="s">
        <v>3</v>
      </c>
      <c r="G21387" s="13" t="s">
        <v>9</v>
      </c>
      <c r="H21387" s="13" t="s">
        <v>41401</v>
      </c>
      <c r="I21387" s="14">
        <v>60060.58</v>
      </c>
      <c r="J21387" s="14">
        <v>18018.173999999999</v>
      </c>
      <c r="K21387" s="15">
        <f t="shared" si="365"/>
        <v>0.3</v>
      </c>
    </row>
    <row r="21388" spans="2:11" ht="12.75">
      <c r="B21388" s="12" t="s">
        <v>43502</v>
      </c>
      <c r="C21388" s="12" t="s">
        <v>57434</v>
      </c>
      <c r="D21388" s="13" t="s">
        <v>41929</v>
      </c>
      <c r="E21388" s="13" t="s">
        <v>14492</v>
      </c>
      <c r="F21388" s="13" t="s">
        <v>2</v>
      </c>
      <c r="G21388" s="13" t="s">
        <v>9</v>
      </c>
      <c r="H21388" s="13" t="s">
        <v>41930</v>
      </c>
      <c r="I21388" s="14">
        <v>152937.79</v>
      </c>
      <c r="J21388" s="14">
        <v>61175.116000000002</v>
      </c>
      <c r="K21388" s="15">
        <f t="shared" si="365"/>
        <v>0.39999999999999997</v>
      </c>
    </row>
    <row r="21389" spans="2:11" ht="12.75">
      <c r="B21389" s="12" t="s">
        <v>43502</v>
      </c>
      <c r="C21389" s="12" t="s">
        <v>57172</v>
      </c>
      <c r="D21389" s="13" t="s">
        <v>41159</v>
      </c>
      <c r="E21389" s="13" t="s">
        <v>41160</v>
      </c>
      <c r="F21389" s="13" t="s">
        <v>3</v>
      </c>
      <c r="G21389" s="13" t="s">
        <v>9</v>
      </c>
      <c r="H21389" s="13" t="s">
        <v>41161</v>
      </c>
      <c r="I21389" s="14">
        <v>1074103.1000000001</v>
      </c>
      <c r="J21389" s="14">
        <v>214820.62</v>
      </c>
      <c r="K21389" s="15">
        <f t="shared" si="365"/>
        <v>0.19999999999999998</v>
      </c>
    </row>
    <row r="21390" spans="2:11" ht="12.75">
      <c r="B21390" s="12" t="s">
        <v>43502</v>
      </c>
      <c r="C21390" s="12" t="s">
        <v>57411</v>
      </c>
      <c r="D21390" s="13" t="s">
        <v>41859</v>
      </c>
      <c r="E21390" s="13" t="s">
        <v>41528</v>
      </c>
      <c r="F21390" s="13" t="s">
        <v>3</v>
      </c>
      <c r="G21390" s="13" t="s">
        <v>9</v>
      </c>
      <c r="H21390" s="13" t="s">
        <v>41860</v>
      </c>
      <c r="I21390" s="14">
        <v>35689.5</v>
      </c>
      <c r="J21390" s="14">
        <v>8922.375</v>
      </c>
      <c r="K21390" s="15">
        <f t="shared" si="365"/>
        <v>0.25</v>
      </c>
    </row>
    <row r="21391" spans="2:11" ht="12.75">
      <c r="B21391" s="12" t="s">
        <v>43502</v>
      </c>
      <c r="C21391" s="12" t="s">
        <v>57411</v>
      </c>
      <c r="D21391" s="13" t="s">
        <v>41859</v>
      </c>
      <c r="E21391" s="13" t="s">
        <v>3922</v>
      </c>
      <c r="F21391" s="13" t="s">
        <v>3</v>
      </c>
      <c r="G21391" s="13" t="s">
        <v>9</v>
      </c>
      <c r="H21391" s="13" t="s">
        <v>41861</v>
      </c>
      <c r="I21391" s="14">
        <v>3195</v>
      </c>
      <c r="J21391" s="14">
        <v>958.5</v>
      </c>
      <c r="K21391" s="15">
        <f t="shared" si="365"/>
        <v>0.3</v>
      </c>
    </row>
    <row r="21392" spans="2:11" ht="12.75">
      <c r="B21392" s="12" t="s">
        <v>43502</v>
      </c>
      <c r="C21392" s="12" t="s">
        <v>57526</v>
      </c>
      <c r="D21392" s="13" t="s">
        <v>42162</v>
      </c>
      <c r="E21392" s="13" t="s">
        <v>42163</v>
      </c>
      <c r="F21392" s="13" t="s">
        <v>7</v>
      </c>
      <c r="G21392" s="13" t="s">
        <v>9</v>
      </c>
      <c r="H21392" s="13" t="s">
        <v>42163</v>
      </c>
      <c r="I21392" s="14">
        <v>41072.32</v>
      </c>
      <c r="J21392" s="14">
        <v>12321.696</v>
      </c>
      <c r="K21392" s="15">
        <f t="shared" si="365"/>
        <v>0.3</v>
      </c>
    </row>
    <row r="21393" spans="2:11" ht="12.75">
      <c r="B21393" s="12" t="s">
        <v>43502</v>
      </c>
      <c r="C21393" s="12" t="s">
        <v>57526</v>
      </c>
      <c r="D21393" s="13" t="s">
        <v>42162</v>
      </c>
      <c r="E21393" s="13" t="s">
        <v>367</v>
      </c>
      <c r="F21393" s="13" t="s">
        <v>2</v>
      </c>
      <c r="G21393" s="13" t="s">
        <v>9</v>
      </c>
      <c r="H21393" s="13" t="s">
        <v>367</v>
      </c>
      <c r="I21393" s="14">
        <v>65365.94</v>
      </c>
      <c r="J21393" s="14">
        <v>26146.376</v>
      </c>
      <c r="K21393" s="15">
        <f t="shared" si="365"/>
        <v>0.39999999999999997</v>
      </c>
    </row>
    <row r="21394" spans="2:11" ht="12.75">
      <c r="B21394" s="12" t="s">
        <v>43502</v>
      </c>
      <c r="C21394" s="12" t="s">
        <v>57412</v>
      </c>
      <c r="D21394" s="13" t="s">
        <v>41862</v>
      </c>
      <c r="E21394" s="13" t="s">
        <v>41863</v>
      </c>
      <c r="F21394" s="13" t="s">
        <v>3</v>
      </c>
      <c r="G21394" s="13" t="s">
        <v>9</v>
      </c>
      <c r="H21394" s="13" t="s">
        <v>41863</v>
      </c>
      <c r="I21394" s="14">
        <v>19264</v>
      </c>
      <c r="J21394" s="14">
        <v>5779.2</v>
      </c>
      <c r="K21394" s="15">
        <f t="shared" si="365"/>
        <v>0.3</v>
      </c>
    </row>
    <row r="21395" spans="2:11" ht="12.75">
      <c r="B21395" s="12" t="s">
        <v>43502</v>
      </c>
      <c r="C21395" s="12" t="s">
        <v>57412</v>
      </c>
      <c r="D21395" s="13" t="s">
        <v>41862</v>
      </c>
      <c r="E21395" s="13" t="s">
        <v>6296</v>
      </c>
      <c r="F21395" s="13" t="s">
        <v>3</v>
      </c>
      <c r="G21395" s="13" t="s">
        <v>9</v>
      </c>
      <c r="H21395" s="13" t="s">
        <v>6296</v>
      </c>
      <c r="I21395" s="14">
        <v>88626</v>
      </c>
      <c r="J21395" s="14">
        <v>26587.8</v>
      </c>
      <c r="K21395" s="15">
        <f t="shared" si="365"/>
        <v>0.3</v>
      </c>
    </row>
    <row r="21396" spans="2:11" ht="12.75">
      <c r="B21396" s="12" t="s">
        <v>43502</v>
      </c>
      <c r="C21396" s="12" t="s">
        <v>57413</v>
      </c>
      <c r="D21396" s="13" t="s">
        <v>41864</v>
      </c>
      <c r="E21396" s="13" t="s">
        <v>41865</v>
      </c>
      <c r="F21396" s="13" t="s">
        <v>2</v>
      </c>
      <c r="G21396" s="13" t="s">
        <v>9</v>
      </c>
      <c r="H21396" s="13" t="s">
        <v>41865</v>
      </c>
      <c r="I21396" s="14">
        <v>4404.55</v>
      </c>
      <c r="J21396" s="14">
        <v>1761.82</v>
      </c>
      <c r="K21396" s="15">
        <f t="shared" si="365"/>
        <v>0.39999999999999997</v>
      </c>
    </row>
    <row r="21397" spans="2:11" ht="12.75">
      <c r="B21397" s="12" t="s">
        <v>43502</v>
      </c>
      <c r="C21397" s="12" t="s">
        <v>57519</v>
      </c>
      <c r="D21397" s="13" t="s">
        <v>42147</v>
      </c>
      <c r="E21397" s="13" t="s">
        <v>42148</v>
      </c>
      <c r="F21397" s="13" t="s">
        <v>8</v>
      </c>
      <c r="G21397" s="13" t="s">
        <v>9</v>
      </c>
      <c r="H21397" s="13" t="s">
        <v>42148</v>
      </c>
      <c r="I21397" s="14">
        <v>1000</v>
      </c>
      <c r="J21397" s="14">
        <v>200</v>
      </c>
      <c r="K21397" s="15">
        <f t="shared" si="365"/>
        <v>0.2</v>
      </c>
    </row>
    <row r="21398" spans="2:11" ht="12.75">
      <c r="B21398" s="12" t="s">
        <v>43502</v>
      </c>
      <c r="C21398" s="12" t="s">
        <v>57519</v>
      </c>
      <c r="D21398" s="13" t="s">
        <v>42147</v>
      </c>
      <c r="E21398" s="13" t="s">
        <v>42149</v>
      </c>
      <c r="F21398" s="13" t="s">
        <v>5</v>
      </c>
      <c r="G21398" s="13" t="s">
        <v>9</v>
      </c>
      <c r="H21398" s="13" t="s">
        <v>42149</v>
      </c>
      <c r="I21398" s="14">
        <v>123328</v>
      </c>
      <c r="J21398" s="14">
        <v>24665.599999999999</v>
      </c>
      <c r="K21398" s="15">
        <f t="shared" si="365"/>
        <v>0.19999999999999998</v>
      </c>
    </row>
    <row r="21399" spans="2:11" ht="12.75">
      <c r="B21399" s="12" t="s">
        <v>43502</v>
      </c>
      <c r="C21399" s="12" t="s">
        <v>57257</v>
      </c>
      <c r="D21399" s="13" t="s">
        <v>41402</v>
      </c>
      <c r="E21399" s="13" t="s">
        <v>41403</v>
      </c>
      <c r="F21399" s="13" t="s">
        <v>3</v>
      </c>
      <c r="G21399" s="13" t="s">
        <v>9</v>
      </c>
      <c r="H21399" s="13" t="s">
        <v>41403</v>
      </c>
      <c r="I21399" s="14">
        <v>18698</v>
      </c>
      <c r="J21399" s="14">
        <v>5609.4</v>
      </c>
      <c r="K21399" s="15">
        <f t="shared" si="365"/>
        <v>0.3</v>
      </c>
    </row>
    <row r="21400" spans="2:11" ht="12.75">
      <c r="B21400" s="12" t="s">
        <v>43502</v>
      </c>
      <c r="C21400" s="12" t="s">
        <v>57414</v>
      </c>
      <c r="D21400" s="13" t="s">
        <v>41866</v>
      </c>
      <c r="E21400" s="13" t="s">
        <v>41867</v>
      </c>
      <c r="F21400" s="13" t="s">
        <v>5</v>
      </c>
      <c r="G21400" s="13" t="s">
        <v>9</v>
      </c>
      <c r="H21400" s="13" t="s">
        <v>41867</v>
      </c>
      <c r="I21400" s="14">
        <v>13880.57</v>
      </c>
      <c r="J21400" s="14">
        <v>5552.2280000000001</v>
      </c>
      <c r="K21400" s="15">
        <f t="shared" si="365"/>
        <v>0.4</v>
      </c>
    </row>
    <row r="21401" spans="2:11" ht="12.75">
      <c r="B21401" s="12" t="s">
        <v>43502</v>
      </c>
      <c r="C21401" s="12" t="s">
        <v>57258</v>
      </c>
      <c r="D21401" s="13" t="s">
        <v>41404</v>
      </c>
      <c r="E21401" s="13" t="s">
        <v>41405</v>
      </c>
      <c r="F21401" s="13" t="s">
        <v>2</v>
      </c>
      <c r="G21401" s="13" t="s">
        <v>9</v>
      </c>
      <c r="H21401" s="13" t="s">
        <v>41405</v>
      </c>
      <c r="I21401" s="14">
        <v>36000</v>
      </c>
      <c r="J21401" s="14">
        <v>10800</v>
      </c>
      <c r="K21401" s="15">
        <f t="shared" si="365"/>
        <v>0.3</v>
      </c>
    </row>
    <row r="21402" spans="2:11" ht="12.75">
      <c r="B21402" s="12" t="s">
        <v>43502</v>
      </c>
      <c r="C21402" s="12" t="s">
        <v>57520</v>
      </c>
      <c r="D21402" s="13" t="s">
        <v>42150</v>
      </c>
      <c r="E21402" s="13" t="s">
        <v>42151</v>
      </c>
      <c r="F21402" s="13" t="s">
        <v>3</v>
      </c>
      <c r="G21402" s="13" t="s">
        <v>9</v>
      </c>
      <c r="H21402" s="13" t="s">
        <v>42151</v>
      </c>
      <c r="I21402" s="14">
        <v>605300</v>
      </c>
      <c r="J21402" s="14">
        <v>121060</v>
      </c>
      <c r="K21402" s="15">
        <f t="shared" si="365"/>
        <v>0.2</v>
      </c>
    </row>
    <row r="21403" spans="2:11" ht="12.75">
      <c r="B21403" s="12" t="s">
        <v>43502</v>
      </c>
      <c r="C21403" s="12" t="s">
        <v>57415</v>
      </c>
      <c r="D21403" s="13" t="s">
        <v>41868</v>
      </c>
      <c r="E21403" s="13" t="s">
        <v>41869</v>
      </c>
      <c r="F21403" s="13" t="s">
        <v>3</v>
      </c>
      <c r="G21403" s="13" t="s">
        <v>9</v>
      </c>
      <c r="H21403" s="13" t="s">
        <v>41870</v>
      </c>
      <c r="I21403" s="14">
        <v>181131.78</v>
      </c>
      <c r="J21403" s="14">
        <v>36226.356</v>
      </c>
      <c r="K21403" s="15">
        <f t="shared" ref="K21403:K21466" si="366">J21403/I21403</f>
        <v>0.2</v>
      </c>
    </row>
    <row r="21404" spans="2:11" ht="12.75">
      <c r="B21404" s="12" t="s">
        <v>43502</v>
      </c>
      <c r="C21404" s="12" t="s">
        <v>57415</v>
      </c>
      <c r="D21404" s="13" t="s">
        <v>41868</v>
      </c>
      <c r="E21404" s="13" t="s">
        <v>41871</v>
      </c>
      <c r="F21404" s="13" t="s">
        <v>3</v>
      </c>
      <c r="G21404" s="13" t="s">
        <v>9</v>
      </c>
      <c r="H21404" s="13" t="s">
        <v>41872</v>
      </c>
      <c r="I21404" s="14">
        <v>16486.2</v>
      </c>
      <c r="J21404" s="14">
        <v>3297.24</v>
      </c>
      <c r="K21404" s="15">
        <f t="shared" si="366"/>
        <v>0.19999999999999998</v>
      </c>
    </row>
    <row r="21405" spans="2:11" ht="12.75">
      <c r="B21405" s="12" t="s">
        <v>43502</v>
      </c>
      <c r="C21405" s="12" t="s">
        <v>57521</v>
      </c>
      <c r="D21405" s="13" t="s">
        <v>42152</v>
      </c>
      <c r="E21405" s="13" t="s">
        <v>42153</v>
      </c>
      <c r="F21405" s="13" t="s">
        <v>8</v>
      </c>
      <c r="G21405" s="13" t="s">
        <v>9</v>
      </c>
      <c r="H21405" s="13" t="s">
        <v>42153</v>
      </c>
      <c r="I21405" s="14">
        <v>2017.92</v>
      </c>
      <c r="J21405" s="14">
        <v>403.584</v>
      </c>
      <c r="K21405" s="15">
        <f t="shared" si="366"/>
        <v>0.19999999999999998</v>
      </c>
    </row>
    <row r="21406" spans="2:11" ht="12.75">
      <c r="B21406" s="12" t="s">
        <v>43502</v>
      </c>
      <c r="C21406" s="12" t="s">
        <v>57521</v>
      </c>
      <c r="D21406" s="13" t="s">
        <v>42154</v>
      </c>
      <c r="E21406" s="13" t="s">
        <v>42155</v>
      </c>
      <c r="F21406" s="13" t="s">
        <v>5</v>
      </c>
      <c r="G21406" s="13" t="s">
        <v>9</v>
      </c>
      <c r="H21406" s="13" t="s">
        <v>42155</v>
      </c>
      <c r="I21406" s="14">
        <v>76505.45</v>
      </c>
      <c r="J21406" s="14">
        <v>15301.09</v>
      </c>
      <c r="K21406" s="15">
        <f t="shared" si="366"/>
        <v>0.2</v>
      </c>
    </row>
    <row r="21407" spans="2:11" ht="12.75">
      <c r="B21407" s="12" t="s">
        <v>43502</v>
      </c>
      <c r="C21407" s="12" t="s">
        <v>57384</v>
      </c>
      <c r="D21407" s="13" t="s">
        <v>41773</v>
      </c>
      <c r="E21407" s="13" t="s">
        <v>37277</v>
      </c>
      <c r="F21407" s="13" t="s">
        <v>2</v>
      </c>
      <c r="G21407" s="13" t="s">
        <v>9</v>
      </c>
      <c r="H21407" s="13" t="s">
        <v>37277</v>
      </c>
      <c r="I21407" s="14">
        <v>147264.89000000001</v>
      </c>
      <c r="J21407" s="14">
        <v>73632.445000000007</v>
      </c>
      <c r="K21407" s="15">
        <f t="shared" si="366"/>
        <v>0.5</v>
      </c>
    </row>
    <row r="21408" spans="2:11" ht="12.75">
      <c r="B21408" s="12" t="s">
        <v>43502</v>
      </c>
      <c r="C21408" s="12" t="s">
        <v>57527</v>
      </c>
      <c r="D21408" s="13" t="s">
        <v>42164</v>
      </c>
      <c r="E21408" s="13" t="s">
        <v>373</v>
      </c>
      <c r="F21408" s="13" t="s">
        <v>2</v>
      </c>
      <c r="G21408" s="13" t="s">
        <v>9</v>
      </c>
      <c r="H21408" s="13" t="s">
        <v>373</v>
      </c>
      <c r="I21408" s="14">
        <v>22716.400000000001</v>
      </c>
      <c r="J21408" s="14">
        <v>9086.56</v>
      </c>
      <c r="K21408" s="15">
        <f t="shared" si="366"/>
        <v>0.39999999999999997</v>
      </c>
    </row>
    <row r="21409" spans="2:11" ht="12.75">
      <c r="B21409" s="12" t="s">
        <v>43502</v>
      </c>
      <c r="C21409" s="12" t="s">
        <v>57259</v>
      </c>
      <c r="D21409" s="13" t="s">
        <v>41406</v>
      </c>
      <c r="E21409" s="13" t="s">
        <v>41407</v>
      </c>
      <c r="F21409" s="13" t="s">
        <v>2</v>
      </c>
      <c r="G21409" s="13" t="s">
        <v>9</v>
      </c>
      <c r="H21409" s="13" t="s">
        <v>41408</v>
      </c>
      <c r="I21409" s="14">
        <v>25989</v>
      </c>
      <c r="J21409" s="14">
        <v>7796.7</v>
      </c>
      <c r="K21409" s="15">
        <f t="shared" si="366"/>
        <v>0.3</v>
      </c>
    </row>
    <row r="21410" spans="2:11" ht="12.75">
      <c r="B21410" s="12" t="s">
        <v>43502</v>
      </c>
      <c r="C21410" s="12" t="s">
        <v>57417</v>
      </c>
      <c r="D21410" s="13" t="s">
        <v>41877</v>
      </c>
      <c r="E21410" s="13" t="s">
        <v>41878</v>
      </c>
      <c r="F21410" s="13" t="s">
        <v>3</v>
      </c>
      <c r="G21410" s="13" t="s">
        <v>9</v>
      </c>
      <c r="H21410" s="13" t="s">
        <v>41878</v>
      </c>
      <c r="I21410" s="14">
        <v>11824.85</v>
      </c>
      <c r="J21410" s="14">
        <v>3547.4549999999999</v>
      </c>
      <c r="K21410" s="15">
        <f t="shared" si="366"/>
        <v>0.3</v>
      </c>
    </row>
    <row r="21411" spans="2:11" ht="12.75">
      <c r="B21411" s="12" t="s">
        <v>43502</v>
      </c>
      <c r="C21411" s="12" t="s">
        <v>57418</v>
      </c>
      <c r="D21411" s="13" t="s">
        <v>41879</v>
      </c>
      <c r="E21411" s="13" t="s">
        <v>41880</v>
      </c>
      <c r="F21411" s="13" t="s">
        <v>3</v>
      </c>
      <c r="G21411" s="13" t="s">
        <v>9</v>
      </c>
      <c r="H21411" s="13" t="s">
        <v>41880</v>
      </c>
      <c r="I21411" s="14">
        <v>13326.01</v>
      </c>
      <c r="J21411" s="14">
        <v>5330.4040000000005</v>
      </c>
      <c r="K21411" s="15">
        <f t="shared" si="366"/>
        <v>0.4</v>
      </c>
    </row>
    <row r="21412" spans="2:11" ht="12.75">
      <c r="B21412" s="12" t="s">
        <v>43502</v>
      </c>
      <c r="C21412" s="12" t="s">
        <v>57418</v>
      </c>
      <c r="D21412" s="13" t="s">
        <v>41879</v>
      </c>
      <c r="E21412" s="13" t="s">
        <v>41601</v>
      </c>
      <c r="F21412" s="13" t="s">
        <v>2</v>
      </c>
      <c r="G21412" s="13" t="s">
        <v>9</v>
      </c>
      <c r="H21412" s="13" t="s">
        <v>41881</v>
      </c>
      <c r="I21412" s="14">
        <v>4373.2299999999996</v>
      </c>
      <c r="J21412" s="14">
        <v>1749.2919999999999</v>
      </c>
      <c r="K21412" s="15">
        <f t="shared" si="366"/>
        <v>0.4</v>
      </c>
    </row>
    <row r="21413" spans="2:11" ht="12.75">
      <c r="B21413" s="12" t="s">
        <v>43502</v>
      </c>
      <c r="C21413" s="12" t="s">
        <v>57260</v>
      </c>
      <c r="D21413" s="13" t="s">
        <v>41409</v>
      </c>
      <c r="E21413" s="13" t="s">
        <v>41410</v>
      </c>
      <c r="F21413" s="13" t="s">
        <v>2</v>
      </c>
      <c r="G21413" s="13" t="s">
        <v>9</v>
      </c>
      <c r="H21413" s="13" t="s">
        <v>41410</v>
      </c>
      <c r="I21413" s="14">
        <v>18356.400000000001</v>
      </c>
      <c r="J21413" s="14">
        <v>6424.74</v>
      </c>
      <c r="K21413" s="15">
        <f t="shared" si="366"/>
        <v>0.35</v>
      </c>
    </row>
    <row r="21414" spans="2:11" ht="12.75">
      <c r="B21414" s="12" t="s">
        <v>43502</v>
      </c>
      <c r="C21414" s="12" t="s">
        <v>57260</v>
      </c>
      <c r="D21414" s="13" t="s">
        <v>41409</v>
      </c>
      <c r="E21414" s="13" t="s">
        <v>16474</v>
      </c>
      <c r="F21414" s="13" t="s">
        <v>3</v>
      </c>
      <c r="G21414" s="13" t="s">
        <v>9</v>
      </c>
      <c r="H21414" s="13" t="s">
        <v>16474</v>
      </c>
      <c r="I21414" s="14">
        <v>77377</v>
      </c>
      <c r="J21414" s="14">
        <v>23213</v>
      </c>
      <c r="K21414" s="15">
        <f t="shared" si="366"/>
        <v>0.29999870762629721</v>
      </c>
    </row>
    <row r="21415" spans="2:11" ht="12.75">
      <c r="B21415" s="12" t="s">
        <v>43502</v>
      </c>
      <c r="C21415" s="12" t="s">
        <v>57522</v>
      </c>
      <c r="D21415" s="13" t="s">
        <v>42156</v>
      </c>
      <c r="E21415" s="13" t="s">
        <v>367</v>
      </c>
      <c r="F21415" s="13" t="s">
        <v>2</v>
      </c>
      <c r="G21415" s="13" t="s">
        <v>9</v>
      </c>
      <c r="H21415" s="13" t="s">
        <v>367</v>
      </c>
      <c r="I21415" s="14">
        <v>37262.550000000003</v>
      </c>
      <c r="J21415" s="14">
        <v>14905.02</v>
      </c>
      <c r="K21415" s="15">
        <f t="shared" si="366"/>
        <v>0.39999999999999997</v>
      </c>
    </row>
    <row r="21416" spans="2:11" ht="12.75">
      <c r="B21416" s="12" t="s">
        <v>43502</v>
      </c>
      <c r="C21416" s="12" t="s">
        <v>57261</v>
      </c>
      <c r="D21416" s="13" t="s">
        <v>41411</v>
      </c>
      <c r="E21416" s="13" t="s">
        <v>41412</v>
      </c>
      <c r="F21416" s="13" t="s">
        <v>5</v>
      </c>
      <c r="G21416" s="13" t="s">
        <v>9</v>
      </c>
      <c r="H21416" s="13" t="s">
        <v>41413</v>
      </c>
      <c r="I21416" s="14">
        <v>121670</v>
      </c>
      <c r="J21416" s="14">
        <v>36501</v>
      </c>
      <c r="K21416" s="15">
        <f t="shared" si="366"/>
        <v>0.3</v>
      </c>
    </row>
    <row r="21417" spans="2:11" ht="12.75">
      <c r="B21417" s="12" t="s">
        <v>43502</v>
      </c>
      <c r="C21417" s="12" t="s">
        <v>57420</v>
      </c>
      <c r="D21417" s="13" t="s">
        <v>41885</v>
      </c>
      <c r="E21417" s="13" t="s">
        <v>41886</v>
      </c>
      <c r="F21417" s="13" t="s">
        <v>2</v>
      </c>
      <c r="G21417" s="13" t="s">
        <v>9</v>
      </c>
      <c r="H21417" s="13" t="s">
        <v>41886</v>
      </c>
      <c r="I21417" s="14">
        <v>4700</v>
      </c>
      <c r="J21417" s="14">
        <v>1880</v>
      </c>
      <c r="K21417" s="15">
        <f t="shared" si="366"/>
        <v>0.4</v>
      </c>
    </row>
    <row r="21418" spans="2:11" ht="12.75">
      <c r="B21418" s="12" t="s">
        <v>43502</v>
      </c>
      <c r="C21418" s="12" t="s">
        <v>57419</v>
      </c>
      <c r="D21418" s="13" t="s">
        <v>41882</v>
      </c>
      <c r="E21418" s="13" t="s">
        <v>41883</v>
      </c>
      <c r="F21418" s="13" t="s">
        <v>3</v>
      </c>
      <c r="G21418" s="13" t="s">
        <v>9</v>
      </c>
      <c r="H21418" s="13" t="s">
        <v>41884</v>
      </c>
      <c r="I21418" s="14">
        <v>62220</v>
      </c>
      <c r="J21418" s="14">
        <v>15555</v>
      </c>
      <c r="K21418" s="15">
        <f t="shared" si="366"/>
        <v>0.25</v>
      </c>
    </row>
    <row r="21419" spans="2:11" ht="12.75">
      <c r="B21419" s="12" t="s">
        <v>43502</v>
      </c>
      <c r="C21419" s="12" t="s">
        <v>57416</v>
      </c>
      <c r="D21419" s="13" t="s">
        <v>41873</v>
      </c>
      <c r="E21419" s="13" t="s">
        <v>41874</v>
      </c>
      <c r="F21419" s="13" t="s">
        <v>5</v>
      </c>
      <c r="G21419" s="13" t="s">
        <v>9</v>
      </c>
      <c r="H21419" s="13" t="s">
        <v>41874</v>
      </c>
      <c r="I21419" s="14">
        <v>51300</v>
      </c>
      <c r="J21419" s="14">
        <v>15390</v>
      </c>
      <c r="K21419" s="15">
        <f t="shared" si="366"/>
        <v>0.3</v>
      </c>
    </row>
    <row r="21420" spans="2:11" ht="12.75">
      <c r="B21420" s="12" t="s">
        <v>43502</v>
      </c>
      <c r="C21420" s="12" t="s">
        <v>57416</v>
      </c>
      <c r="D21420" s="13" t="s">
        <v>41873</v>
      </c>
      <c r="E21420" s="13" t="s">
        <v>3922</v>
      </c>
      <c r="F21420" s="13" t="s">
        <v>3</v>
      </c>
      <c r="G21420" s="13" t="s">
        <v>9</v>
      </c>
      <c r="H21420" s="13" t="s">
        <v>3922</v>
      </c>
      <c r="I21420" s="14">
        <v>61663.09</v>
      </c>
      <c r="J21420" s="14">
        <v>15415.772499999999</v>
      </c>
      <c r="K21420" s="15">
        <f t="shared" si="366"/>
        <v>0.25</v>
      </c>
    </row>
    <row r="21421" spans="2:11" ht="12.75">
      <c r="B21421" s="12" t="s">
        <v>43502</v>
      </c>
      <c r="C21421" s="12" t="s">
        <v>57416</v>
      </c>
      <c r="D21421" s="13" t="s">
        <v>41873</v>
      </c>
      <c r="E21421" s="13" t="s">
        <v>41875</v>
      </c>
      <c r="F21421" s="13" t="s">
        <v>3</v>
      </c>
      <c r="G21421" s="13" t="s">
        <v>9</v>
      </c>
      <c r="H21421" s="13" t="s">
        <v>41875</v>
      </c>
      <c r="I21421" s="14">
        <v>27767</v>
      </c>
      <c r="J21421" s="14">
        <v>5553.4</v>
      </c>
      <c r="K21421" s="15">
        <f t="shared" si="366"/>
        <v>0.19999999999999998</v>
      </c>
    </row>
    <row r="21422" spans="2:11" ht="12.75">
      <c r="B21422" s="12" t="s">
        <v>43502</v>
      </c>
      <c r="C21422" s="12" t="s">
        <v>57416</v>
      </c>
      <c r="D21422" s="13" t="s">
        <v>41873</v>
      </c>
      <c r="E21422" s="13" t="s">
        <v>41876</v>
      </c>
      <c r="F21422" s="13" t="s">
        <v>3</v>
      </c>
      <c r="G21422" s="13" t="s">
        <v>9</v>
      </c>
      <c r="H21422" s="13" t="s">
        <v>41876</v>
      </c>
      <c r="I21422" s="14">
        <v>39426.730000000003</v>
      </c>
      <c r="J21422" s="14">
        <v>11828.019</v>
      </c>
      <c r="K21422" s="15">
        <f t="shared" si="366"/>
        <v>0.3</v>
      </c>
    </row>
    <row r="21423" spans="2:11" ht="12.75">
      <c r="B21423" s="12" t="s">
        <v>43502</v>
      </c>
      <c r="C21423" s="12" t="s">
        <v>57421</v>
      </c>
      <c r="D21423" s="13" t="s">
        <v>41887</v>
      </c>
      <c r="E21423" s="13" t="s">
        <v>41888</v>
      </c>
      <c r="F21423" s="13" t="s">
        <v>2</v>
      </c>
      <c r="G21423" s="13" t="s">
        <v>9</v>
      </c>
      <c r="H21423" s="13" t="s">
        <v>41888</v>
      </c>
      <c r="I21423" s="14">
        <v>154633</v>
      </c>
      <c r="J21423" s="14">
        <v>38658.25</v>
      </c>
      <c r="K21423" s="15">
        <f t="shared" si="366"/>
        <v>0.25</v>
      </c>
    </row>
    <row r="21424" spans="2:11" ht="12.75">
      <c r="B21424" s="12" t="s">
        <v>43502</v>
      </c>
      <c r="C21424" s="12" t="s">
        <v>57421</v>
      </c>
      <c r="D21424" s="13" t="s">
        <v>41887</v>
      </c>
      <c r="E21424" s="13" t="s">
        <v>41889</v>
      </c>
      <c r="F21424" s="13" t="s">
        <v>2</v>
      </c>
      <c r="G21424" s="13" t="s">
        <v>9</v>
      </c>
      <c r="H21424" s="13" t="s">
        <v>41889</v>
      </c>
      <c r="I21424" s="14">
        <v>11165</v>
      </c>
      <c r="J21424" s="14">
        <v>3349.5</v>
      </c>
      <c r="K21424" s="15">
        <f t="shared" si="366"/>
        <v>0.3</v>
      </c>
    </row>
    <row r="21425" spans="2:11" ht="12.75">
      <c r="B21425" s="12" t="s">
        <v>43502</v>
      </c>
      <c r="C21425" s="12" t="s">
        <v>57421</v>
      </c>
      <c r="D21425" s="13" t="s">
        <v>41887</v>
      </c>
      <c r="E21425" s="13" t="s">
        <v>41890</v>
      </c>
      <c r="F21425" s="13" t="s">
        <v>5</v>
      </c>
      <c r="G21425" s="13" t="s">
        <v>9</v>
      </c>
      <c r="H21425" s="13" t="s">
        <v>41891</v>
      </c>
      <c r="I21425" s="14">
        <v>80815.710000000006</v>
      </c>
      <c r="J21425" s="14">
        <v>24244.713</v>
      </c>
      <c r="K21425" s="15">
        <f t="shared" si="366"/>
        <v>0.3</v>
      </c>
    </row>
    <row r="21426" spans="2:11" ht="12.75">
      <c r="B21426" s="12" t="s">
        <v>43502</v>
      </c>
      <c r="C21426" s="12" t="s">
        <v>57421</v>
      </c>
      <c r="D21426" s="13" t="s">
        <v>41887</v>
      </c>
      <c r="E21426" s="13" t="s">
        <v>41601</v>
      </c>
      <c r="F21426" s="13" t="s">
        <v>2</v>
      </c>
      <c r="G21426" s="13" t="s">
        <v>9</v>
      </c>
      <c r="H21426" s="13" t="s">
        <v>41892</v>
      </c>
      <c r="I21426" s="14">
        <v>3917.72</v>
      </c>
      <c r="J21426" s="14">
        <v>1567.088</v>
      </c>
      <c r="K21426" s="15">
        <f t="shared" si="366"/>
        <v>0.4</v>
      </c>
    </row>
    <row r="21427" spans="2:11" ht="12.75">
      <c r="B21427" s="12" t="s">
        <v>43502</v>
      </c>
      <c r="C21427" s="12" t="s">
        <v>57421</v>
      </c>
      <c r="D21427" s="13" t="s">
        <v>41887</v>
      </c>
      <c r="E21427" s="13" t="s">
        <v>41893</v>
      </c>
      <c r="F21427" s="13" t="s">
        <v>3</v>
      </c>
      <c r="G21427" s="13" t="s">
        <v>9</v>
      </c>
      <c r="H21427" s="13" t="s">
        <v>41893</v>
      </c>
      <c r="I21427" s="14">
        <v>34916.71</v>
      </c>
      <c r="J21427" s="14">
        <v>10475.013000000001</v>
      </c>
      <c r="K21427" s="15">
        <f t="shared" si="366"/>
        <v>0.30000000000000004</v>
      </c>
    </row>
    <row r="21428" spans="2:11" ht="12.75">
      <c r="B21428" s="12" t="s">
        <v>43502</v>
      </c>
      <c r="C21428" s="12" t="s">
        <v>57421</v>
      </c>
      <c r="D21428" s="13" t="s">
        <v>41887</v>
      </c>
      <c r="E21428" s="13" t="s">
        <v>9497</v>
      </c>
      <c r="F21428" s="13" t="s">
        <v>3</v>
      </c>
      <c r="G21428" s="13" t="s">
        <v>9</v>
      </c>
      <c r="H21428" s="13" t="s">
        <v>41894</v>
      </c>
      <c r="I21428" s="14">
        <v>519958.77</v>
      </c>
      <c r="J21428" s="14">
        <v>155987.63</v>
      </c>
      <c r="K21428" s="15">
        <f t="shared" si="366"/>
        <v>0.29999999807677058</v>
      </c>
    </row>
    <row r="21429" spans="2:11" ht="12.75">
      <c r="B21429" s="12" t="s">
        <v>43502</v>
      </c>
      <c r="C21429" s="12" t="s">
        <v>57262</v>
      </c>
      <c r="D21429" s="13" t="s">
        <v>41414</v>
      </c>
      <c r="E21429" s="13" t="s">
        <v>41407</v>
      </c>
      <c r="F21429" s="13" t="s">
        <v>2</v>
      </c>
      <c r="G21429" s="13" t="s">
        <v>9</v>
      </c>
      <c r="H21429" s="13" t="s">
        <v>41408</v>
      </c>
      <c r="I21429" s="14">
        <v>138822.44</v>
      </c>
      <c r="J21429" s="14">
        <v>48587.853999999999</v>
      </c>
      <c r="K21429" s="15">
        <f t="shared" si="366"/>
        <v>0.35</v>
      </c>
    </row>
    <row r="21430" spans="2:11" ht="12.75">
      <c r="B21430" s="12" t="s">
        <v>43502</v>
      </c>
      <c r="C21430" s="12" t="s">
        <v>57523</v>
      </c>
      <c r="D21430" s="13" t="s">
        <v>42157</v>
      </c>
      <c r="E21430" s="13" t="s">
        <v>17772</v>
      </c>
      <c r="F21430" s="13" t="s">
        <v>2</v>
      </c>
      <c r="G21430" s="13" t="s">
        <v>9</v>
      </c>
      <c r="H21430" s="13" t="s">
        <v>17772</v>
      </c>
      <c r="I21430" s="14">
        <v>94696.6</v>
      </c>
      <c r="J21430" s="14">
        <v>37878.639999999999</v>
      </c>
      <c r="K21430" s="15">
        <f t="shared" si="366"/>
        <v>0.39999999999999997</v>
      </c>
    </row>
    <row r="21431" spans="2:11" ht="12.75">
      <c r="B21431" s="12" t="s">
        <v>43502</v>
      </c>
      <c r="C21431" s="12" t="s">
        <v>57422</v>
      </c>
      <c r="D21431" s="13" t="s">
        <v>41895</v>
      </c>
      <c r="E21431" s="13" t="s">
        <v>41896</v>
      </c>
      <c r="F21431" s="13" t="s">
        <v>3</v>
      </c>
      <c r="G21431" s="13" t="s">
        <v>9</v>
      </c>
      <c r="H21431" s="13" t="s">
        <v>41896</v>
      </c>
      <c r="I21431" s="14">
        <v>25190</v>
      </c>
      <c r="J21431" s="14">
        <v>7557</v>
      </c>
      <c r="K21431" s="15">
        <f t="shared" si="366"/>
        <v>0.3</v>
      </c>
    </row>
    <row r="21432" spans="2:11" ht="12.75">
      <c r="B21432" s="12" t="s">
        <v>43502</v>
      </c>
      <c r="C21432" s="12" t="s">
        <v>57422</v>
      </c>
      <c r="D21432" s="13" t="s">
        <v>41895</v>
      </c>
      <c r="E21432" s="13" t="s">
        <v>371</v>
      </c>
      <c r="F21432" s="13" t="s">
        <v>3</v>
      </c>
      <c r="G21432" s="13" t="s">
        <v>9</v>
      </c>
      <c r="H21432" s="13" t="s">
        <v>371</v>
      </c>
      <c r="I21432" s="14">
        <v>6393</v>
      </c>
      <c r="J21432" s="14">
        <v>1917.9</v>
      </c>
      <c r="K21432" s="15">
        <f t="shared" si="366"/>
        <v>0.3</v>
      </c>
    </row>
    <row r="21433" spans="2:11" ht="12.75">
      <c r="B21433" s="12" t="s">
        <v>43502</v>
      </c>
      <c r="C21433" s="12" t="s">
        <v>57423</v>
      </c>
      <c r="D21433" s="13" t="s">
        <v>41897</v>
      </c>
      <c r="E21433" s="13" t="s">
        <v>41543</v>
      </c>
      <c r="F21433" s="13" t="s">
        <v>2</v>
      </c>
      <c r="G21433" s="13" t="s">
        <v>9</v>
      </c>
      <c r="H21433" s="13" t="s">
        <v>41898</v>
      </c>
      <c r="I21433" s="14">
        <v>26113.88</v>
      </c>
      <c r="J21433" s="14">
        <v>13056.94</v>
      </c>
      <c r="K21433" s="15">
        <f t="shared" si="366"/>
        <v>0.5</v>
      </c>
    </row>
    <row r="21434" spans="2:11" ht="12.75">
      <c r="B21434" s="12" t="s">
        <v>43502</v>
      </c>
      <c r="C21434" s="12" t="s">
        <v>57423</v>
      </c>
      <c r="D21434" s="13" t="s">
        <v>41899</v>
      </c>
      <c r="E21434" s="13" t="s">
        <v>41900</v>
      </c>
      <c r="F21434" s="13" t="s">
        <v>3</v>
      </c>
      <c r="G21434" s="13" t="s">
        <v>9</v>
      </c>
      <c r="H21434" s="13" t="s">
        <v>41900</v>
      </c>
      <c r="I21434" s="14">
        <v>9843.69</v>
      </c>
      <c r="J21434" s="14">
        <v>3937.4760000000001</v>
      </c>
      <c r="K21434" s="15">
        <f t="shared" si="366"/>
        <v>0.39999999999999997</v>
      </c>
    </row>
    <row r="21435" spans="2:11" ht="12.75">
      <c r="B21435" s="12" t="s">
        <v>43502</v>
      </c>
      <c r="C21435" s="12" t="s">
        <v>57263</v>
      </c>
      <c r="D21435" s="13" t="s">
        <v>41415</v>
      </c>
      <c r="E21435" s="13" t="s">
        <v>41416</v>
      </c>
      <c r="F21435" s="13" t="s">
        <v>3</v>
      </c>
      <c r="G21435" s="13" t="s">
        <v>9</v>
      </c>
      <c r="H21435" s="13" t="s">
        <v>41417</v>
      </c>
      <c r="I21435" s="14">
        <v>57300</v>
      </c>
      <c r="J21435" s="14">
        <v>14325</v>
      </c>
      <c r="K21435" s="15">
        <f t="shared" si="366"/>
        <v>0.25</v>
      </c>
    </row>
    <row r="21436" spans="2:11" ht="12.75">
      <c r="B21436" s="12" t="s">
        <v>43502</v>
      </c>
      <c r="C21436" s="12" t="s">
        <v>57263</v>
      </c>
      <c r="D21436" s="13" t="s">
        <v>41415</v>
      </c>
      <c r="E21436" s="13" t="s">
        <v>41418</v>
      </c>
      <c r="F21436" s="13" t="s">
        <v>3</v>
      </c>
      <c r="G21436" s="13" t="s">
        <v>9</v>
      </c>
      <c r="H21436" s="13" t="s">
        <v>41419</v>
      </c>
      <c r="I21436" s="14">
        <v>28689</v>
      </c>
      <c r="J21436" s="14">
        <v>5737.8</v>
      </c>
      <c r="K21436" s="15">
        <f t="shared" si="366"/>
        <v>0.2</v>
      </c>
    </row>
    <row r="21437" spans="2:11" ht="12.75">
      <c r="B21437" s="12" t="s">
        <v>43502</v>
      </c>
      <c r="C21437" s="12" t="s">
        <v>57524</v>
      </c>
      <c r="D21437" s="13" t="s">
        <v>42158</v>
      </c>
      <c r="E21437" s="13" t="s">
        <v>8899</v>
      </c>
      <c r="F21437" s="13" t="s">
        <v>2</v>
      </c>
      <c r="G21437" s="13" t="s">
        <v>9</v>
      </c>
      <c r="H21437" s="13" t="s">
        <v>8899</v>
      </c>
      <c r="I21437" s="14">
        <v>20643</v>
      </c>
      <c r="J21437" s="14">
        <v>8257.2000000000007</v>
      </c>
      <c r="K21437" s="15">
        <f t="shared" si="366"/>
        <v>0.4</v>
      </c>
    </row>
    <row r="21438" spans="2:11" ht="12.75">
      <c r="B21438" s="12" t="s">
        <v>43502</v>
      </c>
      <c r="C21438" s="12" t="s">
        <v>57524</v>
      </c>
      <c r="D21438" s="13" t="s">
        <v>42158</v>
      </c>
      <c r="E21438" s="13" t="s">
        <v>42159</v>
      </c>
      <c r="F21438" s="13" t="s">
        <v>2</v>
      </c>
      <c r="G21438" s="13" t="s">
        <v>9</v>
      </c>
      <c r="H21438" s="13" t="s">
        <v>42159</v>
      </c>
      <c r="I21438" s="14">
        <v>24631</v>
      </c>
      <c r="J21438" s="14">
        <v>9852.4</v>
      </c>
      <c r="K21438" s="15">
        <f t="shared" si="366"/>
        <v>0.39999999999999997</v>
      </c>
    </row>
    <row r="21439" spans="2:11" ht="12.75">
      <c r="B21439" s="12" t="s">
        <v>43502</v>
      </c>
      <c r="C21439" s="12" t="s">
        <v>57424</v>
      </c>
      <c r="D21439" s="13" t="s">
        <v>41901</v>
      </c>
      <c r="E21439" s="13" t="s">
        <v>9497</v>
      </c>
      <c r="F21439" s="13" t="s">
        <v>3</v>
      </c>
      <c r="G21439" s="13" t="s">
        <v>9</v>
      </c>
      <c r="H21439" s="13" t="s">
        <v>41902</v>
      </c>
      <c r="I21439" s="14">
        <v>387128.5</v>
      </c>
      <c r="J21439" s="14">
        <v>116138.55</v>
      </c>
      <c r="K21439" s="15">
        <f t="shared" si="366"/>
        <v>0.3</v>
      </c>
    </row>
    <row r="21440" spans="2:11" ht="12.75">
      <c r="B21440" s="12" t="s">
        <v>43502</v>
      </c>
      <c r="C21440" s="12" t="s">
        <v>57175</v>
      </c>
      <c r="D21440" s="13" t="s">
        <v>41166</v>
      </c>
      <c r="E21440" s="13" t="s">
        <v>41167</v>
      </c>
      <c r="F21440" s="13" t="s">
        <v>5</v>
      </c>
      <c r="G21440" s="13" t="s">
        <v>9</v>
      </c>
      <c r="H21440" s="13" t="s">
        <v>41167</v>
      </c>
      <c r="I21440" s="14">
        <v>3060200</v>
      </c>
      <c r="J21440" s="14">
        <v>612040</v>
      </c>
      <c r="K21440" s="15">
        <f t="shared" si="366"/>
        <v>0.2</v>
      </c>
    </row>
    <row r="21441" spans="2:11" ht="12.75">
      <c r="B21441" s="12" t="s">
        <v>43502</v>
      </c>
      <c r="C21441" s="12" t="s">
        <v>57175</v>
      </c>
      <c r="D21441" s="13" t="s">
        <v>41420</v>
      </c>
      <c r="E21441" s="13" t="s">
        <v>41421</v>
      </c>
      <c r="F21441" s="13" t="s">
        <v>2</v>
      </c>
      <c r="G21441" s="13" t="s">
        <v>9</v>
      </c>
      <c r="H21441" s="13" t="s">
        <v>41422</v>
      </c>
      <c r="I21441" s="14">
        <v>180940</v>
      </c>
      <c r="J21441" s="14">
        <v>54282</v>
      </c>
      <c r="K21441" s="15">
        <f t="shared" si="366"/>
        <v>0.3</v>
      </c>
    </row>
    <row r="21442" spans="2:11" ht="12.75">
      <c r="B21442" s="12" t="s">
        <v>43502</v>
      </c>
      <c r="C21442" s="12" t="s">
        <v>57425</v>
      </c>
      <c r="D21442" s="13" t="s">
        <v>41903</v>
      </c>
      <c r="E21442" s="13" t="s">
        <v>41904</v>
      </c>
      <c r="F21442" s="13" t="s">
        <v>3</v>
      </c>
      <c r="G21442" s="13" t="s">
        <v>9</v>
      </c>
      <c r="H21442" s="13" t="s">
        <v>41904</v>
      </c>
      <c r="I21442" s="14">
        <v>33159.800000000003</v>
      </c>
      <c r="J21442" s="14">
        <v>13263.92</v>
      </c>
      <c r="K21442" s="15">
        <f t="shared" si="366"/>
        <v>0.39999999999999997</v>
      </c>
    </row>
    <row r="21443" spans="2:11" ht="12.75">
      <c r="B21443" s="12" t="s">
        <v>43502</v>
      </c>
      <c r="C21443" s="12" t="s">
        <v>57425</v>
      </c>
      <c r="D21443" s="13" t="s">
        <v>41903</v>
      </c>
      <c r="E21443" s="13" t="s">
        <v>41905</v>
      </c>
      <c r="F21443" s="13" t="s">
        <v>3</v>
      </c>
      <c r="G21443" s="13" t="s">
        <v>9</v>
      </c>
      <c r="H21443" s="13" t="s">
        <v>41905</v>
      </c>
      <c r="I21443" s="14">
        <v>2870</v>
      </c>
      <c r="J21443" s="14">
        <v>861</v>
      </c>
      <c r="K21443" s="15">
        <f t="shared" si="366"/>
        <v>0.3</v>
      </c>
    </row>
    <row r="21444" spans="2:11" ht="12.75">
      <c r="B21444" s="12" t="s">
        <v>43502</v>
      </c>
      <c r="C21444" s="12" t="s">
        <v>57426</v>
      </c>
      <c r="D21444" s="13" t="s">
        <v>41906</v>
      </c>
      <c r="E21444" s="13" t="s">
        <v>41907</v>
      </c>
      <c r="F21444" s="13" t="s">
        <v>3</v>
      </c>
      <c r="G21444" s="13" t="s">
        <v>9</v>
      </c>
      <c r="H21444" s="13" t="s">
        <v>41907</v>
      </c>
      <c r="I21444" s="14">
        <v>18233.79</v>
      </c>
      <c r="J21444" s="14">
        <v>5470.1369999999997</v>
      </c>
      <c r="K21444" s="15">
        <f t="shared" si="366"/>
        <v>0.3</v>
      </c>
    </row>
    <row r="21445" spans="2:11" ht="12.75">
      <c r="B21445" s="12" t="s">
        <v>43502</v>
      </c>
      <c r="C21445" s="12" t="s">
        <v>57426</v>
      </c>
      <c r="D21445" s="13" t="s">
        <v>41906</v>
      </c>
      <c r="E21445" s="13" t="s">
        <v>41908</v>
      </c>
      <c r="F21445" s="13" t="s">
        <v>3</v>
      </c>
      <c r="G21445" s="13" t="s">
        <v>9</v>
      </c>
      <c r="H21445" s="13" t="s">
        <v>41908</v>
      </c>
      <c r="I21445" s="14">
        <v>10268</v>
      </c>
      <c r="J21445" s="14">
        <v>3080.4</v>
      </c>
      <c r="K21445" s="15">
        <f t="shared" si="366"/>
        <v>0.3</v>
      </c>
    </row>
    <row r="21446" spans="2:11" ht="12.75">
      <c r="B21446" s="12" t="s">
        <v>43502</v>
      </c>
      <c r="C21446" s="12" t="s">
        <v>57427</v>
      </c>
      <c r="D21446" s="13" t="s">
        <v>41909</v>
      </c>
      <c r="E21446" s="13" t="s">
        <v>41543</v>
      </c>
      <c r="F21446" s="13" t="s">
        <v>2</v>
      </c>
      <c r="G21446" s="13" t="s">
        <v>9</v>
      </c>
      <c r="H21446" s="13" t="s">
        <v>41910</v>
      </c>
      <c r="I21446" s="14">
        <v>3473.24</v>
      </c>
      <c r="J21446" s="14">
        <v>1389.296</v>
      </c>
      <c r="K21446" s="15">
        <f t="shared" si="366"/>
        <v>0.4</v>
      </c>
    </row>
    <row r="21447" spans="2:11" ht="12.75">
      <c r="B21447" s="12" t="s">
        <v>43502</v>
      </c>
      <c r="C21447" s="12" t="s">
        <v>57427</v>
      </c>
      <c r="D21447" s="13" t="s">
        <v>41909</v>
      </c>
      <c r="E21447" s="13" t="s">
        <v>41543</v>
      </c>
      <c r="F21447" s="13" t="s">
        <v>2</v>
      </c>
      <c r="G21447" s="13" t="s">
        <v>9</v>
      </c>
      <c r="H21447" s="13" t="s">
        <v>41911</v>
      </c>
      <c r="I21447" s="14">
        <v>109794.92</v>
      </c>
      <c r="J21447" s="14">
        <v>43917.968000000001</v>
      </c>
      <c r="K21447" s="15">
        <f t="shared" si="366"/>
        <v>0.4</v>
      </c>
    </row>
    <row r="21448" spans="2:11" ht="12.75">
      <c r="B21448" s="12" t="s">
        <v>43502</v>
      </c>
      <c r="C21448" s="12" t="s">
        <v>57525</v>
      </c>
      <c r="D21448" s="13" t="s">
        <v>42160</v>
      </c>
      <c r="E21448" s="13" t="s">
        <v>42161</v>
      </c>
      <c r="F21448" s="13" t="s">
        <v>5</v>
      </c>
      <c r="G21448" s="13" t="s">
        <v>9</v>
      </c>
      <c r="H21448" s="13" t="s">
        <v>42161</v>
      </c>
      <c r="I21448" s="14">
        <v>92371.91</v>
      </c>
      <c r="J21448" s="14">
        <v>18474.382000000001</v>
      </c>
      <c r="K21448" s="15">
        <f t="shared" si="366"/>
        <v>0.2</v>
      </c>
    </row>
    <row r="21449" spans="2:11" ht="12.75">
      <c r="B21449" s="12" t="s">
        <v>43502</v>
      </c>
      <c r="C21449" s="12" t="s">
        <v>57428</v>
      </c>
      <c r="D21449" s="13" t="s">
        <v>41912</v>
      </c>
      <c r="E21449" s="13" t="s">
        <v>41543</v>
      </c>
      <c r="F21449" s="13" t="s">
        <v>2</v>
      </c>
      <c r="G21449" s="13" t="s">
        <v>9</v>
      </c>
      <c r="H21449" s="13" t="s">
        <v>41913</v>
      </c>
      <c r="I21449" s="14">
        <v>372183</v>
      </c>
      <c r="J21449" s="14">
        <v>148873</v>
      </c>
      <c r="K21449" s="15">
        <f t="shared" si="366"/>
        <v>0.39999946262994279</v>
      </c>
    </row>
    <row r="21450" spans="2:11" ht="12.75">
      <c r="B21450" s="12" t="s">
        <v>43502</v>
      </c>
      <c r="C21450" s="12" t="s">
        <v>57429</v>
      </c>
      <c r="D21450" s="13" t="s">
        <v>41914</v>
      </c>
      <c r="E21450" s="13" t="s">
        <v>41915</v>
      </c>
      <c r="F21450" s="13" t="s">
        <v>5</v>
      </c>
      <c r="G21450" s="13" t="s">
        <v>9</v>
      </c>
      <c r="H21450" s="13" t="s">
        <v>41915</v>
      </c>
      <c r="I21450" s="14">
        <v>25870.53</v>
      </c>
      <c r="J21450" s="14">
        <v>7761.1589999999997</v>
      </c>
      <c r="K21450" s="15">
        <f t="shared" si="366"/>
        <v>0.3</v>
      </c>
    </row>
    <row r="21451" spans="2:11" ht="12.75">
      <c r="B21451" s="12" t="s">
        <v>43502</v>
      </c>
      <c r="C21451" s="12" t="s">
        <v>57429</v>
      </c>
      <c r="D21451" s="13" t="s">
        <v>41914</v>
      </c>
      <c r="E21451" s="13" t="s">
        <v>3922</v>
      </c>
      <c r="F21451" s="13" t="s">
        <v>2</v>
      </c>
      <c r="G21451" s="13" t="s">
        <v>9</v>
      </c>
      <c r="H21451" s="13" t="s">
        <v>41916</v>
      </c>
      <c r="I21451" s="14">
        <v>38699</v>
      </c>
      <c r="J21451" s="14">
        <v>9674.75</v>
      </c>
      <c r="K21451" s="15">
        <f t="shared" si="366"/>
        <v>0.25</v>
      </c>
    </row>
    <row r="21452" spans="2:11" ht="12.75">
      <c r="B21452" s="12" t="s">
        <v>43502</v>
      </c>
      <c r="C21452" s="12" t="s">
        <v>57430</v>
      </c>
      <c r="D21452" s="13" t="s">
        <v>41917</v>
      </c>
      <c r="E21452" s="13" t="s">
        <v>41918</v>
      </c>
      <c r="F21452" s="13" t="s">
        <v>5</v>
      </c>
      <c r="G21452" s="13" t="s">
        <v>9</v>
      </c>
      <c r="H21452" s="13" t="s">
        <v>41918</v>
      </c>
      <c r="I21452" s="14">
        <v>136727.93</v>
      </c>
      <c r="J21452" s="14">
        <v>41018.379000000001</v>
      </c>
      <c r="K21452" s="15">
        <f t="shared" si="366"/>
        <v>0.30000000000000004</v>
      </c>
    </row>
    <row r="21453" spans="2:11" ht="12.75">
      <c r="B21453" s="12" t="s">
        <v>43502</v>
      </c>
      <c r="C21453" s="12" t="s">
        <v>57431</v>
      </c>
      <c r="D21453" s="13" t="s">
        <v>41919</v>
      </c>
      <c r="E21453" s="13" t="s">
        <v>41920</v>
      </c>
      <c r="F21453" s="13" t="s">
        <v>3</v>
      </c>
      <c r="G21453" s="13" t="s">
        <v>9</v>
      </c>
      <c r="H21453" s="13" t="s">
        <v>41921</v>
      </c>
      <c r="I21453" s="14">
        <v>232672.36</v>
      </c>
      <c r="J21453" s="14">
        <v>58168.09</v>
      </c>
      <c r="K21453" s="15">
        <f t="shared" si="366"/>
        <v>0.25</v>
      </c>
    </row>
    <row r="21454" spans="2:11" ht="12.75">
      <c r="B21454" s="12" t="s">
        <v>43502</v>
      </c>
      <c r="C21454" s="12" t="s">
        <v>57432</v>
      </c>
      <c r="D21454" s="13" t="s">
        <v>41922</v>
      </c>
      <c r="E21454" s="13" t="s">
        <v>41923</v>
      </c>
      <c r="F21454" s="13" t="s">
        <v>3</v>
      </c>
      <c r="G21454" s="13" t="s">
        <v>9</v>
      </c>
      <c r="H21454" s="13" t="s">
        <v>41923</v>
      </c>
      <c r="I21454" s="14">
        <v>18172</v>
      </c>
      <c r="J21454" s="14">
        <v>5451.6</v>
      </c>
      <c r="K21454" s="15">
        <f t="shared" si="366"/>
        <v>0.30000000000000004</v>
      </c>
    </row>
    <row r="21455" spans="2:11" ht="12.75">
      <c r="B21455" s="12" t="s">
        <v>43502</v>
      </c>
      <c r="C21455" s="12" t="s">
        <v>57436</v>
      </c>
      <c r="D21455" s="13" t="s">
        <v>41932</v>
      </c>
      <c r="E21455" s="13" t="s">
        <v>41933</v>
      </c>
      <c r="F21455" s="13" t="s">
        <v>3</v>
      </c>
      <c r="G21455" s="13" t="s">
        <v>9</v>
      </c>
      <c r="H21455" s="13" t="s">
        <v>41933</v>
      </c>
      <c r="I21455" s="14">
        <v>4050</v>
      </c>
      <c r="J21455" s="14">
        <v>1215</v>
      </c>
      <c r="K21455" s="15">
        <f t="shared" si="366"/>
        <v>0.3</v>
      </c>
    </row>
    <row r="21456" spans="2:11" ht="12.75">
      <c r="B21456" s="12" t="s">
        <v>43502</v>
      </c>
      <c r="C21456" s="12" t="s">
        <v>57528</v>
      </c>
      <c r="D21456" s="13" t="s">
        <v>42165</v>
      </c>
      <c r="E21456" s="13" t="s">
        <v>42166</v>
      </c>
      <c r="F21456" s="13" t="s">
        <v>3</v>
      </c>
      <c r="G21456" s="13" t="s">
        <v>9</v>
      </c>
      <c r="H21456" s="13" t="s">
        <v>42166</v>
      </c>
      <c r="I21456" s="14">
        <v>78823</v>
      </c>
      <c r="J21456" s="14">
        <v>15764.6</v>
      </c>
      <c r="K21456" s="15">
        <f t="shared" si="366"/>
        <v>0.2</v>
      </c>
    </row>
    <row r="21457" spans="2:11" ht="12.75">
      <c r="B21457" s="12" t="s">
        <v>43502</v>
      </c>
      <c r="C21457" s="12" t="s">
        <v>57437</v>
      </c>
      <c r="D21457" s="13" t="s">
        <v>41934</v>
      </c>
      <c r="E21457" s="13" t="s">
        <v>41539</v>
      </c>
      <c r="F21457" s="13" t="s">
        <v>3</v>
      </c>
      <c r="G21457" s="13" t="s">
        <v>9</v>
      </c>
      <c r="H21457" s="13" t="s">
        <v>41539</v>
      </c>
      <c r="I21457" s="14">
        <v>2059.17</v>
      </c>
      <c r="J21457" s="14">
        <v>823.66800000000001</v>
      </c>
      <c r="K21457" s="15">
        <f t="shared" si="366"/>
        <v>0.39999999999999997</v>
      </c>
    </row>
    <row r="21458" spans="2:11" ht="12.75">
      <c r="B21458" s="12" t="s">
        <v>43502</v>
      </c>
      <c r="C21458" s="12" t="s">
        <v>57438</v>
      </c>
      <c r="D21458" s="13" t="s">
        <v>41935</v>
      </c>
      <c r="E21458" s="13" t="s">
        <v>41936</v>
      </c>
      <c r="F21458" s="13" t="s">
        <v>3</v>
      </c>
      <c r="G21458" s="13" t="s">
        <v>9</v>
      </c>
      <c r="H21458" s="13" t="s">
        <v>41936</v>
      </c>
      <c r="I21458" s="14">
        <v>4750</v>
      </c>
      <c r="J21458" s="14">
        <v>1425</v>
      </c>
      <c r="K21458" s="15">
        <f t="shared" si="366"/>
        <v>0.3</v>
      </c>
    </row>
    <row r="21459" spans="2:11" ht="12.75">
      <c r="B21459" s="12" t="s">
        <v>43502</v>
      </c>
      <c r="C21459" s="12" t="s">
        <v>57439</v>
      </c>
      <c r="D21459" s="13" t="s">
        <v>41937</v>
      </c>
      <c r="E21459" s="13" t="s">
        <v>41938</v>
      </c>
      <c r="F21459" s="13" t="s">
        <v>3</v>
      </c>
      <c r="G21459" s="13" t="s">
        <v>9</v>
      </c>
      <c r="H21459" s="13" t="s">
        <v>41938</v>
      </c>
      <c r="I21459" s="14">
        <v>107642</v>
      </c>
      <c r="J21459" s="14">
        <v>21528.400000000001</v>
      </c>
      <c r="K21459" s="15">
        <f t="shared" si="366"/>
        <v>0.2</v>
      </c>
    </row>
    <row r="21460" spans="2:11" ht="12.75">
      <c r="B21460" s="12" t="s">
        <v>43502</v>
      </c>
      <c r="C21460" s="12" t="s">
        <v>57264</v>
      </c>
      <c r="D21460" s="13" t="s">
        <v>41423</v>
      </c>
      <c r="E21460" s="13" t="s">
        <v>41424</v>
      </c>
      <c r="F21460" s="13" t="s">
        <v>2</v>
      </c>
      <c r="G21460" s="13" t="s">
        <v>9</v>
      </c>
      <c r="H21460" s="13" t="s">
        <v>41408</v>
      </c>
      <c r="I21460" s="14">
        <v>33479.599999999999</v>
      </c>
      <c r="J21460" s="14">
        <v>11717.86</v>
      </c>
      <c r="K21460" s="15">
        <f t="shared" si="366"/>
        <v>0.35000000000000003</v>
      </c>
    </row>
    <row r="21461" spans="2:11" ht="12.75">
      <c r="B21461" s="12" t="s">
        <v>43502</v>
      </c>
      <c r="C21461" s="12" t="s">
        <v>57442</v>
      </c>
      <c r="D21461" s="13" t="s">
        <v>41945</v>
      </c>
      <c r="E21461" s="13" t="s">
        <v>3922</v>
      </c>
      <c r="F21461" s="13" t="s">
        <v>3</v>
      </c>
      <c r="G21461" s="13" t="s">
        <v>9</v>
      </c>
      <c r="H21461" s="13" t="s">
        <v>41946</v>
      </c>
      <c r="I21461" s="14">
        <v>247862</v>
      </c>
      <c r="J21461" s="14">
        <v>49572.4</v>
      </c>
      <c r="K21461" s="15">
        <f t="shared" si="366"/>
        <v>0.2</v>
      </c>
    </row>
    <row r="21462" spans="2:11" ht="12.75">
      <c r="B21462" s="12" t="s">
        <v>43502</v>
      </c>
      <c r="C21462" s="12" t="s">
        <v>57442</v>
      </c>
      <c r="D21462" s="13" t="s">
        <v>41945</v>
      </c>
      <c r="E21462" s="13" t="s">
        <v>41543</v>
      </c>
      <c r="F21462" s="13" t="s">
        <v>2</v>
      </c>
      <c r="G21462" s="13" t="s">
        <v>9</v>
      </c>
      <c r="H21462" s="13" t="s">
        <v>41947</v>
      </c>
      <c r="I21462" s="14">
        <v>8200</v>
      </c>
      <c r="J21462" s="14">
        <v>3280</v>
      </c>
      <c r="K21462" s="15">
        <f t="shared" si="366"/>
        <v>0.4</v>
      </c>
    </row>
    <row r="21463" spans="2:11" ht="12.75">
      <c r="B21463" s="12" t="s">
        <v>43502</v>
      </c>
      <c r="C21463" s="12" t="s">
        <v>57453</v>
      </c>
      <c r="D21463" s="13" t="s">
        <v>41971</v>
      </c>
      <c r="E21463" s="13" t="s">
        <v>41972</v>
      </c>
      <c r="F21463" s="13" t="s">
        <v>5</v>
      </c>
      <c r="G21463" s="13" t="s">
        <v>9</v>
      </c>
      <c r="H21463" s="13" t="s">
        <v>41972</v>
      </c>
      <c r="I21463" s="14">
        <v>25584.65</v>
      </c>
      <c r="J21463" s="14">
        <v>6396.1625000000004</v>
      </c>
      <c r="K21463" s="15">
        <f t="shared" si="366"/>
        <v>0.25</v>
      </c>
    </row>
    <row r="21464" spans="2:11" ht="12.75">
      <c r="B21464" s="12" t="s">
        <v>43502</v>
      </c>
      <c r="C21464" s="12" t="s">
        <v>57453</v>
      </c>
      <c r="D21464" s="13" t="s">
        <v>41971</v>
      </c>
      <c r="E21464" s="13" t="s">
        <v>41543</v>
      </c>
      <c r="F21464" s="13" t="s">
        <v>2</v>
      </c>
      <c r="G21464" s="13" t="s">
        <v>9</v>
      </c>
      <c r="H21464" s="13" t="s">
        <v>41973</v>
      </c>
      <c r="I21464" s="14">
        <v>99923.9</v>
      </c>
      <c r="J21464" s="14">
        <v>39969.56</v>
      </c>
      <c r="K21464" s="15">
        <f t="shared" si="366"/>
        <v>0.4</v>
      </c>
    </row>
    <row r="21465" spans="2:11" ht="12.75">
      <c r="B21465" s="12" t="s">
        <v>43502</v>
      </c>
      <c r="C21465" s="12" t="s">
        <v>57454</v>
      </c>
      <c r="D21465" s="13" t="s">
        <v>41974</v>
      </c>
      <c r="E21465" s="13" t="s">
        <v>41975</v>
      </c>
      <c r="F21465" s="13" t="s">
        <v>3</v>
      </c>
      <c r="G21465" s="13" t="s">
        <v>9</v>
      </c>
      <c r="H21465" s="13" t="s">
        <v>41975</v>
      </c>
      <c r="I21465" s="14">
        <v>36535.199999999997</v>
      </c>
      <c r="J21465" s="14">
        <v>10960.56</v>
      </c>
      <c r="K21465" s="15">
        <f t="shared" si="366"/>
        <v>0.3</v>
      </c>
    </row>
    <row r="21466" spans="2:11" ht="12.75">
      <c r="B21466" s="12" t="s">
        <v>43502</v>
      </c>
      <c r="C21466" s="12" t="s">
        <v>57265</v>
      </c>
      <c r="D21466" s="13" t="s">
        <v>41425</v>
      </c>
      <c r="E21466" s="13" t="s">
        <v>41426</v>
      </c>
      <c r="F21466" s="13" t="s">
        <v>3</v>
      </c>
      <c r="G21466" s="13" t="s">
        <v>9</v>
      </c>
      <c r="H21466" s="13" t="s">
        <v>41426</v>
      </c>
      <c r="I21466" s="14">
        <v>106434</v>
      </c>
      <c r="J21466" s="14">
        <v>21286.799999999999</v>
      </c>
      <c r="K21466" s="15">
        <f t="shared" si="366"/>
        <v>0.19999999999999998</v>
      </c>
    </row>
    <row r="21467" spans="2:11" ht="12.75">
      <c r="B21467" s="12" t="s">
        <v>43502</v>
      </c>
      <c r="C21467" s="12" t="s">
        <v>57532</v>
      </c>
      <c r="D21467" s="13" t="s">
        <v>42172</v>
      </c>
      <c r="E21467" s="13" t="s">
        <v>42173</v>
      </c>
      <c r="F21467" s="13" t="s">
        <v>5</v>
      </c>
      <c r="G21467" s="13" t="s">
        <v>9</v>
      </c>
      <c r="H21467" s="13" t="s">
        <v>42173</v>
      </c>
      <c r="I21467" s="14">
        <v>36552.699999999997</v>
      </c>
      <c r="J21467" s="14">
        <v>10965.81</v>
      </c>
      <c r="K21467" s="15">
        <f t="shared" ref="K21467:K21530" si="367">J21467/I21467</f>
        <v>0.3</v>
      </c>
    </row>
    <row r="21468" spans="2:11" ht="12.75">
      <c r="B21468" s="12" t="s">
        <v>43502</v>
      </c>
      <c r="C21468" s="12" t="s">
        <v>57532</v>
      </c>
      <c r="D21468" s="13" t="s">
        <v>42172</v>
      </c>
      <c r="E21468" s="13" t="s">
        <v>5625</v>
      </c>
      <c r="F21468" s="13" t="s">
        <v>5</v>
      </c>
      <c r="G21468" s="13" t="s">
        <v>9</v>
      </c>
      <c r="H21468" s="13" t="s">
        <v>5625</v>
      </c>
      <c r="I21468" s="14">
        <v>22941.5</v>
      </c>
      <c r="J21468" s="14">
        <v>5371.2</v>
      </c>
      <c r="K21468" s="15">
        <f t="shared" si="367"/>
        <v>0.23412592899330906</v>
      </c>
    </row>
    <row r="21469" spans="2:11" ht="12.75">
      <c r="B21469" s="12" t="s">
        <v>43502</v>
      </c>
      <c r="C21469" s="12" t="s">
        <v>57457</v>
      </c>
      <c r="D21469" s="13" t="s">
        <v>41981</v>
      </c>
      <c r="E21469" s="13" t="s">
        <v>41982</v>
      </c>
      <c r="F21469" s="13" t="s">
        <v>2</v>
      </c>
      <c r="G21469" s="13" t="s">
        <v>9</v>
      </c>
      <c r="H21469" s="13" t="s">
        <v>41930</v>
      </c>
      <c r="I21469" s="14">
        <v>84977.77</v>
      </c>
      <c r="J21469" s="14">
        <v>33991.108</v>
      </c>
      <c r="K21469" s="15">
        <f t="shared" si="367"/>
        <v>0.39999999999999997</v>
      </c>
    </row>
    <row r="21470" spans="2:11" ht="12.75">
      <c r="B21470" s="12" t="s">
        <v>43502</v>
      </c>
      <c r="C21470" s="12" t="s">
        <v>57458</v>
      </c>
      <c r="D21470" s="13" t="s">
        <v>41983</v>
      </c>
      <c r="E21470" s="13" t="s">
        <v>41984</v>
      </c>
      <c r="F21470" s="13" t="s">
        <v>3</v>
      </c>
      <c r="G21470" s="13" t="s">
        <v>9</v>
      </c>
      <c r="H21470" s="13" t="s">
        <v>41984</v>
      </c>
      <c r="I21470" s="14">
        <v>26281</v>
      </c>
      <c r="J21470" s="14">
        <v>7884.3</v>
      </c>
      <c r="K21470" s="15">
        <f t="shared" si="367"/>
        <v>0.3</v>
      </c>
    </row>
    <row r="21471" spans="2:11" ht="12.75">
      <c r="B21471" s="12" t="s">
        <v>43502</v>
      </c>
      <c r="C21471" s="12" t="s">
        <v>57458</v>
      </c>
      <c r="D21471" s="13" t="s">
        <v>41983</v>
      </c>
      <c r="E21471" s="13" t="s">
        <v>29432</v>
      </c>
      <c r="F21471" s="13" t="s">
        <v>3</v>
      </c>
      <c r="G21471" s="13" t="s">
        <v>9</v>
      </c>
      <c r="H21471" s="13" t="s">
        <v>29432</v>
      </c>
      <c r="I21471" s="14">
        <v>41511.269999999997</v>
      </c>
      <c r="J21471" s="14">
        <v>12453.380999999999</v>
      </c>
      <c r="K21471" s="15">
        <f t="shared" si="367"/>
        <v>0.3</v>
      </c>
    </row>
    <row r="21472" spans="2:11" ht="12.75">
      <c r="B21472" s="12" t="s">
        <v>43502</v>
      </c>
      <c r="C21472" s="12" t="s">
        <v>57459</v>
      </c>
      <c r="D21472" s="13" t="s">
        <v>41985</v>
      </c>
      <c r="E21472" s="13" t="s">
        <v>3922</v>
      </c>
      <c r="F21472" s="13" t="s">
        <v>3</v>
      </c>
      <c r="G21472" s="13" t="s">
        <v>9</v>
      </c>
      <c r="H21472" s="13" t="s">
        <v>41986</v>
      </c>
      <c r="I21472" s="14">
        <v>58920</v>
      </c>
      <c r="J21472" s="14">
        <v>14730</v>
      </c>
      <c r="K21472" s="15">
        <f t="shared" si="367"/>
        <v>0.25</v>
      </c>
    </row>
    <row r="21473" spans="2:11" ht="12.75">
      <c r="B21473" s="12" t="s">
        <v>43502</v>
      </c>
      <c r="C21473" s="12" t="s">
        <v>57459</v>
      </c>
      <c r="D21473" s="13" t="s">
        <v>41985</v>
      </c>
      <c r="E21473" s="13" t="s">
        <v>41987</v>
      </c>
      <c r="F21473" s="13" t="s">
        <v>3</v>
      </c>
      <c r="G21473" s="13" t="s">
        <v>9</v>
      </c>
      <c r="H21473" s="13" t="s">
        <v>41987</v>
      </c>
      <c r="I21473" s="14">
        <v>12293</v>
      </c>
      <c r="J21473" s="14">
        <v>4917.2</v>
      </c>
      <c r="K21473" s="15">
        <f t="shared" si="367"/>
        <v>0.39999999999999997</v>
      </c>
    </row>
    <row r="21474" spans="2:11" ht="12.75">
      <c r="B21474" s="12" t="s">
        <v>43502</v>
      </c>
      <c r="C21474" s="12" t="s">
        <v>57504</v>
      </c>
      <c r="D21474" s="13" t="s">
        <v>42109</v>
      </c>
      <c r="E21474" s="13" t="s">
        <v>42110</v>
      </c>
      <c r="F21474" s="13" t="s">
        <v>7</v>
      </c>
      <c r="G21474" s="13" t="s">
        <v>9</v>
      </c>
      <c r="H21474" s="13" t="s">
        <v>42110</v>
      </c>
      <c r="I21474" s="14">
        <v>31970.99</v>
      </c>
      <c r="J21474" s="14">
        <v>6394.1980000000003</v>
      </c>
      <c r="K21474" s="15">
        <f t="shared" si="367"/>
        <v>0.2</v>
      </c>
    </row>
    <row r="21475" spans="2:11" ht="12.75">
      <c r="B21475" s="12" t="s">
        <v>43502</v>
      </c>
      <c r="C21475" s="12" t="s">
        <v>57460</v>
      </c>
      <c r="D21475" s="13" t="s">
        <v>41988</v>
      </c>
      <c r="E21475" s="13" t="s">
        <v>41989</v>
      </c>
      <c r="F21475" s="13" t="s">
        <v>5</v>
      </c>
      <c r="G21475" s="13" t="s">
        <v>9</v>
      </c>
      <c r="H21475" s="13" t="s">
        <v>41989</v>
      </c>
      <c r="I21475" s="14">
        <v>30352.27</v>
      </c>
      <c r="J21475" s="14">
        <v>12140.907999999999</v>
      </c>
      <c r="K21475" s="15">
        <f t="shared" si="367"/>
        <v>0.39999999999999997</v>
      </c>
    </row>
    <row r="21476" spans="2:11" ht="12.75">
      <c r="B21476" s="12" t="s">
        <v>43502</v>
      </c>
      <c r="C21476" s="12" t="s">
        <v>57461</v>
      </c>
      <c r="D21476" s="13" t="s">
        <v>41990</v>
      </c>
      <c r="E21476" s="13" t="s">
        <v>18277</v>
      </c>
      <c r="F21476" s="13" t="s">
        <v>3</v>
      </c>
      <c r="G21476" s="13" t="s">
        <v>9</v>
      </c>
      <c r="H21476" s="13" t="s">
        <v>18277</v>
      </c>
      <c r="I21476" s="14">
        <v>83325.5</v>
      </c>
      <c r="J21476" s="14">
        <v>16665.099999999999</v>
      </c>
      <c r="K21476" s="15">
        <f t="shared" si="367"/>
        <v>0.19999999999999998</v>
      </c>
    </row>
    <row r="21477" spans="2:11" ht="12.75">
      <c r="B21477" s="12" t="s">
        <v>43502</v>
      </c>
      <c r="C21477" s="12" t="s">
        <v>57266</v>
      </c>
      <c r="D21477" s="13" t="s">
        <v>41427</v>
      </c>
      <c r="E21477" s="13" t="s">
        <v>41428</v>
      </c>
      <c r="F21477" s="13" t="s">
        <v>2</v>
      </c>
      <c r="G21477" s="13" t="s">
        <v>9</v>
      </c>
      <c r="H21477" s="13" t="s">
        <v>41408</v>
      </c>
      <c r="I21477" s="14">
        <v>42721.06</v>
      </c>
      <c r="J21477" s="14">
        <v>14952.370999999999</v>
      </c>
      <c r="K21477" s="15">
        <f t="shared" si="367"/>
        <v>0.35</v>
      </c>
    </row>
    <row r="21478" spans="2:11" ht="12.75">
      <c r="B21478" s="12" t="s">
        <v>43502</v>
      </c>
      <c r="C21478" s="12" t="s">
        <v>57266</v>
      </c>
      <c r="D21478" s="13" t="s">
        <v>41427</v>
      </c>
      <c r="E21478" s="13" t="s">
        <v>41429</v>
      </c>
      <c r="F21478" s="13" t="s">
        <v>3</v>
      </c>
      <c r="G21478" s="13" t="s">
        <v>9</v>
      </c>
      <c r="H21478" s="13" t="s">
        <v>41430</v>
      </c>
      <c r="I21478" s="14">
        <v>44460.13</v>
      </c>
      <c r="J21478" s="14">
        <v>8892.0259999999998</v>
      </c>
      <c r="K21478" s="15">
        <f t="shared" si="367"/>
        <v>0.2</v>
      </c>
    </row>
    <row r="21479" spans="2:11" ht="12.75">
      <c r="B21479" s="12" t="s">
        <v>43502</v>
      </c>
      <c r="C21479" s="12" t="s">
        <v>57462</v>
      </c>
      <c r="D21479" s="13" t="s">
        <v>41991</v>
      </c>
      <c r="E21479" s="13" t="s">
        <v>41992</v>
      </c>
      <c r="F21479" s="13" t="s">
        <v>3</v>
      </c>
      <c r="G21479" s="13" t="s">
        <v>9</v>
      </c>
      <c r="H21479" s="13" t="s">
        <v>41992</v>
      </c>
      <c r="I21479" s="14">
        <v>23050.13</v>
      </c>
      <c r="J21479" s="14">
        <v>9220.0519999999997</v>
      </c>
      <c r="K21479" s="15">
        <f t="shared" si="367"/>
        <v>0.39999999999999997</v>
      </c>
    </row>
    <row r="21480" spans="2:11" ht="12.75">
      <c r="B21480" s="12" t="s">
        <v>43502</v>
      </c>
      <c r="C21480" s="12" t="s">
        <v>57462</v>
      </c>
      <c r="D21480" s="13" t="s">
        <v>41991</v>
      </c>
      <c r="E21480" s="13" t="s">
        <v>3922</v>
      </c>
      <c r="F21480" s="13" t="s">
        <v>3</v>
      </c>
      <c r="G21480" s="13" t="s">
        <v>9</v>
      </c>
      <c r="H21480" s="13" t="s">
        <v>41993</v>
      </c>
      <c r="I21480" s="14">
        <v>3459.4</v>
      </c>
      <c r="J21480" s="14">
        <v>1383.76</v>
      </c>
      <c r="K21480" s="15">
        <f t="shared" si="367"/>
        <v>0.39999999999999997</v>
      </c>
    </row>
    <row r="21481" spans="2:11" ht="12.75">
      <c r="B21481" s="12" t="s">
        <v>43502</v>
      </c>
      <c r="C21481" s="12" t="s">
        <v>57534</v>
      </c>
      <c r="D21481" s="13" t="s">
        <v>42176</v>
      </c>
      <c r="E21481" s="13" t="s">
        <v>42177</v>
      </c>
      <c r="F21481" s="13" t="s">
        <v>8</v>
      </c>
      <c r="G21481" s="13" t="s">
        <v>9</v>
      </c>
      <c r="H21481" s="13" t="s">
        <v>42177</v>
      </c>
      <c r="I21481" s="14">
        <v>886</v>
      </c>
      <c r="J21481" s="14">
        <v>177.2</v>
      </c>
      <c r="K21481" s="15">
        <f t="shared" si="367"/>
        <v>0.19999999999999998</v>
      </c>
    </row>
    <row r="21482" spans="2:11" ht="12.75">
      <c r="B21482" s="12" t="s">
        <v>43502</v>
      </c>
      <c r="C21482" s="12" t="s">
        <v>57463</v>
      </c>
      <c r="D21482" s="13" t="s">
        <v>41994</v>
      </c>
      <c r="E21482" s="13" t="s">
        <v>41995</v>
      </c>
      <c r="F21482" s="13" t="s">
        <v>5</v>
      </c>
      <c r="G21482" s="13" t="s">
        <v>9</v>
      </c>
      <c r="H21482" s="13" t="s">
        <v>41995</v>
      </c>
      <c r="I21482" s="14">
        <v>23345.01</v>
      </c>
      <c r="J21482" s="14">
        <v>7003.5029999999997</v>
      </c>
      <c r="K21482" s="15">
        <f t="shared" si="367"/>
        <v>0.3</v>
      </c>
    </row>
    <row r="21483" spans="2:11" ht="12.75">
      <c r="B21483" s="12" t="s">
        <v>43502</v>
      </c>
      <c r="C21483" s="12" t="s">
        <v>57463</v>
      </c>
      <c r="D21483" s="13" t="s">
        <v>41994</v>
      </c>
      <c r="E21483" s="13" t="s">
        <v>41654</v>
      </c>
      <c r="F21483" s="13" t="s">
        <v>3</v>
      </c>
      <c r="G21483" s="13" t="s">
        <v>9</v>
      </c>
      <c r="H21483" s="13" t="s">
        <v>41654</v>
      </c>
      <c r="I21483" s="14">
        <v>18752.25</v>
      </c>
      <c r="J21483" s="14">
        <v>5625.6750000000002</v>
      </c>
      <c r="K21483" s="15">
        <f t="shared" si="367"/>
        <v>0.3</v>
      </c>
    </row>
    <row r="21484" spans="2:11" ht="12.75">
      <c r="B21484" s="12" t="s">
        <v>43502</v>
      </c>
      <c r="C21484" s="12" t="s">
        <v>57535</v>
      </c>
      <c r="D21484" s="13" t="s">
        <v>42178</v>
      </c>
      <c r="E21484" s="13" t="s">
        <v>5965</v>
      </c>
      <c r="F21484" s="13" t="s">
        <v>7</v>
      </c>
      <c r="G21484" s="13" t="s">
        <v>9</v>
      </c>
      <c r="H21484" s="13" t="s">
        <v>5965</v>
      </c>
      <c r="I21484" s="14">
        <v>46307.519999999997</v>
      </c>
      <c r="J21484" s="14">
        <v>11576.88</v>
      </c>
      <c r="K21484" s="15">
        <f t="shared" si="367"/>
        <v>0.25</v>
      </c>
    </row>
    <row r="21485" spans="2:11" ht="12.75">
      <c r="B21485" s="12" t="s">
        <v>43502</v>
      </c>
      <c r="C21485" s="12" t="s">
        <v>57536</v>
      </c>
      <c r="D21485" s="13" t="s">
        <v>42179</v>
      </c>
      <c r="E21485" s="13" t="s">
        <v>22474</v>
      </c>
      <c r="F21485" s="13" t="s">
        <v>4</v>
      </c>
      <c r="G21485" s="13" t="s">
        <v>9</v>
      </c>
      <c r="H21485" s="13" t="s">
        <v>22474</v>
      </c>
      <c r="I21485" s="14">
        <v>726692.44</v>
      </c>
      <c r="J21485" s="14">
        <v>145338.48800000001</v>
      </c>
      <c r="K21485" s="15">
        <f t="shared" si="367"/>
        <v>0.20000000000000004</v>
      </c>
    </row>
    <row r="21486" spans="2:11" ht="12.75">
      <c r="B21486" s="12" t="s">
        <v>43502</v>
      </c>
      <c r="C21486" s="12" t="s">
        <v>57267</v>
      </c>
      <c r="D21486" s="13" t="s">
        <v>41431</v>
      </c>
      <c r="E21486" s="13" t="s">
        <v>41432</v>
      </c>
      <c r="F21486" s="13" t="s">
        <v>3</v>
      </c>
      <c r="G21486" s="13" t="s">
        <v>9</v>
      </c>
      <c r="H21486" s="13" t="s">
        <v>41433</v>
      </c>
      <c r="I21486" s="14">
        <v>35017</v>
      </c>
      <c r="J21486" s="14">
        <v>10505.1</v>
      </c>
      <c r="K21486" s="15">
        <f t="shared" si="367"/>
        <v>0.3</v>
      </c>
    </row>
    <row r="21487" spans="2:11" ht="12.75">
      <c r="B21487" s="12" t="s">
        <v>43502</v>
      </c>
      <c r="C21487" s="12" t="s">
        <v>57267</v>
      </c>
      <c r="D21487" s="13" t="s">
        <v>41431</v>
      </c>
      <c r="E21487" s="13" t="s">
        <v>41434</v>
      </c>
      <c r="F21487" s="13" t="s">
        <v>4</v>
      </c>
      <c r="G21487" s="13" t="s">
        <v>9</v>
      </c>
      <c r="H21487" s="13" t="s">
        <v>41434</v>
      </c>
      <c r="I21487" s="14">
        <v>25308.720000000001</v>
      </c>
      <c r="J21487" s="14">
        <v>7592.616</v>
      </c>
      <c r="K21487" s="15">
        <f t="shared" si="367"/>
        <v>0.3</v>
      </c>
    </row>
    <row r="21488" spans="2:11" ht="12.75">
      <c r="B21488" s="12" t="s">
        <v>43502</v>
      </c>
      <c r="C21488" s="12" t="s">
        <v>57537</v>
      </c>
      <c r="D21488" s="13" t="s">
        <v>42180</v>
      </c>
      <c r="E21488" s="13" t="s">
        <v>42181</v>
      </c>
      <c r="F21488" s="13" t="s">
        <v>3</v>
      </c>
      <c r="G21488" s="13" t="s">
        <v>9</v>
      </c>
      <c r="H21488" s="13" t="s">
        <v>42181</v>
      </c>
      <c r="I21488" s="14">
        <v>70140</v>
      </c>
      <c r="J21488" s="14">
        <v>16760.25</v>
      </c>
      <c r="K21488" s="15">
        <f t="shared" si="367"/>
        <v>0.23895423438836613</v>
      </c>
    </row>
    <row r="21489" spans="2:11" ht="12.75">
      <c r="B21489" s="12" t="s">
        <v>43502</v>
      </c>
      <c r="C21489" s="12" t="s">
        <v>57465</v>
      </c>
      <c r="D21489" s="13" t="s">
        <v>42005</v>
      </c>
      <c r="E21489" s="13" t="s">
        <v>42006</v>
      </c>
      <c r="F21489" s="13" t="s">
        <v>2</v>
      </c>
      <c r="G21489" s="13" t="s">
        <v>9</v>
      </c>
      <c r="H21489" s="13" t="s">
        <v>42006</v>
      </c>
      <c r="I21489" s="14">
        <v>7522.22</v>
      </c>
      <c r="J21489" s="14">
        <v>2256.6660000000002</v>
      </c>
      <c r="K21489" s="15">
        <f t="shared" si="367"/>
        <v>0.3</v>
      </c>
    </row>
    <row r="21490" spans="2:11" ht="12.75">
      <c r="B21490" s="12" t="s">
        <v>43502</v>
      </c>
      <c r="C21490" s="12" t="s">
        <v>57465</v>
      </c>
      <c r="D21490" s="13" t="s">
        <v>42005</v>
      </c>
      <c r="E21490" s="13" t="s">
        <v>42007</v>
      </c>
      <c r="F21490" s="13" t="s">
        <v>7</v>
      </c>
      <c r="G21490" s="13" t="s">
        <v>9</v>
      </c>
      <c r="H21490" s="13" t="s">
        <v>42007</v>
      </c>
      <c r="I21490" s="14">
        <v>11424.1</v>
      </c>
      <c r="J21490" s="14">
        <v>3427.23</v>
      </c>
      <c r="K21490" s="15">
        <f t="shared" si="367"/>
        <v>0.3</v>
      </c>
    </row>
    <row r="21491" spans="2:11" ht="12.75">
      <c r="B21491" s="12" t="s">
        <v>43502</v>
      </c>
      <c r="C21491" s="12" t="s">
        <v>57465</v>
      </c>
      <c r="D21491" s="13" t="s">
        <v>42005</v>
      </c>
      <c r="E21491" s="13" t="s">
        <v>41543</v>
      </c>
      <c r="F21491" s="13" t="s">
        <v>2</v>
      </c>
      <c r="G21491" s="13" t="s">
        <v>9</v>
      </c>
      <c r="H21491" s="13" t="s">
        <v>42008</v>
      </c>
      <c r="I21491" s="14">
        <v>14688.41</v>
      </c>
      <c r="J21491" s="14">
        <v>5875.3639999999996</v>
      </c>
      <c r="K21491" s="15">
        <f t="shared" si="367"/>
        <v>0.39999999999999997</v>
      </c>
    </row>
    <row r="21492" spans="2:11" ht="12.75">
      <c r="B21492" s="12" t="s">
        <v>43502</v>
      </c>
      <c r="C21492" s="12" t="s">
        <v>57466</v>
      </c>
      <c r="D21492" s="13" t="s">
        <v>42009</v>
      </c>
      <c r="E21492" s="13" t="s">
        <v>42010</v>
      </c>
      <c r="F21492" s="13" t="s">
        <v>3</v>
      </c>
      <c r="G21492" s="13" t="s">
        <v>9</v>
      </c>
      <c r="H21492" s="13" t="s">
        <v>42010</v>
      </c>
      <c r="I21492" s="14">
        <v>36713</v>
      </c>
      <c r="J21492" s="14">
        <v>11013.9</v>
      </c>
      <c r="K21492" s="15">
        <f t="shared" si="367"/>
        <v>0.3</v>
      </c>
    </row>
    <row r="21493" spans="2:11" ht="12.75">
      <c r="B21493" s="12" t="s">
        <v>43502</v>
      </c>
      <c r="C21493" s="12" t="s">
        <v>57466</v>
      </c>
      <c r="D21493" s="13" t="s">
        <v>42009</v>
      </c>
      <c r="E21493" s="13" t="s">
        <v>41022</v>
      </c>
      <c r="F21493" s="13" t="s">
        <v>5</v>
      </c>
      <c r="G21493" s="13" t="s">
        <v>9</v>
      </c>
      <c r="H21493" s="13" t="s">
        <v>42011</v>
      </c>
      <c r="I21493" s="14">
        <v>30145.360000000001</v>
      </c>
      <c r="J21493" s="14">
        <v>9043.6080000000002</v>
      </c>
      <c r="K21493" s="15">
        <f t="shared" si="367"/>
        <v>0.3</v>
      </c>
    </row>
    <row r="21494" spans="2:11" ht="12.75">
      <c r="B21494" s="12" t="s">
        <v>43502</v>
      </c>
      <c r="C21494" s="12" t="s">
        <v>57538</v>
      </c>
      <c r="D21494" s="13" t="s">
        <v>42182</v>
      </c>
      <c r="E21494" s="13" t="s">
        <v>42183</v>
      </c>
      <c r="F21494" s="13" t="s">
        <v>3</v>
      </c>
      <c r="G21494" s="13" t="s">
        <v>9</v>
      </c>
      <c r="H21494" s="13" t="s">
        <v>42183</v>
      </c>
      <c r="I21494" s="14">
        <v>21648.38</v>
      </c>
      <c r="J21494" s="14">
        <v>5412.0950000000003</v>
      </c>
      <c r="K21494" s="15">
        <f t="shared" si="367"/>
        <v>0.25</v>
      </c>
    </row>
    <row r="21495" spans="2:11" ht="12.75">
      <c r="B21495" s="12" t="s">
        <v>43502</v>
      </c>
      <c r="C21495" s="12" t="s">
        <v>57538</v>
      </c>
      <c r="D21495" s="13" t="s">
        <v>42182</v>
      </c>
      <c r="E21495" s="13" t="s">
        <v>42184</v>
      </c>
      <c r="F21495" s="13" t="s">
        <v>3</v>
      </c>
      <c r="G21495" s="13" t="s">
        <v>9</v>
      </c>
      <c r="H21495" s="13" t="s">
        <v>42184</v>
      </c>
      <c r="I21495" s="14">
        <v>81145.149999999994</v>
      </c>
      <c r="J21495" s="14">
        <v>20286.287499999999</v>
      </c>
      <c r="K21495" s="15">
        <f t="shared" si="367"/>
        <v>0.25</v>
      </c>
    </row>
    <row r="21496" spans="2:11" ht="12.75">
      <c r="B21496" s="12" t="s">
        <v>43502</v>
      </c>
      <c r="C21496" s="12" t="s">
        <v>57538</v>
      </c>
      <c r="D21496" s="13" t="s">
        <v>42182</v>
      </c>
      <c r="E21496" s="13" t="s">
        <v>41407</v>
      </c>
      <c r="F21496" s="13" t="s">
        <v>2</v>
      </c>
      <c r="G21496" s="13" t="s">
        <v>9</v>
      </c>
      <c r="H21496" s="13" t="s">
        <v>41407</v>
      </c>
      <c r="I21496" s="14">
        <v>266152.09999999998</v>
      </c>
      <c r="J21496" s="14">
        <v>106460.84</v>
      </c>
      <c r="K21496" s="15">
        <f t="shared" si="367"/>
        <v>0.4</v>
      </c>
    </row>
    <row r="21497" spans="2:11" ht="12.75">
      <c r="B21497" s="12" t="s">
        <v>43502</v>
      </c>
      <c r="C21497" s="12" t="s">
        <v>57467</v>
      </c>
      <c r="D21497" s="13" t="s">
        <v>42012</v>
      </c>
      <c r="E21497" s="13" t="s">
        <v>41543</v>
      </c>
      <c r="F21497" s="13" t="s">
        <v>2</v>
      </c>
      <c r="G21497" s="13" t="s">
        <v>9</v>
      </c>
      <c r="H21497" s="13" t="s">
        <v>42013</v>
      </c>
      <c r="I21497" s="14">
        <v>8109</v>
      </c>
      <c r="J21497" s="14">
        <v>3243.6</v>
      </c>
      <c r="K21497" s="15">
        <f t="shared" si="367"/>
        <v>0.39999999999999997</v>
      </c>
    </row>
    <row r="21498" spans="2:11" ht="12.75">
      <c r="B21498" s="12" t="s">
        <v>43502</v>
      </c>
      <c r="C21498" s="12" t="s">
        <v>57304</v>
      </c>
      <c r="D21498" s="13" t="s">
        <v>41536</v>
      </c>
      <c r="E21498" s="13" t="s">
        <v>41537</v>
      </c>
      <c r="F21498" s="13" t="s">
        <v>3</v>
      </c>
      <c r="G21498" s="13" t="s">
        <v>9</v>
      </c>
      <c r="H21498" s="13" t="s">
        <v>41537</v>
      </c>
      <c r="I21498" s="14">
        <v>9884</v>
      </c>
      <c r="J21498" s="14">
        <v>1976.8</v>
      </c>
      <c r="K21498" s="15">
        <f t="shared" si="367"/>
        <v>0.19999999999999998</v>
      </c>
    </row>
    <row r="21499" spans="2:11" ht="12.75">
      <c r="B21499" s="12" t="s">
        <v>43502</v>
      </c>
      <c r="C21499" s="12" t="s">
        <v>57304</v>
      </c>
      <c r="D21499" s="13" t="s">
        <v>41536</v>
      </c>
      <c r="E21499" s="13" t="s">
        <v>6393</v>
      </c>
      <c r="F21499" s="13" t="s">
        <v>3</v>
      </c>
      <c r="G21499" s="13" t="s">
        <v>9</v>
      </c>
      <c r="H21499" s="13" t="s">
        <v>6393</v>
      </c>
      <c r="I21499" s="14">
        <v>27808.5</v>
      </c>
      <c r="J21499" s="14">
        <v>8342.5499999999993</v>
      </c>
      <c r="K21499" s="15">
        <f t="shared" si="367"/>
        <v>0.3</v>
      </c>
    </row>
    <row r="21500" spans="2:11" ht="12.75">
      <c r="B21500" s="12" t="s">
        <v>43502</v>
      </c>
      <c r="C21500" s="12" t="s">
        <v>57304</v>
      </c>
      <c r="D21500" s="13" t="s">
        <v>41536</v>
      </c>
      <c r="E21500" s="13" t="s">
        <v>41538</v>
      </c>
      <c r="F21500" s="13" t="s">
        <v>3</v>
      </c>
      <c r="G21500" s="13" t="s">
        <v>9</v>
      </c>
      <c r="H21500" s="13" t="s">
        <v>41538</v>
      </c>
      <c r="I21500" s="14">
        <v>1700</v>
      </c>
      <c r="J21500" s="14">
        <v>680</v>
      </c>
      <c r="K21500" s="15">
        <f t="shared" si="367"/>
        <v>0.4</v>
      </c>
    </row>
    <row r="21501" spans="2:11" ht="12.75">
      <c r="B21501" s="12" t="s">
        <v>43502</v>
      </c>
      <c r="C21501" s="12" t="s">
        <v>57304</v>
      </c>
      <c r="D21501" s="13" t="s">
        <v>41536</v>
      </c>
      <c r="E21501" s="13" t="s">
        <v>41539</v>
      </c>
      <c r="F21501" s="13" t="s">
        <v>3</v>
      </c>
      <c r="G21501" s="13" t="s">
        <v>9</v>
      </c>
      <c r="H21501" s="13" t="s">
        <v>41539</v>
      </c>
      <c r="I21501" s="14">
        <v>2242</v>
      </c>
      <c r="J21501" s="14">
        <v>896.8</v>
      </c>
      <c r="K21501" s="15">
        <f t="shared" si="367"/>
        <v>0.39999999999999997</v>
      </c>
    </row>
    <row r="21502" spans="2:11" ht="12.75">
      <c r="B21502" s="12" t="s">
        <v>43502</v>
      </c>
      <c r="C21502" s="12" t="s">
        <v>57304</v>
      </c>
      <c r="D21502" s="13" t="s">
        <v>41536</v>
      </c>
      <c r="E21502" s="13" t="s">
        <v>41540</v>
      </c>
      <c r="F21502" s="13" t="s">
        <v>3</v>
      </c>
      <c r="G21502" s="13" t="s">
        <v>9</v>
      </c>
      <c r="H21502" s="13" t="s">
        <v>41541</v>
      </c>
      <c r="I21502" s="14">
        <v>960</v>
      </c>
      <c r="J21502" s="14">
        <v>384</v>
      </c>
      <c r="K21502" s="15">
        <f t="shared" si="367"/>
        <v>0.4</v>
      </c>
    </row>
    <row r="21503" spans="2:11" ht="12.75">
      <c r="B21503" s="12" t="s">
        <v>43502</v>
      </c>
      <c r="C21503" s="12" t="s">
        <v>57539</v>
      </c>
      <c r="D21503" s="13" t="s">
        <v>42185</v>
      </c>
      <c r="E21503" s="13" t="s">
        <v>42186</v>
      </c>
      <c r="F21503" s="13" t="s">
        <v>2</v>
      </c>
      <c r="G21503" s="13" t="s">
        <v>9</v>
      </c>
      <c r="H21503" s="13" t="s">
        <v>42186</v>
      </c>
      <c r="I21503" s="14">
        <v>69515</v>
      </c>
      <c r="J21503" s="14">
        <v>27806</v>
      </c>
      <c r="K21503" s="15">
        <f t="shared" si="367"/>
        <v>0.4</v>
      </c>
    </row>
    <row r="21504" spans="2:11" ht="12.75">
      <c r="B21504" s="12" t="s">
        <v>43502</v>
      </c>
      <c r="C21504" s="12" t="s">
        <v>57468</v>
      </c>
      <c r="D21504" s="13" t="s">
        <v>42014</v>
      </c>
      <c r="E21504" s="13" t="s">
        <v>42015</v>
      </c>
      <c r="F21504" s="13" t="s">
        <v>3</v>
      </c>
      <c r="G21504" s="13" t="s">
        <v>9</v>
      </c>
      <c r="H21504" s="13" t="s">
        <v>42015</v>
      </c>
      <c r="I21504" s="14">
        <v>100000</v>
      </c>
      <c r="J21504" s="14">
        <v>25000</v>
      </c>
      <c r="K21504" s="15">
        <f t="shared" si="367"/>
        <v>0.25</v>
      </c>
    </row>
    <row r="21505" spans="2:11" ht="12.75">
      <c r="B21505" s="12" t="s">
        <v>43502</v>
      </c>
      <c r="C21505" s="12" t="s">
        <v>57468</v>
      </c>
      <c r="D21505" s="13" t="s">
        <v>42014</v>
      </c>
      <c r="E21505" s="13" t="s">
        <v>42016</v>
      </c>
      <c r="F21505" s="13" t="s">
        <v>3</v>
      </c>
      <c r="G21505" s="13" t="s">
        <v>9</v>
      </c>
      <c r="H21505" s="13" t="s">
        <v>42016</v>
      </c>
      <c r="I21505" s="14">
        <v>5625</v>
      </c>
      <c r="J21505" s="14">
        <v>1687.5</v>
      </c>
      <c r="K21505" s="15">
        <f t="shared" si="367"/>
        <v>0.3</v>
      </c>
    </row>
    <row r="21506" spans="2:11" ht="12.75">
      <c r="B21506" s="12" t="s">
        <v>43502</v>
      </c>
      <c r="C21506" s="12" t="s">
        <v>57469</v>
      </c>
      <c r="D21506" s="13" t="s">
        <v>42017</v>
      </c>
      <c r="E21506" s="13" t="s">
        <v>42018</v>
      </c>
      <c r="F21506" s="13" t="s">
        <v>2</v>
      </c>
      <c r="G21506" s="13" t="s">
        <v>9</v>
      </c>
      <c r="H21506" s="13" t="s">
        <v>42018</v>
      </c>
      <c r="I21506" s="14">
        <v>1735</v>
      </c>
      <c r="J21506" s="14">
        <v>867.5</v>
      </c>
      <c r="K21506" s="15">
        <f t="shared" si="367"/>
        <v>0.5</v>
      </c>
    </row>
    <row r="21507" spans="2:11" ht="12.75">
      <c r="B21507" s="12" t="s">
        <v>43502</v>
      </c>
      <c r="C21507" s="12" t="s">
        <v>57268</v>
      </c>
      <c r="D21507" s="13" t="s">
        <v>41435</v>
      </c>
      <c r="E21507" s="13" t="s">
        <v>41436</v>
      </c>
      <c r="F21507" s="13" t="s">
        <v>2</v>
      </c>
      <c r="G21507" s="13" t="s">
        <v>9</v>
      </c>
      <c r="H21507" s="13" t="s">
        <v>41408</v>
      </c>
      <c r="I21507" s="14">
        <v>54345</v>
      </c>
      <c r="J21507" s="14">
        <v>19020.75</v>
      </c>
      <c r="K21507" s="15">
        <f t="shared" si="367"/>
        <v>0.35</v>
      </c>
    </row>
    <row r="21508" spans="2:11" ht="12.75">
      <c r="B21508" s="12" t="s">
        <v>43502</v>
      </c>
      <c r="C21508" s="12" t="s">
        <v>57540</v>
      </c>
      <c r="D21508" s="13" t="s">
        <v>42187</v>
      </c>
      <c r="E21508" s="13" t="s">
        <v>42188</v>
      </c>
      <c r="F21508" s="13" t="s">
        <v>3</v>
      </c>
      <c r="G21508" s="13" t="s">
        <v>9</v>
      </c>
      <c r="H21508" s="13" t="s">
        <v>42188</v>
      </c>
      <c r="I21508" s="14">
        <v>323500</v>
      </c>
      <c r="J21508" s="14">
        <v>81587.11</v>
      </c>
      <c r="K21508" s="15">
        <f t="shared" si="367"/>
        <v>0.25220126738794435</v>
      </c>
    </row>
    <row r="21509" spans="2:11" ht="12.75">
      <c r="B21509" s="12" t="s">
        <v>43502</v>
      </c>
      <c r="C21509" s="12" t="s">
        <v>57269</v>
      </c>
      <c r="D21509" s="13" t="s">
        <v>41437</v>
      </c>
      <c r="E21509" s="13" t="s">
        <v>41438</v>
      </c>
      <c r="F21509" s="13" t="s">
        <v>2</v>
      </c>
      <c r="G21509" s="13" t="s">
        <v>9</v>
      </c>
      <c r="H21509" s="13" t="s">
        <v>41439</v>
      </c>
      <c r="I21509" s="14">
        <v>166915</v>
      </c>
      <c r="J21509" s="14">
        <v>33383</v>
      </c>
      <c r="K21509" s="15">
        <f t="shared" si="367"/>
        <v>0.2</v>
      </c>
    </row>
    <row r="21510" spans="2:11" ht="12.75">
      <c r="B21510" s="12" t="s">
        <v>43502</v>
      </c>
      <c r="C21510" s="12" t="s">
        <v>57470</v>
      </c>
      <c r="D21510" s="13" t="s">
        <v>42019</v>
      </c>
      <c r="E21510" s="13" t="s">
        <v>42020</v>
      </c>
      <c r="F21510" s="13" t="s">
        <v>3</v>
      </c>
      <c r="G21510" s="13" t="s">
        <v>9</v>
      </c>
      <c r="H21510" s="13" t="s">
        <v>42020</v>
      </c>
      <c r="I21510" s="14">
        <v>136644.81</v>
      </c>
      <c r="J21510" s="14">
        <v>27328.962</v>
      </c>
      <c r="K21510" s="15">
        <f t="shared" si="367"/>
        <v>0.2</v>
      </c>
    </row>
    <row r="21511" spans="2:11" ht="12.75">
      <c r="B21511" s="12" t="s">
        <v>43502</v>
      </c>
      <c r="C21511" s="12" t="s">
        <v>57471</v>
      </c>
      <c r="D21511" s="13" t="s">
        <v>42021</v>
      </c>
      <c r="E21511" s="13" t="s">
        <v>42022</v>
      </c>
      <c r="F21511" s="13" t="s">
        <v>3</v>
      </c>
      <c r="G21511" s="13" t="s">
        <v>9</v>
      </c>
      <c r="H21511" s="13" t="s">
        <v>42022</v>
      </c>
      <c r="I21511" s="14">
        <v>28592.240000000002</v>
      </c>
      <c r="J21511" s="14">
        <v>8577.6720000000005</v>
      </c>
      <c r="K21511" s="15">
        <f t="shared" si="367"/>
        <v>0.3</v>
      </c>
    </row>
    <row r="21512" spans="2:11" ht="12.75">
      <c r="B21512" s="12" t="s">
        <v>43502</v>
      </c>
      <c r="C21512" s="12" t="s">
        <v>57184</v>
      </c>
      <c r="D21512" s="13" t="s">
        <v>41188</v>
      </c>
      <c r="E21512" s="13" t="s">
        <v>41189</v>
      </c>
      <c r="F21512" s="13" t="s">
        <v>4</v>
      </c>
      <c r="G21512" s="13" t="s">
        <v>9</v>
      </c>
      <c r="H21512" s="13" t="s">
        <v>41190</v>
      </c>
      <c r="I21512" s="14">
        <v>1411905</v>
      </c>
      <c r="J21512" s="14">
        <v>282381</v>
      </c>
      <c r="K21512" s="15">
        <f t="shared" si="367"/>
        <v>0.2</v>
      </c>
    </row>
    <row r="21513" spans="2:11" ht="12.75">
      <c r="B21513" s="12" t="s">
        <v>43502</v>
      </c>
      <c r="C21513" s="12" t="s">
        <v>57541</v>
      </c>
      <c r="D21513" s="13" t="s">
        <v>42189</v>
      </c>
      <c r="E21513" s="13" t="s">
        <v>42190</v>
      </c>
      <c r="F21513" s="13" t="s">
        <v>3</v>
      </c>
      <c r="G21513" s="13" t="s">
        <v>9</v>
      </c>
      <c r="H21513" s="13" t="s">
        <v>42190</v>
      </c>
      <c r="I21513" s="14">
        <v>47109.5</v>
      </c>
      <c r="J21513" s="14">
        <v>11777.375</v>
      </c>
      <c r="K21513" s="15">
        <f t="shared" si="367"/>
        <v>0.25</v>
      </c>
    </row>
    <row r="21514" spans="2:11" ht="12.75">
      <c r="B21514" s="12" t="s">
        <v>43502</v>
      </c>
      <c r="C21514" s="12" t="s">
        <v>57270</v>
      </c>
      <c r="D21514" s="13" t="s">
        <v>41440</v>
      </c>
      <c r="E21514" s="13" t="s">
        <v>41441</v>
      </c>
      <c r="F21514" s="13" t="s">
        <v>5</v>
      </c>
      <c r="G21514" s="13" t="s">
        <v>9</v>
      </c>
      <c r="H21514" s="13" t="s">
        <v>41442</v>
      </c>
      <c r="I21514" s="14">
        <v>54235</v>
      </c>
      <c r="J21514" s="14">
        <v>16270.5</v>
      </c>
      <c r="K21514" s="15">
        <f t="shared" si="367"/>
        <v>0.3</v>
      </c>
    </row>
    <row r="21515" spans="2:11" ht="12.75">
      <c r="B21515" s="12" t="s">
        <v>43502</v>
      </c>
      <c r="C21515" s="12" t="s">
        <v>57270</v>
      </c>
      <c r="D21515" s="13" t="s">
        <v>41440</v>
      </c>
      <c r="E21515" s="13" t="s">
        <v>41443</v>
      </c>
      <c r="F21515" s="13" t="s">
        <v>2</v>
      </c>
      <c r="G21515" s="13" t="s">
        <v>9</v>
      </c>
      <c r="H21515" s="13" t="s">
        <v>41408</v>
      </c>
      <c r="I21515" s="14">
        <v>64827.76</v>
      </c>
      <c r="J21515" s="14">
        <v>19448.328000000001</v>
      </c>
      <c r="K21515" s="15">
        <f t="shared" si="367"/>
        <v>0.3</v>
      </c>
    </row>
    <row r="21516" spans="2:11" ht="12.75">
      <c r="B21516" s="12" t="s">
        <v>33579</v>
      </c>
      <c r="C21516" s="12" t="s">
        <v>57769</v>
      </c>
      <c r="D21516" s="13" t="s">
        <v>32856</v>
      </c>
      <c r="E21516" s="13" t="s">
        <v>32857</v>
      </c>
      <c r="F21516" s="13" t="s">
        <v>7</v>
      </c>
      <c r="G21516" s="13" t="s">
        <v>9</v>
      </c>
      <c r="H21516" s="13" t="s">
        <v>32858</v>
      </c>
      <c r="I21516" s="14">
        <v>38965</v>
      </c>
      <c r="J21516" s="14">
        <v>11689.5</v>
      </c>
      <c r="K21516" s="15">
        <f t="shared" si="367"/>
        <v>0.3</v>
      </c>
    </row>
    <row r="21517" spans="2:11" ht="12.75">
      <c r="B21517" s="12" t="s">
        <v>33579</v>
      </c>
      <c r="C21517" s="12" t="s">
        <v>57770</v>
      </c>
      <c r="D21517" s="13" t="s">
        <v>32859</v>
      </c>
      <c r="E21517" s="13" t="s">
        <v>1660</v>
      </c>
      <c r="F21517" s="13" t="s">
        <v>7</v>
      </c>
      <c r="G21517" s="13" t="s">
        <v>9</v>
      </c>
      <c r="H21517" s="13" t="s">
        <v>32860</v>
      </c>
      <c r="I21517" s="14">
        <v>11905.4</v>
      </c>
      <c r="J21517" s="14">
        <v>9524</v>
      </c>
      <c r="K21517" s="15">
        <f t="shared" si="367"/>
        <v>0.79997312144069077</v>
      </c>
    </row>
    <row r="21518" spans="2:11" ht="12.75">
      <c r="B21518" s="12" t="s">
        <v>33579</v>
      </c>
      <c r="C21518" s="12" t="s">
        <v>57771</v>
      </c>
      <c r="D21518" s="13" t="s">
        <v>32861</v>
      </c>
      <c r="E21518" s="13" t="s">
        <v>308</v>
      </c>
      <c r="F21518" s="13" t="s">
        <v>2</v>
      </c>
      <c r="G21518" s="13" t="s">
        <v>9</v>
      </c>
      <c r="H21518" s="13" t="s">
        <v>32862</v>
      </c>
      <c r="I21518" s="14">
        <v>27350</v>
      </c>
      <c r="J21518" s="14">
        <v>19145</v>
      </c>
      <c r="K21518" s="15">
        <f t="shared" si="367"/>
        <v>0.7</v>
      </c>
    </row>
    <row r="21519" spans="2:11" ht="12.75">
      <c r="B21519" s="12" t="s">
        <v>33579</v>
      </c>
      <c r="C21519" s="12" t="s">
        <v>57772</v>
      </c>
      <c r="D21519" s="13" t="s">
        <v>32863</v>
      </c>
      <c r="E21519" s="13" t="s">
        <v>367</v>
      </c>
      <c r="F21519" s="13" t="s">
        <v>2</v>
      </c>
      <c r="G21519" s="13" t="s">
        <v>9</v>
      </c>
      <c r="H21519" s="13" t="s">
        <v>32864</v>
      </c>
      <c r="I21519" s="14">
        <v>259693.43</v>
      </c>
      <c r="J21519" s="14">
        <v>129846.73</v>
      </c>
      <c r="K21519" s="15">
        <f t="shared" si="367"/>
        <v>0.5000000577604139</v>
      </c>
    </row>
    <row r="21520" spans="2:11" ht="12.75">
      <c r="B21520" s="12" t="s">
        <v>33579</v>
      </c>
      <c r="C21520" s="12" t="s">
        <v>57773</v>
      </c>
      <c r="D21520" s="13" t="s">
        <v>32865</v>
      </c>
      <c r="E21520" s="13" t="s">
        <v>32866</v>
      </c>
      <c r="F21520" s="13" t="s">
        <v>2</v>
      </c>
      <c r="G21520" s="13" t="s">
        <v>9</v>
      </c>
      <c r="H21520" s="13" t="s">
        <v>32866</v>
      </c>
      <c r="I21520" s="14">
        <v>124081.04</v>
      </c>
      <c r="J21520" s="14">
        <v>90000</v>
      </c>
      <c r="K21520" s="15">
        <f t="shared" si="367"/>
        <v>0.72533241178507213</v>
      </c>
    </row>
    <row r="21521" spans="2:11" ht="12.75">
      <c r="B21521" s="12" t="s">
        <v>33579</v>
      </c>
      <c r="C21521" s="12" t="s">
        <v>57774</v>
      </c>
      <c r="D21521" s="13" t="s">
        <v>32867</v>
      </c>
      <c r="E21521" s="13" t="s">
        <v>28174</v>
      </c>
      <c r="F21521" s="13" t="s">
        <v>2</v>
      </c>
      <c r="G21521" s="13" t="s">
        <v>9</v>
      </c>
      <c r="H21521" s="13" t="s">
        <v>28174</v>
      </c>
      <c r="I21521" s="14">
        <v>61841.8</v>
      </c>
      <c r="J21521" s="14">
        <v>43289.26</v>
      </c>
      <c r="K21521" s="15">
        <f t="shared" si="367"/>
        <v>0.7</v>
      </c>
    </row>
    <row r="21522" spans="2:11" ht="12.75">
      <c r="B21522" s="12" t="s">
        <v>33579</v>
      </c>
      <c r="C21522" s="12" t="s">
        <v>57775</v>
      </c>
      <c r="D21522" s="13" t="s">
        <v>32868</v>
      </c>
      <c r="E21522" s="13" t="s">
        <v>5518</v>
      </c>
      <c r="F21522" s="13" t="s">
        <v>8</v>
      </c>
      <c r="G21522" s="13" t="s">
        <v>9</v>
      </c>
      <c r="H21522" s="13" t="s">
        <v>32869</v>
      </c>
      <c r="I21522" s="14">
        <v>64930</v>
      </c>
      <c r="J21522" s="14">
        <v>51944</v>
      </c>
      <c r="K21522" s="15">
        <f t="shared" si="367"/>
        <v>0.8</v>
      </c>
    </row>
    <row r="21523" spans="2:11" ht="12.75">
      <c r="B21523" s="12" t="s">
        <v>33579</v>
      </c>
      <c r="C21523" s="12" t="s">
        <v>57776</v>
      </c>
      <c r="D21523" s="13" t="s">
        <v>32870</v>
      </c>
      <c r="E21523" s="13" t="s">
        <v>28174</v>
      </c>
      <c r="F21523" s="13" t="s">
        <v>2</v>
      </c>
      <c r="G21523" s="13" t="s">
        <v>9</v>
      </c>
      <c r="H21523" s="13" t="s">
        <v>28174</v>
      </c>
      <c r="I21523" s="14">
        <v>58820</v>
      </c>
      <c r="J21523" s="14">
        <v>29410</v>
      </c>
      <c r="K21523" s="15">
        <f t="shared" si="367"/>
        <v>0.5</v>
      </c>
    </row>
    <row r="21524" spans="2:11" ht="12.75">
      <c r="B21524" s="12" t="s">
        <v>33579</v>
      </c>
      <c r="C21524" s="12" t="s">
        <v>57777</v>
      </c>
      <c r="D21524" s="13" t="s">
        <v>32871</v>
      </c>
      <c r="E21524" s="13" t="s">
        <v>32872</v>
      </c>
      <c r="F21524" s="13" t="s">
        <v>2</v>
      </c>
      <c r="G21524" s="13" t="s">
        <v>9</v>
      </c>
      <c r="H21524" s="13" t="s">
        <v>32873</v>
      </c>
      <c r="I21524" s="14">
        <v>128412.07</v>
      </c>
      <c r="J21524" s="14">
        <v>64206.04</v>
      </c>
      <c r="K21524" s="15">
        <f t="shared" si="367"/>
        <v>0.50000003893714973</v>
      </c>
    </row>
    <row r="21525" spans="2:11" ht="12.75">
      <c r="B21525" s="12" t="s">
        <v>33579</v>
      </c>
      <c r="C21525" s="12" t="s">
        <v>57778</v>
      </c>
      <c r="D21525" s="13" t="s">
        <v>32874</v>
      </c>
      <c r="E21525" s="13" t="s">
        <v>32875</v>
      </c>
      <c r="F21525" s="13" t="s">
        <v>2</v>
      </c>
      <c r="G21525" s="13" t="s">
        <v>9</v>
      </c>
      <c r="H21525" s="13" t="s">
        <v>32875</v>
      </c>
      <c r="I21525" s="14">
        <v>79795</v>
      </c>
      <c r="J21525" s="14">
        <v>55856.5</v>
      </c>
      <c r="K21525" s="15">
        <f t="shared" si="367"/>
        <v>0.7</v>
      </c>
    </row>
    <row r="21526" spans="2:11" ht="12.75">
      <c r="B21526" s="12" t="s">
        <v>33579</v>
      </c>
      <c r="C21526" s="12" t="s">
        <v>57778</v>
      </c>
      <c r="D21526" s="13" t="s">
        <v>32874</v>
      </c>
      <c r="E21526" s="13" t="s">
        <v>32876</v>
      </c>
      <c r="F21526" s="13" t="s">
        <v>5</v>
      </c>
      <c r="G21526" s="13" t="s">
        <v>9</v>
      </c>
      <c r="H21526" s="13" t="s">
        <v>32877</v>
      </c>
      <c r="I21526" s="14">
        <v>27996.45</v>
      </c>
      <c r="J21526" s="14">
        <v>22397.16</v>
      </c>
      <c r="K21526" s="15">
        <f t="shared" si="367"/>
        <v>0.79999999999999993</v>
      </c>
    </row>
    <row r="21527" spans="2:11" ht="12.75">
      <c r="B21527" s="12" t="s">
        <v>33579</v>
      </c>
      <c r="C21527" s="12" t="s">
        <v>57779</v>
      </c>
      <c r="D21527" s="13" t="s">
        <v>32878</v>
      </c>
      <c r="E21527" s="13" t="s">
        <v>32879</v>
      </c>
      <c r="F21527" s="13" t="s">
        <v>3</v>
      </c>
      <c r="G21527" s="13" t="s">
        <v>9</v>
      </c>
      <c r="H21527" s="13" t="s">
        <v>32879</v>
      </c>
      <c r="I21527" s="14">
        <v>39963.75</v>
      </c>
      <c r="J21527" s="14">
        <v>31971</v>
      </c>
      <c r="K21527" s="15">
        <f t="shared" si="367"/>
        <v>0.8</v>
      </c>
    </row>
    <row r="21528" spans="2:11" ht="12.75">
      <c r="B21528" s="12" t="s">
        <v>33579</v>
      </c>
      <c r="C21528" s="12" t="s">
        <v>57780</v>
      </c>
      <c r="D21528" s="13" t="s">
        <v>32880</v>
      </c>
      <c r="E21528" s="13" t="s">
        <v>28174</v>
      </c>
      <c r="F21528" s="13" t="s">
        <v>2</v>
      </c>
      <c r="G21528" s="13" t="s">
        <v>9</v>
      </c>
      <c r="H21528" s="13" t="s">
        <v>32881</v>
      </c>
      <c r="I21528" s="14">
        <v>157167</v>
      </c>
      <c r="J21528" s="14">
        <v>110016.9</v>
      </c>
      <c r="K21528" s="15">
        <f t="shared" si="367"/>
        <v>0.7</v>
      </c>
    </row>
    <row r="21529" spans="2:11" ht="12.75">
      <c r="B21529" s="12" t="s">
        <v>33579</v>
      </c>
      <c r="C21529" s="12" t="s">
        <v>57781</v>
      </c>
      <c r="D21529" s="13" t="s">
        <v>32882</v>
      </c>
      <c r="E21529" s="13" t="s">
        <v>308</v>
      </c>
      <c r="F21529" s="13" t="s">
        <v>2</v>
      </c>
      <c r="G21529" s="13" t="s">
        <v>9</v>
      </c>
      <c r="H21529" s="13" t="s">
        <v>32883</v>
      </c>
      <c r="I21529" s="14">
        <v>83624.45</v>
      </c>
      <c r="J21529" s="14">
        <v>58537.120000000003</v>
      </c>
      <c r="K21529" s="15">
        <f t="shared" si="367"/>
        <v>0.70000005979112578</v>
      </c>
    </row>
    <row r="21530" spans="2:11" ht="12.75">
      <c r="B21530" s="12" t="s">
        <v>33579</v>
      </c>
      <c r="C21530" s="12" t="s">
        <v>57783</v>
      </c>
      <c r="D21530" s="13" t="s">
        <v>32897</v>
      </c>
      <c r="E21530" s="13" t="s">
        <v>28174</v>
      </c>
      <c r="F21530" s="13" t="s">
        <v>2</v>
      </c>
      <c r="G21530" s="13" t="s">
        <v>9</v>
      </c>
      <c r="H21530" s="13" t="s">
        <v>32898</v>
      </c>
      <c r="I21530" s="14">
        <v>17615</v>
      </c>
      <c r="J21530" s="14">
        <v>8807.5</v>
      </c>
      <c r="K21530" s="15">
        <f t="shared" si="367"/>
        <v>0.5</v>
      </c>
    </row>
    <row r="21531" spans="2:11" ht="12.75">
      <c r="B21531" s="12" t="s">
        <v>33579</v>
      </c>
      <c r="C21531" s="12" t="s">
        <v>57784</v>
      </c>
      <c r="D21531" s="13" t="s">
        <v>32899</v>
      </c>
      <c r="E21531" s="13" t="s">
        <v>28174</v>
      </c>
      <c r="F21531" s="13" t="s">
        <v>2</v>
      </c>
      <c r="G21531" s="13" t="s">
        <v>9</v>
      </c>
      <c r="H21531" s="13" t="s">
        <v>32900</v>
      </c>
      <c r="I21531" s="14">
        <v>56085.919999999998</v>
      </c>
      <c r="J21531" s="14">
        <v>39260.14</v>
      </c>
      <c r="K21531" s="15">
        <f t="shared" ref="K21531:K21594" si="368">J21531/I21531</f>
        <v>0.69999992868085248</v>
      </c>
    </row>
    <row r="21532" spans="2:11" ht="12.75">
      <c r="B21532" s="12" t="s">
        <v>33579</v>
      </c>
      <c r="C21532" s="12" t="s">
        <v>57784</v>
      </c>
      <c r="D21532" s="13" t="s">
        <v>32899</v>
      </c>
      <c r="E21532" s="13" t="s">
        <v>32901</v>
      </c>
      <c r="F21532" s="13" t="s">
        <v>2</v>
      </c>
      <c r="G21532" s="13" t="s">
        <v>9</v>
      </c>
      <c r="H21532" s="13" t="s">
        <v>32901</v>
      </c>
      <c r="I21532" s="14">
        <v>132392.84</v>
      </c>
      <c r="J21532" s="14">
        <v>105914.27</v>
      </c>
      <c r="K21532" s="15">
        <f t="shared" si="368"/>
        <v>0.79999998489344293</v>
      </c>
    </row>
    <row r="21533" spans="2:11" ht="12.75">
      <c r="B21533" s="12" t="s">
        <v>33579</v>
      </c>
      <c r="C21533" s="12" t="s">
        <v>57785</v>
      </c>
      <c r="D21533" s="13" t="s">
        <v>32902</v>
      </c>
      <c r="E21533" s="13" t="s">
        <v>308</v>
      </c>
      <c r="F21533" s="13" t="s">
        <v>2</v>
      </c>
      <c r="G21533" s="13" t="s">
        <v>9</v>
      </c>
      <c r="H21533" s="13" t="s">
        <v>308</v>
      </c>
      <c r="I21533" s="14">
        <v>69940</v>
      </c>
      <c r="J21533" s="14">
        <v>55952</v>
      </c>
      <c r="K21533" s="15">
        <f t="shared" si="368"/>
        <v>0.8</v>
      </c>
    </row>
    <row r="21534" spans="2:11" ht="12.75">
      <c r="B21534" s="12" t="s">
        <v>33579</v>
      </c>
      <c r="C21534" s="12" t="s">
        <v>57786</v>
      </c>
      <c r="D21534" s="13" t="s">
        <v>32903</v>
      </c>
      <c r="E21534" s="13" t="s">
        <v>308</v>
      </c>
      <c r="F21534" s="13" t="s">
        <v>2</v>
      </c>
      <c r="G21534" s="13" t="s">
        <v>9</v>
      </c>
      <c r="H21534" s="13" t="s">
        <v>32883</v>
      </c>
      <c r="I21534" s="14">
        <v>41980</v>
      </c>
      <c r="J21534" s="14">
        <v>20990</v>
      </c>
      <c r="K21534" s="15">
        <f t="shared" si="368"/>
        <v>0.5</v>
      </c>
    </row>
    <row r="21535" spans="2:11" ht="12.75">
      <c r="B21535" s="12" t="s">
        <v>33579</v>
      </c>
      <c r="C21535" s="12" t="s">
        <v>57787</v>
      </c>
      <c r="D21535" s="13" t="s">
        <v>32904</v>
      </c>
      <c r="E21535" s="13" t="s">
        <v>308</v>
      </c>
      <c r="F21535" s="13" t="s">
        <v>2</v>
      </c>
      <c r="G21535" s="13" t="s">
        <v>9</v>
      </c>
      <c r="H21535" s="13" t="s">
        <v>308</v>
      </c>
      <c r="I21535" s="14">
        <v>170284.57</v>
      </c>
      <c r="J21535" s="14">
        <v>119199.2</v>
      </c>
      <c r="K21535" s="15">
        <f t="shared" si="368"/>
        <v>0.70000000587252265</v>
      </c>
    </row>
    <row r="21536" spans="2:11" ht="12.75">
      <c r="B21536" s="12" t="s">
        <v>33579</v>
      </c>
      <c r="C21536" s="12" t="s">
        <v>57788</v>
      </c>
      <c r="D21536" s="13" t="s">
        <v>32905</v>
      </c>
      <c r="E21536" s="13" t="s">
        <v>32906</v>
      </c>
      <c r="F21536" s="13" t="s">
        <v>6</v>
      </c>
      <c r="G21536" s="13" t="s">
        <v>9</v>
      </c>
      <c r="H21536" s="13" t="s">
        <v>32906</v>
      </c>
      <c r="I21536" s="14">
        <v>450168</v>
      </c>
      <c r="J21536" s="14">
        <v>118529.23</v>
      </c>
      <c r="K21536" s="15">
        <f t="shared" si="368"/>
        <v>0.26329999022587119</v>
      </c>
    </row>
    <row r="21537" spans="2:11" ht="12.75">
      <c r="B21537" s="12" t="s">
        <v>33579</v>
      </c>
      <c r="C21537" s="12" t="s">
        <v>57789</v>
      </c>
      <c r="D21537" s="13" t="s">
        <v>32907</v>
      </c>
      <c r="E21537" s="13" t="s">
        <v>308</v>
      </c>
      <c r="F21537" s="13" t="s">
        <v>2</v>
      </c>
      <c r="G21537" s="13" t="s">
        <v>9</v>
      </c>
      <c r="H21537" s="13" t="s">
        <v>308</v>
      </c>
      <c r="I21537" s="14">
        <v>68700</v>
      </c>
      <c r="J21537" s="14">
        <v>48090</v>
      </c>
      <c r="K21537" s="15">
        <f t="shared" si="368"/>
        <v>0.7</v>
      </c>
    </row>
    <row r="21538" spans="2:11" ht="12.75">
      <c r="B21538" s="12" t="s">
        <v>33579</v>
      </c>
      <c r="C21538" s="12" t="s">
        <v>57790</v>
      </c>
      <c r="D21538" s="13" t="s">
        <v>32908</v>
      </c>
      <c r="E21538" s="13" t="s">
        <v>32909</v>
      </c>
      <c r="F21538" s="13" t="s">
        <v>5</v>
      </c>
      <c r="G21538" s="13" t="s">
        <v>9</v>
      </c>
      <c r="H21538" s="13" t="s">
        <v>32909</v>
      </c>
      <c r="I21538" s="14">
        <v>185059</v>
      </c>
      <c r="J21538" s="14">
        <v>148047.20000000001</v>
      </c>
      <c r="K21538" s="15">
        <f t="shared" si="368"/>
        <v>0.8</v>
      </c>
    </row>
    <row r="21539" spans="2:11" ht="12.75">
      <c r="B21539" s="12" t="s">
        <v>33579</v>
      </c>
      <c r="C21539" s="12" t="s">
        <v>57791</v>
      </c>
      <c r="D21539" s="13" t="s">
        <v>32910</v>
      </c>
      <c r="E21539" s="13" t="s">
        <v>32911</v>
      </c>
      <c r="F21539" s="13" t="s">
        <v>6</v>
      </c>
      <c r="G21539" s="13" t="s">
        <v>9</v>
      </c>
      <c r="H21539" s="13" t="s">
        <v>32911</v>
      </c>
      <c r="I21539" s="14">
        <v>1075192.5</v>
      </c>
      <c r="J21539" s="14">
        <v>342233.77</v>
      </c>
      <c r="K21539" s="15">
        <f t="shared" si="368"/>
        <v>0.31829999744231846</v>
      </c>
    </row>
    <row r="21540" spans="2:11" ht="12.75">
      <c r="B21540" s="12" t="s">
        <v>33579</v>
      </c>
      <c r="C21540" s="12" t="s">
        <v>57792</v>
      </c>
      <c r="D21540" s="13" t="s">
        <v>32912</v>
      </c>
      <c r="E21540" s="13" t="s">
        <v>6161</v>
      </c>
      <c r="F21540" s="13" t="s">
        <v>8</v>
      </c>
      <c r="G21540" s="13" t="s">
        <v>9</v>
      </c>
      <c r="H21540" s="13" t="s">
        <v>6161</v>
      </c>
      <c r="I21540" s="14">
        <v>5102.8900000000003</v>
      </c>
      <c r="J21540" s="14">
        <v>4082.31</v>
      </c>
      <c r="K21540" s="15">
        <f t="shared" si="368"/>
        <v>0.79999960806523351</v>
      </c>
    </row>
    <row r="21541" spans="2:11" ht="12.75">
      <c r="B21541" s="12" t="s">
        <v>33579</v>
      </c>
      <c r="C21541" s="12" t="s">
        <v>57793</v>
      </c>
      <c r="D21541" s="13" t="s">
        <v>32913</v>
      </c>
      <c r="E21541" s="13" t="s">
        <v>308</v>
      </c>
      <c r="F21541" s="13" t="s">
        <v>2</v>
      </c>
      <c r="G21541" s="13" t="s">
        <v>9</v>
      </c>
      <c r="H21541" s="13" t="s">
        <v>308</v>
      </c>
      <c r="I21541" s="14">
        <v>37630</v>
      </c>
      <c r="J21541" s="14">
        <v>30104</v>
      </c>
      <c r="K21541" s="15">
        <f t="shared" si="368"/>
        <v>0.8</v>
      </c>
    </row>
    <row r="21542" spans="2:11" ht="12.75">
      <c r="B21542" s="12" t="s">
        <v>33579</v>
      </c>
      <c r="C21542" s="12" t="s">
        <v>57794</v>
      </c>
      <c r="D21542" s="13" t="s">
        <v>32914</v>
      </c>
      <c r="E21542" s="13" t="s">
        <v>32915</v>
      </c>
      <c r="F21542" s="13" t="s">
        <v>2</v>
      </c>
      <c r="G21542" s="13" t="s">
        <v>9</v>
      </c>
      <c r="H21542" s="13" t="s">
        <v>32915</v>
      </c>
      <c r="I21542" s="14">
        <v>82827</v>
      </c>
      <c r="J21542" s="14">
        <v>57978.9</v>
      </c>
      <c r="K21542" s="15">
        <f t="shared" si="368"/>
        <v>0.70000000000000007</v>
      </c>
    </row>
    <row r="21543" spans="2:11" ht="12.75">
      <c r="B21543" s="12" t="s">
        <v>33579</v>
      </c>
      <c r="C21543" s="12" t="s">
        <v>57795</v>
      </c>
      <c r="D21543" s="13" t="s">
        <v>32916</v>
      </c>
      <c r="E21543" s="13" t="s">
        <v>32917</v>
      </c>
      <c r="F21543" s="13" t="s">
        <v>3</v>
      </c>
      <c r="G21543" s="13" t="s">
        <v>9</v>
      </c>
      <c r="H21543" s="13" t="s">
        <v>32918</v>
      </c>
      <c r="I21543" s="14">
        <v>155047.04000000001</v>
      </c>
      <c r="J21543" s="14">
        <v>124037.63</v>
      </c>
      <c r="K21543" s="15">
        <f t="shared" si="368"/>
        <v>0.79999998710068887</v>
      </c>
    </row>
    <row r="21544" spans="2:11" ht="12.75">
      <c r="B21544" s="12" t="s">
        <v>33579</v>
      </c>
      <c r="C21544" s="12" t="s">
        <v>57796</v>
      </c>
      <c r="D21544" s="13" t="s">
        <v>32919</v>
      </c>
      <c r="E21544" s="13" t="s">
        <v>28174</v>
      </c>
      <c r="F21544" s="13" t="s">
        <v>2</v>
      </c>
      <c r="G21544" s="13" t="s">
        <v>9</v>
      </c>
      <c r="H21544" s="13" t="s">
        <v>25504</v>
      </c>
      <c r="I21544" s="14">
        <v>10504</v>
      </c>
      <c r="J21544" s="14">
        <v>7352.9</v>
      </c>
      <c r="K21544" s="15">
        <f t="shared" si="368"/>
        <v>0.7000095201827875</v>
      </c>
    </row>
    <row r="21545" spans="2:11" ht="12.75">
      <c r="B21545" s="12" t="s">
        <v>33579</v>
      </c>
      <c r="C21545" s="12" t="s">
        <v>57797</v>
      </c>
      <c r="D21545" s="13" t="s">
        <v>32920</v>
      </c>
      <c r="E21545" s="13" t="s">
        <v>17322</v>
      </c>
      <c r="F21545" s="13" t="s">
        <v>8</v>
      </c>
      <c r="G21545" s="13" t="s">
        <v>9</v>
      </c>
      <c r="H21545" s="13" t="s">
        <v>32921</v>
      </c>
      <c r="I21545" s="14">
        <v>94319.88</v>
      </c>
      <c r="J21545" s="14">
        <v>75455.899999999994</v>
      </c>
      <c r="K21545" s="15">
        <f t="shared" si="368"/>
        <v>0.79999995759112486</v>
      </c>
    </row>
    <row r="21546" spans="2:11" ht="12.75">
      <c r="B21546" s="12" t="s">
        <v>33579</v>
      </c>
      <c r="C21546" s="12" t="s">
        <v>57798</v>
      </c>
      <c r="D21546" s="13" t="s">
        <v>32922</v>
      </c>
      <c r="E21546" s="13" t="s">
        <v>32923</v>
      </c>
      <c r="F21546" s="13" t="s">
        <v>7</v>
      </c>
      <c r="G21546" s="13" t="s">
        <v>9</v>
      </c>
      <c r="H21546" s="13" t="s">
        <v>32924</v>
      </c>
      <c r="I21546" s="14">
        <v>389241.26</v>
      </c>
      <c r="J21546" s="14">
        <v>311393.01</v>
      </c>
      <c r="K21546" s="15">
        <f t="shared" si="368"/>
        <v>0.80000000513820146</v>
      </c>
    </row>
    <row r="21547" spans="2:11" ht="12.75">
      <c r="B21547" s="12" t="s">
        <v>33579</v>
      </c>
      <c r="C21547" s="12" t="s">
        <v>57799</v>
      </c>
      <c r="D21547" s="13" t="s">
        <v>32925</v>
      </c>
      <c r="E21547" s="13" t="s">
        <v>32926</v>
      </c>
      <c r="F21547" s="13" t="s">
        <v>8</v>
      </c>
      <c r="G21547" s="13" t="s">
        <v>9</v>
      </c>
      <c r="H21547" s="13" t="s">
        <v>32927</v>
      </c>
      <c r="I21547" s="14">
        <v>395000</v>
      </c>
      <c r="J21547" s="14">
        <v>296013</v>
      </c>
      <c r="K21547" s="15">
        <f t="shared" si="368"/>
        <v>0.74939999999999996</v>
      </c>
    </row>
    <row r="21548" spans="2:11" ht="12.75">
      <c r="B21548" s="12" t="s">
        <v>33579</v>
      </c>
      <c r="C21548" s="12" t="s">
        <v>57799</v>
      </c>
      <c r="D21548" s="13" t="s">
        <v>32925</v>
      </c>
      <c r="E21548" s="13" t="s">
        <v>32928</v>
      </c>
      <c r="F21548" s="13" t="s">
        <v>2</v>
      </c>
      <c r="G21548" s="13" t="s">
        <v>9</v>
      </c>
      <c r="H21548" s="13" t="s">
        <v>32928</v>
      </c>
      <c r="I21548" s="14">
        <v>91413.67</v>
      </c>
      <c r="J21548" s="14">
        <v>63989.57</v>
      </c>
      <c r="K21548" s="15">
        <f t="shared" si="368"/>
        <v>0.70000001093928299</v>
      </c>
    </row>
    <row r="21549" spans="2:11" ht="12.75">
      <c r="B21549" s="12" t="s">
        <v>33579</v>
      </c>
      <c r="C21549" s="12" t="s">
        <v>57800</v>
      </c>
      <c r="D21549" s="13" t="s">
        <v>32929</v>
      </c>
      <c r="E21549" s="13" t="s">
        <v>5420</v>
      </c>
      <c r="F21549" s="13" t="s">
        <v>3</v>
      </c>
      <c r="G21549" s="13" t="s">
        <v>9</v>
      </c>
      <c r="H21549" s="13" t="s">
        <v>32930</v>
      </c>
      <c r="I21549" s="14">
        <v>49306.59</v>
      </c>
      <c r="J21549" s="14">
        <v>34514.61</v>
      </c>
      <c r="K21549" s="15">
        <f t="shared" si="368"/>
        <v>0.69999993915620617</v>
      </c>
    </row>
    <row r="21550" spans="2:11" ht="12.75">
      <c r="B21550" s="12" t="s">
        <v>33579</v>
      </c>
      <c r="C21550" s="12" t="s">
        <v>57801</v>
      </c>
      <c r="D21550" s="13" t="s">
        <v>32931</v>
      </c>
      <c r="E21550" s="13" t="s">
        <v>32932</v>
      </c>
      <c r="F21550" s="13" t="s">
        <v>2</v>
      </c>
      <c r="G21550" s="13" t="s">
        <v>9</v>
      </c>
      <c r="H21550" s="13" t="s">
        <v>32933</v>
      </c>
      <c r="I21550" s="14">
        <v>120000</v>
      </c>
      <c r="J21550" s="14">
        <v>96000</v>
      </c>
      <c r="K21550" s="15">
        <f t="shared" si="368"/>
        <v>0.8</v>
      </c>
    </row>
    <row r="21551" spans="2:11" ht="12.75">
      <c r="B21551" s="12" t="s">
        <v>33579</v>
      </c>
      <c r="C21551" s="12" t="s">
        <v>57802</v>
      </c>
      <c r="D21551" s="13" t="s">
        <v>32934</v>
      </c>
      <c r="E21551" s="13" t="s">
        <v>32935</v>
      </c>
      <c r="F21551" s="13" t="s">
        <v>3</v>
      </c>
      <c r="G21551" s="13" t="s">
        <v>9</v>
      </c>
      <c r="H21551" s="13" t="s">
        <v>32936</v>
      </c>
      <c r="I21551" s="14">
        <v>19309</v>
      </c>
      <c r="J21551" s="14">
        <v>15447.2</v>
      </c>
      <c r="K21551" s="15">
        <f t="shared" si="368"/>
        <v>0.8</v>
      </c>
    </row>
    <row r="21552" spans="2:11" ht="12.75">
      <c r="B21552" s="12" t="s">
        <v>33579</v>
      </c>
      <c r="C21552" s="12" t="s">
        <v>57803</v>
      </c>
      <c r="D21552" s="13" t="s">
        <v>32937</v>
      </c>
      <c r="E21552" s="13" t="s">
        <v>28174</v>
      </c>
      <c r="F21552" s="13" t="s">
        <v>2</v>
      </c>
      <c r="G21552" s="13" t="s">
        <v>9</v>
      </c>
      <c r="H21552" s="13" t="s">
        <v>32938</v>
      </c>
      <c r="I21552" s="14">
        <v>80765</v>
      </c>
      <c r="J21552" s="14">
        <v>56535.5</v>
      </c>
      <c r="K21552" s="15">
        <f t="shared" si="368"/>
        <v>0.7</v>
      </c>
    </row>
    <row r="21553" spans="2:11" ht="12.75">
      <c r="B21553" s="12" t="s">
        <v>33579</v>
      </c>
      <c r="C21553" s="12" t="s">
        <v>57803</v>
      </c>
      <c r="D21553" s="13" t="s">
        <v>32937</v>
      </c>
      <c r="E21553" s="13" t="s">
        <v>32939</v>
      </c>
      <c r="F21553" s="13" t="s">
        <v>5</v>
      </c>
      <c r="G21553" s="13" t="s">
        <v>9</v>
      </c>
      <c r="H21553" s="13" t="s">
        <v>32940</v>
      </c>
      <c r="I21553" s="14">
        <v>45000</v>
      </c>
      <c r="J21553" s="14">
        <v>36000</v>
      </c>
      <c r="K21553" s="15">
        <f t="shared" si="368"/>
        <v>0.8</v>
      </c>
    </row>
    <row r="21554" spans="2:11" ht="12.75">
      <c r="B21554" s="12" t="s">
        <v>33579</v>
      </c>
      <c r="C21554" s="12" t="s">
        <v>57804</v>
      </c>
      <c r="D21554" s="13" t="s">
        <v>32941</v>
      </c>
      <c r="E21554" s="13" t="s">
        <v>32942</v>
      </c>
      <c r="F21554" s="13" t="s">
        <v>8</v>
      </c>
      <c r="G21554" s="13" t="s">
        <v>9</v>
      </c>
      <c r="H21554" s="13" t="s">
        <v>32943</v>
      </c>
      <c r="I21554" s="14">
        <v>18043.96</v>
      </c>
      <c r="J21554" s="14">
        <v>14435.17</v>
      </c>
      <c r="K21554" s="15">
        <f t="shared" si="368"/>
        <v>0.80000011084041422</v>
      </c>
    </row>
    <row r="21555" spans="2:11" ht="12.75">
      <c r="B21555" s="12" t="s">
        <v>33579</v>
      </c>
      <c r="C21555" s="12" t="s">
        <v>57805</v>
      </c>
      <c r="D21555" s="13" t="s">
        <v>32944</v>
      </c>
      <c r="E21555" s="13" t="s">
        <v>308</v>
      </c>
      <c r="F21555" s="13" t="s">
        <v>2</v>
      </c>
      <c r="G21555" s="13" t="s">
        <v>9</v>
      </c>
      <c r="H21555" s="13" t="s">
        <v>308</v>
      </c>
      <c r="I21555" s="14">
        <v>51514.6</v>
      </c>
      <c r="J21555" s="14">
        <v>36060.22</v>
      </c>
      <c r="K21555" s="15">
        <f t="shared" si="368"/>
        <v>0.70000000000000007</v>
      </c>
    </row>
    <row r="21556" spans="2:11" ht="12.75">
      <c r="B21556" s="12" t="s">
        <v>33579</v>
      </c>
      <c r="C21556" s="12" t="s">
        <v>57806</v>
      </c>
      <c r="D21556" s="13" t="s">
        <v>32945</v>
      </c>
      <c r="E21556" s="13" t="s">
        <v>308</v>
      </c>
      <c r="F21556" s="13" t="s">
        <v>2</v>
      </c>
      <c r="G21556" s="13" t="s">
        <v>9</v>
      </c>
      <c r="H21556" s="13" t="s">
        <v>32946</v>
      </c>
      <c r="I21556" s="14">
        <v>51680</v>
      </c>
      <c r="J21556" s="14">
        <v>36176</v>
      </c>
      <c r="K21556" s="15">
        <f t="shared" si="368"/>
        <v>0.7</v>
      </c>
    </row>
    <row r="21557" spans="2:11" ht="12.75">
      <c r="B21557" s="12" t="s">
        <v>33579</v>
      </c>
      <c r="C21557" s="12" t="s">
        <v>57807</v>
      </c>
      <c r="D21557" s="13" t="s">
        <v>32947</v>
      </c>
      <c r="E21557" s="13" t="s">
        <v>308</v>
      </c>
      <c r="F21557" s="13" t="s">
        <v>2</v>
      </c>
      <c r="G21557" s="13" t="s">
        <v>9</v>
      </c>
      <c r="H21557" s="13" t="s">
        <v>308</v>
      </c>
      <c r="I21557" s="14">
        <v>75310</v>
      </c>
      <c r="J21557" s="14">
        <v>51717</v>
      </c>
      <c r="K21557" s="15">
        <f t="shared" si="368"/>
        <v>0.68672155092285225</v>
      </c>
    </row>
    <row r="21558" spans="2:11" ht="12.75">
      <c r="B21558" s="12" t="s">
        <v>33579</v>
      </c>
      <c r="C21558" s="12" t="s">
        <v>57808</v>
      </c>
      <c r="D21558" s="13" t="s">
        <v>32948</v>
      </c>
      <c r="E21558" s="13" t="s">
        <v>32949</v>
      </c>
      <c r="F21558" s="13" t="s">
        <v>2</v>
      </c>
      <c r="G21558" s="13" t="s">
        <v>9</v>
      </c>
      <c r="H21558" s="13" t="s">
        <v>32949</v>
      </c>
      <c r="I21558" s="14">
        <v>100000</v>
      </c>
      <c r="J21558" s="14">
        <v>30000</v>
      </c>
      <c r="K21558" s="15">
        <f t="shared" si="368"/>
        <v>0.3</v>
      </c>
    </row>
    <row r="21559" spans="2:11" ht="12.75">
      <c r="B21559" s="12" t="s">
        <v>33579</v>
      </c>
      <c r="C21559" s="12" t="s">
        <v>57809</v>
      </c>
      <c r="D21559" s="13" t="s">
        <v>32950</v>
      </c>
      <c r="E21559" s="13" t="s">
        <v>32951</v>
      </c>
      <c r="F21559" s="13" t="s">
        <v>7</v>
      </c>
      <c r="G21559" s="13" t="s">
        <v>9</v>
      </c>
      <c r="H21559" s="13" t="s">
        <v>32951</v>
      </c>
      <c r="I21559" s="14">
        <v>28909.72</v>
      </c>
      <c r="J21559" s="14">
        <v>23127.78</v>
      </c>
      <c r="K21559" s="15">
        <f t="shared" si="368"/>
        <v>0.80000013836176886</v>
      </c>
    </row>
    <row r="21560" spans="2:11" ht="12.75">
      <c r="B21560" s="12" t="s">
        <v>33579</v>
      </c>
      <c r="C21560" s="12" t="s">
        <v>57810</v>
      </c>
      <c r="D21560" s="13" t="s">
        <v>32952</v>
      </c>
      <c r="E21560" s="13" t="s">
        <v>32953</v>
      </c>
      <c r="F21560" s="13" t="s">
        <v>7</v>
      </c>
      <c r="G21560" s="13" t="s">
        <v>9</v>
      </c>
      <c r="H21560" s="13" t="s">
        <v>32954</v>
      </c>
      <c r="I21560" s="14">
        <v>586500</v>
      </c>
      <c r="J21560" s="14">
        <v>403218.75</v>
      </c>
      <c r="K21560" s="15">
        <f t="shared" si="368"/>
        <v>0.6875</v>
      </c>
    </row>
    <row r="21561" spans="2:11" ht="12.75">
      <c r="B21561" s="12" t="s">
        <v>33579</v>
      </c>
      <c r="C21561" s="12" t="s">
        <v>57810</v>
      </c>
      <c r="D21561" s="13" t="s">
        <v>32952</v>
      </c>
      <c r="E21561" s="13" t="s">
        <v>308</v>
      </c>
      <c r="F21561" s="13" t="s">
        <v>2</v>
      </c>
      <c r="G21561" s="13" t="s">
        <v>9</v>
      </c>
      <c r="H21561" s="13" t="s">
        <v>308</v>
      </c>
      <c r="I21561" s="14">
        <v>61840</v>
      </c>
      <c r="J21561" s="14">
        <v>30920</v>
      </c>
      <c r="K21561" s="15">
        <f t="shared" si="368"/>
        <v>0.5</v>
      </c>
    </row>
    <row r="21562" spans="2:11" ht="12.75">
      <c r="B21562" s="12" t="s">
        <v>33579</v>
      </c>
      <c r="C21562" s="12" t="s">
        <v>57811</v>
      </c>
      <c r="D21562" s="13" t="s">
        <v>32955</v>
      </c>
      <c r="E21562" s="13" t="s">
        <v>32956</v>
      </c>
      <c r="F21562" s="13" t="s">
        <v>2</v>
      </c>
      <c r="G21562" s="13" t="s">
        <v>9</v>
      </c>
      <c r="H21562" s="13" t="s">
        <v>32957</v>
      </c>
      <c r="I21562" s="14">
        <v>7094.87</v>
      </c>
      <c r="J21562" s="14">
        <v>3547.44</v>
      </c>
      <c r="K21562" s="15">
        <f t="shared" si="368"/>
        <v>0.50000070473454761</v>
      </c>
    </row>
    <row r="21563" spans="2:11" ht="12.75">
      <c r="B21563" s="12" t="s">
        <v>33579</v>
      </c>
      <c r="C21563" s="12" t="s">
        <v>57812</v>
      </c>
      <c r="D21563" s="13" t="s">
        <v>32958</v>
      </c>
      <c r="E21563" s="13" t="s">
        <v>32959</v>
      </c>
      <c r="F21563" s="13" t="s">
        <v>2</v>
      </c>
      <c r="G21563" s="13" t="s">
        <v>9</v>
      </c>
      <c r="H21563" s="13" t="s">
        <v>17470</v>
      </c>
      <c r="I21563" s="14">
        <v>15365.36</v>
      </c>
      <c r="J21563" s="14">
        <v>7682.68</v>
      </c>
      <c r="K21563" s="15">
        <f t="shared" si="368"/>
        <v>0.5</v>
      </c>
    </row>
    <row r="21564" spans="2:11" ht="12.75">
      <c r="B21564" s="12" t="s">
        <v>33579</v>
      </c>
      <c r="C21564" s="12" t="s">
        <v>57813</v>
      </c>
      <c r="D21564" s="13" t="s">
        <v>32960</v>
      </c>
      <c r="E21564" s="13" t="s">
        <v>308</v>
      </c>
      <c r="F21564" s="13" t="s">
        <v>2</v>
      </c>
      <c r="G21564" s="13" t="s">
        <v>9</v>
      </c>
      <c r="H21564" s="13" t="s">
        <v>32961</v>
      </c>
      <c r="I21564" s="14">
        <v>257810</v>
      </c>
      <c r="J21564" s="14">
        <v>180467</v>
      </c>
      <c r="K21564" s="15">
        <f t="shared" si="368"/>
        <v>0.7</v>
      </c>
    </row>
    <row r="21565" spans="2:11" ht="12.75">
      <c r="B21565" s="12" t="s">
        <v>33579</v>
      </c>
      <c r="C21565" s="12" t="s">
        <v>57814</v>
      </c>
      <c r="D21565" s="13" t="s">
        <v>32962</v>
      </c>
      <c r="E21565" s="13" t="s">
        <v>32963</v>
      </c>
      <c r="F21565" s="13" t="s">
        <v>2</v>
      </c>
      <c r="G21565" s="13" t="s">
        <v>9</v>
      </c>
      <c r="H21565" s="13" t="s">
        <v>32963</v>
      </c>
      <c r="I21565" s="14">
        <v>495108.68</v>
      </c>
      <c r="J21565" s="14">
        <v>495108.68</v>
      </c>
      <c r="K21565" s="15">
        <f t="shared" si="368"/>
        <v>1</v>
      </c>
    </row>
    <row r="21566" spans="2:11" ht="12.75">
      <c r="B21566" s="12" t="s">
        <v>33579</v>
      </c>
      <c r="C21566" s="12" t="s">
        <v>57815</v>
      </c>
      <c r="D21566" s="13" t="s">
        <v>32964</v>
      </c>
      <c r="E21566" s="13" t="s">
        <v>308</v>
      </c>
      <c r="F21566" s="13" t="s">
        <v>2</v>
      </c>
      <c r="G21566" s="13" t="s">
        <v>9</v>
      </c>
      <c r="H21566" s="13" t="s">
        <v>308</v>
      </c>
      <c r="I21566" s="14">
        <v>66775.92</v>
      </c>
      <c r="J21566" s="14">
        <v>53420.74</v>
      </c>
      <c r="K21566" s="15">
        <f t="shared" si="368"/>
        <v>0.80000005990183287</v>
      </c>
    </row>
    <row r="21567" spans="2:11" ht="12.75">
      <c r="B21567" s="12" t="s">
        <v>33579</v>
      </c>
      <c r="C21567" s="12" t="s">
        <v>57816</v>
      </c>
      <c r="D21567" s="13" t="s">
        <v>32965</v>
      </c>
      <c r="E21567" s="13" t="s">
        <v>28174</v>
      </c>
      <c r="F21567" s="13" t="s">
        <v>2</v>
      </c>
      <c r="G21567" s="13" t="s">
        <v>9</v>
      </c>
      <c r="H21567" s="13" t="s">
        <v>25504</v>
      </c>
      <c r="I21567" s="14">
        <v>72823.41</v>
      </c>
      <c r="J21567" s="14">
        <v>50976.46</v>
      </c>
      <c r="K21567" s="15">
        <f t="shared" si="368"/>
        <v>0.70000100242490704</v>
      </c>
    </row>
    <row r="21568" spans="2:11" ht="12.75">
      <c r="B21568" s="12" t="s">
        <v>33579</v>
      </c>
      <c r="C21568" s="12" t="s">
        <v>57816</v>
      </c>
      <c r="D21568" s="13" t="s">
        <v>32965</v>
      </c>
      <c r="E21568" s="13" t="s">
        <v>32966</v>
      </c>
      <c r="F21568" s="13" t="s">
        <v>8</v>
      </c>
      <c r="G21568" s="13" t="s">
        <v>9</v>
      </c>
      <c r="H21568" s="13" t="s">
        <v>32966</v>
      </c>
      <c r="I21568" s="14">
        <v>22244</v>
      </c>
      <c r="J21568" s="14">
        <v>17795.2</v>
      </c>
      <c r="K21568" s="15">
        <f t="shared" si="368"/>
        <v>0.8</v>
      </c>
    </row>
    <row r="21569" spans="2:11" ht="12.75">
      <c r="B21569" s="12" t="s">
        <v>33579</v>
      </c>
      <c r="C21569" s="12" t="s">
        <v>57817</v>
      </c>
      <c r="D21569" s="13" t="s">
        <v>32967</v>
      </c>
      <c r="E21569" s="13" t="s">
        <v>32968</v>
      </c>
      <c r="F21569" s="13" t="s">
        <v>8</v>
      </c>
      <c r="G21569" s="13" t="s">
        <v>9</v>
      </c>
      <c r="H21569" s="13" t="s">
        <v>32968</v>
      </c>
      <c r="I21569" s="14">
        <v>57290</v>
      </c>
      <c r="J21569" s="14">
        <v>45832</v>
      </c>
      <c r="K21569" s="15">
        <f t="shared" si="368"/>
        <v>0.8</v>
      </c>
    </row>
    <row r="21570" spans="2:11" ht="12.75">
      <c r="B21570" s="12" t="s">
        <v>33579</v>
      </c>
      <c r="C21570" s="12" t="s">
        <v>57818</v>
      </c>
      <c r="D21570" s="13" t="s">
        <v>32969</v>
      </c>
      <c r="E21570" s="13" t="s">
        <v>32970</v>
      </c>
      <c r="F21570" s="13" t="s">
        <v>4</v>
      </c>
      <c r="G21570" s="13" t="s">
        <v>9</v>
      </c>
      <c r="H21570" s="13" t="s">
        <v>32971</v>
      </c>
      <c r="I21570" s="14">
        <v>113849</v>
      </c>
      <c r="J21570" s="14">
        <v>91079.2</v>
      </c>
      <c r="K21570" s="15">
        <f t="shared" si="368"/>
        <v>0.79999999999999993</v>
      </c>
    </row>
    <row r="21571" spans="2:11" ht="12.75">
      <c r="B21571" s="12" t="s">
        <v>33579</v>
      </c>
      <c r="C21571" s="12" t="s">
        <v>57819</v>
      </c>
      <c r="D21571" s="13" t="s">
        <v>32972</v>
      </c>
      <c r="E21571" s="13" t="s">
        <v>32973</v>
      </c>
      <c r="F21571" s="13" t="s">
        <v>3</v>
      </c>
      <c r="G21571" s="13" t="s">
        <v>9</v>
      </c>
      <c r="H21571" s="13" t="s">
        <v>32974</v>
      </c>
      <c r="I21571" s="14">
        <v>11080.1</v>
      </c>
      <c r="J21571" s="14">
        <v>8864.08</v>
      </c>
      <c r="K21571" s="15">
        <f t="shared" si="368"/>
        <v>0.79999999999999993</v>
      </c>
    </row>
    <row r="21572" spans="2:11" ht="12.75">
      <c r="B21572" s="12" t="s">
        <v>33579</v>
      </c>
      <c r="C21572" s="12" t="s">
        <v>57820</v>
      </c>
      <c r="D21572" s="13" t="s">
        <v>32975</v>
      </c>
      <c r="E21572" s="13" t="s">
        <v>32976</v>
      </c>
      <c r="F21572" s="13" t="s">
        <v>3</v>
      </c>
      <c r="G21572" s="13" t="s">
        <v>9</v>
      </c>
      <c r="H21572" s="13" t="s">
        <v>32977</v>
      </c>
      <c r="I21572" s="14">
        <v>120001.9</v>
      </c>
      <c r="J21572" s="14">
        <v>84001.33</v>
      </c>
      <c r="K21572" s="15">
        <f t="shared" si="368"/>
        <v>0.70000000000000007</v>
      </c>
    </row>
    <row r="21573" spans="2:11" ht="12.75">
      <c r="B21573" s="12" t="s">
        <v>33579</v>
      </c>
      <c r="C21573" s="12" t="s">
        <v>57821</v>
      </c>
      <c r="D21573" s="13" t="s">
        <v>32978</v>
      </c>
      <c r="E21573" s="13" t="s">
        <v>308</v>
      </c>
      <c r="F21573" s="13" t="s">
        <v>2</v>
      </c>
      <c r="G21573" s="13" t="s">
        <v>9</v>
      </c>
      <c r="H21573" s="13" t="s">
        <v>308</v>
      </c>
      <c r="I21573" s="14">
        <v>75481.3</v>
      </c>
      <c r="J21573" s="14">
        <v>52836.91</v>
      </c>
      <c r="K21573" s="15">
        <f t="shared" si="368"/>
        <v>0.70000000000000007</v>
      </c>
    </row>
    <row r="21574" spans="2:11" ht="12.75">
      <c r="B21574" s="12" t="s">
        <v>33579</v>
      </c>
      <c r="C21574" s="12" t="s">
        <v>57822</v>
      </c>
      <c r="D21574" s="13" t="s">
        <v>32979</v>
      </c>
      <c r="E21574" s="13" t="s">
        <v>32980</v>
      </c>
      <c r="F21574" s="13" t="s">
        <v>3</v>
      </c>
      <c r="G21574" s="13" t="s">
        <v>9</v>
      </c>
      <c r="H21574" s="13" t="s">
        <v>32980</v>
      </c>
      <c r="I21574" s="14">
        <v>112860</v>
      </c>
      <c r="J21574" s="14">
        <v>90288</v>
      </c>
      <c r="K21574" s="15">
        <f t="shared" si="368"/>
        <v>0.8</v>
      </c>
    </row>
    <row r="21575" spans="2:11" ht="12.75">
      <c r="B21575" s="12" t="s">
        <v>33579</v>
      </c>
      <c r="C21575" s="12" t="s">
        <v>57823</v>
      </c>
      <c r="D21575" s="13" t="s">
        <v>32981</v>
      </c>
      <c r="E21575" s="13" t="s">
        <v>32982</v>
      </c>
      <c r="F21575" s="13" t="s">
        <v>2</v>
      </c>
      <c r="G21575" s="13" t="s">
        <v>9</v>
      </c>
      <c r="H21575" s="13" t="s">
        <v>32983</v>
      </c>
      <c r="I21575" s="14">
        <v>4799.18</v>
      </c>
      <c r="J21575" s="14">
        <v>2399.59</v>
      </c>
      <c r="K21575" s="15">
        <f t="shared" si="368"/>
        <v>0.5</v>
      </c>
    </row>
    <row r="21576" spans="2:11" ht="12.75">
      <c r="B21576" s="12" t="s">
        <v>33579</v>
      </c>
      <c r="C21576" s="12" t="s">
        <v>57825</v>
      </c>
      <c r="D21576" s="13" t="s">
        <v>32986</v>
      </c>
      <c r="E21576" s="13" t="s">
        <v>308</v>
      </c>
      <c r="F21576" s="13" t="s">
        <v>2</v>
      </c>
      <c r="G21576" s="13" t="s">
        <v>9</v>
      </c>
      <c r="H21576" s="13" t="s">
        <v>308</v>
      </c>
      <c r="I21576" s="14">
        <v>59866</v>
      </c>
      <c r="J21576" s="14">
        <v>41906.199999999997</v>
      </c>
      <c r="K21576" s="15">
        <f t="shared" si="368"/>
        <v>0.7</v>
      </c>
    </row>
    <row r="21577" spans="2:11" ht="12.75">
      <c r="B21577" s="12" t="s">
        <v>33579</v>
      </c>
      <c r="C21577" s="12" t="s">
        <v>57826</v>
      </c>
      <c r="D21577" s="13" t="s">
        <v>32987</v>
      </c>
      <c r="E21577" s="13" t="s">
        <v>32988</v>
      </c>
      <c r="F21577" s="13" t="s">
        <v>7</v>
      </c>
      <c r="G21577" s="13" t="s">
        <v>9</v>
      </c>
      <c r="H21577" s="13" t="s">
        <v>32989</v>
      </c>
      <c r="I21577" s="14">
        <v>76600</v>
      </c>
      <c r="J21577" s="14">
        <v>61280</v>
      </c>
      <c r="K21577" s="15">
        <f t="shared" si="368"/>
        <v>0.8</v>
      </c>
    </row>
    <row r="21578" spans="2:11" ht="12.75">
      <c r="B21578" s="12" t="s">
        <v>33579</v>
      </c>
      <c r="C21578" s="12" t="s">
        <v>57827</v>
      </c>
      <c r="D21578" s="13" t="s">
        <v>32990</v>
      </c>
      <c r="E21578" s="13" t="s">
        <v>5788</v>
      </c>
      <c r="F21578" s="13" t="s">
        <v>3</v>
      </c>
      <c r="G21578" s="13" t="s">
        <v>9</v>
      </c>
      <c r="H21578" s="13" t="s">
        <v>5788</v>
      </c>
      <c r="I21578" s="14">
        <v>34047.699999999997</v>
      </c>
      <c r="J21578" s="14">
        <v>17023.849999999999</v>
      </c>
      <c r="K21578" s="15">
        <f t="shared" si="368"/>
        <v>0.5</v>
      </c>
    </row>
    <row r="21579" spans="2:11" ht="12.75">
      <c r="B21579" s="12" t="s">
        <v>33579</v>
      </c>
      <c r="C21579" s="12" t="s">
        <v>57828</v>
      </c>
      <c r="D21579" s="13" t="s">
        <v>32991</v>
      </c>
      <c r="E21579" s="13" t="s">
        <v>32992</v>
      </c>
      <c r="F21579" s="13" t="s">
        <v>7</v>
      </c>
      <c r="G21579" s="13" t="s">
        <v>9</v>
      </c>
      <c r="H21579" s="13" t="s">
        <v>32993</v>
      </c>
      <c r="I21579" s="14">
        <v>49513.22</v>
      </c>
      <c r="J21579" s="14">
        <v>39610.58</v>
      </c>
      <c r="K21579" s="15">
        <f t="shared" si="368"/>
        <v>0.80000008078650509</v>
      </c>
    </row>
    <row r="21580" spans="2:11" ht="12.75">
      <c r="B21580" s="12" t="s">
        <v>33579</v>
      </c>
      <c r="C21580" s="12" t="s">
        <v>57828</v>
      </c>
      <c r="D21580" s="13" t="s">
        <v>32991</v>
      </c>
      <c r="E21580" s="13" t="s">
        <v>1785</v>
      </c>
      <c r="F21580" s="13" t="s">
        <v>2</v>
      </c>
      <c r="G21580" s="13" t="s">
        <v>9</v>
      </c>
      <c r="H21580" s="13" t="s">
        <v>32994</v>
      </c>
      <c r="I21580" s="14">
        <v>124729</v>
      </c>
      <c r="J21580" s="14">
        <v>99783.2</v>
      </c>
      <c r="K21580" s="15">
        <f t="shared" si="368"/>
        <v>0.79999999999999993</v>
      </c>
    </row>
    <row r="21581" spans="2:11" ht="12.75">
      <c r="B21581" s="12" t="s">
        <v>33579</v>
      </c>
      <c r="C21581" s="12" t="s">
        <v>57829</v>
      </c>
      <c r="D21581" s="13" t="s">
        <v>32995</v>
      </c>
      <c r="E21581" s="13" t="s">
        <v>308</v>
      </c>
      <c r="F21581" s="13" t="s">
        <v>2</v>
      </c>
      <c r="G21581" s="13" t="s">
        <v>9</v>
      </c>
      <c r="H21581" s="13" t="s">
        <v>32996</v>
      </c>
      <c r="I21581" s="14">
        <v>67553</v>
      </c>
      <c r="J21581" s="14">
        <v>54042.400000000001</v>
      </c>
      <c r="K21581" s="15">
        <f t="shared" si="368"/>
        <v>0.8</v>
      </c>
    </row>
    <row r="21582" spans="2:11" ht="12.75">
      <c r="B21582" s="12" t="s">
        <v>33579</v>
      </c>
      <c r="C21582" s="12" t="s">
        <v>57829</v>
      </c>
      <c r="D21582" s="13" t="s">
        <v>33078</v>
      </c>
      <c r="E21582" s="13" t="s">
        <v>33079</v>
      </c>
      <c r="F21582" s="13" t="s">
        <v>7</v>
      </c>
      <c r="G21582" s="13" t="s">
        <v>9</v>
      </c>
      <c r="H21582" s="13" t="s">
        <v>33080</v>
      </c>
      <c r="I21582" s="14">
        <v>10449.85</v>
      </c>
      <c r="J21582" s="14">
        <v>8359.8799999999992</v>
      </c>
      <c r="K21582" s="15">
        <f t="shared" si="368"/>
        <v>0.79999999999999993</v>
      </c>
    </row>
    <row r="21583" spans="2:11" ht="12.75">
      <c r="B21583" s="12" t="s">
        <v>33579</v>
      </c>
      <c r="C21583" s="12" t="s">
        <v>57830</v>
      </c>
      <c r="D21583" s="13" t="s">
        <v>32997</v>
      </c>
      <c r="E21583" s="13" t="s">
        <v>32998</v>
      </c>
      <c r="F21583" s="13" t="s">
        <v>7</v>
      </c>
      <c r="G21583" s="13" t="s">
        <v>9</v>
      </c>
      <c r="H21583" s="13" t="s">
        <v>32999</v>
      </c>
      <c r="I21583" s="14">
        <v>115416.95</v>
      </c>
      <c r="J21583" s="14">
        <v>92333.56</v>
      </c>
      <c r="K21583" s="15">
        <f t="shared" si="368"/>
        <v>0.8</v>
      </c>
    </row>
    <row r="21584" spans="2:11" ht="12.75">
      <c r="B21584" s="12" t="s">
        <v>33579</v>
      </c>
      <c r="C21584" s="12" t="s">
        <v>57831</v>
      </c>
      <c r="D21584" s="13" t="s">
        <v>33000</v>
      </c>
      <c r="E21584" s="13" t="s">
        <v>33001</v>
      </c>
      <c r="F21584" s="13" t="s">
        <v>7</v>
      </c>
      <c r="G21584" s="13" t="s">
        <v>9</v>
      </c>
      <c r="H21584" s="13" t="s">
        <v>33002</v>
      </c>
      <c r="I21584" s="14">
        <v>120221</v>
      </c>
      <c r="J21584" s="14">
        <v>96177</v>
      </c>
      <c r="K21584" s="15">
        <f t="shared" si="368"/>
        <v>0.80000166360286473</v>
      </c>
    </row>
    <row r="21585" spans="2:11" ht="12.75">
      <c r="B21585" s="12" t="s">
        <v>33579</v>
      </c>
      <c r="C21585" s="12" t="s">
        <v>57832</v>
      </c>
      <c r="D21585" s="13" t="s">
        <v>33003</v>
      </c>
      <c r="E21585" s="13" t="s">
        <v>33004</v>
      </c>
      <c r="F21585" s="13" t="s">
        <v>3</v>
      </c>
      <c r="G21585" s="13" t="s">
        <v>9</v>
      </c>
      <c r="H21585" s="13" t="s">
        <v>33005</v>
      </c>
      <c r="I21585" s="14">
        <v>68368</v>
      </c>
      <c r="J21585" s="14">
        <v>24947</v>
      </c>
      <c r="K21585" s="15">
        <f t="shared" si="368"/>
        <v>0.36489293236601916</v>
      </c>
    </row>
    <row r="21586" spans="2:11" ht="12.75">
      <c r="B21586" s="12" t="s">
        <v>33579</v>
      </c>
      <c r="C21586" s="12" t="s">
        <v>57833</v>
      </c>
      <c r="D21586" s="13" t="s">
        <v>33006</v>
      </c>
      <c r="E21586" s="13" t="s">
        <v>33007</v>
      </c>
      <c r="F21586" s="13" t="s">
        <v>2</v>
      </c>
      <c r="G21586" s="13" t="s">
        <v>9</v>
      </c>
      <c r="H21586" s="13" t="s">
        <v>33007</v>
      </c>
      <c r="I21586" s="14">
        <v>107809.65</v>
      </c>
      <c r="J21586" s="14">
        <v>86247.72</v>
      </c>
      <c r="K21586" s="15">
        <f t="shared" si="368"/>
        <v>0.8</v>
      </c>
    </row>
    <row r="21587" spans="2:11" ht="12.75">
      <c r="B21587" s="12" t="s">
        <v>33579</v>
      </c>
      <c r="C21587" s="12" t="s">
        <v>57834</v>
      </c>
      <c r="D21587" s="13" t="s">
        <v>33008</v>
      </c>
      <c r="E21587" s="13" t="s">
        <v>33009</v>
      </c>
      <c r="F21587" s="13" t="s">
        <v>2</v>
      </c>
      <c r="G21587" s="13" t="s">
        <v>9</v>
      </c>
      <c r="H21587" s="13" t="s">
        <v>33010</v>
      </c>
      <c r="I21587" s="14">
        <v>151800</v>
      </c>
      <c r="J21587" s="14">
        <v>45540</v>
      </c>
      <c r="K21587" s="15">
        <f t="shared" si="368"/>
        <v>0.3</v>
      </c>
    </row>
    <row r="21588" spans="2:11" ht="12.75">
      <c r="B21588" s="12" t="s">
        <v>33579</v>
      </c>
      <c r="C21588" s="12" t="s">
        <v>57834</v>
      </c>
      <c r="D21588" s="13" t="s">
        <v>33008</v>
      </c>
      <c r="E21588" s="13" t="s">
        <v>33011</v>
      </c>
      <c r="F21588" s="13" t="s">
        <v>2</v>
      </c>
      <c r="G21588" s="13" t="s">
        <v>9</v>
      </c>
      <c r="H21588" s="13" t="s">
        <v>33012</v>
      </c>
      <c r="I21588" s="14">
        <v>23550</v>
      </c>
      <c r="J21588" s="14">
        <v>18840</v>
      </c>
      <c r="K21588" s="15">
        <f t="shared" si="368"/>
        <v>0.8</v>
      </c>
    </row>
    <row r="21589" spans="2:11" ht="12.75">
      <c r="B21589" s="12" t="s">
        <v>33579</v>
      </c>
      <c r="C21589" s="12" t="s">
        <v>57835</v>
      </c>
      <c r="D21589" s="13" t="s">
        <v>33013</v>
      </c>
      <c r="E21589" s="13" t="s">
        <v>33014</v>
      </c>
      <c r="F21589" s="13" t="s">
        <v>2</v>
      </c>
      <c r="G21589" s="13" t="s">
        <v>9</v>
      </c>
      <c r="H21589" s="13" t="s">
        <v>33014</v>
      </c>
      <c r="I21589" s="14">
        <v>4032.75</v>
      </c>
      <c r="J21589" s="14">
        <v>2016.38</v>
      </c>
      <c r="K21589" s="15">
        <f t="shared" si="368"/>
        <v>0.50000123984873845</v>
      </c>
    </row>
    <row r="21590" spans="2:11" ht="12.75">
      <c r="B21590" s="12" t="s">
        <v>33579</v>
      </c>
      <c r="C21590" s="12" t="s">
        <v>57836</v>
      </c>
      <c r="D21590" s="13" t="s">
        <v>33015</v>
      </c>
      <c r="E21590" s="13" t="s">
        <v>33016</v>
      </c>
      <c r="F21590" s="13" t="s">
        <v>3</v>
      </c>
      <c r="G21590" s="13" t="s">
        <v>9</v>
      </c>
      <c r="H21590" s="13" t="s">
        <v>33017</v>
      </c>
      <c r="I21590" s="14">
        <v>144656.9</v>
      </c>
      <c r="J21590" s="14">
        <v>115725.52</v>
      </c>
      <c r="K21590" s="15">
        <f t="shared" si="368"/>
        <v>0.8</v>
      </c>
    </row>
    <row r="21591" spans="2:11" ht="12.75">
      <c r="B21591" s="12" t="s">
        <v>33579</v>
      </c>
      <c r="C21591" s="12" t="s">
        <v>57837</v>
      </c>
      <c r="D21591" s="13" t="s">
        <v>33018</v>
      </c>
      <c r="E21591" s="13" t="s">
        <v>367</v>
      </c>
      <c r="F21591" s="13" t="s">
        <v>2</v>
      </c>
      <c r="G21591" s="13" t="s">
        <v>9</v>
      </c>
      <c r="H21591" s="13" t="s">
        <v>33019</v>
      </c>
      <c r="I21591" s="14">
        <v>21321.88</v>
      </c>
      <c r="J21591" s="14">
        <v>17057.5</v>
      </c>
      <c r="K21591" s="15">
        <f t="shared" si="368"/>
        <v>0.79999981239928186</v>
      </c>
    </row>
    <row r="21592" spans="2:11" ht="12.75">
      <c r="B21592" s="12" t="s">
        <v>33579</v>
      </c>
      <c r="C21592" s="12" t="s">
        <v>57838</v>
      </c>
      <c r="D21592" s="13" t="s">
        <v>33020</v>
      </c>
      <c r="E21592" s="13" t="s">
        <v>33021</v>
      </c>
      <c r="F21592" s="13" t="s">
        <v>2</v>
      </c>
      <c r="G21592" s="13" t="s">
        <v>9</v>
      </c>
      <c r="H21592" s="13" t="s">
        <v>33021</v>
      </c>
      <c r="I21592" s="14">
        <v>92535.4</v>
      </c>
      <c r="J21592" s="14">
        <v>64774.78</v>
      </c>
      <c r="K21592" s="15">
        <f t="shared" si="368"/>
        <v>0.70000000000000007</v>
      </c>
    </row>
    <row r="21593" spans="2:11" ht="12.75">
      <c r="B21593" s="12" t="s">
        <v>33579</v>
      </c>
      <c r="C21593" s="12" t="s">
        <v>57839</v>
      </c>
      <c r="D21593" s="13" t="s">
        <v>33022</v>
      </c>
      <c r="E21593" s="13" t="s">
        <v>32494</v>
      </c>
      <c r="F21593" s="13" t="s">
        <v>3</v>
      </c>
      <c r="G21593" s="13" t="s">
        <v>9</v>
      </c>
      <c r="H21593" s="13" t="s">
        <v>32494</v>
      </c>
      <c r="I21593" s="14">
        <v>32390.82</v>
      </c>
      <c r="J21593" s="14">
        <v>22673.57</v>
      </c>
      <c r="K21593" s="15">
        <f t="shared" si="368"/>
        <v>0.69999987650822049</v>
      </c>
    </row>
    <row r="21594" spans="2:11" ht="12.75">
      <c r="B21594" s="12" t="s">
        <v>33579</v>
      </c>
      <c r="C21594" s="12" t="s">
        <v>57839</v>
      </c>
      <c r="D21594" s="13" t="s">
        <v>33022</v>
      </c>
      <c r="E21594" s="13" t="s">
        <v>33023</v>
      </c>
      <c r="F21594" s="13" t="s">
        <v>2</v>
      </c>
      <c r="G21594" s="13" t="s">
        <v>9</v>
      </c>
      <c r="H21594" s="13" t="s">
        <v>28174</v>
      </c>
      <c r="I21594" s="14">
        <v>55795.4</v>
      </c>
      <c r="J21594" s="14">
        <v>39056.78</v>
      </c>
      <c r="K21594" s="15">
        <f t="shared" si="368"/>
        <v>0.7</v>
      </c>
    </row>
    <row r="21595" spans="2:11" ht="12.75">
      <c r="B21595" s="12" t="s">
        <v>33579</v>
      </c>
      <c r="C21595" s="12" t="s">
        <v>57840</v>
      </c>
      <c r="D21595" s="13" t="s">
        <v>33024</v>
      </c>
      <c r="E21595" s="13" t="s">
        <v>33025</v>
      </c>
      <c r="F21595" s="13" t="s">
        <v>8</v>
      </c>
      <c r="G21595" s="13" t="s">
        <v>9</v>
      </c>
      <c r="H21595" s="13" t="s">
        <v>33025</v>
      </c>
      <c r="I21595" s="14">
        <v>12256.32</v>
      </c>
      <c r="J21595" s="14">
        <v>9805</v>
      </c>
      <c r="K21595" s="15">
        <f t="shared" ref="K21595:K21658" si="369">J21595/I21595</f>
        <v>0.7999954309286964</v>
      </c>
    </row>
    <row r="21596" spans="2:11" ht="12.75">
      <c r="B21596" s="12" t="s">
        <v>33579</v>
      </c>
      <c r="C21596" s="12" t="s">
        <v>57841</v>
      </c>
      <c r="D21596" s="13" t="s">
        <v>33026</v>
      </c>
      <c r="E21596" s="13" t="s">
        <v>33023</v>
      </c>
      <c r="F21596" s="13" t="s">
        <v>2</v>
      </c>
      <c r="G21596" s="13" t="s">
        <v>9</v>
      </c>
      <c r="H21596" s="13" t="s">
        <v>33027</v>
      </c>
      <c r="I21596" s="14">
        <v>157000</v>
      </c>
      <c r="J21596" s="14">
        <v>87323.4</v>
      </c>
      <c r="K21596" s="15">
        <f t="shared" si="369"/>
        <v>0.55619999999999992</v>
      </c>
    </row>
    <row r="21597" spans="2:11" ht="12.75">
      <c r="B21597" s="12" t="s">
        <v>33579</v>
      </c>
      <c r="C21597" s="12" t="s">
        <v>57842</v>
      </c>
      <c r="D21597" s="13" t="s">
        <v>33028</v>
      </c>
      <c r="E21597" s="13" t="s">
        <v>367</v>
      </c>
      <c r="F21597" s="13" t="s">
        <v>2</v>
      </c>
      <c r="G21597" s="13" t="s">
        <v>9</v>
      </c>
      <c r="H21597" s="13" t="s">
        <v>33029</v>
      </c>
      <c r="I21597" s="14">
        <v>107116.21</v>
      </c>
      <c r="J21597" s="14">
        <v>53558.11</v>
      </c>
      <c r="K21597" s="15">
        <f t="shared" si="369"/>
        <v>0.5000000466782758</v>
      </c>
    </row>
    <row r="21598" spans="2:11" ht="12.75">
      <c r="B21598" s="12" t="s">
        <v>33579</v>
      </c>
      <c r="C21598" s="12" t="s">
        <v>57843</v>
      </c>
      <c r="D21598" s="13" t="s">
        <v>33030</v>
      </c>
      <c r="E21598" s="13" t="s">
        <v>33023</v>
      </c>
      <c r="F21598" s="13" t="s">
        <v>2</v>
      </c>
      <c r="G21598" s="13" t="s">
        <v>9</v>
      </c>
      <c r="H21598" s="13" t="s">
        <v>33027</v>
      </c>
      <c r="I21598" s="14">
        <v>104463</v>
      </c>
      <c r="J21598" s="14">
        <v>83570.399999999994</v>
      </c>
      <c r="K21598" s="15">
        <f t="shared" si="369"/>
        <v>0.79999999999999993</v>
      </c>
    </row>
    <row r="21599" spans="2:11" ht="12.75">
      <c r="B21599" s="12" t="s">
        <v>33579</v>
      </c>
      <c r="C21599" s="12" t="s">
        <v>57824</v>
      </c>
      <c r="D21599" s="13" t="s">
        <v>6952</v>
      </c>
      <c r="E21599" s="13" t="s">
        <v>32984</v>
      </c>
      <c r="F21599" s="13" t="s">
        <v>4</v>
      </c>
      <c r="G21599" s="13" t="s">
        <v>9</v>
      </c>
      <c r="H21599" s="13" t="s">
        <v>32985</v>
      </c>
      <c r="I21599" s="14">
        <v>808335</v>
      </c>
      <c r="J21599" s="14">
        <v>409987.51</v>
      </c>
      <c r="K21599" s="15">
        <f t="shared" si="369"/>
        <v>0.50719999752577827</v>
      </c>
    </row>
    <row r="21600" spans="2:11" ht="12.75">
      <c r="B21600" s="12" t="s">
        <v>33579</v>
      </c>
      <c r="C21600" s="12" t="s">
        <v>57844</v>
      </c>
      <c r="D21600" s="13" t="s">
        <v>33031</v>
      </c>
      <c r="E21600" s="13" t="s">
        <v>33032</v>
      </c>
      <c r="F21600" s="13" t="s">
        <v>6</v>
      </c>
      <c r="G21600" s="13" t="s">
        <v>9</v>
      </c>
      <c r="H21600" s="13" t="s">
        <v>33033</v>
      </c>
      <c r="I21600" s="14">
        <v>402235.6</v>
      </c>
      <c r="J21600" s="14">
        <v>321788.48</v>
      </c>
      <c r="K21600" s="15">
        <f t="shared" si="369"/>
        <v>0.8</v>
      </c>
    </row>
    <row r="21601" spans="2:11" ht="12.75">
      <c r="B21601" s="12" t="s">
        <v>33579</v>
      </c>
      <c r="C21601" s="12" t="s">
        <v>57845</v>
      </c>
      <c r="D21601" s="13" t="s">
        <v>33034</v>
      </c>
      <c r="E21601" s="13" t="s">
        <v>33035</v>
      </c>
      <c r="F21601" s="13" t="s">
        <v>7</v>
      </c>
      <c r="G21601" s="13" t="s">
        <v>9</v>
      </c>
      <c r="H21601" s="13" t="s">
        <v>33036</v>
      </c>
      <c r="I21601" s="14">
        <v>276000</v>
      </c>
      <c r="J21601" s="14">
        <v>220800</v>
      </c>
      <c r="K21601" s="15">
        <f t="shared" si="369"/>
        <v>0.8</v>
      </c>
    </row>
    <row r="21602" spans="2:11" ht="12.75">
      <c r="B21602" s="12" t="s">
        <v>33579</v>
      </c>
      <c r="C21602" s="12" t="s">
        <v>57846</v>
      </c>
      <c r="D21602" s="13" t="s">
        <v>33037</v>
      </c>
      <c r="E21602" s="13" t="s">
        <v>9074</v>
      </c>
      <c r="F21602" s="13" t="s">
        <v>3</v>
      </c>
      <c r="G21602" s="13" t="s">
        <v>9</v>
      </c>
      <c r="H21602" s="13" t="s">
        <v>33038</v>
      </c>
      <c r="I21602" s="14">
        <v>2800</v>
      </c>
      <c r="J21602" s="14">
        <v>2240</v>
      </c>
      <c r="K21602" s="15">
        <f t="shared" si="369"/>
        <v>0.8</v>
      </c>
    </row>
    <row r="21603" spans="2:11" ht="12.75">
      <c r="B21603" s="12" t="s">
        <v>33579</v>
      </c>
      <c r="C21603" s="12" t="s">
        <v>57847</v>
      </c>
      <c r="D21603" s="13" t="s">
        <v>33039</v>
      </c>
      <c r="E21603" s="13" t="s">
        <v>33040</v>
      </c>
      <c r="F21603" s="13" t="s">
        <v>7</v>
      </c>
      <c r="G21603" s="13" t="s">
        <v>9</v>
      </c>
      <c r="H21603" s="13" t="s">
        <v>33041</v>
      </c>
      <c r="I21603" s="14">
        <v>744000</v>
      </c>
      <c r="J21603" s="14">
        <v>595200</v>
      </c>
      <c r="K21603" s="15">
        <f t="shared" si="369"/>
        <v>0.8</v>
      </c>
    </row>
    <row r="21604" spans="2:11" ht="12.75">
      <c r="B21604" s="12" t="s">
        <v>33579</v>
      </c>
      <c r="C21604" s="12" t="s">
        <v>57848</v>
      </c>
      <c r="D21604" s="13" t="s">
        <v>33042</v>
      </c>
      <c r="E21604" s="13" t="s">
        <v>33043</v>
      </c>
      <c r="F21604" s="13" t="s">
        <v>8</v>
      </c>
      <c r="G21604" s="13" t="s">
        <v>9</v>
      </c>
      <c r="H21604" s="13" t="s">
        <v>33044</v>
      </c>
      <c r="I21604" s="14">
        <v>97453.79</v>
      </c>
      <c r="J21604" s="14">
        <v>28854.2</v>
      </c>
      <c r="K21604" s="15">
        <f t="shared" si="369"/>
        <v>0.29608083995501872</v>
      </c>
    </row>
    <row r="21605" spans="2:11" ht="12.75">
      <c r="B21605" s="12" t="s">
        <v>33579</v>
      </c>
      <c r="C21605" s="12" t="s">
        <v>57848</v>
      </c>
      <c r="D21605" s="13" t="s">
        <v>33042</v>
      </c>
      <c r="E21605" s="13" t="s">
        <v>33045</v>
      </c>
      <c r="F21605" s="13" t="s">
        <v>7</v>
      </c>
      <c r="G21605" s="13" t="s">
        <v>9</v>
      </c>
      <c r="H21605" s="13" t="s">
        <v>33046</v>
      </c>
      <c r="I21605" s="14">
        <v>122364.66</v>
      </c>
      <c r="J21605" s="14">
        <v>97891.73</v>
      </c>
      <c r="K21605" s="15">
        <f t="shared" si="369"/>
        <v>0.80000001634458828</v>
      </c>
    </row>
    <row r="21606" spans="2:11" ht="12.75">
      <c r="B21606" s="12" t="s">
        <v>33579</v>
      </c>
      <c r="C21606" s="12" t="s">
        <v>57849</v>
      </c>
      <c r="D21606" s="13" t="s">
        <v>33047</v>
      </c>
      <c r="E21606" s="13" t="s">
        <v>33048</v>
      </c>
      <c r="F21606" s="13" t="s">
        <v>2</v>
      </c>
      <c r="G21606" s="13" t="s">
        <v>9</v>
      </c>
      <c r="H21606" s="13" t="s">
        <v>33049</v>
      </c>
      <c r="I21606" s="14">
        <v>57913.59</v>
      </c>
      <c r="J21606" s="14">
        <v>46330.87</v>
      </c>
      <c r="K21606" s="15">
        <f t="shared" si="369"/>
        <v>0.79999996546579144</v>
      </c>
    </row>
    <row r="21607" spans="2:11" ht="12.75">
      <c r="B21607" s="12" t="s">
        <v>33579</v>
      </c>
      <c r="C21607" s="12" t="s">
        <v>57850</v>
      </c>
      <c r="D21607" s="13" t="s">
        <v>33050</v>
      </c>
      <c r="E21607" s="13" t="s">
        <v>308</v>
      </c>
      <c r="F21607" s="13" t="s">
        <v>2</v>
      </c>
      <c r="G21607" s="13" t="s">
        <v>9</v>
      </c>
      <c r="H21607" s="13" t="s">
        <v>308</v>
      </c>
      <c r="I21607" s="14">
        <v>69530</v>
      </c>
      <c r="J21607" s="14">
        <v>48671</v>
      </c>
      <c r="K21607" s="15">
        <f t="shared" si="369"/>
        <v>0.7</v>
      </c>
    </row>
    <row r="21608" spans="2:11" ht="12.75">
      <c r="B21608" s="12" t="s">
        <v>33579</v>
      </c>
      <c r="C21608" s="12" t="s">
        <v>57851</v>
      </c>
      <c r="D21608" s="13" t="s">
        <v>8203</v>
      </c>
      <c r="E21608" s="13" t="s">
        <v>33051</v>
      </c>
      <c r="F21608" s="13" t="s">
        <v>7</v>
      </c>
      <c r="G21608" s="13" t="s">
        <v>9</v>
      </c>
      <c r="H21608" s="13" t="s">
        <v>33052</v>
      </c>
      <c r="I21608" s="14">
        <v>95000</v>
      </c>
      <c r="J21608" s="14">
        <v>76000</v>
      </c>
      <c r="K21608" s="15">
        <f t="shared" si="369"/>
        <v>0.8</v>
      </c>
    </row>
    <row r="21609" spans="2:11" ht="12.75">
      <c r="B21609" s="12" t="s">
        <v>33579</v>
      </c>
      <c r="C21609" s="12" t="s">
        <v>57852</v>
      </c>
      <c r="D21609" s="13" t="s">
        <v>33053</v>
      </c>
      <c r="E21609" s="13" t="s">
        <v>33023</v>
      </c>
      <c r="F21609" s="13" t="s">
        <v>2</v>
      </c>
      <c r="G21609" s="13" t="s">
        <v>9</v>
      </c>
      <c r="H21609" s="13" t="s">
        <v>28174</v>
      </c>
      <c r="I21609" s="14">
        <v>25453</v>
      </c>
      <c r="J21609" s="14">
        <v>17817.099999999999</v>
      </c>
      <c r="K21609" s="15">
        <f t="shared" si="369"/>
        <v>0.7</v>
      </c>
    </row>
    <row r="21610" spans="2:11" ht="12.75">
      <c r="B21610" s="12" t="s">
        <v>33579</v>
      </c>
      <c r="C21610" s="12" t="s">
        <v>57852</v>
      </c>
      <c r="D21610" s="13" t="s">
        <v>33053</v>
      </c>
      <c r="E21610" s="13" t="s">
        <v>33054</v>
      </c>
      <c r="F21610" s="13" t="s">
        <v>7</v>
      </c>
      <c r="G21610" s="13" t="s">
        <v>9</v>
      </c>
      <c r="H21610" s="13" t="s">
        <v>33055</v>
      </c>
      <c r="I21610" s="14">
        <v>60946.85</v>
      </c>
      <c r="J21610" s="14">
        <v>48757.48</v>
      </c>
      <c r="K21610" s="15">
        <f t="shared" si="369"/>
        <v>0.8</v>
      </c>
    </row>
    <row r="21611" spans="2:11" ht="12.75">
      <c r="B21611" s="12" t="s">
        <v>33579</v>
      </c>
      <c r="C21611" s="12" t="s">
        <v>57853</v>
      </c>
      <c r="D21611" s="13" t="s">
        <v>33056</v>
      </c>
      <c r="E21611" s="13" t="s">
        <v>33057</v>
      </c>
      <c r="F21611" s="13" t="s">
        <v>6</v>
      </c>
      <c r="G21611" s="13" t="s">
        <v>9</v>
      </c>
      <c r="H21611" s="13" t="s">
        <v>33057</v>
      </c>
      <c r="I21611" s="14">
        <v>240381.89</v>
      </c>
      <c r="J21611" s="14">
        <v>192305.51</v>
      </c>
      <c r="K21611" s="15">
        <f t="shared" si="369"/>
        <v>0.79999999167990565</v>
      </c>
    </row>
    <row r="21612" spans="2:11" ht="12.75">
      <c r="B21612" s="12" t="s">
        <v>33579</v>
      </c>
      <c r="C21612" s="12" t="s">
        <v>57854</v>
      </c>
      <c r="D21612" s="13" t="s">
        <v>33058</v>
      </c>
      <c r="E21612" s="13" t="s">
        <v>4599</v>
      </c>
      <c r="F21612" s="13" t="s">
        <v>3</v>
      </c>
      <c r="G21612" s="13" t="s">
        <v>9</v>
      </c>
      <c r="H21612" s="13" t="s">
        <v>33059</v>
      </c>
      <c r="I21612" s="14">
        <v>589633.23</v>
      </c>
      <c r="J21612" s="14">
        <v>589633.23</v>
      </c>
      <c r="K21612" s="15">
        <f t="shared" si="369"/>
        <v>1</v>
      </c>
    </row>
    <row r="21613" spans="2:11" ht="12.75">
      <c r="B21613" s="12" t="s">
        <v>33579</v>
      </c>
      <c r="C21613" s="12" t="s">
        <v>57855</v>
      </c>
      <c r="D21613" s="13" t="s">
        <v>33060</v>
      </c>
      <c r="E21613" s="13" t="s">
        <v>308</v>
      </c>
      <c r="F21613" s="13" t="s">
        <v>2</v>
      </c>
      <c r="G21613" s="13" t="s">
        <v>9</v>
      </c>
      <c r="H21613" s="13" t="s">
        <v>308</v>
      </c>
      <c r="I21613" s="14">
        <v>188518.12</v>
      </c>
      <c r="J21613" s="14">
        <v>131962.68</v>
      </c>
      <c r="K21613" s="15">
        <f t="shared" si="369"/>
        <v>0.69999997878188047</v>
      </c>
    </row>
    <row r="21614" spans="2:11" ht="12.75">
      <c r="B21614" s="12" t="s">
        <v>33579</v>
      </c>
      <c r="C21614" s="12" t="s">
        <v>57856</v>
      </c>
      <c r="D21614" s="13" t="s">
        <v>33061</v>
      </c>
      <c r="E21614" s="13" t="s">
        <v>33062</v>
      </c>
      <c r="F21614" s="13" t="s">
        <v>2</v>
      </c>
      <c r="G21614" s="13" t="s">
        <v>9</v>
      </c>
      <c r="H21614" s="13" t="s">
        <v>33062</v>
      </c>
      <c r="I21614" s="14">
        <v>85000</v>
      </c>
      <c r="J21614" s="14">
        <v>59500</v>
      </c>
      <c r="K21614" s="15">
        <f t="shared" si="369"/>
        <v>0.7</v>
      </c>
    </row>
    <row r="21615" spans="2:11" ht="12.75">
      <c r="B21615" s="12" t="s">
        <v>33579</v>
      </c>
      <c r="C21615" s="12" t="s">
        <v>57857</v>
      </c>
      <c r="D21615" s="13" t="s">
        <v>33063</v>
      </c>
      <c r="E21615" s="13" t="s">
        <v>26101</v>
      </c>
      <c r="F21615" s="13" t="s">
        <v>7</v>
      </c>
      <c r="G21615" s="13" t="s">
        <v>9</v>
      </c>
      <c r="H21615" s="13" t="s">
        <v>26101</v>
      </c>
      <c r="I21615" s="14">
        <v>12600</v>
      </c>
      <c r="J21615" s="14">
        <v>10080</v>
      </c>
      <c r="K21615" s="15">
        <f t="shared" si="369"/>
        <v>0.8</v>
      </c>
    </row>
    <row r="21616" spans="2:11" ht="12.75">
      <c r="B21616" s="12" t="s">
        <v>33579</v>
      </c>
      <c r="C21616" s="12" t="s">
        <v>57858</v>
      </c>
      <c r="D21616" s="13" t="s">
        <v>33064</v>
      </c>
      <c r="E21616" s="13" t="s">
        <v>33065</v>
      </c>
      <c r="F21616" s="13" t="s">
        <v>2</v>
      </c>
      <c r="G21616" s="13" t="s">
        <v>9</v>
      </c>
      <c r="H21616" s="13" t="s">
        <v>33066</v>
      </c>
      <c r="I21616" s="14">
        <v>45875.37</v>
      </c>
      <c r="J21616" s="14">
        <v>22937.69</v>
      </c>
      <c r="K21616" s="15">
        <f t="shared" si="369"/>
        <v>0.50000010899094649</v>
      </c>
    </row>
    <row r="21617" spans="2:11" ht="12.75">
      <c r="B21617" s="12" t="s">
        <v>33579</v>
      </c>
      <c r="C21617" s="12" t="s">
        <v>57859</v>
      </c>
      <c r="D21617" s="13" t="s">
        <v>33067</v>
      </c>
      <c r="E21617" s="13" t="s">
        <v>33068</v>
      </c>
      <c r="F21617" s="13" t="s">
        <v>2</v>
      </c>
      <c r="G21617" s="13" t="s">
        <v>9</v>
      </c>
      <c r="H21617" s="13" t="s">
        <v>33069</v>
      </c>
      <c r="I21617" s="14">
        <v>33187.599999999999</v>
      </c>
      <c r="J21617" s="14">
        <v>23231.32</v>
      </c>
      <c r="K21617" s="15">
        <f t="shared" si="369"/>
        <v>0.70000000000000007</v>
      </c>
    </row>
    <row r="21618" spans="2:11" ht="12.75">
      <c r="B21618" s="12" t="s">
        <v>33579</v>
      </c>
      <c r="C21618" s="12" t="s">
        <v>57862</v>
      </c>
      <c r="D21618" s="13" t="s">
        <v>33076</v>
      </c>
      <c r="E21618" s="13" t="s">
        <v>6161</v>
      </c>
      <c r="F21618" s="13" t="s">
        <v>3</v>
      </c>
      <c r="G21618" s="13" t="s">
        <v>9</v>
      </c>
      <c r="H21618" s="13" t="s">
        <v>33077</v>
      </c>
      <c r="I21618" s="14">
        <v>1107000</v>
      </c>
      <c r="J21618" s="14">
        <v>885600</v>
      </c>
      <c r="K21618" s="15">
        <f t="shared" si="369"/>
        <v>0.8</v>
      </c>
    </row>
    <row r="21619" spans="2:11" ht="12.75">
      <c r="B21619" s="12" t="s">
        <v>33579</v>
      </c>
      <c r="C21619" s="12" t="s">
        <v>57863</v>
      </c>
      <c r="D21619" s="13" t="s">
        <v>33081</v>
      </c>
      <c r="E21619" s="13" t="s">
        <v>5388</v>
      </c>
      <c r="F21619" s="13" t="s">
        <v>3</v>
      </c>
      <c r="G21619" s="13" t="s">
        <v>9</v>
      </c>
      <c r="H21619" s="13" t="s">
        <v>33082</v>
      </c>
      <c r="I21619" s="14">
        <v>10056</v>
      </c>
      <c r="J21619" s="14">
        <v>8044.8</v>
      </c>
      <c r="K21619" s="15">
        <f t="shared" si="369"/>
        <v>0.8</v>
      </c>
    </row>
    <row r="21620" spans="2:11" ht="12.75">
      <c r="B21620" s="12" t="s">
        <v>33579</v>
      </c>
      <c r="C21620" s="12" t="s">
        <v>57864</v>
      </c>
      <c r="D21620" s="13" t="s">
        <v>33083</v>
      </c>
      <c r="E21620" s="13" t="s">
        <v>308</v>
      </c>
      <c r="F21620" s="13" t="s">
        <v>2</v>
      </c>
      <c r="G21620" s="13" t="s">
        <v>9</v>
      </c>
      <c r="H21620" s="13" t="s">
        <v>308</v>
      </c>
      <c r="I21620" s="14">
        <v>225000</v>
      </c>
      <c r="J21620" s="14">
        <v>157500</v>
      </c>
      <c r="K21620" s="15">
        <f t="shared" si="369"/>
        <v>0.7</v>
      </c>
    </row>
    <row r="21621" spans="2:11" ht="12.75">
      <c r="B21621" s="12" t="s">
        <v>33579</v>
      </c>
      <c r="C21621" s="12" t="s">
        <v>57865</v>
      </c>
      <c r="D21621" s="13" t="s">
        <v>33084</v>
      </c>
      <c r="E21621" s="13" t="s">
        <v>33085</v>
      </c>
      <c r="F21621" s="13" t="s">
        <v>6</v>
      </c>
      <c r="G21621" s="13" t="s">
        <v>9</v>
      </c>
      <c r="H21621" s="13" t="s">
        <v>33085</v>
      </c>
      <c r="I21621" s="14">
        <v>1440000</v>
      </c>
      <c r="J21621" s="14">
        <v>654805.55000000005</v>
      </c>
      <c r="K21621" s="15">
        <f t="shared" si="369"/>
        <v>0.4547260763888889</v>
      </c>
    </row>
    <row r="21622" spans="2:11" ht="12.75">
      <c r="B21622" s="12" t="s">
        <v>33579</v>
      </c>
      <c r="C21622" s="12" t="s">
        <v>57866</v>
      </c>
      <c r="D21622" s="13" t="s">
        <v>33086</v>
      </c>
      <c r="E21622" s="13" t="s">
        <v>33087</v>
      </c>
      <c r="F21622" s="13" t="s">
        <v>2</v>
      </c>
      <c r="G21622" s="13" t="s">
        <v>9</v>
      </c>
      <c r="H21622" s="13" t="s">
        <v>33087</v>
      </c>
      <c r="I21622" s="14">
        <v>18870</v>
      </c>
      <c r="J21622" s="14">
        <v>5661</v>
      </c>
      <c r="K21622" s="15">
        <f t="shared" si="369"/>
        <v>0.3</v>
      </c>
    </row>
    <row r="21623" spans="2:11" ht="12.75">
      <c r="B21623" s="12" t="s">
        <v>33579</v>
      </c>
      <c r="C21623" s="12" t="s">
        <v>57867</v>
      </c>
      <c r="D21623" s="13" t="s">
        <v>33088</v>
      </c>
      <c r="E21623" s="13" t="s">
        <v>308</v>
      </c>
      <c r="F21623" s="13" t="s">
        <v>2</v>
      </c>
      <c r="G21623" s="13" t="s">
        <v>9</v>
      </c>
      <c r="H21623" s="13" t="s">
        <v>308</v>
      </c>
      <c r="I21623" s="14">
        <v>69619.289999999994</v>
      </c>
      <c r="J21623" s="14">
        <v>28498.18</v>
      </c>
      <c r="K21623" s="15">
        <f t="shared" si="369"/>
        <v>0.40934315762197521</v>
      </c>
    </row>
    <row r="21624" spans="2:11" ht="12.75">
      <c r="B21624" s="12" t="s">
        <v>33579</v>
      </c>
      <c r="C21624" s="12" t="s">
        <v>57868</v>
      </c>
      <c r="D21624" s="13" t="s">
        <v>33089</v>
      </c>
      <c r="E21624" s="13" t="s">
        <v>33090</v>
      </c>
      <c r="F21624" s="13" t="s">
        <v>7</v>
      </c>
      <c r="G21624" s="13" t="s">
        <v>9</v>
      </c>
      <c r="H21624" s="13" t="s">
        <v>33090</v>
      </c>
      <c r="I21624" s="14">
        <v>4958.4799999999996</v>
      </c>
      <c r="J21624" s="14">
        <v>3356.37</v>
      </c>
      <c r="K21624" s="15">
        <f t="shared" si="369"/>
        <v>0.67689493554476377</v>
      </c>
    </row>
    <row r="21625" spans="2:11" ht="12.75">
      <c r="B21625" s="12" t="s">
        <v>33579</v>
      </c>
      <c r="C21625" s="12" t="s">
        <v>57868</v>
      </c>
      <c r="D21625" s="13" t="s">
        <v>33089</v>
      </c>
      <c r="E21625" s="13" t="s">
        <v>33091</v>
      </c>
      <c r="F21625" s="13" t="s">
        <v>7</v>
      </c>
      <c r="G21625" s="13" t="s">
        <v>9</v>
      </c>
      <c r="H21625" s="13" t="s">
        <v>33091</v>
      </c>
      <c r="I21625" s="14">
        <v>8756.2999999999993</v>
      </c>
      <c r="J21625" s="14">
        <v>7005</v>
      </c>
      <c r="K21625" s="15">
        <f t="shared" si="369"/>
        <v>0.79999543186048905</v>
      </c>
    </row>
    <row r="21626" spans="2:11" ht="12.75">
      <c r="B21626" s="12" t="s">
        <v>33579</v>
      </c>
      <c r="C21626" s="12" t="s">
        <v>57869</v>
      </c>
      <c r="D21626" s="13" t="s">
        <v>33092</v>
      </c>
      <c r="E21626" s="13" t="s">
        <v>33093</v>
      </c>
      <c r="F21626" s="13" t="s">
        <v>7</v>
      </c>
      <c r="G21626" s="13" t="s">
        <v>9</v>
      </c>
      <c r="H21626" s="13" t="s">
        <v>33094</v>
      </c>
      <c r="I21626" s="14">
        <v>114690</v>
      </c>
      <c r="J21626" s="14">
        <v>34407</v>
      </c>
      <c r="K21626" s="15">
        <f t="shared" si="369"/>
        <v>0.3</v>
      </c>
    </row>
    <row r="21627" spans="2:11" ht="12.75">
      <c r="B21627" s="12" t="s">
        <v>33579</v>
      </c>
      <c r="C21627" s="12" t="s">
        <v>57870</v>
      </c>
      <c r="D21627" s="13" t="s">
        <v>33095</v>
      </c>
      <c r="E21627" s="13" t="s">
        <v>5420</v>
      </c>
      <c r="F21627" s="13" t="s">
        <v>3</v>
      </c>
      <c r="G21627" s="13" t="s">
        <v>9</v>
      </c>
      <c r="H21627" s="13" t="s">
        <v>5420</v>
      </c>
      <c r="I21627" s="14">
        <v>23050</v>
      </c>
      <c r="J21627" s="14">
        <v>8440.91</v>
      </c>
      <c r="K21627" s="15">
        <f t="shared" si="369"/>
        <v>0.36619999999999997</v>
      </c>
    </row>
    <row r="21628" spans="2:11" ht="12.75">
      <c r="B21628" s="12" t="s">
        <v>33579</v>
      </c>
      <c r="C21628" s="12" t="s">
        <v>57872</v>
      </c>
      <c r="D21628" s="13" t="s">
        <v>33099</v>
      </c>
      <c r="E21628" s="13" t="s">
        <v>33100</v>
      </c>
      <c r="F21628" s="13" t="s">
        <v>5</v>
      </c>
      <c r="G21628" s="13" t="s">
        <v>9</v>
      </c>
      <c r="H21628" s="13" t="s">
        <v>33101</v>
      </c>
      <c r="I21628" s="14">
        <v>96752</v>
      </c>
      <c r="J21628" s="14">
        <v>46441</v>
      </c>
      <c r="K21628" s="15">
        <f t="shared" si="369"/>
        <v>0.4800004134281462</v>
      </c>
    </row>
    <row r="21629" spans="2:11" ht="12.75">
      <c r="B21629" s="12" t="s">
        <v>33579</v>
      </c>
      <c r="C21629" s="12" t="s">
        <v>57873</v>
      </c>
      <c r="D21629" s="13" t="s">
        <v>33102</v>
      </c>
      <c r="E21629" s="13" t="s">
        <v>33103</v>
      </c>
      <c r="F21629" s="13" t="s">
        <v>2</v>
      </c>
      <c r="G21629" s="13" t="s">
        <v>9</v>
      </c>
      <c r="H21629" s="13" t="s">
        <v>33104</v>
      </c>
      <c r="I21629" s="14">
        <v>6195.59</v>
      </c>
      <c r="J21629" s="14">
        <v>4956.47</v>
      </c>
      <c r="K21629" s="15">
        <f t="shared" si="369"/>
        <v>0.79999967718974307</v>
      </c>
    </row>
    <row r="21630" spans="2:11" ht="12.75">
      <c r="B21630" s="12" t="s">
        <v>33579</v>
      </c>
      <c r="C21630" s="12" t="s">
        <v>57873</v>
      </c>
      <c r="D21630" s="13" t="s">
        <v>33102</v>
      </c>
      <c r="E21630" s="13" t="s">
        <v>33105</v>
      </c>
      <c r="F21630" s="13" t="s">
        <v>2</v>
      </c>
      <c r="G21630" s="13" t="s">
        <v>9</v>
      </c>
      <c r="H21630" s="13" t="s">
        <v>33106</v>
      </c>
      <c r="I21630" s="14">
        <v>61484.19</v>
      </c>
      <c r="J21630" s="14">
        <v>43038.8</v>
      </c>
      <c r="K21630" s="15">
        <f t="shared" si="369"/>
        <v>0.69999783684228423</v>
      </c>
    </row>
    <row r="21631" spans="2:11" ht="12.75">
      <c r="B21631" s="12" t="s">
        <v>33579</v>
      </c>
      <c r="C21631" s="12" t="s">
        <v>57874</v>
      </c>
      <c r="D21631" s="13" t="s">
        <v>33107</v>
      </c>
      <c r="E21631" s="13" t="s">
        <v>33108</v>
      </c>
      <c r="F21631" s="13" t="s">
        <v>3</v>
      </c>
      <c r="G21631" s="13" t="s">
        <v>9</v>
      </c>
      <c r="H21631" s="13" t="s">
        <v>33109</v>
      </c>
      <c r="I21631" s="14">
        <v>10893.29</v>
      </c>
      <c r="J21631" s="14">
        <v>8714.6299999999992</v>
      </c>
      <c r="K21631" s="15">
        <f t="shared" si="369"/>
        <v>0.79999981640073825</v>
      </c>
    </row>
    <row r="21632" spans="2:11" ht="12.75">
      <c r="B21632" s="12" t="s">
        <v>33579</v>
      </c>
      <c r="C21632" s="12" t="s">
        <v>57875</v>
      </c>
      <c r="D21632" s="13" t="s">
        <v>33110</v>
      </c>
      <c r="E21632" s="13" t="s">
        <v>33111</v>
      </c>
      <c r="F21632" s="13" t="s">
        <v>3</v>
      </c>
      <c r="G21632" s="13" t="s">
        <v>9</v>
      </c>
      <c r="H21632" s="13" t="s">
        <v>33112</v>
      </c>
      <c r="I21632" s="14">
        <v>144900</v>
      </c>
      <c r="J21632" s="14">
        <v>72450</v>
      </c>
      <c r="K21632" s="15">
        <f t="shared" si="369"/>
        <v>0.5</v>
      </c>
    </row>
    <row r="21633" spans="2:11" ht="12.75">
      <c r="B21633" s="12" t="s">
        <v>33579</v>
      </c>
      <c r="C21633" s="12" t="s">
        <v>57876</v>
      </c>
      <c r="D21633" s="13" t="s">
        <v>33113</v>
      </c>
      <c r="E21633" s="13" t="s">
        <v>367</v>
      </c>
      <c r="F21633" s="13" t="s">
        <v>2</v>
      </c>
      <c r="G21633" s="13" t="s">
        <v>9</v>
      </c>
      <c r="H21633" s="13" t="s">
        <v>33114</v>
      </c>
      <c r="I21633" s="14">
        <v>3850</v>
      </c>
      <c r="J21633" s="14">
        <v>1925</v>
      </c>
      <c r="K21633" s="15">
        <f t="shared" si="369"/>
        <v>0.5</v>
      </c>
    </row>
    <row r="21634" spans="2:11" ht="12.75">
      <c r="B21634" s="12" t="s">
        <v>33579</v>
      </c>
      <c r="C21634" s="12" t="s">
        <v>57877</v>
      </c>
      <c r="D21634" s="13" t="s">
        <v>33115</v>
      </c>
      <c r="E21634" s="13" t="s">
        <v>33116</v>
      </c>
      <c r="F21634" s="13" t="s">
        <v>3</v>
      </c>
      <c r="G21634" s="13" t="s">
        <v>9</v>
      </c>
      <c r="H21634" s="13" t="s">
        <v>33116</v>
      </c>
      <c r="I21634" s="14">
        <v>367000</v>
      </c>
      <c r="J21634" s="14">
        <v>146800</v>
      </c>
      <c r="K21634" s="15">
        <f t="shared" si="369"/>
        <v>0.4</v>
      </c>
    </row>
    <row r="21635" spans="2:11" ht="12.75">
      <c r="B21635" s="12" t="s">
        <v>33579</v>
      </c>
      <c r="C21635" s="12" t="s">
        <v>57877</v>
      </c>
      <c r="D21635" s="13" t="s">
        <v>33117</v>
      </c>
      <c r="E21635" s="13" t="s">
        <v>33118</v>
      </c>
      <c r="F21635" s="13" t="s">
        <v>2</v>
      </c>
      <c r="G21635" s="13" t="s">
        <v>9</v>
      </c>
      <c r="H21635" s="13" t="s">
        <v>33118</v>
      </c>
      <c r="I21635" s="14">
        <v>89830</v>
      </c>
      <c r="J21635" s="14">
        <v>62881</v>
      </c>
      <c r="K21635" s="15">
        <f t="shared" si="369"/>
        <v>0.7</v>
      </c>
    </row>
    <row r="21636" spans="2:11" ht="12.75">
      <c r="B21636" s="12" t="s">
        <v>33579</v>
      </c>
      <c r="C21636" s="12" t="s">
        <v>57871</v>
      </c>
      <c r="D21636" s="13" t="s">
        <v>33096</v>
      </c>
      <c r="E21636" s="13" t="s">
        <v>33097</v>
      </c>
      <c r="F21636" s="13" t="s">
        <v>5</v>
      </c>
      <c r="G21636" s="13" t="s">
        <v>9</v>
      </c>
      <c r="H21636" s="13" t="s">
        <v>33098</v>
      </c>
      <c r="I21636" s="14">
        <v>51360</v>
      </c>
      <c r="J21636" s="14">
        <v>24653</v>
      </c>
      <c r="K21636" s="15">
        <f t="shared" si="369"/>
        <v>0.48000389408099686</v>
      </c>
    </row>
    <row r="21637" spans="2:11" ht="12.75">
      <c r="B21637" s="12" t="s">
        <v>33579</v>
      </c>
      <c r="C21637" s="12" t="s">
        <v>57878</v>
      </c>
      <c r="D21637" s="13" t="s">
        <v>33119</v>
      </c>
      <c r="E21637" s="13" t="s">
        <v>28092</v>
      </c>
      <c r="F21637" s="13" t="s">
        <v>3</v>
      </c>
      <c r="G21637" s="13" t="s">
        <v>9</v>
      </c>
      <c r="H21637" s="13" t="s">
        <v>28092</v>
      </c>
      <c r="I21637" s="14">
        <v>116455.5</v>
      </c>
      <c r="J21637" s="14">
        <v>93164.4</v>
      </c>
      <c r="K21637" s="15">
        <f t="shared" si="369"/>
        <v>0.79999999999999993</v>
      </c>
    </row>
    <row r="21638" spans="2:11" ht="12.75">
      <c r="B21638" s="12" t="s">
        <v>33579</v>
      </c>
      <c r="C21638" s="12" t="s">
        <v>57879</v>
      </c>
      <c r="D21638" s="13" t="s">
        <v>33120</v>
      </c>
      <c r="E21638" s="13" t="s">
        <v>33121</v>
      </c>
      <c r="F21638" s="13" t="s">
        <v>2</v>
      </c>
      <c r="G21638" s="13" t="s">
        <v>9</v>
      </c>
      <c r="H21638" s="13" t="s">
        <v>33122</v>
      </c>
      <c r="I21638" s="14">
        <v>85330</v>
      </c>
      <c r="J21638" s="14">
        <v>59731</v>
      </c>
      <c r="K21638" s="15">
        <f t="shared" si="369"/>
        <v>0.7</v>
      </c>
    </row>
    <row r="21639" spans="2:11" ht="12.75">
      <c r="B21639" s="12" t="s">
        <v>33579</v>
      </c>
      <c r="C21639" s="12" t="s">
        <v>57880</v>
      </c>
      <c r="D21639" s="13" t="s">
        <v>33123</v>
      </c>
      <c r="E21639" s="13" t="s">
        <v>308</v>
      </c>
      <c r="F21639" s="13" t="s">
        <v>2</v>
      </c>
      <c r="G21639" s="13" t="s">
        <v>9</v>
      </c>
      <c r="H21639" s="13" t="s">
        <v>308</v>
      </c>
      <c r="I21639" s="14">
        <v>69042</v>
      </c>
      <c r="J21639" s="14">
        <v>31569.35</v>
      </c>
      <c r="K21639" s="15">
        <f t="shared" si="369"/>
        <v>0.4572484864285507</v>
      </c>
    </row>
    <row r="21640" spans="2:11" ht="12.75">
      <c r="B21640" s="12" t="s">
        <v>33579</v>
      </c>
      <c r="C21640" s="12" t="s">
        <v>57881</v>
      </c>
      <c r="D21640" s="13" t="s">
        <v>33124</v>
      </c>
      <c r="E21640" s="13" t="s">
        <v>33118</v>
      </c>
      <c r="F21640" s="13" t="s">
        <v>2</v>
      </c>
      <c r="G21640" s="13" t="s">
        <v>9</v>
      </c>
      <c r="H21640" s="13" t="s">
        <v>308</v>
      </c>
      <c r="I21640" s="14">
        <v>32009.200000000001</v>
      </c>
      <c r="J21640" s="14">
        <v>22406.44</v>
      </c>
      <c r="K21640" s="15">
        <f t="shared" si="369"/>
        <v>0.7</v>
      </c>
    </row>
    <row r="21641" spans="2:11" ht="12.75">
      <c r="B21641" s="12" t="s">
        <v>33579</v>
      </c>
      <c r="C21641" s="12" t="s">
        <v>57882</v>
      </c>
      <c r="D21641" s="13" t="s">
        <v>33125</v>
      </c>
      <c r="E21641" s="13" t="s">
        <v>33126</v>
      </c>
      <c r="F21641" s="13" t="s">
        <v>8</v>
      </c>
      <c r="G21641" s="13" t="s">
        <v>9</v>
      </c>
      <c r="H21641" s="13" t="s">
        <v>33127</v>
      </c>
      <c r="I21641" s="14">
        <v>17189</v>
      </c>
      <c r="J21641" s="14">
        <v>13751.2</v>
      </c>
      <c r="K21641" s="15">
        <f t="shared" si="369"/>
        <v>0.8</v>
      </c>
    </row>
    <row r="21642" spans="2:11" ht="12.75">
      <c r="B21642" s="12" t="s">
        <v>33579</v>
      </c>
      <c r="C21642" s="12" t="s">
        <v>57883</v>
      </c>
      <c r="D21642" s="13" t="s">
        <v>33128</v>
      </c>
      <c r="E21642" s="13" t="s">
        <v>33129</v>
      </c>
      <c r="F21642" s="13" t="s">
        <v>2</v>
      </c>
      <c r="G21642" s="13" t="s">
        <v>9</v>
      </c>
      <c r="H21642" s="13" t="s">
        <v>33130</v>
      </c>
      <c r="I21642" s="14">
        <v>7000</v>
      </c>
      <c r="J21642" s="14">
        <v>3500</v>
      </c>
      <c r="K21642" s="15">
        <f t="shared" si="369"/>
        <v>0.5</v>
      </c>
    </row>
    <row r="21643" spans="2:11" ht="12.75">
      <c r="B21643" s="12" t="s">
        <v>33579</v>
      </c>
      <c r="C21643" s="12" t="s">
        <v>57884</v>
      </c>
      <c r="D21643" s="13" t="s">
        <v>33131</v>
      </c>
      <c r="E21643" s="13" t="s">
        <v>308</v>
      </c>
      <c r="F21643" s="13" t="s">
        <v>2</v>
      </c>
      <c r="G21643" s="13" t="s">
        <v>9</v>
      </c>
      <c r="H21643" s="13" t="s">
        <v>33132</v>
      </c>
      <c r="I21643" s="14">
        <v>22780</v>
      </c>
      <c r="J21643" s="14">
        <v>15946</v>
      </c>
      <c r="K21643" s="15">
        <f t="shared" si="369"/>
        <v>0.7</v>
      </c>
    </row>
    <row r="21644" spans="2:11" ht="12.75">
      <c r="B21644" s="12" t="s">
        <v>16695</v>
      </c>
      <c r="C21644" s="12" t="s">
        <v>53194</v>
      </c>
      <c r="D21644" s="13" t="s">
        <v>15575</v>
      </c>
      <c r="E21644" s="13" t="s">
        <v>15576</v>
      </c>
      <c r="F21644" s="13" t="s">
        <v>5</v>
      </c>
      <c r="G21644" s="13" t="s">
        <v>9</v>
      </c>
      <c r="H21644" s="13" t="s">
        <v>15576</v>
      </c>
      <c r="I21644" s="14">
        <v>21072.76</v>
      </c>
      <c r="J21644" s="14">
        <v>4425</v>
      </c>
      <c r="K21644" s="15">
        <f t="shared" si="369"/>
        <v>0.20998673168583518</v>
      </c>
    </row>
    <row r="21645" spans="2:11" ht="12.75">
      <c r="B21645" s="12" t="s">
        <v>16695</v>
      </c>
      <c r="C21645" s="12" t="s">
        <v>53195</v>
      </c>
      <c r="D21645" s="13" t="s">
        <v>15577</v>
      </c>
      <c r="E21645" s="13" t="s">
        <v>15578</v>
      </c>
      <c r="F21645" s="13" t="s">
        <v>8</v>
      </c>
      <c r="G21645" s="13" t="s">
        <v>9</v>
      </c>
      <c r="H21645" s="13" t="s">
        <v>15578</v>
      </c>
      <c r="I21645" s="14">
        <v>4601.67</v>
      </c>
      <c r="J21645" s="14">
        <v>1841</v>
      </c>
      <c r="K21645" s="15">
        <f t="shared" si="369"/>
        <v>0.40007214772028415</v>
      </c>
    </row>
    <row r="21646" spans="2:11" ht="12.75">
      <c r="B21646" s="12" t="s">
        <v>16695</v>
      </c>
      <c r="C21646" s="12" t="s">
        <v>53196</v>
      </c>
      <c r="D21646" s="13" t="s">
        <v>15579</v>
      </c>
      <c r="E21646" s="13" t="s">
        <v>15580</v>
      </c>
      <c r="F21646" s="13" t="s">
        <v>3</v>
      </c>
      <c r="G21646" s="13" t="s">
        <v>9</v>
      </c>
      <c r="H21646" s="13" t="s">
        <v>15580</v>
      </c>
      <c r="I21646" s="14">
        <v>1302950</v>
      </c>
      <c r="J21646" s="14">
        <v>117000</v>
      </c>
      <c r="K21646" s="15">
        <f t="shared" si="369"/>
        <v>8.9796231628228251E-2</v>
      </c>
    </row>
    <row r="21647" spans="2:11" ht="12.75">
      <c r="B21647" s="12" t="s">
        <v>16695</v>
      </c>
      <c r="C21647" s="12" t="s">
        <v>53197</v>
      </c>
      <c r="D21647" s="13" t="s">
        <v>15581</v>
      </c>
      <c r="E21647" s="13" t="s">
        <v>15582</v>
      </c>
      <c r="F21647" s="13" t="s">
        <v>5</v>
      </c>
      <c r="G21647" s="13" t="s">
        <v>9</v>
      </c>
      <c r="H21647" s="13" t="s">
        <v>15582</v>
      </c>
      <c r="I21647" s="14">
        <v>246704</v>
      </c>
      <c r="J21647" s="14">
        <v>74010</v>
      </c>
      <c r="K21647" s="15">
        <f t="shared" si="369"/>
        <v>0.29999513587132759</v>
      </c>
    </row>
    <row r="21648" spans="2:11" ht="12.75">
      <c r="B21648" s="12" t="s">
        <v>16695</v>
      </c>
      <c r="C21648" s="12" t="s">
        <v>53230</v>
      </c>
      <c r="D21648" s="13" t="s">
        <v>15656</v>
      </c>
      <c r="E21648" s="13" t="s">
        <v>15657</v>
      </c>
      <c r="F21648" s="13" t="s">
        <v>5</v>
      </c>
      <c r="G21648" s="13" t="s">
        <v>9</v>
      </c>
      <c r="H21648" s="13" t="s">
        <v>15657</v>
      </c>
      <c r="I21648" s="14">
        <v>294346</v>
      </c>
      <c r="J21648" s="14">
        <v>117738</v>
      </c>
      <c r="K21648" s="15">
        <f t="shared" si="369"/>
        <v>0.39999864105508481</v>
      </c>
    </row>
    <row r="21649" spans="2:11" ht="12.75">
      <c r="B21649" s="12" t="s">
        <v>16695</v>
      </c>
      <c r="C21649" s="12" t="s">
        <v>53232</v>
      </c>
      <c r="D21649" s="13" t="s">
        <v>15660</v>
      </c>
      <c r="E21649" s="13" t="s">
        <v>15661</v>
      </c>
      <c r="F21649" s="13" t="s">
        <v>3</v>
      </c>
      <c r="G21649" s="13" t="s">
        <v>9</v>
      </c>
      <c r="H21649" s="13" t="s">
        <v>15661</v>
      </c>
      <c r="I21649" s="14">
        <v>33250</v>
      </c>
      <c r="J21649" s="14">
        <v>9975</v>
      </c>
      <c r="K21649" s="15">
        <f t="shared" si="369"/>
        <v>0.3</v>
      </c>
    </row>
    <row r="21650" spans="2:11" ht="12.75">
      <c r="B21650" s="12" t="s">
        <v>16695</v>
      </c>
      <c r="C21650" s="12" t="s">
        <v>53198</v>
      </c>
      <c r="D21650" s="13" t="s">
        <v>15583</v>
      </c>
      <c r="E21650" s="13" t="s">
        <v>15584</v>
      </c>
      <c r="F21650" s="13" t="s">
        <v>3</v>
      </c>
      <c r="G21650" s="13" t="s">
        <v>9</v>
      </c>
      <c r="H21650" s="13" t="s">
        <v>15584</v>
      </c>
      <c r="I21650" s="14">
        <v>16969.919999999998</v>
      </c>
      <c r="J21650" s="14">
        <v>3189.44</v>
      </c>
      <c r="K21650" s="15">
        <f t="shared" si="369"/>
        <v>0.18794667270087309</v>
      </c>
    </row>
    <row r="21651" spans="2:11" ht="12.75">
      <c r="B21651" s="12" t="s">
        <v>16695</v>
      </c>
      <c r="C21651" s="12" t="s">
        <v>53244</v>
      </c>
      <c r="D21651" s="13" t="s">
        <v>15688</v>
      </c>
      <c r="E21651" s="13" t="s">
        <v>15689</v>
      </c>
      <c r="F21651" s="13" t="s">
        <v>3</v>
      </c>
      <c r="G21651" s="13" t="s">
        <v>9</v>
      </c>
      <c r="H21651" s="13" t="s">
        <v>15689</v>
      </c>
      <c r="I21651" s="14">
        <v>12358</v>
      </c>
      <c r="J21651" s="14">
        <v>3707</v>
      </c>
      <c r="K21651" s="15">
        <f t="shared" si="369"/>
        <v>0.29996763230296164</v>
      </c>
    </row>
    <row r="21652" spans="2:11" ht="12.75">
      <c r="B21652" s="12" t="s">
        <v>16695</v>
      </c>
      <c r="C21652" s="12" t="s">
        <v>53199</v>
      </c>
      <c r="D21652" s="13" t="s">
        <v>15585</v>
      </c>
      <c r="E21652" s="13" t="s">
        <v>15586</v>
      </c>
      <c r="F21652" s="13" t="s">
        <v>3</v>
      </c>
      <c r="G21652" s="13" t="s">
        <v>9</v>
      </c>
      <c r="H21652" s="13" t="s">
        <v>15586</v>
      </c>
      <c r="I21652" s="14">
        <v>83137.77</v>
      </c>
      <c r="J21652" s="14">
        <v>24941</v>
      </c>
      <c r="K21652" s="15">
        <f t="shared" si="369"/>
        <v>0.29999601865674286</v>
      </c>
    </row>
    <row r="21653" spans="2:11" ht="12.75">
      <c r="B21653" s="12" t="s">
        <v>16695</v>
      </c>
      <c r="C21653" s="12" t="s">
        <v>53199</v>
      </c>
      <c r="D21653" s="13" t="s">
        <v>15585</v>
      </c>
      <c r="E21653" s="13" t="s">
        <v>15587</v>
      </c>
      <c r="F21653" s="13" t="s">
        <v>7</v>
      </c>
      <c r="G21653" s="13" t="s">
        <v>9</v>
      </c>
      <c r="H21653" s="13" t="s">
        <v>15587</v>
      </c>
      <c r="I21653" s="14">
        <v>23001.13</v>
      </c>
      <c r="J21653" s="14">
        <v>6900</v>
      </c>
      <c r="K21653" s="15">
        <f t="shared" si="369"/>
        <v>0.29998526159366951</v>
      </c>
    </row>
    <row r="21654" spans="2:11" ht="12.75">
      <c r="B21654" s="12" t="s">
        <v>16695</v>
      </c>
      <c r="C21654" s="12" t="s">
        <v>53200</v>
      </c>
      <c r="D21654" s="13" t="s">
        <v>15588</v>
      </c>
      <c r="E21654" s="13" t="s">
        <v>15589</v>
      </c>
      <c r="F21654" s="13" t="s">
        <v>7</v>
      </c>
      <c r="G21654" s="13" t="s">
        <v>9</v>
      </c>
      <c r="H21654" s="13" t="s">
        <v>15589</v>
      </c>
      <c r="I21654" s="14">
        <v>3207.48</v>
      </c>
      <c r="J21654" s="14">
        <v>1283</v>
      </c>
      <c r="K21654" s="15">
        <f t="shared" si="369"/>
        <v>0.40000249416987793</v>
      </c>
    </row>
    <row r="21655" spans="2:11" ht="12.75">
      <c r="B21655" s="12" t="s">
        <v>16695</v>
      </c>
      <c r="C21655" s="12" t="s">
        <v>53268</v>
      </c>
      <c r="D21655" s="13" t="s">
        <v>15740</v>
      </c>
      <c r="E21655" s="13" t="s">
        <v>15741</v>
      </c>
      <c r="F21655" s="13" t="s">
        <v>5</v>
      </c>
      <c r="G21655" s="13" t="s">
        <v>9</v>
      </c>
      <c r="H21655" s="13" t="s">
        <v>15741</v>
      </c>
      <c r="I21655" s="14">
        <v>294894</v>
      </c>
      <c r="J21655" s="14">
        <v>104000</v>
      </c>
      <c r="K21655" s="15">
        <f t="shared" si="369"/>
        <v>0.35266909465774143</v>
      </c>
    </row>
    <row r="21656" spans="2:11" ht="12.75">
      <c r="B21656" s="12" t="s">
        <v>16695</v>
      </c>
      <c r="C21656" s="12" t="s">
        <v>53271</v>
      </c>
      <c r="D21656" s="13" t="s">
        <v>15746</v>
      </c>
      <c r="E21656" s="13" t="s">
        <v>15747</v>
      </c>
      <c r="F21656" s="13" t="s">
        <v>4</v>
      </c>
      <c r="G21656" s="13" t="s">
        <v>9</v>
      </c>
      <c r="H21656" s="13" t="s">
        <v>15747</v>
      </c>
      <c r="I21656" s="14">
        <v>65818</v>
      </c>
      <c r="J21656" s="14">
        <v>19745</v>
      </c>
      <c r="K21656" s="15">
        <f t="shared" si="369"/>
        <v>0.2999939226351454</v>
      </c>
    </row>
    <row r="21657" spans="2:11" ht="12.75">
      <c r="B21657" s="12" t="s">
        <v>16695</v>
      </c>
      <c r="C21657" s="12" t="s">
        <v>53201</v>
      </c>
      <c r="D21657" s="13" t="s">
        <v>15590</v>
      </c>
      <c r="E21657" s="13" t="s">
        <v>15591</v>
      </c>
      <c r="F21657" s="13" t="s">
        <v>3</v>
      </c>
      <c r="G21657" s="13" t="s">
        <v>9</v>
      </c>
      <c r="H21657" s="13" t="s">
        <v>15591</v>
      </c>
      <c r="I21657" s="14">
        <v>122617.21</v>
      </c>
      <c r="J21657" s="14">
        <v>36785</v>
      </c>
      <c r="K21657" s="15">
        <f t="shared" si="369"/>
        <v>0.2999986706596896</v>
      </c>
    </row>
    <row r="21658" spans="2:11" ht="12.75">
      <c r="B21658" s="12" t="s">
        <v>16695</v>
      </c>
      <c r="C21658" s="12" t="s">
        <v>53202</v>
      </c>
      <c r="D21658" s="13" t="s">
        <v>15592</v>
      </c>
      <c r="E21658" s="13" t="s">
        <v>15593</v>
      </c>
      <c r="F21658" s="13" t="s">
        <v>5</v>
      </c>
      <c r="G21658" s="13" t="s">
        <v>9</v>
      </c>
      <c r="H21658" s="13" t="s">
        <v>15593</v>
      </c>
      <c r="I21658" s="14">
        <v>5618</v>
      </c>
      <c r="J21658" s="14">
        <v>1685</v>
      </c>
      <c r="K21658" s="15">
        <f t="shared" si="369"/>
        <v>0.29992880028479885</v>
      </c>
    </row>
    <row r="21659" spans="2:11" ht="12.75">
      <c r="B21659" s="12" t="s">
        <v>16695</v>
      </c>
      <c r="C21659" s="12" t="s">
        <v>53203</v>
      </c>
      <c r="D21659" s="13" t="s">
        <v>15594</v>
      </c>
      <c r="E21659" s="13" t="s">
        <v>15595</v>
      </c>
      <c r="F21659" s="13" t="s">
        <v>3</v>
      </c>
      <c r="G21659" s="13" t="s">
        <v>9</v>
      </c>
      <c r="H21659" s="13" t="s">
        <v>15595</v>
      </c>
      <c r="I21659" s="14">
        <v>12586.25</v>
      </c>
      <c r="J21659" s="14">
        <v>3776</v>
      </c>
      <c r="K21659" s="15">
        <f t="shared" ref="K21659:K21722" si="370">J21659/I21659</f>
        <v>0.30000993147283744</v>
      </c>
    </row>
    <row r="21660" spans="2:11" ht="12.75">
      <c r="B21660" s="12" t="s">
        <v>16695</v>
      </c>
      <c r="C21660" s="12" t="s">
        <v>53203</v>
      </c>
      <c r="D21660" s="13" t="s">
        <v>15594</v>
      </c>
      <c r="E21660" s="13" t="s">
        <v>15596</v>
      </c>
      <c r="F21660" s="13" t="s">
        <v>4</v>
      </c>
      <c r="G21660" s="13" t="s">
        <v>9</v>
      </c>
      <c r="H21660" s="13" t="s">
        <v>15596</v>
      </c>
      <c r="I21660" s="14">
        <v>20641</v>
      </c>
      <c r="J21660" s="14">
        <v>6192</v>
      </c>
      <c r="K21660" s="15">
        <f t="shared" si="370"/>
        <v>0.29998546582045443</v>
      </c>
    </row>
    <row r="21661" spans="2:11" ht="12.75">
      <c r="B21661" s="12" t="s">
        <v>16695</v>
      </c>
      <c r="C21661" s="12" t="s">
        <v>53203</v>
      </c>
      <c r="D21661" s="13" t="s">
        <v>15594</v>
      </c>
      <c r="E21661" s="13" t="s">
        <v>15597</v>
      </c>
      <c r="F21661" s="13" t="s">
        <v>3</v>
      </c>
      <c r="G21661" s="13" t="s">
        <v>9</v>
      </c>
      <c r="H21661" s="13" t="s">
        <v>15597</v>
      </c>
      <c r="I21661" s="14">
        <v>7006</v>
      </c>
      <c r="J21661" s="14">
        <v>2102</v>
      </c>
      <c r="K21661" s="15">
        <f t="shared" si="370"/>
        <v>0.30002854695974879</v>
      </c>
    </row>
    <row r="21662" spans="2:11" ht="12.75">
      <c r="B21662" s="12" t="s">
        <v>16695</v>
      </c>
      <c r="C21662" s="12" t="s">
        <v>53203</v>
      </c>
      <c r="D21662" s="13" t="s">
        <v>15594</v>
      </c>
      <c r="E21662" s="13" t="s">
        <v>15598</v>
      </c>
      <c r="F21662" s="13" t="s">
        <v>5</v>
      </c>
      <c r="G21662" s="13" t="s">
        <v>9</v>
      </c>
      <c r="H21662" s="13" t="s">
        <v>15598</v>
      </c>
      <c r="I21662" s="14">
        <v>10865.15</v>
      </c>
      <c r="J21662" s="14">
        <v>3260</v>
      </c>
      <c r="K21662" s="15">
        <f t="shared" si="370"/>
        <v>0.30004187701044166</v>
      </c>
    </row>
    <row r="21663" spans="2:11" ht="12.75">
      <c r="B21663" s="12" t="s">
        <v>16695</v>
      </c>
      <c r="C21663" s="12" t="s">
        <v>53204</v>
      </c>
      <c r="D21663" s="13" t="s">
        <v>15599</v>
      </c>
      <c r="E21663" s="13" t="s">
        <v>15600</v>
      </c>
      <c r="F21663" s="13" t="s">
        <v>3</v>
      </c>
      <c r="G21663" s="13" t="s">
        <v>9</v>
      </c>
      <c r="H21663" s="13" t="s">
        <v>15600</v>
      </c>
      <c r="I21663" s="14">
        <v>10200</v>
      </c>
      <c r="J21663" s="14">
        <v>3060</v>
      </c>
      <c r="K21663" s="15">
        <f t="shared" si="370"/>
        <v>0.3</v>
      </c>
    </row>
    <row r="21664" spans="2:11" ht="12.75">
      <c r="B21664" s="12" t="s">
        <v>16695</v>
      </c>
      <c r="C21664" s="12" t="s">
        <v>53205</v>
      </c>
      <c r="D21664" s="13" t="s">
        <v>15601</v>
      </c>
      <c r="E21664" s="13" t="s">
        <v>15602</v>
      </c>
      <c r="F21664" s="13" t="s">
        <v>5</v>
      </c>
      <c r="G21664" s="13" t="s">
        <v>9</v>
      </c>
      <c r="H21664" s="13" t="s">
        <v>15602</v>
      </c>
      <c r="I21664" s="14">
        <v>124006.06</v>
      </c>
      <c r="J21664" s="14">
        <v>37202</v>
      </c>
      <c r="K21664" s="15">
        <f t="shared" si="370"/>
        <v>0.30000146767020902</v>
      </c>
    </row>
    <row r="21665" spans="2:11" ht="12.75">
      <c r="B21665" s="12" t="s">
        <v>16695</v>
      </c>
      <c r="C21665" s="12" t="s">
        <v>53206</v>
      </c>
      <c r="D21665" s="13" t="s">
        <v>15603</v>
      </c>
      <c r="E21665" s="13" t="s">
        <v>15604</v>
      </c>
      <c r="F21665" s="13" t="s">
        <v>5</v>
      </c>
      <c r="G21665" s="13" t="s">
        <v>9</v>
      </c>
      <c r="H21665" s="13" t="s">
        <v>15604</v>
      </c>
      <c r="I21665" s="14">
        <v>102402.15</v>
      </c>
      <c r="J21665" s="14">
        <v>30721</v>
      </c>
      <c r="K21665" s="15">
        <f t="shared" si="370"/>
        <v>0.30000346672408734</v>
      </c>
    </row>
    <row r="21666" spans="2:11" ht="12.75">
      <c r="B21666" s="12" t="s">
        <v>16695</v>
      </c>
      <c r="C21666" s="12" t="s">
        <v>53207</v>
      </c>
      <c r="D21666" s="13" t="s">
        <v>15605</v>
      </c>
      <c r="E21666" s="13" t="s">
        <v>15606</v>
      </c>
      <c r="F21666" s="13" t="s">
        <v>6</v>
      </c>
      <c r="G21666" s="13" t="s">
        <v>9</v>
      </c>
      <c r="H21666" s="13" t="s">
        <v>15606</v>
      </c>
      <c r="I21666" s="14">
        <v>369500</v>
      </c>
      <c r="J21666" s="14">
        <v>110850</v>
      </c>
      <c r="K21666" s="15">
        <f t="shared" si="370"/>
        <v>0.3</v>
      </c>
    </row>
    <row r="21667" spans="2:11" ht="12.75">
      <c r="B21667" s="12" t="s">
        <v>16695</v>
      </c>
      <c r="C21667" s="12" t="s">
        <v>53208</v>
      </c>
      <c r="D21667" s="13" t="s">
        <v>15607</v>
      </c>
      <c r="E21667" s="13" t="s">
        <v>15608</v>
      </c>
      <c r="F21667" s="13" t="s">
        <v>5</v>
      </c>
      <c r="G21667" s="13" t="s">
        <v>9</v>
      </c>
      <c r="H21667" s="13" t="s">
        <v>15608</v>
      </c>
      <c r="I21667" s="14">
        <v>179807.5</v>
      </c>
      <c r="J21667" s="14">
        <v>71923</v>
      </c>
      <c r="K21667" s="15">
        <f t="shared" si="370"/>
        <v>0.4</v>
      </c>
    </row>
    <row r="21668" spans="2:11" ht="12.75">
      <c r="B21668" s="12" t="s">
        <v>16695</v>
      </c>
      <c r="C21668" s="12" t="s">
        <v>53208</v>
      </c>
      <c r="D21668" s="13" t="s">
        <v>15607</v>
      </c>
      <c r="E21668" s="13" t="s">
        <v>15609</v>
      </c>
      <c r="F21668" s="13" t="s">
        <v>2</v>
      </c>
      <c r="G21668" s="13" t="s">
        <v>9</v>
      </c>
      <c r="H21668" s="13" t="s">
        <v>15609</v>
      </c>
      <c r="I21668" s="14">
        <v>39958</v>
      </c>
      <c r="J21668" s="14">
        <v>11987</v>
      </c>
      <c r="K21668" s="15">
        <f t="shared" si="370"/>
        <v>0.29998998948896344</v>
      </c>
    </row>
    <row r="21669" spans="2:11" ht="12.75">
      <c r="B21669" s="12" t="s">
        <v>16695</v>
      </c>
      <c r="C21669" s="12" t="s">
        <v>53209</v>
      </c>
      <c r="D21669" s="13" t="s">
        <v>15610</v>
      </c>
      <c r="E21669" s="13" t="s">
        <v>15611</v>
      </c>
      <c r="F21669" s="13" t="s">
        <v>2</v>
      </c>
      <c r="G21669" s="13" t="s">
        <v>9</v>
      </c>
      <c r="H21669" s="13" t="s">
        <v>15611</v>
      </c>
      <c r="I21669" s="14">
        <v>117647.5</v>
      </c>
      <c r="J21669" s="14">
        <v>23529</v>
      </c>
      <c r="K21669" s="15">
        <f t="shared" si="370"/>
        <v>0.19999575001593745</v>
      </c>
    </row>
    <row r="21670" spans="2:11" ht="12.75">
      <c r="B21670" s="12" t="s">
        <v>16695</v>
      </c>
      <c r="C21670" s="12" t="s">
        <v>53215</v>
      </c>
      <c r="D21670" s="13" t="s">
        <v>15622</v>
      </c>
      <c r="E21670" s="13" t="s">
        <v>15623</v>
      </c>
      <c r="F21670" s="13" t="s">
        <v>3</v>
      </c>
      <c r="G21670" s="13" t="s">
        <v>9</v>
      </c>
      <c r="H21670" s="13" t="s">
        <v>15623</v>
      </c>
      <c r="I21670" s="14">
        <v>28356</v>
      </c>
      <c r="J21670" s="14">
        <v>8507</v>
      </c>
      <c r="K21670" s="15">
        <f t="shared" si="370"/>
        <v>0.30000705318098464</v>
      </c>
    </row>
    <row r="21671" spans="2:11" ht="12.75">
      <c r="B21671" s="12" t="s">
        <v>16695</v>
      </c>
      <c r="C21671" s="12" t="s">
        <v>53215</v>
      </c>
      <c r="D21671" s="13" t="s">
        <v>15622</v>
      </c>
      <c r="E21671" s="13" t="s">
        <v>15624</v>
      </c>
      <c r="F21671" s="13" t="s">
        <v>3</v>
      </c>
      <c r="G21671" s="13" t="s">
        <v>9</v>
      </c>
      <c r="H21671" s="13" t="s">
        <v>15624</v>
      </c>
      <c r="I21671" s="14">
        <v>8576</v>
      </c>
      <c r="J21671" s="14">
        <v>2573</v>
      </c>
      <c r="K21671" s="15">
        <f t="shared" si="370"/>
        <v>0.30002332089552236</v>
      </c>
    </row>
    <row r="21672" spans="2:11" ht="12.75">
      <c r="B21672" s="12" t="s">
        <v>16695</v>
      </c>
      <c r="C21672" s="12" t="s">
        <v>53216</v>
      </c>
      <c r="D21672" s="13" t="s">
        <v>15625</v>
      </c>
      <c r="E21672" s="13" t="s">
        <v>15626</v>
      </c>
      <c r="F21672" s="13" t="s">
        <v>3</v>
      </c>
      <c r="G21672" s="13" t="s">
        <v>9</v>
      </c>
      <c r="H21672" s="13" t="s">
        <v>15626</v>
      </c>
      <c r="I21672" s="14">
        <v>28729</v>
      </c>
      <c r="J21672" s="14">
        <v>8619</v>
      </c>
      <c r="K21672" s="15">
        <f t="shared" si="370"/>
        <v>0.30001044241010827</v>
      </c>
    </row>
    <row r="21673" spans="2:11" ht="12.75">
      <c r="B21673" s="12" t="s">
        <v>16695</v>
      </c>
      <c r="C21673" s="12" t="s">
        <v>53217</v>
      </c>
      <c r="D21673" s="13" t="s">
        <v>15627</v>
      </c>
      <c r="E21673" s="13" t="s">
        <v>15628</v>
      </c>
      <c r="F21673" s="13" t="s">
        <v>2</v>
      </c>
      <c r="G21673" s="13" t="s">
        <v>9</v>
      </c>
      <c r="H21673" s="13" t="s">
        <v>15628</v>
      </c>
      <c r="I21673" s="14">
        <v>758247.42</v>
      </c>
      <c r="J21673" s="14">
        <v>117000</v>
      </c>
      <c r="K21673" s="15">
        <f t="shared" si="370"/>
        <v>0.15430319565083386</v>
      </c>
    </row>
    <row r="21674" spans="2:11" ht="12.75">
      <c r="B21674" s="12" t="s">
        <v>16695</v>
      </c>
      <c r="C21674" s="12" t="s">
        <v>53217</v>
      </c>
      <c r="D21674" s="13" t="s">
        <v>15627</v>
      </c>
      <c r="E21674" s="13" t="s">
        <v>15629</v>
      </c>
      <c r="F21674" s="13" t="s">
        <v>4</v>
      </c>
      <c r="G21674" s="13" t="s">
        <v>9</v>
      </c>
      <c r="H21674" s="13" t="s">
        <v>15629</v>
      </c>
      <c r="I21674" s="14">
        <v>21108.67</v>
      </c>
      <c r="J21674" s="14">
        <v>6333</v>
      </c>
      <c r="K21674" s="15">
        <f t="shared" si="370"/>
        <v>0.30001890218568961</v>
      </c>
    </row>
    <row r="21675" spans="2:11" ht="12.75">
      <c r="B21675" s="12" t="s">
        <v>16695</v>
      </c>
      <c r="C21675" s="12" t="s">
        <v>53218</v>
      </c>
      <c r="D21675" s="13" t="s">
        <v>15630</v>
      </c>
      <c r="E21675" s="13" t="s">
        <v>15631</v>
      </c>
      <c r="F21675" s="13" t="s">
        <v>5</v>
      </c>
      <c r="G21675" s="13" t="s">
        <v>9</v>
      </c>
      <c r="H21675" s="13" t="s">
        <v>15631</v>
      </c>
      <c r="I21675" s="14">
        <v>38801.129999999997</v>
      </c>
      <c r="J21675" s="14">
        <v>11640</v>
      </c>
      <c r="K21675" s="15">
        <f t="shared" si="370"/>
        <v>0.29999126314104774</v>
      </c>
    </row>
    <row r="21676" spans="2:11" ht="12.75">
      <c r="B21676" s="12" t="s">
        <v>16695</v>
      </c>
      <c r="C21676" s="12" t="s">
        <v>49760</v>
      </c>
      <c r="D21676" s="13" t="s">
        <v>15632</v>
      </c>
      <c r="E21676" s="13" t="s">
        <v>15633</v>
      </c>
      <c r="F21676" s="13" t="s">
        <v>3</v>
      </c>
      <c r="G21676" s="13" t="s">
        <v>9</v>
      </c>
      <c r="H21676" s="13" t="s">
        <v>15633</v>
      </c>
      <c r="I21676" s="14">
        <v>7218</v>
      </c>
      <c r="J21676" s="14">
        <v>2165</v>
      </c>
      <c r="K21676" s="15">
        <f t="shared" si="370"/>
        <v>0.29994458298697702</v>
      </c>
    </row>
    <row r="21677" spans="2:11" ht="12.75">
      <c r="B21677" s="12" t="s">
        <v>16695</v>
      </c>
      <c r="C21677" s="12" t="s">
        <v>53219</v>
      </c>
      <c r="D21677" s="13" t="s">
        <v>15634</v>
      </c>
      <c r="E21677" s="13" t="s">
        <v>15635</v>
      </c>
      <c r="F21677" s="13" t="s">
        <v>2</v>
      </c>
      <c r="G21677" s="13" t="s">
        <v>9</v>
      </c>
      <c r="H21677" s="13" t="s">
        <v>15635</v>
      </c>
      <c r="I21677" s="14">
        <v>53933.1</v>
      </c>
      <c r="J21677" s="14">
        <v>16180</v>
      </c>
      <c r="K21677" s="15">
        <f t="shared" si="370"/>
        <v>0.30000129790425545</v>
      </c>
    </row>
    <row r="21678" spans="2:11" ht="12.75">
      <c r="B21678" s="12" t="s">
        <v>16695</v>
      </c>
      <c r="C21678" s="12" t="s">
        <v>53220</v>
      </c>
      <c r="D21678" s="13" t="s">
        <v>15636</v>
      </c>
      <c r="E21678" s="13" t="s">
        <v>15637</v>
      </c>
      <c r="F21678" s="13" t="s">
        <v>5</v>
      </c>
      <c r="G21678" s="13" t="s">
        <v>9</v>
      </c>
      <c r="H21678" s="13" t="s">
        <v>15637</v>
      </c>
      <c r="I21678" s="14">
        <v>190000</v>
      </c>
      <c r="J21678" s="14">
        <v>57000</v>
      </c>
      <c r="K21678" s="15">
        <f t="shared" si="370"/>
        <v>0.3</v>
      </c>
    </row>
    <row r="21679" spans="2:11" ht="12.75">
      <c r="B21679" s="12" t="s">
        <v>16695</v>
      </c>
      <c r="C21679" s="12" t="s">
        <v>53221</v>
      </c>
      <c r="D21679" s="13" t="s">
        <v>15638</v>
      </c>
      <c r="E21679" s="13" t="s">
        <v>15639</v>
      </c>
      <c r="F21679" s="13" t="s">
        <v>2</v>
      </c>
      <c r="G21679" s="13" t="s">
        <v>9</v>
      </c>
      <c r="H21679" s="13" t="s">
        <v>15639</v>
      </c>
      <c r="I21679" s="14">
        <v>104739</v>
      </c>
      <c r="J21679" s="14">
        <v>20991</v>
      </c>
      <c r="K21679" s="15">
        <f t="shared" si="370"/>
        <v>0.20041245381376566</v>
      </c>
    </row>
    <row r="21680" spans="2:11" ht="12.75">
      <c r="B21680" s="12" t="s">
        <v>16695</v>
      </c>
      <c r="C21680" s="12" t="s">
        <v>53222</v>
      </c>
      <c r="D21680" s="13" t="s">
        <v>15640</v>
      </c>
      <c r="E21680" s="13" t="s">
        <v>15641</v>
      </c>
      <c r="F21680" s="13" t="s">
        <v>7</v>
      </c>
      <c r="G21680" s="13" t="s">
        <v>9</v>
      </c>
      <c r="H21680" s="13" t="s">
        <v>15641</v>
      </c>
      <c r="I21680" s="14">
        <v>133041.92000000001</v>
      </c>
      <c r="J21680" s="14">
        <v>27459</v>
      </c>
      <c r="K21680" s="15">
        <f t="shared" si="370"/>
        <v>0.20639359383869382</v>
      </c>
    </row>
    <row r="21681" spans="2:11" ht="12.75">
      <c r="B21681" s="12" t="s">
        <v>16695</v>
      </c>
      <c r="C21681" s="12" t="s">
        <v>53223</v>
      </c>
      <c r="D21681" s="13" t="s">
        <v>8911</v>
      </c>
      <c r="E21681" s="13" t="s">
        <v>15642</v>
      </c>
      <c r="F21681" s="13" t="s">
        <v>7</v>
      </c>
      <c r="G21681" s="13" t="s">
        <v>9</v>
      </c>
      <c r="H21681" s="13" t="s">
        <v>15642</v>
      </c>
      <c r="I21681" s="14">
        <v>14666.67</v>
      </c>
      <c r="J21681" s="14">
        <v>5867</v>
      </c>
      <c r="K21681" s="15">
        <f t="shared" si="370"/>
        <v>0.40002263635849172</v>
      </c>
    </row>
    <row r="21682" spans="2:11" ht="12.75">
      <c r="B21682" s="12" t="s">
        <v>16695</v>
      </c>
      <c r="C21682" s="12" t="s">
        <v>53224</v>
      </c>
      <c r="D21682" s="13" t="s">
        <v>15643</v>
      </c>
      <c r="E21682" s="13" t="s">
        <v>15644</v>
      </c>
      <c r="F21682" s="13" t="s">
        <v>3</v>
      </c>
      <c r="G21682" s="13" t="s">
        <v>9</v>
      </c>
      <c r="H21682" s="13" t="s">
        <v>15644</v>
      </c>
      <c r="I21682" s="14">
        <v>52866</v>
      </c>
      <c r="J21682" s="14">
        <v>15860</v>
      </c>
      <c r="K21682" s="15">
        <f t="shared" si="370"/>
        <v>0.30000378314985054</v>
      </c>
    </row>
    <row r="21683" spans="2:11" ht="12.75">
      <c r="B21683" s="12" t="s">
        <v>16695</v>
      </c>
      <c r="C21683" s="12" t="s">
        <v>53225</v>
      </c>
      <c r="D21683" s="13" t="s">
        <v>15645</v>
      </c>
      <c r="E21683" s="13" t="s">
        <v>15646</v>
      </c>
      <c r="F21683" s="13" t="s">
        <v>5</v>
      </c>
      <c r="G21683" s="13" t="s">
        <v>9</v>
      </c>
      <c r="H21683" s="13" t="s">
        <v>15646</v>
      </c>
      <c r="I21683" s="14">
        <v>10698.75</v>
      </c>
      <c r="J21683" s="14">
        <v>3210</v>
      </c>
      <c r="K21683" s="15">
        <f t="shared" si="370"/>
        <v>0.30003505082369436</v>
      </c>
    </row>
    <row r="21684" spans="2:11" ht="12.75">
      <c r="B21684" s="12" t="s">
        <v>16695</v>
      </c>
      <c r="C21684" s="12" t="s">
        <v>53226</v>
      </c>
      <c r="D21684" s="13" t="s">
        <v>15647</v>
      </c>
      <c r="E21684" s="13" t="s">
        <v>15648</v>
      </c>
      <c r="F21684" s="13" t="s">
        <v>3</v>
      </c>
      <c r="G21684" s="13" t="s">
        <v>9</v>
      </c>
      <c r="H21684" s="13" t="s">
        <v>15648</v>
      </c>
      <c r="I21684" s="14">
        <v>30416.54</v>
      </c>
      <c r="J21684" s="14">
        <v>7727</v>
      </c>
      <c r="K21684" s="15">
        <f t="shared" si="370"/>
        <v>0.25403941408194358</v>
      </c>
    </row>
    <row r="21685" spans="2:11" ht="12.75">
      <c r="B21685" s="12" t="s">
        <v>16695</v>
      </c>
      <c r="C21685" s="12" t="s">
        <v>53227</v>
      </c>
      <c r="D21685" s="13" t="s">
        <v>15649</v>
      </c>
      <c r="E21685" s="13" t="s">
        <v>15650</v>
      </c>
      <c r="F21685" s="13" t="s">
        <v>3</v>
      </c>
      <c r="G21685" s="13" t="s">
        <v>9</v>
      </c>
      <c r="H21685" s="13" t="s">
        <v>15650</v>
      </c>
      <c r="I21685" s="14">
        <v>59019.59</v>
      </c>
      <c r="J21685" s="14">
        <v>17706</v>
      </c>
      <c r="K21685" s="15">
        <f t="shared" si="370"/>
        <v>0.3000020840537862</v>
      </c>
    </row>
    <row r="21686" spans="2:11" ht="12.75">
      <c r="B21686" s="12" t="s">
        <v>16695</v>
      </c>
      <c r="C21686" s="12" t="s">
        <v>53228</v>
      </c>
      <c r="D21686" s="13" t="s">
        <v>15651</v>
      </c>
      <c r="E21686" s="13" t="s">
        <v>15652</v>
      </c>
      <c r="F21686" s="13" t="s">
        <v>2</v>
      </c>
      <c r="G21686" s="13" t="s">
        <v>9</v>
      </c>
      <c r="H21686" s="13" t="s">
        <v>15652</v>
      </c>
      <c r="I21686" s="14">
        <v>39809</v>
      </c>
      <c r="J21686" s="14">
        <v>11943</v>
      </c>
      <c r="K21686" s="15">
        <f t="shared" si="370"/>
        <v>0.30000753598432517</v>
      </c>
    </row>
    <row r="21687" spans="2:11" ht="12.75">
      <c r="B21687" s="12" t="s">
        <v>16695</v>
      </c>
      <c r="C21687" s="12" t="s">
        <v>53228</v>
      </c>
      <c r="D21687" s="13" t="s">
        <v>15651</v>
      </c>
      <c r="E21687" s="13" t="s">
        <v>5485</v>
      </c>
      <c r="F21687" s="13" t="s">
        <v>4</v>
      </c>
      <c r="G21687" s="13" t="s">
        <v>9</v>
      </c>
      <c r="H21687" s="13" t="s">
        <v>5485</v>
      </c>
      <c r="I21687" s="14">
        <v>77740</v>
      </c>
      <c r="J21687" s="14">
        <v>23322</v>
      </c>
      <c r="K21687" s="15">
        <f t="shared" si="370"/>
        <v>0.3</v>
      </c>
    </row>
    <row r="21688" spans="2:11" ht="12.75">
      <c r="B21688" s="12" t="s">
        <v>16695</v>
      </c>
      <c r="C21688" s="12" t="s">
        <v>53229</v>
      </c>
      <c r="D21688" s="13" t="s">
        <v>15653</v>
      </c>
      <c r="E21688" s="13" t="s">
        <v>15654</v>
      </c>
      <c r="F21688" s="13" t="s">
        <v>5</v>
      </c>
      <c r="G21688" s="13" t="s">
        <v>9</v>
      </c>
      <c r="H21688" s="13" t="s">
        <v>15654</v>
      </c>
      <c r="I21688" s="14">
        <v>147710.82999999999</v>
      </c>
      <c r="J21688" s="14">
        <v>44313</v>
      </c>
      <c r="K21688" s="15">
        <f t="shared" si="370"/>
        <v>0.29999831427390938</v>
      </c>
    </row>
    <row r="21689" spans="2:11" ht="12.75">
      <c r="B21689" s="12" t="s">
        <v>16695</v>
      </c>
      <c r="C21689" s="12" t="s">
        <v>53229</v>
      </c>
      <c r="D21689" s="13" t="s">
        <v>15653</v>
      </c>
      <c r="E21689" s="13" t="s">
        <v>15655</v>
      </c>
      <c r="F21689" s="13" t="s">
        <v>5</v>
      </c>
      <c r="G21689" s="13" t="s">
        <v>9</v>
      </c>
      <c r="H21689" s="13" t="s">
        <v>15655</v>
      </c>
      <c r="I21689" s="14">
        <v>16636.580000000002</v>
      </c>
      <c r="J21689" s="14">
        <v>6000</v>
      </c>
      <c r="K21689" s="15">
        <f t="shared" si="370"/>
        <v>0.36065104727053271</v>
      </c>
    </row>
    <row r="21690" spans="2:11" ht="12.75">
      <c r="B21690" s="12" t="s">
        <v>16695</v>
      </c>
      <c r="C21690" s="12" t="s">
        <v>53231</v>
      </c>
      <c r="D21690" s="13" t="s">
        <v>15658</v>
      </c>
      <c r="E21690" s="13" t="s">
        <v>15659</v>
      </c>
      <c r="F21690" s="13" t="s">
        <v>5</v>
      </c>
      <c r="G21690" s="13" t="s">
        <v>9</v>
      </c>
      <c r="H21690" s="13" t="s">
        <v>15659</v>
      </c>
      <c r="I21690" s="14">
        <v>14922.5</v>
      </c>
      <c r="J21690" s="14">
        <v>5969</v>
      </c>
      <c r="K21690" s="15">
        <f t="shared" si="370"/>
        <v>0.4</v>
      </c>
    </row>
    <row r="21691" spans="2:11" ht="12.75">
      <c r="B21691" s="12" t="s">
        <v>16695</v>
      </c>
      <c r="C21691" s="12" t="s">
        <v>53233</v>
      </c>
      <c r="D21691" s="13" t="s">
        <v>15662</v>
      </c>
      <c r="E21691" s="13" t="s">
        <v>15663</v>
      </c>
      <c r="F21691" s="13" t="s">
        <v>7</v>
      </c>
      <c r="G21691" s="13" t="s">
        <v>9</v>
      </c>
      <c r="H21691" s="13" t="s">
        <v>15663</v>
      </c>
      <c r="I21691" s="14">
        <v>20820.75</v>
      </c>
      <c r="J21691" s="14">
        <v>6857</v>
      </c>
      <c r="K21691" s="15">
        <f t="shared" si="370"/>
        <v>0.32933491829064754</v>
      </c>
    </row>
    <row r="21692" spans="2:11" ht="12.75">
      <c r="B21692" s="12" t="s">
        <v>16695</v>
      </c>
      <c r="C21692" s="12" t="s">
        <v>53233</v>
      </c>
      <c r="D21692" s="13" t="s">
        <v>15662</v>
      </c>
      <c r="E21692" s="13" t="s">
        <v>15664</v>
      </c>
      <c r="F21692" s="13" t="s">
        <v>3</v>
      </c>
      <c r="G21692" s="13" t="s">
        <v>9</v>
      </c>
      <c r="H21692" s="13" t="s">
        <v>15664</v>
      </c>
      <c r="I21692" s="14">
        <v>31982</v>
      </c>
      <c r="J21692" s="14">
        <v>6297.49</v>
      </c>
      <c r="K21692" s="15">
        <f t="shared" si="370"/>
        <v>0.19690732286911386</v>
      </c>
    </row>
    <row r="21693" spans="2:11" ht="12.75">
      <c r="B21693" s="12" t="s">
        <v>16695</v>
      </c>
      <c r="C21693" s="12" t="s">
        <v>53234</v>
      </c>
      <c r="D21693" s="13" t="s">
        <v>15665</v>
      </c>
      <c r="E21693" s="13" t="s">
        <v>15666</v>
      </c>
      <c r="F21693" s="13" t="s">
        <v>2</v>
      </c>
      <c r="G21693" s="13" t="s">
        <v>9</v>
      </c>
      <c r="H21693" s="13" t="s">
        <v>15666</v>
      </c>
      <c r="I21693" s="14">
        <v>39994</v>
      </c>
      <c r="J21693" s="14">
        <v>11998</v>
      </c>
      <c r="K21693" s="15">
        <f t="shared" si="370"/>
        <v>0.29999499924988748</v>
      </c>
    </row>
    <row r="21694" spans="2:11" ht="12.75">
      <c r="B21694" s="12" t="s">
        <v>16695</v>
      </c>
      <c r="C21694" s="12" t="s">
        <v>53235</v>
      </c>
      <c r="D21694" s="13" t="s">
        <v>15667</v>
      </c>
      <c r="E21694" s="13" t="s">
        <v>15668</v>
      </c>
      <c r="F21694" s="13" t="s">
        <v>3</v>
      </c>
      <c r="G21694" s="13" t="s">
        <v>9</v>
      </c>
      <c r="H21694" s="13" t="s">
        <v>15668</v>
      </c>
      <c r="I21694" s="14">
        <v>40700.720000000001</v>
      </c>
      <c r="J21694" s="14">
        <v>12210</v>
      </c>
      <c r="K21694" s="15">
        <f t="shared" si="370"/>
        <v>0.29999469296857645</v>
      </c>
    </row>
    <row r="21695" spans="2:11" ht="12.75">
      <c r="B21695" s="12" t="s">
        <v>16695</v>
      </c>
      <c r="C21695" s="12" t="s">
        <v>53236</v>
      </c>
      <c r="D21695" s="13" t="s">
        <v>15669</v>
      </c>
      <c r="E21695" s="13" t="s">
        <v>15670</v>
      </c>
      <c r="F21695" s="13" t="s">
        <v>5</v>
      </c>
      <c r="G21695" s="13" t="s">
        <v>9</v>
      </c>
      <c r="H21695" s="13" t="s">
        <v>15670</v>
      </c>
      <c r="I21695" s="14">
        <v>322488</v>
      </c>
      <c r="J21695" s="14">
        <v>91909</v>
      </c>
      <c r="K21695" s="15">
        <f t="shared" si="370"/>
        <v>0.28499975192875393</v>
      </c>
    </row>
    <row r="21696" spans="2:11" ht="12.75">
      <c r="B21696" s="12" t="s">
        <v>16695</v>
      </c>
      <c r="C21696" s="12" t="s">
        <v>53236</v>
      </c>
      <c r="D21696" s="13" t="s">
        <v>15669</v>
      </c>
      <c r="E21696" s="13" t="s">
        <v>15671</v>
      </c>
      <c r="F21696" s="13" t="s">
        <v>5</v>
      </c>
      <c r="G21696" s="13" t="s">
        <v>9</v>
      </c>
      <c r="H21696" s="13" t="s">
        <v>15671</v>
      </c>
      <c r="I21696" s="14">
        <v>175000</v>
      </c>
      <c r="J21696" s="14">
        <v>52500</v>
      </c>
      <c r="K21696" s="15">
        <f t="shared" si="370"/>
        <v>0.3</v>
      </c>
    </row>
    <row r="21697" spans="2:11" ht="12.75">
      <c r="B21697" s="12" t="s">
        <v>16695</v>
      </c>
      <c r="C21697" s="12" t="s">
        <v>53237</v>
      </c>
      <c r="D21697" s="13" t="s">
        <v>15672</v>
      </c>
      <c r="E21697" s="13" t="s">
        <v>15673</v>
      </c>
      <c r="F21697" s="13" t="s">
        <v>4</v>
      </c>
      <c r="G21697" s="13" t="s">
        <v>9</v>
      </c>
      <c r="H21697" s="13" t="s">
        <v>15673</v>
      </c>
      <c r="I21697" s="14">
        <v>13531</v>
      </c>
      <c r="J21697" s="14">
        <v>4059</v>
      </c>
      <c r="K21697" s="15">
        <f t="shared" si="370"/>
        <v>0.29997782868967554</v>
      </c>
    </row>
    <row r="21698" spans="2:11" ht="12.75">
      <c r="B21698" s="12" t="s">
        <v>16695</v>
      </c>
      <c r="C21698" s="12" t="s">
        <v>53238</v>
      </c>
      <c r="D21698" s="13" t="s">
        <v>15674</v>
      </c>
      <c r="E21698" s="13" t="s">
        <v>15675</v>
      </c>
      <c r="F21698" s="13" t="s">
        <v>7</v>
      </c>
      <c r="G21698" s="13" t="s">
        <v>9</v>
      </c>
      <c r="H21698" s="13" t="s">
        <v>15675</v>
      </c>
      <c r="I21698" s="14">
        <v>3305</v>
      </c>
      <c r="J21698" s="14">
        <v>1322</v>
      </c>
      <c r="K21698" s="15">
        <f t="shared" si="370"/>
        <v>0.4</v>
      </c>
    </row>
    <row r="21699" spans="2:11" ht="12.75">
      <c r="B21699" s="12" t="s">
        <v>16695</v>
      </c>
      <c r="C21699" s="12" t="s">
        <v>53238</v>
      </c>
      <c r="D21699" s="13" t="s">
        <v>15674</v>
      </c>
      <c r="E21699" s="13" t="s">
        <v>15676</v>
      </c>
      <c r="F21699" s="13" t="s">
        <v>5</v>
      </c>
      <c r="G21699" s="13" t="s">
        <v>9</v>
      </c>
      <c r="H21699" s="13" t="s">
        <v>15676</v>
      </c>
      <c r="I21699" s="14">
        <v>71311</v>
      </c>
      <c r="J21699" s="14">
        <v>28928.02</v>
      </c>
      <c r="K21699" s="15">
        <f t="shared" si="370"/>
        <v>0.40565999635399869</v>
      </c>
    </row>
    <row r="21700" spans="2:11" ht="12.75">
      <c r="B21700" s="12" t="s">
        <v>16695</v>
      </c>
      <c r="C21700" s="12" t="s">
        <v>53261</v>
      </c>
      <c r="D21700" s="13" t="s">
        <v>15726</v>
      </c>
      <c r="E21700" s="13" t="s">
        <v>15727</v>
      </c>
      <c r="F21700" s="13" t="s">
        <v>5</v>
      </c>
      <c r="G21700" s="13" t="s">
        <v>9</v>
      </c>
      <c r="H21700" s="13" t="s">
        <v>15727</v>
      </c>
      <c r="I21700" s="14">
        <v>28747</v>
      </c>
      <c r="J21700" s="14">
        <v>8624</v>
      </c>
      <c r="K21700" s="15">
        <f t="shared" si="370"/>
        <v>0.29999652137614358</v>
      </c>
    </row>
    <row r="21701" spans="2:11" ht="12.75">
      <c r="B21701" s="12" t="s">
        <v>16695</v>
      </c>
      <c r="C21701" s="12" t="s">
        <v>53239</v>
      </c>
      <c r="D21701" s="13" t="s">
        <v>15677</v>
      </c>
      <c r="E21701" s="13" t="s">
        <v>15678</v>
      </c>
      <c r="F21701" s="13" t="s">
        <v>3</v>
      </c>
      <c r="G21701" s="13" t="s">
        <v>9</v>
      </c>
      <c r="H21701" s="13" t="s">
        <v>15678</v>
      </c>
      <c r="I21701" s="14">
        <v>395895.95</v>
      </c>
      <c r="J21701" s="14">
        <v>117000</v>
      </c>
      <c r="K21701" s="15">
        <f t="shared" si="370"/>
        <v>0.2955321972856757</v>
      </c>
    </row>
    <row r="21702" spans="2:11" ht="12.75">
      <c r="B21702" s="12" t="s">
        <v>16695</v>
      </c>
      <c r="C21702" s="12" t="s">
        <v>53240</v>
      </c>
      <c r="D21702" s="13" t="s">
        <v>15679</v>
      </c>
      <c r="E21702" s="13" t="s">
        <v>15680</v>
      </c>
      <c r="F21702" s="13" t="s">
        <v>7</v>
      </c>
      <c r="G21702" s="13" t="s">
        <v>9</v>
      </c>
      <c r="H21702" s="13" t="s">
        <v>15680</v>
      </c>
      <c r="I21702" s="14">
        <v>4845</v>
      </c>
      <c r="J21702" s="14">
        <v>1706</v>
      </c>
      <c r="K21702" s="15">
        <f t="shared" si="370"/>
        <v>0.35211558307533541</v>
      </c>
    </row>
    <row r="21703" spans="2:11" ht="12.75">
      <c r="B21703" s="12" t="s">
        <v>16695</v>
      </c>
      <c r="C21703" s="12" t="s">
        <v>53241</v>
      </c>
      <c r="D21703" s="13" t="s">
        <v>15681</v>
      </c>
      <c r="E21703" s="13" t="s">
        <v>15682</v>
      </c>
      <c r="F21703" s="13" t="s">
        <v>5</v>
      </c>
      <c r="G21703" s="13" t="s">
        <v>9</v>
      </c>
      <c r="H21703" s="13" t="s">
        <v>15682</v>
      </c>
      <c r="I21703" s="14">
        <v>16044</v>
      </c>
      <c r="J21703" s="14">
        <v>4813</v>
      </c>
      <c r="K21703" s="15">
        <f t="shared" si="370"/>
        <v>0.299987534280728</v>
      </c>
    </row>
    <row r="21704" spans="2:11" ht="12.75">
      <c r="B21704" s="12" t="s">
        <v>16695</v>
      </c>
      <c r="C21704" s="12" t="s">
        <v>53242</v>
      </c>
      <c r="D21704" s="13" t="s">
        <v>15683</v>
      </c>
      <c r="E21704" s="13" t="s">
        <v>15684</v>
      </c>
      <c r="F21704" s="13" t="s">
        <v>3</v>
      </c>
      <c r="G21704" s="13" t="s">
        <v>9</v>
      </c>
      <c r="H21704" s="13" t="s">
        <v>15684</v>
      </c>
      <c r="I21704" s="14">
        <v>17038.79</v>
      </c>
      <c r="J21704" s="14">
        <v>5112</v>
      </c>
      <c r="K21704" s="15">
        <f t="shared" si="370"/>
        <v>0.30002130432970886</v>
      </c>
    </row>
    <row r="21705" spans="2:11" ht="12.75">
      <c r="B21705" s="12" t="s">
        <v>16695</v>
      </c>
      <c r="C21705" s="12" t="s">
        <v>53242</v>
      </c>
      <c r="D21705" s="13" t="s">
        <v>15683</v>
      </c>
      <c r="E21705" s="13" t="s">
        <v>15685</v>
      </c>
      <c r="F21705" s="13" t="s">
        <v>7</v>
      </c>
      <c r="G21705" s="13" t="s">
        <v>9</v>
      </c>
      <c r="H21705" s="13" t="s">
        <v>15685</v>
      </c>
      <c r="I21705" s="14">
        <v>2885</v>
      </c>
      <c r="J21705" s="14">
        <v>1154</v>
      </c>
      <c r="K21705" s="15">
        <f t="shared" si="370"/>
        <v>0.4</v>
      </c>
    </row>
    <row r="21706" spans="2:11" ht="12.75">
      <c r="B21706" s="12" t="s">
        <v>16695</v>
      </c>
      <c r="C21706" s="12" t="s">
        <v>53243</v>
      </c>
      <c r="D21706" s="13" t="s">
        <v>15686</v>
      </c>
      <c r="E21706" s="13" t="s">
        <v>15687</v>
      </c>
      <c r="F21706" s="13" t="s">
        <v>5</v>
      </c>
      <c r="G21706" s="13" t="s">
        <v>9</v>
      </c>
      <c r="H21706" s="13" t="s">
        <v>15687</v>
      </c>
      <c r="I21706" s="14">
        <v>54333</v>
      </c>
      <c r="J21706" s="14">
        <v>16299</v>
      </c>
      <c r="K21706" s="15">
        <f t="shared" si="370"/>
        <v>0.29998343548119927</v>
      </c>
    </row>
    <row r="21707" spans="2:11" ht="12.75">
      <c r="B21707" s="12" t="s">
        <v>16695</v>
      </c>
      <c r="C21707" s="12" t="s">
        <v>53245</v>
      </c>
      <c r="D21707" s="13" t="s">
        <v>15690</v>
      </c>
      <c r="E21707" s="13" t="s">
        <v>15691</v>
      </c>
      <c r="F21707" s="13" t="s">
        <v>3</v>
      </c>
      <c r="G21707" s="13" t="s">
        <v>9</v>
      </c>
      <c r="H21707" s="13" t="s">
        <v>15691</v>
      </c>
      <c r="I21707" s="14">
        <v>408368.18</v>
      </c>
      <c r="J21707" s="14">
        <v>82020</v>
      </c>
      <c r="K21707" s="15">
        <f t="shared" si="370"/>
        <v>0.20084816598590027</v>
      </c>
    </row>
    <row r="21708" spans="2:11" ht="12.75">
      <c r="B21708" s="12" t="s">
        <v>16695</v>
      </c>
      <c r="C21708" s="12" t="s">
        <v>53246</v>
      </c>
      <c r="D21708" s="13" t="s">
        <v>15692</v>
      </c>
      <c r="E21708" s="13" t="s">
        <v>15693</v>
      </c>
      <c r="F21708" s="13" t="s">
        <v>3</v>
      </c>
      <c r="G21708" s="13" t="s">
        <v>9</v>
      </c>
      <c r="H21708" s="13" t="s">
        <v>15693</v>
      </c>
      <c r="I21708" s="14">
        <v>7990</v>
      </c>
      <c r="J21708" s="14">
        <v>3196</v>
      </c>
      <c r="K21708" s="15">
        <f t="shared" si="370"/>
        <v>0.4</v>
      </c>
    </row>
    <row r="21709" spans="2:11" ht="12.75">
      <c r="B21709" s="12" t="s">
        <v>16695</v>
      </c>
      <c r="C21709" s="12" t="s">
        <v>53247</v>
      </c>
      <c r="D21709" s="13" t="s">
        <v>15694</v>
      </c>
      <c r="E21709" s="13" t="s">
        <v>15695</v>
      </c>
      <c r="F21709" s="13" t="s">
        <v>5</v>
      </c>
      <c r="G21709" s="13" t="s">
        <v>9</v>
      </c>
      <c r="H21709" s="13" t="s">
        <v>15695</v>
      </c>
      <c r="I21709" s="14">
        <v>9600</v>
      </c>
      <c r="J21709" s="14">
        <v>2880</v>
      </c>
      <c r="K21709" s="15">
        <f t="shared" si="370"/>
        <v>0.3</v>
      </c>
    </row>
    <row r="21710" spans="2:11" ht="12.75">
      <c r="B21710" s="12" t="s">
        <v>16695</v>
      </c>
      <c r="C21710" s="12" t="s">
        <v>53248</v>
      </c>
      <c r="D21710" s="13" t="s">
        <v>15696</v>
      </c>
      <c r="E21710" s="13" t="s">
        <v>15697</v>
      </c>
      <c r="F21710" s="13" t="s">
        <v>3</v>
      </c>
      <c r="G21710" s="13" t="s">
        <v>9</v>
      </c>
      <c r="H21710" s="13" t="s">
        <v>15697</v>
      </c>
      <c r="I21710" s="14">
        <v>60172.4</v>
      </c>
      <c r="J21710" s="14">
        <v>19200</v>
      </c>
      <c r="K21710" s="15">
        <f t="shared" si="370"/>
        <v>0.31908316769814732</v>
      </c>
    </row>
    <row r="21711" spans="2:11" ht="12.75">
      <c r="B21711" s="12" t="s">
        <v>16695</v>
      </c>
      <c r="C21711" s="12" t="s">
        <v>53248</v>
      </c>
      <c r="D21711" s="13" t="s">
        <v>15696</v>
      </c>
      <c r="E21711" s="13" t="s">
        <v>15698</v>
      </c>
      <c r="F21711" s="13" t="s">
        <v>3</v>
      </c>
      <c r="G21711" s="13" t="s">
        <v>9</v>
      </c>
      <c r="H21711" s="13" t="s">
        <v>15698</v>
      </c>
      <c r="I21711" s="14">
        <v>287388</v>
      </c>
      <c r="J21711" s="14">
        <v>86250</v>
      </c>
      <c r="K21711" s="15">
        <f t="shared" si="370"/>
        <v>0.30011691511127814</v>
      </c>
    </row>
    <row r="21712" spans="2:11" ht="12.75">
      <c r="B21712" s="12" t="s">
        <v>16695</v>
      </c>
      <c r="C21712" s="12" t="s">
        <v>53249</v>
      </c>
      <c r="D21712" s="13" t="s">
        <v>15699</v>
      </c>
      <c r="E21712" s="13" t="s">
        <v>15700</v>
      </c>
      <c r="F21712" s="13" t="s">
        <v>4</v>
      </c>
      <c r="G21712" s="13" t="s">
        <v>9</v>
      </c>
      <c r="H21712" s="13" t="s">
        <v>15700</v>
      </c>
      <c r="I21712" s="14">
        <v>890085</v>
      </c>
      <c r="J21712" s="14">
        <v>72000</v>
      </c>
      <c r="K21712" s="15">
        <f t="shared" si="370"/>
        <v>8.0891150845144005E-2</v>
      </c>
    </row>
    <row r="21713" spans="2:11" ht="12.75">
      <c r="B21713" s="12" t="s">
        <v>16695</v>
      </c>
      <c r="C21713" s="12" t="s">
        <v>53250</v>
      </c>
      <c r="D21713" s="13" t="s">
        <v>15701</v>
      </c>
      <c r="E21713" s="13" t="s">
        <v>15702</v>
      </c>
      <c r="F21713" s="13" t="s">
        <v>6</v>
      </c>
      <c r="G21713" s="13" t="s">
        <v>9</v>
      </c>
      <c r="H21713" s="13" t="s">
        <v>15702</v>
      </c>
      <c r="I21713" s="14">
        <v>17290.900000000001</v>
      </c>
      <c r="J21713" s="14">
        <v>5187</v>
      </c>
      <c r="K21713" s="15">
        <f t="shared" si="370"/>
        <v>0.29998438484983431</v>
      </c>
    </row>
    <row r="21714" spans="2:11" ht="12.75">
      <c r="B21714" s="12" t="s">
        <v>16695</v>
      </c>
      <c r="C21714" s="12" t="s">
        <v>53251</v>
      </c>
      <c r="D21714" s="13" t="s">
        <v>15703</v>
      </c>
      <c r="E21714" s="13" t="s">
        <v>15704</v>
      </c>
      <c r="F21714" s="13" t="s">
        <v>7</v>
      </c>
      <c r="G21714" s="13" t="s">
        <v>9</v>
      </c>
      <c r="H21714" s="13" t="s">
        <v>15704</v>
      </c>
      <c r="I21714" s="14">
        <v>2999.3</v>
      </c>
      <c r="J21714" s="14">
        <v>1200</v>
      </c>
      <c r="K21714" s="15">
        <f t="shared" si="370"/>
        <v>0.40009335511619376</v>
      </c>
    </row>
    <row r="21715" spans="2:11" ht="12.75">
      <c r="B21715" s="12" t="s">
        <v>16695</v>
      </c>
      <c r="C21715" s="12" t="s">
        <v>53251</v>
      </c>
      <c r="D21715" s="13" t="s">
        <v>15703</v>
      </c>
      <c r="E21715" s="13" t="s">
        <v>15705</v>
      </c>
      <c r="F21715" s="13" t="s">
        <v>4</v>
      </c>
      <c r="G21715" s="13" t="s">
        <v>9</v>
      </c>
      <c r="H21715" s="13" t="s">
        <v>15705</v>
      </c>
      <c r="I21715" s="14">
        <v>28500</v>
      </c>
      <c r="J21715" s="14">
        <v>4707</v>
      </c>
      <c r="K21715" s="15">
        <f t="shared" si="370"/>
        <v>0.16515789473684211</v>
      </c>
    </row>
    <row r="21716" spans="2:11" ht="12.75">
      <c r="B21716" s="12" t="s">
        <v>16695</v>
      </c>
      <c r="C21716" s="12" t="s">
        <v>53252</v>
      </c>
      <c r="D21716" s="13" t="s">
        <v>15706</v>
      </c>
      <c r="E21716" s="13" t="s">
        <v>15707</v>
      </c>
      <c r="F21716" s="13" t="s">
        <v>5</v>
      </c>
      <c r="G21716" s="13" t="s">
        <v>9</v>
      </c>
      <c r="H21716" s="13" t="s">
        <v>15707</v>
      </c>
      <c r="I21716" s="14">
        <v>8371.7900000000009</v>
      </c>
      <c r="J21716" s="14">
        <v>2512</v>
      </c>
      <c r="K21716" s="15">
        <f t="shared" si="370"/>
        <v>0.30005530477950354</v>
      </c>
    </row>
    <row r="21717" spans="2:11" ht="12.75">
      <c r="B21717" s="12" t="s">
        <v>16695</v>
      </c>
      <c r="C21717" s="12" t="s">
        <v>53252</v>
      </c>
      <c r="D21717" s="13" t="s">
        <v>15706</v>
      </c>
      <c r="E21717" s="13" t="s">
        <v>15708</v>
      </c>
      <c r="F21717" s="13" t="s">
        <v>5</v>
      </c>
      <c r="G21717" s="13" t="s">
        <v>9</v>
      </c>
      <c r="H21717" s="13" t="s">
        <v>15708</v>
      </c>
      <c r="I21717" s="14">
        <v>31556</v>
      </c>
      <c r="J21717" s="14">
        <v>9467</v>
      </c>
      <c r="K21717" s="15">
        <f t="shared" si="370"/>
        <v>0.30000633793890225</v>
      </c>
    </row>
    <row r="21718" spans="2:11" ht="12.75">
      <c r="B21718" s="12" t="s">
        <v>16695</v>
      </c>
      <c r="C21718" s="12" t="s">
        <v>53253</v>
      </c>
      <c r="D21718" s="13" t="s">
        <v>15709</v>
      </c>
      <c r="E21718" s="13" t="s">
        <v>15710</v>
      </c>
      <c r="F21718" s="13" t="s">
        <v>3</v>
      </c>
      <c r="G21718" s="13" t="s">
        <v>9</v>
      </c>
      <c r="H21718" s="13" t="s">
        <v>15710</v>
      </c>
      <c r="I21718" s="14">
        <v>234306</v>
      </c>
      <c r="J21718" s="14">
        <v>77321</v>
      </c>
      <c r="K21718" s="15">
        <f t="shared" si="370"/>
        <v>0.33000008535846287</v>
      </c>
    </row>
    <row r="21719" spans="2:11" ht="12.75">
      <c r="B21719" s="12" t="s">
        <v>16695</v>
      </c>
      <c r="C21719" s="12" t="s">
        <v>53254</v>
      </c>
      <c r="D21719" s="13" t="s">
        <v>15711</v>
      </c>
      <c r="E21719" s="13" t="s">
        <v>15712</v>
      </c>
      <c r="F21719" s="13" t="s">
        <v>7</v>
      </c>
      <c r="G21719" s="13" t="s">
        <v>9</v>
      </c>
      <c r="H21719" s="13" t="s">
        <v>15712</v>
      </c>
      <c r="I21719" s="14">
        <v>2257338.7999999998</v>
      </c>
      <c r="J21719" s="14">
        <v>117000</v>
      </c>
      <c r="K21719" s="15">
        <f t="shared" si="370"/>
        <v>5.1830943587201007E-2</v>
      </c>
    </row>
    <row r="21720" spans="2:11" ht="12.75">
      <c r="B21720" s="12" t="s">
        <v>16695</v>
      </c>
      <c r="C21720" s="12" t="s">
        <v>53255</v>
      </c>
      <c r="D21720" s="13" t="s">
        <v>15713</v>
      </c>
      <c r="E21720" s="13" t="s">
        <v>15714</v>
      </c>
      <c r="F21720" s="13" t="s">
        <v>2</v>
      </c>
      <c r="G21720" s="13" t="s">
        <v>9</v>
      </c>
      <c r="H21720" s="13" t="s">
        <v>15714</v>
      </c>
      <c r="I21720" s="14">
        <v>35896</v>
      </c>
      <c r="J21720" s="14">
        <v>10769</v>
      </c>
      <c r="K21720" s="15">
        <f t="shared" si="370"/>
        <v>0.30000557165143749</v>
      </c>
    </row>
    <row r="21721" spans="2:11" ht="12.75">
      <c r="B21721" s="12" t="s">
        <v>16695</v>
      </c>
      <c r="C21721" s="12" t="s">
        <v>53256</v>
      </c>
      <c r="D21721" s="13" t="s">
        <v>15715</v>
      </c>
      <c r="E21721" s="13" t="s">
        <v>9406</v>
      </c>
      <c r="F21721" s="13" t="s">
        <v>3</v>
      </c>
      <c r="G21721" s="13" t="s">
        <v>9</v>
      </c>
      <c r="H21721" s="13" t="s">
        <v>9406</v>
      </c>
      <c r="I21721" s="14">
        <v>63706</v>
      </c>
      <c r="J21721" s="14">
        <v>19111</v>
      </c>
      <c r="K21721" s="15">
        <f t="shared" si="370"/>
        <v>0.29998744231312591</v>
      </c>
    </row>
    <row r="21722" spans="2:11" ht="12.75">
      <c r="B21722" s="12" t="s">
        <v>16695</v>
      </c>
      <c r="C21722" s="12" t="s">
        <v>53257</v>
      </c>
      <c r="D21722" s="13" t="s">
        <v>15716</v>
      </c>
      <c r="E21722" s="13" t="s">
        <v>15717</v>
      </c>
      <c r="F21722" s="13" t="s">
        <v>2</v>
      </c>
      <c r="G21722" s="13" t="s">
        <v>9</v>
      </c>
      <c r="H21722" s="13" t="s">
        <v>15717</v>
      </c>
      <c r="I21722" s="14">
        <v>149721</v>
      </c>
      <c r="J21722" s="14">
        <v>36973</v>
      </c>
      <c r="K21722" s="15">
        <f t="shared" si="370"/>
        <v>0.24694598620100053</v>
      </c>
    </row>
    <row r="21723" spans="2:11" ht="12.75">
      <c r="B21723" s="12" t="s">
        <v>16695</v>
      </c>
      <c r="C21723" s="12" t="s">
        <v>53257</v>
      </c>
      <c r="D21723" s="13" t="s">
        <v>15716</v>
      </c>
      <c r="E21723" s="13" t="s">
        <v>15718</v>
      </c>
      <c r="F21723" s="13" t="s">
        <v>8</v>
      </c>
      <c r="G21723" s="13" t="s">
        <v>9</v>
      </c>
      <c r="H21723" s="13" t="s">
        <v>15718</v>
      </c>
      <c r="I21723" s="14">
        <v>1499</v>
      </c>
      <c r="J21723" s="14">
        <v>600</v>
      </c>
      <c r="K21723" s="15">
        <f t="shared" ref="K21723:K21786" si="371">J21723/I21723</f>
        <v>0.40026684456304201</v>
      </c>
    </row>
    <row r="21724" spans="2:11" ht="12.75">
      <c r="B21724" s="12" t="s">
        <v>16695</v>
      </c>
      <c r="C21724" s="12" t="s">
        <v>53258</v>
      </c>
      <c r="D21724" s="13" t="s">
        <v>15719</v>
      </c>
      <c r="E21724" s="13" t="s">
        <v>15720</v>
      </c>
      <c r="F21724" s="13" t="s">
        <v>3</v>
      </c>
      <c r="G21724" s="13" t="s">
        <v>9</v>
      </c>
      <c r="H21724" s="13" t="s">
        <v>15720</v>
      </c>
      <c r="I21724" s="14">
        <v>210000</v>
      </c>
      <c r="J21724" s="14">
        <v>63000</v>
      </c>
      <c r="K21724" s="15">
        <f t="shared" si="371"/>
        <v>0.3</v>
      </c>
    </row>
    <row r="21725" spans="2:11" ht="12.75">
      <c r="B21725" s="12" t="s">
        <v>16695</v>
      </c>
      <c r="C21725" s="12" t="s">
        <v>53259</v>
      </c>
      <c r="D21725" s="13" t="s">
        <v>15721</v>
      </c>
      <c r="E21725" s="13" t="s">
        <v>15722</v>
      </c>
      <c r="F21725" s="13" t="s">
        <v>4</v>
      </c>
      <c r="G21725" s="13" t="s">
        <v>9</v>
      </c>
      <c r="H21725" s="13" t="s">
        <v>15722</v>
      </c>
      <c r="I21725" s="14">
        <v>1300000</v>
      </c>
      <c r="J21725" s="14">
        <v>117000</v>
      </c>
      <c r="K21725" s="15">
        <f t="shared" si="371"/>
        <v>0.09</v>
      </c>
    </row>
    <row r="21726" spans="2:11" ht="12.75">
      <c r="B21726" s="12" t="s">
        <v>16695</v>
      </c>
      <c r="C21726" s="12" t="s">
        <v>53259</v>
      </c>
      <c r="D21726" s="13" t="s">
        <v>15721</v>
      </c>
      <c r="E21726" s="13" t="s">
        <v>15723</v>
      </c>
      <c r="F21726" s="13" t="s">
        <v>5</v>
      </c>
      <c r="G21726" s="13" t="s">
        <v>9</v>
      </c>
      <c r="H21726" s="13" t="s">
        <v>15723</v>
      </c>
      <c r="I21726" s="14">
        <v>40793.85</v>
      </c>
      <c r="J21726" s="14">
        <v>12238</v>
      </c>
      <c r="K21726" s="15">
        <f t="shared" si="371"/>
        <v>0.29999620040765951</v>
      </c>
    </row>
    <row r="21727" spans="2:11" ht="12.75">
      <c r="B21727" s="12" t="s">
        <v>16695</v>
      </c>
      <c r="C21727" s="12" t="s">
        <v>53260</v>
      </c>
      <c r="D21727" s="13" t="s">
        <v>15724</v>
      </c>
      <c r="E21727" s="13" t="s">
        <v>15725</v>
      </c>
      <c r="F21727" s="13" t="s">
        <v>4</v>
      </c>
      <c r="G21727" s="13" t="s">
        <v>9</v>
      </c>
      <c r="H21727" s="13" t="s">
        <v>15725</v>
      </c>
      <c r="I21727" s="14">
        <v>8090</v>
      </c>
      <c r="J21727" s="14">
        <v>2427</v>
      </c>
      <c r="K21727" s="15">
        <f t="shared" si="371"/>
        <v>0.3</v>
      </c>
    </row>
    <row r="21728" spans="2:11" ht="12.75">
      <c r="B21728" s="12" t="s">
        <v>16695</v>
      </c>
      <c r="C21728" s="12" t="s">
        <v>53262</v>
      </c>
      <c r="D21728" s="13" t="s">
        <v>15728</v>
      </c>
      <c r="E21728" s="13" t="s">
        <v>7785</v>
      </c>
      <c r="F21728" s="13" t="s">
        <v>2</v>
      </c>
      <c r="G21728" s="13" t="s">
        <v>9</v>
      </c>
      <c r="H21728" s="13" t="s">
        <v>7785</v>
      </c>
      <c r="I21728" s="14">
        <v>79165</v>
      </c>
      <c r="J21728" s="14">
        <v>23750</v>
      </c>
      <c r="K21728" s="15">
        <f t="shared" si="371"/>
        <v>0.30000631592244048</v>
      </c>
    </row>
    <row r="21729" spans="2:11" ht="12.75">
      <c r="B21729" s="12" t="s">
        <v>16695</v>
      </c>
      <c r="C21729" s="12" t="s">
        <v>53263</v>
      </c>
      <c r="D21729" s="13" t="s">
        <v>15729</v>
      </c>
      <c r="E21729" s="13" t="s">
        <v>15730</v>
      </c>
      <c r="F21729" s="13" t="s">
        <v>5</v>
      </c>
      <c r="G21729" s="13" t="s">
        <v>9</v>
      </c>
      <c r="H21729" s="13" t="s">
        <v>15730</v>
      </c>
      <c r="I21729" s="14">
        <v>504160.87</v>
      </c>
      <c r="J21729" s="14">
        <v>110975.51</v>
      </c>
      <c r="K21729" s="15">
        <f t="shared" si="371"/>
        <v>0.22011924487515264</v>
      </c>
    </row>
    <row r="21730" spans="2:11" ht="12.75">
      <c r="B21730" s="12" t="s">
        <v>16695</v>
      </c>
      <c r="C21730" s="12" t="s">
        <v>53264</v>
      </c>
      <c r="D21730" s="13" t="s">
        <v>15731</v>
      </c>
      <c r="E21730" s="13" t="s">
        <v>15732</v>
      </c>
      <c r="F21730" s="13" t="s">
        <v>5</v>
      </c>
      <c r="G21730" s="13" t="s">
        <v>9</v>
      </c>
      <c r="H21730" s="13" t="s">
        <v>15732</v>
      </c>
      <c r="I21730" s="14">
        <v>40808.21</v>
      </c>
      <c r="J21730" s="14">
        <v>12242</v>
      </c>
      <c r="K21730" s="15">
        <f t="shared" si="371"/>
        <v>0.29998865424383969</v>
      </c>
    </row>
    <row r="21731" spans="2:11" ht="12.75">
      <c r="B21731" s="12" t="s">
        <v>16695</v>
      </c>
      <c r="C21731" s="12" t="s">
        <v>53265</v>
      </c>
      <c r="D21731" s="13" t="s">
        <v>15733</v>
      </c>
      <c r="E21731" s="13" t="s">
        <v>15734</v>
      </c>
      <c r="F21731" s="13" t="s">
        <v>2</v>
      </c>
      <c r="G21731" s="13" t="s">
        <v>9</v>
      </c>
      <c r="H21731" s="13" t="s">
        <v>15734</v>
      </c>
      <c r="I21731" s="14">
        <v>61392</v>
      </c>
      <c r="J21731" s="14">
        <v>18418</v>
      </c>
      <c r="K21731" s="15">
        <f t="shared" si="371"/>
        <v>0.30000651550690643</v>
      </c>
    </row>
    <row r="21732" spans="2:11" ht="12.75">
      <c r="B21732" s="12" t="s">
        <v>16695</v>
      </c>
      <c r="C21732" s="12" t="s">
        <v>53266</v>
      </c>
      <c r="D21732" s="13" t="s">
        <v>15735</v>
      </c>
      <c r="E21732" s="13" t="s">
        <v>15736</v>
      </c>
      <c r="F21732" s="13" t="s">
        <v>5</v>
      </c>
      <c r="G21732" s="13" t="s">
        <v>9</v>
      </c>
      <c r="H21732" s="13" t="s">
        <v>15736</v>
      </c>
      <c r="I21732" s="14">
        <v>33060.25</v>
      </c>
      <c r="J21732" s="14">
        <v>9918</v>
      </c>
      <c r="K21732" s="15">
        <f t="shared" si="371"/>
        <v>0.29999773141461422</v>
      </c>
    </row>
    <row r="21733" spans="2:11" ht="12.75">
      <c r="B21733" s="12" t="s">
        <v>16695</v>
      </c>
      <c r="C21733" s="12" t="s">
        <v>53266</v>
      </c>
      <c r="D21733" s="13" t="s">
        <v>15735</v>
      </c>
      <c r="E21733" s="13" t="s">
        <v>15737</v>
      </c>
      <c r="F21733" s="13" t="s">
        <v>5</v>
      </c>
      <c r="G21733" s="13" t="s">
        <v>9</v>
      </c>
      <c r="H21733" s="13" t="s">
        <v>15737</v>
      </c>
      <c r="I21733" s="14">
        <v>19308.07</v>
      </c>
      <c r="J21733" s="14">
        <v>5792</v>
      </c>
      <c r="K21733" s="15">
        <f t="shared" si="371"/>
        <v>0.29997819564565492</v>
      </c>
    </row>
    <row r="21734" spans="2:11" ht="12.75">
      <c r="B21734" s="12" t="s">
        <v>16695</v>
      </c>
      <c r="C21734" s="12" t="s">
        <v>53267</v>
      </c>
      <c r="D21734" s="13" t="s">
        <v>15738</v>
      </c>
      <c r="E21734" s="13" t="s">
        <v>15739</v>
      </c>
      <c r="F21734" s="13" t="s">
        <v>3</v>
      </c>
      <c r="G21734" s="13" t="s">
        <v>9</v>
      </c>
      <c r="H21734" s="13" t="s">
        <v>15739</v>
      </c>
      <c r="I21734" s="14">
        <v>706228.57</v>
      </c>
      <c r="J21734" s="14">
        <v>117000</v>
      </c>
      <c r="K21734" s="15">
        <f t="shared" si="371"/>
        <v>0.16566874376096113</v>
      </c>
    </row>
    <row r="21735" spans="2:11" ht="12.75">
      <c r="B21735" s="12" t="s">
        <v>16695</v>
      </c>
      <c r="C21735" s="12" t="s">
        <v>53269</v>
      </c>
      <c r="D21735" s="13" t="s">
        <v>15742</v>
      </c>
      <c r="E21735" s="13" t="s">
        <v>15743</v>
      </c>
      <c r="F21735" s="13" t="s">
        <v>7</v>
      </c>
      <c r="G21735" s="13" t="s">
        <v>9</v>
      </c>
      <c r="H21735" s="13" t="s">
        <v>15743</v>
      </c>
      <c r="I21735" s="14">
        <v>430000</v>
      </c>
      <c r="J21735" s="14">
        <v>117000</v>
      </c>
      <c r="K21735" s="15">
        <f t="shared" si="371"/>
        <v>0.27209302325581397</v>
      </c>
    </row>
    <row r="21736" spans="2:11" ht="12.75">
      <c r="B21736" s="12" t="s">
        <v>16695</v>
      </c>
      <c r="C21736" s="12" t="s">
        <v>53270</v>
      </c>
      <c r="D21736" s="13" t="s">
        <v>15744</v>
      </c>
      <c r="E21736" s="13" t="s">
        <v>15745</v>
      </c>
      <c r="F21736" s="13" t="s">
        <v>7</v>
      </c>
      <c r="G21736" s="13" t="s">
        <v>9</v>
      </c>
      <c r="H21736" s="13" t="s">
        <v>15745</v>
      </c>
      <c r="I21736" s="14">
        <v>150000</v>
      </c>
      <c r="J21736" s="14">
        <v>45000</v>
      </c>
      <c r="K21736" s="15">
        <f t="shared" si="371"/>
        <v>0.3</v>
      </c>
    </row>
    <row r="21737" spans="2:11" ht="12.75">
      <c r="B21737" s="12" t="s">
        <v>16695</v>
      </c>
      <c r="C21737" s="12" t="s">
        <v>53272</v>
      </c>
      <c r="D21737" s="13" t="s">
        <v>15748</v>
      </c>
      <c r="E21737" s="13" t="s">
        <v>15749</v>
      </c>
      <c r="F21737" s="13" t="s">
        <v>4</v>
      </c>
      <c r="G21737" s="13" t="s">
        <v>9</v>
      </c>
      <c r="H21737" s="13" t="s">
        <v>15749</v>
      </c>
      <c r="I21737" s="14">
        <v>15480</v>
      </c>
      <c r="J21737" s="14">
        <v>4644</v>
      </c>
      <c r="K21737" s="15">
        <f t="shared" si="371"/>
        <v>0.3</v>
      </c>
    </row>
    <row r="21738" spans="2:11" ht="12.75">
      <c r="B21738" s="12" t="s">
        <v>16695</v>
      </c>
      <c r="C21738" s="12" t="s">
        <v>53272</v>
      </c>
      <c r="D21738" s="13" t="s">
        <v>15748</v>
      </c>
      <c r="E21738" s="13" t="s">
        <v>15750</v>
      </c>
      <c r="F21738" s="13" t="s">
        <v>5</v>
      </c>
      <c r="G21738" s="13" t="s">
        <v>9</v>
      </c>
      <c r="H21738" s="13" t="s">
        <v>15750</v>
      </c>
      <c r="I21738" s="14">
        <v>55209</v>
      </c>
      <c r="J21738" s="14">
        <v>16563</v>
      </c>
      <c r="K21738" s="15">
        <f t="shared" si="371"/>
        <v>0.3000054338966473</v>
      </c>
    </row>
    <row r="21739" spans="2:11" ht="12.75">
      <c r="B21739" s="12" t="s">
        <v>16695</v>
      </c>
      <c r="C21739" s="12" t="s">
        <v>53273</v>
      </c>
      <c r="D21739" s="13" t="s">
        <v>15751</v>
      </c>
      <c r="E21739" s="13" t="s">
        <v>15752</v>
      </c>
      <c r="F21739" s="13" t="s">
        <v>7</v>
      </c>
      <c r="G21739" s="13" t="s">
        <v>9</v>
      </c>
      <c r="H21739" s="13" t="s">
        <v>15752</v>
      </c>
      <c r="I21739" s="14">
        <v>11429.28</v>
      </c>
      <c r="J21739" s="14">
        <v>4572</v>
      </c>
      <c r="K21739" s="15">
        <f t="shared" si="371"/>
        <v>0.40002519843769685</v>
      </c>
    </row>
    <row r="21740" spans="2:11" ht="12.75">
      <c r="B21740" s="12" t="s">
        <v>16695</v>
      </c>
      <c r="C21740" s="12" t="s">
        <v>53274</v>
      </c>
      <c r="D21740" s="13" t="s">
        <v>15753</v>
      </c>
      <c r="E21740" s="13" t="s">
        <v>15754</v>
      </c>
      <c r="F21740" s="13" t="s">
        <v>5</v>
      </c>
      <c r="G21740" s="13" t="s">
        <v>9</v>
      </c>
      <c r="H21740" s="13" t="s">
        <v>15754</v>
      </c>
      <c r="I21740" s="14">
        <v>75743.97</v>
      </c>
      <c r="J21740" s="14">
        <v>22723</v>
      </c>
      <c r="K21740" s="15">
        <f t="shared" si="371"/>
        <v>0.2999974783471212</v>
      </c>
    </row>
    <row r="21741" spans="2:11" ht="12.75">
      <c r="B21741" s="12" t="s">
        <v>16695</v>
      </c>
      <c r="C21741" s="12" t="s">
        <v>53274</v>
      </c>
      <c r="D21741" s="13" t="s">
        <v>15753</v>
      </c>
      <c r="E21741" s="13" t="s">
        <v>15755</v>
      </c>
      <c r="F21741" s="13" t="s">
        <v>5</v>
      </c>
      <c r="G21741" s="13" t="s">
        <v>9</v>
      </c>
      <c r="H21741" s="13" t="s">
        <v>15755</v>
      </c>
      <c r="I21741" s="14">
        <v>41899.75</v>
      </c>
      <c r="J21741" s="14">
        <v>12570</v>
      </c>
      <c r="K21741" s="15">
        <f t="shared" si="371"/>
        <v>0.30000178998681376</v>
      </c>
    </row>
    <row r="21742" spans="2:11" ht="12.75">
      <c r="B21742" s="12" t="s">
        <v>16695</v>
      </c>
      <c r="C21742" s="12" t="s">
        <v>53275</v>
      </c>
      <c r="D21742" s="13" t="s">
        <v>15756</v>
      </c>
      <c r="E21742" s="13" t="s">
        <v>15757</v>
      </c>
      <c r="F21742" s="13" t="s">
        <v>5</v>
      </c>
      <c r="G21742" s="13" t="s">
        <v>9</v>
      </c>
      <c r="H21742" s="13" t="s">
        <v>15757</v>
      </c>
      <c r="I21742" s="14">
        <v>28965</v>
      </c>
      <c r="J21742" s="14">
        <v>8690</v>
      </c>
      <c r="K21742" s="15">
        <f t="shared" si="371"/>
        <v>0.30001726221301572</v>
      </c>
    </row>
    <row r="21743" spans="2:11" ht="12.75">
      <c r="B21743" s="12" t="s">
        <v>16695</v>
      </c>
      <c r="C21743" s="12" t="s">
        <v>53284</v>
      </c>
      <c r="D21743" s="13" t="s">
        <v>15775</v>
      </c>
      <c r="E21743" s="13" t="s">
        <v>15776</v>
      </c>
      <c r="F21743" s="13" t="s">
        <v>5</v>
      </c>
      <c r="G21743" s="13" t="s">
        <v>9</v>
      </c>
      <c r="H21743" s="13" t="s">
        <v>15776</v>
      </c>
      <c r="I21743" s="14">
        <v>26685.69</v>
      </c>
      <c r="J21743" s="14">
        <v>8006</v>
      </c>
      <c r="K21743" s="15">
        <f t="shared" si="371"/>
        <v>0.30001097966737977</v>
      </c>
    </row>
    <row r="21744" spans="2:11" ht="12.75">
      <c r="B21744" s="12" t="s">
        <v>16695</v>
      </c>
      <c r="C21744" s="12" t="s">
        <v>53285</v>
      </c>
      <c r="D21744" s="13" t="s">
        <v>15777</v>
      </c>
      <c r="E21744" s="13" t="s">
        <v>15778</v>
      </c>
      <c r="F21744" s="13" t="s">
        <v>2</v>
      </c>
      <c r="G21744" s="13" t="s">
        <v>9</v>
      </c>
      <c r="H21744" s="13" t="s">
        <v>15778</v>
      </c>
      <c r="I21744" s="14">
        <v>64527</v>
      </c>
      <c r="J21744" s="14">
        <v>19358</v>
      </c>
      <c r="K21744" s="15">
        <f t="shared" si="371"/>
        <v>0.29999845026113098</v>
      </c>
    </row>
    <row r="21745" spans="2:11" ht="12.75">
      <c r="B21745" s="12" t="s">
        <v>16695</v>
      </c>
      <c r="C21745" s="12" t="s">
        <v>53285</v>
      </c>
      <c r="D21745" s="13" t="s">
        <v>15777</v>
      </c>
      <c r="E21745" s="13" t="s">
        <v>15779</v>
      </c>
      <c r="F21745" s="13" t="s">
        <v>5</v>
      </c>
      <c r="G21745" s="13" t="s">
        <v>9</v>
      </c>
      <c r="H21745" s="13" t="s">
        <v>15779</v>
      </c>
      <c r="I21745" s="14">
        <v>143777.81</v>
      </c>
      <c r="J21745" s="14">
        <v>43133</v>
      </c>
      <c r="K21745" s="15">
        <f t="shared" si="371"/>
        <v>0.29999761437456868</v>
      </c>
    </row>
    <row r="21746" spans="2:11" ht="12.75">
      <c r="B21746" s="12" t="s">
        <v>16695</v>
      </c>
      <c r="C21746" s="12" t="s">
        <v>53286</v>
      </c>
      <c r="D21746" s="13" t="s">
        <v>15780</v>
      </c>
      <c r="E21746" s="13" t="s">
        <v>15781</v>
      </c>
      <c r="F21746" s="13" t="s">
        <v>4</v>
      </c>
      <c r="G21746" s="13" t="s">
        <v>9</v>
      </c>
      <c r="H21746" s="13" t="s">
        <v>15781</v>
      </c>
      <c r="I21746" s="14">
        <v>98525</v>
      </c>
      <c r="J21746" s="14">
        <v>29558</v>
      </c>
      <c r="K21746" s="15">
        <f t="shared" si="371"/>
        <v>0.30000507485409794</v>
      </c>
    </row>
    <row r="21747" spans="2:11" ht="12.75">
      <c r="B21747" s="12" t="s">
        <v>16695</v>
      </c>
      <c r="C21747" s="12" t="s">
        <v>53287</v>
      </c>
      <c r="D21747" s="13" t="s">
        <v>15782</v>
      </c>
      <c r="E21747" s="13" t="s">
        <v>15783</v>
      </c>
      <c r="F21747" s="13" t="s">
        <v>3</v>
      </c>
      <c r="G21747" s="13" t="s">
        <v>9</v>
      </c>
      <c r="H21747" s="13" t="s">
        <v>15783</v>
      </c>
      <c r="I21747" s="14">
        <v>45745.75</v>
      </c>
      <c r="J21747" s="14">
        <v>13724</v>
      </c>
      <c r="K21747" s="15">
        <f t="shared" si="371"/>
        <v>0.30000601148740591</v>
      </c>
    </row>
    <row r="21748" spans="2:11" ht="12.75">
      <c r="B21748" s="12" t="s">
        <v>16695</v>
      </c>
      <c r="C21748" s="12" t="s">
        <v>53288</v>
      </c>
      <c r="D21748" s="13" t="s">
        <v>15784</v>
      </c>
      <c r="E21748" s="13" t="s">
        <v>15785</v>
      </c>
      <c r="F21748" s="13" t="s">
        <v>7</v>
      </c>
      <c r="G21748" s="13" t="s">
        <v>9</v>
      </c>
      <c r="H21748" s="13" t="s">
        <v>15785</v>
      </c>
      <c r="I21748" s="14">
        <v>11301.34</v>
      </c>
      <c r="J21748" s="14">
        <v>4521</v>
      </c>
      <c r="K21748" s="15">
        <f t="shared" si="371"/>
        <v>0.40004105707818716</v>
      </c>
    </row>
    <row r="21749" spans="2:11" ht="12.75">
      <c r="B21749" s="12" t="s">
        <v>16695</v>
      </c>
      <c r="C21749" s="12" t="s">
        <v>53289</v>
      </c>
      <c r="D21749" s="13" t="s">
        <v>15786</v>
      </c>
      <c r="E21749" s="13" t="s">
        <v>15787</v>
      </c>
      <c r="F21749" s="13" t="s">
        <v>5</v>
      </c>
      <c r="G21749" s="13" t="s">
        <v>9</v>
      </c>
      <c r="H21749" s="13" t="s">
        <v>15787</v>
      </c>
      <c r="I21749" s="14">
        <v>291685.67</v>
      </c>
      <c r="J21749" s="14">
        <v>80166.539999999994</v>
      </c>
      <c r="K21749" s="15">
        <f t="shared" si="371"/>
        <v>0.2748388016456208</v>
      </c>
    </row>
    <row r="21750" spans="2:11" ht="12.75">
      <c r="B21750" s="12" t="s">
        <v>16695</v>
      </c>
      <c r="C21750" s="12" t="s">
        <v>53290</v>
      </c>
      <c r="D21750" s="13" t="s">
        <v>15788</v>
      </c>
      <c r="E21750" s="13" t="s">
        <v>15789</v>
      </c>
      <c r="F21750" s="13" t="s">
        <v>3</v>
      </c>
      <c r="G21750" s="13" t="s">
        <v>9</v>
      </c>
      <c r="H21750" s="13" t="s">
        <v>15789</v>
      </c>
      <c r="I21750" s="14">
        <v>3670</v>
      </c>
      <c r="J21750" s="14">
        <v>1101</v>
      </c>
      <c r="K21750" s="15">
        <f t="shared" si="371"/>
        <v>0.3</v>
      </c>
    </row>
    <row r="21751" spans="2:11" ht="12.75">
      <c r="B21751" s="12" t="s">
        <v>16695</v>
      </c>
      <c r="C21751" s="12" t="s">
        <v>53291</v>
      </c>
      <c r="D21751" s="13" t="s">
        <v>15790</v>
      </c>
      <c r="E21751" s="13" t="s">
        <v>15734</v>
      </c>
      <c r="F21751" s="13" t="s">
        <v>2</v>
      </c>
      <c r="G21751" s="13" t="s">
        <v>9</v>
      </c>
      <c r="H21751" s="13" t="s">
        <v>15734</v>
      </c>
      <c r="I21751" s="14">
        <v>122997.1</v>
      </c>
      <c r="J21751" s="14">
        <v>36899</v>
      </c>
      <c r="K21751" s="15">
        <f t="shared" si="371"/>
        <v>0.29999894306451125</v>
      </c>
    </row>
    <row r="21752" spans="2:11" ht="12.75">
      <c r="B21752" s="12" t="s">
        <v>16695</v>
      </c>
      <c r="C21752" s="12" t="s">
        <v>53292</v>
      </c>
      <c r="D21752" s="13" t="s">
        <v>15791</v>
      </c>
      <c r="E21752" s="13" t="s">
        <v>15792</v>
      </c>
      <c r="F21752" s="13" t="s">
        <v>2</v>
      </c>
      <c r="G21752" s="13" t="s">
        <v>9</v>
      </c>
      <c r="H21752" s="13" t="s">
        <v>15792</v>
      </c>
      <c r="I21752" s="14">
        <v>14233</v>
      </c>
      <c r="J21752" s="14">
        <v>4270</v>
      </c>
      <c r="K21752" s="15">
        <f t="shared" si="371"/>
        <v>0.30000702592566569</v>
      </c>
    </row>
    <row r="21753" spans="2:11" ht="12.75">
      <c r="B21753" s="12" t="s">
        <v>16695</v>
      </c>
      <c r="C21753" s="12" t="s">
        <v>53293</v>
      </c>
      <c r="D21753" s="13" t="s">
        <v>15793</v>
      </c>
      <c r="E21753" s="13" t="s">
        <v>15794</v>
      </c>
      <c r="F21753" s="13" t="s">
        <v>2</v>
      </c>
      <c r="G21753" s="13" t="s">
        <v>9</v>
      </c>
      <c r="H21753" s="13" t="s">
        <v>15794</v>
      </c>
      <c r="I21753" s="14">
        <v>209397</v>
      </c>
      <c r="J21753" s="14">
        <v>41878</v>
      </c>
      <c r="K21753" s="15">
        <f t="shared" si="371"/>
        <v>0.19999331413535054</v>
      </c>
    </row>
    <row r="21754" spans="2:11" ht="12.75">
      <c r="B21754" s="12" t="s">
        <v>16695</v>
      </c>
      <c r="C21754" s="12" t="s">
        <v>53293</v>
      </c>
      <c r="D21754" s="13" t="s">
        <v>15793</v>
      </c>
      <c r="E21754" s="13" t="s">
        <v>15795</v>
      </c>
      <c r="F21754" s="13" t="s">
        <v>2</v>
      </c>
      <c r="G21754" s="13" t="s">
        <v>9</v>
      </c>
      <c r="H21754" s="13" t="s">
        <v>15795</v>
      </c>
      <c r="I21754" s="14">
        <v>19963.38</v>
      </c>
      <c r="J21754" s="14">
        <v>5989</v>
      </c>
      <c r="K21754" s="15">
        <f t="shared" si="371"/>
        <v>0.29999929871594888</v>
      </c>
    </row>
    <row r="21755" spans="2:11" ht="12.75">
      <c r="B21755" s="12" t="s">
        <v>43503</v>
      </c>
      <c r="C21755" s="12" t="s">
        <v>57562</v>
      </c>
      <c r="D21755" s="13" t="s">
        <v>42237</v>
      </c>
      <c r="E21755" s="13" t="s">
        <v>42238</v>
      </c>
      <c r="F21755" s="13" t="s">
        <v>8</v>
      </c>
      <c r="G21755" s="13" t="s">
        <v>9</v>
      </c>
      <c r="H21755" s="13"/>
      <c r="I21755" s="14">
        <v>22887</v>
      </c>
      <c r="J21755" s="14">
        <v>6866</v>
      </c>
      <c r="K21755" s="15">
        <f t="shared" si="371"/>
        <v>0.29999563070738849</v>
      </c>
    </row>
    <row r="21756" spans="2:11" ht="12.75">
      <c r="B21756" s="12" t="s">
        <v>43503</v>
      </c>
      <c r="C21756" s="12" t="s">
        <v>49715</v>
      </c>
      <c r="D21756" s="13" t="s">
        <v>42210</v>
      </c>
      <c r="E21756" s="13" t="s">
        <v>42211</v>
      </c>
      <c r="F21756" s="13" t="s">
        <v>8</v>
      </c>
      <c r="G21756" s="13" t="s">
        <v>9</v>
      </c>
      <c r="H21756" s="13"/>
      <c r="I21756" s="14">
        <v>208130</v>
      </c>
      <c r="J21756" s="14">
        <v>83252</v>
      </c>
      <c r="K21756" s="15">
        <f t="shared" si="371"/>
        <v>0.4</v>
      </c>
    </row>
    <row r="21757" spans="2:11" ht="12.75">
      <c r="B21757" s="12" t="s">
        <v>43503</v>
      </c>
      <c r="C21757" s="12" t="s">
        <v>49715</v>
      </c>
      <c r="D21757" s="13" t="s">
        <v>42210</v>
      </c>
      <c r="E21757" s="13" t="s">
        <v>42392</v>
      </c>
      <c r="F21757" s="13" t="s">
        <v>2</v>
      </c>
      <c r="G21757" s="13" t="s">
        <v>9</v>
      </c>
      <c r="H21757" s="13"/>
      <c r="I21757" s="14">
        <v>93613</v>
      </c>
      <c r="J21757" s="14">
        <v>18347</v>
      </c>
      <c r="K21757" s="15">
        <f t="shared" si="371"/>
        <v>0.19598773674596476</v>
      </c>
    </row>
    <row r="21758" spans="2:11" ht="12.75">
      <c r="B21758" s="12" t="s">
        <v>43503</v>
      </c>
      <c r="C21758" s="12" t="s">
        <v>57626</v>
      </c>
      <c r="D21758" s="13" t="s">
        <v>42375</v>
      </c>
      <c r="E21758" s="13" t="s">
        <v>42376</v>
      </c>
      <c r="F21758" s="13" t="s">
        <v>7</v>
      </c>
      <c r="G21758" s="13" t="s">
        <v>9</v>
      </c>
      <c r="H21758" s="13"/>
      <c r="I21758" s="14">
        <v>602585</v>
      </c>
      <c r="J21758" s="14">
        <v>241034</v>
      </c>
      <c r="K21758" s="15">
        <f t="shared" si="371"/>
        <v>0.4</v>
      </c>
    </row>
    <row r="21759" spans="2:11" ht="12.75">
      <c r="B21759" s="12" t="s">
        <v>43503</v>
      </c>
      <c r="C21759" s="12" t="s">
        <v>57599</v>
      </c>
      <c r="D21759" s="13" t="s">
        <v>42315</v>
      </c>
      <c r="E21759" s="13" t="s">
        <v>32116</v>
      </c>
      <c r="F21759" s="13" t="s">
        <v>7</v>
      </c>
      <c r="G21759" s="13" t="s">
        <v>9</v>
      </c>
      <c r="H21759" s="13"/>
      <c r="I21759" s="14">
        <v>58362</v>
      </c>
      <c r="J21759" s="14">
        <v>23345</v>
      </c>
      <c r="K21759" s="15">
        <f t="shared" si="371"/>
        <v>0.40000342688735824</v>
      </c>
    </row>
    <row r="21760" spans="2:11" ht="12.75">
      <c r="B21760" s="12" t="s">
        <v>43503</v>
      </c>
      <c r="C21760" s="12" t="s">
        <v>57599</v>
      </c>
      <c r="D21760" s="13" t="s">
        <v>42315</v>
      </c>
      <c r="E21760" s="13" t="s">
        <v>42335</v>
      </c>
      <c r="F21760" s="13" t="s">
        <v>7</v>
      </c>
      <c r="G21760" s="13" t="s">
        <v>9</v>
      </c>
      <c r="H21760" s="13"/>
      <c r="I21760" s="14">
        <v>37863</v>
      </c>
      <c r="J21760" s="14">
        <v>15145</v>
      </c>
      <c r="K21760" s="15">
        <f t="shared" si="371"/>
        <v>0.39999471779837836</v>
      </c>
    </row>
    <row r="21761" spans="2:11" ht="12.75">
      <c r="B21761" s="12" t="s">
        <v>43503</v>
      </c>
      <c r="C21761" s="12" t="s">
        <v>57569</v>
      </c>
      <c r="D21761" s="13" t="s">
        <v>42252</v>
      </c>
      <c r="E21761" s="13" t="s">
        <v>42253</v>
      </c>
      <c r="F21761" s="13" t="s">
        <v>2</v>
      </c>
      <c r="G21761" s="13" t="s">
        <v>9</v>
      </c>
      <c r="H21761" s="13"/>
      <c r="I21761" s="14">
        <v>179383</v>
      </c>
      <c r="J21761" s="14">
        <v>53815</v>
      </c>
      <c r="K21761" s="15">
        <f t="shared" si="371"/>
        <v>0.30000055746642657</v>
      </c>
    </row>
    <row r="21762" spans="2:11" ht="12.75">
      <c r="B21762" s="12" t="s">
        <v>43503</v>
      </c>
      <c r="C21762" s="12" t="s">
        <v>57616</v>
      </c>
      <c r="D21762" s="13" t="s">
        <v>42351</v>
      </c>
      <c r="E21762" s="13" t="s">
        <v>42352</v>
      </c>
      <c r="F21762" s="13" t="s">
        <v>3</v>
      </c>
      <c r="G21762" s="13" t="s">
        <v>9</v>
      </c>
      <c r="H21762" s="13"/>
      <c r="I21762" s="14">
        <v>169497</v>
      </c>
      <c r="J21762" s="14">
        <v>67799</v>
      </c>
      <c r="K21762" s="15">
        <f t="shared" si="371"/>
        <v>0.40000117996188722</v>
      </c>
    </row>
    <row r="21763" spans="2:11" ht="12.75">
      <c r="B21763" s="12" t="s">
        <v>43503</v>
      </c>
      <c r="C21763" s="12" t="s">
        <v>57617</v>
      </c>
      <c r="D21763" s="13" t="s">
        <v>42353</v>
      </c>
      <c r="E21763" s="13" t="s">
        <v>42354</v>
      </c>
      <c r="F21763" s="13" t="s">
        <v>5</v>
      </c>
      <c r="G21763" s="13" t="s">
        <v>9</v>
      </c>
      <c r="H21763" s="13"/>
      <c r="I21763" s="14">
        <v>55479</v>
      </c>
      <c r="J21763" s="14">
        <v>16644</v>
      </c>
      <c r="K21763" s="15">
        <f t="shared" si="371"/>
        <v>0.30000540745146814</v>
      </c>
    </row>
    <row r="21764" spans="2:11" ht="12.75">
      <c r="B21764" s="12" t="s">
        <v>43503</v>
      </c>
      <c r="C21764" s="12" t="s">
        <v>57617</v>
      </c>
      <c r="D21764" s="13" t="s">
        <v>42353</v>
      </c>
      <c r="E21764" s="13" t="s">
        <v>42377</v>
      </c>
      <c r="F21764" s="13" t="s">
        <v>2</v>
      </c>
      <c r="G21764" s="13" t="s">
        <v>9</v>
      </c>
      <c r="H21764" s="13"/>
      <c r="I21764" s="14">
        <v>321048</v>
      </c>
      <c r="J21764" s="14">
        <v>128419</v>
      </c>
      <c r="K21764" s="15">
        <f t="shared" si="371"/>
        <v>0.39999937704019339</v>
      </c>
    </row>
    <row r="21765" spans="2:11" ht="12.75">
      <c r="B21765" s="12" t="s">
        <v>43503</v>
      </c>
      <c r="C21765" s="12" t="s">
        <v>57549</v>
      </c>
      <c r="D21765" s="13" t="s">
        <v>42212</v>
      </c>
      <c r="E21765" s="13" t="s">
        <v>24146</v>
      </c>
      <c r="F21765" s="13" t="s">
        <v>8</v>
      </c>
      <c r="G21765" s="13" t="s">
        <v>9</v>
      </c>
      <c r="H21765" s="13"/>
      <c r="I21765" s="14">
        <v>46649</v>
      </c>
      <c r="J21765" s="14">
        <v>13995</v>
      </c>
      <c r="K21765" s="15">
        <f t="shared" si="371"/>
        <v>0.3000064310060237</v>
      </c>
    </row>
    <row r="21766" spans="2:11" ht="12.75">
      <c r="B21766" s="12" t="s">
        <v>43503</v>
      </c>
      <c r="C21766" s="12" t="s">
        <v>57549</v>
      </c>
      <c r="D21766" s="13" t="s">
        <v>42212</v>
      </c>
      <c r="E21766" s="13" t="s">
        <v>42239</v>
      </c>
      <c r="F21766" s="13" t="s">
        <v>2</v>
      </c>
      <c r="G21766" s="13" t="s">
        <v>9</v>
      </c>
      <c r="H21766" s="13"/>
      <c r="I21766" s="14">
        <v>267092</v>
      </c>
      <c r="J21766" s="14">
        <v>80128</v>
      </c>
      <c r="K21766" s="15">
        <f t="shared" si="371"/>
        <v>0.30000149761130995</v>
      </c>
    </row>
    <row r="21767" spans="2:11" ht="12.75">
      <c r="B21767" s="12" t="s">
        <v>43503</v>
      </c>
      <c r="C21767" s="12" t="s">
        <v>57550</v>
      </c>
      <c r="D21767" s="13" t="s">
        <v>42213</v>
      </c>
      <c r="E21767" s="13" t="s">
        <v>6296</v>
      </c>
      <c r="F21767" s="13" t="s">
        <v>8</v>
      </c>
      <c r="G21767" s="13" t="s">
        <v>9</v>
      </c>
      <c r="H21767" s="13"/>
      <c r="I21767" s="14">
        <v>33180</v>
      </c>
      <c r="J21767" s="14">
        <v>13272</v>
      </c>
      <c r="K21767" s="15">
        <f t="shared" si="371"/>
        <v>0.4</v>
      </c>
    </row>
    <row r="21768" spans="2:11" ht="12.75">
      <c r="B21768" s="12" t="s">
        <v>43503</v>
      </c>
      <c r="C21768" s="12" t="s">
        <v>57550</v>
      </c>
      <c r="D21768" s="13" t="s">
        <v>42213</v>
      </c>
      <c r="E21768" s="13" t="s">
        <v>42355</v>
      </c>
      <c r="F21768" s="13" t="s">
        <v>5</v>
      </c>
      <c r="G21768" s="13" t="s">
        <v>9</v>
      </c>
      <c r="H21768" s="13"/>
      <c r="I21768" s="14">
        <v>24555</v>
      </c>
      <c r="J21768" s="14">
        <v>9822</v>
      </c>
      <c r="K21768" s="15">
        <f t="shared" si="371"/>
        <v>0.4</v>
      </c>
    </row>
    <row r="21769" spans="2:11" ht="12.75">
      <c r="B21769" s="12" t="s">
        <v>43503</v>
      </c>
      <c r="C21769" s="12" t="s">
        <v>57551</v>
      </c>
      <c r="D21769" s="13" t="s">
        <v>42214</v>
      </c>
      <c r="E21769" s="13" t="s">
        <v>42215</v>
      </c>
      <c r="F21769" s="13" t="s">
        <v>7</v>
      </c>
      <c r="G21769" s="13" t="s">
        <v>9</v>
      </c>
      <c r="H21769" s="13"/>
      <c r="I21769" s="14">
        <v>39680</v>
      </c>
      <c r="J21769" s="14">
        <v>15872</v>
      </c>
      <c r="K21769" s="15">
        <f t="shared" si="371"/>
        <v>0.4</v>
      </c>
    </row>
    <row r="21770" spans="2:11" ht="12.75">
      <c r="B21770" s="12" t="s">
        <v>43503</v>
      </c>
      <c r="C21770" s="12" t="s">
        <v>57563</v>
      </c>
      <c r="D21770" s="13" t="s">
        <v>42240</v>
      </c>
      <c r="E21770" s="13" t="s">
        <v>42241</v>
      </c>
      <c r="F21770" s="13" t="s">
        <v>3</v>
      </c>
      <c r="G21770" s="13" t="s">
        <v>9</v>
      </c>
      <c r="H21770" s="13"/>
      <c r="I21770" s="14">
        <v>13607</v>
      </c>
      <c r="J21770" s="14">
        <v>3402</v>
      </c>
      <c r="K21770" s="15">
        <f t="shared" si="371"/>
        <v>0.25001837289630335</v>
      </c>
    </row>
    <row r="21771" spans="2:11" ht="12.75">
      <c r="B21771" s="12" t="s">
        <v>43503</v>
      </c>
      <c r="C21771" s="12" t="s">
        <v>57627</v>
      </c>
      <c r="D21771" s="13" t="s">
        <v>42378</v>
      </c>
      <c r="E21771" s="13" t="s">
        <v>42379</v>
      </c>
      <c r="F21771" s="13" t="s">
        <v>2</v>
      </c>
      <c r="G21771" s="13" t="s">
        <v>9</v>
      </c>
      <c r="H21771" s="13"/>
      <c r="I21771" s="14">
        <v>318800</v>
      </c>
      <c r="J21771" s="14">
        <v>127520</v>
      </c>
      <c r="K21771" s="15">
        <f t="shared" si="371"/>
        <v>0.4</v>
      </c>
    </row>
    <row r="21772" spans="2:11" ht="12.75">
      <c r="B21772" s="12" t="s">
        <v>43503</v>
      </c>
      <c r="C21772" s="12" t="s">
        <v>57553</v>
      </c>
      <c r="D21772" s="13" t="s">
        <v>42218</v>
      </c>
      <c r="E21772" s="13" t="s">
        <v>42219</v>
      </c>
      <c r="F21772" s="13" t="s">
        <v>3</v>
      </c>
      <c r="G21772" s="13" t="s">
        <v>9</v>
      </c>
      <c r="H21772" s="13"/>
      <c r="I21772" s="14">
        <v>121127</v>
      </c>
      <c r="J21772" s="14">
        <v>48451</v>
      </c>
      <c r="K21772" s="15">
        <f t="shared" si="371"/>
        <v>0.40000165115952679</v>
      </c>
    </row>
    <row r="21773" spans="2:11" ht="12.75">
      <c r="B21773" s="12" t="s">
        <v>43503</v>
      </c>
      <c r="C21773" s="12" t="s">
        <v>57554</v>
      </c>
      <c r="D21773" s="13" t="s">
        <v>42220</v>
      </c>
      <c r="E21773" s="13" t="s">
        <v>42221</v>
      </c>
      <c r="F21773" s="13" t="s">
        <v>5</v>
      </c>
      <c r="G21773" s="13" t="s">
        <v>9</v>
      </c>
      <c r="H21773" s="13"/>
      <c r="I21773" s="14">
        <v>16582</v>
      </c>
      <c r="J21773" s="14">
        <v>6633</v>
      </c>
      <c r="K21773" s="15">
        <f t="shared" si="371"/>
        <v>0.40001206127125799</v>
      </c>
    </row>
    <row r="21774" spans="2:11" ht="12.75">
      <c r="B21774" s="12" t="s">
        <v>43503</v>
      </c>
      <c r="C21774" s="12" t="s">
        <v>57556</v>
      </c>
      <c r="D21774" s="13" t="s">
        <v>42224</v>
      </c>
      <c r="E21774" s="13" t="s">
        <v>42225</v>
      </c>
      <c r="F21774" s="13" t="s">
        <v>8</v>
      </c>
      <c r="G21774" s="13" t="s">
        <v>9</v>
      </c>
      <c r="H21774" s="13"/>
      <c r="I21774" s="14">
        <v>244012</v>
      </c>
      <c r="J21774" s="14">
        <v>73203</v>
      </c>
      <c r="K21774" s="15">
        <f t="shared" si="371"/>
        <v>0.29999754110453586</v>
      </c>
    </row>
    <row r="21775" spans="2:11" ht="12.75">
      <c r="B21775" s="12" t="s">
        <v>43503</v>
      </c>
      <c r="C21775" s="12" t="s">
        <v>57618</v>
      </c>
      <c r="D21775" s="13" t="s">
        <v>42359</v>
      </c>
      <c r="E21775" s="13" t="s">
        <v>42360</v>
      </c>
      <c r="F21775" s="13" t="s">
        <v>3</v>
      </c>
      <c r="G21775" s="13" t="s">
        <v>9</v>
      </c>
      <c r="H21775" s="13"/>
      <c r="I21775" s="14">
        <v>23837</v>
      </c>
      <c r="J21775" s="14">
        <v>7571</v>
      </c>
      <c r="K21775" s="15">
        <f t="shared" si="371"/>
        <v>0.31761547174560556</v>
      </c>
    </row>
    <row r="21776" spans="2:11" ht="12.75">
      <c r="B21776" s="12" t="s">
        <v>43503</v>
      </c>
      <c r="C21776" s="12" t="s">
        <v>57566</v>
      </c>
      <c r="D21776" s="13" t="s">
        <v>42245</v>
      </c>
      <c r="E21776" s="13" t="s">
        <v>42246</v>
      </c>
      <c r="F21776" s="13" t="s">
        <v>2</v>
      </c>
      <c r="G21776" s="13" t="s">
        <v>9</v>
      </c>
      <c r="H21776" s="13"/>
      <c r="I21776" s="14">
        <v>229109</v>
      </c>
      <c r="J21776" s="14">
        <v>68733</v>
      </c>
      <c r="K21776" s="15">
        <f t="shared" si="371"/>
        <v>0.30000130942040687</v>
      </c>
    </row>
    <row r="21777" spans="2:11" ht="12.75">
      <c r="B21777" s="12" t="s">
        <v>43503</v>
      </c>
      <c r="C21777" s="12" t="s">
        <v>57596</v>
      </c>
      <c r="D21777" s="13" t="s">
        <v>42309</v>
      </c>
      <c r="E21777" s="13" t="s">
        <v>42310</v>
      </c>
      <c r="F21777" s="13" t="s">
        <v>7</v>
      </c>
      <c r="G21777" s="13" t="s">
        <v>9</v>
      </c>
      <c r="H21777" s="13"/>
      <c r="I21777" s="14">
        <v>36422</v>
      </c>
      <c r="J21777" s="14">
        <v>14569</v>
      </c>
      <c r="K21777" s="15">
        <f t="shared" si="371"/>
        <v>0.40000549118664541</v>
      </c>
    </row>
    <row r="21778" spans="2:11" ht="12.75">
      <c r="B21778" s="12" t="s">
        <v>43503</v>
      </c>
      <c r="C21778" s="12" t="s">
        <v>57545</v>
      </c>
      <c r="D21778" s="13" t="s">
        <v>31762</v>
      </c>
      <c r="E21778" s="13" t="s">
        <v>42203</v>
      </c>
      <c r="F21778" s="13" t="s">
        <v>8</v>
      </c>
      <c r="G21778" s="13" t="s">
        <v>9</v>
      </c>
      <c r="H21778" s="13"/>
      <c r="I21778" s="14">
        <v>1022157</v>
      </c>
      <c r="J21778" s="14">
        <v>296538</v>
      </c>
      <c r="K21778" s="15">
        <f t="shared" si="371"/>
        <v>0.29011003202052132</v>
      </c>
    </row>
    <row r="21779" spans="2:11" ht="12.75">
      <c r="B21779" s="12" t="s">
        <v>43503</v>
      </c>
      <c r="C21779" s="12" t="s">
        <v>57586</v>
      </c>
      <c r="D21779" s="13" t="s">
        <v>42286</v>
      </c>
      <c r="E21779" s="13" t="s">
        <v>42287</v>
      </c>
      <c r="F21779" s="13" t="s">
        <v>2</v>
      </c>
      <c r="G21779" s="13" t="s">
        <v>9</v>
      </c>
      <c r="H21779" s="13"/>
      <c r="I21779" s="14">
        <v>273878</v>
      </c>
      <c r="J21779" s="14">
        <v>109551</v>
      </c>
      <c r="K21779" s="15">
        <f t="shared" si="371"/>
        <v>0.39999926974784394</v>
      </c>
    </row>
    <row r="21780" spans="2:11" ht="12.75">
      <c r="B21780" s="12" t="s">
        <v>43503</v>
      </c>
      <c r="C21780" s="12" t="s">
        <v>57564</v>
      </c>
      <c r="D21780" s="13" t="s">
        <v>25325</v>
      </c>
      <c r="E21780" s="13" t="s">
        <v>42242</v>
      </c>
      <c r="F21780" s="13" t="s">
        <v>5</v>
      </c>
      <c r="G21780" s="13" t="s">
        <v>9</v>
      </c>
      <c r="H21780" s="13"/>
      <c r="I21780" s="14">
        <v>39950</v>
      </c>
      <c r="J21780" s="14">
        <v>15980</v>
      </c>
      <c r="K21780" s="15">
        <f t="shared" si="371"/>
        <v>0.4</v>
      </c>
    </row>
    <row r="21781" spans="2:11" ht="12.75">
      <c r="B21781" s="12" t="s">
        <v>43503</v>
      </c>
      <c r="C21781" s="12" t="s">
        <v>57593</v>
      </c>
      <c r="D21781" s="13" t="s">
        <v>42301</v>
      </c>
      <c r="E21781" s="13" t="s">
        <v>42302</v>
      </c>
      <c r="F21781" s="13" t="s">
        <v>7</v>
      </c>
      <c r="G21781" s="13" t="s">
        <v>9</v>
      </c>
      <c r="H21781" s="13"/>
      <c r="I21781" s="14">
        <v>37546</v>
      </c>
      <c r="J21781" s="14">
        <v>15018</v>
      </c>
      <c r="K21781" s="15">
        <f t="shared" si="371"/>
        <v>0.39998934640174721</v>
      </c>
    </row>
    <row r="21782" spans="2:11" ht="12.75">
      <c r="B21782" s="12" t="s">
        <v>43503</v>
      </c>
      <c r="C21782" s="12" t="s">
        <v>57593</v>
      </c>
      <c r="D21782" s="13" t="s">
        <v>42301</v>
      </c>
      <c r="E21782" s="13" t="s">
        <v>42303</v>
      </c>
      <c r="F21782" s="13" t="s">
        <v>5</v>
      </c>
      <c r="G21782" s="13" t="s">
        <v>9</v>
      </c>
      <c r="H21782" s="13"/>
      <c r="I21782" s="14">
        <v>72502</v>
      </c>
      <c r="J21782" s="14">
        <v>28083</v>
      </c>
      <c r="K21782" s="15">
        <f t="shared" si="371"/>
        <v>0.38734103886789328</v>
      </c>
    </row>
    <row r="21783" spans="2:11" ht="12.75">
      <c r="B21783" s="12" t="s">
        <v>43503</v>
      </c>
      <c r="C21783" s="12" t="s">
        <v>57593</v>
      </c>
      <c r="D21783" s="13" t="s">
        <v>42301</v>
      </c>
      <c r="E21783" s="13" t="s">
        <v>42356</v>
      </c>
      <c r="F21783" s="13" t="s">
        <v>2</v>
      </c>
      <c r="G21783" s="13" t="s">
        <v>9</v>
      </c>
      <c r="H21783" s="13"/>
      <c r="I21783" s="14">
        <v>367668</v>
      </c>
      <c r="J21783" s="14">
        <v>100000</v>
      </c>
      <c r="K21783" s="15">
        <f t="shared" si="371"/>
        <v>0.27198450776243788</v>
      </c>
    </row>
    <row r="21784" spans="2:11" ht="12.75">
      <c r="B21784" s="12" t="s">
        <v>43503</v>
      </c>
      <c r="C21784" s="12" t="s">
        <v>57600</v>
      </c>
      <c r="D21784" s="13" t="s">
        <v>42316</v>
      </c>
      <c r="E21784" s="13" t="s">
        <v>42317</v>
      </c>
      <c r="F21784" s="13" t="s">
        <v>5</v>
      </c>
      <c r="G21784" s="13" t="s">
        <v>9</v>
      </c>
      <c r="H21784" s="13"/>
      <c r="I21784" s="14">
        <v>25218</v>
      </c>
      <c r="J21784" s="14">
        <v>10087</v>
      </c>
      <c r="K21784" s="15">
        <f t="shared" si="371"/>
        <v>0.3999920691569514</v>
      </c>
    </row>
    <row r="21785" spans="2:11" ht="12.75">
      <c r="B21785" s="12" t="s">
        <v>43503</v>
      </c>
      <c r="C21785" s="12" t="s">
        <v>57594</v>
      </c>
      <c r="D21785" s="13" t="s">
        <v>42304</v>
      </c>
      <c r="E21785" s="13" t="s">
        <v>42305</v>
      </c>
      <c r="F21785" s="13" t="s">
        <v>5</v>
      </c>
      <c r="G21785" s="13" t="s">
        <v>9</v>
      </c>
      <c r="H21785" s="13"/>
      <c r="I21785" s="14">
        <v>95121</v>
      </c>
      <c r="J21785" s="14">
        <v>38048</v>
      </c>
      <c r="K21785" s="15">
        <f t="shared" si="371"/>
        <v>0.39999579482974318</v>
      </c>
    </row>
    <row r="21786" spans="2:11" ht="12.75">
      <c r="B21786" s="12" t="s">
        <v>43503</v>
      </c>
      <c r="C21786" s="12" t="s">
        <v>57594</v>
      </c>
      <c r="D21786" s="13" t="s">
        <v>42304</v>
      </c>
      <c r="E21786" s="13" t="s">
        <v>42357</v>
      </c>
      <c r="F21786" s="13" t="s">
        <v>7</v>
      </c>
      <c r="G21786" s="13" t="s">
        <v>9</v>
      </c>
      <c r="H21786" s="13"/>
      <c r="I21786" s="14">
        <v>5670</v>
      </c>
      <c r="J21786" s="14">
        <v>2268</v>
      </c>
      <c r="K21786" s="15">
        <f t="shared" si="371"/>
        <v>0.4</v>
      </c>
    </row>
    <row r="21787" spans="2:11" ht="12.75">
      <c r="B21787" s="12" t="s">
        <v>43503</v>
      </c>
      <c r="C21787" s="12" t="s">
        <v>57601</v>
      </c>
      <c r="D21787" s="13" t="s">
        <v>42318</v>
      </c>
      <c r="E21787" s="13" t="s">
        <v>42319</v>
      </c>
      <c r="F21787" s="13" t="s">
        <v>2</v>
      </c>
      <c r="G21787" s="13" t="s">
        <v>9</v>
      </c>
      <c r="H21787" s="13"/>
      <c r="I21787" s="14">
        <v>46694</v>
      </c>
      <c r="J21787" s="14">
        <v>18678</v>
      </c>
      <c r="K21787" s="15">
        <f t="shared" ref="K21787:K21850" si="372">J21787/I21787</f>
        <v>0.40000856641110205</v>
      </c>
    </row>
    <row r="21788" spans="2:11" ht="12.75">
      <c r="B21788" s="12" t="s">
        <v>43503</v>
      </c>
      <c r="C21788" s="12" t="s">
        <v>57587</v>
      </c>
      <c r="D21788" s="13" t="s">
        <v>42288</v>
      </c>
      <c r="E21788" s="13" t="s">
        <v>42289</v>
      </c>
      <c r="F21788" s="13" t="s">
        <v>6</v>
      </c>
      <c r="G21788" s="13" t="s">
        <v>9</v>
      </c>
      <c r="H21788" s="13"/>
      <c r="I21788" s="14">
        <v>574215</v>
      </c>
      <c r="J21788" s="14">
        <v>172264</v>
      </c>
      <c r="K21788" s="15">
        <f t="shared" si="372"/>
        <v>0.29999912924601413</v>
      </c>
    </row>
    <row r="21789" spans="2:11" ht="12.75">
      <c r="B21789" s="12" t="s">
        <v>43503</v>
      </c>
      <c r="C21789" s="12" t="s">
        <v>57555</v>
      </c>
      <c r="D21789" s="13" t="s">
        <v>42222</v>
      </c>
      <c r="E21789" s="13" t="s">
        <v>42223</v>
      </c>
      <c r="F21789" s="13" t="s">
        <v>5</v>
      </c>
      <c r="G21789" s="13" t="s">
        <v>9</v>
      </c>
      <c r="H21789" s="13"/>
      <c r="I21789" s="14">
        <v>51192</v>
      </c>
      <c r="J21789" s="14">
        <v>20477</v>
      </c>
      <c r="K21789" s="15">
        <f t="shared" si="372"/>
        <v>0.40000390686044696</v>
      </c>
    </row>
    <row r="21790" spans="2:11" ht="12.75">
      <c r="B21790" s="12" t="s">
        <v>43503</v>
      </c>
      <c r="C21790" s="12" t="s">
        <v>57588</v>
      </c>
      <c r="D21790" s="13" t="s">
        <v>42290</v>
      </c>
      <c r="E21790" s="13" t="s">
        <v>42291</v>
      </c>
      <c r="F21790" s="13" t="s">
        <v>3</v>
      </c>
      <c r="G21790" s="13" t="s">
        <v>9</v>
      </c>
      <c r="H21790" s="13"/>
      <c r="I21790" s="14">
        <v>333036</v>
      </c>
      <c r="J21790" s="14">
        <v>133216</v>
      </c>
      <c r="K21790" s="15">
        <f t="shared" si="372"/>
        <v>0.40000480428542262</v>
      </c>
    </row>
    <row r="21791" spans="2:11" ht="12.75">
      <c r="B21791" s="12" t="s">
        <v>43503</v>
      </c>
      <c r="C21791" s="12" t="s">
        <v>57588</v>
      </c>
      <c r="D21791" s="13" t="s">
        <v>42290</v>
      </c>
      <c r="E21791" s="13" t="s">
        <v>42306</v>
      </c>
      <c r="F21791" s="13" t="s">
        <v>7</v>
      </c>
      <c r="G21791" s="13" t="s">
        <v>9</v>
      </c>
      <c r="H21791" s="13"/>
      <c r="I21791" s="14">
        <v>121524</v>
      </c>
      <c r="J21791" s="14">
        <v>48610</v>
      </c>
      <c r="K21791" s="15">
        <f t="shared" si="372"/>
        <v>0.40000329153089104</v>
      </c>
    </row>
    <row r="21792" spans="2:11" ht="12.75">
      <c r="B21792" s="12" t="s">
        <v>43503</v>
      </c>
      <c r="C21792" s="12" t="s">
        <v>57588</v>
      </c>
      <c r="D21792" s="13" t="s">
        <v>42290</v>
      </c>
      <c r="E21792" s="13" t="s">
        <v>42380</v>
      </c>
      <c r="F21792" s="13" t="s">
        <v>2</v>
      </c>
      <c r="G21792" s="13" t="s">
        <v>9</v>
      </c>
      <c r="H21792" s="13"/>
      <c r="I21792" s="14">
        <v>740092</v>
      </c>
      <c r="J21792" s="14">
        <v>296037</v>
      </c>
      <c r="K21792" s="15">
        <f t="shared" si="372"/>
        <v>0.40000027023667328</v>
      </c>
    </row>
    <row r="21793" spans="2:11" ht="12.75">
      <c r="B21793" s="12" t="s">
        <v>43503</v>
      </c>
      <c r="C21793" s="12" t="s">
        <v>57595</v>
      </c>
      <c r="D21793" s="13" t="s">
        <v>42307</v>
      </c>
      <c r="E21793" s="13" t="s">
        <v>41751</v>
      </c>
      <c r="F21793" s="13" t="s">
        <v>2</v>
      </c>
      <c r="G21793" s="13" t="s">
        <v>9</v>
      </c>
      <c r="H21793" s="13"/>
      <c r="I21793" s="14">
        <v>6999</v>
      </c>
      <c r="J21793" s="14">
        <v>2799.6</v>
      </c>
      <c r="K21793" s="15">
        <f t="shared" si="372"/>
        <v>0.39999999999999997</v>
      </c>
    </row>
    <row r="21794" spans="2:11" ht="12.75">
      <c r="B21794" s="12" t="s">
        <v>43503</v>
      </c>
      <c r="C21794" s="12" t="s">
        <v>57605</v>
      </c>
      <c r="D21794" s="13" t="s">
        <v>42325</v>
      </c>
      <c r="E21794" s="13" t="s">
        <v>42326</v>
      </c>
      <c r="F21794" s="13" t="s">
        <v>5</v>
      </c>
      <c r="G21794" s="13" t="s">
        <v>9</v>
      </c>
      <c r="H21794" s="13"/>
      <c r="I21794" s="14">
        <v>26927</v>
      </c>
      <c r="J21794" s="14">
        <v>8078</v>
      </c>
      <c r="K21794" s="15">
        <f t="shared" si="372"/>
        <v>0.29999628625543134</v>
      </c>
    </row>
    <row r="21795" spans="2:11" ht="12.75">
      <c r="B21795" s="12" t="s">
        <v>43503</v>
      </c>
      <c r="C21795" s="12" t="s">
        <v>57589</v>
      </c>
      <c r="D21795" s="13" t="s">
        <v>42292</v>
      </c>
      <c r="E21795" s="13" t="s">
        <v>42293</v>
      </c>
      <c r="F21795" s="13" t="s">
        <v>5</v>
      </c>
      <c r="G21795" s="13" t="s">
        <v>9</v>
      </c>
      <c r="H21795" s="13"/>
      <c r="I21795" s="14">
        <v>1059280</v>
      </c>
      <c r="J21795" s="14">
        <v>300000</v>
      </c>
      <c r="K21795" s="15">
        <f t="shared" si="372"/>
        <v>0.28321123782191676</v>
      </c>
    </row>
    <row r="21796" spans="2:11" ht="12.75">
      <c r="B21796" s="12" t="s">
        <v>43503</v>
      </c>
      <c r="C21796" s="12" t="s">
        <v>57610</v>
      </c>
      <c r="D21796" s="13" t="s">
        <v>42336</v>
      </c>
      <c r="E21796" s="13" t="s">
        <v>42337</v>
      </c>
      <c r="F21796" s="13" t="s">
        <v>2</v>
      </c>
      <c r="G21796" s="13" t="s">
        <v>9</v>
      </c>
      <c r="H21796" s="13"/>
      <c r="I21796" s="14">
        <v>158786</v>
      </c>
      <c r="J21796" s="14">
        <v>63515</v>
      </c>
      <c r="K21796" s="15">
        <f t="shared" si="372"/>
        <v>0.40000377867066367</v>
      </c>
    </row>
    <row r="21797" spans="2:11" ht="12.75">
      <c r="B21797" s="12" t="s">
        <v>43503</v>
      </c>
      <c r="C21797" s="12" t="s">
        <v>57608</v>
      </c>
      <c r="D21797" s="13" t="s">
        <v>42331</v>
      </c>
      <c r="E21797" s="13" t="s">
        <v>42332</v>
      </c>
      <c r="F21797" s="13" t="s">
        <v>7</v>
      </c>
      <c r="G21797" s="13" t="s">
        <v>9</v>
      </c>
      <c r="H21797" s="13"/>
      <c r="I21797" s="14">
        <v>34156</v>
      </c>
      <c r="J21797" s="14">
        <v>13663</v>
      </c>
      <c r="K21797" s="15">
        <f t="shared" si="372"/>
        <v>0.40001756645977282</v>
      </c>
    </row>
    <row r="21798" spans="2:11" ht="12.75">
      <c r="B21798" s="12" t="s">
        <v>43503</v>
      </c>
      <c r="C21798" s="12" t="s">
        <v>57608</v>
      </c>
      <c r="D21798" s="13" t="s">
        <v>42331</v>
      </c>
      <c r="E21798" s="13" t="s">
        <v>42358</v>
      </c>
      <c r="F21798" s="13" t="s">
        <v>3</v>
      </c>
      <c r="G21798" s="13" t="s">
        <v>9</v>
      </c>
      <c r="H21798" s="13"/>
      <c r="I21798" s="14">
        <v>109559</v>
      </c>
      <c r="J21798" s="14">
        <v>43824</v>
      </c>
      <c r="K21798" s="15">
        <f t="shared" si="372"/>
        <v>0.40000365100083063</v>
      </c>
    </row>
    <row r="21799" spans="2:11" ht="12.75">
      <c r="B21799" s="12" t="s">
        <v>43503</v>
      </c>
      <c r="C21799" s="12" t="s">
        <v>57628</v>
      </c>
      <c r="D21799" s="13" t="s">
        <v>42381</v>
      </c>
      <c r="E21799" s="13" t="s">
        <v>42382</v>
      </c>
      <c r="F21799" s="13" t="s">
        <v>5</v>
      </c>
      <c r="G21799" s="13" t="s">
        <v>9</v>
      </c>
      <c r="H21799" s="13"/>
      <c r="I21799" s="14">
        <v>697700</v>
      </c>
      <c r="J21799" s="14">
        <v>209310</v>
      </c>
      <c r="K21799" s="15">
        <f t="shared" si="372"/>
        <v>0.3</v>
      </c>
    </row>
    <row r="21800" spans="2:11" ht="12.75">
      <c r="B21800" s="12" t="s">
        <v>43503</v>
      </c>
      <c r="C21800" s="12" t="s">
        <v>57565</v>
      </c>
      <c r="D21800" s="13" t="s">
        <v>42243</v>
      </c>
      <c r="E21800" s="13" t="s">
        <v>42244</v>
      </c>
      <c r="F21800" s="13" t="s">
        <v>6</v>
      </c>
      <c r="G21800" s="13" t="s">
        <v>9</v>
      </c>
      <c r="H21800" s="13"/>
      <c r="I21800" s="14">
        <v>8589</v>
      </c>
      <c r="J21800" s="14">
        <v>3436</v>
      </c>
      <c r="K21800" s="15">
        <f t="shared" si="372"/>
        <v>0.40004657119571546</v>
      </c>
    </row>
    <row r="21801" spans="2:11" ht="12.75">
      <c r="B21801" s="12" t="s">
        <v>43503</v>
      </c>
      <c r="C21801" s="12" t="s">
        <v>57609</v>
      </c>
      <c r="D21801" s="13" t="s">
        <v>42333</v>
      </c>
      <c r="E21801" s="13" t="s">
        <v>42334</v>
      </c>
      <c r="F21801" s="13" t="s">
        <v>5</v>
      </c>
      <c r="G21801" s="13" t="s">
        <v>9</v>
      </c>
      <c r="H21801" s="13"/>
      <c r="I21801" s="14">
        <v>191494</v>
      </c>
      <c r="J21801" s="14">
        <v>76598</v>
      </c>
      <c r="K21801" s="15">
        <f t="shared" si="372"/>
        <v>0.40000208883829258</v>
      </c>
    </row>
    <row r="21802" spans="2:11" ht="12.75">
      <c r="B21802" s="12" t="s">
        <v>43503</v>
      </c>
      <c r="C21802" s="12" t="s">
        <v>57582</v>
      </c>
      <c r="D21802" s="13" t="s">
        <v>42278</v>
      </c>
      <c r="E21802" s="13" t="s">
        <v>42279</v>
      </c>
      <c r="F21802" s="13" t="s">
        <v>2</v>
      </c>
      <c r="G21802" s="13" t="s">
        <v>9</v>
      </c>
      <c r="H21802" s="13"/>
      <c r="I21802" s="14">
        <v>85562</v>
      </c>
      <c r="J21802" s="14">
        <v>34225</v>
      </c>
      <c r="K21802" s="15">
        <f t="shared" si="372"/>
        <v>0.40000233748626729</v>
      </c>
    </row>
    <row r="21803" spans="2:11" ht="12.75">
      <c r="B21803" s="12" t="s">
        <v>43503</v>
      </c>
      <c r="C21803" s="12" t="s">
        <v>57567</v>
      </c>
      <c r="D21803" s="13" t="s">
        <v>42247</v>
      </c>
      <c r="E21803" s="13" t="s">
        <v>27070</v>
      </c>
      <c r="F21803" s="13" t="s">
        <v>7</v>
      </c>
      <c r="G21803" s="13" t="s">
        <v>9</v>
      </c>
      <c r="H21803" s="13"/>
      <c r="I21803" s="14">
        <v>54091</v>
      </c>
      <c r="J21803" s="14">
        <v>16227</v>
      </c>
      <c r="K21803" s="15">
        <f t="shared" si="372"/>
        <v>0.29999445379083395</v>
      </c>
    </row>
    <row r="21804" spans="2:11" ht="12.75">
      <c r="B21804" s="12" t="s">
        <v>43503</v>
      </c>
      <c r="C21804" s="12" t="s">
        <v>57568</v>
      </c>
      <c r="D21804" s="13" t="s">
        <v>42248</v>
      </c>
      <c r="E21804" s="13" t="s">
        <v>42249</v>
      </c>
      <c r="F21804" s="13" t="s">
        <v>5</v>
      </c>
      <c r="G21804" s="13" t="s">
        <v>9</v>
      </c>
      <c r="H21804" s="13"/>
      <c r="I21804" s="14">
        <v>18474</v>
      </c>
      <c r="J21804" s="14">
        <v>1929</v>
      </c>
      <c r="K21804" s="15">
        <f t="shared" si="372"/>
        <v>0.10441701851250405</v>
      </c>
    </row>
    <row r="21805" spans="2:11" ht="12.75">
      <c r="B21805" s="12" t="s">
        <v>43503</v>
      </c>
      <c r="C21805" s="12" t="s">
        <v>57568</v>
      </c>
      <c r="D21805" s="13" t="s">
        <v>42248</v>
      </c>
      <c r="E21805" s="13" t="s">
        <v>42250</v>
      </c>
      <c r="F21805" s="13" t="s">
        <v>5</v>
      </c>
      <c r="G21805" s="13" t="s">
        <v>9</v>
      </c>
      <c r="H21805" s="13"/>
      <c r="I21805" s="14">
        <v>36195</v>
      </c>
      <c r="J21805" s="14">
        <v>10859</v>
      </c>
      <c r="K21805" s="15">
        <f t="shared" si="372"/>
        <v>0.30001381406271582</v>
      </c>
    </row>
    <row r="21806" spans="2:11" ht="12.75">
      <c r="B21806" s="12" t="s">
        <v>43503</v>
      </c>
      <c r="C21806" s="12" t="s">
        <v>57568</v>
      </c>
      <c r="D21806" s="13" t="s">
        <v>42248</v>
      </c>
      <c r="E21806" s="13" t="s">
        <v>42251</v>
      </c>
      <c r="F21806" s="13" t="s">
        <v>2</v>
      </c>
      <c r="G21806" s="13" t="s">
        <v>9</v>
      </c>
      <c r="H21806" s="13"/>
      <c r="I21806" s="14">
        <v>58971</v>
      </c>
      <c r="J21806" s="14">
        <v>22169</v>
      </c>
      <c r="K21806" s="15">
        <f t="shared" si="372"/>
        <v>0.3759305421308779</v>
      </c>
    </row>
    <row r="21807" spans="2:11" ht="12.75">
      <c r="B21807" s="12" t="s">
        <v>43503</v>
      </c>
      <c r="C21807" s="12" t="s">
        <v>57619</v>
      </c>
      <c r="D21807" s="13" t="s">
        <v>42361</v>
      </c>
      <c r="E21807" s="13" t="s">
        <v>42362</v>
      </c>
      <c r="F21807" s="13" t="s">
        <v>5</v>
      </c>
      <c r="G21807" s="13" t="s">
        <v>9</v>
      </c>
      <c r="H21807" s="13"/>
      <c r="I21807" s="14">
        <v>32835</v>
      </c>
      <c r="J21807" s="14">
        <v>13134</v>
      </c>
      <c r="K21807" s="15">
        <f t="shared" si="372"/>
        <v>0.4</v>
      </c>
    </row>
    <row r="21808" spans="2:11" ht="12.75">
      <c r="B21808" s="12" t="s">
        <v>43503</v>
      </c>
      <c r="C21808" s="12" t="s">
        <v>57557</v>
      </c>
      <c r="D21808" s="13" t="s">
        <v>42226</v>
      </c>
      <c r="E21808" s="13" t="s">
        <v>42227</v>
      </c>
      <c r="F21808" s="13" t="s">
        <v>8</v>
      </c>
      <c r="G21808" s="13" t="s">
        <v>9</v>
      </c>
      <c r="H21808" s="13"/>
      <c r="I21808" s="14">
        <v>99950</v>
      </c>
      <c r="J21808" s="14">
        <v>29985</v>
      </c>
      <c r="K21808" s="15">
        <f t="shared" si="372"/>
        <v>0.3</v>
      </c>
    </row>
    <row r="21809" spans="2:11" ht="12.75">
      <c r="B21809" s="12" t="s">
        <v>43503</v>
      </c>
      <c r="C21809" s="12" t="s">
        <v>57557</v>
      </c>
      <c r="D21809" s="13" t="s">
        <v>42226</v>
      </c>
      <c r="E21809" s="13" t="s">
        <v>42383</v>
      </c>
      <c r="F21809" s="13" t="s">
        <v>4</v>
      </c>
      <c r="G21809" s="13" t="s">
        <v>9</v>
      </c>
      <c r="H21809" s="13"/>
      <c r="I21809" s="14">
        <v>1435750</v>
      </c>
      <c r="J21809" s="14">
        <v>400000</v>
      </c>
      <c r="K21809" s="15">
        <f t="shared" si="372"/>
        <v>0.27860003482500434</v>
      </c>
    </row>
    <row r="21810" spans="2:11" ht="12.75">
      <c r="B21810" s="12" t="s">
        <v>43503</v>
      </c>
      <c r="C21810" s="12" t="s">
        <v>57620</v>
      </c>
      <c r="D21810" s="13" t="s">
        <v>42363</v>
      </c>
      <c r="E21810" s="13" t="s">
        <v>42355</v>
      </c>
      <c r="F21810" s="13" t="s">
        <v>5</v>
      </c>
      <c r="G21810" s="13" t="s">
        <v>9</v>
      </c>
      <c r="H21810" s="13"/>
      <c r="I21810" s="14">
        <v>11056</v>
      </c>
      <c r="J21810" s="14">
        <v>1157</v>
      </c>
      <c r="K21810" s="15">
        <f t="shared" si="372"/>
        <v>0.10464905933429812</v>
      </c>
    </row>
    <row r="21811" spans="2:11" ht="12.75">
      <c r="B21811" s="12" t="s">
        <v>43503</v>
      </c>
      <c r="C21811" s="12" t="s">
        <v>57620</v>
      </c>
      <c r="D21811" s="13" t="s">
        <v>42363</v>
      </c>
      <c r="E21811" s="13" t="s">
        <v>42364</v>
      </c>
      <c r="F21811" s="13" t="s">
        <v>5</v>
      </c>
      <c r="G21811" s="13" t="s">
        <v>9</v>
      </c>
      <c r="H21811" s="13"/>
      <c r="I21811" s="14">
        <v>13007</v>
      </c>
      <c r="J21811" s="14">
        <v>5203</v>
      </c>
      <c r="K21811" s="15">
        <f t="shared" si="372"/>
        <v>0.40001537633581918</v>
      </c>
    </row>
    <row r="21812" spans="2:11" ht="12.75">
      <c r="B21812" s="12" t="s">
        <v>43503</v>
      </c>
      <c r="C21812" s="12" t="s">
        <v>57570</v>
      </c>
      <c r="D21812" s="13" t="s">
        <v>42254</v>
      </c>
      <c r="E21812" s="13" t="s">
        <v>42255</v>
      </c>
      <c r="F21812" s="13" t="s">
        <v>5</v>
      </c>
      <c r="G21812" s="13" t="s">
        <v>9</v>
      </c>
      <c r="H21812" s="13"/>
      <c r="I21812" s="14">
        <v>35440</v>
      </c>
      <c r="J21812" s="14">
        <v>10632</v>
      </c>
      <c r="K21812" s="15">
        <f t="shared" si="372"/>
        <v>0.3</v>
      </c>
    </row>
    <row r="21813" spans="2:11" ht="12.75">
      <c r="B21813" s="12" t="s">
        <v>43503</v>
      </c>
      <c r="C21813" s="12" t="s">
        <v>57546</v>
      </c>
      <c r="D21813" s="13" t="s">
        <v>42204</v>
      </c>
      <c r="E21813" s="13" t="s">
        <v>42205</v>
      </c>
      <c r="F21813" s="13" t="s">
        <v>6</v>
      </c>
      <c r="G21813" s="13" t="s">
        <v>9</v>
      </c>
      <c r="H21813" s="13"/>
      <c r="I21813" s="14">
        <v>1089741</v>
      </c>
      <c r="J21813" s="14">
        <v>300000</v>
      </c>
      <c r="K21813" s="15">
        <f t="shared" si="372"/>
        <v>0.27529477187698731</v>
      </c>
    </row>
    <row r="21814" spans="2:11" ht="12.75">
      <c r="B21814" s="12" t="s">
        <v>43503</v>
      </c>
      <c r="C21814" s="12" t="s">
        <v>57546</v>
      </c>
      <c r="D21814" s="13" t="s">
        <v>42204</v>
      </c>
      <c r="E21814" s="13" t="s">
        <v>42384</v>
      </c>
      <c r="F21814" s="13" t="s">
        <v>8</v>
      </c>
      <c r="G21814" s="13" t="s">
        <v>9</v>
      </c>
      <c r="H21814" s="13"/>
      <c r="I21814" s="14">
        <v>367301</v>
      </c>
      <c r="J21814" s="14">
        <v>146920</v>
      </c>
      <c r="K21814" s="15">
        <f t="shared" si="372"/>
        <v>0.39999891097492246</v>
      </c>
    </row>
    <row r="21815" spans="2:11" ht="12.75">
      <c r="B21815" s="12" t="s">
        <v>43503</v>
      </c>
      <c r="C21815" s="12" t="s">
        <v>57571</v>
      </c>
      <c r="D21815" s="13" t="s">
        <v>42256</v>
      </c>
      <c r="E21815" s="13" t="s">
        <v>42257</v>
      </c>
      <c r="F21815" s="13" t="s">
        <v>2</v>
      </c>
      <c r="G21815" s="13" t="s">
        <v>9</v>
      </c>
      <c r="H21815" s="13"/>
      <c r="I21815" s="14">
        <v>21758</v>
      </c>
      <c r="J21815" s="14">
        <v>8703</v>
      </c>
      <c r="K21815" s="15">
        <f t="shared" si="372"/>
        <v>0.39999080797867453</v>
      </c>
    </row>
    <row r="21816" spans="2:11" ht="12.75">
      <c r="B21816" s="12" t="s">
        <v>43503</v>
      </c>
      <c r="C21816" s="12" t="s">
        <v>57571</v>
      </c>
      <c r="D21816" s="13" t="s">
        <v>42256</v>
      </c>
      <c r="E21816" s="13" t="s">
        <v>42308</v>
      </c>
      <c r="F21816" s="13" t="s">
        <v>3</v>
      </c>
      <c r="G21816" s="13" t="s">
        <v>9</v>
      </c>
      <c r="H21816" s="13"/>
      <c r="I21816" s="14">
        <v>27382</v>
      </c>
      <c r="J21816" s="14">
        <v>10953</v>
      </c>
      <c r="K21816" s="15">
        <f t="shared" si="372"/>
        <v>0.4000073040683661</v>
      </c>
    </row>
    <row r="21817" spans="2:11" ht="12.75">
      <c r="B21817" s="12" t="s">
        <v>43503</v>
      </c>
      <c r="C21817" s="12" t="s">
        <v>57611</v>
      </c>
      <c r="D21817" s="13" t="s">
        <v>42338</v>
      </c>
      <c r="E21817" s="13" t="s">
        <v>42339</v>
      </c>
      <c r="F21817" s="13" t="s">
        <v>2</v>
      </c>
      <c r="G21817" s="13" t="s">
        <v>9</v>
      </c>
      <c r="H21817" s="13"/>
      <c r="I21817" s="14">
        <v>40367</v>
      </c>
      <c r="J21817" s="14">
        <v>12110</v>
      </c>
      <c r="K21817" s="15">
        <f t="shared" si="372"/>
        <v>0.2999975227289618</v>
      </c>
    </row>
    <row r="21818" spans="2:11" ht="12.75">
      <c r="B21818" s="12" t="s">
        <v>43503</v>
      </c>
      <c r="C21818" s="12" t="s">
        <v>57611</v>
      </c>
      <c r="D21818" s="13" t="s">
        <v>42338</v>
      </c>
      <c r="E21818" s="13" t="s">
        <v>41751</v>
      </c>
      <c r="F21818" s="13" t="s">
        <v>2</v>
      </c>
      <c r="G21818" s="13" t="s">
        <v>9</v>
      </c>
      <c r="H21818" s="13"/>
      <c r="I21818" s="14">
        <v>24000</v>
      </c>
      <c r="J21818" s="14">
        <v>9600</v>
      </c>
      <c r="K21818" s="15">
        <f t="shared" si="372"/>
        <v>0.4</v>
      </c>
    </row>
    <row r="21819" spans="2:11" ht="12.75">
      <c r="B21819" s="12" t="s">
        <v>43503</v>
      </c>
      <c r="C21819" s="12" t="s">
        <v>57602</v>
      </c>
      <c r="D21819" s="13" t="s">
        <v>42320</v>
      </c>
      <c r="E21819" s="13" t="s">
        <v>42321</v>
      </c>
      <c r="F21819" s="13" t="s">
        <v>5</v>
      </c>
      <c r="G21819" s="13" t="s">
        <v>9</v>
      </c>
      <c r="H21819" s="13"/>
      <c r="I21819" s="14">
        <v>22181</v>
      </c>
      <c r="J21819" s="14">
        <v>8872</v>
      </c>
      <c r="K21819" s="15">
        <f t="shared" si="372"/>
        <v>0.39998196654794643</v>
      </c>
    </row>
    <row r="21820" spans="2:11" ht="12.75">
      <c r="B21820" s="12" t="s">
        <v>43503</v>
      </c>
      <c r="C21820" s="12" t="s">
        <v>57572</v>
      </c>
      <c r="D21820" s="13" t="s">
        <v>42258</v>
      </c>
      <c r="E21820" s="13" t="s">
        <v>42259</v>
      </c>
      <c r="F21820" s="13" t="s">
        <v>7</v>
      </c>
      <c r="G21820" s="13" t="s">
        <v>9</v>
      </c>
      <c r="H21820" s="13"/>
      <c r="I21820" s="14">
        <v>81418</v>
      </c>
      <c r="J21820" s="14">
        <v>32567</v>
      </c>
      <c r="K21820" s="15">
        <f t="shared" si="372"/>
        <v>0.39999754354074035</v>
      </c>
    </row>
    <row r="21821" spans="2:11" ht="12.75">
      <c r="B21821" s="12" t="s">
        <v>43503</v>
      </c>
      <c r="C21821" s="12" t="s">
        <v>57572</v>
      </c>
      <c r="D21821" s="13" t="s">
        <v>42258</v>
      </c>
      <c r="E21821" s="13" t="s">
        <v>42294</v>
      </c>
      <c r="F21821" s="13" t="s">
        <v>7</v>
      </c>
      <c r="G21821" s="13" t="s">
        <v>9</v>
      </c>
      <c r="H21821" s="13"/>
      <c r="I21821" s="14">
        <v>827875</v>
      </c>
      <c r="J21821" s="14">
        <v>300000</v>
      </c>
      <c r="K21821" s="15">
        <f t="shared" si="372"/>
        <v>0.36237354673108862</v>
      </c>
    </row>
    <row r="21822" spans="2:11" ht="12.75">
      <c r="B21822" s="12" t="s">
        <v>43503</v>
      </c>
      <c r="C21822" s="12" t="s">
        <v>57572</v>
      </c>
      <c r="D21822" s="13" t="s">
        <v>42258</v>
      </c>
      <c r="E21822" s="13" t="s">
        <v>42322</v>
      </c>
      <c r="F21822" s="13" t="s">
        <v>8</v>
      </c>
      <c r="G21822" s="13" t="s">
        <v>9</v>
      </c>
      <c r="H21822" s="13"/>
      <c r="I21822" s="14">
        <v>44357</v>
      </c>
      <c r="J21822" s="14">
        <v>17743</v>
      </c>
      <c r="K21822" s="15">
        <f t="shared" si="372"/>
        <v>0.40000450887120409</v>
      </c>
    </row>
    <row r="21823" spans="2:11" ht="12.75">
      <c r="B21823" s="12" t="s">
        <v>43503</v>
      </c>
      <c r="C21823" s="12" t="s">
        <v>57547</v>
      </c>
      <c r="D21823" s="13" t="s">
        <v>42206</v>
      </c>
      <c r="E21823" s="13" t="s">
        <v>42207</v>
      </c>
      <c r="F21823" s="13" t="s">
        <v>5</v>
      </c>
      <c r="G21823" s="13" t="s">
        <v>9</v>
      </c>
      <c r="H21823" s="13"/>
      <c r="I21823" s="14">
        <v>608801</v>
      </c>
      <c r="J21823" s="14">
        <v>182640</v>
      </c>
      <c r="K21823" s="15">
        <f t="shared" si="372"/>
        <v>0.29999950722814189</v>
      </c>
    </row>
    <row r="21824" spans="2:11" ht="12.75">
      <c r="B21824" s="12" t="s">
        <v>43503</v>
      </c>
      <c r="C21824" s="12" t="s">
        <v>57547</v>
      </c>
      <c r="D21824" s="13" t="s">
        <v>42206</v>
      </c>
      <c r="E21824" s="13" t="s">
        <v>42228</v>
      </c>
      <c r="F21824" s="13" t="s">
        <v>5</v>
      </c>
      <c r="G21824" s="13" t="s">
        <v>9</v>
      </c>
      <c r="H21824" s="13"/>
      <c r="I21824" s="14">
        <v>137770</v>
      </c>
      <c r="J21824" s="14">
        <v>41331</v>
      </c>
      <c r="K21824" s="15">
        <f t="shared" si="372"/>
        <v>0.3</v>
      </c>
    </row>
    <row r="21825" spans="2:11" ht="12.75">
      <c r="B21825" s="12" t="s">
        <v>43503</v>
      </c>
      <c r="C21825" s="12" t="s">
        <v>57547</v>
      </c>
      <c r="D21825" s="13" t="s">
        <v>42206</v>
      </c>
      <c r="E21825" s="13" t="s">
        <v>42287</v>
      </c>
      <c r="F21825" s="13" t="s">
        <v>2</v>
      </c>
      <c r="G21825" s="13" t="s">
        <v>9</v>
      </c>
      <c r="H21825" s="13"/>
      <c r="I21825" s="14">
        <v>273878</v>
      </c>
      <c r="J21825" s="14">
        <v>109551</v>
      </c>
      <c r="K21825" s="15">
        <f t="shared" si="372"/>
        <v>0.39999926974784394</v>
      </c>
    </row>
    <row r="21826" spans="2:11" ht="12.75">
      <c r="B21826" s="12" t="s">
        <v>43503</v>
      </c>
      <c r="C21826" s="12" t="s">
        <v>57547</v>
      </c>
      <c r="D21826" s="13" t="s">
        <v>42206</v>
      </c>
      <c r="E21826" s="13" t="s">
        <v>42385</v>
      </c>
      <c r="F21826" s="13" t="s">
        <v>4</v>
      </c>
      <c r="G21826" s="13" t="s">
        <v>9</v>
      </c>
      <c r="H21826" s="13"/>
      <c r="I21826" s="14">
        <v>699600</v>
      </c>
      <c r="J21826" s="14">
        <v>279840</v>
      </c>
      <c r="K21826" s="15">
        <f t="shared" si="372"/>
        <v>0.4</v>
      </c>
    </row>
    <row r="21827" spans="2:11" ht="12.75">
      <c r="B21827" s="12" t="s">
        <v>43503</v>
      </c>
      <c r="C21827" s="12" t="s">
        <v>57558</v>
      </c>
      <c r="D21827" s="13" t="s">
        <v>42229</v>
      </c>
      <c r="E21827" s="13" t="s">
        <v>42230</v>
      </c>
      <c r="F21827" s="13" t="s">
        <v>8</v>
      </c>
      <c r="G21827" s="13" t="s">
        <v>9</v>
      </c>
      <c r="H21827" s="13"/>
      <c r="I21827" s="14">
        <v>59912</v>
      </c>
      <c r="J21827" s="14">
        <v>17973</v>
      </c>
      <c r="K21827" s="15">
        <f t="shared" si="372"/>
        <v>0.29998998531179061</v>
      </c>
    </row>
    <row r="21828" spans="2:11" ht="12.75">
      <c r="B21828" s="12" t="s">
        <v>43503</v>
      </c>
      <c r="C21828" s="12" t="s">
        <v>57621</v>
      </c>
      <c r="D21828" s="13" t="s">
        <v>42365</v>
      </c>
      <c r="E21828" s="13" t="s">
        <v>42366</v>
      </c>
      <c r="F21828" s="13" t="s">
        <v>5</v>
      </c>
      <c r="G21828" s="13" t="s">
        <v>9</v>
      </c>
      <c r="H21828" s="13"/>
      <c r="I21828" s="14">
        <v>30513</v>
      </c>
      <c r="J21828" s="14">
        <v>12206</v>
      </c>
      <c r="K21828" s="15">
        <f t="shared" si="372"/>
        <v>0.40002621833316948</v>
      </c>
    </row>
    <row r="21829" spans="2:11" ht="12.75">
      <c r="B21829" s="12" t="s">
        <v>43503</v>
      </c>
      <c r="C21829" s="12" t="s">
        <v>57603</v>
      </c>
      <c r="D21829" s="13" t="s">
        <v>27660</v>
      </c>
      <c r="E21829" s="13" t="s">
        <v>29383</v>
      </c>
      <c r="F21829" s="13" t="s">
        <v>2</v>
      </c>
      <c r="G21829" s="13" t="s">
        <v>9</v>
      </c>
      <c r="H21829" s="13"/>
      <c r="I21829" s="14">
        <v>6150</v>
      </c>
      <c r="J21829" s="14">
        <v>1845</v>
      </c>
      <c r="K21829" s="15">
        <f t="shared" si="372"/>
        <v>0.3</v>
      </c>
    </row>
    <row r="21830" spans="2:11" ht="12.75">
      <c r="B21830" s="12" t="s">
        <v>43503</v>
      </c>
      <c r="C21830" s="12" t="s">
        <v>57622</v>
      </c>
      <c r="D21830" s="13" t="s">
        <v>42367</v>
      </c>
      <c r="E21830" s="13" t="s">
        <v>42368</v>
      </c>
      <c r="F21830" s="13" t="s">
        <v>5</v>
      </c>
      <c r="G21830" s="13" t="s">
        <v>9</v>
      </c>
      <c r="H21830" s="13"/>
      <c r="I21830" s="14">
        <v>8371</v>
      </c>
      <c r="J21830" s="14">
        <v>3348</v>
      </c>
      <c r="K21830" s="15">
        <f t="shared" si="372"/>
        <v>0.39995221598375341</v>
      </c>
    </row>
    <row r="21831" spans="2:11" ht="12.75">
      <c r="B21831" s="12" t="s">
        <v>43503</v>
      </c>
      <c r="C21831" s="12" t="s">
        <v>57573</v>
      </c>
      <c r="D21831" s="13" t="s">
        <v>42260</v>
      </c>
      <c r="E21831" s="13" t="s">
        <v>42261</v>
      </c>
      <c r="F21831" s="13" t="s">
        <v>7</v>
      </c>
      <c r="G21831" s="13" t="s">
        <v>9</v>
      </c>
      <c r="H21831" s="13"/>
      <c r="I21831" s="14">
        <v>15900</v>
      </c>
      <c r="J21831" s="14">
        <v>4700</v>
      </c>
      <c r="K21831" s="15">
        <f t="shared" si="372"/>
        <v>0.29559748427672955</v>
      </c>
    </row>
    <row r="21832" spans="2:11" ht="12.75">
      <c r="B21832" s="12" t="s">
        <v>43503</v>
      </c>
      <c r="C21832" s="12" t="s">
        <v>57573</v>
      </c>
      <c r="D21832" s="13" t="s">
        <v>42260</v>
      </c>
      <c r="E21832" s="13" t="s">
        <v>42262</v>
      </c>
      <c r="F21832" s="13" t="s">
        <v>7</v>
      </c>
      <c r="G21832" s="13" t="s">
        <v>9</v>
      </c>
      <c r="H21832" s="13"/>
      <c r="I21832" s="14">
        <v>119000</v>
      </c>
      <c r="J21832" s="14">
        <v>47600</v>
      </c>
      <c r="K21832" s="15">
        <f t="shared" si="372"/>
        <v>0.4</v>
      </c>
    </row>
    <row r="21833" spans="2:11" ht="12.75">
      <c r="B21833" s="12" t="s">
        <v>43503</v>
      </c>
      <c r="C21833" s="12" t="s">
        <v>57612</v>
      </c>
      <c r="D21833" s="13" t="s">
        <v>42340</v>
      </c>
      <c r="E21833" s="13" t="s">
        <v>42341</v>
      </c>
      <c r="F21833" s="13" t="s">
        <v>5</v>
      </c>
      <c r="G21833" s="13" t="s">
        <v>9</v>
      </c>
      <c r="H21833" s="13"/>
      <c r="I21833" s="14">
        <v>19752</v>
      </c>
      <c r="J21833" s="14">
        <v>7901</v>
      </c>
      <c r="K21833" s="15">
        <f t="shared" si="372"/>
        <v>0.40001012555690563</v>
      </c>
    </row>
    <row r="21834" spans="2:11" ht="12.75">
      <c r="B21834" s="12" t="s">
        <v>43503</v>
      </c>
      <c r="C21834" s="12" t="s">
        <v>57574</v>
      </c>
      <c r="D21834" s="13" t="s">
        <v>42263</v>
      </c>
      <c r="E21834" s="13" t="s">
        <v>42264</v>
      </c>
      <c r="F21834" s="13" t="s">
        <v>3</v>
      </c>
      <c r="G21834" s="13" t="s">
        <v>9</v>
      </c>
      <c r="H21834" s="13"/>
      <c r="I21834" s="14">
        <v>11756</v>
      </c>
      <c r="J21834" s="14">
        <v>3330</v>
      </c>
      <c r="K21834" s="15">
        <f t="shared" si="372"/>
        <v>0.28325961211296358</v>
      </c>
    </row>
    <row r="21835" spans="2:11" ht="12.75">
      <c r="B21835" s="12" t="s">
        <v>43503</v>
      </c>
      <c r="C21835" s="12" t="s">
        <v>57579</v>
      </c>
      <c r="D21835" s="13" t="s">
        <v>42272</v>
      </c>
      <c r="E21835" s="13" t="s">
        <v>42273</v>
      </c>
      <c r="F21835" s="13" t="s">
        <v>8</v>
      </c>
      <c r="G21835" s="13" t="s">
        <v>9</v>
      </c>
      <c r="H21835" s="13"/>
      <c r="I21835" s="14">
        <v>231756</v>
      </c>
      <c r="J21835" s="14">
        <v>69526</v>
      </c>
      <c r="K21835" s="15">
        <f t="shared" si="372"/>
        <v>0.29999654809368476</v>
      </c>
    </row>
    <row r="21836" spans="2:11" ht="12.75">
      <c r="B21836" s="12" t="s">
        <v>43503</v>
      </c>
      <c r="C21836" s="12" t="s">
        <v>57559</v>
      </c>
      <c r="D21836" s="13" t="s">
        <v>42231</v>
      </c>
      <c r="E21836" s="13" t="s">
        <v>42232</v>
      </c>
      <c r="F21836" s="13" t="s">
        <v>6</v>
      </c>
      <c r="G21836" s="13" t="s">
        <v>9</v>
      </c>
      <c r="H21836" s="13"/>
      <c r="I21836" s="14">
        <v>129379</v>
      </c>
      <c r="J21836" s="14">
        <v>50820</v>
      </c>
      <c r="K21836" s="15">
        <f t="shared" si="372"/>
        <v>0.3927994496788505</v>
      </c>
    </row>
    <row r="21837" spans="2:11" ht="12.75">
      <c r="B21837" s="12" t="s">
        <v>43503</v>
      </c>
      <c r="C21837" s="12" t="s">
        <v>57629</v>
      </c>
      <c r="D21837" s="13" t="s">
        <v>42386</v>
      </c>
      <c r="E21837" s="13" t="s">
        <v>42387</v>
      </c>
      <c r="F21837" s="13" t="s">
        <v>2</v>
      </c>
      <c r="G21837" s="13" t="s">
        <v>9</v>
      </c>
      <c r="H21837" s="13"/>
      <c r="I21837" s="14">
        <v>417803</v>
      </c>
      <c r="J21837" s="14">
        <v>166699</v>
      </c>
      <c r="K21837" s="15">
        <f t="shared" si="372"/>
        <v>0.39898947590132189</v>
      </c>
    </row>
    <row r="21838" spans="2:11" ht="12.75">
      <c r="B21838" s="12" t="s">
        <v>43503</v>
      </c>
      <c r="C21838" s="12" t="s">
        <v>57590</v>
      </c>
      <c r="D21838" s="13" t="s">
        <v>42295</v>
      </c>
      <c r="E21838" s="13" t="s">
        <v>40565</v>
      </c>
      <c r="F21838" s="13" t="s">
        <v>4</v>
      </c>
      <c r="G21838" s="13" t="s">
        <v>9</v>
      </c>
      <c r="H21838" s="13"/>
      <c r="I21838" s="14">
        <v>1191096</v>
      </c>
      <c r="J21838" s="14">
        <v>300000</v>
      </c>
      <c r="K21838" s="15">
        <f t="shared" si="372"/>
        <v>0.25186886699308869</v>
      </c>
    </row>
    <row r="21839" spans="2:11" ht="12.75">
      <c r="B21839" s="12" t="s">
        <v>43503</v>
      </c>
      <c r="C21839" s="12" t="s">
        <v>57604</v>
      </c>
      <c r="D21839" s="13" t="s">
        <v>42323</v>
      </c>
      <c r="E21839" s="13" t="s">
        <v>42324</v>
      </c>
      <c r="F21839" s="13" t="s">
        <v>2</v>
      </c>
      <c r="G21839" s="13" t="s">
        <v>9</v>
      </c>
      <c r="H21839" s="13"/>
      <c r="I21839" s="14">
        <v>256630</v>
      </c>
      <c r="J21839" s="14">
        <v>76989</v>
      </c>
      <c r="K21839" s="15">
        <f t="shared" si="372"/>
        <v>0.3</v>
      </c>
    </row>
    <row r="21840" spans="2:11" ht="12.75">
      <c r="B21840" s="12" t="s">
        <v>43503</v>
      </c>
      <c r="C21840" s="12" t="s">
        <v>57560</v>
      </c>
      <c r="D21840" s="13" t="s">
        <v>42233</v>
      </c>
      <c r="E21840" s="13" t="s">
        <v>42234</v>
      </c>
      <c r="F21840" s="13" t="s">
        <v>5</v>
      </c>
      <c r="G21840" s="13" t="s">
        <v>9</v>
      </c>
      <c r="H21840" s="13"/>
      <c r="I21840" s="14">
        <v>5883</v>
      </c>
      <c r="J21840" s="14">
        <v>1765</v>
      </c>
      <c r="K21840" s="15">
        <f t="shared" si="372"/>
        <v>0.30001699813020566</v>
      </c>
    </row>
    <row r="21841" spans="2:11" ht="12.75">
      <c r="B21841" s="12" t="s">
        <v>43502</v>
      </c>
      <c r="C21841" s="12" t="s">
        <v>57218</v>
      </c>
      <c r="D21841" s="13" t="s">
        <v>41299</v>
      </c>
      <c r="E21841" s="13" t="s">
        <v>41300</v>
      </c>
      <c r="F21841" s="13" t="s">
        <v>3</v>
      </c>
      <c r="G21841" s="13" t="s">
        <v>9</v>
      </c>
      <c r="H21841" s="13" t="s">
        <v>41301</v>
      </c>
      <c r="I21841" s="14">
        <v>24659.16</v>
      </c>
      <c r="J21841" s="14">
        <v>4931.8320000000003</v>
      </c>
      <c r="K21841" s="15">
        <f t="shared" si="372"/>
        <v>0.2</v>
      </c>
    </row>
    <row r="21842" spans="2:11" ht="12.75">
      <c r="B21842" s="12" t="s">
        <v>43503</v>
      </c>
      <c r="C21842" s="12" t="s">
        <v>57575</v>
      </c>
      <c r="D21842" s="13" t="s">
        <v>42265</v>
      </c>
      <c r="E21842" s="13" t="s">
        <v>42266</v>
      </c>
      <c r="F21842" s="13" t="s">
        <v>5</v>
      </c>
      <c r="G21842" s="13" t="s">
        <v>9</v>
      </c>
      <c r="H21842" s="13"/>
      <c r="I21842" s="14">
        <v>55007</v>
      </c>
      <c r="J21842" s="14">
        <v>22003</v>
      </c>
      <c r="K21842" s="15">
        <f t="shared" si="372"/>
        <v>0.40000363590088533</v>
      </c>
    </row>
    <row r="21843" spans="2:11" ht="12.75">
      <c r="B21843" s="12" t="s">
        <v>43503</v>
      </c>
      <c r="C21843" s="12" t="s">
        <v>57623</v>
      </c>
      <c r="D21843" s="13" t="s">
        <v>42369</v>
      </c>
      <c r="E21843" s="13" t="s">
        <v>42211</v>
      </c>
      <c r="F21843" s="13" t="s">
        <v>5</v>
      </c>
      <c r="G21843" s="13" t="s">
        <v>9</v>
      </c>
      <c r="H21843" s="13"/>
      <c r="I21843" s="14">
        <v>178690</v>
      </c>
      <c r="J21843" s="14">
        <v>71476</v>
      </c>
      <c r="K21843" s="15">
        <f t="shared" si="372"/>
        <v>0.4</v>
      </c>
    </row>
    <row r="21844" spans="2:11" ht="12.75">
      <c r="B21844" s="12" t="s">
        <v>43503</v>
      </c>
      <c r="C21844" s="12" t="s">
        <v>57606</v>
      </c>
      <c r="D21844" s="13" t="s">
        <v>42327</v>
      </c>
      <c r="E21844" s="13" t="s">
        <v>42328</v>
      </c>
      <c r="F21844" s="13" t="s">
        <v>7</v>
      </c>
      <c r="G21844" s="13" t="s">
        <v>9</v>
      </c>
      <c r="H21844" s="13"/>
      <c r="I21844" s="14">
        <v>25220</v>
      </c>
      <c r="J21844" s="14">
        <v>7566</v>
      </c>
      <c r="K21844" s="15">
        <f t="shared" si="372"/>
        <v>0.3</v>
      </c>
    </row>
    <row r="21845" spans="2:11" ht="12.75">
      <c r="B21845" s="12" t="s">
        <v>43503</v>
      </c>
      <c r="C21845" s="12" t="s">
        <v>57561</v>
      </c>
      <c r="D21845" s="13" t="s">
        <v>42235</v>
      </c>
      <c r="E21845" s="13" t="s">
        <v>42236</v>
      </c>
      <c r="F21845" s="13" t="s">
        <v>2</v>
      </c>
      <c r="G21845" s="13" t="s">
        <v>9</v>
      </c>
      <c r="H21845" s="13"/>
      <c r="I21845" s="14">
        <v>16942</v>
      </c>
      <c r="J21845" s="14">
        <v>5083</v>
      </c>
      <c r="K21845" s="15">
        <f t="shared" si="372"/>
        <v>0.30002360996340455</v>
      </c>
    </row>
    <row r="21846" spans="2:11" ht="12.75">
      <c r="B21846" s="12" t="s">
        <v>43503</v>
      </c>
      <c r="C21846" s="12" t="s">
        <v>57561</v>
      </c>
      <c r="D21846" s="13" t="s">
        <v>42235</v>
      </c>
      <c r="E21846" s="13" t="s">
        <v>42344</v>
      </c>
      <c r="F21846" s="13" t="s">
        <v>2</v>
      </c>
      <c r="G21846" s="13" t="s">
        <v>9</v>
      </c>
      <c r="H21846" s="13"/>
      <c r="I21846" s="14">
        <v>31976</v>
      </c>
      <c r="J21846" s="14">
        <v>9593</v>
      </c>
      <c r="K21846" s="15">
        <f t="shared" si="372"/>
        <v>0.30000625469101827</v>
      </c>
    </row>
    <row r="21847" spans="2:11" ht="12.75">
      <c r="B21847" s="12" t="s">
        <v>43503</v>
      </c>
      <c r="C21847" s="12" t="s">
        <v>57561</v>
      </c>
      <c r="D21847" s="13" t="s">
        <v>42235</v>
      </c>
      <c r="E21847" s="13" t="s">
        <v>42345</v>
      </c>
      <c r="F21847" s="13" t="s">
        <v>5</v>
      </c>
      <c r="G21847" s="13" t="s">
        <v>9</v>
      </c>
      <c r="H21847" s="13"/>
      <c r="I21847" s="14">
        <v>35150</v>
      </c>
      <c r="J21847" s="14">
        <v>10545</v>
      </c>
      <c r="K21847" s="15">
        <f t="shared" si="372"/>
        <v>0.3</v>
      </c>
    </row>
    <row r="21848" spans="2:11" ht="12.75">
      <c r="B21848" s="12" t="s">
        <v>43503</v>
      </c>
      <c r="C21848" s="12" t="s">
        <v>57591</v>
      </c>
      <c r="D21848" s="13" t="s">
        <v>42296</v>
      </c>
      <c r="E21848" s="13" t="s">
        <v>42297</v>
      </c>
      <c r="F21848" s="13" t="s">
        <v>3</v>
      </c>
      <c r="G21848" s="13" t="s">
        <v>9</v>
      </c>
      <c r="H21848" s="13"/>
      <c r="I21848" s="14">
        <v>1060837</v>
      </c>
      <c r="J21848" s="14">
        <v>400000</v>
      </c>
      <c r="K21848" s="15">
        <f t="shared" si="372"/>
        <v>0.3770607548567782</v>
      </c>
    </row>
    <row r="21849" spans="2:11" ht="12.75">
      <c r="B21849" s="12" t="s">
        <v>43503</v>
      </c>
      <c r="C21849" s="12" t="s">
        <v>57591</v>
      </c>
      <c r="D21849" s="13" t="s">
        <v>42296</v>
      </c>
      <c r="E21849" s="13" t="s">
        <v>42298</v>
      </c>
      <c r="F21849" s="13" t="s">
        <v>5</v>
      </c>
      <c r="G21849" s="13" t="s">
        <v>9</v>
      </c>
      <c r="H21849" s="13"/>
      <c r="I21849" s="14">
        <v>349100</v>
      </c>
      <c r="J21849" s="14">
        <v>139640</v>
      </c>
      <c r="K21849" s="15">
        <f t="shared" si="372"/>
        <v>0.4</v>
      </c>
    </row>
    <row r="21850" spans="2:11" ht="12.75">
      <c r="B21850" s="12" t="s">
        <v>43503</v>
      </c>
      <c r="C21850" s="12" t="s">
        <v>57591</v>
      </c>
      <c r="D21850" s="13" t="s">
        <v>42296</v>
      </c>
      <c r="E21850" s="13" t="s">
        <v>42388</v>
      </c>
      <c r="F21850" s="13" t="s">
        <v>5</v>
      </c>
      <c r="G21850" s="13" t="s">
        <v>9</v>
      </c>
      <c r="H21850" s="13"/>
      <c r="I21850" s="14">
        <v>562580</v>
      </c>
      <c r="J21850" s="14">
        <v>225032</v>
      </c>
      <c r="K21850" s="15">
        <f t="shared" si="372"/>
        <v>0.4</v>
      </c>
    </row>
    <row r="21851" spans="2:11" ht="12.75">
      <c r="B21851" s="12" t="s">
        <v>43503</v>
      </c>
      <c r="C21851" s="12" t="s">
        <v>57614</v>
      </c>
      <c r="D21851" s="13" t="s">
        <v>42346</v>
      </c>
      <c r="E21851" s="13" t="s">
        <v>6368</v>
      </c>
      <c r="F21851" s="13" t="s">
        <v>7</v>
      </c>
      <c r="G21851" s="13" t="s">
        <v>9</v>
      </c>
      <c r="H21851" s="13"/>
      <c r="I21851" s="14">
        <v>49022</v>
      </c>
      <c r="J21851" s="14">
        <v>19609</v>
      </c>
      <c r="K21851" s="15">
        <f t="shared" ref="K21851:K21914" si="373">J21851/I21851</f>
        <v>0.40000407980090574</v>
      </c>
    </row>
    <row r="21852" spans="2:11" ht="12.75">
      <c r="B21852" s="12" t="s">
        <v>43503</v>
      </c>
      <c r="C21852" s="12" t="s">
        <v>57576</v>
      </c>
      <c r="D21852" s="13" t="s">
        <v>42267</v>
      </c>
      <c r="E21852" s="13" t="s">
        <v>18879</v>
      </c>
      <c r="F21852" s="13" t="s">
        <v>7</v>
      </c>
      <c r="G21852" s="13" t="s">
        <v>9</v>
      </c>
      <c r="H21852" s="13"/>
      <c r="I21852" s="14">
        <v>58756</v>
      </c>
      <c r="J21852" s="14">
        <v>23502</v>
      </c>
      <c r="K21852" s="15">
        <f t="shared" si="373"/>
        <v>0.39999319218462798</v>
      </c>
    </row>
    <row r="21853" spans="2:11" ht="12.75">
      <c r="B21853" s="12" t="s">
        <v>43503</v>
      </c>
      <c r="C21853" s="12" t="s">
        <v>57607</v>
      </c>
      <c r="D21853" s="13" t="s">
        <v>42329</v>
      </c>
      <c r="E21853" s="13" t="s">
        <v>42330</v>
      </c>
      <c r="F21853" s="13" t="s">
        <v>2</v>
      </c>
      <c r="G21853" s="13" t="s">
        <v>9</v>
      </c>
      <c r="H21853" s="13"/>
      <c r="I21853" s="14">
        <v>24842</v>
      </c>
      <c r="J21853" s="14">
        <v>7453</v>
      </c>
      <c r="K21853" s="15">
        <f t="shared" si="373"/>
        <v>0.30001610176314308</v>
      </c>
    </row>
    <row r="21854" spans="2:11" ht="12.75">
      <c r="B21854" s="12" t="s">
        <v>43503</v>
      </c>
      <c r="C21854" s="12" t="s">
        <v>57598</v>
      </c>
      <c r="D21854" s="13" t="s">
        <v>42313</v>
      </c>
      <c r="E21854" s="13" t="s">
        <v>42314</v>
      </c>
      <c r="F21854" s="13" t="s">
        <v>5</v>
      </c>
      <c r="G21854" s="13" t="s">
        <v>9</v>
      </c>
      <c r="H21854" s="13"/>
      <c r="I21854" s="14">
        <v>23350</v>
      </c>
      <c r="J21854" s="14">
        <v>9340</v>
      </c>
      <c r="K21854" s="15">
        <f t="shared" si="373"/>
        <v>0.4</v>
      </c>
    </row>
    <row r="21855" spans="2:11" ht="12.75">
      <c r="B21855" s="12" t="s">
        <v>43503</v>
      </c>
      <c r="C21855" s="12" t="s">
        <v>57598</v>
      </c>
      <c r="D21855" s="13" t="s">
        <v>42313</v>
      </c>
      <c r="E21855" s="13" t="s">
        <v>42348</v>
      </c>
      <c r="F21855" s="13" t="s">
        <v>8</v>
      </c>
      <c r="G21855" s="13" t="s">
        <v>9</v>
      </c>
      <c r="H21855" s="13"/>
      <c r="I21855" s="14">
        <v>158900</v>
      </c>
      <c r="J21855" s="14">
        <v>63560</v>
      </c>
      <c r="K21855" s="15">
        <f t="shared" si="373"/>
        <v>0.4</v>
      </c>
    </row>
    <row r="21856" spans="2:11" ht="12.75">
      <c r="B21856" s="12" t="s">
        <v>43503</v>
      </c>
      <c r="C21856" s="12" t="s">
        <v>57548</v>
      </c>
      <c r="D21856" s="13" t="s">
        <v>42208</v>
      </c>
      <c r="E21856" s="13" t="s">
        <v>42209</v>
      </c>
      <c r="F21856" s="13" t="s">
        <v>8</v>
      </c>
      <c r="G21856" s="13" t="s">
        <v>9</v>
      </c>
      <c r="H21856" s="13"/>
      <c r="I21856" s="14">
        <v>516045</v>
      </c>
      <c r="J21856" s="14">
        <v>206418</v>
      </c>
      <c r="K21856" s="15">
        <f t="shared" si="373"/>
        <v>0.4</v>
      </c>
    </row>
    <row r="21857" spans="2:11" ht="12.75">
      <c r="B21857" s="12" t="s">
        <v>43503</v>
      </c>
      <c r="C21857" s="12" t="s">
        <v>57630</v>
      </c>
      <c r="D21857" s="13" t="s">
        <v>42389</v>
      </c>
      <c r="E21857" s="13" t="s">
        <v>42390</v>
      </c>
      <c r="F21857" s="13" t="s">
        <v>3</v>
      </c>
      <c r="G21857" s="13" t="s">
        <v>9</v>
      </c>
      <c r="H21857" s="13"/>
      <c r="I21857" s="14">
        <v>429840</v>
      </c>
      <c r="J21857" s="14">
        <v>120000</v>
      </c>
      <c r="K21857" s="15">
        <f t="shared" si="373"/>
        <v>0.27917364600781686</v>
      </c>
    </row>
    <row r="21858" spans="2:11" ht="12.75">
      <c r="B21858" s="12" t="s">
        <v>43503</v>
      </c>
      <c r="C21858" s="12" t="s">
        <v>57592</v>
      </c>
      <c r="D21858" s="13" t="s">
        <v>42299</v>
      </c>
      <c r="E21858" s="13" t="s">
        <v>42300</v>
      </c>
      <c r="F21858" s="13" t="s">
        <v>5</v>
      </c>
      <c r="G21858" s="13" t="s">
        <v>9</v>
      </c>
      <c r="H21858" s="13"/>
      <c r="I21858" s="14">
        <v>717422</v>
      </c>
      <c r="J21858" s="14">
        <v>215227</v>
      </c>
      <c r="K21858" s="15">
        <f t="shared" si="373"/>
        <v>0.30000055755190114</v>
      </c>
    </row>
    <row r="21859" spans="2:11" ht="12.75">
      <c r="B21859" s="12" t="s">
        <v>43503</v>
      </c>
      <c r="C21859" s="12" t="s">
        <v>57577</v>
      </c>
      <c r="D21859" s="13" t="s">
        <v>42268</v>
      </c>
      <c r="E21859" s="13" t="s">
        <v>42269</v>
      </c>
      <c r="F21859" s="13" t="s">
        <v>5</v>
      </c>
      <c r="G21859" s="13" t="s">
        <v>9</v>
      </c>
      <c r="H21859" s="13"/>
      <c r="I21859" s="14">
        <v>44378</v>
      </c>
      <c r="J21859" s="14">
        <v>17752</v>
      </c>
      <c r="K21859" s="15">
        <f t="shared" si="373"/>
        <v>0.40001802695029071</v>
      </c>
    </row>
    <row r="21860" spans="2:11" ht="12.75">
      <c r="B21860" s="12" t="s">
        <v>43503</v>
      </c>
      <c r="C21860" s="12" t="s">
        <v>57577</v>
      </c>
      <c r="D21860" s="13" t="s">
        <v>42268</v>
      </c>
      <c r="E21860" s="13" t="s">
        <v>42347</v>
      </c>
      <c r="F21860" s="13" t="s">
        <v>6</v>
      </c>
      <c r="G21860" s="13" t="s">
        <v>9</v>
      </c>
      <c r="H21860" s="13"/>
      <c r="I21860" s="14">
        <v>55277</v>
      </c>
      <c r="J21860" s="14">
        <v>22111</v>
      </c>
      <c r="K21860" s="15">
        <f t="shared" si="373"/>
        <v>0.40000361814136076</v>
      </c>
    </row>
    <row r="21861" spans="2:11" ht="12.75">
      <c r="B21861" s="12" t="s">
        <v>43503</v>
      </c>
      <c r="C21861" s="12" t="s">
        <v>57578</v>
      </c>
      <c r="D21861" s="13" t="s">
        <v>42270</v>
      </c>
      <c r="E21861" s="13" t="s">
        <v>42271</v>
      </c>
      <c r="F21861" s="13" t="s">
        <v>7</v>
      </c>
      <c r="G21861" s="13" t="s">
        <v>9</v>
      </c>
      <c r="H21861" s="13"/>
      <c r="I21861" s="14">
        <v>24883</v>
      </c>
      <c r="J21861" s="14">
        <v>6429</v>
      </c>
      <c r="K21861" s="15">
        <f t="shared" si="373"/>
        <v>0.25836916770485874</v>
      </c>
    </row>
    <row r="21862" spans="2:11" ht="12.75">
      <c r="B21862" s="12" t="s">
        <v>43503</v>
      </c>
      <c r="C21862" s="12" t="s">
        <v>57578</v>
      </c>
      <c r="D21862" s="13" t="s">
        <v>42270</v>
      </c>
      <c r="E21862" s="13" t="s">
        <v>42370</v>
      </c>
      <c r="F21862" s="13" t="s">
        <v>7</v>
      </c>
      <c r="G21862" s="13" t="s">
        <v>9</v>
      </c>
      <c r="H21862" s="13"/>
      <c r="I21862" s="14">
        <v>63939</v>
      </c>
      <c r="J21862" s="14">
        <v>25456</v>
      </c>
      <c r="K21862" s="15">
        <f t="shared" si="373"/>
        <v>0.39812946714837577</v>
      </c>
    </row>
    <row r="21863" spans="2:11" ht="12.75">
      <c r="B21863" s="12" t="s">
        <v>43503</v>
      </c>
      <c r="C21863" s="12" t="s">
        <v>57597</v>
      </c>
      <c r="D21863" s="13" t="s">
        <v>42311</v>
      </c>
      <c r="E21863" s="13" t="s">
        <v>42312</v>
      </c>
      <c r="F21863" s="13" t="s">
        <v>2</v>
      </c>
      <c r="G21863" s="13" t="s">
        <v>9</v>
      </c>
      <c r="H21863" s="13"/>
      <c r="I21863" s="14">
        <v>114134</v>
      </c>
      <c r="J21863" s="14">
        <v>45654</v>
      </c>
      <c r="K21863" s="15">
        <f t="shared" si="373"/>
        <v>0.40000350465242612</v>
      </c>
    </row>
    <row r="21864" spans="2:11" ht="12.75">
      <c r="B21864" s="12" t="s">
        <v>43503</v>
      </c>
      <c r="C21864" s="12" t="s">
        <v>57631</v>
      </c>
      <c r="D21864" s="13" t="s">
        <v>42391</v>
      </c>
      <c r="E21864" s="13" t="s">
        <v>27070</v>
      </c>
      <c r="F21864" s="13" t="s">
        <v>7</v>
      </c>
      <c r="G21864" s="13" t="s">
        <v>9</v>
      </c>
      <c r="H21864" s="13"/>
      <c r="I21864" s="14">
        <v>68068</v>
      </c>
      <c r="J21864" s="14">
        <v>27227</v>
      </c>
      <c r="K21864" s="15">
        <f t="shared" si="373"/>
        <v>0.39999706176176764</v>
      </c>
    </row>
    <row r="21865" spans="2:11" ht="12.75">
      <c r="B21865" s="12" t="s">
        <v>43503</v>
      </c>
      <c r="C21865" s="12" t="s">
        <v>57613</v>
      </c>
      <c r="D21865" s="13" t="s">
        <v>42342</v>
      </c>
      <c r="E21865" s="13" t="s">
        <v>42343</v>
      </c>
      <c r="F21865" s="13" t="s">
        <v>6</v>
      </c>
      <c r="G21865" s="13" t="s">
        <v>9</v>
      </c>
      <c r="H21865" s="13"/>
      <c r="I21865" s="14">
        <v>2895</v>
      </c>
      <c r="J21865" s="14">
        <v>1158</v>
      </c>
      <c r="K21865" s="15">
        <f t="shared" si="373"/>
        <v>0.4</v>
      </c>
    </row>
    <row r="21866" spans="2:11" ht="12.75">
      <c r="B21866" s="12" t="s">
        <v>43503</v>
      </c>
      <c r="C21866" s="12" t="s">
        <v>57581</v>
      </c>
      <c r="D21866" s="13" t="s">
        <v>42276</v>
      </c>
      <c r="E21866" s="13" t="s">
        <v>42277</v>
      </c>
      <c r="F21866" s="13" t="s">
        <v>6</v>
      </c>
      <c r="G21866" s="13" t="s">
        <v>9</v>
      </c>
      <c r="H21866" s="13"/>
      <c r="I21866" s="14">
        <v>147226</v>
      </c>
      <c r="J21866" s="14">
        <v>44168</v>
      </c>
      <c r="K21866" s="15">
        <f t="shared" si="373"/>
        <v>0.30000135845570758</v>
      </c>
    </row>
    <row r="21867" spans="2:11" ht="12.75">
      <c r="B21867" s="12" t="s">
        <v>43503</v>
      </c>
      <c r="C21867" s="12" t="s">
        <v>57615</v>
      </c>
      <c r="D21867" s="13" t="s">
        <v>42349</v>
      </c>
      <c r="E21867" s="13" t="s">
        <v>42350</v>
      </c>
      <c r="F21867" s="13" t="s">
        <v>5</v>
      </c>
      <c r="G21867" s="13" t="s">
        <v>9</v>
      </c>
      <c r="H21867" s="13"/>
      <c r="I21867" s="14">
        <v>21180</v>
      </c>
      <c r="J21867" s="14">
        <v>8472</v>
      </c>
      <c r="K21867" s="15">
        <f t="shared" si="373"/>
        <v>0.4</v>
      </c>
    </row>
    <row r="21868" spans="2:11" ht="12.75">
      <c r="B21868" s="12" t="s">
        <v>43503</v>
      </c>
      <c r="C21868" s="12" t="s">
        <v>57583</v>
      </c>
      <c r="D21868" s="13" t="s">
        <v>42280</v>
      </c>
      <c r="E21868" s="13" t="s">
        <v>42281</v>
      </c>
      <c r="F21868" s="13" t="s">
        <v>7</v>
      </c>
      <c r="G21868" s="13" t="s">
        <v>9</v>
      </c>
      <c r="H21868" s="13"/>
      <c r="I21868" s="14">
        <v>26400</v>
      </c>
      <c r="J21868" s="14">
        <v>10560</v>
      </c>
      <c r="K21868" s="15">
        <f t="shared" si="373"/>
        <v>0.4</v>
      </c>
    </row>
    <row r="21869" spans="2:11" ht="12.75">
      <c r="B21869" s="12" t="s">
        <v>43503</v>
      </c>
      <c r="C21869" s="12" t="s">
        <v>57583</v>
      </c>
      <c r="D21869" s="13" t="s">
        <v>42280</v>
      </c>
      <c r="E21869" s="13" t="s">
        <v>37247</v>
      </c>
      <c r="F21869" s="13" t="s">
        <v>7</v>
      </c>
      <c r="G21869" s="13" t="s">
        <v>9</v>
      </c>
      <c r="H21869" s="13"/>
      <c r="I21869" s="14">
        <v>102295</v>
      </c>
      <c r="J21869" s="14">
        <v>40000</v>
      </c>
      <c r="K21869" s="15">
        <f t="shared" si="373"/>
        <v>0.39102595434771981</v>
      </c>
    </row>
    <row r="21870" spans="2:11" ht="12.75">
      <c r="B21870" s="12" t="s">
        <v>43503</v>
      </c>
      <c r="C21870" s="12" t="s">
        <v>57584</v>
      </c>
      <c r="D21870" s="13" t="s">
        <v>42282</v>
      </c>
      <c r="E21870" s="13" t="s">
        <v>42283</v>
      </c>
      <c r="F21870" s="13" t="s">
        <v>6</v>
      </c>
      <c r="G21870" s="13" t="s">
        <v>9</v>
      </c>
      <c r="H21870" s="13"/>
      <c r="I21870" s="14">
        <v>128863</v>
      </c>
      <c r="J21870" s="14">
        <v>36307</v>
      </c>
      <c r="K21870" s="15">
        <f t="shared" si="373"/>
        <v>0.28174883403304285</v>
      </c>
    </row>
    <row r="21871" spans="2:11" ht="12.75">
      <c r="B21871" s="12" t="s">
        <v>43503</v>
      </c>
      <c r="C21871" s="12" t="s">
        <v>57585</v>
      </c>
      <c r="D21871" s="13" t="s">
        <v>42284</v>
      </c>
      <c r="E21871" s="13" t="s">
        <v>42285</v>
      </c>
      <c r="F21871" s="13" t="s">
        <v>2</v>
      </c>
      <c r="G21871" s="13" t="s">
        <v>9</v>
      </c>
      <c r="H21871" s="13"/>
      <c r="I21871" s="14">
        <v>4172</v>
      </c>
      <c r="J21871" s="14">
        <v>1252</v>
      </c>
      <c r="K21871" s="15">
        <f t="shared" si="373"/>
        <v>0.30009587727708531</v>
      </c>
    </row>
    <row r="21872" spans="2:11" ht="12.75">
      <c r="B21872" s="12" t="s">
        <v>43503</v>
      </c>
      <c r="C21872" s="12" t="s">
        <v>57625</v>
      </c>
      <c r="D21872" s="13" t="s">
        <v>42373</v>
      </c>
      <c r="E21872" s="13" t="s">
        <v>42374</v>
      </c>
      <c r="F21872" s="13" t="s">
        <v>6</v>
      </c>
      <c r="G21872" s="13" t="s">
        <v>9</v>
      </c>
      <c r="H21872" s="13"/>
      <c r="I21872" s="14">
        <v>16815</v>
      </c>
      <c r="J21872" s="14">
        <v>3363</v>
      </c>
      <c r="K21872" s="15">
        <f t="shared" si="373"/>
        <v>0.2</v>
      </c>
    </row>
    <row r="21873" spans="2:11" ht="12.75">
      <c r="B21873" s="12" t="s">
        <v>43511</v>
      </c>
      <c r="C21873" s="12" t="s">
        <v>42393</v>
      </c>
      <c r="D21873" s="13" t="s">
        <v>42394</v>
      </c>
      <c r="E21873" s="13" t="s">
        <v>42395</v>
      </c>
      <c r="F21873" s="13" t="s">
        <v>7</v>
      </c>
      <c r="G21873" s="13" t="s">
        <v>9</v>
      </c>
      <c r="H21873" s="13"/>
      <c r="I21873" s="14">
        <v>16885</v>
      </c>
      <c r="J21873" s="14">
        <v>5910</v>
      </c>
      <c r="K21873" s="15">
        <f t="shared" si="373"/>
        <v>0.35001480604086466</v>
      </c>
    </row>
    <row r="21874" spans="2:11" ht="12.75">
      <c r="B21874" s="12" t="s">
        <v>43511</v>
      </c>
      <c r="C21874" s="12" t="s">
        <v>42396</v>
      </c>
      <c r="D21874" s="13" t="s">
        <v>42397</v>
      </c>
      <c r="E21874" s="13" t="s">
        <v>31545</v>
      </c>
      <c r="F21874" s="13" t="s">
        <v>3</v>
      </c>
      <c r="G21874" s="13" t="s">
        <v>9</v>
      </c>
      <c r="H21874" s="13"/>
      <c r="I21874" s="14">
        <v>112956.13</v>
      </c>
      <c r="J21874" s="14">
        <v>22591</v>
      </c>
      <c r="K21874" s="15">
        <f t="shared" si="373"/>
        <v>0.19999799922323824</v>
      </c>
    </row>
    <row r="21875" spans="2:11" ht="12.75">
      <c r="B21875" s="12" t="s">
        <v>43511</v>
      </c>
      <c r="C21875" s="12" t="s">
        <v>42398</v>
      </c>
      <c r="D21875" s="13" t="s">
        <v>42399</v>
      </c>
      <c r="E21875" s="13" t="s">
        <v>14</v>
      </c>
      <c r="F21875" s="13" t="s">
        <v>3</v>
      </c>
      <c r="G21875" s="13" t="s">
        <v>9</v>
      </c>
      <c r="H21875" s="13"/>
      <c r="I21875" s="14">
        <v>43232</v>
      </c>
      <c r="J21875" s="14">
        <v>12970</v>
      </c>
      <c r="K21875" s="15">
        <f t="shared" si="373"/>
        <v>0.30000925240562548</v>
      </c>
    </row>
    <row r="21876" spans="2:11" ht="12.75">
      <c r="B21876" s="12" t="s">
        <v>43511</v>
      </c>
      <c r="C21876" s="12" t="s">
        <v>42400</v>
      </c>
      <c r="D21876" s="13" t="s">
        <v>42401</v>
      </c>
      <c r="E21876" s="13" t="s">
        <v>42402</v>
      </c>
      <c r="F21876" s="13" t="s">
        <v>3</v>
      </c>
      <c r="G21876" s="13" t="s">
        <v>9</v>
      </c>
      <c r="H21876" s="13"/>
      <c r="I21876" s="14">
        <v>350325</v>
      </c>
      <c r="J21876" s="14">
        <v>39287</v>
      </c>
      <c r="K21876" s="15">
        <f t="shared" si="373"/>
        <v>0.1121444373082138</v>
      </c>
    </row>
    <row r="21877" spans="2:11" ht="12.75">
      <c r="B21877" s="12" t="s">
        <v>43511</v>
      </c>
      <c r="C21877" s="12" t="s">
        <v>42400</v>
      </c>
      <c r="D21877" s="13" t="s">
        <v>42401</v>
      </c>
      <c r="E21877" s="13" t="s">
        <v>42403</v>
      </c>
      <c r="F21877" s="13" t="s">
        <v>3</v>
      </c>
      <c r="G21877" s="13" t="s">
        <v>9</v>
      </c>
      <c r="H21877" s="13"/>
      <c r="I21877" s="14">
        <v>50717</v>
      </c>
      <c r="J21877" s="14">
        <v>15215</v>
      </c>
      <c r="K21877" s="15">
        <f t="shared" si="373"/>
        <v>0.29999802827454303</v>
      </c>
    </row>
    <row r="21878" spans="2:11" ht="12.75">
      <c r="B21878" s="12" t="s">
        <v>43511</v>
      </c>
      <c r="C21878" s="12" t="s">
        <v>42400</v>
      </c>
      <c r="D21878" s="13" t="s">
        <v>42401</v>
      </c>
      <c r="E21878" s="13" t="s">
        <v>42404</v>
      </c>
      <c r="F21878" s="13" t="s">
        <v>8</v>
      </c>
      <c r="G21878" s="13" t="s">
        <v>9</v>
      </c>
      <c r="H21878" s="13"/>
      <c r="I21878" s="14">
        <v>61125</v>
      </c>
      <c r="J21878" s="14">
        <v>18338</v>
      </c>
      <c r="K21878" s="15">
        <f t="shared" si="373"/>
        <v>0.30000817995910023</v>
      </c>
    </row>
    <row r="21879" spans="2:11" ht="12.75">
      <c r="B21879" s="12" t="s">
        <v>43511</v>
      </c>
      <c r="C21879" s="12" t="s">
        <v>42400</v>
      </c>
      <c r="D21879" s="13" t="s">
        <v>42401</v>
      </c>
      <c r="E21879" s="13" t="s">
        <v>42405</v>
      </c>
      <c r="F21879" s="13" t="s">
        <v>8</v>
      </c>
      <c r="G21879" s="13" t="s">
        <v>9</v>
      </c>
      <c r="H21879" s="13"/>
      <c r="I21879" s="14">
        <v>333000</v>
      </c>
      <c r="J21879" s="14">
        <v>99900</v>
      </c>
      <c r="K21879" s="15">
        <f t="shared" si="373"/>
        <v>0.3</v>
      </c>
    </row>
    <row r="21880" spans="2:11" ht="12.75">
      <c r="B21880" s="12" t="s">
        <v>43511</v>
      </c>
      <c r="C21880" s="12" t="s">
        <v>42400</v>
      </c>
      <c r="D21880" s="13" t="s">
        <v>42401</v>
      </c>
      <c r="E21880" s="13" t="s">
        <v>42406</v>
      </c>
      <c r="F21880" s="13" t="s">
        <v>7</v>
      </c>
      <c r="G21880" s="13" t="s">
        <v>9</v>
      </c>
      <c r="H21880" s="13"/>
      <c r="I21880" s="14">
        <v>63582</v>
      </c>
      <c r="J21880" s="14">
        <v>25433</v>
      </c>
      <c r="K21880" s="15">
        <f t="shared" si="373"/>
        <v>0.40000314554433647</v>
      </c>
    </row>
    <row r="21881" spans="2:11" ht="12.75">
      <c r="B21881" s="12" t="s">
        <v>43511</v>
      </c>
      <c r="C21881" s="12" t="s">
        <v>42400</v>
      </c>
      <c r="D21881" s="13" t="s">
        <v>42401</v>
      </c>
      <c r="E21881" s="13" t="s">
        <v>42407</v>
      </c>
      <c r="F21881" s="13" t="s">
        <v>3</v>
      </c>
      <c r="G21881" s="13" t="s">
        <v>9</v>
      </c>
      <c r="H21881" s="13"/>
      <c r="I21881" s="14">
        <v>344211</v>
      </c>
      <c r="J21881" s="14">
        <v>63815</v>
      </c>
      <c r="K21881" s="15">
        <f t="shared" si="373"/>
        <v>0.18539500480809737</v>
      </c>
    </row>
    <row r="21882" spans="2:11" ht="12.75">
      <c r="B21882" s="12" t="s">
        <v>43511</v>
      </c>
      <c r="C21882" s="12" t="s">
        <v>42408</v>
      </c>
      <c r="D21882" s="13" t="s">
        <v>42409</v>
      </c>
      <c r="E21882" s="13" t="s">
        <v>42410</v>
      </c>
      <c r="F21882" s="13" t="s">
        <v>5</v>
      </c>
      <c r="G21882" s="13" t="s">
        <v>9</v>
      </c>
      <c r="H21882" s="13"/>
      <c r="I21882" s="14">
        <v>101259.62</v>
      </c>
      <c r="J21882" s="14">
        <v>30378</v>
      </c>
      <c r="K21882" s="15">
        <f t="shared" si="373"/>
        <v>0.30000112581895921</v>
      </c>
    </row>
    <row r="21883" spans="2:11" ht="12.75">
      <c r="B21883" s="12" t="s">
        <v>43511</v>
      </c>
      <c r="C21883" s="12" t="s">
        <v>42411</v>
      </c>
      <c r="D21883" s="13" t="s">
        <v>42412</v>
      </c>
      <c r="E21883" s="13" t="s">
        <v>42413</v>
      </c>
      <c r="F21883" s="13" t="s">
        <v>7</v>
      </c>
      <c r="G21883" s="13" t="s">
        <v>9</v>
      </c>
      <c r="H21883" s="13"/>
      <c r="I21883" s="14">
        <v>18940</v>
      </c>
      <c r="J21883" s="14">
        <v>7576</v>
      </c>
      <c r="K21883" s="15">
        <f t="shared" si="373"/>
        <v>0.4</v>
      </c>
    </row>
    <row r="21884" spans="2:11" ht="12.75">
      <c r="B21884" s="12" t="s">
        <v>43511</v>
      </c>
      <c r="C21884" s="12" t="s">
        <v>42414</v>
      </c>
      <c r="D21884" s="13" t="s">
        <v>42415</v>
      </c>
      <c r="E21884" s="13" t="s">
        <v>42416</v>
      </c>
      <c r="F21884" s="13" t="s">
        <v>3</v>
      </c>
      <c r="G21884" s="13" t="s">
        <v>9</v>
      </c>
      <c r="H21884" s="13"/>
      <c r="I21884" s="14">
        <v>2850.32</v>
      </c>
      <c r="J21884" s="14">
        <v>855</v>
      </c>
      <c r="K21884" s="15">
        <f t="shared" si="373"/>
        <v>0.29996631957113584</v>
      </c>
    </row>
    <row r="21885" spans="2:11" ht="12.75">
      <c r="B21885" s="12" t="s">
        <v>43511</v>
      </c>
      <c r="C21885" s="12" t="s">
        <v>42417</v>
      </c>
      <c r="D21885" s="13" t="s">
        <v>6518</v>
      </c>
      <c r="E21885" s="13" t="s">
        <v>42418</v>
      </c>
      <c r="F21885" s="13" t="s">
        <v>8</v>
      </c>
      <c r="G21885" s="13" t="s">
        <v>9</v>
      </c>
      <c r="H21885" s="13"/>
      <c r="I21885" s="14">
        <v>559900</v>
      </c>
      <c r="J21885" s="14">
        <v>223960</v>
      </c>
      <c r="K21885" s="15">
        <f t="shared" si="373"/>
        <v>0.4</v>
      </c>
    </row>
    <row r="21886" spans="2:11" ht="12.75">
      <c r="B21886" s="12" t="s">
        <v>43511</v>
      </c>
      <c r="C21886" s="12" t="s">
        <v>42419</v>
      </c>
      <c r="D21886" s="13" t="s">
        <v>42420</v>
      </c>
      <c r="E21886" s="13" t="s">
        <v>42421</v>
      </c>
      <c r="F21886" s="13" t="s">
        <v>8</v>
      </c>
      <c r="G21886" s="13" t="s">
        <v>9</v>
      </c>
      <c r="H21886" s="13"/>
      <c r="I21886" s="14">
        <v>804.16</v>
      </c>
      <c r="J21886" s="14">
        <v>322</v>
      </c>
      <c r="K21886" s="15">
        <f t="shared" si="373"/>
        <v>0.40041782729805014</v>
      </c>
    </row>
    <row r="21887" spans="2:11" ht="12.75">
      <c r="B21887" s="12" t="s">
        <v>43511</v>
      </c>
      <c r="C21887" s="12" t="s">
        <v>42422</v>
      </c>
      <c r="D21887" s="13" t="s">
        <v>42423</v>
      </c>
      <c r="E21887" s="13" t="s">
        <v>42424</v>
      </c>
      <c r="F21887" s="13" t="s">
        <v>3</v>
      </c>
      <c r="G21887" s="13" t="s">
        <v>9</v>
      </c>
      <c r="H21887" s="13"/>
      <c r="I21887" s="14">
        <v>5378.6</v>
      </c>
      <c r="J21887" s="14">
        <v>1076</v>
      </c>
      <c r="K21887" s="15">
        <f t="shared" si="373"/>
        <v>0.20005205815639757</v>
      </c>
    </row>
    <row r="21888" spans="2:11" ht="12.75">
      <c r="B21888" s="12" t="s">
        <v>43511</v>
      </c>
      <c r="C21888" s="12" t="s">
        <v>42422</v>
      </c>
      <c r="D21888" s="13" t="s">
        <v>42423</v>
      </c>
      <c r="E21888" s="13" t="s">
        <v>42425</v>
      </c>
      <c r="F21888" s="13" t="s">
        <v>3</v>
      </c>
      <c r="G21888" s="13" t="s">
        <v>9</v>
      </c>
      <c r="H21888" s="13"/>
      <c r="I21888" s="14">
        <v>49636.41</v>
      </c>
      <c r="J21888" s="14">
        <v>14891</v>
      </c>
      <c r="K21888" s="15">
        <f t="shared" si="373"/>
        <v>0.30000155128060224</v>
      </c>
    </row>
    <row r="21889" spans="2:11" ht="12.75">
      <c r="B21889" s="12" t="s">
        <v>43511</v>
      </c>
      <c r="C21889" s="12" t="s">
        <v>42426</v>
      </c>
      <c r="D21889" s="13" t="s">
        <v>42427</v>
      </c>
      <c r="E21889" s="13" t="s">
        <v>42428</v>
      </c>
      <c r="F21889" s="13" t="s">
        <v>3</v>
      </c>
      <c r="G21889" s="13" t="s">
        <v>9</v>
      </c>
      <c r="H21889" s="13"/>
      <c r="I21889" s="14">
        <v>9518</v>
      </c>
      <c r="J21889" s="14">
        <v>2380</v>
      </c>
      <c r="K21889" s="15">
        <f t="shared" si="373"/>
        <v>0.25005253204454719</v>
      </c>
    </row>
    <row r="21890" spans="2:11" ht="12.75">
      <c r="B21890" s="12" t="s">
        <v>43511</v>
      </c>
      <c r="C21890" s="12" t="s">
        <v>42429</v>
      </c>
      <c r="D21890" s="13" t="s">
        <v>42430</v>
      </c>
      <c r="E21890" s="13" t="s">
        <v>42431</v>
      </c>
      <c r="F21890" s="13" t="s">
        <v>3</v>
      </c>
      <c r="G21890" s="13" t="s">
        <v>9</v>
      </c>
      <c r="H21890" s="13"/>
      <c r="I21890" s="14">
        <v>10380</v>
      </c>
      <c r="J21890" s="14">
        <v>3633</v>
      </c>
      <c r="K21890" s="15">
        <f t="shared" si="373"/>
        <v>0.35</v>
      </c>
    </row>
    <row r="21891" spans="2:11" ht="12.75">
      <c r="B21891" s="12" t="s">
        <v>43511</v>
      </c>
      <c r="C21891" s="12" t="s">
        <v>42429</v>
      </c>
      <c r="D21891" s="13" t="s">
        <v>42430</v>
      </c>
      <c r="E21891" s="13" t="s">
        <v>42432</v>
      </c>
      <c r="F21891" s="13" t="s">
        <v>3</v>
      </c>
      <c r="G21891" s="13" t="s">
        <v>9</v>
      </c>
      <c r="H21891" s="13"/>
      <c r="I21891" s="14">
        <v>256300</v>
      </c>
      <c r="J21891" s="14">
        <v>64075</v>
      </c>
      <c r="K21891" s="15">
        <f t="shared" si="373"/>
        <v>0.25</v>
      </c>
    </row>
    <row r="21892" spans="2:11" ht="12.75">
      <c r="B21892" s="12" t="s">
        <v>43511</v>
      </c>
      <c r="C21892" s="12" t="s">
        <v>42429</v>
      </c>
      <c r="D21892" s="13" t="s">
        <v>42430</v>
      </c>
      <c r="E21892" s="13" t="s">
        <v>42433</v>
      </c>
      <c r="F21892" s="13" t="s">
        <v>7</v>
      </c>
      <c r="G21892" s="13" t="s">
        <v>9</v>
      </c>
      <c r="H21892" s="13"/>
      <c r="I21892" s="14">
        <v>8392.5</v>
      </c>
      <c r="J21892" s="14">
        <v>3357</v>
      </c>
      <c r="K21892" s="15">
        <f t="shared" si="373"/>
        <v>0.4</v>
      </c>
    </row>
    <row r="21893" spans="2:11" ht="12.75">
      <c r="B21893" s="12" t="s">
        <v>43511</v>
      </c>
      <c r="C21893" s="12" t="s">
        <v>42429</v>
      </c>
      <c r="D21893" s="13" t="s">
        <v>42430</v>
      </c>
      <c r="E21893" s="13" t="s">
        <v>42434</v>
      </c>
      <c r="F21893" s="13" t="s">
        <v>7</v>
      </c>
      <c r="G21893" s="13" t="s">
        <v>9</v>
      </c>
      <c r="H21893" s="13"/>
      <c r="I21893" s="14">
        <v>26784</v>
      </c>
      <c r="J21893" s="14">
        <v>10714</v>
      </c>
      <c r="K21893" s="15">
        <f t="shared" si="373"/>
        <v>0.40001493428912782</v>
      </c>
    </row>
    <row r="21894" spans="2:11" ht="12.75">
      <c r="B21894" s="12" t="s">
        <v>43511</v>
      </c>
      <c r="C21894" s="12" t="s">
        <v>42435</v>
      </c>
      <c r="D21894" s="13" t="s">
        <v>37552</v>
      </c>
      <c r="E21894" s="13" t="s">
        <v>365</v>
      </c>
      <c r="F21894" s="13" t="s">
        <v>3</v>
      </c>
      <c r="G21894" s="13" t="s">
        <v>9</v>
      </c>
      <c r="H21894" s="13"/>
      <c r="I21894" s="14">
        <v>205799</v>
      </c>
      <c r="J21894" s="14">
        <v>51450</v>
      </c>
      <c r="K21894" s="15">
        <f t="shared" si="373"/>
        <v>0.25000121477752563</v>
      </c>
    </row>
    <row r="21895" spans="2:11" ht="12.75">
      <c r="B21895" s="12" t="s">
        <v>43511</v>
      </c>
      <c r="C21895" s="12" t="s">
        <v>42436</v>
      </c>
      <c r="D21895" s="13" t="s">
        <v>42437</v>
      </c>
      <c r="E21895" s="13" t="s">
        <v>42438</v>
      </c>
      <c r="F21895" s="13" t="s">
        <v>3</v>
      </c>
      <c r="G21895" s="13" t="s">
        <v>9</v>
      </c>
      <c r="H21895" s="13"/>
      <c r="I21895" s="14">
        <v>3120.56</v>
      </c>
      <c r="J21895" s="14">
        <v>933.02</v>
      </c>
      <c r="K21895" s="15">
        <f t="shared" si="373"/>
        <v>0.2989912067064886</v>
      </c>
    </row>
    <row r="21896" spans="2:11" ht="12.75">
      <c r="B21896" s="12" t="s">
        <v>43511</v>
      </c>
      <c r="C21896" s="12" t="s">
        <v>42436</v>
      </c>
      <c r="D21896" s="13" t="s">
        <v>42437</v>
      </c>
      <c r="E21896" s="13" t="s">
        <v>10999</v>
      </c>
      <c r="F21896" s="13" t="s">
        <v>8</v>
      </c>
      <c r="G21896" s="13" t="s">
        <v>9</v>
      </c>
      <c r="H21896" s="13"/>
      <c r="I21896" s="14">
        <v>1423</v>
      </c>
      <c r="J21896" s="14">
        <v>569</v>
      </c>
      <c r="K21896" s="15">
        <f t="shared" si="373"/>
        <v>0.39985945186226285</v>
      </c>
    </row>
    <row r="21897" spans="2:11" ht="12.75">
      <c r="B21897" s="12" t="s">
        <v>43511</v>
      </c>
      <c r="C21897" s="12" t="s">
        <v>42439</v>
      </c>
      <c r="D21897" s="13" t="s">
        <v>42440</v>
      </c>
      <c r="E21897" s="13" t="s">
        <v>42441</v>
      </c>
      <c r="F21897" s="13" t="s">
        <v>8</v>
      </c>
      <c r="G21897" s="13" t="s">
        <v>9</v>
      </c>
      <c r="H21897" s="13"/>
      <c r="I21897" s="14">
        <v>1437</v>
      </c>
      <c r="J21897" s="14">
        <v>575</v>
      </c>
      <c r="K21897" s="15">
        <f t="shared" si="373"/>
        <v>0.40013917884481559</v>
      </c>
    </row>
    <row r="21898" spans="2:11" ht="12.75">
      <c r="B21898" s="12" t="s">
        <v>43511</v>
      </c>
      <c r="C21898" s="12" t="s">
        <v>42442</v>
      </c>
      <c r="D21898" s="13" t="s">
        <v>42443</v>
      </c>
      <c r="E21898" s="13" t="s">
        <v>42444</v>
      </c>
      <c r="F21898" s="13" t="s">
        <v>6</v>
      </c>
      <c r="G21898" s="13" t="s">
        <v>9</v>
      </c>
      <c r="H21898" s="13"/>
      <c r="I21898" s="14">
        <v>114774</v>
      </c>
      <c r="J21898" s="14">
        <v>40171</v>
      </c>
      <c r="K21898" s="15">
        <f t="shared" si="373"/>
        <v>0.35000087127746704</v>
      </c>
    </row>
    <row r="21899" spans="2:11" ht="12.75">
      <c r="B21899" s="12" t="s">
        <v>43511</v>
      </c>
      <c r="C21899" s="12" t="s">
        <v>42442</v>
      </c>
      <c r="D21899" s="13" t="s">
        <v>42443</v>
      </c>
      <c r="E21899" s="13" t="s">
        <v>42445</v>
      </c>
      <c r="F21899" s="13" t="s">
        <v>8</v>
      </c>
      <c r="G21899" s="13" t="s">
        <v>9</v>
      </c>
      <c r="H21899" s="13"/>
      <c r="I21899" s="14">
        <v>191754</v>
      </c>
      <c r="J21899" s="14">
        <v>57526</v>
      </c>
      <c r="K21899" s="15">
        <f t="shared" si="373"/>
        <v>0.2999989569969857</v>
      </c>
    </row>
    <row r="21900" spans="2:11" ht="12.75">
      <c r="B21900" s="12" t="s">
        <v>43511</v>
      </c>
      <c r="C21900" s="12" t="s">
        <v>42446</v>
      </c>
      <c r="D21900" s="13" t="s">
        <v>42447</v>
      </c>
      <c r="E21900" s="13" t="s">
        <v>42448</v>
      </c>
      <c r="F21900" s="13" t="s">
        <v>3</v>
      </c>
      <c r="G21900" s="13" t="s">
        <v>9</v>
      </c>
      <c r="H21900" s="13"/>
      <c r="I21900" s="14">
        <v>11220</v>
      </c>
      <c r="J21900" s="14">
        <v>3927</v>
      </c>
      <c r="K21900" s="15">
        <f t="shared" si="373"/>
        <v>0.35</v>
      </c>
    </row>
    <row r="21901" spans="2:11" ht="12.75">
      <c r="B21901" s="12" t="s">
        <v>43511</v>
      </c>
      <c r="C21901" s="12" t="s">
        <v>42449</v>
      </c>
      <c r="D21901" s="13" t="s">
        <v>42450</v>
      </c>
      <c r="E21901" s="13" t="s">
        <v>42451</v>
      </c>
      <c r="F21901" s="13" t="s">
        <v>3</v>
      </c>
      <c r="G21901" s="13" t="s">
        <v>9</v>
      </c>
      <c r="H21901" s="13"/>
      <c r="I21901" s="14">
        <v>107380</v>
      </c>
      <c r="J21901" s="14">
        <v>34362</v>
      </c>
      <c r="K21901" s="15">
        <f t="shared" si="373"/>
        <v>0.32000372508847086</v>
      </c>
    </row>
    <row r="21902" spans="2:11" ht="12.75">
      <c r="B21902" s="12" t="s">
        <v>43511</v>
      </c>
      <c r="C21902" s="12" t="s">
        <v>42449</v>
      </c>
      <c r="D21902" s="13" t="s">
        <v>42450</v>
      </c>
      <c r="E21902" s="13" t="s">
        <v>42452</v>
      </c>
      <c r="F21902" s="13" t="s">
        <v>3</v>
      </c>
      <c r="G21902" s="13" t="s">
        <v>9</v>
      </c>
      <c r="H21902" s="13"/>
      <c r="I21902" s="14">
        <v>91320</v>
      </c>
      <c r="J21902" s="14">
        <v>31962</v>
      </c>
      <c r="K21902" s="15">
        <f t="shared" si="373"/>
        <v>0.35</v>
      </c>
    </row>
    <row r="21903" spans="2:11" ht="12.75">
      <c r="B21903" s="12" t="s">
        <v>43511</v>
      </c>
      <c r="C21903" s="12" t="s">
        <v>42453</v>
      </c>
      <c r="D21903" s="13" t="s">
        <v>42454</v>
      </c>
      <c r="E21903" s="13" t="s">
        <v>16007</v>
      </c>
      <c r="F21903" s="13" t="s">
        <v>8</v>
      </c>
      <c r="G21903" s="13" t="s">
        <v>9</v>
      </c>
      <c r="H21903" s="13"/>
      <c r="I21903" s="14">
        <v>124947</v>
      </c>
      <c r="J21903" s="14">
        <v>37484</v>
      </c>
      <c r="K21903" s="15">
        <f t="shared" si="373"/>
        <v>0.29999919966065614</v>
      </c>
    </row>
    <row r="21904" spans="2:11" ht="12.75">
      <c r="B21904" s="12" t="s">
        <v>43511</v>
      </c>
      <c r="C21904" s="12" t="s">
        <v>42453</v>
      </c>
      <c r="D21904" s="13" t="s">
        <v>42454</v>
      </c>
      <c r="E21904" s="13" t="s">
        <v>42455</v>
      </c>
      <c r="F21904" s="13" t="s">
        <v>2</v>
      </c>
      <c r="G21904" s="13" t="s">
        <v>9</v>
      </c>
      <c r="H21904" s="13"/>
      <c r="I21904" s="14">
        <v>82324</v>
      </c>
      <c r="J21904" s="14">
        <v>28813</v>
      </c>
      <c r="K21904" s="15">
        <f t="shared" si="373"/>
        <v>0.34999514114960401</v>
      </c>
    </row>
    <row r="21905" spans="2:11" ht="12.75">
      <c r="B21905" s="12" t="s">
        <v>43511</v>
      </c>
      <c r="C21905" s="12" t="s">
        <v>42456</v>
      </c>
      <c r="D21905" s="13" t="s">
        <v>42457</v>
      </c>
      <c r="E21905" s="13" t="s">
        <v>11689</v>
      </c>
      <c r="F21905" s="13" t="s">
        <v>8</v>
      </c>
      <c r="G21905" s="13" t="s">
        <v>9</v>
      </c>
      <c r="H21905" s="13"/>
      <c r="I21905" s="14">
        <v>68654</v>
      </c>
      <c r="J21905" s="14">
        <v>20596</v>
      </c>
      <c r="K21905" s="15">
        <f t="shared" si="373"/>
        <v>0.29999708684126197</v>
      </c>
    </row>
    <row r="21906" spans="2:11" ht="12.75">
      <c r="B21906" s="12" t="s">
        <v>43511</v>
      </c>
      <c r="C21906" s="12" t="s">
        <v>42458</v>
      </c>
      <c r="D21906" s="13" t="s">
        <v>42459</v>
      </c>
      <c r="E21906" s="13" t="s">
        <v>42460</v>
      </c>
      <c r="F21906" s="13" t="s">
        <v>3</v>
      </c>
      <c r="G21906" s="13" t="s">
        <v>9</v>
      </c>
      <c r="H21906" s="13"/>
      <c r="I21906" s="14">
        <v>2648</v>
      </c>
      <c r="J21906" s="14">
        <v>747.44</v>
      </c>
      <c r="K21906" s="15">
        <f t="shared" si="373"/>
        <v>0.28226586102719037</v>
      </c>
    </row>
    <row r="21907" spans="2:11" ht="12.75">
      <c r="B21907" s="12" t="s">
        <v>43511</v>
      </c>
      <c r="C21907" s="12" t="s">
        <v>42458</v>
      </c>
      <c r="D21907" s="13" t="s">
        <v>42459</v>
      </c>
      <c r="E21907" s="13" t="s">
        <v>9180</v>
      </c>
      <c r="F21907" s="13" t="s">
        <v>8</v>
      </c>
      <c r="G21907" s="13" t="s">
        <v>9</v>
      </c>
      <c r="H21907" s="13"/>
      <c r="I21907" s="14">
        <v>3500</v>
      </c>
      <c r="J21907" s="14">
        <v>1050</v>
      </c>
      <c r="K21907" s="15">
        <f t="shared" si="373"/>
        <v>0.3</v>
      </c>
    </row>
    <row r="21908" spans="2:11" ht="12.75">
      <c r="B21908" s="12" t="s">
        <v>43511</v>
      </c>
      <c r="C21908" s="12" t="s">
        <v>42461</v>
      </c>
      <c r="D21908" s="13" t="s">
        <v>42462</v>
      </c>
      <c r="E21908" s="13" t="s">
        <v>42463</v>
      </c>
      <c r="F21908" s="13" t="s">
        <v>3</v>
      </c>
      <c r="G21908" s="13" t="s">
        <v>9</v>
      </c>
      <c r="H21908" s="13"/>
      <c r="I21908" s="14">
        <v>149918.32</v>
      </c>
      <c r="J21908" s="14">
        <v>44975</v>
      </c>
      <c r="K21908" s="15">
        <f t="shared" si="373"/>
        <v>0.29999669153176206</v>
      </c>
    </row>
    <row r="21909" spans="2:11" ht="12.75">
      <c r="B21909" s="12" t="s">
        <v>43511</v>
      </c>
      <c r="C21909" s="12" t="s">
        <v>42464</v>
      </c>
      <c r="D21909" s="13" t="s">
        <v>42465</v>
      </c>
      <c r="E21909" s="13" t="s">
        <v>42466</v>
      </c>
      <c r="F21909" s="13" t="s">
        <v>3</v>
      </c>
      <c r="G21909" s="13" t="s">
        <v>9</v>
      </c>
      <c r="H21909" s="13"/>
      <c r="I21909" s="14">
        <v>28612</v>
      </c>
      <c r="J21909" s="14">
        <v>10014</v>
      </c>
      <c r="K21909" s="15">
        <f t="shared" si="373"/>
        <v>0.34999300992590521</v>
      </c>
    </row>
    <row r="21910" spans="2:11" ht="12.75">
      <c r="B21910" s="12" t="s">
        <v>43511</v>
      </c>
      <c r="C21910" s="12" t="s">
        <v>42467</v>
      </c>
      <c r="D21910" s="13" t="s">
        <v>42468</v>
      </c>
      <c r="E21910" s="13" t="s">
        <v>42469</v>
      </c>
      <c r="F21910" s="13" t="s">
        <v>7</v>
      </c>
      <c r="G21910" s="13" t="s">
        <v>9</v>
      </c>
      <c r="H21910" s="13"/>
      <c r="I21910" s="14">
        <v>68040.12</v>
      </c>
      <c r="J21910" s="14">
        <v>23814</v>
      </c>
      <c r="K21910" s="15">
        <f t="shared" si="373"/>
        <v>0.3499993827171381</v>
      </c>
    </row>
    <row r="21911" spans="2:11" ht="12.75">
      <c r="B21911" s="12" t="s">
        <v>43511</v>
      </c>
      <c r="C21911" s="12" t="s">
        <v>42470</v>
      </c>
      <c r="D21911" s="13" t="s">
        <v>42471</v>
      </c>
      <c r="E21911" s="13" t="s">
        <v>42472</v>
      </c>
      <c r="F21911" s="13" t="s">
        <v>3</v>
      </c>
      <c r="G21911" s="13" t="s">
        <v>9</v>
      </c>
      <c r="H21911" s="13"/>
      <c r="I21911" s="14">
        <v>4944.75</v>
      </c>
      <c r="J21911" s="14">
        <v>1483</v>
      </c>
      <c r="K21911" s="15">
        <f t="shared" si="373"/>
        <v>0.29991405025532131</v>
      </c>
    </row>
    <row r="21912" spans="2:11" ht="12.75">
      <c r="B21912" s="12" t="s">
        <v>43511</v>
      </c>
      <c r="C21912" s="12" t="s">
        <v>42470</v>
      </c>
      <c r="D21912" s="13" t="s">
        <v>42471</v>
      </c>
      <c r="E21912" s="13" t="s">
        <v>42473</v>
      </c>
      <c r="F21912" s="13" t="s">
        <v>8</v>
      </c>
      <c r="G21912" s="13" t="s">
        <v>9</v>
      </c>
      <c r="H21912" s="13"/>
      <c r="I21912" s="14">
        <v>17040.04</v>
      </c>
      <c r="J21912" s="14">
        <v>5964</v>
      </c>
      <c r="K21912" s="15">
        <f t="shared" si="373"/>
        <v>0.34999917840568445</v>
      </c>
    </row>
    <row r="21913" spans="2:11" ht="12.75">
      <c r="B21913" s="12" t="s">
        <v>43511</v>
      </c>
      <c r="C21913" s="12" t="s">
        <v>42474</v>
      </c>
      <c r="D21913" s="13" t="s">
        <v>42475</v>
      </c>
      <c r="E21913" s="13" t="s">
        <v>42476</v>
      </c>
      <c r="F21913" s="13" t="s">
        <v>8</v>
      </c>
      <c r="G21913" s="13" t="s">
        <v>9</v>
      </c>
      <c r="H21913" s="13"/>
      <c r="I21913" s="14">
        <v>42139.86</v>
      </c>
      <c r="J21913" s="14">
        <v>16856</v>
      </c>
      <c r="K21913" s="15">
        <f t="shared" si="373"/>
        <v>0.40000132890806944</v>
      </c>
    </row>
    <row r="21914" spans="2:11" ht="12.75">
      <c r="B21914" s="12" t="s">
        <v>43511</v>
      </c>
      <c r="C21914" s="12" t="s">
        <v>42477</v>
      </c>
      <c r="D21914" s="13" t="s">
        <v>42478</v>
      </c>
      <c r="E21914" s="13" t="s">
        <v>42479</v>
      </c>
      <c r="F21914" s="13" t="s">
        <v>3</v>
      </c>
      <c r="G21914" s="13" t="s">
        <v>9</v>
      </c>
      <c r="H21914" s="13"/>
      <c r="I21914" s="14">
        <v>38947</v>
      </c>
      <c r="J21914" s="14">
        <v>11684</v>
      </c>
      <c r="K21914" s="15">
        <f t="shared" si="373"/>
        <v>0.29999743240814442</v>
      </c>
    </row>
    <row r="21915" spans="2:11" ht="12.75">
      <c r="B21915" s="12" t="s">
        <v>43511</v>
      </c>
      <c r="C21915" s="12" t="s">
        <v>42480</v>
      </c>
      <c r="D21915" s="13" t="s">
        <v>42481</v>
      </c>
      <c r="E21915" s="13" t="s">
        <v>42482</v>
      </c>
      <c r="F21915" s="13" t="s">
        <v>3</v>
      </c>
      <c r="G21915" s="13" t="s">
        <v>9</v>
      </c>
      <c r="H21915" s="13"/>
      <c r="I21915" s="14">
        <v>5545.8</v>
      </c>
      <c r="J21915" s="14">
        <v>1664</v>
      </c>
      <c r="K21915" s="15">
        <f t="shared" ref="K21915:K21978" si="374">J21915/I21915</f>
        <v>0.30004688232536331</v>
      </c>
    </row>
    <row r="21916" spans="2:11" ht="12.75">
      <c r="B21916" s="12" t="s">
        <v>43511</v>
      </c>
      <c r="C21916" s="12" t="s">
        <v>42483</v>
      </c>
      <c r="D21916" s="13" t="s">
        <v>42484</v>
      </c>
      <c r="E21916" s="13" t="s">
        <v>42485</v>
      </c>
      <c r="F21916" s="13" t="s">
        <v>5</v>
      </c>
      <c r="G21916" s="13" t="s">
        <v>9</v>
      </c>
      <c r="H21916" s="13"/>
      <c r="I21916" s="14">
        <v>66192</v>
      </c>
      <c r="J21916" s="14">
        <v>19858</v>
      </c>
      <c r="K21916" s="15">
        <f t="shared" si="374"/>
        <v>0.30000604302634759</v>
      </c>
    </row>
    <row r="21917" spans="2:11" ht="12.75">
      <c r="B21917" s="12" t="s">
        <v>43511</v>
      </c>
      <c r="C21917" s="12" t="s">
        <v>42486</v>
      </c>
      <c r="D21917" s="13" t="s">
        <v>42487</v>
      </c>
      <c r="E21917" s="13" t="s">
        <v>42488</v>
      </c>
      <c r="F21917" s="13" t="s">
        <v>2</v>
      </c>
      <c r="G21917" s="13" t="s">
        <v>9</v>
      </c>
      <c r="H21917" s="13"/>
      <c r="I21917" s="14">
        <v>1610</v>
      </c>
      <c r="J21917" s="14">
        <v>644</v>
      </c>
      <c r="K21917" s="15">
        <f t="shared" si="374"/>
        <v>0.4</v>
      </c>
    </row>
    <row r="21918" spans="2:11" ht="12.75">
      <c r="B21918" s="12" t="s">
        <v>43511</v>
      </c>
      <c r="C21918" s="12" t="s">
        <v>42489</v>
      </c>
      <c r="D21918" s="13" t="s">
        <v>42490</v>
      </c>
      <c r="E21918" s="13" t="s">
        <v>42491</v>
      </c>
      <c r="F21918" s="13" t="s">
        <v>8</v>
      </c>
      <c r="G21918" s="13" t="s">
        <v>9</v>
      </c>
      <c r="H21918" s="13"/>
      <c r="I21918" s="14">
        <v>116664.48</v>
      </c>
      <c r="J21918" s="14">
        <v>34999</v>
      </c>
      <c r="K21918" s="15">
        <f t="shared" si="374"/>
        <v>0.29999705137330573</v>
      </c>
    </row>
    <row r="21919" spans="2:11" ht="12.75">
      <c r="B21919" s="12" t="s">
        <v>43511</v>
      </c>
      <c r="C21919" s="12" t="s">
        <v>42489</v>
      </c>
      <c r="D21919" s="13" t="s">
        <v>42490</v>
      </c>
      <c r="E21919" s="13" t="s">
        <v>42492</v>
      </c>
      <c r="F21919" s="13" t="s">
        <v>8</v>
      </c>
      <c r="G21919" s="13" t="s">
        <v>9</v>
      </c>
      <c r="H21919" s="13"/>
      <c r="I21919" s="14">
        <v>1680</v>
      </c>
      <c r="J21919" s="14">
        <v>588</v>
      </c>
      <c r="K21919" s="15">
        <f t="shared" si="374"/>
        <v>0.35</v>
      </c>
    </row>
    <row r="21920" spans="2:11" ht="12.75">
      <c r="B21920" s="12" t="s">
        <v>43511</v>
      </c>
      <c r="C21920" s="12" t="s">
        <v>42493</v>
      </c>
      <c r="D21920" s="13" t="s">
        <v>42494</v>
      </c>
      <c r="E21920" s="13" t="s">
        <v>42495</v>
      </c>
      <c r="F21920" s="13" t="s">
        <v>3</v>
      </c>
      <c r="G21920" s="13" t="s">
        <v>9</v>
      </c>
      <c r="H21920" s="13"/>
      <c r="I21920" s="14">
        <v>19716</v>
      </c>
      <c r="J21920" s="14">
        <v>6901</v>
      </c>
      <c r="K21920" s="15">
        <f t="shared" si="374"/>
        <v>0.35002028809089064</v>
      </c>
    </row>
    <row r="21921" spans="2:11" ht="12.75">
      <c r="B21921" s="12" t="s">
        <v>43511</v>
      </c>
      <c r="C21921" s="12" t="s">
        <v>42496</v>
      </c>
      <c r="D21921" s="13" t="s">
        <v>42497</v>
      </c>
      <c r="E21921" s="13" t="s">
        <v>42498</v>
      </c>
      <c r="F21921" s="13" t="s">
        <v>3</v>
      </c>
      <c r="G21921" s="13" t="s">
        <v>9</v>
      </c>
      <c r="H21921" s="13"/>
      <c r="I21921" s="14">
        <v>3471</v>
      </c>
      <c r="J21921" s="14">
        <v>694</v>
      </c>
      <c r="K21921" s="15">
        <f t="shared" si="374"/>
        <v>0.19994237971766063</v>
      </c>
    </row>
    <row r="21922" spans="2:11" ht="12.75">
      <c r="B21922" s="12" t="s">
        <v>43511</v>
      </c>
      <c r="C21922" s="12" t="s">
        <v>42496</v>
      </c>
      <c r="D21922" s="13" t="s">
        <v>42497</v>
      </c>
      <c r="E21922" s="13" t="s">
        <v>42499</v>
      </c>
      <c r="F21922" s="13" t="s">
        <v>3</v>
      </c>
      <c r="G21922" s="13" t="s">
        <v>9</v>
      </c>
      <c r="H21922" s="13"/>
      <c r="I21922" s="14">
        <v>10116</v>
      </c>
      <c r="J21922" s="14">
        <v>3035</v>
      </c>
      <c r="K21922" s="15">
        <f t="shared" si="374"/>
        <v>0.30001977066034008</v>
      </c>
    </row>
    <row r="21923" spans="2:11" ht="12.75">
      <c r="B21923" s="12" t="s">
        <v>43511</v>
      </c>
      <c r="C21923" s="12" t="s">
        <v>42500</v>
      </c>
      <c r="D21923" s="13" t="s">
        <v>42501</v>
      </c>
      <c r="E21923" s="13" t="s">
        <v>42502</v>
      </c>
      <c r="F21923" s="13" t="s">
        <v>3</v>
      </c>
      <c r="G21923" s="13" t="s">
        <v>9</v>
      </c>
      <c r="H21923" s="13"/>
      <c r="I21923" s="14">
        <v>29694</v>
      </c>
      <c r="J21923" s="14">
        <v>10393</v>
      </c>
      <c r="K21923" s="15">
        <f t="shared" si="374"/>
        <v>0.35000336768370716</v>
      </c>
    </row>
    <row r="21924" spans="2:11" ht="12.75">
      <c r="B21924" s="12" t="s">
        <v>43511</v>
      </c>
      <c r="C21924" s="12" t="s">
        <v>42500</v>
      </c>
      <c r="D21924" s="13" t="s">
        <v>42501</v>
      </c>
      <c r="E21924" s="13" t="s">
        <v>42503</v>
      </c>
      <c r="F21924" s="13" t="s">
        <v>5</v>
      </c>
      <c r="G21924" s="13" t="s">
        <v>9</v>
      </c>
      <c r="H21924" s="13"/>
      <c r="I21924" s="14">
        <v>12000</v>
      </c>
      <c r="J21924" s="14">
        <v>3600</v>
      </c>
      <c r="K21924" s="15">
        <f t="shared" si="374"/>
        <v>0.3</v>
      </c>
    </row>
    <row r="21925" spans="2:11" ht="12.75">
      <c r="B21925" s="12" t="s">
        <v>43511</v>
      </c>
      <c r="C21925" s="12" t="s">
        <v>42504</v>
      </c>
      <c r="D21925" s="13" t="s">
        <v>42505</v>
      </c>
      <c r="E21925" s="13" t="s">
        <v>548</v>
      </c>
      <c r="F21925" s="13" t="s">
        <v>3</v>
      </c>
      <c r="G21925" s="13" t="s">
        <v>9</v>
      </c>
      <c r="H21925" s="13"/>
      <c r="I21925" s="14">
        <v>29166.67</v>
      </c>
      <c r="J21925" s="14">
        <v>10208</v>
      </c>
      <c r="K21925" s="15">
        <f t="shared" si="374"/>
        <v>0.34998853142988212</v>
      </c>
    </row>
    <row r="21926" spans="2:11" ht="12.75">
      <c r="B21926" s="12" t="s">
        <v>43511</v>
      </c>
      <c r="C21926" s="12" t="s">
        <v>42506</v>
      </c>
      <c r="D21926" s="13" t="s">
        <v>42507</v>
      </c>
      <c r="E21926" s="13" t="s">
        <v>42508</v>
      </c>
      <c r="F21926" s="13" t="s">
        <v>5</v>
      </c>
      <c r="G21926" s="13" t="s">
        <v>9</v>
      </c>
      <c r="H21926" s="13"/>
      <c r="I21926" s="14">
        <v>555170</v>
      </c>
      <c r="J21926" s="14">
        <v>111034</v>
      </c>
      <c r="K21926" s="15">
        <f t="shared" si="374"/>
        <v>0.2</v>
      </c>
    </row>
    <row r="21927" spans="2:11" ht="12.75">
      <c r="B21927" s="12" t="s">
        <v>43511</v>
      </c>
      <c r="C21927" s="12" t="s">
        <v>42509</v>
      </c>
      <c r="D21927" s="13" t="s">
        <v>42510</v>
      </c>
      <c r="E21927" s="13" t="s">
        <v>42511</v>
      </c>
      <c r="F21927" s="13" t="s">
        <v>3</v>
      </c>
      <c r="G21927" s="13" t="s">
        <v>9</v>
      </c>
      <c r="H21927" s="13"/>
      <c r="I21927" s="14">
        <v>21183.599999999999</v>
      </c>
      <c r="J21927" s="14">
        <v>7414</v>
      </c>
      <c r="K21927" s="15">
        <f t="shared" si="374"/>
        <v>0.3499877263543496</v>
      </c>
    </row>
    <row r="21928" spans="2:11" ht="12.75">
      <c r="B21928" s="12" t="s">
        <v>43511</v>
      </c>
      <c r="C21928" s="12" t="s">
        <v>42512</v>
      </c>
      <c r="D21928" s="13" t="s">
        <v>42513</v>
      </c>
      <c r="E21928" s="13" t="s">
        <v>42514</v>
      </c>
      <c r="F21928" s="13" t="s">
        <v>3</v>
      </c>
      <c r="G21928" s="13" t="s">
        <v>9</v>
      </c>
      <c r="H21928" s="13"/>
      <c r="I21928" s="14">
        <v>39356.300000000003</v>
      </c>
      <c r="J21928" s="14">
        <v>13775</v>
      </c>
      <c r="K21928" s="15">
        <f t="shared" si="374"/>
        <v>0.35000749562331823</v>
      </c>
    </row>
    <row r="21929" spans="2:11" ht="12.75">
      <c r="B21929" s="12" t="s">
        <v>43511</v>
      </c>
      <c r="C21929" s="12" t="s">
        <v>42515</v>
      </c>
      <c r="D21929" s="13" t="s">
        <v>42516</v>
      </c>
      <c r="E21929" s="13" t="s">
        <v>42517</v>
      </c>
      <c r="F21929" s="13" t="s">
        <v>3</v>
      </c>
      <c r="G21929" s="13" t="s">
        <v>9</v>
      </c>
      <c r="H21929" s="13"/>
      <c r="I21929" s="14">
        <v>107267</v>
      </c>
      <c r="J21929" s="14">
        <v>37543</v>
      </c>
      <c r="K21929" s="15">
        <f t="shared" si="374"/>
        <v>0.34999580486076798</v>
      </c>
    </row>
    <row r="21930" spans="2:11" ht="12.75">
      <c r="B21930" s="12" t="s">
        <v>43511</v>
      </c>
      <c r="C21930" s="12" t="s">
        <v>42518</v>
      </c>
      <c r="D21930" s="13" t="s">
        <v>42519</v>
      </c>
      <c r="E21930" s="13" t="s">
        <v>42520</v>
      </c>
      <c r="F21930" s="13" t="s">
        <v>8</v>
      </c>
      <c r="G21930" s="13" t="s">
        <v>9</v>
      </c>
      <c r="H21930" s="13"/>
      <c r="I21930" s="14">
        <v>124929</v>
      </c>
      <c r="J21930" s="14">
        <v>37479</v>
      </c>
      <c r="K21930" s="15">
        <f t="shared" si="374"/>
        <v>0.30000240136397471</v>
      </c>
    </row>
    <row r="21931" spans="2:11" ht="12.75">
      <c r="B21931" s="12" t="s">
        <v>43511</v>
      </c>
      <c r="C21931" s="12" t="s">
        <v>42521</v>
      </c>
      <c r="D21931" s="13" t="s">
        <v>42522</v>
      </c>
      <c r="E21931" s="13" t="s">
        <v>42523</v>
      </c>
      <c r="F21931" s="13" t="s">
        <v>3</v>
      </c>
      <c r="G21931" s="13" t="s">
        <v>9</v>
      </c>
      <c r="H21931" s="13"/>
      <c r="I21931" s="14">
        <v>21343</v>
      </c>
      <c r="J21931" s="14">
        <v>7470</v>
      </c>
      <c r="K21931" s="15">
        <f t="shared" si="374"/>
        <v>0.34999765731153071</v>
      </c>
    </row>
    <row r="21932" spans="2:11" ht="12.75">
      <c r="B21932" s="12" t="s">
        <v>43511</v>
      </c>
      <c r="C21932" s="12" t="s">
        <v>42521</v>
      </c>
      <c r="D21932" s="13" t="s">
        <v>42522</v>
      </c>
      <c r="E21932" s="13" t="s">
        <v>42524</v>
      </c>
      <c r="F21932" s="13" t="s">
        <v>3</v>
      </c>
      <c r="G21932" s="13" t="s">
        <v>9</v>
      </c>
      <c r="H21932" s="13"/>
      <c r="I21932" s="14">
        <v>1956</v>
      </c>
      <c r="J21932" s="14">
        <v>685</v>
      </c>
      <c r="K21932" s="15">
        <f t="shared" si="374"/>
        <v>0.35020449897750511</v>
      </c>
    </row>
    <row r="21933" spans="2:11" ht="12.75">
      <c r="B21933" s="12" t="s">
        <v>43511</v>
      </c>
      <c r="C21933" s="12" t="s">
        <v>42525</v>
      </c>
      <c r="D21933" s="13" t="s">
        <v>42526</v>
      </c>
      <c r="E21933" s="13" t="s">
        <v>42527</v>
      </c>
      <c r="F21933" s="13" t="s">
        <v>5</v>
      </c>
      <c r="G21933" s="13" t="s">
        <v>9</v>
      </c>
      <c r="H21933" s="13"/>
      <c r="I21933" s="14">
        <v>6322</v>
      </c>
      <c r="J21933" s="14">
        <v>2213</v>
      </c>
      <c r="K21933" s="15">
        <f t="shared" si="374"/>
        <v>0.35004745333755138</v>
      </c>
    </row>
    <row r="21934" spans="2:11" ht="12.75">
      <c r="B21934" s="12" t="s">
        <v>43511</v>
      </c>
      <c r="C21934" s="12" t="s">
        <v>42528</v>
      </c>
      <c r="D21934" s="13" t="s">
        <v>42529</v>
      </c>
      <c r="E21934" s="13" t="s">
        <v>42530</v>
      </c>
      <c r="F21934" s="13" t="s">
        <v>3</v>
      </c>
      <c r="G21934" s="13" t="s">
        <v>9</v>
      </c>
      <c r="H21934" s="13"/>
      <c r="I21934" s="14">
        <v>7051</v>
      </c>
      <c r="J21934" s="14">
        <v>2468</v>
      </c>
      <c r="K21934" s="15">
        <f t="shared" si="374"/>
        <v>0.35002127357821583</v>
      </c>
    </row>
    <row r="21935" spans="2:11" ht="12.75">
      <c r="B21935" s="12" t="s">
        <v>43511</v>
      </c>
      <c r="C21935" s="12" t="s">
        <v>42528</v>
      </c>
      <c r="D21935" s="13" t="s">
        <v>42529</v>
      </c>
      <c r="E21935" s="13" t="s">
        <v>42531</v>
      </c>
      <c r="F21935" s="13" t="s">
        <v>3</v>
      </c>
      <c r="G21935" s="13" t="s">
        <v>9</v>
      </c>
      <c r="H21935" s="13"/>
      <c r="I21935" s="14">
        <v>4980</v>
      </c>
      <c r="J21935" s="14">
        <v>1245</v>
      </c>
      <c r="K21935" s="15">
        <f t="shared" si="374"/>
        <v>0.25</v>
      </c>
    </row>
    <row r="21936" spans="2:11" ht="12.75">
      <c r="B21936" s="12" t="s">
        <v>43511</v>
      </c>
      <c r="C21936" s="12" t="s">
        <v>42532</v>
      </c>
      <c r="D21936" s="13" t="s">
        <v>42533</v>
      </c>
      <c r="E21936" s="13" t="s">
        <v>42534</v>
      </c>
      <c r="F21936" s="13" t="s">
        <v>3</v>
      </c>
      <c r="G21936" s="13" t="s">
        <v>9</v>
      </c>
      <c r="H21936" s="13"/>
      <c r="I21936" s="14">
        <v>2370</v>
      </c>
      <c r="J21936" s="14">
        <v>830</v>
      </c>
      <c r="K21936" s="15">
        <f t="shared" si="374"/>
        <v>0.35021097046413502</v>
      </c>
    </row>
    <row r="21937" spans="2:11" ht="12.75">
      <c r="B21937" s="12" t="s">
        <v>43511</v>
      </c>
      <c r="C21937" s="12" t="s">
        <v>42535</v>
      </c>
      <c r="D21937" s="13" t="s">
        <v>42536</v>
      </c>
      <c r="E21937" s="13" t="s">
        <v>42537</v>
      </c>
      <c r="F21937" s="13" t="s">
        <v>7</v>
      </c>
      <c r="G21937" s="13" t="s">
        <v>9</v>
      </c>
      <c r="H21937" s="13"/>
      <c r="I21937" s="14">
        <v>3500</v>
      </c>
      <c r="J21937" s="14">
        <v>1400</v>
      </c>
      <c r="K21937" s="15">
        <f t="shared" si="374"/>
        <v>0.4</v>
      </c>
    </row>
    <row r="21938" spans="2:11" ht="12.75">
      <c r="B21938" s="12" t="s">
        <v>43511</v>
      </c>
      <c r="C21938" s="12" t="s">
        <v>42538</v>
      </c>
      <c r="D21938" s="13" t="s">
        <v>42539</v>
      </c>
      <c r="E21938" s="13" t="s">
        <v>42540</v>
      </c>
      <c r="F21938" s="13" t="s">
        <v>3</v>
      </c>
      <c r="G21938" s="13" t="s">
        <v>9</v>
      </c>
      <c r="H21938" s="13"/>
      <c r="I21938" s="14">
        <v>20767</v>
      </c>
      <c r="J21938" s="14">
        <v>4153</v>
      </c>
      <c r="K21938" s="15">
        <f t="shared" si="374"/>
        <v>0.19998073867193142</v>
      </c>
    </row>
    <row r="21939" spans="2:11" ht="12.75">
      <c r="B21939" s="12" t="s">
        <v>43511</v>
      </c>
      <c r="C21939" s="12" t="s">
        <v>42541</v>
      </c>
      <c r="D21939" s="13" t="s">
        <v>42542</v>
      </c>
      <c r="E21939" s="13" t="s">
        <v>42543</v>
      </c>
      <c r="F21939" s="13" t="s">
        <v>3</v>
      </c>
      <c r="G21939" s="13" t="s">
        <v>9</v>
      </c>
      <c r="H21939" s="13"/>
      <c r="I21939" s="14">
        <v>18865</v>
      </c>
      <c r="J21939" s="14">
        <v>3773</v>
      </c>
      <c r="K21939" s="15">
        <f t="shared" si="374"/>
        <v>0.2</v>
      </c>
    </row>
    <row r="21940" spans="2:11" ht="12.75">
      <c r="B21940" s="12" t="s">
        <v>43511</v>
      </c>
      <c r="C21940" s="12" t="s">
        <v>42541</v>
      </c>
      <c r="D21940" s="13" t="s">
        <v>42542</v>
      </c>
      <c r="E21940" s="13" t="s">
        <v>42544</v>
      </c>
      <c r="F21940" s="13" t="s">
        <v>2</v>
      </c>
      <c r="G21940" s="13" t="s">
        <v>9</v>
      </c>
      <c r="H21940" s="13"/>
      <c r="I21940" s="14">
        <v>16347.25</v>
      </c>
      <c r="J21940" s="14">
        <v>2761.91</v>
      </c>
      <c r="K21940" s="15">
        <f t="shared" si="374"/>
        <v>0.16895257612136597</v>
      </c>
    </row>
    <row r="21941" spans="2:11" ht="12.75">
      <c r="B21941" s="12" t="s">
        <v>43511</v>
      </c>
      <c r="C21941" s="12" t="s">
        <v>42545</v>
      </c>
      <c r="D21941" s="13" t="s">
        <v>42546</v>
      </c>
      <c r="E21941" s="13" t="s">
        <v>42547</v>
      </c>
      <c r="F21941" s="13" t="s">
        <v>8</v>
      </c>
      <c r="G21941" s="13" t="s">
        <v>9</v>
      </c>
      <c r="H21941" s="13"/>
      <c r="I21941" s="14">
        <v>32245</v>
      </c>
      <c r="J21941" s="14">
        <v>11286</v>
      </c>
      <c r="K21941" s="15">
        <f t="shared" si="374"/>
        <v>0.35000775314002169</v>
      </c>
    </row>
    <row r="21942" spans="2:11" ht="12.75">
      <c r="B21942" s="12" t="s">
        <v>43511</v>
      </c>
      <c r="C21942" s="12" t="s">
        <v>42548</v>
      </c>
      <c r="D21942" s="13" t="s">
        <v>17181</v>
      </c>
      <c r="E21942" s="13" t="s">
        <v>42549</v>
      </c>
      <c r="F21942" s="13" t="s">
        <v>3</v>
      </c>
      <c r="G21942" s="13" t="s">
        <v>9</v>
      </c>
      <c r="H21942" s="13"/>
      <c r="I21942" s="14">
        <v>7270</v>
      </c>
      <c r="J21942" s="14">
        <v>1818</v>
      </c>
      <c r="K21942" s="15">
        <f t="shared" si="374"/>
        <v>0.25006877579092157</v>
      </c>
    </row>
    <row r="21943" spans="2:11" ht="12.75">
      <c r="B21943" s="12" t="s">
        <v>43511</v>
      </c>
      <c r="C21943" s="12" t="s">
        <v>42548</v>
      </c>
      <c r="D21943" s="13" t="s">
        <v>17181</v>
      </c>
      <c r="E21943" s="13" t="s">
        <v>7785</v>
      </c>
      <c r="F21943" s="13" t="s">
        <v>2</v>
      </c>
      <c r="G21943" s="13" t="s">
        <v>9</v>
      </c>
      <c r="H21943" s="13"/>
      <c r="I21943" s="14">
        <v>69181.990000000005</v>
      </c>
      <c r="J21943" s="14">
        <v>27673</v>
      </c>
      <c r="K21943" s="15">
        <f t="shared" si="374"/>
        <v>0.40000294874431913</v>
      </c>
    </row>
    <row r="21944" spans="2:11" ht="12.75">
      <c r="B21944" s="12" t="s">
        <v>43511</v>
      </c>
      <c r="C21944" s="12" t="s">
        <v>42550</v>
      </c>
      <c r="D21944" s="13" t="s">
        <v>42551</v>
      </c>
      <c r="E21944" s="13" t="s">
        <v>42552</v>
      </c>
      <c r="F21944" s="13" t="s">
        <v>2</v>
      </c>
      <c r="G21944" s="13" t="s">
        <v>9</v>
      </c>
      <c r="H21944" s="13"/>
      <c r="I21944" s="14">
        <v>32041</v>
      </c>
      <c r="J21944" s="14">
        <v>9612</v>
      </c>
      <c r="K21944" s="15">
        <f t="shared" si="374"/>
        <v>0.29999063699634843</v>
      </c>
    </row>
    <row r="21945" spans="2:11" ht="12.75">
      <c r="B21945" s="12" t="s">
        <v>43511</v>
      </c>
      <c r="C21945" s="12" t="s">
        <v>42553</v>
      </c>
      <c r="D21945" s="13" t="s">
        <v>42554</v>
      </c>
      <c r="E21945" s="13" t="s">
        <v>42555</v>
      </c>
      <c r="F21945" s="13" t="s">
        <v>3</v>
      </c>
      <c r="G21945" s="13" t="s">
        <v>9</v>
      </c>
      <c r="H21945" s="13"/>
      <c r="I21945" s="14">
        <v>4199</v>
      </c>
      <c r="J21945" s="14">
        <v>1470</v>
      </c>
      <c r="K21945" s="15">
        <f t="shared" si="374"/>
        <v>0.35008335317932843</v>
      </c>
    </row>
    <row r="21946" spans="2:11" ht="12.75">
      <c r="B21946" s="12" t="s">
        <v>43511</v>
      </c>
      <c r="C21946" s="12" t="s">
        <v>42556</v>
      </c>
      <c r="D21946" s="13" t="s">
        <v>42557</v>
      </c>
      <c r="E21946" s="13" t="s">
        <v>42558</v>
      </c>
      <c r="F21946" s="13" t="s">
        <v>3</v>
      </c>
      <c r="G21946" s="13" t="s">
        <v>9</v>
      </c>
      <c r="H21946" s="13"/>
      <c r="I21946" s="14">
        <v>4456</v>
      </c>
      <c r="J21946" s="14">
        <v>1337</v>
      </c>
      <c r="K21946" s="15">
        <f t="shared" si="374"/>
        <v>0.30004488330341111</v>
      </c>
    </row>
    <row r="21947" spans="2:11" ht="12.75">
      <c r="B21947" s="12" t="s">
        <v>43511</v>
      </c>
      <c r="C21947" s="12" t="s">
        <v>42556</v>
      </c>
      <c r="D21947" s="13" t="s">
        <v>42557</v>
      </c>
      <c r="E21947" s="13" t="s">
        <v>42559</v>
      </c>
      <c r="F21947" s="13" t="s">
        <v>8</v>
      </c>
      <c r="G21947" s="13" t="s">
        <v>9</v>
      </c>
      <c r="H21947" s="13"/>
      <c r="I21947" s="14">
        <v>1015</v>
      </c>
      <c r="J21947" s="14">
        <v>355</v>
      </c>
      <c r="K21947" s="15">
        <f t="shared" si="374"/>
        <v>0.34975369458128081</v>
      </c>
    </row>
    <row r="21948" spans="2:11" ht="12.75">
      <c r="B21948" s="12" t="s">
        <v>43511</v>
      </c>
      <c r="C21948" s="12" t="s">
        <v>42560</v>
      </c>
      <c r="D21948" s="13" t="s">
        <v>42561</v>
      </c>
      <c r="E21948" s="13" t="s">
        <v>42562</v>
      </c>
      <c r="F21948" s="13" t="s">
        <v>3</v>
      </c>
      <c r="G21948" s="13" t="s">
        <v>9</v>
      </c>
      <c r="H21948" s="13"/>
      <c r="I21948" s="14">
        <v>2941.25</v>
      </c>
      <c r="J21948" s="14">
        <v>882</v>
      </c>
      <c r="K21948" s="15">
        <f t="shared" si="374"/>
        <v>0.29987250318742031</v>
      </c>
    </row>
    <row r="21949" spans="2:11" ht="12.75">
      <c r="B21949" s="12" t="s">
        <v>43511</v>
      </c>
      <c r="C21949" s="12" t="s">
        <v>42560</v>
      </c>
      <c r="D21949" s="13" t="s">
        <v>42561</v>
      </c>
      <c r="E21949" s="13" t="s">
        <v>42563</v>
      </c>
      <c r="F21949" s="13" t="s">
        <v>2</v>
      </c>
      <c r="G21949" s="13" t="s">
        <v>9</v>
      </c>
      <c r="H21949" s="13"/>
      <c r="I21949" s="14">
        <v>33000</v>
      </c>
      <c r="J21949" s="14">
        <v>6600</v>
      </c>
      <c r="K21949" s="15">
        <f t="shared" si="374"/>
        <v>0.2</v>
      </c>
    </row>
    <row r="21950" spans="2:11" ht="12.75">
      <c r="B21950" s="12" t="s">
        <v>43511</v>
      </c>
      <c r="C21950" s="12" t="s">
        <v>42564</v>
      </c>
      <c r="D21950" s="13" t="s">
        <v>42565</v>
      </c>
      <c r="E21950" s="13" t="s">
        <v>42566</v>
      </c>
      <c r="F21950" s="13" t="s">
        <v>7</v>
      </c>
      <c r="G21950" s="13" t="s">
        <v>9</v>
      </c>
      <c r="H21950" s="13"/>
      <c r="I21950" s="14">
        <v>18000</v>
      </c>
      <c r="J21950" s="14">
        <v>7200</v>
      </c>
      <c r="K21950" s="15">
        <f t="shared" si="374"/>
        <v>0.4</v>
      </c>
    </row>
    <row r="21951" spans="2:11" ht="12.75">
      <c r="B21951" s="12" t="s">
        <v>43511</v>
      </c>
      <c r="C21951" s="12" t="s">
        <v>42567</v>
      </c>
      <c r="D21951" s="13" t="s">
        <v>42568</v>
      </c>
      <c r="E21951" s="13" t="s">
        <v>42569</v>
      </c>
      <c r="F21951" s="13" t="s">
        <v>2</v>
      </c>
      <c r="G21951" s="13" t="s">
        <v>9</v>
      </c>
      <c r="H21951" s="13"/>
      <c r="I21951" s="14">
        <v>69960</v>
      </c>
      <c r="J21951" s="14">
        <v>20988</v>
      </c>
      <c r="K21951" s="15">
        <f t="shared" si="374"/>
        <v>0.3</v>
      </c>
    </row>
    <row r="21952" spans="2:11" ht="12.75">
      <c r="B21952" s="12" t="s">
        <v>43511</v>
      </c>
      <c r="C21952" s="12" t="s">
        <v>42570</v>
      </c>
      <c r="D21952" s="13" t="s">
        <v>42571</v>
      </c>
      <c r="E21952" s="13" t="s">
        <v>42572</v>
      </c>
      <c r="F21952" s="13" t="s">
        <v>3</v>
      </c>
      <c r="G21952" s="13" t="s">
        <v>9</v>
      </c>
      <c r="H21952" s="13"/>
      <c r="I21952" s="14">
        <v>18790.73</v>
      </c>
      <c r="J21952" s="14">
        <v>5637</v>
      </c>
      <c r="K21952" s="15">
        <f t="shared" si="374"/>
        <v>0.29998834531707924</v>
      </c>
    </row>
    <row r="21953" spans="2:11" ht="12.75">
      <c r="B21953" s="12" t="s">
        <v>43511</v>
      </c>
      <c r="C21953" s="12" t="s">
        <v>42580</v>
      </c>
      <c r="D21953" s="13" t="s">
        <v>42581</v>
      </c>
      <c r="E21953" s="13" t="s">
        <v>42582</v>
      </c>
      <c r="F21953" s="13" t="s">
        <v>7</v>
      </c>
      <c r="G21953" s="13" t="s">
        <v>9</v>
      </c>
      <c r="H21953" s="13"/>
      <c r="I21953" s="14">
        <v>810000</v>
      </c>
      <c r="J21953" s="14">
        <v>324000</v>
      </c>
      <c r="K21953" s="15">
        <f t="shared" si="374"/>
        <v>0.4</v>
      </c>
    </row>
    <row r="21954" spans="2:11" ht="12.75">
      <c r="B21954" s="12" t="s">
        <v>43511</v>
      </c>
      <c r="C21954" s="12" t="s">
        <v>42583</v>
      </c>
      <c r="D21954" s="13" t="s">
        <v>42584</v>
      </c>
      <c r="E21954" s="13" t="s">
        <v>42585</v>
      </c>
      <c r="F21954" s="13" t="s">
        <v>7</v>
      </c>
      <c r="G21954" s="13" t="s">
        <v>9</v>
      </c>
      <c r="H21954" s="13"/>
      <c r="I21954" s="14">
        <v>2935</v>
      </c>
      <c r="J21954" s="14">
        <v>1027</v>
      </c>
      <c r="K21954" s="15">
        <f t="shared" si="374"/>
        <v>0.34991482112436118</v>
      </c>
    </row>
    <row r="21955" spans="2:11" ht="12.75">
      <c r="B21955" s="12" t="s">
        <v>43511</v>
      </c>
      <c r="C21955" s="12" t="s">
        <v>42586</v>
      </c>
      <c r="D21955" s="13" t="s">
        <v>42587</v>
      </c>
      <c r="E21955" s="13" t="s">
        <v>42588</v>
      </c>
      <c r="F21955" s="13" t="s">
        <v>8</v>
      </c>
      <c r="G21955" s="13" t="s">
        <v>9</v>
      </c>
      <c r="H21955" s="13"/>
      <c r="I21955" s="14">
        <v>12216</v>
      </c>
      <c r="J21955" s="14">
        <v>4276</v>
      </c>
      <c r="K21955" s="15">
        <f t="shared" si="374"/>
        <v>0.35003274394237066</v>
      </c>
    </row>
    <row r="21956" spans="2:11" ht="12.75">
      <c r="B21956" s="12" t="s">
        <v>43511</v>
      </c>
      <c r="C21956" s="12" t="s">
        <v>42586</v>
      </c>
      <c r="D21956" s="13" t="s">
        <v>42587</v>
      </c>
      <c r="E21956" s="13" t="s">
        <v>42589</v>
      </c>
      <c r="F21956" s="13" t="s">
        <v>7</v>
      </c>
      <c r="G21956" s="13" t="s">
        <v>9</v>
      </c>
      <c r="H21956" s="13"/>
      <c r="I21956" s="14">
        <v>7627.5</v>
      </c>
      <c r="J21956" s="14">
        <v>2880</v>
      </c>
      <c r="K21956" s="15">
        <f t="shared" si="374"/>
        <v>0.3775811209439528</v>
      </c>
    </row>
    <row r="21957" spans="2:11" ht="12.75">
      <c r="B21957" s="12" t="s">
        <v>43511</v>
      </c>
      <c r="C21957" s="12" t="s">
        <v>42586</v>
      </c>
      <c r="D21957" s="13" t="s">
        <v>42587</v>
      </c>
      <c r="E21957" s="13" t="s">
        <v>42590</v>
      </c>
      <c r="F21957" s="13" t="s">
        <v>7</v>
      </c>
      <c r="G21957" s="13" t="s">
        <v>9</v>
      </c>
      <c r="H21957" s="13"/>
      <c r="I21957" s="14">
        <v>18183</v>
      </c>
      <c r="J21957" s="14">
        <v>7273</v>
      </c>
      <c r="K21957" s="15">
        <f t="shared" si="374"/>
        <v>0.39998900071495352</v>
      </c>
    </row>
    <row r="21958" spans="2:11" ht="12.75">
      <c r="B21958" s="12" t="s">
        <v>43511</v>
      </c>
      <c r="C21958" s="12" t="s">
        <v>42591</v>
      </c>
      <c r="D21958" s="13" t="s">
        <v>42592</v>
      </c>
      <c r="E21958" s="13" t="s">
        <v>42593</v>
      </c>
      <c r="F21958" s="13" t="s">
        <v>5</v>
      </c>
      <c r="G21958" s="13" t="s">
        <v>9</v>
      </c>
      <c r="H21958" s="13"/>
      <c r="I21958" s="14">
        <v>776000</v>
      </c>
      <c r="J21958" s="14">
        <v>232800</v>
      </c>
      <c r="K21958" s="15">
        <f t="shared" si="374"/>
        <v>0.3</v>
      </c>
    </row>
    <row r="21959" spans="2:11" ht="12.75">
      <c r="B21959" s="12" t="s">
        <v>43511</v>
      </c>
      <c r="C21959" s="12" t="s">
        <v>42594</v>
      </c>
      <c r="D21959" s="13" t="s">
        <v>42595</v>
      </c>
      <c r="E21959" s="13" t="s">
        <v>42596</v>
      </c>
      <c r="F21959" s="13" t="s">
        <v>5</v>
      </c>
      <c r="G21959" s="13" t="s">
        <v>9</v>
      </c>
      <c r="H21959" s="13"/>
      <c r="I21959" s="14">
        <v>596956</v>
      </c>
      <c r="J21959" s="14">
        <v>46682</v>
      </c>
      <c r="K21959" s="15">
        <f t="shared" si="374"/>
        <v>7.8200068346745824E-2</v>
      </c>
    </row>
    <row r="21960" spans="2:11" ht="12.75">
      <c r="B21960" s="12" t="s">
        <v>43511</v>
      </c>
      <c r="C21960" s="12" t="s">
        <v>42594</v>
      </c>
      <c r="D21960" s="13" t="s">
        <v>42595</v>
      </c>
      <c r="E21960" s="13" t="s">
        <v>42597</v>
      </c>
      <c r="F21960" s="13" t="s">
        <v>8</v>
      </c>
      <c r="G21960" s="13" t="s">
        <v>9</v>
      </c>
      <c r="H21960" s="13"/>
      <c r="I21960" s="14">
        <v>78985</v>
      </c>
      <c r="J21960" s="14">
        <v>27645</v>
      </c>
      <c r="K21960" s="15">
        <f t="shared" si="374"/>
        <v>0.35000316515794139</v>
      </c>
    </row>
    <row r="21961" spans="2:11" ht="12.75">
      <c r="B21961" s="12" t="s">
        <v>43511</v>
      </c>
      <c r="C21961" s="12" t="s">
        <v>42594</v>
      </c>
      <c r="D21961" s="13" t="s">
        <v>42595</v>
      </c>
      <c r="E21961" s="13" t="s">
        <v>42598</v>
      </c>
      <c r="F21961" s="13" t="s">
        <v>2</v>
      </c>
      <c r="G21961" s="13" t="s">
        <v>9</v>
      </c>
      <c r="H21961" s="13"/>
      <c r="I21961" s="14">
        <v>65104</v>
      </c>
      <c r="J21961" s="14">
        <v>12749</v>
      </c>
      <c r="K21961" s="15">
        <f t="shared" si="374"/>
        <v>0.19582514131236176</v>
      </c>
    </row>
    <row r="21962" spans="2:11" ht="12.75">
      <c r="B21962" s="12" t="s">
        <v>43511</v>
      </c>
      <c r="C21962" s="12" t="s">
        <v>42599</v>
      </c>
      <c r="D21962" s="13" t="s">
        <v>42600</v>
      </c>
      <c r="E21962" s="13" t="s">
        <v>42601</v>
      </c>
      <c r="F21962" s="13" t="s">
        <v>3</v>
      </c>
      <c r="G21962" s="13" t="s">
        <v>9</v>
      </c>
      <c r="H21962" s="13"/>
      <c r="I21962" s="14">
        <v>20994</v>
      </c>
      <c r="J21962" s="14">
        <v>6298</v>
      </c>
      <c r="K21962" s="15">
        <f t="shared" si="374"/>
        <v>0.29999047346861007</v>
      </c>
    </row>
    <row r="21963" spans="2:11" ht="12.75">
      <c r="B21963" s="12" t="s">
        <v>43511</v>
      </c>
      <c r="C21963" s="12" t="s">
        <v>42602</v>
      </c>
      <c r="D21963" s="13" t="s">
        <v>42603</v>
      </c>
      <c r="E21963" s="13" t="s">
        <v>5528</v>
      </c>
      <c r="F21963" s="13" t="s">
        <v>8</v>
      </c>
      <c r="G21963" s="13" t="s">
        <v>9</v>
      </c>
      <c r="H21963" s="13"/>
      <c r="I21963" s="14">
        <v>14582</v>
      </c>
      <c r="J21963" s="14">
        <v>5104</v>
      </c>
      <c r="K21963" s="15">
        <f t="shared" si="374"/>
        <v>0.35002057330955971</v>
      </c>
    </row>
    <row r="21964" spans="2:11" ht="12.75">
      <c r="B21964" s="12" t="s">
        <v>43511</v>
      </c>
      <c r="C21964" s="12" t="s">
        <v>42602</v>
      </c>
      <c r="D21964" s="13" t="s">
        <v>42603</v>
      </c>
      <c r="E21964" s="13" t="s">
        <v>42604</v>
      </c>
      <c r="F21964" s="13" t="s">
        <v>8</v>
      </c>
      <c r="G21964" s="13" t="s">
        <v>9</v>
      </c>
      <c r="H21964" s="13"/>
      <c r="I21964" s="14">
        <v>80410</v>
      </c>
      <c r="J21964" s="14">
        <v>8041</v>
      </c>
      <c r="K21964" s="15">
        <f t="shared" si="374"/>
        <v>0.1</v>
      </c>
    </row>
    <row r="21965" spans="2:11" ht="12.75">
      <c r="B21965" s="12" t="s">
        <v>43511</v>
      </c>
      <c r="C21965" s="12" t="s">
        <v>42605</v>
      </c>
      <c r="D21965" s="13" t="s">
        <v>42606</v>
      </c>
      <c r="E21965" s="13" t="s">
        <v>1059</v>
      </c>
      <c r="F21965" s="13" t="s">
        <v>8</v>
      </c>
      <c r="G21965" s="13" t="s">
        <v>9</v>
      </c>
      <c r="H21965" s="13"/>
      <c r="I21965" s="14">
        <v>986</v>
      </c>
      <c r="J21965" s="14">
        <v>394</v>
      </c>
      <c r="K21965" s="15">
        <f t="shared" si="374"/>
        <v>0.39959432048681542</v>
      </c>
    </row>
    <row r="21966" spans="2:11" ht="12.75">
      <c r="B21966" s="12" t="s">
        <v>43511</v>
      </c>
      <c r="C21966" s="12" t="s">
        <v>42607</v>
      </c>
      <c r="D21966" s="13" t="s">
        <v>42608</v>
      </c>
      <c r="E21966" s="13" t="s">
        <v>42609</v>
      </c>
      <c r="F21966" s="13" t="s">
        <v>3</v>
      </c>
      <c r="G21966" s="13" t="s">
        <v>9</v>
      </c>
      <c r="H21966" s="13"/>
      <c r="I21966" s="14">
        <v>23803.8</v>
      </c>
      <c r="J21966" s="14">
        <v>4761</v>
      </c>
      <c r="K21966" s="15">
        <f t="shared" si="374"/>
        <v>0.20001008242381468</v>
      </c>
    </row>
    <row r="21967" spans="2:11" ht="12.75">
      <c r="B21967" s="12" t="s">
        <v>43511</v>
      </c>
      <c r="C21967" s="12" t="s">
        <v>42610</v>
      </c>
      <c r="D21967" s="13" t="s">
        <v>42611</v>
      </c>
      <c r="E21967" s="13" t="s">
        <v>42612</v>
      </c>
      <c r="F21967" s="13" t="s">
        <v>3</v>
      </c>
      <c r="G21967" s="13" t="s">
        <v>9</v>
      </c>
      <c r="H21967" s="13"/>
      <c r="I21967" s="14">
        <v>3240</v>
      </c>
      <c r="J21967" s="14">
        <v>1134</v>
      </c>
      <c r="K21967" s="15">
        <f t="shared" si="374"/>
        <v>0.35</v>
      </c>
    </row>
    <row r="21968" spans="2:11" ht="12.75">
      <c r="B21968" s="12" t="s">
        <v>43511</v>
      </c>
      <c r="C21968" s="12" t="s">
        <v>42613</v>
      </c>
      <c r="D21968" s="13" t="s">
        <v>42614</v>
      </c>
      <c r="E21968" s="13" t="s">
        <v>10479</v>
      </c>
      <c r="F21968" s="13" t="s">
        <v>3</v>
      </c>
      <c r="G21968" s="13" t="s">
        <v>9</v>
      </c>
      <c r="H21968" s="13"/>
      <c r="I21968" s="14">
        <v>196877</v>
      </c>
      <c r="J21968" s="14">
        <v>59063</v>
      </c>
      <c r="K21968" s="15">
        <f t="shared" si="374"/>
        <v>0.29999949206865201</v>
      </c>
    </row>
    <row r="21969" spans="2:11" ht="12.75">
      <c r="B21969" s="12" t="s">
        <v>43511</v>
      </c>
      <c r="C21969" s="12" t="s">
        <v>42613</v>
      </c>
      <c r="D21969" s="13" t="s">
        <v>42614</v>
      </c>
      <c r="E21969" s="13" t="s">
        <v>42615</v>
      </c>
      <c r="F21969" s="13" t="s">
        <v>3</v>
      </c>
      <c r="G21969" s="13" t="s">
        <v>9</v>
      </c>
      <c r="H21969" s="13"/>
      <c r="I21969" s="14">
        <v>53073</v>
      </c>
      <c r="J21969" s="14">
        <v>15922</v>
      </c>
      <c r="K21969" s="15">
        <f t="shared" si="374"/>
        <v>0.30000188419723778</v>
      </c>
    </row>
    <row r="21970" spans="2:11" ht="12.75">
      <c r="B21970" s="12" t="s">
        <v>43511</v>
      </c>
      <c r="C21970" s="12" t="s">
        <v>42613</v>
      </c>
      <c r="D21970" s="13" t="s">
        <v>42614</v>
      </c>
      <c r="E21970" s="13" t="s">
        <v>42616</v>
      </c>
      <c r="F21970" s="13" t="s">
        <v>5</v>
      </c>
      <c r="G21970" s="13" t="s">
        <v>9</v>
      </c>
      <c r="H21970" s="13"/>
      <c r="I21970" s="14">
        <v>11623</v>
      </c>
      <c r="J21970" s="14">
        <v>4068</v>
      </c>
      <c r="K21970" s="15">
        <f t="shared" si="374"/>
        <v>0.34999569818463394</v>
      </c>
    </row>
    <row r="21971" spans="2:11" ht="12.75">
      <c r="B21971" s="12" t="s">
        <v>43511</v>
      </c>
      <c r="C21971" s="12" t="s">
        <v>42613</v>
      </c>
      <c r="D21971" s="13" t="s">
        <v>42614</v>
      </c>
      <c r="E21971" s="13" t="s">
        <v>42617</v>
      </c>
      <c r="F21971" s="13" t="s">
        <v>8</v>
      </c>
      <c r="G21971" s="13" t="s">
        <v>9</v>
      </c>
      <c r="H21971" s="13"/>
      <c r="I21971" s="14">
        <v>8416</v>
      </c>
      <c r="J21971" s="14">
        <v>2525</v>
      </c>
      <c r="K21971" s="15">
        <f t="shared" si="374"/>
        <v>0.30002376425855515</v>
      </c>
    </row>
    <row r="21972" spans="2:11" ht="12.75">
      <c r="B21972" s="12" t="s">
        <v>43511</v>
      </c>
      <c r="C21972" s="12" t="s">
        <v>42673</v>
      </c>
      <c r="D21972" s="13" t="s">
        <v>42674</v>
      </c>
      <c r="E21972" s="13" t="s">
        <v>42675</v>
      </c>
      <c r="F21972" s="13" t="s">
        <v>7</v>
      </c>
      <c r="G21972" s="13" t="s">
        <v>9</v>
      </c>
      <c r="H21972" s="13"/>
      <c r="I21972" s="14">
        <v>12611.4</v>
      </c>
      <c r="J21972" s="14">
        <v>4414</v>
      </c>
      <c r="K21972" s="15">
        <f t="shared" si="374"/>
        <v>0.35000079293337777</v>
      </c>
    </row>
    <row r="21973" spans="2:11" ht="12.75">
      <c r="B21973" s="12" t="s">
        <v>43511</v>
      </c>
      <c r="C21973" s="12" t="s">
        <v>42676</v>
      </c>
      <c r="D21973" s="13" t="s">
        <v>42677</v>
      </c>
      <c r="E21973" s="13" t="s">
        <v>42678</v>
      </c>
      <c r="F21973" s="13" t="s">
        <v>3</v>
      </c>
      <c r="G21973" s="13" t="s">
        <v>9</v>
      </c>
      <c r="H21973" s="13"/>
      <c r="I21973" s="14">
        <v>781508.72</v>
      </c>
      <c r="J21973" s="14">
        <v>195377</v>
      </c>
      <c r="K21973" s="15">
        <f t="shared" si="374"/>
        <v>0.24999976967627438</v>
      </c>
    </row>
    <row r="21974" spans="2:11" ht="12.75">
      <c r="B21974" s="12" t="s">
        <v>43511</v>
      </c>
      <c r="C21974" s="12" t="s">
        <v>42676</v>
      </c>
      <c r="D21974" s="13" t="s">
        <v>42677</v>
      </c>
      <c r="E21974" s="13" t="s">
        <v>42679</v>
      </c>
      <c r="F21974" s="13" t="s">
        <v>3</v>
      </c>
      <c r="G21974" s="13" t="s">
        <v>9</v>
      </c>
      <c r="H21974" s="13"/>
      <c r="I21974" s="14">
        <v>92745.3</v>
      </c>
      <c r="J21974" s="14">
        <v>32461</v>
      </c>
      <c r="K21974" s="15">
        <f t="shared" si="374"/>
        <v>0.35000156342154265</v>
      </c>
    </row>
    <row r="21975" spans="2:11" ht="12.75">
      <c r="B21975" s="12" t="s">
        <v>43511</v>
      </c>
      <c r="C21975" s="12" t="s">
        <v>42680</v>
      </c>
      <c r="D21975" s="13" t="s">
        <v>42681</v>
      </c>
      <c r="E21975" s="13" t="s">
        <v>42682</v>
      </c>
      <c r="F21975" s="13" t="s">
        <v>7</v>
      </c>
      <c r="G21975" s="13" t="s">
        <v>9</v>
      </c>
      <c r="H21975" s="13"/>
      <c r="I21975" s="14">
        <v>3677.1</v>
      </c>
      <c r="J21975" s="14">
        <v>1471</v>
      </c>
      <c r="K21975" s="15">
        <f t="shared" si="374"/>
        <v>0.40004351255065135</v>
      </c>
    </row>
    <row r="21976" spans="2:11" ht="12.75">
      <c r="B21976" s="12" t="s">
        <v>43511</v>
      </c>
      <c r="C21976" s="12" t="s">
        <v>42680</v>
      </c>
      <c r="D21976" s="13" t="s">
        <v>42681</v>
      </c>
      <c r="E21976" s="13" t="s">
        <v>42683</v>
      </c>
      <c r="F21976" s="13" t="s">
        <v>2</v>
      </c>
      <c r="G21976" s="13" t="s">
        <v>9</v>
      </c>
      <c r="H21976" s="13"/>
      <c r="I21976" s="14">
        <v>1897</v>
      </c>
      <c r="J21976" s="14">
        <v>759</v>
      </c>
      <c r="K21976" s="15">
        <f t="shared" si="374"/>
        <v>0.40010542962572482</v>
      </c>
    </row>
    <row r="21977" spans="2:11" ht="12.75">
      <c r="B21977" s="12" t="s">
        <v>43511</v>
      </c>
      <c r="C21977" s="12" t="s">
        <v>42684</v>
      </c>
      <c r="D21977" s="13" t="s">
        <v>42685</v>
      </c>
      <c r="E21977" s="13" t="s">
        <v>42686</v>
      </c>
      <c r="F21977" s="13" t="s">
        <v>3</v>
      </c>
      <c r="G21977" s="13" t="s">
        <v>9</v>
      </c>
      <c r="H21977" s="13"/>
      <c r="I21977" s="14">
        <v>67496.27</v>
      </c>
      <c r="J21977" s="14">
        <v>20249</v>
      </c>
      <c r="K21977" s="15">
        <f t="shared" si="374"/>
        <v>0.30000176306038834</v>
      </c>
    </row>
    <row r="21978" spans="2:11" ht="12.75">
      <c r="B21978" s="12" t="s">
        <v>43511</v>
      </c>
      <c r="C21978" s="12" t="s">
        <v>42684</v>
      </c>
      <c r="D21978" s="13" t="s">
        <v>42685</v>
      </c>
      <c r="E21978" s="13" t="s">
        <v>42687</v>
      </c>
      <c r="F21978" s="13" t="s">
        <v>2</v>
      </c>
      <c r="G21978" s="13" t="s">
        <v>9</v>
      </c>
      <c r="H21978" s="13"/>
      <c r="I21978" s="14">
        <v>2217.9</v>
      </c>
      <c r="J21978" s="14">
        <v>665</v>
      </c>
      <c r="K21978" s="15">
        <f t="shared" si="374"/>
        <v>0.29983317552639882</v>
      </c>
    </row>
    <row r="21979" spans="2:11" ht="12.75">
      <c r="B21979" s="12" t="s">
        <v>43511</v>
      </c>
      <c r="C21979" s="12" t="s">
        <v>42688</v>
      </c>
      <c r="D21979" s="13" t="s">
        <v>42689</v>
      </c>
      <c r="E21979" s="13" t="s">
        <v>42690</v>
      </c>
      <c r="F21979" s="13" t="s">
        <v>3</v>
      </c>
      <c r="G21979" s="13" t="s">
        <v>9</v>
      </c>
      <c r="H21979" s="13"/>
      <c r="I21979" s="14">
        <v>1325</v>
      </c>
      <c r="J21979" s="14">
        <v>464</v>
      </c>
      <c r="K21979" s="15">
        <f t="shared" ref="K21979:K22042" si="375">J21979/I21979</f>
        <v>0.35018867924528302</v>
      </c>
    </row>
    <row r="21980" spans="2:11" ht="12.75">
      <c r="B21980" s="12" t="s">
        <v>43511</v>
      </c>
      <c r="C21980" s="12" t="s">
        <v>42691</v>
      </c>
      <c r="D21980" s="13" t="s">
        <v>42692</v>
      </c>
      <c r="E21980" s="13" t="s">
        <v>42693</v>
      </c>
      <c r="F21980" s="13" t="s">
        <v>3</v>
      </c>
      <c r="G21980" s="13" t="s">
        <v>9</v>
      </c>
      <c r="H21980" s="13"/>
      <c r="I21980" s="14">
        <v>6412.7</v>
      </c>
      <c r="J21980" s="14">
        <v>1924</v>
      </c>
      <c r="K21980" s="15">
        <f t="shared" si="375"/>
        <v>0.30002962870553745</v>
      </c>
    </row>
    <row r="21981" spans="2:11" ht="12.75">
      <c r="B21981" s="12" t="s">
        <v>43511</v>
      </c>
      <c r="C21981" s="12" t="s">
        <v>42694</v>
      </c>
      <c r="D21981" s="13" t="s">
        <v>42695</v>
      </c>
      <c r="E21981" s="13" t="s">
        <v>42696</v>
      </c>
      <c r="F21981" s="13" t="s">
        <v>3</v>
      </c>
      <c r="G21981" s="13" t="s">
        <v>9</v>
      </c>
      <c r="H21981" s="13"/>
      <c r="I21981" s="14">
        <v>35784</v>
      </c>
      <c r="J21981" s="14">
        <v>10735</v>
      </c>
      <c r="K21981" s="15">
        <f t="shared" si="375"/>
        <v>0.29999441090990386</v>
      </c>
    </row>
    <row r="21982" spans="2:11" ht="12.75">
      <c r="B21982" s="12" t="s">
        <v>43511</v>
      </c>
      <c r="C21982" s="12" t="s">
        <v>42697</v>
      </c>
      <c r="D21982" s="13" t="s">
        <v>42698</v>
      </c>
      <c r="E21982" s="13" t="s">
        <v>42699</v>
      </c>
      <c r="F21982" s="13" t="s">
        <v>8</v>
      </c>
      <c r="G21982" s="13" t="s">
        <v>9</v>
      </c>
      <c r="H21982" s="13"/>
      <c r="I21982" s="14">
        <v>3817.89</v>
      </c>
      <c r="J21982" s="14">
        <v>1336</v>
      </c>
      <c r="K21982" s="15">
        <f t="shared" si="375"/>
        <v>0.34993150666991457</v>
      </c>
    </row>
    <row r="21983" spans="2:11" ht="12.75">
      <c r="B21983" s="12" t="s">
        <v>43511</v>
      </c>
      <c r="C21983" s="12" t="s">
        <v>42697</v>
      </c>
      <c r="D21983" s="13" t="s">
        <v>42698</v>
      </c>
      <c r="E21983" s="13" t="s">
        <v>42700</v>
      </c>
      <c r="F21983" s="13" t="s">
        <v>8</v>
      </c>
      <c r="G21983" s="13" t="s">
        <v>9</v>
      </c>
      <c r="H21983" s="13"/>
      <c r="I21983" s="14">
        <v>1550</v>
      </c>
      <c r="J21983" s="14">
        <v>464</v>
      </c>
      <c r="K21983" s="15">
        <f t="shared" si="375"/>
        <v>0.29935483870967744</v>
      </c>
    </row>
    <row r="21984" spans="2:11" ht="12.75">
      <c r="B21984" s="12" t="s">
        <v>43511</v>
      </c>
      <c r="C21984" s="12" t="s">
        <v>42701</v>
      </c>
      <c r="D21984" s="13" t="s">
        <v>42702</v>
      </c>
      <c r="E21984" s="13" t="s">
        <v>42703</v>
      </c>
      <c r="F21984" s="13" t="s">
        <v>3</v>
      </c>
      <c r="G21984" s="13" t="s">
        <v>9</v>
      </c>
      <c r="H21984" s="13"/>
      <c r="I21984" s="14">
        <v>40021.9</v>
      </c>
      <c r="J21984" s="14">
        <v>10005</v>
      </c>
      <c r="K21984" s="15">
        <f t="shared" si="375"/>
        <v>0.24998813149800483</v>
      </c>
    </row>
    <row r="21985" spans="2:11" ht="12.75">
      <c r="B21985" s="12" t="s">
        <v>43511</v>
      </c>
      <c r="C21985" s="12" t="s">
        <v>42704</v>
      </c>
      <c r="D21985" s="13" t="s">
        <v>42705</v>
      </c>
      <c r="E21985" s="13" t="s">
        <v>42706</v>
      </c>
      <c r="F21985" s="13" t="s">
        <v>5</v>
      </c>
      <c r="G21985" s="13" t="s">
        <v>9</v>
      </c>
      <c r="H21985" s="13"/>
      <c r="I21985" s="14">
        <v>22915</v>
      </c>
      <c r="J21985" s="14">
        <v>8020</v>
      </c>
      <c r="K21985" s="15">
        <f t="shared" si="375"/>
        <v>0.34998909011564477</v>
      </c>
    </row>
    <row r="21986" spans="2:11" ht="12.75">
      <c r="B21986" s="12" t="s">
        <v>43511</v>
      </c>
      <c r="C21986" s="12" t="s">
        <v>42704</v>
      </c>
      <c r="D21986" s="13" t="s">
        <v>42705</v>
      </c>
      <c r="E21986" s="13" t="s">
        <v>42707</v>
      </c>
      <c r="F21986" s="13" t="s">
        <v>8</v>
      </c>
      <c r="G21986" s="13" t="s">
        <v>9</v>
      </c>
      <c r="H21986" s="13"/>
      <c r="I21986" s="14">
        <v>124249.31</v>
      </c>
      <c r="J21986" s="14">
        <v>43487</v>
      </c>
      <c r="K21986" s="15">
        <f t="shared" si="375"/>
        <v>0.34999791950554898</v>
      </c>
    </row>
    <row r="21987" spans="2:11" ht="12.75">
      <c r="B21987" s="12" t="s">
        <v>43511</v>
      </c>
      <c r="C21987" s="12" t="s">
        <v>42704</v>
      </c>
      <c r="D21987" s="13" t="s">
        <v>42705</v>
      </c>
      <c r="E21987" s="13" t="s">
        <v>42708</v>
      </c>
      <c r="F21987" s="13" t="s">
        <v>7</v>
      </c>
      <c r="G21987" s="13" t="s">
        <v>9</v>
      </c>
      <c r="H21987" s="13"/>
      <c r="I21987" s="14">
        <v>30600</v>
      </c>
      <c r="J21987" s="14">
        <v>10710</v>
      </c>
      <c r="K21987" s="15">
        <f t="shared" si="375"/>
        <v>0.35</v>
      </c>
    </row>
    <row r="21988" spans="2:11" ht="12.75">
      <c r="B21988" s="12" t="s">
        <v>43511</v>
      </c>
      <c r="C21988" s="12" t="s">
        <v>42704</v>
      </c>
      <c r="D21988" s="13" t="s">
        <v>42705</v>
      </c>
      <c r="E21988" s="13" t="s">
        <v>42709</v>
      </c>
      <c r="F21988" s="13" t="s">
        <v>7</v>
      </c>
      <c r="G21988" s="13" t="s">
        <v>9</v>
      </c>
      <c r="H21988" s="13"/>
      <c r="I21988" s="14">
        <v>29325.02</v>
      </c>
      <c r="J21988" s="14">
        <v>10264</v>
      </c>
      <c r="K21988" s="15">
        <f t="shared" si="375"/>
        <v>0.35000828643936133</v>
      </c>
    </row>
    <row r="21989" spans="2:11" ht="12.75">
      <c r="B21989" s="12" t="s">
        <v>43511</v>
      </c>
      <c r="C21989" s="12" t="s">
        <v>42710</v>
      </c>
      <c r="D21989" s="13" t="s">
        <v>42711</v>
      </c>
      <c r="E21989" s="13" t="s">
        <v>42712</v>
      </c>
      <c r="F21989" s="13" t="s">
        <v>3</v>
      </c>
      <c r="G21989" s="13" t="s">
        <v>9</v>
      </c>
      <c r="H21989" s="13"/>
      <c r="I21989" s="14">
        <v>19186.55</v>
      </c>
      <c r="J21989" s="14">
        <v>4797</v>
      </c>
      <c r="K21989" s="15">
        <f t="shared" si="375"/>
        <v>0.25001889344358419</v>
      </c>
    </row>
    <row r="21990" spans="2:11" ht="12.75">
      <c r="B21990" s="12" t="s">
        <v>43511</v>
      </c>
      <c r="C21990" s="12" t="s">
        <v>42713</v>
      </c>
      <c r="D21990" s="13" t="s">
        <v>42714</v>
      </c>
      <c r="E21990" s="13" t="s">
        <v>42715</v>
      </c>
      <c r="F21990" s="13" t="s">
        <v>7</v>
      </c>
      <c r="G21990" s="13" t="s">
        <v>9</v>
      </c>
      <c r="H21990" s="13"/>
      <c r="I21990" s="14">
        <v>138685.95000000001</v>
      </c>
      <c r="J21990" s="14">
        <v>48540</v>
      </c>
      <c r="K21990" s="15">
        <f t="shared" si="375"/>
        <v>0.34999940513080091</v>
      </c>
    </row>
    <row r="21991" spans="2:11" ht="12.75">
      <c r="B21991" s="12" t="s">
        <v>43511</v>
      </c>
      <c r="C21991" s="12" t="s">
        <v>42716</v>
      </c>
      <c r="D21991" s="13" t="s">
        <v>42717</v>
      </c>
      <c r="E21991" s="13" t="s">
        <v>42718</v>
      </c>
      <c r="F21991" s="13" t="s">
        <v>8</v>
      </c>
      <c r="G21991" s="13" t="s">
        <v>9</v>
      </c>
      <c r="H21991" s="13"/>
      <c r="I21991" s="14">
        <v>1254</v>
      </c>
      <c r="J21991" s="14">
        <v>439</v>
      </c>
      <c r="K21991" s="15">
        <f t="shared" si="375"/>
        <v>0.35007974481658694</v>
      </c>
    </row>
    <row r="21992" spans="2:11" ht="12.75">
      <c r="B21992" s="12" t="s">
        <v>43511</v>
      </c>
      <c r="C21992" s="12" t="s">
        <v>42719</v>
      </c>
      <c r="D21992" s="13" t="s">
        <v>42720</v>
      </c>
      <c r="E21992" s="13" t="s">
        <v>42721</v>
      </c>
      <c r="F21992" s="13" t="s">
        <v>2</v>
      </c>
      <c r="G21992" s="13" t="s">
        <v>9</v>
      </c>
      <c r="H21992" s="13"/>
      <c r="I21992" s="14">
        <v>19429</v>
      </c>
      <c r="J21992" s="14">
        <v>4857</v>
      </c>
      <c r="K21992" s="15">
        <f t="shared" si="375"/>
        <v>0.24998713263678007</v>
      </c>
    </row>
    <row r="21993" spans="2:11" ht="12.75">
      <c r="B21993" s="12" t="s">
        <v>43511</v>
      </c>
      <c r="C21993" s="12" t="s">
        <v>42722</v>
      </c>
      <c r="D21993" s="13" t="s">
        <v>42723</v>
      </c>
      <c r="E21993" s="13" t="s">
        <v>42724</v>
      </c>
      <c r="F21993" s="13" t="s">
        <v>3</v>
      </c>
      <c r="G21993" s="13" t="s">
        <v>9</v>
      </c>
      <c r="H21993" s="13"/>
      <c r="I21993" s="14">
        <v>5050</v>
      </c>
      <c r="J21993" s="14">
        <v>1768</v>
      </c>
      <c r="K21993" s="15">
        <f t="shared" si="375"/>
        <v>0.35009900990099008</v>
      </c>
    </row>
    <row r="21994" spans="2:11" ht="12.75">
      <c r="B21994" s="12" t="s">
        <v>43511</v>
      </c>
      <c r="C21994" s="12" t="s">
        <v>42722</v>
      </c>
      <c r="D21994" s="13" t="s">
        <v>42723</v>
      </c>
      <c r="E21994" s="13" t="s">
        <v>42725</v>
      </c>
      <c r="F21994" s="13" t="s">
        <v>3</v>
      </c>
      <c r="G21994" s="13" t="s">
        <v>9</v>
      </c>
      <c r="H21994" s="13"/>
      <c r="I21994" s="14">
        <v>2431.9</v>
      </c>
      <c r="J21994" s="14">
        <v>851</v>
      </c>
      <c r="K21994" s="15">
        <f t="shared" si="375"/>
        <v>0.34993215181545295</v>
      </c>
    </row>
    <row r="21995" spans="2:11" ht="12.75">
      <c r="B21995" s="12" t="s">
        <v>43511</v>
      </c>
      <c r="C21995" s="12" t="s">
        <v>42722</v>
      </c>
      <c r="D21995" s="13" t="s">
        <v>42723</v>
      </c>
      <c r="E21995" s="13" t="s">
        <v>16935</v>
      </c>
      <c r="F21995" s="13" t="s">
        <v>8</v>
      </c>
      <c r="G21995" s="13" t="s">
        <v>9</v>
      </c>
      <c r="H21995" s="13"/>
      <c r="I21995" s="14">
        <v>1015</v>
      </c>
      <c r="J21995" s="14">
        <v>355</v>
      </c>
      <c r="K21995" s="15">
        <f t="shared" si="375"/>
        <v>0.34975369458128081</v>
      </c>
    </row>
    <row r="21996" spans="2:11" ht="12.75">
      <c r="B21996" s="12" t="s">
        <v>43511</v>
      </c>
      <c r="C21996" s="12" t="s">
        <v>42722</v>
      </c>
      <c r="D21996" s="13" t="s">
        <v>42723</v>
      </c>
      <c r="E21996" s="13" t="s">
        <v>42726</v>
      </c>
      <c r="F21996" s="13" t="s">
        <v>2</v>
      </c>
      <c r="G21996" s="13" t="s">
        <v>9</v>
      </c>
      <c r="H21996" s="13"/>
      <c r="I21996" s="14">
        <v>8208</v>
      </c>
      <c r="J21996" s="14">
        <v>2462</v>
      </c>
      <c r="K21996" s="15">
        <f t="shared" si="375"/>
        <v>0.29995126705653019</v>
      </c>
    </row>
    <row r="21997" spans="2:11" ht="12.75">
      <c r="B21997" s="12" t="s">
        <v>43511</v>
      </c>
      <c r="C21997" s="12" t="s">
        <v>42722</v>
      </c>
      <c r="D21997" s="13" t="s">
        <v>42723</v>
      </c>
      <c r="E21997" s="13" t="s">
        <v>42727</v>
      </c>
      <c r="F21997" s="13" t="s">
        <v>2</v>
      </c>
      <c r="G21997" s="13" t="s">
        <v>9</v>
      </c>
      <c r="H21997" s="13"/>
      <c r="I21997" s="14">
        <v>24834</v>
      </c>
      <c r="J21997" s="14">
        <v>7450</v>
      </c>
      <c r="K21997" s="15">
        <f t="shared" si="375"/>
        <v>0.2999919465249255</v>
      </c>
    </row>
    <row r="21998" spans="2:11" ht="12.75">
      <c r="B21998" s="12" t="s">
        <v>43511</v>
      </c>
      <c r="C21998" s="12" t="s">
        <v>42728</v>
      </c>
      <c r="D21998" s="13" t="s">
        <v>42729</v>
      </c>
      <c r="E21998" s="13" t="s">
        <v>42730</v>
      </c>
      <c r="F21998" s="13" t="s">
        <v>3</v>
      </c>
      <c r="G21998" s="13" t="s">
        <v>9</v>
      </c>
      <c r="H21998" s="13"/>
      <c r="I21998" s="14">
        <v>100000</v>
      </c>
      <c r="J21998" s="14">
        <v>30000</v>
      </c>
      <c r="K21998" s="15">
        <f t="shared" si="375"/>
        <v>0.3</v>
      </c>
    </row>
    <row r="21999" spans="2:11" ht="12.75">
      <c r="B21999" s="12" t="s">
        <v>43511</v>
      </c>
      <c r="C21999" s="12" t="s">
        <v>42728</v>
      </c>
      <c r="D21999" s="13" t="s">
        <v>42729</v>
      </c>
      <c r="E21999" s="13" t="s">
        <v>42731</v>
      </c>
      <c r="F21999" s="13" t="s">
        <v>3</v>
      </c>
      <c r="G21999" s="13" t="s">
        <v>9</v>
      </c>
      <c r="H21999" s="13"/>
      <c r="I21999" s="14">
        <v>25000</v>
      </c>
      <c r="J21999" s="14">
        <v>7500</v>
      </c>
      <c r="K21999" s="15">
        <f t="shared" si="375"/>
        <v>0.3</v>
      </c>
    </row>
    <row r="22000" spans="2:11" ht="12.75">
      <c r="B22000" s="12" t="s">
        <v>43511</v>
      </c>
      <c r="C22000" s="12" t="s">
        <v>42732</v>
      </c>
      <c r="D22000" s="13" t="s">
        <v>42733</v>
      </c>
      <c r="E22000" s="13" t="s">
        <v>42734</v>
      </c>
      <c r="F22000" s="13" t="s">
        <v>6</v>
      </c>
      <c r="G22000" s="13" t="s">
        <v>9</v>
      </c>
      <c r="H22000" s="13"/>
      <c r="I22000" s="14">
        <v>61064.06</v>
      </c>
      <c r="J22000" s="14">
        <v>24426</v>
      </c>
      <c r="K22000" s="15">
        <f t="shared" si="375"/>
        <v>0.40000615746807533</v>
      </c>
    </row>
    <row r="22001" spans="2:11" ht="12.75">
      <c r="B22001" s="12" t="s">
        <v>43511</v>
      </c>
      <c r="C22001" s="12" t="s">
        <v>42732</v>
      </c>
      <c r="D22001" s="13" t="s">
        <v>42733</v>
      </c>
      <c r="E22001" s="13" t="s">
        <v>42735</v>
      </c>
      <c r="F22001" s="13" t="s">
        <v>8</v>
      </c>
      <c r="G22001" s="13" t="s">
        <v>9</v>
      </c>
      <c r="H22001" s="13"/>
      <c r="I22001" s="14">
        <v>17570</v>
      </c>
      <c r="J22001" s="14">
        <v>6150</v>
      </c>
      <c r="K22001" s="15">
        <f t="shared" si="375"/>
        <v>0.35002845759817869</v>
      </c>
    </row>
    <row r="22002" spans="2:11" ht="12.75">
      <c r="B22002" s="12" t="s">
        <v>43511</v>
      </c>
      <c r="C22002" s="12" t="s">
        <v>42736</v>
      </c>
      <c r="D22002" s="13" t="s">
        <v>42737</v>
      </c>
      <c r="E22002" s="13" t="s">
        <v>42738</v>
      </c>
      <c r="F22002" s="13" t="s">
        <v>7</v>
      </c>
      <c r="G22002" s="13" t="s">
        <v>9</v>
      </c>
      <c r="H22002" s="13"/>
      <c r="I22002" s="14">
        <v>13097</v>
      </c>
      <c r="J22002" s="14">
        <v>5239</v>
      </c>
      <c r="K22002" s="15">
        <f t="shared" si="375"/>
        <v>0.40001527067267312</v>
      </c>
    </row>
    <row r="22003" spans="2:11" ht="12.75">
      <c r="B22003" s="12" t="s">
        <v>43511</v>
      </c>
      <c r="C22003" s="12" t="s">
        <v>42736</v>
      </c>
      <c r="D22003" s="13" t="s">
        <v>42737</v>
      </c>
      <c r="E22003" s="13" t="s">
        <v>42739</v>
      </c>
      <c r="F22003" s="13" t="s">
        <v>2</v>
      </c>
      <c r="G22003" s="13" t="s">
        <v>9</v>
      </c>
      <c r="H22003" s="13"/>
      <c r="I22003" s="14">
        <v>15653.45</v>
      </c>
      <c r="J22003" s="14">
        <v>6261</v>
      </c>
      <c r="K22003" s="15">
        <f t="shared" si="375"/>
        <v>0.39997572420137412</v>
      </c>
    </row>
    <row r="22004" spans="2:11" ht="12.75">
      <c r="B22004" s="12" t="s">
        <v>43511</v>
      </c>
      <c r="C22004" s="12" t="s">
        <v>42740</v>
      </c>
      <c r="D22004" s="13" t="s">
        <v>42741</v>
      </c>
      <c r="E22004" s="13" t="s">
        <v>42742</v>
      </c>
      <c r="F22004" s="13" t="s">
        <v>3</v>
      </c>
      <c r="G22004" s="13" t="s">
        <v>9</v>
      </c>
      <c r="H22004" s="13"/>
      <c r="I22004" s="14">
        <v>31543.79</v>
      </c>
      <c r="J22004" s="14">
        <v>9463</v>
      </c>
      <c r="K22004" s="15">
        <f t="shared" si="375"/>
        <v>0.2999956568313446</v>
      </c>
    </row>
    <row r="22005" spans="2:11" ht="12.75">
      <c r="B22005" s="12" t="s">
        <v>43511</v>
      </c>
      <c r="C22005" s="12" t="s">
        <v>42743</v>
      </c>
      <c r="D22005" s="13" t="s">
        <v>42744</v>
      </c>
      <c r="E22005" s="13" t="s">
        <v>42745</v>
      </c>
      <c r="F22005" s="13" t="s">
        <v>3</v>
      </c>
      <c r="G22005" s="13" t="s">
        <v>9</v>
      </c>
      <c r="H22005" s="13"/>
      <c r="I22005" s="14">
        <v>18643.34</v>
      </c>
      <c r="J22005" s="14">
        <v>5593</v>
      </c>
      <c r="K22005" s="15">
        <f t="shared" si="375"/>
        <v>0.29999989272308503</v>
      </c>
    </row>
    <row r="22006" spans="2:11" ht="12.75">
      <c r="B22006" s="12" t="s">
        <v>43511</v>
      </c>
      <c r="C22006" s="12" t="s">
        <v>42743</v>
      </c>
      <c r="D22006" s="13" t="s">
        <v>42744</v>
      </c>
      <c r="E22006" s="13" t="s">
        <v>42746</v>
      </c>
      <c r="F22006" s="13" t="s">
        <v>5</v>
      </c>
      <c r="G22006" s="13" t="s">
        <v>9</v>
      </c>
      <c r="H22006" s="13"/>
      <c r="I22006" s="14">
        <v>34682</v>
      </c>
      <c r="J22006" s="14">
        <v>13873</v>
      </c>
      <c r="K22006" s="15">
        <f t="shared" si="375"/>
        <v>0.40000576668012228</v>
      </c>
    </row>
    <row r="22007" spans="2:11" ht="12.75">
      <c r="B22007" s="12" t="s">
        <v>43511</v>
      </c>
      <c r="C22007" s="12" t="s">
        <v>42747</v>
      </c>
      <c r="D22007" s="13" t="s">
        <v>42748</v>
      </c>
      <c r="E22007" s="13" t="s">
        <v>42749</v>
      </c>
      <c r="F22007" s="13" t="s">
        <v>3</v>
      </c>
      <c r="G22007" s="13" t="s">
        <v>9</v>
      </c>
      <c r="H22007" s="13"/>
      <c r="I22007" s="14">
        <v>3352.5</v>
      </c>
      <c r="J22007" s="14">
        <v>838</v>
      </c>
      <c r="K22007" s="15">
        <f t="shared" si="375"/>
        <v>0.2499627143922446</v>
      </c>
    </row>
    <row r="22008" spans="2:11" ht="12.75">
      <c r="B22008" s="12" t="s">
        <v>43511</v>
      </c>
      <c r="C22008" s="12" t="s">
        <v>42747</v>
      </c>
      <c r="D22008" s="13" t="s">
        <v>42748</v>
      </c>
      <c r="E22008" s="13" t="s">
        <v>42750</v>
      </c>
      <c r="F22008" s="13" t="s">
        <v>2</v>
      </c>
      <c r="G22008" s="13" t="s">
        <v>9</v>
      </c>
      <c r="H22008" s="13"/>
      <c r="I22008" s="14">
        <v>10960</v>
      </c>
      <c r="J22008" s="14">
        <v>2595</v>
      </c>
      <c r="K22008" s="15">
        <f t="shared" si="375"/>
        <v>0.23677007299270073</v>
      </c>
    </row>
    <row r="22009" spans="2:11" ht="12.75">
      <c r="B22009" s="12" t="s">
        <v>43511</v>
      </c>
      <c r="C22009" s="12" t="s">
        <v>42751</v>
      </c>
      <c r="D22009" s="13" t="s">
        <v>42752</v>
      </c>
      <c r="E22009" s="13" t="s">
        <v>42753</v>
      </c>
      <c r="F22009" s="13" t="s">
        <v>7</v>
      </c>
      <c r="G22009" s="13" t="s">
        <v>9</v>
      </c>
      <c r="H22009" s="13"/>
      <c r="I22009" s="14">
        <v>3606.4</v>
      </c>
      <c r="J22009" s="14">
        <v>1435.15</v>
      </c>
      <c r="K22009" s="15">
        <f t="shared" si="375"/>
        <v>0.39794531943212069</v>
      </c>
    </row>
    <row r="22010" spans="2:11" ht="12.75">
      <c r="B22010" s="12" t="s">
        <v>43511</v>
      </c>
      <c r="C22010" s="12" t="s">
        <v>42751</v>
      </c>
      <c r="D22010" s="13" t="s">
        <v>42752</v>
      </c>
      <c r="E22010" s="13" t="s">
        <v>42754</v>
      </c>
      <c r="F22010" s="13" t="s">
        <v>8</v>
      </c>
      <c r="G22010" s="13" t="s">
        <v>9</v>
      </c>
      <c r="H22010" s="13"/>
      <c r="I22010" s="14">
        <v>7062.11</v>
      </c>
      <c r="J22010" s="14">
        <v>2825</v>
      </c>
      <c r="K22010" s="15">
        <f t="shared" si="375"/>
        <v>0.40002208971539671</v>
      </c>
    </row>
    <row r="22011" spans="2:11" ht="12.75">
      <c r="B22011" s="12" t="s">
        <v>43511</v>
      </c>
      <c r="C22011" s="12" t="s">
        <v>42755</v>
      </c>
      <c r="D22011" s="13" t="s">
        <v>42756</v>
      </c>
      <c r="E22011" s="13" t="s">
        <v>42757</v>
      </c>
      <c r="F22011" s="13" t="s">
        <v>3</v>
      </c>
      <c r="G22011" s="13" t="s">
        <v>9</v>
      </c>
      <c r="H22011" s="13"/>
      <c r="I22011" s="14">
        <v>119709</v>
      </c>
      <c r="J22011" s="14">
        <v>47883</v>
      </c>
      <c r="K22011" s="15">
        <f t="shared" si="375"/>
        <v>0.3999949878455254</v>
      </c>
    </row>
    <row r="22012" spans="2:11" ht="12.75">
      <c r="B22012" s="12" t="s">
        <v>43511</v>
      </c>
      <c r="C22012" s="12" t="s">
        <v>42758</v>
      </c>
      <c r="D22012" s="13" t="s">
        <v>42759</v>
      </c>
      <c r="E22012" s="13" t="s">
        <v>15073</v>
      </c>
      <c r="F22012" s="13" t="s">
        <v>3</v>
      </c>
      <c r="G22012" s="13" t="s">
        <v>9</v>
      </c>
      <c r="H22012" s="13"/>
      <c r="I22012" s="14">
        <v>12230</v>
      </c>
      <c r="J22012" s="14">
        <v>3669</v>
      </c>
      <c r="K22012" s="15">
        <f t="shared" si="375"/>
        <v>0.3</v>
      </c>
    </row>
    <row r="22013" spans="2:11" ht="12.75">
      <c r="B22013" s="12" t="s">
        <v>43511</v>
      </c>
      <c r="C22013" s="12" t="s">
        <v>42760</v>
      </c>
      <c r="D22013" s="13" t="s">
        <v>1067</v>
      </c>
      <c r="E22013" s="13" t="s">
        <v>42761</v>
      </c>
      <c r="F22013" s="13" t="s">
        <v>3</v>
      </c>
      <c r="G22013" s="13" t="s">
        <v>9</v>
      </c>
      <c r="H22013" s="13"/>
      <c r="I22013" s="14">
        <v>7975.78</v>
      </c>
      <c r="J22013" s="14">
        <v>2393</v>
      </c>
      <c r="K22013" s="15">
        <f t="shared" si="375"/>
        <v>0.3000333509700619</v>
      </c>
    </row>
    <row r="22014" spans="2:11" ht="12.75">
      <c r="B22014" s="12" t="s">
        <v>43511</v>
      </c>
      <c r="C22014" s="12" t="s">
        <v>42760</v>
      </c>
      <c r="D22014" s="13" t="s">
        <v>1067</v>
      </c>
      <c r="E22014" s="13" t="s">
        <v>42762</v>
      </c>
      <c r="F22014" s="13" t="s">
        <v>7</v>
      </c>
      <c r="G22014" s="13" t="s">
        <v>9</v>
      </c>
      <c r="H22014" s="13"/>
      <c r="I22014" s="14">
        <v>7109</v>
      </c>
      <c r="J22014" s="14">
        <v>2488</v>
      </c>
      <c r="K22014" s="15">
        <f t="shared" si="375"/>
        <v>0.34997889998593334</v>
      </c>
    </row>
    <row r="22015" spans="2:11" ht="12.75">
      <c r="B22015" s="12" t="s">
        <v>43511</v>
      </c>
      <c r="C22015" s="12" t="s">
        <v>42763</v>
      </c>
      <c r="D22015" s="13" t="s">
        <v>42764</v>
      </c>
      <c r="E22015" s="13" t="s">
        <v>42765</v>
      </c>
      <c r="F22015" s="13" t="s">
        <v>3</v>
      </c>
      <c r="G22015" s="13" t="s">
        <v>9</v>
      </c>
      <c r="H22015" s="13"/>
      <c r="I22015" s="14">
        <v>10071</v>
      </c>
      <c r="J22015" s="14">
        <v>2518</v>
      </c>
      <c r="K22015" s="15">
        <f t="shared" si="375"/>
        <v>0.25002482375136531</v>
      </c>
    </row>
    <row r="22016" spans="2:11" ht="12.75">
      <c r="B22016" s="12" t="s">
        <v>43511</v>
      </c>
      <c r="C22016" s="12" t="s">
        <v>42766</v>
      </c>
      <c r="D22016" s="13" t="s">
        <v>42767</v>
      </c>
      <c r="E22016" s="13" t="s">
        <v>16935</v>
      </c>
      <c r="F22016" s="13" t="s">
        <v>4</v>
      </c>
      <c r="G22016" s="13" t="s">
        <v>9</v>
      </c>
      <c r="H22016" s="13"/>
      <c r="I22016" s="14">
        <v>1015</v>
      </c>
      <c r="J22016" s="14">
        <v>355</v>
      </c>
      <c r="K22016" s="15">
        <f t="shared" si="375"/>
        <v>0.34975369458128081</v>
      </c>
    </row>
    <row r="22017" spans="2:11" ht="12.75">
      <c r="B22017" s="12" t="s">
        <v>43511</v>
      </c>
      <c r="C22017" s="12" t="s">
        <v>42768</v>
      </c>
      <c r="D22017" s="13" t="s">
        <v>42769</v>
      </c>
      <c r="E22017" s="13" t="s">
        <v>42770</v>
      </c>
      <c r="F22017" s="13" t="s">
        <v>3</v>
      </c>
      <c r="G22017" s="13" t="s">
        <v>9</v>
      </c>
      <c r="H22017" s="13"/>
      <c r="I22017" s="14">
        <v>6908.1</v>
      </c>
      <c r="J22017" s="14">
        <v>2072</v>
      </c>
      <c r="K22017" s="15">
        <f t="shared" si="375"/>
        <v>0.29993775423054092</v>
      </c>
    </row>
    <row r="22018" spans="2:11" ht="12.75">
      <c r="B22018" s="12" t="s">
        <v>43511</v>
      </c>
      <c r="C22018" s="12" t="s">
        <v>42768</v>
      </c>
      <c r="D22018" s="13" t="s">
        <v>42769</v>
      </c>
      <c r="E22018" s="13" t="s">
        <v>360</v>
      </c>
      <c r="F22018" s="13" t="s">
        <v>8</v>
      </c>
      <c r="G22018" s="13" t="s">
        <v>9</v>
      </c>
      <c r="H22018" s="13"/>
      <c r="I22018" s="14">
        <v>27620</v>
      </c>
      <c r="J22018" s="14">
        <v>8286</v>
      </c>
      <c r="K22018" s="15">
        <f t="shared" si="375"/>
        <v>0.3</v>
      </c>
    </row>
    <row r="22019" spans="2:11" ht="12.75">
      <c r="B22019" s="12" t="s">
        <v>43511</v>
      </c>
      <c r="C22019" s="12" t="s">
        <v>42771</v>
      </c>
      <c r="D22019" s="13" t="s">
        <v>42772</v>
      </c>
      <c r="E22019" s="13" t="s">
        <v>42773</v>
      </c>
      <c r="F22019" s="13" t="s">
        <v>7</v>
      </c>
      <c r="G22019" s="13" t="s">
        <v>9</v>
      </c>
      <c r="H22019" s="13"/>
      <c r="I22019" s="14">
        <v>312077.63</v>
      </c>
      <c r="J22019" s="14">
        <v>124831</v>
      </c>
      <c r="K22019" s="15">
        <f t="shared" si="375"/>
        <v>0.399999833374792</v>
      </c>
    </row>
    <row r="22020" spans="2:11" ht="12.75">
      <c r="B22020" s="12" t="s">
        <v>43511</v>
      </c>
      <c r="C22020" s="12" t="s">
        <v>42771</v>
      </c>
      <c r="D22020" s="13" t="s">
        <v>42772</v>
      </c>
      <c r="E22020" s="13" t="s">
        <v>28174</v>
      </c>
      <c r="F22020" s="13" t="s">
        <v>2</v>
      </c>
      <c r="G22020" s="13" t="s">
        <v>9</v>
      </c>
      <c r="H22020" s="13"/>
      <c r="I22020" s="14">
        <v>100594.68</v>
      </c>
      <c r="J22020" s="14">
        <v>40238</v>
      </c>
      <c r="K22020" s="15">
        <f t="shared" si="375"/>
        <v>0.40000127243309491</v>
      </c>
    </row>
    <row r="22021" spans="2:11" ht="12.75">
      <c r="B22021" s="12" t="s">
        <v>16676</v>
      </c>
      <c r="C22021" s="12" t="s">
        <v>48891</v>
      </c>
      <c r="D22021" s="13" t="s">
        <v>245</v>
      </c>
      <c r="E22021" s="13" t="s">
        <v>246</v>
      </c>
      <c r="F22021" s="13" t="s">
        <v>3</v>
      </c>
      <c r="G22021" s="13" t="s">
        <v>9</v>
      </c>
      <c r="H22021" s="13" t="s">
        <v>247</v>
      </c>
      <c r="I22021" s="14">
        <v>73175</v>
      </c>
      <c r="J22021" s="14">
        <v>21953</v>
      </c>
      <c r="K22021" s="15">
        <f t="shared" si="375"/>
        <v>0.30000683293474545</v>
      </c>
    </row>
    <row r="22022" spans="2:11" ht="12.75">
      <c r="B22022" s="12" t="s">
        <v>43511</v>
      </c>
      <c r="C22022" s="12" t="s">
        <v>42774</v>
      </c>
      <c r="D22022" s="13" t="s">
        <v>42775</v>
      </c>
      <c r="E22022" s="13" t="s">
        <v>42776</v>
      </c>
      <c r="F22022" s="13" t="s">
        <v>8</v>
      </c>
      <c r="G22022" s="13" t="s">
        <v>9</v>
      </c>
      <c r="H22022" s="13"/>
      <c r="I22022" s="14">
        <v>13564.92</v>
      </c>
      <c r="J22022" s="14">
        <v>4069</v>
      </c>
      <c r="K22022" s="15">
        <f t="shared" si="375"/>
        <v>0.29996490948711824</v>
      </c>
    </row>
    <row r="22023" spans="2:11" ht="12.75">
      <c r="B22023" s="12" t="s">
        <v>43511</v>
      </c>
      <c r="C22023" s="12" t="s">
        <v>42777</v>
      </c>
      <c r="D22023" s="13" t="s">
        <v>42778</v>
      </c>
      <c r="E22023" s="13" t="s">
        <v>17</v>
      </c>
      <c r="F22023" s="13" t="s">
        <v>3</v>
      </c>
      <c r="G22023" s="13" t="s">
        <v>9</v>
      </c>
      <c r="H22023" s="13"/>
      <c r="I22023" s="14">
        <v>54915.9</v>
      </c>
      <c r="J22023" s="14">
        <v>16475</v>
      </c>
      <c r="K22023" s="15">
        <f t="shared" si="375"/>
        <v>0.30000418822235453</v>
      </c>
    </row>
    <row r="22024" spans="2:11" ht="12.75">
      <c r="B22024" s="12" t="s">
        <v>43511</v>
      </c>
      <c r="C22024" s="12" t="s">
        <v>42779</v>
      </c>
      <c r="D22024" s="13" t="s">
        <v>42780</v>
      </c>
      <c r="E22024" s="13" t="s">
        <v>42781</v>
      </c>
      <c r="F22024" s="13" t="s">
        <v>2</v>
      </c>
      <c r="G22024" s="13" t="s">
        <v>9</v>
      </c>
      <c r="H22024" s="13"/>
      <c r="I22024" s="14">
        <v>9796.2000000000007</v>
      </c>
      <c r="J22024" s="14">
        <v>2939</v>
      </c>
      <c r="K22024" s="15">
        <f t="shared" si="375"/>
        <v>0.30001429125579304</v>
      </c>
    </row>
    <row r="22025" spans="2:11" ht="12.75">
      <c r="B22025" s="12" t="s">
        <v>43511</v>
      </c>
      <c r="C22025" s="12" t="s">
        <v>42782</v>
      </c>
      <c r="D22025" s="13" t="s">
        <v>42783</v>
      </c>
      <c r="E22025" s="13" t="s">
        <v>42784</v>
      </c>
      <c r="F22025" s="13" t="s">
        <v>3</v>
      </c>
      <c r="G22025" s="13" t="s">
        <v>9</v>
      </c>
      <c r="H22025" s="13"/>
      <c r="I22025" s="14">
        <v>10664</v>
      </c>
      <c r="J22025" s="14">
        <v>2133</v>
      </c>
      <c r="K22025" s="15">
        <f t="shared" si="375"/>
        <v>0.20001875468867217</v>
      </c>
    </row>
    <row r="22026" spans="2:11" ht="12.75">
      <c r="B22026" s="12" t="s">
        <v>43511</v>
      </c>
      <c r="C22026" s="12" t="s">
        <v>42782</v>
      </c>
      <c r="D22026" s="13" t="s">
        <v>42783</v>
      </c>
      <c r="E22026" s="13" t="s">
        <v>42785</v>
      </c>
      <c r="F22026" s="13" t="s">
        <v>3</v>
      </c>
      <c r="G22026" s="13" t="s">
        <v>9</v>
      </c>
      <c r="H22026" s="13"/>
      <c r="I22026" s="14">
        <v>8300</v>
      </c>
      <c r="J22026" s="14">
        <v>1660</v>
      </c>
      <c r="K22026" s="15">
        <f t="shared" si="375"/>
        <v>0.2</v>
      </c>
    </row>
    <row r="22027" spans="2:11" ht="12.75">
      <c r="B22027" s="12" t="s">
        <v>43511</v>
      </c>
      <c r="C22027" s="12" t="s">
        <v>42786</v>
      </c>
      <c r="D22027" s="13" t="s">
        <v>42787</v>
      </c>
      <c r="E22027" s="13" t="s">
        <v>42788</v>
      </c>
      <c r="F22027" s="13" t="s">
        <v>3</v>
      </c>
      <c r="G22027" s="13" t="s">
        <v>9</v>
      </c>
      <c r="H22027" s="13"/>
      <c r="I22027" s="14">
        <v>64209.5</v>
      </c>
      <c r="J22027" s="14">
        <v>16050</v>
      </c>
      <c r="K22027" s="15">
        <f t="shared" si="375"/>
        <v>0.24996301170387558</v>
      </c>
    </row>
    <row r="22028" spans="2:11" ht="12.75">
      <c r="B22028" s="12" t="s">
        <v>43511</v>
      </c>
      <c r="C22028" s="12" t="s">
        <v>42789</v>
      </c>
      <c r="D22028" s="13" t="s">
        <v>42790</v>
      </c>
      <c r="E22028" s="13" t="s">
        <v>42791</v>
      </c>
      <c r="F22028" s="13" t="s">
        <v>3</v>
      </c>
      <c r="G22028" s="13" t="s">
        <v>9</v>
      </c>
      <c r="H22028" s="13"/>
      <c r="I22028" s="14">
        <v>3180</v>
      </c>
      <c r="J22028" s="14">
        <v>795</v>
      </c>
      <c r="K22028" s="15">
        <f t="shared" si="375"/>
        <v>0.25</v>
      </c>
    </row>
    <row r="22029" spans="2:11" ht="12.75">
      <c r="B22029" s="12" t="s">
        <v>43511</v>
      </c>
      <c r="C22029" s="12" t="s">
        <v>42792</v>
      </c>
      <c r="D22029" s="13" t="s">
        <v>42793</v>
      </c>
      <c r="E22029" s="13" t="s">
        <v>1287</v>
      </c>
      <c r="F22029" s="13" t="s">
        <v>8</v>
      </c>
      <c r="G22029" s="13" t="s">
        <v>9</v>
      </c>
      <c r="H22029" s="13"/>
      <c r="I22029" s="14">
        <v>1878</v>
      </c>
      <c r="J22029" s="14">
        <v>751</v>
      </c>
      <c r="K22029" s="15">
        <f t="shared" si="375"/>
        <v>0.39989350372736954</v>
      </c>
    </row>
    <row r="22030" spans="2:11" ht="12.75">
      <c r="B22030" s="12" t="s">
        <v>43511</v>
      </c>
      <c r="C22030" s="12" t="s">
        <v>42794</v>
      </c>
      <c r="D22030" s="13" t="s">
        <v>42795</v>
      </c>
      <c r="E22030" s="13" t="s">
        <v>42796</v>
      </c>
      <c r="F22030" s="13" t="s">
        <v>3</v>
      </c>
      <c r="G22030" s="13" t="s">
        <v>9</v>
      </c>
      <c r="H22030" s="13"/>
      <c r="I22030" s="14">
        <v>25788.27</v>
      </c>
      <c r="J22030" s="14">
        <v>7736</v>
      </c>
      <c r="K22030" s="15">
        <f t="shared" si="375"/>
        <v>0.29998134810904337</v>
      </c>
    </row>
    <row r="22031" spans="2:11" ht="12.75">
      <c r="B22031" s="12" t="s">
        <v>43511</v>
      </c>
      <c r="C22031" s="12" t="s">
        <v>42794</v>
      </c>
      <c r="D22031" s="13" t="s">
        <v>42795</v>
      </c>
      <c r="E22031" s="13" t="s">
        <v>42797</v>
      </c>
      <c r="F22031" s="13" t="s">
        <v>5</v>
      </c>
      <c r="G22031" s="13" t="s">
        <v>9</v>
      </c>
      <c r="H22031" s="13"/>
      <c r="I22031" s="14">
        <v>14271.93</v>
      </c>
      <c r="J22031" s="14">
        <v>4995</v>
      </c>
      <c r="K22031" s="15">
        <f t="shared" si="375"/>
        <v>0.34998770313475469</v>
      </c>
    </row>
    <row r="22032" spans="2:11" ht="12.75">
      <c r="B22032" s="12" t="s">
        <v>43511</v>
      </c>
      <c r="C22032" s="12" t="s">
        <v>42794</v>
      </c>
      <c r="D22032" s="13" t="s">
        <v>42795</v>
      </c>
      <c r="E22032" s="13" t="s">
        <v>42798</v>
      </c>
      <c r="F22032" s="13" t="s">
        <v>8</v>
      </c>
      <c r="G22032" s="13" t="s">
        <v>9</v>
      </c>
      <c r="H22032" s="13"/>
      <c r="I22032" s="14">
        <v>25995</v>
      </c>
      <c r="J22032" s="14">
        <v>7799</v>
      </c>
      <c r="K22032" s="15">
        <f t="shared" si="375"/>
        <v>0.30001923446816697</v>
      </c>
    </row>
    <row r="22033" spans="2:11" ht="12.75">
      <c r="B22033" s="12" t="s">
        <v>43511</v>
      </c>
      <c r="C22033" s="12" t="s">
        <v>42802</v>
      </c>
      <c r="D22033" s="13" t="s">
        <v>42803</v>
      </c>
      <c r="E22033" s="13" t="s">
        <v>42804</v>
      </c>
      <c r="F22033" s="13" t="s">
        <v>3</v>
      </c>
      <c r="G22033" s="13" t="s">
        <v>9</v>
      </c>
      <c r="H22033" s="13"/>
      <c r="I22033" s="14">
        <v>34558</v>
      </c>
      <c r="J22033" s="14">
        <v>10367</v>
      </c>
      <c r="K22033" s="15">
        <f t="shared" si="375"/>
        <v>0.29998842525609121</v>
      </c>
    </row>
    <row r="22034" spans="2:11" ht="12.75">
      <c r="B22034" s="12" t="s">
        <v>43511</v>
      </c>
      <c r="C22034" s="12" t="s">
        <v>42805</v>
      </c>
      <c r="D22034" s="13" t="s">
        <v>37633</v>
      </c>
      <c r="E22034" s="13" t="s">
        <v>42806</v>
      </c>
      <c r="F22034" s="13" t="s">
        <v>3</v>
      </c>
      <c r="G22034" s="13" t="s">
        <v>9</v>
      </c>
      <c r="H22034" s="13"/>
      <c r="I22034" s="14">
        <v>8541.18</v>
      </c>
      <c r="J22034" s="14">
        <v>2135</v>
      </c>
      <c r="K22034" s="15">
        <f t="shared" si="375"/>
        <v>0.249965461446779</v>
      </c>
    </row>
    <row r="22035" spans="2:11" ht="12.75">
      <c r="B22035" s="12" t="s">
        <v>43511</v>
      </c>
      <c r="C22035" s="12" t="s">
        <v>42805</v>
      </c>
      <c r="D22035" s="13" t="s">
        <v>37633</v>
      </c>
      <c r="E22035" s="13" t="s">
        <v>26116</v>
      </c>
      <c r="F22035" s="13" t="s">
        <v>8</v>
      </c>
      <c r="G22035" s="13" t="s">
        <v>9</v>
      </c>
      <c r="H22035" s="13"/>
      <c r="I22035" s="14">
        <v>1500.22</v>
      </c>
      <c r="J22035" s="14">
        <v>580.49</v>
      </c>
      <c r="K22035" s="15">
        <f t="shared" si="375"/>
        <v>0.38693658263454694</v>
      </c>
    </row>
    <row r="22036" spans="2:11" ht="12.75">
      <c r="B22036" s="12" t="s">
        <v>43511</v>
      </c>
      <c r="C22036" s="12" t="s">
        <v>42805</v>
      </c>
      <c r="D22036" s="13" t="s">
        <v>37633</v>
      </c>
      <c r="E22036" s="13" t="s">
        <v>42807</v>
      </c>
      <c r="F22036" s="13" t="s">
        <v>8</v>
      </c>
      <c r="G22036" s="13" t="s">
        <v>9</v>
      </c>
      <c r="H22036" s="13"/>
      <c r="I22036" s="14">
        <v>1131.33</v>
      </c>
      <c r="J22036" s="14">
        <v>453</v>
      </c>
      <c r="K22036" s="15">
        <f t="shared" si="375"/>
        <v>0.40041367240327758</v>
      </c>
    </row>
    <row r="22037" spans="2:11" ht="12.75">
      <c r="B22037" s="12" t="s">
        <v>43511</v>
      </c>
      <c r="C22037" s="12" t="s">
        <v>42808</v>
      </c>
      <c r="D22037" s="13" t="s">
        <v>42809</v>
      </c>
      <c r="E22037" s="13" t="s">
        <v>42810</v>
      </c>
      <c r="F22037" s="13" t="s">
        <v>3</v>
      </c>
      <c r="G22037" s="13" t="s">
        <v>9</v>
      </c>
      <c r="H22037" s="13"/>
      <c r="I22037" s="14">
        <v>20486.8</v>
      </c>
      <c r="J22037" s="14">
        <v>7170</v>
      </c>
      <c r="K22037" s="15">
        <f t="shared" si="375"/>
        <v>0.3499814514711912</v>
      </c>
    </row>
    <row r="22038" spans="2:11" ht="12.75">
      <c r="B22038" s="12" t="s">
        <v>43511</v>
      </c>
      <c r="C22038" s="12" t="s">
        <v>42811</v>
      </c>
      <c r="D22038" s="13" t="s">
        <v>5882</v>
      </c>
      <c r="E22038" s="13" t="s">
        <v>42812</v>
      </c>
      <c r="F22038" s="13" t="s">
        <v>5</v>
      </c>
      <c r="G22038" s="13" t="s">
        <v>9</v>
      </c>
      <c r="H22038" s="13"/>
      <c r="I22038" s="14">
        <v>20000</v>
      </c>
      <c r="J22038" s="14">
        <v>4000</v>
      </c>
      <c r="K22038" s="15">
        <f t="shared" si="375"/>
        <v>0.2</v>
      </c>
    </row>
    <row r="22039" spans="2:11" ht="12.75">
      <c r="B22039" s="12" t="s">
        <v>43511</v>
      </c>
      <c r="C22039" s="12" t="s">
        <v>42811</v>
      </c>
      <c r="D22039" s="13" t="s">
        <v>5882</v>
      </c>
      <c r="E22039" s="13" t="s">
        <v>42813</v>
      </c>
      <c r="F22039" s="13" t="s">
        <v>5</v>
      </c>
      <c r="G22039" s="13" t="s">
        <v>9</v>
      </c>
      <c r="H22039" s="13"/>
      <c r="I22039" s="14">
        <v>111700</v>
      </c>
      <c r="J22039" s="14">
        <v>22340</v>
      </c>
      <c r="K22039" s="15">
        <f t="shared" si="375"/>
        <v>0.2</v>
      </c>
    </row>
    <row r="22040" spans="2:11" ht="12.75">
      <c r="B22040" s="12" t="s">
        <v>43511</v>
      </c>
      <c r="C22040" s="12" t="s">
        <v>42814</v>
      </c>
      <c r="D22040" s="13" t="s">
        <v>42815</v>
      </c>
      <c r="E22040" s="13" t="s">
        <v>42816</v>
      </c>
      <c r="F22040" s="13" t="s">
        <v>3</v>
      </c>
      <c r="G22040" s="13" t="s">
        <v>9</v>
      </c>
      <c r="H22040" s="13"/>
      <c r="I22040" s="14">
        <v>4530.43</v>
      </c>
      <c r="J22040" s="14">
        <v>1359</v>
      </c>
      <c r="K22040" s="15">
        <f t="shared" si="375"/>
        <v>0.29997152588164916</v>
      </c>
    </row>
    <row r="22041" spans="2:11" ht="12.75">
      <c r="B22041" s="12" t="s">
        <v>43511</v>
      </c>
      <c r="C22041" s="12" t="s">
        <v>42817</v>
      </c>
      <c r="D22041" s="13" t="s">
        <v>42818</v>
      </c>
      <c r="E22041" s="13" t="s">
        <v>10478</v>
      </c>
      <c r="F22041" s="13" t="s">
        <v>3</v>
      </c>
      <c r="G22041" s="13" t="s">
        <v>9</v>
      </c>
      <c r="H22041" s="13"/>
      <c r="I22041" s="14">
        <v>200000</v>
      </c>
      <c r="J22041" s="14">
        <v>60000</v>
      </c>
      <c r="K22041" s="15">
        <f t="shared" si="375"/>
        <v>0.3</v>
      </c>
    </row>
    <row r="22042" spans="2:11" ht="12.75">
      <c r="B22042" s="12" t="s">
        <v>43511</v>
      </c>
      <c r="C22042" s="12" t="s">
        <v>42817</v>
      </c>
      <c r="D22042" s="13" t="s">
        <v>42818</v>
      </c>
      <c r="E22042" s="13" t="s">
        <v>42819</v>
      </c>
      <c r="F22042" s="13" t="s">
        <v>7</v>
      </c>
      <c r="G22042" s="13" t="s">
        <v>9</v>
      </c>
      <c r="H22042" s="13"/>
      <c r="I22042" s="14">
        <v>12112</v>
      </c>
      <c r="J22042" s="14">
        <v>4239</v>
      </c>
      <c r="K22042" s="15">
        <f t="shared" si="375"/>
        <v>0.34998348745046237</v>
      </c>
    </row>
    <row r="22043" spans="2:11" ht="12.75">
      <c r="B22043" s="12" t="s">
        <v>43511</v>
      </c>
      <c r="C22043" s="12" t="s">
        <v>42817</v>
      </c>
      <c r="D22043" s="13" t="s">
        <v>42818</v>
      </c>
      <c r="E22043" s="13" t="s">
        <v>42820</v>
      </c>
      <c r="F22043" s="13" t="s">
        <v>8</v>
      </c>
      <c r="G22043" s="13" t="s">
        <v>9</v>
      </c>
      <c r="H22043" s="13"/>
      <c r="I22043" s="14">
        <v>202600</v>
      </c>
      <c r="J22043" s="14">
        <v>81040</v>
      </c>
      <c r="K22043" s="15">
        <f t="shared" ref="K22043:K22106" si="376">J22043/I22043</f>
        <v>0.4</v>
      </c>
    </row>
    <row r="22044" spans="2:11" ht="12.75">
      <c r="B22044" s="12" t="s">
        <v>43511</v>
      </c>
      <c r="C22044" s="12" t="s">
        <v>42821</v>
      </c>
      <c r="D22044" s="13" t="s">
        <v>42822</v>
      </c>
      <c r="E22044" s="13" t="s">
        <v>42823</v>
      </c>
      <c r="F22044" s="13" t="s">
        <v>3</v>
      </c>
      <c r="G22044" s="13" t="s">
        <v>9</v>
      </c>
      <c r="H22044" s="13"/>
      <c r="I22044" s="14">
        <v>3800</v>
      </c>
      <c r="J22044" s="14">
        <v>760</v>
      </c>
      <c r="K22044" s="15">
        <f t="shared" si="376"/>
        <v>0.2</v>
      </c>
    </row>
    <row r="22045" spans="2:11" ht="12.75">
      <c r="B22045" s="12" t="s">
        <v>43511</v>
      </c>
      <c r="C22045" s="12" t="s">
        <v>42824</v>
      </c>
      <c r="D22045" s="13" t="s">
        <v>42825</v>
      </c>
      <c r="E22045" s="13" t="s">
        <v>42826</v>
      </c>
      <c r="F22045" s="13" t="s">
        <v>3</v>
      </c>
      <c r="G22045" s="13" t="s">
        <v>9</v>
      </c>
      <c r="H22045" s="13"/>
      <c r="I22045" s="14">
        <v>82392</v>
      </c>
      <c r="J22045" s="14">
        <v>20598</v>
      </c>
      <c r="K22045" s="15">
        <f t="shared" si="376"/>
        <v>0.25</v>
      </c>
    </row>
    <row r="22046" spans="2:11" ht="12.75">
      <c r="B22046" s="12" t="s">
        <v>43511</v>
      </c>
      <c r="C22046" s="12" t="s">
        <v>42827</v>
      </c>
      <c r="D22046" s="13" t="s">
        <v>42828</v>
      </c>
      <c r="E22046" s="13" t="s">
        <v>26422</v>
      </c>
      <c r="F22046" s="13" t="s">
        <v>3</v>
      </c>
      <c r="G22046" s="13" t="s">
        <v>9</v>
      </c>
      <c r="H22046" s="13"/>
      <c r="I22046" s="14">
        <v>4664</v>
      </c>
      <c r="J22046" s="14">
        <v>1166</v>
      </c>
      <c r="K22046" s="15">
        <f t="shared" si="376"/>
        <v>0.25</v>
      </c>
    </row>
    <row r="22047" spans="2:11" ht="12.75">
      <c r="B22047" s="12" t="s">
        <v>43511</v>
      </c>
      <c r="C22047" s="12" t="s">
        <v>42829</v>
      </c>
      <c r="D22047" s="13" t="s">
        <v>42830</v>
      </c>
      <c r="E22047" s="13" t="s">
        <v>42831</v>
      </c>
      <c r="F22047" s="13" t="s">
        <v>2</v>
      </c>
      <c r="G22047" s="13" t="s">
        <v>9</v>
      </c>
      <c r="H22047" s="13"/>
      <c r="I22047" s="14">
        <v>12296</v>
      </c>
      <c r="J22047" s="14">
        <v>2459</v>
      </c>
      <c r="K22047" s="15">
        <f t="shared" si="376"/>
        <v>0.19998373454782042</v>
      </c>
    </row>
    <row r="22048" spans="2:11" ht="12.75">
      <c r="B22048" s="12" t="s">
        <v>43511</v>
      </c>
      <c r="C22048" s="12" t="s">
        <v>42832</v>
      </c>
      <c r="D22048" s="13" t="s">
        <v>42833</v>
      </c>
      <c r="E22048" s="13" t="s">
        <v>42834</v>
      </c>
      <c r="F22048" s="13" t="s">
        <v>3</v>
      </c>
      <c r="G22048" s="13" t="s">
        <v>9</v>
      </c>
      <c r="H22048" s="13"/>
      <c r="I22048" s="14">
        <v>118719</v>
      </c>
      <c r="J22048" s="14">
        <v>29680</v>
      </c>
      <c r="K22048" s="15">
        <f t="shared" si="376"/>
        <v>0.2500021058128859</v>
      </c>
    </row>
    <row r="22049" spans="2:11" ht="12.75">
      <c r="B22049" s="12" t="s">
        <v>43511</v>
      </c>
      <c r="C22049" s="12" t="s">
        <v>42835</v>
      </c>
      <c r="D22049" s="13" t="s">
        <v>42836</v>
      </c>
      <c r="E22049" s="13" t="s">
        <v>42837</v>
      </c>
      <c r="F22049" s="13" t="s">
        <v>3</v>
      </c>
      <c r="G22049" s="13" t="s">
        <v>9</v>
      </c>
      <c r="H22049" s="13"/>
      <c r="I22049" s="14">
        <v>16619</v>
      </c>
      <c r="J22049" s="14">
        <v>3324</v>
      </c>
      <c r="K22049" s="15">
        <f t="shared" si="376"/>
        <v>0.20001203441843673</v>
      </c>
    </row>
    <row r="22050" spans="2:11" ht="12.75">
      <c r="B22050" s="12" t="s">
        <v>43511</v>
      </c>
      <c r="C22050" s="12" t="s">
        <v>42838</v>
      </c>
      <c r="D22050" s="13" t="s">
        <v>42839</v>
      </c>
      <c r="E22050" s="13" t="s">
        <v>42840</v>
      </c>
      <c r="F22050" s="13" t="s">
        <v>3</v>
      </c>
      <c r="G22050" s="13" t="s">
        <v>9</v>
      </c>
      <c r="H22050" s="13"/>
      <c r="I22050" s="14">
        <v>12000</v>
      </c>
      <c r="J22050" s="14">
        <v>2399.88</v>
      </c>
      <c r="K22050" s="15">
        <f t="shared" si="376"/>
        <v>0.19999</v>
      </c>
    </row>
    <row r="22051" spans="2:11" ht="12.75">
      <c r="B22051" s="12" t="s">
        <v>43511</v>
      </c>
      <c r="C22051" s="12" t="s">
        <v>42841</v>
      </c>
      <c r="D22051" s="13" t="s">
        <v>42842</v>
      </c>
      <c r="E22051" s="13" t="s">
        <v>42843</v>
      </c>
      <c r="F22051" s="13" t="s">
        <v>3</v>
      </c>
      <c r="G22051" s="13" t="s">
        <v>9</v>
      </c>
      <c r="H22051" s="13"/>
      <c r="I22051" s="14">
        <v>3130.5</v>
      </c>
      <c r="J22051" s="14">
        <v>626</v>
      </c>
      <c r="K22051" s="15">
        <f t="shared" si="376"/>
        <v>0.19996805622105096</v>
      </c>
    </row>
    <row r="22052" spans="2:11" ht="12.75">
      <c r="B22052" s="12" t="s">
        <v>43511</v>
      </c>
      <c r="C22052" s="12" t="s">
        <v>42844</v>
      </c>
      <c r="D22052" s="13" t="s">
        <v>42845</v>
      </c>
      <c r="E22052" s="13" t="s">
        <v>42846</v>
      </c>
      <c r="F22052" s="13" t="s">
        <v>8</v>
      </c>
      <c r="G22052" s="13" t="s">
        <v>9</v>
      </c>
      <c r="H22052" s="13"/>
      <c r="I22052" s="14">
        <v>1550</v>
      </c>
      <c r="J22052" s="14">
        <v>620</v>
      </c>
      <c r="K22052" s="15">
        <f t="shared" si="376"/>
        <v>0.4</v>
      </c>
    </row>
    <row r="22053" spans="2:11" ht="12.75">
      <c r="B22053" s="12" t="s">
        <v>43511</v>
      </c>
      <c r="C22053" s="12" t="s">
        <v>42847</v>
      </c>
      <c r="D22053" s="13" t="s">
        <v>42848</v>
      </c>
      <c r="E22053" s="13" t="s">
        <v>16935</v>
      </c>
      <c r="F22053" s="13" t="s">
        <v>8</v>
      </c>
      <c r="G22053" s="13" t="s">
        <v>9</v>
      </c>
      <c r="H22053" s="13"/>
      <c r="I22053" s="14">
        <v>1450</v>
      </c>
      <c r="J22053" s="14">
        <v>508</v>
      </c>
      <c r="K22053" s="15">
        <f t="shared" si="376"/>
        <v>0.35034482758620689</v>
      </c>
    </row>
    <row r="22054" spans="2:11" ht="12.75">
      <c r="B22054" s="12" t="s">
        <v>43511</v>
      </c>
      <c r="C22054" s="12" t="s">
        <v>42849</v>
      </c>
      <c r="D22054" s="13" t="s">
        <v>42850</v>
      </c>
      <c r="E22054" s="13" t="s">
        <v>5551</v>
      </c>
      <c r="F22054" s="13" t="s">
        <v>3</v>
      </c>
      <c r="G22054" s="13" t="s">
        <v>9</v>
      </c>
      <c r="H22054" s="13"/>
      <c r="I22054" s="14">
        <v>16852</v>
      </c>
      <c r="J22054" s="14">
        <v>5056</v>
      </c>
      <c r="K22054" s="15">
        <f t="shared" si="376"/>
        <v>0.30002373605506766</v>
      </c>
    </row>
    <row r="22055" spans="2:11" ht="12.75">
      <c r="B22055" s="12" t="s">
        <v>43511</v>
      </c>
      <c r="C22055" s="12" t="s">
        <v>42851</v>
      </c>
      <c r="D22055" s="13" t="s">
        <v>42852</v>
      </c>
      <c r="E22055" s="13" t="s">
        <v>5792</v>
      </c>
      <c r="F22055" s="13" t="s">
        <v>8</v>
      </c>
      <c r="G22055" s="13" t="s">
        <v>9</v>
      </c>
      <c r="H22055" s="13"/>
      <c r="I22055" s="14">
        <v>55812</v>
      </c>
      <c r="J22055" s="14">
        <v>19534</v>
      </c>
      <c r="K22055" s="15">
        <f t="shared" si="376"/>
        <v>0.34999641654124564</v>
      </c>
    </row>
    <row r="22056" spans="2:11" ht="12.75">
      <c r="B22056" s="12" t="s">
        <v>43511</v>
      </c>
      <c r="C22056" s="12" t="s">
        <v>42853</v>
      </c>
      <c r="D22056" s="13" t="s">
        <v>42854</v>
      </c>
      <c r="E22056" s="13" t="s">
        <v>42855</v>
      </c>
      <c r="F22056" s="13" t="s">
        <v>3</v>
      </c>
      <c r="G22056" s="13" t="s">
        <v>9</v>
      </c>
      <c r="H22056" s="13"/>
      <c r="I22056" s="14">
        <v>8314</v>
      </c>
      <c r="J22056" s="14">
        <v>2079</v>
      </c>
      <c r="K22056" s="15">
        <f t="shared" si="376"/>
        <v>0.25006013952369499</v>
      </c>
    </row>
    <row r="22057" spans="2:11" ht="12.75">
      <c r="B22057" s="12" t="s">
        <v>43511</v>
      </c>
      <c r="C22057" s="12" t="s">
        <v>42853</v>
      </c>
      <c r="D22057" s="13" t="s">
        <v>42854</v>
      </c>
      <c r="E22057" s="13" t="s">
        <v>42856</v>
      </c>
      <c r="F22057" s="13" t="s">
        <v>2</v>
      </c>
      <c r="G22057" s="13" t="s">
        <v>9</v>
      </c>
      <c r="H22057" s="13"/>
      <c r="I22057" s="14">
        <v>1020</v>
      </c>
      <c r="J22057" s="14">
        <v>306</v>
      </c>
      <c r="K22057" s="15">
        <f t="shared" si="376"/>
        <v>0.3</v>
      </c>
    </row>
    <row r="22058" spans="2:11" ht="12.75">
      <c r="B22058" s="12" t="s">
        <v>43511</v>
      </c>
      <c r="C22058" s="12" t="s">
        <v>42853</v>
      </c>
      <c r="D22058" s="13" t="s">
        <v>42854</v>
      </c>
      <c r="E22058" s="13" t="s">
        <v>42857</v>
      </c>
      <c r="F22058" s="13" t="s">
        <v>2</v>
      </c>
      <c r="G22058" s="13" t="s">
        <v>9</v>
      </c>
      <c r="H22058" s="13"/>
      <c r="I22058" s="14">
        <v>76426</v>
      </c>
      <c r="J22058" s="14">
        <v>22928</v>
      </c>
      <c r="K22058" s="15">
        <f t="shared" si="376"/>
        <v>0.30000261691047547</v>
      </c>
    </row>
    <row r="22059" spans="2:11" ht="12.75">
      <c r="B22059" s="12" t="s">
        <v>43511</v>
      </c>
      <c r="C22059" s="12" t="s">
        <v>42858</v>
      </c>
      <c r="D22059" s="13" t="s">
        <v>42859</v>
      </c>
      <c r="E22059" s="13" t="s">
        <v>42860</v>
      </c>
      <c r="F22059" s="13" t="s">
        <v>3</v>
      </c>
      <c r="G22059" s="13" t="s">
        <v>9</v>
      </c>
      <c r="H22059" s="13"/>
      <c r="I22059" s="14">
        <v>36894</v>
      </c>
      <c r="J22059" s="14">
        <v>12913</v>
      </c>
      <c r="K22059" s="15">
        <f t="shared" si="376"/>
        <v>0.35000271046782677</v>
      </c>
    </row>
    <row r="22060" spans="2:11" ht="12.75">
      <c r="B22060" s="12" t="s">
        <v>43511</v>
      </c>
      <c r="C22060" s="12" t="s">
        <v>42861</v>
      </c>
      <c r="D22060" s="13" t="s">
        <v>42862</v>
      </c>
      <c r="E22060" s="13" t="s">
        <v>42863</v>
      </c>
      <c r="F22060" s="13" t="s">
        <v>3</v>
      </c>
      <c r="G22060" s="13" t="s">
        <v>9</v>
      </c>
      <c r="H22060" s="13"/>
      <c r="I22060" s="14">
        <v>17236</v>
      </c>
      <c r="J22060" s="14">
        <v>6033</v>
      </c>
      <c r="K22060" s="15">
        <f t="shared" si="376"/>
        <v>0.35002320724065911</v>
      </c>
    </row>
    <row r="22061" spans="2:11" ht="12.75">
      <c r="B22061" s="12" t="s">
        <v>43511</v>
      </c>
      <c r="C22061" s="12" t="s">
        <v>42864</v>
      </c>
      <c r="D22061" s="13" t="s">
        <v>42865</v>
      </c>
      <c r="E22061" s="13" t="s">
        <v>16850</v>
      </c>
      <c r="F22061" s="13" t="s">
        <v>3</v>
      </c>
      <c r="G22061" s="13" t="s">
        <v>9</v>
      </c>
      <c r="H22061" s="13"/>
      <c r="I22061" s="14">
        <v>15890</v>
      </c>
      <c r="J22061" s="14">
        <v>4767</v>
      </c>
      <c r="K22061" s="15">
        <f t="shared" si="376"/>
        <v>0.3</v>
      </c>
    </row>
    <row r="22062" spans="2:11" ht="12.75">
      <c r="B22062" s="12" t="s">
        <v>43511</v>
      </c>
      <c r="C22062" s="12" t="s">
        <v>42864</v>
      </c>
      <c r="D22062" s="13" t="s">
        <v>42865</v>
      </c>
      <c r="E22062" s="13" t="s">
        <v>42866</v>
      </c>
      <c r="F22062" s="13" t="s">
        <v>5</v>
      </c>
      <c r="G22062" s="13" t="s">
        <v>9</v>
      </c>
      <c r="H22062" s="13"/>
      <c r="I22062" s="14">
        <v>6969.1</v>
      </c>
      <c r="J22062" s="14">
        <v>2439</v>
      </c>
      <c r="K22062" s="15">
        <f t="shared" si="376"/>
        <v>0.34997345424803777</v>
      </c>
    </row>
    <row r="22063" spans="2:11" ht="12.75">
      <c r="B22063" s="12" t="s">
        <v>43511</v>
      </c>
      <c r="C22063" s="12" t="s">
        <v>42864</v>
      </c>
      <c r="D22063" s="13" t="s">
        <v>42865</v>
      </c>
      <c r="E22063" s="13" t="s">
        <v>42867</v>
      </c>
      <c r="F22063" s="13" t="s">
        <v>8</v>
      </c>
      <c r="G22063" s="13" t="s">
        <v>9</v>
      </c>
      <c r="H22063" s="13"/>
      <c r="I22063" s="14">
        <v>13343.04</v>
      </c>
      <c r="J22063" s="14">
        <v>4670</v>
      </c>
      <c r="K22063" s="15">
        <f t="shared" si="376"/>
        <v>0.34999520349185792</v>
      </c>
    </row>
    <row r="22064" spans="2:11" ht="12.75">
      <c r="B22064" s="12" t="s">
        <v>43511</v>
      </c>
      <c r="C22064" s="12" t="s">
        <v>42868</v>
      </c>
      <c r="D22064" s="13" t="s">
        <v>42869</v>
      </c>
      <c r="E22064" s="13" t="s">
        <v>42870</v>
      </c>
      <c r="F22064" s="13" t="s">
        <v>5</v>
      </c>
      <c r="G22064" s="13" t="s">
        <v>9</v>
      </c>
      <c r="H22064" s="13"/>
      <c r="I22064" s="14">
        <v>5380</v>
      </c>
      <c r="J22064" s="14">
        <v>1883</v>
      </c>
      <c r="K22064" s="15">
        <f t="shared" si="376"/>
        <v>0.35</v>
      </c>
    </row>
    <row r="22065" spans="2:11" ht="12.75">
      <c r="B22065" s="12" t="s">
        <v>43511</v>
      </c>
      <c r="C22065" s="12" t="s">
        <v>42871</v>
      </c>
      <c r="D22065" s="13" t="s">
        <v>42872</v>
      </c>
      <c r="E22065" s="13" t="s">
        <v>42873</v>
      </c>
      <c r="F22065" s="13" t="s">
        <v>3</v>
      </c>
      <c r="G22065" s="13" t="s">
        <v>9</v>
      </c>
      <c r="H22065" s="13"/>
      <c r="I22065" s="14">
        <v>25703.16</v>
      </c>
      <c r="J22065" s="14">
        <v>8996</v>
      </c>
      <c r="K22065" s="15">
        <f t="shared" si="376"/>
        <v>0.34999587599345761</v>
      </c>
    </row>
    <row r="22066" spans="2:11" ht="12.75">
      <c r="B22066" s="12" t="s">
        <v>43511</v>
      </c>
      <c r="C22066" s="12" t="s">
        <v>42874</v>
      </c>
      <c r="D22066" s="13" t="s">
        <v>42875</v>
      </c>
      <c r="E22066" s="13" t="s">
        <v>42876</v>
      </c>
      <c r="F22066" s="13" t="s">
        <v>3</v>
      </c>
      <c r="G22066" s="13" t="s">
        <v>9</v>
      </c>
      <c r="H22066" s="13"/>
      <c r="I22066" s="14">
        <v>26296</v>
      </c>
      <c r="J22066" s="14">
        <v>7889</v>
      </c>
      <c r="K22066" s="15">
        <f t="shared" si="376"/>
        <v>0.30000760571950108</v>
      </c>
    </row>
    <row r="22067" spans="2:11" ht="12.75">
      <c r="B22067" s="12" t="s">
        <v>43511</v>
      </c>
      <c r="C22067" s="12" t="s">
        <v>42877</v>
      </c>
      <c r="D22067" s="13" t="s">
        <v>42878</v>
      </c>
      <c r="E22067" s="13" t="s">
        <v>42879</v>
      </c>
      <c r="F22067" s="13" t="s">
        <v>3</v>
      </c>
      <c r="G22067" s="13" t="s">
        <v>9</v>
      </c>
      <c r="H22067" s="13"/>
      <c r="I22067" s="14">
        <v>108713.92</v>
      </c>
      <c r="J22067" s="14">
        <v>38050</v>
      </c>
      <c r="K22067" s="15">
        <f t="shared" si="376"/>
        <v>0.35000117740212111</v>
      </c>
    </row>
    <row r="22068" spans="2:11" ht="12.75">
      <c r="B22068" s="12" t="s">
        <v>43511</v>
      </c>
      <c r="C22068" s="12" t="s">
        <v>42880</v>
      </c>
      <c r="D22068" s="13" t="s">
        <v>42881</v>
      </c>
      <c r="E22068" s="13" t="s">
        <v>42882</v>
      </c>
      <c r="F22068" s="13" t="s">
        <v>3</v>
      </c>
      <c r="G22068" s="13" t="s">
        <v>9</v>
      </c>
      <c r="H22068" s="13"/>
      <c r="I22068" s="14">
        <v>22000</v>
      </c>
      <c r="J22068" s="14">
        <v>6600</v>
      </c>
      <c r="K22068" s="15">
        <f t="shared" si="376"/>
        <v>0.3</v>
      </c>
    </row>
    <row r="22069" spans="2:11" ht="12.75">
      <c r="B22069" s="12" t="s">
        <v>43511</v>
      </c>
      <c r="C22069" s="12" t="s">
        <v>42880</v>
      </c>
      <c r="D22069" s="13" t="s">
        <v>42881</v>
      </c>
      <c r="E22069" s="13" t="s">
        <v>42883</v>
      </c>
      <c r="F22069" s="13" t="s">
        <v>7</v>
      </c>
      <c r="G22069" s="13" t="s">
        <v>9</v>
      </c>
      <c r="H22069" s="13"/>
      <c r="I22069" s="14">
        <v>27000</v>
      </c>
      <c r="J22069" s="14">
        <v>9450</v>
      </c>
      <c r="K22069" s="15">
        <f t="shared" si="376"/>
        <v>0.35</v>
      </c>
    </row>
    <row r="22070" spans="2:11" ht="12.75">
      <c r="B22070" s="12" t="s">
        <v>43511</v>
      </c>
      <c r="C22070" s="12" t="s">
        <v>42880</v>
      </c>
      <c r="D22070" s="13" t="s">
        <v>42881</v>
      </c>
      <c r="E22070" s="13" t="s">
        <v>5448</v>
      </c>
      <c r="F22070" s="13" t="s">
        <v>2</v>
      </c>
      <c r="G22070" s="13" t="s">
        <v>9</v>
      </c>
      <c r="H22070" s="13"/>
      <c r="I22070" s="14">
        <v>8600</v>
      </c>
      <c r="J22070" s="14">
        <v>2580</v>
      </c>
      <c r="K22070" s="15">
        <f t="shared" si="376"/>
        <v>0.3</v>
      </c>
    </row>
    <row r="22071" spans="2:11" ht="12.75">
      <c r="B22071" s="12" t="s">
        <v>43511</v>
      </c>
      <c r="C22071" s="12" t="s">
        <v>42884</v>
      </c>
      <c r="D22071" s="13" t="s">
        <v>42885</v>
      </c>
      <c r="E22071" s="13" t="s">
        <v>42886</v>
      </c>
      <c r="F22071" s="13" t="s">
        <v>3</v>
      </c>
      <c r="G22071" s="13" t="s">
        <v>9</v>
      </c>
      <c r="H22071" s="13"/>
      <c r="I22071" s="14">
        <v>35500</v>
      </c>
      <c r="J22071" s="14">
        <v>12425</v>
      </c>
      <c r="K22071" s="15">
        <f t="shared" si="376"/>
        <v>0.35</v>
      </c>
    </row>
    <row r="22072" spans="2:11" ht="12.75">
      <c r="B22072" s="12" t="s">
        <v>43511</v>
      </c>
      <c r="C22072" s="12" t="s">
        <v>42884</v>
      </c>
      <c r="D22072" s="13" t="s">
        <v>42885</v>
      </c>
      <c r="E22072" s="13" t="s">
        <v>5420</v>
      </c>
      <c r="F22072" s="13" t="s">
        <v>8</v>
      </c>
      <c r="G22072" s="13" t="s">
        <v>9</v>
      </c>
      <c r="H22072" s="13"/>
      <c r="I22072" s="14">
        <v>44688</v>
      </c>
      <c r="J22072" s="14">
        <v>14747</v>
      </c>
      <c r="K22072" s="15">
        <f t="shared" si="376"/>
        <v>0.32999910490511997</v>
      </c>
    </row>
    <row r="22073" spans="2:11" ht="12.75">
      <c r="B22073" s="12" t="s">
        <v>43511</v>
      </c>
      <c r="C22073" s="12" t="s">
        <v>42887</v>
      </c>
      <c r="D22073" s="13" t="s">
        <v>42888</v>
      </c>
      <c r="E22073" s="13" t="s">
        <v>42889</v>
      </c>
      <c r="F22073" s="13" t="s">
        <v>3</v>
      </c>
      <c r="G22073" s="13" t="s">
        <v>9</v>
      </c>
      <c r="H22073" s="13"/>
      <c r="I22073" s="14">
        <v>45463</v>
      </c>
      <c r="J22073" s="14">
        <v>15457</v>
      </c>
      <c r="K22073" s="15">
        <f t="shared" si="376"/>
        <v>0.33999076171832038</v>
      </c>
    </row>
    <row r="22074" spans="2:11" ht="12.75">
      <c r="B22074" s="12" t="s">
        <v>43511</v>
      </c>
      <c r="C22074" s="12" t="s">
        <v>42890</v>
      </c>
      <c r="D22074" s="13" t="s">
        <v>42891</v>
      </c>
      <c r="E22074" s="13" t="s">
        <v>42892</v>
      </c>
      <c r="F22074" s="13" t="s">
        <v>3</v>
      </c>
      <c r="G22074" s="13" t="s">
        <v>9</v>
      </c>
      <c r="H22074" s="13"/>
      <c r="I22074" s="14">
        <v>310000</v>
      </c>
      <c r="J22074" s="14">
        <v>62000</v>
      </c>
      <c r="K22074" s="15">
        <f t="shared" si="376"/>
        <v>0.2</v>
      </c>
    </row>
    <row r="22075" spans="2:11" ht="12.75">
      <c r="B22075" s="12" t="s">
        <v>43511</v>
      </c>
      <c r="C22075" s="12" t="s">
        <v>42893</v>
      </c>
      <c r="D22075" s="13" t="s">
        <v>42894</v>
      </c>
      <c r="E22075" s="13" t="s">
        <v>42895</v>
      </c>
      <c r="F22075" s="13" t="s">
        <v>8</v>
      </c>
      <c r="G22075" s="13" t="s">
        <v>9</v>
      </c>
      <c r="H22075" s="13"/>
      <c r="I22075" s="14">
        <v>35454</v>
      </c>
      <c r="J22075" s="14">
        <v>10636</v>
      </c>
      <c r="K22075" s="15">
        <f t="shared" si="376"/>
        <v>0.29999435888757264</v>
      </c>
    </row>
    <row r="22076" spans="2:11" ht="12.75">
      <c r="B22076" s="12" t="s">
        <v>43511</v>
      </c>
      <c r="C22076" s="12" t="s">
        <v>42893</v>
      </c>
      <c r="D22076" s="13" t="s">
        <v>42894</v>
      </c>
      <c r="E22076" s="13" t="s">
        <v>42896</v>
      </c>
      <c r="F22076" s="13" t="s">
        <v>8</v>
      </c>
      <c r="G22076" s="13" t="s">
        <v>9</v>
      </c>
      <c r="H22076" s="13"/>
      <c r="I22076" s="14">
        <v>129588.35</v>
      </c>
      <c r="J22076" s="14">
        <v>45356</v>
      </c>
      <c r="K22076" s="15">
        <f t="shared" si="376"/>
        <v>0.35000059804758682</v>
      </c>
    </row>
    <row r="22077" spans="2:11" ht="12.75">
      <c r="B22077" s="12" t="s">
        <v>43511</v>
      </c>
      <c r="C22077" s="12" t="s">
        <v>42897</v>
      </c>
      <c r="D22077" s="13" t="s">
        <v>42898</v>
      </c>
      <c r="E22077" s="13" t="s">
        <v>28585</v>
      </c>
      <c r="F22077" s="13" t="s">
        <v>3</v>
      </c>
      <c r="G22077" s="13" t="s">
        <v>9</v>
      </c>
      <c r="H22077" s="13"/>
      <c r="I22077" s="14">
        <v>74767.62</v>
      </c>
      <c r="J22077" s="14">
        <v>22430</v>
      </c>
      <c r="K22077" s="15">
        <f t="shared" si="376"/>
        <v>0.29999617481471258</v>
      </c>
    </row>
    <row r="22078" spans="2:11" ht="12.75">
      <c r="B22078" s="12" t="s">
        <v>43511</v>
      </c>
      <c r="C22078" s="12" t="s">
        <v>42899</v>
      </c>
      <c r="D22078" s="13" t="s">
        <v>42900</v>
      </c>
      <c r="E22078" s="13" t="s">
        <v>42901</v>
      </c>
      <c r="F22078" s="13" t="s">
        <v>2</v>
      </c>
      <c r="G22078" s="13" t="s">
        <v>9</v>
      </c>
      <c r="H22078" s="13"/>
      <c r="I22078" s="14">
        <v>3000</v>
      </c>
      <c r="J22078" s="14">
        <v>1200</v>
      </c>
      <c r="K22078" s="15">
        <f t="shared" si="376"/>
        <v>0.4</v>
      </c>
    </row>
    <row r="22079" spans="2:11" ht="12.75">
      <c r="B22079" s="12" t="s">
        <v>43511</v>
      </c>
      <c r="C22079" s="12" t="s">
        <v>42902</v>
      </c>
      <c r="D22079" s="13" t="s">
        <v>42903</v>
      </c>
      <c r="E22079" s="13" t="s">
        <v>42904</v>
      </c>
      <c r="F22079" s="13" t="s">
        <v>3</v>
      </c>
      <c r="G22079" s="13" t="s">
        <v>9</v>
      </c>
      <c r="H22079" s="13"/>
      <c r="I22079" s="14">
        <v>18000</v>
      </c>
      <c r="J22079" s="14">
        <v>6300</v>
      </c>
      <c r="K22079" s="15">
        <f t="shared" si="376"/>
        <v>0.35</v>
      </c>
    </row>
    <row r="22080" spans="2:11" ht="12.75">
      <c r="B22080" s="12" t="s">
        <v>43511</v>
      </c>
      <c r="C22080" s="12" t="s">
        <v>42902</v>
      </c>
      <c r="D22080" s="13" t="s">
        <v>42903</v>
      </c>
      <c r="E22080" s="13" t="s">
        <v>42905</v>
      </c>
      <c r="F22080" s="13" t="s">
        <v>8</v>
      </c>
      <c r="G22080" s="13" t="s">
        <v>9</v>
      </c>
      <c r="H22080" s="13"/>
      <c r="I22080" s="14">
        <v>92000</v>
      </c>
      <c r="J22080" s="14">
        <v>36800</v>
      </c>
      <c r="K22080" s="15">
        <f t="shared" si="376"/>
        <v>0.4</v>
      </c>
    </row>
    <row r="22081" spans="2:11" ht="12.75">
      <c r="B22081" s="12" t="s">
        <v>43511</v>
      </c>
      <c r="C22081" s="12" t="s">
        <v>42902</v>
      </c>
      <c r="D22081" s="13" t="s">
        <v>42903</v>
      </c>
      <c r="E22081" s="13" t="s">
        <v>42906</v>
      </c>
      <c r="F22081" s="13" t="s">
        <v>7</v>
      </c>
      <c r="G22081" s="13" t="s">
        <v>9</v>
      </c>
      <c r="H22081" s="13"/>
      <c r="I22081" s="14">
        <v>12286</v>
      </c>
      <c r="J22081" s="14">
        <v>4914</v>
      </c>
      <c r="K22081" s="15">
        <f t="shared" si="376"/>
        <v>0.39996744261761352</v>
      </c>
    </row>
    <row r="22082" spans="2:11" ht="12.75">
      <c r="B22082" s="12" t="s">
        <v>43511</v>
      </c>
      <c r="C22082" s="12" t="s">
        <v>42902</v>
      </c>
      <c r="D22082" s="13" t="s">
        <v>42903</v>
      </c>
      <c r="E22082" s="13" t="s">
        <v>42907</v>
      </c>
      <c r="F22082" s="13" t="s">
        <v>2</v>
      </c>
      <c r="G22082" s="13" t="s">
        <v>9</v>
      </c>
      <c r="H22082" s="13"/>
      <c r="I22082" s="14">
        <v>34500</v>
      </c>
      <c r="J22082" s="14">
        <v>8625</v>
      </c>
      <c r="K22082" s="15">
        <f t="shared" si="376"/>
        <v>0.25</v>
      </c>
    </row>
    <row r="22083" spans="2:11" ht="12.75">
      <c r="B22083" s="12" t="s">
        <v>43511</v>
      </c>
      <c r="C22083" s="12" t="s">
        <v>42908</v>
      </c>
      <c r="D22083" s="13" t="s">
        <v>42909</v>
      </c>
      <c r="E22083" s="13" t="s">
        <v>42910</v>
      </c>
      <c r="F22083" s="13" t="s">
        <v>3</v>
      </c>
      <c r="G22083" s="13" t="s">
        <v>9</v>
      </c>
      <c r="H22083" s="13"/>
      <c r="I22083" s="14">
        <v>59081</v>
      </c>
      <c r="J22083" s="14">
        <v>11816</v>
      </c>
      <c r="K22083" s="15">
        <f t="shared" si="376"/>
        <v>0.19999661481694622</v>
      </c>
    </row>
    <row r="22084" spans="2:11" ht="12.75">
      <c r="B22084" s="12" t="s">
        <v>43511</v>
      </c>
      <c r="C22084" s="12" t="s">
        <v>42914</v>
      </c>
      <c r="D22084" s="13" t="s">
        <v>42915</v>
      </c>
      <c r="E22084" s="13" t="s">
        <v>42718</v>
      </c>
      <c r="F22084" s="13" t="s">
        <v>8</v>
      </c>
      <c r="G22084" s="13" t="s">
        <v>9</v>
      </c>
      <c r="H22084" s="13"/>
      <c r="I22084" s="14">
        <v>1423</v>
      </c>
      <c r="J22084" s="14">
        <v>498</v>
      </c>
      <c r="K22084" s="15">
        <f t="shared" si="376"/>
        <v>0.34996486296556573</v>
      </c>
    </row>
    <row r="22085" spans="2:11" ht="12.75">
      <c r="B22085" s="12" t="s">
        <v>43511</v>
      </c>
      <c r="C22085" s="12" t="s">
        <v>42911</v>
      </c>
      <c r="D22085" s="13" t="s">
        <v>42912</v>
      </c>
      <c r="E22085" s="13" t="s">
        <v>42913</v>
      </c>
      <c r="F22085" s="13" t="s">
        <v>2</v>
      </c>
      <c r="G22085" s="13" t="s">
        <v>9</v>
      </c>
      <c r="H22085" s="13"/>
      <c r="I22085" s="14">
        <v>2417.06</v>
      </c>
      <c r="J22085" s="14">
        <v>725</v>
      </c>
      <c r="K22085" s="15">
        <f t="shared" si="376"/>
        <v>0.29995118035961044</v>
      </c>
    </row>
    <row r="22086" spans="2:11" ht="12.75">
      <c r="B22086" s="12" t="s">
        <v>43511</v>
      </c>
      <c r="C22086" s="12" t="s">
        <v>42916</v>
      </c>
      <c r="D22086" s="13" t="s">
        <v>42917</v>
      </c>
      <c r="E22086" s="13" t="s">
        <v>42918</v>
      </c>
      <c r="F22086" s="13" t="s">
        <v>3</v>
      </c>
      <c r="G22086" s="13" t="s">
        <v>9</v>
      </c>
      <c r="H22086" s="13"/>
      <c r="I22086" s="14">
        <v>56175</v>
      </c>
      <c r="J22086" s="14">
        <v>16853</v>
      </c>
      <c r="K22086" s="15">
        <f t="shared" si="376"/>
        <v>0.30000890075656433</v>
      </c>
    </row>
    <row r="22087" spans="2:11" ht="12.75">
      <c r="B22087" s="12" t="s">
        <v>43511</v>
      </c>
      <c r="C22087" s="12" t="s">
        <v>42916</v>
      </c>
      <c r="D22087" s="13" t="s">
        <v>42917</v>
      </c>
      <c r="E22087" s="13" t="s">
        <v>42919</v>
      </c>
      <c r="F22087" s="13" t="s">
        <v>3</v>
      </c>
      <c r="G22087" s="13" t="s">
        <v>9</v>
      </c>
      <c r="H22087" s="13"/>
      <c r="I22087" s="14">
        <v>89024</v>
      </c>
      <c r="J22087" s="14">
        <v>31158</v>
      </c>
      <c r="K22087" s="15">
        <f t="shared" si="376"/>
        <v>0.349995506829619</v>
      </c>
    </row>
    <row r="22088" spans="2:11" ht="12.75">
      <c r="B22088" s="12" t="s">
        <v>43511</v>
      </c>
      <c r="C22088" s="12" t="s">
        <v>42916</v>
      </c>
      <c r="D22088" s="13" t="s">
        <v>42917</v>
      </c>
      <c r="E22088" s="13" t="s">
        <v>42920</v>
      </c>
      <c r="F22088" s="13" t="s">
        <v>2</v>
      </c>
      <c r="G22088" s="13" t="s">
        <v>9</v>
      </c>
      <c r="H22088" s="13"/>
      <c r="I22088" s="14">
        <v>29130</v>
      </c>
      <c r="J22088" s="14">
        <v>5826</v>
      </c>
      <c r="K22088" s="15">
        <f t="shared" si="376"/>
        <v>0.2</v>
      </c>
    </row>
    <row r="22089" spans="2:11" ht="12.75">
      <c r="B22089" s="12" t="s">
        <v>43511</v>
      </c>
      <c r="C22089" s="12" t="s">
        <v>42921</v>
      </c>
      <c r="D22089" s="13" t="s">
        <v>42922</v>
      </c>
      <c r="E22089" s="13" t="s">
        <v>42923</v>
      </c>
      <c r="F22089" s="13" t="s">
        <v>3</v>
      </c>
      <c r="G22089" s="13" t="s">
        <v>9</v>
      </c>
      <c r="H22089" s="13"/>
      <c r="I22089" s="14">
        <v>48077</v>
      </c>
      <c r="J22089" s="14">
        <v>14423</v>
      </c>
      <c r="K22089" s="15">
        <f t="shared" si="376"/>
        <v>0.29999792000332798</v>
      </c>
    </row>
    <row r="22090" spans="2:11" ht="12.75">
      <c r="B22090" s="12" t="s">
        <v>43511</v>
      </c>
      <c r="C22090" s="12" t="s">
        <v>42924</v>
      </c>
      <c r="D22090" s="13" t="s">
        <v>42925</v>
      </c>
      <c r="E22090" s="13" t="s">
        <v>42926</v>
      </c>
      <c r="F22090" s="13" t="s">
        <v>7</v>
      </c>
      <c r="G22090" s="13" t="s">
        <v>9</v>
      </c>
      <c r="H22090" s="13"/>
      <c r="I22090" s="14">
        <v>67942.47</v>
      </c>
      <c r="J22090" s="14">
        <v>27177</v>
      </c>
      <c r="K22090" s="15">
        <f t="shared" si="376"/>
        <v>0.40000017662001397</v>
      </c>
    </row>
    <row r="22091" spans="2:11" ht="12.75">
      <c r="B22091" s="12" t="s">
        <v>43511</v>
      </c>
      <c r="C22091" s="12" t="s">
        <v>42924</v>
      </c>
      <c r="D22091" s="13" t="s">
        <v>42925</v>
      </c>
      <c r="E22091" s="13" t="s">
        <v>42927</v>
      </c>
      <c r="F22091" s="13" t="s">
        <v>7</v>
      </c>
      <c r="G22091" s="13" t="s">
        <v>9</v>
      </c>
      <c r="H22091" s="13"/>
      <c r="I22091" s="14">
        <v>62643.95</v>
      </c>
      <c r="J22091" s="14">
        <v>25058</v>
      </c>
      <c r="K22091" s="15">
        <f t="shared" si="376"/>
        <v>0.40000670455806187</v>
      </c>
    </row>
    <row r="22092" spans="2:11" ht="12.75">
      <c r="B22092" s="12" t="s">
        <v>43511</v>
      </c>
      <c r="C22092" s="12" t="s">
        <v>42928</v>
      </c>
      <c r="D22092" s="13" t="s">
        <v>42929</v>
      </c>
      <c r="E22092" s="13" t="s">
        <v>42930</v>
      </c>
      <c r="F22092" s="13" t="s">
        <v>3</v>
      </c>
      <c r="G22092" s="13" t="s">
        <v>9</v>
      </c>
      <c r="H22092" s="13"/>
      <c r="I22092" s="14">
        <v>8784</v>
      </c>
      <c r="J22092" s="14">
        <v>3074</v>
      </c>
      <c r="K22092" s="15">
        <f t="shared" si="376"/>
        <v>0.34995446265938068</v>
      </c>
    </row>
    <row r="22093" spans="2:11" ht="12.75">
      <c r="B22093" s="12" t="s">
        <v>43511</v>
      </c>
      <c r="C22093" s="12" t="s">
        <v>42928</v>
      </c>
      <c r="D22093" s="13" t="s">
        <v>42929</v>
      </c>
      <c r="E22093" s="13" t="s">
        <v>360</v>
      </c>
      <c r="F22093" s="13" t="s">
        <v>8</v>
      </c>
      <c r="G22093" s="13" t="s">
        <v>9</v>
      </c>
      <c r="H22093" s="13"/>
      <c r="I22093" s="14">
        <v>25284</v>
      </c>
      <c r="J22093" s="14">
        <v>7585</v>
      </c>
      <c r="K22093" s="15">
        <f t="shared" si="376"/>
        <v>0.29999208985919951</v>
      </c>
    </row>
    <row r="22094" spans="2:11" ht="12.75">
      <c r="B22094" s="12" t="s">
        <v>43511</v>
      </c>
      <c r="C22094" s="12" t="s">
        <v>42931</v>
      </c>
      <c r="D22094" s="13" t="s">
        <v>42932</v>
      </c>
      <c r="E22094" s="13" t="s">
        <v>42933</v>
      </c>
      <c r="F22094" s="13" t="s">
        <v>3</v>
      </c>
      <c r="G22094" s="13" t="s">
        <v>9</v>
      </c>
      <c r="H22094" s="13"/>
      <c r="I22094" s="14">
        <v>39975</v>
      </c>
      <c r="J22094" s="14">
        <v>11993</v>
      </c>
      <c r="K22094" s="15">
        <f t="shared" si="376"/>
        <v>0.30001250781738587</v>
      </c>
    </row>
    <row r="22095" spans="2:11" ht="12.75">
      <c r="B22095" s="12" t="s">
        <v>43511</v>
      </c>
      <c r="C22095" s="12" t="s">
        <v>42931</v>
      </c>
      <c r="D22095" s="13" t="s">
        <v>42932</v>
      </c>
      <c r="E22095" s="13" t="s">
        <v>42934</v>
      </c>
      <c r="F22095" s="13" t="s">
        <v>5</v>
      </c>
      <c r="G22095" s="13" t="s">
        <v>9</v>
      </c>
      <c r="H22095" s="13"/>
      <c r="I22095" s="14">
        <v>9870</v>
      </c>
      <c r="J22095" s="14">
        <v>3455</v>
      </c>
      <c r="K22095" s="15">
        <f t="shared" si="376"/>
        <v>0.35005065856129686</v>
      </c>
    </row>
    <row r="22096" spans="2:11" ht="12.75">
      <c r="B22096" s="12" t="s">
        <v>43511</v>
      </c>
      <c r="C22096" s="12" t="s">
        <v>42931</v>
      </c>
      <c r="D22096" s="13" t="s">
        <v>42932</v>
      </c>
      <c r="E22096" s="13" t="s">
        <v>42935</v>
      </c>
      <c r="F22096" s="13" t="s">
        <v>5</v>
      </c>
      <c r="G22096" s="13" t="s">
        <v>9</v>
      </c>
      <c r="H22096" s="13"/>
      <c r="I22096" s="14">
        <v>116450</v>
      </c>
      <c r="J22096" s="14">
        <v>23290</v>
      </c>
      <c r="K22096" s="15">
        <f t="shared" si="376"/>
        <v>0.2</v>
      </c>
    </row>
    <row r="22097" spans="2:11" ht="12.75">
      <c r="B22097" s="12" t="s">
        <v>43511</v>
      </c>
      <c r="C22097" s="12" t="s">
        <v>42936</v>
      </c>
      <c r="D22097" s="13" t="s">
        <v>42937</v>
      </c>
      <c r="E22097" s="13" t="s">
        <v>10479</v>
      </c>
      <c r="F22097" s="13" t="s">
        <v>3</v>
      </c>
      <c r="G22097" s="13" t="s">
        <v>9</v>
      </c>
      <c r="H22097" s="13"/>
      <c r="I22097" s="14">
        <v>131382</v>
      </c>
      <c r="J22097" s="14">
        <v>45984</v>
      </c>
      <c r="K22097" s="15">
        <f t="shared" si="376"/>
        <v>0.3500022834178198</v>
      </c>
    </row>
    <row r="22098" spans="2:11" ht="12.75">
      <c r="B22098" s="12" t="s">
        <v>43511</v>
      </c>
      <c r="C22098" s="12" t="s">
        <v>42936</v>
      </c>
      <c r="D22098" s="13" t="s">
        <v>42937</v>
      </c>
      <c r="E22098" s="13" t="s">
        <v>42938</v>
      </c>
      <c r="F22098" s="13" t="s">
        <v>8</v>
      </c>
      <c r="G22098" s="13" t="s">
        <v>9</v>
      </c>
      <c r="H22098" s="13"/>
      <c r="I22098" s="14">
        <v>12250</v>
      </c>
      <c r="J22098" s="14">
        <v>4288</v>
      </c>
      <c r="K22098" s="15">
        <f t="shared" si="376"/>
        <v>0.35004081632653061</v>
      </c>
    </row>
    <row r="22099" spans="2:11" ht="12.75">
      <c r="B22099" s="12" t="s">
        <v>43511</v>
      </c>
      <c r="C22099" s="12" t="s">
        <v>42936</v>
      </c>
      <c r="D22099" s="13" t="s">
        <v>42937</v>
      </c>
      <c r="E22099" s="13" t="s">
        <v>42939</v>
      </c>
      <c r="F22099" s="13" t="s">
        <v>7</v>
      </c>
      <c r="G22099" s="13" t="s">
        <v>9</v>
      </c>
      <c r="H22099" s="13"/>
      <c r="I22099" s="14">
        <v>15006</v>
      </c>
      <c r="J22099" s="14">
        <v>6002</v>
      </c>
      <c r="K22099" s="15">
        <f t="shared" si="376"/>
        <v>0.39997334399573503</v>
      </c>
    </row>
    <row r="22100" spans="2:11" ht="12.75">
      <c r="B22100" s="12" t="s">
        <v>43511</v>
      </c>
      <c r="C22100" s="12" t="s">
        <v>42936</v>
      </c>
      <c r="D22100" s="13" t="s">
        <v>42937</v>
      </c>
      <c r="E22100" s="13" t="s">
        <v>2026</v>
      </c>
      <c r="F22100" s="13" t="s">
        <v>8</v>
      </c>
      <c r="G22100" s="13" t="s">
        <v>9</v>
      </c>
      <c r="H22100" s="13"/>
      <c r="I22100" s="14">
        <v>4394</v>
      </c>
      <c r="J22100" s="14">
        <v>1758</v>
      </c>
      <c r="K22100" s="15">
        <f t="shared" si="376"/>
        <v>0.40009103322712791</v>
      </c>
    </row>
    <row r="22101" spans="2:11" ht="12.75">
      <c r="B22101" s="12" t="s">
        <v>43511</v>
      </c>
      <c r="C22101" s="12" t="s">
        <v>42936</v>
      </c>
      <c r="D22101" s="13" t="s">
        <v>42937</v>
      </c>
      <c r="E22101" s="13" t="s">
        <v>42940</v>
      </c>
      <c r="F22101" s="13" t="s">
        <v>8</v>
      </c>
      <c r="G22101" s="13" t="s">
        <v>9</v>
      </c>
      <c r="H22101" s="13"/>
      <c r="I22101" s="14">
        <v>3160</v>
      </c>
      <c r="J22101" s="14">
        <v>1264</v>
      </c>
      <c r="K22101" s="15">
        <f t="shared" si="376"/>
        <v>0.4</v>
      </c>
    </row>
    <row r="22102" spans="2:11" ht="12.75">
      <c r="B22102" s="12" t="s">
        <v>43511</v>
      </c>
      <c r="C22102" s="12" t="s">
        <v>42936</v>
      </c>
      <c r="D22102" s="13" t="s">
        <v>42937</v>
      </c>
      <c r="E22102" s="13" t="s">
        <v>29917</v>
      </c>
      <c r="F22102" s="13" t="s">
        <v>5</v>
      </c>
      <c r="G22102" s="13" t="s">
        <v>9</v>
      </c>
      <c r="H22102" s="13"/>
      <c r="I22102" s="14">
        <v>800000</v>
      </c>
      <c r="J22102" s="14">
        <v>280000</v>
      </c>
      <c r="K22102" s="15">
        <f t="shared" si="376"/>
        <v>0.35</v>
      </c>
    </row>
    <row r="22103" spans="2:11" ht="12.75">
      <c r="B22103" s="12" t="s">
        <v>43511</v>
      </c>
      <c r="C22103" s="12" t="s">
        <v>42943</v>
      </c>
      <c r="D22103" s="13" t="s">
        <v>42944</v>
      </c>
      <c r="E22103" s="13" t="s">
        <v>42945</v>
      </c>
      <c r="F22103" s="13" t="s">
        <v>8</v>
      </c>
      <c r="G22103" s="13" t="s">
        <v>9</v>
      </c>
      <c r="H22103" s="13"/>
      <c r="I22103" s="14">
        <v>104198.3</v>
      </c>
      <c r="J22103" s="14">
        <v>31259</v>
      </c>
      <c r="K22103" s="15">
        <f t="shared" si="376"/>
        <v>0.29999529742807701</v>
      </c>
    </row>
    <row r="22104" spans="2:11" ht="12.75">
      <c r="B22104" s="12" t="s">
        <v>43511</v>
      </c>
      <c r="C22104" s="12" t="s">
        <v>42946</v>
      </c>
      <c r="D22104" s="13" t="s">
        <v>42947</v>
      </c>
      <c r="E22104" s="13" t="s">
        <v>42948</v>
      </c>
      <c r="F22104" s="13" t="s">
        <v>8</v>
      </c>
      <c r="G22104" s="13" t="s">
        <v>9</v>
      </c>
      <c r="H22104" s="13"/>
      <c r="I22104" s="14">
        <v>1800</v>
      </c>
      <c r="J22104" s="14">
        <v>720</v>
      </c>
      <c r="K22104" s="15">
        <f t="shared" si="376"/>
        <v>0.4</v>
      </c>
    </row>
    <row r="22105" spans="2:11" ht="12.75">
      <c r="B22105" s="12" t="s">
        <v>43511</v>
      </c>
      <c r="C22105" s="12" t="s">
        <v>42946</v>
      </c>
      <c r="D22105" s="13" t="s">
        <v>42947</v>
      </c>
      <c r="E22105" s="13" t="s">
        <v>10999</v>
      </c>
      <c r="F22105" s="13" t="s">
        <v>8</v>
      </c>
      <c r="G22105" s="13" t="s">
        <v>9</v>
      </c>
      <c r="H22105" s="13"/>
      <c r="I22105" s="14">
        <v>1423</v>
      </c>
      <c r="J22105" s="14">
        <v>569</v>
      </c>
      <c r="K22105" s="15">
        <f t="shared" si="376"/>
        <v>0.39985945186226285</v>
      </c>
    </row>
    <row r="22106" spans="2:11" ht="12.75">
      <c r="B22106" s="12" t="s">
        <v>43511</v>
      </c>
      <c r="C22106" s="12" t="s">
        <v>42946</v>
      </c>
      <c r="D22106" s="13" t="s">
        <v>42947</v>
      </c>
      <c r="E22106" s="13" t="s">
        <v>42949</v>
      </c>
      <c r="F22106" s="13" t="s">
        <v>2</v>
      </c>
      <c r="G22106" s="13" t="s">
        <v>9</v>
      </c>
      <c r="H22106" s="13"/>
      <c r="I22106" s="14">
        <v>5952</v>
      </c>
      <c r="J22106" s="14">
        <v>1488</v>
      </c>
      <c r="K22106" s="15">
        <f t="shared" si="376"/>
        <v>0.25</v>
      </c>
    </row>
    <row r="22107" spans="2:11" ht="12.75">
      <c r="B22107" s="12" t="s">
        <v>43511</v>
      </c>
      <c r="C22107" s="12" t="s">
        <v>42950</v>
      </c>
      <c r="D22107" s="13" t="s">
        <v>42951</v>
      </c>
      <c r="E22107" s="13" t="s">
        <v>42952</v>
      </c>
      <c r="F22107" s="13" t="s">
        <v>3</v>
      </c>
      <c r="G22107" s="13" t="s">
        <v>9</v>
      </c>
      <c r="H22107" s="13"/>
      <c r="I22107" s="14">
        <v>13924</v>
      </c>
      <c r="J22107" s="14">
        <v>2188.4299999999998</v>
      </c>
      <c r="K22107" s="15">
        <f t="shared" ref="K22107:K22170" si="377">J22107/I22107</f>
        <v>0.15716963516230967</v>
      </c>
    </row>
    <row r="22108" spans="2:11" ht="12.75">
      <c r="B22108" s="12" t="s">
        <v>43511</v>
      </c>
      <c r="C22108" s="12" t="s">
        <v>42950</v>
      </c>
      <c r="D22108" s="13" t="s">
        <v>42951</v>
      </c>
      <c r="E22108" s="13" t="s">
        <v>42953</v>
      </c>
      <c r="F22108" s="13" t="s">
        <v>2</v>
      </c>
      <c r="G22108" s="13" t="s">
        <v>9</v>
      </c>
      <c r="H22108" s="13"/>
      <c r="I22108" s="14">
        <v>24500</v>
      </c>
      <c r="J22108" s="14">
        <v>4900</v>
      </c>
      <c r="K22108" s="15">
        <f t="shared" si="377"/>
        <v>0.2</v>
      </c>
    </row>
    <row r="22109" spans="2:11" ht="12.75">
      <c r="B22109" s="12" t="s">
        <v>43511</v>
      </c>
      <c r="C22109" s="12" t="s">
        <v>42954</v>
      </c>
      <c r="D22109" s="13" t="s">
        <v>42955</v>
      </c>
      <c r="E22109" s="13" t="s">
        <v>42956</v>
      </c>
      <c r="F22109" s="13" t="s">
        <v>7</v>
      </c>
      <c r="G22109" s="13" t="s">
        <v>9</v>
      </c>
      <c r="H22109" s="13"/>
      <c r="I22109" s="14">
        <v>32964.75</v>
      </c>
      <c r="J22109" s="14">
        <v>11538</v>
      </c>
      <c r="K22109" s="15">
        <f t="shared" si="377"/>
        <v>0.35001023820899596</v>
      </c>
    </row>
    <row r="22110" spans="2:11" ht="12.75">
      <c r="B22110" s="12" t="s">
        <v>43511</v>
      </c>
      <c r="C22110" s="12" t="s">
        <v>42954</v>
      </c>
      <c r="D22110" s="13" t="s">
        <v>42955</v>
      </c>
      <c r="E22110" s="13" t="s">
        <v>42957</v>
      </c>
      <c r="F22110" s="13" t="s">
        <v>8</v>
      </c>
      <c r="G22110" s="13" t="s">
        <v>9</v>
      </c>
      <c r="H22110" s="13"/>
      <c r="I22110" s="14">
        <v>137850</v>
      </c>
      <c r="J22110" s="14">
        <v>48248</v>
      </c>
      <c r="K22110" s="15">
        <f t="shared" si="377"/>
        <v>0.35000362713093941</v>
      </c>
    </row>
    <row r="22111" spans="2:11" ht="12.75">
      <c r="B22111" s="12" t="s">
        <v>43511</v>
      </c>
      <c r="C22111" s="12" t="s">
        <v>42954</v>
      </c>
      <c r="D22111" s="13" t="s">
        <v>42955</v>
      </c>
      <c r="E22111" s="13" t="s">
        <v>308</v>
      </c>
      <c r="F22111" s="13" t="s">
        <v>2</v>
      </c>
      <c r="G22111" s="13" t="s">
        <v>9</v>
      </c>
      <c r="H22111" s="13"/>
      <c r="I22111" s="14">
        <v>5783</v>
      </c>
      <c r="J22111" s="14">
        <v>1735</v>
      </c>
      <c r="K22111" s="15">
        <f t="shared" si="377"/>
        <v>0.30001729206294309</v>
      </c>
    </row>
    <row r="22112" spans="2:11" ht="12.75">
      <c r="B22112" s="12" t="s">
        <v>43511</v>
      </c>
      <c r="C22112" s="12" t="s">
        <v>42958</v>
      </c>
      <c r="D22112" s="13" t="s">
        <v>42959</v>
      </c>
      <c r="E22112" s="13" t="s">
        <v>42960</v>
      </c>
      <c r="F22112" s="13" t="s">
        <v>7</v>
      </c>
      <c r="G22112" s="13" t="s">
        <v>9</v>
      </c>
      <c r="H22112" s="13"/>
      <c r="I22112" s="14">
        <v>65687.28</v>
      </c>
      <c r="J22112" s="14">
        <v>26275</v>
      </c>
      <c r="K22112" s="15">
        <f t="shared" si="377"/>
        <v>0.40000133968098545</v>
      </c>
    </row>
    <row r="22113" spans="2:11" ht="12.75">
      <c r="B22113" s="12" t="s">
        <v>43511</v>
      </c>
      <c r="C22113" s="12" t="s">
        <v>42958</v>
      </c>
      <c r="D22113" s="13" t="s">
        <v>42959</v>
      </c>
      <c r="E22113" s="13" t="s">
        <v>42961</v>
      </c>
      <c r="F22113" s="13" t="s">
        <v>2</v>
      </c>
      <c r="G22113" s="13" t="s">
        <v>9</v>
      </c>
      <c r="H22113" s="13"/>
      <c r="I22113" s="14">
        <v>7000</v>
      </c>
      <c r="J22113" s="14">
        <v>2100</v>
      </c>
      <c r="K22113" s="15">
        <f t="shared" si="377"/>
        <v>0.3</v>
      </c>
    </row>
    <row r="22114" spans="2:11" ht="12.75">
      <c r="B22114" s="12" t="s">
        <v>43511</v>
      </c>
      <c r="C22114" s="12" t="s">
        <v>42958</v>
      </c>
      <c r="D22114" s="13" t="s">
        <v>42959</v>
      </c>
      <c r="E22114" s="13" t="s">
        <v>42962</v>
      </c>
      <c r="F22114" s="13" t="s">
        <v>2</v>
      </c>
      <c r="G22114" s="13" t="s">
        <v>9</v>
      </c>
      <c r="H22114" s="13"/>
      <c r="I22114" s="14">
        <v>34968.550000000003</v>
      </c>
      <c r="J22114" s="14">
        <v>13987</v>
      </c>
      <c r="K22114" s="15">
        <f t="shared" si="377"/>
        <v>0.39998798920744494</v>
      </c>
    </row>
    <row r="22115" spans="2:11" ht="12.75">
      <c r="B22115" s="12" t="s">
        <v>43511</v>
      </c>
      <c r="C22115" s="12" t="s">
        <v>42963</v>
      </c>
      <c r="D22115" s="13" t="s">
        <v>42964</v>
      </c>
      <c r="E22115" s="13" t="s">
        <v>42965</v>
      </c>
      <c r="F22115" s="13" t="s">
        <v>3</v>
      </c>
      <c r="G22115" s="13" t="s">
        <v>9</v>
      </c>
      <c r="H22115" s="13"/>
      <c r="I22115" s="14">
        <v>10498</v>
      </c>
      <c r="J22115" s="14">
        <v>3674</v>
      </c>
      <c r="K22115" s="15">
        <f t="shared" si="377"/>
        <v>0.34997142312821489</v>
      </c>
    </row>
    <row r="22116" spans="2:11" ht="12.75">
      <c r="B22116" s="12" t="s">
        <v>43511</v>
      </c>
      <c r="C22116" s="12" t="s">
        <v>42966</v>
      </c>
      <c r="D22116" s="13" t="s">
        <v>42967</v>
      </c>
      <c r="E22116" s="13" t="s">
        <v>42968</v>
      </c>
      <c r="F22116" s="13" t="s">
        <v>5</v>
      </c>
      <c r="G22116" s="13" t="s">
        <v>9</v>
      </c>
      <c r="H22116" s="13"/>
      <c r="I22116" s="14">
        <v>52592</v>
      </c>
      <c r="J22116" s="14">
        <v>21037</v>
      </c>
      <c r="K22116" s="15">
        <f t="shared" si="377"/>
        <v>0.40000380285975051</v>
      </c>
    </row>
    <row r="22117" spans="2:11" ht="12.75">
      <c r="B22117" s="12" t="s">
        <v>43511</v>
      </c>
      <c r="C22117" s="12" t="s">
        <v>42969</v>
      </c>
      <c r="D22117" s="13" t="s">
        <v>42970</v>
      </c>
      <c r="E22117" s="13" t="s">
        <v>8890</v>
      </c>
      <c r="F22117" s="13" t="s">
        <v>3</v>
      </c>
      <c r="G22117" s="13" t="s">
        <v>9</v>
      </c>
      <c r="H22117" s="13"/>
      <c r="I22117" s="14">
        <v>8450</v>
      </c>
      <c r="J22117" s="14">
        <v>2958</v>
      </c>
      <c r="K22117" s="15">
        <f t="shared" si="377"/>
        <v>0.35005917159763311</v>
      </c>
    </row>
    <row r="22118" spans="2:11" ht="12.75">
      <c r="B22118" s="12" t="s">
        <v>43511</v>
      </c>
      <c r="C22118" s="12" t="s">
        <v>42971</v>
      </c>
      <c r="D22118" s="13" t="s">
        <v>42972</v>
      </c>
      <c r="E22118" s="13" t="s">
        <v>42973</v>
      </c>
      <c r="F22118" s="13" t="s">
        <v>3</v>
      </c>
      <c r="G22118" s="13" t="s">
        <v>9</v>
      </c>
      <c r="H22118" s="13"/>
      <c r="I22118" s="14">
        <v>4166.67</v>
      </c>
      <c r="J22118" s="14">
        <v>1458</v>
      </c>
      <c r="K22118" s="15">
        <f t="shared" si="377"/>
        <v>0.34991972006422395</v>
      </c>
    </row>
    <row r="22119" spans="2:11" ht="12.75">
      <c r="B22119" s="12" t="s">
        <v>43511</v>
      </c>
      <c r="C22119" s="12" t="s">
        <v>42974</v>
      </c>
      <c r="D22119" s="13" t="s">
        <v>42975</v>
      </c>
      <c r="E22119" s="13" t="s">
        <v>42976</v>
      </c>
      <c r="F22119" s="13" t="s">
        <v>5</v>
      </c>
      <c r="G22119" s="13" t="s">
        <v>9</v>
      </c>
      <c r="H22119" s="13"/>
      <c r="I22119" s="14">
        <v>16105.91</v>
      </c>
      <c r="J22119" s="14">
        <v>5637</v>
      </c>
      <c r="K22119" s="15">
        <f t="shared" si="377"/>
        <v>0.34999574690284496</v>
      </c>
    </row>
    <row r="22120" spans="2:11" ht="12.75">
      <c r="B22120" s="12" t="s">
        <v>43511</v>
      </c>
      <c r="C22120" s="12" t="s">
        <v>42977</v>
      </c>
      <c r="D22120" s="13" t="s">
        <v>42978</v>
      </c>
      <c r="E22120" s="13" t="s">
        <v>42979</v>
      </c>
      <c r="F22120" s="13" t="s">
        <v>8</v>
      </c>
      <c r="G22120" s="13" t="s">
        <v>9</v>
      </c>
      <c r="H22120" s="13"/>
      <c r="I22120" s="14">
        <v>19000</v>
      </c>
      <c r="J22120" s="14">
        <v>5700</v>
      </c>
      <c r="K22120" s="15">
        <f t="shared" si="377"/>
        <v>0.3</v>
      </c>
    </row>
    <row r="22121" spans="2:11" ht="12.75">
      <c r="B22121" s="12" t="s">
        <v>43511</v>
      </c>
      <c r="C22121" s="12" t="s">
        <v>42985</v>
      </c>
      <c r="D22121" s="13" t="s">
        <v>42986</v>
      </c>
      <c r="E22121" s="13" t="s">
        <v>22556</v>
      </c>
      <c r="F22121" s="13" t="s">
        <v>3</v>
      </c>
      <c r="G22121" s="13" t="s">
        <v>9</v>
      </c>
      <c r="H22121" s="13"/>
      <c r="I22121" s="14">
        <v>7608</v>
      </c>
      <c r="J22121" s="14">
        <v>1522</v>
      </c>
      <c r="K22121" s="15">
        <f t="shared" si="377"/>
        <v>0.20005257623554154</v>
      </c>
    </row>
    <row r="22122" spans="2:11" ht="12.75">
      <c r="B22122" s="12" t="s">
        <v>43511</v>
      </c>
      <c r="C22122" s="12" t="s">
        <v>42985</v>
      </c>
      <c r="D22122" s="13" t="s">
        <v>42986</v>
      </c>
      <c r="E22122" s="13" t="s">
        <v>42987</v>
      </c>
      <c r="F22122" s="13" t="s">
        <v>3</v>
      </c>
      <c r="G22122" s="13" t="s">
        <v>9</v>
      </c>
      <c r="H22122" s="13"/>
      <c r="I22122" s="14">
        <v>3662</v>
      </c>
      <c r="J22122" s="14">
        <v>1282</v>
      </c>
      <c r="K22122" s="15">
        <f t="shared" si="377"/>
        <v>0.3500819224467504</v>
      </c>
    </row>
    <row r="22123" spans="2:11" ht="12.75">
      <c r="B22123" s="12" t="s">
        <v>43511</v>
      </c>
      <c r="C22123" s="12" t="s">
        <v>42988</v>
      </c>
      <c r="D22123" s="13" t="s">
        <v>42989</v>
      </c>
      <c r="E22123" s="13" t="s">
        <v>42990</v>
      </c>
      <c r="F22123" s="13" t="s">
        <v>3</v>
      </c>
      <c r="G22123" s="13" t="s">
        <v>9</v>
      </c>
      <c r="H22123" s="13"/>
      <c r="I22123" s="14">
        <v>59125</v>
      </c>
      <c r="J22123" s="14">
        <v>17738</v>
      </c>
      <c r="K22123" s="15">
        <f t="shared" si="377"/>
        <v>0.30000845665961945</v>
      </c>
    </row>
    <row r="22124" spans="2:11" ht="12.75">
      <c r="B22124" s="12" t="s">
        <v>43511</v>
      </c>
      <c r="C22124" s="12" t="s">
        <v>42994</v>
      </c>
      <c r="D22124" s="13" t="s">
        <v>42995</v>
      </c>
      <c r="E22124" s="13" t="s">
        <v>3727</v>
      </c>
      <c r="F22124" s="13" t="s">
        <v>3</v>
      </c>
      <c r="G22124" s="13" t="s">
        <v>9</v>
      </c>
      <c r="H22124" s="13"/>
      <c r="I22124" s="14">
        <v>3650</v>
      </c>
      <c r="J22124" s="14">
        <v>1254</v>
      </c>
      <c r="K22124" s="15">
        <f t="shared" si="377"/>
        <v>0.34356164383561644</v>
      </c>
    </row>
    <row r="22125" spans="2:11" ht="12.75">
      <c r="B22125" s="12" t="s">
        <v>43511</v>
      </c>
      <c r="C22125" s="12" t="s">
        <v>42994</v>
      </c>
      <c r="D22125" s="13" t="s">
        <v>42995</v>
      </c>
      <c r="E22125" s="13" t="s">
        <v>42996</v>
      </c>
      <c r="F22125" s="13" t="s">
        <v>8</v>
      </c>
      <c r="G22125" s="13" t="s">
        <v>9</v>
      </c>
      <c r="H22125" s="13"/>
      <c r="I22125" s="14">
        <v>7800</v>
      </c>
      <c r="J22125" s="14">
        <v>2730</v>
      </c>
      <c r="K22125" s="15">
        <f t="shared" si="377"/>
        <v>0.35</v>
      </c>
    </row>
    <row r="22126" spans="2:11" ht="12.75">
      <c r="B22126" s="12" t="s">
        <v>43511</v>
      </c>
      <c r="C22126" s="12" t="s">
        <v>42997</v>
      </c>
      <c r="D22126" s="13" t="s">
        <v>42998</v>
      </c>
      <c r="E22126" s="13" t="s">
        <v>42999</v>
      </c>
      <c r="F22126" s="13" t="s">
        <v>3</v>
      </c>
      <c r="G22126" s="13" t="s">
        <v>9</v>
      </c>
      <c r="H22126" s="13"/>
      <c r="I22126" s="14">
        <v>15962</v>
      </c>
      <c r="J22126" s="14">
        <v>4789</v>
      </c>
      <c r="K22126" s="15">
        <f t="shared" si="377"/>
        <v>0.30002505951635133</v>
      </c>
    </row>
    <row r="22127" spans="2:11" ht="12.75">
      <c r="B22127" s="12" t="s">
        <v>43511</v>
      </c>
      <c r="C22127" s="12" t="s">
        <v>43000</v>
      </c>
      <c r="D22127" s="13" t="s">
        <v>43001</v>
      </c>
      <c r="E22127" s="13" t="s">
        <v>43002</v>
      </c>
      <c r="F22127" s="13" t="s">
        <v>8</v>
      </c>
      <c r="G22127" s="13" t="s">
        <v>9</v>
      </c>
      <c r="H22127" s="13"/>
      <c r="I22127" s="14">
        <v>633190</v>
      </c>
      <c r="J22127" s="14">
        <v>253276</v>
      </c>
      <c r="K22127" s="15">
        <f t="shared" si="377"/>
        <v>0.4</v>
      </c>
    </row>
    <row r="22128" spans="2:11" ht="12.75">
      <c r="B22128" s="12" t="s">
        <v>43511</v>
      </c>
      <c r="C22128" s="12" t="s">
        <v>43003</v>
      </c>
      <c r="D22128" s="13" t="s">
        <v>43004</v>
      </c>
      <c r="E22128" s="13" t="s">
        <v>43005</v>
      </c>
      <c r="F22128" s="13" t="s">
        <v>8</v>
      </c>
      <c r="G22128" s="13" t="s">
        <v>9</v>
      </c>
      <c r="H22128" s="13"/>
      <c r="I22128" s="14">
        <v>39716</v>
      </c>
      <c r="J22128" s="14">
        <v>11915</v>
      </c>
      <c r="K22128" s="15">
        <f t="shared" si="377"/>
        <v>0.30000503575385234</v>
      </c>
    </row>
    <row r="22129" spans="2:11" ht="12.75">
      <c r="B22129" s="12" t="s">
        <v>43511</v>
      </c>
      <c r="C22129" s="12" t="s">
        <v>43003</v>
      </c>
      <c r="D22129" s="13" t="s">
        <v>43004</v>
      </c>
      <c r="E22129" s="13" t="s">
        <v>43006</v>
      </c>
      <c r="F22129" s="13" t="s">
        <v>8</v>
      </c>
      <c r="G22129" s="13" t="s">
        <v>9</v>
      </c>
      <c r="H22129" s="13"/>
      <c r="I22129" s="14">
        <v>30160.6</v>
      </c>
      <c r="J22129" s="14">
        <v>9048</v>
      </c>
      <c r="K22129" s="15">
        <f t="shared" si="377"/>
        <v>0.29999403194896657</v>
      </c>
    </row>
    <row r="22130" spans="2:11" ht="12.75">
      <c r="B22130" s="12" t="s">
        <v>43511</v>
      </c>
      <c r="C22130" s="12" t="s">
        <v>43007</v>
      </c>
      <c r="D22130" s="13" t="s">
        <v>43008</v>
      </c>
      <c r="E22130" s="13" t="s">
        <v>43009</v>
      </c>
      <c r="F22130" s="13" t="s">
        <v>8</v>
      </c>
      <c r="G22130" s="13" t="s">
        <v>9</v>
      </c>
      <c r="H22130" s="13"/>
      <c r="I22130" s="14">
        <v>1423</v>
      </c>
      <c r="J22130" s="14">
        <v>569</v>
      </c>
      <c r="K22130" s="15">
        <f t="shared" si="377"/>
        <v>0.39985945186226285</v>
      </c>
    </row>
    <row r="22131" spans="2:11" ht="12.75">
      <c r="B22131" s="12" t="s">
        <v>43511</v>
      </c>
      <c r="C22131" s="12" t="s">
        <v>43010</v>
      </c>
      <c r="D22131" s="13" t="s">
        <v>43011</v>
      </c>
      <c r="E22131" s="13" t="s">
        <v>43012</v>
      </c>
      <c r="F22131" s="13" t="s">
        <v>3</v>
      </c>
      <c r="G22131" s="13" t="s">
        <v>9</v>
      </c>
      <c r="H22131" s="13"/>
      <c r="I22131" s="14">
        <v>11546</v>
      </c>
      <c r="J22131" s="14">
        <v>2887</v>
      </c>
      <c r="K22131" s="15">
        <f t="shared" si="377"/>
        <v>0.25004330504070676</v>
      </c>
    </row>
    <row r="22132" spans="2:11" ht="12.75">
      <c r="B22132" s="12" t="s">
        <v>43511</v>
      </c>
      <c r="C22132" s="12" t="s">
        <v>43013</v>
      </c>
      <c r="D22132" s="13" t="s">
        <v>43014</v>
      </c>
      <c r="E22132" s="13" t="s">
        <v>43015</v>
      </c>
      <c r="F22132" s="13" t="s">
        <v>3</v>
      </c>
      <c r="G22132" s="13" t="s">
        <v>9</v>
      </c>
      <c r="H22132" s="13"/>
      <c r="I22132" s="14">
        <v>5984</v>
      </c>
      <c r="J22132" s="14">
        <v>2094</v>
      </c>
      <c r="K22132" s="15">
        <f t="shared" si="377"/>
        <v>0.34993315508021389</v>
      </c>
    </row>
    <row r="22133" spans="2:11" ht="12.75">
      <c r="B22133" s="12" t="s">
        <v>43511</v>
      </c>
      <c r="C22133" s="12" t="s">
        <v>43016</v>
      </c>
      <c r="D22133" s="13" t="s">
        <v>43017</v>
      </c>
      <c r="E22133" s="13" t="s">
        <v>43018</v>
      </c>
      <c r="F22133" s="13" t="s">
        <v>3</v>
      </c>
      <c r="G22133" s="13" t="s">
        <v>9</v>
      </c>
      <c r="H22133" s="13"/>
      <c r="I22133" s="14">
        <v>37982</v>
      </c>
      <c r="J22133" s="14">
        <v>11395</v>
      </c>
      <c r="K22133" s="15">
        <f t="shared" si="377"/>
        <v>0.30001053130430205</v>
      </c>
    </row>
    <row r="22134" spans="2:11" ht="12.75">
      <c r="B22134" s="12" t="s">
        <v>43511</v>
      </c>
      <c r="C22134" s="12" t="s">
        <v>43019</v>
      </c>
      <c r="D22134" s="13" t="s">
        <v>43020</v>
      </c>
      <c r="E22134" s="13" t="s">
        <v>43021</v>
      </c>
      <c r="F22134" s="13" t="s">
        <v>3</v>
      </c>
      <c r="G22134" s="13" t="s">
        <v>9</v>
      </c>
      <c r="H22134" s="13"/>
      <c r="I22134" s="14">
        <v>22797.360000000001</v>
      </c>
      <c r="J22134" s="14">
        <v>7979</v>
      </c>
      <c r="K22134" s="15">
        <f t="shared" si="377"/>
        <v>0.34999666628065706</v>
      </c>
    </row>
    <row r="22135" spans="2:11" ht="12.75">
      <c r="B22135" s="12" t="s">
        <v>43511</v>
      </c>
      <c r="C22135" s="12" t="s">
        <v>43022</v>
      </c>
      <c r="D22135" s="13" t="s">
        <v>43023</v>
      </c>
      <c r="E22135" s="13" t="s">
        <v>43024</v>
      </c>
      <c r="F22135" s="13" t="s">
        <v>3</v>
      </c>
      <c r="G22135" s="13" t="s">
        <v>9</v>
      </c>
      <c r="H22135" s="13"/>
      <c r="I22135" s="14">
        <v>96102.26</v>
      </c>
      <c r="J22135" s="14">
        <v>33636</v>
      </c>
      <c r="K22135" s="15">
        <f t="shared" si="377"/>
        <v>0.35000217476675366</v>
      </c>
    </row>
    <row r="22136" spans="2:11" ht="12.75">
      <c r="B22136" s="12" t="s">
        <v>43511</v>
      </c>
      <c r="C22136" s="12" t="s">
        <v>43022</v>
      </c>
      <c r="D22136" s="13" t="s">
        <v>43023</v>
      </c>
      <c r="E22136" s="13" t="s">
        <v>43025</v>
      </c>
      <c r="F22136" s="13" t="s">
        <v>5</v>
      </c>
      <c r="G22136" s="13" t="s">
        <v>9</v>
      </c>
      <c r="H22136" s="13"/>
      <c r="I22136" s="14">
        <v>30310.880000000001</v>
      </c>
      <c r="J22136" s="14">
        <v>12124</v>
      </c>
      <c r="K22136" s="15">
        <f t="shared" si="377"/>
        <v>0.39998838700822936</v>
      </c>
    </row>
    <row r="22137" spans="2:11" ht="12.75">
      <c r="B22137" s="12" t="s">
        <v>43511</v>
      </c>
      <c r="C22137" s="12" t="s">
        <v>43022</v>
      </c>
      <c r="D22137" s="13" t="s">
        <v>43023</v>
      </c>
      <c r="E22137" s="13" t="s">
        <v>43026</v>
      </c>
      <c r="F22137" s="13" t="s">
        <v>2</v>
      </c>
      <c r="G22137" s="13" t="s">
        <v>9</v>
      </c>
      <c r="H22137" s="13"/>
      <c r="I22137" s="14">
        <v>56596.94</v>
      </c>
      <c r="J22137" s="14">
        <v>14149</v>
      </c>
      <c r="K22137" s="15">
        <f t="shared" si="377"/>
        <v>0.24999584783205592</v>
      </c>
    </row>
    <row r="22138" spans="2:11" ht="12.75">
      <c r="B22138" s="12" t="s">
        <v>43511</v>
      </c>
      <c r="C22138" s="12" t="s">
        <v>43027</v>
      </c>
      <c r="D22138" s="13" t="s">
        <v>43028</v>
      </c>
      <c r="E22138" s="13" t="s">
        <v>43029</v>
      </c>
      <c r="F22138" s="13" t="s">
        <v>5</v>
      </c>
      <c r="G22138" s="13" t="s">
        <v>9</v>
      </c>
      <c r="H22138" s="13"/>
      <c r="I22138" s="14">
        <v>7731.67</v>
      </c>
      <c r="J22138" s="14">
        <v>2706</v>
      </c>
      <c r="K22138" s="15">
        <f t="shared" si="377"/>
        <v>0.34998907092516879</v>
      </c>
    </row>
    <row r="22139" spans="2:11" ht="12.75">
      <c r="B22139" s="12" t="s">
        <v>43511</v>
      </c>
      <c r="C22139" s="12" t="s">
        <v>43027</v>
      </c>
      <c r="D22139" s="13" t="s">
        <v>43028</v>
      </c>
      <c r="E22139" s="13" t="s">
        <v>43030</v>
      </c>
      <c r="F22139" s="13" t="s">
        <v>8</v>
      </c>
      <c r="G22139" s="13" t="s">
        <v>9</v>
      </c>
      <c r="H22139" s="13"/>
      <c r="I22139" s="14">
        <v>1396.27</v>
      </c>
      <c r="J22139" s="14">
        <v>489</v>
      </c>
      <c r="K22139" s="15">
        <f t="shared" si="377"/>
        <v>0.3502187972240326</v>
      </c>
    </row>
    <row r="22140" spans="2:11" ht="12.75">
      <c r="B22140" s="12" t="s">
        <v>43511</v>
      </c>
      <c r="C22140" s="12" t="s">
        <v>43031</v>
      </c>
      <c r="D22140" s="13" t="s">
        <v>43032</v>
      </c>
      <c r="E22140" s="13" t="s">
        <v>43033</v>
      </c>
      <c r="F22140" s="13" t="s">
        <v>5</v>
      </c>
      <c r="G22140" s="13" t="s">
        <v>9</v>
      </c>
      <c r="H22140" s="13"/>
      <c r="I22140" s="14">
        <v>900000</v>
      </c>
      <c r="J22140" s="14">
        <v>180000</v>
      </c>
      <c r="K22140" s="15">
        <f t="shared" si="377"/>
        <v>0.2</v>
      </c>
    </row>
    <row r="22141" spans="2:11" ht="12.75">
      <c r="B22141" s="12" t="s">
        <v>43511</v>
      </c>
      <c r="C22141" s="12" t="s">
        <v>43031</v>
      </c>
      <c r="D22141" s="13" t="s">
        <v>43032</v>
      </c>
      <c r="E22141" s="13" t="s">
        <v>43034</v>
      </c>
      <c r="F22141" s="13" t="s">
        <v>5</v>
      </c>
      <c r="G22141" s="13" t="s">
        <v>9</v>
      </c>
      <c r="H22141" s="13"/>
      <c r="I22141" s="14">
        <v>100000</v>
      </c>
      <c r="J22141" s="14">
        <v>20632.75</v>
      </c>
      <c r="K22141" s="15">
        <f t="shared" si="377"/>
        <v>0.2063275</v>
      </c>
    </row>
    <row r="22142" spans="2:11" ht="12.75">
      <c r="B22142" s="12" t="s">
        <v>43511</v>
      </c>
      <c r="C22142" s="12" t="s">
        <v>43035</v>
      </c>
      <c r="D22142" s="13" t="s">
        <v>43036</v>
      </c>
      <c r="E22142" s="13" t="s">
        <v>43037</v>
      </c>
      <c r="F22142" s="13" t="s">
        <v>3</v>
      </c>
      <c r="G22142" s="13" t="s">
        <v>9</v>
      </c>
      <c r="H22142" s="13"/>
      <c r="I22142" s="14">
        <v>80511</v>
      </c>
      <c r="J22142" s="14">
        <v>28179</v>
      </c>
      <c r="K22142" s="15">
        <f t="shared" si="377"/>
        <v>0.35000186309945225</v>
      </c>
    </row>
    <row r="22143" spans="2:11" ht="12.75">
      <c r="B22143" s="12" t="s">
        <v>43511</v>
      </c>
      <c r="C22143" s="12" t="s">
        <v>43035</v>
      </c>
      <c r="D22143" s="13" t="s">
        <v>43036</v>
      </c>
      <c r="E22143" s="13" t="s">
        <v>43038</v>
      </c>
      <c r="F22143" s="13" t="s">
        <v>2</v>
      </c>
      <c r="G22143" s="13" t="s">
        <v>9</v>
      </c>
      <c r="H22143" s="13"/>
      <c r="I22143" s="14">
        <v>175473</v>
      </c>
      <c r="J22143" s="14">
        <v>70189</v>
      </c>
      <c r="K22143" s="15">
        <f t="shared" si="377"/>
        <v>0.39999886022351017</v>
      </c>
    </row>
    <row r="22144" spans="2:11" ht="12.75">
      <c r="B22144" s="12" t="s">
        <v>43511</v>
      </c>
      <c r="C22144" s="12" t="s">
        <v>43039</v>
      </c>
      <c r="D22144" s="13" t="s">
        <v>43040</v>
      </c>
      <c r="E22144" s="13" t="s">
        <v>43025</v>
      </c>
      <c r="F22144" s="13" t="s">
        <v>3</v>
      </c>
      <c r="G22144" s="13" t="s">
        <v>9</v>
      </c>
      <c r="H22144" s="13"/>
      <c r="I22144" s="14">
        <v>243749.1</v>
      </c>
      <c r="J22144" s="14">
        <v>85312</v>
      </c>
      <c r="K22144" s="15">
        <f t="shared" si="377"/>
        <v>0.34999924102283864</v>
      </c>
    </row>
    <row r="22145" spans="2:11" ht="12.75">
      <c r="B22145" s="12" t="s">
        <v>43511</v>
      </c>
      <c r="C22145" s="12" t="s">
        <v>43039</v>
      </c>
      <c r="D22145" s="13" t="s">
        <v>43040</v>
      </c>
      <c r="E22145" s="13" t="s">
        <v>43025</v>
      </c>
      <c r="F22145" s="13" t="s">
        <v>5</v>
      </c>
      <c r="G22145" s="13" t="s">
        <v>9</v>
      </c>
      <c r="H22145" s="13"/>
      <c r="I22145" s="14">
        <v>126084</v>
      </c>
      <c r="J22145" s="14">
        <v>50434</v>
      </c>
      <c r="K22145" s="15">
        <f t="shared" si="377"/>
        <v>0.40000317248818246</v>
      </c>
    </row>
    <row r="22146" spans="2:11" ht="12.75">
      <c r="B22146" s="12" t="s">
        <v>43511</v>
      </c>
      <c r="C22146" s="12" t="s">
        <v>43039</v>
      </c>
      <c r="D22146" s="13" t="s">
        <v>43040</v>
      </c>
      <c r="E22146" s="13" t="s">
        <v>43041</v>
      </c>
      <c r="F22146" s="13" t="s">
        <v>2</v>
      </c>
      <c r="G22146" s="13" t="s">
        <v>9</v>
      </c>
      <c r="H22146" s="13"/>
      <c r="I22146" s="14">
        <v>14056.2</v>
      </c>
      <c r="J22146" s="14">
        <v>3514</v>
      </c>
      <c r="K22146" s="15">
        <f t="shared" si="377"/>
        <v>0.2499964428508416</v>
      </c>
    </row>
    <row r="22147" spans="2:11" ht="12.75">
      <c r="B22147" s="12" t="s">
        <v>43511</v>
      </c>
      <c r="C22147" s="12" t="s">
        <v>43039</v>
      </c>
      <c r="D22147" s="13" t="s">
        <v>43040</v>
      </c>
      <c r="E22147" s="13" t="s">
        <v>43025</v>
      </c>
      <c r="F22147" s="13" t="s">
        <v>5</v>
      </c>
      <c r="G22147" s="13" t="s">
        <v>9</v>
      </c>
      <c r="H22147" s="13"/>
      <c r="I22147" s="14">
        <v>22002</v>
      </c>
      <c r="J22147" s="14">
        <v>4400</v>
      </c>
      <c r="K22147" s="15">
        <f t="shared" si="377"/>
        <v>0.19998181983456048</v>
      </c>
    </row>
    <row r="22148" spans="2:11" ht="12.75">
      <c r="B22148" s="12" t="s">
        <v>43511</v>
      </c>
      <c r="C22148" s="12" t="s">
        <v>43042</v>
      </c>
      <c r="D22148" s="13" t="s">
        <v>43043</v>
      </c>
      <c r="E22148" s="13" t="s">
        <v>43044</v>
      </c>
      <c r="F22148" s="13" t="s">
        <v>3</v>
      </c>
      <c r="G22148" s="13" t="s">
        <v>9</v>
      </c>
      <c r="H22148" s="13"/>
      <c r="I22148" s="14">
        <v>27180.03</v>
      </c>
      <c r="J22148" s="14">
        <v>5436</v>
      </c>
      <c r="K22148" s="15">
        <f t="shared" si="377"/>
        <v>0.19999977924969178</v>
      </c>
    </row>
    <row r="22149" spans="2:11" ht="12.75">
      <c r="B22149" s="12" t="s">
        <v>43511</v>
      </c>
      <c r="C22149" s="12" t="s">
        <v>43045</v>
      </c>
      <c r="D22149" s="13" t="s">
        <v>43046</v>
      </c>
      <c r="E22149" s="13" t="s">
        <v>365</v>
      </c>
      <c r="F22149" s="13" t="s">
        <v>3</v>
      </c>
      <c r="G22149" s="13" t="s">
        <v>9</v>
      </c>
      <c r="H22149" s="13"/>
      <c r="I22149" s="14">
        <v>51805</v>
      </c>
      <c r="J22149" s="14">
        <v>10361</v>
      </c>
      <c r="K22149" s="15">
        <f t="shared" si="377"/>
        <v>0.2</v>
      </c>
    </row>
    <row r="22150" spans="2:11" ht="12.75">
      <c r="B22150" s="12" t="s">
        <v>43511</v>
      </c>
      <c r="C22150" s="12" t="s">
        <v>43047</v>
      </c>
      <c r="D22150" s="13" t="s">
        <v>43048</v>
      </c>
      <c r="E22150" s="13" t="s">
        <v>43049</v>
      </c>
      <c r="F22150" s="13" t="s">
        <v>3</v>
      </c>
      <c r="G22150" s="13" t="s">
        <v>9</v>
      </c>
      <c r="H22150" s="13"/>
      <c r="I22150" s="14">
        <v>10520</v>
      </c>
      <c r="J22150" s="14">
        <v>2104</v>
      </c>
      <c r="K22150" s="15">
        <f t="shared" si="377"/>
        <v>0.2</v>
      </c>
    </row>
    <row r="22151" spans="2:11" ht="12.75">
      <c r="B22151" s="12" t="s">
        <v>43511</v>
      </c>
      <c r="C22151" s="12" t="s">
        <v>43047</v>
      </c>
      <c r="D22151" s="13" t="s">
        <v>43048</v>
      </c>
      <c r="E22151" s="13" t="s">
        <v>43050</v>
      </c>
      <c r="F22151" s="13" t="s">
        <v>8</v>
      </c>
      <c r="G22151" s="13" t="s">
        <v>9</v>
      </c>
      <c r="H22151" s="13"/>
      <c r="I22151" s="14">
        <v>1015</v>
      </c>
      <c r="J22151" s="14">
        <v>355</v>
      </c>
      <c r="K22151" s="15">
        <f t="shared" si="377"/>
        <v>0.34975369458128081</v>
      </c>
    </row>
    <row r="22152" spans="2:11" ht="12.75">
      <c r="B22152" s="12" t="s">
        <v>43511</v>
      </c>
      <c r="C22152" s="12" t="s">
        <v>43051</v>
      </c>
      <c r="D22152" s="13" t="s">
        <v>43052</v>
      </c>
      <c r="E22152" s="13" t="s">
        <v>43053</v>
      </c>
      <c r="F22152" s="13" t="s">
        <v>2</v>
      </c>
      <c r="G22152" s="13" t="s">
        <v>9</v>
      </c>
      <c r="H22152" s="13"/>
      <c r="I22152" s="14">
        <v>6955</v>
      </c>
      <c r="J22152" s="14">
        <v>2782</v>
      </c>
      <c r="K22152" s="15">
        <f t="shared" si="377"/>
        <v>0.4</v>
      </c>
    </row>
    <row r="22153" spans="2:11" ht="12.75">
      <c r="B22153" s="12" t="s">
        <v>43511</v>
      </c>
      <c r="C22153" s="12" t="s">
        <v>43054</v>
      </c>
      <c r="D22153" s="13" t="s">
        <v>43055</v>
      </c>
      <c r="E22153" s="13" t="s">
        <v>43056</v>
      </c>
      <c r="F22153" s="13" t="s">
        <v>3</v>
      </c>
      <c r="G22153" s="13" t="s">
        <v>9</v>
      </c>
      <c r="H22153" s="13"/>
      <c r="I22153" s="14">
        <v>18186</v>
      </c>
      <c r="J22153" s="14">
        <v>6365</v>
      </c>
      <c r="K22153" s="15">
        <f t="shared" si="377"/>
        <v>0.3499945012647091</v>
      </c>
    </row>
    <row r="22154" spans="2:11" ht="12.75">
      <c r="B22154" s="12" t="s">
        <v>43511</v>
      </c>
      <c r="C22154" s="12" t="s">
        <v>43057</v>
      </c>
      <c r="D22154" s="13" t="s">
        <v>43058</v>
      </c>
      <c r="E22154" s="13" t="s">
        <v>42463</v>
      </c>
      <c r="F22154" s="13" t="s">
        <v>3</v>
      </c>
      <c r="G22154" s="13" t="s">
        <v>9</v>
      </c>
      <c r="H22154" s="13"/>
      <c r="I22154" s="14">
        <v>89062.3</v>
      </c>
      <c r="J22154" s="14">
        <v>26719</v>
      </c>
      <c r="K22154" s="15">
        <f t="shared" si="377"/>
        <v>0.30000348070957072</v>
      </c>
    </row>
    <row r="22155" spans="2:11" ht="12.75">
      <c r="B22155" s="12" t="s">
        <v>43511</v>
      </c>
      <c r="C22155" s="12" t="s">
        <v>43059</v>
      </c>
      <c r="D22155" s="13" t="s">
        <v>43060</v>
      </c>
      <c r="E22155" s="13" t="s">
        <v>43061</v>
      </c>
      <c r="F22155" s="13" t="s">
        <v>8</v>
      </c>
      <c r="G22155" s="13" t="s">
        <v>9</v>
      </c>
      <c r="H22155" s="13"/>
      <c r="I22155" s="14">
        <v>251316</v>
      </c>
      <c r="J22155" s="14">
        <v>100526</v>
      </c>
      <c r="K22155" s="15">
        <f t="shared" si="377"/>
        <v>0.39999840837829664</v>
      </c>
    </row>
    <row r="22156" spans="2:11" ht="12.75">
      <c r="B22156" s="12" t="s">
        <v>43511</v>
      </c>
      <c r="C22156" s="12" t="s">
        <v>43062</v>
      </c>
      <c r="D22156" s="13" t="s">
        <v>43063</v>
      </c>
      <c r="E22156" s="13" t="s">
        <v>43064</v>
      </c>
      <c r="F22156" s="13" t="s">
        <v>3</v>
      </c>
      <c r="G22156" s="13" t="s">
        <v>9</v>
      </c>
      <c r="H22156" s="13"/>
      <c r="I22156" s="14">
        <v>32599</v>
      </c>
      <c r="J22156" s="14">
        <v>11410</v>
      </c>
      <c r="K22156" s="15">
        <f t="shared" si="377"/>
        <v>0.35001073652566028</v>
      </c>
    </row>
    <row r="22157" spans="2:11" ht="12.75">
      <c r="B22157" s="12" t="s">
        <v>43511</v>
      </c>
      <c r="C22157" s="12" t="s">
        <v>43065</v>
      </c>
      <c r="D22157" s="13" t="s">
        <v>43066</v>
      </c>
      <c r="E22157" s="13" t="s">
        <v>43067</v>
      </c>
      <c r="F22157" s="13" t="s">
        <v>3</v>
      </c>
      <c r="G22157" s="13" t="s">
        <v>9</v>
      </c>
      <c r="H22157" s="13"/>
      <c r="I22157" s="14">
        <v>4160</v>
      </c>
      <c r="J22157" s="14">
        <v>931</v>
      </c>
      <c r="K22157" s="15">
        <f t="shared" si="377"/>
        <v>0.22379807692307693</v>
      </c>
    </row>
    <row r="22158" spans="2:11" ht="12.75">
      <c r="B22158" s="12" t="s">
        <v>43511</v>
      </c>
      <c r="C22158" s="12" t="s">
        <v>43065</v>
      </c>
      <c r="D22158" s="13" t="s">
        <v>43066</v>
      </c>
      <c r="E22158" s="13" t="s">
        <v>43068</v>
      </c>
      <c r="F22158" s="13" t="s">
        <v>3</v>
      </c>
      <c r="G22158" s="13" t="s">
        <v>9</v>
      </c>
      <c r="H22158" s="13"/>
      <c r="I22158" s="14">
        <v>1500</v>
      </c>
      <c r="J22158" s="14">
        <v>525</v>
      </c>
      <c r="K22158" s="15">
        <f t="shared" si="377"/>
        <v>0.35</v>
      </c>
    </row>
    <row r="22159" spans="2:11" ht="12.75">
      <c r="B22159" s="12" t="s">
        <v>43511</v>
      </c>
      <c r="C22159" s="12" t="s">
        <v>43069</v>
      </c>
      <c r="D22159" s="13" t="s">
        <v>43070</v>
      </c>
      <c r="E22159" s="13" t="s">
        <v>43071</v>
      </c>
      <c r="F22159" s="13" t="s">
        <v>3</v>
      </c>
      <c r="G22159" s="13" t="s">
        <v>9</v>
      </c>
      <c r="H22159" s="13"/>
      <c r="I22159" s="14">
        <v>15935.6</v>
      </c>
      <c r="J22159" s="14">
        <v>5577</v>
      </c>
      <c r="K22159" s="15">
        <f t="shared" si="377"/>
        <v>0.34997113381359973</v>
      </c>
    </row>
    <row r="22160" spans="2:11" ht="12.75">
      <c r="B22160" s="12" t="s">
        <v>43511</v>
      </c>
      <c r="C22160" s="12" t="s">
        <v>43072</v>
      </c>
      <c r="D22160" s="13" t="s">
        <v>43073</v>
      </c>
      <c r="E22160" s="13" t="s">
        <v>43074</v>
      </c>
      <c r="F22160" s="13" t="s">
        <v>6</v>
      </c>
      <c r="G22160" s="13" t="s">
        <v>9</v>
      </c>
      <c r="H22160" s="13"/>
      <c r="I22160" s="14">
        <v>175212</v>
      </c>
      <c r="J22160" s="14">
        <v>61324</v>
      </c>
      <c r="K22160" s="15">
        <f t="shared" si="377"/>
        <v>0.34999885852567175</v>
      </c>
    </row>
    <row r="22161" spans="2:11" ht="12.75">
      <c r="B22161" s="12" t="s">
        <v>43511</v>
      </c>
      <c r="C22161" s="12" t="s">
        <v>43072</v>
      </c>
      <c r="D22161" s="13" t="s">
        <v>43073</v>
      </c>
      <c r="E22161" s="13" t="s">
        <v>43075</v>
      </c>
      <c r="F22161" s="13" t="s">
        <v>7</v>
      </c>
      <c r="G22161" s="13" t="s">
        <v>9</v>
      </c>
      <c r="H22161" s="13"/>
      <c r="I22161" s="14">
        <v>20495.95</v>
      </c>
      <c r="J22161" s="14">
        <v>7174</v>
      </c>
      <c r="K22161" s="15">
        <f t="shared" si="377"/>
        <v>0.35002036987795149</v>
      </c>
    </row>
    <row r="22162" spans="2:11" ht="12.75">
      <c r="B22162" s="12" t="s">
        <v>43511</v>
      </c>
      <c r="C22162" s="12" t="s">
        <v>43072</v>
      </c>
      <c r="D22162" s="13" t="s">
        <v>43073</v>
      </c>
      <c r="E22162" s="13" t="s">
        <v>43076</v>
      </c>
      <c r="F22162" s="13" t="s">
        <v>7</v>
      </c>
      <c r="G22162" s="13" t="s">
        <v>9</v>
      </c>
      <c r="H22162" s="13"/>
      <c r="I22162" s="14">
        <v>10557</v>
      </c>
      <c r="J22162" s="14">
        <v>2214.4499999999998</v>
      </c>
      <c r="K22162" s="15">
        <f t="shared" si="377"/>
        <v>0.20976129582267689</v>
      </c>
    </row>
    <row r="22163" spans="2:11" ht="12.75">
      <c r="B22163" s="12" t="s">
        <v>43511</v>
      </c>
      <c r="C22163" s="12" t="s">
        <v>43077</v>
      </c>
      <c r="D22163" s="13" t="s">
        <v>43078</v>
      </c>
      <c r="E22163" s="13" t="s">
        <v>43079</v>
      </c>
      <c r="F22163" s="13" t="s">
        <v>3</v>
      </c>
      <c r="G22163" s="13" t="s">
        <v>9</v>
      </c>
      <c r="H22163" s="13"/>
      <c r="I22163" s="14">
        <v>271000</v>
      </c>
      <c r="J22163" s="14">
        <v>81300</v>
      </c>
      <c r="K22163" s="15">
        <f t="shared" si="377"/>
        <v>0.3</v>
      </c>
    </row>
    <row r="22164" spans="2:11" ht="12.75">
      <c r="B22164" s="12" t="s">
        <v>43511</v>
      </c>
      <c r="C22164" s="12" t="s">
        <v>43080</v>
      </c>
      <c r="D22164" s="13" t="s">
        <v>43081</v>
      </c>
      <c r="E22164" s="13" t="s">
        <v>43082</v>
      </c>
      <c r="F22164" s="13" t="s">
        <v>3</v>
      </c>
      <c r="G22164" s="13" t="s">
        <v>9</v>
      </c>
      <c r="H22164" s="13"/>
      <c r="I22164" s="14">
        <v>108300</v>
      </c>
      <c r="J22164" s="14">
        <v>37905</v>
      </c>
      <c r="K22164" s="15">
        <f t="shared" si="377"/>
        <v>0.35</v>
      </c>
    </row>
    <row r="22165" spans="2:11" ht="12.75">
      <c r="B22165" s="12" t="s">
        <v>43511</v>
      </c>
      <c r="C22165" s="12" t="s">
        <v>43083</v>
      </c>
      <c r="D22165" s="13" t="s">
        <v>43084</v>
      </c>
      <c r="E22165" s="13" t="s">
        <v>43085</v>
      </c>
      <c r="F22165" s="13" t="s">
        <v>3</v>
      </c>
      <c r="G22165" s="13" t="s">
        <v>9</v>
      </c>
      <c r="H22165" s="13"/>
      <c r="I22165" s="14">
        <v>32160.93</v>
      </c>
      <c r="J22165" s="14">
        <v>8040</v>
      </c>
      <c r="K22165" s="15">
        <f t="shared" si="377"/>
        <v>0.24999277073144341</v>
      </c>
    </row>
    <row r="22166" spans="2:11" ht="12.75">
      <c r="B22166" s="12" t="s">
        <v>43511</v>
      </c>
      <c r="C22166" s="12" t="s">
        <v>43086</v>
      </c>
      <c r="D22166" s="13" t="s">
        <v>43087</v>
      </c>
      <c r="E22166" s="13" t="s">
        <v>43088</v>
      </c>
      <c r="F22166" s="13" t="s">
        <v>8</v>
      </c>
      <c r="G22166" s="13" t="s">
        <v>9</v>
      </c>
      <c r="H22166" s="13"/>
      <c r="I22166" s="14">
        <v>14470</v>
      </c>
      <c r="J22166" s="14">
        <v>4341</v>
      </c>
      <c r="K22166" s="15">
        <f t="shared" si="377"/>
        <v>0.3</v>
      </c>
    </row>
    <row r="22167" spans="2:11" ht="12.75">
      <c r="B22167" s="12" t="s">
        <v>43511</v>
      </c>
      <c r="C22167" s="12" t="s">
        <v>43086</v>
      </c>
      <c r="D22167" s="13" t="s">
        <v>43087</v>
      </c>
      <c r="E22167" s="13" t="s">
        <v>43089</v>
      </c>
      <c r="F22167" s="13" t="s">
        <v>5</v>
      </c>
      <c r="G22167" s="13" t="s">
        <v>9</v>
      </c>
      <c r="H22167" s="13"/>
      <c r="I22167" s="14">
        <v>6691.11</v>
      </c>
      <c r="J22167" s="14">
        <v>2007</v>
      </c>
      <c r="K22167" s="15">
        <f t="shared" si="377"/>
        <v>0.29995023247263908</v>
      </c>
    </row>
    <row r="22168" spans="2:11" ht="12.75">
      <c r="B22168" s="12" t="s">
        <v>43511</v>
      </c>
      <c r="C22168" s="12" t="s">
        <v>43090</v>
      </c>
      <c r="D22168" s="13" t="s">
        <v>43091</v>
      </c>
      <c r="E22168" s="13" t="s">
        <v>43092</v>
      </c>
      <c r="F22168" s="13" t="s">
        <v>6</v>
      </c>
      <c r="G22168" s="13" t="s">
        <v>9</v>
      </c>
      <c r="H22168" s="13"/>
      <c r="I22168" s="14">
        <v>80770</v>
      </c>
      <c r="J22168" s="14">
        <v>28270</v>
      </c>
      <c r="K22168" s="15">
        <f t="shared" si="377"/>
        <v>0.35000619041723413</v>
      </c>
    </row>
    <row r="22169" spans="2:11" ht="12.75">
      <c r="B22169" s="12" t="s">
        <v>43511</v>
      </c>
      <c r="C22169" s="12" t="s">
        <v>43093</v>
      </c>
      <c r="D22169" s="13" t="s">
        <v>43094</v>
      </c>
      <c r="E22169" s="13" t="s">
        <v>43095</v>
      </c>
      <c r="F22169" s="13" t="s">
        <v>8</v>
      </c>
      <c r="G22169" s="13" t="s">
        <v>9</v>
      </c>
      <c r="H22169" s="13"/>
      <c r="I22169" s="14">
        <v>6000</v>
      </c>
      <c r="J22169" s="14">
        <v>2270</v>
      </c>
      <c r="K22169" s="15">
        <f t="shared" si="377"/>
        <v>0.37833333333333335</v>
      </c>
    </row>
    <row r="22170" spans="2:11" ht="12.75">
      <c r="B22170" s="12" t="s">
        <v>43511</v>
      </c>
      <c r="C22170" s="12" t="s">
        <v>42799</v>
      </c>
      <c r="D22170" s="13" t="s">
        <v>42800</v>
      </c>
      <c r="E22170" s="13" t="s">
        <v>42801</v>
      </c>
      <c r="F22170" s="13" t="s">
        <v>7</v>
      </c>
      <c r="G22170" s="13" t="s">
        <v>9</v>
      </c>
      <c r="H22170" s="13"/>
      <c r="I22170" s="14">
        <v>67000</v>
      </c>
      <c r="J22170" s="14">
        <v>26800</v>
      </c>
      <c r="K22170" s="15">
        <f t="shared" si="377"/>
        <v>0.4</v>
      </c>
    </row>
    <row r="22171" spans="2:11" ht="12.75">
      <c r="B22171" s="12" t="s">
        <v>43511</v>
      </c>
      <c r="C22171" s="12" t="s">
        <v>43096</v>
      </c>
      <c r="D22171" s="13" t="s">
        <v>43097</v>
      </c>
      <c r="E22171" s="13" t="s">
        <v>43098</v>
      </c>
      <c r="F22171" s="13" t="s">
        <v>3</v>
      </c>
      <c r="G22171" s="13" t="s">
        <v>9</v>
      </c>
      <c r="H22171" s="13"/>
      <c r="I22171" s="14">
        <v>20826.46</v>
      </c>
      <c r="J22171" s="14">
        <v>7289</v>
      </c>
      <c r="K22171" s="15">
        <f t="shared" ref="K22171:K22234" si="378">J22171/I22171</f>
        <v>0.34998746786539819</v>
      </c>
    </row>
    <row r="22172" spans="2:11" ht="12.75">
      <c r="B22172" s="12" t="s">
        <v>43511</v>
      </c>
      <c r="C22172" s="12" t="s">
        <v>43099</v>
      </c>
      <c r="D22172" s="13" t="s">
        <v>43100</v>
      </c>
      <c r="E22172" s="13" t="s">
        <v>43101</v>
      </c>
      <c r="F22172" s="13" t="s">
        <v>7</v>
      </c>
      <c r="G22172" s="13" t="s">
        <v>9</v>
      </c>
      <c r="H22172" s="13"/>
      <c r="I22172" s="14">
        <v>932720</v>
      </c>
      <c r="J22172" s="14">
        <v>326452</v>
      </c>
      <c r="K22172" s="15">
        <f t="shared" si="378"/>
        <v>0.35</v>
      </c>
    </row>
    <row r="22173" spans="2:11" ht="12.75">
      <c r="B22173" s="12" t="s">
        <v>43511</v>
      </c>
      <c r="C22173" s="12" t="s">
        <v>43099</v>
      </c>
      <c r="D22173" s="13" t="s">
        <v>43100</v>
      </c>
      <c r="E22173" s="13" t="s">
        <v>43102</v>
      </c>
      <c r="F22173" s="13" t="s">
        <v>8</v>
      </c>
      <c r="G22173" s="13" t="s">
        <v>9</v>
      </c>
      <c r="H22173" s="13"/>
      <c r="I22173" s="14">
        <v>300000</v>
      </c>
      <c r="J22173" s="14">
        <v>81000</v>
      </c>
      <c r="K22173" s="15">
        <f t="shared" si="378"/>
        <v>0.27</v>
      </c>
    </row>
    <row r="22174" spans="2:11" ht="12.75">
      <c r="B22174" s="12" t="s">
        <v>43511</v>
      </c>
      <c r="C22174" s="12" t="s">
        <v>43103</v>
      </c>
      <c r="D22174" s="13" t="s">
        <v>43104</v>
      </c>
      <c r="E22174" s="13" t="s">
        <v>43105</v>
      </c>
      <c r="F22174" s="13" t="s">
        <v>5</v>
      </c>
      <c r="G22174" s="13" t="s">
        <v>9</v>
      </c>
      <c r="H22174" s="13"/>
      <c r="I22174" s="14">
        <v>37573</v>
      </c>
      <c r="J22174" s="14">
        <v>11272</v>
      </c>
      <c r="K22174" s="15">
        <f t="shared" si="378"/>
        <v>0.30000266148564131</v>
      </c>
    </row>
    <row r="22175" spans="2:11" ht="12.75">
      <c r="B22175" s="12" t="s">
        <v>43511</v>
      </c>
      <c r="C22175" s="12" t="s">
        <v>43106</v>
      </c>
      <c r="D22175" s="13" t="s">
        <v>43107</v>
      </c>
      <c r="E22175" s="13" t="s">
        <v>43108</v>
      </c>
      <c r="F22175" s="13" t="s">
        <v>5</v>
      </c>
      <c r="G22175" s="13" t="s">
        <v>9</v>
      </c>
      <c r="H22175" s="13"/>
      <c r="I22175" s="14">
        <v>55118</v>
      </c>
      <c r="J22175" s="14">
        <v>13780</v>
      </c>
      <c r="K22175" s="15">
        <f t="shared" si="378"/>
        <v>0.2500090714467143</v>
      </c>
    </row>
    <row r="22176" spans="2:11" ht="12.75">
      <c r="B22176" s="12" t="s">
        <v>43511</v>
      </c>
      <c r="C22176" s="12" t="s">
        <v>43106</v>
      </c>
      <c r="D22176" s="13" t="s">
        <v>43107</v>
      </c>
      <c r="E22176" s="13" t="s">
        <v>43109</v>
      </c>
      <c r="F22176" s="13" t="s">
        <v>7</v>
      </c>
      <c r="G22176" s="13" t="s">
        <v>9</v>
      </c>
      <c r="H22176" s="13"/>
      <c r="I22176" s="14">
        <v>44321.4</v>
      </c>
      <c r="J22176" s="14">
        <v>15512</v>
      </c>
      <c r="K22176" s="15">
        <f t="shared" si="378"/>
        <v>0.34998894439255074</v>
      </c>
    </row>
    <row r="22177" spans="2:11" ht="12.75">
      <c r="B22177" s="12" t="s">
        <v>43511</v>
      </c>
      <c r="C22177" s="12" t="s">
        <v>43106</v>
      </c>
      <c r="D22177" s="13" t="s">
        <v>43107</v>
      </c>
      <c r="E22177" s="13" t="s">
        <v>43110</v>
      </c>
      <c r="F22177" s="13" t="s">
        <v>2</v>
      </c>
      <c r="G22177" s="13" t="s">
        <v>9</v>
      </c>
      <c r="H22177" s="13"/>
      <c r="I22177" s="14">
        <v>81678</v>
      </c>
      <c r="J22177" s="14">
        <v>24503</v>
      </c>
      <c r="K22177" s="15">
        <f t="shared" si="378"/>
        <v>0.29999510272043878</v>
      </c>
    </row>
    <row r="22178" spans="2:11" ht="12.75">
      <c r="B22178" s="12" t="s">
        <v>43511</v>
      </c>
      <c r="C22178" s="12" t="s">
        <v>43111</v>
      </c>
      <c r="D22178" s="13" t="s">
        <v>43112</v>
      </c>
      <c r="E22178" s="13" t="s">
        <v>5462</v>
      </c>
      <c r="F22178" s="13" t="s">
        <v>3</v>
      </c>
      <c r="G22178" s="13" t="s">
        <v>9</v>
      </c>
      <c r="H22178" s="13"/>
      <c r="I22178" s="14">
        <v>6523.57</v>
      </c>
      <c r="J22178" s="14">
        <v>1957</v>
      </c>
      <c r="K22178" s="15">
        <f t="shared" si="378"/>
        <v>0.29998911638872583</v>
      </c>
    </row>
    <row r="22179" spans="2:11" ht="12.75">
      <c r="B22179" s="12" t="s">
        <v>43511</v>
      </c>
      <c r="C22179" s="12" t="s">
        <v>43111</v>
      </c>
      <c r="D22179" s="13" t="s">
        <v>43112</v>
      </c>
      <c r="E22179" s="13" t="s">
        <v>43113</v>
      </c>
      <c r="F22179" s="13" t="s">
        <v>7</v>
      </c>
      <c r="G22179" s="13" t="s">
        <v>9</v>
      </c>
      <c r="H22179" s="13"/>
      <c r="I22179" s="14">
        <v>9488.58</v>
      </c>
      <c r="J22179" s="14">
        <v>3321</v>
      </c>
      <c r="K22179" s="15">
        <f t="shared" si="378"/>
        <v>0.34999968383045726</v>
      </c>
    </row>
    <row r="22180" spans="2:11" ht="12.75">
      <c r="B22180" s="12" t="s">
        <v>43511</v>
      </c>
      <c r="C22180" s="12" t="s">
        <v>43114</v>
      </c>
      <c r="D22180" s="13" t="s">
        <v>43115</v>
      </c>
      <c r="E22180" s="13" t="s">
        <v>43116</v>
      </c>
      <c r="F22180" s="13" t="s">
        <v>3</v>
      </c>
      <c r="G22180" s="13" t="s">
        <v>9</v>
      </c>
      <c r="H22180" s="13"/>
      <c r="I22180" s="14">
        <v>58162</v>
      </c>
      <c r="J22180" s="14">
        <v>11632</v>
      </c>
      <c r="K22180" s="15">
        <f t="shared" si="378"/>
        <v>0.19999312265740518</v>
      </c>
    </row>
    <row r="22181" spans="2:11" ht="12.75">
      <c r="B22181" s="12" t="s">
        <v>43511</v>
      </c>
      <c r="C22181" s="12" t="s">
        <v>43114</v>
      </c>
      <c r="D22181" s="13" t="s">
        <v>43115</v>
      </c>
      <c r="E22181" s="13" t="s">
        <v>43117</v>
      </c>
      <c r="F22181" s="13" t="s">
        <v>3</v>
      </c>
      <c r="G22181" s="13" t="s">
        <v>9</v>
      </c>
      <c r="H22181" s="13"/>
      <c r="I22181" s="14">
        <v>4560</v>
      </c>
      <c r="J22181" s="14">
        <v>1368</v>
      </c>
      <c r="K22181" s="15">
        <f t="shared" si="378"/>
        <v>0.3</v>
      </c>
    </row>
    <row r="22182" spans="2:11" ht="12.75">
      <c r="B22182" s="12" t="s">
        <v>43511</v>
      </c>
      <c r="C22182" s="12" t="s">
        <v>43114</v>
      </c>
      <c r="D22182" s="13" t="s">
        <v>43115</v>
      </c>
      <c r="E22182" s="13" t="s">
        <v>43118</v>
      </c>
      <c r="F22182" s="13" t="s">
        <v>3</v>
      </c>
      <c r="G22182" s="13" t="s">
        <v>9</v>
      </c>
      <c r="H22182" s="13"/>
      <c r="I22182" s="14">
        <v>3390</v>
      </c>
      <c r="J22182" s="14">
        <v>1009.42</v>
      </c>
      <c r="K22182" s="15">
        <f t="shared" si="378"/>
        <v>0.29776401179941003</v>
      </c>
    </row>
    <row r="22183" spans="2:11" ht="12.75">
      <c r="B22183" s="12" t="s">
        <v>43511</v>
      </c>
      <c r="C22183" s="12" t="s">
        <v>43114</v>
      </c>
      <c r="D22183" s="13" t="s">
        <v>43115</v>
      </c>
      <c r="E22183" s="13" t="s">
        <v>42559</v>
      </c>
      <c r="F22183" s="13" t="s">
        <v>8</v>
      </c>
      <c r="G22183" s="13" t="s">
        <v>9</v>
      </c>
      <c r="H22183" s="13"/>
      <c r="I22183" s="14">
        <v>1015</v>
      </c>
      <c r="J22183" s="14">
        <v>355</v>
      </c>
      <c r="K22183" s="15">
        <f t="shared" si="378"/>
        <v>0.34975369458128081</v>
      </c>
    </row>
    <row r="22184" spans="2:11" ht="12.75">
      <c r="B22184" s="12" t="s">
        <v>43511</v>
      </c>
      <c r="C22184" s="12" t="s">
        <v>43119</v>
      </c>
      <c r="D22184" s="13" t="s">
        <v>43120</v>
      </c>
      <c r="E22184" s="13" t="s">
        <v>43121</v>
      </c>
      <c r="F22184" s="13" t="s">
        <v>3</v>
      </c>
      <c r="G22184" s="13" t="s">
        <v>9</v>
      </c>
      <c r="H22184" s="13"/>
      <c r="I22184" s="14">
        <v>22765.3</v>
      </c>
      <c r="J22184" s="14">
        <v>7968</v>
      </c>
      <c r="K22184" s="15">
        <f t="shared" si="378"/>
        <v>0.35000636934281559</v>
      </c>
    </row>
    <row r="22185" spans="2:11" ht="12.75">
      <c r="B22185" s="12" t="s">
        <v>43511</v>
      </c>
      <c r="C22185" s="12" t="s">
        <v>43119</v>
      </c>
      <c r="D22185" s="13" t="s">
        <v>43120</v>
      </c>
      <c r="E22185" s="13" t="s">
        <v>43122</v>
      </c>
      <c r="F22185" s="13" t="s">
        <v>8</v>
      </c>
      <c r="G22185" s="13" t="s">
        <v>9</v>
      </c>
      <c r="H22185" s="13"/>
      <c r="I22185" s="14">
        <v>745</v>
      </c>
      <c r="J22185" s="14">
        <v>298</v>
      </c>
      <c r="K22185" s="15">
        <f t="shared" si="378"/>
        <v>0.4</v>
      </c>
    </row>
    <row r="22186" spans="2:11" ht="12.75">
      <c r="B22186" s="12" t="s">
        <v>43511</v>
      </c>
      <c r="C22186" s="12" t="s">
        <v>43123</v>
      </c>
      <c r="D22186" s="13" t="s">
        <v>43124</v>
      </c>
      <c r="E22186" s="13" t="s">
        <v>43125</v>
      </c>
      <c r="F22186" s="13" t="s">
        <v>7</v>
      </c>
      <c r="G22186" s="13" t="s">
        <v>9</v>
      </c>
      <c r="H22186" s="13"/>
      <c r="I22186" s="14">
        <v>8000.14</v>
      </c>
      <c r="J22186" s="14">
        <v>2800</v>
      </c>
      <c r="K22186" s="15">
        <f t="shared" si="378"/>
        <v>0.3499938751071856</v>
      </c>
    </row>
    <row r="22187" spans="2:11" ht="12.75">
      <c r="B22187" s="12" t="s">
        <v>43511</v>
      </c>
      <c r="C22187" s="12" t="s">
        <v>43123</v>
      </c>
      <c r="D22187" s="13" t="s">
        <v>43124</v>
      </c>
      <c r="E22187" s="13" t="s">
        <v>43126</v>
      </c>
      <c r="F22187" s="13" t="s">
        <v>7</v>
      </c>
      <c r="G22187" s="13" t="s">
        <v>9</v>
      </c>
      <c r="H22187" s="13"/>
      <c r="I22187" s="14">
        <v>65630.789999999994</v>
      </c>
      <c r="J22187" s="14">
        <v>22971</v>
      </c>
      <c r="K22187" s="15">
        <f t="shared" si="378"/>
        <v>0.35000340541383096</v>
      </c>
    </row>
    <row r="22188" spans="2:11" ht="12.75">
      <c r="B22188" s="12" t="s">
        <v>43511</v>
      </c>
      <c r="C22188" s="12" t="s">
        <v>43127</v>
      </c>
      <c r="D22188" s="13" t="s">
        <v>43128</v>
      </c>
      <c r="E22188" s="13" t="s">
        <v>43129</v>
      </c>
      <c r="F22188" s="13" t="s">
        <v>3</v>
      </c>
      <c r="G22188" s="13" t="s">
        <v>9</v>
      </c>
      <c r="H22188" s="13"/>
      <c r="I22188" s="14">
        <v>29155.21</v>
      </c>
      <c r="J22188" s="14">
        <v>8747</v>
      </c>
      <c r="K22188" s="15">
        <f t="shared" si="378"/>
        <v>0.30001498874472177</v>
      </c>
    </row>
    <row r="22189" spans="2:11" ht="12.75">
      <c r="B22189" s="12" t="s">
        <v>43511</v>
      </c>
      <c r="C22189" s="12" t="s">
        <v>43130</v>
      </c>
      <c r="D22189" s="13" t="s">
        <v>43131</v>
      </c>
      <c r="E22189" s="13" t="s">
        <v>43132</v>
      </c>
      <c r="F22189" s="13" t="s">
        <v>3</v>
      </c>
      <c r="G22189" s="13" t="s">
        <v>9</v>
      </c>
      <c r="H22189" s="13"/>
      <c r="I22189" s="14">
        <v>68097</v>
      </c>
      <c r="J22189" s="14">
        <v>13619</v>
      </c>
      <c r="K22189" s="15">
        <f t="shared" si="378"/>
        <v>0.1999941260261098</v>
      </c>
    </row>
    <row r="22190" spans="2:11" ht="12.75">
      <c r="B22190" s="12" t="s">
        <v>43511</v>
      </c>
      <c r="C22190" s="12" t="s">
        <v>43130</v>
      </c>
      <c r="D22190" s="13" t="s">
        <v>43131</v>
      </c>
      <c r="E22190" s="13" t="s">
        <v>43133</v>
      </c>
      <c r="F22190" s="13" t="s">
        <v>5</v>
      </c>
      <c r="G22190" s="13" t="s">
        <v>9</v>
      </c>
      <c r="H22190" s="13"/>
      <c r="I22190" s="14">
        <v>6831</v>
      </c>
      <c r="J22190" s="14">
        <v>2391</v>
      </c>
      <c r="K22190" s="15">
        <f t="shared" si="378"/>
        <v>0.35002195871761088</v>
      </c>
    </row>
    <row r="22191" spans="2:11" ht="12.75">
      <c r="B22191" s="12" t="s">
        <v>43511</v>
      </c>
      <c r="C22191" s="12" t="s">
        <v>43134</v>
      </c>
      <c r="D22191" s="13" t="s">
        <v>43135</v>
      </c>
      <c r="E22191" s="13" t="s">
        <v>43136</v>
      </c>
      <c r="F22191" s="13" t="s">
        <v>7</v>
      </c>
      <c r="G22191" s="13" t="s">
        <v>9</v>
      </c>
      <c r="H22191" s="13"/>
      <c r="I22191" s="14">
        <v>13325.01</v>
      </c>
      <c r="J22191" s="14">
        <v>4664</v>
      </c>
      <c r="K22191" s="15">
        <f t="shared" si="378"/>
        <v>0.35001849904803073</v>
      </c>
    </row>
    <row r="22192" spans="2:11" ht="12.75">
      <c r="B22192" s="12" t="s">
        <v>43511</v>
      </c>
      <c r="C22192" s="12" t="s">
        <v>43134</v>
      </c>
      <c r="D22192" s="13" t="s">
        <v>43135</v>
      </c>
      <c r="E22192" s="13" t="s">
        <v>43137</v>
      </c>
      <c r="F22192" s="13" t="s">
        <v>7</v>
      </c>
      <c r="G22192" s="13" t="s">
        <v>9</v>
      </c>
      <c r="H22192" s="13"/>
      <c r="I22192" s="14">
        <v>9421.2900000000009</v>
      </c>
      <c r="J22192" s="14">
        <v>3297</v>
      </c>
      <c r="K22192" s="15">
        <f t="shared" si="378"/>
        <v>0.34995207662644923</v>
      </c>
    </row>
    <row r="22193" spans="2:11" ht="12.75">
      <c r="B22193" s="12" t="s">
        <v>43511</v>
      </c>
      <c r="C22193" s="12" t="s">
        <v>43138</v>
      </c>
      <c r="D22193" s="13" t="s">
        <v>43139</v>
      </c>
      <c r="E22193" s="13" t="s">
        <v>43140</v>
      </c>
      <c r="F22193" s="13" t="s">
        <v>3</v>
      </c>
      <c r="G22193" s="13" t="s">
        <v>9</v>
      </c>
      <c r="H22193" s="13"/>
      <c r="I22193" s="14">
        <v>40973.97</v>
      </c>
      <c r="J22193" s="14">
        <v>14341</v>
      </c>
      <c r="K22193" s="15">
        <f t="shared" si="378"/>
        <v>0.350002696834112</v>
      </c>
    </row>
    <row r="22194" spans="2:11" ht="12.75">
      <c r="B22194" s="12" t="s">
        <v>43511</v>
      </c>
      <c r="C22194" s="12" t="s">
        <v>43138</v>
      </c>
      <c r="D22194" s="13" t="s">
        <v>43139</v>
      </c>
      <c r="E22194" s="13" t="s">
        <v>43141</v>
      </c>
      <c r="F22194" s="13" t="s">
        <v>5</v>
      </c>
      <c r="G22194" s="13" t="s">
        <v>9</v>
      </c>
      <c r="H22194" s="13"/>
      <c r="I22194" s="14">
        <v>30558.55</v>
      </c>
      <c r="J22194" s="14">
        <v>11612</v>
      </c>
      <c r="K22194" s="15">
        <f t="shared" si="378"/>
        <v>0.37999185170762356</v>
      </c>
    </row>
    <row r="22195" spans="2:11" ht="12.75">
      <c r="B22195" s="12" t="s">
        <v>43511</v>
      </c>
      <c r="C22195" s="12" t="s">
        <v>43138</v>
      </c>
      <c r="D22195" s="13" t="s">
        <v>43139</v>
      </c>
      <c r="E22195" s="13" t="s">
        <v>5420</v>
      </c>
      <c r="F22195" s="13" t="s">
        <v>8</v>
      </c>
      <c r="G22195" s="13" t="s">
        <v>9</v>
      </c>
      <c r="H22195" s="13"/>
      <c r="I22195" s="14">
        <v>53198.9</v>
      </c>
      <c r="J22195" s="14">
        <v>18620</v>
      </c>
      <c r="K22195" s="15">
        <f t="shared" si="378"/>
        <v>0.3500072369917423</v>
      </c>
    </row>
    <row r="22196" spans="2:11" ht="12.75">
      <c r="B22196" s="12" t="s">
        <v>43511</v>
      </c>
      <c r="C22196" s="12" t="s">
        <v>43138</v>
      </c>
      <c r="D22196" s="13" t="s">
        <v>43139</v>
      </c>
      <c r="E22196" s="13" t="s">
        <v>43142</v>
      </c>
      <c r="F22196" s="13" t="s">
        <v>7</v>
      </c>
      <c r="G22196" s="13" t="s">
        <v>9</v>
      </c>
      <c r="H22196" s="13"/>
      <c r="I22196" s="14">
        <v>32845.99</v>
      </c>
      <c r="J22196" s="14">
        <v>12481.48</v>
      </c>
      <c r="K22196" s="15">
        <f t="shared" si="378"/>
        <v>0.3800001156914436</v>
      </c>
    </row>
    <row r="22197" spans="2:11" ht="12.75">
      <c r="B22197" s="12" t="s">
        <v>43511</v>
      </c>
      <c r="C22197" s="12" t="s">
        <v>43138</v>
      </c>
      <c r="D22197" s="13" t="s">
        <v>43139</v>
      </c>
      <c r="E22197" s="13" t="s">
        <v>43143</v>
      </c>
      <c r="F22197" s="13" t="s">
        <v>7</v>
      </c>
      <c r="G22197" s="13" t="s">
        <v>9</v>
      </c>
      <c r="H22197" s="13"/>
      <c r="I22197" s="14">
        <v>15200</v>
      </c>
      <c r="J22197" s="14">
        <v>6080</v>
      </c>
      <c r="K22197" s="15">
        <f t="shared" si="378"/>
        <v>0.4</v>
      </c>
    </row>
    <row r="22198" spans="2:11" ht="12.75">
      <c r="B22198" s="12" t="s">
        <v>43511</v>
      </c>
      <c r="C22198" s="12" t="s">
        <v>43138</v>
      </c>
      <c r="D22198" s="13" t="s">
        <v>43139</v>
      </c>
      <c r="E22198" s="13" t="s">
        <v>43144</v>
      </c>
      <c r="F22198" s="13" t="s">
        <v>2</v>
      </c>
      <c r="G22198" s="13" t="s">
        <v>9</v>
      </c>
      <c r="H22198" s="13"/>
      <c r="I22198" s="14">
        <v>164087.5</v>
      </c>
      <c r="J22198" s="14">
        <v>65635</v>
      </c>
      <c r="K22198" s="15">
        <f t="shared" si="378"/>
        <v>0.4</v>
      </c>
    </row>
    <row r="22199" spans="2:11" ht="12.75">
      <c r="B22199" s="12" t="s">
        <v>43511</v>
      </c>
      <c r="C22199" s="12" t="s">
        <v>43138</v>
      </c>
      <c r="D22199" s="13" t="s">
        <v>43139</v>
      </c>
      <c r="E22199" s="13" t="s">
        <v>43145</v>
      </c>
      <c r="F22199" s="13" t="s">
        <v>5</v>
      </c>
      <c r="G22199" s="13" t="s">
        <v>9</v>
      </c>
      <c r="H22199" s="13"/>
      <c r="I22199" s="14">
        <v>92560</v>
      </c>
      <c r="J22199" s="14">
        <v>27768</v>
      </c>
      <c r="K22199" s="15">
        <f t="shared" si="378"/>
        <v>0.3</v>
      </c>
    </row>
    <row r="22200" spans="2:11" ht="12.75">
      <c r="B22200" s="12" t="s">
        <v>43511</v>
      </c>
      <c r="C22200" s="12" t="s">
        <v>43146</v>
      </c>
      <c r="D22200" s="13" t="s">
        <v>43147</v>
      </c>
      <c r="E22200" s="13" t="s">
        <v>43148</v>
      </c>
      <c r="F22200" s="13" t="s">
        <v>3</v>
      </c>
      <c r="G22200" s="13" t="s">
        <v>9</v>
      </c>
      <c r="H22200" s="13"/>
      <c r="I22200" s="14">
        <v>16532.310000000001</v>
      </c>
      <c r="J22200" s="14">
        <v>4960</v>
      </c>
      <c r="K22200" s="15">
        <f t="shared" si="378"/>
        <v>0.30001856969776153</v>
      </c>
    </row>
    <row r="22201" spans="2:11" ht="12.75">
      <c r="B22201" s="12" t="s">
        <v>43511</v>
      </c>
      <c r="C22201" s="12" t="s">
        <v>43149</v>
      </c>
      <c r="D22201" s="13" t="s">
        <v>43150</v>
      </c>
      <c r="E22201" s="13" t="s">
        <v>43151</v>
      </c>
      <c r="F22201" s="13" t="s">
        <v>3</v>
      </c>
      <c r="G22201" s="13" t="s">
        <v>9</v>
      </c>
      <c r="H22201" s="13"/>
      <c r="I22201" s="14">
        <v>32875.99</v>
      </c>
      <c r="J22201" s="14">
        <v>6575</v>
      </c>
      <c r="K22201" s="15">
        <f t="shared" si="378"/>
        <v>0.19999397736767777</v>
      </c>
    </row>
    <row r="22202" spans="2:11" ht="12.75">
      <c r="B22202" s="12" t="s">
        <v>43511</v>
      </c>
      <c r="C22202" s="12" t="s">
        <v>43152</v>
      </c>
      <c r="D22202" s="13" t="s">
        <v>43153</v>
      </c>
      <c r="E22202" s="13" t="s">
        <v>31511</v>
      </c>
      <c r="F22202" s="13" t="s">
        <v>5</v>
      </c>
      <c r="G22202" s="13" t="s">
        <v>9</v>
      </c>
      <c r="H22202" s="13"/>
      <c r="I22202" s="14">
        <v>33645.01</v>
      </c>
      <c r="J22202" s="14">
        <v>13458</v>
      </c>
      <c r="K22202" s="15">
        <f t="shared" si="378"/>
        <v>0.39999988111164181</v>
      </c>
    </row>
    <row r="22203" spans="2:11" ht="12.75">
      <c r="B22203" s="12" t="s">
        <v>43511</v>
      </c>
      <c r="C22203" s="12" t="s">
        <v>43154</v>
      </c>
      <c r="D22203" s="13" t="s">
        <v>43155</v>
      </c>
      <c r="E22203" s="13" t="s">
        <v>43156</v>
      </c>
      <c r="F22203" s="13" t="s">
        <v>3</v>
      </c>
      <c r="G22203" s="13" t="s">
        <v>9</v>
      </c>
      <c r="H22203" s="13"/>
      <c r="I22203" s="14">
        <v>15107.89</v>
      </c>
      <c r="J22203" s="14">
        <v>4532</v>
      </c>
      <c r="K22203" s="15">
        <f t="shared" si="378"/>
        <v>0.29997570805718071</v>
      </c>
    </row>
    <row r="22204" spans="2:11" ht="12.75">
      <c r="B22204" s="12" t="s">
        <v>43511</v>
      </c>
      <c r="C22204" s="12" t="s">
        <v>43157</v>
      </c>
      <c r="D22204" s="13" t="s">
        <v>43158</v>
      </c>
      <c r="E22204" s="13" t="s">
        <v>43159</v>
      </c>
      <c r="F22204" s="13" t="s">
        <v>3</v>
      </c>
      <c r="G22204" s="13" t="s">
        <v>9</v>
      </c>
      <c r="H22204" s="13"/>
      <c r="I22204" s="14">
        <v>21591.5</v>
      </c>
      <c r="J22204" s="14">
        <v>6477</v>
      </c>
      <c r="K22204" s="15">
        <f t="shared" si="378"/>
        <v>0.29997915846513673</v>
      </c>
    </row>
    <row r="22205" spans="2:11" ht="12.75">
      <c r="B22205" s="12" t="s">
        <v>43511</v>
      </c>
      <c r="C22205" s="12" t="s">
        <v>43160</v>
      </c>
      <c r="D22205" s="13" t="s">
        <v>43161</v>
      </c>
      <c r="E22205" s="13" t="s">
        <v>31511</v>
      </c>
      <c r="F22205" s="13" t="s">
        <v>5</v>
      </c>
      <c r="G22205" s="13" t="s">
        <v>9</v>
      </c>
      <c r="H22205" s="13"/>
      <c r="I22205" s="14">
        <v>32831.519999999997</v>
      </c>
      <c r="J22205" s="14">
        <v>13133</v>
      </c>
      <c r="K22205" s="15">
        <f t="shared" si="378"/>
        <v>0.40001193974570781</v>
      </c>
    </row>
    <row r="22206" spans="2:11" ht="12.75">
      <c r="B22206" s="12" t="s">
        <v>43511</v>
      </c>
      <c r="C22206" s="12" t="s">
        <v>43162</v>
      </c>
      <c r="D22206" s="13" t="s">
        <v>43163</v>
      </c>
      <c r="E22206" s="13" t="s">
        <v>43164</v>
      </c>
      <c r="F22206" s="13" t="s">
        <v>3</v>
      </c>
      <c r="G22206" s="13" t="s">
        <v>9</v>
      </c>
      <c r="H22206" s="13"/>
      <c r="I22206" s="14">
        <v>55747</v>
      </c>
      <c r="J22206" s="14">
        <v>22299</v>
      </c>
      <c r="K22206" s="15">
        <f t="shared" si="378"/>
        <v>0.40000358763700289</v>
      </c>
    </row>
    <row r="22207" spans="2:11" ht="12.75">
      <c r="B22207" s="12" t="s">
        <v>43511</v>
      </c>
      <c r="C22207" s="12" t="s">
        <v>43165</v>
      </c>
      <c r="D22207" s="13" t="s">
        <v>43166</v>
      </c>
      <c r="E22207" s="13" t="s">
        <v>43167</v>
      </c>
      <c r="F22207" s="13" t="s">
        <v>3</v>
      </c>
      <c r="G22207" s="13" t="s">
        <v>9</v>
      </c>
      <c r="H22207" s="13"/>
      <c r="I22207" s="14">
        <v>153632.95000000001</v>
      </c>
      <c r="J22207" s="14">
        <v>38408</v>
      </c>
      <c r="K22207" s="15">
        <f t="shared" si="378"/>
        <v>0.24999845410766375</v>
      </c>
    </row>
    <row r="22208" spans="2:11" ht="12.75">
      <c r="B22208" s="12" t="s">
        <v>43511</v>
      </c>
      <c r="C22208" s="12" t="s">
        <v>43165</v>
      </c>
      <c r="D22208" s="13" t="s">
        <v>43166</v>
      </c>
      <c r="E22208" s="13" t="s">
        <v>43168</v>
      </c>
      <c r="F22208" s="13" t="s">
        <v>3</v>
      </c>
      <c r="G22208" s="13" t="s">
        <v>9</v>
      </c>
      <c r="H22208" s="13"/>
      <c r="I22208" s="14">
        <v>190700</v>
      </c>
      <c r="J22208" s="14">
        <v>57210</v>
      </c>
      <c r="K22208" s="15">
        <f t="shared" si="378"/>
        <v>0.3</v>
      </c>
    </row>
    <row r="22209" spans="2:11" ht="12.75">
      <c r="B22209" s="12" t="s">
        <v>43511</v>
      </c>
      <c r="C22209" s="12" t="s">
        <v>43169</v>
      </c>
      <c r="D22209" s="13" t="s">
        <v>43170</v>
      </c>
      <c r="E22209" s="13" t="s">
        <v>14</v>
      </c>
      <c r="F22209" s="13" t="s">
        <v>3</v>
      </c>
      <c r="G22209" s="13" t="s">
        <v>9</v>
      </c>
      <c r="H22209" s="13"/>
      <c r="I22209" s="14">
        <v>131469.73000000001</v>
      </c>
      <c r="J22209" s="14">
        <v>46014</v>
      </c>
      <c r="K22209" s="15">
        <f t="shared" si="378"/>
        <v>0.34999691563982066</v>
      </c>
    </row>
    <row r="22210" spans="2:11" ht="12.75">
      <c r="B22210" s="12" t="s">
        <v>43511</v>
      </c>
      <c r="C22210" s="12" t="s">
        <v>43171</v>
      </c>
      <c r="D22210" s="13" t="s">
        <v>43172</v>
      </c>
      <c r="E22210" s="13" t="s">
        <v>43173</v>
      </c>
      <c r="F22210" s="13" t="s">
        <v>8</v>
      </c>
      <c r="G22210" s="13" t="s">
        <v>9</v>
      </c>
      <c r="H22210" s="13"/>
      <c r="I22210" s="14">
        <v>60116.62</v>
      </c>
      <c r="J22210" s="14">
        <v>24047</v>
      </c>
      <c r="K22210" s="15">
        <f t="shared" si="378"/>
        <v>0.40000585528594251</v>
      </c>
    </row>
    <row r="22211" spans="2:11" ht="12.75">
      <c r="B22211" s="12" t="s">
        <v>43511</v>
      </c>
      <c r="C22211" s="12" t="s">
        <v>43174</v>
      </c>
      <c r="D22211" s="13" t="s">
        <v>43175</v>
      </c>
      <c r="E22211" s="13" t="s">
        <v>43176</v>
      </c>
      <c r="F22211" s="13" t="s">
        <v>5</v>
      </c>
      <c r="G22211" s="13" t="s">
        <v>9</v>
      </c>
      <c r="H22211" s="13"/>
      <c r="I22211" s="14">
        <v>43898</v>
      </c>
      <c r="J22211" s="14">
        <v>7901.33</v>
      </c>
      <c r="K22211" s="15">
        <f t="shared" si="378"/>
        <v>0.1799929381748599</v>
      </c>
    </row>
    <row r="22212" spans="2:11" ht="12.75">
      <c r="B22212" s="12" t="s">
        <v>43511</v>
      </c>
      <c r="C22212" s="12" t="s">
        <v>43177</v>
      </c>
      <c r="D22212" s="13" t="s">
        <v>43178</v>
      </c>
      <c r="E22212" s="13" t="s">
        <v>43179</v>
      </c>
      <c r="F22212" s="13" t="s">
        <v>5</v>
      </c>
      <c r="G22212" s="13" t="s">
        <v>9</v>
      </c>
      <c r="H22212" s="13"/>
      <c r="I22212" s="14">
        <v>705000</v>
      </c>
      <c r="J22212" s="14">
        <v>211500</v>
      </c>
      <c r="K22212" s="15">
        <f t="shared" si="378"/>
        <v>0.3</v>
      </c>
    </row>
    <row r="22213" spans="2:11" ht="12.75">
      <c r="B22213" s="12" t="s">
        <v>43511</v>
      </c>
      <c r="C22213" s="12" t="s">
        <v>42980</v>
      </c>
      <c r="D22213" s="13" t="s">
        <v>42981</v>
      </c>
      <c r="E22213" s="13" t="s">
        <v>42982</v>
      </c>
      <c r="F22213" s="13" t="s">
        <v>3</v>
      </c>
      <c r="G22213" s="13" t="s">
        <v>9</v>
      </c>
      <c r="H22213" s="13"/>
      <c r="I22213" s="14">
        <v>22757.45</v>
      </c>
      <c r="J22213" s="14">
        <v>7965</v>
      </c>
      <c r="K22213" s="15">
        <f t="shared" si="378"/>
        <v>0.34999527627216581</v>
      </c>
    </row>
    <row r="22214" spans="2:11" ht="12.75">
      <c r="B22214" s="12" t="s">
        <v>43511</v>
      </c>
      <c r="C22214" s="12" t="s">
        <v>42980</v>
      </c>
      <c r="D22214" s="13" t="s">
        <v>42981</v>
      </c>
      <c r="E22214" s="13" t="s">
        <v>5738</v>
      </c>
      <c r="F22214" s="13" t="s">
        <v>3</v>
      </c>
      <c r="G22214" s="13" t="s">
        <v>9</v>
      </c>
      <c r="H22214" s="13"/>
      <c r="I22214" s="14">
        <v>8813.5</v>
      </c>
      <c r="J22214" s="14">
        <v>2203</v>
      </c>
      <c r="K22214" s="15">
        <f t="shared" si="378"/>
        <v>0.24995745163669369</v>
      </c>
    </row>
    <row r="22215" spans="2:11" ht="12.75">
      <c r="B22215" s="12" t="s">
        <v>43511</v>
      </c>
      <c r="C22215" s="12" t="s">
        <v>42980</v>
      </c>
      <c r="D22215" s="13" t="s">
        <v>42981</v>
      </c>
      <c r="E22215" s="13" t="s">
        <v>42983</v>
      </c>
      <c r="F22215" s="13" t="s">
        <v>3</v>
      </c>
      <c r="G22215" s="13" t="s">
        <v>9</v>
      </c>
      <c r="H22215" s="13"/>
      <c r="I22215" s="14">
        <v>19435</v>
      </c>
      <c r="J22215" s="14">
        <v>4859</v>
      </c>
      <c r="K22215" s="15">
        <f t="shared" si="378"/>
        <v>0.25001286339078982</v>
      </c>
    </row>
    <row r="22216" spans="2:11" ht="12.75">
      <c r="B22216" s="12" t="s">
        <v>43511</v>
      </c>
      <c r="C22216" s="12" t="s">
        <v>42980</v>
      </c>
      <c r="D22216" s="13" t="s">
        <v>42981</v>
      </c>
      <c r="E22216" s="13" t="s">
        <v>42984</v>
      </c>
      <c r="F22216" s="13" t="s">
        <v>3</v>
      </c>
      <c r="G22216" s="13" t="s">
        <v>9</v>
      </c>
      <c r="H22216" s="13"/>
      <c r="I22216" s="14">
        <v>5385</v>
      </c>
      <c r="J22216" s="14">
        <v>1837.5</v>
      </c>
      <c r="K22216" s="15">
        <f t="shared" si="378"/>
        <v>0.34122562674094709</v>
      </c>
    </row>
    <row r="22217" spans="2:11" ht="12.75">
      <c r="B22217" s="12" t="s">
        <v>43511</v>
      </c>
      <c r="C22217" s="12" t="s">
        <v>43422</v>
      </c>
      <c r="D22217" s="13" t="s">
        <v>43423</v>
      </c>
      <c r="E22217" s="13" t="s">
        <v>43424</v>
      </c>
      <c r="F22217" s="13" t="s">
        <v>3</v>
      </c>
      <c r="G22217" s="13" t="s">
        <v>9</v>
      </c>
      <c r="H22217" s="13"/>
      <c r="I22217" s="14">
        <v>39462</v>
      </c>
      <c r="J22217" s="14">
        <v>11839</v>
      </c>
      <c r="K22217" s="15">
        <f t="shared" si="378"/>
        <v>0.30001013633368812</v>
      </c>
    </row>
    <row r="22218" spans="2:11" ht="12.75">
      <c r="B22218" s="12" t="s">
        <v>43511</v>
      </c>
      <c r="C22218" s="12" t="s">
        <v>43422</v>
      </c>
      <c r="D22218" s="13" t="s">
        <v>43423</v>
      </c>
      <c r="E22218" s="13" t="s">
        <v>43425</v>
      </c>
      <c r="F22218" s="13" t="s">
        <v>3</v>
      </c>
      <c r="G22218" s="13" t="s">
        <v>9</v>
      </c>
      <c r="H22218" s="13"/>
      <c r="I22218" s="14">
        <v>60470</v>
      </c>
      <c r="J22218" s="14">
        <v>18141</v>
      </c>
      <c r="K22218" s="15">
        <f t="shared" si="378"/>
        <v>0.3</v>
      </c>
    </row>
    <row r="22219" spans="2:11" ht="12.75">
      <c r="B22219" s="12" t="s">
        <v>43511</v>
      </c>
      <c r="C22219" s="12" t="s">
        <v>43180</v>
      </c>
      <c r="D22219" s="13" t="s">
        <v>43181</v>
      </c>
      <c r="E22219" s="13" t="s">
        <v>43182</v>
      </c>
      <c r="F22219" s="13" t="s">
        <v>5</v>
      </c>
      <c r="G22219" s="13" t="s">
        <v>9</v>
      </c>
      <c r="H22219" s="13"/>
      <c r="I22219" s="14">
        <v>5781</v>
      </c>
      <c r="J22219" s="14">
        <v>2312</v>
      </c>
      <c r="K22219" s="15">
        <f t="shared" si="378"/>
        <v>0.39993080781871648</v>
      </c>
    </row>
    <row r="22220" spans="2:11" ht="12.75">
      <c r="B22220" s="12" t="s">
        <v>43511</v>
      </c>
      <c r="C22220" s="12" t="s">
        <v>43180</v>
      </c>
      <c r="D22220" s="13" t="s">
        <v>43181</v>
      </c>
      <c r="E22220" s="13" t="s">
        <v>43183</v>
      </c>
      <c r="F22220" s="13" t="s">
        <v>5</v>
      </c>
      <c r="G22220" s="13" t="s">
        <v>9</v>
      </c>
      <c r="H22220" s="13"/>
      <c r="I22220" s="14">
        <v>9142</v>
      </c>
      <c r="J22220" s="14">
        <v>3657</v>
      </c>
      <c r="K22220" s="15">
        <f t="shared" si="378"/>
        <v>0.40002187705097353</v>
      </c>
    </row>
    <row r="22221" spans="2:11" ht="12.75">
      <c r="B22221" s="12" t="s">
        <v>43511</v>
      </c>
      <c r="C22221" s="12" t="s">
        <v>43184</v>
      </c>
      <c r="D22221" s="13" t="s">
        <v>43185</v>
      </c>
      <c r="E22221" s="13" t="s">
        <v>43186</v>
      </c>
      <c r="F22221" s="13" t="s">
        <v>8</v>
      </c>
      <c r="G22221" s="13" t="s">
        <v>9</v>
      </c>
      <c r="H22221" s="13"/>
      <c r="I22221" s="14">
        <v>118648.25</v>
      </c>
      <c r="J22221" s="14">
        <v>47459</v>
      </c>
      <c r="K22221" s="15">
        <f t="shared" si="378"/>
        <v>0.39999747151770043</v>
      </c>
    </row>
    <row r="22222" spans="2:11" ht="12.75">
      <c r="B22222" s="12" t="s">
        <v>43511</v>
      </c>
      <c r="C22222" s="12" t="s">
        <v>43187</v>
      </c>
      <c r="D22222" s="13" t="s">
        <v>43188</v>
      </c>
      <c r="E22222" s="13" t="s">
        <v>43189</v>
      </c>
      <c r="F22222" s="13" t="s">
        <v>3</v>
      </c>
      <c r="G22222" s="13" t="s">
        <v>9</v>
      </c>
      <c r="H22222" s="13"/>
      <c r="I22222" s="14">
        <v>38182</v>
      </c>
      <c r="J22222" s="14">
        <v>13364</v>
      </c>
      <c r="K22222" s="15">
        <f t="shared" si="378"/>
        <v>0.35000785710544235</v>
      </c>
    </row>
    <row r="22223" spans="2:11" ht="12.75">
      <c r="B22223" s="12" t="s">
        <v>43511</v>
      </c>
      <c r="C22223" s="12" t="s">
        <v>43190</v>
      </c>
      <c r="D22223" s="13" t="s">
        <v>43191</v>
      </c>
      <c r="E22223" s="13" t="s">
        <v>43192</v>
      </c>
      <c r="F22223" s="13" t="s">
        <v>5</v>
      </c>
      <c r="G22223" s="13" t="s">
        <v>9</v>
      </c>
      <c r="H22223" s="13"/>
      <c r="I22223" s="14">
        <v>627260</v>
      </c>
      <c r="J22223" s="14">
        <v>156815</v>
      </c>
      <c r="K22223" s="15">
        <f t="shared" si="378"/>
        <v>0.25</v>
      </c>
    </row>
    <row r="22224" spans="2:11" ht="12.75">
      <c r="B22224" s="12" t="s">
        <v>43511</v>
      </c>
      <c r="C22224" s="12" t="s">
        <v>43193</v>
      </c>
      <c r="D22224" s="13" t="s">
        <v>43194</v>
      </c>
      <c r="E22224" s="13" t="s">
        <v>43195</v>
      </c>
      <c r="F22224" s="13" t="s">
        <v>3</v>
      </c>
      <c r="G22224" s="13" t="s">
        <v>9</v>
      </c>
      <c r="H22224" s="13"/>
      <c r="I22224" s="14">
        <v>56940</v>
      </c>
      <c r="J22224" s="14">
        <v>19929</v>
      </c>
      <c r="K22224" s="15">
        <f t="shared" si="378"/>
        <v>0.35</v>
      </c>
    </row>
    <row r="22225" spans="2:11" ht="12.75">
      <c r="B22225" s="12" t="s">
        <v>43511</v>
      </c>
      <c r="C22225" s="12" t="s">
        <v>43193</v>
      </c>
      <c r="D22225" s="13" t="s">
        <v>43194</v>
      </c>
      <c r="E22225" s="13" t="s">
        <v>43196</v>
      </c>
      <c r="F22225" s="13" t="s">
        <v>7</v>
      </c>
      <c r="G22225" s="13" t="s">
        <v>9</v>
      </c>
      <c r="H22225" s="13"/>
      <c r="I22225" s="14">
        <v>46209</v>
      </c>
      <c r="J22225" s="14">
        <v>17773.919999999998</v>
      </c>
      <c r="K22225" s="15">
        <f t="shared" si="378"/>
        <v>0.38464195286632469</v>
      </c>
    </row>
    <row r="22226" spans="2:11" ht="12.75">
      <c r="B22226" s="12" t="s">
        <v>43511</v>
      </c>
      <c r="C22226" s="12" t="s">
        <v>43197</v>
      </c>
      <c r="D22226" s="13" t="s">
        <v>43198</v>
      </c>
      <c r="E22226" s="13" t="s">
        <v>43199</v>
      </c>
      <c r="F22226" s="13" t="s">
        <v>5</v>
      </c>
      <c r="G22226" s="13" t="s">
        <v>9</v>
      </c>
      <c r="H22226" s="13"/>
      <c r="I22226" s="14">
        <v>66856</v>
      </c>
      <c r="J22226" s="14">
        <v>23400</v>
      </c>
      <c r="K22226" s="15">
        <f t="shared" si="378"/>
        <v>0.35000598300825653</v>
      </c>
    </row>
    <row r="22227" spans="2:11" ht="12.75">
      <c r="B22227" s="12" t="s">
        <v>43511</v>
      </c>
      <c r="C22227" s="12" t="s">
        <v>43200</v>
      </c>
      <c r="D22227" s="13" t="s">
        <v>43201</v>
      </c>
      <c r="E22227" s="13" t="s">
        <v>43202</v>
      </c>
      <c r="F22227" s="13" t="s">
        <v>8</v>
      </c>
      <c r="G22227" s="13" t="s">
        <v>9</v>
      </c>
      <c r="H22227" s="13"/>
      <c r="I22227" s="14">
        <v>1254</v>
      </c>
      <c r="J22227" s="14">
        <v>439</v>
      </c>
      <c r="K22227" s="15">
        <f t="shared" si="378"/>
        <v>0.35007974481658694</v>
      </c>
    </row>
    <row r="22228" spans="2:11" ht="12.75">
      <c r="B22228" s="12" t="s">
        <v>43511</v>
      </c>
      <c r="C22228" s="12" t="s">
        <v>43203</v>
      </c>
      <c r="D22228" s="13" t="s">
        <v>43204</v>
      </c>
      <c r="E22228" s="13" t="s">
        <v>43205</v>
      </c>
      <c r="F22228" s="13" t="s">
        <v>7</v>
      </c>
      <c r="G22228" s="13" t="s">
        <v>9</v>
      </c>
      <c r="H22228" s="13"/>
      <c r="I22228" s="14">
        <v>11609</v>
      </c>
      <c r="J22228" s="14">
        <v>4644</v>
      </c>
      <c r="K22228" s="15">
        <f t="shared" si="378"/>
        <v>0.40003445602549748</v>
      </c>
    </row>
    <row r="22229" spans="2:11" ht="12.75">
      <c r="B22229" s="12" t="s">
        <v>43511</v>
      </c>
      <c r="C22229" s="12" t="s">
        <v>43203</v>
      </c>
      <c r="D22229" s="13" t="s">
        <v>43204</v>
      </c>
      <c r="E22229" s="13" t="s">
        <v>43206</v>
      </c>
      <c r="F22229" s="13" t="s">
        <v>2</v>
      </c>
      <c r="G22229" s="13" t="s">
        <v>9</v>
      </c>
      <c r="H22229" s="13"/>
      <c r="I22229" s="14">
        <v>7301.8</v>
      </c>
      <c r="J22229" s="14">
        <v>1825</v>
      </c>
      <c r="K22229" s="15">
        <f t="shared" si="378"/>
        <v>0.24993837136048644</v>
      </c>
    </row>
    <row r="22230" spans="2:11" ht="12.75">
      <c r="B22230" s="12" t="s">
        <v>43511</v>
      </c>
      <c r="C22230" s="12" t="s">
        <v>43207</v>
      </c>
      <c r="D22230" s="13" t="s">
        <v>43208</v>
      </c>
      <c r="E22230" s="13" t="s">
        <v>42562</v>
      </c>
      <c r="F22230" s="13" t="s">
        <v>3</v>
      </c>
      <c r="G22230" s="13" t="s">
        <v>9</v>
      </c>
      <c r="H22230" s="13"/>
      <c r="I22230" s="14">
        <v>24220</v>
      </c>
      <c r="J22230" s="14">
        <v>8477</v>
      </c>
      <c r="K22230" s="15">
        <f t="shared" si="378"/>
        <v>0.35</v>
      </c>
    </row>
    <row r="22231" spans="2:11" ht="12.75">
      <c r="B22231" s="12" t="s">
        <v>43511</v>
      </c>
      <c r="C22231" s="12" t="s">
        <v>43207</v>
      </c>
      <c r="D22231" s="13" t="s">
        <v>43208</v>
      </c>
      <c r="E22231" s="13" t="s">
        <v>43209</v>
      </c>
      <c r="F22231" s="13" t="s">
        <v>8</v>
      </c>
      <c r="G22231" s="13" t="s">
        <v>9</v>
      </c>
      <c r="H22231" s="13"/>
      <c r="I22231" s="14">
        <v>81002.14</v>
      </c>
      <c r="J22231" s="14">
        <v>28351</v>
      </c>
      <c r="K22231" s="15">
        <f t="shared" si="378"/>
        <v>0.35000309868356566</v>
      </c>
    </row>
    <row r="22232" spans="2:11" ht="12.75">
      <c r="B22232" s="12" t="s">
        <v>43511</v>
      </c>
      <c r="C22232" s="12" t="s">
        <v>43210</v>
      </c>
      <c r="D22232" s="13" t="s">
        <v>43211</v>
      </c>
      <c r="E22232" s="13" t="s">
        <v>5473</v>
      </c>
      <c r="F22232" s="13" t="s">
        <v>3</v>
      </c>
      <c r="G22232" s="13" t="s">
        <v>9</v>
      </c>
      <c r="H22232" s="13"/>
      <c r="I22232" s="14">
        <v>80667.490000000005</v>
      </c>
      <c r="J22232" s="14">
        <v>28234</v>
      </c>
      <c r="K22232" s="15">
        <f t="shared" si="378"/>
        <v>0.35000469210086987</v>
      </c>
    </row>
    <row r="22233" spans="2:11" ht="12.75">
      <c r="B22233" s="12" t="s">
        <v>43511</v>
      </c>
      <c r="C22233" s="12" t="s">
        <v>43212</v>
      </c>
      <c r="D22233" s="13" t="s">
        <v>43213</v>
      </c>
      <c r="E22233" s="13" t="s">
        <v>43214</v>
      </c>
      <c r="F22233" s="13" t="s">
        <v>8</v>
      </c>
      <c r="G22233" s="13" t="s">
        <v>9</v>
      </c>
      <c r="H22233" s="13"/>
      <c r="I22233" s="14">
        <v>30329.8</v>
      </c>
      <c r="J22233" s="14">
        <v>9099</v>
      </c>
      <c r="K22233" s="15">
        <f t="shared" si="378"/>
        <v>0.30000197825241182</v>
      </c>
    </row>
    <row r="22234" spans="2:11" ht="12.75">
      <c r="B22234" s="12" t="s">
        <v>43511</v>
      </c>
      <c r="C22234" s="12" t="s">
        <v>43215</v>
      </c>
      <c r="D22234" s="13" t="s">
        <v>43216</v>
      </c>
      <c r="E22234" s="13" t="s">
        <v>43217</v>
      </c>
      <c r="F22234" s="13" t="s">
        <v>3</v>
      </c>
      <c r="G22234" s="13" t="s">
        <v>9</v>
      </c>
      <c r="H22234" s="13"/>
      <c r="I22234" s="14">
        <v>11839.34</v>
      </c>
      <c r="J22234" s="14">
        <v>4144</v>
      </c>
      <c r="K22234" s="15">
        <f t="shared" si="378"/>
        <v>0.35001951122275399</v>
      </c>
    </row>
    <row r="22235" spans="2:11" ht="12.75">
      <c r="B22235" s="12" t="s">
        <v>43511</v>
      </c>
      <c r="C22235" s="12" t="s">
        <v>43218</v>
      </c>
      <c r="D22235" s="13" t="s">
        <v>43219</v>
      </c>
      <c r="E22235" s="13" t="s">
        <v>43220</v>
      </c>
      <c r="F22235" s="13" t="s">
        <v>8</v>
      </c>
      <c r="G22235" s="13" t="s">
        <v>9</v>
      </c>
      <c r="H22235" s="13"/>
      <c r="I22235" s="14">
        <v>52301</v>
      </c>
      <c r="J22235" s="14">
        <v>20920</v>
      </c>
      <c r="K22235" s="15">
        <f t="shared" ref="K22235:K22298" si="379">J22235/I22235</f>
        <v>0.39999235196267757</v>
      </c>
    </row>
    <row r="22236" spans="2:11" ht="12.75">
      <c r="B22236" s="12" t="s">
        <v>43511</v>
      </c>
      <c r="C22236" s="12" t="s">
        <v>43221</v>
      </c>
      <c r="D22236" s="13" t="s">
        <v>43222</v>
      </c>
      <c r="E22236" s="13" t="s">
        <v>43223</v>
      </c>
      <c r="F22236" s="13" t="s">
        <v>3</v>
      </c>
      <c r="G22236" s="13" t="s">
        <v>9</v>
      </c>
      <c r="H22236" s="13"/>
      <c r="I22236" s="14">
        <v>64776.44</v>
      </c>
      <c r="J22236" s="14">
        <v>19433</v>
      </c>
      <c r="K22236" s="15">
        <f t="shared" si="379"/>
        <v>0.30000104976438963</v>
      </c>
    </row>
    <row r="22237" spans="2:11" ht="12.75">
      <c r="B22237" s="12" t="s">
        <v>43511</v>
      </c>
      <c r="C22237" s="12" t="s">
        <v>43221</v>
      </c>
      <c r="D22237" s="13" t="s">
        <v>43222</v>
      </c>
      <c r="E22237" s="13" t="s">
        <v>43224</v>
      </c>
      <c r="F22237" s="13" t="s">
        <v>8</v>
      </c>
      <c r="G22237" s="13" t="s">
        <v>9</v>
      </c>
      <c r="H22237" s="13"/>
      <c r="I22237" s="14">
        <v>2124</v>
      </c>
      <c r="J22237" s="14">
        <v>637</v>
      </c>
      <c r="K22237" s="15">
        <f t="shared" si="379"/>
        <v>0.29990583804143128</v>
      </c>
    </row>
    <row r="22238" spans="2:11" ht="12.75">
      <c r="B22238" s="12" t="s">
        <v>43511</v>
      </c>
      <c r="C22238" s="12" t="s">
        <v>43225</v>
      </c>
      <c r="D22238" s="13" t="s">
        <v>43226</v>
      </c>
      <c r="E22238" s="13" t="s">
        <v>43227</v>
      </c>
      <c r="F22238" s="13" t="s">
        <v>3</v>
      </c>
      <c r="G22238" s="13" t="s">
        <v>9</v>
      </c>
      <c r="H22238" s="13"/>
      <c r="I22238" s="14">
        <v>21301.02</v>
      </c>
      <c r="J22238" s="14">
        <v>5325</v>
      </c>
      <c r="K22238" s="15">
        <f t="shared" si="379"/>
        <v>0.24998802874228557</v>
      </c>
    </row>
    <row r="22239" spans="2:11" ht="12.75">
      <c r="B22239" s="12" t="s">
        <v>43511</v>
      </c>
      <c r="C22239" s="12" t="s">
        <v>43225</v>
      </c>
      <c r="D22239" s="13" t="s">
        <v>43226</v>
      </c>
      <c r="E22239" s="13" t="s">
        <v>43228</v>
      </c>
      <c r="F22239" s="13" t="s">
        <v>3</v>
      </c>
      <c r="G22239" s="13" t="s">
        <v>9</v>
      </c>
      <c r="H22239" s="13"/>
      <c r="I22239" s="14">
        <v>73991</v>
      </c>
      <c r="J22239" s="14">
        <v>22197</v>
      </c>
      <c r="K22239" s="15">
        <f t="shared" si="379"/>
        <v>0.29999594545282532</v>
      </c>
    </row>
    <row r="22240" spans="2:11" ht="12.75">
      <c r="B22240" s="12" t="s">
        <v>43511</v>
      </c>
      <c r="C22240" s="12" t="s">
        <v>43229</v>
      </c>
      <c r="D22240" s="13" t="s">
        <v>43230</v>
      </c>
      <c r="E22240" s="13" t="s">
        <v>43231</v>
      </c>
      <c r="F22240" s="13" t="s">
        <v>3</v>
      </c>
      <c r="G22240" s="13" t="s">
        <v>9</v>
      </c>
      <c r="H22240" s="13"/>
      <c r="I22240" s="14">
        <v>4749.91</v>
      </c>
      <c r="J22240" s="14">
        <v>1662</v>
      </c>
      <c r="K22240" s="15">
        <f t="shared" si="379"/>
        <v>0.34990136655220838</v>
      </c>
    </row>
    <row r="22241" spans="2:11" ht="12.75">
      <c r="B22241" s="12" t="s">
        <v>43511</v>
      </c>
      <c r="C22241" s="12" t="s">
        <v>43229</v>
      </c>
      <c r="D22241" s="13" t="s">
        <v>43230</v>
      </c>
      <c r="E22241" s="13" t="s">
        <v>43232</v>
      </c>
      <c r="F22241" s="13" t="s">
        <v>8</v>
      </c>
      <c r="G22241" s="13" t="s">
        <v>9</v>
      </c>
      <c r="H22241" s="13"/>
      <c r="I22241" s="14">
        <v>21264.48</v>
      </c>
      <c r="J22241" s="14">
        <v>7443</v>
      </c>
      <c r="K22241" s="15">
        <f t="shared" si="379"/>
        <v>0.35002031556849733</v>
      </c>
    </row>
    <row r="22242" spans="2:11" ht="12.75">
      <c r="B22242" s="12" t="s">
        <v>43511</v>
      </c>
      <c r="C22242" s="12" t="s">
        <v>43229</v>
      </c>
      <c r="D22242" s="13" t="s">
        <v>43230</v>
      </c>
      <c r="E22242" s="13" t="s">
        <v>43233</v>
      </c>
      <c r="F22242" s="13" t="s">
        <v>8</v>
      </c>
      <c r="G22242" s="13" t="s">
        <v>9</v>
      </c>
      <c r="H22242" s="13"/>
      <c r="I22242" s="14">
        <v>3419</v>
      </c>
      <c r="J22242" s="14">
        <v>1368</v>
      </c>
      <c r="K22242" s="15">
        <f t="shared" si="379"/>
        <v>0.4001169932728868</v>
      </c>
    </row>
    <row r="22243" spans="2:11" ht="12.75">
      <c r="B22243" s="12" t="s">
        <v>43511</v>
      </c>
      <c r="C22243" s="12" t="s">
        <v>43234</v>
      </c>
      <c r="D22243" s="13" t="s">
        <v>43235</v>
      </c>
      <c r="E22243" s="13" t="s">
        <v>43236</v>
      </c>
      <c r="F22243" s="13" t="s">
        <v>5</v>
      </c>
      <c r="G22243" s="13" t="s">
        <v>9</v>
      </c>
      <c r="H22243" s="13"/>
      <c r="I22243" s="14">
        <v>54523</v>
      </c>
      <c r="J22243" s="14">
        <v>21809</v>
      </c>
      <c r="K22243" s="15">
        <f t="shared" si="379"/>
        <v>0.39999633182326727</v>
      </c>
    </row>
    <row r="22244" spans="2:11" ht="12.75">
      <c r="B22244" s="12" t="s">
        <v>43511</v>
      </c>
      <c r="C22244" s="12" t="s">
        <v>43237</v>
      </c>
      <c r="D22244" s="13" t="s">
        <v>43238</v>
      </c>
      <c r="E22244" s="13" t="s">
        <v>43239</v>
      </c>
      <c r="F22244" s="13" t="s">
        <v>5</v>
      </c>
      <c r="G22244" s="13" t="s">
        <v>9</v>
      </c>
      <c r="H22244" s="13"/>
      <c r="I22244" s="14">
        <v>115682</v>
      </c>
      <c r="J22244" s="14">
        <v>46273</v>
      </c>
      <c r="K22244" s="15">
        <f t="shared" si="379"/>
        <v>0.4000017288774399</v>
      </c>
    </row>
    <row r="22245" spans="2:11" ht="12.75">
      <c r="B22245" s="12" t="s">
        <v>43511</v>
      </c>
      <c r="C22245" s="12" t="s">
        <v>43237</v>
      </c>
      <c r="D22245" s="13" t="s">
        <v>43238</v>
      </c>
      <c r="E22245" s="13" t="s">
        <v>43240</v>
      </c>
      <c r="F22245" s="13" t="s">
        <v>8</v>
      </c>
      <c r="G22245" s="13" t="s">
        <v>9</v>
      </c>
      <c r="H22245" s="13"/>
      <c r="I22245" s="14">
        <v>21330</v>
      </c>
      <c r="J22245" s="14">
        <v>7466</v>
      </c>
      <c r="K22245" s="15">
        <f t="shared" si="379"/>
        <v>0.35002344116268169</v>
      </c>
    </row>
    <row r="22246" spans="2:11" ht="12.75">
      <c r="B22246" s="12" t="s">
        <v>43511</v>
      </c>
      <c r="C22246" s="12" t="s">
        <v>43237</v>
      </c>
      <c r="D22246" s="13" t="s">
        <v>43238</v>
      </c>
      <c r="E22246" s="13" t="s">
        <v>43241</v>
      </c>
      <c r="F22246" s="13" t="s">
        <v>2</v>
      </c>
      <c r="G22246" s="13" t="s">
        <v>9</v>
      </c>
      <c r="H22246" s="13"/>
      <c r="I22246" s="14">
        <v>83640</v>
      </c>
      <c r="J22246" s="14">
        <v>33456</v>
      </c>
      <c r="K22246" s="15">
        <f t="shared" si="379"/>
        <v>0.4</v>
      </c>
    </row>
    <row r="22247" spans="2:11" ht="12.75">
      <c r="B22247" s="12" t="s">
        <v>43511</v>
      </c>
      <c r="C22247" s="12" t="s">
        <v>43242</v>
      </c>
      <c r="D22247" s="13" t="s">
        <v>43243</v>
      </c>
      <c r="E22247" s="13" t="s">
        <v>43244</v>
      </c>
      <c r="F22247" s="13" t="s">
        <v>2</v>
      </c>
      <c r="G22247" s="13" t="s">
        <v>9</v>
      </c>
      <c r="H22247" s="13"/>
      <c r="I22247" s="14">
        <v>7994.7</v>
      </c>
      <c r="J22247" s="14">
        <v>2398</v>
      </c>
      <c r="K22247" s="15">
        <f t="shared" si="379"/>
        <v>0.29994871602436612</v>
      </c>
    </row>
    <row r="22248" spans="2:11" ht="12.75">
      <c r="B22248" s="12" t="s">
        <v>43511</v>
      </c>
      <c r="C22248" s="12" t="s">
        <v>43245</v>
      </c>
      <c r="D22248" s="13" t="s">
        <v>43246</v>
      </c>
      <c r="E22248" s="13" t="s">
        <v>43247</v>
      </c>
      <c r="F22248" s="13" t="s">
        <v>3</v>
      </c>
      <c r="G22248" s="13" t="s">
        <v>9</v>
      </c>
      <c r="H22248" s="13"/>
      <c r="I22248" s="14">
        <v>8016</v>
      </c>
      <c r="J22248" s="14">
        <v>2806</v>
      </c>
      <c r="K22248" s="15">
        <f t="shared" si="379"/>
        <v>0.35004990019960081</v>
      </c>
    </row>
    <row r="22249" spans="2:11" ht="12.75">
      <c r="B22249" s="12" t="s">
        <v>43511</v>
      </c>
      <c r="C22249" s="12" t="s">
        <v>43248</v>
      </c>
      <c r="D22249" s="13" t="s">
        <v>43249</v>
      </c>
      <c r="E22249" s="13" t="s">
        <v>43250</v>
      </c>
      <c r="F22249" s="13" t="s">
        <v>3</v>
      </c>
      <c r="G22249" s="13" t="s">
        <v>9</v>
      </c>
      <c r="H22249" s="13"/>
      <c r="I22249" s="14">
        <v>13426.88</v>
      </c>
      <c r="J22249" s="14">
        <v>4699</v>
      </c>
      <c r="K22249" s="15">
        <f t="shared" si="379"/>
        <v>0.34996961319383207</v>
      </c>
    </row>
    <row r="22250" spans="2:11" ht="12.75">
      <c r="B22250" s="12" t="s">
        <v>43511</v>
      </c>
      <c r="C22250" s="12" t="s">
        <v>43248</v>
      </c>
      <c r="D22250" s="13" t="s">
        <v>43249</v>
      </c>
      <c r="E22250" s="13" t="s">
        <v>43251</v>
      </c>
      <c r="F22250" s="13" t="s">
        <v>3</v>
      </c>
      <c r="G22250" s="13" t="s">
        <v>9</v>
      </c>
      <c r="H22250" s="13"/>
      <c r="I22250" s="14">
        <v>29451.83</v>
      </c>
      <c r="J22250" s="14">
        <v>10308</v>
      </c>
      <c r="K22250" s="15">
        <f t="shared" si="379"/>
        <v>0.34999522949847256</v>
      </c>
    </row>
    <row r="22251" spans="2:11" ht="12.75">
      <c r="B22251" s="12" t="s">
        <v>43511</v>
      </c>
      <c r="C22251" s="12" t="s">
        <v>43252</v>
      </c>
      <c r="D22251" s="13" t="s">
        <v>43253</v>
      </c>
      <c r="E22251" s="13" t="s">
        <v>43254</v>
      </c>
      <c r="F22251" s="13" t="s">
        <v>8</v>
      </c>
      <c r="G22251" s="13" t="s">
        <v>9</v>
      </c>
      <c r="H22251" s="13"/>
      <c r="I22251" s="14">
        <v>54625</v>
      </c>
      <c r="J22251" s="14">
        <v>16388</v>
      </c>
      <c r="K22251" s="15">
        <f t="shared" si="379"/>
        <v>0.30000915331807781</v>
      </c>
    </row>
    <row r="22252" spans="2:11" ht="12.75">
      <c r="B22252" s="12" t="s">
        <v>43511</v>
      </c>
      <c r="C22252" s="12" t="s">
        <v>43255</v>
      </c>
      <c r="D22252" s="13" t="s">
        <v>43256</v>
      </c>
      <c r="E22252" s="13" t="s">
        <v>43257</v>
      </c>
      <c r="F22252" s="13" t="s">
        <v>3</v>
      </c>
      <c r="G22252" s="13" t="s">
        <v>9</v>
      </c>
      <c r="H22252" s="13"/>
      <c r="I22252" s="14">
        <v>1900</v>
      </c>
      <c r="J22252" s="14">
        <v>665</v>
      </c>
      <c r="K22252" s="15">
        <f t="shared" si="379"/>
        <v>0.35</v>
      </c>
    </row>
    <row r="22253" spans="2:11" ht="12.75">
      <c r="B22253" s="12" t="s">
        <v>43511</v>
      </c>
      <c r="C22253" s="12" t="s">
        <v>43258</v>
      </c>
      <c r="D22253" s="13" t="s">
        <v>43259</v>
      </c>
      <c r="E22253" s="13" t="s">
        <v>43260</v>
      </c>
      <c r="F22253" s="13" t="s">
        <v>7</v>
      </c>
      <c r="G22253" s="13" t="s">
        <v>9</v>
      </c>
      <c r="H22253" s="13"/>
      <c r="I22253" s="14">
        <v>11969</v>
      </c>
      <c r="J22253" s="14">
        <v>4788</v>
      </c>
      <c r="K22253" s="15">
        <f t="shared" si="379"/>
        <v>0.4000334196674743</v>
      </c>
    </row>
    <row r="22254" spans="2:11" ht="12.75">
      <c r="B22254" s="12" t="s">
        <v>43511</v>
      </c>
      <c r="C22254" s="12" t="s">
        <v>43261</v>
      </c>
      <c r="D22254" s="13" t="s">
        <v>43262</v>
      </c>
      <c r="E22254" s="13" t="s">
        <v>43263</v>
      </c>
      <c r="F22254" s="13" t="s">
        <v>5</v>
      </c>
      <c r="G22254" s="13" t="s">
        <v>9</v>
      </c>
      <c r="H22254" s="13"/>
      <c r="I22254" s="14">
        <v>130000</v>
      </c>
      <c r="J22254" s="14">
        <v>26000</v>
      </c>
      <c r="K22254" s="15">
        <f t="shared" si="379"/>
        <v>0.2</v>
      </c>
    </row>
    <row r="22255" spans="2:11" ht="12.75">
      <c r="B22255" s="12" t="s">
        <v>43511</v>
      </c>
      <c r="C22255" s="12" t="s">
        <v>43264</v>
      </c>
      <c r="D22255" s="13" t="s">
        <v>43265</v>
      </c>
      <c r="E22255" s="13" t="s">
        <v>43266</v>
      </c>
      <c r="F22255" s="13" t="s">
        <v>7</v>
      </c>
      <c r="G22255" s="13" t="s">
        <v>9</v>
      </c>
      <c r="H22255" s="13"/>
      <c r="I22255" s="14">
        <v>15252</v>
      </c>
      <c r="J22255" s="14">
        <v>5338</v>
      </c>
      <c r="K22255" s="15">
        <f t="shared" si="379"/>
        <v>0.34998688696564384</v>
      </c>
    </row>
    <row r="22256" spans="2:11" ht="12.75">
      <c r="B22256" s="12" t="s">
        <v>43511</v>
      </c>
      <c r="C22256" s="12" t="s">
        <v>43264</v>
      </c>
      <c r="D22256" s="13" t="s">
        <v>43265</v>
      </c>
      <c r="E22256" s="13" t="s">
        <v>43267</v>
      </c>
      <c r="F22256" s="13" t="s">
        <v>7</v>
      </c>
      <c r="G22256" s="13" t="s">
        <v>9</v>
      </c>
      <c r="H22256" s="13"/>
      <c r="I22256" s="14">
        <v>8445.75</v>
      </c>
      <c r="J22256" s="14">
        <v>2956.26</v>
      </c>
      <c r="K22256" s="15">
        <f t="shared" si="379"/>
        <v>0.35002930467986859</v>
      </c>
    </row>
    <row r="22257" spans="2:11" ht="12.75">
      <c r="B22257" s="12" t="s">
        <v>43511</v>
      </c>
      <c r="C22257" s="12" t="s">
        <v>43264</v>
      </c>
      <c r="D22257" s="13" t="s">
        <v>43265</v>
      </c>
      <c r="E22257" s="13" t="s">
        <v>43268</v>
      </c>
      <c r="F22257" s="13" t="s">
        <v>7</v>
      </c>
      <c r="G22257" s="13" t="s">
        <v>9</v>
      </c>
      <c r="H22257" s="13"/>
      <c r="I22257" s="14">
        <v>15024.47</v>
      </c>
      <c r="J22257" s="14">
        <v>5259</v>
      </c>
      <c r="K22257" s="15">
        <f t="shared" si="379"/>
        <v>0.35002898604742799</v>
      </c>
    </row>
    <row r="22258" spans="2:11" ht="12.75">
      <c r="B22258" s="12" t="s">
        <v>43511</v>
      </c>
      <c r="C22258" s="12" t="s">
        <v>43264</v>
      </c>
      <c r="D22258" s="13" t="s">
        <v>43265</v>
      </c>
      <c r="E22258" s="13" t="s">
        <v>43269</v>
      </c>
      <c r="F22258" s="13" t="s">
        <v>7</v>
      </c>
      <c r="G22258" s="13" t="s">
        <v>9</v>
      </c>
      <c r="H22258" s="13"/>
      <c r="I22258" s="14">
        <v>8151.3</v>
      </c>
      <c r="J22258" s="14">
        <v>2853</v>
      </c>
      <c r="K22258" s="15">
        <f t="shared" si="379"/>
        <v>0.35000552059180745</v>
      </c>
    </row>
    <row r="22259" spans="2:11" ht="12.75">
      <c r="B22259" s="12" t="s">
        <v>43511</v>
      </c>
      <c r="C22259" s="12" t="s">
        <v>43270</v>
      </c>
      <c r="D22259" s="13" t="s">
        <v>43271</v>
      </c>
      <c r="E22259" s="13" t="s">
        <v>43272</v>
      </c>
      <c r="F22259" s="13" t="s">
        <v>3</v>
      </c>
      <c r="G22259" s="13" t="s">
        <v>9</v>
      </c>
      <c r="H22259" s="13"/>
      <c r="I22259" s="14">
        <v>2654.6</v>
      </c>
      <c r="J22259" s="14">
        <v>796</v>
      </c>
      <c r="K22259" s="15">
        <f t="shared" si="379"/>
        <v>0.29985685225646047</v>
      </c>
    </row>
    <row r="22260" spans="2:11" ht="12.75">
      <c r="B22260" s="12" t="s">
        <v>43511</v>
      </c>
      <c r="C22260" s="12" t="s">
        <v>43273</v>
      </c>
      <c r="D22260" s="13" t="s">
        <v>43274</v>
      </c>
      <c r="E22260" s="13" t="s">
        <v>43275</v>
      </c>
      <c r="F22260" s="13" t="s">
        <v>8</v>
      </c>
      <c r="G22260" s="13" t="s">
        <v>9</v>
      </c>
      <c r="H22260" s="13"/>
      <c r="I22260" s="14">
        <v>79210</v>
      </c>
      <c r="J22260" s="14">
        <v>23763</v>
      </c>
      <c r="K22260" s="15">
        <f t="shared" si="379"/>
        <v>0.3</v>
      </c>
    </row>
    <row r="22261" spans="2:11" ht="12.75">
      <c r="B22261" s="12" t="s">
        <v>43511</v>
      </c>
      <c r="C22261" s="12" t="s">
        <v>43273</v>
      </c>
      <c r="D22261" s="13" t="s">
        <v>43274</v>
      </c>
      <c r="E22261" s="13" t="s">
        <v>43276</v>
      </c>
      <c r="F22261" s="13" t="s">
        <v>3</v>
      </c>
      <c r="G22261" s="13" t="s">
        <v>9</v>
      </c>
      <c r="H22261" s="13"/>
      <c r="I22261" s="14">
        <v>72020.399999999994</v>
      </c>
      <c r="J22261" s="14">
        <v>21606</v>
      </c>
      <c r="K22261" s="15">
        <f t="shared" si="379"/>
        <v>0.29999833380542185</v>
      </c>
    </row>
    <row r="22262" spans="2:11" ht="12.75">
      <c r="B22262" s="12" t="s">
        <v>43511</v>
      </c>
      <c r="C22262" s="12" t="s">
        <v>43277</v>
      </c>
      <c r="D22262" s="13" t="s">
        <v>43278</v>
      </c>
      <c r="E22262" s="13" t="s">
        <v>43279</v>
      </c>
      <c r="F22262" s="13" t="s">
        <v>3</v>
      </c>
      <c r="G22262" s="13" t="s">
        <v>9</v>
      </c>
      <c r="H22262" s="13"/>
      <c r="I22262" s="14">
        <v>25764.58</v>
      </c>
      <c r="J22262" s="14">
        <v>9018</v>
      </c>
      <c r="K22262" s="15">
        <f t="shared" si="379"/>
        <v>0.35001540875108383</v>
      </c>
    </row>
    <row r="22263" spans="2:11" ht="12.75">
      <c r="B22263" s="12" t="s">
        <v>43511</v>
      </c>
      <c r="C22263" s="12" t="s">
        <v>43277</v>
      </c>
      <c r="D22263" s="13" t="s">
        <v>43278</v>
      </c>
      <c r="E22263" s="13" t="s">
        <v>43280</v>
      </c>
      <c r="F22263" s="13" t="s">
        <v>3</v>
      </c>
      <c r="G22263" s="13" t="s">
        <v>9</v>
      </c>
      <c r="H22263" s="13"/>
      <c r="I22263" s="14">
        <v>25311.279999999999</v>
      </c>
      <c r="J22263" s="14">
        <v>8859</v>
      </c>
      <c r="K22263" s="15">
        <f t="shared" si="379"/>
        <v>0.35000205442000565</v>
      </c>
    </row>
    <row r="22264" spans="2:11" ht="12.75">
      <c r="B22264" s="12" t="s">
        <v>43511</v>
      </c>
      <c r="C22264" s="12" t="s">
        <v>43281</v>
      </c>
      <c r="D22264" s="13" t="s">
        <v>43282</v>
      </c>
      <c r="E22264" s="13" t="s">
        <v>43283</v>
      </c>
      <c r="F22264" s="13" t="s">
        <v>3</v>
      </c>
      <c r="G22264" s="13" t="s">
        <v>9</v>
      </c>
      <c r="H22264" s="13"/>
      <c r="I22264" s="14">
        <v>56000</v>
      </c>
      <c r="J22264" s="14">
        <v>19600</v>
      </c>
      <c r="K22264" s="15">
        <f t="shared" si="379"/>
        <v>0.35</v>
      </c>
    </row>
    <row r="22265" spans="2:11" ht="12.75">
      <c r="B22265" s="12" t="s">
        <v>43511</v>
      </c>
      <c r="C22265" s="12" t="s">
        <v>43281</v>
      </c>
      <c r="D22265" s="13" t="s">
        <v>43282</v>
      </c>
      <c r="E22265" s="13" t="s">
        <v>43284</v>
      </c>
      <c r="F22265" s="13" t="s">
        <v>7</v>
      </c>
      <c r="G22265" s="13" t="s">
        <v>9</v>
      </c>
      <c r="H22265" s="13"/>
      <c r="I22265" s="14">
        <v>363100</v>
      </c>
      <c r="J22265" s="14">
        <v>145240</v>
      </c>
      <c r="K22265" s="15">
        <f t="shared" si="379"/>
        <v>0.4</v>
      </c>
    </row>
    <row r="22266" spans="2:11" ht="12.75">
      <c r="B22266" s="12" t="s">
        <v>43511</v>
      </c>
      <c r="C22266" s="12" t="s">
        <v>43285</v>
      </c>
      <c r="D22266" s="13" t="s">
        <v>43286</v>
      </c>
      <c r="E22266" s="13" t="s">
        <v>43287</v>
      </c>
      <c r="F22266" s="13" t="s">
        <v>3</v>
      </c>
      <c r="G22266" s="13" t="s">
        <v>9</v>
      </c>
      <c r="H22266" s="13"/>
      <c r="I22266" s="14">
        <v>3695.25</v>
      </c>
      <c r="J22266" s="14">
        <v>1109</v>
      </c>
      <c r="K22266" s="15">
        <f t="shared" si="379"/>
        <v>0.30011501251606792</v>
      </c>
    </row>
    <row r="22267" spans="2:11" ht="12.75">
      <c r="B22267" s="12" t="s">
        <v>43511</v>
      </c>
      <c r="C22267" s="12" t="s">
        <v>43285</v>
      </c>
      <c r="D22267" s="13" t="s">
        <v>43286</v>
      </c>
      <c r="E22267" s="13" t="s">
        <v>223</v>
      </c>
      <c r="F22267" s="13" t="s">
        <v>7</v>
      </c>
      <c r="G22267" s="13" t="s">
        <v>9</v>
      </c>
      <c r="H22267" s="13"/>
      <c r="I22267" s="14">
        <v>38345.9</v>
      </c>
      <c r="J22267" s="14">
        <v>13421</v>
      </c>
      <c r="K22267" s="15">
        <f t="shared" si="379"/>
        <v>0.34999830490352291</v>
      </c>
    </row>
    <row r="22268" spans="2:11" ht="12.75">
      <c r="B22268" s="12" t="s">
        <v>43511</v>
      </c>
      <c r="C22268" s="12" t="s">
        <v>43288</v>
      </c>
      <c r="D22268" s="13" t="s">
        <v>43289</v>
      </c>
      <c r="E22268" s="13" t="s">
        <v>43290</v>
      </c>
      <c r="F22268" s="13" t="s">
        <v>7</v>
      </c>
      <c r="G22268" s="13" t="s">
        <v>9</v>
      </c>
      <c r="H22268" s="13"/>
      <c r="I22268" s="14">
        <v>77282</v>
      </c>
      <c r="J22268" s="14">
        <v>30913</v>
      </c>
      <c r="K22268" s="15">
        <f t="shared" si="379"/>
        <v>0.40000258792474314</v>
      </c>
    </row>
    <row r="22269" spans="2:11" ht="12.75">
      <c r="B22269" s="12" t="s">
        <v>43511</v>
      </c>
      <c r="C22269" s="12" t="s">
        <v>43291</v>
      </c>
      <c r="D22269" s="13" t="s">
        <v>43292</v>
      </c>
      <c r="E22269" s="13" t="s">
        <v>43293</v>
      </c>
      <c r="F22269" s="13" t="s">
        <v>8</v>
      </c>
      <c r="G22269" s="13" t="s">
        <v>9</v>
      </c>
      <c r="H22269" s="13"/>
      <c r="I22269" s="14">
        <v>8111</v>
      </c>
      <c r="J22269" s="14">
        <v>2433</v>
      </c>
      <c r="K22269" s="15">
        <f t="shared" si="379"/>
        <v>0.29996301319196156</v>
      </c>
    </row>
    <row r="22270" spans="2:11" ht="12.75">
      <c r="B22270" s="12" t="s">
        <v>43511</v>
      </c>
      <c r="C22270" s="12" t="s">
        <v>43291</v>
      </c>
      <c r="D22270" s="13" t="s">
        <v>43292</v>
      </c>
      <c r="E22270" s="13" t="s">
        <v>5335</v>
      </c>
      <c r="F22270" s="13" t="s">
        <v>8</v>
      </c>
      <c r="G22270" s="13" t="s">
        <v>9</v>
      </c>
      <c r="H22270" s="13"/>
      <c r="I22270" s="14">
        <v>154500</v>
      </c>
      <c r="J22270" s="14">
        <v>46350</v>
      </c>
      <c r="K22270" s="15">
        <f t="shared" si="379"/>
        <v>0.3</v>
      </c>
    </row>
    <row r="22271" spans="2:11" ht="12.75">
      <c r="B22271" s="12" t="s">
        <v>43511</v>
      </c>
      <c r="C22271" s="12" t="s">
        <v>43291</v>
      </c>
      <c r="D22271" s="13" t="s">
        <v>43292</v>
      </c>
      <c r="E22271" s="13" t="s">
        <v>5965</v>
      </c>
      <c r="F22271" s="13" t="s">
        <v>7</v>
      </c>
      <c r="G22271" s="13" t="s">
        <v>9</v>
      </c>
      <c r="H22271" s="13"/>
      <c r="I22271" s="14">
        <v>7802.7</v>
      </c>
      <c r="J22271" s="14">
        <v>2731</v>
      </c>
      <c r="K22271" s="15">
        <f t="shared" si="379"/>
        <v>0.35000704884206751</v>
      </c>
    </row>
    <row r="22272" spans="2:11" ht="12.75">
      <c r="B22272" s="12" t="s">
        <v>43511</v>
      </c>
      <c r="C22272" s="12" t="s">
        <v>43291</v>
      </c>
      <c r="D22272" s="13" t="s">
        <v>43292</v>
      </c>
      <c r="E22272" s="13" t="s">
        <v>43294</v>
      </c>
      <c r="F22272" s="13" t="s">
        <v>2</v>
      </c>
      <c r="G22272" s="13" t="s">
        <v>9</v>
      </c>
      <c r="H22272" s="13"/>
      <c r="I22272" s="14">
        <v>1189.5</v>
      </c>
      <c r="J22272" s="14">
        <v>357</v>
      </c>
      <c r="K22272" s="15">
        <f t="shared" si="379"/>
        <v>0.30012610340479196</v>
      </c>
    </row>
    <row r="22273" spans="2:11" ht="12.75">
      <c r="B22273" s="12" t="s">
        <v>43511</v>
      </c>
      <c r="C22273" s="12" t="s">
        <v>43295</v>
      </c>
      <c r="D22273" s="13" t="s">
        <v>43296</v>
      </c>
      <c r="E22273" s="13" t="s">
        <v>43297</v>
      </c>
      <c r="F22273" s="13" t="s">
        <v>8</v>
      </c>
      <c r="G22273" s="13" t="s">
        <v>9</v>
      </c>
      <c r="H22273" s="13"/>
      <c r="I22273" s="14">
        <v>79047</v>
      </c>
      <c r="J22273" s="14">
        <v>27666</v>
      </c>
      <c r="K22273" s="15">
        <f t="shared" si="379"/>
        <v>0.34999430718433339</v>
      </c>
    </row>
    <row r="22274" spans="2:11" ht="12.75">
      <c r="B22274" s="12" t="s">
        <v>43511</v>
      </c>
      <c r="C22274" s="12" t="s">
        <v>43295</v>
      </c>
      <c r="D22274" s="13" t="s">
        <v>43296</v>
      </c>
      <c r="E22274" s="13" t="s">
        <v>43298</v>
      </c>
      <c r="F22274" s="13" t="s">
        <v>7</v>
      </c>
      <c r="G22274" s="13" t="s">
        <v>9</v>
      </c>
      <c r="H22274" s="13"/>
      <c r="I22274" s="14">
        <v>9906</v>
      </c>
      <c r="J22274" s="14">
        <v>3962</v>
      </c>
      <c r="K22274" s="15">
        <f t="shared" si="379"/>
        <v>0.3999596204320614</v>
      </c>
    </row>
    <row r="22275" spans="2:11" ht="12.75">
      <c r="B22275" s="12" t="s">
        <v>43511</v>
      </c>
      <c r="C22275" s="12" t="s">
        <v>43302</v>
      </c>
      <c r="D22275" s="13" t="s">
        <v>43303</v>
      </c>
      <c r="E22275" s="13" t="s">
        <v>43304</v>
      </c>
      <c r="F22275" s="13" t="s">
        <v>5</v>
      </c>
      <c r="G22275" s="13" t="s">
        <v>9</v>
      </c>
      <c r="H22275" s="13"/>
      <c r="I22275" s="14">
        <v>16119.84</v>
      </c>
      <c r="J22275" s="14">
        <v>5642</v>
      </c>
      <c r="K22275" s="15">
        <f t="shared" si="379"/>
        <v>0.35000347397989062</v>
      </c>
    </row>
    <row r="22276" spans="2:11" ht="12.75">
      <c r="B22276" s="12" t="s">
        <v>43511</v>
      </c>
      <c r="C22276" s="12" t="s">
        <v>43299</v>
      </c>
      <c r="D22276" s="13" t="s">
        <v>43300</v>
      </c>
      <c r="E22276" s="13" t="s">
        <v>43301</v>
      </c>
      <c r="F22276" s="13" t="s">
        <v>8</v>
      </c>
      <c r="G22276" s="13" t="s">
        <v>9</v>
      </c>
      <c r="H22276" s="13"/>
      <c r="I22276" s="14">
        <v>108745</v>
      </c>
      <c r="J22276" s="14">
        <v>38061</v>
      </c>
      <c r="K22276" s="15">
        <f t="shared" si="379"/>
        <v>0.35000229895627383</v>
      </c>
    </row>
    <row r="22277" spans="2:11" ht="12.75">
      <c r="B22277" s="12" t="s">
        <v>43511</v>
      </c>
      <c r="C22277" s="12" t="s">
        <v>43305</v>
      </c>
      <c r="D22277" s="13" t="s">
        <v>43306</v>
      </c>
      <c r="E22277" s="13" t="s">
        <v>43307</v>
      </c>
      <c r="F22277" s="13" t="s">
        <v>3</v>
      </c>
      <c r="G22277" s="13" t="s">
        <v>9</v>
      </c>
      <c r="H22277" s="13"/>
      <c r="I22277" s="14">
        <v>4896.8</v>
      </c>
      <c r="J22277" s="14">
        <v>1224</v>
      </c>
      <c r="K22277" s="15">
        <f t="shared" si="379"/>
        <v>0.2499591570004901</v>
      </c>
    </row>
    <row r="22278" spans="2:11" ht="12.75">
      <c r="B22278" s="12" t="s">
        <v>43511</v>
      </c>
      <c r="C22278" s="12" t="s">
        <v>43308</v>
      </c>
      <c r="D22278" s="13" t="s">
        <v>43309</v>
      </c>
      <c r="E22278" s="13" t="s">
        <v>43310</v>
      </c>
      <c r="F22278" s="13" t="s">
        <v>8</v>
      </c>
      <c r="G22278" s="13" t="s">
        <v>9</v>
      </c>
      <c r="H22278" s="13"/>
      <c r="I22278" s="14">
        <v>39313.5</v>
      </c>
      <c r="J22278" s="14">
        <v>11794</v>
      </c>
      <c r="K22278" s="15">
        <f t="shared" si="379"/>
        <v>0.29999872817225637</v>
      </c>
    </row>
    <row r="22279" spans="2:11" ht="12.75">
      <c r="B22279" s="12" t="s">
        <v>43511</v>
      </c>
      <c r="C22279" s="12" t="s">
        <v>43311</v>
      </c>
      <c r="D22279" s="13" t="s">
        <v>43312</v>
      </c>
      <c r="E22279" s="13" t="s">
        <v>43313</v>
      </c>
      <c r="F22279" s="13" t="s">
        <v>5</v>
      </c>
      <c r="G22279" s="13" t="s">
        <v>9</v>
      </c>
      <c r="H22279" s="13"/>
      <c r="I22279" s="14">
        <v>16935</v>
      </c>
      <c r="J22279" s="14">
        <v>6774</v>
      </c>
      <c r="K22279" s="15">
        <f t="shared" si="379"/>
        <v>0.4</v>
      </c>
    </row>
    <row r="22280" spans="2:11" ht="12.75">
      <c r="B22280" s="12" t="s">
        <v>43511</v>
      </c>
      <c r="C22280" s="12" t="s">
        <v>43314</v>
      </c>
      <c r="D22280" s="13" t="s">
        <v>43315</v>
      </c>
      <c r="E22280" s="13" t="s">
        <v>43316</v>
      </c>
      <c r="F22280" s="13" t="s">
        <v>3</v>
      </c>
      <c r="G22280" s="13" t="s">
        <v>9</v>
      </c>
      <c r="H22280" s="13"/>
      <c r="I22280" s="14">
        <v>4490</v>
      </c>
      <c r="J22280" s="14">
        <v>1572</v>
      </c>
      <c r="K22280" s="15">
        <f t="shared" si="379"/>
        <v>0.35011135857461023</v>
      </c>
    </row>
    <row r="22281" spans="2:11" ht="12.75">
      <c r="B22281" s="12" t="s">
        <v>43511</v>
      </c>
      <c r="C22281" s="12" t="s">
        <v>43394</v>
      </c>
      <c r="D22281" s="13" t="s">
        <v>13984</v>
      </c>
      <c r="E22281" s="13" t="s">
        <v>43395</v>
      </c>
      <c r="F22281" s="13" t="s">
        <v>3</v>
      </c>
      <c r="G22281" s="13" t="s">
        <v>9</v>
      </c>
      <c r="H22281" s="13"/>
      <c r="I22281" s="14">
        <v>61846.6</v>
      </c>
      <c r="J22281" s="14">
        <v>21646</v>
      </c>
      <c r="K22281" s="15">
        <f t="shared" si="379"/>
        <v>0.34999498759834818</v>
      </c>
    </row>
    <row r="22282" spans="2:11" ht="12.75">
      <c r="B22282" s="12" t="s">
        <v>43511</v>
      </c>
      <c r="C22282" s="12" t="s">
        <v>43394</v>
      </c>
      <c r="D22282" s="13" t="s">
        <v>13984</v>
      </c>
      <c r="E22282" s="13" t="s">
        <v>43396</v>
      </c>
      <c r="F22282" s="13" t="s">
        <v>3</v>
      </c>
      <c r="G22282" s="13" t="s">
        <v>9</v>
      </c>
      <c r="H22282" s="13"/>
      <c r="I22282" s="14">
        <v>27333.35</v>
      </c>
      <c r="J22282" s="14">
        <v>9567</v>
      </c>
      <c r="K22282" s="15">
        <f t="shared" si="379"/>
        <v>0.35001198170001119</v>
      </c>
    </row>
    <row r="22283" spans="2:11" ht="12.75">
      <c r="B22283" s="12" t="s">
        <v>43511</v>
      </c>
      <c r="C22283" s="12" t="s">
        <v>43397</v>
      </c>
      <c r="D22283" s="13" t="s">
        <v>43398</v>
      </c>
      <c r="E22283" s="13" t="s">
        <v>360</v>
      </c>
      <c r="F22283" s="13" t="s">
        <v>8</v>
      </c>
      <c r="G22283" s="13" t="s">
        <v>9</v>
      </c>
      <c r="H22283" s="13"/>
      <c r="I22283" s="14">
        <v>50837.5</v>
      </c>
      <c r="J22283" s="14">
        <v>15251</v>
      </c>
      <c r="K22283" s="15">
        <f t="shared" si="379"/>
        <v>0.29999508237029754</v>
      </c>
    </row>
    <row r="22284" spans="2:11" ht="12.75">
      <c r="B22284" s="12" t="s">
        <v>43511</v>
      </c>
      <c r="C22284" s="12" t="s">
        <v>43399</v>
      </c>
      <c r="D22284" s="13" t="s">
        <v>43400</v>
      </c>
      <c r="E22284" s="13" t="s">
        <v>16935</v>
      </c>
      <c r="F22284" s="13" t="s">
        <v>4</v>
      </c>
      <c r="G22284" s="13" t="s">
        <v>9</v>
      </c>
      <c r="H22284" s="13"/>
      <c r="I22284" s="14">
        <v>1383</v>
      </c>
      <c r="J22284" s="14">
        <v>553</v>
      </c>
      <c r="K22284" s="15">
        <f t="shared" si="379"/>
        <v>0.39985538684020244</v>
      </c>
    </row>
    <row r="22285" spans="2:11" ht="12.75">
      <c r="B22285" s="12" t="s">
        <v>43511</v>
      </c>
      <c r="C22285" s="12" t="s">
        <v>43401</v>
      </c>
      <c r="D22285" s="13" t="s">
        <v>43402</v>
      </c>
      <c r="E22285" s="13" t="s">
        <v>43403</v>
      </c>
      <c r="F22285" s="13" t="s">
        <v>8</v>
      </c>
      <c r="G22285" s="13" t="s">
        <v>9</v>
      </c>
      <c r="H22285" s="13"/>
      <c r="I22285" s="14">
        <v>68938</v>
      </c>
      <c r="J22285" s="14">
        <v>20681</v>
      </c>
      <c r="K22285" s="15">
        <f t="shared" si="379"/>
        <v>0.29999419768487628</v>
      </c>
    </row>
    <row r="22286" spans="2:11" ht="12.75">
      <c r="B22286" s="12" t="s">
        <v>43511</v>
      </c>
      <c r="C22286" s="12" t="s">
        <v>43404</v>
      </c>
      <c r="D22286" s="13" t="s">
        <v>43405</v>
      </c>
      <c r="E22286" s="13" t="s">
        <v>43406</v>
      </c>
      <c r="F22286" s="13" t="s">
        <v>8</v>
      </c>
      <c r="G22286" s="13" t="s">
        <v>9</v>
      </c>
      <c r="H22286" s="13"/>
      <c r="I22286" s="14">
        <v>68611</v>
      </c>
      <c r="J22286" s="14">
        <v>20583</v>
      </c>
      <c r="K22286" s="15">
        <f t="shared" si="379"/>
        <v>0.29999562752328346</v>
      </c>
    </row>
    <row r="22287" spans="2:11" ht="12.75">
      <c r="B22287" s="12" t="s">
        <v>43511</v>
      </c>
      <c r="C22287" s="12" t="s">
        <v>43407</v>
      </c>
      <c r="D22287" s="13" t="s">
        <v>43408</v>
      </c>
      <c r="E22287" s="13" t="s">
        <v>43409</v>
      </c>
      <c r="F22287" s="13" t="s">
        <v>7</v>
      </c>
      <c r="G22287" s="13" t="s">
        <v>9</v>
      </c>
      <c r="H22287" s="13"/>
      <c r="I22287" s="14">
        <v>91125</v>
      </c>
      <c r="J22287" s="14">
        <v>36450</v>
      </c>
      <c r="K22287" s="15">
        <f t="shared" si="379"/>
        <v>0.4</v>
      </c>
    </row>
    <row r="22288" spans="2:11" ht="12.75">
      <c r="B22288" s="12" t="s">
        <v>43511</v>
      </c>
      <c r="C22288" s="12" t="s">
        <v>43410</v>
      </c>
      <c r="D22288" s="13" t="s">
        <v>43411</v>
      </c>
      <c r="E22288" s="13" t="s">
        <v>362</v>
      </c>
      <c r="F22288" s="13" t="s">
        <v>3</v>
      </c>
      <c r="G22288" s="13" t="s">
        <v>9</v>
      </c>
      <c r="H22288" s="13"/>
      <c r="I22288" s="14">
        <v>6855.13</v>
      </c>
      <c r="J22288" s="14">
        <v>2399</v>
      </c>
      <c r="K22288" s="15">
        <f t="shared" si="379"/>
        <v>0.34995689359647447</v>
      </c>
    </row>
    <row r="22289" spans="2:11" ht="12.75">
      <c r="B22289" s="12" t="s">
        <v>43511</v>
      </c>
      <c r="C22289" s="12" t="s">
        <v>43412</v>
      </c>
      <c r="D22289" s="13" t="s">
        <v>43413</v>
      </c>
      <c r="E22289" s="13" t="s">
        <v>16238</v>
      </c>
      <c r="F22289" s="13" t="s">
        <v>3</v>
      </c>
      <c r="G22289" s="13" t="s">
        <v>9</v>
      </c>
      <c r="H22289" s="13"/>
      <c r="I22289" s="14">
        <v>8551.92</v>
      </c>
      <c r="J22289" s="14">
        <v>2566</v>
      </c>
      <c r="K22289" s="15">
        <f t="shared" si="379"/>
        <v>0.30004957950963057</v>
      </c>
    </row>
    <row r="22290" spans="2:11" ht="12.75">
      <c r="B22290" s="12" t="s">
        <v>43511</v>
      </c>
      <c r="C22290" s="12" t="s">
        <v>43414</v>
      </c>
      <c r="D22290" s="13" t="s">
        <v>43415</v>
      </c>
      <c r="E22290" s="13" t="s">
        <v>43416</v>
      </c>
      <c r="F22290" s="13" t="s">
        <v>3</v>
      </c>
      <c r="G22290" s="13" t="s">
        <v>9</v>
      </c>
      <c r="H22290" s="13"/>
      <c r="I22290" s="14">
        <v>5754</v>
      </c>
      <c r="J22290" s="14">
        <v>1726</v>
      </c>
      <c r="K22290" s="15">
        <f t="shared" si="379"/>
        <v>0.29996524157108101</v>
      </c>
    </row>
    <row r="22291" spans="2:11" ht="12.75">
      <c r="B22291" s="12" t="s">
        <v>43511</v>
      </c>
      <c r="C22291" s="12" t="s">
        <v>43414</v>
      </c>
      <c r="D22291" s="13" t="s">
        <v>43415</v>
      </c>
      <c r="E22291" s="13" t="s">
        <v>43417</v>
      </c>
      <c r="F22291" s="13" t="s">
        <v>5</v>
      </c>
      <c r="G22291" s="13" t="s">
        <v>9</v>
      </c>
      <c r="H22291" s="13"/>
      <c r="I22291" s="14">
        <v>3907</v>
      </c>
      <c r="J22291" s="14">
        <v>781</v>
      </c>
      <c r="K22291" s="15">
        <f t="shared" si="379"/>
        <v>0.19989761965702585</v>
      </c>
    </row>
    <row r="22292" spans="2:11" ht="12.75">
      <c r="B22292" s="12" t="s">
        <v>43511</v>
      </c>
      <c r="C22292" s="12" t="s">
        <v>43418</v>
      </c>
      <c r="D22292" s="13" t="s">
        <v>43419</v>
      </c>
      <c r="E22292" s="13" t="s">
        <v>43420</v>
      </c>
      <c r="F22292" s="13" t="s">
        <v>3</v>
      </c>
      <c r="G22292" s="13" t="s">
        <v>9</v>
      </c>
      <c r="H22292" s="13"/>
      <c r="I22292" s="14">
        <v>40470.93</v>
      </c>
      <c r="J22292" s="14">
        <v>10118</v>
      </c>
      <c r="K22292" s="15">
        <f t="shared" si="379"/>
        <v>0.25000660968255484</v>
      </c>
    </row>
    <row r="22293" spans="2:11" ht="12.75">
      <c r="B22293" s="12" t="s">
        <v>43511</v>
      </c>
      <c r="C22293" s="12" t="s">
        <v>43418</v>
      </c>
      <c r="D22293" s="13" t="s">
        <v>43419</v>
      </c>
      <c r="E22293" s="13" t="s">
        <v>360</v>
      </c>
      <c r="F22293" s="13" t="s">
        <v>8</v>
      </c>
      <c r="G22293" s="13" t="s">
        <v>9</v>
      </c>
      <c r="H22293" s="13"/>
      <c r="I22293" s="14">
        <v>23332.5</v>
      </c>
      <c r="J22293" s="14">
        <v>8166</v>
      </c>
      <c r="K22293" s="15">
        <f t="shared" si="379"/>
        <v>0.3499839279974285</v>
      </c>
    </row>
    <row r="22294" spans="2:11" ht="12.75">
      <c r="B22294" s="12" t="s">
        <v>43511</v>
      </c>
      <c r="C22294" s="12" t="s">
        <v>43418</v>
      </c>
      <c r="D22294" s="13" t="s">
        <v>43419</v>
      </c>
      <c r="E22294" s="13" t="s">
        <v>43421</v>
      </c>
      <c r="F22294" s="13" t="s">
        <v>2</v>
      </c>
      <c r="G22294" s="13" t="s">
        <v>9</v>
      </c>
      <c r="H22294" s="13"/>
      <c r="I22294" s="14">
        <v>100000</v>
      </c>
      <c r="J22294" s="14">
        <v>30000</v>
      </c>
      <c r="K22294" s="15">
        <f t="shared" si="379"/>
        <v>0.3</v>
      </c>
    </row>
    <row r="22295" spans="2:11" ht="12.75">
      <c r="B22295" s="12" t="s">
        <v>43511</v>
      </c>
      <c r="C22295" s="12" t="s">
        <v>43426</v>
      </c>
      <c r="D22295" s="13" t="s">
        <v>43427</v>
      </c>
      <c r="E22295" s="13" t="s">
        <v>43428</v>
      </c>
      <c r="F22295" s="13" t="s">
        <v>3</v>
      </c>
      <c r="G22295" s="13" t="s">
        <v>9</v>
      </c>
      <c r="H22295" s="13"/>
      <c r="I22295" s="14">
        <v>9006</v>
      </c>
      <c r="J22295" s="14">
        <v>2702</v>
      </c>
      <c r="K22295" s="15">
        <f t="shared" si="379"/>
        <v>0.30002220741727736</v>
      </c>
    </row>
    <row r="22296" spans="2:11" ht="12.75">
      <c r="B22296" s="12" t="s">
        <v>43511</v>
      </c>
      <c r="C22296" s="12" t="s">
        <v>43429</v>
      </c>
      <c r="D22296" s="13" t="s">
        <v>43430</v>
      </c>
      <c r="E22296" s="13" t="s">
        <v>43431</v>
      </c>
      <c r="F22296" s="13" t="s">
        <v>3</v>
      </c>
      <c r="G22296" s="13" t="s">
        <v>9</v>
      </c>
      <c r="H22296" s="13"/>
      <c r="I22296" s="14">
        <v>147254</v>
      </c>
      <c r="J22296" s="14">
        <v>22088</v>
      </c>
      <c r="K22296" s="15">
        <f t="shared" si="379"/>
        <v>0.1499993209012998</v>
      </c>
    </row>
    <row r="22297" spans="2:11" ht="12.75">
      <c r="B22297" s="12" t="s">
        <v>43511</v>
      </c>
      <c r="C22297" s="12" t="s">
        <v>43432</v>
      </c>
      <c r="D22297" s="13" t="s">
        <v>43433</v>
      </c>
      <c r="E22297" s="13" t="s">
        <v>43434</v>
      </c>
      <c r="F22297" s="13" t="s">
        <v>7</v>
      </c>
      <c r="G22297" s="13" t="s">
        <v>9</v>
      </c>
      <c r="H22297" s="13"/>
      <c r="I22297" s="14">
        <v>6677.5</v>
      </c>
      <c r="J22297" s="14">
        <v>2337</v>
      </c>
      <c r="K22297" s="15">
        <f t="shared" si="379"/>
        <v>0.34998128041931859</v>
      </c>
    </row>
    <row r="22298" spans="2:11" ht="12.75">
      <c r="B22298" s="12" t="s">
        <v>43511</v>
      </c>
      <c r="C22298" s="12" t="s">
        <v>43435</v>
      </c>
      <c r="D22298" s="13" t="s">
        <v>43436</v>
      </c>
      <c r="E22298" s="13" t="s">
        <v>43437</v>
      </c>
      <c r="F22298" s="13" t="s">
        <v>3</v>
      </c>
      <c r="G22298" s="13" t="s">
        <v>9</v>
      </c>
      <c r="H22298" s="13"/>
      <c r="I22298" s="14">
        <v>189838.55</v>
      </c>
      <c r="J22298" s="14">
        <v>62647</v>
      </c>
      <c r="K22298" s="15">
        <f t="shared" si="379"/>
        <v>0.33000146703606831</v>
      </c>
    </row>
    <row r="22299" spans="2:11" ht="12.75">
      <c r="B22299" s="12" t="s">
        <v>43511</v>
      </c>
      <c r="C22299" s="12" t="s">
        <v>43435</v>
      </c>
      <c r="D22299" s="13" t="s">
        <v>43436</v>
      </c>
      <c r="E22299" s="13" t="s">
        <v>43438</v>
      </c>
      <c r="F22299" s="13" t="s">
        <v>5</v>
      </c>
      <c r="G22299" s="13" t="s">
        <v>9</v>
      </c>
      <c r="H22299" s="13"/>
      <c r="I22299" s="14">
        <v>92822.25</v>
      </c>
      <c r="J22299" s="14">
        <v>37129</v>
      </c>
      <c r="K22299" s="15">
        <f t="shared" ref="K22299:K22362" si="380">J22299/I22299</f>
        <v>0.40000107732790358</v>
      </c>
    </row>
    <row r="22300" spans="2:11" ht="12.75">
      <c r="B22300" s="12" t="s">
        <v>43511</v>
      </c>
      <c r="C22300" s="12" t="s">
        <v>43435</v>
      </c>
      <c r="D22300" s="13" t="s">
        <v>43436</v>
      </c>
      <c r="E22300" s="13" t="s">
        <v>43439</v>
      </c>
      <c r="F22300" s="13" t="s">
        <v>2</v>
      </c>
      <c r="G22300" s="13" t="s">
        <v>9</v>
      </c>
      <c r="H22300" s="13"/>
      <c r="I22300" s="14">
        <v>15410</v>
      </c>
      <c r="J22300" s="14">
        <v>3852</v>
      </c>
      <c r="K22300" s="15">
        <f t="shared" si="380"/>
        <v>0.2499675535366645</v>
      </c>
    </row>
    <row r="22301" spans="2:11" ht="12.75">
      <c r="B22301" s="12" t="s">
        <v>43511</v>
      </c>
      <c r="C22301" s="12" t="s">
        <v>43440</v>
      </c>
      <c r="D22301" s="13" t="s">
        <v>43441</v>
      </c>
      <c r="E22301" s="13" t="s">
        <v>5375</v>
      </c>
      <c r="F22301" s="13" t="s">
        <v>3</v>
      </c>
      <c r="G22301" s="13" t="s">
        <v>9</v>
      </c>
      <c r="H22301" s="13"/>
      <c r="I22301" s="14">
        <v>41133.51</v>
      </c>
      <c r="J22301" s="14">
        <v>8227</v>
      </c>
      <c r="K22301" s="15">
        <f t="shared" si="380"/>
        <v>0.20000724470146117</v>
      </c>
    </row>
    <row r="22302" spans="2:11" ht="12.75">
      <c r="B22302" s="12" t="s">
        <v>43511</v>
      </c>
      <c r="C22302" s="12" t="s">
        <v>43442</v>
      </c>
      <c r="D22302" s="13" t="s">
        <v>43443</v>
      </c>
      <c r="E22302" s="13" t="s">
        <v>5792</v>
      </c>
      <c r="F22302" s="13" t="s">
        <v>8</v>
      </c>
      <c r="G22302" s="13" t="s">
        <v>9</v>
      </c>
      <c r="H22302" s="13"/>
      <c r="I22302" s="14">
        <v>78848</v>
      </c>
      <c r="J22302" s="14">
        <v>23654</v>
      </c>
      <c r="K22302" s="15">
        <f t="shared" si="380"/>
        <v>0.29999492694805197</v>
      </c>
    </row>
    <row r="22303" spans="2:11" ht="12.75">
      <c r="B22303" s="12" t="s">
        <v>43511</v>
      </c>
      <c r="C22303" s="12" t="s">
        <v>43444</v>
      </c>
      <c r="D22303" s="13" t="s">
        <v>43445</v>
      </c>
      <c r="E22303" s="13" t="s">
        <v>43446</v>
      </c>
      <c r="F22303" s="13" t="s">
        <v>6</v>
      </c>
      <c r="G22303" s="13" t="s">
        <v>9</v>
      </c>
      <c r="H22303" s="13"/>
      <c r="I22303" s="14">
        <v>106250</v>
      </c>
      <c r="J22303" s="14">
        <v>42500</v>
      </c>
      <c r="K22303" s="15">
        <f t="shared" si="380"/>
        <v>0.4</v>
      </c>
    </row>
    <row r="22304" spans="2:11" ht="12.75">
      <c r="B22304" s="12" t="s">
        <v>43511</v>
      </c>
      <c r="C22304" s="12" t="s">
        <v>43444</v>
      </c>
      <c r="D22304" s="13" t="s">
        <v>43445</v>
      </c>
      <c r="E22304" s="13" t="s">
        <v>43447</v>
      </c>
      <c r="F22304" s="13" t="s">
        <v>5</v>
      </c>
      <c r="G22304" s="13" t="s">
        <v>9</v>
      </c>
      <c r="H22304" s="13"/>
      <c r="I22304" s="14">
        <v>86000</v>
      </c>
      <c r="J22304" s="14">
        <v>34400</v>
      </c>
      <c r="K22304" s="15">
        <f t="shared" si="380"/>
        <v>0.4</v>
      </c>
    </row>
    <row r="22305" spans="2:11" ht="12.75">
      <c r="B22305" s="12" t="s">
        <v>43511</v>
      </c>
      <c r="C22305" s="12" t="s">
        <v>43448</v>
      </c>
      <c r="D22305" s="13" t="s">
        <v>43449</v>
      </c>
      <c r="E22305" s="13" t="s">
        <v>43450</v>
      </c>
      <c r="F22305" s="13" t="s">
        <v>3</v>
      </c>
      <c r="G22305" s="13" t="s">
        <v>9</v>
      </c>
      <c r="H22305" s="13"/>
      <c r="I22305" s="14">
        <v>60660</v>
      </c>
      <c r="J22305" s="14">
        <v>21231</v>
      </c>
      <c r="K22305" s="15">
        <f t="shared" si="380"/>
        <v>0.35</v>
      </c>
    </row>
    <row r="22306" spans="2:11" ht="12.75">
      <c r="B22306" s="12" t="s">
        <v>43511</v>
      </c>
      <c r="C22306" s="12" t="s">
        <v>43451</v>
      </c>
      <c r="D22306" s="13" t="s">
        <v>43452</v>
      </c>
      <c r="E22306" s="13" t="s">
        <v>43453</v>
      </c>
      <c r="F22306" s="13" t="s">
        <v>3</v>
      </c>
      <c r="G22306" s="13" t="s">
        <v>9</v>
      </c>
      <c r="H22306" s="13"/>
      <c r="I22306" s="14">
        <v>198004.1</v>
      </c>
      <c r="J22306" s="14">
        <v>69301</v>
      </c>
      <c r="K22306" s="15">
        <f t="shared" si="380"/>
        <v>0.34999780307579487</v>
      </c>
    </row>
    <row r="22307" spans="2:11" ht="12.75">
      <c r="B22307" s="12" t="s">
        <v>43511</v>
      </c>
      <c r="C22307" s="12" t="s">
        <v>43454</v>
      </c>
      <c r="D22307" s="13" t="s">
        <v>43455</v>
      </c>
      <c r="E22307" s="13" t="s">
        <v>43456</v>
      </c>
      <c r="F22307" s="13" t="s">
        <v>3</v>
      </c>
      <c r="G22307" s="13" t="s">
        <v>9</v>
      </c>
      <c r="H22307" s="13"/>
      <c r="I22307" s="14">
        <v>6553.38</v>
      </c>
      <c r="J22307" s="14">
        <v>1311</v>
      </c>
      <c r="K22307" s="15">
        <f t="shared" si="380"/>
        <v>0.20004944013623505</v>
      </c>
    </row>
    <row r="22308" spans="2:11" ht="12.75">
      <c r="B22308" s="12" t="s">
        <v>43511</v>
      </c>
      <c r="C22308" s="12" t="s">
        <v>43454</v>
      </c>
      <c r="D22308" s="13" t="s">
        <v>43455</v>
      </c>
      <c r="E22308" s="13" t="s">
        <v>43457</v>
      </c>
      <c r="F22308" s="13" t="s">
        <v>2</v>
      </c>
      <c r="G22308" s="13" t="s">
        <v>9</v>
      </c>
      <c r="H22308" s="13"/>
      <c r="I22308" s="14">
        <v>72355.09</v>
      </c>
      <c r="J22308" s="14">
        <v>21707</v>
      </c>
      <c r="K22308" s="15">
        <f t="shared" si="380"/>
        <v>0.30000653720422432</v>
      </c>
    </row>
    <row r="22309" spans="2:11" ht="12.75">
      <c r="B22309" s="12" t="s">
        <v>43511</v>
      </c>
      <c r="C22309" s="12" t="s">
        <v>43458</v>
      </c>
      <c r="D22309" s="13" t="s">
        <v>43459</v>
      </c>
      <c r="E22309" s="13" t="s">
        <v>43460</v>
      </c>
      <c r="F22309" s="13" t="s">
        <v>8</v>
      </c>
      <c r="G22309" s="13" t="s">
        <v>9</v>
      </c>
      <c r="H22309" s="13"/>
      <c r="I22309" s="14">
        <v>941.3</v>
      </c>
      <c r="J22309" s="14">
        <v>377</v>
      </c>
      <c r="K22309" s="15">
        <f t="shared" si="380"/>
        <v>0.40050993307128441</v>
      </c>
    </row>
    <row r="22310" spans="2:11" ht="12.75">
      <c r="B22310" s="12" t="s">
        <v>43511</v>
      </c>
      <c r="C22310" s="12" t="s">
        <v>43458</v>
      </c>
      <c r="D22310" s="13" t="s">
        <v>43459</v>
      </c>
      <c r="E22310" s="13" t="s">
        <v>43461</v>
      </c>
      <c r="F22310" s="13" t="s">
        <v>8</v>
      </c>
      <c r="G22310" s="13" t="s">
        <v>9</v>
      </c>
      <c r="H22310" s="13"/>
      <c r="I22310" s="14">
        <v>375000</v>
      </c>
      <c r="J22310" s="14">
        <v>150000</v>
      </c>
      <c r="K22310" s="15">
        <f t="shared" si="380"/>
        <v>0.4</v>
      </c>
    </row>
    <row r="22311" spans="2:11" ht="12.75">
      <c r="B22311" s="12" t="s">
        <v>43511</v>
      </c>
      <c r="C22311" s="12" t="s">
        <v>43462</v>
      </c>
      <c r="D22311" s="13" t="s">
        <v>16928</v>
      </c>
      <c r="E22311" s="13" t="s">
        <v>43463</v>
      </c>
      <c r="F22311" s="13" t="s">
        <v>3</v>
      </c>
      <c r="G22311" s="13" t="s">
        <v>9</v>
      </c>
      <c r="H22311" s="13"/>
      <c r="I22311" s="14">
        <v>71500</v>
      </c>
      <c r="J22311" s="14">
        <v>25025</v>
      </c>
      <c r="K22311" s="15">
        <f t="shared" si="380"/>
        <v>0.35</v>
      </c>
    </row>
    <row r="22312" spans="2:11" ht="12.75">
      <c r="B22312" s="12" t="s">
        <v>43511</v>
      </c>
      <c r="C22312" s="12" t="s">
        <v>43462</v>
      </c>
      <c r="D22312" s="13" t="s">
        <v>16928</v>
      </c>
      <c r="E22312" s="13" t="s">
        <v>43464</v>
      </c>
      <c r="F22312" s="13" t="s">
        <v>5</v>
      </c>
      <c r="G22312" s="13" t="s">
        <v>9</v>
      </c>
      <c r="H22312" s="13"/>
      <c r="I22312" s="14">
        <v>65500</v>
      </c>
      <c r="J22312" s="14">
        <v>26200</v>
      </c>
      <c r="K22312" s="15">
        <f t="shared" si="380"/>
        <v>0.4</v>
      </c>
    </row>
    <row r="22313" spans="2:11" ht="12.75">
      <c r="B22313" s="12" t="s">
        <v>43511</v>
      </c>
      <c r="C22313" s="12" t="s">
        <v>43462</v>
      </c>
      <c r="D22313" s="13" t="s">
        <v>16928</v>
      </c>
      <c r="E22313" s="13" t="s">
        <v>43465</v>
      </c>
      <c r="F22313" s="13" t="s">
        <v>5</v>
      </c>
      <c r="G22313" s="13" t="s">
        <v>9</v>
      </c>
      <c r="H22313" s="13"/>
      <c r="I22313" s="14">
        <v>396265.21</v>
      </c>
      <c r="J22313" s="14">
        <v>158506</v>
      </c>
      <c r="K22313" s="15">
        <f t="shared" si="380"/>
        <v>0.39999978802075509</v>
      </c>
    </row>
    <row r="22314" spans="2:11" ht="12.75">
      <c r="B22314" s="12" t="s">
        <v>43511</v>
      </c>
      <c r="C22314" s="12" t="s">
        <v>43466</v>
      </c>
      <c r="D22314" s="13" t="s">
        <v>43467</v>
      </c>
      <c r="E22314" s="13" t="s">
        <v>43468</v>
      </c>
      <c r="F22314" s="13" t="s">
        <v>7</v>
      </c>
      <c r="G22314" s="13" t="s">
        <v>9</v>
      </c>
      <c r="H22314" s="13"/>
      <c r="I22314" s="14">
        <v>255855</v>
      </c>
      <c r="J22314" s="14">
        <v>89549</v>
      </c>
      <c r="K22314" s="15">
        <f t="shared" si="380"/>
        <v>0.34999902288405543</v>
      </c>
    </row>
    <row r="22315" spans="2:11" ht="12.75">
      <c r="B22315" s="12" t="s">
        <v>43511</v>
      </c>
      <c r="C22315" s="12" t="s">
        <v>43469</v>
      </c>
      <c r="D22315" s="13" t="s">
        <v>43470</v>
      </c>
      <c r="E22315" s="13" t="s">
        <v>43471</v>
      </c>
      <c r="F22315" s="13" t="s">
        <v>2</v>
      </c>
      <c r="G22315" s="13" t="s">
        <v>9</v>
      </c>
      <c r="H22315" s="13"/>
      <c r="I22315" s="14">
        <v>8761</v>
      </c>
      <c r="J22315" s="14">
        <v>2628</v>
      </c>
      <c r="K22315" s="15">
        <f t="shared" si="380"/>
        <v>0.29996575733363773</v>
      </c>
    </row>
    <row r="22316" spans="2:11" ht="12.75">
      <c r="B22316" s="12" t="s">
        <v>43511</v>
      </c>
      <c r="C22316" s="12" t="s">
        <v>43472</v>
      </c>
      <c r="D22316" s="13" t="s">
        <v>43473</v>
      </c>
      <c r="E22316" s="13" t="s">
        <v>43224</v>
      </c>
      <c r="F22316" s="13" t="s">
        <v>8</v>
      </c>
      <c r="G22316" s="13" t="s">
        <v>9</v>
      </c>
      <c r="H22316" s="13"/>
      <c r="I22316" s="14">
        <v>8853</v>
      </c>
      <c r="J22316" s="14">
        <v>2656</v>
      </c>
      <c r="K22316" s="15">
        <f t="shared" si="380"/>
        <v>0.30001129560600925</v>
      </c>
    </row>
    <row r="22317" spans="2:11" ht="12.75">
      <c r="B22317" s="12" t="s">
        <v>43511</v>
      </c>
      <c r="C22317" s="12" t="s">
        <v>43474</v>
      </c>
      <c r="D22317" s="13" t="s">
        <v>43475</v>
      </c>
      <c r="E22317" s="13" t="s">
        <v>43476</v>
      </c>
      <c r="F22317" s="13" t="s">
        <v>3</v>
      </c>
      <c r="G22317" s="13" t="s">
        <v>9</v>
      </c>
      <c r="H22317" s="13"/>
      <c r="I22317" s="14">
        <v>24447.4</v>
      </c>
      <c r="J22317" s="14">
        <v>7334</v>
      </c>
      <c r="K22317" s="15">
        <f t="shared" si="380"/>
        <v>0.29999100108805027</v>
      </c>
    </row>
    <row r="22318" spans="2:11" ht="12.75">
      <c r="B22318" s="12" t="s">
        <v>43511</v>
      </c>
      <c r="C22318" s="12" t="s">
        <v>43474</v>
      </c>
      <c r="D22318" s="13" t="s">
        <v>43475</v>
      </c>
      <c r="E22318" s="13" t="s">
        <v>43477</v>
      </c>
      <c r="F22318" s="13" t="s">
        <v>8</v>
      </c>
      <c r="G22318" s="13" t="s">
        <v>9</v>
      </c>
      <c r="H22318" s="13"/>
      <c r="I22318" s="14">
        <v>1015</v>
      </c>
      <c r="J22318" s="14">
        <v>355</v>
      </c>
      <c r="K22318" s="15">
        <f t="shared" si="380"/>
        <v>0.34975369458128081</v>
      </c>
    </row>
    <row r="22319" spans="2:11" ht="12.75">
      <c r="B22319" s="12" t="s">
        <v>43511</v>
      </c>
      <c r="C22319" s="12" t="s">
        <v>43478</v>
      </c>
      <c r="D22319" s="13" t="s">
        <v>43479</v>
      </c>
      <c r="E22319" s="13" t="s">
        <v>43480</v>
      </c>
      <c r="F22319" s="13" t="s">
        <v>5</v>
      </c>
      <c r="G22319" s="13" t="s">
        <v>9</v>
      </c>
      <c r="H22319" s="13"/>
      <c r="I22319" s="14">
        <v>71174</v>
      </c>
      <c r="J22319" s="14">
        <v>24911</v>
      </c>
      <c r="K22319" s="15">
        <f t="shared" si="380"/>
        <v>0.35000140500744653</v>
      </c>
    </row>
    <row r="22320" spans="2:11" ht="12.75">
      <c r="B22320" s="12" t="s">
        <v>43511</v>
      </c>
      <c r="C22320" s="12" t="s">
        <v>43481</v>
      </c>
      <c r="D22320" s="13" t="s">
        <v>43482</v>
      </c>
      <c r="E22320" s="13" t="s">
        <v>43483</v>
      </c>
      <c r="F22320" s="13" t="s">
        <v>3</v>
      </c>
      <c r="G22320" s="13" t="s">
        <v>9</v>
      </c>
      <c r="H22320" s="13"/>
      <c r="I22320" s="14">
        <v>9513.4</v>
      </c>
      <c r="J22320" s="14">
        <v>2854</v>
      </c>
      <c r="K22320" s="15">
        <f t="shared" si="380"/>
        <v>0.29999789770218849</v>
      </c>
    </row>
    <row r="22321" spans="2:11" ht="12.75">
      <c r="B22321" s="12" t="s">
        <v>43511</v>
      </c>
      <c r="C22321" s="12" t="s">
        <v>43484</v>
      </c>
      <c r="D22321" s="13" t="s">
        <v>43485</v>
      </c>
      <c r="E22321" s="13" t="s">
        <v>43486</v>
      </c>
      <c r="F22321" s="13" t="s">
        <v>3</v>
      </c>
      <c r="G22321" s="13" t="s">
        <v>9</v>
      </c>
      <c r="H22321" s="13"/>
      <c r="I22321" s="14">
        <v>16104</v>
      </c>
      <c r="J22321" s="14">
        <v>5636</v>
      </c>
      <c r="K22321" s="15">
        <f t="shared" si="380"/>
        <v>0.34997516145057128</v>
      </c>
    </row>
    <row r="22322" spans="2:11" ht="12.75">
      <c r="B22322" s="12" t="s">
        <v>43511</v>
      </c>
      <c r="C22322" s="12" t="s">
        <v>43484</v>
      </c>
      <c r="D22322" s="13" t="s">
        <v>43485</v>
      </c>
      <c r="E22322" s="13" t="s">
        <v>43487</v>
      </c>
      <c r="F22322" s="13" t="s">
        <v>3</v>
      </c>
      <c r="G22322" s="13" t="s">
        <v>9</v>
      </c>
      <c r="H22322" s="13"/>
      <c r="I22322" s="14">
        <v>9344</v>
      </c>
      <c r="J22322" s="14">
        <v>2204</v>
      </c>
      <c r="K22322" s="15">
        <f t="shared" si="380"/>
        <v>0.23587328767123289</v>
      </c>
    </row>
    <row r="22323" spans="2:11" ht="12.75">
      <c r="B22323" s="12" t="s">
        <v>43511</v>
      </c>
      <c r="C22323" s="12" t="s">
        <v>43488</v>
      </c>
      <c r="D22323" s="13" t="s">
        <v>43489</v>
      </c>
      <c r="E22323" s="13" t="s">
        <v>43490</v>
      </c>
      <c r="F22323" s="13" t="s">
        <v>8</v>
      </c>
      <c r="G22323" s="13" t="s">
        <v>9</v>
      </c>
      <c r="H22323" s="13"/>
      <c r="I22323" s="14">
        <v>21803</v>
      </c>
      <c r="J22323" s="14">
        <v>6541</v>
      </c>
      <c r="K22323" s="15">
        <f t="shared" si="380"/>
        <v>0.30000458652479017</v>
      </c>
    </row>
    <row r="22324" spans="2:11" ht="12.75">
      <c r="B22324" s="12" t="s">
        <v>43511</v>
      </c>
      <c r="C22324" s="12" t="s">
        <v>43488</v>
      </c>
      <c r="D22324" s="13" t="s">
        <v>43489</v>
      </c>
      <c r="E22324" s="13" t="s">
        <v>43491</v>
      </c>
      <c r="F22324" s="13" t="s">
        <v>8</v>
      </c>
      <c r="G22324" s="13" t="s">
        <v>9</v>
      </c>
      <c r="H22324" s="13"/>
      <c r="I22324" s="14">
        <v>1015</v>
      </c>
      <c r="J22324" s="14">
        <v>355</v>
      </c>
      <c r="K22324" s="15">
        <f t="shared" si="380"/>
        <v>0.34975369458128081</v>
      </c>
    </row>
    <row r="22325" spans="2:11" ht="12.75">
      <c r="B22325" s="12" t="s">
        <v>43511</v>
      </c>
      <c r="C22325" s="12" t="s">
        <v>43494</v>
      </c>
      <c r="D22325" s="13" t="s">
        <v>43495</v>
      </c>
      <c r="E22325" s="13" t="s">
        <v>4599</v>
      </c>
      <c r="F22325" s="13" t="s">
        <v>3</v>
      </c>
      <c r="G22325" s="13" t="s">
        <v>9</v>
      </c>
      <c r="H22325" s="13"/>
      <c r="I22325" s="14">
        <v>25950</v>
      </c>
      <c r="J22325" s="14">
        <v>6488</v>
      </c>
      <c r="K22325" s="15">
        <f t="shared" si="380"/>
        <v>0.25001926782273604</v>
      </c>
    </row>
    <row r="22326" spans="2:11" ht="12.75">
      <c r="B22326" s="12" t="s">
        <v>43511</v>
      </c>
      <c r="C22326" s="12" t="s">
        <v>43492</v>
      </c>
      <c r="D22326" s="13" t="s">
        <v>43493</v>
      </c>
      <c r="E22326" s="13" t="s">
        <v>22375</v>
      </c>
      <c r="F22326" s="13" t="s">
        <v>5</v>
      </c>
      <c r="G22326" s="13" t="s">
        <v>9</v>
      </c>
      <c r="H22326" s="13"/>
      <c r="I22326" s="14">
        <v>26840</v>
      </c>
      <c r="J22326" s="14">
        <v>9394</v>
      </c>
      <c r="K22326" s="15">
        <f t="shared" si="380"/>
        <v>0.35</v>
      </c>
    </row>
    <row r="22327" spans="2:11" ht="12.75">
      <c r="B22327" s="12" t="s">
        <v>4308</v>
      </c>
      <c r="C22327" s="12" t="s">
        <v>4555</v>
      </c>
      <c r="D22327" s="13" t="s">
        <v>4556</v>
      </c>
      <c r="E22327" s="13" t="s">
        <v>4557</v>
      </c>
      <c r="F22327" s="13" t="s">
        <v>3</v>
      </c>
      <c r="G22327" s="13" t="s">
        <v>9</v>
      </c>
      <c r="H22327" s="13" t="s">
        <v>4558</v>
      </c>
      <c r="I22327" s="14">
        <v>36775</v>
      </c>
      <c r="J22327" s="14">
        <v>14710</v>
      </c>
      <c r="K22327" s="15">
        <f t="shared" si="380"/>
        <v>0.4</v>
      </c>
    </row>
    <row r="22328" spans="2:11" ht="12.75">
      <c r="B22328" s="12" t="s">
        <v>4308</v>
      </c>
      <c r="C22328" s="12" t="s">
        <v>4555</v>
      </c>
      <c r="D22328" s="13" t="s">
        <v>4556</v>
      </c>
      <c r="E22328" s="13" t="s">
        <v>4880</v>
      </c>
      <c r="F22328" s="13" t="s">
        <v>2</v>
      </c>
      <c r="G22328" s="13" t="s">
        <v>9</v>
      </c>
      <c r="H22328" s="13"/>
      <c r="I22328" s="14">
        <v>2372</v>
      </c>
      <c r="J22328" s="14">
        <v>1186</v>
      </c>
      <c r="K22328" s="15">
        <f t="shared" si="380"/>
        <v>0.5</v>
      </c>
    </row>
    <row r="22329" spans="2:11" ht="12.75">
      <c r="B22329" s="12" t="s">
        <v>4308</v>
      </c>
      <c r="C22329" s="12" t="s">
        <v>4551</v>
      </c>
      <c r="D22329" s="13" t="s">
        <v>4552</v>
      </c>
      <c r="E22329" s="13" t="s">
        <v>4553</v>
      </c>
      <c r="F22329" s="13" t="s">
        <v>4</v>
      </c>
      <c r="G22329" s="13" t="s">
        <v>9</v>
      </c>
      <c r="H22329" s="13" t="s">
        <v>4554</v>
      </c>
      <c r="I22329" s="14">
        <v>58994</v>
      </c>
      <c r="J22329" s="14">
        <v>29497</v>
      </c>
      <c r="K22329" s="15">
        <f t="shared" si="380"/>
        <v>0.5</v>
      </c>
    </row>
    <row r="22330" spans="2:11" ht="12.75">
      <c r="B22330" s="12" t="s">
        <v>4308</v>
      </c>
      <c r="C22330" s="12" t="s">
        <v>4551</v>
      </c>
      <c r="D22330" s="13" t="s">
        <v>4552</v>
      </c>
      <c r="E22330" s="13" t="s">
        <v>4899</v>
      </c>
      <c r="F22330" s="13" t="s">
        <v>5</v>
      </c>
      <c r="G22330" s="13" t="s">
        <v>9</v>
      </c>
      <c r="H22330" s="13" t="s">
        <v>4900</v>
      </c>
      <c r="I22330" s="14">
        <v>77317</v>
      </c>
      <c r="J22330" s="14">
        <v>23195</v>
      </c>
      <c r="K22330" s="15">
        <f t="shared" si="380"/>
        <v>0.29999870662338168</v>
      </c>
    </row>
    <row r="22331" spans="2:11" ht="12.75">
      <c r="B22331" s="12" t="s">
        <v>4308</v>
      </c>
      <c r="C22331" s="12" t="s">
        <v>4216</v>
      </c>
      <c r="D22331" s="13" t="s">
        <v>4217</v>
      </c>
      <c r="E22331" s="13" t="s">
        <v>4218</v>
      </c>
      <c r="F22331" s="13" t="s">
        <v>3</v>
      </c>
      <c r="G22331" s="13" t="s">
        <v>9</v>
      </c>
      <c r="H22331" s="13"/>
      <c r="I22331" s="14">
        <v>157024</v>
      </c>
      <c r="J22331" s="14">
        <v>62810</v>
      </c>
      <c r="K22331" s="15">
        <f t="shared" si="380"/>
        <v>0.40000254738129204</v>
      </c>
    </row>
    <row r="22332" spans="2:11" ht="12.75">
      <c r="B22332" s="12" t="s">
        <v>4308</v>
      </c>
      <c r="C22332" s="12" t="s">
        <v>4216</v>
      </c>
      <c r="D22332" s="13" t="s">
        <v>4217</v>
      </c>
      <c r="E22332" s="13" t="s">
        <v>4219</v>
      </c>
      <c r="F22332" s="13" t="s">
        <v>3</v>
      </c>
      <c r="G22332" s="13" t="s">
        <v>9</v>
      </c>
      <c r="H22332" s="13"/>
      <c r="I22332" s="14">
        <v>47389</v>
      </c>
      <c r="J22332" s="14">
        <v>14217</v>
      </c>
      <c r="K22332" s="15">
        <f t="shared" si="380"/>
        <v>0.30000633058304671</v>
      </c>
    </row>
    <row r="22333" spans="2:11" ht="12.75">
      <c r="B22333" s="12" t="s">
        <v>4308</v>
      </c>
      <c r="C22333" s="12" t="s">
        <v>4216</v>
      </c>
      <c r="D22333" s="13" t="s">
        <v>4217</v>
      </c>
      <c r="E22333" s="13" t="s">
        <v>4220</v>
      </c>
      <c r="F22333" s="13" t="s">
        <v>3</v>
      </c>
      <c r="G22333" s="13" t="s">
        <v>9</v>
      </c>
      <c r="H22333" s="13"/>
      <c r="I22333" s="14">
        <v>14804</v>
      </c>
      <c r="J22333" s="14">
        <v>5181</v>
      </c>
      <c r="K22333" s="15">
        <f t="shared" si="380"/>
        <v>0.3499729802756012</v>
      </c>
    </row>
    <row r="22334" spans="2:11" ht="12.75">
      <c r="B22334" s="12" t="s">
        <v>4308</v>
      </c>
      <c r="C22334" s="12" t="s">
        <v>4216</v>
      </c>
      <c r="D22334" s="13" t="s">
        <v>4217</v>
      </c>
      <c r="E22334" s="13" t="s">
        <v>4451</v>
      </c>
      <c r="F22334" s="13" t="s">
        <v>6</v>
      </c>
      <c r="G22334" s="13" t="s">
        <v>9</v>
      </c>
      <c r="H22334" s="13" t="s">
        <v>4452</v>
      </c>
      <c r="I22334" s="14">
        <v>75472</v>
      </c>
      <c r="J22334" s="14">
        <v>22642</v>
      </c>
      <c r="K22334" s="15">
        <f t="shared" si="380"/>
        <v>0.3000052999788001</v>
      </c>
    </row>
    <row r="22335" spans="2:11" ht="12.75">
      <c r="B22335" s="12" t="s">
        <v>4308</v>
      </c>
      <c r="C22335" s="12" t="s">
        <v>4221</v>
      </c>
      <c r="D22335" s="13" t="s">
        <v>4222</v>
      </c>
      <c r="E22335" s="13" t="s">
        <v>4223</v>
      </c>
      <c r="F22335" s="13" t="s">
        <v>3</v>
      </c>
      <c r="G22335" s="13" t="s">
        <v>9</v>
      </c>
      <c r="H22335" s="13"/>
      <c r="I22335" s="14">
        <v>30000</v>
      </c>
      <c r="J22335" s="14">
        <v>10500</v>
      </c>
      <c r="K22335" s="15">
        <f t="shared" si="380"/>
        <v>0.35</v>
      </c>
    </row>
    <row r="22336" spans="2:11" ht="12.75">
      <c r="B22336" s="12" t="s">
        <v>4308</v>
      </c>
      <c r="C22336" s="12" t="s">
        <v>4559</v>
      </c>
      <c r="D22336" s="13" t="s">
        <v>4560</v>
      </c>
      <c r="E22336" s="13" t="s">
        <v>4561</v>
      </c>
      <c r="F22336" s="13" t="s">
        <v>3</v>
      </c>
      <c r="G22336" s="13" t="s">
        <v>9</v>
      </c>
      <c r="H22336" s="13" t="s">
        <v>4562</v>
      </c>
      <c r="I22336" s="14">
        <v>13916</v>
      </c>
      <c r="J22336" s="14">
        <v>4175</v>
      </c>
      <c r="K22336" s="15">
        <f t="shared" si="380"/>
        <v>0.30001437194596148</v>
      </c>
    </row>
    <row r="22337" spans="2:11" ht="12.75">
      <c r="B22337" s="12" t="s">
        <v>4308</v>
      </c>
      <c r="C22337" s="12" t="s">
        <v>4559</v>
      </c>
      <c r="D22337" s="13" t="s">
        <v>4560</v>
      </c>
      <c r="E22337" s="13" t="s">
        <v>4809</v>
      </c>
      <c r="F22337" s="13" t="s">
        <v>5</v>
      </c>
      <c r="G22337" s="13" t="s">
        <v>9</v>
      </c>
      <c r="H22337" s="13"/>
      <c r="I22337" s="14">
        <v>5023</v>
      </c>
      <c r="J22337" s="14">
        <v>2009</v>
      </c>
      <c r="K22337" s="15">
        <f t="shared" si="380"/>
        <v>0.39996018315747561</v>
      </c>
    </row>
    <row r="22338" spans="2:11" ht="12.75">
      <c r="B22338" s="12" t="s">
        <v>4308</v>
      </c>
      <c r="C22338" s="12" t="s">
        <v>4559</v>
      </c>
      <c r="D22338" s="13" t="s">
        <v>4560</v>
      </c>
      <c r="E22338" s="13" t="s">
        <v>4843</v>
      </c>
      <c r="F22338" s="13" t="s">
        <v>8</v>
      </c>
      <c r="G22338" s="13" t="s">
        <v>9</v>
      </c>
      <c r="H22338" s="13" t="s">
        <v>4844</v>
      </c>
      <c r="I22338" s="14">
        <v>2480</v>
      </c>
      <c r="J22338" s="14">
        <v>1240</v>
      </c>
      <c r="K22338" s="15">
        <f t="shared" si="380"/>
        <v>0.5</v>
      </c>
    </row>
    <row r="22339" spans="2:11" ht="12.75">
      <c r="B22339" s="12" t="s">
        <v>4308</v>
      </c>
      <c r="C22339" s="12" t="s">
        <v>4780</v>
      </c>
      <c r="D22339" s="13" t="s">
        <v>4781</v>
      </c>
      <c r="E22339" s="13" t="s">
        <v>4782</v>
      </c>
      <c r="F22339" s="13" t="s">
        <v>6</v>
      </c>
      <c r="G22339" s="13" t="s">
        <v>9</v>
      </c>
      <c r="H22339" s="13" t="s">
        <v>4783</v>
      </c>
      <c r="I22339" s="14">
        <v>213188</v>
      </c>
      <c r="J22339" s="14">
        <v>63956</v>
      </c>
      <c r="K22339" s="15">
        <f t="shared" si="380"/>
        <v>0.29999812372178547</v>
      </c>
    </row>
    <row r="22340" spans="2:11" ht="12.75">
      <c r="B22340" s="12" t="s">
        <v>4308</v>
      </c>
      <c r="C22340" s="12" t="s">
        <v>4174</v>
      </c>
      <c r="D22340" s="13" t="s">
        <v>4175</v>
      </c>
      <c r="E22340" s="13" t="s">
        <v>4176</v>
      </c>
      <c r="F22340" s="13" t="s">
        <v>2</v>
      </c>
      <c r="G22340" s="13" t="s">
        <v>9</v>
      </c>
      <c r="H22340" s="13"/>
      <c r="I22340" s="14">
        <v>15105</v>
      </c>
      <c r="J22340" s="14">
        <v>6042</v>
      </c>
      <c r="K22340" s="15">
        <f t="shared" si="380"/>
        <v>0.4</v>
      </c>
    </row>
    <row r="22341" spans="2:11" ht="12.75">
      <c r="B22341" s="12" t="s">
        <v>4308</v>
      </c>
      <c r="C22341" s="12" t="s">
        <v>4174</v>
      </c>
      <c r="D22341" s="13" t="s">
        <v>4175</v>
      </c>
      <c r="E22341" s="13" t="s">
        <v>4224</v>
      </c>
      <c r="F22341" s="13" t="s">
        <v>3</v>
      </c>
      <c r="G22341" s="13" t="s">
        <v>9</v>
      </c>
      <c r="H22341" s="13" t="s">
        <v>4225</v>
      </c>
      <c r="I22341" s="14">
        <v>29344</v>
      </c>
      <c r="J22341" s="14">
        <v>8803</v>
      </c>
      <c r="K22341" s="15">
        <f t="shared" si="380"/>
        <v>0.29999318429661942</v>
      </c>
    </row>
    <row r="22342" spans="2:11" ht="12.75">
      <c r="B22342" s="12" t="s">
        <v>4308</v>
      </c>
      <c r="C22342" s="12" t="s">
        <v>4174</v>
      </c>
      <c r="D22342" s="13" t="s">
        <v>4175</v>
      </c>
      <c r="E22342" s="13" t="s">
        <v>4226</v>
      </c>
      <c r="F22342" s="13" t="s">
        <v>3</v>
      </c>
      <c r="G22342" s="13" t="s">
        <v>9</v>
      </c>
      <c r="H22342" s="13"/>
      <c r="I22342" s="14">
        <v>81730</v>
      </c>
      <c r="J22342" s="14">
        <v>24519</v>
      </c>
      <c r="K22342" s="15">
        <f t="shared" si="380"/>
        <v>0.3</v>
      </c>
    </row>
    <row r="22343" spans="2:11" ht="12.75">
      <c r="B22343" s="12" t="s">
        <v>4308</v>
      </c>
      <c r="C22343" s="12" t="s">
        <v>4227</v>
      </c>
      <c r="D22343" s="13" t="s">
        <v>4228</v>
      </c>
      <c r="E22343" s="13" t="s">
        <v>4229</v>
      </c>
      <c r="F22343" s="13" t="s">
        <v>8</v>
      </c>
      <c r="G22343" s="13" t="s">
        <v>9</v>
      </c>
      <c r="H22343" s="13" t="s">
        <v>4230</v>
      </c>
      <c r="I22343" s="14">
        <v>7852</v>
      </c>
      <c r="J22343" s="14">
        <v>3141</v>
      </c>
      <c r="K22343" s="15">
        <f t="shared" si="380"/>
        <v>0.40002547121752419</v>
      </c>
    </row>
    <row r="22344" spans="2:11" ht="12.75">
      <c r="B22344" s="12" t="s">
        <v>4308</v>
      </c>
      <c r="C22344" s="12" t="s">
        <v>4563</v>
      </c>
      <c r="D22344" s="13" t="s">
        <v>4564</v>
      </c>
      <c r="E22344" s="13" t="s">
        <v>4565</v>
      </c>
      <c r="F22344" s="13" t="s">
        <v>3</v>
      </c>
      <c r="G22344" s="13" t="s">
        <v>9</v>
      </c>
      <c r="H22344" s="13" t="s">
        <v>4566</v>
      </c>
      <c r="I22344" s="14">
        <v>133519</v>
      </c>
      <c r="J22344" s="14">
        <v>33380</v>
      </c>
      <c r="K22344" s="15">
        <f t="shared" si="380"/>
        <v>0.25000187239269317</v>
      </c>
    </row>
    <row r="22345" spans="2:11" ht="12.75">
      <c r="B22345" s="12" t="s">
        <v>4308</v>
      </c>
      <c r="C22345" s="12" t="s">
        <v>4563</v>
      </c>
      <c r="D22345" s="13" t="s">
        <v>4564</v>
      </c>
      <c r="E22345" s="13" t="s">
        <v>4845</v>
      </c>
      <c r="F22345" s="13" t="s">
        <v>2</v>
      </c>
      <c r="G22345" s="13" t="s">
        <v>9</v>
      </c>
      <c r="H22345" s="13" t="s">
        <v>4846</v>
      </c>
      <c r="I22345" s="14">
        <v>16600</v>
      </c>
      <c r="J22345" s="14">
        <v>5810</v>
      </c>
      <c r="K22345" s="15">
        <f t="shared" si="380"/>
        <v>0.35</v>
      </c>
    </row>
    <row r="22346" spans="2:11" ht="12.75">
      <c r="B22346" s="12" t="s">
        <v>4308</v>
      </c>
      <c r="C22346" s="12" t="s">
        <v>4563</v>
      </c>
      <c r="D22346" s="13" t="s">
        <v>4564</v>
      </c>
      <c r="E22346" s="13" t="s">
        <v>4565</v>
      </c>
      <c r="F22346" s="13" t="s">
        <v>5</v>
      </c>
      <c r="G22346" s="13" t="s">
        <v>9</v>
      </c>
      <c r="H22346" s="13" t="s">
        <v>4901</v>
      </c>
      <c r="I22346" s="14">
        <v>133519</v>
      </c>
      <c r="J22346" s="14">
        <v>33380</v>
      </c>
      <c r="K22346" s="15">
        <f t="shared" si="380"/>
        <v>0.25000187239269317</v>
      </c>
    </row>
    <row r="22347" spans="2:11" ht="12.75">
      <c r="B22347" s="12" t="s">
        <v>4308</v>
      </c>
      <c r="C22347" s="12" t="s">
        <v>4231</v>
      </c>
      <c r="D22347" s="13" t="s">
        <v>4232</v>
      </c>
      <c r="E22347" s="13" t="s">
        <v>4233</v>
      </c>
      <c r="F22347" s="13" t="s">
        <v>3</v>
      </c>
      <c r="G22347" s="13" t="s">
        <v>9</v>
      </c>
      <c r="H22347" s="13" t="s">
        <v>4234</v>
      </c>
      <c r="I22347" s="14">
        <v>49371</v>
      </c>
      <c r="J22347" s="14">
        <v>17280</v>
      </c>
      <c r="K22347" s="15">
        <f t="shared" si="380"/>
        <v>0.35000303822081791</v>
      </c>
    </row>
    <row r="22348" spans="2:11" ht="12.75">
      <c r="B22348" s="12" t="s">
        <v>4308</v>
      </c>
      <c r="C22348" s="12" t="s">
        <v>4758</v>
      </c>
      <c r="D22348" s="13" t="s">
        <v>4759</v>
      </c>
      <c r="E22348" s="13" t="s">
        <v>4760</v>
      </c>
      <c r="F22348" s="13" t="s">
        <v>3</v>
      </c>
      <c r="G22348" s="13" t="s">
        <v>9</v>
      </c>
      <c r="H22348" s="13" t="s">
        <v>4761</v>
      </c>
      <c r="I22348" s="14">
        <v>21548</v>
      </c>
      <c r="J22348" s="14">
        <v>6464</v>
      </c>
      <c r="K22348" s="15">
        <f t="shared" si="380"/>
        <v>0.29998143679227768</v>
      </c>
    </row>
    <row r="22349" spans="2:11" ht="12.75">
      <c r="B22349" s="12" t="s">
        <v>4308</v>
      </c>
      <c r="C22349" s="12" t="s">
        <v>4758</v>
      </c>
      <c r="D22349" s="13" t="s">
        <v>4759</v>
      </c>
      <c r="E22349" s="13" t="s">
        <v>4847</v>
      </c>
      <c r="F22349" s="13" t="s">
        <v>2</v>
      </c>
      <c r="G22349" s="13" t="s">
        <v>9</v>
      </c>
      <c r="H22349" s="13" t="s">
        <v>4848</v>
      </c>
      <c r="I22349" s="14">
        <v>8506</v>
      </c>
      <c r="J22349" s="14">
        <v>4253</v>
      </c>
      <c r="K22349" s="15">
        <f t="shared" si="380"/>
        <v>0.5</v>
      </c>
    </row>
    <row r="22350" spans="2:11" ht="12.75">
      <c r="B22350" s="12" t="s">
        <v>4308</v>
      </c>
      <c r="C22350" s="12" t="s">
        <v>4881</v>
      </c>
      <c r="D22350" s="13" t="s">
        <v>4882</v>
      </c>
      <c r="E22350" s="13" t="s">
        <v>4883</v>
      </c>
      <c r="F22350" s="13" t="s">
        <v>2</v>
      </c>
      <c r="G22350" s="13" t="s">
        <v>9</v>
      </c>
      <c r="H22350" s="13"/>
      <c r="I22350" s="14">
        <v>5777</v>
      </c>
      <c r="J22350" s="14">
        <v>2889</v>
      </c>
      <c r="K22350" s="15">
        <f t="shared" si="380"/>
        <v>0.50008655011251513</v>
      </c>
    </row>
    <row r="22351" spans="2:11" ht="12.75">
      <c r="B22351" s="12" t="s">
        <v>4308</v>
      </c>
      <c r="C22351" s="12" t="s">
        <v>4235</v>
      </c>
      <c r="D22351" s="13" t="s">
        <v>4236</v>
      </c>
      <c r="E22351" s="13" t="s">
        <v>4237</v>
      </c>
      <c r="F22351" s="13" t="s">
        <v>3</v>
      </c>
      <c r="G22351" s="13" t="s">
        <v>9</v>
      </c>
      <c r="H22351" s="13"/>
      <c r="I22351" s="14">
        <v>36178</v>
      </c>
      <c r="J22351" s="14">
        <v>12662</v>
      </c>
      <c r="K22351" s="15">
        <f t="shared" si="380"/>
        <v>0.34999170766764331</v>
      </c>
    </row>
    <row r="22352" spans="2:11" ht="12.75">
      <c r="B22352" s="12" t="s">
        <v>4308</v>
      </c>
      <c r="C22352" s="12" t="s">
        <v>4235</v>
      </c>
      <c r="D22352" s="13" t="s">
        <v>4236</v>
      </c>
      <c r="E22352" s="13" t="s">
        <v>4238</v>
      </c>
      <c r="F22352" s="13" t="s">
        <v>3</v>
      </c>
      <c r="G22352" s="13" t="s">
        <v>9</v>
      </c>
      <c r="H22352" s="13"/>
      <c r="I22352" s="14">
        <v>340000</v>
      </c>
      <c r="J22352" s="14">
        <v>85000</v>
      </c>
      <c r="K22352" s="15">
        <f t="shared" si="380"/>
        <v>0.25</v>
      </c>
    </row>
    <row r="22353" spans="2:11" ht="12.75">
      <c r="B22353" s="12" t="s">
        <v>4308</v>
      </c>
      <c r="C22353" s="12" t="s">
        <v>4567</v>
      </c>
      <c r="D22353" s="13" t="s">
        <v>4568</v>
      </c>
      <c r="E22353" s="13" t="s">
        <v>4569</v>
      </c>
      <c r="F22353" s="13" t="s">
        <v>3</v>
      </c>
      <c r="G22353" s="13" t="s">
        <v>9</v>
      </c>
      <c r="H22353" s="13"/>
      <c r="I22353" s="14">
        <v>18664</v>
      </c>
      <c r="J22353" s="14">
        <v>5599</v>
      </c>
      <c r="K22353" s="15">
        <f t="shared" si="380"/>
        <v>0.29998928418345477</v>
      </c>
    </row>
    <row r="22354" spans="2:11" ht="12.75">
      <c r="B22354" s="12" t="s">
        <v>4308</v>
      </c>
      <c r="C22354" s="12" t="s">
        <v>4239</v>
      </c>
      <c r="D22354" s="13" t="s">
        <v>4240</v>
      </c>
      <c r="E22354" s="13" t="s">
        <v>68</v>
      </c>
      <c r="F22354" s="13" t="s">
        <v>3</v>
      </c>
      <c r="G22354" s="13" t="s">
        <v>9</v>
      </c>
      <c r="H22354" s="13"/>
      <c r="I22354" s="14">
        <v>62903</v>
      </c>
      <c r="J22354" s="14">
        <v>12581</v>
      </c>
      <c r="K22354" s="15">
        <f t="shared" si="380"/>
        <v>0.20000635899718613</v>
      </c>
    </row>
    <row r="22355" spans="2:11" ht="12.75">
      <c r="B22355" s="12" t="s">
        <v>4308</v>
      </c>
      <c r="C22355" s="12" t="s">
        <v>4504</v>
      </c>
      <c r="D22355" s="13" t="s">
        <v>4505</v>
      </c>
      <c r="E22355" s="13" t="s">
        <v>4506</v>
      </c>
      <c r="F22355" s="13" t="s">
        <v>7</v>
      </c>
      <c r="G22355" s="13" t="s">
        <v>9</v>
      </c>
      <c r="H22355" s="13"/>
      <c r="I22355" s="14">
        <v>16587</v>
      </c>
      <c r="J22355" s="14">
        <v>5805</v>
      </c>
      <c r="K22355" s="15">
        <f t="shared" si="380"/>
        <v>0.34997287032013025</v>
      </c>
    </row>
    <row r="22356" spans="2:11" ht="12.75">
      <c r="B22356" s="12" t="s">
        <v>4308</v>
      </c>
      <c r="C22356" s="12" t="s">
        <v>4504</v>
      </c>
      <c r="D22356" s="13" t="s">
        <v>4505</v>
      </c>
      <c r="E22356" s="13" t="s">
        <v>4849</v>
      </c>
      <c r="F22356" s="13" t="s">
        <v>2</v>
      </c>
      <c r="G22356" s="13" t="s">
        <v>9</v>
      </c>
      <c r="H22356" s="13" t="s">
        <v>4850</v>
      </c>
      <c r="I22356" s="14">
        <v>22670</v>
      </c>
      <c r="J22356" s="14">
        <v>11335</v>
      </c>
      <c r="K22356" s="15">
        <f t="shared" si="380"/>
        <v>0.5</v>
      </c>
    </row>
    <row r="22357" spans="2:11" ht="12.75">
      <c r="B22357" s="12" t="s">
        <v>4308</v>
      </c>
      <c r="C22357" s="12" t="s">
        <v>4504</v>
      </c>
      <c r="D22357" s="13" t="s">
        <v>4505</v>
      </c>
      <c r="E22357" s="13" t="s">
        <v>4851</v>
      </c>
      <c r="F22357" s="13" t="s">
        <v>2</v>
      </c>
      <c r="G22357" s="13" t="s">
        <v>9</v>
      </c>
      <c r="H22357" s="13"/>
      <c r="I22357" s="14">
        <v>2181</v>
      </c>
      <c r="J22357" s="14">
        <v>1091</v>
      </c>
      <c r="K22357" s="15">
        <f t="shared" si="380"/>
        <v>0.50022925263640527</v>
      </c>
    </row>
    <row r="22358" spans="2:11" ht="12.75">
      <c r="B22358" s="12" t="s">
        <v>4308</v>
      </c>
      <c r="C22358" s="12" t="s">
        <v>4507</v>
      </c>
      <c r="D22358" s="13" t="s">
        <v>4508</v>
      </c>
      <c r="E22358" s="13" t="s">
        <v>4509</v>
      </c>
      <c r="F22358" s="13" t="s">
        <v>7</v>
      </c>
      <c r="G22358" s="13" t="s">
        <v>9</v>
      </c>
      <c r="H22358" s="13" t="s">
        <v>4510</v>
      </c>
      <c r="I22358" s="14">
        <v>36372</v>
      </c>
      <c r="J22358" s="14">
        <v>10912</v>
      </c>
      <c r="K22358" s="15">
        <f t="shared" si="380"/>
        <v>0.30001099747058174</v>
      </c>
    </row>
    <row r="22359" spans="2:11" ht="12.75">
      <c r="B22359" s="12" t="s">
        <v>4308</v>
      </c>
      <c r="C22359" s="12" t="s">
        <v>4507</v>
      </c>
      <c r="D22359" s="13" t="s">
        <v>4508</v>
      </c>
      <c r="E22359" s="13" t="s">
        <v>4570</v>
      </c>
      <c r="F22359" s="13" t="s">
        <v>3</v>
      </c>
      <c r="G22359" s="13" t="s">
        <v>9</v>
      </c>
      <c r="H22359" s="13" t="s">
        <v>4571</v>
      </c>
      <c r="I22359" s="14">
        <v>41572</v>
      </c>
      <c r="J22359" s="14">
        <v>12472</v>
      </c>
      <c r="K22359" s="15">
        <f t="shared" si="380"/>
        <v>0.30000962186086788</v>
      </c>
    </row>
    <row r="22360" spans="2:11" ht="12.75">
      <c r="B22360" s="12" t="s">
        <v>4308</v>
      </c>
      <c r="C22360" s="12" t="s">
        <v>4507</v>
      </c>
      <c r="D22360" s="13" t="s">
        <v>4508</v>
      </c>
      <c r="E22360" s="13" t="s">
        <v>4833</v>
      </c>
      <c r="F22360" s="13" t="s">
        <v>8</v>
      </c>
      <c r="G22360" s="13" t="s">
        <v>9</v>
      </c>
      <c r="H22360" s="13" t="s">
        <v>4834</v>
      </c>
      <c r="I22360" s="14">
        <v>69912</v>
      </c>
      <c r="J22360" s="14">
        <v>34956</v>
      </c>
      <c r="K22360" s="15">
        <f t="shared" si="380"/>
        <v>0.5</v>
      </c>
    </row>
    <row r="22361" spans="2:11" ht="12.75">
      <c r="B22361" s="12" t="s">
        <v>4308</v>
      </c>
      <c r="C22361" s="12" t="s">
        <v>4241</v>
      </c>
      <c r="D22361" s="13" t="s">
        <v>4242</v>
      </c>
      <c r="E22361" s="13" t="s">
        <v>4243</v>
      </c>
      <c r="F22361" s="13" t="s">
        <v>3</v>
      </c>
      <c r="G22361" s="13" t="s">
        <v>9</v>
      </c>
      <c r="H22361" s="13"/>
      <c r="I22361" s="14">
        <v>82996</v>
      </c>
      <c r="J22361" s="14">
        <v>24899</v>
      </c>
      <c r="K22361" s="15">
        <f t="shared" si="380"/>
        <v>0.30000240975468695</v>
      </c>
    </row>
    <row r="22362" spans="2:11" ht="12.75">
      <c r="B22362" s="12" t="s">
        <v>4308</v>
      </c>
      <c r="C22362" s="12" t="s">
        <v>4936</v>
      </c>
      <c r="D22362" s="13" t="s">
        <v>4937</v>
      </c>
      <c r="E22362" s="13" t="s">
        <v>4938</v>
      </c>
      <c r="F22362" s="13" t="s">
        <v>2</v>
      </c>
      <c r="G22362" s="13" t="s">
        <v>9</v>
      </c>
      <c r="H22362" s="13" t="s">
        <v>4939</v>
      </c>
      <c r="I22362" s="14">
        <v>115218</v>
      </c>
      <c r="J22362" s="14">
        <v>28805</v>
      </c>
      <c r="K22362" s="15">
        <f t="shared" si="380"/>
        <v>0.2500043395997153</v>
      </c>
    </row>
    <row r="22363" spans="2:11" ht="12.75">
      <c r="B22363" s="12" t="s">
        <v>4308</v>
      </c>
      <c r="C22363" s="12" t="s">
        <v>4762</v>
      </c>
      <c r="D22363" s="13" t="s">
        <v>4763</v>
      </c>
      <c r="E22363" s="13" t="s">
        <v>4764</v>
      </c>
      <c r="F22363" s="13" t="s">
        <v>3</v>
      </c>
      <c r="G22363" s="13" t="s">
        <v>9</v>
      </c>
      <c r="H22363" s="13" t="s">
        <v>4765</v>
      </c>
      <c r="I22363" s="14">
        <v>68542</v>
      </c>
      <c r="J22363" s="14">
        <v>20563</v>
      </c>
      <c r="K22363" s="15">
        <f t="shared" ref="K22363:K22426" si="381">J22363/I22363</f>
        <v>0.30000583583788043</v>
      </c>
    </row>
    <row r="22364" spans="2:11" ht="12.75">
      <c r="B22364" s="12" t="s">
        <v>4308</v>
      </c>
      <c r="C22364" s="12" t="s">
        <v>4244</v>
      </c>
      <c r="D22364" s="13" t="s">
        <v>4245</v>
      </c>
      <c r="E22364" s="13" t="s">
        <v>68</v>
      </c>
      <c r="F22364" s="13" t="s">
        <v>3</v>
      </c>
      <c r="G22364" s="13" t="s">
        <v>9</v>
      </c>
      <c r="H22364" s="13"/>
      <c r="I22364" s="14">
        <v>77516</v>
      </c>
      <c r="J22364" s="14">
        <v>23255</v>
      </c>
      <c r="K22364" s="15">
        <f t="shared" si="381"/>
        <v>0.30000258011249292</v>
      </c>
    </row>
    <row r="22365" spans="2:11" ht="12.75">
      <c r="B22365" s="12" t="s">
        <v>4308</v>
      </c>
      <c r="C22365" s="12" t="s">
        <v>4246</v>
      </c>
      <c r="D22365" s="13" t="s">
        <v>4247</v>
      </c>
      <c r="E22365" s="13" t="s">
        <v>4248</v>
      </c>
      <c r="F22365" s="13" t="s">
        <v>3</v>
      </c>
      <c r="G22365" s="13" t="s">
        <v>9</v>
      </c>
      <c r="H22365" s="13" t="s">
        <v>4249</v>
      </c>
      <c r="I22365" s="14">
        <v>2721</v>
      </c>
      <c r="J22365" s="14">
        <v>1088</v>
      </c>
      <c r="K22365" s="15">
        <f t="shared" si="381"/>
        <v>0.39985299522234474</v>
      </c>
    </row>
    <row r="22366" spans="2:11" ht="12.75">
      <c r="B22366" s="12" t="s">
        <v>4308</v>
      </c>
      <c r="C22366" s="12" t="s">
        <v>4246</v>
      </c>
      <c r="D22366" s="13" t="s">
        <v>4247</v>
      </c>
      <c r="E22366" s="13" t="s">
        <v>4250</v>
      </c>
      <c r="F22366" s="13" t="s">
        <v>3</v>
      </c>
      <c r="G22366" s="13" t="s">
        <v>9</v>
      </c>
      <c r="H22366" s="13"/>
      <c r="I22366" s="14">
        <v>26650</v>
      </c>
      <c r="J22366" s="14">
        <v>7995</v>
      </c>
      <c r="K22366" s="15">
        <f t="shared" si="381"/>
        <v>0.3</v>
      </c>
    </row>
    <row r="22367" spans="2:11" ht="12.75">
      <c r="B22367" s="12" t="s">
        <v>4308</v>
      </c>
      <c r="C22367" s="12" t="s">
        <v>4251</v>
      </c>
      <c r="D22367" s="13" t="s">
        <v>4252</v>
      </c>
      <c r="E22367" s="13" t="s">
        <v>4253</v>
      </c>
      <c r="F22367" s="13" t="s">
        <v>3</v>
      </c>
      <c r="G22367" s="13" t="s">
        <v>9</v>
      </c>
      <c r="H22367" s="13"/>
      <c r="I22367" s="14">
        <v>29700</v>
      </c>
      <c r="J22367" s="14">
        <v>8910</v>
      </c>
      <c r="K22367" s="15">
        <f t="shared" si="381"/>
        <v>0.3</v>
      </c>
    </row>
    <row r="22368" spans="2:11" ht="12.75">
      <c r="B22368" s="12" t="s">
        <v>4308</v>
      </c>
      <c r="C22368" s="12" t="s">
        <v>4251</v>
      </c>
      <c r="D22368" s="13" t="s">
        <v>4252</v>
      </c>
      <c r="E22368" s="13" t="s">
        <v>4254</v>
      </c>
      <c r="F22368" s="13" t="s">
        <v>3</v>
      </c>
      <c r="G22368" s="13" t="s">
        <v>9</v>
      </c>
      <c r="H22368" s="13" t="s">
        <v>4255</v>
      </c>
      <c r="I22368" s="14">
        <v>49864</v>
      </c>
      <c r="J22368" s="14">
        <v>14959</v>
      </c>
      <c r="K22368" s="15">
        <f t="shared" si="381"/>
        <v>0.29999598909032571</v>
      </c>
    </row>
    <row r="22369" spans="2:11" ht="12.75">
      <c r="B22369" s="12" t="s">
        <v>4308</v>
      </c>
      <c r="C22369" s="12" t="s">
        <v>4251</v>
      </c>
      <c r="D22369" s="13" t="s">
        <v>4252</v>
      </c>
      <c r="E22369" s="13" t="s">
        <v>4256</v>
      </c>
      <c r="F22369" s="13" t="s">
        <v>3</v>
      </c>
      <c r="G22369" s="13" t="s">
        <v>9</v>
      </c>
      <c r="H22369" s="13"/>
      <c r="I22369" s="14">
        <v>37573</v>
      </c>
      <c r="J22369" s="14">
        <v>11272</v>
      </c>
      <c r="K22369" s="15">
        <f t="shared" si="381"/>
        <v>0.30000266148564131</v>
      </c>
    </row>
    <row r="22370" spans="2:11" ht="12.75">
      <c r="B22370" s="12" t="s">
        <v>4308</v>
      </c>
      <c r="C22370" s="12" t="s">
        <v>4251</v>
      </c>
      <c r="D22370" s="13" t="s">
        <v>4252</v>
      </c>
      <c r="E22370" s="13" t="s">
        <v>4257</v>
      </c>
      <c r="F22370" s="13" t="s">
        <v>3</v>
      </c>
      <c r="G22370" s="13" t="s">
        <v>9</v>
      </c>
      <c r="H22370" s="13"/>
      <c r="I22370" s="14">
        <v>17452</v>
      </c>
      <c r="J22370" s="14">
        <v>5236</v>
      </c>
      <c r="K22370" s="15">
        <f t="shared" si="381"/>
        <v>0.30002292000916803</v>
      </c>
    </row>
    <row r="22371" spans="2:11" ht="12.75">
      <c r="B22371" s="12" t="s">
        <v>4308</v>
      </c>
      <c r="C22371" s="12" t="s">
        <v>4251</v>
      </c>
      <c r="D22371" s="13" t="s">
        <v>4252</v>
      </c>
      <c r="E22371" s="13" t="s">
        <v>4258</v>
      </c>
      <c r="F22371" s="13" t="s">
        <v>8</v>
      </c>
      <c r="G22371" s="13" t="s">
        <v>9</v>
      </c>
      <c r="H22371" s="13"/>
      <c r="I22371" s="14">
        <v>31910</v>
      </c>
      <c r="J22371" s="14">
        <v>9573</v>
      </c>
      <c r="K22371" s="15">
        <f t="shared" si="381"/>
        <v>0.3</v>
      </c>
    </row>
    <row r="22372" spans="2:11" ht="12.75">
      <c r="B22372" s="12" t="s">
        <v>4308</v>
      </c>
      <c r="C22372" s="12" t="s">
        <v>4251</v>
      </c>
      <c r="D22372" s="13" t="s">
        <v>4252</v>
      </c>
      <c r="E22372" s="13" t="s">
        <v>4486</v>
      </c>
      <c r="F22372" s="13" t="s">
        <v>2</v>
      </c>
      <c r="G22372" s="13" t="s">
        <v>9</v>
      </c>
      <c r="H22372" s="13"/>
      <c r="I22372" s="14">
        <v>21555</v>
      </c>
      <c r="J22372" s="14">
        <v>6467</v>
      </c>
      <c r="K22372" s="15">
        <f t="shared" si="381"/>
        <v>0.30002319647413594</v>
      </c>
    </row>
    <row r="22373" spans="2:11" ht="12.75">
      <c r="B22373" s="12" t="s">
        <v>4308</v>
      </c>
      <c r="C22373" s="12" t="s">
        <v>4251</v>
      </c>
      <c r="D22373" s="13" t="s">
        <v>4252</v>
      </c>
      <c r="E22373" s="13" t="s">
        <v>4487</v>
      </c>
      <c r="F22373" s="13" t="s">
        <v>2</v>
      </c>
      <c r="G22373" s="13" t="s">
        <v>9</v>
      </c>
      <c r="H22373" s="13" t="s">
        <v>4488</v>
      </c>
      <c r="I22373" s="14">
        <v>19301</v>
      </c>
      <c r="J22373" s="14">
        <v>5790</v>
      </c>
      <c r="K22373" s="15">
        <f t="shared" si="381"/>
        <v>0.29998445676389823</v>
      </c>
    </row>
    <row r="22374" spans="2:11" ht="12.75">
      <c r="B22374" s="12" t="s">
        <v>4308</v>
      </c>
      <c r="C22374" s="12" t="s">
        <v>4572</v>
      </c>
      <c r="D22374" s="13" t="s">
        <v>4573</v>
      </c>
      <c r="E22374" s="13" t="s">
        <v>4574</v>
      </c>
      <c r="F22374" s="13" t="s">
        <v>3</v>
      </c>
      <c r="G22374" s="13" t="s">
        <v>9</v>
      </c>
      <c r="H22374" s="13" t="s">
        <v>4575</v>
      </c>
      <c r="I22374" s="14">
        <v>40819</v>
      </c>
      <c r="J22374" s="14">
        <v>12246</v>
      </c>
      <c r="K22374" s="15">
        <f t="shared" si="381"/>
        <v>0.30000734951860653</v>
      </c>
    </row>
    <row r="22375" spans="2:11" ht="12.75">
      <c r="B22375" s="12" t="s">
        <v>4308</v>
      </c>
      <c r="C22375" s="12" t="s">
        <v>4810</v>
      </c>
      <c r="D22375" s="13" t="s">
        <v>4811</v>
      </c>
      <c r="E22375" s="13" t="s">
        <v>4812</v>
      </c>
      <c r="F22375" s="13" t="s">
        <v>5</v>
      </c>
      <c r="G22375" s="13" t="s">
        <v>9</v>
      </c>
      <c r="H22375" s="13" t="s">
        <v>4813</v>
      </c>
      <c r="I22375" s="14">
        <v>58875</v>
      </c>
      <c r="J22375" s="14">
        <v>11775</v>
      </c>
      <c r="K22375" s="15">
        <f t="shared" si="381"/>
        <v>0.2</v>
      </c>
    </row>
    <row r="22376" spans="2:11" ht="12.75">
      <c r="B22376" s="12" t="s">
        <v>4308</v>
      </c>
      <c r="C22376" s="12" t="s">
        <v>4810</v>
      </c>
      <c r="D22376" s="13" t="s">
        <v>4811</v>
      </c>
      <c r="E22376" s="13" t="s">
        <v>4915</v>
      </c>
      <c r="F22376" s="13" t="s">
        <v>3</v>
      </c>
      <c r="G22376" s="13" t="s">
        <v>9</v>
      </c>
      <c r="H22376" s="13" t="s">
        <v>4916</v>
      </c>
      <c r="I22376" s="14">
        <v>79150</v>
      </c>
      <c r="J22376" s="14">
        <v>39575</v>
      </c>
      <c r="K22376" s="15">
        <f t="shared" si="381"/>
        <v>0.5</v>
      </c>
    </row>
    <row r="22377" spans="2:11" ht="12.75">
      <c r="B22377" s="12" t="s">
        <v>4308</v>
      </c>
      <c r="C22377" s="12" t="s">
        <v>4511</v>
      </c>
      <c r="D22377" s="13" t="s">
        <v>4512</v>
      </c>
      <c r="E22377" s="13" t="s">
        <v>4513</v>
      </c>
      <c r="F22377" s="13" t="s">
        <v>5</v>
      </c>
      <c r="G22377" s="13" t="s">
        <v>9</v>
      </c>
      <c r="H22377" s="13" t="s">
        <v>4514</v>
      </c>
      <c r="I22377" s="14">
        <v>14077</v>
      </c>
      <c r="J22377" s="14">
        <v>4927</v>
      </c>
      <c r="K22377" s="15">
        <f t="shared" si="381"/>
        <v>0.35000355189315907</v>
      </c>
    </row>
    <row r="22378" spans="2:11" ht="12.75">
      <c r="B22378" s="12" t="s">
        <v>4308</v>
      </c>
      <c r="C22378" s="12" t="s">
        <v>4515</v>
      </c>
      <c r="D22378" s="13" t="s">
        <v>4516</v>
      </c>
      <c r="E22378" s="13" t="s">
        <v>4517</v>
      </c>
      <c r="F22378" s="13" t="s">
        <v>7</v>
      </c>
      <c r="G22378" s="13" t="s">
        <v>9</v>
      </c>
      <c r="H22378" s="13" t="s">
        <v>4518</v>
      </c>
      <c r="I22378" s="14">
        <v>31375</v>
      </c>
      <c r="J22378" s="14">
        <v>10981</v>
      </c>
      <c r="K22378" s="15">
        <f t="shared" si="381"/>
        <v>0.34999203187250993</v>
      </c>
    </row>
    <row r="22379" spans="2:11" ht="12.75">
      <c r="B22379" s="12" t="s">
        <v>4308</v>
      </c>
      <c r="C22379" s="12" t="s">
        <v>4259</v>
      </c>
      <c r="D22379" s="13" t="s">
        <v>4260</v>
      </c>
      <c r="E22379" s="13" t="s">
        <v>4261</v>
      </c>
      <c r="F22379" s="13" t="s">
        <v>3</v>
      </c>
      <c r="G22379" s="13" t="s">
        <v>9</v>
      </c>
      <c r="H22379" s="13" t="s">
        <v>4262</v>
      </c>
      <c r="I22379" s="14">
        <v>11068</v>
      </c>
      <c r="J22379" s="14">
        <v>4427</v>
      </c>
      <c r="K22379" s="15">
        <f t="shared" si="381"/>
        <v>0.39998192988796533</v>
      </c>
    </row>
    <row r="22380" spans="2:11" ht="12.75">
      <c r="B22380" s="12" t="s">
        <v>4308</v>
      </c>
      <c r="C22380" s="12" t="s">
        <v>4263</v>
      </c>
      <c r="D22380" s="13" t="s">
        <v>4264</v>
      </c>
      <c r="E22380" s="13" t="s">
        <v>4265</v>
      </c>
      <c r="F22380" s="13" t="s">
        <v>3</v>
      </c>
      <c r="G22380" s="13" t="s">
        <v>9</v>
      </c>
      <c r="H22380" s="13"/>
      <c r="I22380" s="14">
        <v>39980</v>
      </c>
      <c r="J22380" s="14">
        <v>13993</v>
      </c>
      <c r="K22380" s="15">
        <f t="shared" si="381"/>
        <v>0.35</v>
      </c>
    </row>
    <row r="22381" spans="2:11" ht="12.75">
      <c r="B22381" s="12" t="s">
        <v>4308</v>
      </c>
      <c r="C22381" s="12" t="s">
        <v>4884</v>
      </c>
      <c r="D22381" s="13" t="s">
        <v>4885</v>
      </c>
      <c r="E22381" s="13" t="s">
        <v>4886</v>
      </c>
      <c r="F22381" s="13" t="s">
        <v>2</v>
      </c>
      <c r="G22381" s="13" t="s">
        <v>9</v>
      </c>
      <c r="H22381" s="13"/>
      <c r="I22381" s="14">
        <v>6940</v>
      </c>
      <c r="J22381" s="14">
        <v>3470</v>
      </c>
      <c r="K22381" s="15">
        <f t="shared" si="381"/>
        <v>0.5</v>
      </c>
    </row>
    <row r="22382" spans="2:11" ht="12.75">
      <c r="B22382" s="12" t="s">
        <v>4308</v>
      </c>
      <c r="C22382" s="12" t="s">
        <v>4266</v>
      </c>
      <c r="D22382" s="13" t="s">
        <v>4267</v>
      </c>
      <c r="E22382" s="13" t="s">
        <v>4268</v>
      </c>
      <c r="F22382" s="13" t="s">
        <v>3</v>
      </c>
      <c r="G22382" s="13" t="s">
        <v>9</v>
      </c>
      <c r="H22382" s="13" t="s">
        <v>4269</v>
      </c>
      <c r="I22382" s="14">
        <v>244691</v>
      </c>
      <c r="J22382" s="14">
        <v>85642</v>
      </c>
      <c r="K22382" s="15">
        <f t="shared" si="381"/>
        <v>0.35000061301805135</v>
      </c>
    </row>
    <row r="22383" spans="2:11" ht="12.75">
      <c r="B22383" s="12" t="s">
        <v>4308</v>
      </c>
      <c r="C22383" s="12" t="s">
        <v>4177</v>
      </c>
      <c r="D22383" s="13" t="s">
        <v>4178</v>
      </c>
      <c r="E22383" s="13" t="s">
        <v>4179</v>
      </c>
      <c r="F22383" s="13" t="s">
        <v>7</v>
      </c>
      <c r="G22383" s="13" t="s">
        <v>9</v>
      </c>
      <c r="H22383" s="13"/>
      <c r="I22383" s="14">
        <v>13031</v>
      </c>
      <c r="J22383" s="14">
        <v>5212.4000000000005</v>
      </c>
      <c r="K22383" s="15">
        <f t="shared" si="381"/>
        <v>0.4</v>
      </c>
    </row>
    <row r="22384" spans="2:11" ht="12.75">
      <c r="B22384" s="12" t="s">
        <v>4308</v>
      </c>
      <c r="C22384" s="12" t="s">
        <v>4177</v>
      </c>
      <c r="D22384" s="13" t="s">
        <v>4178</v>
      </c>
      <c r="E22384" s="13" t="s">
        <v>4270</v>
      </c>
      <c r="F22384" s="13" t="s">
        <v>3</v>
      </c>
      <c r="G22384" s="13" t="s">
        <v>9</v>
      </c>
      <c r="H22384" s="13"/>
      <c r="I22384" s="14">
        <v>15250</v>
      </c>
      <c r="J22384" s="14">
        <v>4575</v>
      </c>
      <c r="K22384" s="15">
        <f t="shared" si="381"/>
        <v>0.3</v>
      </c>
    </row>
    <row r="22385" spans="2:11" ht="12.75">
      <c r="B22385" s="12" t="s">
        <v>4308</v>
      </c>
      <c r="C22385" s="12" t="s">
        <v>4576</v>
      </c>
      <c r="D22385" s="13" t="s">
        <v>4577</v>
      </c>
      <c r="E22385" s="13" t="s">
        <v>4578</v>
      </c>
      <c r="F22385" s="13" t="s">
        <v>3</v>
      </c>
      <c r="G22385" s="13" t="s">
        <v>9</v>
      </c>
      <c r="H22385" s="13" t="s">
        <v>4579</v>
      </c>
      <c r="I22385" s="14">
        <v>42993</v>
      </c>
      <c r="J22385" s="14">
        <v>12898</v>
      </c>
      <c r="K22385" s="15">
        <f t="shared" si="381"/>
        <v>0.30000232596004001</v>
      </c>
    </row>
    <row r="22386" spans="2:11" ht="12.75">
      <c r="B22386" s="12" t="s">
        <v>4308</v>
      </c>
      <c r="C22386" s="12" t="s">
        <v>4580</v>
      </c>
      <c r="D22386" s="13" t="s">
        <v>4581</v>
      </c>
      <c r="E22386" s="13" t="s">
        <v>4582</v>
      </c>
      <c r="F22386" s="13" t="s">
        <v>3</v>
      </c>
      <c r="G22386" s="13" t="s">
        <v>9</v>
      </c>
      <c r="H22386" s="13" t="s">
        <v>4583</v>
      </c>
      <c r="I22386" s="14">
        <v>102229</v>
      </c>
      <c r="J22386" s="14">
        <v>30669</v>
      </c>
      <c r="K22386" s="15">
        <f t="shared" si="381"/>
        <v>0.30000293458803273</v>
      </c>
    </row>
    <row r="22387" spans="2:11" ht="12.75">
      <c r="B22387" s="12" t="s">
        <v>4308</v>
      </c>
      <c r="C22387" s="12" t="s">
        <v>4584</v>
      </c>
      <c r="D22387" s="13" t="s">
        <v>4585</v>
      </c>
      <c r="E22387" s="13" t="s">
        <v>4586</v>
      </c>
      <c r="F22387" s="13" t="s">
        <v>3</v>
      </c>
      <c r="G22387" s="13" t="s">
        <v>9</v>
      </c>
      <c r="H22387" s="13" t="s">
        <v>4587</v>
      </c>
      <c r="I22387" s="14">
        <v>23191</v>
      </c>
      <c r="J22387" s="14">
        <v>6957</v>
      </c>
      <c r="K22387" s="15">
        <f t="shared" si="381"/>
        <v>0.29998706394722091</v>
      </c>
    </row>
    <row r="22388" spans="2:11" ht="12.75">
      <c r="B22388" s="12" t="s">
        <v>4308</v>
      </c>
      <c r="C22388" s="12" t="s">
        <v>4584</v>
      </c>
      <c r="D22388" s="13" t="s">
        <v>4585</v>
      </c>
      <c r="E22388" s="13" t="s">
        <v>4588</v>
      </c>
      <c r="F22388" s="13" t="s">
        <v>3</v>
      </c>
      <c r="G22388" s="13" t="s">
        <v>9</v>
      </c>
      <c r="H22388" s="13" t="s">
        <v>4589</v>
      </c>
      <c r="I22388" s="14">
        <v>13586</v>
      </c>
      <c r="J22388" s="14">
        <v>4076</v>
      </c>
      <c r="K22388" s="15">
        <f t="shared" si="381"/>
        <v>0.30001472103636095</v>
      </c>
    </row>
    <row r="22389" spans="2:11" ht="12.75">
      <c r="B22389" s="12" t="s">
        <v>4308</v>
      </c>
      <c r="C22389" s="12" t="s">
        <v>4271</v>
      </c>
      <c r="D22389" s="13" t="s">
        <v>4272</v>
      </c>
      <c r="E22389" s="13" t="s">
        <v>4273</v>
      </c>
      <c r="F22389" s="13" t="s">
        <v>3</v>
      </c>
      <c r="G22389" s="13" t="s">
        <v>9</v>
      </c>
      <c r="H22389" s="13"/>
      <c r="I22389" s="14">
        <v>41890</v>
      </c>
      <c r="J22389" s="14">
        <v>12567</v>
      </c>
      <c r="K22389" s="15">
        <f t="shared" si="381"/>
        <v>0.3</v>
      </c>
    </row>
    <row r="22390" spans="2:11" ht="12.75">
      <c r="B22390" s="12" t="s">
        <v>4308</v>
      </c>
      <c r="C22390" s="12" t="s">
        <v>4271</v>
      </c>
      <c r="D22390" s="13" t="s">
        <v>4272</v>
      </c>
      <c r="E22390" s="13" t="s">
        <v>4489</v>
      </c>
      <c r="F22390" s="13" t="s">
        <v>2</v>
      </c>
      <c r="G22390" s="13" t="s">
        <v>9</v>
      </c>
      <c r="H22390" s="13"/>
      <c r="I22390" s="14">
        <v>2084</v>
      </c>
      <c r="J22390" s="14">
        <v>1042</v>
      </c>
      <c r="K22390" s="15">
        <f t="shared" si="381"/>
        <v>0.5</v>
      </c>
    </row>
    <row r="22391" spans="2:11" ht="12.75">
      <c r="B22391" s="12" t="s">
        <v>4308</v>
      </c>
      <c r="C22391" s="12" t="s">
        <v>4519</v>
      </c>
      <c r="D22391" s="13" t="s">
        <v>4520</v>
      </c>
      <c r="E22391" s="13" t="s">
        <v>4521</v>
      </c>
      <c r="F22391" s="13" t="s">
        <v>7</v>
      </c>
      <c r="G22391" s="13" t="s">
        <v>9</v>
      </c>
      <c r="H22391" s="13" t="s">
        <v>4522</v>
      </c>
      <c r="I22391" s="14">
        <v>106887</v>
      </c>
      <c r="J22391" s="14">
        <v>37410</v>
      </c>
      <c r="K22391" s="15">
        <f t="shared" si="381"/>
        <v>0.34999578994639197</v>
      </c>
    </row>
    <row r="22392" spans="2:11" ht="12.75">
      <c r="B22392" s="12" t="s">
        <v>4308</v>
      </c>
      <c r="C22392" s="12" t="s">
        <v>4519</v>
      </c>
      <c r="D22392" s="13" t="s">
        <v>4520</v>
      </c>
      <c r="E22392" s="13" t="s">
        <v>4784</v>
      </c>
      <c r="F22392" s="13" t="s">
        <v>5</v>
      </c>
      <c r="G22392" s="13" t="s">
        <v>9</v>
      </c>
      <c r="H22392" s="13" t="s">
        <v>4785</v>
      </c>
      <c r="I22392" s="14">
        <v>8510</v>
      </c>
      <c r="J22392" s="14">
        <v>2553</v>
      </c>
      <c r="K22392" s="15">
        <f t="shared" si="381"/>
        <v>0.3</v>
      </c>
    </row>
    <row r="22393" spans="2:11" ht="12.75">
      <c r="B22393" s="12" t="s">
        <v>4308</v>
      </c>
      <c r="C22393" s="12" t="s">
        <v>4519</v>
      </c>
      <c r="D22393" s="13" t="s">
        <v>4520</v>
      </c>
      <c r="E22393" s="13" t="s">
        <v>4833</v>
      </c>
      <c r="F22393" s="13" t="s">
        <v>8</v>
      </c>
      <c r="G22393" s="13" t="s">
        <v>9</v>
      </c>
      <c r="H22393" s="13" t="s">
        <v>4912</v>
      </c>
      <c r="I22393" s="14">
        <v>42738</v>
      </c>
      <c r="J22393" s="14">
        <v>21369</v>
      </c>
      <c r="K22393" s="15">
        <f t="shared" si="381"/>
        <v>0.5</v>
      </c>
    </row>
    <row r="22394" spans="2:11" ht="12.75">
      <c r="B22394" s="12" t="s">
        <v>4308</v>
      </c>
      <c r="C22394" s="12" t="s">
        <v>4590</v>
      </c>
      <c r="D22394" s="13" t="s">
        <v>4591</v>
      </c>
      <c r="E22394" s="13" t="s">
        <v>4592</v>
      </c>
      <c r="F22394" s="13" t="s">
        <v>3</v>
      </c>
      <c r="G22394" s="13" t="s">
        <v>9</v>
      </c>
      <c r="H22394" s="13"/>
      <c r="I22394" s="14">
        <v>6704</v>
      </c>
      <c r="J22394" s="14">
        <v>1341</v>
      </c>
      <c r="K22394" s="15">
        <f t="shared" si="381"/>
        <v>0.20002983293556087</v>
      </c>
    </row>
    <row r="22395" spans="2:11" ht="12.75">
      <c r="B22395" s="12" t="s">
        <v>4308</v>
      </c>
      <c r="C22395" s="12" t="s">
        <v>4590</v>
      </c>
      <c r="D22395" s="13" t="s">
        <v>4591</v>
      </c>
      <c r="E22395" s="13" t="s">
        <v>4852</v>
      </c>
      <c r="F22395" s="13" t="s">
        <v>2</v>
      </c>
      <c r="G22395" s="13" t="s">
        <v>9</v>
      </c>
      <c r="H22395" s="13" t="s">
        <v>4853</v>
      </c>
      <c r="I22395" s="14">
        <v>42224</v>
      </c>
      <c r="J22395" s="14">
        <v>10556</v>
      </c>
      <c r="K22395" s="15">
        <f t="shared" si="381"/>
        <v>0.25</v>
      </c>
    </row>
    <row r="22396" spans="2:11" ht="12.75">
      <c r="B22396" s="12" t="s">
        <v>4308</v>
      </c>
      <c r="C22396" s="12" t="s">
        <v>4593</v>
      </c>
      <c r="D22396" s="13" t="s">
        <v>4594</v>
      </c>
      <c r="E22396" s="13" t="s">
        <v>4595</v>
      </c>
      <c r="F22396" s="13" t="s">
        <v>3</v>
      </c>
      <c r="G22396" s="13" t="s">
        <v>9</v>
      </c>
      <c r="H22396" s="13" t="s">
        <v>4596</v>
      </c>
      <c r="I22396" s="14">
        <v>11318</v>
      </c>
      <c r="J22396" s="14">
        <v>3395</v>
      </c>
      <c r="K22396" s="15">
        <f t="shared" si="381"/>
        <v>0.29996465806679623</v>
      </c>
    </row>
    <row r="22397" spans="2:11" ht="12.75">
      <c r="B22397" s="12" t="s">
        <v>4308</v>
      </c>
      <c r="C22397" s="12" t="s">
        <v>4597</v>
      </c>
      <c r="D22397" s="13" t="s">
        <v>4598</v>
      </c>
      <c r="E22397" s="13" t="s">
        <v>4599</v>
      </c>
      <c r="F22397" s="13" t="s">
        <v>3</v>
      </c>
      <c r="G22397" s="13" t="s">
        <v>9</v>
      </c>
      <c r="H22397" s="13" t="s">
        <v>4600</v>
      </c>
      <c r="I22397" s="14">
        <v>29860</v>
      </c>
      <c r="J22397" s="14">
        <v>8958</v>
      </c>
      <c r="K22397" s="15">
        <f t="shared" si="381"/>
        <v>0.3</v>
      </c>
    </row>
    <row r="22398" spans="2:11" ht="12.75">
      <c r="B22398" s="12" t="s">
        <v>4308</v>
      </c>
      <c r="C22398" s="12" t="s">
        <v>4601</v>
      </c>
      <c r="D22398" s="13" t="s">
        <v>4602</v>
      </c>
      <c r="E22398" s="13" t="s">
        <v>4603</v>
      </c>
      <c r="F22398" s="13" t="s">
        <v>3</v>
      </c>
      <c r="G22398" s="13" t="s">
        <v>9</v>
      </c>
      <c r="H22398" s="13" t="s">
        <v>4604</v>
      </c>
      <c r="I22398" s="14">
        <v>86634</v>
      </c>
      <c r="J22398" s="14">
        <v>25990</v>
      </c>
      <c r="K22398" s="15">
        <f t="shared" si="381"/>
        <v>0.29999769143754185</v>
      </c>
    </row>
    <row r="22399" spans="2:11" ht="12.75">
      <c r="B22399" s="12" t="s">
        <v>4308</v>
      </c>
      <c r="C22399" s="12" t="s">
        <v>4274</v>
      </c>
      <c r="D22399" s="13" t="s">
        <v>4275</v>
      </c>
      <c r="E22399" s="13" t="s">
        <v>4276</v>
      </c>
      <c r="F22399" s="13" t="s">
        <v>3</v>
      </c>
      <c r="G22399" s="13" t="s">
        <v>9</v>
      </c>
      <c r="H22399" s="13"/>
      <c r="I22399" s="14">
        <v>1933</v>
      </c>
      <c r="J22399" s="14">
        <v>580</v>
      </c>
      <c r="K22399" s="15">
        <f t="shared" si="381"/>
        <v>0.30005173305742372</v>
      </c>
    </row>
    <row r="22400" spans="2:11" ht="12.75">
      <c r="B22400" s="12" t="s">
        <v>4308</v>
      </c>
      <c r="C22400" s="12" t="s">
        <v>4274</v>
      </c>
      <c r="D22400" s="13" t="s">
        <v>4275</v>
      </c>
      <c r="E22400" s="13" t="s">
        <v>4277</v>
      </c>
      <c r="F22400" s="13" t="s">
        <v>3</v>
      </c>
      <c r="G22400" s="13" t="s">
        <v>9</v>
      </c>
      <c r="H22400" s="13"/>
      <c r="I22400" s="14">
        <v>1523</v>
      </c>
      <c r="J22400" s="14">
        <v>457</v>
      </c>
      <c r="K22400" s="15">
        <f t="shared" si="381"/>
        <v>0.30006565988181222</v>
      </c>
    </row>
    <row r="22401" spans="2:11" ht="12.75">
      <c r="B22401" s="12" t="s">
        <v>4308</v>
      </c>
      <c r="C22401" s="12" t="s">
        <v>4462</v>
      </c>
      <c r="D22401" s="13" t="s">
        <v>4463</v>
      </c>
      <c r="E22401" s="13" t="s">
        <v>4464</v>
      </c>
      <c r="F22401" s="13" t="s">
        <v>5</v>
      </c>
      <c r="G22401" s="13" t="s">
        <v>9</v>
      </c>
      <c r="H22401" s="13"/>
      <c r="I22401" s="14">
        <v>293733</v>
      </c>
      <c r="J22401" s="14">
        <v>117493</v>
      </c>
      <c r="K22401" s="15">
        <f t="shared" si="381"/>
        <v>0.39999931910953146</v>
      </c>
    </row>
    <row r="22402" spans="2:11" ht="12.75">
      <c r="B22402" s="12" t="s">
        <v>4308</v>
      </c>
      <c r="C22402" s="12" t="s">
        <v>4278</v>
      </c>
      <c r="D22402" s="13" t="s">
        <v>4279</v>
      </c>
      <c r="E22402" s="13" t="s">
        <v>4280</v>
      </c>
      <c r="F22402" s="13" t="s">
        <v>3</v>
      </c>
      <c r="G22402" s="13" t="s">
        <v>9</v>
      </c>
      <c r="H22402" s="13" t="s">
        <v>4281</v>
      </c>
      <c r="I22402" s="14">
        <v>47346</v>
      </c>
      <c r="J22402" s="14">
        <v>14204</v>
      </c>
      <c r="K22402" s="15">
        <f t="shared" si="381"/>
        <v>0.30000422422168715</v>
      </c>
    </row>
    <row r="22403" spans="2:11" ht="12.75">
      <c r="B22403" s="12" t="s">
        <v>4308</v>
      </c>
      <c r="C22403" s="12" t="s">
        <v>4180</v>
      </c>
      <c r="D22403" s="13" t="s">
        <v>4181</v>
      </c>
      <c r="E22403" s="13" t="s">
        <v>4182</v>
      </c>
      <c r="F22403" s="13" t="s">
        <v>7</v>
      </c>
      <c r="G22403" s="13" t="s">
        <v>9</v>
      </c>
      <c r="H22403" s="13"/>
      <c r="I22403" s="14">
        <v>495859</v>
      </c>
      <c r="J22403" s="14">
        <v>173551</v>
      </c>
      <c r="K22403" s="15">
        <f t="shared" si="381"/>
        <v>0.35000070584581505</v>
      </c>
    </row>
    <row r="22404" spans="2:11" ht="12.75">
      <c r="B22404" s="12" t="s">
        <v>4308</v>
      </c>
      <c r="C22404" s="12" t="s">
        <v>4605</v>
      </c>
      <c r="D22404" s="13" t="s">
        <v>4606</v>
      </c>
      <c r="E22404" s="13" t="s">
        <v>4607</v>
      </c>
      <c r="F22404" s="13" t="s">
        <v>3</v>
      </c>
      <c r="G22404" s="13" t="s">
        <v>9</v>
      </c>
      <c r="H22404" s="13" t="s">
        <v>4608</v>
      </c>
      <c r="I22404" s="14">
        <v>101200</v>
      </c>
      <c r="J22404" s="14">
        <v>30360</v>
      </c>
      <c r="K22404" s="15">
        <f t="shared" si="381"/>
        <v>0.3</v>
      </c>
    </row>
    <row r="22405" spans="2:11" ht="12.75">
      <c r="B22405" s="12" t="s">
        <v>4308</v>
      </c>
      <c r="C22405" s="12" t="s">
        <v>4609</v>
      </c>
      <c r="D22405" s="13" t="s">
        <v>4610</v>
      </c>
      <c r="E22405" s="13" t="s">
        <v>4611</v>
      </c>
      <c r="F22405" s="13" t="s">
        <v>3</v>
      </c>
      <c r="G22405" s="13" t="s">
        <v>9</v>
      </c>
      <c r="H22405" s="13" t="s">
        <v>4612</v>
      </c>
      <c r="I22405" s="14">
        <v>27973</v>
      </c>
      <c r="J22405" s="14">
        <v>15948</v>
      </c>
      <c r="K22405" s="15">
        <f t="shared" si="381"/>
        <v>0.57012118828870695</v>
      </c>
    </row>
    <row r="22406" spans="2:11" ht="12.75">
      <c r="B22406" s="12" t="s">
        <v>4308</v>
      </c>
      <c r="C22406" s="12" t="s">
        <v>4786</v>
      </c>
      <c r="D22406" s="13" t="s">
        <v>4787</v>
      </c>
      <c r="E22406" s="13" t="s">
        <v>4788</v>
      </c>
      <c r="F22406" s="13" t="s">
        <v>5</v>
      </c>
      <c r="G22406" s="13" t="s">
        <v>9</v>
      </c>
      <c r="H22406" s="13" t="s">
        <v>4789</v>
      </c>
      <c r="I22406" s="14">
        <v>396159</v>
      </c>
      <c r="J22406" s="14">
        <v>158464</v>
      </c>
      <c r="K22406" s="15">
        <f t="shared" si="381"/>
        <v>0.40000100969560204</v>
      </c>
    </row>
    <row r="22407" spans="2:11" ht="12.75">
      <c r="B22407" s="12" t="s">
        <v>4308</v>
      </c>
      <c r="C22407" s="12" t="s">
        <v>4786</v>
      </c>
      <c r="D22407" s="13" t="s">
        <v>4787</v>
      </c>
      <c r="E22407" s="13" t="s">
        <v>4835</v>
      </c>
      <c r="F22407" s="13" t="s">
        <v>8</v>
      </c>
      <c r="G22407" s="13" t="s">
        <v>9</v>
      </c>
      <c r="H22407" s="13" t="s">
        <v>4836</v>
      </c>
      <c r="I22407" s="14">
        <v>57008</v>
      </c>
      <c r="J22407" s="14">
        <v>28504</v>
      </c>
      <c r="K22407" s="15">
        <f t="shared" si="381"/>
        <v>0.5</v>
      </c>
    </row>
    <row r="22408" spans="2:11" ht="12.75">
      <c r="B22408" s="12" t="s">
        <v>4308</v>
      </c>
      <c r="C22408" s="12" t="s">
        <v>4786</v>
      </c>
      <c r="D22408" s="13" t="s">
        <v>4787</v>
      </c>
      <c r="E22408" s="13" t="s">
        <v>4854</v>
      </c>
      <c r="F22408" s="13" t="s">
        <v>2</v>
      </c>
      <c r="G22408" s="13" t="s">
        <v>9</v>
      </c>
      <c r="H22408" s="13" t="s">
        <v>4855</v>
      </c>
      <c r="I22408" s="14">
        <v>4400</v>
      </c>
      <c r="J22408" s="14">
        <v>2200</v>
      </c>
      <c r="K22408" s="15">
        <f t="shared" si="381"/>
        <v>0.5</v>
      </c>
    </row>
    <row r="22409" spans="2:11" ht="12.75">
      <c r="B22409" s="12" t="s">
        <v>4308</v>
      </c>
      <c r="C22409" s="12" t="s">
        <v>4786</v>
      </c>
      <c r="D22409" s="13" t="s">
        <v>4787</v>
      </c>
      <c r="E22409" s="13" t="s">
        <v>4856</v>
      </c>
      <c r="F22409" s="13" t="s">
        <v>2</v>
      </c>
      <c r="G22409" s="13" t="s">
        <v>9</v>
      </c>
      <c r="H22409" s="13" t="s">
        <v>4857</v>
      </c>
      <c r="I22409" s="14">
        <v>22800</v>
      </c>
      <c r="J22409" s="14">
        <v>11400</v>
      </c>
      <c r="K22409" s="15">
        <f t="shared" si="381"/>
        <v>0.5</v>
      </c>
    </row>
    <row r="22410" spans="2:11" ht="12.75">
      <c r="B22410" s="12" t="s">
        <v>4308</v>
      </c>
      <c r="C22410" s="12" t="s">
        <v>4282</v>
      </c>
      <c r="D22410" s="13" t="s">
        <v>4283</v>
      </c>
      <c r="E22410" s="13" t="s">
        <v>4268</v>
      </c>
      <c r="F22410" s="13" t="s">
        <v>3</v>
      </c>
      <c r="G22410" s="13" t="s">
        <v>9</v>
      </c>
      <c r="H22410" s="13" t="s">
        <v>4284</v>
      </c>
      <c r="I22410" s="14">
        <v>35628</v>
      </c>
      <c r="J22410" s="14">
        <v>10688</v>
      </c>
      <c r="K22410" s="15">
        <f t="shared" si="381"/>
        <v>0.29998877287526665</v>
      </c>
    </row>
    <row r="22411" spans="2:11" ht="12.75">
      <c r="B22411" s="12" t="s">
        <v>4308</v>
      </c>
      <c r="C22411" s="12" t="s">
        <v>4282</v>
      </c>
      <c r="D22411" s="13" t="s">
        <v>4917</v>
      </c>
      <c r="E22411" s="13" t="s">
        <v>4918</v>
      </c>
      <c r="F22411" s="13" t="s">
        <v>5</v>
      </c>
      <c r="G22411" s="13" t="s">
        <v>9</v>
      </c>
      <c r="H22411" s="13"/>
      <c r="I22411" s="14">
        <v>222699</v>
      </c>
      <c r="J22411" s="14">
        <v>77945</v>
      </c>
      <c r="K22411" s="15">
        <f t="shared" si="381"/>
        <v>0.35000157162807199</v>
      </c>
    </row>
    <row r="22412" spans="2:11" ht="12.75">
      <c r="B22412" s="12" t="s">
        <v>4308</v>
      </c>
      <c r="C22412" s="12" t="s">
        <v>4285</v>
      </c>
      <c r="D22412" s="13" t="s">
        <v>4286</v>
      </c>
      <c r="E22412" s="13" t="s">
        <v>4287</v>
      </c>
      <c r="F22412" s="13" t="s">
        <v>3</v>
      </c>
      <c r="G22412" s="13" t="s">
        <v>9</v>
      </c>
      <c r="H22412" s="13"/>
      <c r="I22412" s="14">
        <v>32495</v>
      </c>
      <c r="J22412" s="14">
        <v>11373</v>
      </c>
      <c r="K22412" s="15">
        <f t="shared" si="381"/>
        <v>0.34999230650869362</v>
      </c>
    </row>
    <row r="22413" spans="2:11" ht="12.75">
      <c r="B22413" s="12" t="s">
        <v>4308</v>
      </c>
      <c r="C22413" s="12" t="s">
        <v>4285</v>
      </c>
      <c r="D22413" s="13" t="s">
        <v>4286</v>
      </c>
      <c r="E22413" s="13" t="s">
        <v>4288</v>
      </c>
      <c r="F22413" s="13" t="s">
        <v>3</v>
      </c>
      <c r="G22413" s="13" t="s">
        <v>9</v>
      </c>
      <c r="H22413" s="13"/>
      <c r="I22413" s="14">
        <v>7959</v>
      </c>
      <c r="J22413" s="14">
        <v>2786</v>
      </c>
      <c r="K22413" s="15">
        <f t="shared" si="381"/>
        <v>0.35004397537379067</v>
      </c>
    </row>
    <row r="22414" spans="2:11" ht="12.75">
      <c r="B22414" s="12" t="s">
        <v>4308</v>
      </c>
      <c r="C22414" s="12" t="s">
        <v>4619</v>
      </c>
      <c r="D22414" s="13" t="s">
        <v>4620</v>
      </c>
      <c r="E22414" s="13" t="s">
        <v>4621</v>
      </c>
      <c r="F22414" s="13" t="s">
        <v>3</v>
      </c>
      <c r="G22414" s="13" t="s">
        <v>9</v>
      </c>
      <c r="H22414" s="13" t="s">
        <v>4622</v>
      </c>
      <c r="I22414" s="14">
        <v>413820</v>
      </c>
      <c r="J22414" s="14">
        <v>186219</v>
      </c>
      <c r="K22414" s="15">
        <f t="shared" si="381"/>
        <v>0.45</v>
      </c>
    </row>
    <row r="22415" spans="2:11" ht="12.75">
      <c r="B22415" s="12" t="s">
        <v>4308</v>
      </c>
      <c r="C22415" s="12" t="s">
        <v>4490</v>
      </c>
      <c r="D22415" s="13" t="s">
        <v>4491</v>
      </c>
      <c r="E22415" s="13" t="s">
        <v>4492</v>
      </c>
      <c r="F22415" s="13" t="s">
        <v>2</v>
      </c>
      <c r="G22415" s="13" t="s">
        <v>9</v>
      </c>
      <c r="H22415" s="13" t="s">
        <v>4493</v>
      </c>
      <c r="I22415" s="14">
        <v>4008</v>
      </c>
      <c r="J22415" s="14">
        <v>2004</v>
      </c>
      <c r="K22415" s="15">
        <f t="shared" si="381"/>
        <v>0.5</v>
      </c>
    </row>
    <row r="22416" spans="2:11" ht="12.75">
      <c r="B22416" s="12" t="s">
        <v>4308</v>
      </c>
      <c r="C22416" s="12" t="s">
        <v>4523</v>
      </c>
      <c r="D22416" s="13" t="s">
        <v>4524</v>
      </c>
      <c r="E22416" s="13" t="s">
        <v>4525</v>
      </c>
      <c r="F22416" s="13" t="s">
        <v>7</v>
      </c>
      <c r="G22416" s="13" t="s">
        <v>9</v>
      </c>
      <c r="H22416" s="13" t="s">
        <v>4526</v>
      </c>
      <c r="I22416" s="14">
        <v>85000</v>
      </c>
      <c r="J22416" s="14">
        <v>29750</v>
      </c>
      <c r="K22416" s="15">
        <f t="shared" si="381"/>
        <v>0.35</v>
      </c>
    </row>
    <row r="22417" spans="2:11" ht="12.75">
      <c r="B22417" s="12" t="s">
        <v>4308</v>
      </c>
      <c r="C22417" s="12" t="s">
        <v>4289</v>
      </c>
      <c r="D22417" s="13" t="s">
        <v>4290</v>
      </c>
      <c r="E22417" s="13" t="s">
        <v>4291</v>
      </c>
      <c r="F22417" s="13" t="s">
        <v>8</v>
      </c>
      <c r="G22417" s="13" t="s">
        <v>9</v>
      </c>
      <c r="H22417" s="13"/>
      <c r="I22417" s="14">
        <v>481738</v>
      </c>
      <c r="J22417" s="14">
        <v>240869</v>
      </c>
      <c r="K22417" s="15">
        <f t="shared" si="381"/>
        <v>0.5</v>
      </c>
    </row>
    <row r="22418" spans="2:11" ht="12.75">
      <c r="B22418" s="12" t="s">
        <v>4308</v>
      </c>
      <c r="C22418" s="12" t="s">
        <v>4292</v>
      </c>
      <c r="D22418" s="13" t="s">
        <v>4293</v>
      </c>
      <c r="E22418" s="13" t="s">
        <v>4294</v>
      </c>
      <c r="F22418" s="13" t="s">
        <v>3</v>
      </c>
      <c r="G22418" s="13" t="s">
        <v>9</v>
      </c>
      <c r="H22418" s="13"/>
      <c r="I22418" s="14">
        <v>564236</v>
      </c>
      <c r="J22418" s="14">
        <v>169271</v>
      </c>
      <c r="K22418" s="15">
        <f t="shared" si="381"/>
        <v>0.30000035446160828</v>
      </c>
    </row>
    <row r="22419" spans="2:11" ht="12.75">
      <c r="B22419" s="12" t="s">
        <v>4308</v>
      </c>
      <c r="C22419" s="12" t="s">
        <v>4613</v>
      </c>
      <c r="D22419" s="13" t="s">
        <v>4614</v>
      </c>
      <c r="E22419" s="13" t="s">
        <v>4615</v>
      </c>
      <c r="F22419" s="13" t="s">
        <v>3</v>
      </c>
      <c r="G22419" s="13" t="s">
        <v>9</v>
      </c>
      <c r="H22419" s="13" t="s">
        <v>4616</v>
      </c>
      <c r="I22419" s="14">
        <v>128764</v>
      </c>
      <c r="J22419" s="14">
        <v>38629</v>
      </c>
      <c r="K22419" s="15">
        <f t="shared" si="381"/>
        <v>0.29999844677083659</v>
      </c>
    </row>
    <row r="22420" spans="2:11" ht="12.75">
      <c r="B22420" s="12" t="s">
        <v>4308</v>
      </c>
      <c r="C22420" s="12" t="s">
        <v>4613</v>
      </c>
      <c r="D22420" s="13" t="s">
        <v>4614</v>
      </c>
      <c r="E22420" s="13" t="s">
        <v>4617</v>
      </c>
      <c r="F22420" s="13" t="s">
        <v>3</v>
      </c>
      <c r="G22420" s="13" t="s">
        <v>9</v>
      </c>
      <c r="H22420" s="13" t="s">
        <v>4618</v>
      </c>
      <c r="I22420" s="14">
        <v>32429</v>
      </c>
      <c r="J22420" s="14">
        <v>9729</v>
      </c>
      <c r="K22420" s="15">
        <f t="shared" si="381"/>
        <v>0.30000925097906195</v>
      </c>
    </row>
    <row r="22421" spans="2:11" ht="12.75">
      <c r="B22421" s="12" t="s">
        <v>4308</v>
      </c>
      <c r="C22421" s="12" t="s">
        <v>4623</v>
      </c>
      <c r="D22421" s="13" t="s">
        <v>4624</v>
      </c>
      <c r="E22421" s="13" t="s">
        <v>4625</v>
      </c>
      <c r="F22421" s="13" t="s">
        <v>3</v>
      </c>
      <c r="G22421" s="13" t="s">
        <v>9</v>
      </c>
      <c r="H22421" s="13" t="s">
        <v>4626</v>
      </c>
      <c r="I22421" s="14">
        <v>53128</v>
      </c>
      <c r="J22421" s="14">
        <v>21251</v>
      </c>
      <c r="K22421" s="15">
        <f t="shared" si="381"/>
        <v>0.39999623550670083</v>
      </c>
    </row>
    <row r="22422" spans="2:11" ht="12.75">
      <c r="B22422" s="12" t="s">
        <v>4308</v>
      </c>
      <c r="C22422" s="12" t="s">
        <v>4295</v>
      </c>
      <c r="D22422" s="13" t="s">
        <v>4296</v>
      </c>
      <c r="E22422" s="13" t="s">
        <v>4297</v>
      </c>
      <c r="F22422" s="13" t="s">
        <v>3</v>
      </c>
      <c r="G22422" s="13" t="s">
        <v>9</v>
      </c>
      <c r="H22422" s="13"/>
      <c r="I22422" s="14">
        <v>55575</v>
      </c>
      <c r="J22422" s="14">
        <v>16673</v>
      </c>
      <c r="K22422" s="15">
        <f t="shared" si="381"/>
        <v>0.30000899685110211</v>
      </c>
    </row>
    <row r="22423" spans="2:11" ht="12.75">
      <c r="B22423" s="12" t="s">
        <v>4308</v>
      </c>
      <c r="C22423" s="12" t="s">
        <v>4453</v>
      </c>
      <c r="D22423" s="13" t="s">
        <v>4454</v>
      </c>
      <c r="E22423" s="13" t="s">
        <v>4455</v>
      </c>
      <c r="F22423" s="13" t="s">
        <v>5</v>
      </c>
      <c r="G22423" s="13" t="s">
        <v>9</v>
      </c>
      <c r="H22423" s="13" t="s">
        <v>4456</v>
      </c>
      <c r="I22423" s="14">
        <v>2825</v>
      </c>
      <c r="J22423" s="14">
        <v>1413</v>
      </c>
      <c r="K22423" s="15">
        <f t="shared" si="381"/>
        <v>0.50017699115044245</v>
      </c>
    </row>
    <row r="22424" spans="2:11" ht="12.75">
      <c r="B22424" s="12" t="s">
        <v>4308</v>
      </c>
      <c r="C22424" s="12" t="s">
        <v>4814</v>
      </c>
      <c r="D22424" s="13" t="s">
        <v>4815</v>
      </c>
      <c r="E22424" s="13" t="s">
        <v>4816</v>
      </c>
      <c r="F22424" s="13" t="s">
        <v>5</v>
      </c>
      <c r="G22424" s="13" t="s">
        <v>9</v>
      </c>
      <c r="H22424" s="13" t="s">
        <v>4817</v>
      </c>
      <c r="I22424" s="14">
        <v>4554</v>
      </c>
      <c r="J22424" s="14">
        <v>1822</v>
      </c>
      <c r="K22424" s="15">
        <f t="shared" si="381"/>
        <v>0.40008783487044358</v>
      </c>
    </row>
    <row r="22425" spans="2:11" ht="12.75">
      <c r="B22425" s="12" t="s">
        <v>4308</v>
      </c>
      <c r="C22425" s="12" t="s">
        <v>4298</v>
      </c>
      <c r="D22425" s="13" t="s">
        <v>4299</v>
      </c>
      <c r="E22425" s="13" t="s">
        <v>4300</v>
      </c>
      <c r="F22425" s="13" t="s">
        <v>8</v>
      </c>
      <c r="G22425" s="13" t="s">
        <v>9</v>
      </c>
      <c r="H22425" s="13" t="s">
        <v>4301</v>
      </c>
      <c r="I22425" s="14">
        <v>264194</v>
      </c>
      <c r="J22425" s="14">
        <v>92468</v>
      </c>
      <c r="K22425" s="15">
        <f t="shared" si="381"/>
        <v>0.35000037850973148</v>
      </c>
    </row>
    <row r="22426" spans="2:11" ht="12.75">
      <c r="B22426" s="12" t="s">
        <v>4308</v>
      </c>
      <c r="C22426" s="12" t="s">
        <v>4627</v>
      </c>
      <c r="D22426" s="13" t="s">
        <v>4628</v>
      </c>
      <c r="E22426" s="13" t="s">
        <v>4629</v>
      </c>
      <c r="F22426" s="13" t="s">
        <v>3</v>
      </c>
      <c r="G22426" s="13" t="s">
        <v>9</v>
      </c>
      <c r="H22426" s="13" t="s">
        <v>4630</v>
      </c>
      <c r="I22426" s="14">
        <v>17185</v>
      </c>
      <c r="J22426" s="14">
        <v>6874</v>
      </c>
      <c r="K22426" s="15">
        <f t="shared" si="381"/>
        <v>0.4</v>
      </c>
    </row>
    <row r="22427" spans="2:11" ht="12.75">
      <c r="B22427" s="12" t="s">
        <v>4308</v>
      </c>
      <c r="C22427" s="12" t="s">
        <v>4627</v>
      </c>
      <c r="D22427" s="13" t="s">
        <v>4628</v>
      </c>
      <c r="E22427" s="13" t="s">
        <v>4631</v>
      </c>
      <c r="F22427" s="13" t="s">
        <v>3</v>
      </c>
      <c r="G22427" s="13" t="s">
        <v>9</v>
      </c>
      <c r="H22427" s="13" t="s">
        <v>4632</v>
      </c>
      <c r="I22427" s="14">
        <v>19515</v>
      </c>
      <c r="J22427" s="14">
        <v>5855</v>
      </c>
      <c r="K22427" s="15">
        <f t="shared" ref="K22427:K22490" si="382">J22427/I22427</f>
        <v>0.30002562131693566</v>
      </c>
    </row>
    <row r="22428" spans="2:11" ht="12.75">
      <c r="B22428" s="12" t="s">
        <v>4308</v>
      </c>
      <c r="C22428" s="12" t="s">
        <v>4858</v>
      </c>
      <c r="D22428" s="13" t="s">
        <v>4859</v>
      </c>
      <c r="E22428" s="13" t="s">
        <v>4860</v>
      </c>
      <c r="F22428" s="13" t="s">
        <v>2</v>
      </c>
      <c r="G22428" s="13" t="s">
        <v>9</v>
      </c>
      <c r="H22428" s="13" t="s">
        <v>4861</v>
      </c>
      <c r="I22428" s="14">
        <v>42732</v>
      </c>
      <c r="J22428" s="14">
        <v>21366</v>
      </c>
      <c r="K22428" s="15">
        <f t="shared" si="382"/>
        <v>0.5</v>
      </c>
    </row>
    <row r="22429" spans="2:11" ht="12.75">
      <c r="B22429" s="12" t="s">
        <v>4308</v>
      </c>
      <c r="C22429" s="12" t="s">
        <v>4858</v>
      </c>
      <c r="D22429" s="13" t="s">
        <v>4859</v>
      </c>
      <c r="E22429" s="13" t="s">
        <v>4862</v>
      </c>
      <c r="F22429" s="13" t="s">
        <v>2</v>
      </c>
      <c r="G22429" s="13" t="s">
        <v>9</v>
      </c>
      <c r="H22429" s="13" t="s">
        <v>4863</v>
      </c>
      <c r="I22429" s="14">
        <v>22730</v>
      </c>
      <c r="J22429" s="14">
        <v>11365</v>
      </c>
      <c r="K22429" s="15">
        <f t="shared" si="382"/>
        <v>0.5</v>
      </c>
    </row>
    <row r="22430" spans="2:11" ht="12.75">
      <c r="B22430" s="12" t="s">
        <v>4308</v>
      </c>
      <c r="C22430" s="12" t="s">
        <v>4858</v>
      </c>
      <c r="D22430" s="13" t="s">
        <v>4859</v>
      </c>
      <c r="E22430" s="13" t="s">
        <v>4864</v>
      </c>
      <c r="F22430" s="13" t="s">
        <v>2</v>
      </c>
      <c r="G22430" s="13" t="s">
        <v>9</v>
      </c>
      <c r="H22430" s="13" t="s">
        <v>4865</v>
      </c>
      <c r="I22430" s="14">
        <v>344122</v>
      </c>
      <c r="J22430" s="14">
        <v>86031</v>
      </c>
      <c r="K22430" s="15">
        <f t="shared" si="382"/>
        <v>0.25000145297307352</v>
      </c>
    </row>
    <row r="22431" spans="2:11" ht="12.75">
      <c r="B22431" s="12" t="s">
        <v>4308</v>
      </c>
      <c r="C22431" s="12" t="s">
        <v>4302</v>
      </c>
      <c r="D22431" s="13" t="s">
        <v>4303</v>
      </c>
      <c r="E22431" s="13" t="s">
        <v>4304</v>
      </c>
      <c r="F22431" s="13" t="s">
        <v>3</v>
      </c>
      <c r="G22431" s="13" t="s">
        <v>9</v>
      </c>
      <c r="H22431" s="13"/>
      <c r="I22431" s="14">
        <v>43215</v>
      </c>
      <c r="J22431" s="14">
        <v>12965</v>
      </c>
      <c r="K22431" s="15">
        <f t="shared" si="382"/>
        <v>0.30001157005669327</v>
      </c>
    </row>
    <row r="22432" spans="2:11" ht="12.75">
      <c r="B22432" s="12" t="s">
        <v>4308</v>
      </c>
      <c r="C22432" s="12" t="s">
        <v>4527</v>
      </c>
      <c r="D22432" s="13" t="s">
        <v>4528</v>
      </c>
      <c r="E22432" s="13" t="s">
        <v>4529</v>
      </c>
      <c r="F22432" s="13" t="s">
        <v>7</v>
      </c>
      <c r="G22432" s="13" t="s">
        <v>9</v>
      </c>
      <c r="H22432" s="13" t="s">
        <v>4530</v>
      </c>
      <c r="I22432" s="14">
        <v>24201</v>
      </c>
      <c r="J22432" s="14">
        <v>8470</v>
      </c>
      <c r="K22432" s="15">
        <f t="shared" si="382"/>
        <v>0.3499855377876947</v>
      </c>
    </row>
    <row r="22433" spans="2:11" ht="12.75">
      <c r="B22433" s="12" t="s">
        <v>4308</v>
      </c>
      <c r="C22433" s="12" t="s">
        <v>4527</v>
      </c>
      <c r="D22433" s="13" t="s">
        <v>4528</v>
      </c>
      <c r="E22433" s="13" t="s">
        <v>4531</v>
      </c>
      <c r="F22433" s="13" t="s">
        <v>7</v>
      </c>
      <c r="G22433" s="13" t="s">
        <v>9</v>
      </c>
      <c r="H22433" s="13" t="s">
        <v>4532</v>
      </c>
      <c r="I22433" s="14">
        <v>1228</v>
      </c>
      <c r="J22433" s="14">
        <v>430</v>
      </c>
      <c r="K22433" s="15">
        <f t="shared" si="382"/>
        <v>0.35016286644951139</v>
      </c>
    </row>
    <row r="22434" spans="2:11" ht="12.75">
      <c r="B22434" s="12" t="s">
        <v>4308</v>
      </c>
      <c r="C22434" s="12" t="s">
        <v>4527</v>
      </c>
      <c r="D22434" s="13" t="s">
        <v>4528</v>
      </c>
      <c r="E22434" s="13" t="s">
        <v>4633</v>
      </c>
      <c r="F22434" s="13" t="s">
        <v>3</v>
      </c>
      <c r="G22434" s="13" t="s">
        <v>9</v>
      </c>
      <c r="H22434" s="13" t="s">
        <v>4634</v>
      </c>
      <c r="I22434" s="14">
        <v>12387</v>
      </c>
      <c r="J22434" s="14">
        <v>3097</v>
      </c>
      <c r="K22434" s="15">
        <f t="shared" si="382"/>
        <v>0.25002018244934204</v>
      </c>
    </row>
    <row r="22435" spans="2:11" ht="12.75">
      <c r="B22435" s="12" t="s">
        <v>4308</v>
      </c>
      <c r="C22435" s="12" t="s">
        <v>4527</v>
      </c>
      <c r="D22435" s="13" t="s">
        <v>4528</v>
      </c>
      <c r="E22435" s="13" t="s">
        <v>4887</v>
      </c>
      <c r="F22435" s="13" t="s">
        <v>2</v>
      </c>
      <c r="G22435" s="13" t="s">
        <v>9</v>
      </c>
      <c r="H22435" s="13"/>
      <c r="I22435" s="14">
        <v>13298</v>
      </c>
      <c r="J22435" s="14">
        <v>4654</v>
      </c>
      <c r="K22435" s="15">
        <f t="shared" si="382"/>
        <v>0.3499774402165739</v>
      </c>
    </row>
    <row r="22436" spans="2:11" ht="12.75">
      <c r="B22436" s="12" t="s">
        <v>4308</v>
      </c>
      <c r="C22436" s="12" t="s">
        <v>4888</v>
      </c>
      <c r="D22436" s="13" t="s">
        <v>4889</v>
      </c>
      <c r="E22436" s="13" t="s">
        <v>4890</v>
      </c>
      <c r="F22436" s="13" t="s">
        <v>2</v>
      </c>
      <c r="G22436" s="13" t="s">
        <v>9</v>
      </c>
      <c r="H22436" s="13"/>
      <c r="I22436" s="14">
        <v>8325</v>
      </c>
      <c r="J22436" s="14">
        <v>2498</v>
      </c>
      <c r="K22436" s="15">
        <f t="shared" si="382"/>
        <v>0.30006006006006009</v>
      </c>
    </row>
    <row r="22437" spans="2:11" ht="12.75">
      <c r="B22437" s="12" t="s">
        <v>4308</v>
      </c>
      <c r="C22437" s="12" t="s">
        <v>4305</v>
      </c>
      <c r="D22437" s="13" t="s">
        <v>4306</v>
      </c>
      <c r="E22437" s="13" t="s">
        <v>4307</v>
      </c>
      <c r="F22437" s="13" t="s">
        <v>3</v>
      </c>
      <c r="G22437" s="13" t="s">
        <v>9</v>
      </c>
      <c r="H22437" s="13"/>
      <c r="I22437" s="14">
        <v>63571</v>
      </c>
      <c r="J22437" s="14">
        <v>19071</v>
      </c>
      <c r="K22437" s="15">
        <f t="shared" si="382"/>
        <v>0.29999528086706201</v>
      </c>
    </row>
    <row r="22438" spans="2:11" ht="12.75">
      <c r="B22438" s="12" t="s">
        <v>4308</v>
      </c>
      <c r="C22438" s="12" t="s">
        <v>4305</v>
      </c>
      <c r="D22438" s="13" t="s">
        <v>4306</v>
      </c>
      <c r="E22438" s="13" t="s">
        <v>4309</v>
      </c>
      <c r="F22438" s="13" t="s">
        <v>3</v>
      </c>
      <c r="G22438" s="13" t="s">
        <v>9</v>
      </c>
      <c r="H22438" s="13" t="s">
        <v>4310</v>
      </c>
      <c r="I22438" s="14">
        <v>166500</v>
      </c>
      <c r="J22438" s="14">
        <v>58275</v>
      </c>
      <c r="K22438" s="15">
        <f t="shared" si="382"/>
        <v>0.35</v>
      </c>
    </row>
    <row r="22439" spans="2:11" ht="12.75">
      <c r="B22439" s="12" t="s">
        <v>4308</v>
      </c>
      <c r="C22439" s="12" t="s">
        <v>4305</v>
      </c>
      <c r="D22439" s="13" t="s">
        <v>4306</v>
      </c>
      <c r="E22439" s="13" t="s">
        <v>4927</v>
      </c>
      <c r="F22439" s="13" t="s">
        <v>8</v>
      </c>
      <c r="G22439" s="13" t="s">
        <v>9</v>
      </c>
      <c r="H22439" s="13"/>
      <c r="I22439" s="14">
        <v>69967</v>
      </c>
      <c r="J22439" s="14">
        <v>27987</v>
      </c>
      <c r="K22439" s="15">
        <f t="shared" si="382"/>
        <v>0.40000285849043121</v>
      </c>
    </row>
    <row r="22440" spans="2:11" ht="12.75">
      <c r="B22440" s="12" t="s">
        <v>4308</v>
      </c>
      <c r="C22440" s="12" t="s">
        <v>4322</v>
      </c>
      <c r="D22440" s="13" t="s">
        <v>4323</v>
      </c>
      <c r="E22440" s="13" t="s">
        <v>4952</v>
      </c>
      <c r="F22440" s="13" t="s">
        <v>8</v>
      </c>
      <c r="G22440" s="13" t="s">
        <v>9</v>
      </c>
      <c r="H22440" s="13"/>
      <c r="I22440" s="14">
        <v>391982</v>
      </c>
      <c r="J22440" s="14">
        <v>117595</v>
      </c>
      <c r="K22440" s="15">
        <f t="shared" si="382"/>
        <v>0.30000102045502092</v>
      </c>
    </row>
    <row r="22441" spans="2:11" ht="12.75">
      <c r="B22441" s="12" t="s">
        <v>4308</v>
      </c>
      <c r="C22441" s="12" t="s">
        <v>4322</v>
      </c>
      <c r="D22441" s="13" t="s">
        <v>4323</v>
      </c>
      <c r="E22441" s="13" t="s">
        <v>4445</v>
      </c>
      <c r="F22441" s="13" t="s">
        <v>3</v>
      </c>
      <c r="G22441" s="13" t="s">
        <v>9</v>
      </c>
      <c r="H22441" s="13"/>
      <c r="I22441" s="14">
        <v>54773</v>
      </c>
      <c r="J22441" s="14">
        <v>16432</v>
      </c>
      <c r="K22441" s="15">
        <f t="shared" si="382"/>
        <v>0.30000182571705036</v>
      </c>
    </row>
    <row r="22442" spans="2:11" ht="12.75">
      <c r="B22442" s="12" t="s">
        <v>4308</v>
      </c>
      <c r="C22442" s="12" t="s">
        <v>4324</v>
      </c>
      <c r="D22442" s="13" t="s">
        <v>4325</v>
      </c>
      <c r="E22442" s="13" t="s">
        <v>4326</v>
      </c>
      <c r="F22442" s="13" t="s">
        <v>3</v>
      </c>
      <c r="G22442" s="13" t="s">
        <v>9</v>
      </c>
      <c r="H22442" s="13" t="s">
        <v>4327</v>
      </c>
      <c r="I22442" s="14">
        <v>51571</v>
      </c>
      <c r="J22442" s="14">
        <v>12893</v>
      </c>
      <c r="K22442" s="15">
        <f t="shared" si="382"/>
        <v>0.25000484768571485</v>
      </c>
    </row>
    <row r="22443" spans="2:11" ht="12.75">
      <c r="B22443" s="12" t="s">
        <v>4308</v>
      </c>
      <c r="C22443" s="12" t="s">
        <v>4328</v>
      </c>
      <c r="D22443" s="13" t="s">
        <v>4329</v>
      </c>
      <c r="E22443" s="13" t="s">
        <v>4330</v>
      </c>
      <c r="F22443" s="13" t="s">
        <v>3</v>
      </c>
      <c r="G22443" s="13" t="s">
        <v>9</v>
      </c>
      <c r="H22443" s="13" t="s">
        <v>4331</v>
      </c>
      <c r="I22443" s="14">
        <v>219927</v>
      </c>
      <c r="J22443" s="14">
        <v>76974</v>
      </c>
      <c r="K22443" s="15">
        <f t="shared" si="382"/>
        <v>0.34999795386651023</v>
      </c>
    </row>
    <row r="22444" spans="2:11" ht="12.75">
      <c r="B22444" s="12" t="s">
        <v>4308</v>
      </c>
      <c r="C22444" s="12" t="s">
        <v>4332</v>
      </c>
      <c r="D22444" s="13" t="s">
        <v>4333</v>
      </c>
      <c r="E22444" s="13" t="s">
        <v>4334</v>
      </c>
      <c r="F22444" s="13" t="s">
        <v>3</v>
      </c>
      <c r="G22444" s="13" t="s">
        <v>9</v>
      </c>
      <c r="H22444" s="13"/>
      <c r="I22444" s="14">
        <v>4920</v>
      </c>
      <c r="J22444" s="14">
        <v>1476</v>
      </c>
      <c r="K22444" s="15">
        <f t="shared" si="382"/>
        <v>0.3</v>
      </c>
    </row>
    <row r="22445" spans="2:11" ht="12.75">
      <c r="B22445" s="12" t="s">
        <v>4308</v>
      </c>
      <c r="C22445" s="12" t="s">
        <v>4332</v>
      </c>
      <c r="D22445" s="13" t="s">
        <v>4333</v>
      </c>
      <c r="E22445" s="13" t="s">
        <v>4335</v>
      </c>
      <c r="F22445" s="13" t="s">
        <v>3</v>
      </c>
      <c r="G22445" s="13" t="s">
        <v>9</v>
      </c>
      <c r="H22445" s="13"/>
      <c r="I22445" s="14">
        <v>6294</v>
      </c>
      <c r="J22445" s="14">
        <v>1888</v>
      </c>
      <c r="K22445" s="15">
        <f t="shared" si="382"/>
        <v>0.299968223705116</v>
      </c>
    </row>
    <row r="22446" spans="2:11" ht="12.75">
      <c r="B22446" s="12" t="s">
        <v>4308</v>
      </c>
      <c r="C22446" s="12" t="s">
        <v>4336</v>
      </c>
      <c r="D22446" s="13" t="s">
        <v>4337</v>
      </c>
      <c r="E22446" s="13" t="s">
        <v>4338</v>
      </c>
      <c r="F22446" s="13" t="s">
        <v>8</v>
      </c>
      <c r="G22446" s="13" t="s">
        <v>9</v>
      </c>
      <c r="H22446" s="13" t="s">
        <v>4339</v>
      </c>
      <c r="I22446" s="14">
        <v>770276</v>
      </c>
      <c r="J22446" s="14">
        <v>269597</v>
      </c>
      <c r="K22446" s="15">
        <f t="shared" si="382"/>
        <v>0.35000051929438281</v>
      </c>
    </row>
    <row r="22447" spans="2:11" ht="12.75">
      <c r="B22447" s="12" t="s">
        <v>4308</v>
      </c>
      <c r="C22447" s="12" t="s">
        <v>4336</v>
      </c>
      <c r="D22447" s="13" t="s">
        <v>4337</v>
      </c>
      <c r="E22447" s="13" t="s">
        <v>4499</v>
      </c>
      <c r="F22447" s="13" t="s">
        <v>2</v>
      </c>
      <c r="G22447" s="13" t="s">
        <v>9</v>
      </c>
      <c r="H22447" s="13"/>
      <c r="I22447" s="14">
        <v>3367</v>
      </c>
      <c r="J22447" s="14">
        <v>1684</v>
      </c>
      <c r="K22447" s="15">
        <f t="shared" si="382"/>
        <v>0.5001485001485001</v>
      </c>
    </row>
    <row r="22448" spans="2:11" ht="12.75">
      <c r="B22448" s="12" t="s">
        <v>4308</v>
      </c>
      <c r="C22448" s="12" t="s">
        <v>4635</v>
      </c>
      <c r="D22448" s="13" t="s">
        <v>4636</v>
      </c>
      <c r="E22448" s="13" t="s">
        <v>4637</v>
      </c>
      <c r="F22448" s="13" t="s">
        <v>3</v>
      </c>
      <c r="G22448" s="13" t="s">
        <v>9</v>
      </c>
      <c r="H22448" s="13"/>
      <c r="I22448" s="14">
        <v>31055</v>
      </c>
      <c r="J22448" s="14">
        <v>9317</v>
      </c>
      <c r="K22448" s="15">
        <f t="shared" si="382"/>
        <v>0.30001610046691352</v>
      </c>
    </row>
    <row r="22449" spans="2:11" ht="12.75">
      <c r="B22449" s="12" t="s">
        <v>4308</v>
      </c>
      <c r="C22449" s="12" t="s">
        <v>4638</v>
      </c>
      <c r="D22449" s="13" t="s">
        <v>4639</v>
      </c>
      <c r="E22449" s="13" t="s">
        <v>4640</v>
      </c>
      <c r="F22449" s="13" t="s">
        <v>3</v>
      </c>
      <c r="G22449" s="13" t="s">
        <v>9</v>
      </c>
      <c r="H22449" s="13" t="s">
        <v>4641</v>
      </c>
      <c r="I22449" s="14">
        <v>179761</v>
      </c>
      <c r="J22449" s="14">
        <v>62916</v>
      </c>
      <c r="K22449" s="15">
        <f t="shared" si="382"/>
        <v>0.34999805297033282</v>
      </c>
    </row>
    <row r="22450" spans="2:11" ht="12.75">
      <c r="B22450" s="12" t="s">
        <v>4308</v>
      </c>
      <c r="C22450" s="12" t="s">
        <v>4818</v>
      </c>
      <c r="D22450" s="13" t="s">
        <v>4819</v>
      </c>
      <c r="E22450" s="13" t="s">
        <v>4820</v>
      </c>
      <c r="F22450" s="13" t="s">
        <v>5</v>
      </c>
      <c r="G22450" s="13" t="s">
        <v>9</v>
      </c>
      <c r="H22450" s="13" t="s">
        <v>4821</v>
      </c>
      <c r="I22450" s="14">
        <v>32513</v>
      </c>
      <c r="J22450" s="14">
        <v>13005</v>
      </c>
      <c r="K22450" s="15">
        <f t="shared" si="382"/>
        <v>0.3999938486144004</v>
      </c>
    </row>
    <row r="22451" spans="2:11" ht="12.75">
      <c r="B22451" s="12" t="s">
        <v>4308</v>
      </c>
      <c r="C22451" s="12" t="s">
        <v>4465</v>
      </c>
      <c r="D22451" s="13" t="s">
        <v>4466</v>
      </c>
      <c r="E22451" s="13" t="s">
        <v>4467</v>
      </c>
      <c r="F22451" s="13" t="s">
        <v>5</v>
      </c>
      <c r="G22451" s="13" t="s">
        <v>9</v>
      </c>
      <c r="H22451" s="13"/>
      <c r="I22451" s="14">
        <v>230008</v>
      </c>
      <c r="J22451" s="14">
        <v>80503</v>
      </c>
      <c r="K22451" s="15">
        <f t="shared" si="382"/>
        <v>0.35000086953497267</v>
      </c>
    </row>
    <row r="22452" spans="2:11" ht="12.75">
      <c r="B22452" s="12" t="s">
        <v>4308</v>
      </c>
      <c r="C22452" s="12" t="s">
        <v>4892</v>
      </c>
      <c r="D22452" s="13" t="s">
        <v>4893</v>
      </c>
      <c r="E22452" s="13" t="s">
        <v>4894</v>
      </c>
      <c r="F22452" s="13" t="s">
        <v>7</v>
      </c>
      <c r="G22452" s="13" t="s">
        <v>9</v>
      </c>
      <c r="H22452" s="13" t="s">
        <v>4895</v>
      </c>
      <c r="I22452" s="14">
        <v>125120</v>
      </c>
      <c r="J22452" s="14">
        <v>43792</v>
      </c>
      <c r="K22452" s="15">
        <f t="shared" si="382"/>
        <v>0.35</v>
      </c>
    </row>
    <row r="22453" spans="2:11" ht="12.75">
      <c r="B22453" s="12" t="s">
        <v>4308</v>
      </c>
      <c r="C22453" s="12" t="s">
        <v>4892</v>
      </c>
      <c r="D22453" s="13" t="s">
        <v>4893</v>
      </c>
      <c r="E22453" s="13" t="s">
        <v>4902</v>
      </c>
      <c r="F22453" s="13" t="s">
        <v>3</v>
      </c>
      <c r="G22453" s="13" t="s">
        <v>9</v>
      </c>
      <c r="H22453" s="13" t="s">
        <v>4903</v>
      </c>
      <c r="I22453" s="14">
        <v>83230</v>
      </c>
      <c r="J22453" s="14">
        <v>24969</v>
      </c>
      <c r="K22453" s="15">
        <f t="shared" si="382"/>
        <v>0.3</v>
      </c>
    </row>
    <row r="22454" spans="2:11" ht="12.75">
      <c r="B22454" s="12" t="s">
        <v>4308</v>
      </c>
      <c r="C22454" s="12" t="s">
        <v>4892</v>
      </c>
      <c r="D22454" s="13" t="s">
        <v>4893</v>
      </c>
      <c r="E22454" s="13" t="s">
        <v>4904</v>
      </c>
      <c r="F22454" s="13" t="s">
        <v>6</v>
      </c>
      <c r="G22454" s="13" t="s">
        <v>9</v>
      </c>
      <c r="H22454" s="13" t="s">
        <v>4905</v>
      </c>
      <c r="I22454" s="14">
        <v>49662</v>
      </c>
      <c r="J22454" s="14">
        <v>14899</v>
      </c>
      <c r="K22454" s="15">
        <f t="shared" si="382"/>
        <v>0.30000805444806894</v>
      </c>
    </row>
    <row r="22455" spans="2:11" ht="12.75">
      <c r="B22455" s="12" t="s">
        <v>4308</v>
      </c>
      <c r="C22455" s="12" t="s">
        <v>4892</v>
      </c>
      <c r="D22455" s="13" t="s">
        <v>4893</v>
      </c>
      <c r="E22455" s="13" t="s">
        <v>4906</v>
      </c>
      <c r="F22455" s="13" t="s">
        <v>3</v>
      </c>
      <c r="G22455" s="13" t="s">
        <v>9</v>
      </c>
      <c r="H22455" s="13" t="s">
        <v>4907</v>
      </c>
      <c r="I22455" s="14">
        <v>378959</v>
      </c>
      <c r="J22455" s="14">
        <v>75792</v>
      </c>
      <c r="K22455" s="15">
        <f t="shared" si="382"/>
        <v>0.20000052776157842</v>
      </c>
    </row>
    <row r="22456" spans="2:11" ht="12.75">
      <c r="B22456" s="12" t="s">
        <v>4308</v>
      </c>
      <c r="C22456" s="12" t="s">
        <v>4892</v>
      </c>
      <c r="D22456" s="13" t="s">
        <v>4893</v>
      </c>
      <c r="E22456" s="13" t="s">
        <v>4908</v>
      </c>
      <c r="F22456" s="13" t="s">
        <v>8</v>
      </c>
      <c r="G22456" s="13" t="s">
        <v>9</v>
      </c>
      <c r="H22456" s="13" t="s">
        <v>4909</v>
      </c>
      <c r="I22456" s="14">
        <v>28625</v>
      </c>
      <c r="J22456" s="14">
        <v>11450</v>
      </c>
      <c r="K22456" s="15">
        <f t="shared" si="382"/>
        <v>0.4</v>
      </c>
    </row>
    <row r="22457" spans="2:11" ht="12.75">
      <c r="B22457" s="12" t="s">
        <v>4308</v>
      </c>
      <c r="C22457" s="12" t="s">
        <v>4892</v>
      </c>
      <c r="D22457" s="13" t="s">
        <v>4893</v>
      </c>
      <c r="E22457" s="13" t="s">
        <v>4943</v>
      </c>
      <c r="F22457" s="13" t="s">
        <v>7</v>
      </c>
      <c r="G22457" s="13" t="s">
        <v>9</v>
      </c>
      <c r="H22457" s="13" t="s">
        <v>4944</v>
      </c>
      <c r="I22457" s="14">
        <v>34910</v>
      </c>
      <c r="J22457" s="14">
        <v>13964</v>
      </c>
      <c r="K22457" s="15">
        <f t="shared" si="382"/>
        <v>0.4</v>
      </c>
    </row>
    <row r="22458" spans="2:11" ht="12.75">
      <c r="B22458" s="12" t="s">
        <v>4308</v>
      </c>
      <c r="C22458" s="12" t="s">
        <v>4892</v>
      </c>
      <c r="D22458" s="13" t="s">
        <v>4893</v>
      </c>
      <c r="E22458" s="13" t="s">
        <v>4945</v>
      </c>
      <c r="F22458" s="13" t="s">
        <v>6</v>
      </c>
      <c r="G22458" s="13" t="s">
        <v>9</v>
      </c>
      <c r="H22458" s="13" t="s">
        <v>4946</v>
      </c>
      <c r="I22458" s="14">
        <v>251510</v>
      </c>
      <c r="J22458" s="14">
        <v>50302</v>
      </c>
      <c r="K22458" s="15">
        <f t="shared" si="382"/>
        <v>0.2</v>
      </c>
    </row>
    <row r="22459" spans="2:11" ht="12.75">
      <c r="B22459" s="12" t="s">
        <v>4308</v>
      </c>
      <c r="C22459" s="12" t="s">
        <v>4340</v>
      </c>
      <c r="D22459" s="13" t="s">
        <v>4341</v>
      </c>
      <c r="E22459" s="13" t="s">
        <v>4342</v>
      </c>
      <c r="F22459" s="13" t="s">
        <v>5</v>
      </c>
      <c r="G22459" s="13" t="s">
        <v>9</v>
      </c>
      <c r="H22459" s="13"/>
      <c r="I22459" s="14">
        <v>84874</v>
      </c>
      <c r="J22459" s="14">
        <v>25462</v>
      </c>
      <c r="K22459" s="15">
        <f t="shared" si="382"/>
        <v>0.29999764356575631</v>
      </c>
    </row>
    <row r="22460" spans="2:11" ht="12.75">
      <c r="B22460" s="12" t="s">
        <v>4308</v>
      </c>
      <c r="C22460" s="12" t="s">
        <v>4340</v>
      </c>
      <c r="D22460" s="13" t="s">
        <v>4341</v>
      </c>
      <c r="E22460" s="13" t="s">
        <v>4343</v>
      </c>
      <c r="F22460" s="13" t="s">
        <v>3</v>
      </c>
      <c r="G22460" s="13" t="s">
        <v>9</v>
      </c>
      <c r="H22460" s="13"/>
      <c r="I22460" s="14">
        <v>100688</v>
      </c>
      <c r="J22460" s="14">
        <v>30206</v>
      </c>
      <c r="K22460" s="15">
        <f t="shared" si="382"/>
        <v>0.29999602733195613</v>
      </c>
    </row>
    <row r="22461" spans="2:11" ht="12.75">
      <c r="B22461" s="12" t="s">
        <v>4308</v>
      </c>
      <c r="C22461" s="12" t="s">
        <v>4468</v>
      </c>
      <c r="D22461" s="13" t="s">
        <v>4469</v>
      </c>
      <c r="E22461" s="13" t="s">
        <v>4470</v>
      </c>
      <c r="F22461" s="13" t="s">
        <v>5</v>
      </c>
      <c r="G22461" s="13" t="s">
        <v>9</v>
      </c>
      <c r="H22461" s="13"/>
      <c r="I22461" s="14">
        <v>316916</v>
      </c>
      <c r="J22461" s="14">
        <v>126766</v>
      </c>
      <c r="K22461" s="15">
        <f t="shared" si="382"/>
        <v>0.3999987378358934</v>
      </c>
    </row>
    <row r="22462" spans="2:11" ht="12.75">
      <c r="B22462" s="12" t="s">
        <v>4308</v>
      </c>
      <c r="C22462" s="12" t="s">
        <v>4441</v>
      </c>
      <c r="D22462" s="13" t="s">
        <v>4442</v>
      </c>
      <c r="E22462" s="13" t="s">
        <v>4443</v>
      </c>
      <c r="F22462" s="13" t="s">
        <v>3</v>
      </c>
      <c r="G22462" s="13" t="s">
        <v>9</v>
      </c>
      <c r="H22462" s="13" t="s">
        <v>4444</v>
      </c>
      <c r="I22462" s="14">
        <v>12564</v>
      </c>
      <c r="J22462" s="14">
        <v>3141</v>
      </c>
      <c r="K22462" s="15">
        <f t="shared" si="382"/>
        <v>0.25</v>
      </c>
    </row>
    <row r="22463" spans="2:11" ht="12.75">
      <c r="B22463" s="12" t="s">
        <v>4308</v>
      </c>
      <c r="C22463" s="12" t="s">
        <v>4441</v>
      </c>
      <c r="D22463" s="13" t="s">
        <v>4442</v>
      </c>
      <c r="E22463" s="13" t="s">
        <v>4457</v>
      </c>
      <c r="F22463" s="13" t="s">
        <v>6</v>
      </c>
      <c r="G22463" s="13" t="s">
        <v>9</v>
      </c>
      <c r="H22463" s="13" t="s">
        <v>4458</v>
      </c>
      <c r="I22463" s="14">
        <v>55925</v>
      </c>
      <c r="J22463" s="14">
        <v>13981</v>
      </c>
      <c r="K22463" s="15">
        <f t="shared" si="382"/>
        <v>0.24999552972731337</v>
      </c>
    </row>
    <row r="22464" spans="2:11" ht="12.75">
      <c r="B22464" s="12" t="s">
        <v>4308</v>
      </c>
      <c r="C22464" s="12" t="s">
        <v>49689</v>
      </c>
      <c r="D22464" s="13" t="s">
        <v>4919</v>
      </c>
      <c r="E22464" s="13" t="s">
        <v>4920</v>
      </c>
      <c r="F22464" s="13" t="s">
        <v>5</v>
      </c>
      <c r="G22464" s="13" t="s">
        <v>9</v>
      </c>
      <c r="H22464" s="13" t="s">
        <v>4921</v>
      </c>
      <c r="I22464" s="14">
        <v>593611</v>
      </c>
      <c r="J22464" s="14">
        <v>178083</v>
      </c>
      <c r="K22464" s="15">
        <f t="shared" si="382"/>
        <v>0.29999949461852965</v>
      </c>
    </row>
    <row r="22465" spans="2:11" ht="12.75">
      <c r="B22465" s="12" t="s">
        <v>4308</v>
      </c>
      <c r="C22465" s="12" t="s">
        <v>4642</v>
      </c>
      <c r="D22465" s="13" t="s">
        <v>4643</v>
      </c>
      <c r="E22465" s="13" t="s">
        <v>4644</v>
      </c>
      <c r="F22465" s="13" t="s">
        <v>3</v>
      </c>
      <c r="G22465" s="13" t="s">
        <v>9</v>
      </c>
      <c r="H22465" s="13" t="s">
        <v>4645</v>
      </c>
      <c r="I22465" s="14">
        <v>27973</v>
      </c>
      <c r="J22465" s="14">
        <v>8392</v>
      </c>
      <c r="K22465" s="15">
        <f t="shared" si="382"/>
        <v>0.30000357487577306</v>
      </c>
    </row>
    <row r="22466" spans="2:11" ht="12.75">
      <c r="B22466" s="12" t="s">
        <v>4308</v>
      </c>
      <c r="C22466" s="12" t="s">
        <v>4646</v>
      </c>
      <c r="D22466" s="13" t="s">
        <v>4647</v>
      </c>
      <c r="E22466" s="13" t="s">
        <v>363</v>
      </c>
      <c r="F22466" s="13" t="s">
        <v>3</v>
      </c>
      <c r="G22466" s="13" t="s">
        <v>9</v>
      </c>
      <c r="H22466" s="13" t="s">
        <v>4648</v>
      </c>
      <c r="I22466" s="14">
        <v>22695</v>
      </c>
      <c r="J22466" s="14">
        <v>6809</v>
      </c>
      <c r="K22466" s="15">
        <f t="shared" si="382"/>
        <v>0.3000220312844239</v>
      </c>
    </row>
    <row r="22467" spans="2:11" ht="12.75">
      <c r="B22467" s="12" t="s">
        <v>4308</v>
      </c>
      <c r="C22467" s="12" t="s">
        <v>4533</v>
      </c>
      <c r="D22467" s="13" t="s">
        <v>4534</v>
      </c>
      <c r="E22467" s="13" t="s">
        <v>4535</v>
      </c>
      <c r="F22467" s="13" t="s">
        <v>7</v>
      </c>
      <c r="G22467" s="13" t="s">
        <v>9</v>
      </c>
      <c r="H22467" s="13" t="s">
        <v>4536</v>
      </c>
      <c r="I22467" s="14">
        <v>14885</v>
      </c>
      <c r="J22467" s="14">
        <v>5210</v>
      </c>
      <c r="K22467" s="15">
        <f t="shared" si="382"/>
        <v>0.3500167954316426</v>
      </c>
    </row>
    <row r="22468" spans="2:11" ht="12.75">
      <c r="B22468" s="12" t="s">
        <v>4308</v>
      </c>
      <c r="C22468" s="12" t="s">
        <v>4533</v>
      </c>
      <c r="D22468" s="13" t="s">
        <v>4534</v>
      </c>
      <c r="E22468" s="13" t="s">
        <v>4649</v>
      </c>
      <c r="F22468" s="13" t="s">
        <v>3</v>
      </c>
      <c r="G22468" s="13" t="s">
        <v>9</v>
      </c>
      <c r="H22468" s="13"/>
      <c r="I22468" s="14">
        <v>18339</v>
      </c>
      <c r="J22468" s="14">
        <v>5502</v>
      </c>
      <c r="K22468" s="15">
        <f t="shared" si="382"/>
        <v>0.30001635858007525</v>
      </c>
    </row>
    <row r="22469" spans="2:11" ht="12.75">
      <c r="B22469" s="12" t="s">
        <v>4308</v>
      </c>
      <c r="C22469" s="12" t="s">
        <v>4533</v>
      </c>
      <c r="D22469" s="13" t="s">
        <v>4534</v>
      </c>
      <c r="E22469" s="13" t="s">
        <v>4766</v>
      </c>
      <c r="F22469" s="13" t="s">
        <v>3</v>
      </c>
      <c r="G22469" s="13" t="s">
        <v>9</v>
      </c>
      <c r="H22469" s="13" t="s">
        <v>4767</v>
      </c>
      <c r="I22469" s="14">
        <v>8857</v>
      </c>
      <c r="J22469" s="14">
        <v>3100</v>
      </c>
      <c r="K22469" s="15">
        <f t="shared" si="382"/>
        <v>0.35000564525234279</v>
      </c>
    </row>
    <row r="22470" spans="2:11" ht="12.75">
      <c r="B22470" s="12" t="s">
        <v>4308</v>
      </c>
      <c r="C22470" s="12" t="s">
        <v>4344</v>
      </c>
      <c r="D22470" s="13" t="s">
        <v>4345</v>
      </c>
      <c r="E22470" s="13" t="s">
        <v>4346</v>
      </c>
      <c r="F22470" s="13" t="s">
        <v>3</v>
      </c>
      <c r="G22470" s="13" t="s">
        <v>9</v>
      </c>
      <c r="H22470" s="13"/>
      <c r="I22470" s="14">
        <v>30357</v>
      </c>
      <c r="J22470" s="14">
        <v>9107</v>
      </c>
      <c r="K22470" s="15">
        <f t="shared" si="382"/>
        <v>0.29999670586685112</v>
      </c>
    </row>
    <row r="22471" spans="2:11" ht="12.75">
      <c r="B22471" s="12" t="s">
        <v>4308</v>
      </c>
      <c r="C22471" s="12" t="s">
        <v>4650</v>
      </c>
      <c r="D22471" s="13" t="s">
        <v>4651</v>
      </c>
      <c r="E22471" s="13" t="s">
        <v>4652</v>
      </c>
      <c r="F22471" s="13" t="s">
        <v>3</v>
      </c>
      <c r="G22471" s="13" t="s">
        <v>9</v>
      </c>
      <c r="H22471" s="13"/>
      <c r="I22471" s="14">
        <v>78012</v>
      </c>
      <c r="J22471" s="14">
        <v>23404</v>
      </c>
      <c r="K22471" s="15">
        <f t="shared" si="382"/>
        <v>0.30000512741629493</v>
      </c>
    </row>
    <row r="22472" spans="2:11" ht="12.75">
      <c r="B22472" s="12" t="s">
        <v>4308</v>
      </c>
      <c r="C22472" s="12" t="s">
        <v>4479</v>
      </c>
      <c r="D22472" s="13" t="s">
        <v>4480</v>
      </c>
      <c r="E22472" s="13" t="s">
        <v>4481</v>
      </c>
      <c r="F22472" s="13" t="s">
        <v>8</v>
      </c>
      <c r="G22472" s="13" t="s">
        <v>9</v>
      </c>
      <c r="H22472" s="13" t="s">
        <v>4482</v>
      </c>
      <c r="I22472" s="14">
        <v>4361</v>
      </c>
      <c r="J22472" s="14">
        <v>1308</v>
      </c>
      <c r="K22472" s="15">
        <f t="shared" si="382"/>
        <v>0.29993120843843157</v>
      </c>
    </row>
    <row r="22473" spans="2:11" ht="12.75">
      <c r="B22473" s="12" t="s">
        <v>4308</v>
      </c>
      <c r="C22473" s="12" t="s">
        <v>4347</v>
      </c>
      <c r="D22473" s="13" t="s">
        <v>4348</v>
      </c>
      <c r="E22473" s="13" t="s">
        <v>4268</v>
      </c>
      <c r="F22473" s="13" t="s">
        <v>3</v>
      </c>
      <c r="G22473" s="13" t="s">
        <v>9</v>
      </c>
      <c r="H22473" s="13" t="s">
        <v>4349</v>
      </c>
      <c r="I22473" s="14">
        <v>14260</v>
      </c>
      <c r="J22473" s="14">
        <v>3565</v>
      </c>
      <c r="K22473" s="15">
        <f t="shared" si="382"/>
        <v>0.25</v>
      </c>
    </row>
    <row r="22474" spans="2:11" ht="12.75">
      <c r="B22474" s="12" t="s">
        <v>4308</v>
      </c>
      <c r="C22474" s="12" t="s">
        <v>4866</v>
      </c>
      <c r="D22474" s="13" t="s">
        <v>4867</v>
      </c>
      <c r="E22474" s="13" t="s">
        <v>4868</v>
      </c>
      <c r="F22474" s="13" t="s">
        <v>2</v>
      </c>
      <c r="G22474" s="13" t="s">
        <v>9</v>
      </c>
      <c r="H22474" s="13"/>
      <c r="I22474" s="14">
        <v>18835</v>
      </c>
      <c r="J22474" s="14">
        <v>5651</v>
      </c>
      <c r="K22474" s="15">
        <f t="shared" si="382"/>
        <v>0.3000265463233342</v>
      </c>
    </row>
    <row r="22475" spans="2:11" ht="12.75">
      <c r="B22475" s="12" t="s">
        <v>4308</v>
      </c>
      <c r="C22475" s="12" t="s">
        <v>4866</v>
      </c>
      <c r="D22475" s="13" t="s">
        <v>4867</v>
      </c>
      <c r="E22475" s="13" t="s">
        <v>4869</v>
      </c>
      <c r="F22475" s="13" t="s">
        <v>2</v>
      </c>
      <c r="G22475" s="13" t="s">
        <v>9</v>
      </c>
      <c r="H22475" s="13" t="s">
        <v>4870</v>
      </c>
      <c r="I22475" s="14">
        <v>6137</v>
      </c>
      <c r="J22475" s="14">
        <v>1227</v>
      </c>
      <c r="K22475" s="15">
        <f t="shared" si="382"/>
        <v>0.19993482157405898</v>
      </c>
    </row>
    <row r="22476" spans="2:11" ht="12.75">
      <c r="B22476" s="12" t="s">
        <v>4308</v>
      </c>
      <c r="C22476" s="12" t="s">
        <v>4866</v>
      </c>
      <c r="D22476" s="13" t="s">
        <v>4867</v>
      </c>
      <c r="E22476" s="13" t="s">
        <v>4891</v>
      </c>
      <c r="F22476" s="13" t="s">
        <v>2</v>
      </c>
      <c r="G22476" s="13" t="s">
        <v>9</v>
      </c>
      <c r="H22476" s="13"/>
      <c r="I22476" s="14">
        <v>8945</v>
      </c>
      <c r="J22476" s="14">
        <v>3578</v>
      </c>
      <c r="K22476" s="15">
        <f t="shared" si="382"/>
        <v>0.4</v>
      </c>
    </row>
    <row r="22477" spans="2:11" ht="12.75">
      <c r="B22477" s="12" t="s">
        <v>4308</v>
      </c>
      <c r="C22477" s="12" t="s">
        <v>4653</v>
      </c>
      <c r="D22477" s="13" t="s">
        <v>4654</v>
      </c>
      <c r="E22477" s="13" t="s">
        <v>4655</v>
      </c>
      <c r="F22477" s="13" t="s">
        <v>3</v>
      </c>
      <c r="G22477" s="13" t="s">
        <v>9</v>
      </c>
      <c r="H22477" s="13"/>
      <c r="I22477" s="14">
        <v>38710</v>
      </c>
      <c r="J22477" s="14">
        <v>11613</v>
      </c>
      <c r="K22477" s="15">
        <f t="shared" si="382"/>
        <v>0.3</v>
      </c>
    </row>
    <row r="22478" spans="2:11" ht="12.75">
      <c r="B22478" s="12" t="s">
        <v>4308</v>
      </c>
      <c r="C22478" s="12" t="s">
        <v>4350</v>
      </c>
      <c r="D22478" s="13" t="s">
        <v>4351</v>
      </c>
      <c r="E22478" s="13" t="s">
        <v>822</v>
      </c>
      <c r="F22478" s="13" t="s">
        <v>3</v>
      </c>
      <c r="G22478" s="13" t="s">
        <v>9</v>
      </c>
      <c r="H22478" s="13"/>
      <c r="I22478" s="14">
        <v>28177</v>
      </c>
      <c r="J22478" s="14">
        <v>8453</v>
      </c>
      <c r="K22478" s="15">
        <f t="shared" si="382"/>
        <v>0.29999645100613975</v>
      </c>
    </row>
    <row r="22479" spans="2:11" ht="12.75">
      <c r="B22479" s="12" t="s">
        <v>4308</v>
      </c>
      <c r="C22479" s="12" t="s">
        <v>4350</v>
      </c>
      <c r="D22479" s="13" t="s">
        <v>4351</v>
      </c>
      <c r="E22479" s="13" t="s">
        <v>4446</v>
      </c>
      <c r="F22479" s="13" t="s">
        <v>6</v>
      </c>
      <c r="G22479" s="13" t="s">
        <v>9</v>
      </c>
      <c r="H22479" s="13"/>
      <c r="I22479" s="14">
        <v>440360</v>
      </c>
      <c r="J22479" s="14">
        <v>132108</v>
      </c>
      <c r="K22479" s="15">
        <f t="shared" si="382"/>
        <v>0.3</v>
      </c>
    </row>
    <row r="22480" spans="2:11" ht="12.75">
      <c r="B22480" s="12" t="s">
        <v>4308</v>
      </c>
      <c r="C22480" s="12" t="s">
        <v>4352</v>
      </c>
      <c r="D22480" s="13" t="s">
        <v>4353</v>
      </c>
      <c r="E22480" s="13" t="s">
        <v>4354</v>
      </c>
      <c r="F22480" s="13" t="s">
        <v>3</v>
      </c>
      <c r="G22480" s="13" t="s">
        <v>9</v>
      </c>
      <c r="H22480" s="13" t="s">
        <v>4355</v>
      </c>
      <c r="I22480" s="14">
        <v>30000</v>
      </c>
      <c r="J22480" s="14">
        <v>9000</v>
      </c>
      <c r="K22480" s="15">
        <f t="shared" si="382"/>
        <v>0.3</v>
      </c>
    </row>
    <row r="22481" spans="2:11" ht="12.75">
      <c r="B22481" s="12" t="s">
        <v>4308</v>
      </c>
      <c r="C22481" s="12" t="s">
        <v>4356</v>
      </c>
      <c r="D22481" s="13" t="s">
        <v>4357</v>
      </c>
      <c r="E22481" s="13" t="s">
        <v>4358</v>
      </c>
      <c r="F22481" s="13" t="s">
        <v>3</v>
      </c>
      <c r="G22481" s="13" t="s">
        <v>9</v>
      </c>
      <c r="H22481" s="13"/>
      <c r="I22481" s="14">
        <v>9928</v>
      </c>
      <c r="J22481" s="14">
        <v>3971</v>
      </c>
      <c r="K22481" s="15">
        <f t="shared" si="382"/>
        <v>0.39997985495568089</v>
      </c>
    </row>
    <row r="22482" spans="2:11" ht="12.75">
      <c r="B22482" s="12" t="s">
        <v>4308</v>
      </c>
      <c r="C22482" s="12" t="s">
        <v>4356</v>
      </c>
      <c r="D22482" s="13" t="s">
        <v>4357</v>
      </c>
      <c r="E22482" s="13" t="s">
        <v>4359</v>
      </c>
      <c r="F22482" s="13" t="s">
        <v>3</v>
      </c>
      <c r="G22482" s="13" t="s">
        <v>9</v>
      </c>
      <c r="H22482" s="13"/>
      <c r="I22482" s="14">
        <v>10127</v>
      </c>
      <c r="J22482" s="14">
        <v>4051</v>
      </c>
      <c r="K22482" s="15">
        <f t="shared" si="382"/>
        <v>0.40001974918534611</v>
      </c>
    </row>
    <row r="22483" spans="2:11" ht="12.75">
      <c r="B22483" s="12" t="s">
        <v>4308</v>
      </c>
      <c r="C22483" s="12" t="s">
        <v>4768</v>
      </c>
      <c r="D22483" s="13" t="s">
        <v>4769</v>
      </c>
      <c r="E22483" s="13" t="s">
        <v>4770</v>
      </c>
      <c r="F22483" s="13" t="s">
        <v>3</v>
      </c>
      <c r="G22483" s="13" t="s">
        <v>9</v>
      </c>
      <c r="H22483" s="13" t="s">
        <v>4771</v>
      </c>
      <c r="I22483" s="14">
        <v>5193</v>
      </c>
      <c r="J22483" s="14">
        <v>1558</v>
      </c>
      <c r="K22483" s="15">
        <f t="shared" si="382"/>
        <v>0.30001925669170038</v>
      </c>
    </row>
    <row r="22484" spans="2:11" ht="12.75">
      <c r="B22484" s="12" t="s">
        <v>4308</v>
      </c>
      <c r="C22484" s="12" t="s">
        <v>4768</v>
      </c>
      <c r="D22484" s="13" t="s">
        <v>4769</v>
      </c>
      <c r="E22484" s="13" t="s">
        <v>4896</v>
      </c>
      <c r="F22484" s="13" t="s">
        <v>7</v>
      </c>
      <c r="G22484" s="13" t="s">
        <v>9</v>
      </c>
      <c r="H22484" s="13"/>
      <c r="I22484" s="14">
        <v>36949</v>
      </c>
      <c r="J22484" s="14">
        <v>12932</v>
      </c>
      <c r="K22484" s="15">
        <f t="shared" si="382"/>
        <v>0.34999594035021248</v>
      </c>
    </row>
    <row r="22485" spans="2:11" ht="12.75">
      <c r="B22485" s="12" t="s">
        <v>4308</v>
      </c>
      <c r="C22485" s="12" t="s">
        <v>4768</v>
      </c>
      <c r="D22485" s="13" t="s">
        <v>4928</v>
      </c>
      <c r="E22485" s="13" t="s">
        <v>4929</v>
      </c>
      <c r="F22485" s="13" t="s">
        <v>2</v>
      </c>
      <c r="G22485" s="13" t="s">
        <v>9</v>
      </c>
      <c r="H22485" s="13" t="s">
        <v>4930</v>
      </c>
      <c r="I22485" s="14">
        <v>6896</v>
      </c>
      <c r="J22485" s="14">
        <v>3448</v>
      </c>
      <c r="K22485" s="15">
        <f t="shared" si="382"/>
        <v>0.5</v>
      </c>
    </row>
    <row r="22486" spans="2:11" ht="12.75">
      <c r="B22486" s="12" t="s">
        <v>4308</v>
      </c>
      <c r="C22486" s="12" t="s">
        <v>4183</v>
      </c>
      <c r="D22486" s="13" t="s">
        <v>4184</v>
      </c>
      <c r="E22486" s="13" t="s">
        <v>4185</v>
      </c>
      <c r="F22486" s="13" t="s">
        <v>7</v>
      </c>
      <c r="G22486" s="13" t="s">
        <v>9</v>
      </c>
      <c r="H22486" s="13" t="s">
        <v>4186</v>
      </c>
      <c r="I22486" s="14">
        <v>229783</v>
      </c>
      <c r="J22486" s="14">
        <v>91913</v>
      </c>
      <c r="K22486" s="15">
        <f t="shared" si="382"/>
        <v>0.39999912961359196</v>
      </c>
    </row>
    <row r="22487" spans="2:11" ht="12.75">
      <c r="B22487" s="12" t="s">
        <v>4308</v>
      </c>
      <c r="C22487" s="12" t="s">
        <v>4656</v>
      </c>
      <c r="D22487" s="13" t="s">
        <v>4657</v>
      </c>
      <c r="E22487" s="13" t="s">
        <v>4658</v>
      </c>
      <c r="F22487" s="13" t="s">
        <v>3</v>
      </c>
      <c r="G22487" s="13" t="s">
        <v>9</v>
      </c>
      <c r="H22487" s="13"/>
      <c r="I22487" s="14">
        <v>29123</v>
      </c>
      <c r="J22487" s="14">
        <v>8737</v>
      </c>
      <c r="K22487" s="15">
        <f t="shared" si="382"/>
        <v>0.30000343371218624</v>
      </c>
    </row>
    <row r="22488" spans="2:11" ht="12.75">
      <c r="B22488" s="12" t="s">
        <v>4308</v>
      </c>
      <c r="C22488" s="12" t="s">
        <v>4667</v>
      </c>
      <c r="D22488" s="13" t="s">
        <v>4668</v>
      </c>
      <c r="E22488" s="13" t="s">
        <v>4669</v>
      </c>
      <c r="F22488" s="13" t="s">
        <v>3</v>
      </c>
      <c r="G22488" s="13" t="s">
        <v>9</v>
      </c>
      <c r="H22488" s="13"/>
      <c r="I22488" s="14">
        <v>4971</v>
      </c>
      <c r="J22488" s="14">
        <v>1491</v>
      </c>
      <c r="K22488" s="15">
        <f t="shared" si="382"/>
        <v>0.29993964996982497</v>
      </c>
    </row>
    <row r="22489" spans="2:11" ht="12.75">
      <c r="B22489" s="12" t="s">
        <v>4308</v>
      </c>
      <c r="C22489" s="12" t="s">
        <v>4659</v>
      </c>
      <c r="D22489" s="13" t="s">
        <v>4660</v>
      </c>
      <c r="E22489" s="13" t="s">
        <v>4661</v>
      </c>
      <c r="F22489" s="13" t="s">
        <v>3</v>
      </c>
      <c r="G22489" s="13" t="s">
        <v>9</v>
      </c>
      <c r="H22489" s="13" t="s">
        <v>4662</v>
      </c>
      <c r="I22489" s="14">
        <v>61443</v>
      </c>
      <c r="J22489" s="14">
        <v>18433</v>
      </c>
      <c r="K22489" s="15">
        <f t="shared" si="382"/>
        <v>0.30000162752469767</v>
      </c>
    </row>
    <row r="22490" spans="2:11" ht="12.75">
      <c r="B22490" s="12" t="s">
        <v>4308</v>
      </c>
      <c r="C22490" s="12" t="s">
        <v>4360</v>
      </c>
      <c r="D22490" s="13" t="s">
        <v>4361</v>
      </c>
      <c r="E22490" s="13" t="s">
        <v>4362</v>
      </c>
      <c r="F22490" s="13" t="s">
        <v>3</v>
      </c>
      <c r="G22490" s="13" t="s">
        <v>9</v>
      </c>
      <c r="H22490" s="13" t="s">
        <v>4953</v>
      </c>
      <c r="I22490" s="14">
        <v>154000</v>
      </c>
      <c r="J22490" s="14">
        <v>53900</v>
      </c>
      <c r="K22490" s="15">
        <f t="shared" si="382"/>
        <v>0.35</v>
      </c>
    </row>
    <row r="22491" spans="2:11" ht="12.75">
      <c r="B22491" s="12" t="s">
        <v>4308</v>
      </c>
      <c r="C22491" s="12" t="s">
        <v>4360</v>
      </c>
      <c r="D22491" s="13" t="s">
        <v>4361</v>
      </c>
      <c r="E22491" s="13" t="s">
        <v>4363</v>
      </c>
      <c r="F22491" s="13" t="s">
        <v>5</v>
      </c>
      <c r="G22491" s="13" t="s">
        <v>9</v>
      </c>
      <c r="H22491" s="13" t="s">
        <v>4954</v>
      </c>
      <c r="I22491" s="14">
        <v>85818</v>
      </c>
      <c r="J22491" s="14">
        <v>30036</v>
      </c>
      <c r="K22491" s="15">
        <f t="shared" ref="K22491:K22554" si="383">J22491/I22491</f>
        <v>0.34999650422988182</v>
      </c>
    </row>
    <row r="22492" spans="2:11" ht="12.75">
      <c r="B22492" s="12" t="s">
        <v>4308</v>
      </c>
      <c r="C22492" s="12" t="s">
        <v>4947</v>
      </c>
      <c r="D22492" s="13" t="s">
        <v>4948</v>
      </c>
      <c r="E22492" s="13" t="s">
        <v>4949</v>
      </c>
      <c r="F22492" s="13" t="s">
        <v>7</v>
      </c>
      <c r="G22492" s="13" t="s">
        <v>9</v>
      </c>
      <c r="H22492" s="13"/>
      <c r="I22492" s="14">
        <v>604535</v>
      </c>
      <c r="J22492" s="14">
        <v>211587</v>
      </c>
      <c r="K22492" s="15">
        <f t="shared" si="383"/>
        <v>0.34999958645901397</v>
      </c>
    </row>
    <row r="22493" spans="2:11" ht="12.75">
      <c r="B22493" s="12" t="s">
        <v>4308</v>
      </c>
      <c r="C22493" s="12" t="s">
        <v>4364</v>
      </c>
      <c r="D22493" s="13" t="s">
        <v>4365</v>
      </c>
      <c r="E22493" s="13" t="s">
        <v>4366</v>
      </c>
      <c r="F22493" s="13" t="s">
        <v>3</v>
      </c>
      <c r="G22493" s="13" t="s">
        <v>9</v>
      </c>
      <c r="H22493" s="13" t="s">
        <v>4367</v>
      </c>
      <c r="I22493" s="14">
        <v>229869</v>
      </c>
      <c r="J22493" s="14">
        <v>68961</v>
      </c>
      <c r="K22493" s="15">
        <f t="shared" si="383"/>
        <v>0.30000130509116063</v>
      </c>
    </row>
    <row r="22494" spans="2:11" ht="12.75">
      <c r="B22494" s="12" t="s">
        <v>4308</v>
      </c>
      <c r="C22494" s="12" t="s">
        <v>4364</v>
      </c>
      <c r="D22494" s="13" t="s">
        <v>4365</v>
      </c>
      <c r="E22494" s="13" t="s">
        <v>4368</v>
      </c>
      <c r="F22494" s="13" t="s">
        <v>3</v>
      </c>
      <c r="G22494" s="13" t="s">
        <v>9</v>
      </c>
      <c r="H22494" s="13"/>
      <c r="I22494" s="14">
        <v>35842</v>
      </c>
      <c r="J22494" s="14">
        <v>10753</v>
      </c>
      <c r="K22494" s="15">
        <f t="shared" si="383"/>
        <v>0.30001116009151274</v>
      </c>
    </row>
    <row r="22495" spans="2:11" ht="12.75">
      <c r="B22495" s="12" t="s">
        <v>4308</v>
      </c>
      <c r="C22495" s="12" t="s">
        <v>4364</v>
      </c>
      <c r="D22495" s="13" t="s">
        <v>4365</v>
      </c>
      <c r="E22495" s="13" t="s">
        <v>4369</v>
      </c>
      <c r="F22495" s="13" t="s">
        <v>3</v>
      </c>
      <c r="G22495" s="13" t="s">
        <v>9</v>
      </c>
      <c r="H22495" s="13"/>
      <c r="I22495" s="14">
        <v>47164</v>
      </c>
      <c r="J22495" s="14">
        <v>14149</v>
      </c>
      <c r="K22495" s="15">
        <f t="shared" si="383"/>
        <v>0.29999575947756763</v>
      </c>
    </row>
    <row r="22496" spans="2:11" ht="12.75">
      <c r="B22496" s="12" t="s">
        <v>4308</v>
      </c>
      <c r="C22496" s="12" t="s">
        <v>4364</v>
      </c>
      <c r="D22496" s="13" t="s">
        <v>4365</v>
      </c>
      <c r="E22496" s="13" t="s">
        <v>4370</v>
      </c>
      <c r="F22496" s="13" t="s">
        <v>3</v>
      </c>
      <c r="G22496" s="13" t="s">
        <v>9</v>
      </c>
      <c r="H22496" s="13"/>
      <c r="I22496" s="14">
        <v>38024</v>
      </c>
      <c r="J22496" s="14">
        <v>11407</v>
      </c>
      <c r="K22496" s="15">
        <f t="shared" si="383"/>
        <v>0.29999474016410688</v>
      </c>
    </row>
    <row r="22497" spans="2:11" ht="12.75">
      <c r="B22497" s="12" t="s">
        <v>4308</v>
      </c>
      <c r="C22497" s="12" t="s">
        <v>4364</v>
      </c>
      <c r="D22497" s="13" t="s">
        <v>4365</v>
      </c>
      <c r="E22497" s="13" t="s">
        <v>4371</v>
      </c>
      <c r="F22497" s="13" t="s">
        <v>4</v>
      </c>
      <c r="G22497" s="13" t="s">
        <v>9</v>
      </c>
      <c r="H22497" s="13"/>
      <c r="I22497" s="14">
        <v>70290</v>
      </c>
      <c r="J22497" s="14">
        <v>14058</v>
      </c>
      <c r="K22497" s="15">
        <f t="shared" si="383"/>
        <v>0.2</v>
      </c>
    </row>
    <row r="22498" spans="2:11" ht="12.75">
      <c r="B22498" s="12" t="s">
        <v>4308</v>
      </c>
      <c r="C22498" s="12" t="s">
        <v>4364</v>
      </c>
      <c r="D22498" s="13" t="s">
        <v>4365</v>
      </c>
      <c r="E22498" s="13" t="s">
        <v>4372</v>
      </c>
      <c r="F22498" s="13" t="s">
        <v>3</v>
      </c>
      <c r="G22498" s="13" t="s">
        <v>9</v>
      </c>
      <c r="H22498" s="13"/>
      <c r="I22498" s="14">
        <v>9875</v>
      </c>
      <c r="J22498" s="14">
        <v>1185</v>
      </c>
      <c r="K22498" s="15">
        <f t="shared" si="383"/>
        <v>0.12</v>
      </c>
    </row>
    <row r="22499" spans="2:11" ht="12.75">
      <c r="B22499" s="12" t="s">
        <v>4308</v>
      </c>
      <c r="C22499" s="12" t="s">
        <v>4494</v>
      </c>
      <c r="D22499" s="13" t="s">
        <v>4495</v>
      </c>
      <c r="E22499" s="13" t="s">
        <v>4496</v>
      </c>
      <c r="F22499" s="13" t="s">
        <v>2</v>
      </c>
      <c r="G22499" s="13" t="s">
        <v>9</v>
      </c>
      <c r="H22499" s="13" t="s">
        <v>4497</v>
      </c>
      <c r="I22499" s="14">
        <v>124400</v>
      </c>
      <c r="J22499" s="14">
        <v>62200</v>
      </c>
      <c r="K22499" s="15">
        <f t="shared" si="383"/>
        <v>0.5</v>
      </c>
    </row>
    <row r="22500" spans="2:11" ht="12.75">
      <c r="B22500" s="12" t="s">
        <v>4308</v>
      </c>
      <c r="C22500" s="12" t="s">
        <v>4311</v>
      </c>
      <c r="D22500" s="13" t="s">
        <v>4312</v>
      </c>
      <c r="E22500" s="13" t="s">
        <v>4313</v>
      </c>
      <c r="F22500" s="13" t="s">
        <v>3</v>
      </c>
      <c r="G22500" s="13" t="s">
        <v>9</v>
      </c>
      <c r="H22500" s="13"/>
      <c r="I22500" s="14">
        <v>29506</v>
      </c>
      <c r="J22500" s="14">
        <v>8852</v>
      </c>
      <c r="K22500" s="15">
        <f t="shared" si="383"/>
        <v>0.30000677828238326</v>
      </c>
    </row>
    <row r="22501" spans="2:11" ht="12.75">
      <c r="B22501" s="12" t="s">
        <v>4308</v>
      </c>
      <c r="C22501" s="12" t="s">
        <v>4663</v>
      </c>
      <c r="D22501" s="13" t="s">
        <v>4664</v>
      </c>
      <c r="E22501" s="13" t="s">
        <v>4665</v>
      </c>
      <c r="F22501" s="13" t="s">
        <v>3</v>
      </c>
      <c r="G22501" s="13" t="s">
        <v>9</v>
      </c>
      <c r="H22501" s="13" t="s">
        <v>4666</v>
      </c>
      <c r="I22501" s="14">
        <v>39693</v>
      </c>
      <c r="J22501" s="14">
        <v>11908</v>
      </c>
      <c r="K22501" s="15">
        <f t="shared" si="383"/>
        <v>0.30000251933590305</v>
      </c>
    </row>
    <row r="22502" spans="2:11" ht="12.75">
      <c r="B22502" s="12" t="s">
        <v>4308</v>
      </c>
      <c r="C22502" s="12" t="s">
        <v>4375</v>
      </c>
      <c r="D22502" s="13" t="s">
        <v>4376</v>
      </c>
      <c r="E22502" s="13" t="s">
        <v>4377</v>
      </c>
      <c r="F22502" s="13" t="s">
        <v>3</v>
      </c>
      <c r="G22502" s="13" t="s">
        <v>9</v>
      </c>
      <c r="H22502" s="13"/>
      <c r="I22502" s="14">
        <v>82965</v>
      </c>
      <c r="J22502" s="14">
        <v>24890</v>
      </c>
      <c r="K22502" s="15">
        <f t="shared" si="383"/>
        <v>0.30000602663773879</v>
      </c>
    </row>
    <row r="22503" spans="2:11" ht="12.75">
      <c r="B22503" s="12" t="s">
        <v>4308</v>
      </c>
      <c r="C22503" s="12" t="s">
        <v>4187</v>
      </c>
      <c r="D22503" s="13" t="s">
        <v>4188</v>
      </c>
      <c r="E22503" s="13" t="s">
        <v>4189</v>
      </c>
      <c r="F22503" s="13" t="s">
        <v>5</v>
      </c>
      <c r="G22503" s="13" t="s">
        <v>9</v>
      </c>
      <c r="H22503" s="13"/>
      <c r="I22503" s="14">
        <v>16662</v>
      </c>
      <c r="J22503" s="14">
        <v>6665</v>
      </c>
      <c r="K22503" s="15">
        <f t="shared" si="383"/>
        <v>0.40001200336094106</v>
      </c>
    </row>
    <row r="22504" spans="2:11" ht="12.75">
      <c r="B22504" s="12" t="s">
        <v>4308</v>
      </c>
      <c r="C22504" s="12" t="s">
        <v>4670</v>
      </c>
      <c r="D22504" s="13" t="s">
        <v>4668</v>
      </c>
      <c r="E22504" s="13" t="s">
        <v>4671</v>
      </c>
      <c r="F22504" s="13" t="s">
        <v>3</v>
      </c>
      <c r="G22504" s="13" t="s">
        <v>9</v>
      </c>
      <c r="H22504" s="13"/>
      <c r="I22504" s="14">
        <v>7805</v>
      </c>
      <c r="J22504" s="14">
        <v>2342</v>
      </c>
      <c r="K22504" s="15">
        <f t="shared" si="383"/>
        <v>0.30006406149903908</v>
      </c>
    </row>
    <row r="22505" spans="2:11" ht="12.75">
      <c r="B22505" s="12" t="s">
        <v>4308</v>
      </c>
      <c r="C22505" s="12" t="s">
        <v>4190</v>
      </c>
      <c r="D22505" s="13" t="s">
        <v>4191</v>
      </c>
      <c r="E22505" s="13" t="s">
        <v>4192</v>
      </c>
      <c r="F22505" s="13" t="s">
        <v>7</v>
      </c>
      <c r="G22505" s="13" t="s">
        <v>9</v>
      </c>
      <c r="H22505" s="13" t="s">
        <v>4193</v>
      </c>
      <c r="I22505" s="14">
        <v>19187</v>
      </c>
      <c r="J22505" s="14">
        <v>7675</v>
      </c>
      <c r="K22505" s="15">
        <f t="shared" si="383"/>
        <v>0.40001042372439671</v>
      </c>
    </row>
    <row r="22506" spans="2:11" ht="12.75">
      <c r="B22506" s="12" t="s">
        <v>4308</v>
      </c>
      <c r="C22506" s="12" t="s">
        <v>4190</v>
      </c>
      <c r="D22506" s="13" t="s">
        <v>4191</v>
      </c>
      <c r="E22506" s="13" t="s">
        <v>4373</v>
      </c>
      <c r="F22506" s="13" t="s">
        <v>3</v>
      </c>
      <c r="G22506" s="13" t="s">
        <v>9</v>
      </c>
      <c r="H22506" s="13" t="s">
        <v>4374</v>
      </c>
      <c r="I22506" s="14">
        <v>20950</v>
      </c>
      <c r="J22506" s="14">
        <v>6285</v>
      </c>
      <c r="K22506" s="15">
        <f t="shared" si="383"/>
        <v>0.3</v>
      </c>
    </row>
    <row r="22507" spans="2:11" ht="12.75">
      <c r="B22507" s="12" t="s">
        <v>4308</v>
      </c>
      <c r="C22507" s="12" t="s">
        <v>4822</v>
      </c>
      <c r="D22507" s="13" t="s">
        <v>4823</v>
      </c>
      <c r="E22507" s="13" t="s">
        <v>4824</v>
      </c>
      <c r="F22507" s="13" t="s">
        <v>5</v>
      </c>
      <c r="G22507" s="13" t="s">
        <v>9</v>
      </c>
      <c r="H22507" s="13" t="s">
        <v>4825</v>
      </c>
      <c r="I22507" s="14">
        <v>16511</v>
      </c>
      <c r="J22507" s="14">
        <v>6604</v>
      </c>
      <c r="K22507" s="15">
        <f t="shared" si="383"/>
        <v>0.39997577372660653</v>
      </c>
    </row>
    <row r="22508" spans="2:11" ht="12.75">
      <c r="B22508" s="12" t="s">
        <v>4308</v>
      </c>
      <c r="C22508" s="12" t="s">
        <v>4822</v>
      </c>
      <c r="D22508" s="13" t="s">
        <v>4931</v>
      </c>
      <c r="E22508" s="13" t="s">
        <v>4932</v>
      </c>
      <c r="F22508" s="13" t="s">
        <v>3</v>
      </c>
      <c r="G22508" s="13" t="s">
        <v>9</v>
      </c>
      <c r="H22508" s="13" t="s">
        <v>4933</v>
      </c>
      <c r="I22508" s="14">
        <v>46753</v>
      </c>
      <c r="J22508" s="14">
        <v>14026</v>
      </c>
      <c r="K22508" s="15">
        <f t="shared" si="383"/>
        <v>0.30000213890017752</v>
      </c>
    </row>
    <row r="22509" spans="2:11" ht="12.75">
      <c r="B22509" s="12" t="s">
        <v>4308</v>
      </c>
      <c r="C22509" s="12" t="s">
        <v>4672</v>
      </c>
      <c r="D22509" s="13" t="s">
        <v>4673</v>
      </c>
      <c r="E22509" s="13" t="s">
        <v>4674</v>
      </c>
      <c r="F22509" s="13" t="s">
        <v>3</v>
      </c>
      <c r="G22509" s="13" t="s">
        <v>9</v>
      </c>
      <c r="H22509" s="13" t="s">
        <v>4675</v>
      </c>
      <c r="I22509" s="14">
        <v>13175</v>
      </c>
      <c r="J22509" s="14">
        <v>3953</v>
      </c>
      <c r="K22509" s="15">
        <f t="shared" si="383"/>
        <v>0.30003795066413663</v>
      </c>
    </row>
    <row r="22510" spans="2:11" ht="12.75">
      <c r="B22510" s="12" t="s">
        <v>4308</v>
      </c>
      <c r="C22510" s="12" t="s">
        <v>4672</v>
      </c>
      <c r="D22510" s="13" t="s">
        <v>4673</v>
      </c>
      <c r="E22510" s="13" t="s">
        <v>4790</v>
      </c>
      <c r="F22510" s="13" t="s">
        <v>3</v>
      </c>
      <c r="G22510" s="13" t="s">
        <v>9</v>
      </c>
      <c r="H22510" s="13" t="s">
        <v>4791</v>
      </c>
      <c r="I22510" s="14">
        <v>7511</v>
      </c>
      <c r="J22510" s="14">
        <v>2253</v>
      </c>
      <c r="K22510" s="15">
        <f t="shared" si="383"/>
        <v>0.29996005858074826</v>
      </c>
    </row>
    <row r="22511" spans="2:11" ht="12.75">
      <c r="B22511" s="12" t="s">
        <v>4308</v>
      </c>
      <c r="C22511" s="12" t="s">
        <v>4378</v>
      </c>
      <c r="D22511" s="13" t="s">
        <v>4379</v>
      </c>
      <c r="E22511" s="13" t="s">
        <v>4380</v>
      </c>
      <c r="F22511" s="13" t="s">
        <v>3</v>
      </c>
      <c r="G22511" s="13" t="s">
        <v>9</v>
      </c>
      <c r="H22511" s="13"/>
      <c r="I22511" s="14">
        <v>2707</v>
      </c>
      <c r="J22511" s="14">
        <v>812</v>
      </c>
      <c r="K22511" s="15">
        <f t="shared" si="383"/>
        <v>0.29996305873660878</v>
      </c>
    </row>
    <row r="22512" spans="2:11" ht="12.75">
      <c r="B22512" s="12" t="s">
        <v>4308</v>
      </c>
      <c r="C22512" s="12" t="s">
        <v>4378</v>
      </c>
      <c r="D22512" s="13" t="s">
        <v>4379</v>
      </c>
      <c r="E22512" s="13" t="s">
        <v>4381</v>
      </c>
      <c r="F22512" s="13" t="s">
        <v>3</v>
      </c>
      <c r="G22512" s="13" t="s">
        <v>9</v>
      </c>
      <c r="H22512" s="13"/>
      <c r="I22512" s="14">
        <v>4300</v>
      </c>
      <c r="J22512" s="14">
        <v>1290</v>
      </c>
      <c r="K22512" s="15">
        <f t="shared" si="383"/>
        <v>0.3</v>
      </c>
    </row>
    <row r="22513" spans="2:11" ht="12.75">
      <c r="B22513" s="12" t="s">
        <v>4308</v>
      </c>
      <c r="C22513" s="12" t="s">
        <v>4382</v>
      </c>
      <c r="D22513" s="13" t="s">
        <v>4383</v>
      </c>
      <c r="E22513" s="13" t="s">
        <v>4384</v>
      </c>
      <c r="F22513" s="13" t="s">
        <v>3</v>
      </c>
      <c r="G22513" s="13" t="s">
        <v>9</v>
      </c>
      <c r="H22513" s="13" t="s">
        <v>4385</v>
      </c>
      <c r="I22513" s="14">
        <v>7282</v>
      </c>
      <c r="J22513" s="14">
        <v>3641</v>
      </c>
      <c r="K22513" s="15">
        <f t="shared" si="383"/>
        <v>0.5</v>
      </c>
    </row>
    <row r="22514" spans="2:11" ht="12.75">
      <c r="B22514" s="12" t="s">
        <v>4308</v>
      </c>
      <c r="C22514" s="12" t="s">
        <v>4386</v>
      </c>
      <c r="D22514" s="13" t="s">
        <v>4387</v>
      </c>
      <c r="E22514" s="13" t="s">
        <v>4388</v>
      </c>
      <c r="F22514" s="13" t="s">
        <v>3</v>
      </c>
      <c r="G22514" s="13" t="s">
        <v>9</v>
      </c>
      <c r="H22514" s="13" t="s">
        <v>4389</v>
      </c>
      <c r="I22514" s="14">
        <v>114821</v>
      </c>
      <c r="J22514" s="14">
        <v>34446</v>
      </c>
      <c r="K22514" s="15">
        <f t="shared" si="383"/>
        <v>0.29999738723752623</v>
      </c>
    </row>
    <row r="22515" spans="2:11" ht="12.75">
      <c r="B22515" s="12" t="s">
        <v>4308</v>
      </c>
      <c r="C22515" s="12" t="s">
        <v>4386</v>
      </c>
      <c r="D22515" s="13" t="s">
        <v>4387</v>
      </c>
      <c r="E22515" s="13" t="s">
        <v>4390</v>
      </c>
      <c r="F22515" s="13" t="s">
        <v>3</v>
      </c>
      <c r="G22515" s="13" t="s">
        <v>9</v>
      </c>
      <c r="H22515" s="13"/>
      <c r="I22515" s="14">
        <v>67675</v>
      </c>
      <c r="J22515" s="14">
        <v>20303</v>
      </c>
      <c r="K22515" s="15">
        <f t="shared" si="383"/>
        <v>0.30000738825267825</v>
      </c>
    </row>
    <row r="22516" spans="2:11" ht="12.75">
      <c r="B22516" s="12" t="s">
        <v>4308</v>
      </c>
      <c r="C22516" s="12" t="s">
        <v>4386</v>
      </c>
      <c r="D22516" s="13" t="s">
        <v>4387</v>
      </c>
      <c r="E22516" s="13" t="s">
        <v>4471</v>
      </c>
      <c r="F22516" s="13" t="s">
        <v>5</v>
      </c>
      <c r="G22516" s="13" t="s">
        <v>9</v>
      </c>
      <c r="H22516" s="13"/>
      <c r="I22516" s="14">
        <v>50900</v>
      </c>
      <c r="J22516" s="14">
        <v>17815</v>
      </c>
      <c r="K22516" s="15">
        <f t="shared" si="383"/>
        <v>0.35</v>
      </c>
    </row>
    <row r="22517" spans="2:11" ht="12.75">
      <c r="B22517" s="12" t="s">
        <v>4308</v>
      </c>
      <c r="C22517" s="12" t="s">
        <v>4386</v>
      </c>
      <c r="D22517" s="13" t="s">
        <v>4387</v>
      </c>
      <c r="E22517" s="13" t="s">
        <v>4498</v>
      </c>
      <c r="F22517" s="13" t="s">
        <v>2</v>
      </c>
      <c r="G22517" s="13" t="s">
        <v>9</v>
      </c>
      <c r="H22517" s="13"/>
      <c r="I22517" s="14">
        <v>1248</v>
      </c>
      <c r="J22517" s="14">
        <v>624</v>
      </c>
      <c r="K22517" s="15">
        <f t="shared" si="383"/>
        <v>0.5</v>
      </c>
    </row>
    <row r="22518" spans="2:11" ht="12.75">
      <c r="B22518" s="12" t="s">
        <v>4308</v>
      </c>
      <c r="C22518" s="12" t="s">
        <v>4676</v>
      </c>
      <c r="D22518" s="13" t="s">
        <v>4677</v>
      </c>
      <c r="E22518" s="13" t="s">
        <v>4678</v>
      </c>
      <c r="F22518" s="13" t="s">
        <v>3</v>
      </c>
      <c r="G22518" s="13" t="s">
        <v>9</v>
      </c>
      <c r="H22518" s="13" t="s">
        <v>4679</v>
      </c>
      <c r="I22518" s="14">
        <v>6371</v>
      </c>
      <c r="J22518" s="14">
        <v>1911</v>
      </c>
      <c r="K22518" s="15">
        <f t="shared" si="383"/>
        <v>0.29995291163082721</v>
      </c>
    </row>
    <row r="22519" spans="2:11" ht="12.75">
      <c r="B22519" s="12" t="s">
        <v>4308</v>
      </c>
      <c r="C22519" s="12" t="s">
        <v>4395</v>
      </c>
      <c r="D22519" s="13" t="s">
        <v>4396</v>
      </c>
      <c r="E22519" s="13" t="s">
        <v>4397</v>
      </c>
      <c r="F22519" s="13" t="s">
        <v>3</v>
      </c>
      <c r="G22519" s="13" t="s">
        <v>9</v>
      </c>
      <c r="H22519" s="13" t="s">
        <v>4398</v>
      </c>
      <c r="I22519" s="14">
        <v>155112</v>
      </c>
      <c r="J22519" s="14">
        <v>54289</v>
      </c>
      <c r="K22519" s="15">
        <f t="shared" si="383"/>
        <v>0.34999871060910825</v>
      </c>
    </row>
    <row r="22520" spans="2:11" ht="12.75">
      <c r="B22520" s="12" t="s">
        <v>4308</v>
      </c>
      <c r="C22520" s="12" t="s">
        <v>4395</v>
      </c>
      <c r="D22520" s="13" t="s">
        <v>4396</v>
      </c>
      <c r="E22520" s="13" t="s">
        <v>4399</v>
      </c>
      <c r="F22520" s="13" t="s">
        <v>3</v>
      </c>
      <c r="G22520" s="13" t="s">
        <v>9</v>
      </c>
      <c r="H22520" s="13" t="s">
        <v>4400</v>
      </c>
      <c r="I22520" s="14">
        <v>33058</v>
      </c>
      <c r="J22520" s="14">
        <v>9917</v>
      </c>
      <c r="K22520" s="15">
        <f t="shared" si="383"/>
        <v>0.29998790005444975</v>
      </c>
    </row>
    <row r="22521" spans="2:11" ht="12.75">
      <c r="B22521" s="12" t="s">
        <v>4308</v>
      </c>
      <c r="C22521" s="12" t="s">
        <v>4680</v>
      </c>
      <c r="D22521" s="13" t="s">
        <v>4681</v>
      </c>
      <c r="E22521" s="13" t="s">
        <v>4595</v>
      </c>
      <c r="F22521" s="13" t="s">
        <v>3</v>
      </c>
      <c r="G22521" s="13" t="s">
        <v>9</v>
      </c>
      <c r="H22521" s="13" t="s">
        <v>4682</v>
      </c>
      <c r="I22521" s="14">
        <v>13845</v>
      </c>
      <c r="J22521" s="14">
        <v>4154</v>
      </c>
      <c r="K22521" s="15">
        <f t="shared" si="383"/>
        <v>0.30003611412062114</v>
      </c>
    </row>
    <row r="22522" spans="2:11" ht="12.75">
      <c r="B22522" s="12" t="s">
        <v>4308</v>
      </c>
      <c r="C22522" s="12" t="s">
        <v>4680</v>
      </c>
      <c r="D22522" s="13" t="s">
        <v>4826</v>
      </c>
      <c r="E22522" s="13" t="s">
        <v>4827</v>
      </c>
      <c r="F22522" s="13" t="s">
        <v>3</v>
      </c>
      <c r="G22522" s="13" t="s">
        <v>9</v>
      </c>
      <c r="H22522" s="13" t="s">
        <v>4828</v>
      </c>
      <c r="I22522" s="14">
        <v>13695</v>
      </c>
      <c r="J22522" s="14">
        <v>4109</v>
      </c>
      <c r="K22522" s="15">
        <f t="shared" si="383"/>
        <v>0.3000365096750639</v>
      </c>
    </row>
    <row r="22523" spans="2:11" ht="12.75">
      <c r="B22523" s="12" t="s">
        <v>4308</v>
      </c>
      <c r="C22523" s="12" t="s">
        <v>4401</v>
      </c>
      <c r="D22523" s="13" t="s">
        <v>4402</v>
      </c>
      <c r="E22523" s="13" t="s">
        <v>4403</v>
      </c>
      <c r="F22523" s="13" t="s">
        <v>3</v>
      </c>
      <c r="G22523" s="13" t="s">
        <v>9</v>
      </c>
      <c r="H22523" s="13"/>
      <c r="I22523" s="14">
        <v>13238</v>
      </c>
      <c r="J22523" s="14">
        <v>5295</v>
      </c>
      <c r="K22523" s="15">
        <f t="shared" si="383"/>
        <v>0.39998489197764014</v>
      </c>
    </row>
    <row r="22524" spans="2:11" ht="12.75">
      <c r="B22524" s="12" t="s">
        <v>4308</v>
      </c>
      <c r="C22524" s="12" t="s">
        <v>4401</v>
      </c>
      <c r="D22524" s="13" t="s">
        <v>4402</v>
      </c>
      <c r="E22524" s="13" t="s">
        <v>4404</v>
      </c>
      <c r="F22524" s="13" t="s">
        <v>3</v>
      </c>
      <c r="G22524" s="13" t="s">
        <v>9</v>
      </c>
      <c r="H22524" s="13"/>
      <c r="I22524" s="14">
        <v>34458</v>
      </c>
      <c r="J22524" s="14">
        <v>10337</v>
      </c>
      <c r="K22524" s="15">
        <f t="shared" si="383"/>
        <v>0.29998839166521563</v>
      </c>
    </row>
    <row r="22525" spans="2:11" ht="12.75">
      <c r="B22525" s="12" t="s">
        <v>4308</v>
      </c>
      <c r="C22525" s="12" t="s">
        <v>4537</v>
      </c>
      <c r="D22525" s="13" t="s">
        <v>4538</v>
      </c>
      <c r="E22525" s="13" t="s">
        <v>4539</v>
      </c>
      <c r="F22525" s="13" t="s">
        <v>7</v>
      </c>
      <c r="G22525" s="13" t="s">
        <v>9</v>
      </c>
      <c r="H22525" s="13"/>
      <c r="I22525" s="14">
        <v>21934</v>
      </c>
      <c r="J22525" s="14">
        <v>7677</v>
      </c>
      <c r="K22525" s="15">
        <f t="shared" si="383"/>
        <v>0.35000455913194128</v>
      </c>
    </row>
    <row r="22526" spans="2:11" ht="12.75">
      <c r="B22526" s="12" t="s">
        <v>4308</v>
      </c>
      <c r="C22526" s="12" t="s">
        <v>4537</v>
      </c>
      <c r="D22526" s="13" t="s">
        <v>4538</v>
      </c>
      <c r="E22526" s="13" t="s">
        <v>4683</v>
      </c>
      <c r="F22526" s="13" t="s">
        <v>3</v>
      </c>
      <c r="G22526" s="13" t="s">
        <v>9</v>
      </c>
      <c r="H22526" s="13"/>
      <c r="I22526" s="14">
        <v>20665</v>
      </c>
      <c r="J22526" s="14">
        <v>6200</v>
      </c>
      <c r="K22526" s="15">
        <f t="shared" si="383"/>
        <v>0.30002419549963705</v>
      </c>
    </row>
    <row r="22527" spans="2:11" ht="12.75">
      <c r="B22527" s="12" t="s">
        <v>4308</v>
      </c>
      <c r="C22527" s="12" t="s">
        <v>4684</v>
      </c>
      <c r="D22527" s="13" t="s">
        <v>4685</v>
      </c>
      <c r="E22527" s="13" t="s">
        <v>4686</v>
      </c>
      <c r="F22527" s="13" t="s">
        <v>3</v>
      </c>
      <c r="G22527" s="13" t="s">
        <v>9</v>
      </c>
      <c r="H22527" s="13" t="s">
        <v>4687</v>
      </c>
      <c r="I22527" s="14">
        <v>194923</v>
      </c>
      <c r="J22527" s="14">
        <v>77969</v>
      </c>
      <c r="K22527" s="15">
        <f t="shared" si="383"/>
        <v>0.39999897395381767</v>
      </c>
    </row>
    <row r="22528" spans="2:11" ht="12.75">
      <c r="B22528" s="12" t="s">
        <v>4308</v>
      </c>
      <c r="C22528" s="12" t="s">
        <v>4194</v>
      </c>
      <c r="D22528" s="13" t="s">
        <v>4195</v>
      </c>
      <c r="E22528" s="13" t="s">
        <v>4196</v>
      </c>
      <c r="F22528" s="13" t="s">
        <v>7</v>
      </c>
      <c r="G22528" s="13" t="s">
        <v>9</v>
      </c>
      <c r="H22528" s="13" t="s">
        <v>4197</v>
      </c>
      <c r="I22528" s="14">
        <v>83581</v>
      </c>
      <c r="J22528" s="14">
        <v>29253</v>
      </c>
      <c r="K22528" s="15">
        <f t="shared" si="383"/>
        <v>0.34999581244541222</v>
      </c>
    </row>
    <row r="22529" spans="2:11" ht="12.75">
      <c r="B22529" s="12" t="s">
        <v>4308</v>
      </c>
      <c r="C22529" s="12" t="s">
        <v>4540</v>
      </c>
      <c r="D22529" s="13" t="s">
        <v>4541</v>
      </c>
      <c r="E22529" s="13" t="s">
        <v>4542</v>
      </c>
      <c r="F22529" s="13" t="s">
        <v>7</v>
      </c>
      <c r="G22529" s="13" t="s">
        <v>9</v>
      </c>
      <c r="H22529" s="13" t="s">
        <v>4543</v>
      </c>
      <c r="I22529" s="14">
        <v>25709</v>
      </c>
      <c r="J22529" s="14">
        <v>8998</v>
      </c>
      <c r="K22529" s="15">
        <f t="shared" si="383"/>
        <v>0.34999416546734607</v>
      </c>
    </row>
    <row r="22530" spans="2:11" ht="12.75">
      <c r="B22530" s="12" t="s">
        <v>4308</v>
      </c>
      <c r="C22530" s="12" t="s">
        <v>4540</v>
      </c>
      <c r="D22530" s="13" t="s">
        <v>4541</v>
      </c>
      <c r="E22530" s="13" t="s">
        <v>4688</v>
      </c>
      <c r="F22530" s="13" t="s">
        <v>3</v>
      </c>
      <c r="G22530" s="13" t="s">
        <v>9</v>
      </c>
      <c r="H22530" s="13"/>
      <c r="I22530" s="14">
        <v>210364</v>
      </c>
      <c r="J22530" s="14">
        <v>63109</v>
      </c>
      <c r="K22530" s="15">
        <f t="shared" si="383"/>
        <v>0.29999904926698484</v>
      </c>
    </row>
    <row r="22531" spans="2:11" ht="12.75">
      <c r="B22531" s="12" t="s">
        <v>4308</v>
      </c>
      <c r="C22531" s="12" t="s">
        <v>4405</v>
      </c>
      <c r="D22531" s="13" t="s">
        <v>4406</v>
      </c>
      <c r="E22531" s="13" t="s">
        <v>4407</v>
      </c>
      <c r="F22531" s="13" t="s">
        <v>3</v>
      </c>
      <c r="G22531" s="13" t="s">
        <v>9</v>
      </c>
      <c r="H22531" s="13" t="s">
        <v>4408</v>
      </c>
      <c r="I22531" s="14">
        <v>122037</v>
      </c>
      <c r="J22531" s="14">
        <v>61019</v>
      </c>
      <c r="K22531" s="15">
        <f t="shared" si="383"/>
        <v>0.50000409711808713</v>
      </c>
    </row>
    <row r="22532" spans="2:11" ht="12.75">
      <c r="B22532" s="12" t="s">
        <v>4308</v>
      </c>
      <c r="C22532" s="12" t="s">
        <v>4405</v>
      </c>
      <c r="D22532" s="13" t="s">
        <v>4406</v>
      </c>
      <c r="E22532" s="13" t="s">
        <v>4409</v>
      </c>
      <c r="F22532" s="13" t="s">
        <v>3</v>
      </c>
      <c r="G22532" s="13" t="s">
        <v>9</v>
      </c>
      <c r="H22532" s="13" t="s">
        <v>4410</v>
      </c>
      <c r="I22532" s="14">
        <v>12583</v>
      </c>
      <c r="J22532" s="14">
        <v>4404</v>
      </c>
      <c r="K22532" s="15">
        <f t="shared" si="383"/>
        <v>0.34999602638480487</v>
      </c>
    </row>
    <row r="22533" spans="2:11" ht="12.75">
      <c r="B22533" s="12" t="s">
        <v>4308</v>
      </c>
      <c r="C22533" s="12" t="s">
        <v>4689</v>
      </c>
      <c r="D22533" s="13" t="s">
        <v>4690</v>
      </c>
      <c r="E22533" s="13" t="s">
        <v>4691</v>
      </c>
      <c r="F22533" s="13" t="s">
        <v>3</v>
      </c>
      <c r="G22533" s="13" t="s">
        <v>9</v>
      </c>
      <c r="H22533" s="13"/>
      <c r="I22533" s="14">
        <v>92820</v>
      </c>
      <c r="J22533" s="14">
        <v>27846</v>
      </c>
      <c r="K22533" s="15">
        <f t="shared" si="383"/>
        <v>0.3</v>
      </c>
    </row>
    <row r="22534" spans="2:11" ht="12.75">
      <c r="B22534" s="12" t="s">
        <v>4308</v>
      </c>
      <c r="C22534" s="12" t="s">
        <v>4411</v>
      </c>
      <c r="D22534" s="13" t="s">
        <v>4412</v>
      </c>
      <c r="E22534" s="13" t="s">
        <v>4413</v>
      </c>
      <c r="F22534" s="13" t="s">
        <v>3</v>
      </c>
      <c r="G22534" s="13" t="s">
        <v>9</v>
      </c>
      <c r="H22534" s="13" t="s">
        <v>4414</v>
      </c>
      <c r="I22534" s="14">
        <v>9592</v>
      </c>
      <c r="J22534" s="14">
        <v>2878</v>
      </c>
      <c r="K22534" s="15">
        <f t="shared" si="383"/>
        <v>0.30004170141784819</v>
      </c>
    </row>
    <row r="22535" spans="2:11" ht="12.75">
      <c r="B22535" s="12" t="s">
        <v>4308</v>
      </c>
      <c r="C22535" s="12" t="s">
        <v>4692</v>
      </c>
      <c r="D22535" s="13" t="s">
        <v>4693</v>
      </c>
      <c r="E22535" s="13" t="s">
        <v>4694</v>
      </c>
      <c r="F22535" s="13" t="s">
        <v>3</v>
      </c>
      <c r="G22535" s="13" t="s">
        <v>9</v>
      </c>
      <c r="H22535" s="13" t="s">
        <v>4695</v>
      </c>
      <c r="I22535" s="14">
        <v>97603</v>
      </c>
      <c r="J22535" s="14">
        <v>29281</v>
      </c>
      <c r="K22535" s="15">
        <f t="shared" si="383"/>
        <v>0.30000102455867134</v>
      </c>
    </row>
    <row r="22536" spans="2:11" ht="12.75">
      <c r="B22536" s="12" t="s">
        <v>4308</v>
      </c>
      <c r="C22536" s="12" t="s">
        <v>4755</v>
      </c>
      <c r="D22536" s="13" t="s">
        <v>4756</v>
      </c>
      <c r="E22536" s="13" t="s">
        <v>4757</v>
      </c>
      <c r="F22536" s="13" t="s">
        <v>3</v>
      </c>
      <c r="G22536" s="13" t="s">
        <v>9</v>
      </c>
      <c r="H22536" s="13"/>
      <c r="I22536" s="14">
        <v>53662</v>
      </c>
      <c r="J22536" s="14">
        <v>16099</v>
      </c>
      <c r="K22536" s="15">
        <f t="shared" si="383"/>
        <v>0.30000745406432855</v>
      </c>
    </row>
    <row r="22537" spans="2:11" ht="12.75">
      <c r="B22537" s="12" t="s">
        <v>4308</v>
      </c>
      <c r="C22537" s="12" t="s">
        <v>4755</v>
      </c>
      <c r="D22537" s="13" t="s">
        <v>4756</v>
      </c>
      <c r="E22537" s="13" t="s">
        <v>4837</v>
      </c>
      <c r="F22537" s="13" t="s">
        <v>8</v>
      </c>
      <c r="G22537" s="13" t="s">
        <v>9</v>
      </c>
      <c r="H22537" s="13" t="s">
        <v>4838</v>
      </c>
      <c r="I22537" s="14">
        <v>6196</v>
      </c>
      <c r="J22537" s="14">
        <v>3098</v>
      </c>
      <c r="K22537" s="15">
        <f t="shared" si="383"/>
        <v>0.5</v>
      </c>
    </row>
    <row r="22538" spans="2:11" ht="12.75">
      <c r="B22538" s="12" t="s">
        <v>4308</v>
      </c>
      <c r="C22538" s="12" t="s">
        <v>4940</v>
      </c>
      <c r="D22538" s="13" t="s">
        <v>4941</v>
      </c>
      <c r="E22538" s="13" t="s">
        <v>4942</v>
      </c>
      <c r="F22538" s="13" t="s">
        <v>2</v>
      </c>
      <c r="G22538" s="13" t="s">
        <v>9</v>
      </c>
      <c r="H22538" s="13"/>
      <c r="I22538" s="14">
        <v>7041</v>
      </c>
      <c r="J22538" s="14">
        <v>3521</v>
      </c>
      <c r="K22538" s="15">
        <f t="shared" si="383"/>
        <v>0.50007101264025</v>
      </c>
    </row>
    <row r="22539" spans="2:11" ht="12.75">
      <c r="B22539" s="12" t="s">
        <v>4308</v>
      </c>
      <c r="C22539" s="12" t="s">
        <v>4544</v>
      </c>
      <c r="D22539" s="13" t="s">
        <v>4545</v>
      </c>
      <c r="E22539" s="13" t="s">
        <v>4546</v>
      </c>
      <c r="F22539" s="13" t="s">
        <v>7</v>
      </c>
      <c r="G22539" s="13" t="s">
        <v>9</v>
      </c>
      <c r="H22539" s="13"/>
      <c r="I22539" s="14">
        <v>84000</v>
      </c>
      <c r="J22539" s="14">
        <v>29400</v>
      </c>
      <c r="K22539" s="15">
        <f t="shared" si="383"/>
        <v>0.35</v>
      </c>
    </row>
    <row r="22540" spans="2:11" ht="12.75">
      <c r="B22540" s="12" t="s">
        <v>4308</v>
      </c>
      <c r="C22540" s="12" t="s">
        <v>4544</v>
      </c>
      <c r="D22540" s="13" t="s">
        <v>4871</v>
      </c>
      <c r="E22540" s="13" t="s">
        <v>4872</v>
      </c>
      <c r="F22540" s="13" t="s">
        <v>2</v>
      </c>
      <c r="G22540" s="13" t="s">
        <v>9</v>
      </c>
      <c r="H22540" s="13"/>
      <c r="I22540" s="14">
        <v>133750</v>
      </c>
      <c r="J22540" s="14">
        <v>66875</v>
      </c>
      <c r="K22540" s="15">
        <f t="shared" si="383"/>
        <v>0.5</v>
      </c>
    </row>
    <row r="22541" spans="2:11" ht="12.75">
      <c r="B22541" s="12" t="s">
        <v>4308</v>
      </c>
      <c r="C22541" s="12" t="s">
        <v>4415</v>
      </c>
      <c r="D22541" s="13" t="s">
        <v>4416</v>
      </c>
      <c r="E22541" s="13" t="s">
        <v>4417</v>
      </c>
      <c r="F22541" s="13" t="s">
        <v>3</v>
      </c>
      <c r="G22541" s="13" t="s">
        <v>9</v>
      </c>
      <c r="H22541" s="13" t="s">
        <v>4418</v>
      </c>
      <c r="I22541" s="14">
        <v>35709</v>
      </c>
      <c r="J22541" s="14">
        <v>10713</v>
      </c>
      <c r="K22541" s="15">
        <f t="shared" si="383"/>
        <v>0.30000840124338402</v>
      </c>
    </row>
    <row r="22542" spans="2:11" ht="12.75">
      <c r="B22542" s="12" t="s">
        <v>4308</v>
      </c>
      <c r="C22542" s="12" t="s">
        <v>4415</v>
      </c>
      <c r="D22542" s="13" t="s">
        <v>4416</v>
      </c>
      <c r="E22542" s="13" t="s">
        <v>4419</v>
      </c>
      <c r="F22542" s="13" t="s">
        <v>3</v>
      </c>
      <c r="G22542" s="13" t="s">
        <v>9</v>
      </c>
      <c r="H22542" s="13"/>
      <c r="I22542" s="14">
        <v>12534</v>
      </c>
      <c r="J22542" s="14">
        <v>3760</v>
      </c>
      <c r="K22542" s="15">
        <f t="shared" si="383"/>
        <v>0.29998404340194673</v>
      </c>
    </row>
    <row r="22543" spans="2:11" ht="12.75">
      <c r="B22543" s="12" t="s">
        <v>4308</v>
      </c>
      <c r="C22543" s="12" t="s">
        <v>4696</v>
      </c>
      <c r="D22543" s="13" t="s">
        <v>4697</v>
      </c>
      <c r="E22543" s="13" t="s">
        <v>4698</v>
      </c>
      <c r="F22543" s="13" t="s">
        <v>3</v>
      </c>
      <c r="G22543" s="13" t="s">
        <v>9</v>
      </c>
      <c r="H22543" s="13" t="s">
        <v>4699</v>
      </c>
      <c r="I22543" s="14">
        <v>49344</v>
      </c>
      <c r="J22543" s="14">
        <v>14803</v>
      </c>
      <c r="K22543" s="15">
        <f t="shared" si="383"/>
        <v>0.29999594682230868</v>
      </c>
    </row>
    <row r="22544" spans="2:11" ht="12.75">
      <c r="B22544" s="12" t="s">
        <v>4308</v>
      </c>
      <c r="C22544" s="12" t="s">
        <v>4314</v>
      </c>
      <c r="D22544" s="13" t="s">
        <v>4315</v>
      </c>
      <c r="E22544" s="13" t="s">
        <v>4316</v>
      </c>
      <c r="F22544" s="13" t="s">
        <v>3</v>
      </c>
      <c r="G22544" s="13" t="s">
        <v>9</v>
      </c>
      <c r="H22544" s="13"/>
      <c r="I22544" s="14">
        <v>15432</v>
      </c>
      <c r="J22544" s="14">
        <v>4630</v>
      </c>
      <c r="K22544" s="15">
        <f t="shared" si="383"/>
        <v>0.30002592016588908</v>
      </c>
    </row>
    <row r="22545" spans="2:11" ht="12.75">
      <c r="B22545" s="12" t="s">
        <v>4308</v>
      </c>
      <c r="C22545" s="12" t="s">
        <v>4314</v>
      </c>
      <c r="D22545" s="13" t="s">
        <v>4315</v>
      </c>
      <c r="E22545" s="13" t="s">
        <v>4317</v>
      </c>
      <c r="F22545" s="13" t="s">
        <v>3</v>
      </c>
      <c r="G22545" s="13" t="s">
        <v>9</v>
      </c>
      <c r="H22545" s="13"/>
      <c r="I22545" s="14">
        <v>55635</v>
      </c>
      <c r="J22545" s="14">
        <v>16691</v>
      </c>
      <c r="K22545" s="15">
        <f t="shared" si="383"/>
        <v>0.30000898714837781</v>
      </c>
    </row>
    <row r="22546" spans="2:11" ht="12.75">
      <c r="B22546" s="12" t="s">
        <v>4308</v>
      </c>
      <c r="C22546" s="12" t="s">
        <v>4700</v>
      </c>
      <c r="D22546" s="13" t="s">
        <v>4701</v>
      </c>
      <c r="E22546" s="13" t="s">
        <v>4702</v>
      </c>
      <c r="F22546" s="13" t="s">
        <v>3</v>
      </c>
      <c r="G22546" s="13" t="s">
        <v>9</v>
      </c>
      <c r="H22546" s="13" t="s">
        <v>4703</v>
      </c>
      <c r="I22546" s="14">
        <v>71270</v>
      </c>
      <c r="J22546" s="14">
        <v>21381</v>
      </c>
      <c r="K22546" s="15">
        <f t="shared" si="383"/>
        <v>0.3</v>
      </c>
    </row>
    <row r="22547" spans="2:11" ht="12.75">
      <c r="B22547" s="12" t="s">
        <v>4308</v>
      </c>
      <c r="C22547" s="12" t="s">
        <v>4700</v>
      </c>
      <c r="D22547" s="13" t="s">
        <v>4701</v>
      </c>
      <c r="E22547" s="13" t="s">
        <v>4839</v>
      </c>
      <c r="F22547" s="13" t="s">
        <v>8</v>
      </c>
      <c r="G22547" s="13" t="s">
        <v>9</v>
      </c>
      <c r="H22547" s="13"/>
      <c r="I22547" s="14">
        <v>21075</v>
      </c>
      <c r="J22547" s="14">
        <v>10538</v>
      </c>
      <c r="K22547" s="15">
        <f t="shared" si="383"/>
        <v>0.50002372479240809</v>
      </c>
    </row>
    <row r="22548" spans="2:11" ht="12.75">
      <c r="B22548" s="12" t="s">
        <v>4308</v>
      </c>
      <c r="C22548" s="12" t="s">
        <v>4700</v>
      </c>
      <c r="D22548" s="13" t="s">
        <v>4701</v>
      </c>
      <c r="E22548" s="13" t="s">
        <v>4873</v>
      </c>
      <c r="F22548" s="13" t="s">
        <v>2</v>
      </c>
      <c r="G22548" s="13" t="s">
        <v>9</v>
      </c>
      <c r="H22548" s="13" t="s">
        <v>4874</v>
      </c>
      <c r="I22548" s="14">
        <v>60633</v>
      </c>
      <c r="J22548" s="14">
        <v>30317</v>
      </c>
      <c r="K22548" s="15">
        <f t="shared" si="383"/>
        <v>0.50000824633450436</v>
      </c>
    </row>
    <row r="22549" spans="2:11" ht="12.75">
      <c r="B22549" s="12" t="s">
        <v>4308</v>
      </c>
      <c r="C22549" s="12" t="s">
        <v>4792</v>
      </c>
      <c r="D22549" s="13" t="s">
        <v>4793</v>
      </c>
      <c r="E22549" s="13" t="s">
        <v>4794</v>
      </c>
      <c r="F22549" s="13" t="s">
        <v>3</v>
      </c>
      <c r="G22549" s="13" t="s">
        <v>9</v>
      </c>
      <c r="H22549" s="13" t="s">
        <v>4795</v>
      </c>
      <c r="I22549" s="14">
        <v>10888</v>
      </c>
      <c r="J22549" s="14">
        <v>3266</v>
      </c>
      <c r="K22549" s="15">
        <f t="shared" si="383"/>
        <v>0.29996326230712711</v>
      </c>
    </row>
    <row r="22550" spans="2:11" ht="12.75">
      <c r="B22550" s="12" t="s">
        <v>4308</v>
      </c>
      <c r="C22550" s="12" t="s">
        <v>4318</v>
      </c>
      <c r="D22550" s="13" t="s">
        <v>4319</v>
      </c>
      <c r="E22550" s="13" t="s">
        <v>4320</v>
      </c>
      <c r="F22550" s="13" t="s">
        <v>3</v>
      </c>
      <c r="G22550" s="13" t="s">
        <v>9</v>
      </c>
      <c r="H22550" s="13" t="s">
        <v>4321</v>
      </c>
      <c r="I22550" s="14">
        <v>353844</v>
      </c>
      <c r="J22550" s="14">
        <v>106153</v>
      </c>
      <c r="K22550" s="15">
        <f t="shared" si="383"/>
        <v>0.29999943477916824</v>
      </c>
    </row>
    <row r="22551" spans="2:11" ht="12.75">
      <c r="B22551" s="12" t="s">
        <v>4308</v>
      </c>
      <c r="C22551" s="12" t="s">
        <v>4472</v>
      </c>
      <c r="D22551" s="13" t="s">
        <v>4473</v>
      </c>
      <c r="E22551" s="13" t="s">
        <v>4474</v>
      </c>
      <c r="F22551" s="13" t="s">
        <v>5</v>
      </c>
      <c r="G22551" s="13" t="s">
        <v>9</v>
      </c>
      <c r="H22551" s="13"/>
      <c r="I22551" s="14">
        <v>12492</v>
      </c>
      <c r="J22551" s="14">
        <v>4372</v>
      </c>
      <c r="K22551" s="15">
        <f t="shared" si="383"/>
        <v>0.34998398975344219</v>
      </c>
    </row>
    <row r="22552" spans="2:11" ht="12.75">
      <c r="B22552" s="12" t="s">
        <v>4308</v>
      </c>
      <c r="C22552" s="12" t="s">
        <v>4704</v>
      </c>
      <c r="D22552" s="13" t="s">
        <v>4705</v>
      </c>
      <c r="E22552" s="13" t="s">
        <v>4706</v>
      </c>
      <c r="F22552" s="13" t="s">
        <v>3</v>
      </c>
      <c r="G22552" s="13" t="s">
        <v>9</v>
      </c>
      <c r="H22552" s="13"/>
      <c r="I22552" s="14">
        <v>38916</v>
      </c>
      <c r="J22552" s="14">
        <v>11675</v>
      </c>
      <c r="K22552" s="15">
        <f t="shared" si="383"/>
        <v>0.30000513927433448</v>
      </c>
    </row>
    <row r="22553" spans="2:11" ht="12.75">
      <c r="B22553" s="12" t="s">
        <v>4308</v>
      </c>
      <c r="C22553" s="12" t="s">
        <v>4704</v>
      </c>
      <c r="D22553" s="13" t="s">
        <v>4705</v>
      </c>
      <c r="E22553" s="13" t="s">
        <v>4772</v>
      </c>
      <c r="F22553" s="13" t="s">
        <v>3</v>
      </c>
      <c r="G22553" s="13" t="s">
        <v>9</v>
      </c>
      <c r="H22553" s="13" t="s">
        <v>4773</v>
      </c>
      <c r="I22553" s="14">
        <v>26489</v>
      </c>
      <c r="J22553" s="14">
        <v>7947</v>
      </c>
      <c r="K22553" s="15">
        <f t="shared" si="383"/>
        <v>0.30001132545584958</v>
      </c>
    </row>
    <row r="22554" spans="2:11" ht="12.75">
      <c r="B22554" s="12" t="s">
        <v>4308</v>
      </c>
      <c r="C22554" s="12" t="s">
        <v>4704</v>
      </c>
      <c r="D22554" s="13" t="s">
        <v>4705</v>
      </c>
      <c r="E22554" s="13" t="s">
        <v>4897</v>
      </c>
      <c r="F22554" s="13" t="s">
        <v>7</v>
      </c>
      <c r="G22554" s="13" t="s">
        <v>9</v>
      </c>
      <c r="H22554" s="13" t="s">
        <v>4898</v>
      </c>
      <c r="I22554" s="14">
        <v>27121</v>
      </c>
      <c r="J22554" s="14">
        <v>9492</v>
      </c>
      <c r="K22554" s="15">
        <f t="shared" si="383"/>
        <v>0.34998709487113305</v>
      </c>
    </row>
    <row r="22555" spans="2:11" ht="12.75">
      <c r="B22555" s="12" t="s">
        <v>4308</v>
      </c>
      <c r="C22555" s="12" t="s">
        <v>4420</v>
      </c>
      <c r="D22555" s="13" t="s">
        <v>4421</v>
      </c>
      <c r="E22555" s="13" t="s">
        <v>4422</v>
      </c>
      <c r="F22555" s="13" t="s">
        <v>3</v>
      </c>
      <c r="G22555" s="13" t="s">
        <v>9</v>
      </c>
      <c r="H22555" s="13"/>
      <c r="I22555" s="14">
        <v>111122</v>
      </c>
      <c r="J22555" s="14">
        <v>33337</v>
      </c>
      <c r="K22555" s="15">
        <f t="shared" ref="K22555:K22618" si="384">J22555/I22555</f>
        <v>0.30000359964723455</v>
      </c>
    </row>
    <row r="22556" spans="2:11" ht="12.75">
      <c r="B22556" s="12" t="s">
        <v>4308</v>
      </c>
      <c r="C22556" s="16" t="s">
        <v>4707</v>
      </c>
      <c r="D22556" s="13" t="s">
        <v>4708</v>
      </c>
      <c r="E22556" s="13" t="s">
        <v>4709</v>
      </c>
      <c r="F22556" s="13" t="s">
        <v>3</v>
      </c>
      <c r="G22556" s="13" t="s">
        <v>9</v>
      </c>
      <c r="H22556" s="13"/>
      <c r="I22556" s="14">
        <v>276425</v>
      </c>
      <c r="J22556" s="14">
        <v>82928</v>
      </c>
      <c r="K22556" s="15">
        <f t="shared" si="384"/>
        <v>0.30000180880889932</v>
      </c>
    </row>
    <row r="22557" spans="2:11" ht="12.75">
      <c r="B22557" s="12" t="s">
        <v>4308</v>
      </c>
      <c r="C22557" s="16" t="s">
        <v>4707</v>
      </c>
      <c r="D22557" s="13" t="s">
        <v>4708</v>
      </c>
      <c r="E22557" s="13" t="s">
        <v>4796</v>
      </c>
      <c r="F22557" s="13" t="s">
        <v>3</v>
      </c>
      <c r="G22557" s="13" t="s">
        <v>9</v>
      </c>
      <c r="H22557" s="13" t="s">
        <v>4797</v>
      </c>
      <c r="I22557" s="14">
        <v>389622</v>
      </c>
      <c r="J22557" s="14">
        <v>155849</v>
      </c>
      <c r="K22557" s="15">
        <f t="shared" si="384"/>
        <v>0.40000051331803643</v>
      </c>
    </row>
    <row r="22558" spans="2:11" ht="12.75">
      <c r="B22558" s="12" t="s">
        <v>4308</v>
      </c>
      <c r="C22558" s="16" t="s">
        <v>4707</v>
      </c>
      <c r="D22558" s="13" t="s">
        <v>4708</v>
      </c>
      <c r="E22558" s="13" t="s">
        <v>4910</v>
      </c>
      <c r="F22558" s="13" t="s">
        <v>5</v>
      </c>
      <c r="G22558" s="13" t="s">
        <v>9</v>
      </c>
      <c r="H22558" s="13" t="s">
        <v>4911</v>
      </c>
      <c r="I22558" s="14">
        <v>60126</v>
      </c>
      <c r="J22558" s="14">
        <v>24050</v>
      </c>
      <c r="K22558" s="15">
        <f t="shared" si="384"/>
        <v>0.39999334730399494</v>
      </c>
    </row>
    <row r="22559" spans="2:11" ht="12.75">
      <c r="B22559" s="12" t="s">
        <v>4308</v>
      </c>
      <c r="C22559" s="12" t="s">
        <v>4774</v>
      </c>
      <c r="D22559" s="13" t="s">
        <v>4775</v>
      </c>
      <c r="E22559" s="13" t="s">
        <v>4776</v>
      </c>
      <c r="F22559" s="13" t="s">
        <v>6</v>
      </c>
      <c r="G22559" s="13" t="s">
        <v>9</v>
      </c>
      <c r="H22559" s="13"/>
      <c r="I22559" s="14">
        <v>221000</v>
      </c>
      <c r="J22559" s="14">
        <v>66300</v>
      </c>
      <c r="K22559" s="15">
        <f t="shared" si="384"/>
        <v>0.3</v>
      </c>
    </row>
    <row r="22560" spans="2:11" ht="12.75">
      <c r="B22560" s="12" t="s">
        <v>4308</v>
      </c>
      <c r="C22560" s="12" t="s">
        <v>4774</v>
      </c>
      <c r="D22560" s="13" t="s">
        <v>4775</v>
      </c>
      <c r="E22560" s="13" t="s">
        <v>4875</v>
      </c>
      <c r="F22560" s="13" t="s">
        <v>2</v>
      </c>
      <c r="G22560" s="13" t="s">
        <v>9</v>
      </c>
      <c r="H22560" s="13" t="s">
        <v>4876</v>
      </c>
      <c r="I22560" s="14">
        <v>72643</v>
      </c>
      <c r="J22560" s="14">
        <v>36322</v>
      </c>
      <c r="K22560" s="15">
        <f t="shared" si="384"/>
        <v>0.50000688297564799</v>
      </c>
    </row>
    <row r="22561" spans="2:11" ht="12.75">
      <c r="B22561" s="12" t="s">
        <v>4308</v>
      </c>
      <c r="C22561" s="12" t="s">
        <v>4447</v>
      </c>
      <c r="D22561" s="13" t="s">
        <v>4448</v>
      </c>
      <c r="E22561" s="13" t="s">
        <v>4449</v>
      </c>
      <c r="F22561" s="13" t="s">
        <v>6</v>
      </c>
      <c r="G22561" s="13" t="s">
        <v>9</v>
      </c>
      <c r="H22561" s="13" t="s">
        <v>4450</v>
      </c>
      <c r="I22561" s="14">
        <v>475851</v>
      </c>
      <c r="J22561" s="14">
        <v>190340</v>
      </c>
      <c r="K22561" s="15">
        <f t="shared" si="384"/>
        <v>0.39999915940073677</v>
      </c>
    </row>
    <row r="22562" spans="2:11" ht="12.75">
      <c r="B22562" s="12" t="s">
        <v>4308</v>
      </c>
      <c r="C22562" s="12" t="s">
        <v>4202</v>
      </c>
      <c r="D22562" s="13" t="s">
        <v>4203</v>
      </c>
      <c r="E22562" s="13" t="s">
        <v>4185</v>
      </c>
      <c r="F22562" s="13" t="s">
        <v>7</v>
      </c>
      <c r="G22562" s="13" t="s">
        <v>9</v>
      </c>
      <c r="H22562" s="13" t="s">
        <v>4204</v>
      </c>
      <c r="I22562" s="14">
        <v>26799</v>
      </c>
      <c r="J22562" s="14">
        <v>9380</v>
      </c>
      <c r="K22562" s="15">
        <f t="shared" si="384"/>
        <v>0.35001306018881301</v>
      </c>
    </row>
    <row r="22563" spans="2:11" ht="12.75">
      <c r="B22563" s="12" t="s">
        <v>4308</v>
      </c>
      <c r="C22563" s="12" t="s">
        <v>4202</v>
      </c>
      <c r="D22563" s="13" t="s">
        <v>4203</v>
      </c>
      <c r="E22563" s="13" t="s">
        <v>4424</v>
      </c>
      <c r="F22563" s="13" t="s">
        <v>4</v>
      </c>
      <c r="G22563" s="13" t="s">
        <v>9</v>
      </c>
      <c r="H22563" s="13"/>
      <c r="I22563" s="14">
        <v>51348</v>
      </c>
      <c r="J22563" s="14">
        <v>15404</v>
      </c>
      <c r="K22563" s="15">
        <f t="shared" si="384"/>
        <v>0.29999221001791698</v>
      </c>
    </row>
    <row r="22564" spans="2:11" ht="12.75">
      <c r="B22564" s="12" t="s">
        <v>4308</v>
      </c>
      <c r="C22564" s="12" t="s">
        <v>4710</v>
      </c>
      <c r="D22564" s="13" t="s">
        <v>4711</v>
      </c>
      <c r="E22564" s="13" t="s">
        <v>4712</v>
      </c>
      <c r="F22564" s="13" t="s">
        <v>3</v>
      </c>
      <c r="G22564" s="13" t="s">
        <v>9</v>
      </c>
      <c r="H22564" s="13"/>
      <c r="I22564" s="14">
        <v>5260</v>
      </c>
      <c r="J22564" s="14">
        <v>1578</v>
      </c>
      <c r="K22564" s="15">
        <f t="shared" si="384"/>
        <v>0.3</v>
      </c>
    </row>
    <row r="22565" spans="2:11" ht="12.75">
      <c r="B22565" s="12" t="s">
        <v>4308</v>
      </c>
      <c r="C22565" s="12" t="s">
        <v>4713</v>
      </c>
      <c r="D22565" s="13" t="s">
        <v>4714</v>
      </c>
      <c r="E22565" s="13" t="s">
        <v>4715</v>
      </c>
      <c r="F22565" s="13" t="s">
        <v>3</v>
      </c>
      <c r="G22565" s="13" t="s">
        <v>9</v>
      </c>
      <c r="H22565" s="13" t="s">
        <v>4716</v>
      </c>
      <c r="I22565" s="14">
        <v>9196</v>
      </c>
      <c r="J22565" s="14">
        <v>2759</v>
      </c>
      <c r="K22565" s="15">
        <f t="shared" si="384"/>
        <v>0.3000217485863419</v>
      </c>
    </row>
    <row r="22566" spans="2:11" ht="12.75">
      <c r="B22566" s="12" t="s">
        <v>4308</v>
      </c>
      <c r="C22566" s="12" t="s">
        <v>4717</v>
      </c>
      <c r="D22566" s="13" t="s">
        <v>4718</v>
      </c>
      <c r="E22566" s="13" t="s">
        <v>4719</v>
      </c>
      <c r="F22566" s="13" t="s">
        <v>3</v>
      </c>
      <c r="G22566" s="13" t="s">
        <v>9</v>
      </c>
      <c r="H22566" s="13" t="s">
        <v>4720</v>
      </c>
      <c r="I22566" s="14">
        <v>15134</v>
      </c>
      <c r="J22566" s="14">
        <v>6054</v>
      </c>
      <c r="K22566" s="15">
        <f t="shared" si="384"/>
        <v>0.40002643055372011</v>
      </c>
    </row>
    <row r="22567" spans="2:11" ht="12.75">
      <c r="B22567" s="12" t="s">
        <v>4308</v>
      </c>
      <c r="C22567" s="12" t="s">
        <v>4717</v>
      </c>
      <c r="D22567" s="13" t="s">
        <v>4718</v>
      </c>
      <c r="E22567" s="13" t="s">
        <v>4721</v>
      </c>
      <c r="F22567" s="13" t="s">
        <v>3</v>
      </c>
      <c r="G22567" s="13" t="s">
        <v>9</v>
      </c>
      <c r="H22567" s="13"/>
      <c r="I22567" s="14">
        <v>33816</v>
      </c>
      <c r="J22567" s="14">
        <v>10145</v>
      </c>
      <c r="K22567" s="15">
        <f t="shared" si="384"/>
        <v>0.30000591436006624</v>
      </c>
    </row>
    <row r="22568" spans="2:11" ht="12.75">
      <c r="B22568" s="12" t="s">
        <v>4308</v>
      </c>
      <c r="C22568" s="12" t="s">
        <v>4717</v>
      </c>
      <c r="D22568" s="13" t="s">
        <v>4718</v>
      </c>
      <c r="E22568" s="13" t="s">
        <v>4722</v>
      </c>
      <c r="F22568" s="13" t="s">
        <v>3</v>
      </c>
      <c r="G22568" s="13" t="s">
        <v>9</v>
      </c>
      <c r="H22568" s="13" t="s">
        <v>4723</v>
      </c>
      <c r="I22568" s="14">
        <v>327940</v>
      </c>
      <c r="J22568" s="14">
        <v>114779</v>
      </c>
      <c r="K22568" s="15">
        <f t="shared" si="384"/>
        <v>0.35</v>
      </c>
    </row>
    <row r="22569" spans="2:11" ht="12.75">
      <c r="B22569" s="12" t="s">
        <v>4308</v>
      </c>
      <c r="C22569" s="12" t="s">
        <v>4717</v>
      </c>
      <c r="D22569" s="13" t="s">
        <v>4718</v>
      </c>
      <c r="E22569" s="13" t="s">
        <v>4798</v>
      </c>
      <c r="F22569" s="13" t="s">
        <v>3</v>
      </c>
      <c r="G22569" s="13" t="s">
        <v>9</v>
      </c>
      <c r="H22569" s="13" t="s">
        <v>4799</v>
      </c>
      <c r="I22569" s="14">
        <v>13785</v>
      </c>
      <c r="J22569" s="14">
        <v>4136</v>
      </c>
      <c r="K22569" s="15">
        <f t="shared" si="384"/>
        <v>0.30003627130939425</v>
      </c>
    </row>
    <row r="22570" spans="2:11" ht="12.75">
      <c r="B22570" s="12" t="s">
        <v>4308</v>
      </c>
      <c r="C22570" s="12" t="s">
        <v>4717</v>
      </c>
      <c r="D22570" s="13" t="s">
        <v>4718</v>
      </c>
      <c r="E22570" s="13" t="s">
        <v>4840</v>
      </c>
      <c r="F22570" s="13" t="s">
        <v>8</v>
      </c>
      <c r="G22570" s="13" t="s">
        <v>9</v>
      </c>
      <c r="H22570" s="13" t="s">
        <v>4841</v>
      </c>
      <c r="I22570" s="14">
        <v>8121</v>
      </c>
      <c r="J22570" s="14">
        <v>4061</v>
      </c>
      <c r="K22570" s="15">
        <f t="shared" si="384"/>
        <v>0.50006156877231867</v>
      </c>
    </row>
    <row r="22571" spans="2:11" ht="12.75">
      <c r="B22571" s="12" t="s">
        <v>4308</v>
      </c>
      <c r="C22571" s="12" t="s">
        <v>4436</v>
      </c>
      <c r="D22571" s="13" t="s">
        <v>4437</v>
      </c>
      <c r="E22571" s="13" t="s">
        <v>4438</v>
      </c>
      <c r="F22571" s="13" t="s">
        <v>3</v>
      </c>
      <c r="G22571" s="13" t="s">
        <v>9</v>
      </c>
      <c r="H22571" s="13"/>
      <c r="I22571" s="14">
        <v>103144</v>
      </c>
      <c r="J22571" s="14">
        <v>36100</v>
      </c>
      <c r="K22571" s="15">
        <f t="shared" si="384"/>
        <v>0.34999612192662682</v>
      </c>
    </row>
    <row r="22572" spans="2:11" ht="12.75">
      <c r="B22572" s="12" t="s">
        <v>4308</v>
      </c>
      <c r="C22572" s="12" t="s">
        <v>4436</v>
      </c>
      <c r="D22572" s="13" t="s">
        <v>4437</v>
      </c>
      <c r="E22572" s="13" t="s">
        <v>4502</v>
      </c>
      <c r="F22572" s="13" t="s">
        <v>2</v>
      </c>
      <c r="G22572" s="13" t="s">
        <v>9</v>
      </c>
      <c r="H22572" s="13" t="s">
        <v>4503</v>
      </c>
      <c r="I22572" s="14">
        <v>18244</v>
      </c>
      <c r="J22572" s="14">
        <v>9122</v>
      </c>
      <c r="K22572" s="15">
        <f t="shared" si="384"/>
        <v>0.5</v>
      </c>
    </row>
    <row r="22573" spans="2:11" ht="12.75">
      <c r="B22573" s="12" t="s">
        <v>4308</v>
      </c>
      <c r="C22573" s="12" t="s">
        <v>4547</v>
      </c>
      <c r="D22573" s="13" t="s">
        <v>4548</v>
      </c>
      <c r="E22573" s="13" t="s">
        <v>4549</v>
      </c>
      <c r="F22573" s="13" t="s">
        <v>7</v>
      </c>
      <c r="G22573" s="13" t="s">
        <v>9</v>
      </c>
      <c r="H22573" s="13" t="s">
        <v>4550</v>
      </c>
      <c r="I22573" s="14">
        <v>269901</v>
      </c>
      <c r="J22573" s="14">
        <v>94465</v>
      </c>
      <c r="K22573" s="15">
        <f t="shared" si="384"/>
        <v>0.34999870322822074</v>
      </c>
    </row>
    <row r="22574" spans="2:11" ht="12.75">
      <c r="B22574" s="12" t="s">
        <v>4308</v>
      </c>
      <c r="C22574" s="12" t="s">
        <v>4547</v>
      </c>
      <c r="D22574" s="13" t="s">
        <v>4548</v>
      </c>
      <c r="E22574" s="13" t="s">
        <v>4724</v>
      </c>
      <c r="F22574" s="13" t="s">
        <v>3</v>
      </c>
      <c r="G22574" s="13" t="s">
        <v>9</v>
      </c>
      <c r="H22574" s="13" t="s">
        <v>4725</v>
      </c>
      <c r="I22574" s="14">
        <v>24225</v>
      </c>
      <c r="J22574" s="14">
        <v>8479</v>
      </c>
      <c r="K22574" s="15">
        <f t="shared" si="384"/>
        <v>0.35001031991744064</v>
      </c>
    </row>
    <row r="22575" spans="2:11" ht="12.75">
      <c r="B22575" s="12" t="s">
        <v>4308</v>
      </c>
      <c r="C22575" s="12" t="s">
        <v>4829</v>
      </c>
      <c r="D22575" s="13" t="s">
        <v>4830</v>
      </c>
      <c r="E22575" s="13" t="s">
        <v>4831</v>
      </c>
      <c r="F22575" s="13" t="s">
        <v>5</v>
      </c>
      <c r="G22575" s="13" t="s">
        <v>9</v>
      </c>
      <c r="H22575" s="13" t="s">
        <v>4832</v>
      </c>
      <c r="I22575" s="14">
        <v>3846</v>
      </c>
      <c r="J22575" s="14">
        <v>1923</v>
      </c>
      <c r="K22575" s="15">
        <f t="shared" si="384"/>
        <v>0.5</v>
      </c>
    </row>
    <row r="22576" spans="2:11" ht="12.75">
      <c r="B22576" s="12" t="s">
        <v>4308</v>
      </c>
      <c r="C22576" s="12" t="s">
        <v>4726</v>
      </c>
      <c r="D22576" s="13" t="s">
        <v>4727</v>
      </c>
      <c r="E22576" s="13" t="s">
        <v>4728</v>
      </c>
      <c r="F22576" s="13" t="s">
        <v>7</v>
      </c>
      <c r="G22576" s="13" t="s">
        <v>9</v>
      </c>
      <c r="H22576" s="13" t="s">
        <v>4729</v>
      </c>
      <c r="I22576" s="14">
        <v>17301</v>
      </c>
      <c r="J22576" s="14">
        <v>5190</v>
      </c>
      <c r="K22576" s="15">
        <f t="shared" si="384"/>
        <v>0.29998265996185192</v>
      </c>
    </row>
    <row r="22577" spans="2:11" ht="12.75">
      <c r="B22577" s="12" t="s">
        <v>4308</v>
      </c>
      <c r="C22577" s="12" t="s">
        <v>4726</v>
      </c>
      <c r="D22577" s="13" t="s">
        <v>4727</v>
      </c>
      <c r="E22577" s="13" t="s">
        <v>4800</v>
      </c>
      <c r="F22577" s="13" t="s">
        <v>6</v>
      </c>
      <c r="G22577" s="13" t="s">
        <v>9</v>
      </c>
      <c r="H22577" s="13" t="s">
        <v>4801</v>
      </c>
      <c r="I22577" s="14">
        <v>38537</v>
      </c>
      <c r="J22577" s="14">
        <v>11561</v>
      </c>
      <c r="K22577" s="15">
        <f t="shared" si="384"/>
        <v>0.29999740509121103</v>
      </c>
    </row>
    <row r="22578" spans="2:11" ht="12.75">
      <c r="B22578" s="12" t="s">
        <v>4308</v>
      </c>
      <c r="C22578" s="12" t="s">
        <v>4730</v>
      </c>
      <c r="D22578" s="13" t="s">
        <v>4731</v>
      </c>
      <c r="E22578" s="13" t="s">
        <v>4732</v>
      </c>
      <c r="F22578" s="13" t="s">
        <v>3</v>
      </c>
      <c r="G22578" s="13" t="s">
        <v>9</v>
      </c>
      <c r="H22578" s="13" t="s">
        <v>4955</v>
      </c>
      <c r="I22578" s="14">
        <v>516609</v>
      </c>
      <c r="J22578" s="14">
        <v>180813</v>
      </c>
      <c r="K22578" s="15">
        <f t="shared" si="384"/>
        <v>0.34999970964501198</v>
      </c>
    </row>
    <row r="22579" spans="2:11" ht="12.75">
      <c r="B22579" s="12" t="s">
        <v>4308</v>
      </c>
      <c r="C22579" s="12" t="s">
        <v>4425</v>
      </c>
      <c r="D22579" s="13" t="s">
        <v>4426</v>
      </c>
      <c r="E22579" s="13" t="s">
        <v>4427</v>
      </c>
      <c r="F22579" s="13" t="s">
        <v>3</v>
      </c>
      <c r="G22579" s="13" t="s">
        <v>9</v>
      </c>
      <c r="H22579" s="13" t="s">
        <v>4428</v>
      </c>
      <c r="I22579" s="14">
        <v>302300</v>
      </c>
      <c r="J22579" s="14">
        <v>105085</v>
      </c>
      <c r="K22579" s="15">
        <f t="shared" si="384"/>
        <v>0.34761826000661594</v>
      </c>
    </row>
    <row r="22580" spans="2:11" ht="12.75">
      <c r="B22580" s="12" t="s">
        <v>4308</v>
      </c>
      <c r="C22580" s="12" t="s">
        <v>4733</v>
      </c>
      <c r="D22580" s="13" t="s">
        <v>4734</v>
      </c>
      <c r="E22580" s="13" t="s">
        <v>4735</v>
      </c>
      <c r="F22580" s="13" t="s">
        <v>3</v>
      </c>
      <c r="G22580" s="13" t="s">
        <v>9</v>
      </c>
      <c r="H22580" s="13" t="s">
        <v>4736</v>
      </c>
      <c r="I22580" s="14">
        <v>70590</v>
      </c>
      <c r="J22580" s="14">
        <v>28236</v>
      </c>
      <c r="K22580" s="15">
        <f t="shared" si="384"/>
        <v>0.4</v>
      </c>
    </row>
    <row r="22581" spans="2:11" ht="12.75">
      <c r="B22581" s="12" t="s">
        <v>4308</v>
      </c>
      <c r="C22581" s="12" t="s">
        <v>49690</v>
      </c>
      <c r="D22581" s="13" t="s">
        <v>4922</v>
      </c>
      <c r="E22581" s="13" t="s">
        <v>4923</v>
      </c>
      <c r="F22581" s="13" t="s">
        <v>2</v>
      </c>
      <c r="G22581" s="13" t="s">
        <v>9</v>
      </c>
      <c r="H22581" s="13" t="s">
        <v>4921</v>
      </c>
      <c r="I22581" s="14">
        <v>44340</v>
      </c>
      <c r="J22581" s="14">
        <v>13302</v>
      </c>
      <c r="K22581" s="15">
        <f t="shared" si="384"/>
        <v>0.3</v>
      </c>
    </row>
    <row r="22582" spans="2:11" ht="12.75">
      <c r="B22582" s="12" t="s">
        <v>4308</v>
      </c>
      <c r="C22582" s="12" t="s">
        <v>4429</v>
      </c>
      <c r="D22582" s="13" t="s">
        <v>4430</v>
      </c>
      <c r="E22582" s="13" t="s">
        <v>4431</v>
      </c>
      <c r="F22582" s="13" t="s">
        <v>3</v>
      </c>
      <c r="G22582" s="13" t="s">
        <v>9</v>
      </c>
      <c r="H22582" s="13" t="s">
        <v>4432</v>
      </c>
      <c r="I22582" s="14">
        <v>10116</v>
      </c>
      <c r="J22582" s="14">
        <v>3035</v>
      </c>
      <c r="K22582" s="15">
        <f t="shared" si="384"/>
        <v>0.30001977066034008</v>
      </c>
    </row>
    <row r="22583" spans="2:11" ht="12.75">
      <c r="B22583" s="12" t="s">
        <v>4308</v>
      </c>
      <c r="C22583" s="12" t="s">
        <v>4777</v>
      </c>
      <c r="D22583" s="13" t="s">
        <v>4778</v>
      </c>
      <c r="E22583" s="13" t="s">
        <v>4779</v>
      </c>
      <c r="F22583" s="13" t="s">
        <v>6</v>
      </c>
      <c r="G22583" s="13" t="s">
        <v>9</v>
      </c>
      <c r="H22583" s="13"/>
      <c r="I22583" s="14">
        <v>163244</v>
      </c>
      <c r="J22583" s="14">
        <v>65298</v>
      </c>
      <c r="K22583" s="15">
        <f t="shared" si="384"/>
        <v>0.40000245031976672</v>
      </c>
    </row>
    <row r="22584" spans="2:11" ht="12.75">
      <c r="B22584" s="12" t="s">
        <v>4308</v>
      </c>
      <c r="C22584" s="12" t="s">
        <v>4198</v>
      </c>
      <c r="D22584" s="13" t="s">
        <v>4199</v>
      </c>
      <c r="E22584" s="13" t="s">
        <v>4200</v>
      </c>
      <c r="F22584" s="13" t="s">
        <v>7</v>
      </c>
      <c r="G22584" s="13" t="s">
        <v>9</v>
      </c>
      <c r="H22584" s="13" t="s">
        <v>4201</v>
      </c>
      <c r="I22584" s="14">
        <v>50183</v>
      </c>
      <c r="J22584" s="14">
        <v>25092</v>
      </c>
      <c r="K22584" s="15">
        <f t="shared" si="384"/>
        <v>0.50000996353346749</v>
      </c>
    </row>
    <row r="22585" spans="2:11" ht="12.75">
      <c r="B22585" s="12" t="s">
        <v>4308</v>
      </c>
      <c r="C22585" s="12" t="s">
        <v>4198</v>
      </c>
      <c r="D22585" s="13" t="s">
        <v>4199</v>
      </c>
      <c r="E22585" s="13" t="s">
        <v>4423</v>
      </c>
      <c r="F22585" s="13" t="s">
        <v>3</v>
      </c>
      <c r="G22585" s="13" t="s">
        <v>9</v>
      </c>
      <c r="H22585" s="13"/>
      <c r="I22585" s="14">
        <v>22588</v>
      </c>
      <c r="J22585" s="14">
        <v>11294</v>
      </c>
      <c r="K22585" s="15">
        <f t="shared" si="384"/>
        <v>0.5</v>
      </c>
    </row>
    <row r="22586" spans="2:11" ht="12.75">
      <c r="B22586" s="12" t="s">
        <v>4308</v>
      </c>
      <c r="C22586" s="12" t="s">
        <v>4198</v>
      </c>
      <c r="D22586" s="13" t="s">
        <v>4483</v>
      </c>
      <c r="E22586" s="13" t="s">
        <v>4484</v>
      </c>
      <c r="F22586" s="13" t="s">
        <v>8</v>
      </c>
      <c r="G22586" s="13" t="s">
        <v>9</v>
      </c>
      <c r="H22586" s="13"/>
      <c r="I22586" s="14">
        <v>4454</v>
      </c>
      <c r="J22586" s="14">
        <v>2227</v>
      </c>
      <c r="K22586" s="15">
        <f t="shared" si="384"/>
        <v>0.5</v>
      </c>
    </row>
    <row r="22587" spans="2:11" ht="12.75">
      <c r="B22587" s="12" t="s">
        <v>4308</v>
      </c>
      <c r="C22587" s="12" t="s">
        <v>4737</v>
      </c>
      <c r="D22587" s="13" t="s">
        <v>4738</v>
      </c>
      <c r="E22587" s="13" t="s">
        <v>4739</v>
      </c>
      <c r="F22587" s="13" t="s">
        <v>3</v>
      </c>
      <c r="G22587" s="13" t="s">
        <v>9</v>
      </c>
      <c r="H22587" s="13" t="s">
        <v>4740</v>
      </c>
      <c r="I22587" s="14">
        <v>8624</v>
      </c>
      <c r="J22587" s="14">
        <v>2587</v>
      </c>
      <c r="K22587" s="15">
        <f t="shared" si="384"/>
        <v>0.29997680890538031</v>
      </c>
    </row>
    <row r="22588" spans="2:11" ht="12.75">
      <c r="B22588" s="12" t="s">
        <v>4308</v>
      </c>
      <c r="C22588" s="12" t="s">
        <v>4737</v>
      </c>
      <c r="D22588" s="13" t="s">
        <v>4738</v>
      </c>
      <c r="E22588" s="13" t="s">
        <v>4741</v>
      </c>
      <c r="F22588" s="13" t="s">
        <v>3</v>
      </c>
      <c r="G22588" s="13" t="s">
        <v>9</v>
      </c>
      <c r="H22588" s="13" t="s">
        <v>4742</v>
      </c>
      <c r="I22588" s="14">
        <v>8107</v>
      </c>
      <c r="J22588" s="14">
        <v>2432</v>
      </c>
      <c r="K22588" s="15">
        <f t="shared" si="384"/>
        <v>0.2999876649808807</v>
      </c>
    </row>
    <row r="22589" spans="2:11" ht="12.75">
      <c r="B22589" s="12" t="s">
        <v>4308</v>
      </c>
      <c r="C22589" s="12" t="s">
        <v>4391</v>
      </c>
      <c r="D22589" s="13" t="s">
        <v>4392</v>
      </c>
      <c r="E22589" s="13" t="s">
        <v>4393</v>
      </c>
      <c r="F22589" s="13" t="s">
        <v>3</v>
      </c>
      <c r="G22589" s="13" t="s">
        <v>9</v>
      </c>
      <c r="H22589" s="13" t="s">
        <v>4394</v>
      </c>
      <c r="I22589" s="14">
        <v>134002</v>
      </c>
      <c r="J22589" s="14">
        <v>40201</v>
      </c>
      <c r="K22589" s="15">
        <f t="shared" si="384"/>
        <v>0.30000298503007417</v>
      </c>
    </row>
    <row r="22590" spans="2:11" ht="12.75">
      <c r="B22590" s="12" t="s">
        <v>16676</v>
      </c>
      <c r="C22590" s="12" t="s">
        <v>48888</v>
      </c>
      <c r="D22590" s="13" t="s">
        <v>234</v>
      </c>
      <c r="E22590" s="13" t="s">
        <v>235</v>
      </c>
      <c r="F22590" s="13" t="s">
        <v>5</v>
      </c>
      <c r="G22590" s="13" t="s">
        <v>9</v>
      </c>
      <c r="H22590" s="13" t="s">
        <v>236</v>
      </c>
      <c r="I22590" s="14">
        <v>21454</v>
      </c>
      <c r="J22590" s="14">
        <v>6436</v>
      </c>
      <c r="K22590" s="15">
        <f t="shared" si="384"/>
        <v>0.29999067772909482</v>
      </c>
    </row>
    <row r="22591" spans="2:11" ht="12.75">
      <c r="B22591" s="12" t="s">
        <v>16676</v>
      </c>
      <c r="C22591" s="12" t="s">
        <v>48888</v>
      </c>
      <c r="D22591" s="13" t="s">
        <v>234</v>
      </c>
      <c r="E22591" s="13" t="s">
        <v>237</v>
      </c>
      <c r="F22591" s="13" t="s">
        <v>2</v>
      </c>
      <c r="G22591" s="13" t="s">
        <v>9</v>
      </c>
      <c r="H22591" s="13" t="s">
        <v>238</v>
      </c>
      <c r="I22591" s="14">
        <v>21300</v>
      </c>
      <c r="J22591" s="14">
        <v>8520</v>
      </c>
      <c r="K22591" s="15">
        <f t="shared" si="384"/>
        <v>0.4</v>
      </c>
    </row>
    <row r="22592" spans="2:11" ht="12.75">
      <c r="B22592" s="12" t="s">
        <v>16676</v>
      </c>
      <c r="C22592" s="12" t="s">
        <v>48836</v>
      </c>
      <c r="D22592" s="13" t="s">
        <v>32</v>
      </c>
      <c r="E22592" s="13" t="s">
        <v>33</v>
      </c>
      <c r="F22592" s="13" t="s">
        <v>7</v>
      </c>
      <c r="G22592" s="13" t="s">
        <v>9</v>
      </c>
      <c r="H22592" s="13" t="s">
        <v>34</v>
      </c>
      <c r="I22592" s="14">
        <v>770000</v>
      </c>
      <c r="J22592" s="14">
        <v>323400</v>
      </c>
      <c r="K22592" s="15">
        <f t="shared" si="384"/>
        <v>0.42</v>
      </c>
    </row>
    <row r="22593" spans="2:11" ht="12.75">
      <c r="B22593" s="12" t="s">
        <v>16676</v>
      </c>
      <c r="C22593" s="12" t="s">
        <v>48889</v>
      </c>
      <c r="D22593" s="13" t="s">
        <v>239</v>
      </c>
      <c r="E22593" s="13" t="s">
        <v>240</v>
      </c>
      <c r="F22593" s="13" t="s">
        <v>8</v>
      </c>
      <c r="G22593" s="13" t="s">
        <v>9</v>
      </c>
      <c r="H22593" s="13" t="s">
        <v>241</v>
      </c>
      <c r="I22593" s="14">
        <v>29120.3</v>
      </c>
      <c r="J22593" s="14">
        <v>8736</v>
      </c>
      <c r="K22593" s="15">
        <f t="shared" si="384"/>
        <v>0.29999690937249962</v>
      </c>
    </row>
    <row r="22594" spans="2:11" ht="12.75">
      <c r="B22594" s="12" t="s">
        <v>16676</v>
      </c>
      <c r="C22594" s="12" t="s">
        <v>48837</v>
      </c>
      <c r="D22594" s="13" t="s">
        <v>35</v>
      </c>
      <c r="E22594" s="13" t="s">
        <v>36</v>
      </c>
      <c r="F22594" s="13" t="s">
        <v>3</v>
      </c>
      <c r="G22594" s="13" t="s">
        <v>9</v>
      </c>
      <c r="H22594" s="13" t="s">
        <v>37</v>
      </c>
      <c r="I22594" s="14">
        <v>358453</v>
      </c>
      <c r="J22594" s="14">
        <v>107536</v>
      </c>
      <c r="K22594" s="15">
        <f t="shared" si="384"/>
        <v>0.30000027897660225</v>
      </c>
    </row>
    <row r="22595" spans="2:11" ht="12.75">
      <c r="B22595" s="12" t="s">
        <v>16676</v>
      </c>
      <c r="C22595" s="12" t="s">
        <v>48892</v>
      </c>
      <c r="D22595" s="13" t="s">
        <v>248</v>
      </c>
      <c r="E22595" s="13" t="s">
        <v>249</v>
      </c>
      <c r="F22595" s="13" t="s">
        <v>8</v>
      </c>
      <c r="G22595" s="13" t="s">
        <v>9</v>
      </c>
      <c r="H22595" s="13" t="s">
        <v>250</v>
      </c>
      <c r="I22595" s="14">
        <v>17889.580000000002</v>
      </c>
      <c r="J22595" s="14">
        <v>5367</v>
      </c>
      <c r="K22595" s="15">
        <f t="shared" si="384"/>
        <v>0.30000704320615684</v>
      </c>
    </row>
    <row r="22596" spans="2:11" ht="12.75">
      <c r="B22596" s="12" t="s">
        <v>16676</v>
      </c>
      <c r="C22596" s="12" t="s">
        <v>48892</v>
      </c>
      <c r="D22596" s="13" t="s">
        <v>248</v>
      </c>
      <c r="E22596" s="13" t="s">
        <v>251</v>
      </c>
      <c r="F22596" s="13" t="s">
        <v>2</v>
      </c>
      <c r="G22596" s="13" t="s">
        <v>9</v>
      </c>
      <c r="H22596" s="13" t="s">
        <v>252</v>
      </c>
      <c r="I22596" s="14">
        <v>210401.4</v>
      </c>
      <c r="J22596" s="14">
        <v>84155</v>
      </c>
      <c r="K22596" s="15">
        <f t="shared" si="384"/>
        <v>0.39997357432032299</v>
      </c>
    </row>
    <row r="22597" spans="2:11" ht="12.75">
      <c r="B22597" s="12" t="s">
        <v>16676</v>
      </c>
      <c r="C22597" s="12" t="s">
        <v>48841</v>
      </c>
      <c r="D22597" s="13" t="s">
        <v>51</v>
      </c>
      <c r="E22597" s="13" t="s">
        <v>52</v>
      </c>
      <c r="F22597" s="13" t="s">
        <v>2</v>
      </c>
      <c r="G22597" s="13" t="s">
        <v>9</v>
      </c>
      <c r="H22597" s="13" t="s">
        <v>53</v>
      </c>
      <c r="I22597" s="14">
        <v>5175</v>
      </c>
      <c r="J22597" s="14">
        <v>1035</v>
      </c>
      <c r="K22597" s="15">
        <f t="shared" si="384"/>
        <v>0.2</v>
      </c>
    </row>
    <row r="22598" spans="2:11" ht="12.75">
      <c r="B22598" s="12" t="s">
        <v>16676</v>
      </c>
      <c r="C22598" s="12" t="s">
        <v>48841</v>
      </c>
      <c r="D22598" s="13" t="s">
        <v>51</v>
      </c>
      <c r="E22598" s="13" t="s">
        <v>54</v>
      </c>
      <c r="F22598" s="13" t="s">
        <v>3</v>
      </c>
      <c r="G22598" s="13" t="s">
        <v>9</v>
      </c>
      <c r="H22598" s="13" t="s">
        <v>55</v>
      </c>
      <c r="I22598" s="14">
        <v>58600</v>
      </c>
      <c r="J22598" s="14">
        <v>11720</v>
      </c>
      <c r="K22598" s="15">
        <f t="shared" si="384"/>
        <v>0.2</v>
      </c>
    </row>
    <row r="22599" spans="2:11" ht="12.75">
      <c r="B22599" s="12" t="s">
        <v>16676</v>
      </c>
      <c r="C22599" s="12" t="s">
        <v>48893</v>
      </c>
      <c r="D22599" s="13" t="s">
        <v>253</v>
      </c>
      <c r="E22599" s="13" t="s">
        <v>254</v>
      </c>
      <c r="F22599" s="13" t="s">
        <v>4</v>
      </c>
      <c r="G22599" s="13" t="s">
        <v>9</v>
      </c>
      <c r="H22599" s="13" t="s">
        <v>255</v>
      </c>
      <c r="I22599" s="14">
        <v>8227</v>
      </c>
      <c r="J22599" s="14">
        <v>2139</v>
      </c>
      <c r="K22599" s="15">
        <f t="shared" si="384"/>
        <v>0.25999756898018717</v>
      </c>
    </row>
    <row r="22600" spans="2:11" ht="12.75">
      <c r="B22600" s="12" t="s">
        <v>16676</v>
      </c>
      <c r="C22600" s="12" t="s">
        <v>48893</v>
      </c>
      <c r="D22600" s="13" t="s">
        <v>253</v>
      </c>
      <c r="E22600" s="13" t="s">
        <v>256</v>
      </c>
      <c r="F22600" s="13" t="s">
        <v>3</v>
      </c>
      <c r="G22600" s="13" t="s">
        <v>9</v>
      </c>
      <c r="H22600" s="13" t="s">
        <v>257</v>
      </c>
      <c r="I22600" s="14">
        <v>6810</v>
      </c>
      <c r="J22600" s="14">
        <v>2384</v>
      </c>
      <c r="K22600" s="15">
        <f t="shared" si="384"/>
        <v>0.35007342143906023</v>
      </c>
    </row>
    <row r="22601" spans="2:11" ht="12.75">
      <c r="B22601" s="12" t="s">
        <v>16676</v>
      </c>
      <c r="C22601" s="12" t="s">
        <v>48842</v>
      </c>
      <c r="D22601" s="13" t="s">
        <v>56</v>
      </c>
      <c r="E22601" s="13" t="s">
        <v>57</v>
      </c>
      <c r="F22601" s="13" t="s">
        <v>8</v>
      </c>
      <c r="G22601" s="13" t="s">
        <v>9</v>
      </c>
      <c r="H22601" s="13" t="s">
        <v>58</v>
      </c>
      <c r="I22601" s="14">
        <v>11320</v>
      </c>
      <c r="J22601" s="14">
        <v>3962</v>
      </c>
      <c r="K22601" s="15">
        <f t="shared" si="384"/>
        <v>0.35</v>
      </c>
    </row>
    <row r="22602" spans="2:11" ht="12.75">
      <c r="B22602" s="12" t="s">
        <v>16676</v>
      </c>
      <c r="C22602" s="12" t="s">
        <v>48842</v>
      </c>
      <c r="D22602" s="13" t="s">
        <v>56</v>
      </c>
      <c r="E22602" s="13" t="s">
        <v>59</v>
      </c>
      <c r="F22602" s="13" t="s">
        <v>2</v>
      </c>
      <c r="G22602" s="13" t="s">
        <v>9</v>
      </c>
      <c r="H22602" s="13" t="s">
        <v>45</v>
      </c>
      <c r="I22602" s="14">
        <v>310156.46999999997</v>
      </c>
      <c r="J22602" s="14">
        <v>195677</v>
      </c>
      <c r="K22602" s="15">
        <f t="shared" si="384"/>
        <v>0.63089768851186634</v>
      </c>
    </row>
    <row r="22603" spans="2:11" ht="12.75">
      <c r="B22603" s="12" t="s">
        <v>16676</v>
      </c>
      <c r="C22603" s="12" t="s">
        <v>48894</v>
      </c>
      <c r="D22603" s="13" t="s">
        <v>258</v>
      </c>
      <c r="E22603" s="13" t="s">
        <v>259</v>
      </c>
      <c r="F22603" s="13" t="s">
        <v>3</v>
      </c>
      <c r="G22603" s="13" t="s">
        <v>9</v>
      </c>
      <c r="H22603" s="13" t="s">
        <v>260</v>
      </c>
      <c r="I22603" s="14">
        <v>41707</v>
      </c>
      <c r="J22603" s="14">
        <v>14597</v>
      </c>
      <c r="K22603" s="15">
        <f t="shared" si="384"/>
        <v>0.34998921044428993</v>
      </c>
    </row>
    <row r="22604" spans="2:11" ht="12.75">
      <c r="B22604" s="12" t="s">
        <v>16676</v>
      </c>
      <c r="C22604" s="12" t="s">
        <v>48843</v>
      </c>
      <c r="D22604" s="13" t="s">
        <v>60</v>
      </c>
      <c r="E22604" s="13" t="s">
        <v>61</v>
      </c>
      <c r="F22604" s="13" t="s">
        <v>8</v>
      </c>
      <c r="G22604" s="13" t="s">
        <v>9</v>
      </c>
      <c r="H22604" s="13" t="s">
        <v>62</v>
      </c>
      <c r="I22604" s="14">
        <v>11426.6</v>
      </c>
      <c r="J22604" s="14">
        <v>5713</v>
      </c>
      <c r="K22604" s="15">
        <f t="shared" si="384"/>
        <v>0.49997374547109374</v>
      </c>
    </row>
    <row r="22605" spans="2:11" ht="12.75">
      <c r="B22605" s="12" t="s">
        <v>16676</v>
      </c>
      <c r="C22605" s="12" t="s">
        <v>48843</v>
      </c>
      <c r="D22605" s="13" t="s">
        <v>60</v>
      </c>
      <c r="E22605" s="13" t="s">
        <v>63</v>
      </c>
      <c r="F22605" s="13" t="s">
        <v>5</v>
      </c>
      <c r="G22605" s="13" t="s">
        <v>9</v>
      </c>
      <c r="H22605" s="13" t="s">
        <v>64</v>
      </c>
      <c r="I22605" s="14">
        <v>227753.35</v>
      </c>
      <c r="J22605" s="14">
        <v>79714</v>
      </c>
      <c r="K22605" s="15">
        <f t="shared" si="384"/>
        <v>0.35000143795909039</v>
      </c>
    </row>
    <row r="22606" spans="2:11" ht="12.75">
      <c r="B22606" s="12" t="s">
        <v>16676</v>
      </c>
      <c r="C22606" s="12" t="s">
        <v>48895</v>
      </c>
      <c r="D22606" s="13" t="s">
        <v>261</v>
      </c>
      <c r="E22606" s="13" t="s">
        <v>262</v>
      </c>
      <c r="F22606" s="13" t="s">
        <v>3</v>
      </c>
      <c r="G22606" s="13" t="s">
        <v>9</v>
      </c>
      <c r="H22606" s="13" t="s">
        <v>263</v>
      </c>
      <c r="I22606" s="14">
        <v>38494</v>
      </c>
      <c r="J22606" s="14">
        <v>9624</v>
      </c>
      <c r="K22606" s="15">
        <f t="shared" si="384"/>
        <v>0.25001298903725255</v>
      </c>
    </row>
    <row r="22607" spans="2:11" ht="12.75">
      <c r="B22607" s="12" t="s">
        <v>16676</v>
      </c>
      <c r="C22607" s="12" t="s">
        <v>48844</v>
      </c>
      <c r="D22607" s="13" t="s">
        <v>65</v>
      </c>
      <c r="E22607" s="13" t="s">
        <v>66</v>
      </c>
      <c r="F22607" s="13" t="s">
        <v>2</v>
      </c>
      <c r="G22607" s="13" t="s">
        <v>9</v>
      </c>
      <c r="H22607" s="13" t="s">
        <v>47</v>
      </c>
      <c r="I22607" s="14">
        <v>298862</v>
      </c>
      <c r="J22607" s="14">
        <v>104601</v>
      </c>
      <c r="K22607" s="15">
        <f t="shared" si="384"/>
        <v>0.34999765778185249</v>
      </c>
    </row>
    <row r="22608" spans="2:11" ht="12.75">
      <c r="B22608" s="12" t="s">
        <v>16676</v>
      </c>
      <c r="C22608" s="12" t="s">
        <v>48845</v>
      </c>
      <c r="D22608" s="13" t="s">
        <v>67</v>
      </c>
      <c r="E22608" s="13" t="s">
        <v>68</v>
      </c>
      <c r="F22608" s="13" t="s">
        <v>8</v>
      </c>
      <c r="G22608" s="13" t="s">
        <v>9</v>
      </c>
      <c r="H22608" s="13" t="s">
        <v>69</v>
      </c>
      <c r="I22608" s="14">
        <v>42330</v>
      </c>
      <c r="J22608" s="14">
        <v>12700</v>
      </c>
      <c r="K22608" s="15">
        <f t="shared" si="384"/>
        <v>0.30002362390739429</v>
      </c>
    </row>
    <row r="22609" spans="2:11" ht="12.75">
      <c r="B22609" s="12" t="s">
        <v>16676</v>
      </c>
      <c r="C22609" s="12" t="s">
        <v>48896</v>
      </c>
      <c r="D22609" s="13" t="s">
        <v>264</v>
      </c>
      <c r="E22609" s="13" t="s">
        <v>265</v>
      </c>
      <c r="F22609" s="13" t="s">
        <v>3</v>
      </c>
      <c r="G22609" s="13" t="s">
        <v>9</v>
      </c>
      <c r="H22609" s="13" t="s">
        <v>266</v>
      </c>
      <c r="I22609" s="14">
        <v>146300</v>
      </c>
      <c r="J22609" s="14">
        <v>43890</v>
      </c>
      <c r="K22609" s="15">
        <f t="shared" si="384"/>
        <v>0.3</v>
      </c>
    </row>
    <row r="22610" spans="2:11" ht="12.75">
      <c r="B22610" s="12" t="s">
        <v>16676</v>
      </c>
      <c r="C22610" s="12" t="s">
        <v>48897</v>
      </c>
      <c r="D22610" s="13" t="s">
        <v>267</v>
      </c>
      <c r="E22610" s="13" t="s">
        <v>268</v>
      </c>
      <c r="F22610" s="13" t="s">
        <v>7</v>
      </c>
      <c r="G22610" s="13" t="s">
        <v>9</v>
      </c>
      <c r="H22610" s="13" t="s">
        <v>269</v>
      </c>
      <c r="I22610" s="14">
        <v>264050</v>
      </c>
      <c r="J22610" s="14">
        <v>79215</v>
      </c>
      <c r="K22610" s="15">
        <f t="shared" si="384"/>
        <v>0.3</v>
      </c>
    </row>
    <row r="22611" spans="2:11" ht="12.75">
      <c r="B22611" s="12" t="s">
        <v>16676</v>
      </c>
      <c r="C22611" s="12" t="s">
        <v>48897</v>
      </c>
      <c r="D22611" s="13" t="s">
        <v>267</v>
      </c>
      <c r="E22611" s="13" t="s">
        <v>270</v>
      </c>
      <c r="F22611" s="13" t="s">
        <v>7</v>
      </c>
      <c r="G22611" s="13" t="s">
        <v>9</v>
      </c>
      <c r="H22611" s="13" t="s">
        <v>269</v>
      </c>
      <c r="I22611" s="14">
        <v>1489952.67</v>
      </c>
      <c r="J22611" s="14">
        <v>595000</v>
      </c>
      <c r="K22611" s="15">
        <f t="shared" si="384"/>
        <v>0.39934154418475593</v>
      </c>
    </row>
    <row r="22612" spans="2:11" ht="12.75">
      <c r="B22612" s="12" t="s">
        <v>16676</v>
      </c>
      <c r="C22612" s="12" t="s">
        <v>48897</v>
      </c>
      <c r="D22612" s="13" t="s">
        <v>267</v>
      </c>
      <c r="E22612" s="13" t="s">
        <v>271</v>
      </c>
      <c r="F22612" s="13" t="s">
        <v>8</v>
      </c>
      <c r="G22612" s="13" t="s">
        <v>9</v>
      </c>
      <c r="H22612" s="13" t="s">
        <v>272</v>
      </c>
      <c r="I22612" s="14">
        <v>105156.5</v>
      </c>
      <c r="J22612" s="14">
        <v>31547</v>
      </c>
      <c r="K22612" s="15">
        <f t="shared" si="384"/>
        <v>0.30000047548178194</v>
      </c>
    </row>
    <row r="22613" spans="2:11" ht="12.75">
      <c r="B22613" s="12" t="s">
        <v>16676</v>
      </c>
      <c r="C22613" s="12" t="s">
        <v>48898</v>
      </c>
      <c r="D22613" s="13" t="s">
        <v>273</v>
      </c>
      <c r="E22613" s="13" t="s">
        <v>274</v>
      </c>
      <c r="F22613" s="13" t="s">
        <v>8</v>
      </c>
      <c r="G22613" s="13" t="s">
        <v>9</v>
      </c>
      <c r="H22613" s="13" t="s">
        <v>275</v>
      </c>
      <c r="I22613" s="14">
        <v>103604</v>
      </c>
      <c r="J22613" s="14">
        <v>31081</v>
      </c>
      <c r="K22613" s="15">
        <f t="shared" si="384"/>
        <v>0.29999806957260339</v>
      </c>
    </row>
    <row r="22614" spans="2:11" ht="12.75">
      <c r="B22614" s="12" t="s">
        <v>16676</v>
      </c>
      <c r="C22614" s="12" t="s">
        <v>48846</v>
      </c>
      <c r="D22614" s="13" t="s">
        <v>70</v>
      </c>
      <c r="E22614" s="13" t="s">
        <v>71</v>
      </c>
      <c r="F22614" s="13" t="s">
        <v>2</v>
      </c>
      <c r="G22614" s="13" t="s">
        <v>9</v>
      </c>
      <c r="H22614" s="13" t="s">
        <v>47</v>
      </c>
      <c r="I22614" s="14">
        <v>19886</v>
      </c>
      <c r="J22614" s="14">
        <v>8340</v>
      </c>
      <c r="K22614" s="15">
        <f t="shared" si="384"/>
        <v>0.41939052599818966</v>
      </c>
    </row>
    <row r="22615" spans="2:11" ht="12.75">
      <c r="B22615" s="12" t="s">
        <v>16676</v>
      </c>
      <c r="C22615" s="12" t="s">
        <v>48848</v>
      </c>
      <c r="D22615" s="13" t="s">
        <v>76</v>
      </c>
      <c r="E22615" s="13" t="s">
        <v>77</v>
      </c>
      <c r="F22615" s="13" t="s">
        <v>2</v>
      </c>
      <c r="G22615" s="13" t="s">
        <v>9</v>
      </c>
      <c r="H22615" s="13" t="s">
        <v>47</v>
      </c>
      <c r="I22615" s="14">
        <v>6000</v>
      </c>
      <c r="J22615" s="14">
        <v>3000</v>
      </c>
      <c r="K22615" s="15">
        <f t="shared" si="384"/>
        <v>0.5</v>
      </c>
    </row>
    <row r="22616" spans="2:11" ht="12.75">
      <c r="B22616" s="12" t="s">
        <v>16676</v>
      </c>
      <c r="C22616" s="12" t="s">
        <v>48899</v>
      </c>
      <c r="D22616" s="13" t="s">
        <v>276</v>
      </c>
      <c r="E22616" s="13" t="s">
        <v>277</v>
      </c>
      <c r="F22616" s="13" t="s">
        <v>8</v>
      </c>
      <c r="G22616" s="13" t="s">
        <v>9</v>
      </c>
      <c r="H22616" s="13" t="s">
        <v>278</v>
      </c>
      <c r="I22616" s="14">
        <v>130840</v>
      </c>
      <c r="J22616" s="14">
        <v>39252</v>
      </c>
      <c r="K22616" s="15">
        <f t="shared" si="384"/>
        <v>0.3</v>
      </c>
    </row>
    <row r="22617" spans="2:11" ht="12.75">
      <c r="B22617" s="12" t="s">
        <v>16676</v>
      </c>
      <c r="C22617" s="12" t="s">
        <v>48849</v>
      </c>
      <c r="D22617" s="13" t="s">
        <v>78</v>
      </c>
      <c r="E22617" s="13" t="s">
        <v>79</v>
      </c>
      <c r="F22617" s="13" t="s">
        <v>7</v>
      </c>
      <c r="G22617" s="13" t="s">
        <v>9</v>
      </c>
      <c r="H22617" s="13" t="s">
        <v>80</v>
      </c>
      <c r="I22617" s="14">
        <v>7075.35</v>
      </c>
      <c r="J22617" s="14">
        <v>2620</v>
      </c>
      <c r="K22617" s="15">
        <f t="shared" si="384"/>
        <v>0.37029970248821609</v>
      </c>
    </row>
    <row r="22618" spans="2:11" ht="12.75">
      <c r="B22618" s="12" t="s">
        <v>16676</v>
      </c>
      <c r="C22618" s="12" t="s">
        <v>48849</v>
      </c>
      <c r="D22618" s="13" t="s">
        <v>78</v>
      </c>
      <c r="E22618" s="13" t="s">
        <v>81</v>
      </c>
      <c r="F22618" s="13" t="s">
        <v>8</v>
      </c>
      <c r="G22618" s="13" t="s">
        <v>9</v>
      </c>
      <c r="H22618" s="13" t="s">
        <v>82</v>
      </c>
      <c r="I22618" s="14">
        <v>32937.480000000003</v>
      </c>
      <c r="J22618" s="14">
        <v>8234</v>
      </c>
      <c r="K22618" s="15">
        <f t="shared" si="384"/>
        <v>0.2499887665965945</v>
      </c>
    </row>
    <row r="22619" spans="2:11" ht="12.75">
      <c r="B22619" s="12" t="s">
        <v>16676</v>
      </c>
      <c r="C22619" s="12" t="s">
        <v>48900</v>
      </c>
      <c r="D22619" s="13" t="s">
        <v>279</v>
      </c>
      <c r="E22619" s="13" t="s">
        <v>280</v>
      </c>
      <c r="F22619" s="13" t="s">
        <v>5</v>
      </c>
      <c r="G22619" s="13" t="s">
        <v>9</v>
      </c>
      <c r="H22619" s="13" t="s">
        <v>281</v>
      </c>
      <c r="I22619" s="14">
        <v>10329</v>
      </c>
      <c r="J22619" s="14">
        <v>5164</v>
      </c>
      <c r="K22619" s="15">
        <f t="shared" ref="K22619:K22682" si="385">J22619/I22619</f>
        <v>0.49995159260334981</v>
      </c>
    </row>
    <row r="22620" spans="2:11" ht="12.75">
      <c r="B22620" s="12" t="s">
        <v>16676</v>
      </c>
      <c r="C22620" s="12" t="s">
        <v>48901</v>
      </c>
      <c r="D22620" s="13" t="s">
        <v>282</v>
      </c>
      <c r="E22620" s="13" t="s">
        <v>283</v>
      </c>
      <c r="F22620" s="13" t="s">
        <v>3</v>
      </c>
      <c r="G22620" s="13" t="s">
        <v>9</v>
      </c>
      <c r="H22620" s="13"/>
      <c r="I22620" s="14">
        <v>151518</v>
      </c>
      <c r="J22620" s="14">
        <v>37880</v>
      </c>
      <c r="K22620" s="15">
        <f t="shared" si="385"/>
        <v>0.25000329993796117</v>
      </c>
    </row>
    <row r="22621" spans="2:11" ht="12.75">
      <c r="B22621" s="12" t="s">
        <v>16676</v>
      </c>
      <c r="C22621" s="12" t="s">
        <v>48901</v>
      </c>
      <c r="D22621" s="13" t="s">
        <v>282</v>
      </c>
      <c r="E22621" s="13" t="s">
        <v>284</v>
      </c>
      <c r="F22621" s="13" t="s">
        <v>2</v>
      </c>
      <c r="G22621" s="13" t="s">
        <v>9</v>
      </c>
      <c r="H22621" s="13" t="s">
        <v>285</v>
      </c>
      <c r="I22621" s="14">
        <v>32466</v>
      </c>
      <c r="J22621" s="14">
        <v>12900</v>
      </c>
      <c r="K22621" s="15">
        <f t="shared" si="385"/>
        <v>0.39733875438920718</v>
      </c>
    </row>
    <row r="22622" spans="2:11" ht="12.75">
      <c r="B22622" s="12" t="s">
        <v>16676</v>
      </c>
      <c r="C22622" s="12" t="s">
        <v>48902</v>
      </c>
      <c r="D22622" s="13" t="s">
        <v>286</v>
      </c>
      <c r="E22622" s="13" t="s">
        <v>287</v>
      </c>
      <c r="F22622" s="13" t="s">
        <v>5</v>
      </c>
      <c r="G22622" s="13" t="s">
        <v>9</v>
      </c>
      <c r="H22622" s="13" t="s">
        <v>288</v>
      </c>
      <c r="I22622" s="14">
        <v>69990.5</v>
      </c>
      <c r="J22622" s="14">
        <v>20997</v>
      </c>
      <c r="K22622" s="15">
        <f t="shared" si="385"/>
        <v>0.29999785685200137</v>
      </c>
    </row>
    <row r="22623" spans="2:11" ht="12.75">
      <c r="B22623" s="12" t="s">
        <v>16676</v>
      </c>
      <c r="C22623" s="12" t="s">
        <v>48838</v>
      </c>
      <c r="D22623" s="13" t="s">
        <v>38</v>
      </c>
      <c r="E22623" s="13" t="s">
        <v>39</v>
      </c>
      <c r="F22623" s="13" t="s">
        <v>8</v>
      </c>
      <c r="G22623" s="13" t="s">
        <v>9</v>
      </c>
      <c r="H22623" s="13" t="s">
        <v>40</v>
      </c>
      <c r="I22623" s="14">
        <v>25578.720000000001</v>
      </c>
      <c r="J22623" s="14">
        <v>4898.2</v>
      </c>
      <c r="K22623" s="15">
        <f t="shared" si="385"/>
        <v>0.1914951178166851</v>
      </c>
    </row>
    <row r="22624" spans="2:11" ht="12.75">
      <c r="B22624" s="12" t="s">
        <v>16676</v>
      </c>
      <c r="C22624" s="12" t="s">
        <v>48838</v>
      </c>
      <c r="D22624" s="13" t="s">
        <v>38</v>
      </c>
      <c r="E22624" s="13" t="s">
        <v>41</v>
      </c>
      <c r="F22624" s="13" t="s">
        <v>6</v>
      </c>
      <c r="G22624" s="13" t="s">
        <v>9</v>
      </c>
      <c r="H22624" s="13" t="s">
        <v>42</v>
      </c>
      <c r="I22624" s="14">
        <v>374007.59</v>
      </c>
      <c r="J22624" s="14">
        <v>98000</v>
      </c>
      <c r="K22624" s="15">
        <f t="shared" si="385"/>
        <v>0.26202676795944169</v>
      </c>
    </row>
    <row r="22625" spans="2:11" ht="12.75">
      <c r="B22625" s="12" t="s">
        <v>16676</v>
      </c>
      <c r="C22625" s="12" t="s">
        <v>48890</v>
      </c>
      <c r="D22625" s="13" t="s">
        <v>242</v>
      </c>
      <c r="E22625" s="13" t="s">
        <v>243</v>
      </c>
      <c r="F22625" s="13" t="s">
        <v>5</v>
      </c>
      <c r="G22625" s="13" t="s">
        <v>9</v>
      </c>
      <c r="H22625" s="13" t="s">
        <v>244</v>
      </c>
      <c r="I22625" s="14">
        <v>478920</v>
      </c>
      <c r="J22625" s="14">
        <v>31057</v>
      </c>
      <c r="K22625" s="15">
        <f t="shared" si="385"/>
        <v>6.4847991313789363E-2</v>
      </c>
    </row>
    <row r="22626" spans="2:11" ht="12.75">
      <c r="B22626" s="12" t="s">
        <v>16676</v>
      </c>
      <c r="C22626" s="12" t="s">
        <v>48839</v>
      </c>
      <c r="D22626" s="13" t="s">
        <v>43</v>
      </c>
      <c r="E22626" s="13" t="s">
        <v>44</v>
      </c>
      <c r="F22626" s="13" t="s">
        <v>3</v>
      </c>
      <c r="G22626" s="13" t="s">
        <v>9</v>
      </c>
      <c r="H22626" s="13" t="s">
        <v>45</v>
      </c>
      <c r="I22626" s="14">
        <v>19678</v>
      </c>
      <c r="J22626" s="14">
        <v>6887</v>
      </c>
      <c r="K22626" s="15">
        <f t="shared" si="385"/>
        <v>0.34998475454822647</v>
      </c>
    </row>
    <row r="22627" spans="2:11" ht="12.75">
      <c r="B22627" s="12" t="s">
        <v>16676</v>
      </c>
      <c r="C22627" s="12" t="s">
        <v>48839</v>
      </c>
      <c r="D22627" s="13" t="s">
        <v>43</v>
      </c>
      <c r="E22627" s="13" t="s">
        <v>46</v>
      </c>
      <c r="F22627" s="13" t="s">
        <v>2</v>
      </c>
      <c r="G22627" s="13" t="s">
        <v>9</v>
      </c>
      <c r="H22627" s="13" t="s">
        <v>47</v>
      </c>
      <c r="I22627" s="14">
        <v>13452</v>
      </c>
      <c r="J22627" s="14">
        <v>6726</v>
      </c>
      <c r="K22627" s="15">
        <f t="shared" si="385"/>
        <v>0.5</v>
      </c>
    </row>
    <row r="22628" spans="2:11" ht="12.75">
      <c r="B22628" s="12" t="s">
        <v>16676</v>
      </c>
      <c r="C22628" s="12" t="s">
        <v>48903</v>
      </c>
      <c r="D22628" s="13" t="s">
        <v>289</v>
      </c>
      <c r="E22628" s="13" t="s">
        <v>290</v>
      </c>
      <c r="F22628" s="13" t="s">
        <v>8</v>
      </c>
      <c r="G22628" s="13" t="s">
        <v>9</v>
      </c>
      <c r="H22628" s="13" t="s">
        <v>291</v>
      </c>
      <c r="I22628" s="14">
        <v>49844</v>
      </c>
      <c r="J22628" s="14">
        <v>14953</v>
      </c>
      <c r="K22628" s="15">
        <f t="shared" si="385"/>
        <v>0.29999598748094053</v>
      </c>
    </row>
    <row r="22629" spans="2:11" ht="12.75">
      <c r="B22629" s="12" t="s">
        <v>16676</v>
      </c>
      <c r="C22629" s="12" t="s">
        <v>48904</v>
      </c>
      <c r="D22629" s="13" t="s">
        <v>292</v>
      </c>
      <c r="E22629" s="13" t="s">
        <v>293</v>
      </c>
      <c r="F22629" s="13" t="s">
        <v>3</v>
      </c>
      <c r="G22629" s="13" t="s">
        <v>9</v>
      </c>
      <c r="H22629" s="13" t="s">
        <v>294</v>
      </c>
      <c r="I22629" s="14">
        <v>453816.36</v>
      </c>
      <c r="J22629" s="14">
        <v>38825</v>
      </c>
      <c r="K22629" s="15">
        <f t="shared" si="385"/>
        <v>8.5552226455652677E-2</v>
      </c>
    </row>
    <row r="22630" spans="2:11" ht="12.75">
      <c r="B22630" s="12" t="s">
        <v>16676</v>
      </c>
      <c r="C22630" s="12" t="s">
        <v>48850</v>
      </c>
      <c r="D22630" s="13" t="s">
        <v>83</v>
      </c>
      <c r="E22630" s="13" t="s">
        <v>84</v>
      </c>
      <c r="F22630" s="13" t="s">
        <v>3</v>
      </c>
      <c r="G22630" s="13" t="s">
        <v>9</v>
      </c>
      <c r="H22630" s="13" t="s">
        <v>85</v>
      </c>
      <c r="I22630" s="14">
        <v>181820</v>
      </c>
      <c r="J22630" s="14">
        <v>54546</v>
      </c>
      <c r="K22630" s="15">
        <f t="shared" si="385"/>
        <v>0.3</v>
      </c>
    </row>
    <row r="22631" spans="2:11" ht="12.75">
      <c r="B22631" s="12" t="s">
        <v>16676</v>
      </c>
      <c r="C22631" s="12" t="s">
        <v>48851</v>
      </c>
      <c r="D22631" s="13" t="s">
        <v>86</v>
      </c>
      <c r="E22631" s="13" t="s">
        <v>87</v>
      </c>
      <c r="F22631" s="13" t="s">
        <v>3</v>
      </c>
      <c r="G22631" s="13" t="s">
        <v>9</v>
      </c>
      <c r="H22631" s="13" t="s">
        <v>88</v>
      </c>
      <c r="I22631" s="14">
        <v>448669.26</v>
      </c>
      <c r="J22631" s="14">
        <v>134600</v>
      </c>
      <c r="K22631" s="15">
        <f t="shared" si="385"/>
        <v>0.29999826598327684</v>
      </c>
    </row>
    <row r="22632" spans="2:11" ht="12.75">
      <c r="B22632" s="12" t="s">
        <v>16676</v>
      </c>
      <c r="C22632" s="12" t="s">
        <v>48852</v>
      </c>
      <c r="D22632" s="13" t="s">
        <v>89</v>
      </c>
      <c r="E22632" s="13" t="s">
        <v>90</v>
      </c>
      <c r="F22632" s="13" t="s">
        <v>5</v>
      </c>
      <c r="G22632" s="13" t="s">
        <v>9</v>
      </c>
      <c r="H22632" s="13" t="s">
        <v>74</v>
      </c>
      <c r="I22632" s="14">
        <v>9104.1</v>
      </c>
      <c r="J22632" s="14">
        <v>3642</v>
      </c>
      <c r="K22632" s="15">
        <f t="shared" si="385"/>
        <v>0.40003954262365304</v>
      </c>
    </row>
    <row r="22633" spans="2:11" ht="12.75">
      <c r="B22633" s="12" t="s">
        <v>16676</v>
      </c>
      <c r="C22633" s="12" t="s">
        <v>48905</v>
      </c>
      <c r="D22633" s="13" t="s">
        <v>295</v>
      </c>
      <c r="E22633" s="13" t="s">
        <v>296</v>
      </c>
      <c r="F22633" s="13" t="s">
        <v>3</v>
      </c>
      <c r="G22633" s="13" t="s">
        <v>9</v>
      </c>
      <c r="H22633" s="13" t="s">
        <v>297</v>
      </c>
      <c r="I22633" s="14">
        <v>61343</v>
      </c>
      <c r="J22633" s="14">
        <v>18403</v>
      </c>
      <c r="K22633" s="15">
        <f t="shared" si="385"/>
        <v>0.30000163017785242</v>
      </c>
    </row>
    <row r="22634" spans="2:11" ht="12.75">
      <c r="B22634" s="12" t="s">
        <v>16676</v>
      </c>
      <c r="C22634" s="12" t="s">
        <v>48853</v>
      </c>
      <c r="D22634" s="13" t="s">
        <v>91</v>
      </c>
      <c r="E22634" s="13" t="s">
        <v>92</v>
      </c>
      <c r="F22634" s="13" t="s">
        <v>5</v>
      </c>
      <c r="G22634" s="13" t="s">
        <v>9</v>
      </c>
      <c r="H22634" s="13" t="s">
        <v>93</v>
      </c>
      <c r="I22634" s="14">
        <v>58879</v>
      </c>
      <c r="J22634" s="14">
        <v>20607</v>
      </c>
      <c r="K22634" s="15">
        <f t="shared" si="385"/>
        <v>0.34998896041033306</v>
      </c>
    </row>
    <row r="22635" spans="2:11" ht="12.75">
      <c r="B22635" s="12" t="s">
        <v>16676</v>
      </c>
      <c r="C22635" s="12" t="s">
        <v>48855</v>
      </c>
      <c r="D22635" s="13" t="s">
        <v>97</v>
      </c>
      <c r="E22635" s="13" t="s">
        <v>98</v>
      </c>
      <c r="F22635" s="13" t="s">
        <v>7</v>
      </c>
      <c r="G22635" s="13" t="s">
        <v>9</v>
      </c>
      <c r="H22635" s="13" t="s">
        <v>99</v>
      </c>
      <c r="I22635" s="14">
        <v>25583.5</v>
      </c>
      <c r="J22635" s="14">
        <v>10233</v>
      </c>
      <c r="K22635" s="15">
        <f t="shared" si="385"/>
        <v>0.39998436492270406</v>
      </c>
    </row>
    <row r="22636" spans="2:11" ht="12.75">
      <c r="B22636" s="12" t="s">
        <v>16676</v>
      </c>
      <c r="C22636" s="12" t="s">
        <v>48856</v>
      </c>
      <c r="D22636" s="13" t="s">
        <v>100</v>
      </c>
      <c r="E22636" s="13" t="s">
        <v>101</v>
      </c>
      <c r="F22636" s="13" t="s">
        <v>4</v>
      </c>
      <c r="G22636" s="13" t="s">
        <v>9</v>
      </c>
      <c r="H22636" s="13" t="s">
        <v>102</v>
      </c>
      <c r="I22636" s="14">
        <v>747885.83</v>
      </c>
      <c r="J22636" s="14">
        <v>271162</v>
      </c>
      <c r="K22636" s="15">
        <f t="shared" si="385"/>
        <v>0.36257138338882555</v>
      </c>
    </row>
    <row r="22637" spans="2:11" ht="12.75">
      <c r="B22637" s="12" t="s">
        <v>16676</v>
      </c>
      <c r="C22637" s="12" t="s">
        <v>48906</v>
      </c>
      <c r="D22637" s="13" t="s">
        <v>298</v>
      </c>
      <c r="E22637" s="13" t="s">
        <v>299</v>
      </c>
      <c r="F22637" s="13" t="s">
        <v>5</v>
      </c>
      <c r="G22637" s="13" t="s">
        <v>9</v>
      </c>
      <c r="H22637" s="13" t="s">
        <v>300</v>
      </c>
      <c r="I22637" s="14">
        <v>897242.03</v>
      </c>
      <c r="J22637" s="14">
        <v>179448</v>
      </c>
      <c r="K22637" s="15">
        <f t="shared" si="385"/>
        <v>0.19999954750224974</v>
      </c>
    </row>
    <row r="22638" spans="2:11" ht="12.75">
      <c r="B22638" s="12" t="s">
        <v>16676</v>
      </c>
      <c r="C22638" s="12" t="s">
        <v>48907</v>
      </c>
      <c r="D22638" s="13" t="s">
        <v>301</v>
      </c>
      <c r="E22638" s="13" t="s">
        <v>302</v>
      </c>
      <c r="F22638" s="13" t="s">
        <v>3</v>
      </c>
      <c r="G22638" s="13" t="s">
        <v>9</v>
      </c>
      <c r="H22638" s="13" t="s">
        <v>303</v>
      </c>
      <c r="I22638" s="14">
        <v>344712</v>
      </c>
      <c r="J22638" s="14">
        <v>120650</v>
      </c>
      <c r="K22638" s="15">
        <f t="shared" si="385"/>
        <v>0.35000232077792476</v>
      </c>
    </row>
    <row r="22639" spans="2:11" ht="12.75">
      <c r="B22639" s="12" t="s">
        <v>16676</v>
      </c>
      <c r="C22639" s="12" t="s">
        <v>48857</v>
      </c>
      <c r="D22639" s="13" t="s">
        <v>103</v>
      </c>
      <c r="E22639" s="13" t="s">
        <v>104</v>
      </c>
      <c r="F22639" s="13" t="s">
        <v>8</v>
      </c>
      <c r="G22639" s="13" t="s">
        <v>9</v>
      </c>
      <c r="H22639" s="13" t="s">
        <v>85</v>
      </c>
      <c r="I22639" s="14">
        <v>35053</v>
      </c>
      <c r="J22639" s="14">
        <v>10516</v>
      </c>
      <c r="K22639" s="15">
        <f t="shared" si="385"/>
        <v>0.3000028528228682</v>
      </c>
    </row>
    <row r="22640" spans="2:11" ht="12.75">
      <c r="B22640" s="12" t="s">
        <v>16676</v>
      </c>
      <c r="C22640" s="12" t="s">
        <v>48858</v>
      </c>
      <c r="D22640" s="13" t="s">
        <v>105</v>
      </c>
      <c r="E22640" s="13" t="s">
        <v>106</v>
      </c>
      <c r="F22640" s="13" t="s">
        <v>3</v>
      </c>
      <c r="G22640" s="13" t="s">
        <v>9</v>
      </c>
      <c r="H22640" s="13" t="s">
        <v>107</v>
      </c>
      <c r="I22640" s="14">
        <v>316670</v>
      </c>
      <c r="J22640" s="14">
        <v>110834</v>
      </c>
      <c r="K22640" s="15">
        <f t="shared" si="385"/>
        <v>0.34999842106925189</v>
      </c>
    </row>
    <row r="22641" spans="2:11" ht="12.75">
      <c r="B22641" s="12" t="s">
        <v>16676</v>
      </c>
      <c r="C22641" s="12" t="s">
        <v>48859</v>
      </c>
      <c r="D22641" s="13" t="s">
        <v>108</v>
      </c>
      <c r="E22641" s="13" t="s">
        <v>109</v>
      </c>
      <c r="F22641" s="13" t="s">
        <v>4</v>
      </c>
      <c r="G22641" s="13" t="s">
        <v>9</v>
      </c>
      <c r="H22641" s="13" t="s">
        <v>110</v>
      </c>
      <c r="I22641" s="14">
        <v>86935</v>
      </c>
      <c r="J22641" s="14">
        <v>26080</v>
      </c>
      <c r="K22641" s="15">
        <f t="shared" si="385"/>
        <v>0.29999424857652268</v>
      </c>
    </row>
    <row r="22642" spans="2:11" ht="12.75">
      <c r="B22642" s="12" t="s">
        <v>16676</v>
      </c>
      <c r="C22642" s="12" t="s">
        <v>48860</v>
      </c>
      <c r="D22642" s="13" t="s">
        <v>111</v>
      </c>
      <c r="E22642" s="13" t="s">
        <v>112</v>
      </c>
      <c r="F22642" s="13" t="s">
        <v>6</v>
      </c>
      <c r="G22642" s="13" t="s">
        <v>9</v>
      </c>
      <c r="H22642" s="13" t="s">
        <v>113</v>
      </c>
      <c r="I22642" s="14">
        <v>583222.85</v>
      </c>
      <c r="J22642" s="14">
        <v>230000</v>
      </c>
      <c r="K22642" s="15">
        <f t="shared" si="385"/>
        <v>0.39436040614663848</v>
      </c>
    </row>
    <row r="22643" spans="2:11" ht="12.75">
      <c r="B22643" s="12" t="s">
        <v>16676</v>
      </c>
      <c r="C22643" s="12" t="s">
        <v>48860</v>
      </c>
      <c r="D22643" s="13" t="s">
        <v>111</v>
      </c>
      <c r="E22643" s="13" t="s">
        <v>114</v>
      </c>
      <c r="F22643" s="13" t="s">
        <v>8</v>
      </c>
      <c r="G22643" s="13" t="s">
        <v>9</v>
      </c>
      <c r="H22643" s="13" t="s">
        <v>115</v>
      </c>
      <c r="I22643" s="14">
        <v>36255.51</v>
      </c>
      <c r="J22643" s="14">
        <v>10877</v>
      </c>
      <c r="K22643" s="15">
        <f t="shared" si="385"/>
        <v>0.30000957095900732</v>
      </c>
    </row>
    <row r="22644" spans="2:11" ht="12.75">
      <c r="B22644" s="12" t="s">
        <v>16676</v>
      </c>
      <c r="C22644" s="12" t="s">
        <v>48861</v>
      </c>
      <c r="D22644" s="13" t="s">
        <v>116</v>
      </c>
      <c r="E22644" s="13" t="s">
        <v>117</v>
      </c>
      <c r="F22644" s="13" t="s">
        <v>5</v>
      </c>
      <c r="G22644" s="13" t="s">
        <v>9</v>
      </c>
      <c r="H22644" s="13" t="s">
        <v>118</v>
      </c>
      <c r="I22644" s="14">
        <v>3783.68</v>
      </c>
      <c r="J22644" s="14">
        <v>946</v>
      </c>
      <c r="K22644" s="15">
        <f t="shared" si="385"/>
        <v>0.25002114343707715</v>
      </c>
    </row>
    <row r="22645" spans="2:11" ht="12.75">
      <c r="B22645" s="12" t="s">
        <v>16676</v>
      </c>
      <c r="C22645" s="12" t="s">
        <v>48908</v>
      </c>
      <c r="D22645" s="13" t="s">
        <v>304</v>
      </c>
      <c r="E22645" s="13" t="s">
        <v>305</v>
      </c>
      <c r="F22645" s="13" t="s">
        <v>3</v>
      </c>
      <c r="G22645" s="13" t="s">
        <v>9</v>
      </c>
      <c r="H22645" s="13" t="s">
        <v>306</v>
      </c>
      <c r="I22645" s="14">
        <v>20030.5</v>
      </c>
      <c r="J22645" s="14">
        <v>4006</v>
      </c>
      <c r="K22645" s="15">
        <f t="shared" si="385"/>
        <v>0.19999500761338959</v>
      </c>
    </row>
    <row r="22646" spans="2:11" ht="12.75">
      <c r="B22646" s="12" t="s">
        <v>16676</v>
      </c>
      <c r="C22646" s="12" t="s">
        <v>48862</v>
      </c>
      <c r="D22646" s="13" t="s">
        <v>119</v>
      </c>
      <c r="E22646" s="13" t="s">
        <v>120</v>
      </c>
      <c r="F22646" s="13" t="s">
        <v>3</v>
      </c>
      <c r="G22646" s="13" t="s">
        <v>9</v>
      </c>
      <c r="H22646" s="13" t="s">
        <v>121</v>
      </c>
      <c r="I22646" s="14">
        <v>174476.4</v>
      </c>
      <c r="J22646" s="14">
        <v>52343</v>
      </c>
      <c r="K22646" s="15">
        <f t="shared" si="385"/>
        <v>0.30000045851473323</v>
      </c>
    </row>
    <row r="22647" spans="2:11" ht="12.75">
      <c r="B22647" s="12" t="s">
        <v>16676</v>
      </c>
      <c r="C22647" s="12" t="s">
        <v>48909</v>
      </c>
      <c r="D22647" s="13" t="s">
        <v>307</v>
      </c>
      <c r="E22647" s="13" t="s">
        <v>308</v>
      </c>
      <c r="F22647" s="13" t="s">
        <v>2</v>
      </c>
      <c r="G22647" s="13" t="s">
        <v>9</v>
      </c>
      <c r="H22647" s="13" t="s">
        <v>309</v>
      </c>
      <c r="I22647" s="14">
        <v>91210</v>
      </c>
      <c r="J22647" s="14">
        <v>36484</v>
      </c>
      <c r="K22647" s="15">
        <f t="shared" si="385"/>
        <v>0.4</v>
      </c>
    </row>
    <row r="22648" spans="2:11" ht="12.75">
      <c r="B22648" s="12" t="s">
        <v>16676</v>
      </c>
      <c r="C22648" s="12" t="s">
        <v>48863</v>
      </c>
      <c r="D22648" s="13" t="s">
        <v>122</v>
      </c>
      <c r="E22648" s="13" t="s">
        <v>123</v>
      </c>
      <c r="F22648" s="13" t="s">
        <v>7</v>
      </c>
      <c r="G22648" s="13" t="s">
        <v>9</v>
      </c>
      <c r="H22648" s="13" t="s">
        <v>96</v>
      </c>
      <c r="I22648" s="14">
        <v>367572</v>
      </c>
      <c r="J22648" s="14">
        <v>154380</v>
      </c>
      <c r="K22648" s="15">
        <f t="shared" si="385"/>
        <v>0.41999934706669712</v>
      </c>
    </row>
    <row r="22649" spans="2:11" ht="12.75">
      <c r="B22649" s="12" t="s">
        <v>16676</v>
      </c>
      <c r="C22649" s="12" t="s">
        <v>48864</v>
      </c>
      <c r="D22649" s="13" t="s">
        <v>124</v>
      </c>
      <c r="E22649" s="13" t="s">
        <v>125</v>
      </c>
      <c r="F22649" s="13" t="s">
        <v>2</v>
      </c>
      <c r="G22649" s="13" t="s">
        <v>9</v>
      </c>
      <c r="H22649" s="13" t="s">
        <v>126</v>
      </c>
      <c r="I22649" s="14">
        <v>53000</v>
      </c>
      <c r="J22649" s="14">
        <v>13250</v>
      </c>
      <c r="K22649" s="15">
        <f t="shared" si="385"/>
        <v>0.25</v>
      </c>
    </row>
    <row r="22650" spans="2:11" ht="12.75">
      <c r="B22650" s="12" t="s">
        <v>16676</v>
      </c>
      <c r="C22650" s="12" t="s">
        <v>48911</v>
      </c>
      <c r="D22650" s="13" t="s">
        <v>313</v>
      </c>
      <c r="E22650" s="13" t="s">
        <v>314</v>
      </c>
      <c r="F22650" s="13" t="s">
        <v>7</v>
      </c>
      <c r="G22650" s="13" t="s">
        <v>9</v>
      </c>
      <c r="H22650" s="13" t="s">
        <v>315</v>
      </c>
      <c r="I22650" s="14">
        <v>17321.45</v>
      </c>
      <c r="J22650" s="14">
        <v>8660</v>
      </c>
      <c r="K22650" s="15">
        <f t="shared" si="385"/>
        <v>0.49995814438167702</v>
      </c>
    </row>
    <row r="22651" spans="2:11" ht="12.75">
      <c r="B22651" s="12" t="s">
        <v>16676</v>
      </c>
      <c r="C22651" s="12" t="s">
        <v>48912</v>
      </c>
      <c r="D22651" s="13" t="s">
        <v>316</v>
      </c>
      <c r="E22651" s="13" t="s">
        <v>317</v>
      </c>
      <c r="F22651" s="13" t="s">
        <v>5</v>
      </c>
      <c r="G22651" s="13" t="s">
        <v>9</v>
      </c>
      <c r="H22651" s="13" t="s">
        <v>318</v>
      </c>
      <c r="I22651" s="14">
        <v>189495</v>
      </c>
      <c r="J22651" s="14">
        <v>76240</v>
      </c>
      <c r="K22651" s="15">
        <f t="shared" si="385"/>
        <v>0.40233251536979869</v>
      </c>
    </row>
    <row r="22652" spans="2:11" ht="12.75">
      <c r="B22652" s="12" t="s">
        <v>16676</v>
      </c>
      <c r="C22652" s="12" t="s">
        <v>48913</v>
      </c>
      <c r="D22652" s="13" t="s">
        <v>3531</v>
      </c>
      <c r="E22652" s="13" t="s">
        <v>3532</v>
      </c>
      <c r="F22652" s="13" t="s">
        <v>7</v>
      </c>
      <c r="G22652" s="13" t="s">
        <v>9</v>
      </c>
      <c r="H22652" s="13" t="s">
        <v>3533</v>
      </c>
      <c r="I22652" s="14">
        <v>443664.48</v>
      </c>
      <c r="J22652" s="14">
        <v>98359.7</v>
      </c>
      <c r="K22652" s="15">
        <f t="shared" si="385"/>
        <v>0.2216983879349548</v>
      </c>
    </row>
    <row r="22653" spans="2:11" ht="12.75">
      <c r="B22653" s="12" t="s">
        <v>16676</v>
      </c>
      <c r="C22653" s="12" t="s">
        <v>48914</v>
      </c>
      <c r="D22653" s="13" t="s">
        <v>319</v>
      </c>
      <c r="E22653" s="13" t="s">
        <v>320</v>
      </c>
      <c r="F22653" s="13" t="s">
        <v>3</v>
      </c>
      <c r="G22653" s="13" t="s">
        <v>9</v>
      </c>
      <c r="H22653" s="13" t="s">
        <v>321</v>
      </c>
      <c r="I22653" s="14">
        <v>215399</v>
      </c>
      <c r="J22653" s="14">
        <v>64619</v>
      </c>
      <c r="K22653" s="15">
        <f t="shared" si="385"/>
        <v>0.29999675021703909</v>
      </c>
    </row>
    <row r="22654" spans="2:11" ht="12.75">
      <c r="B22654" s="12" t="s">
        <v>16676</v>
      </c>
      <c r="C22654" s="12" t="s">
        <v>48915</v>
      </c>
      <c r="D22654" s="13" t="s">
        <v>322</v>
      </c>
      <c r="E22654" s="13" t="s">
        <v>323</v>
      </c>
      <c r="F22654" s="13" t="s">
        <v>3</v>
      </c>
      <c r="G22654" s="13" t="s">
        <v>9</v>
      </c>
      <c r="H22654" s="13" t="s">
        <v>324</v>
      </c>
      <c r="I22654" s="14">
        <v>32229</v>
      </c>
      <c r="J22654" s="14">
        <v>8057</v>
      </c>
      <c r="K22654" s="15">
        <f t="shared" si="385"/>
        <v>0.24999224301095288</v>
      </c>
    </row>
    <row r="22655" spans="2:11" ht="12.75">
      <c r="B22655" s="12" t="s">
        <v>16676</v>
      </c>
      <c r="C22655" s="12" t="s">
        <v>48916</v>
      </c>
      <c r="D22655" s="13" t="s">
        <v>325</v>
      </c>
      <c r="E22655" s="13" t="s">
        <v>326</v>
      </c>
      <c r="F22655" s="13" t="s">
        <v>8</v>
      </c>
      <c r="G22655" s="13" t="s">
        <v>9</v>
      </c>
      <c r="H22655" s="13" t="s">
        <v>327</v>
      </c>
      <c r="I22655" s="14">
        <v>57500</v>
      </c>
      <c r="J22655" s="14">
        <v>20125</v>
      </c>
      <c r="K22655" s="15">
        <f t="shared" si="385"/>
        <v>0.35</v>
      </c>
    </row>
    <row r="22656" spans="2:11" ht="12.75">
      <c r="B22656" s="12" t="s">
        <v>16676</v>
      </c>
      <c r="C22656" s="12" t="s">
        <v>48916</v>
      </c>
      <c r="D22656" s="13" t="s">
        <v>325</v>
      </c>
      <c r="E22656" s="13" t="s">
        <v>328</v>
      </c>
      <c r="F22656" s="13" t="s">
        <v>3</v>
      </c>
      <c r="G22656" s="13" t="s">
        <v>9</v>
      </c>
      <c r="H22656" s="13" t="s">
        <v>329</v>
      </c>
      <c r="I22656" s="14">
        <v>174927.27</v>
      </c>
      <c r="J22656" s="14">
        <v>72522</v>
      </c>
      <c r="K22656" s="15">
        <f t="shared" si="385"/>
        <v>0.41458372956943768</v>
      </c>
    </row>
    <row r="22657" spans="2:11" ht="12.75">
      <c r="B22657" s="12" t="s">
        <v>16676</v>
      </c>
      <c r="C22657" s="12" t="s">
        <v>48916</v>
      </c>
      <c r="D22657" s="13" t="s">
        <v>325</v>
      </c>
      <c r="E22657" s="13" t="s">
        <v>330</v>
      </c>
      <c r="F22657" s="13" t="s">
        <v>8</v>
      </c>
      <c r="G22657" s="13" t="s">
        <v>9</v>
      </c>
      <c r="H22657" s="13" t="s">
        <v>331</v>
      </c>
      <c r="I22657" s="14">
        <v>52545</v>
      </c>
      <c r="J22657" s="14">
        <v>15763</v>
      </c>
      <c r="K22657" s="15">
        <f t="shared" si="385"/>
        <v>0.29999048434675041</v>
      </c>
    </row>
    <row r="22658" spans="2:11" ht="12.75">
      <c r="B22658" s="12" t="s">
        <v>16676</v>
      </c>
      <c r="C22658" s="12" t="s">
        <v>48865</v>
      </c>
      <c r="D22658" s="13" t="s">
        <v>127</v>
      </c>
      <c r="E22658" s="13" t="s">
        <v>128</v>
      </c>
      <c r="F22658" s="13" t="s">
        <v>4</v>
      </c>
      <c r="G22658" s="13" t="s">
        <v>9</v>
      </c>
      <c r="H22658" s="13" t="s">
        <v>129</v>
      </c>
      <c r="I22658" s="14">
        <v>624871.79</v>
      </c>
      <c r="J22658" s="14">
        <v>218705</v>
      </c>
      <c r="K22658" s="15">
        <f t="shared" si="385"/>
        <v>0.34999979755847194</v>
      </c>
    </row>
    <row r="22659" spans="2:11" ht="12.75">
      <c r="B22659" s="12" t="s">
        <v>16676</v>
      </c>
      <c r="C22659" s="12" t="s">
        <v>48865</v>
      </c>
      <c r="D22659" s="13" t="s">
        <v>127</v>
      </c>
      <c r="E22659" s="13" t="s">
        <v>130</v>
      </c>
      <c r="F22659" s="13" t="s">
        <v>2</v>
      </c>
      <c r="G22659" s="13" t="s">
        <v>9</v>
      </c>
      <c r="H22659" s="13" t="s">
        <v>47</v>
      </c>
      <c r="I22659" s="14">
        <v>61285</v>
      </c>
      <c r="J22659" s="14">
        <v>21449</v>
      </c>
      <c r="K22659" s="15">
        <f t="shared" si="385"/>
        <v>0.34998776209512933</v>
      </c>
    </row>
    <row r="22660" spans="2:11" ht="12.75">
      <c r="B22660" s="12" t="s">
        <v>16676</v>
      </c>
      <c r="C22660" s="12" t="s">
        <v>48866</v>
      </c>
      <c r="D22660" s="13" t="s">
        <v>131</v>
      </c>
      <c r="E22660" s="13" t="s">
        <v>132</v>
      </c>
      <c r="F22660" s="13" t="s">
        <v>2</v>
      </c>
      <c r="G22660" s="13" t="s">
        <v>10</v>
      </c>
      <c r="H22660" s="13" t="s">
        <v>133</v>
      </c>
      <c r="I22660" s="14">
        <v>5148.08</v>
      </c>
      <c r="J22660" s="14">
        <v>2574</v>
      </c>
      <c r="K22660" s="15">
        <f t="shared" si="385"/>
        <v>0.49999223011297417</v>
      </c>
    </row>
    <row r="22661" spans="2:11" ht="12.75">
      <c r="B22661" s="12" t="s">
        <v>16676</v>
      </c>
      <c r="C22661" s="12" t="s">
        <v>48867</v>
      </c>
      <c r="D22661" s="13" t="s">
        <v>134</v>
      </c>
      <c r="E22661" s="13" t="s">
        <v>135</v>
      </c>
      <c r="F22661" s="13" t="s">
        <v>2</v>
      </c>
      <c r="G22661" s="13" t="s">
        <v>9</v>
      </c>
      <c r="H22661" s="13" t="s">
        <v>136</v>
      </c>
      <c r="I22661" s="14">
        <v>147000</v>
      </c>
      <c r="J22661" s="14">
        <v>44100</v>
      </c>
      <c r="K22661" s="15">
        <f t="shared" si="385"/>
        <v>0.3</v>
      </c>
    </row>
    <row r="22662" spans="2:11" ht="12.75">
      <c r="B22662" s="12" t="s">
        <v>16676</v>
      </c>
      <c r="C22662" s="12" t="s">
        <v>48917</v>
      </c>
      <c r="D22662" s="13" t="s">
        <v>332</v>
      </c>
      <c r="E22662" s="13" t="s">
        <v>333</v>
      </c>
      <c r="F22662" s="13" t="s">
        <v>3</v>
      </c>
      <c r="G22662" s="13" t="s">
        <v>9</v>
      </c>
      <c r="H22662" s="13" t="s">
        <v>334</v>
      </c>
      <c r="I22662" s="14">
        <v>377811</v>
      </c>
      <c r="J22662" s="14">
        <v>113868</v>
      </c>
      <c r="K22662" s="15">
        <f t="shared" si="385"/>
        <v>0.30138878963291171</v>
      </c>
    </row>
    <row r="22663" spans="2:11" ht="12.75">
      <c r="B22663" s="12" t="s">
        <v>16676</v>
      </c>
      <c r="C22663" s="12" t="s">
        <v>48868</v>
      </c>
      <c r="D22663" s="13" t="s">
        <v>137</v>
      </c>
      <c r="E22663" s="13" t="s">
        <v>138</v>
      </c>
      <c r="F22663" s="13" t="s">
        <v>5</v>
      </c>
      <c r="G22663" s="13" t="s">
        <v>9</v>
      </c>
      <c r="H22663" s="13" t="s">
        <v>118</v>
      </c>
      <c r="I22663" s="14">
        <v>57234.400000000001</v>
      </c>
      <c r="J22663" s="14">
        <v>20032</v>
      </c>
      <c r="K22663" s="15">
        <f t="shared" si="385"/>
        <v>0.34999930111960637</v>
      </c>
    </row>
    <row r="22664" spans="2:11" ht="12.75">
      <c r="B22664" s="12" t="s">
        <v>16676</v>
      </c>
      <c r="C22664" s="12" t="s">
        <v>48918</v>
      </c>
      <c r="D22664" s="13" t="s">
        <v>335</v>
      </c>
      <c r="E22664" s="13" t="s">
        <v>336</v>
      </c>
      <c r="F22664" s="13" t="s">
        <v>3</v>
      </c>
      <c r="G22664" s="13" t="s">
        <v>9</v>
      </c>
      <c r="H22664" s="13" t="s">
        <v>337</v>
      </c>
      <c r="I22664" s="14">
        <v>14912.71</v>
      </c>
      <c r="J22664" s="14">
        <v>5220</v>
      </c>
      <c r="K22664" s="15">
        <f t="shared" si="385"/>
        <v>0.35003698187653354</v>
      </c>
    </row>
    <row r="22665" spans="2:11" ht="12.75">
      <c r="B22665" s="12" t="s">
        <v>16676</v>
      </c>
      <c r="C22665" s="12" t="s">
        <v>48869</v>
      </c>
      <c r="D22665" s="13" t="s">
        <v>139</v>
      </c>
      <c r="E22665" s="13" t="s">
        <v>140</v>
      </c>
      <c r="F22665" s="13" t="s">
        <v>7</v>
      </c>
      <c r="G22665" s="13" t="s">
        <v>9</v>
      </c>
      <c r="H22665" s="13" t="s">
        <v>96</v>
      </c>
      <c r="I22665" s="14">
        <v>510568.26</v>
      </c>
      <c r="J22665" s="14">
        <v>202173</v>
      </c>
      <c r="K22665" s="15">
        <f t="shared" si="385"/>
        <v>0.39597643613803962</v>
      </c>
    </row>
    <row r="22666" spans="2:11" ht="12.75">
      <c r="B22666" s="12" t="s">
        <v>16676</v>
      </c>
      <c r="C22666" s="12" t="s">
        <v>48870</v>
      </c>
      <c r="D22666" s="13" t="s">
        <v>141</v>
      </c>
      <c r="E22666" s="13" t="s">
        <v>142</v>
      </c>
      <c r="F22666" s="13" t="s">
        <v>5</v>
      </c>
      <c r="G22666" s="13" t="s">
        <v>9</v>
      </c>
      <c r="H22666" s="13" t="s">
        <v>143</v>
      </c>
      <c r="I22666" s="14">
        <v>36000</v>
      </c>
      <c r="J22666" s="14">
        <v>7200</v>
      </c>
      <c r="K22666" s="15">
        <f t="shared" si="385"/>
        <v>0.2</v>
      </c>
    </row>
    <row r="22667" spans="2:11" ht="12.75">
      <c r="B22667" s="12" t="s">
        <v>16676</v>
      </c>
      <c r="C22667" s="12" t="s">
        <v>48871</v>
      </c>
      <c r="D22667" s="13" t="s">
        <v>144</v>
      </c>
      <c r="E22667" s="13" t="s">
        <v>145</v>
      </c>
      <c r="F22667" s="13" t="s">
        <v>7</v>
      </c>
      <c r="G22667" s="13" t="s">
        <v>9</v>
      </c>
      <c r="H22667" s="13" t="s">
        <v>146</v>
      </c>
      <c r="I22667" s="14">
        <v>7822.62</v>
      </c>
      <c r="J22667" s="14">
        <v>3911</v>
      </c>
      <c r="K22667" s="15">
        <f t="shared" si="385"/>
        <v>0.49996037133338961</v>
      </c>
    </row>
    <row r="22668" spans="2:11" ht="12.75">
      <c r="B22668" s="12" t="s">
        <v>16676</v>
      </c>
      <c r="C22668" s="12" t="s">
        <v>48872</v>
      </c>
      <c r="D22668" s="13" t="s">
        <v>147</v>
      </c>
      <c r="E22668" s="13" t="s">
        <v>148</v>
      </c>
      <c r="F22668" s="13" t="s">
        <v>4</v>
      </c>
      <c r="G22668" s="13" t="s">
        <v>9</v>
      </c>
      <c r="H22668" s="13" t="s">
        <v>129</v>
      </c>
      <c r="I22668" s="14">
        <v>467503</v>
      </c>
      <c r="J22668" s="14">
        <v>163626</v>
      </c>
      <c r="K22668" s="15">
        <f t="shared" si="385"/>
        <v>0.34999989304881468</v>
      </c>
    </row>
    <row r="22669" spans="2:11" ht="12.75">
      <c r="B22669" s="12" t="s">
        <v>16676</v>
      </c>
      <c r="C22669" s="12" t="s">
        <v>48873</v>
      </c>
      <c r="D22669" s="13" t="s">
        <v>149</v>
      </c>
      <c r="E22669" s="13" t="s">
        <v>150</v>
      </c>
      <c r="F22669" s="13" t="s">
        <v>7</v>
      </c>
      <c r="G22669" s="13" t="s">
        <v>9</v>
      </c>
      <c r="H22669" s="13" t="s">
        <v>96</v>
      </c>
      <c r="I22669" s="14">
        <v>285010.15000000002</v>
      </c>
      <c r="J22669" s="14">
        <v>119704</v>
      </c>
      <c r="K22669" s="15">
        <f t="shared" si="385"/>
        <v>0.41999907722584612</v>
      </c>
    </row>
    <row r="22670" spans="2:11" ht="12.75">
      <c r="B22670" s="12" t="s">
        <v>16676</v>
      </c>
      <c r="C22670" s="12" t="s">
        <v>48874</v>
      </c>
      <c r="D22670" s="13" t="s">
        <v>151</v>
      </c>
      <c r="E22670" s="13" t="s">
        <v>152</v>
      </c>
      <c r="F22670" s="13" t="s">
        <v>7</v>
      </c>
      <c r="G22670" s="13" t="s">
        <v>9</v>
      </c>
      <c r="H22670" s="13" t="s">
        <v>153</v>
      </c>
      <c r="I22670" s="14">
        <v>2191.4899999999998</v>
      </c>
      <c r="J22670" s="14">
        <v>1096</v>
      </c>
      <c r="K22670" s="15">
        <f t="shared" si="385"/>
        <v>0.50011635918941</v>
      </c>
    </row>
    <row r="22671" spans="2:11" ht="12.75">
      <c r="B22671" s="12" t="s">
        <v>16676</v>
      </c>
      <c r="C22671" s="12" t="s">
        <v>48874</v>
      </c>
      <c r="D22671" s="13" t="s">
        <v>151</v>
      </c>
      <c r="E22671" s="13" t="s">
        <v>154</v>
      </c>
      <c r="F22671" s="13" t="s">
        <v>7</v>
      </c>
      <c r="G22671" s="13" t="s">
        <v>9</v>
      </c>
      <c r="H22671" s="13" t="s">
        <v>155</v>
      </c>
      <c r="I22671" s="14">
        <v>41500</v>
      </c>
      <c r="J22671" s="14">
        <v>17430</v>
      </c>
      <c r="K22671" s="15">
        <f t="shared" si="385"/>
        <v>0.42</v>
      </c>
    </row>
    <row r="22672" spans="2:11" ht="12.75">
      <c r="B22672" s="12" t="s">
        <v>16676</v>
      </c>
      <c r="C22672" s="12" t="s">
        <v>48874</v>
      </c>
      <c r="D22672" s="13" t="s">
        <v>151</v>
      </c>
      <c r="E22672" s="13" t="s">
        <v>156</v>
      </c>
      <c r="F22672" s="13" t="s">
        <v>7</v>
      </c>
      <c r="G22672" s="13" t="s">
        <v>9</v>
      </c>
      <c r="H22672" s="13" t="s">
        <v>157</v>
      </c>
      <c r="I22672" s="14">
        <v>124223</v>
      </c>
      <c r="J22672" s="14">
        <v>59522</v>
      </c>
      <c r="K22672" s="15">
        <f t="shared" si="385"/>
        <v>0.47915442389895591</v>
      </c>
    </row>
    <row r="22673" spans="2:11" ht="12.75">
      <c r="B22673" s="12" t="s">
        <v>16676</v>
      </c>
      <c r="C22673" s="12" t="s">
        <v>48875</v>
      </c>
      <c r="D22673" s="13" t="s">
        <v>158</v>
      </c>
      <c r="E22673" s="13" t="s">
        <v>159</v>
      </c>
      <c r="F22673" s="13" t="s">
        <v>3</v>
      </c>
      <c r="G22673" s="13" t="s">
        <v>9</v>
      </c>
      <c r="H22673" s="13" t="s">
        <v>160</v>
      </c>
      <c r="I22673" s="14">
        <v>30044.1</v>
      </c>
      <c r="J22673" s="14">
        <v>10515</v>
      </c>
      <c r="K22673" s="15">
        <f t="shared" si="385"/>
        <v>0.34998552128371296</v>
      </c>
    </row>
    <row r="22674" spans="2:11" ht="12.75">
      <c r="B22674" s="12" t="s">
        <v>16676</v>
      </c>
      <c r="C22674" s="12" t="s">
        <v>48840</v>
      </c>
      <c r="D22674" s="13" t="s">
        <v>48</v>
      </c>
      <c r="E22674" s="13" t="s">
        <v>49</v>
      </c>
      <c r="F22674" s="13" t="s">
        <v>8</v>
      </c>
      <c r="G22674" s="13" t="s">
        <v>9</v>
      </c>
      <c r="H22674" s="13" t="s">
        <v>50</v>
      </c>
      <c r="I22674" s="14">
        <v>796447</v>
      </c>
      <c r="J22674" s="14">
        <v>278756</v>
      </c>
      <c r="K22674" s="15">
        <f t="shared" si="385"/>
        <v>0.34999943499065223</v>
      </c>
    </row>
    <row r="22675" spans="2:11" ht="12.75">
      <c r="B22675" s="12" t="s">
        <v>16676</v>
      </c>
      <c r="C22675" s="12" t="s">
        <v>48876</v>
      </c>
      <c r="D22675" s="13" t="s">
        <v>161</v>
      </c>
      <c r="E22675" s="13" t="s">
        <v>162</v>
      </c>
      <c r="F22675" s="13" t="s">
        <v>2</v>
      </c>
      <c r="G22675" s="13" t="s">
        <v>9</v>
      </c>
      <c r="H22675" s="13" t="s">
        <v>85</v>
      </c>
      <c r="I22675" s="14">
        <v>458006.73</v>
      </c>
      <c r="J22675" s="14">
        <v>137402</v>
      </c>
      <c r="K22675" s="15">
        <f t="shared" si="385"/>
        <v>0.29999995851589345</v>
      </c>
    </row>
    <row r="22676" spans="2:11" ht="12.75">
      <c r="B22676" s="12" t="s">
        <v>16676</v>
      </c>
      <c r="C22676" s="12" t="s">
        <v>48910</v>
      </c>
      <c r="D22676" s="13" t="s">
        <v>310</v>
      </c>
      <c r="E22676" s="13" t="s">
        <v>311</v>
      </c>
      <c r="F22676" s="13" t="s">
        <v>3</v>
      </c>
      <c r="G22676" s="13" t="s">
        <v>9</v>
      </c>
      <c r="H22676" s="13" t="s">
        <v>312</v>
      </c>
      <c r="I22676" s="14">
        <v>536300</v>
      </c>
      <c r="J22676" s="14">
        <v>182490</v>
      </c>
      <c r="K22676" s="15">
        <f t="shared" si="385"/>
        <v>0.34027596494499346</v>
      </c>
    </row>
    <row r="22677" spans="2:11" ht="12.75">
      <c r="B22677" s="12" t="s">
        <v>16676</v>
      </c>
      <c r="C22677" s="12" t="s">
        <v>48877</v>
      </c>
      <c r="D22677" s="13" t="s">
        <v>163</v>
      </c>
      <c r="E22677" s="13" t="s">
        <v>164</v>
      </c>
      <c r="F22677" s="13" t="s">
        <v>5</v>
      </c>
      <c r="G22677" s="13" t="s">
        <v>9</v>
      </c>
      <c r="H22677" s="13" t="s">
        <v>165</v>
      </c>
      <c r="I22677" s="14">
        <v>24391</v>
      </c>
      <c r="J22677" s="14">
        <v>12196</v>
      </c>
      <c r="K22677" s="15">
        <f t="shared" si="385"/>
        <v>0.50002049936451975</v>
      </c>
    </row>
    <row r="22678" spans="2:11" ht="12.75">
      <c r="B22678" s="12" t="s">
        <v>16676</v>
      </c>
      <c r="C22678" s="12" t="s">
        <v>48877</v>
      </c>
      <c r="D22678" s="13" t="s">
        <v>163</v>
      </c>
      <c r="E22678" s="13" t="s">
        <v>166</v>
      </c>
      <c r="F22678" s="13" t="s">
        <v>3</v>
      </c>
      <c r="G22678" s="13" t="s">
        <v>9</v>
      </c>
      <c r="H22678" s="13" t="s">
        <v>85</v>
      </c>
      <c r="I22678" s="14">
        <v>8596</v>
      </c>
      <c r="J22678" s="14">
        <v>3538</v>
      </c>
      <c r="K22678" s="15">
        <f t="shared" si="385"/>
        <v>0.41158678455095393</v>
      </c>
    </row>
    <row r="22679" spans="2:11" ht="12.75">
      <c r="B22679" s="12" t="s">
        <v>16676</v>
      </c>
      <c r="C22679" s="12" t="s">
        <v>48877</v>
      </c>
      <c r="D22679" s="13" t="s">
        <v>163</v>
      </c>
      <c r="E22679" s="13" t="s">
        <v>167</v>
      </c>
      <c r="F22679" s="13" t="s">
        <v>8</v>
      </c>
      <c r="G22679" s="13" t="s">
        <v>9</v>
      </c>
      <c r="H22679" s="13" t="s">
        <v>85</v>
      </c>
      <c r="I22679" s="14">
        <v>7995</v>
      </c>
      <c r="J22679" s="14">
        <v>3298</v>
      </c>
      <c r="K22679" s="15">
        <f t="shared" si="385"/>
        <v>0.41250781738586617</v>
      </c>
    </row>
    <row r="22680" spans="2:11" ht="12.75">
      <c r="B22680" s="12" t="s">
        <v>16676</v>
      </c>
      <c r="C22680" s="12" t="s">
        <v>48878</v>
      </c>
      <c r="D22680" s="13" t="s">
        <v>168</v>
      </c>
      <c r="E22680" s="13" t="s">
        <v>169</v>
      </c>
      <c r="F22680" s="13" t="s">
        <v>2</v>
      </c>
      <c r="G22680" s="13" t="s">
        <v>9</v>
      </c>
      <c r="H22680" s="13" t="s">
        <v>170</v>
      </c>
      <c r="I22680" s="14">
        <v>181008</v>
      </c>
      <c r="J22680" s="14">
        <v>54302</v>
      </c>
      <c r="K22680" s="15">
        <f t="shared" si="385"/>
        <v>0.29999779015292144</v>
      </c>
    </row>
    <row r="22681" spans="2:11" ht="12.75">
      <c r="B22681" s="12" t="s">
        <v>16676</v>
      </c>
      <c r="C22681" s="12" t="s">
        <v>48879</v>
      </c>
      <c r="D22681" s="13" t="s">
        <v>171</v>
      </c>
      <c r="E22681" s="13" t="s">
        <v>172</v>
      </c>
      <c r="F22681" s="13" t="s">
        <v>2</v>
      </c>
      <c r="G22681" s="13" t="s">
        <v>9</v>
      </c>
      <c r="H22681" s="13" t="s">
        <v>173</v>
      </c>
      <c r="I22681" s="14">
        <v>490655</v>
      </c>
      <c r="J22681" s="14">
        <v>147196</v>
      </c>
      <c r="K22681" s="15">
        <f t="shared" si="385"/>
        <v>0.29999898095403082</v>
      </c>
    </row>
    <row r="22682" spans="2:11" ht="12.75">
      <c r="B22682" s="12" t="s">
        <v>16676</v>
      </c>
      <c r="C22682" s="12" t="s">
        <v>48919</v>
      </c>
      <c r="D22682" s="13" t="s">
        <v>338</v>
      </c>
      <c r="E22682" s="13" t="s">
        <v>339</v>
      </c>
      <c r="F22682" s="13" t="s">
        <v>3</v>
      </c>
      <c r="G22682" s="13" t="s">
        <v>9</v>
      </c>
      <c r="H22682" s="13" t="s">
        <v>340</v>
      </c>
      <c r="I22682" s="14">
        <v>90087.85</v>
      </c>
      <c r="J22682" s="14">
        <v>28362</v>
      </c>
      <c r="K22682" s="15">
        <f t="shared" si="385"/>
        <v>0.31482602814918992</v>
      </c>
    </row>
    <row r="22683" spans="2:11" ht="12.75">
      <c r="B22683" s="12" t="s">
        <v>16676</v>
      </c>
      <c r="C22683" s="12" t="s">
        <v>48920</v>
      </c>
      <c r="D22683" s="13" t="s">
        <v>341</v>
      </c>
      <c r="E22683" s="13" t="s">
        <v>342</v>
      </c>
      <c r="F22683" s="13" t="s">
        <v>5</v>
      </c>
      <c r="G22683" s="13" t="s">
        <v>9</v>
      </c>
      <c r="H22683" s="13" t="s">
        <v>343</v>
      </c>
      <c r="I22683" s="14">
        <v>26659.17</v>
      </c>
      <c r="J22683" s="14">
        <v>6932</v>
      </c>
      <c r="K22683" s="15">
        <f t="shared" ref="K22683:K22746" si="386">J22683/I22683</f>
        <v>0.26002309899370463</v>
      </c>
    </row>
    <row r="22684" spans="2:11" ht="12.75">
      <c r="B22684" s="12" t="s">
        <v>16676</v>
      </c>
      <c r="C22684" s="12" t="s">
        <v>48881</v>
      </c>
      <c r="D22684" s="13" t="s">
        <v>177</v>
      </c>
      <c r="E22684" s="13" t="s">
        <v>178</v>
      </c>
      <c r="F22684" s="13" t="s">
        <v>7</v>
      </c>
      <c r="G22684" s="13" t="s">
        <v>9</v>
      </c>
      <c r="H22684" s="13" t="s">
        <v>179</v>
      </c>
      <c r="I22684" s="14">
        <v>6326.4</v>
      </c>
      <c r="J22684" s="14">
        <v>3163</v>
      </c>
      <c r="K22684" s="15">
        <f t="shared" si="386"/>
        <v>0.49996838644410724</v>
      </c>
    </row>
    <row r="22685" spans="2:11" ht="12.75">
      <c r="B22685" s="12" t="s">
        <v>16676</v>
      </c>
      <c r="C22685" s="12" t="s">
        <v>48881</v>
      </c>
      <c r="D22685" s="13" t="s">
        <v>177</v>
      </c>
      <c r="E22685" s="13" t="s">
        <v>180</v>
      </c>
      <c r="F22685" s="13" t="s">
        <v>2</v>
      </c>
      <c r="G22685" s="13" t="s">
        <v>9</v>
      </c>
      <c r="H22685" s="13" t="s">
        <v>47</v>
      </c>
      <c r="I22685" s="14">
        <v>10412</v>
      </c>
      <c r="J22685" s="14">
        <v>5206</v>
      </c>
      <c r="K22685" s="15">
        <f t="shared" si="386"/>
        <v>0.5</v>
      </c>
    </row>
    <row r="22686" spans="2:11" ht="12.75">
      <c r="B22686" s="12" t="s">
        <v>16676</v>
      </c>
      <c r="C22686" s="12" t="s">
        <v>48880</v>
      </c>
      <c r="D22686" s="13" t="s">
        <v>174</v>
      </c>
      <c r="E22686" s="13" t="s">
        <v>175</v>
      </c>
      <c r="F22686" s="13" t="s">
        <v>7</v>
      </c>
      <c r="G22686" s="13" t="s">
        <v>9</v>
      </c>
      <c r="H22686" s="13" t="s">
        <v>176</v>
      </c>
      <c r="I22686" s="14">
        <v>13831.45</v>
      </c>
      <c r="J22686" s="14">
        <v>692.30000000000018</v>
      </c>
      <c r="K22686" s="15">
        <f t="shared" si="386"/>
        <v>5.0052597522313287E-2</v>
      </c>
    </row>
    <row r="22687" spans="2:11" ht="12.75">
      <c r="B22687" s="12" t="s">
        <v>16676</v>
      </c>
      <c r="C22687" s="12" t="s">
        <v>48921</v>
      </c>
      <c r="D22687" s="13" t="s">
        <v>344</v>
      </c>
      <c r="E22687" s="13" t="s">
        <v>345</v>
      </c>
      <c r="F22687" s="13" t="s">
        <v>5</v>
      </c>
      <c r="G22687" s="13" t="s">
        <v>9</v>
      </c>
      <c r="H22687" s="13" t="s">
        <v>346</v>
      </c>
      <c r="I22687" s="14">
        <v>26704</v>
      </c>
      <c r="J22687" s="14">
        <v>8011</v>
      </c>
      <c r="K22687" s="15">
        <f t="shared" si="386"/>
        <v>0.29999251048532055</v>
      </c>
    </row>
    <row r="22688" spans="2:11" ht="12.75">
      <c r="B22688" s="12" t="s">
        <v>16676</v>
      </c>
      <c r="C22688" s="12" t="s">
        <v>48882</v>
      </c>
      <c r="D22688" s="13" t="s">
        <v>181</v>
      </c>
      <c r="E22688" s="13" t="s">
        <v>182</v>
      </c>
      <c r="F22688" s="13" t="s">
        <v>5</v>
      </c>
      <c r="G22688" s="13" t="s">
        <v>10</v>
      </c>
      <c r="H22688" s="13" t="s">
        <v>183</v>
      </c>
      <c r="I22688" s="14">
        <v>8424</v>
      </c>
      <c r="J22688" s="14">
        <v>842</v>
      </c>
      <c r="K22688" s="15">
        <f t="shared" si="386"/>
        <v>9.9952516619183279E-2</v>
      </c>
    </row>
    <row r="22689" spans="2:11" ht="12.75">
      <c r="B22689" s="12" t="s">
        <v>16676</v>
      </c>
      <c r="C22689" s="12" t="s">
        <v>48883</v>
      </c>
      <c r="D22689" s="13" t="s">
        <v>184</v>
      </c>
      <c r="E22689" s="13" t="s">
        <v>185</v>
      </c>
      <c r="F22689" s="13" t="s">
        <v>7</v>
      </c>
      <c r="G22689" s="13" t="s">
        <v>9</v>
      </c>
      <c r="H22689" s="13" t="s">
        <v>186</v>
      </c>
      <c r="I22689" s="14">
        <v>127300</v>
      </c>
      <c r="J22689" s="14">
        <v>53466</v>
      </c>
      <c r="K22689" s="15">
        <f t="shared" si="386"/>
        <v>0.42</v>
      </c>
    </row>
    <row r="22690" spans="2:11" ht="12.75">
      <c r="B22690" s="12" t="s">
        <v>16676</v>
      </c>
      <c r="C22690" s="12" t="s">
        <v>48854</v>
      </c>
      <c r="D22690" s="13" t="s">
        <v>94</v>
      </c>
      <c r="E22690" s="13" t="s">
        <v>95</v>
      </c>
      <c r="F22690" s="13" t="s">
        <v>7</v>
      </c>
      <c r="G22690" s="13" t="s">
        <v>9</v>
      </c>
      <c r="H22690" s="13" t="s">
        <v>96</v>
      </c>
      <c r="I22690" s="14">
        <v>451140</v>
      </c>
      <c r="J22690" s="14">
        <v>189479</v>
      </c>
      <c r="K22690" s="15">
        <f t="shared" si="386"/>
        <v>0.42000044332136366</v>
      </c>
    </row>
    <row r="22691" spans="2:11" ht="12.75">
      <c r="B22691" s="12" t="s">
        <v>16676</v>
      </c>
      <c r="C22691" s="12" t="s">
        <v>48922</v>
      </c>
      <c r="D22691" s="13" t="s">
        <v>347</v>
      </c>
      <c r="E22691" s="13" t="s">
        <v>348</v>
      </c>
      <c r="F22691" s="13" t="s">
        <v>3</v>
      </c>
      <c r="G22691" s="13" t="s">
        <v>9</v>
      </c>
      <c r="H22691" s="13" t="s">
        <v>349</v>
      </c>
      <c r="I22691" s="14">
        <v>259397</v>
      </c>
      <c r="J22691" s="14">
        <v>78300</v>
      </c>
      <c r="K22691" s="15">
        <f t="shared" si="386"/>
        <v>0.301853915041423</v>
      </c>
    </row>
    <row r="22692" spans="2:11" ht="12.75">
      <c r="B22692" s="12" t="s">
        <v>16676</v>
      </c>
      <c r="C22692" s="12" t="s">
        <v>48884</v>
      </c>
      <c r="D22692" s="13" t="s">
        <v>187</v>
      </c>
      <c r="E22692" s="13" t="s">
        <v>188</v>
      </c>
      <c r="F22692" s="13" t="s">
        <v>7</v>
      </c>
      <c r="G22692" s="13" t="s">
        <v>9</v>
      </c>
      <c r="H22692" s="13" t="s">
        <v>189</v>
      </c>
      <c r="I22692" s="14">
        <v>29617.75</v>
      </c>
      <c r="J22692" s="14">
        <v>12440</v>
      </c>
      <c r="K22692" s="15">
        <f t="shared" si="386"/>
        <v>0.42001840112770211</v>
      </c>
    </row>
    <row r="22693" spans="2:11" ht="12.75">
      <c r="B22693" s="12" t="s">
        <v>16676</v>
      </c>
      <c r="C22693" s="12" t="s">
        <v>48884</v>
      </c>
      <c r="D22693" s="13" t="s">
        <v>187</v>
      </c>
      <c r="E22693" s="13" t="s">
        <v>190</v>
      </c>
      <c r="F22693" s="13" t="s">
        <v>8</v>
      </c>
      <c r="G22693" s="13" t="s">
        <v>9</v>
      </c>
      <c r="H22693" s="13" t="s">
        <v>191</v>
      </c>
      <c r="I22693" s="14">
        <v>27305.71</v>
      </c>
      <c r="J22693" s="14">
        <v>8191</v>
      </c>
      <c r="K22693" s="15">
        <f t="shared" si="386"/>
        <v>0.29997388824535237</v>
      </c>
    </row>
    <row r="22694" spans="2:11" ht="12.75">
      <c r="B22694" s="12" t="s">
        <v>16676</v>
      </c>
      <c r="C22694" s="12" t="s">
        <v>48923</v>
      </c>
      <c r="D22694" s="13" t="s">
        <v>350</v>
      </c>
      <c r="E22694" s="13" t="s">
        <v>351</v>
      </c>
      <c r="F22694" s="13" t="s">
        <v>7</v>
      </c>
      <c r="G22694" s="13" t="s">
        <v>9</v>
      </c>
      <c r="H22694" s="13" t="s">
        <v>352</v>
      </c>
      <c r="I22694" s="14">
        <v>54400</v>
      </c>
      <c r="J22694" s="14">
        <v>16320</v>
      </c>
      <c r="K22694" s="15">
        <f t="shared" si="386"/>
        <v>0.3</v>
      </c>
    </row>
    <row r="22695" spans="2:11" ht="12.75">
      <c r="B22695" s="12" t="s">
        <v>16676</v>
      </c>
      <c r="C22695" s="12" t="s">
        <v>48924</v>
      </c>
      <c r="D22695" s="13" t="s">
        <v>353</v>
      </c>
      <c r="E22695" s="13" t="s">
        <v>354</v>
      </c>
      <c r="F22695" s="13" t="s">
        <v>5</v>
      </c>
      <c r="G22695" s="13" t="s">
        <v>9</v>
      </c>
      <c r="H22695" s="13"/>
      <c r="I22695" s="14">
        <v>351300</v>
      </c>
      <c r="J22695" s="14">
        <v>126390</v>
      </c>
      <c r="K22695" s="15">
        <f t="shared" si="386"/>
        <v>0.35977796754910335</v>
      </c>
    </row>
    <row r="22696" spans="2:11" ht="12.75">
      <c r="B22696" s="12" t="s">
        <v>16676</v>
      </c>
      <c r="C22696" s="12" t="s">
        <v>48885</v>
      </c>
      <c r="D22696" s="13" t="s">
        <v>192</v>
      </c>
      <c r="E22696" s="13" t="s">
        <v>193</v>
      </c>
      <c r="F22696" s="13" t="s">
        <v>8</v>
      </c>
      <c r="G22696" s="13" t="s">
        <v>9</v>
      </c>
      <c r="H22696" s="13" t="s">
        <v>194</v>
      </c>
      <c r="I22696" s="14">
        <v>5388</v>
      </c>
      <c r="J22696" s="14">
        <v>2694</v>
      </c>
      <c r="K22696" s="15">
        <f t="shared" si="386"/>
        <v>0.5</v>
      </c>
    </row>
    <row r="22697" spans="2:11" ht="12.75">
      <c r="B22697" s="12" t="s">
        <v>16676</v>
      </c>
      <c r="C22697" s="12" t="s">
        <v>48885</v>
      </c>
      <c r="D22697" s="13" t="s">
        <v>192</v>
      </c>
      <c r="E22697" s="13" t="s">
        <v>195</v>
      </c>
      <c r="F22697" s="13" t="s">
        <v>8</v>
      </c>
      <c r="G22697" s="13" t="s">
        <v>9</v>
      </c>
      <c r="H22697" s="13" t="s">
        <v>196</v>
      </c>
      <c r="I22697" s="14">
        <v>7702</v>
      </c>
      <c r="J22697" s="14">
        <v>3851</v>
      </c>
      <c r="K22697" s="15">
        <f t="shared" si="386"/>
        <v>0.5</v>
      </c>
    </row>
    <row r="22698" spans="2:11" ht="12.75">
      <c r="B22698" s="12" t="s">
        <v>16676</v>
      </c>
      <c r="C22698" s="12" t="s">
        <v>48886</v>
      </c>
      <c r="D22698" s="13" t="s">
        <v>197</v>
      </c>
      <c r="E22698" s="13" t="s">
        <v>198</v>
      </c>
      <c r="F22698" s="13" t="s">
        <v>8</v>
      </c>
      <c r="G22698" s="13" t="s">
        <v>9</v>
      </c>
      <c r="H22698" s="13" t="s">
        <v>199</v>
      </c>
      <c r="I22698" s="14">
        <v>268080.09999999998</v>
      </c>
      <c r="J22698" s="14">
        <v>93828</v>
      </c>
      <c r="K22698" s="15">
        <f t="shared" si="386"/>
        <v>0.34999986944200634</v>
      </c>
    </row>
    <row r="22699" spans="2:11" ht="12.75">
      <c r="B22699" s="12" t="s">
        <v>16676</v>
      </c>
      <c r="C22699" s="12" t="s">
        <v>48887</v>
      </c>
      <c r="D22699" s="13" t="s">
        <v>200</v>
      </c>
      <c r="E22699" s="13" t="s">
        <v>201</v>
      </c>
      <c r="F22699" s="13" t="s">
        <v>7</v>
      </c>
      <c r="G22699" s="13" t="s">
        <v>9</v>
      </c>
      <c r="H22699" s="13" t="s">
        <v>202</v>
      </c>
      <c r="I22699" s="14">
        <v>33591</v>
      </c>
      <c r="J22699" s="14">
        <v>10077</v>
      </c>
      <c r="K22699" s="15">
        <f t="shared" si="386"/>
        <v>0.29999106903634903</v>
      </c>
    </row>
    <row r="22700" spans="2:11" ht="12.75">
      <c r="B22700" s="12" t="s">
        <v>16676</v>
      </c>
      <c r="C22700" s="12" t="s">
        <v>48887</v>
      </c>
      <c r="D22700" s="13" t="s">
        <v>200</v>
      </c>
      <c r="E22700" s="13" t="s">
        <v>203</v>
      </c>
      <c r="F22700" s="13" t="s">
        <v>5</v>
      </c>
      <c r="G22700" s="13" t="s">
        <v>9</v>
      </c>
      <c r="H22700" s="13" t="s">
        <v>204</v>
      </c>
      <c r="I22700" s="14">
        <v>53348</v>
      </c>
      <c r="J22700" s="14">
        <v>26674</v>
      </c>
      <c r="K22700" s="15">
        <f t="shared" si="386"/>
        <v>0.5</v>
      </c>
    </row>
    <row r="22701" spans="2:11" ht="12.75">
      <c r="B22701" s="12" t="s">
        <v>16676</v>
      </c>
      <c r="C22701" s="12" t="s">
        <v>48887</v>
      </c>
      <c r="D22701" s="13" t="s">
        <v>200</v>
      </c>
      <c r="E22701" s="13" t="s">
        <v>205</v>
      </c>
      <c r="F22701" s="13" t="s">
        <v>8</v>
      </c>
      <c r="G22701" s="13" t="s">
        <v>9</v>
      </c>
      <c r="H22701" s="13" t="s">
        <v>206</v>
      </c>
      <c r="I22701" s="14">
        <v>261313</v>
      </c>
      <c r="J22701" s="14">
        <v>78393</v>
      </c>
      <c r="K22701" s="15">
        <f t="shared" si="386"/>
        <v>0.29999655585447338</v>
      </c>
    </row>
    <row r="22702" spans="2:11" ht="12.75">
      <c r="B22702" s="12" t="s">
        <v>16676</v>
      </c>
      <c r="C22702" s="12" t="s">
        <v>48847</v>
      </c>
      <c r="D22702" s="13" t="s">
        <v>72</v>
      </c>
      <c r="E22702" s="13" t="s">
        <v>73</v>
      </c>
      <c r="F22702" s="13" t="s">
        <v>5</v>
      </c>
      <c r="G22702" s="13" t="s">
        <v>9</v>
      </c>
      <c r="H22702" s="13" t="s">
        <v>74</v>
      </c>
      <c r="I22702" s="14">
        <v>18785</v>
      </c>
      <c r="J22702" s="14">
        <v>3531</v>
      </c>
      <c r="K22702" s="15">
        <f t="shared" si="386"/>
        <v>0.18796912430130422</v>
      </c>
    </row>
    <row r="22703" spans="2:11" ht="12.75">
      <c r="B22703" s="12" t="s">
        <v>16676</v>
      </c>
      <c r="C22703" s="12" t="s">
        <v>48847</v>
      </c>
      <c r="D22703" s="13" t="s">
        <v>72</v>
      </c>
      <c r="E22703" s="13" t="s">
        <v>75</v>
      </c>
      <c r="F22703" s="13" t="s">
        <v>5</v>
      </c>
      <c r="G22703" s="13" t="s">
        <v>9</v>
      </c>
      <c r="H22703" s="13" t="s">
        <v>64</v>
      </c>
      <c r="I22703" s="14">
        <v>289090</v>
      </c>
      <c r="J22703" s="14">
        <v>101182</v>
      </c>
      <c r="K22703" s="15">
        <f t="shared" si="386"/>
        <v>0.35000172956518733</v>
      </c>
    </row>
    <row r="22704" spans="2:11" ht="12.75">
      <c r="B22704" s="12" t="s">
        <v>32165</v>
      </c>
      <c r="C22704" s="12" t="s">
        <v>54332</v>
      </c>
      <c r="D22704" s="13" t="s">
        <v>23230</v>
      </c>
      <c r="E22704" s="13" t="s">
        <v>23231</v>
      </c>
      <c r="F22704" s="13" t="s">
        <v>5</v>
      </c>
      <c r="G22704" s="13" t="s">
        <v>9</v>
      </c>
      <c r="H22704" s="13" t="s">
        <v>23231</v>
      </c>
      <c r="I22704" s="14">
        <v>38916.400000000001</v>
      </c>
      <c r="J22704" s="14">
        <v>7783</v>
      </c>
      <c r="K22704" s="15">
        <f t="shared" si="386"/>
        <v>0.19999280508988498</v>
      </c>
    </row>
    <row r="22705" spans="2:11" ht="12.75">
      <c r="B22705" s="12" t="s">
        <v>16696</v>
      </c>
      <c r="C22705" s="12" t="s">
        <v>15802</v>
      </c>
      <c r="D22705" s="13" t="s">
        <v>15803</v>
      </c>
      <c r="E22705" s="13" t="s">
        <v>15804</v>
      </c>
      <c r="F22705" s="13" t="s">
        <v>2</v>
      </c>
      <c r="G22705" s="13" t="s">
        <v>9</v>
      </c>
      <c r="H22705" s="13" t="s">
        <v>15798</v>
      </c>
      <c r="I22705" s="14">
        <v>90000</v>
      </c>
      <c r="J22705" s="14">
        <v>27000</v>
      </c>
      <c r="K22705" s="15">
        <f t="shared" si="386"/>
        <v>0.3</v>
      </c>
    </row>
    <row r="22706" spans="2:11" ht="12.75">
      <c r="B22706" s="12" t="s">
        <v>16696</v>
      </c>
      <c r="C22706" s="12" t="s">
        <v>15805</v>
      </c>
      <c r="D22706" s="13" t="s">
        <v>15806</v>
      </c>
      <c r="E22706" s="13" t="s">
        <v>15807</v>
      </c>
      <c r="F22706" s="13" t="s">
        <v>3</v>
      </c>
      <c r="G22706" s="13" t="s">
        <v>9</v>
      </c>
      <c r="H22706" s="13" t="s">
        <v>15798</v>
      </c>
      <c r="I22706" s="14">
        <v>196500</v>
      </c>
      <c r="J22706" s="14">
        <v>156374.70000000001</v>
      </c>
      <c r="K22706" s="15">
        <f t="shared" si="386"/>
        <v>0.79580000000000006</v>
      </c>
    </row>
    <row r="22707" spans="2:11" ht="12.75">
      <c r="B22707" s="12" t="s">
        <v>16696</v>
      </c>
      <c r="C22707" s="12" t="s">
        <v>53294</v>
      </c>
      <c r="D22707" s="13" t="s">
        <v>15796</v>
      </c>
      <c r="E22707" s="13" t="s">
        <v>15797</v>
      </c>
      <c r="F22707" s="13" t="s">
        <v>5</v>
      </c>
      <c r="G22707" s="13" t="s">
        <v>9</v>
      </c>
      <c r="H22707" s="13" t="s">
        <v>15798</v>
      </c>
      <c r="I22707" s="14">
        <v>196500</v>
      </c>
      <c r="J22707" s="14">
        <v>157200</v>
      </c>
      <c r="K22707" s="15">
        <f t="shared" si="386"/>
        <v>0.8</v>
      </c>
    </row>
    <row r="22708" spans="2:11" ht="12.75">
      <c r="B22708" s="12" t="s">
        <v>16696</v>
      </c>
      <c r="C22708" s="12" t="s">
        <v>15808</v>
      </c>
      <c r="D22708" s="13" t="s">
        <v>15809</v>
      </c>
      <c r="E22708" s="13" t="s">
        <v>15810</v>
      </c>
      <c r="F22708" s="13" t="s">
        <v>7</v>
      </c>
      <c r="G22708" s="13" t="s">
        <v>9</v>
      </c>
      <c r="H22708" s="13" t="s">
        <v>15798</v>
      </c>
      <c r="I22708" s="14">
        <v>20500</v>
      </c>
      <c r="J22708" s="14">
        <v>16400</v>
      </c>
      <c r="K22708" s="15">
        <f t="shared" si="386"/>
        <v>0.8</v>
      </c>
    </row>
    <row r="22709" spans="2:11" ht="12.75">
      <c r="B22709" s="12" t="s">
        <v>16696</v>
      </c>
      <c r="C22709" s="12" t="s">
        <v>15808</v>
      </c>
      <c r="D22709" s="13" t="s">
        <v>15809</v>
      </c>
      <c r="E22709" s="13" t="s">
        <v>15811</v>
      </c>
      <c r="F22709" s="13" t="s">
        <v>4</v>
      </c>
      <c r="G22709" s="13" t="s">
        <v>9</v>
      </c>
      <c r="H22709" s="13" t="s">
        <v>15798</v>
      </c>
      <c r="I22709" s="14">
        <v>274590</v>
      </c>
      <c r="J22709" s="14">
        <v>109836</v>
      </c>
      <c r="K22709" s="15">
        <f t="shared" si="386"/>
        <v>0.4</v>
      </c>
    </row>
    <row r="22710" spans="2:11" ht="12.75">
      <c r="B22710" s="12" t="s">
        <v>16696</v>
      </c>
      <c r="C22710" s="12" t="s">
        <v>15808</v>
      </c>
      <c r="D22710" s="13" t="s">
        <v>15809</v>
      </c>
      <c r="E22710" s="13" t="s">
        <v>15812</v>
      </c>
      <c r="F22710" s="13" t="s">
        <v>4</v>
      </c>
      <c r="G22710" s="13" t="s">
        <v>9</v>
      </c>
      <c r="H22710" s="13" t="s">
        <v>15798</v>
      </c>
      <c r="I22710" s="14">
        <v>56000</v>
      </c>
      <c r="J22710" s="14">
        <v>16800</v>
      </c>
      <c r="K22710" s="15">
        <f t="shared" si="386"/>
        <v>0.3</v>
      </c>
    </row>
    <row r="22711" spans="2:11" ht="12.75">
      <c r="B22711" s="12" t="s">
        <v>16696</v>
      </c>
      <c r="C22711" s="12" t="s">
        <v>15799</v>
      </c>
      <c r="D22711" s="13" t="s">
        <v>15800</v>
      </c>
      <c r="E22711" s="13" t="s">
        <v>15801</v>
      </c>
      <c r="F22711" s="13" t="s">
        <v>7</v>
      </c>
      <c r="G22711" s="13" t="s">
        <v>9</v>
      </c>
      <c r="H22711" s="13" t="s">
        <v>15798</v>
      </c>
      <c r="I22711" s="14">
        <v>25810</v>
      </c>
      <c r="J22711" s="14">
        <v>10324</v>
      </c>
      <c r="K22711" s="15">
        <f t="shared" si="386"/>
        <v>0.4</v>
      </c>
    </row>
    <row r="22712" spans="2:11" ht="12.75">
      <c r="B22712" s="12" t="s">
        <v>16696</v>
      </c>
      <c r="C22712" s="12" t="s">
        <v>15813</v>
      </c>
      <c r="D22712" s="13" t="s">
        <v>15814</v>
      </c>
      <c r="E22712" s="13" t="s">
        <v>15815</v>
      </c>
      <c r="F22712" s="13" t="s">
        <v>4</v>
      </c>
      <c r="G22712" s="13" t="s">
        <v>9</v>
      </c>
      <c r="H22712" s="13" t="s">
        <v>15798</v>
      </c>
      <c r="I22712" s="14">
        <v>188440</v>
      </c>
      <c r="J22712" s="14">
        <v>94220</v>
      </c>
      <c r="K22712" s="15">
        <f t="shared" si="386"/>
        <v>0.5</v>
      </c>
    </row>
    <row r="22713" spans="2:11" ht="12.75">
      <c r="B22713" s="12" t="s">
        <v>16696</v>
      </c>
      <c r="C22713" s="12" t="s">
        <v>15816</v>
      </c>
      <c r="D22713" s="13" t="s">
        <v>15817</v>
      </c>
      <c r="E22713" s="13" t="s">
        <v>15818</v>
      </c>
      <c r="F22713" s="13" t="s">
        <v>4</v>
      </c>
      <c r="G22713" s="13" t="s">
        <v>9</v>
      </c>
      <c r="H22713" s="13" t="s">
        <v>15798</v>
      </c>
      <c r="I22713" s="14">
        <v>504900</v>
      </c>
      <c r="J22713" s="14">
        <v>151470</v>
      </c>
      <c r="K22713" s="15">
        <f t="shared" si="386"/>
        <v>0.3</v>
      </c>
    </row>
    <row r="22714" spans="2:11" ht="12.75">
      <c r="B22714" s="12" t="s">
        <v>16696</v>
      </c>
      <c r="C22714" s="12" t="s">
        <v>15819</v>
      </c>
      <c r="D22714" s="13" t="s">
        <v>15820</v>
      </c>
      <c r="E22714" s="13" t="s">
        <v>15821</v>
      </c>
      <c r="F22714" s="13" t="s">
        <v>6</v>
      </c>
      <c r="G22714" s="13" t="s">
        <v>9</v>
      </c>
      <c r="H22714" s="13" t="s">
        <v>15798</v>
      </c>
      <c r="I22714" s="14">
        <v>144814.87</v>
      </c>
      <c r="J22714" s="14">
        <v>57925.947999999997</v>
      </c>
      <c r="K22714" s="15">
        <f t="shared" si="386"/>
        <v>0.39999999999999997</v>
      </c>
    </row>
    <row r="22715" spans="2:11" ht="12.75">
      <c r="B22715" s="12" t="s">
        <v>16696</v>
      </c>
      <c r="C22715" s="12" t="s">
        <v>15822</v>
      </c>
      <c r="D22715" s="13" t="s">
        <v>15823</v>
      </c>
      <c r="E22715" s="13" t="s">
        <v>15824</v>
      </c>
      <c r="F22715" s="13" t="s">
        <v>2</v>
      </c>
      <c r="G22715" s="13" t="s">
        <v>9</v>
      </c>
      <c r="H22715" s="13" t="s">
        <v>15798</v>
      </c>
      <c r="I22715" s="14">
        <v>224815</v>
      </c>
      <c r="J22715" s="14">
        <v>67444.5</v>
      </c>
      <c r="K22715" s="15">
        <f t="shared" si="386"/>
        <v>0.3</v>
      </c>
    </row>
    <row r="22716" spans="2:11" ht="12.75">
      <c r="B22716" s="12" t="s">
        <v>16696</v>
      </c>
      <c r="C22716" s="12" t="s">
        <v>53295</v>
      </c>
      <c r="D22716" s="13" t="s">
        <v>15825</v>
      </c>
      <c r="E22716" s="13" t="s">
        <v>15826</v>
      </c>
      <c r="F22716" s="13" t="s">
        <v>4</v>
      </c>
      <c r="G22716" s="13" t="s">
        <v>9</v>
      </c>
      <c r="H22716" s="13" t="s">
        <v>15798</v>
      </c>
      <c r="I22716" s="14">
        <v>150000</v>
      </c>
      <c r="J22716" s="14">
        <v>75000</v>
      </c>
      <c r="K22716" s="15">
        <f t="shared" si="386"/>
        <v>0.5</v>
      </c>
    </row>
    <row r="22717" spans="2:11" ht="12.75">
      <c r="B22717" s="12" t="s">
        <v>16696</v>
      </c>
      <c r="C22717" s="12" t="s">
        <v>53296</v>
      </c>
      <c r="D22717" s="13" t="s">
        <v>15827</v>
      </c>
      <c r="E22717" s="13" t="s">
        <v>15828</v>
      </c>
      <c r="F22717" s="13" t="s">
        <v>4</v>
      </c>
      <c r="G22717" s="13" t="s">
        <v>9</v>
      </c>
      <c r="H22717" s="13" t="s">
        <v>15798</v>
      </c>
      <c r="I22717" s="14">
        <v>45300</v>
      </c>
      <c r="J22717" s="14">
        <v>27180</v>
      </c>
      <c r="K22717" s="15">
        <f t="shared" si="386"/>
        <v>0.6</v>
      </c>
    </row>
    <row r="22718" spans="2:11" ht="12.75">
      <c r="B22718" s="12" t="s">
        <v>16696</v>
      </c>
      <c r="C22718" s="12" t="s">
        <v>15829</v>
      </c>
      <c r="D22718" s="13" t="s">
        <v>15830</v>
      </c>
      <c r="E22718" s="13" t="s">
        <v>15831</v>
      </c>
      <c r="F22718" s="13" t="s">
        <v>3</v>
      </c>
      <c r="G22718" s="13" t="s">
        <v>9</v>
      </c>
      <c r="H22718" s="13" t="s">
        <v>15798</v>
      </c>
      <c r="I22718" s="14">
        <v>113485</v>
      </c>
      <c r="J22718" s="14">
        <v>90788</v>
      </c>
      <c r="K22718" s="15">
        <f t="shared" si="386"/>
        <v>0.8</v>
      </c>
    </row>
    <row r="22719" spans="2:11" ht="12.75">
      <c r="B22719" s="12" t="s">
        <v>16696</v>
      </c>
      <c r="C22719" s="12" t="s">
        <v>53297</v>
      </c>
      <c r="D22719" s="13" t="s">
        <v>15832</v>
      </c>
      <c r="E22719" s="13" t="s">
        <v>15833</v>
      </c>
      <c r="F22719" s="13" t="s">
        <v>4</v>
      </c>
      <c r="G22719" s="13" t="s">
        <v>9</v>
      </c>
      <c r="H22719" s="13" t="s">
        <v>15798</v>
      </c>
      <c r="I22719" s="14">
        <v>23000</v>
      </c>
      <c r="J22719" s="14">
        <v>11500</v>
      </c>
      <c r="K22719" s="15">
        <f t="shared" si="386"/>
        <v>0.5</v>
      </c>
    </row>
    <row r="22720" spans="2:11" ht="12.75">
      <c r="B22720" s="12" t="s">
        <v>16696</v>
      </c>
      <c r="C22720" s="12" t="s">
        <v>15834</v>
      </c>
      <c r="D22720" s="13" t="s">
        <v>15835</v>
      </c>
      <c r="E22720" s="13" t="s">
        <v>15836</v>
      </c>
      <c r="F22720" s="13" t="s">
        <v>3</v>
      </c>
      <c r="G22720" s="13" t="s">
        <v>9</v>
      </c>
      <c r="H22720" s="13" t="s">
        <v>15798</v>
      </c>
      <c r="I22720" s="14">
        <v>953000</v>
      </c>
      <c r="J22720" s="14">
        <v>381200</v>
      </c>
      <c r="K22720" s="15">
        <f t="shared" si="386"/>
        <v>0.4</v>
      </c>
    </row>
    <row r="22721" spans="2:11" ht="12.75">
      <c r="B22721" s="12" t="s">
        <v>16696</v>
      </c>
      <c r="C22721" s="12" t="s">
        <v>15834</v>
      </c>
      <c r="D22721" s="13" t="s">
        <v>15835</v>
      </c>
      <c r="E22721" s="13" t="s">
        <v>15837</v>
      </c>
      <c r="F22721" s="13" t="s">
        <v>5</v>
      </c>
      <c r="G22721" s="13" t="s">
        <v>9</v>
      </c>
      <c r="H22721" s="13" t="s">
        <v>15798</v>
      </c>
      <c r="I22721" s="14">
        <v>160275</v>
      </c>
      <c r="J22721" s="14">
        <v>56096.25</v>
      </c>
      <c r="K22721" s="15">
        <f t="shared" si="386"/>
        <v>0.35</v>
      </c>
    </row>
    <row r="22722" spans="2:11" ht="12.75">
      <c r="B22722" s="12" t="s">
        <v>16696</v>
      </c>
      <c r="C22722" s="12" t="s">
        <v>15850</v>
      </c>
      <c r="D22722" s="13" t="s">
        <v>15851</v>
      </c>
      <c r="E22722" s="13" t="s">
        <v>15852</v>
      </c>
      <c r="F22722" s="13" t="s">
        <v>7</v>
      </c>
      <c r="G22722" s="13" t="s">
        <v>9</v>
      </c>
      <c r="H22722" s="13" t="s">
        <v>15798</v>
      </c>
      <c r="I22722" s="14">
        <v>170325</v>
      </c>
      <c r="J22722" s="14">
        <v>85162.5</v>
      </c>
      <c r="K22722" s="15">
        <f t="shared" si="386"/>
        <v>0.5</v>
      </c>
    </row>
    <row r="22723" spans="2:11" ht="12.75">
      <c r="B22723" s="12" t="s">
        <v>16696</v>
      </c>
      <c r="C22723" s="12" t="s">
        <v>53303</v>
      </c>
      <c r="D22723" s="13" t="s">
        <v>15853</v>
      </c>
      <c r="E22723" s="13" t="s">
        <v>15854</v>
      </c>
      <c r="F22723" s="13" t="s">
        <v>8</v>
      </c>
      <c r="G22723" s="13" t="s">
        <v>9</v>
      </c>
      <c r="H22723" s="13" t="s">
        <v>15798</v>
      </c>
      <c r="I22723" s="14">
        <v>152200</v>
      </c>
      <c r="J22723" s="14">
        <v>60880</v>
      </c>
      <c r="K22723" s="15">
        <f t="shared" si="386"/>
        <v>0.4</v>
      </c>
    </row>
    <row r="22724" spans="2:11" ht="12.75">
      <c r="B22724" s="12" t="s">
        <v>16696</v>
      </c>
      <c r="C22724" s="12" t="s">
        <v>53305</v>
      </c>
      <c r="D22724" s="13" t="s">
        <v>15857</v>
      </c>
      <c r="E22724" s="13" t="s">
        <v>15858</v>
      </c>
      <c r="F22724" s="13" t="s">
        <v>2</v>
      </c>
      <c r="G22724" s="13" t="s">
        <v>9</v>
      </c>
      <c r="H22724" s="13" t="s">
        <v>15798</v>
      </c>
      <c r="I22724" s="14">
        <v>109235</v>
      </c>
      <c r="J22724" s="14">
        <v>65541</v>
      </c>
      <c r="K22724" s="15">
        <f t="shared" si="386"/>
        <v>0.6</v>
      </c>
    </row>
    <row r="22725" spans="2:11" ht="12.75">
      <c r="B22725" s="12" t="s">
        <v>16696</v>
      </c>
      <c r="C22725" s="12" t="s">
        <v>15859</v>
      </c>
      <c r="D22725" s="13" t="s">
        <v>15860</v>
      </c>
      <c r="E22725" s="13" t="s">
        <v>15861</v>
      </c>
      <c r="F22725" s="13" t="s">
        <v>7</v>
      </c>
      <c r="G22725" s="13" t="s">
        <v>9</v>
      </c>
      <c r="H22725" s="13" t="s">
        <v>15798</v>
      </c>
      <c r="I22725" s="14">
        <v>105824.56</v>
      </c>
      <c r="J22725" s="14">
        <v>37038.595999999998</v>
      </c>
      <c r="K22725" s="15">
        <f t="shared" si="386"/>
        <v>0.35</v>
      </c>
    </row>
    <row r="22726" spans="2:11" ht="12.75">
      <c r="B22726" s="12" t="s">
        <v>16696</v>
      </c>
      <c r="C22726" s="12" t="s">
        <v>53306</v>
      </c>
      <c r="D22726" s="13" t="s">
        <v>15862</v>
      </c>
      <c r="E22726" s="13" t="s">
        <v>15863</v>
      </c>
      <c r="F22726" s="13" t="s">
        <v>3</v>
      </c>
      <c r="G22726" s="13" t="s">
        <v>9</v>
      </c>
      <c r="H22726" s="13" t="s">
        <v>15798</v>
      </c>
      <c r="I22726" s="14">
        <v>625000</v>
      </c>
      <c r="J22726" s="14">
        <v>218125</v>
      </c>
      <c r="K22726" s="15">
        <f t="shared" si="386"/>
        <v>0.34899999999999998</v>
      </c>
    </row>
    <row r="22727" spans="2:11" ht="12.75">
      <c r="B22727" s="12" t="s">
        <v>16696</v>
      </c>
      <c r="C22727" s="12" t="s">
        <v>15864</v>
      </c>
      <c r="D22727" s="13" t="s">
        <v>15865</v>
      </c>
      <c r="E22727" s="13" t="s">
        <v>15866</v>
      </c>
      <c r="F22727" s="13" t="s">
        <v>7</v>
      </c>
      <c r="G22727" s="13" t="s">
        <v>9</v>
      </c>
      <c r="H22727" s="13" t="s">
        <v>15798</v>
      </c>
      <c r="I22727" s="14">
        <v>76430</v>
      </c>
      <c r="J22727" s="14">
        <v>45858</v>
      </c>
      <c r="K22727" s="15">
        <f t="shared" si="386"/>
        <v>0.6</v>
      </c>
    </row>
    <row r="22728" spans="2:11" ht="12.75">
      <c r="B22728" s="12" t="s">
        <v>16696</v>
      </c>
      <c r="C22728" s="12" t="s">
        <v>15867</v>
      </c>
      <c r="D22728" s="13" t="s">
        <v>15868</v>
      </c>
      <c r="E22728" s="13" t="s">
        <v>15869</v>
      </c>
      <c r="F22728" s="13" t="s">
        <v>4</v>
      </c>
      <c r="G22728" s="13" t="s">
        <v>9</v>
      </c>
      <c r="H22728" s="13" t="s">
        <v>15798</v>
      </c>
      <c r="I22728" s="14">
        <v>217419</v>
      </c>
      <c r="J22728" s="14">
        <v>65225.7</v>
      </c>
      <c r="K22728" s="15">
        <f t="shared" si="386"/>
        <v>0.3</v>
      </c>
    </row>
    <row r="22729" spans="2:11" ht="12.75">
      <c r="B22729" s="12" t="s">
        <v>16696</v>
      </c>
      <c r="C22729" s="12" t="s">
        <v>15867</v>
      </c>
      <c r="D22729" s="13" t="s">
        <v>15868</v>
      </c>
      <c r="E22729" s="13" t="s">
        <v>15870</v>
      </c>
      <c r="F22729" s="13" t="s">
        <v>2</v>
      </c>
      <c r="G22729" s="13" t="s">
        <v>9</v>
      </c>
      <c r="H22729" s="13" t="s">
        <v>15798</v>
      </c>
      <c r="I22729" s="14">
        <v>18772</v>
      </c>
      <c r="J22729" s="14">
        <v>7508.8</v>
      </c>
      <c r="K22729" s="15">
        <f t="shared" si="386"/>
        <v>0.4</v>
      </c>
    </row>
    <row r="22730" spans="2:11" ht="12.75">
      <c r="B22730" s="12" t="s">
        <v>16696</v>
      </c>
      <c r="C22730" s="12" t="s">
        <v>15871</v>
      </c>
      <c r="D22730" s="13" t="s">
        <v>15872</v>
      </c>
      <c r="E22730" s="13" t="s">
        <v>15873</v>
      </c>
      <c r="F22730" s="13" t="s">
        <v>4</v>
      </c>
      <c r="G22730" s="13" t="s">
        <v>9</v>
      </c>
      <c r="H22730" s="13" t="s">
        <v>15798</v>
      </c>
      <c r="I22730" s="14">
        <v>302550</v>
      </c>
      <c r="J22730" s="14">
        <v>100960.935</v>
      </c>
      <c r="K22730" s="15">
        <f t="shared" si="386"/>
        <v>0.3337</v>
      </c>
    </row>
    <row r="22731" spans="2:11" ht="12.75">
      <c r="B22731" s="12" t="s">
        <v>16696</v>
      </c>
      <c r="C22731" s="12" t="s">
        <v>53307</v>
      </c>
      <c r="D22731" s="13" t="s">
        <v>15874</v>
      </c>
      <c r="E22731" s="13" t="s">
        <v>15875</v>
      </c>
      <c r="F22731" s="13" t="s">
        <v>3</v>
      </c>
      <c r="G22731" s="13" t="s">
        <v>9</v>
      </c>
      <c r="H22731" s="13" t="s">
        <v>15798</v>
      </c>
      <c r="I22731" s="14">
        <v>42599</v>
      </c>
      <c r="J22731" s="14">
        <v>34079.199999999997</v>
      </c>
      <c r="K22731" s="15">
        <f t="shared" si="386"/>
        <v>0.79999999999999993</v>
      </c>
    </row>
    <row r="22732" spans="2:11" ht="12.75">
      <c r="B22732" s="12" t="s">
        <v>16696</v>
      </c>
      <c r="C22732" s="12" t="s">
        <v>53307</v>
      </c>
      <c r="D22732" s="13" t="s">
        <v>15874</v>
      </c>
      <c r="E22732" s="13" t="s">
        <v>15876</v>
      </c>
      <c r="F22732" s="13" t="s">
        <v>3</v>
      </c>
      <c r="G22732" s="13" t="s">
        <v>9</v>
      </c>
      <c r="H22732" s="13" t="s">
        <v>15798</v>
      </c>
      <c r="I22732" s="14">
        <v>136000</v>
      </c>
      <c r="J22732" s="14">
        <v>54400</v>
      </c>
      <c r="K22732" s="15">
        <f t="shared" si="386"/>
        <v>0.4</v>
      </c>
    </row>
    <row r="22733" spans="2:11" ht="12.75">
      <c r="B22733" s="12" t="s">
        <v>16696</v>
      </c>
      <c r="C22733" s="12" t="s">
        <v>53308</v>
      </c>
      <c r="D22733" s="13" t="s">
        <v>15877</v>
      </c>
      <c r="E22733" s="13" t="s">
        <v>15878</v>
      </c>
      <c r="F22733" s="13" t="s">
        <v>3</v>
      </c>
      <c r="G22733" s="13" t="s">
        <v>9</v>
      </c>
      <c r="H22733" s="13" t="s">
        <v>15798</v>
      </c>
      <c r="I22733" s="14">
        <v>26160</v>
      </c>
      <c r="J22733" s="14">
        <v>10464</v>
      </c>
      <c r="K22733" s="15">
        <f t="shared" si="386"/>
        <v>0.4</v>
      </c>
    </row>
    <row r="22734" spans="2:11" ht="12.75">
      <c r="B22734" s="12" t="s">
        <v>16696</v>
      </c>
      <c r="C22734" s="12" t="s">
        <v>53309</v>
      </c>
      <c r="D22734" s="13" t="s">
        <v>15879</v>
      </c>
      <c r="E22734" s="13" t="s">
        <v>15880</v>
      </c>
      <c r="F22734" s="13" t="s">
        <v>7</v>
      </c>
      <c r="G22734" s="13" t="s">
        <v>9</v>
      </c>
      <c r="H22734" s="13" t="s">
        <v>15798</v>
      </c>
      <c r="I22734" s="14">
        <v>850000</v>
      </c>
      <c r="J22734" s="14">
        <v>170000</v>
      </c>
      <c r="K22734" s="15">
        <f t="shared" si="386"/>
        <v>0.2</v>
      </c>
    </row>
    <row r="22735" spans="2:11" ht="12.75">
      <c r="B22735" s="12" t="s">
        <v>16696</v>
      </c>
      <c r="C22735" s="12" t="s">
        <v>53309</v>
      </c>
      <c r="D22735" s="13" t="s">
        <v>15879</v>
      </c>
      <c r="E22735" s="13" t="s">
        <v>15881</v>
      </c>
      <c r="F22735" s="13" t="s">
        <v>6</v>
      </c>
      <c r="G22735" s="13" t="s">
        <v>9</v>
      </c>
      <c r="H22735" s="13" t="s">
        <v>15798</v>
      </c>
      <c r="I22735" s="14">
        <v>108815</v>
      </c>
      <c r="J22735" s="14">
        <v>76170.5</v>
      </c>
      <c r="K22735" s="15">
        <f t="shared" si="386"/>
        <v>0.7</v>
      </c>
    </row>
    <row r="22736" spans="2:11" ht="12.75">
      <c r="B22736" s="12" t="s">
        <v>16696</v>
      </c>
      <c r="C22736" s="12" t="s">
        <v>53310</v>
      </c>
      <c r="D22736" s="13" t="s">
        <v>15882</v>
      </c>
      <c r="E22736" s="13" t="s">
        <v>15883</v>
      </c>
      <c r="F22736" s="13" t="s">
        <v>7</v>
      </c>
      <c r="G22736" s="13" t="s">
        <v>9</v>
      </c>
      <c r="H22736" s="13" t="s">
        <v>15798</v>
      </c>
      <c r="I22736" s="14">
        <v>747607</v>
      </c>
      <c r="J22736" s="14">
        <v>299042.8</v>
      </c>
      <c r="K22736" s="15">
        <f t="shared" si="386"/>
        <v>0.39999999999999997</v>
      </c>
    </row>
    <row r="22737" spans="2:11" ht="12.75">
      <c r="B22737" s="12" t="s">
        <v>16696</v>
      </c>
      <c r="C22737" s="12" t="s">
        <v>15884</v>
      </c>
      <c r="D22737" s="13" t="s">
        <v>15885</v>
      </c>
      <c r="E22737" s="13" t="s">
        <v>15886</v>
      </c>
      <c r="F22737" s="13" t="s">
        <v>3</v>
      </c>
      <c r="G22737" s="13" t="s">
        <v>9</v>
      </c>
      <c r="H22737" s="13" t="s">
        <v>15798</v>
      </c>
      <c r="I22737" s="14">
        <v>31023.7</v>
      </c>
      <c r="J22737" s="14">
        <v>12409.48</v>
      </c>
      <c r="K22737" s="15">
        <f t="shared" si="386"/>
        <v>0.39999999999999997</v>
      </c>
    </row>
    <row r="22738" spans="2:11" ht="12.75">
      <c r="B22738" s="12" t="s">
        <v>16696</v>
      </c>
      <c r="C22738" s="12" t="s">
        <v>53311</v>
      </c>
      <c r="D22738" s="13" t="s">
        <v>15887</v>
      </c>
      <c r="E22738" s="13" t="s">
        <v>15888</v>
      </c>
      <c r="F22738" s="13" t="s">
        <v>5</v>
      </c>
      <c r="G22738" s="13" t="s">
        <v>9</v>
      </c>
      <c r="H22738" s="13" t="s">
        <v>15798</v>
      </c>
      <c r="I22738" s="14">
        <v>289917.90000000002</v>
      </c>
      <c r="J22738" s="14">
        <v>104370.444</v>
      </c>
      <c r="K22738" s="15">
        <f t="shared" si="386"/>
        <v>0.36</v>
      </c>
    </row>
    <row r="22739" spans="2:11" ht="12.75">
      <c r="B22739" s="12" t="s">
        <v>16696</v>
      </c>
      <c r="C22739" s="12" t="s">
        <v>53312</v>
      </c>
      <c r="D22739" s="13" t="s">
        <v>15889</v>
      </c>
      <c r="E22739" s="13" t="s">
        <v>15890</v>
      </c>
      <c r="F22739" s="13" t="s">
        <v>3</v>
      </c>
      <c r="G22739" s="13" t="s">
        <v>9</v>
      </c>
      <c r="H22739" s="13" t="s">
        <v>15798</v>
      </c>
      <c r="I22739" s="14">
        <v>55000</v>
      </c>
      <c r="J22739" s="14">
        <v>22000</v>
      </c>
      <c r="K22739" s="15">
        <f t="shared" si="386"/>
        <v>0.4</v>
      </c>
    </row>
    <row r="22740" spans="2:11" ht="12.75">
      <c r="B22740" s="12" t="s">
        <v>16696</v>
      </c>
      <c r="C22740" s="12" t="s">
        <v>53312</v>
      </c>
      <c r="D22740" s="13" t="s">
        <v>15891</v>
      </c>
      <c r="E22740" s="13" t="s">
        <v>15892</v>
      </c>
      <c r="F22740" s="13" t="s">
        <v>7</v>
      </c>
      <c r="G22740" s="13" t="s">
        <v>9</v>
      </c>
      <c r="H22740" s="13" t="s">
        <v>15798</v>
      </c>
      <c r="I22740" s="14">
        <v>803095</v>
      </c>
      <c r="J22740" s="14">
        <v>248959.45</v>
      </c>
      <c r="K22740" s="15">
        <f t="shared" si="386"/>
        <v>0.31</v>
      </c>
    </row>
    <row r="22741" spans="2:11" ht="12.75">
      <c r="B22741" s="12" t="s">
        <v>16696</v>
      </c>
      <c r="C22741" s="12" t="s">
        <v>53313</v>
      </c>
      <c r="D22741" s="13" t="s">
        <v>15893</v>
      </c>
      <c r="E22741" s="13" t="s">
        <v>15894</v>
      </c>
      <c r="F22741" s="13" t="s">
        <v>4</v>
      </c>
      <c r="G22741" s="13" t="s">
        <v>9</v>
      </c>
      <c r="H22741" s="13" t="s">
        <v>15798</v>
      </c>
      <c r="I22741" s="14">
        <v>250000</v>
      </c>
      <c r="J22741" s="14">
        <v>100000</v>
      </c>
      <c r="K22741" s="15">
        <f t="shared" si="386"/>
        <v>0.4</v>
      </c>
    </row>
    <row r="22742" spans="2:11" ht="12.75">
      <c r="B22742" s="12" t="s">
        <v>16696</v>
      </c>
      <c r="C22742" s="12" t="s">
        <v>53314</v>
      </c>
      <c r="D22742" s="13" t="s">
        <v>15895</v>
      </c>
      <c r="E22742" s="13" t="s">
        <v>15896</v>
      </c>
      <c r="F22742" s="13" t="s">
        <v>3</v>
      </c>
      <c r="G22742" s="13" t="s">
        <v>9</v>
      </c>
      <c r="H22742" s="13" t="s">
        <v>15798</v>
      </c>
      <c r="I22742" s="14">
        <v>125000</v>
      </c>
      <c r="J22742" s="14">
        <v>50000</v>
      </c>
      <c r="K22742" s="15">
        <f t="shared" si="386"/>
        <v>0.4</v>
      </c>
    </row>
    <row r="22743" spans="2:11" ht="12.75">
      <c r="B22743" s="12" t="s">
        <v>16696</v>
      </c>
      <c r="C22743" s="12" t="s">
        <v>53315</v>
      </c>
      <c r="D22743" s="13" t="s">
        <v>15897</v>
      </c>
      <c r="E22743" s="13" t="s">
        <v>15898</v>
      </c>
      <c r="F22743" s="13" t="s">
        <v>6</v>
      </c>
      <c r="G22743" s="13" t="s">
        <v>9</v>
      </c>
      <c r="H22743" s="13" t="s">
        <v>15798</v>
      </c>
      <c r="I22743" s="14">
        <v>99970</v>
      </c>
      <c r="J22743" s="14">
        <v>59982</v>
      </c>
      <c r="K22743" s="15">
        <f t="shared" si="386"/>
        <v>0.6</v>
      </c>
    </row>
    <row r="22744" spans="2:11" ht="12.75">
      <c r="B22744" s="12" t="s">
        <v>16696</v>
      </c>
      <c r="C22744" s="12" t="s">
        <v>53316</v>
      </c>
      <c r="D22744" s="13" t="s">
        <v>15899</v>
      </c>
      <c r="E22744" s="13" t="s">
        <v>15900</v>
      </c>
      <c r="F22744" s="13" t="s">
        <v>3</v>
      </c>
      <c r="G22744" s="13" t="s">
        <v>9</v>
      </c>
      <c r="H22744" s="13" t="s">
        <v>15798</v>
      </c>
      <c r="I22744" s="14">
        <v>795000</v>
      </c>
      <c r="J22744" s="14">
        <v>238500</v>
      </c>
      <c r="K22744" s="15">
        <f t="shared" si="386"/>
        <v>0.3</v>
      </c>
    </row>
    <row r="22745" spans="2:11" ht="12.75">
      <c r="B22745" s="12" t="s">
        <v>16696</v>
      </c>
      <c r="C22745" s="12" t="s">
        <v>53317</v>
      </c>
      <c r="D22745" s="13" t="s">
        <v>15901</v>
      </c>
      <c r="E22745" s="13" t="s">
        <v>15902</v>
      </c>
      <c r="F22745" s="13" t="s">
        <v>4</v>
      </c>
      <c r="G22745" s="13" t="s">
        <v>9</v>
      </c>
      <c r="H22745" s="13" t="s">
        <v>15798</v>
      </c>
      <c r="I22745" s="14">
        <v>813000</v>
      </c>
      <c r="J22745" s="14">
        <v>325200</v>
      </c>
      <c r="K22745" s="15">
        <f t="shared" si="386"/>
        <v>0.4</v>
      </c>
    </row>
    <row r="22746" spans="2:11" ht="12.75">
      <c r="B22746" s="12" t="s">
        <v>16696</v>
      </c>
      <c r="C22746" s="12" t="s">
        <v>53317</v>
      </c>
      <c r="D22746" s="13" t="s">
        <v>15901</v>
      </c>
      <c r="E22746" s="13" t="s">
        <v>15903</v>
      </c>
      <c r="F22746" s="13" t="s">
        <v>5</v>
      </c>
      <c r="G22746" s="13" t="s">
        <v>9</v>
      </c>
      <c r="H22746" s="13" t="s">
        <v>15798</v>
      </c>
      <c r="I22746" s="14">
        <v>16850</v>
      </c>
      <c r="J22746" s="14">
        <v>8438.48</v>
      </c>
      <c r="K22746" s="15">
        <f t="shared" si="386"/>
        <v>0.50080000000000002</v>
      </c>
    </row>
    <row r="22747" spans="2:11" ht="12.75">
      <c r="B22747" s="12" t="s">
        <v>16696</v>
      </c>
      <c r="C22747" s="12" t="s">
        <v>53320</v>
      </c>
      <c r="D22747" s="13" t="s">
        <v>15908</v>
      </c>
      <c r="E22747" s="13" t="s">
        <v>15909</v>
      </c>
      <c r="F22747" s="13" t="s">
        <v>3</v>
      </c>
      <c r="G22747" s="13" t="s">
        <v>9</v>
      </c>
      <c r="H22747" s="13" t="s">
        <v>15798</v>
      </c>
      <c r="I22747" s="14">
        <v>160638.42000000001</v>
      </c>
      <c r="J22747" s="14">
        <v>48191.525999999998</v>
      </c>
      <c r="K22747" s="15">
        <f t="shared" ref="K22747:K22810" si="387">J22747/I22747</f>
        <v>0.3</v>
      </c>
    </row>
    <row r="22748" spans="2:11" ht="12.75">
      <c r="B22748" s="12" t="s">
        <v>16696</v>
      </c>
      <c r="C22748" s="12" t="s">
        <v>53319</v>
      </c>
      <c r="D22748" s="13" t="s">
        <v>15906</v>
      </c>
      <c r="E22748" s="13" t="s">
        <v>15907</v>
      </c>
      <c r="F22748" s="13" t="s">
        <v>6</v>
      </c>
      <c r="G22748" s="13" t="s">
        <v>9</v>
      </c>
      <c r="H22748" s="13" t="s">
        <v>15798</v>
      </c>
      <c r="I22748" s="14">
        <v>86650</v>
      </c>
      <c r="J22748" s="14">
        <v>43325</v>
      </c>
      <c r="K22748" s="15">
        <f t="shared" si="387"/>
        <v>0.5</v>
      </c>
    </row>
    <row r="22749" spans="2:11" ht="12.75">
      <c r="B22749" s="12" t="s">
        <v>16696</v>
      </c>
      <c r="C22749" s="12" t="s">
        <v>53321</v>
      </c>
      <c r="D22749" s="13" t="s">
        <v>15910</v>
      </c>
      <c r="E22749" s="13" t="s">
        <v>15911</v>
      </c>
      <c r="F22749" s="13" t="s">
        <v>3</v>
      </c>
      <c r="G22749" s="13" t="s">
        <v>9</v>
      </c>
      <c r="H22749" s="13" t="s">
        <v>15798</v>
      </c>
      <c r="I22749" s="14">
        <v>800000</v>
      </c>
      <c r="J22749" s="14">
        <v>240000</v>
      </c>
      <c r="K22749" s="15">
        <f t="shared" si="387"/>
        <v>0.3</v>
      </c>
    </row>
    <row r="22750" spans="2:11" ht="12.75">
      <c r="B22750" s="12" t="s">
        <v>16696</v>
      </c>
      <c r="C22750" s="12" t="s">
        <v>53323</v>
      </c>
      <c r="D22750" s="13" t="s">
        <v>15914</v>
      </c>
      <c r="E22750" s="13" t="s">
        <v>15915</v>
      </c>
      <c r="F22750" s="13" t="s">
        <v>5</v>
      </c>
      <c r="G22750" s="13" t="s">
        <v>9</v>
      </c>
      <c r="H22750" s="13" t="s">
        <v>15798</v>
      </c>
      <c r="I22750" s="14">
        <v>188170</v>
      </c>
      <c r="J22750" s="14">
        <v>56451</v>
      </c>
      <c r="K22750" s="15">
        <f t="shared" si="387"/>
        <v>0.3</v>
      </c>
    </row>
    <row r="22751" spans="2:11" ht="12.75">
      <c r="B22751" s="12" t="s">
        <v>16696</v>
      </c>
      <c r="C22751" s="12" t="s">
        <v>53324</v>
      </c>
      <c r="D22751" s="13" t="s">
        <v>15916</v>
      </c>
      <c r="E22751" s="13" t="s">
        <v>15917</v>
      </c>
      <c r="F22751" s="13" t="s">
        <v>4</v>
      </c>
      <c r="G22751" s="13" t="s">
        <v>9</v>
      </c>
      <c r="H22751" s="13" t="s">
        <v>15798</v>
      </c>
      <c r="I22751" s="14">
        <v>319446</v>
      </c>
      <c r="J22751" s="14">
        <v>63889.2</v>
      </c>
      <c r="K22751" s="15">
        <f t="shared" si="387"/>
        <v>0.19999999999999998</v>
      </c>
    </row>
    <row r="22752" spans="2:11" ht="12.75">
      <c r="B22752" s="12" t="s">
        <v>16696</v>
      </c>
      <c r="C22752" s="12" t="s">
        <v>53325</v>
      </c>
      <c r="D22752" s="13" t="s">
        <v>15918</v>
      </c>
      <c r="E22752" s="13" t="s">
        <v>15919</v>
      </c>
      <c r="F22752" s="13" t="s">
        <v>3</v>
      </c>
      <c r="G22752" s="13" t="s">
        <v>9</v>
      </c>
      <c r="H22752" s="13" t="s">
        <v>15798</v>
      </c>
      <c r="I22752" s="14">
        <v>308802.49</v>
      </c>
      <c r="J22752" s="14">
        <v>108080.87149999999</v>
      </c>
      <c r="K22752" s="15">
        <f t="shared" si="387"/>
        <v>0.35</v>
      </c>
    </row>
    <row r="22753" spans="2:11" ht="12.75">
      <c r="B22753" s="12" t="s">
        <v>16696</v>
      </c>
      <c r="C22753" s="12" t="s">
        <v>53326</v>
      </c>
      <c r="D22753" s="13" t="s">
        <v>15920</v>
      </c>
      <c r="E22753" s="13" t="s">
        <v>15921</v>
      </c>
      <c r="F22753" s="13" t="s">
        <v>7</v>
      </c>
      <c r="G22753" s="13" t="s">
        <v>9</v>
      </c>
      <c r="H22753" s="13" t="s">
        <v>15798</v>
      </c>
      <c r="I22753" s="14">
        <v>213000</v>
      </c>
      <c r="J22753" s="14">
        <v>85200</v>
      </c>
      <c r="K22753" s="15">
        <f t="shared" si="387"/>
        <v>0.4</v>
      </c>
    </row>
    <row r="22754" spans="2:11" ht="12.75">
      <c r="B22754" s="12" t="s">
        <v>16696</v>
      </c>
      <c r="C22754" s="12" t="s">
        <v>53329</v>
      </c>
      <c r="D22754" s="13" t="s">
        <v>15927</v>
      </c>
      <c r="E22754" s="13" t="s">
        <v>15928</v>
      </c>
      <c r="F22754" s="13" t="s">
        <v>6</v>
      </c>
      <c r="G22754" s="13" t="s">
        <v>9</v>
      </c>
      <c r="H22754" s="13" t="s">
        <v>15798</v>
      </c>
      <c r="I22754" s="14">
        <v>16305</v>
      </c>
      <c r="J22754" s="14">
        <v>13044</v>
      </c>
      <c r="K22754" s="15">
        <f t="shared" si="387"/>
        <v>0.8</v>
      </c>
    </row>
    <row r="22755" spans="2:11" ht="12.75">
      <c r="B22755" s="12" t="s">
        <v>16696</v>
      </c>
      <c r="C22755" s="12" t="s">
        <v>53330</v>
      </c>
      <c r="D22755" s="13" t="s">
        <v>15929</v>
      </c>
      <c r="E22755" s="13" t="s">
        <v>15930</v>
      </c>
      <c r="F22755" s="13" t="s">
        <v>7</v>
      </c>
      <c r="G22755" s="13" t="s">
        <v>9</v>
      </c>
      <c r="H22755" s="13" t="s">
        <v>15798</v>
      </c>
      <c r="I22755" s="14">
        <v>595000</v>
      </c>
      <c r="J22755" s="14">
        <v>178500</v>
      </c>
      <c r="K22755" s="15">
        <f t="shared" si="387"/>
        <v>0.3</v>
      </c>
    </row>
    <row r="22756" spans="2:11" ht="12.75">
      <c r="B22756" s="12" t="s">
        <v>16696</v>
      </c>
      <c r="C22756" s="12" t="s">
        <v>53331</v>
      </c>
      <c r="D22756" s="13" t="s">
        <v>15931</v>
      </c>
      <c r="E22756" s="13" t="s">
        <v>15932</v>
      </c>
      <c r="F22756" s="13" t="s">
        <v>4</v>
      </c>
      <c r="G22756" s="13" t="s">
        <v>9</v>
      </c>
      <c r="H22756" s="13" t="s">
        <v>15798</v>
      </c>
      <c r="I22756" s="14">
        <v>337300</v>
      </c>
      <c r="J22756" s="14">
        <v>58656.47</v>
      </c>
      <c r="K22756" s="15">
        <f t="shared" si="387"/>
        <v>0.1739</v>
      </c>
    </row>
    <row r="22757" spans="2:11" ht="12.75">
      <c r="B22757" s="12" t="s">
        <v>16696</v>
      </c>
      <c r="C22757" s="12" t="s">
        <v>53332</v>
      </c>
      <c r="D22757" s="13" t="s">
        <v>15933</v>
      </c>
      <c r="E22757" s="13" t="s">
        <v>15934</v>
      </c>
      <c r="F22757" s="13" t="s">
        <v>4</v>
      </c>
      <c r="G22757" s="13" t="s">
        <v>9</v>
      </c>
      <c r="H22757" s="13" t="s">
        <v>15798</v>
      </c>
      <c r="I22757" s="14">
        <v>27361.85</v>
      </c>
      <c r="J22757" s="14">
        <v>10944.74</v>
      </c>
      <c r="K22757" s="15">
        <f t="shared" si="387"/>
        <v>0.4</v>
      </c>
    </row>
    <row r="22758" spans="2:11" ht="12.75">
      <c r="B22758" s="12" t="s">
        <v>16696</v>
      </c>
      <c r="C22758" s="12" t="s">
        <v>53332</v>
      </c>
      <c r="D22758" s="13" t="s">
        <v>15933</v>
      </c>
      <c r="E22758" s="13" t="s">
        <v>15935</v>
      </c>
      <c r="F22758" s="13" t="s">
        <v>2</v>
      </c>
      <c r="G22758" s="13" t="s">
        <v>9</v>
      </c>
      <c r="H22758" s="13" t="s">
        <v>15798</v>
      </c>
      <c r="I22758" s="14">
        <v>24326.240000000002</v>
      </c>
      <c r="J22758" s="14">
        <v>19460.991999999998</v>
      </c>
      <c r="K22758" s="15">
        <f t="shared" si="387"/>
        <v>0.79999999999999993</v>
      </c>
    </row>
    <row r="22759" spans="2:11" ht="12.75">
      <c r="B22759" s="12" t="s">
        <v>16696</v>
      </c>
      <c r="C22759" s="12" t="s">
        <v>53332</v>
      </c>
      <c r="D22759" s="13" t="s">
        <v>15933</v>
      </c>
      <c r="E22759" s="13" t="s">
        <v>15936</v>
      </c>
      <c r="F22759" s="13" t="s">
        <v>4</v>
      </c>
      <c r="G22759" s="13" t="s">
        <v>9</v>
      </c>
      <c r="H22759" s="13" t="s">
        <v>15798</v>
      </c>
      <c r="I22759" s="14">
        <v>93069.66</v>
      </c>
      <c r="J22759" s="14">
        <v>37227.864000000001</v>
      </c>
      <c r="K22759" s="15">
        <f t="shared" si="387"/>
        <v>0.4</v>
      </c>
    </row>
    <row r="22760" spans="2:11" ht="12.75">
      <c r="B22760" s="12" t="s">
        <v>16696</v>
      </c>
      <c r="C22760" s="12" t="s">
        <v>53333</v>
      </c>
      <c r="D22760" s="13" t="s">
        <v>15937</v>
      </c>
      <c r="E22760" s="13" t="s">
        <v>15938</v>
      </c>
      <c r="F22760" s="13" t="s">
        <v>4</v>
      </c>
      <c r="G22760" s="13" t="s">
        <v>9</v>
      </c>
      <c r="H22760" s="13" t="s">
        <v>15798</v>
      </c>
      <c r="I22760" s="14">
        <v>53375</v>
      </c>
      <c r="J22760" s="14">
        <v>37362.5</v>
      </c>
      <c r="K22760" s="15">
        <f t="shared" si="387"/>
        <v>0.7</v>
      </c>
    </row>
    <row r="22761" spans="2:11" ht="12.75">
      <c r="B22761" s="12" t="s">
        <v>16696</v>
      </c>
      <c r="C22761" s="12" t="s">
        <v>53334</v>
      </c>
      <c r="D22761" s="13" t="s">
        <v>15939</v>
      </c>
      <c r="E22761" s="13" t="s">
        <v>15940</v>
      </c>
      <c r="F22761" s="13" t="s">
        <v>7</v>
      </c>
      <c r="G22761" s="13" t="s">
        <v>9</v>
      </c>
      <c r="H22761" s="13" t="s">
        <v>15798</v>
      </c>
      <c r="I22761" s="14">
        <v>137220</v>
      </c>
      <c r="J22761" s="14">
        <v>54888</v>
      </c>
      <c r="K22761" s="15">
        <f t="shared" si="387"/>
        <v>0.4</v>
      </c>
    </row>
    <row r="22762" spans="2:11" ht="12.75">
      <c r="B22762" s="12" t="s">
        <v>16696</v>
      </c>
      <c r="C22762" s="12" t="s">
        <v>53335</v>
      </c>
      <c r="D22762" s="13" t="s">
        <v>15941</v>
      </c>
      <c r="E22762" s="13" t="s">
        <v>15942</v>
      </c>
      <c r="F22762" s="13" t="s">
        <v>4</v>
      </c>
      <c r="G22762" s="13" t="s">
        <v>9</v>
      </c>
      <c r="H22762" s="13" t="s">
        <v>15798</v>
      </c>
      <c r="I22762" s="14">
        <v>358073</v>
      </c>
      <c r="J22762" s="14">
        <v>71614.600000000006</v>
      </c>
      <c r="K22762" s="15">
        <f t="shared" si="387"/>
        <v>0.2</v>
      </c>
    </row>
    <row r="22763" spans="2:11" ht="12.75">
      <c r="B22763" s="12" t="s">
        <v>16696</v>
      </c>
      <c r="C22763" s="12" t="s">
        <v>53336</v>
      </c>
      <c r="D22763" s="13" t="s">
        <v>15943</v>
      </c>
      <c r="E22763" s="13" t="s">
        <v>15944</v>
      </c>
      <c r="F22763" s="13" t="s">
        <v>4</v>
      </c>
      <c r="G22763" s="13" t="s">
        <v>9</v>
      </c>
      <c r="H22763" s="13" t="s">
        <v>15798</v>
      </c>
      <c r="I22763" s="14">
        <v>237634</v>
      </c>
      <c r="J22763" s="14">
        <v>87520.602199999994</v>
      </c>
      <c r="K22763" s="15">
        <f t="shared" si="387"/>
        <v>0.36829999999999996</v>
      </c>
    </row>
    <row r="22764" spans="2:11" ht="12.75">
      <c r="B22764" s="12" t="s">
        <v>16696</v>
      </c>
      <c r="C22764" s="12" t="s">
        <v>53318</v>
      </c>
      <c r="D22764" s="13" t="s">
        <v>15904</v>
      </c>
      <c r="E22764" s="13" t="s">
        <v>15905</v>
      </c>
      <c r="F22764" s="13" t="s">
        <v>3</v>
      </c>
      <c r="G22764" s="13" t="s">
        <v>9</v>
      </c>
      <c r="H22764" s="13" t="s">
        <v>15798</v>
      </c>
      <c r="I22764" s="14">
        <v>122507.2</v>
      </c>
      <c r="J22764" s="14">
        <v>73504.320000000007</v>
      </c>
      <c r="K22764" s="15">
        <f t="shared" si="387"/>
        <v>0.60000000000000009</v>
      </c>
    </row>
    <row r="22765" spans="2:11" ht="12.75">
      <c r="B22765" s="12" t="s">
        <v>16696</v>
      </c>
      <c r="C22765" s="12" t="s">
        <v>53322</v>
      </c>
      <c r="D22765" s="13" t="s">
        <v>15912</v>
      </c>
      <c r="E22765" s="13" t="s">
        <v>15913</v>
      </c>
      <c r="F22765" s="13" t="s">
        <v>7</v>
      </c>
      <c r="G22765" s="13" t="s">
        <v>9</v>
      </c>
      <c r="H22765" s="13" t="s">
        <v>15798</v>
      </c>
      <c r="I22765" s="14">
        <v>670000</v>
      </c>
      <c r="J22765" s="14">
        <v>211050</v>
      </c>
      <c r="K22765" s="15">
        <f t="shared" si="387"/>
        <v>0.315</v>
      </c>
    </row>
    <row r="22766" spans="2:11" ht="12.75">
      <c r="B22766" s="12" t="s">
        <v>16680</v>
      </c>
      <c r="C22766" s="12" t="s">
        <v>49749</v>
      </c>
      <c r="D22766" s="13" t="s">
        <v>2969</v>
      </c>
      <c r="E22766" s="13" t="s">
        <v>2970</v>
      </c>
      <c r="F22766" s="13" t="s">
        <v>6</v>
      </c>
      <c r="G22766" s="13" t="s">
        <v>9</v>
      </c>
      <c r="H22766" s="13"/>
      <c r="I22766" s="14">
        <v>2037852.95</v>
      </c>
      <c r="J22766" s="14">
        <v>611356</v>
      </c>
      <c r="K22766" s="15">
        <f t="shared" si="387"/>
        <v>0.30000005643194227</v>
      </c>
    </row>
    <row r="22767" spans="2:11" ht="12.75">
      <c r="B22767" s="12" t="s">
        <v>16689</v>
      </c>
      <c r="C22767" s="12" t="s">
        <v>52698</v>
      </c>
      <c r="D22767" s="13" t="s">
        <v>15945</v>
      </c>
      <c r="E22767" s="13" t="s">
        <v>15946</v>
      </c>
      <c r="F22767" s="13" t="s">
        <v>5</v>
      </c>
      <c r="G22767" s="13" t="s">
        <v>9</v>
      </c>
      <c r="H22767" s="13"/>
      <c r="I22767" s="14">
        <v>44412</v>
      </c>
      <c r="J22767" s="14">
        <v>15544.2</v>
      </c>
      <c r="K22767" s="15">
        <f t="shared" si="387"/>
        <v>0.35000000000000003</v>
      </c>
    </row>
    <row r="22768" spans="2:11" ht="12.75">
      <c r="B22768" s="12" t="s">
        <v>16689</v>
      </c>
      <c r="C22768" s="12" t="s">
        <v>52699</v>
      </c>
      <c r="D22768" s="13" t="s">
        <v>15947</v>
      </c>
      <c r="E22768" s="13" t="s">
        <v>15948</v>
      </c>
      <c r="F22768" s="13" t="s">
        <v>2</v>
      </c>
      <c r="G22768" s="13" t="s">
        <v>9</v>
      </c>
      <c r="H22768" s="13"/>
      <c r="I22768" s="14">
        <v>228600</v>
      </c>
      <c r="J22768" s="14">
        <v>74180.7</v>
      </c>
      <c r="K22768" s="15">
        <f t="shared" si="387"/>
        <v>0.32450000000000001</v>
      </c>
    </row>
    <row r="22769" spans="2:11" ht="12.75">
      <c r="B22769" s="12" t="s">
        <v>16689</v>
      </c>
      <c r="C22769" s="12" t="s">
        <v>52700</v>
      </c>
      <c r="D22769" s="13" t="s">
        <v>15949</v>
      </c>
      <c r="E22769" s="13" t="s">
        <v>15950</v>
      </c>
      <c r="F22769" s="13" t="s">
        <v>2</v>
      </c>
      <c r="G22769" s="13" t="s">
        <v>9</v>
      </c>
      <c r="H22769" s="13"/>
      <c r="I22769" s="14">
        <v>400000</v>
      </c>
      <c r="J22769" s="14">
        <v>118160</v>
      </c>
      <c r="K22769" s="15">
        <f t="shared" si="387"/>
        <v>0.2954</v>
      </c>
    </row>
    <row r="22770" spans="2:11" ht="12.75">
      <c r="B22770" s="12" t="s">
        <v>16689</v>
      </c>
      <c r="C22770" s="12" t="s">
        <v>52700</v>
      </c>
      <c r="D22770" s="13" t="s">
        <v>16073</v>
      </c>
      <c r="E22770" s="13" t="s">
        <v>16074</v>
      </c>
      <c r="F22770" s="13" t="s">
        <v>5</v>
      </c>
      <c r="G22770" s="13" t="s">
        <v>9</v>
      </c>
      <c r="H22770" s="13"/>
      <c r="I22770" s="14">
        <v>700000</v>
      </c>
      <c r="J22770" s="14">
        <v>345380</v>
      </c>
      <c r="K22770" s="15">
        <f t="shared" si="387"/>
        <v>0.49340000000000001</v>
      </c>
    </row>
    <row r="22771" spans="2:11" ht="12.75">
      <c r="B22771" s="12" t="s">
        <v>16689</v>
      </c>
      <c r="C22771" s="12" t="s">
        <v>52701</v>
      </c>
      <c r="D22771" s="13" t="s">
        <v>15951</v>
      </c>
      <c r="E22771" s="13" t="s">
        <v>15952</v>
      </c>
      <c r="F22771" s="13" t="s">
        <v>3</v>
      </c>
      <c r="G22771" s="13" t="s">
        <v>9</v>
      </c>
      <c r="H22771" s="13"/>
      <c r="I22771" s="14">
        <v>400000</v>
      </c>
      <c r="J22771" s="14">
        <v>185000</v>
      </c>
      <c r="K22771" s="15">
        <f t="shared" si="387"/>
        <v>0.46250000000000002</v>
      </c>
    </row>
    <row r="22772" spans="2:11" ht="12.75">
      <c r="B22772" s="12" t="s">
        <v>16689</v>
      </c>
      <c r="C22772" s="12" t="s">
        <v>52731</v>
      </c>
      <c r="D22772" s="13" t="s">
        <v>16013</v>
      </c>
      <c r="E22772" s="13" t="s">
        <v>16014</v>
      </c>
      <c r="F22772" s="13" t="s">
        <v>2</v>
      </c>
      <c r="G22772" s="13" t="s">
        <v>9</v>
      </c>
      <c r="H22772" s="13"/>
      <c r="I22772" s="14">
        <v>400000</v>
      </c>
      <c r="J22772" s="14">
        <v>160000</v>
      </c>
      <c r="K22772" s="15">
        <f t="shared" si="387"/>
        <v>0.4</v>
      </c>
    </row>
    <row r="22773" spans="2:11" ht="12.75">
      <c r="B22773" s="12" t="s">
        <v>16689</v>
      </c>
      <c r="C22773" s="12" t="s">
        <v>52772</v>
      </c>
      <c r="D22773" s="13" t="s">
        <v>16099</v>
      </c>
      <c r="E22773" s="13" t="s">
        <v>16100</v>
      </c>
      <c r="F22773" s="13" t="s">
        <v>5</v>
      </c>
      <c r="G22773" s="13" t="s">
        <v>9</v>
      </c>
      <c r="H22773" s="13"/>
      <c r="I22773" s="14">
        <v>23653.200000000001</v>
      </c>
      <c r="J22773" s="14">
        <v>18922.560000000001</v>
      </c>
      <c r="K22773" s="15">
        <f t="shared" si="387"/>
        <v>0.8</v>
      </c>
    </row>
    <row r="22774" spans="2:11" ht="12.75">
      <c r="B22774" s="12" t="s">
        <v>16689</v>
      </c>
      <c r="C22774" s="12" t="s">
        <v>52702</v>
      </c>
      <c r="D22774" s="13" t="s">
        <v>15953</v>
      </c>
      <c r="E22774" s="13" t="s">
        <v>15954</v>
      </c>
      <c r="F22774" s="13" t="s">
        <v>8</v>
      </c>
      <c r="G22774" s="13" t="s">
        <v>9</v>
      </c>
      <c r="H22774" s="13"/>
      <c r="I22774" s="14">
        <v>1140</v>
      </c>
      <c r="J22774" s="14">
        <v>684</v>
      </c>
      <c r="K22774" s="15">
        <f t="shared" si="387"/>
        <v>0.6</v>
      </c>
    </row>
    <row r="22775" spans="2:11" ht="12.75">
      <c r="B22775" s="12" t="s">
        <v>16689</v>
      </c>
      <c r="C22775" s="12" t="s">
        <v>52703</v>
      </c>
      <c r="D22775" s="13" t="s">
        <v>15955</v>
      </c>
      <c r="E22775" s="13" t="s">
        <v>15956</v>
      </c>
      <c r="F22775" s="13" t="s">
        <v>8</v>
      </c>
      <c r="G22775" s="13" t="s">
        <v>9</v>
      </c>
      <c r="H22775" s="13"/>
      <c r="I22775" s="14">
        <v>8334.93</v>
      </c>
      <c r="J22775" s="14">
        <v>6667.94</v>
      </c>
      <c r="K22775" s="15">
        <f t="shared" si="387"/>
        <v>0.7999995200919503</v>
      </c>
    </row>
    <row r="22776" spans="2:11" ht="12.75">
      <c r="B22776" s="12" t="s">
        <v>16689</v>
      </c>
      <c r="C22776" s="12" t="s">
        <v>52705</v>
      </c>
      <c r="D22776" s="13" t="s">
        <v>15959</v>
      </c>
      <c r="E22776" s="13" t="s">
        <v>15960</v>
      </c>
      <c r="F22776" s="13" t="s">
        <v>2</v>
      </c>
      <c r="G22776" s="13" t="s">
        <v>9</v>
      </c>
      <c r="H22776" s="13"/>
      <c r="I22776" s="14">
        <v>166870</v>
      </c>
      <c r="J22776" s="14">
        <v>58404.5</v>
      </c>
      <c r="K22776" s="15">
        <f t="shared" si="387"/>
        <v>0.35</v>
      </c>
    </row>
    <row r="22777" spans="2:11" ht="12.75">
      <c r="B22777" s="12" t="s">
        <v>16689</v>
      </c>
      <c r="C22777" s="12" t="s">
        <v>52774</v>
      </c>
      <c r="D22777" s="13" t="s">
        <v>16103</v>
      </c>
      <c r="E22777" s="13" t="s">
        <v>16104</v>
      </c>
      <c r="F22777" s="13" t="s">
        <v>3</v>
      </c>
      <c r="G22777" s="13" t="s">
        <v>9</v>
      </c>
      <c r="H22777" s="13"/>
      <c r="I22777" s="14">
        <v>265800</v>
      </c>
      <c r="J22777" s="14">
        <v>69214.320000000007</v>
      </c>
      <c r="K22777" s="15">
        <f t="shared" si="387"/>
        <v>0.26040000000000002</v>
      </c>
    </row>
    <row r="22778" spans="2:11" ht="12.75">
      <c r="B22778" s="12" t="s">
        <v>16689</v>
      </c>
      <c r="C22778" s="12" t="s">
        <v>52774</v>
      </c>
      <c r="D22778" s="13" t="s">
        <v>16103</v>
      </c>
      <c r="E22778" s="13" t="s">
        <v>16105</v>
      </c>
      <c r="F22778" s="13" t="s">
        <v>4</v>
      </c>
      <c r="G22778" s="13" t="s">
        <v>9</v>
      </c>
      <c r="H22778" s="13"/>
      <c r="I22778" s="14">
        <v>650500</v>
      </c>
      <c r="J22778" s="14">
        <v>130945.65</v>
      </c>
      <c r="K22778" s="15">
        <f t="shared" si="387"/>
        <v>0.20129999999999998</v>
      </c>
    </row>
    <row r="22779" spans="2:11" ht="12.75">
      <c r="B22779" s="12" t="s">
        <v>16689</v>
      </c>
      <c r="C22779" s="12" t="s">
        <v>52769</v>
      </c>
      <c r="D22779" s="13" t="s">
        <v>16093</v>
      </c>
      <c r="E22779" s="13" t="s">
        <v>16094</v>
      </c>
      <c r="F22779" s="13" t="s">
        <v>5</v>
      </c>
      <c r="G22779" s="13" t="s">
        <v>9</v>
      </c>
      <c r="H22779" s="13"/>
      <c r="I22779" s="14">
        <v>116391.7</v>
      </c>
      <c r="J22779" s="14">
        <v>50987.06</v>
      </c>
      <c r="K22779" s="15">
        <f t="shared" si="387"/>
        <v>0.43806439806274844</v>
      </c>
    </row>
    <row r="22780" spans="2:11" ht="12.75">
      <c r="B22780" s="12" t="s">
        <v>16689</v>
      </c>
      <c r="C22780" s="12" t="s">
        <v>52706</v>
      </c>
      <c r="D22780" s="13" t="s">
        <v>15961</v>
      </c>
      <c r="E22780" s="13" t="s">
        <v>15962</v>
      </c>
      <c r="F22780" s="13" t="s">
        <v>3</v>
      </c>
      <c r="G22780" s="13" t="s">
        <v>9</v>
      </c>
      <c r="H22780" s="13"/>
      <c r="I22780" s="14">
        <v>264500</v>
      </c>
      <c r="J22780" s="14">
        <v>92575</v>
      </c>
      <c r="K22780" s="15">
        <f t="shared" si="387"/>
        <v>0.35</v>
      </c>
    </row>
    <row r="22781" spans="2:11" ht="12.75">
      <c r="B22781" s="12" t="s">
        <v>16689</v>
      </c>
      <c r="C22781" s="12" t="s">
        <v>52707</v>
      </c>
      <c r="D22781" s="13" t="s">
        <v>15963</v>
      </c>
      <c r="E22781" s="13" t="s">
        <v>15964</v>
      </c>
      <c r="F22781" s="13" t="s">
        <v>4</v>
      </c>
      <c r="G22781" s="13" t="s">
        <v>9</v>
      </c>
      <c r="H22781" s="13"/>
      <c r="I22781" s="14">
        <v>10000</v>
      </c>
      <c r="J22781" s="14">
        <v>3500</v>
      </c>
      <c r="K22781" s="15">
        <f t="shared" si="387"/>
        <v>0.35</v>
      </c>
    </row>
    <row r="22782" spans="2:11" ht="12.75">
      <c r="B22782" s="12" t="s">
        <v>16689</v>
      </c>
      <c r="C22782" s="12" t="s">
        <v>52708</v>
      </c>
      <c r="D22782" s="13" t="s">
        <v>15965</v>
      </c>
      <c r="E22782" s="13" t="s">
        <v>15966</v>
      </c>
      <c r="F22782" s="13" t="s">
        <v>3</v>
      </c>
      <c r="G22782" s="13" t="s">
        <v>9</v>
      </c>
      <c r="H22782" s="13"/>
      <c r="I22782" s="14">
        <v>159825</v>
      </c>
      <c r="J22782" s="14">
        <v>55938.75</v>
      </c>
      <c r="K22782" s="15">
        <f t="shared" si="387"/>
        <v>0.35</v>
      </c>
    </row>
    <row r="22783" spans="2:11" ht="12.75">
      <c r="B22783" s="12" t="s">
        <v>16689</v>
      </c>
      <c r="C22783" s="12" t="s">
        <v>52709</v>
      </c>
      <c r="D22783" s="13" t="s">
        <v>15967</v>
      </c>
      <c r="E22783" s="13" t="s">
        <v>15968</v>
      </c>
      <c r="F22783" s="13" t="s">
        <v>3</v>
      </c>
      <c r="G22783" s="13" t="s">
        <v>9</v>
      </c>
      <c r="H22783" s="13"/>
      <c r="I22783" s="14">
        <v>76480</v>
      </c>
      <c r="J22783" s="14">
        <v>50599.17</v>
      </c>
      <c r="K22783" s="15">
        <f t="shared" si="387"/>
        <v>0.66160002615062763</v>
      </c>
    </row>
    <row r="22784" spans="2:11" ht="12.75">
      <c r="B22784" s="12" t="s">
        <v>16689</v>
      </c>
      <c r="C22784" s="12" t="s">
        <v>52710</v>
      </c>
      <c r="D22784" s="13" t="s">
        <v>15969</v>
      </c>
      <c r="E22784" s="13" t="s">
        <v>15970</v>
      </c>
      <c r="F22784" s="13" t="s">
        <v>5</v>
      </c>
      <c r="G22784" s="13" t="s">
        <v>9</v>
      </c>
      <c r="H22784" s="13"/>
      <c r="I22784" s="14">
        <v>34218.15</v>
      </c>
      <c r="J22784" s="14">
        <v>11976.35</v>
      </c>
      <c r="K22784" s="15">
        <f t="shared" si="387"/>
        <v>0.34999992693935822</v>
      </c>
    </row>
    <row r="22785" spans="2:11" ht="12.75">
      <c r="B22785" s="12" t="s">
        <v>16689</v>
      </c>
      <c r="C22785" s="12" t="s">
        <v>52712</v>
      </c>
      <c r="D22785" s="13" t="s">
        <v>15974</v>
      </c>
      <c r="E22785" s="13" t="s">
        <v>15975</v>
      </c>
      <c r="F22785" s="13" t="s">
        <v>4</v>
      </c>
      <c r="G22785" s="13" t="s">
        <v>9</v>
      </c>
      <c r="H22785" s="13"/>
      <c r="I22785" s="14">
        <v>138499.6</v>
      </c>
      <c r="J22785" s="14">
        <v>48474.86</v>
      </c>
      <c r="K22785" s="15">
        <f t="shared" si="387"/>
        <v>0.35</v>
      </c>
    </row>
    <row r="22786" spans="2:11" ht="12.75">
      <c r="B22786" s="12" t="s">
        <v>16689</v>
      </c>
      <c r="C22786" s="12" t="s">
        <v>52713</v>
      </c>
      <c r="D22786" s="13" t="s">
        <v>15976</v>
      </c>
      <c r="E22786" s="13" t="s">
        <v>15977</v>
      </c>
      <c r="F22786" s="13" t="s">
        <v>8</v>
      </c>
      <c r="G22786" s="13" t="s">
        <v>9</v>
      </c>
      <c r="H22786" s="13"/>
      <c r="I22786" s="14">
        <v>91751.2</v>
      </c>
      <c r="J22786" s="14">
        <v>32112.92</v>
      </c>
      <c r="K22786" s="15">
        <f t="shared" si="387"/>
        <v>0.35</v>
      </c>
    </row>
    <row r="22787" spans="2:11" ht="12.75">
      <c r="B22787" s="12" t="s">
        <v>16689</v>
      </c>
      <c r="C22787" s="12" t="s">
        <v>52711</v>
      </c>
      <c r="D22787" s="13" t="s">
        <v>15971</v>
      </c>
      <c r="E22787" s="13" t="s">
        <v>15972</v>
      </c>
      <c r="F22787" s="13" t="s">
        <v>8</v>
      </c>
      <c r="G22787" s="13" t="s">
        <v>9</v>
      </c>
      <c r="H22787" s="13"/>
      <c r="I22787" s="14">
        <v>30675</v>
      </c>
      <c r="J22787" s="14">
        <v>10739.32</v>
      </c>
      <c r="K22787" s="15">
        <f t="shared" si="387"/>
        <v>0.35010008149959249</v>
      </c>
    </row>
    <row r="22788" spans="2:11" ht="12.75">
      <c r="B22788" s="12" t="s">
        <v>16689</v>
      </c>
      <c r="C22788" s="12" t="s">
        <v>52711</v>
      </c>
      <c r="D22788" s="13" t="s">
        <v>15971</v>
      </c>
      <c r="E22788" s="13" t="s">
        <v>15973</v>
      </c>
      <c r="F22788" s="13" t="s">
        <v>5</v>
      </c>
      <c r="G22788" s="13" t="s">
        <v>9</v>
      </c>
      <c r="H22788" s="13"/>
      <c r="I22788" s="14">
        <v>375000</v>
      </c>
      <c r="J22788" s="14">
        <v>75000</v>
      </c>
      <c r="K22788" s="15">
        <f t="shared" si="387"/>
        <v>0.2</v>
      </c>
    </row>
    <row r="22789" spans="2:11" ht="12.75">
      <c r="B22789" s="12" t="s">
        <v>16689</v>
      </c>
      <c r="C22789" s="12" t="s">
        <v>52717</v>
      </c>
      <c r="D22789" s="13" t="s">
        <v>15984</v>
      </c>
      <c r="E22789" s="13" t="s">
        <v>15985</v>
      </c>
      <c r="F22789" s="13" t="s">
        <v>4</v>
      </c>
      <c r="G22789" s="13" t="s">
        <v>9</v>
      </c>
      <c r="H22789" s="13"/>
      <c r="I22789" s="14">
        <v>700000</v>
      </c>
      <c r="J22789" s="14">
        <v>147000</v>
      </c>
      <c r="K22789" s="15">
        <f t="shared" si="387"/>
        <v>0.21</v>
      </c>
    </row>
    <row r="22790" spans="2:11" ht="12.75">
      <c r="B22790" s="12" t="s">
        <v>16689</v>
      </c>
      <c r="C22790" s="12" t="s">
        <v>52718</v>
      </c>
      <c r="D22790" s="13" t="s">
        <v>15986</v>
      </c>
      <c r="E22790" s="13" t="s">
        <v>15987</v>
      </c>
      <c r="F22790" s="13" t="s">
        <v>3</v>
      </c>
      <c r="G22790" s="13" t="s">
        <v>9</v>
      </c>
      <c r="H22790" s="13"/>
      <c r="I22790" s="14">
        <v>109284</v>
      </c>
      <c r="J22790" s="14">
        <v>38249.9</v>
      </c>
      <c r="K22790" s="15">
        <f t="shared" si="387"/>
        <v>0.35000457523516709</v>
      </c>
    </row>
    <row r="22791" spans="2:11" ht="12.75">
      <c r="B22791" s="12" t="s">
        <v>16689</v>
      </c>
      <c r="C22791" s="12" t="s">
        <v>52773</v>
      </c>
      <c r="D22791" s="13" t="s">
        <v>16101</v>
      </c>
      <c r="E22791" s="13" t="s">
        <v>16102</v>
      </c>
      <c r="F22791" s="13" t="s">
        <v>3</v>
      </c>
      <c r="G22791" s="13" t="s">
        <v>9</v>
      </c>
      <c r="H22791" s="13"/>
      <c r="I22791" s="14">
        <v>10795</v>
      </c>
      <c r="J22791" s="14">
        <v>8636</v>
      </c>
      <c r="K22791" s="15">
        <f t="shared" si="387"/>
        <v>0.8</v>
      </c>
    </row>
    <row r="22792" spans="2:11" ht="12.75">
      <c r="B22792" s="12" t="s">
        <v>16689</v>
      </c>
      <c r="C22792" s="12" t="s">
        <v>52721</v>
      </c>
      <c r="D22792" s="13" t="s">
        <v>15992</v>
      </c>
      <c r="E22792" s="13" t="s">
        <v>15993</v>
      </c>
      <c r="F22792" s="13" t="s">
        <v>8</v>
      </c>
      <c r="G22792" s="13" t="s">
        <v>9</v>
      </c>
      <c r="H22792" s="13"/>
      <c r="I22792" s="14">
        <v>139375</v>
      </c>
      <c r="J22792" s="14">
        <v>48781.25</v>
      </c>
      <c r="K22792" s="15">
        <f t="shared" si="387"/>
        <v>0.35</v>
      </c>
    </row>
    <row r="22793" spans="2:11" ht="12.75">
      <c r="B22793" s="12" t="s">
        <v>16689</v>
      </c>
      <c r="C22793" s="12" t="s">
        <v>52723</v>
      </c>
      <c r="D22793" s="13" t="s">
        <v>15996</v>
      </c>
      <c r="E22793" s="13" t="s">
        <v>15997</v>
      </c>
      <c r="F22793" s="13" t="s">
        <v>7</v>
      </c>
      <c r="G22793" s="13" t="s">
        <v>9</v>
      </c>
      <c r="H22793" s="13"/>
      <c r="I22793" s="14">
        <v>207400</v>
      </c>
      <c r="J22793" s="14">
        <v>72590</v>
      </c>
      <c r="K22793" s="15">
        <f t="shared" si="387"/>
        <v>0.35</v>
      </c>
    </row>
    <row r="22794" spans="2:11" ht="12.75">
      <c r="B22794" s="12" t="s">
        <v>16689</v>
      </c>
      <c r="C22794" s="12" t="s">
        <v>52724</v>
      </c>
      <c r="D22794" s="13" t="s">
        <v>15998</v>
      </c>
      <c r="E22794" s="13" t="s">
        <v>15999</v>
      </c>
      <c r="F22794" s="13" t="s">
        <v>2</v>
      </c>
      <c r="G22794" s="13" t="s">
        <v>9</v>
      </c>
      <c r="H22794" s="13"/>
      <c r="I22794" s="14">
        <v>65000</v>
      </c>
      <c r="J22794" s="14">
        <v>22750</v>
      </c>
      <c r="K22794" s="15">
        <f t="shared" si="387"/>
        <v>0.35</v>
      </c>
    </row>
    <row r="22795" spans="2:11" ht="12.75">
      <c r="B22795" s="12" t="s">
        <v>16689</v>
      </c>
      <c r="C22795" s="12" t="s">
        <v>52725</v>
      </c>
      <c r="D22795" s="13" t="s">
        <v>16000</v>
      </c>
      <c r="E22795" s="13" t="s">
        <v>16001</v>
      </c>
      <c r="F22795" s="13" t="s">
        <v>2</v>
      </c>
      <c r="G22795" s="13" t="s">
        <v>9</v>
      </c>
      <c r="H22795" s="13"/>
      <c r="I22795" s="14">
        <v>90100</v>
      </c>
      <c r="J22795" s="14">
        <v>28832</v>
      </c>
      <c r="K22795" s="15">
        <f t="shared" si="387"/>
        <v>0.32</v>
      </c>
    </row>
    <row r="22796" spans="2:11" ht="12.75">
      <c r="B22796" s="12" t="s">
        <v>16689</v>
      </c>
      <c r="C22796" s="12" t="s">
        <v>52771</v>
      </c>
      <c r="D22796" s="13" t="s">
        <v>16097</v>
      </c>
      <c r="E22796" s="13" t="s">
        <v>16098</v>
      </c>
      <c r="F22796" s="13" t="s">
        <v>5</v>
      </c>
      <c r="G22796" s="13" t="s">
        <v>9</v>
      </c>
      <c r="H22796" s="13"/>
      <c r="I22796" s="14">
        <v>48655.01</v>
      </c>
      <c r="J22796" s="14">
        <v>12650.302600000001</v>
      </c>
      <c r="K22796" s="15">
        <f t="shared" si="387"/>
        <v>0.26</v>
      </c>
    </row>
    <row r="22797" spans="2:11" ht="12.75">
      <c r="B22797" s="12" t="s">
        <v>16689</v>
      </c>
      <c r="C22797" s="12" t="s">
        <v>52727</v>
      </c>
      <c r="D22797" s="13" t="s">
        <v>16004</v>
      </c>
      <c r="E22797" s="13" t="s">
        <v>16005</v>
      </c>
      <c r="F22797" s="13" t="s">
        <v>7</v>
      </c>
      <c r="G22797" s="13" t="s">
        <v>9</v>
      </c>
      <c r="H22797" s="13"/>
      <c r="I22797" s="14">
        <v>400000</v>
      </c>
      <c r="J22797" s="14">
        <v>100000</v>
      </c>
      <c r="K22797" s="15">
        <f t="shared" si="387"/>
        <v>0.25</v>
      </c>
    </row>
    <row r="22798" spans="2:11" ht="12.75">
      <c r="B22798" s="12" t="s">
        <v>16689</v>
      </c>
      <c r="C22798" s="12" t="s">
        <v>52728</v>
      </c>
      <c r="D22798" s="13" t="s">
        <v>16006</v>
      </c>
      <c r="E22798" s="13" t="s">
        <v>16007</v>
      </c>
      <c r="F22798" s="13" t="s">
        <v>4</v>
      </c>
      <c r="G22798" s="13" t="s">
        <v>9</v>
      </c>
      <c r="H22798" s="13"/>
      <c r="I22798" s="14">
        <v>262000</v>
      </c>
      <c r="J22798" s="14">
        <v>91700</v>
      </c>
      <c r="K22798" s="15">
        <f t="shared" si="387"/>
        <v>0.35</v>
      </c>
    </row>
    <row r="22799" spans="2:11" ht="12.75">
      <c r="B22799" s="12" t="s">
        <v>16689</v>
      </c>
      <c r="C22799" s="12" t="s">
        <v>52729</v>
      </c>
      <c r="D22799" s="13" t="s">
        <v>16008</v>
      </c>
      <c r="E22799" s="13" t="s">
        <v>16009</v>
      </c>
      <c r="F22799" s="13" t="s">
        <v>5</v>
      </c>
      <c r="G22799" s="13" t="s">
        <v>9</v>
      </c>
      <c r="H22799" s="13"/>
      <c r="I22799" s="14">
        <v>23394</v>
      </c>
      <c r="J22799" s="14">
        <v>10527.3</v>
      </c>
      <c r="K22799" s="15">
        <f t="shared" si="387"/>
        <v>0.44999999999999996</v>
      </c>
    </row>
    <row r="22800" spans="2:11" ht="12.75">
      <c r="B22800" s="12" t="s">
        <v>16689</v>
      </c>
      <c r="C22800" s="12" t="s">
        <v>52730</v>
      </c>
      <c r="D22800" s="13" t="s">
        <v>16010</v>
      </c>
      <c r="E22800" s="13" t="s">
        <v>16011</v>
      </c>
      <c r="F22800" s="13" t="s">
        <v>5</v>
      </c>
      <c r="G22800" s="13" t="s">
        <v>9</v>
      </c>
      <c r="H22800" s="13"/>
      <c r="I22800" s="14">
        <v>62993</v>
      </c>
      <c r="J22800" s="14">
        <v>28346.85</v>
      </c>
      <c r="K22800" s="15">
        <f t="shared" si="387"/>
        <v>0.44999999999999996</v>
      </c>
    </row>
    <row r="22801" spans="2:11" ht="12.75">
      <c r="B22801" s="12" t="s">
        <v>16689</v>
      </c>
      <c r="C22801" s="12" t="s">
        <v>52730</v>
      </c>
      <c r="D22801" s="13" t="s">
        <v>16010</v>
      </c>
      <c r="E22801" s="13" t="s">
        <v>16012</v>
      </c>
      <c r="F22801" s="13" t="s">
        <v>8</v>
      </c>
      <c r="G22801" s="13" t="s">
        <v>9</v>
      </c>
      <c r="H22801" s="13"/>
      <c r="I22801" s="14">
        <v>3038.77</v>
      </c>
      <c r="J22801" s="14">
        <v>2431.02</v>
      </c>
      <c r="K22801" s="15">
        <f t="shared" si="387"/>
        <v>0.8000013163220645</v>
      </c>
    </row>
    <row r="22802" spans="2:11" ht="12.75">
      <c r="B22802" s="12" t="s">
        <v>16689</v>
      </c>
      <c r="C22802" s="12" t="s">
        <v>52733</v>
      </c>
      <c r="D22802" s="13" t="s">
        <v>16018</v>
      </c>
      <c r="E22802" s="13" t="s">
        <v>16019</v>
      </c>
      <c r="F22802" s="13" t="s">
        <v>2</v>
      </c>
      <c r="G22802" s="13" t="s">
        <v>9</v>
      </c>
      <c r="H22802" s="13"/>
      <c r="I22802" s="14">
        <v>400000</v>
      </c>
      <c r="J22802" s="14">
        <v>143320</v>
      </c>
      <c r="K22802" s="15">
        <f t="shared" si="387"/>
        <v>0.35830000000000001</v>
      </c>
    </row>
    <row r="22803" spans="2:11" ht="12.75">
      <c r="B22803" s="12" t="s">
        <v>16689</v>
      </c>
      <c r="C22803" s="12" t="s">
        <v>52734</v>
      </c>
      <c r="D22803" s="13" t="s">
        <v>16020</v>
      </c>
      <c r="E22803" s="13" t="s">
        <v>16021</v>
      </c>
      <c r="F22803" s="13" t="s">
        <v>2</v>
      </c>
      <c r="G22803" s="13" t="s">
        <v>9</v>
      </c>
      <c r="H22803" s="13"/>
      <c r="I22803" s="14">
        <v>101040</v>
      </c>
      <c r="J22803" s="14">
        <v>35364</v>
      </c>
      <c r="K22803" s="15">
        <f t="shared" si="387"/>
        <v>0.35</v>
      </c>
    </row>
    <row r="22804" spans="2:11" ht="12.75">
      <c r="B22804" s="12" t="s">
        <v>16689</v>
      </c>
      <c r="C22804" s="12" t="s">
        <v>52735</v>
      </c>
      <c r="D22804" s="13" t="s">
        <v>16022</v>
      </c>
      <c r="E22804" s="13" t="s">
        <v>16023</v>
      </c>
      <c r="F22804" s="13" t="s">
        <v>2</v>
      </c>
      <c r="G22804" s="13" t="s">
        <v>9</v>
      </c>
      <c r="H22804" s="13"/>
      <c r="I22804" s="14">
        <v>74012.12</v>
      </c>
      <c r="J22804" s="14">
        <v>22203.64</v>
      </c>
      <c r="K22804" s="15">
        <f t="shared" si="387"/>
        <v>0.30000005404520236</v>
      </c>
    </row>
    <row r="22805" spans="2:11" ht="12.75">
      <c r="B22805" s="12" t="s">
        <v>16689</v>
      </c>
      <c r="C22805" s="12" t="s">
        <v>52736</v>
      </c>
      <c r="D22805" s="13" t="s">
        <v>16024</v>
      </c>
      <c r="E22805" s="13" t="s">
        <v>16025</v>
      </c>
      <c r="F22805" s="13" t="s">
        <v>3</v>
      </c>
      <c r="G22805" s="13" t="s">
        <v>9</v>
      </c>
      <c r="H22805" s="13"/>
      <c r="I22805" s="14">
        <v>115000</v>
      </c>
      <c r="J22805" s="14">
        <v>40250</v>
      </c>
      <c r="K22805" s="15">
        <f t="shared" si="387"/>
        <v>0.35</v>
      </c>
    </row>
    <row r="22806" spans="2:11" ht="12.75">
      <c r="B22806" s="12" t="s">
        <v>16689</v>
      </c>
      <c r="C22806" s="12" t="s">
        <v>52737</v>
      </c>
      <c r="D22806" s="13" t="s">
        <v>16026</v>
      </c>
      <c r="E22806" s="13" t="s">
        <v>16027</v>
      </c>
      <c r="F22806" s="13" t="s">
        <v>4</v>
      </c>
      <c r="G22806" s="13" t="s">
        <v>9</v>
      </c>
      <c r="H22806" s="13"/>
      <c r="I22806" s="14">
        <v>400000</v>
      </c>
      <c r="J22806" s="14">
        <v>200000</v>
      </c>
      <c r="K22806" s="15">
        <f t="shared" si="387"/>
        <v>0.5</v>
      </c>
    </row>
    <row r="22807" spans="2:11" ht="12.75">
      <c r="B22807" s="12" t="s">
        <v>16689</v>
      </c>
      <c r="C22807" s="12" t="s">
        <v>52738</v>
      </c>
      <c r="D22807" s="13" t="s">
        <v>16028</v>
      </c>
      <c r="E22807" s="13" t="s">
        <v>16029</v>
      </c>
      <c r="F22807" s="13" t="s">
        <v>3</v>
      </c>
      <c r="G22807" s="13" t="s">
        <v>9</v>
      </c>
      <c r="H22807" s="13"/>
      <c r="I22807" s="14">
        <v>700000</v>
      </c>
      <c r="J22807" s="14">
        <v>350000</v>
      </c>
      <c r="K22807" s="15">
        <f t="shared" si="387"/>
        <v>0.5</v>
      </c>
    </row>
    <row r="22808" spans="2:11" ht="12.75">
      <c r="B22808" s="12" t="s">
        <v>16689</v>
      </c>
      <c r="C22808" s="12" t="s">
        <v>52738</v>
      </c>
      <c r="D22808" s="13" t="s">
        <v>16028</v>
      </c>
      <c r="E22808" s="13" t="s">
        <v>16030</v>
      </c>
      <c r="F22808" s="13" t="s">
        <v>8</v>
      </c>
      <c r="G22808" s="13" t="s">
        <v>9</v>
      </c>
      <c r="H22808" s="13"/>
      <c r="I22808" s="14">
        <v>7050</v>
      </c>
      <c r="J22808" s="14">
        <v>5640</v>
      </c>
      <c r="K22808" s="15">
        <f t="shared" si="387"/>
        <v>0.8</v>
      </c>
    </row>
    <row r="22809" spans="2:11" ht="12.75">
      <c r="B22809" s="12" t="s">
        <v>16689</v>
      </c>
      <c r="C22809" s="12" t="s">
        <v>52739</v>
      </c>
      <c r="D22809" s="13" t="s">
        <v>16031</v>
      </c>
      <c r="E22809" s="13" t="s">
        <v>16032</v>
      </c>
      <c r="F22809" s="13" t="s">
        <v>2</v>
      </c>
      <c r="G22809" s="13" t="s">
        <v>9</v>
      </c>
      <c r="H22809" s="13"/>
      <c r="I22809" s="14">
        <v>154604.84</v>
      </c>
      <c r="J22809" s="14">
        <v>43552.183427999997</v>
      </c>
      <c r="K22809" s="15">
        <f t="shared" si="387"/>
        <v>0.28170000000000001</v>
      </c>
    </row>
    <row r="22810" spans="2:11" ht="12.75">
      <c r="B22810" s="12" t="s">
        <v>16689</v>
      </c>
      <c r="C22810" s="12" t="s">
        <v>52740</v>
      </c>
      <c r="D22810" s="13" t="s">
        <v>16033</v>
      </c>
      <c r="E22810" s="13" t="s">
        <v>16034</v>
      </c>
      <c r="F22810" s="13" t="s">
        <v>2</v>
      </c>
      <c r="G22810" s="13" t="s">
        <v>9</v>
      </c>
      <c r="H22810" s="13"/>
      <c r="I22810" s="14">
        <v>233065</v>
      </c>
      <c r="J22810" s="14">
        <v>58266.25</v>
      </c>
      <c r="K22810" s="15">
        <f t="shared" si="387"/>
        <v>0.25</v>
      </c>
    </row>
    <row r="22811" spans="2:11" ht="12.75">
      <c r="B22811" s="12" t="s">
        <v>16689</v>
      </c>
      <c r="C22811" s="12" t="s">
        <v>52741</v>
      </c>
      <c r="D22811" s="13" t="s">
        <v>16035</v>
      </c>
      <c r="E22811" s="13" t="s">
        <v>16036</v>
      </c>
      <c r="F22811" s="13" t="s">
        <v>3</v>
      </c>
      <c r="G22811" s="13" t="s">
        <v>9</v>
      </c>
      <c r="H22811" s="13"/>
      <c r="I22811" s="14">
        <v>700000</v>
      </c>
      <c r="J22811" s="14">
        <v>237580</v>
      </c>
      <c r="K22811" s="15">
        <f t="shared" ref="K22811:K22874" si="388">J22811/I22811</f>
        <v>0.33939999999999998</v>
      </c>
    </row>
    <row r="22812" spans="2:11" ht="12.75">
      <c r="B22812" s="12" t="s">
        <v>16689</v>
      </c>
      <c r="C22812" s="12" t="s">
        <v>52742</v>
      </c>
      <c r="D22812" s="13" t="s">
        <v>16037</v>
      </c>
      <c r="E22812" s="13" t="s">
        <v>16038</v>
      </c>
      <c r="F22812" s="13" t="s">
        <v>3</v>
      </c>
      <c r="G22812" s="13" t="s">
        <v>9</v>
      </c>
      <c r="H22812" s="13"/>
      <c r="I22812" s="14">
        <v>150000</v>
      </c>
      <c r="J22812" s="14">
        <v>52500</v>
      </c>
      <c r="K22812" s="15">
        <f t="shared" si="388"/>
        <v>0.35</v>
      </c>
    </row>
    <row r="22813" spans="2:11" ht="12.75">
      <c r="B22813" s="12" t="s">
        <v>16689</v>
      </c>
      <c r="C22813" s="12" t="s">
        <v>52743</v>
      </c>
      <c r="D22813" s="13" t="s">
        <v>11971</v>
      </c>
      <c r="E22813" s="13" t="s">
        <v>16039</v>
      </c>
      <c r="F22813" s="13" t="s">
        <v>2</v>
      </c>
      <c r="G22813" s="13" t="s">
        <v>9</v>
      </c>
      <c r="H22813" s="13"/>
      <c r="I22813" s="14">
        <v>42640</v>
      </c>
      <c r="J22813" s="14">
        <v>14924</v>
      </c>
      <c r="K22813" s="15">
        <f t="shared" si="388"/>
        <v>0.35</v>
      </c>
    </row>
    <row r="22814" spans="2:11" ht="12.75">
      <c r="B22814" s="12" t="s">
        <v>16689</v>
      </c>
      <c r="C22814" s="12" t="s">
        <v>52744</v>
      </c>
      <c r="D22814" s="13" t="s">
        <v>16040</v>
      </c>
      <c r="E22814" s="13" t="s">
        <v>16041</v>
      </c>
      <c r="F22814" s="13" t="s">
        <v>3</v>
      </c>
      <c r="G22814" s="13" t="s">
        <v>9</v>
      </c>
      <c r="H22814" s="13"/>
      <c r="I22814" s="14">
        <v>28710.37</v>
      </c>
      <c r="J22814" s="14">
        <v>10048.629999999999</v>
      </c>
      <c r="K22814" s="15">
        <f t="shared" si="388"/>
        <v>0.35000001741531023</v>
      </c>
    </row>
    <row r="22815" spans="2:11" ht="12.75">
      <c r="B22815" s="12" t="s">
        <v>16689</v>
      </c>
      <c r="C22815" s="12" t="s">
        <v>52770</v>
      </c>
      <c r="D22815" s="13" t="s">
        <v>16095</v>
      </c>
      <c r="E22815" s="13" t="s">
        <v>16096</v>
      </c>
      <c r="F22815" s="13" t="s">
        <v>4</v>
      </c>
      <c r="G22815" s="13" t="s">
        <v>9</v>
      </c>
      <c r="H22815" s="13"/>
      <c r="I22815" s="14">
        <v>156508</v>
      </c>
      <c r="J22815" s="14">
        <v>47468.876400000001</v>
      </c>
      <c r="K22815" s="15">
        <f t="shared" si="388"/>
        <v>0.30330000000000001</v>
      </c>
    </row>
    <row r="22816" spans="2:11" ht="12.75">
      <c r="B22816" s="12" t="s">
        <v>16689</v>
      </c>
      <c r="C22816" s="12" t="s">
        <v>52745</v>
      </c>
      <c r="D22816" s="13" t="s">
        <v>16042</v>
      </c>
      <c r="E22816" s="13" t="s">
        <v>16043</v>
      </c>
      <c r="F22816" s="13" t="s">
        <v>4</v>
      </c>
      <c r="G22816" s="13" t="s">
        <v>9</v>
      </c>
      <c r="H22816" s="13"/>
      <c r="I22816" s="14">
        <v>84079.96</v>
      </c>
      <c r="J22816" s="14">
        <v>29427.99</v>
      </c>
      <c r="K22816" s="15">
        <f t="shared" si="388"/>
        <v>0.35000004757376191</v>
      </c>
    </row>
    <row r="22817" spans="2:11" ht="12.75">
      <c r="B22817" s="12" t="s">
        <v>16689</v>
      </c>
      <c r="C22817" s="12" t="s">
        <v>52746</v>
      </c>
      <c r="D22817" s="13" t="s">
        <v>16044</v>
      </c>
      <c r="E22817" s="13" t="s">
        <v>16045</v>
      </c>
      <c r="F22817" s="13" t="s">
        <v>3</v>
      </c>
      <c r="G22817" s="13" t="s">
        <v>9</v>
      </c>
      <c r="H22817" s="13"/>
      <c r="I22817" s="14">
        <v>400000</v>
      </c>
      <c r="J22817" s="14">
        <v>160000</v>
      </c>
      <c r="K22817" s="15">
        <f t="shared" si="388"/>
        <v>0.4</v>
      </c>
    </row>
    <row r="22818" spans="2:11" ht="12.75">
      <c r="B22818" s="12" t="s">
        <v>16689</v>
      </c>
      <c r="C22818" s="12" t="s">
        <v>52747</v>
      </c>
      <c r="D22818" s="13" t="s">
        <v>16046</v>
      </c>
      <c r="E22818" s="13" t="s">
        <v>16047</v>
      </c>
      <c r="F22818" s="13" t="s">
        <v>2</v>
      </c>
      <c r="G22818" s="13" t="s">
        <v>9</v>
      </c>
      <c r="H22818" s="13"/>
      <c r="I22818" s="14">
        <v>8850</v>
      </c>
      <c r="J22818" s="14">
        <v>3097.5</v>
      </c>
      <c r="K22818" s="15">
        <f t="shared" si="388"/>
        <v>0.35</v>
      </c>
    </row>
    <row r="22819" spans="2:11" ht="12.75">
      <c r="B22819" s="12" t="s">
        <v>16689</v>
      </c>
      <c r="C22819" s="12" t="s">
        <v>52748</v>
      </c>
      <c r="D22819" s="13" t="s">
        <v>16048</v>
      </c>
      <c r="E22819" s="13" t="s">
        <v>16049</v>
      </c>
      <c r="F22819" s="13" t="s">
        <v>8</v>
      </c>
      <c r="G22819" s="13" t="s">
        <v>9</v>
      </c>
      <c r="H22819" s="13"/>
      <c r="I22819" s="14">
        <v>11066</v>
      </c>
      <c r="J22819" s="14">
        <v>3873.1</v>
      </c>
      <c r="K22819" s="15">
        <f t="shared" si="388"/>
        <v>0.35</v>
      </c>
    </row>
    <row r="22820" spans="2:11" ht="12.75">
      <c r="B22820" s="12" t="s">
        <v>16689</v>
      </c>
      <c r="C22820" s="12" t="s">
        <v>52748</v>
      </c>
      <c r="D22820" s="13" t="s">
        <v>16048</v>
      </c>
      <c r="E22820" s="13" t="s">
        <v>16050</v>
      </c>
      <c r="F22820" s="13" t="s">
        <v>8</v>
      </c>
      <c r="G22820" s="13" t="s">
        <v>9</v>
      </c>
      <c r="H22820" s="13"/>
      <c r="I22820" s="14">
        <v>2729</v>
      </c>
      <c r="J22820" s="14">
        <v>2183.1999999999998</v>
      </c>
      <c r="K22820" s="15">
        <f t="shared" si="388"/>
        <v>0.79999999999999993</v>
      </c>
    </row>
    <row r="22821" spans="2:11" ht="12.75">
      <c r="B22821" s="12" t="s">
        <v>16689</v>
      </c>
      <c r="C22821" s="12" t="s">
        <v>52749</v>
      </c>
      <c r="D22821" s="13" t="s">
        <v>16051</v>
      </c>
      <c r="E22821" s="13" t="s">
        <v>16052</v>
      </c>
      <c r="F22821" s="13" t="s">
        <v>4</v>
      </c>
      <c r="G22821" s="13" t="s">
        <v>9</v>
      </c>
      <c r="H22821" s="13"/>
      <c r="I22821" s="14">
        <v>80400</v>
      </c>
      <c r="J22821" s="14">
        <v>28140</v>
      </c>
      <c r="K22821" s="15">
        <f t="shared" si="388"/>
        <v>0.35</v>
      </c>
    </row>
    <row r="22822" spans="2:11" ht="12.75">
      <c r="B22822" s="12" t="s">
        <v>16689</v>
      </c>
      <c r="C22822" s="12" t="s">
        <v>52750</v>
      </c>
      <c r="D22822" s="13" t="s">
        <v>16053</v>
      </c>
      <c r="E22822" s="13" t="s">
        <v>16054</v>
      </c>
      <c r="F22822" s="13" t="s">
        <v>5</v>
      </c>
      <c r="G22822" s="13" t="s">
        <v>9</v>
      </c>
      <c r="H22822" s="13"/>
      <c r="I22822" s="14">
        <v>317801</v>
      </c>
      <c r="J22822" s="14">
        <v>112024.85</v>
      </c>
      <c r="K22822" s="15">
        <f t="shared" si="388"/>
        <v>0.35249999213344202</v>
      </c>
    </row>
    <row r="22823" spans="2:11" ht="12.75">
      <c r="B22823" s="12" t="s">
        <v>16689</v>
      </c>
      <c r="C22823" s="12" t="s">
        <v>52761</v>
      </c>
      <c r="D22823" s="13" t="s">
        <v>16077</v>
      </c>
      <c r="E22823" s="13" t="s">
        <v>16078</v>
      </c>
      <c r="F22823" s="13" t="s">
        <v>3</v>
      </c>
      <c r="G22823" s="13" t="s">
        <v>9</v>
      </c>
      <c r="H22823" s="13"/>
      <c r="I22823" s="14">
        <v>400000</v>
      </c>
      <c r="J22823" s="14">
        <v>80000</v>
      </c>
      <c r="K22823" s="15">
        <f t="shared" si="388"/>
        <v>0.2</v>
      </c>
    </row>
    <row r="22824" spans="2:11" ht="12.75">
      <c r="B22824" s="12" t="s">
        <v>16689</v>
      </c>
      <c r="C22824" s="12" t="s">
        <v>52762</v>
      </c>
      <c r="D22824" s="13" t="s">
        <v>16079</v>
      </c>
      <c r="E22824" s="13" t="s">
        <v>16080</v>
      </c>
      <c r="F22824" s="13" t="s">
        <v>2</v>
      </c>
      <c r="G22824" s="13" t="s">
        <v>9</v>
      </c>
      <c r="H22824" s="13"/>
      <c r="I22824" s="14">
        <v>114990</v>
      </c>
      <c r="J22824" s="14">
        <v>40246.5</v>
      </c>
      <c r="K22824" s="15">
        <f t="shared" si="388"/>
        <v>0.35</v>
      </c>
    </row>
    <row r="22825" spans="2:11" ht="12.75">
      <c r="B22825" s="12" t="s">
        <v>16689</v>
      </c>
      <c r="C22825" s="12" t="s">
        <v>52751</v>
      </c>
      <c r="D22825" s="13" t="s">
        <v>16055</v>
      </c>
      <c r="E22825" s="13" t="s">
        <v>16056</v>
      </c>
      <c r="F22825" s="13" t="s">
        <v>5</v>
      </c>
      <c r="G22825" s="13" t="s">
        <v>9</v>
      </c>
      <c r="H22825" s="13"/>
      <c r="I22825" s="14">
        <v>19500</v>
      </c>
      <c r="J22825" s="14">
        <v>7065.92</v>
      </c>
      <c r="K22825" s="15">
        <f t="shared" si="388"/>
        <v>0.3623548717948718</v>
      </c>
    </row>
    <row r="22826" spans="2:11" ht="12.75">
      <c r="B22826" s="12" t="s">
        <v>16689</v>
      </c>
      <c r="C22826" s="12" t="s">
        <v>52752</v>
      </c>
      <c r="D22826" s="13" t="s">
        <v>16057</v>
      </c>
      <c r="E22826" s="13" t="s">
        <v>16058</v>
      </c>
      <c r="F22826" s="13" t="s">
        <v>2</v>
      </c>
      <c r="G22826" s="13" t="s">
        <v>9</v>
      </c>
      <c r="H22826" s="13"/>
      <c r="I22826" s="14">
        <v>162115</v>
      </c>
      <c r="J22826" s="14">
        <v>56740.25</v>
      </c>
      <c r="K22826" s="15">
        <f t="shared" si="388"/>
        <v>0.35</v>
      </c>
    </row>
    <row r="22827" spans="2:11" ht="12.75">
      <c r="B22827" s="12" t="s">
        <v>16689</v>
      </c>
      <c r="C22827" s="12" t="s">
        <v>52753</v>
      </c>
      <c r="D22827" s="13" t="s">
        <v>16059</v>
      </c>
      <c r="E22827" s="13" t="s">
        <v>16060</v>
      </c>
      <c r="F22827" s="13" t="s">
        <v>7</v>
      </c>
      <c r="G22827" s="13" t="s">
        <v>9</v>
      </c>
      <c r="H22827" s="13"/>
      <c r="I22827" s="14">
        <v>28000</v>
      </c>
      <c r="J22827" s="14">
        <v>9800</v>
      </c>
      <c r="K22827" s="15">
        <f t="shared" si="388"/>
        <v>0.35</v>
      </c>
    </row>
    <row r="22828" spans="2:11" ht="12.75">
      <c r="B22828" s="12" t="s">
        <v>16689</v>
      </c>
      <c r="C22828" s="12" t="s">
        <v>52754</v>
      </c>
      <c r="D22828" s="13" t="s">
        <v>16061</v>
      </c>
      <c r="E22828" s="13" t="s">
        <v>16062</v>
      </c>
      <c r="F22828" s="13" t="s">
        <v>3</v>
      </c>
      <c r="G22828" s="13" t="s">
        <v>9</v>
      </c>
      <c r="H22828" s="13"/>
      <c r="I22828" s="14">
        <v>400000</v>
      </c>
      <c r="J22828" s="14">
        <v>200000</v>
      </c>
      <c r="K22828" s="15">
        <f t="shared" si="388"/>
        <v>0.5</v>
      </c>
    </row>
    <row r="22829" spans="2:11" ht="12.75">
      <c r="B22829" s="12" t="s">
        <v>16689</v>
      </c>
      <c r="C22829" s="12" t="s">
        <v>52755</v>
      </c>
      <c r="D22829" s="13" t="s">
        <v>16063</v>
      </c>
      <c r="E22829" s="13" t="s">
        <v>16064</v>
      </c>
      <c r="F22829" s="13" t="s">
        <v>4</v>
      </c>
      <c r="G22829" s="13" t="s">
        <v>9</v>
      </c>
      <c r="H22829" s="13"/>
      <c r="I22829" s="14">
        <v>28711</v>
      </c>
      <c r="J22829" s="14">
        <v>8501.33</v>
      </c>
      <c r="K22829" s="15">
        <f t="shared" si="388"/>
        <v>0.29610010100658285</v>
      </c>
    </row>
    <row r="22830" spans="2:11" ht="12.75">
      <c r="B22830" s="12" t="s">
        <v>16689</v>
      </c>
      <c r="C22830" s="12" t="s">
        <v>52756</v>
      </c>
      <c r="D22830" s="13" t="s">
        <v>16065</v>
      </c>
      <c r="E22830" s="13" t="s">
        <v>16066</v>
      </c>
      <c r="F22830" s="13" t="s">
        <v>3</v>
      </c>
      <c r="G22830" s="13" t="s">
        <v>9</v>
      </c>
      <c r="H22830" s="13"/>
      <c r="I22830" s="14">
        <v>393000</v>
      </c>
      <c r="J22830" s="14">
        <v>130116.36</v>
      </c>
      <c r="K22830" s="15">
        <f t="shared" si="388"/>
        <v>0.3310848854961832</v>
      </c>
    </row>
    <row r="22831" spans="2:11" ht="12.75">
      <c r="B22831" s="12" t="s">
        <v>16689</v>
      </c>
      <c r="C22831" s="12" t="s">
        <v>52757</v>
      </c>
      <c r="D22831" s="13" t="s">
        <v>16067</v>
      </c>
      <c r="E22831" s="13" t="s">
        <v>16068</v>
      </c>
      <c r="F22831" s="13" t="s">
        <v>8</v>
      </c>
      <c r="G22831" s="13" t="s">
        <v>9</v>
      </c>
      <c r="H22831" s="13"/>
      <c r="I22831" s="14">
        <v>320</v>
      </c>
      <c r="J22831" s="14">
        <v>192</v>
      </c>
      <c r="K22831" s="15">
        <f t="shared" si="388"/>
        <v>0.6</v>
      </c>
    </row>
    <row r="22832" spans="2:11" ht="12.75">
      <c r="B22832" s="12" t="s">
        <v>16689</v>
      </c>
      <c r="C22832" s="12" t="s">
        <v>52758</v>
      </c>
      <c r="D22832" s="13" t="s">
        <v>16069</v>
      </c>
      <c r="E22832" s="13" t="s">
        <v>16070</v>
      </c>
      <c r="F22832" s="13" t="s">
        <v>3</v>
      </c>
      <c r="G22832" s="13" t="s">
        <v>9</v>
      </c>
      <c r="H22832" s="13"/>
      <c r="I22832" s="14">
        <v>400000</v>
      </c>
      <c r="J22832" s="14">
        <v>101840</v>
      </c>
      <c r="K22832" s="15">
        <f t="shared" si="388"/>
        <v>0.25459999999999999</v>
      </c>
    </row>
    <row r="22833" spans="2:11" ht="12.75">
      <c r="B22833" s="12" t="s">
        <v>16689</v>
      </c>
      <c r="C22833" s="12" t="s">
        <v>52760</v>
      </c>
      <c r="D22833" s="13" t="s">
        <v>16075</v>
      </c>
      <c r="E22833" s="13" t="s">
        <v>16076</v>
      </c>
      <c r="F22833" s="13" t="s">
        <v>4</v>
      </c>
      <c r="G22833" s="13" t="s">
        <v>9</v>
      </c>
      <c r="H22833" s="13"/>
      <c r="I22833" s="14">
        <v>400000</v>
      </c>
      <c r="J22833" s="14">
        <v>92000</v>
      </c>
      <c r="K22833" s="15">
        <f t="shared" si="388"/>
        <v>0.23</v>
      </c>
    </row>
    <row r="22834" spans="2:11" ht="12.75">
      <c r="B22834" s="12" t="s">
        <v>16689</v>
      </c>
      <c r="C22834" s="12" t="s">
        <v>52732</v>
      </c>
      <c r="D22834" s="13" t="s">
        <v>16015</v>
      </c>
      <c r="E22834" s="13" t="s">
        <v>16016</v>
      </c>
      <c r="F22834" s="13" t="s">
        <v>8</v>
      </c>
      <c r="G22834" s="13" t="s">
        <v>9</v>
      </c>
      <c r="H22834" s="13"/>
      <c r="I22834" s="14">
        <v>10000</v>
      </c>
      <c r="J22834" s="14">
        <v>8000</v>
      </c>
      <c r="K22834" s="15">
        <f t="shared" si="388"/>
        <v>0.8</v>
      </c>
    </row>
    <row r="22835" spans="2:11" ht="12.75">
      <c r="B22835" s="12" t="s">
        <v>16689</v>
      </c>
      <c r="C22835" s="12" t="s">
        <v>52732</v>
      </c>
      <c r="D22835" s="13" t="s">
        <v>16015</v>
      </c>
      <c r="E22835" s="13" t="s">
        <v>16017</v>
      </c>
      <c r="F22835" s="13" t="s">
        <v>8</v>
      </c>
      <c r="G22835" s="13" t="s">
        <v>9</v>
      </c>
      <c r="H22835" s="13"/>
      <c r="I22835" s="14">
        <v>700000</v>
      </c>
      <c r="J22835" s="14">
        <v>147700</v>
      </c>
      <c r="K22835" s="15">
        <f t="shared" si="388"/>
        <v>0.21099999999999999</v>
      </c>
    </row>
    <row r="22836" spans="2:11" ht="12.75">
      <c r="B22836" s="12" t="s">
        <v>16689</v>
      </c>
      <c r="C22836" s="12" t="s">
        <v>52768</v>
      </c>
      <c r="D22836" s="13" t="s">
        <v>16091</v>
      </c>
      <c r="E22836" s="13" t="s">
        <v>16092</v>
      </c>
      <c r="F22836" s="13" t="s">
        <v>3</v>
      </c>
      <c r="G22836" s="13" t="s">
        <v>9</v>
      </c>
      <c r="H22836" s="13"/>
      <c r="I22836" s="14">
        <v>254234</v>
      </c>
      <c r="J22836" s="14">
        <v>177963.8</v>
      </c>
      <c r="K22836" s="15">
        <f t="shared" si="388"/>
        <v>0.7</v>
      </c>
    </row>
    <row r="22837" spans="2:11" ht="12.75">
      <c r="B22837" s="12" t="s">
        <v>16689</v>
      </c>
      <c r="C22837" s="12" t="s">
        <v>52763</v>
      </c>
      <c r="D22837" s="13" t="s">
        <v>16081</v>
      </c>
      <c r="E22837" s="13" t="s">
        <v>16082</v>
      </c>
      <c r="F22837" s="13" t="s">
        <v>5</v>
      </c>
      <c r="G22837" s="13" t="s">
        <v>9</v>
      </c>
      <c r="H22837" s="13"/>
      <c r="I22837" s="14">
        <v>74278</v>
      </c>
      <c r="J22837" s="14">
        <v>33425.1</v>
      </c>
      <c r="K22837" s="15">
        <f t="shared" si="388"/>
        <v>0.44999999999999996</v>
      </c>
    </row>
    <row r="22838" spans="2:11" ht="12.75">
      <c r="B22838" s="12" t="s">
        <v>16689</v>
      </c>
      <c r="C22838" s="12" t="s">
        <v>52764</v>
      </c>
      <c r="D22838" s="13" t="s">
        <v>16083</v>
      </c>
      <c r="E22838" s="13" t="s">
        <v>16084</v>
      </c>
      <c r="F22838" s="13" t="s">
        <v>3</v>
      </c>
      <c r="G22838" s="13" t="s">
        <v>9</v>
      </c>
      <c r="H22838" s="13"/>
      <c r="I22838" s="14">
        <v>400000</v>
      </c>
      <c r="J22838" s="14">
        <v>160000</v>
      </c>
      <c r="K22838" s="15">
        <f t="shared" si="388"/>
        <v>0.4</v>
      </c>
    </row>
    <row r="22839" spans="2:11" ht="12.75">
      <c r="B22839" s="12" t="s">
        <v>16689</v>
      </c>
      <c r="C22839" s="12" t="s">
        <v>52722</v>
      </c>
      <c r="D22839" s="13" t="s">
        <v>15994</v>
      </c>
      <c r="E22839" s="13" t="s">
        <v>15995</v>
      </c>
      <c r="F22839" s="13" t="s">
        <v>2</v>
      </c>
      <c r="G22839" s="13" t="s">
        <v>9</v>
      </c>
      <c r="H22839" s="13"/>
      <c r="I22839" s="14">
        <v>400000</v>
      </c>
      <c r="J22839" s="14">
        <v>120000</v>
      </c>
      <c r="K22839" s="15">
        <f t="shared" si="388"/>
        <v>0.3</v>
      </c>
    </row>
    <row r="22840" spans="2:11" ht="12.75">
      <c r="B22840" s="12" t="s">
        <v>16689</v>
      </c>
      <c r="C22840" s="12" t="s">
        <v>52765</v>
      </c>
      <c r="D22840" s="13" t="s">
        <v>16085</v>
      </c>
      <c r="E22840" s="13" t="s">
        <v>16086</v>
      </c>
      <c r="F22840" s="13" t="s">
        <v>5</v>
      </c>
      <c r="G22840" s="13" t="s">
        <v>9</v>
      </c>
      <c r="H22840" s="13"/>
      <c r="I22840" s="14">
        <v>21135.78</v>
      </c>
      <c r="J22840" s="14">
        <v>9511.1</v>
      </c>
      <c r="K22840" s="15">
        <f t="shared" si="388"/>
        <v>0.44999995268686566</v>
      </c>
    </row>
    <row r="22841" spans="2:11" ht="12.75">
      <c r="B22841" s="12" t="s">
        <v>16689</v>
      </c>
      <c r="C22841" s="12" t="s">
        <v>52766</v>
      </c>
      <c r="D22841" s="13" t="s">
        <v>16087</v>
      </c>
      <c r="E22841" s="13" t="s">
        <v>16088</v>
      </c>
      <c r="F22841" s="13" t="s">
        <v>2</v>
      </c>
      <c r="G22841" s="13" t="s">
        <v>9</v>
      </c>
      <c r="H22841" s="13"/>
      <c r="I22841" s="14">
        <v>400000</v>
      </c>
      <c r="J22841" s="14">
        <v>200000</v>
      </c>
      <c r="K22841" s="15">
        <f t="shared" si="388"/>
        <v>0.5</v>
      </c>
    </row>
    <row r="22842" spans="2:11" ht="12.75">
      <c r="B22842" s="12" t="s">
        <v>16689</v>
      </c>
      <c r="C22842" s="12" t="s">
        <v>52775</v>
      </c>
      <c r="D22842" s="13" t="s">
        <v>16106</v>
      </c>
      <c r="E22842" s="13" t="s">
        <v>16107</v>
      </c>
      <c r="F22842" s="13" t="s">
        <v>5</v>
      </c>
      <c r="G22842" s="13" t="s">
        <v>9</v>
      </c>
      <c r="H22842" s="13"/>
      <c r="I22842" s="14">
        <v>83987.96</v>
      </c>
      <c r="J22842" s="14">
        <v>50930.3</v>
      </c>
      <c r="K22842" s="15">
        <f t="shared" si="388"/>
        <v>0.60640001257323073</v>
      </c>
    </row>
    <row r="22843" spans="2:11" ht="12.75">
      <c r="B22843" s="12" t="s">
        <v>16689</v>
      </c>
      <c r="C22843" s="12" t="s">
        <v>52776</v>
      </c>
      <c r="D22843" s="13" t="s">
        <v>16108</v>
      </c>
      <c r="E22843" s="13" t="s">
        <v>16109</v>
      </c>
      <c r="F22843" s="13" t="s">
        <v>3</v>
      </c>
      <c r="G22843" s="13" t="s">
        <v>9</v>
      </c>
      <c r="H22843" s="13"/>
      <c r="I22843" s="14">
        <v>705450</v>
      </c>
      <c r="J22843" s="14">
        <v>250011.48</v>
      </c>
      <c r="K22843" s="15">
        <f t="shared" si="388"/>
        <v>0.35439999999999999</v>
      </c>
    </row>
    <row r="22844" spans="2:11" ht="12.75">
      <c r="B22844" s="12" t="s">
        <v>16689</v>
      </c>
      <c r="C22844" s="12" t="s">
        <v>52767</v>
      </c>
      <c r="D22844" s="13" t="s">
        <v>16089</v>
      </c>
      <c r="E22844" s="13" t="s">
        <v>16090</v>
      </c>
      <c r="F22844" s="13" t="s">
        <v>7</v>
      </c>
      <c r="G22844" s="13" t="s">
        <v>9</v>
      </c>
      <c r="H22844" s="13"/>
      <c r="I22844" s="14">
        <v>104000</v>
      </c>
      <c r="J22844" s="14">
        <v>36400</v>
      </c>
      <c r="K22844" s="15">
        <f t="shared" si="388"/>
        <v>0.35</v>
      </c>
    </row>
    <row r="22845" spans="2:11" ht="12.75">
      <c r="B22845" s="12" t="s">
        <v>16689</v>
      </c>
      <c r="C22845" s="12" t="s">
        <v>52726</v>
      </c>
      <c r="D22845" s="13" t="s">
        <v>16002</v>
      </c>
      <c r="E22845" s="13" t="s">
        <v>16003</v>
      </c>
      <c r="F22845" s="13" t="s">
        <v>2</v>
      </c>
      <c r="G22845" s="13" t="s">
        <v>9</v>
      </c>
      <c r="H22845" s="13"/>
      <c r="I22845" s="14">
        <v>95217.5</v>
      </c>
      <c r="J22845" s="14">
        <v>24004.33</v>
      </c>
      <c r="K22845" s="15">
        <f t="shared" si="388"/>
        <v>0.25209998162102559</v>
      </c>
    </row>
    <row r="22846" spans="2:11" ht="12.75">
      <c r="B22846" s="12" t="s">
        <v>16689</v>
      </c>
      <c r="C22846" s="12" t="s">
        <v>52720</v>
      </c>
      <c r="D22846" s="13" t="s">
        <v>15990</v>
      </c>
      <c r="E22846" s="13" t="s">
        <v>15991</v>
      </c>
      <c r="F22846" s="13" t="s">
        <v>4</v>
      </c>
      <c r="G22846" s="13" t="s">
        <v>9</v>
      </c>
      <c r="H22846" s="13"/>
      <c r="I22846" s="14">
        <v>389000</v>
      </c>
      <c r="J22846" s="14">
        <v>116700</v>
      </c>
      <c r="K22846" s="15">
        <f t="shared" si="388"/>
        <v>0.3</v>
      </c>
    </row>
    <row r="22847" spans="2:11" ht="12.75">
      <c r="B22847" s="12" t="s">
        <v>16689</v>
      </c>
      <c r="C22847" s="12" t="s">
        <v>52704</v>
      </c>
      <c r="D22847" s="13" t="s">
        <v>15957</v>
      </c>
      <c r="E22847" s="13" t="s">
        <v>15958</v>
      </c>
      <c r="F22847" s="13" t="s">
        <v>7</v>
      </c>
      <c r="G22847" s="13" t="s">
        <v>9</v>
      </c>
      <c r="H22847" s="13"/>
      <c r="I22847" s="14">
        <v>34378</v>
      </c>
      <c r="J22847" s="14">
        <v>12032.3</v>
      </c>
      <c r="K22847" s="15">
        <f t="shared" si="388"/>
        <v>0.35</v>
      </c>
    </row>
    <row r="22848" spans="2:11" ht="12.75">
      <c r="B22848" s="12" t="s">
        <v>46307</v>
      </c>
      <c r="C22848" s="12" t="s">
        <v>59131</v>
      </c>
      <c r="D22848" s="13" t="s">
        <v>44125</v>
      </c>
      <c r="E22848" s="13" t="s">
        <v>44126</v>
      </c>
      <c r="F22848" s="13" t="s">
        <v>3</v>
      </c>
      <c r="G22848" s="13" t="s">
        <v>9</v>
      </c>
      <c r="H22848" s="13" t="s">
        <v>44127</v>
      </c>
      <c r="I22848" s="14">
        <v>230771</v>
      </c>
      <c r="J22848" s="14">
        <v>69231.3</v>
      </c>
      <c r="K22848" s="15">
        <f t="shared" si="388"/>
        <v>0.3</v>
      </c>
    </row>
    <row r="22849" spans="2:11" ht="12.75">
      <c r="B22849" s="12" t="s">
        <v>46307</v>
      </c>
      <c r="C22849" s="12" t="s">
        <v>59124</v>
      </c>
      <c r="D22849" s="13" t="s">
        <v>44099</v>
      </c>
      <c r="E22849" s="13" t="s">
        <v>44100</v>
      </c>
      <c r="F22849" s="13" t="s">
        <v>3</v>
      </c>
      <c r="G22849" s="13" t="s">
        <v>9</v>
      </c>
      <c r="H22849" s="13" t="s">
        <v>44101</v>
      </c>
      <c r="I22849" s="14">
        <v>60000</v>
      </c>
      <c r="J22849" s="14">
        <v>18000</v>
      </c>
      <c r="K22849" s="15">
        <f t="shared" si="388"/>
        <v>0.3</v>
      </c>
    </row>
    <row r="22850" spans="2:11" ht="12.75">
      <c r="B22850" s="12" t="s">
        <v>46307</v>
      </c>
      <c r="C22850" s="12" t="s">
        <v>44398</v>
      </c>
      <c r="D22850" s="13" t="s">
        <v>44399</v>
      </c>
      <c r="E22850" s="13" t="s">
        <v>44400</v>
      </c>
      <c r="F22850" s="13" t="s">
        <v>7</v>
      </c>
      <c r="G22850" s="13" t="s">
        <v>9</v>
      </c>
      <c r="H22850" s="13" t="s">
        <v>44401</v>
      </c>
      <c r="I22850" s="14">
        <v>322200</v>
      </c>
      <c r="J22850" s="14">
        <v>87500.1</v>
      </c>
      <c r="K22850" s="15">
        <f t="shared" si="388"/>
        <v>0.27157076350093112</v>
      </c>
    </row>
    <row r="22851" spans="2:11" ht="12.75">
      <c r="B22851" s="12" t="s">
        <v>46307</v>
      </c>
      <c r="C22851" s="12" t="s">
        <v>44201</v>
      </c>
      <c r="D22851" s="13" t="s">
        <v>44202</v>
      </c>
      <c r="E22851" s="13" t="s">
        <v>44203</v>
      </c>
      <c r="F22851" s="13" t="s">
        <v>3</v>
      </c>
      <c r="G22851" s="13" t="s">
        <v>9</v>
      </c>
      <c r="H22851" s="13" t="s">
        <v>44204</v>
      </c>
      <c r="I22851" s="14">
        <v>1637059.22</v>
      </c>
      <c r="J22851" s="14">
        <v>300000</v>
      </c>
      <c r="K22851" s="15">
        <f t="shared" si="388"/>
        <v>0.18325543531650615</v>
      </c>
    </row>
    <row r="22852" spans="2:11" ht="12.75">
      <c r="B22852" s="12" t="s">
        <v>46307</v>
      </c>
      <c r="C22852" s="12" t="s">
        <v>59114</v>
      </c>
      <c r="D22852" s="13" t="s">
        <v>44066</v>
      </c>
      <c r="E22852" s="13" t="s">
        <v>44067</v>
      </c>
      <c r="F22852" s="13" t="s">
        <v>2</v>
      </c>
      <c r="G22852" s="13" t="s">
        <v>9</v>
      </c>
      <c r="H22852" s="13" t="s">
        <v>44068</v>
      </c>
      <c r="I22852" s="14">
        <v>53412.7</v>
      </c>
      <c r="J22852" s="14">
        <v>16023.81</v>
      </c>
      <c r="K22852" s="15">
        <f t="shared" si="388"/>
        <v>0.3</v>
      </c>
    </row>
    <row r="22853" spans="2:11" ht="12.75">
      <c r="B22853" s="12" t="s">
        <v>46307</v>
      </c>
      <c r="C22853" s="12" t="s">
        <v>44279</v>
      </c>
      <c r="D22853" s="13" t="s">
        <v>1783</v>
      </c>
      <c r="E22853" s="13" t="s">
        <v>44280</v>
      </c>
      <c r="F22853" s="13" t="s">
        <v>7</v>
      </c>
      <c r="G22853" s="13" t="s">
        <v>9</v>
      </c>
      <c r="H22853" s="13" t="s">
        <v>44281</v>
      </c>
      <c r="I22853" s="14">
        <v>225713.1</v>
      </c>
      <c r="J22853" s="14">
        <v>67713.929999999993</v>
      </c>
      <c r="K22853" s="15">
        <f t="shared" si="388"/>
        <v>0.3</v>
      </c>
    </row>
    <row r="22854" spans="2:11" ht="12.75">
      <c r="B22854" s="12" t="s">
        <v>46307</v>
      </c>
      <c r="C22854" s="12" t="s">
        <v>44332</v>
      </c>
      <c r="D22854" s="13" t="s">
        <v>44333</v>
      </c>
      <c r="E22854" s="13" t="s">
        <v>44334</v>
      </c>
      <c r="F22854" s="13" t="s">
        <v>3</v>
      </c>
      <c r="G22854" s="13" t="s">
        <v>9</v>
      </c>
      <c r="H22854" s="13" t="s">
        <v>44335</v>
      </c>
      <c r="I22854" s="14">
        <v>672000</v>
      </c>
      <c r="J22854" s="14">
        <v>201600</v>
      </c>
      <c r="K22854" s="15">
        <f t="shared" si="388"/>
        <v>0.3</v>
      </c>
    </row>
    <row r="22855" spans="2:11" ht="12.75">
      <c r="B22855" s="12" t="s">
        <v>46307</v>
      </c>
      <c r="C22855" s="12" t="s">
        <v>44221</v>
      </c>
      <c r="D22855" s="13" t="s">
        <v>44222</v>
      </c>
      <c r="E22855" s="13" t="s">
        <v>44223</v>
      </c>
      <c r="F22855" s="13" t="s">
        <v>4</v>
      </c>
      <c r="G22855" s="13" t="s">
        <v>9</v>
      </c>
      <c r="H22855" s="13" t="s">
        <v>44224</v>
      </c>
      <c r="I22855" s="14">
        <v>350000</v>
      </c>
      <c r="J22855" s="14">
        <v>105000</v>
      </c>
      <c r="K22855" s="15">
        <f t="shared" si="388"/>
        <v>0.3</v>
      </c>
    </row>
    <row r="22856" spans="2:11" ht="12.75">
      <c r="B22856" s="12" t="s">
        <v>46307</v>
      </c>
      <c r="C22856" s="12" t="s">
        <v>59115</v>
      </c>
      <c r="D22856" s="13" t="s">
        <v>44069</v>
      </c>
      <c r="E22856" s="13" t="s">
        <v>44070</v>
      </c>
      <c r="F22856" s="13" t="s">
        <v>3</v>
      </c>
      <c r="G22856" s="13" t="s">
        <v>9</v>
      </c>
      <c r="H22856" s="13" t="s">
        <v>44071</v>
      </c>
      <c r="I22856" s="14">
        <v>53989.599999999999</v>
      </c>
      <c r="J22856" s="14">
        <v>16196.88</v>
      </c>
      <c r="K22856" s="15">
        <f t="shared" si="388"/>
        <v>0.3</v>
      </c>
    </row>
    <row r="22857" spans="2:11" ht="12.75">
      <c r="B22857" s="12" t="s">
        <v>46307</v>
      </c>
      <c r="C22857" s="12" t="s">
        <v>59108</v>
      </c>
      <c r="D22857" s="13" t="s">
        <v>44047</v>
      </c>
      <c r="E22857" s="13" t="s">
        <v>44048</v>
      </c>
      <c r="F22857" s="13" t="s">
        <v>2</v>
      </c>
      <c r="G22857" s="13" t="s">
        <v>9</v>
      </c>
      <c r="H22857" s="13" t="s">
        <v>44049</v>
      </c>
      <c r="I22857" s="14">
        <v>185600</v>
      </c>
      <c r="J22857" s="14">
        <v>55680</v>
      </c>
      <c r="K22857" s="15">
        <f t="shared" si="388"/>
        <v>0.3</v>
      </c>
    </row>
    <row r="22858" spans="2:11" ht="12.75">
      <c r="B22858" s="12" t="s">
        <v>46307</v>
      </c>
      <c r="C22858" s="12" t="s">
        <v>59108</v>
      </c>
      <c r="D22858" s="13" t="s">
        <v>44047</v>
      </c>
      <c r="E22858" s="13" t="s">
        <v>44050</v>
      </c>
      <c r="F22858" s="13" t="s">
        <v>7</v>
      </c>
      <c r="G22858" s="13" t="s">
        <v>9</v>
      </c>
      <c r="H22858" s="13" t="s">
        <v>44051</v>
      </c>
      <c r="I22858" s="14">
        <v>20771.21</v>
      </c>
      <c r="J22858" s="14">
        <v>6222.79</v>
      </c>
      <c r="K22858" s="15">
        <f t="shared" si="388"/>
        <v>0.29958726525801821</v>
      </c>
    </row>
    <row r="22859" spans="2:11" ht="12.75">
      <c r="B22859" s="12" t="s">
        <v>46307</v>
      </c>
      <c r="C22859" s="12" t="s">
        <v>59116</v>
      </c>
      <c r="D22859" s="13" t="s">
        <v>44072</v>
      </c>
      <c r="E22859" s="13" t="s">
        <v>359</v>
      </c>
      <c r="F22859" s="13" t="s">
        <v>2</v>
      </c>
      <c r="G22859" s="13" t="s">
        <v>9</v>
      </c>
      <c r="H22859" s="13" t="s">
        <v>44073</v>
      </c>
      <c r="I22859" s="14">
        <v>518855</v>
      </c>
      <c r="J22859" s="14">
        <v>155656.5</v>
      </c>
      <c r="K22859" s="15">
        <f t="shared" si="388"/>
        <v>0.3</v>
      </c>
    </row>
    <row r="22860" spans="2:11" ht="12.75">
      <c r="B22860" s="12" t="s">
        <v>46307</v>
      </c>
      <c r="C22860" s="12" t="s">
        <v>59136</v>
      </c>
      <c r="D22860" s="13" t="s">
        <v>44142</v>
      </c>
      <c r="E22860" s="13" t="s">
        <v>44143</v>
      </c>
      <c r="F22860" s="13" t="s">
        <v>5</v>
      </c>
      <c r="G22860" s="13" t="s">
        <v>9</v>
      </c>
      <c r="H22860" s="13" t="s">
        <v>44144</v>
      </c>
      <c r="I22860" s="14">
        <v>39200</v>
      </c>
      <c r="J22860" s="14">
        <v>11760.000000000002</v>
      </c>
      <c r="K22860" s="15">
        <f t="shared" si="388"/>
        <v>0.30000000000000004</v>
      </c>
    </row>
    <row r="22861" spans="2:11" ht="12.75">
      <c r="B22861" s="12" t="s">
        <v>46307</v>
      </c>
      <c r="C22861" s="12" t="s">
        <v>59120</v>
      </c>
      <c r="D22861" s="13" t="s">
        <v>44083</v>
      </c>
      <c r="E22861" s="13" t="s">
        <v>44084</v>
      </c>
      <c r="F22861" s="13" t="s">
        <v>3</v>
      </c>
      <c r="G22861" s="13" t="s">
        <v>9</v>
      </c>
      <c r="H22861" s="13" t="s">
        <v>44085</v>
      </c>
      <c r="I22861" s="14">
        <v>213730</v>
      </c>
      <c r="J22861" s="14">
        <v>64119</v>
      </c>
      <c r="K22861" s="15">
        <f t="shared" si="388"/>
        <v>0.3</v>
      </c>
    </row>
    <row r="22862" spans="2:11" ht="12.75">
      <c r="B22862" s="12" t="s">
        <v>46307</v>
      </c>
      <c r="C22862" s="12" t="s">
        <v>59137</v>
      </c>
      <c r="D22862" s="13" t="s">
        <v>44145</v>
      </c>
      <c r="E22862" s="13" t="s">
        <v>44146</v>
      </c>
      <c r="F22862" s="13" t="s">
        <v>3</v>
      </c>
      <c r="G22862" s="13" t="s">
        <v>9</v>
      </c>
      <c r="H22862" s="13" t="s">
        <v>44147</v>
      </c>
      <c r="I22862" s="14">
        <v>200000</v>
      </c>
      <c r="J22862" s="14">
        <v>60000.000000000007</v>
      </c>
      <c r="K22862" s="15">
        <f t="shared" si="388"/>
        <v>0.30000000000000004</v>
      </c>
    </row>
    <row r="22863" spans="2:11" ht="12.75">
      <c r="B22863" s="12" t="s">
        <v>46307</v>
      </c>
      <c r="C22863" s="12" t="s">
        <v>59118</v>
      </c>
      <c r="D22863" s="13" t="s">
        <v>44077</v>
      </c>
      <c r="E22863" s="13" t="s">
        <v>44078</v>
      </c>
      <c r="F22863" s="13" t="s">
        <v>8</v>
      </c>
      <c r="G22863" s="13" t="s">
        <v>9</v>
      </c>
      <c r="H22863" s="13" t="s">
        <v>44079</v>
      </c>
      <c r="I22863" s="14">
        <v>60368</v>
      </c>
      <c r="J22863" s="14">
        <v>18110.400000000001</v>
      </c>
      <c r="K22863" s="15">
        <f t="shared" si="388"/>
        <v>0.30000000000000004</v>
      </c>
    </row>
    <row r="22864" spans="2:11" ht="12.75">
      <c r="B22864" s="12" t="s">
        <v>46307</v>
      </c>
      <c r="C22864" s="12" t="s">
        <v>59129</v>
      </c>
      <c r="D22864" s="13" t="s">
        <v>44119</v>
      </c>
      <c r="E22864" s="13" t="s">
        <v>44120</v>
      </c>
      <c r="F22864" s="13" t="s">
        <v>3</v>
      </c>
      <c r="G22864" s="13" t="s">
        <v>9</v>
      </c>
      <c r="H22864" s="13" t="s">
        <v>44121</v>
      </c>
      <c r="I22864" s="14">
        <v>409395</v>
      </c>
      <c r="J22864" s="14">
        <v>122818.5</v>
      </c>
      <c r="K22864" s="15">
        <f t="shared" si="388"/>
        <v>0.3</v>
      </c>
    </row>
    <row r="22865" spans="2:11" ht="12.75">
      <c r="B22865" s="12" t="s">
        <v>46307</v>
      </c>
      <c r="C22865" s="12" t="s">
        <v>59109</v>
      </c>
      <c r="D22865" s="13" t="s">
        <v>44052</v>
      </c>
      <c r="E22865" s="13" t="s">
        <v>44053</v>
      </c>
      <c r="F22865" s="13" t="s">
        <v>7</v>
      </c>
      <c r="G22865" s="13" t="s">
        <v>9</v>
      </c>
      <c r="H22865" s="13" t="s">
        <v>44054</v>
      </c>
      <c r="I22865" s="14">
        <v>61015.040000000001</v>
      </c>
      <c r="J22865" s="14">
        <v>18304.509999999998</v>
      </c>
      <c r="K22865" s="15">
        <f t="shared" si="388"/>
        <v>0.2999999672211966</v>
      </c>
    </row>
    <row r="22866" spans="2:11" ht="12.75">
      <c r="B22866" s="12" t="s">
        <v>46307</v>
      </c>
      <c r="C22866" s="12" t="s">
        <v>59144</v>
      </c>
      <c r="D22866" s="13" t="s">
        <v>44169</v>
      </c>
      <c r="E22866" s="13" t="s">
        <v>3790</v>
      </c>
      <c r="F22866" s="13" t="s">
        <v>2</v>
      </c>
      <c r="G22866" s="13" t="s">
        <v>9</v>
      </c>
      <c r="H22866" s="13" t="s">
        <v>44170</v>
      </c>
      <c r="I22866" s="14">
        <v>74358</v>
      </c>
      <c r="J22866" s="14">
        <v>22307.4</v>
      </c>
      <c r="K22866" s="15">
        <f t="shared" si="388"/>
        <v>0.30000000000000004</v>
      </c>
    </row>
    <row r="22867" spans="2:11" ht="12.75">
      <c r="B22867" s="12" t="s">
        <v>46307</v>
      </c>
      <c r="C22867" s="12" t="s">
        <v>44209</v>
      </c>
      <c r="D22867" s="13" t="s">
        <v>44210</v>
      </c>
      <c r="E22867" s="13" t="s">
        <v>44211</v>
      </c>
      <c r="F22867" s="13" t="s">
        <v>4</v>
      </c>
      <c r="G22867" s="13" t="s">
        <v>9</v>
      </c>
      <c r="H22867" s="13" t="s">
        <v>44212</v>
      </c>
      <c r="I22867" s="14">
        <v>300000</v>
      </c>
      <c r="J22867" s="14">
        <v>90000</v>
      </c>
      <c r="K22867" s="15">
        <f t="shared" si="388"/>
        <v>0.3</v>
      </c>
    </row>
    <row r="22868" spans="2:11" ht="12.75">
      <c r="B22868" s="12" t="s">
        <v>46307</v>
      </c>
      <c r="C22868" s="12" t="s">
        <v>59121</v>
      </c>
      <c r="D22868" s="13" t="s">
        <v>44086</v>
      </c>
      <c r="E22868" s="13" t="s">
        <v>44087</v>
      </c>
      <c r="F22868" s="13" t="s">
        <v>3</v>
      </c>
      <c r="G22868" s="13" t="s">
        <v>9</v>
      </c>
      <c r="H22868" s="13" t="s">
        <v>44088</v>
      </c>
      <c r="I22868" s="14">
        <v>1000000</v>
      </c>
      <c r="J22868" s="14">
        <v>300000</v>
      </c>
      <c r="K22868" s="15">
        <f t="shared" si="388"/>
        <v>0.3</v>
      </c>
    </row>
    <row r="22869" spans="2:11" ht="12.75">
      <c r="B22869" s="12" t="s">
        <v>46307</v>
      </c>
      <c r="C22869" s="12" t="s">
        <v>44325</v>
      </c>
      <c r="D22869" s="13" t="s">
        <v>44326</v>
      </c>
      <c r="E22869" s="13" t="s">
        <v>28130</v>
      </c>
      <c r="F22869" s="13" t="s">
        <v>3</v>
      </c>
      <c r="G22869" s="13" t="s">
        <v>9</v>
      </c>
      <c r="H22869" s="13" t="s">
        <v>44327</v>
      </c>
      <c r="I22869" s="14">
        <v>418093.62</v>
      </c>
      <c r="J22869" s="14">
        <v>125428.09</v>
      </c>
      <c r="K22869" s="15">
        <f t="shared" si="388"/>
        <v>0.30000000956723522</v>
      </c>
    </row>
    <row r="22870" spans="2:11" ht="12.75">
      <c r="B22870" s="12" t="s">
        <v>46307</v>
      </c>
      <c r="C22870" s="12" t="s">
        <v>59140</v>
      </c>
      <c r="D22870" s="13" t="s">
        <v>44154</v>
      </c>
      <c r="E22870" s="13" t="s">
        <v>44155</v>
      </c>
      <c r="F22870" s="13" t="s">
        <v>7</v>
      </c>
      <c r="G22870" s="13" t="s">
        <v>9</v>
      </c>
      <c r="H22870" s="13" t="s">
        <v>44156</v>
      </c>
      <c r="I22870" s="14">
        <v>1600000</v>
      </c>
      <c r="J22870" s="14">
        <v>300000</v>
      </c>
      <c r="K22870" s="15">
        <f t="shared" si="388"/>
        <v>0.1875</v>
      </c>
    </row>
    <row r="22871" spans="2:11" ht="12.75">
      <c r="B22871" s="12" t="s">
        <v>46307</v>
      </c>
      <c r="C22871" s="12" t="s">
        <v>44340</v>
      </c>
      <c r="D22871" s="13" t="s">
        <v>44341</v>
      </c>
      <c r="E22871" s="13" t="s">
        <v>44342</v>
      </c>
      <c r="F22871" s="13" t="s">
        <v>5</v>
      </c>
      <c r="G22871" s="13" t="s">
        <v>9</v>
      </c>
      <c r="H22871" s="13" t="s">
        <v>44343</v>
      </c>
      <c r="I22871" s="14">
        <v>170830</v>
      </c>
      <c r="J22871" s="14">
        <v>51249</v>
      </c>
      <c r="K22871" s="15">
        <f t="shared" si="388"/>
        <v>0.3</v>
      </c>
    </row>
    <row r="22872" spans="2:11" ht="12.75">
      <c r="B22872" s="12" t="s">
        <v>46307</v>
      </c>
      <c r="C22872" s="12" t="s">
        <v>59141</v>
      </c>
      <c r="D22872" s="13" t="s">
        <v>44157</v>
      </c>
      <c r="E22872" s="13" t="s">
        <v>44158</v>
      </c>
      <c r="F22872" s="13" t="s">
        <v>3</v>
      </c>
      <c r="G22872" s="13" t="s">
        <v>9</v>
      </c>
      <c r="H22872" s="13" t="s">
        <v>44159</v>
      </c>
      <c r="I22872" s="14">
        <v>196900</v>
      </c>
      <c r="J22872" s="14">
        <v>59070</v>
      </c>
      <c r="K22872" s="15">
        <f t="shared" si="388"/>
        <v>0.3</v>
      </c>
    </row>
    <row r="22873" spans="2:11" ht="12.75">
      <c r="B22873" s="12" t="s">
        <v>46307</v>
      </c>
      <c r="C22873" s="12" t="s">
        <v>59128</v>
      </c>
      <c r="D22873" s="13" t="s">
        <v>44110</v>
      </c>
      <c r="E22873" s="13" t="s">
        <v>44111</v>
      </c>
      <c r="F22873" s="13" t="s">
        <v>2</v>
      </c>
      <c r="G22873" s="13" t="s">
        <v>9</v>
      </c>
      <c r="H22873" s="13" t="s">
        <v>44112</v>
      </c>
      <c r="I22873" s="14">
        <v>304000</v>
      </c>
      <c r="J22873" s="14">
        <v>91200</v>
      </c>
      <c r="K22873" s="15">
        <f t="shared" si="388"/>
        <v>0.3</v>
      </c>
    </row>
    <row r="22874" spans="2:11" ht="12.75">
      <c r="B22874" s="12" t="s">
        <v>46307</v>
      </c>
      <c r="C22874" s="12" t="s">
        <v>59128</v>
      </c>
      <c r="D22874" s="13" t="s">
        <v>44110</v>
      </c>
      <c r="E22874" s="13" t="s">
        <v>44113</v>
      </c>
      <c r="F22874" s="13" t="s">
        <v>2</v>
      </c>
      <c r="G22874" s="13" t="s">
        <v>9</v>
      </c>
      <c r="H22874" s="13" t="s">
        <v>44114</v>
      </c>
      <c r="I22874" s="14">
        <v>149000</v>
      </c>
      <c r="J22874" s="14">
        <v>44700</v>
      </c>
      <c r="K22874" s="15">
        <f t="shared" si="388"/>
        <v>0.3</v>
      </c>
    </row>
    <row r="22875" spans="2:11" ht="12.75">
      <c r="B22875" s="12" t="s">
        <v>46307</v>
      </c>
      <c r="C22875" s="12" t="s">
        <v>59128</v>
      </c>
      <c r="D22875" s="13" t="s">
        <v>44110</v>
      </c>
      <c r="E22875" s="13" t="s">
        <v>44115</v>
      </c>
      <c r="F22875" s="13" t="s">
        <v>3</v>
      </c>
      <c r="G22875" s="13" t="s">
        <v>9</v>
      </c>
      <c r="H22875" s="13" t="s">
        <v>44116</v>
      </c>
      <c r="I22875" s="14">
        <v>241670</v>
      </c>
      <c r="J22875" s="14">
        <v>72501</v>
      </c>
      <c r="K22875" s="15">
        <f t="shared" ref="K22875:K22938" si="389">J22875/I22875</f>
        <v>0.3</v>
      </c>
    </row>
    <row r="22876" spans="2:11" ht="12.75">
      <c r="B22876" s="12" t="s">
        <v>46307</v>
      </c>
      <c r="C22876" s="12" t="s">
        <v>59128</v>
      </c>
      <c r="D22876" s="13" t="s">
        <v>44110</v>
      </c>
      <c r="E22876" s="13" t="s">
        <v>44117</v>
      </c>
      <c r="F22876" s="13" t="s">
        <v>2</v>
      </c>
      <c r="G22876" s="13" t="s">
        <v>9</v>
      </c>
      <c r="H22876" s="13" t="s">
        <v>44118</v>
      </c>
      <c r="I22876" s="14">
        <v>65000</v>
      </c>
      <c r="J22876" s="14">
        <v>19500</v>
      </c>
      <c r="K22876" s="15">
        <f t="shared" si="389"/>
        <v>0.3</v>
      </c>
    </row>
    <row r="22877" spans="2:11" ht="12.75">
      <c r="B22877" s="12" t="s">
        <v>46307</v>
      </c>
      <c r="C22877" s="12" t="s">
        <v>59128</v>
      </c>
      <c r="D22877" s="13" t="s">
        <v>44110</v>
      </c>
      <c r="E22877" s="13" t="s">
        <v>44186</v>
      </c>
      <c r="F22877" s="13" t="s">
        <v>2</v>
      </c>
      <c r="G22877" s="13" t="s">
        <v>9</v>
      </c>
      <c r="H22877" s="13" t="s">
        <v>44187</v>
      </c>
      <c r="I22877" s="14">
        <v>250750</v>
      </c>
      <c r="J22877" s="14">
        <v>75225.000000000015</v>
      </c>
      <c r="K22877" s="15">
        <f t="shared" si="389"/>
        <v>0.30000000000000004</v>
      </c>
    </row>
    <row r="22878" spans="2:11" ht="12.75">
      <c r="B22878" s="12" t="s">
        <v>46307</v>
      </c>
      <c r="C22878" s="12" t="s">
        <v>44286</v>
      </c>
      <c r="D22878" s="13" t="s">
        <v>44188</v>
      </c>
      <c r="E22878" s="13" t="s">
        <v>44189</v>
      </c>
      <c r="F22878" s="13" t="s">
        <v>3</v>
      </c>
      <c r="G22878" s="13" t="s">
        <v>9</v>
      </c>
      <c r="H22878" s="13" t="s">
        <v>44190</v>
      </c>
      <c r="I22878" s="14">
        <v>753210</v>
      </c>
      <c r="J22878" s="14">
        <v>154142.26999999999</v>
      </c>
      <c r="K22878" s="15">
        <f t="shared" si="389"/>
        <v>0.20464713692064629</v>
      </c>
    </row>
    <row r="22879" spans="2:11" ht="12.75">
      <c r="B22879" s="12" t="s">
        <v>46307</v>
      </c>
      <c r="C22879" s="12" t="s">
        <v>44286</v>
      </c>
      <c r="D22879" s="13" t="s">
        <v>44188</v>
      </c>
      <c r="E22879" s="13" t="s">
        <v>44287</v>
      </c>
      <c r="F22879" s="13" t="s">
        <v>2</v>
      </c>
      <c r="G22879" s="13" t="s">
        <v>9</v>
      </c>
      <c r="H22879" s="13" t="s">
        <v>44288</v>
      </c>
      <c r="I22879" s="14">
        <v>1546712.87</v>
      </c>
      <c r="J22879" s="14">
        <v>150000</v>
      </c>
      <c r="K22879" s="15">
        <f t="shared" si="389"/>
        <v>9.6979861556333979E-2</v>
      </c>
    </row>
    <row r="22880" spans="2:11" ht="12.75">
      <c r="B22880" s="12" t="s">
        <v>46307</v>
      </c>
      <c r="C22880" s="12" t="s">
        <v>44328</v>
      </c>
      <c r="D22880" s="13" t="s">
        <v>44329</v>
      </c>
      <c r="E22880" s="13" t="s">
        <v>44330</v>
      </c>
      <c r="F22880" s="13" t="s">
        <v>2</v>
      </c>
      <c r="G22880" s="13" t="s">
        <v>9</v>
      </c>
      <c r="H22880" s="13" t="s">
        <v>44331</v>
      </c>
      <c r="I22880" s="14">
        <v>332760</v>
      </c>
      <c r="J22880" s="14">
        <v>99828</v>
      </c>
      <c r="K22880" s="15">
        <f t="shared" si="389"/>
        <v>0.3</v>
      </c>
    </row>
    <row r="22881" spans="2:11" ht="12.75">
      <c r="B22881" s="12" t="s">
        <v>46307</v>
      </c>
      <c r="C22881" s="12" t="s">
        <v>44213</v>
      </c>
      <c r="D22881" s="13" t="s">
        <v>44214</v>
      </c>
      <c r="E22881" s="13" t="s">
        <v>44215</v>
      </c>
      <c r="F22881" s="13" t="s">
        <v>3</v>
      </c>
      <c r="G22881" s="13" t="s">
        <v>9</v>
      </c>
      <c r="H22881" s="13" t="s">
        <v>44216</v>
      </c>
      <c r="I22881" s="14">
        <v>333325</v>
      </c>
      <c r="J22881" s="14">
        <v>99997.5</v>
      </c>
      <c r="K22881" s="15">
        <f t="shared" si="389"/>
        <v>0.3</v>
      </c>
    </row>
    <row r="22882" spans="2:11" ht="12.75">
      <c r="B22882" s="12" t="s">
        <v>46307</v>
      </c>
      <c r="C22882" s="12" t="s">
        <v>44309</v>
      </c>
      <c r="D22882" s="13" t="s">
        <v>44310</v>
      </c>
      <c r="E22882" s="13" t="s">
        <v>44311</v>
      </c>
      <c r="F22882" s="13" t="s">
        <v>7</v>
      </c>
      <c r="G22882" s="13" t="s">
        <v>9</v>
      </c>
      <c r="H22882" s="13" t="s">
        <v>44312</v>
      </c>
      <c r="I22882" s="14">
        <v>421200</v>
      </c>
      <c r="J22882" s="14">
        <v>126360.00000000001</v>
      </c>
      <c r="K22882" s="15">
        <f t="shared" si="389"/>
        <v>0.30000000000000004</v>
      </c>
    </row>
    <row r="22883" spans="2:11" ht="12.75">
      <c r="B22883" s="12" t="s">
        <v>46307</v>
      </c>
      <c r="C22883" s="12" t="s">
        <v>59132</v>
      </c>
      <c r="D22883" s="13" t="s">
        <v>44128</v>
      </c>
      <c r="E22883" s="13" t="s">
        <v>44129</v>
      </c>
      <c r="F22883" s="13" t="s">
        <v>3</v>
      </c>
      <c r="G22883" s="13" t="s">
        <v>9</v>
      </c>
      <c r="H22883" s="13" t="s">
        <v>44130</v>
      </c>
      <c r="I22883" s="14">
        <v>90000</v>
      </c>
      <c r="J22883" s="14">
        <v>27000</v>
      </c>
      <c r="K22883" s="15">
        <f t="shared" si="389"/>
        <v>0.3</v>
      </c>
    </row>
    <row r="22884" spans="2:11" ht="12.75">
      <c r="B22884" s="12" t="s">
        <v>46307</v>
      </c>
      <c r="C22884" s="12" t="s">
        <v>44386</v>
      </c>
      <c r="D22884" s="13" t="s">
        <v>44387</v>
      </c>
      <c r="E22884" s="13" t="s">
        <v>44388</v>
      </c>
      <c r="F22884" s="13" t="s">
        <v>3</v>
      </c>
      <c r="G22884" s="13" t="s">
        <v>9</v>
      </c>
      <c r="H22884" s="13" t="s">
        <v>44389</v>
      </c>
      <c r="I22884" s="14">
        <v>555052.6</v>
      </c>
      <c r="J22884" s="14">
        <v>166515.78</v>
      </c>
      <c r="K22884" s="15">
        <f t="shared" si="389"/>
        <v>0.3</v>
      </c>
    </row>
    <row r="22885" spans="2:11" ht="12.75">
      <c r="B22885" s="12" t="s">
        <v>46307</v>
      </c>
      <c r="C22885" s="12" t="s">
        <v>44374</v>
      </c>
      <c r="D22885" s="13" t="s">
        <v>44375</v>
      </c>
      <c r="E22885" s="13" t="s">
        <v>44376</v>
      </c>
      <c r="F22885" s="13" t="s">
        <v>3</v>
      </c>
      <c r="G22885" s="13" t="s">
        <v>9</v>
      </c>
      <c r="H22885" s="13" t="s">
        <v>44377</v>
      </c>
      <c r="I22885" s="14">
        <v>680000</v>
      </c>
      <c r="J22885" s="14">
        <v>204000</v>
      </c>
      <c r="K22885" s="15">
        <f t="shared" si="389"/>
        <v>0.3</v>
      </c>
    </row>
    <row r="22886" spans="2:11" ht="12.75">
      <c r="B22886" s="12" t="s">
        <v>46307</v>
      </c>
      <c r="C22886" s="12" t="s">
        <v>44374</v>
      </c>
      <c r="D22886" s="13" t="s">
        <v>44375</v>
      </c>
      <c r="E22886" s="13" t="s">
        <v>44378</v>
      </c>
      <c r="F22886" s="13" t="s">
        <v>8</v>
      </c>
      <c r="G22886" s="13" t="s">
        <v>9</v>
      </c>
      <c r="H22886" s="13" t="s">
        <v>44379</v>
      </c>
      <c r="I22886" s="14">
        <v>216053</v>
      </c>
      <c r="J22886" s="14">
        <v>64815.9</v>
      </c>
      <c r="K22886" s="15">
        <f t="shared" si="389"/>
        <v>0.3</v>
      </c>
    </row>
    <row r="22887" spans="2:11" ht="12.75">
      <c r="B22887" s="12" t="s">
        <v>46307</v>
      </c>
      <c r="C22887" s="12" t="s">
        <v>44374</v>
      </c>
      <c r="D22887" s="13" t="s">
        <v>44375</v>
      </c>
      <c r="E22887" s="13" t="s">
        <v>44396</v>
      </c>
      <c r="F22887" s="13" t="s">
        <v>8</v>
      </c>
      <c r="G22887" s="13" t="s">
        <v>9</v>
      </c>
      <c r="H22887" s="13" t="s">
        <v>44397</v>
      </c>
      <c r="I22887" s="14">
        <v>417043.5</v>
      </c>
      <c r="J22887" s="14">
        <v>125113.05</v>
      </c>
      <c r="K22887" s="15">
        <f t="shared" si="389"/>
        <v>0.3</v>
      </c>
    </row>
    <row r="22888" spans="2:11" ht="12.75">
      <c r="B22888" s="12" t="s">
        <v>46307</v>
      </c>
      <c r="C22888" s="12" t="s">
        <v>44217</v>
      </c>
      <c r="D22888" s="13" t="s">
        <v>44218</v>
      </c>
      <c r="E22888" s="13" t="s">
        <v>44219</v>
      </c>
      <c r="F22888" s="13" t="s">
        <v>2</v>
      </c>
      <c r="G22888" s="13" t="s">
        <v>9</v>
      </c>
      <c r="H22888" s="13" t="s">
        <v>44220</v>
      </c>
      <c r="I22888" s="14">
        <v>1422881</v>
      </c>
      <c r="J22888" s="14">
        <v>300000</v>
      </c>
      <c r="K22888" s="15">
        <f t="shared" si="389"/>
        <v>0.21083983832801198</v>
      </c>
    </row>
    <row r="22889" spans="2:11" ht="12.75">
      <c r="B22889" s="12" t="s">
        <v>46307</v>
      </c>
      <c r="C22889" s="12" t="s">
        <v>44293</v>
      </c>
      <c r="D22889" s="13" t="s">
        <v>44294</v>
      </c>
      <c r="E22889" s="13" t="s">
        <v>44295</v>
      </c>
      <c r="F22889" s="13" t="s">
        <v>8</v>
      </c>
      <c r="G22889" s="13" t="s">
        <v>9</v>
      </c>
      <c r="H22889" s="13" t="s">
        <v>44296</v>
      </c>
      <c r="I22889" s="14">
        <v>872000</v>
      </c>
      <c r="J22889" s="14">
        <v>261600.00000000003</v>
      </c>
      <c r="K22889" s="15">
        <f t="shared" si="389"/>
        <v>0.30000000000000004</v>
      </c>
    </row>
    <row r="22890" spans="2:11" ht="12.75">
      <c r="B22890" s="12" t="s">
        <v>46307</v>
      </c>
      <c r="C22890" s="12" t="s">
        <v>59142</v>
      </c>
      <c r="D22890" s="13" t="s">
        <v>44160</v>
      </c>
      <c r="E22890" s="13" t="s">
        <v>44161</v>
      </c>
      <c r="F22890" s="13" t="s">
        <v>2</v>
      </c>
      <c r="G22890" s="13" t="s">
        <v>9</v>
      </c>
      <c r="H22890" s="13" t="s">
        <v>44162</v>
      </c>
      <c r="I22890" s="14">
        <v>44550.79</v>
      </c>
      <c r="J22890" s="14">
        <v>20684.93</v>
      </c>
      <c r="K22890" s="15">
        <f t="shared" si="389"/>
        <v>0.46429995966401494</v>
      </c>
    </row>
    <row r="22891" spans="2:11" ht="12.75">
      <c r="B22891" s="12" t="s">
        <v>46307</v>
      </c>
      <c r="C22891" s="12" t="s">
        <v>44225</v>
      </c>
      <c r="D22891" s="13" t="s">
        <v>44226</v>
      </c>
      <c r="E22891" s="13" t="s">
        <v>44227</v>
      </c>
      <c r="F22891" s="13" t="s">
        <v>3</v>
      </c>
      <c r="G22891" s="13" t="s">
        <v>9</v>
      </c>
      <c r="H22891" s="13" t="s">
        <v>44228</v>
      </c>
      <c r="I22891" s="14">
        <v>1908188</v>
      </c>
      <c r="J22891" s="14">
        <v>300000</v>
      </c>
      <c r="K22891" s="15">
        <f t="shared" si="389"/>
        <v>0.15721721339826056</v>
      </c>
    </row>
    <row r="22892" spans="2:11" ht="12.75">
      <c r="B22892" s="12" t="s">
        <v>46307</v>
      </c>
      <c r="C22892" s="12" t="s">
        <v>44297</v>
      </c>
      <c r="D22892" s="13" t="s">
        <v>44298</v>
      </c>
      <c r="E22892" s="13" t="s">
        <v>44299</v>
      </c>
      <c r="F22892" s="13" t="s">
        <v>8</v>
      </c>
      <c r="G22892" s="13" t="s">
        <v>9</v>
      </c>
      <c r="H22892" s="13" t="s">
        <v>44300</v>
      </c>
      <c r="I22892" s="14">
        <v>575563</v>
      </c>
      <c r="J22892" s="14">
        <v>172668.90000000002</v>
      </c>
      <c r="K22892" s="15">
        <f t="shared" si="389"/>
        <v>0.30000000000000004</v>
      </c>
    </row>
    <row r="22893" spans="2:11" ht="12.75">
      <c r="B22893" s="12" t="s">
        <v>46307</v>
      </c>
      <c r="C22893" s="12" t="s">
        <v>59145</v>
      </c>
      <c r="D22893" s="13" t="s">
        <v>44171</v>
      </c>
      <c r="E22893" s="13" t="s">
        <v>44172</v>
      </c>
      <c r="F22893" s="13" t="s">
        <v>3</v>
      </c>
      <c r="G22893" s="13" t="s">
        <v>9</v>
      </c>
      <c r="H22893" s="13" t="s">
        <v>44173</v>
      </c>
      <c r="I22893" s="14">
        <v>364200</v>
      </c>
      <c r="J22893" s="14">
        <v>109260</v>
      </c>
      <c r="K22893" s="15">
        <f t="shared" si="389"/>
        <v>0.3</v>
      </c>
    </row>
    <row r="22894" spans="2:11" ht="12.75">
      <c r="B22894" s="12" t="s">
        <v>46307</v>
      </c>
      <c r="C22894" s="12" t="s">
        <v>44259</v>
      </c>
      <c r="D22894" s="13" t="s">
        <v>44260</v>
      </c>
      <c r="E22894" s="13" t="s">
        <v>44261</v>
      </c>
      <c r="F22894" s="13" t="s">
        <v>2</v>
      </c>
      <c r="G22894" s="13" t="s">
        <v>9</v>
      </c>
      <c r="H22894" s="13" t="s">
        <v>44262</v>
      </c>
      <c r="I22894" s="14">
        <v>991158</v>
      </c>
      <c r="J22894" s="14">
        <v>300000</v>
      </c>
      <c r="K22894" s="15">
        <f t="shared" si="389"/>
        <v>0.30267626352206206</v>
      </c>
    </row>
    <row r="22895" spans="2:11" ht="12.75">
      <c r="B22895" s="12" t="s">
        <v>46307</v>
      </c>
      <c r="C22895" s="12" t="s">
        <v>44366</v>
      </c>
      <c r="D22895" s="13" t="s">
        <v>44367</v>
      </c>
      <c r="E22895" s="13" t="s">
        <v>44368</v>
      </c>
      <c r="F22895" s="13" t="s">
        <v>8</v>
      </c>
      <c r="G22895" s="13" t="s">
        <v>9</v>
      </c>
      <c r="H22895" s="13" t="s">
        <v>44369</v>
      </c>
      <c r="I22895" s="14">
        <v>104675</v>
      </c>
      <c r="J22895" s="14">
        <v>31402.5</v>
      </c>
      <c r="K22895" s="15">
        <f t="shared" si="389"/>
        <v>0.3</v>
      </c>
    </row>
    <row r="22896" spans="2:11" ht="12.75">
      <c r="B22896" s="12" t="s">
        <v>46307</v>
      </c>
      <c r="C22896" s="12" t="s">
        <v>44366</v>
      </c>
      <c r="D22896" s="13" t="s">
        <v>44367</v>
      </c>
      <c r="E22896" s="13" t="s">
        <v>44384</v>
      </c>
      <c r="F22896" s="13" t="s">
        <v>3</v>
      </c>
      <c r="G22896" s="13" t="s">
        <v>9</v>
      </c>
      <c r="H22896" s="13" t="s">
        <v>44385</v>
      </c>
      <c r="I22896" s="14">
        <v>794708</v>
      </c>
      <c r="J22896" s="14">
        <v>239454.089998618</v>
      </c>
      <c r="K22896" s="15">
        <f t="shared" si="389"/>
        <v>0.30131078333000044</v>
      </c>
    </row>
    <row r="22897" spans="2:11" ht="12.75">
      <c r="B22897" s="12" t="s">
        <v>46307</v>
      </c>
      <c r="C22897" s="12" t="s">
        <v>44313</v>
      </c>
      <c r="D22897" s="13" t="s">
        <v>44314</v>
      </c>
      <c r="E22897" s="13" t="s">
        <v>44315</v>
      </c>
      <c r="F22897" s="13" t="s">
        <v>2</v>
      </c>
      <c r="G22897" s="13" t="s">
        <v>9</v>
      </c>
      <c r="H22897" s="13" t="s">
        <v>44316</v>
      </c>
      <c r="I22897" s="14">
        <v>31990.59</v>
      </c>
      <c r="J22897" s="14">
        <v>9597.1770000000015</v>
      </c>
      <c r="K22897" s="15">
        <f t="shared" si="389"/>
        <v>0.30000000000000004</v>
      </c>
    </row>
    <row r="22898" spans="2:11" ht="12.75">
      <c r="B22898" s="12" t="s">
        <v>46307</v>
      </c>
      <c r="C22898" s="12" t="s">
        <v>44336</v>
      </c>
      <c r="D22898" s="13" t="s">
        <v>44337</v>
      </c>
      <c r="E22898" s="13" t="s">
        <v>44338</v>
      </c>
      <c r="F22898" s="13" t="s">
        <v>8</v>
      </c>
      <c r="G22898" s="13" t="s">
        <v>9</v>
      </c>
      <c r="H22898" s="13" t="s">
        <v>44339</v>
      </c>
      <c r="I22898" s="14">
        <v>57460</v>
      </c>
      <c r="J22898" s="14">
        <v>16949.999999870601</v>
      </c>
      <c r="K22898" s="15">
        <f t="shared" si="389"/>
        <v>0.29498781761000004</v>
      </c>
    </row>
    <row r="22899" spans="2:11" ht="12.75">
      <c r="B22899" s="12" t="s">
        <v>46307</v>
      </c>
      <c r="C22899" s="12" t="s">
        <v>44263</v>
      </c>
      <c r="D22899" s="13" t="s">
        <v>44264</v>
      </c>
      <c r="E22899" s="13" t="s">
        <v>44265</v>
      </c>
      <c r="F22899" s="13" t="s">
        <v>8</v>
      </c>
      <c r="G22899" s="13" t="s">
        <v>9</v>
      </c>
      <c r="H22899" s="13" t="s">
        <v>44266</v>
      </c>
      <c r="I22899" s="14">
        <v>380000</v>
      </c>
      <c r="J22899" s="14">
        <v>114000</v>
      </c>
      <c r="K22899" s="15">
        <f t="shared" si="389"/>
        <v>0.3</v>
      </c>
    </row>
    <row r="22900" spans="2:11" ht="12.75">
      <c r="B22900" s="12" t="s">
        <v>46307</v>
      </c>
      <c r="C22900" s="12" t="s">
        <v>59113</v>
      </c>
      <c r="D22900" s="13" t="s">
        <v>44063</v>
      </c>
      <c r="E22900" s="13" t="s">
        <v>44064</v>
      </c>
      <c r="F22900" s="13" t="s">
        <v>3</v>
      </c>
      <c r="G22900" s="13" t="s">
        <v>9</v>
      </c>
      <c r="H22900" s="13" t="s">
        <v>44065</v>
      </c>
      <c r="I22900" s="14">
        <v>420000</v>
      </c>
      <c r="J22900" s="14">
        <v>126000</v>
      </c>
      <c r="K22900" s="15">
        <f t="shared" si="389"/>
        <v>0.3</v>
      </c>
    </row>
    <row r="22901" spans="2:11" ht="12.75">
      <c r="B22901" s="12" t="s">
        <v>46307</v>
      </c>
      <c r="C22901" s="12" t="s">
        <v>59113</v>
      </c>
      <c r="D22901" s="13" t="s">
        <v>44063</v>
      </c>
      <c r="E22901" s="13" t="s">
        <v>44097</v>
      </c>
      <c r="F22901" s="13" t="s">
        <v>3</v>
      </c>
      <c r="G22901" s="13" t="s">
        <v>9</v>
      </c>
      <c r="H22901" s="13" t="s">
        <v>44098</v>
      </c>
      <c r="I22901" s="14">
        <v>250000</v>
      </c>
      <c r="J22901" s="14">
        <v>75000</v>
      </c>
      <c r="K22901" s="15">
        <f t="shared" si="389"/>
        <v>0.3</v>
      </c>
    </row>
    <row r="22902" spans="2:11" ht="12.75">
      <c r="B22902" s="12" t="s">
        <v>46307</v>
      </c>
      <c r="C22902" s="12" t="s">
        <v>59150</v>
      </c>
      <c r="D22902" s="13" t="s">
        <v>44191</v>
      </c>
      <c r="E22902" s="13" t="s">
        <v>44192</v>
      </c>
      <c r="F22902" s="13" t="s">
        <v>3</v>
      </c>
      <c r="G22902" s="13" t="s">
        <v>9</v>
      </c>
      <c r="H22902" s="13" t="s">
        <v>44193</v>
      </c>
      <c r="I22902" s="14">
        <v>160000</v>
      </c>
      <c r="J22902" s="14">
        <v>48000.000000000007</v>
      </c>
      <c r="K22902" s="15">
        <f t="shared" si="389"/>
        <v>0.30000000000000004</v>
      </c>
    </row>
    <row r="22903" spans="2:11" ht="12.75">
      <c r="B22903" s="12" t="s">
        <v>46307</v>
      </c>
      <c r="C22903" s="12" t="s">
        <v>44229</v>
      </c>
      <c r="D22903" s="13" t="s">
        <v>44163</v>
      </c>
      <c r="E22903" s="13" t="s">
        <v>44164</v>
      </c>
      <c r="F22903" s="13" t="s">
        <v>3</v>
      </c>
      <c r="G22903" s="13" t="s">
        <v>9</v>
      </c>
      <c r="H22903" s="13" t="s">
        <v>44165</v>
      </c>
      <c r="I22903" s="14">
        <v>185000</v>
      </c>
      <c r="J22903" s="14">
        <v>64750</v>
      </c>
      <c r="K22903" s="15">
        <f t="shared" si="389"/>
        <v>0.35</v>
      </c>
    </row>
    <row r="22904" spans="2:11" ht="12.75">
      <c r="B22904" s="12" t="s">
        <v>46307</v>
      </c>
      <c r="C22904" s="12" t="s">
        <v>44229</v>
      </c>
      <c r="D22904" s="13" t="s">
        <v>44163</v>
      </c>
      <c r="E22904" s="13" t="s">
        <v>44230</v>
      </c>
      <c r="F22904" s="13" t="s">
        <v>3</v>
      </c>
      <c r="G22904" s="13" t="s">
        <v>9</v>
      </c>
      <c r="H22904" s="13" t="s">
        <v>44231</v>
      </c>
      <c r="I22904" s="14">
        <v>485000</v>
      </c>
      <c r="J22904" s="14">
        <v>145500</v>
      </c>
      <c r="K22904" s="15">
        <f t="shared" si="389"/>
        <v>0.3</v>
      </c>
    </row>
    <row r="22905" spans="2:11" ht="12.75">
      <c r="B22905" s="12" t="s">
        <v>46307</v>
      </c>
      <c r="C22905" s="12" t="s">
        <v>44354</v>
      </c>
      <c r="D22905" s="13" t="s">
        <v>44355</v>
      </c>
      <c r="E22905" s="13" t="s">
        <v>44356</v>
      </c>
      <c r="F22905" s="13" t="s">
        <v>3</v>
      </c>
      <c r="G22905" s="13" t="s">
        <v>9</v>
      </c>
      <c r="H22905" s="13" t="s">
        <v>44357</v>
      </c>
      <c r="I22905" s="14">
        <v>327800.59999999998</v>
      </c>
      <c r="J22905" s="14">
        <v>98340.18</v>
      </c>
      <c r="K22905" s="15">
        <f t="shared" si="389"/>
        <v>0.3</v>
      </c>
    </row>
    <row r="22906" spans="2:11" ht="12.75">
      <c r="B22906" s="12" t="s">
        <v>46307</v>
      </c>
      <c r="C22906" s="12" t="s">
        <v>59133</v>
      </c>
      <c r="D22906" s="13" t="s">
        <v>44131</v>
      </c>
      <c r="E22906" s="13" t="s">
        <v>44132</v>
      </c>
      <c r="F22906" s="13" t="s">
        <v>2</v>
      </c>
      <c r="G22906" s="13" t="s">
        <v>9</v>
      </c>
      <c r="H22906" s="13" t="s">
        <v>44133</v>
      </c>
      <c r="I22906" s="14">
        <v>88300</v>
      </c>
      <c r="J22906" s="14">
        <v>26490</v>
      </c>
      <c r="K22906" s="15">
        <f t="shared" si="389"/>
        <v>0.3</v>
      </c>
    </row>
    <row r="22907" spans="2:11" ht="12.75">
      <c r="B22907" s="12" t="s">
        <v>46307</v>
      </c>
      <c r="C22907" s="12" t="s">
        <v>59146</v>
      </c>
      <c r="D22907" s="13" t="s">
        <v>44174</v>
      </c>
      <c r="E22907" s="13" t="s">
        <v>44175</v>
      </c>
      <c r="F22907" s="13" t="s">
        <v>5</v>
      </c>
      <c r="G22907" s="13" t="s">
        <v>9</v>
      </c>
      <c r="H22907" s="13" t="s">
        <v>44176</v>
      </c>
      <c r="I22907" s="14">
        <v>321400</v>
      </c>
      <c r="J22907" s="14">
        <v>96420</v>
      </c>
      <c r="K22907" s="15">
        <f t="shared" si="389"/>
        <v>0.3</v>
      </c>
    </row>
    <row r="22908" spans="2:11" ht="12.75">
      <c r="B22908" s="12" t="s">
        <v>46307</v>
      </c>
      <c r="C22908" s="12" t="s">
        <v>59151</v>
      </c>
      <c r="D22908" s="13" t="s">
        <v>44194</v>
      </c>
      <c r="E22908" s="13" t="s">
        <v>6312</v>
      </c>
      <c r="F22908" s="13" t="s">
        <v>3</v>
      </c>
      <c r="G22908" s="13" t="s">
        <v>9</v>
      </c>
      <c r="H22908" s="13" t="s">
        <v>44195</v>
      </c>
      <c r="I22908" s="14">
        <v>62982.8</v>
      </c>
      <c r="J22908" s="14">
        <v>18894.840000000004</v>
      </c>
      <c r="K22908" s="15">
        <f t="shared" si="389"/>
        <v>0.30000000000000004</v>
      </c>
    </row>
    <row r="22909" spans="2:11" ht="12.75">
      <c r="B22909" s="12" t="s">
        <v>46307</v>
      </c>
      <c r="C22909" s="12" t="s">
        <v>44317</v>
      </c>
      <c r="D22909" s="13" t="s">
        <v>44318</v>
      </c>
      <c r="E22909" s="13" t="s">
        <v>44319</v>
      </c>
      <c r="F22909" s="13" t="s">
        <v>3</v>
      </c>
      <c r="G22909" s="13" t="s">
        <v>9</v>
      </c>
      <c r="H22909" s="13" t="s">
        <v>44320</v>
      </c>
      <c r="I22909" s="14">
        <v>62765.64</v>
      </c>
      <c r="J22909" s="14">
        <v>21478.400000000001</v>
      </c>
      <c r="K22909" s="15">
        <f t="shared" si="389"/>
        <v>0.34219996800797381</v>
      </c>
    </row>
    <row r="22910" spans="2:11" ht="12.75">
      <c r="B22910" s="12" t="s">
        <v>46307</v>
      </c>
      <c r="C22910" s="12" t="s">
        <v>59147</v>
      </c>
      <c r="D22910" s="13" t="s">
        <v>44177</v>
      </c>
      <c r="E22910" s="13" t="s">
        <v>44178</v>
      </c>
      <c r="F22910" s="13" t="s">
        <v>3</v>
      </c>
      <c r="G22910" s="13" t="s">
        <v>9</v>
      </c>
      <c r="H22910" s="13" t="s">
        <v>44179</v>
      </c>
      <c r="I22910" s="14">
        <v>171400</v>
      </c>
      <c r="J22910" s="14">
        <v>51420</v>
      </c>
      <c r="K22910" s="15">
        <f t="shared" si="389"/>
        <v>0.3</v>
      </c>
    </row>
    <row r="22911" spans="2:11" ht="12.75">
      <c r="B22911" s="12" t="s">
        <v>46307</v>
      </c>
      <c r="C22911" s="12" t="s">
        <v>44232</v>
      </c>
      <c r="D22911" s="13" t="s">
        <v>44233</v>
      </c>
      <c r="E22911" s="13" t="s">
        <v>44234</v>
      </c>
      <c r="F22911" s="13" t="s">
        <v>2</v>
      </c>
      <c r="G22911" s="13" t="s">
        <v>9</v>
      </c>
      <c r="H22911" s="13" t="s">
        <v>44235</v>
      </c>
      <c r="I22911" s="14">
        <v>1260000</v>
      </c>
      <c r="J22911" s="14">
        <v>300000</v>
      </c>
      <c r="K22911" s="15">
        <f t="shared" si="389"/>
        <v>0.23809523809523808</v>
      </c>
    </row>
    <row r="22912" spans="2:11" ht="12.75">
      <c r="B22912" s="12" t="s">
        <v>46307</v>
      </c>
      <c r="C22912" s="12" t="s">
        <v>44240</v>
      </c>
      <c r="D22912" s="13" t="s">
        <v>44092</v>
      </c>
      <c r="E22912" s="13" t="s">
        <v>44081</v>
      </c>
      <c r="F22912" s="13" t="s">
        <v>3</v>
      </c>
      <c r="G22912" s="13" t="s">
        <v>9</v>
      </c>
      <c r="H22912" s="13" t="s">
        <v>44093</v>
      </c>
      <c r="I22912" s="14">
        <v>60000</v>
      </c>
      <c r="J22912" s="14">
        <v>18000</v>
      </c>
      <c r="K22912" s="15">
        <f t="shared" si="389"/>
        <v>0.3</v>
      </c>
    </row>
    <row r="22913" spans="2:11" ht="12.75">
      <c r="B22913" s="12" t="s">
        <v>46307</v>
      </c>
      <c r="C22913" s="12" t="s">
        <v>44240</v>
      </c>
      <c r="D22913" s="13" t="s">
        <v>44092</v>
      </c>
      <c r="E22913" s="13" t="s">
        <v>44241</v>
      </c>
      <c r="F22913" s="13" t="s">
        <v>8</v>
      </c>
      <c r="G22913" s="13" t="s">
        <v>9</v>
      </c>
      <c r="H22913" s="13" t="s">
        <v>44242</v>
      </c>
      <c r="I22913" s="14">
        <v>709000</v>
      </c>
      <c r="J22913" s="14">
        <v>212700</v>
      </c>
      <c r="K22913" s="15">
        <f t="shared" si="389"/>
        <v>0.3</v>
      </c>
    </row>
    <row r="22914" spans="2:11" ht="12.75">
      <c r="B22914" s="12" t="s">
        <v>46307</v>
      </c>
      <c r="C22914" s="12" t="s">
        <v>59139</v>
      </c>
      <c r="D22914" s="13" t="s">
        <v>44151</v>
      </c>
      <c r="E22914" s="13" t="s">
        <v>44152</v>
      </c>
      <c r="F22914" s="13" t="s">
        <v>4</v>
      </c>
      <c r="G22914" s="13" t="s">
        <v>9</v>
      </c>
      <c r="H22914" s="13" t="s">
        <v>44153</v>
      </c>
      <c r="I22914" s="14">
        <v>309380</v>
      </c>
      <c r="J22914" s="14">
        <v>92814</v>
      </c>
      <c r="K22914" s="15">
        <f t="shared" si="389"/>
        <v>0.3</v>
      </c>
    </row>
    <row r="22915" spans="2:11" ht="12.75">
      <c r="B22915" s="12" t="s">
        <v>46307</v>
      </c>
      <c r="C22915" s="12" t="s">
        <v>59148</v>
      </c>
      <c r="D22915" s="13" t="s">
        <v>44180</v>
      </c>
      <c r="E22915" s="13" t="s">
        <v>44181</v>
      </c>
      <c r="F22915" s="13" t="s">
        <v>8</v>
      </c>
      <c r="G22915" s="13" t="s">
        <v>9</v>
      </c>
      <c r="H22915" s="13" t="s">
        <v>44182</v>
      </c>
      <c r="I22915" s="14">
        <v>121000</v>
      </c>
      <c r="J22915" s="14">
        <v>42214.79</v>
      </c>
      <c r="K22915" s="15">
        <f t="shared" si="389"/>
        <v>0.34888256198347106</v>
      </c>
    </row>
    <row r="22916" spans="2:11" ht="12.75">
      <c r="B22916" s="12" t="s">
        <v>46307</v>
      </c>
      <c r="C22916" s="12" t="s">
        <v>59148</v>
      </c>
      <c r="D22916" s="13" t="s">
        <v>44180</v>
      </c>
      <c r="E22916" s="13" t="s">
        <v>44199</v>
      </c>
      <c r="F22916" s="13" t="s">
        <v>4</v>
      </c>
      <c r="G22916" s="13" t="s">
        <v>9</v>
      </c>
      <c r="H22916" s="13" t="s">
        <v>44200</v>
      </c>
      <c r="I22916" s="14">
        <v>106405</v>
      </c>
      <c r="J22916" s="14">
        <v>31921.500000000004</v>
      </c>
      <c r="K22916" s="15">
        <f t="shared" si="389"/>
        <v>0.30000000000000004</v>
      </c>
    </row>
    <row r="22917" spans="2:11" ht="12.75">
      <c r="B22917" s="12" t="s">
        <v>46307</v>
      </c>
      <c r="C22917" s="12" t="s">
        <v>59111</v>
      </c>
      <c r="D22917" s="13" t="s">
        <v>44058</v>
      </c>
      <c r="E22917" s="13" t="s">
        <v>16150</v>
      </c>
      <c r="F22917" s="13" t="s">
        <v>7</v>
      </c>
      <c r="G22917" s="13" t="s">
        <v>9</v>
      </c>
      <c r="H22917" s="13" t="s">
        <v>44059</v>
      </c>
      <c r="I22917" s="14">
        <v>60000</v>
      </c>
      <c r="J22917" s="14">
        <v>18000</v>
      </c>
      <c r="K22917" s="15">
        <f t="shared" si="389"/>
        <v>0.3</v>
      </c>
    </row>
    <row r="22918" spans="2:11" ht="12.75">
      <c r="B22918" s="12" t="s">
        <v>46307</v>
      </c>
      <c r="C22918" s="12" t="s">
        <v>59111</v>
      </c>
      <c r="D22918" s="13" t="s">
        <v>44058</v>
      </c>
      <c r="E22918" s="13" t="s">
        <v>44134</v>
      </c>
      <c r="F22918" s="13" t="s">
        <v>2</v>
      </c>
      <c r="G22918" s="13" t="s">
        <v>9</v>
      </c>
      <c r="H22918" s="13" t="s">
        <v>44135</v>
      </c>
      <c r="I22918" s="14">
        <v>42308.81</v>
      </c>
      <c r="J22918" s="14">
        <v>12692.64</v>
      </c>
      <c r="K22918" s="15">
        <f t="shared" si="389"/>
        <v>0.29999992909278234</v>
      </c>
    </row>
    <row r="22919" spans="2:11" ht="12.75">
      <c r="B22919" s="12" t="s">
        <v>46307</v>
      </c>
      <c r="C22919" s="12" t="s">
        <v>44301</v>
      </c>
      <c r="D22919" s="13" t="s">
        <v>44302</v>
      </c>
      <c r="E22919" s="13" t="s">
        <v>44303</v>
      </c>
      <c r="F22919" s="13" t="s">
        <v>2</v>
      </c>
      <c r="G22919" s="13" t="s">
        <v>9</v>
      </c>
      <c r="H22919" s="13" t="s">
        <v>44304</v>
      </c>
      <c r="I22919" s="14">
        <v>523115</v>
      </c>
      <c r="J22919" s="14">
        <v>156934.50000000003</v>
      </c>
      <c r="K22919" s="15">
        <f t="shared" si="389"/>
        <v>0.30000000000000004</v>
      </c>
    </row>
    <row r="22920" spans="2:11" ht="12.75">
      <c r="B22920" s="12" t="s">
        <v>46307</v>
      </c>
      <c r="C22920" s="12" t="s">
        <v>59125</v>
      </c>
      <c r="D22920" s="13" t="s">
        <v>44102</v>
      </c>
      <c r="E22920" s="13" t="s">
        <v>44103</v>
      </c>
      <c r="F22920" s="13" t="s">
        <v>2</v>
      </c>
      <c r="G22920" s="13" t="s">
        <v>9</v>
      </c>
      <c r="H22920" s="13" t="s">
        <v>44104</v>
      </c>
      <c r="I22920" s="14">
        <v>280840</v>
      </c>
      <c r="J22920" s="14">
        <v>84252</v>
      </c>
      <c r="K22920" s="15">
        <f t="shared" si="389"/>
        <v>0.3</v>
      </c>
    </row>
    <row r="22921" spans="2:11" ht="12.75">
      <c r="B22921" s="12" t="s">
        <v>46307</v>
      </c>
      <c r="C22921" s="12" t="s">
        <v>44370</v>
      </c>
      <c r="D22921" s="13" t="s">
        <v>44371</v>
      </c>
      <c r="E22921" s="13" t="s">
        <v>44372</v>
      </c>
      <c r="F22921" s="13" t="s">
        <v>5</v>
      </c>
      <c r="G22921" s="13" t="s">
        <v>9</v>
      </c>
      <c r="H22921" s="13" t="s">
        <v>44373</v>
      </c>
      <c r="I22921" s="14">
        <v>127131.4</v>
      </c>
      <c r="J22921" s="14">
        <v>38139.42</v>
      </c>
      <c r="K22921" s="15">
        <f t="shared" si="389"/>
        <v>0.3</v>
      </c>
    </row>
    <row r="22922" spans="2:11" ht="12.75">
      <c r="B22922" s="12" t="s">
        <v>46307</v>
      </c>
      <c r="C22922" s="12" t="s">
        <v>59126</v>
      </c>
      <c r="D22922" s="13" t="s">
        <v>44105</v>
      </c>
      <c r="E22922" s="13" t="s">
        <v>68</v>
      </c>
      <c r="F22922" s="13" t="s">
        <v>3</v>
      </c>
      <c r="G22922" s="13" t="s">
        <v>9</v>
      </c>
      <c r="H22922" s="13" t="s">
        <v>44106</v>
      </c>
      <c r="I22922" s="14">
        <v>58361.74</v>
      </c>
      <c r="J22922" s="14">
        <v>17508.52</v>
      </c>
      <c r="K22922" s="15">
        <f t="shared" si="389"/>
        <v>0.29999996573097376</v>
      </c>
    </row>
    <row r="22923" spans="2:11" ht="12.75">
      <c r="B22923" s="12" t="s">
        <v>46307</v>
      </c>
      <c r="C22923" s="12" t="s">
        <v>59112</v>
      </c>
      <c r="D22923" s="13" t="s">
        <v>44060</v>
      </c>
      <c r="E22923" s="13" t="s">
        <v>44061</v>
      </c>
      <c r="F22923" s="13" t="s">
        <v>2</v>
      </c>
      <c r="G22923" s="13" t="s">
        <v>9</v>
      </c>
      <c r="H22923" s="13" t="s">
        <v>44062</v>
      </c>
      <c r="I22923" s="14">
        <v>29000</v>
      </c>
      <c r="J22923" s="14">
        <v>8250</v>
      </c>
      <c r="K22923" s="15">
        <f t="shared" si="389"/>
        <v>0.28448275862068967</v>
      </c>
    </row>
    <row r="22924" spans="2:11" ht="12.75">
      <c r="B22924" s="12" t="s">
        <v>46307</v>
      </c>
      <c r="C22924" s="12" t="s">
        <v>44267</v>
      </c>
      <c r="D22924" s="13" t="s">
        <v>44268</v>
      </c>
      <c r="E22924" s="13" t="s">
        <v>44269</v>
      </c>
      <c r="F22924" s="13" t="s">
        <v>7</v>
      </c>
      <c r="G22924" s="13" t="s">
        <v>9</v>
      </c>
      <c r="H22924" s="13" t="s">
        <v>44270</v>
      </c>
      <c r="I22924" s="14">
        <v>550000</v>
      </c>
      <c r="J22924" s="14">
        <v>176229.66</v>
      </c>
      <c r="K22924" s="15">
        <f t="shared" si="389"/>
        <v>0.32041756363636364</v>
      </c>
    </row>
    <row r="22925" spans="2:11" ht="12.75">
      <c r="B22925" s="12" t="s">
        <v>46307</v>
      </c>
      <c r="C22925" s="12" t="s">
        <v>44236</v>
      </c>
      <c r="D22925" s="13" t="s">
        <v>44237</v>
      </c>
      <c r="E22925" s="13" t="s">
        <v>44238</v>
      </c>
      <c r="F22925" s="13" t="s">
        <v>8</v>
      </c>
      <c r="G22925" s="13" t="s">
        <v>9</v>
      </c>
      <c r="H22925" s="13" t="s">
        <v>44239</v>
      </c>
      <c r="I22925" s="14">
        <v>53555.5</v>
      </c>
      <c r="J22925" s="14">
        <v>16066.65</v>
      </c>
      <c r="K22925" s="15">
        <f t="shared" si="389"/>
        <v>0.3</v>
      </c>
    </row>
    <row r="22926" spans="2:11" ht="12.75">
      <c r="B22926" s="12" t="s">
        <v>46307</v>
      </c>
      <c r="C22926" s="12" t="s">
        <v>44358</v>
      </c>
      <c r="D22926" s="13" t="s">
        <v>44359</v>
      </c>
      <c r="E22926" s="13" t="s">
        <v>44360</v>
      </c>
      <c r="F22926" s="13" t="s">
        <v>3</v>
      </c>
      <c r="G22926" s="13" t="s">
        <v>9</v>
      </c>
      <c r="H22926" s="13" t="s">
        <v>44361</v>
      </c>
      <c r="I22926" s="14">
        <v>256850</v>
      </c>
      <c r="J22926" s="14">
        <v>77055</v>
      </c>
      <c r="K22926" s="15">
        <f t="shared" si="389"/>
        <v>0.3</v>
      </c>
    </row>
    <row r="22927" spans="2:11" ht="12.75">
      <c r="B22927" s="12" t="s">
        <v>46307</v>
      </c>
      <c r="C22927" s="12" t="s">
        <v>59138</v>
      </c>
      <c r="D22927" s="13" t="s">
        <v>44148</v>
      </c>
      <c r="E22927" s="13" t="s">
        <v>44149</v>
      </c>
      <c r="F22927" s="13" t="s">
        <v>2</v>
      </c>
      <c r="G22927" s="13" t="s">
        <v>9</v>
      </c>
      <c r="H22927" s="13" t="s">
        <v>44150</v>
      </c>
      <c r="I22927" s="14">
        <v>68800</v>
      </c>
      <c r="J22927" s="14">
        <v>20640.000000000004</v>
      </c>
      <c r="K22927" s="15">
        <f t="shared" si="389"/>
        <v>0.30000000000000004</v>
      </c>
    </row>
    <row r="22928" spans="2:11" ht="12.75">
      <c r="B22928" s="12" t="s">
        <v>46307</v>
      </c>
      <c r="C22928" s="12" t="s">
        <v>59134</v>
      </c>
      <c r="D22928" s="13" t="s">
        <v>44136</v>
      </c>
      <c r="E22928" s="13" t="s">
        <v>44137</v>
      </c>
      <c r="F22928" s="13" t="s">
        <v>2</v>
      </c>
      <c r="G22928" s="13" t="s">
        <v>9</v>
      </c>
      <c r="H22928" s="13" t="s">
        <v>44138</v>
      </c>
      <c r="I22928" s="14">
        <v>22000</v>
      </c>
      <c r="J22928" s="14">
        <v>6600</v>
      </c>
      <c r="K22928" s="15">
        <f t="shared" si="389"/>
        <v>0.3</v>
      </c>
    </row>
    <row r="22929" spans="2:11" ht="12.75">
      <c r="B22929" s="12" t="s">
        <v>46307</v>
      </c>
      <c r="C22929" s="12" t="s">
        <v>59127</v>
      </c>
      <c r="D22929" s="13" t="s">
        <v>44107</v>
      </c>
      <c r="E22929" s="13" t="s">
        <v>44108</v>
      </c>
      <c r="F22929" s="13" t="s">
        <v>3</v>
      </c>
      <c r="G22929" s="13" t="s">
        <v>9</v>
      </c>
      <c r="H22929" s="13" t="s">
        <v>44109</v>
      </c>
      <c r="I22929" s="14">
        <v>97925</v>
      </c>
      <c r="J22929" s="14">
        <v>29377.5</v>
      </c>
      <c r="K22929" s="15">
        <f t="shared" si="389"/>
        <v>0.3</v>
      </c>
    </row>
    <row r="22930" spans="2:11" ht="12.75">
      <c r="B22930" s="12" t="s">
        <v>46307</v>
      </c>
      <c r="C22930" s="12" t="s">
        <v>59152</v>
      </c>
      <c r="D22930" s="13" t="s">
        <v>44196</v>
      </c>
      <c r="E22930" s="13" t="s">
        <v>44197</v>
      </c>
      <c r="F22930" s="13" t="s">
        <v>3</v>
      </c>
      <c r="G22930" s="13" t="s">
        <v>9</v>
      </c>
      <c r="H22930" s="13" t="s">
        <v>44198</v>
      </c>
      <c r="I22930" s="14">
        <v>944000</v>
      </c>
      <c r="J22930" s="14">
        <v>283200</v>
      </c>
      <c r="K22930" s="15">
        <f t="shared" si="389"/>
        <v>0.3</v>
      </c>
    </row>
    <row r="22931" spans="2:11" ht="12.75">
      <c r="B22931" s="12" t="s">
        <v>46307</v>
      </c>
      <c r="C22931" s="12" t="s">
        <v>59119</v>
      </c>
      <c r="D22931" s="13" t="s">
        <v>44080</v>
      </c>
      <c r="E22931" s="13" t="s">
        <v>44081</v>
      </c>
      <c r="F22931" s="13" t="s">
        <v>3</v>
      </c>
      <c r="G22931" s="13" t="s">
        <v>9</v>
      </c>
      <c r="H22931" s="13" t="s">
        <v>44082</v>
      </c>
      <c r="I22931" s="14">
        <v>62000</v>
      </c>
      <c r="J22931" s="14">
        <v>18600</v>
      </c>
      <c r="K22931" s="15">
        <f t="shared" si="389"/>
        <v>0.3</v>
      </c>
    </row>
    <row r="22932" spans="2:11" ht="12.75">
      <c r="B22932" s="12" t="s">
        <v>46307</v>
      </c>
      <c r="C22932" s="12" t="s">
        <v>44255</v>
      </c>
      <c r="D22932" s="13" t="s">
        <v>44256</v>
      </c>
      <c r="E22932" s="13" t="s">
        <v>44257</v>
      </c>
      <c r="F22932" s="13" t="s">
        <v>3</v>
      </c>
      <c r="G22932" s="13" t="s">
        <v>9</v>
      </c>
      <c r="H22932" s="13" t="s">
        <v>44258</v>
      </c>
      <c r="I22932" s="14">
        <v>526060</v>
      </c>
      <c r="J22932" s="14">
        <v>157818.00000000003</v>
      </c>
      <c r="K22932" s="15">
        <f t="shared" si="389"/>
        <v>0.30000000000000004</v>
      </c>
    </row>
    <row r="22933" spans="2:11" ht="12.75">
      <c r="B22933" s="12" t="s">
        <v>46307</v>
      </c>
      <c r="C22933" s="12" t="s">
        <v>59135</v>
      </c>
      <c r="D22933" s="13" t="s">
        <v>44139</v>
      </c>
      <c r="E22933" s="13" t="s">
        <v>44140</v>
      </c>
      <c r="F22933" s="13" t="s">
        <v>7</v>
      </c>
      <c r="G22933" s="13" t="s">
        <v>9</v>
      </c>
      <c r="H22933" s="13" t="s">
        <v>44141</v>
      </c>
      <c r="I22933" s="14">
        <v>56472</v>
      </c>
      <c r="J22933" s="14">
        <v>15396.9</v>
      </c>
      <c r="K22933" s="15">
        <f t="shared" si="389"/>
        <v>0.27264662133446665</v>
      </c>
    </row>
    <row r="22934" spans="2:11" ht="12.75">
      <c r="B22934" s="12" t="s">
        <v>46307</v>
      </c>
      <c r="C22934" s="12" t="s">
        <v>59123</v>
      </c>
      <c r="D22934" s="13" t="s">
        <v>44094</v>
      </c>
      <c r="E22934" s="13" t="s">
        <v>44095</v>
      </c>
      <c r="F22934" s="13" t="s">
        <v>7</v>
      </c>
      <c r="G22934" s="13" t="s">
        <v>9</v>
      </c>
      <c r="H22934" s="13" t="s">
        <v>44096</v>
      </c>
      <c r="I22934" s="14">
        <v>30940.95</v>
      </c>
      <c r="J22934" s="14">
        <v>9300</v>
      </c>
      <c r="K22934" s="15">
        <f t="shared" si="389"/>
        <v>0.30057254221347435</v>
      </c>
    </row>
    <row r="22935" spans="2:11" ht="12.75">
      <c r="B22935" s="12" t="s">
        <v>46307</v>
      </c>
      <c r="C22935" s="12" t="s">
        <v>44251</v>
      </c>
      <c r="D22935" s="13" t="s">
        <v>44252</v>
      </c>
      <c r="E22935" s="13" t="s">
        <v>44253</v>
      </c>
      <c r="F22935" s="13" t="s">
        <v>2</v>
      </c>
      <c r="G22935" s="13" t="s">
        <v>9</v>
      </c>
      <c r="H22935" s="13" t="s">
        <v>44254</v>
      </c>
      <c r="I22935" s="14">
        <v>376340</v>
      </c>
      <c r="J22935" s="14">
        <v>112902.00000000001</v>
      </c>
      <c r="K22935" s="15">
        <f t="shared" si="389"/>
        <v>0.30000000000000004</v>
      </c>
    </row>
    <row r="22936" spans="2:11" ht="12.75">
      <c r="B22936" s="12" t="s">
        <v>46307</v>
      </c>
      <c r="C22936" s="12" t="s">
        <v>44289</v>
      </c>
      <c r="D22936" s="13" t="s">
        <v>44290</v>
      </c>
      <c r="E22936" s="13" t="s">
        <v>44291</v>
      </c>
      <c r="F22936" s="13" t="s">
        <v>3</v>
      </c>
      <c r="G22936" s="13" t="s">
        <v>9</v>
      </c>
      <c r="H22936" s="13" t="s">
        <v>44292</v>
      </c>
      <c r="I22936" s="14">
        <v>570962</v>
      </c>
      <c r="J22936" s="14">
        <v>171288.6</v>
      </c>
      <c r="K22936" s="15">
        <f t="shared" si="389"/>
        <v>0.3</v>
      </c>
    </row>
    <row r="22937" spans="2:11" ht="12.75">
      <c r="B22937" s="12" t="s">
        <v>46307</v>
      </c>
      <c r="C22937" s="12" t="s">
        <v>44271</v>
      </c>
      <c r="D22937" s="13" t="s">
        <v>44272</v>
      </c>
      <c r="E22937" s="13" t="s">
        <v>44273</v>
      </c>
      <c r="F22937" s="13" t="s">
        <v>3</v>
      </c>
      <c r="G22937" s="13" t="s">
        <v>9</v>
      </c>
      <c r="H22937" s="13" t="s">
        <v>44274</v>
      </c>
      <c r="I22937" s="14">
        <v>2572750</v>
      </c>
      <c r="J22937" s="14">
        <v>300000</v>
      </c>
      <c r="K22937" s="15">
        <f t="shared" si="389"/>
        <v>0.11660674375668059</v>
      </c>
    </row>
    <row r="22938" spans="2:11" ht="12.75">
      <c r="B22938" s="12" t="s">
        <v>46307</v>
      </c>
      <c r="C22938" s="12" t="s">
        <v>59122</v>
      </c>
      <c r="D22938" s="13" t="s">
        <v>44089</v>
      </c>
      <c r="E22938" s="13" t="s">
        <v>44090</v>
      </c>
      <c r="F22938" s="13" t="s">
        <v>2</v>
      </c>
      <c r="G22938" s="13" t="s">
        <v>9</v>
      </c>
      <c r="H22938" s="13" t="s">
        <v>44091</v>
      </c>
      <c r="I22938" s="14">
        <v>114240</v>
      </c>
      <c r="J22938" s="14">
        <v>34272</v>
      </c>
      <c r="K22938" s="15">
        <f t="shared" si="389"/>
        <v>0.3</v>
      </c>
    </row>
    <row r="22939" spans="2:11" ht="12.75">
      <c r="B22939" s="12" t="s">
        <v>46307</v>
      </c>
      <c r="C22939" s="12" t="s">
        <v>44402</v>
      </c>
      <c r="D22939" s="13" t="s">
        <v>44403</v>
      </c>
      <c r="E22939" s="13" t="s">
        <v>44404</v>
      </c>
      <c r="F22939" s="13" t="s">
        <v>7</v>
      </c>
      <c r="G22939" s="13" t="s">
        <v>9</v>
      </c>
      <c r="H22939" s="13" t="s">
        <v>44405</v>
      </c>
      <c r="I22939" s="14">
        <v>721798</v>
      </c>
      <c r="J22939" s="14">
        <v>220806.59999978699</v>
      </c>
      <c r="K22939" s="15">
        <f t="shared" ref="K22939:K23002" si="390">J22939/I22939</f>
        <v>0.30591190332999951</v>
      </c>
    </row>
    <row r="22940" spans="2:11" ht="12.75">
      <c r="B22940" s="12" t="s">
        <v>46307</v>
      </c>
      <c r="C22940" s="12" t="s">
        <v>44362</v>
      </c>
      <c r="D22940" s="13" t="s">
        <v>44363</v>
      </c>
      <c r="E22940" s="13" t="s">
        <v>44364</v>
      </c>
      <c r="F22940" s="13" t="s">
        <v>7</v>
      </c>
      <c r="G22940" s="13" t="s">
        <v>9</v>
      </c>
      <c r="H22940" s="13" t="s">
        <v>44365</v>
      </c>
      <c r="I22940" s="14">
        <v>1000000</v>
      </c>
      <c r="J22940" s="14">
        <v>300000</v>
      </c>
      <c r="K22940" s="15">
        <f t="shared" si="390"/>
        <v>0.3</v>
      </c>
    </row>
    <row r="22941" spans="2:11" ht="12.75">
      <c r="B22941" s="12" t="s">
        <v>46307</v>
      </c>
      <c r="C22941" s="12" t="s">
        <v>59149</v>
      </c>
      <c r="D22941" s="13" t="s">
        <v>44183</v>
      </c>
      <c r="E22941" s="13" t="s">
        <v>44184</v>
      </c>
      <c r="F22941" s="13" t="s">
        <v>3</v>
      </c>
      <c r="G22941" s="13" t="s">
        <v>9</v>
      </c>
      <c r="H22941" s="13" t="s">
        <v>44185</v>
      </c>
      <c r="I22941" s="14">
        <v>1700000</v>
      </c>
      <c r="J22941" s="14">
        <v>300000</v>
      </c>
      <c r="K22941" s="15">
        <f t="shared" si="390"/>
        <v>0.17647058823529413</v>
      </c>
    </row>
    <row r="22942" spans="2:11" ht="12.75">
      <c r="B22942" s="12" t="s">
        <v>46307</v>
      </c>
      <c r="C22942" s="12" t="s">
        <v>44390</v>
      </c>
      <c r="D22942" s="13" t="s">
        <v>44391</v>
      </c>
      <c r="E22942" s="13" t="s">
        <v>44392</v>
      </c>
      <c r="F22942" s="13" t="s">
        <v>5</v>
      </c>
      <c r="G22942" s="13" t="s">
        <v>9</v>
      </c>
      <c r="H22942" s="13" t="s">
        <v>44393</v>
      </c>
      <c r="I22942" s="14">
        <v>62489</v>
      </c>
      <c r="J22942" s="14">
        <v>18746.7</v>
      </c>
      <c r="K22942" s="15">
        <f t="shared" si="390"/>
        <v>0.3</v>
      </c>
    </row>
    <row r="22943" spans="2:11" ht="12.75">
      <c r="B22943" s="12" t="s">
        <v>46307</v>
      </c>
      <c r="C22943" s="12" t="s">
        <v>44390</v>
      </c>
      <c r="D22943" s="13" t="s">
        <v>44391</v>
      </c>
      <c r="E22943" s="13" t="s">
        <v>44394</v>
      </c>
      <c r="F22943" s="13" t="s">
        <v>3</v>
      </c>
      <c r="G22943" s="13" t="s">
        <v>9</v>
      </c>
      <c r="H22943" s="13" t="s">
        <v>44395</v>
      </c>
      <c r="I22943" s="14">
        <v>180300</v>
      </c>
      <c r="J22943" s="14">
        <v>60000</v>
      </c>
      <c r="K22943" s="15">
        <f t="shared" si="390"/>
        <v>0.33277870216306155</v>
      </c>
    </row>
    <row r="22944" spans="2:11" ht="12.75">
      <c r="B22944" s="12" t="s">
        <v>46307</v>
      </c>
      <c r="C22944" s="12" t="s">
        <v>59143</v>
      </c>
      <c r="D22944" s="13" t="s">
        <v>44166</v>
      </c>
      <c r="E22944" s="13" t="s">
        <v>44167</v>
      </c>
      <c r="F22944" s="13" t="s">
        <v>8</v>
      </c>
      <c r="G22944" s="13" t="s">
        <v>9</v>
      </c>
      <c r="H22944" s="13" t="s">
        <v>44168</v>
      </c>
      <c r="I22944" s="14">
        <v>78702</v>
      </c>
      <c r="J22944" s="14">
        <v>23610.6</v>
      </c>
      <c r="K22944" s="15">
        <f t="shared" si="390"/>
        <v>0.3</v>
      </c>
    </row>
    <row r="22945" spans="2:11" ht="12.75">
      <c r="B22945" s="12" t="s">
        <v>46307</v>
      </c>
      <c r="C22945" s="12" t="s">
        <v>59110</v>
      </c>
      <c r="D22945" s="13" t="s">
        <v>44055</v>
      </c>
      <c r="E22945" s="13" t="s">
        <v>44056</v>
      </c>
      <c r="F22945" s="13" t="s">
        <v>7</v>
      </c>
      <c r="G22945" s="13" t="s">
        <v>9</v>
      </c>
      <c r="H22945" s="13" t="s">
        <v>44057</v>
      </c>
      <c r="I22945" s="14">
        <v>1010156</v>
      </c>
      <c r="J22945" s="14">
        <v>300000</v>
      </c>
      <c r="K22945" s="15">
        <f t="shared" si="390"/>
        <v>0.29698383220017505</v>
      </c>
    </row>
    <row r="22946" spans="2:11" ht="12.75">
      <c r="B22946" s="12" t="s">
        <v>46308</v>
      </c>
      <c r="C22946" s="12" t="s">
        <v>49468</v>
      </c>
      <c r="D22946" s="13" t="s">
        <v>44411</v>
      </c>
      <c r="E22946" s="13" t="s">
        <v>68</v>
      </c>
      <c r="F22946" s="13" t="s">
        <v>3</v>
      </c>
      <c r="G22946" s="13" t="s">
        <v>9</v>
      </c>
      <c r="H22946" s="13" t="s">
        <v>827</v>
      </c>
      <c r="I22946" s="14">
        <v>30898</v>
      </c>
      <c r="J22946" s="14">
        <f>VLOOKUP(E22946,'[1]DETR 2021 - Tableau de suivi'!$G$6:$P$202,10,FALSE)</f>
        <v>9269</v>
      </c>
      <c r="K22946" s="15">
        <f t="shared" si="390"/>
        <v>0.29998705417826399</v>
      </c>
    </row>
    <row r="22947" spans="2:11" ht="12.75">
      <c r="B22947" s="12" t="s">
        <v>46308</v>
      </c>
      <c r="C22947" s="12" t="s">
        <v>49469</v>
      </c>
      <c r="D22947" s="13" t="s">
        <v>44412</v>
      </c>
      <c r="E22947" s="13" t="s">
        <v>5518</v>
      </c>
      <c r="F22947" s="13" t="s">
        <v>3</v>
      </c>
      <c r="G22947" s="13" t="s">
        <v>9</v>
      </c>
      <c r="H22947" s="13" t="s">
        <v>5518</v>
      </c>
      <c r="I22947" s="14">
        <v>47964.58</v>
      </c>
      <c r="J22947" s="14">
        <v>14389</v>
      </c>
      <c r="K22947" s="15">
        <f t="shared" si="390"/>
        <v>0.29999220257948678</v>
      </c>
    </row>
    <row r="22948" spans="2:11" ht="12.75">
      <c r="B22948" s="12" t="s">
        <v>46308</v>
      </c>
      <c r="C22948" s="12" t="s">
        <v>49470</v>
      </c>
      <c r="D22948" s="13" t="s">
        <v>44413</v>
      </c>
      <c r="E22948" s="13" t="s">
        <v>68</v>
      </c>
      <c r="F22948" s="13" t="s">
        <v>3</v>
      </c>
      <c r="G22948" s="13" t="s">
        <v>9</v>
      </c>
      <c r="H22948" s="13" t="s">
        <v>827</v>
      </c>
      <c r="I22948" s="14">
        <v>47565.1</v>
      </c>
      <c r="J22948" s="14">
        <v>14269</v>
      </c>
      <c r="K22948" s="15">
        <f t="shared" si="390"/>
        <v>0.29998885737652187</v>
      </c>
    </row>
    <row r="22949" spans="2:11" ht="12.75">
      <c r="B22949" s="12" t="s">
        <v>46308</v>
      </c>
      <c r="C22949" s="12" t="s">
        <v>49471</v>
      </c>
      <c r="D22949" s="13" t="s">
        <v>44414</v>
      </c>
      <c r="E22949" s="13" t="s">
        <v>44415</v>
      </c>
      <c r="F22949" s="13" t="s">
        <v>4</v>
      </c>
      <c r="G22949" s="13" t="s">
        <v>9</v>
      </c>
      <c r="H22949" s="13" t="s">
        <v>44415</v>
      </c>
      <c r="I22949" s="14">
        <v>48321</v>
      </c>
      <c r="J22949" s="14">
        <v>14496</v>
      </c>
      <c r="K22949" s="15">
        <f t="shared" si="390"/>
        <v>0.29999379151921524</v>
      </c>
    </row>
    <row r="22950" spans="2:11" ht="12.75">
      <c r="B22950" s="12" t="s">
        <v>46308</v>
      </c>
      <c r="C22950" s="12" t="s">
        <v>49472</v>
      </c>
      <c r="D22950" s="13" t="s">
        <v>44416</v>
      </c>
      <c r="E22950" s="13" t="s">
        <v>44417</v>
      </c>
      <c r="F22950" s="13" t="s">
        <v>2</v>
      </c>
      <c r="G22950" s="13" t="s">
        <v>9</v>
      </c>
      <c r="H22950" s="13" t="s">
        <v>44418</v>
      </c>
      <c r="I22950" s="14">
        <v>128097</v>
      </c>
      <c r="J22950" s="14">
        <v>38429</v>
      </c>
      <c r="K22950" s="15">
        <f t="shared" si="390"/>
        <v>0.29999921934159268</v>
      </c>
    </row>
    <row r="22951" spans="2:11" ht="12.75">
      <c r="B22951" s="12" t="s">
        <v>46308</v>
      </c>
      <c r="C22951" s="12" t="s">
        <v>49592</v>
      </c>
      <c r="D22951" s="13" t="s">
        <v>28936</v>
      </c>
      <c r="E22951" s="13" t="s">
        <v>44419</v>
      </c>
      <c r="F22951" s="13" t="s">
        <v>3</v>
      </c>
      <c r="G22951" s="13" t="s">
        <v>9</v>
      </c>
      <c r="H22951" s="13" t="s">
        <v>44419</v>
      </c>
      <c r="I22951" s="14">
        <v>67917.78</v>
      </c>
      <c r="J22951" s="14">
        <v>20375</v>
      </c>
      <c r="K22951" s="15">
        <f t="shared" si="390"/>
        <v>0.29999508228920324</v>
      </c>
    </row>
    <row r="22952" spans="2:11" ht="12.75">
      <c r="B22952" s="12" t="s">
        <v>46308</v>
      </c>
      <c r="C22952" s="12" t="s">
        <v>49593</v>
      </c>
      <c r="D22952" s="13" t="s">
        <v>44420</v>
      </c>
      <c r="E22952" s="13" t="s">
        <v>73</v>
      </c>
      <c r="F22952" s="13" t="s">
        <v>5</v>
      </c>
      <c r="G22952" s="13" t="s">
        <v>9</v>
      </c>
      <c r="H22952" s="13" t="s">
        <v>44421</v>
      </c>
      <c r="I22952" s="14">
        <v>283651</v>
      </c>
      <c r="J22952" s="14">
        <v>85095</v>
      </c>
      <c r="K22952" s="15">
        <f t="shared" si="390"/>
        <v>0.29999894236226915</v>
      </c>
    </row>
    <row r="22953" spans="2:11" ht="12.75">
      <c r="B22953" s="12" t="s">
        <v>46308</v>
      </c>
      <c r="C22953" s="12" t="s">
        <v>49593</v>
      </c>
      <c r="D22953" s="13" t="s">
        <v>44420</v>
      </c>
      <c r="E22953" s="13" t="s">
        <v>44422</v>
      </c>
      <c r="F22953" s="13" t="s">
        <v>5</v>
      </c>
      <c r="G22953" s="13" t="s">
        <v>9</v>
      </c>
      <c r="H22953" s="13" t="s">
        <v>44422</v>
      </c>
      <c r="I22953" s="14">
        <v>161720</v>
      </c>
      <c r="J22953" s="14">
        <v>48516</v>
      </c>
      <c r="K22953" s="15">
        <f t="shared" si="390"/>
        <v>0.3</v>
      </c>
    </row>
    <row r="22954" spans="2:11" ht="12.75">
      <c r="B22954" s="12" t="s">
        <v>46308</v>
      </c>
      <c r="C22954" s="12" t="s">
        <v>49593</v>
      </c>
      <c r="D22954" s="13" t="s">
        <v>44420</v>
      </c>
      <c r="E22954" s="13" t="s">
        <v>44423</v>
      </c>
      <c r="F22954" s="13" t="s">
        <v>5</v>
      </c>
      <c r="G22954" s="13" t="s">
        <v>9</v>
      </c>
      <c r="H22954" s="13" t="s">
        <v>44423</v>
      </c>
      <c r="I22954" s="14">
        <v>223322</v>
      </c>
      <c r="J22954" s="14">
        <v>66997</v>
      </c>
      <c r="K22954" s="15">
        <f t="shared" si="390"/>
        <v>0.30000179113566955</v>
      </c>
    </row>
    <row r="22955" spans="2:11" ht="12.75">
      <c r="B22955" s="12" t="s">
        <v>46308</v>
      </c>
      <c r="C22955" s="12" t="s">
        <v>49593</v>
      </c>
      <c r="D22955" s="13" t="s">
        <v>44420</v>
      </c>
      <c r="E22955" s="13" t="s">
        <v>280</v>
      </c>
      <c r="F22955" s="13" t="s">
        <v>5</v>
      </c>
      <c r="G22955" s="13" t="s">
        <v>9</v>
      </c>
      <c r="H22955" s="13" t="s">
        <v>280</v>
      </c>
      <c r="I22955" s="14">
        <v>342950</v>
      </c>
      <c r="J22955" s="14">
        <v>102885</v>
      </c>
      <c r="K22955" s="15">
        <f t="shared" si="390"/>
        <v>0.3</v>
      </c>
    </row>
    <row r="22956" spans="2:11" ht="12.75">
      <c r="B22956" s="12" t="s">
        <v>46308</v>
      </c>
      <c r="C22956" s="12" t="s">
        <v>49594</v>
      </c>
      <c r="D22956" s="13" t="s">
        <v>44424</v>
      </c>
      <c r="E22956" s="13" t="s">
        <v>44425</v>
      </c>
      <c r="F22956" s="13" t="s">
        <v>3</v>
      </c>
      <c r="G22956" s="13" t="s">
        <v>9</v>
      </c>
      <c r="H22956" s="13" t="s">
        <v>44425</v>
      </c>
      <c r="I22956" s="14">
        <v>20444.61</v>
      </c>
      <c r="J22956" s="14">
        <v>6133</v>
      </c>
      <c r="K22956" s="15">
        <f t="shared" si="390"/>
        <v>0.29998126645604878</v>
      </c>
    </row>
    <row r="22957" spans="2:11" ht="12.75">
      <c r="B22957" s="12" t="s">
        <v>46308</v>
      </c>
      <c r="C22957" s="12" t="s">
        <v>49595</v>
      </c>
      <c r="D22957" s="13" t="s">
        <v>44426</v>
      </c>
      <c r="E22957" s="13" t="s">
        <v>44427</v>
      </c>
      <c r="F22957" s="13" t="s">
        <v>2</v>
      </c>
      <c r="G22957" s="13" t="s">
        <v>9</v>
      </c>
      <c r="H22957" s="13" t="s">
        <v>44428</v>
      </c>
      <c r="I22957" s="14">
        <v>27999.17</v>
      </c>
      <c r="J22957" s="14">
        <v>8400</v>
      </c>
      <c r="K22957" s="15">
        <f t="shared" si="390"/>
        <v>0.3000088931207604</v>
      </c>
    </row>
    <row r="22958" spans="2:11" ht="12.75">
      <c r="B22958" s="12" t="s">
        <v>46308</v>
      </c>
      <c r="C22958" s="12" t="s">
        <v>49595</v>
      </c>
      <c r="D22958" s="13" t="s">
        <v>44426</v>
      </c>
      <c r="E22958" s="13" t="s">
        <v>44429</v>
      </c>
      <c r="F22958" s="13" t="s">
        <v>2</v>
      </c>
      <c r="G22958" s="13" t="s">
        <v>9</v>
      </c>
      <c r="H22958" s="13" t="s">
        <v>44429</v>
      </c>
      <c r="I22958" s="14">
        <v>37680.29</v>
      </c>
      <c r="J22958" s="14">
        <v>11304</v>
      </c>
      <c r="K22958" s="15">
        <f t="shared" si="390"/>
        <v>0.29999769110057273</v>
      </c>
    </row>
    <row r="22959" spans="2:11" ht="12.75">
      <c r="B22959" s="12" t="s">
        <v>46308</v>
      </c>
      <c r="C22959" s="12" t="s">
        <v>49596</v>
      </c>
      <c r="D22959" s="13" t="s">
        <v>44430</v>
      </c>
      <c r="E22959" s="13" t="s">
        <v>44431</v>
      </c>
      <c r="F22959" s="13" t="s">
        <v>3</v>
      </c>
      <c r="G22959" s="13" t="s">
        <v>9</v>
      </c>
      <c r="H22959" s="13" t="s">
        <v>44431</v>
      </c>
      <c r="I22959" s="14">
        <v>38041</v>
      </c>
      <c r="J22959" s="14">
        <v>11412</v>
      </c>
      <c r="K22959" s="15">
        <f t="shared" si="390"/>
        <v>0.29999211377198287</v>
      </c>
    </row>
    <row r="22960" spans="2:11" ht="12.75">
      <c r="B22960" s="12" t="s">
        <v>46308</v>
      </c>
      <c r="C22960" s="12" t="s">
        <v>49597</v>
      </c>
      <c r="D22960" s="13" t="s">
        <v>44432</v>
      </c>
      <c r="E22960" s="13" t="s">
        <v>44433</v>
      </c>
      <c r="F22960" s="13" t="s">
        <v>3</v>
      </c>
      <c r="G22960" s="13" t="s">
        <v>9</v>
      </c>
      <c r="H22960" s="13" t="s">
        <v>44433</v>
      </c>
      <c r="I22960" s="14">
        <v>277299</v>
      </c>
      <c r="J22960" s="14">
        <v>83190</v>
      </c>
      <c r="K22960" s="15">
        <f t="shared" si="390"/>
        <v>0.30000108186470198</v>
      </c>
    </row>
    <row r="22961" spans="2:11" ht="12.75">
      <c r="B22961" s="12" t="s">
        <v>46308</v>
      </c>
      <c r="C22961" s="12" t="s">
        <v>49598</v>
      </c>
      <c r="D22961" s="13" t="s">
        <v>44434</v>
      </c>
      <c r="E22961" s="13" t="s">
        <v>44435</v>
      </c>
      <c r="F22961" s="13" t="s">
        <v>3</v>
      </c>
      <c r="G22961" s="13" t="s">
        <v>9</v>
      </c>
      <c r="H22961" s="13" t="s">
        <v>44435</v>
      </c>
      <c r="I22961" s="14">
        <v>29133.1</v>
      </c>
      <c r="J22961" s="14">
        <v>8740</v>
      </c>
      <c r="K22961" s="15">
        <f t="shared" si="390"/>
        <v>0.30000240276523954</v>
      </c>
    </row>
    <row r="22962" spans="2:11" ht="12.75">
      <c r="B22962" s="12" t="s">
        <v>46308</v>
      </c>
      <c r="C22962" s="12" t="s">
        <v>49598</v>
      </c>
      <c r="D22962" s="13" t="s">
        <v>44434</v>
      </c>
      <c r="E22962" s="13" t="s">
        <v>44436</v>
      </c>
      <c r="F22962" s="13" t="s">
        <v>2</v>
      </c>
      <c r="G22962" s="13" t="s">
        <v>9</v>
      </c>
      <c r="H22962" s="13" t="s">
        <v>44436</v>
      </c>
      <c r="I22962" s="14">
        <v>17667.740000000002</v>
      </c>
      <c r="J22962" s="14">
        <v>5300</v>
      </c>
      <c r="K22962" s="15">
        <f t="shared" si="390"/>
        <v>0.29998177469217907</v>
      </c>
    </row>
    <row r="22963" spans="2:11" ht="12.75">
      <c r="B22963" s="12" t="s">
        <v>46308</v>
      </c>
      <c r="C22963" s="12" t="s">
        <v>49598</v>
      </c>
      <c r="D22963" s="13" t="s">
        <v>44434</v>
      </c>
      <c r="E22963" s="13" t="s">
        <v>44437</v>
      </c>
      <c r="F22963" s="13" t="s">
        <v>3</v>
      </c>
      <c r="G22963" s="13" t="s">
        <v>9</v>
      </c>
      <c r="H22963" s="13" t="s">
        <v>44437</v>
      </c>
      <c r="I22963" s="14">
        <v>11325.65</v>
      </c>
      <c r="J22963" s="14">
        <v>3398</v>
      </c>
      <c r="K22963" s="15">
        <f t="shared" si="390"/>
        <v>0.30002693002167646</v>
      </c>
    </row>
    <row r="22964" spans="2:11" ht="12.75">
      <c r="B22964" s="12" t="s">
        <v>46308</v>
      </c>
      <c r="C22964" s="12" t="s">
        <v>49599</v>
      </c>
      <c r="D22964" s="13" t="s">
        <v>44440</v>
      </c>
      <c r="E22964" s="13" t="s">
        <v>44441</v>
      </c>
      <c r="F22964" s="13" t="s">
        <v>3</v>
      </c>
      <c r="G22964" s="13" t="s">
        <v>9</v>
      </c>
      <c r="H22964" s="13" t="s">
        <v>44441</v>
      </c>
      <c r="I22964" s="14">
        <v>14862</v>
      </c>
      <c r="J22964" s="14">
        <v>4459</v>
      </c>
      <c r="K22964" s="15">
        <f t="shared" si="390"/>
        <v>0.30002691427802447</v>
      </c>
    </row>
    <row r="22965" spans="2:11" ht="12.75">
      <c r="B22965" s="12" t="s">
        <v>46308</v>
      </c>
      <c r="C22965" s="12" t="s">
        <v>49599</v>
      </c>
      <c r="D22965" s="13" t="s">
        <v>44440</v>
      </c>
      <c r="E22965" s="13" t="s">
        <v>44442</v>
      </c>
      <c r="F22965" s="13" t="s">
        <v>5</v>
      </c>
      <c r="G22965" s="13" t="s">
        <v>9</v>
      </c>
      <c r="H22965" s="13" t="s">
        <v>44442</v>
      </c>
      <c r="I22965" s="14">
        <v>36732</v>
      </c>
      <c r="J22965" s="14">
        <v>11020</v>
      </c>
      <c r="K22965" s="15">
        <f t="shared" si="390"/>
        <v>0.30001088968746598</v>
      </c>
    </row>
    <row r="22966" spans="2:11" ht="12.75">
      <c r="B22966" s="12" t="s">
        <v>46308</v>
      </c>
      <c r="C22966" s="12" t="s">
        <v>49599</v>
      </c>
      <c r="D22966" s="13" t="s">
        <v>44440</v>
      </c>
      <c r="E22966" s="13" t="s">
        <v>44443</v>
      </c>
      <c r="F22966" s="13" t="s">
        <v>4</v>
      </c>
      <c r="G22966" s="13" t="s">
        <v>9</v>
      </c>
      <c r="H22966" s="13" t="s">
        <v>44443</v>
      </c>
      <c r="I22966" s="14">
        <v>342763.4</v>
      </c>
      <c r="J22966" s="14">
        <v>102829</v>
      </c>
      <c r="K22966" s="15">
        <f t="shared" si="390"/>
        <v>0.29999994165071298</v>
      </c>
    </row>
    <row r="22967" spans="2:11" ht="12.75">
      <c r="B22967" s="12" t="s">
        <v>46308</v>
      </c>
      <c r="C22967" s="12" t="s">
        <v>49600</v>
      </c>
      <c r="D22967" s="13" t="s">
        <v>44444</v>
      </c>
      <c r="E22967" s="13" t="s">
        <v>44445</v>
      </c>
      <c r="F22967" s="13" t="s">
        <v>4</v>
      </c>
      <c r="G22967" s="13" t="s">
        <v>9</v>
      </c>
      <c r="H22967" s="13" t="s">
        <v>44445</v>
      </c>
      <c r="I22967" s="14">
        <v>325431</v>
      </c>
      <c r="J22967" s="14">
        <v>97629</v>
      </c>
      <c r="K22967" s="15">
        <f t="shared" si="390"/>
        <v>0.29999907814559768</v>
      </c>
    </row>
    <row r="22968" spans="2:11" ht="12.75">
      <c r="B22968" s="12" t="s">
        <v>46308</v>
      </c>
      <c r="C22968" s="12" t="s">
        <v>49601</v>
      </c>
      <c r="D22968" s="13" t="s">
        <v>44446</v>
      </c>
      <c r="E22968" s="13" t="s">
        <v>44447</v>
      </c>
      <c r="F22968" s="13" t="s">
        <v>3</v>
      </c>
      <c r="G22968" s="13" t="s">
        <v>9</v>
      </c>
      <c r="H22968" s="13" t="s">
        <v>44447</v>
      </c>
      <c r="I22968" s="14">
        <v>485971</v>
      </c>
      <c r="J22968" s="14">
        <v>145791</v>
      </c>
      <c r="K22968" s="15">
        <f t="shared" si="390"/>
        <v>0.29999938267921339</v>
      </c>
    </row>
    <row r="22969" spans="2:11" ht="12.75">
      <c r="B22969" s="12" t="s">
        <v>46308</v>
      </c>
      <c r="C22969" s="12" t="s">
        <v>49602</v>
      </c>
      <c r="D22969" s="13" t="s">
        <v>44448</v>
      </c>
      <c r="E22969" s="13" t="s">
        <v>44449</v>
      </c>
      <c r="F22969" s="13" t="s">
        <v>2</v>
      </c>
      <c r="G22969" s="13" t="s">
        <v>9</v>
      </c>
      <c r="H22969" s="13" t="s">
        <v>44449</v>
      </c>
      <c r="I22969" s="14">
        <v>57834.81</v>
      </c>
      <c r="J22969" s="14">
        <v>17350</v>
      </c>
      <c r="K22969" s="15">
        <f t="shared" si="390"/>
        <v>0.29999234025321431</v>
      </c>
    </row>
    <row r="22970" spans="2:11" ht="12.75">
      <c r="B22970" s="12" t="s">
        <v>46308</v>
      </c>
      <c r="C22970" s="12" t="s">
        <v>49603</v>
      </c>
      <c r="D22970" s="13" t="s">
        <v>44450</v>
      </c>
      <c r="E22970" s="13" t="s">
        <v>44451</v>
      </c>
      <c r="F22970" s="13" t="s">
        <v>5</v>
      </c>
      <c r="G22970" s="13" t="s">
        <v>9</v>
      </c>
      <c r="H22970" s="13" t="s">
        <v>44451</v>
      </c>
      <c r="I22970" s="14">
        <v>32589.41</v>
      </c>
      <c r="J22970" s="14">
        <v>9777</v>
      </c>
      <c r="K22970" s="15">
        <f t="shared" si="390"/>
        <v>0.30000543121216372</v>
      </c>
    </row>
    <row r="22971" spans="2:11" ht="12.75">
      <c r="B22971" s="12" t="s">
        <v>46308</v>
      </c>
      <c r="C22971" s="12" t="s">
        <v>49604</v>
      </c>
      <c r="D22971" s="13" t="s">
        <v>44452</v>
      </c>
      <c r="E22971" s="13" t="s">
        <v>44453</v>
      </c>
      <c r="F22971" s="13" t="s">
        <v>5</v>
      </c>
      <c r="G22971" s="13" t="s">
        <v>9</v>
      </c>
      <c r="H22971" s="13" t="s">
        <v>44453</v>
      </c>
      <c r="I22971" s="14">
        <v>44507</v>
      </c>
      <c r="J22971" s="14">
        <v>13352</v>
      </c>
      <c r="K22971" s="15">
        <f t="shared" si="390"/>
        <v>0.29999775316242389</v>
      </c>
    </row>
    <row r="22972" spans="2:11" ht="12.75">
      <c r="B22972" s="12" t="s">
        <v>46308</v>
      </c>
      <c r="C22972" s="12" t="s">
        <v>49604</v>
      </c>
      <c r="D22972" s="13" t="s">
        <v>44452</v>
      </c>
      <c r="E22972" s="13" t="s">
        <v>44454</v>
      </c>
      <c r="F22972" s="13" t="s">
        <v>3</v>
      </c>
      <c r="G22972" s="13" t="s">
        <v>9</v>
      </c>
      <c r="H22972" s="13" t="s">
        <v>44455</v>
      </c>
      <c r="I22972" s="14">
        <v>26342.89</v>
      </c>
      <c r="J22972" s="14">
        <v>7903</v>
      </c>
      <c r="K22972" s="15">
        <f t="shared" si="390"/>
        <v>0.3000050488006441</v>
      </c>
    </row>
    <row r="22973" spans="2:11" ht="12.75">
      <c r="B22973" s="12" t="s">
        <v>46308</v>
      </c>
      <c r="C22973" s="12" t="s">
        <v>49605</v>
      </c>
      <c r="D22973" s="13" t="s">
        <v>1965</v>
      </c>
      <c r="E22973" s="13" t="s">
        <v>44456</v>
      </c>
      <c r="F22973" s="13" t="s">
        <v>3</v>
      </c>
      <c r="G22973" s="13" t="s">
        <v>9</v>
      </c>
      <c r="H22973" s="13" t="s">
        <v>44457</v>
      </c>
      <c r="I22973" s="14">
        <v>41586</v>
      </c>
      <c r="J22973" s="14">
        <v>12476</v>
      </c>
      <c r="K22973" s="15">
        <f t="shared" si="390"/>
        <v>0.30000480931082574</v>
      </c>
    </row>
    <row r="22974" spans="2:11" ht="12.75">
      <c r="B22974" s="12" t="s">
        <v>46308</v>
      </c>
      <c r="C22974" s="12" t="s">
        <v>49606</v>
      </c>
      <c r="D22974" s="13" t="s">
        <v>44458</v>
      </c>
      <c r="E22974" s="13" t="s">
        <v>44459</v>
      </c>
      <c r="F22974" s="13" t="s">
        <v>3</v>
      </c>
      <c r="G22974" s="13" t="s">
        <v>9</v>
      </c>
      <c r="H22974" s="13" t="s">
        <v>44459</v>
      </c>
      <c r="I22974" s="14">
        <v>43535.91</v>
      </c>
      <c r="J22974" s="14">
        <v>11541</v>
      </c>
      <c r="K22974" s="15">
        <f t="shared" si="390"/>
        <v>0.26509150721783464</v>
      </c>
    </row>
    <row r="22975" spans="2:11" ht="12.75">
      <c r="B22975" s="12" t="s">
        <v>46308</v>
      </c>
      <c r="C22975" s="12" t="s">
        <v>49607</v>
      </c>
      <c r="D22975" s="13" t="s">
        <v>44460</v>
      </c>
      <c r="E22975" s="13" t="s">
        <v>44461</v>
      </c>
      <c r="F22975" s="13" t="s">
        <v>3</v>
      </c>
      <c r="G22975" s="13" t="s">
        <v>9</v>
      </c>
      <c r="H22975" s="13" t="s">
        <v>44462</v>
      </c>
      <c r="I22975" s="14">
        <v>39986</v>
      </c>
      <c r="J22975" s="14">
        <v>11959.51</v>
      </c>
      <c r="K22975" s="15">
        <f t="shared" si="390"/>
        <v>0.29909243235132299</v>
      </c>
    </row>
    <row r="22976" spans="2:11" ht="12.75">
      <c r="B22976" s="12" t="s">
        <v>46308</v>
      </c>
      <c r="C22976" s="12" t="s">
        <v>49607</v>
      </c>
      <c r="D22976" s="13" t="s">
        <v>44460</v>
      </c>
      <c r="E22976" s="13" t="s">
        <v>44463</v>
      </c>
      <c r="F22976" s="13" t="s">
        <v>5</v>
      </c>
      <c r="G22976" s="13" t="s">
        <v>9</v>
      </c>
      <c r="H22976" s="13" t="s">
        <v>44463</v>
      </c>
      <c r="I22976" s="14">
        <v>29413.8</v>
      </c>
      <c r="J22976" s="14">
        <v>8824</v>
      </c>
      <c r="K22976" s="15">
        <f t="shared" si="390"/>
        <v>0.29999524032936919</v>
      </c>
    </row>
    <row r="22977" spans="2:11" ht="12.75">
      <c r="B22977" s="12" t="s">
        <v>46308</v>
      </c>
      <c r="C22977" s="12" t="s">
        <v>49608</v>
      </c>
      <c r="D22977" s="13" t="s">
        <v>44464</v>
      </c>
      <c r="E22977" s="13" t="s">
        <v>44465</v>
      </c>
      <c r="F22977" s="13" t="s">
        <v>3</v>
      </c>
      <c r="G22977" s="13" t="s">
        <v>9</v>
      </c>
      <c r="H22977" s="13" t="s">
        <v>44466</v>
      </c>
      <c r="I22977" s="14">
        <v>34770</v>
      </c>
      <c r="J22977" s="14">
        <v>10431</v>
      </c>
      <c r="K22977" s="15">
        <f t="shared" si="390"/>
        <v>0.3</v>
      </c>
    </row>
    <row r="22978" spans="2:11" ht="12.75">
      <c r="B22978" s="12" t="s">
        <v>46308</v>
      </c>
      <c r="C22978" s="12" t="s">
        <v>49609</v>
      </c>
      <c r="D22978" s="13" t="s">
        <v>44467</v>
      </c>
      <c r="E22978" s="13" t="s">
        <v>44468</v>
      </c>
      <c r="F22978" s="13" t="s">
        <v>5</v>
      </c>
      <c r="G22978" s="13" t="s">
        <v>9</v>
      </c>
      <c r="H22978" s="13" t="s">
        <v>44468</v>
      </c>
      <c r="I22978" s="14">
        <v>42003</v>
      </c>
      <c r="J22978" s="14">
        <v>12601</v>
      </c>
      <c r="K22978" s="15">
        <f t="shared" si="390"/>
        <v>0.30000238078232505</v>
      </c>
    </row>
    <row r="22979" spans="2:11" ht="12.75">
      <c r="B22979" s="12" t="s">
        <v>46308</v>
      </c>
      <c r="C22979" s="12" t="s">
        <v>49610</v>
      </c>
      <c r="D22979" s="13" t="s">
        <v>44469</v>
      </c>
      <c r="E22979" s="13" t="s">
        <v>44470</v>
      </c>
      <c r="F22979" s="13" t="s">
        <v>3</v>
      </c>
      <c r="G22979" s="13" t="s">
        <v>9</v>
      </c>
      <c r="H22979" s="13" t="s">
        <v>44471</v>
      </c>
      <c r="I22979" s="14">
        <v>23449</v>
      </c>
      <c r="J22979" s="14">
        <v>7035</v>
      </c>
      <c r="K22979" s="15">
        <f t="shared" si="390"/>
        <v>0.3000127937225468</v>
      </c>
    </row>
    <row r="22980" spans="2:11" ht="12.75">
      <c r="B22980" s="12" t="s">
        <v>46308</v>
      </c>
      <c r="C22980" s="12" t="s">
        <v>49611</v>
      </c>
      <c r="D22980" s="13" t="s">
        <v>44472</v>
      </c>
      <c r="E22980" s="13" t="s">
        <v>44473</v>
      </c>
      <c r="F22980" s="13" t="s">
        <v>2</v>
      </c>
      <c r="G22980" s="13" t="s">
        <v>9</v>
      </c>
      <c r="H22980" s="13" t="s">
        <v>44473</v>
      </c>
      <c r="I22980" s="14">
        <v>320659.65000000002</v>
      </c>
      <c r="J22980" s="14">
        <v>96198</v>
      </c>
      <c r="K22980" s="15">
        <f t="shared" si="390"/>
        <v>0.3000003274499925</v>
      </c>
    </row>
    <row r="22981" spans="2:11" ht="12.75">
      <c r="B22981" s="12" t="s">
        <v>46308</v>
      </c>
      <c r="C22981" s="12" t="s">
        <v>49613</v>
      </c>
      <c r="D22981" s="13" t="s">
        <v>44475</v>
      </c>
      <c r="E22981" s="13" t="s">
        <v>44476</v>
      </c>
      <c r="F22981" s="13" t="s">
        <v>7</v>
      </c>
      <c r="G22981" s="13" t="s">
        <v>9</v>
      </c>
      <c r="H22981" s="13" t="s">
        <v>44476</v>
      </c>
      <c r="I22981" s="14">
        <v>80580</v>
      </c>
      <c r="J22981" s="14">
        <v>24174</v>
      </c>
      <c r="K22981" s="15">
        <f t="shared" si="390"/>
        <v>0.3</v>
      </c>
    </row>
    <row r="22982" spans="2:11" ht="12.75">
      <c r="B22982" s="12" t="s">
        <v>46308</v>
      </c>
      <c r="C22982" s="12" t="s">
        <v>49612</v>
      </c>
      <c r="D22982" s="13" t="s">
        <v>44474</v>
      </c>
      <c r="E22982" s="13" t="s">
        <v>6068</v>
      </c>
      <c r="F22982" s="13" t="s">
        <v>2</v>
      </c>
      <c r="G22982" s="13" t="s">
        <v>9</v>
      </c>
      <c r="H22982" s="13" t="s">
        <v>6068</v>
      </c>
      <c r="I22982" s="14">
        <v>11761</v>
      </c>
      <c r="J22982" s="14">
        <v>3528</v>
      </c>
      <c r="K22982" s="15">
        <f t="shared" si="390"/>
        <v>0.29997449196496895</v>
      </c>
    </row>
    <row r="22983" spans="2:11" ht="12.75">
      <c r="B22983" s="12" t="s">
        <v>46308</v>
      </c>
      <c r="C22983" s="12" t="s">
        <v>49614</v>
      </c>
      <c r="D22983" s="13" t="s">
        <v>44477</v>
      </c>
      <c r="E22983" s="13" t="s">
        <v>44478</v>
      </c>
      <c r="F22983" s="13" t="s">
        <v>5</v>
      </c>
      <c r="G22983" s="13" t="s">
        <v>9</v>
      </c>
      <c r="H22983" s="13" t="s">
        <v>44478</v>
      </c>
      <c r="I22983" s="14">
        <v>32880</v>
      </c>
      <c r="J22983" s="14">
        <v>9864</v>
      </c>
      <c r="K22983" s="15">
        <f t="shared" si="390"/>
        <v>0.3</v>
      </c>
    </row>
    <row r="22984" spans="2:11" ht="12.75">
      <c r="B22984" s="12" t="s">
        <v>46308</v>
      </c>
      <c r="C22984" s="12" t="s">
        <v>49614</v>
      </c>
      <c r="D22984" s="13" t="s">
        <v>44477</v>
      </c>
      <c r="E22984" s="13" t="s">
        <v>44479</v>
      </c>
      <c r="F22984" s="13" t="s">
        <v>3</v>
      </c>
      <c r="G22984" s="13" t="s">
        <v>9</v>
      </c>
      <c r="H22984" s="13" t="s">
        <v>44479</v>
      </c>
      <c r="I22984" s="14">
        <v>10075</v>
      </c>
      <c r="J22984" s="14">
        <v>3023</v>
      </c>
      <c r="K22984" s="15">
        <f t="shared" si="390"/>
        <v>0.3000496277915633</v>
      </c>
    </row>
    <row r="22985" spans="2:11" ht="12.75">
      <c r="B22985" s="12" t="s">
        <v>46308</v>
      </c>
      <c r="C22985" s="12" t="s">
        <v>49615</v>
      </c>
      <c r="D22985" s="13" t="s">
        <v>44480</v>
      </c>
      <c r="E22985" s="13" t="s">
        <v>44481</v>
      </c>
      <c r="F22985" s="13" t="s">
        <v>3</v>
      </c>
      <c r="G22985" s="13" t="s">
        <v>9</v>
      </c>
      <c r="H22985" s="13" t="s">
        <v>44481</v>
      </c>
      <c r="I22985" s="14">
        <v>156946</v>
      </c>
      <c r="J22985" s="14">
        <v>47084</v>
      </c>
      <c r="K22985" s="15">
        <f t="shared" si="390"/>
        <v>0.3000012743236527</v>
      </c>
    </row>
    <row r="22986" spans="2:11" ht="12.75">
      <c r="B22986" s="12" t="s">
        <v>46308</v>
      </c>
      <c r="C22986" s="12" t="s">
        <v>49616</v>
      </c>
      <c r="D22986" s="13" t="s">
        <v>44482</v>
      </c>
      <c r="E22986" s="13" t="s">
        <v>44483</v>
      </c>
      <c r="F22986" s="13" t="s">
        <v>2</v>
      </c>
      <c r="G22986" s="13" t="s">
        <v>9</v>
      </c>
      <c r="H22986" s="13" t="s">
        <v>44483</v>
      </c>
      <c r="I22986" s="14">
        <v>55291</v>
      </c>
      <c r="J22986" s="14">
        <v>16575</v>
      </c>
      <c r="K22986" s="15">
        <f t="shared" si="390"/>
        <v>0.29977754064856849</v>
      </c>
    </row>
    <row r="22987" spans="2:11" ht="12.75">
      <c r="B22987" s="12" t="s">
        <v>46308</v>
      </c>
      <c r="C22987" s="12" t="s">
        <v>49617</v>
      </c>
      <c r="D22987" s="13" t="s">
        <v>44484</v>
      </c>
      <c r="E22987" s="13" t="s">
        <v>44485</v>
      </c>
      <c r="F22987" s="13" t="s">
        <v>3</v>
      </c>
      <c r="G22987" s="13" t="s">
        <v>9</v>
      </c>
      <c r="H22987" s="13" t="s">
        <v>44485</v>
      </c>
      <c r="I22987" s="14">
        <v>89100</v>
      </c>
      <c r="J22987" s="14">
        <v>26730</v>
      </c>
      <c r="K22987" s="15">
        <f t="shared" si="390"/>
        <v>0.3</v>
      </c>
    </row>
    <row r="22988" spans="2:11" ht="12.75">
      <c r="B22988" s="12" t="s">
        <v>46308</v>
      </c>
      <c r="C22988" s="12" t="s">
        <v>49617</v>
      </c>
      <c r="D22988" s="13" t="s">
        <v>44484</v>
      </c>
      <c r="E22988" s="13" t="s">
        <v>44486</v>
      </c>
      <c r="F22988" s="13" t="s">
        <v>7</v>
      </c>
      <c r="G22988" s="13" t="s">
        <v>9</v>
      </c>
      <c r="H22988" s="13" t="s">
        <v>44486</v>
      </c>
      <c r="I22988" s="14">
        <v>29072</v>
      </c>
      <c r="J22988" s="14">
        <v>8722</v>
      </c>
      <c r="K22988" s="15">
        <f t="shared" si="390"/>
        <v>0.30001375894331317</v>
      </c>
    </row>
    <row r="22989" spans="2:11" ht="12.75">
      <c r="B22989" s="12" t="s">
        <v>46308</v>
      </c>
      <c r="C22989" s="12" t="s">
        <v>49617</v>
      </c>
      <c r="D22989" s="13" t="s">
        <v>44484</v>
      </c>
      <c r="E22989" s="13" t="s">
        <v>44487</v>
      </c>
      <c r="F22989" s="13" t="s">
        <v>2</v>
      </c>
      <c r="G22989" s="13" t="s">
        <v>9</v>
      </c>
      <c r="H22989" s="13" t="s">
        <v>44487</v>
      </c>
      <c r="I22989" s="14">
        <v>195587</v>
      </c>
      <c r="J22989" s="14">
        <v>58676</v>
      </c>
      <c r="K22989" s="15">
        <f t="shared" si="390"/>
        <v>0.29999948871857535</v>
      </c>
    </row>
    <row r="22990" spans="2:11" ht="12.75">
      <c r="B22990" s="12" t="s">
        <v>46308</v>
      </c>
      <c r="C22990" s="12" t="s">
        <v>49618</v>
      </c>
      <c r="D22990" s="13" t="s">
        <v>44488</v>
      </c>
      <c r="E22990" s="13" t="s">
        <v>44489</v>
      </c>
      <c r="F22990" s="13" t="s">
        <v>2</v>
      </c>
      <c r="G22990" s="13" t="s">
        <v>9</v>
      </c>
      <c r="H22990" s="13" t="s">
        <v>44489</v>
      </c>
      <c r="I22990" s="14">
        <v>157200</v>
      </c>
      <c r="J22990" s="14">
        <v>47160</v>
      </c>
      <c r="K22990" s="15">
        <f t="shared" si="390"/>
        <v>0.3</v>
      </c>
    </row>
    <row r="22991" spans="2:11" ht="12.75">
      <c r="B22991" s="12" t="s">
        <v>46308</v>
      </c>
      <c r="C22991" s="12" t="s">
        <v>49626</v>
      </c>
      <c r="D22991" s="13" t="s">
        <v>44638</v>
      </c>
      <c r="E22991" s="13" t="s">
        <v>44639</v>
      </c>
      <c r="F22991" s="13" t="s">
        <v>3</v>
      </c>
      <c r="G22991" s="13" t="s">
        <v>9</v>
      </c>
      <c r="H22991" s="13" t="s">
        <v>44639</v>
      </c>
      <c r="I22991" s="14">
        <v>329912</v>
      </c>
      <c r="J22991" s="14">
        <v>98974</v>
      </c>
      <c r="K22991" s="15">
        <f t="shared" si="390"/>
        <v>0.30000121244453065</v>
      </c>
    </row>
    <row r="22992" spans="2:11" ht="12.75">
      <c r="B22992" s="12" t="s">
        <v>46308</v>
      </c>
      <c r="C22992" s="12" t="s">
        <v>49619</v>
      </c>
      <c r="D22992" s="13" t="s">
        <v>17613</v>
      </c>
      <c r="E22992" s="13" t="s">
        <v>44490</v>
      </c>
      <c r="F22992" s="13" t="s">
        <v>2</v>
      </c>
      <c r="G22992" s="13" t="s">
        <v>9</v>
      </c>
      <c r="H22992" s="13" t="s">
        <v>44490</v>
      </c>
      <c r="I22992" s="14">
        <v>15030</v>
      </c>
      <c r="J22992" s="14">
        <v>4509</v>
      </c>
      <c r="K22992" s="15">
        <f t="shared" si="390"/>
        <v>0.3</v>
      </c>
    </row>
    <row r="22993" spans="2:11" ht="12.75">
      <c r="B22993" s="12" t="s">
        <v>46308</v>
      </c>
      <c r="C22993" s="12" t="s">
        <v>49619</v>
      </c>
      <c r="D22993" s="13" t="s">
        <v>17613</v>
      </c>
      <c r="E22993" s="13" t="s">
        <v>44491</v>
      </c>
      <c r="F22993" s="13" t="s">
        <v>2</v>
      </c>
      <c r="G22993" s="13" t="s">
        <v>9</v>
      </c>
      <c r="H22993" s="13" t="s">
        <v>44492</v>
      </c>
      <c r="I22993" s="14">
        <v>27500</v>
      </c>
      <c r="J22993" s="14">
        <v>7656</v>
      </c>
      <c r="K22993" s="15">
        <f t="shared" si="390"/>
        <v>0.27839999999999998</v>
      </c>
    </row>
    <row r="22994" spans="2:11" ht="12.75">
      <c r="B22994" s="12" t="s">
        <v>46308</v>
      </c>
      <c r="C22994" s="12" t="s">
        <v>49627</v>
      </c>
      <c r="D22994" s="13" t="s">
        <v>44705</v>
      </c>
      <c r="E22994" s="13" t="s">
        <v>44706</v>
      </c>
      <c r="F22994" s="13" t="s">
        <v>7</v>
      </c>
      <c r="G22994" s="13" t="s">
        <v>9</v>
      </c>
      <c r="H22994" s="13" t="s">
        <v>44706</v>
      </c>
      <c r="I22994" s="14">
        <v>16672.79</v>
      </c>
      <c r="J22994" s="14">
        <v>5835</v>
      </c>
      <c r="K22994" s="15">
        <f t="shared" si="390"/>
        <v>0.34997142050010827</v>
      </c>
    </row>
    <row r="22995" spans="2:11" ht="12.75">
      <c r="B22995" s="12" t="s">
        <v>46308</v>
      </c>
      <c r="C22995" s="12" t="s">
        <v>49627</v>
      </c>
      <c r="D22995" s="13" t="s">
        <v>44705</v>
      </c>
      <c r="E22995" s="13" t="s">
        <v>44707</v>
      </c>
      <c r="F22995" s="13" t="s">
        <v>2</v>
      </c>
      <c r="G22995" s="13" t="s">
        <v>9</v>
      </c>
      <c r="H22995" s="13" t="s">
        <v>44707</v>
      </c>
      <c r="I22995" s="14">
        <v>125948</v>
      </c>
      <c r="J22995" s="14">
        <v>44082</v>
      </c>
      <c r="K22995" s="15">
        <f t="shared" si="390"/>
        <v>0.35000158795693459</v>
      </c>
    </row>
    <row r="22996" spans="2:11" ht="12.75">
      <c r="B22996" s="12" t="s">
        <v>46308</v>
      </c>
      <c r="C22996" s="12" t="s">
        <v>49620</v>
      </c>
      <c r="D22996" s="13" t="s">
        <v>17259</v>
      </c>
      <c r="E22996" s="13" t="s">
        <v>44493</v>
      </c>
      <c r="F22996" s="13" t="s">
        <v>2</v>
      </c>
      <c r="G22996" s="13" t="s">
        <v>9</v>
      </c>
      <c r="H22996" s="13" t="s">
        <v>44493</v>
      </c>
      <c r="I22996" s="14">
        <v>19985.55</v>
      </c>
      <c r="J22996" s="14">
        <v>5996</v>
      </c>
      <c r="K22996" s="15">
        <f t="shared" si="390"/>
        <v>0.30001676211062495</v>
      </c>
    </row>
    <row r="22997" spans="2:11" ht="12.75">
      <c r="B22997" s="12" t="s">
        <v>46308</v>
      </c>
      <c r="C22997" s="12" t="s">
        <v>49621</v>
      </c>
      <c r="D22997" s="13" t="s">
        <v>44494</v>
      </c>
      <c r="E22997" s="13" t="s">
        <v>44495</v>
      </c>
      <c r="F22997" s="13" t="s">
        <v>8</v>
      </c>
      <c r="G22997" s="13" t="s">
        <v>9</v>
      </c>
      <c r="H22997" s="13" t="s">
        <v>44495</v>
      </c>
      <c r="I22997" s="14">
        <v>992</v>
      </c>
      <c r="J22997" s="14">
        <v>298</v>
      </c>
      <c r="K22997" s="15">
        <f t="shared" si="390"/>
        <v>0.30040322580645162</v>
      </c>
    </row>
    <row r="22998" spans="2:11" ht="12.75">
      <c r="B22998" s="12" t="s">
        <v>46308</v>
      </c>
      <c r="C22998" s="12" t="s">
        <v>49622</v>
      </c>
      <c r="D22998" s="13" t="s">
        <v>44496</v>
      </c>
      <c r="E22998" s="13" t="s">
        <v>44497</v>
      </c>
      <c r="F22998" s="13" t="s">
        <v>7</v>
      </c>
      <c r="G22998" s="13" t="s">
        <v>9</v>
      </c>
      <c r="H22998" s="13" t="s">
        <v>44497</v>
      </c>
      <c r="I22998" s="14">
        <v>232773</v>
      </c>
      <c r="J22998" s="14">
        <v>69773</v>
      </c>
      <c r="K22998" s="15">
        <f t="shared" si="390"/>
        <v>0.29974696378016352</v>
      </c>
    </row>
    <row r="22999" spans="2:11" ht="12.75">
      <c r="B22999" s="12" t="s">
        <v>46308</v>
      </c>
      <c r="C22999" s="12" t="s">
        <v>49623</v>
      </c>
      <c r="D22999" s="13" t="s">
        <v>44498</v>
      </c>
      <c r="E22999" s="13" t="s">
        <v>3820</v>
      </c>
      <c r="F22999" s="13" t="s">
        <v>7</v>
      </c>
      <c r="G22999" s="13" t="s">
        <v>9</v>
      </c>
      <c r="H22999" s="13" t="s">
        <v>3820</v>
      </c>
      <c r="I22999" s="14">
        <v>28260</v>
      </c>
      <c r="J22999" s="14">
        <v>8478</v>
      </c>
      <c r="K22999" s="15">
        <f t="shared" si="390"/>
        <v>0.3</v>
      </c>
    </row>
    <row r="23000" spans="2:11" ht="12.75">
      <c r="B23000" s="12" t="s">
        <v>46308</v>
      </c>
      <c r="C23000" s="12" t="s">
        <v>49624</v>
      </c>
      <c r="D23000" s="13" t="s">
        <v>44499</v>
      </c>
      <c r="E23000" s="13" t="s">
        <v>44500</v>
      </c>
      <c r="F23000" s="13" t="s">
        <v>7</v>
      </c>
      <c r="G23000" s="13" t="s">
        <v>9</v>
      </c>
      <c r="H23000" s="13" t="s">
        <v>44500</v>
      </c>
      <c r="I23000" s="14">
        <v>21158</v>
      </c>
      <c r="J23000" s="14">
        <v>6347</v>
      </c>
      <c r="K23000" s="15">
        <f t="shared" si="390"/>
        <v>0.29998109462141981</v>
      </c>
    </row>
    <row r="23001" spans="2:11" ht="12.75">
      <c r="B23001" s="12" t="s">
        <v>46308</v>
      </c>
      <c r="C23001" s="12" t="s">
        <v>49624</v>
      </c>
      <c r="D23001" s="13" t="s">
        <v>44499</v>
      </c>
      <c r="E23001" s="13" t="s">
        <v>44501</v>
      </c>
      <c r="F23001" s="13" t="s">
        <v>3</v>
      </c>
      <c r="G23001" s="13" t="s">
        <v>9</v>
      </c>
      <c r="H23001" s="13" t="s">
        <v>33380</v>
      </c>
      <c r="I23001" s="14">
        <v>63790</v>
      </c>
      <c r="J23001" s="14">
        <v>19137</v>
      </c>
      <c r="K23001" s="15">
        <f t="shared" si="390"/>
        <v>0.3</v>
      </c>
    </row>
    <row r="23002" spans="2:11" ht="12.75">
      <c r="B23002" s="12" t="s">
        <v>46308</v>
      </c>
      <c r="C23002" s="12" t="s">
        <v>49625</v>
      </c>
      <c r="D23002" s="13" t="s">
        <v>44502</v>
      </c>
      <c r="E23002" s="13" t="s">
        <v>44503</v>
      </c>
      <c r="F23002" s="13" t="s">
        <v>2</v>
      </c>
      <c r="G23002" s="13" t="s">
        <v>9</v>
      </c>
      <c r="H23002" s="13" t="s">
        <v>44503</v>
      </c>
      <c r="I23002" s="14">
        <v>322545.3</v>
      </c>
      <c r="J23002" s="14">
        <v>96764</v>
      </c>
      <c r="K23002" s="15">
        <f t="shared" si="390"/>
        <v>0.30000127113927877</v>
      </c>
    </row>
    <row r="23003" spans="2:11" ht="12.75">
      <c r="B23003" s="12" t="s">
        <v>46308</v>
      </c>
      <c r="C23003" s="12" t="s">
        <v>48446</v>
      </c>
      <c r="D23003" s="13" t="s">
        <v>44504</v>
      </c>
      <c r="E23003" s="13" t="s">
        <v>44505</v>
      </c>
      <c r="F23003" s="13" t="s">
        <v>7</v>
      </c>
      <c r="G23003" s="13" t="s">
        <v>9</v>
      </c>
      <c r="H23003" s="13" t="s">
        <v>44505</v>
      </c>
      <c r="I23003" s="14">
        <v>393843</v>
      </c>
      <c r="J23003" s="14">
        <v>117853</v>
      </c>
      <c r="K23003" s="15">
        <f t="shared" ref="K23003:K23066" si="391">J23003/I23003</f>
        <v>0.29923852905853349</v>
      </c>
    </row>
    <row r="23004" spans="2:11" ht="12.75">
      <c r="B23004" s="12" t="s">
        <v>46308</v>
      </c>
      <c r="C23004" s="12" t="s">
        <v>48446</v>
      </c>
      <c r="D23004" s="13" t="s">
        <v>44504</v>
      </c>
      <c r="E23004" s="13" t="s">
        <v>44506</v>
      </c>
      <c r="F23004" s="13" t="s">
        <v>3</v>
      </c>
      <c r="G23004" s="13" t="s">
        <v>9</v>
      </c>
      <c r="H23004" s="13" t="s">
        <v>44506</v>
      </c>
      <c r="I23004" s="14">
        <v>349790</v>
      </c>
      <c r="J23004" s="14">
        <v>104937</v>
      </c>
      <c r="K23004" s="15">
        <f t="shared" si="391"/>
        <v>0.3</v>
      </c>
    </row>
    <row r="23005" spans="2:11" ht="12.75">
      <c r="B23005" s="12" t="s">
        <v>46308</v>
      </c>
      <c r="C23005" s="12" t="s">
        <v>48447</v>
      </c>
      <c r="D23005" s="13" t="s">
        <v>44507</v>
      </c>
      <c r="E23005" s="13" t="s">
        <v>44508</v>
      </c>
      <c r="F23005" s="13" t="s">
        <v>3</v>
      </c>
      <c r="G23005" s="13" t="s">
        <v>9</v>
      </c>
      <c r="H23005" s="13" t="s">
        <v>44508</v>
      </c>
      <c r="I23005" s="14">
        <v>63816</v>
      </c>
      <c r="J23005" s="14">
        <v>19145</v>
      </c>
      <c r="K23005" s="15">
        <f t="shared" si="391"/>
        <v>0.30000313401027956</v>
      </c>
    </row>
    <row r="23006" spans="2:11" ht="12.75">
      <c r="B23006" s="12" t="s">
        <v>46308</v>
      </c>
      <c r="C23006" s="12" t="s">
        <v>48448</v>
      </c>
      <c r="D23006" s="13" t="s">
        <v>44509</v>
      </c>
      <c r="E23006" s="13" t="s">
        <v>44510</v>
      </c>
      <c r="F23006" s="13" t="s">
        <v>2</v>
      </c>
      <c r="G23006" s="13" t="s">
        <v>9</v>
      </c>
      <c r="H23006" s="13" t="s">
        <v>44510</v>
      </c>
      <c r="I23006" s="14">
        <v>292902</v>
      </c>
      <c r="J23006" s="14">
        <v>87871</v>
      </c>
      <c r="K23006" s="15">
        <f t="shared" si="391"/>
        <v>0.30000136564448177</v>
      </c>
    </row>
    <row r="23007" spans="2:11" ht="12.75">
      <c r="B23007" s="12" t="s">
        <v>46308</v>
      </c>
      <c r="C23007" s="12" t="s">
        <v>48449</v>
      </c>
      <c r="D23007" s="13" t="s">
        <v>17693</v>
      </c>
      <c r="E23007" s="13" t="s">
        <v>44511</v>
      </c>
      <c r="F23007" s="13" t="s">
        <v>3</v>
      </c>
      <c r="G23007" s="13" t="s">
        <v>9</v>
      </c>
      <c r="H23007" s="13" t="s">
        <v>44511</v>
      </c>
      <c r="I23007" s="14">
        <v>91268</v>
      </c>
      <c r="J23007" s="14">
        <v>27380</v>
      </c>
      <c r="K23007" s="15">
        <f t="shared" si="391"/>
        <v>0.29999561730288821</v>
      </c>
    </row>
    <row r="23008" spans="2:11" ht="12.75">
      <c r="B23008" s="12" t="s">
        <v>46308</v>
      </c>
      <c r="C23008" s="12" t="s">
        <v>48449</v>
      </c>
      <c r="D23008" s="13" t="s">
        <v>17693</v>
      </c>
      <c r="E23008" s="13" t="s">
        <v>44512</v>
      </c>
      <c r="F23008" s="13" t="s">
        <v>3</v>
      </c>
      <c r="G23008" s="13" t="s">
        <v>9</v>
      </c>
      <c r="H23008" s="13" t="s">
        <v>44512</v>
      </c>
      <c r="I23008" s="14">
        <v>54422</v>
      </c>
      <c r="J23008" s="14">
        <v>16326</v>
      </c>
      <c r="K23008" s="15">
        <f t="shared" si="391"/>
        <v>0.29998897504685607</v>
      </c>
    </row>
    <row r="23009" spans="2:11" ht="12.75">
      <c r="B23009" s="12" t="s">
        <v>46308</v>
      </c>
      <c r="C23009" s="12" t="s">
        <v>48450</v>
      </c>
      <c r="D23009" s="13" t="s">
        <v>44513</v>
      </c>
      <c r="E23009" s="13" t="s">
        <v>44514</v>
      </c>
      <c r="F23009" s="13" t="s">
        <v>8</v>
      </c>
      <c r="G23009" s="13" t="s">
        <v>9</v>
      </c>
      <c r="H23009" s="13" t="s">
        <v>44514</v>
      </c>
      <c r="I23009" s="14">
        <v>12306</v>
      </c>
      <c r="J23009" s="14">
        <v>3692</v>
      </c>
      <c r="K23009" s="15">
        <f t="shared" si="391"/>
        <v>0.30001625223468226</v>
      </c>
    </row>
    <row r="23010" spans="2:11" ht="12.75">
      <c r="B23010" s="12" t="s">
        <v>46308</v>
      </c>
      <c r="C23010" s="12" t="s">
        <v>48450</v>
      </c>
      <c r="D23010" s="13" t="s">
        <v>44513</v>
      </c>
      <c r="E23010" s="13" t="s">
        <v>44515</v>
      </c>
      <c r="F23010" s="13" t="s">
        <v>7</v>
      </c>
      <c r="G23010" s="13" t="s">
        <v>9</v>
      </c>
      <c r="H23010" s="13" t="s">
        <v>44515</v>
      </c>
      <c r="I23010" s="14">
        <v>14550</v>
      </c>
      <c r="J23010" s="14">
        <v>4365</v>
      </c>
      <c r="K23010" s="15">
        <f t="shared" si="391"/>
        <v>0.3</v>
      </c>
    </row>
    <row r="23011" spans="2:11" ht="12.75">
      <c r="B23011" s="12" t="s">
        <v>46308</v>
      </c>
      <c r="C23011" s="12" t="s">
        <v>48451</v>
      </c>
      <c r="D23011" s="13" t="s">
        <v>44516</v>
      </c>
      <c r="E23011" s="13" t="s">
        <v>44517</v>
      </c>
      <c r="F23011" s="13" t="s">
        <v>3</v>
      </c>
      <c r="G23011" s="13" t="s">
        <v>9</v>
      </c>
      <c r="H23011" s="13" t="s">
        <v>44518</v>
      </c>
      <c r="I23011" s="14">
        <v>67290</v>
      </c>
      <c r="J23011" s="14">
        <v>20187</v>
      </c>
      <c r="K23011" s="15">
        <f t="shared" si="391"/>
        <v>0.3</v>
      </c>
    </row>
    <row r="23012" spans="2:11" ht="12.75">
      <c r="B23012" s="12" t="s">
        <v>46308</v>
      </c>
      <c r="C23012" s="12" t="s">
        <v>48452</v>
      </c>
      <c r="D23012" s="13" t="s">
        <v>44519</v>
      </c>
      <c r="E23012" s="13" t="s">
        <v>44520</v>
      </c>
      <c r="F23012" s="13" t="s">
        <v>4</v>
      </c>
      <c r="G23012" s="13" t="s">
        <v>9</v>
      </c>
      <c r="H23012" s="13" t="s">
        <v>44520</v>
      </c>
      <c r="I23012" s="14">
        <v>227106</v>
      </c>
      <c r="J23012" s="14">
        <v>68132</v>
      </c>
      <c r="K23012" s="15">
        <f t="shared" si="391"/>
        <v>0.30000088064604191</v>
      </c>
    </row>
    <row r="23013" spans="2:11" ht="12.75">
      <c r="B23013" s="12" t="s">
        <v>46308</v>
      </c>
      <c r="C23013" s="12" t="s">
        <v>48453</v>
      </c>
      <c r="D23013" s="13" t="s">
        <v>44532</v>
      </c>
      <c r="E23013" s="13" t="s">
        <v>44533</v>
      </c>
      <c r="F23013" s="13" t="s">
        <v>6</v>
      </c>
      <c r="G23013" s="13" t="s">
        <v>9</v>
      </c>
      <c r="H23013" s="13" t="s">
        <v>44533</v>
      </c>
      <c r="I23013" s="14">
        <v>350000</v>
      </c>
      <c r="J23013" s="14">
        <v>99000</v>
      </c>
      <c r="K23013" s="15">
        <f t="shared" si="391"/>
        <v>0.28285714285714286</v>
      </c>
    </row>
    <row r="23014" spans="2:11" ht="12.75">
      <c r="B23014" s="12" t="s">
        <v>46308</v>
      </c>
      <c r="C23014" s="12" t="s">
        <v>48454</v>
      </c>
      <c r="D23014" s="13" t="s">
        <v>44534</v>
      </c>
      <c r="E23014" s="13" t="s">
        <v>44535</v>
      </c>
      <c r="F23014" s="13" t="s">
        <v>3</v>
      </c>
      <c r="G23014" s="13" t="s">
        <v>9</v>
      </c>
      <c r="H23014" s="13" t="s">
        <v>44535</v>
      </c>
      <c r="I23014" s="14">
        <v>11713.66</v>
      </c>
      <c r="J23014" s="14">
        <v>3514</v>
      </c>
      <c r="K23014" s="15">
        <f t="shared" si="391"/>
        <v>0.29999163369945858</v>
      </c>
    </row>
    <row r="23015" spans="2:11" ht="12.75">
      <c r="B23015" s="12" t="s">
        <v>46308</v>
      </c>
      <c r="C23015" s="12" t="s">
        <v>48455</v>
      </c>
      <c r="D23015" s="13" t="s">
        <v>44536</v>
      </c>
      <c r="E23015" s="13" t="s">
        <v>44537</v>
      </c>
      <c r="F23015" s="13" t="s">
        <v>3</v>
      </c>
      <c r="G23015" s="13" t="s">
        <v>9</v>
      </c>
      <c r="H23015" s="13" t="s">
        <v>44537</v>
      </c>
      <c r="I23015" s="14">
        <v>15135</v>
      </c>
      <c r="J23015" s="14">
        <v>4538</v>
      </c>
      <c r="K23015" s="15">
        <f t="shared" si="391"/>
        <v>0.29983481995374961</v>
      </c>
    </row>
    <row r="23016" spans="2:11" ht="12.75">
      <c r="B23016" s="12" t="s">
        <v>46308</v>
      </c>
      <c r="C23016" s="12" t="s">
        <v>48456</v>
      </c>
      <c r="D23016" s="13" t="s">
        <v>44538</v>
      </c>
      <c r="E23016" s="13" t="s">
        <v>44539</v>
      </c>
      <c r="F23016" s="13" t="s">
        <v>2</v>
      </c>
      <c r="G23016" s="13" t="s">
        <v>9</v>
      </c>
      <c r="H23016" s="13" t="s">
        <v>44539</v>
      </c>
      <c r="I23016" s="14">
        <v>59117</v>
      </c>
      <c r="J23016" s="14">
        <v>12000</v>
      </c>
      <c r="K23016" s="15">
        <f t="shared" si="391"/>
        <v>0.20298729637836832</v>
      </c>
    </row>
    <row r="23017" spans="2:11" ht="12.75">
      <c r="B23017" s="12" t="s">
        <v>46308</v>
      </c>
      <c r="C23017" s="12" t="s">
        <v>48456</v>
      </c>
      <c r="D23017" s="13" t="s">
        <v>44538</v>
      </c>
      <c r="E23017" s="13" t="s">
        <v>44540</v>
      </c>
      <c r="F23017" s="13" t="s">
        <v>5</v>
      </c>
      <c r="G23017" s="13" t="s">
        <v>9</v>
      </c>
      <c r="H23017" s="13" t="s">
        <v>44540</v>
      </c>
      <c r="I23017" s="14">
        <v>48195</v>
      </c>
      <c r="J23017" s="14">
        <v>14458</v>
      </c>
      <c r="K23017" s="15">
        <f t="shared" si="391"/>
        <v>0.29998962547982155</v>
      </c>
    </row>
    <row r="23018" spans="2:11" ht="12.75">
      <c r="B23018" s="12" t="s">
        <v>46308</v>
      </c>
      <c r="C23018" s="12" t="s">
        <v>48445</v>
      </c>
      <c r="D23018" s="13" t="s">
        <v>44438</v>
      </c>
      <c r="E23018" s="13" t="s">
        <v>44439</v>
      </c>
      <c r="F23018" s="13" t="s">
        <v>3</v>
      </c>
      <c r="G23018" s="13" t="s">
        <v>9</v>
      </c>
      <c r="H23018" s="13" t="s">
        <v>44439</v>
      </c>
      <c r="I23018" s="14">
        <v>230832</v>
      </c>
      <c r="J23018" s="14">
        <v>80791</v>
      </c>
      <c r="K23018" s="15">
        <f t="shared" si="391"/>
        <v>0.34999913356900259</v>
      </c>
    </row>
    <row r="23019" spans="2:11" ht="12.75">
      <c r="B23019" s="12" t="s">
        <v>46308</v>
      </c>
      <c r="C23019" s="12" t="s">
        <v>48457</v>
      </c>
      <c r="D23019" s="13" t="s">
        <v>44541</v>
      </c>
      <c r="E23019" s="13" t="s">
        <v>44542</v>
      </c>
      <c r="F23019" s="13" t="s">
        <v>3</v>
      </c>
      <c r="G23019" s="13" t="s">
        <v>9</v>
      </c>
      <c r="H23019" s="13" t="s">
        <v>44542</v>
      </c>
      <c r="I23019" s="14">
        <v>69505</v>
      </c>
      <c r="J23019" s="14">
        <v>20807.86</v>
      </c>
      <c r="K23019" s="15">
        <f t="shared" si="391"/>
        <v>0.29937213150133085</v>
      </c>
    </row>
    <row r="23020" spans="2:11" ht="12.75">
      <c r="B23020" s="12" t="s">
        <v>46308</v>
      </c>
      <c r="C23020" s="12" t="s">
        <v>48459</v>
      </c>
      <c r="D23020" s="13" t="s">
        <v>44545</v>
      </c>
      <c r="E23020" s="13" t="s">
        <v>44546</v>
      </c>
      <c r="F23020" s="13" t="s">
        <v>3</v>
      </c>
      <c r="G23020" s="13" t="s">
        <v>9</v>
      </c>
      <c r="H23020" s="13" t="s">
        <v>44546</v>
      </c>
      <c r="I23020" s="14">
        <v>600000</v>
      </c>
      <c r="J23020" s="14">
        <v>150000</v>
      </c>
      <c r="K23020" s="15">
        <f t="shared" si="391"/>
        <v>0.25</v>
      </c>
    </row>
    <row r="23021" spans="2:11" ht="12.75">
      <c r="B23021" s="12" t="s">
        <v>46308</v>
      </c>
      <c r="C23021" s="12" t="s">
        <v>48460</v>
      </c>
      <c r="D23021" s="13" t="s">
        <v>44547</v>
      </c>
      <c r="E23021" s="13" t="s">
        <v>44548</v>
      </c>
      <c r="F23021" s="13" t="s">
        <v>3</v>
      </c>
      <c r="G23021" s="13" t="s">
        <v>9</v>
      </c>
      <c r="H23021" s="13" t="s">
        <v>44548</v>
      </c>
      <c r="I23021" s="14">
        <v>620000</v>
      </c>
      <c r="J23021" s="14">
        <v>150000</v>
      </c>
      <c r="K23021" s="15">
        <f t="shared" si="391"/>
        <v>0.24193548387096775</v>
      </c>
    </row>
    <row r="23022" spans="2:11" ht="12.75">
      <c r="B23022" s="12" t="s">
        <v>46308</v>
      </c>
      <c r="C23022" s="12" t="s">
        <v>48461</v>
      </c>
      <c r="D23022" s="13" t="s">
        <v>44549</v>
      </c>
      <c r="E23022" s="13" t="s">
        <v>44550</v>
      </c>
      <c r="F23022" s="13" t="s">
        <v>3</v>
      </c>
      <c r="G23022" s="13" t="s">
        <v>9</v>
      </c>
      <c r="H23022" s="13" t="s">
        <v>44550</v>
      </c>
      <c r="I23022" s="14">
        <v>25316</v>
      </c>
      <c r="J23022" s="14">
        <v>7595</v>
      </c>
      <c r="K23022" s="15">
        <f t="shared" si="391"/>
        <v>0.30000790014220258</v>
      </c>
    </row>
    <row r="23023" spans="2:11" ht="12.75">
      <c r="B23023" s="12" t="s">
        <v>46308</v>
      </c>
      <c r="C23023" s="12" t="s">
        <v>48461</v>
      </c>
      <c r="D23023" s="13" t="s">
        <v>44549</v>
      </c>
      <c r="E23023" s="13" t="s">
        <v>44551</v>
      </c>
      <c r="F23023" s="13" t="s">
        <v>3</v>
      </c>
      <c r="G23023" s="13" t="s">
        <v>9</v>
      </c>
      <c r="H23023" s="13" t="s">
        <v>44551</v>
      </c>
      <c r="I23023" s="14">
        <v>10901</v>
      </c>
      <c r="J23023" s="14">
        <v>3270</v>
      </c>
      <c r="K23023" s="15">
        <f t="shared" si="391"/>
        <v>0.29997247958902851</v>
      </c>
    </row>
    <row r="23024" spans="2:11" ht="12.75">
      <c r="B23024" s="12" t="s">
        <v>46308</v>
      </c>
      <c r="C23024" s="12" t="s">
        <v>48462</v>
      </c>
      <c r="D23024" s="13" t="s">
        <v>44552</v>
      </c>
      <c r="E23024" s="13" t="s">
        <v>44553</v>
      </c>
      <c r="F23024" s="13" t="s">
        <v>5</v>
      </c>
      <c r="G23024" s="13" t="s">
        <v>9</v>
      </c>
      <c r="H23024" s="13" t="s">
        <v>44553</v>
      </c>
      <c r="I23024" s="14">
        <v>281536</v>
      </c>
      <c r="J23024" s="14">
        <v>84461</v>
      </c>
      <c r="K23024" s="15">
        <f t="shared" si="391"/>
        <v>0.30000071038872472</v>
      </c>
    </row>
    <row r="23025" spans="2:11" ht="12.75">
      <c r="B23025" s="12" t="s">
        <v>46308</v>
      </c>
      <c r="C23025" s="12" t="s">
        <v>48463</v>
      </c>
      <c r="D23025" s="13" t="s">
        <v>44554</v>
      </c>
      <c r="E23025" s="13" t="s">
        <v>44555</v>
      </c>
      <c r="F23025" s="13" t="s">
        <v>5</v>
      </c>
      <c r="G23025" s="13" t="s">
        <v>9</v>
      </c>
      <c r="H23025" s="13" t="s">
        <v>44555</v>
      </c>
      <c r="I23025" s="14">
        <v>62362</v>
      </c>
      <c r="J23025" s="14">
        <v>18709</v>
      </c>
      <c r="K23025" s="15">
        <f t="shared" si="391"/>
        <v>0.30000641416247076</v>
      </c>
    </row>
    <row r="23026" spans="2:11" ht="12.75">
      <c r="B23026" s="12" t="s">
        <v>46308</v>
      </c>
      <c r="C23026" s="12" t="s">
        <v>48463</v>
      </c>
      <c r="D23026" s="13" t="s">
        <v>44554</v>
      </c>
      <c r="E23026" s="13" t="s">
        <v>44556</v>
      </c>
      <c r="F23026" s="13" t="s">
        <v>3</v>
      </c>
      <c r="G23026" s="13" t="s">
        <v>9</v>
      </c>
      <c r="H23026" s="13" t="s">
        <v>44556</v>
      </c>
      <c r="I23026" s="14">
        <v>35787.17</v>
      </c>
      <c r="J23026" s="14">
        <v>10012.75</v>
      </c>
      <c r="K23026" s="15">
        <f t="shared" si="391"/>
        <v>0.2797860238739191</v>
      </c>
    </row>
    <row r="23027" spans="2:11" ht="12.75">
      <c r="B23027" s="12" t="s">
        <v>46308</v>
      </c>
      <c r="C23027" s="12" t="s">
        <v>48464</v>
      </c>
      <c r="D23027" s="13" t="s">
        <v>44171</v>
      </c>
      <c r="E23027" s="13" t="s">
        <v>44557</v>
      </c>
      <c r="F23027" s="13" t="s">
        <v>3</v>
      </c>
      <c r="G23027" s="13" t="s">
        <v>9</v>
      </c>
      <c r="H23027" s="13" t="s">
        <v>44557</v>
      </c>
      <c r="I23027" s="14">
        <v>20849.91</v>
      </c>
      <c r="J23027" s="14">
        <v>6255</v>
      </c>
      <c r="K23027" s="15">
        <f t="shared" si="391"/>
        <v>0.30000129496961858</v>
      </c>
    </row>
    <row r="23028" spans="2:11" ht="12.75">
      <c r="B23028" s="12" t="s">
        <v>46308</v>
      </c>
      <c r="C23028" s="12" t="s">
        <v>48465</v>
      </c>
      <c r="D23028" s="13" t="s">
        <v>44558</v>
      </c>
      <c r="E23028" s="13" t="s">
        <v>44559</v>
      </c>
      <c r="F23028" s="13" t="s">
        <v>3</v>
      </c>
      <c r="G23028" s="13" t="s">
        <v>9</v>
      </c>
      <c r="H23028" s="13" t="s">
        <v>44559</v>
      </c>
      <c r="I23028" s="14">
        <v>36048.800000000003</v>
      </c>
      <c r="J23028" s="14">
        <v>10815</v>
      </c>
      <c r="K23028" s="15">
        <f t="shared" si="391"/>
        <v>0.30000998646279486</v>
      </c>
    </row>
    <row r="23029" spans="2:11" ht="12.75">
      <c r="B23029" s="12" t="s">
        <v>46308</v>
      </c>
      <c r="C23029" s="12" t="s">
        <v>48466</v>
      </c>
      <c r="D23029" s="13" t="s">
        <v>44560</v>
      </c>
      <c r="E23029" s="13" t="s">
        <v>44561</v>
      </c>
      <c r="F23029" s="13" t="s">
        <v>3</v>
      </c>
      <c r="G23029" s="13" t="s">
        <v>9</v>
      </c>
      <c r="H23029" s="13" t="s">
        <v>44561</v>
      </c>
      <c r="I23029" s="14">
        <v>11725</v>
      </c>
      <c r="J23029" s="14">
        <v>3518</v>
      </c>
      <c r="K23029" s="15">
        <f t="shared" si="391"/>
        <v>0.30004264392324093</v>
      </c>
    </row>
    <row r="23030" spans="2:11" ht="12.75">
      <c r="B23030" s="12" t="s">
        <v>46308</v>
      </c>
      <c r="C23030" s="12" t="s">
        <v>48466</v>
      </c>
      <c r="D23030" s="13" t="s">
        <v>44560</v>
      </c>
      <c r="E23030" s="13" t="s">
        <v>44562</v>
      </c>
      <c r="F23030" s="13" t="s">
        <v>6</v>
      </c>
      <c r="G23030" s="13" t="s">
        <v>9</v>
      </c>
      <c r="H23030" s="13" t="s">
        <v>44562</v>
      </c>
      <c r="I23030" s="14">
        <v>14500</v>
      </c>
      <c r="J23030" s="14">
        <v>3996.9</v>
      </c>
      <c r="K23030" s="15">
        <f t="shared" si="391"/>
        <v>0.27564827586206897</v>
      </c>
    </row>
    <row r="23031" spans="2:11" ht="12.75">
      <c r="B23031" s="12" t="s">
        <v>46308</v>
      </c>
      <c r="C23031" s="12" t="s">
        <v>48467</v>
      </c>
      <c r="D23031" s="13" t="s">
        <v>17774</v>
      </c>
      <c r="E23031" s="13" t="s">
        <v>44563</v>
      </c>
      <c r="F23031" s="13" t="s">
        <v>2</v>
      </c>
      <c r="G23031" s="13" t="s">
        <v>9</v>
      </c>
      <c r="H23031" s="13" t="s">
        <v>44563</v>
      </c>
      <c r="I23031" s="14">
        <v>38583</v>
      </c>
      <c r="J23031" s="14">
        <v>11575</v>
      </c>
      <c r="K23031" s="15">
        <f t="shared" si="391"/>
        <v>0.30000259181504807</v>
      </c>
    </row>
    <row r="23032" spans="2:11" ht="12.75">
      <c r="B23032" s="12" t="s">
        <v>46308</v>
      </c>
      <c r="C23032" s="12" t="s">
        <v>48468</v>
      </c>
      <c r="D23032" s="13" t="s">
        <v>44564</v>
      </c>
      <c r="E23032" s="13" t="s">
        <v>44565</v>
      </c>
      <c r="F23032" s="13" t="s">
        <v>2</v>
      </c>
      <c r="G23032" s="13" t="s">
        <v>9</v>
      </c>
      <c r="H23032" s="13" t="s">
        <v>44565</v>
      </c>
      <c r="I23032" s="14">
        <v>106922</v>
      </c>
      <c r="J23032" s="14">
        <v>32077</v>
      </c>
      <c r="K23032" s="15">
        <f t="shared" si="391"/>
        <v>0.30000374104487382</v>
      </c>
    </row>
    <row r="23033" spans="2:11" ht="12.75">
      <c r="B23033" s="12" t="s">
        <v>46308</v>
      </c>
      <c r="C23033" s="12" t="s">
        <v>48469</v>
      </c>
      <c r="D23033" s="13" t="s">
        <v>44566</v>
      </c>
      <c r="E23033" s="13" t="s">
        <v>44567</v>
      </c>
      <c r="F23033" s="13" t="s">
        <v>3</v>
      </c>
      <c r="G23033" s="13" t="s">
        <v>9</v>
      </c>
      <c r="H23033" s="13" t="s">
        <v>44567</v>
      </c>
      <c r="I23033" s="14">
        <v>95785</v>
      </c>
      <c r="J23033" s="14">
        <v>28736</v>
      </c>
      <c r="K23033" s="15">
        <f t="shared" si="391"/>
        <v>0.30000522002401209</v>
      </c>
    </row>
    <row r="23034" spans="2:11" ht="12.75">
      <c r="B23034" s="12" t="s">
        <v>46308</v>
      </c>
      <c r="C23034" s="12" t="s">
        <v>48469</v>
      </c>
      <c r="D23034" s="13" t="s">
        <v>44566</v>
      </c>
      <c r="E23034" s="13" t="s">
        <v>44568</v>
      </c>
      <c r="F23034" s="13" t="s">
        <v>2</v>
      </c>
      <c r="G23034" s="13" t="s">
        <v>9</v>
      </c>
      <c r="H23034" s="13" t="s">
        <v>44568</v>
      </c>
      <c r="I23034" s="14">
        <v>103754.6</v>
      </c>
      <c r="J23034" s="14">
        <v>31126</v>
      </c>
      <c r="K23034" s="15">
        <f t="shared" si="391"/>
        <v>0.29999633751178262</v>
      </c>
    </row>
    <row r="23035" spans="2:11" ht="12.75">
      <c r="B23035" s="12" t="s">
        <v>46308</v>
      </c>
      <c r="C23035" s="12" t="s">
        <v>48469</v>
      </c>
      <c r="D23035" s="13" t="s">
        <v>44566</v>
      </c>
      <c r="E23035" s="13" t="s">
        <v>44569</v>
      </c>
      <c r="F23035" s="13" t="s">
        <v>3</v>
      </c>
      <c r="G23035" s="13" t="s">
        <v>9</v>
      </c>
      <c r="H23035" s="13" t="s">
        <v>44569</v>
      </c>
      <c r="I23035" s="14">
        <v>379937</v>
      </c>
      <c r="J23035" s="14">
        <v>113981</v>
      </c>
      <c r="K23035" s="15">
        <f t="shared" si="391"/>
        <v>0.2999997367984692</v>
      </c>
    </row>
    <row r="23036" spans="2:11" ht="12.75">
      <c r="B23036" s="12" t="s">
        <v>46308</v>
      </c>
      <c r="C23036" s="12" t="s">
        <v>48469</v>
      </c>
      <c r="D23036" s="13" t="s">
        <v>44566</v>
      </c>
      <c r="E23036" s="13" t="s">
        <v>44570</v>
      </c>
      <c r="F23036" s="13" t="s">
        <v>3</v>
      </c>
      <c r="G23036" s="13" t="s">
        <v>9</v>
      </c>
      <c r="H23036" s="13" t="s">
        <v>44571</v>
      </c>
      <c r="I23036" s="14">
        <v>41669.199999999997</v>
      </c>
      <c r="J23036" s="14">
        <v>13970.98</v>
      </c>
      <c r="K23036" s="15">
        <f t="shared" si="391"/>
        <v>0.33528313478540506</v>
      </c>
    </row>
    <row r="23037" spans="2:11" ht="12.75">
      <c r="B23037" s="12" t="s">
        <v>46308</v>
      </c>
      <c r="C23037" s="12" t="s">
        <v>48469</v>
      </c>
      <c r="D23037" s="13" t="s">
        <v>44566</v>
      </c>
      <c r="E23037" s="13" t="s">
        <v>44572</v>
      </c>
      <c r="F23037" s="13" t="s">
        <v>3</v>
      </c>
      <c r="G23037" s="13" t="s">
        <v>9</v>
      </c>
      <c r="H23037" s="13" t="s">
        <v>44572</v>
      </c>
      <c r="I23037" s="14">
        <v>366912</v>
      </c>
      <c r="J23037" s="14">
        <v>110074</v>
      </c>
      <c r="K23037" s="15">
        <f t="shared" si="391"/>
        <v>0.30000109017966159</v>
      </c>
    </row>
    <row r="23038" spans="2:11" ht="12.75">
      <c r="B23038" s="12" t="s">
        <v>46308</v>
      </c>
      <c r="C23038" s="12" t="s">
        <v>48470</v>
      </c>
      <c r="D23038" s="13" t="s">
        <v>44573</v>
      </c>
      <c r="E23038" s="13" t="s">
        <v>44574</v>
      </c>
      <c r="F23038" s="13" t="s">
        <v>3</v>
      </c>
      <c r="G23038" s="13" t="s">
        <v>9</v>
      </c>
      <c r="H23038" s="13" t="s">
        <v>44574</v>
      </c>
      <c r="I23038" s="14">
        <v>187330</v>
      </c>
      <c r="J23038" s="14">
        <v>56199</v>
      </c>
      <c r="K23038" s="15">
        <f t="shared" si="391"/>
        <v>0.3</v>
      </c>
    </row>
    <row r="23039" spans="2:11" ht="12.75">
      <c r="B23039" s="12" t="s">
        <v>46308</v>
      </c>
      <c r="C23039" s="12" t="s">
        <v>48471</v>
      </c>
      <c r="D23039" s="13" t="s">
        <v>44575</v>
      </c>
      <c r="E23039" s="13" t="s">
        <v>44576</v>
      </c>
      <c r="F23039" s="13" t="s">
        <v>3</v>
      </c>
      <c r="G23039" s="13" t="s">
        <v>9</v>
      </c>
      <c r="H23039" s="13" t="s">
        <v>44576</v>
      </c>
      <c r="I23039" s="14">
        <v>120000</v>
      </c>
      <c r="J23039" s="14">
        <v>36000</v>
      </c>
      <c r="K23039" s="15">
        <f t="shared" si="391"/>
        <v>0.3</v>
      </c>
    </row>
    <row r="23040" spans="2:11" ht="12.75">
      <c r="B23040" s="12" t="s">
        <v>46308</v>
      </c>
      <c r="C23040" s="12" t="s">
        <v>48472</v>
      </c>
      <c r="D23040" s="13" t="s">
        <v>44577</v>
      </c>
      <c r="E23040" s="13" t="s">
        <v>44578</v>
      </c>
      <c r="F23040" s="13" t="s">
        <v>3</v>
      </c>
      <c r="G23040" s="13" t="s">
        <v>9</v>
      </c>
      <c r="H23040" s="13" t="s">
        <v>44578</v>
      </c>
      <c r="I23040" s="14">
        <v>382120</v>
      </c>
      <c r="J23040" s="14">
        <v>114636</v>
      </c>
      <c r="K23040" s="15">
        <f t="shared" si="391"/>
        <v>0.3</v>
      </c>
    </row>
    <row r="23041" spans="2:11" ht="12.75">
      <c r="B23041" s="12" t="s">
        <v>46308</v>
      </c>
      <c r="C23041" s="12" t="s">
        <v>48472</v>
      </c>
      <c r="D23041" s="13" t="s">
        <v>44577</v>
      </c>
      <c r="E23041" s="13" t="s">
        <v>44579</v>
      </c>
      <c r="F23041" s="13" t="s">
        <v>3</v>
      </c>
      <c r="G23041" s="13" t="s">
        <v>9</v>
      </c>
      <c r="H23041" s="13" t="s">
        <v>44579</v>
      </c>
      <c r="I23041" s="14">
        <v>19255.11</v>
      </c>
      <c r="J23041" s="14">
        <v>5776</v>
      </c>
      <c r="K23041" s="15">
        <f t="shared" si="391"/>
        <v>0.2999723190363493</v>
      </c>
    </row>
    <row r="23042" spans="2:11" ht="12.75">
      <c r="B23042" s="12" t="s">
        <v>46308</v>
      </c>
      <c r="C23042" s="12" t="s">
        <v>48473</v>
      </c>
      <c r="D23042" s="13" t="s">
        <v>44580</v>
      </c>
      <c r="E23042" s="13" t="s">
        <v>44581</v>
      </c>
      <c r="F23042" s="13" t="s">
        <v>2</v>
      </c>
      <c r="G23042" s="13" t="s">
        <v>9</v>
      </c>
      <c r="H23042" s="13" t="s">
        <v>44581</v>
      </c>
      <c r="I23042" s="14">
        <v>39800</v>
      </c>
      <c r="J23042" s="14">
        <v>11940</v>
      </c>
      <c r="K23042" s="15">
        <f t="shared" si="391"/>
        <v>0.3</v>
      </c>
    </row>
    <row r="23043" spans="2:11" ht="12.75">
      <c r="B23043" s="12" t="s">
        <v>46308</v>
      </c>
      <c r="C23043" s="12" t="s">
        <v>48473</v>
      </c>
      <c r="D23043" s="13" t="s">
        <v>44580</v>
      </c>
      <c r="E23043" s="13" t="s">
        <v>44582</v>
      </c>
      <c r="F23043" s="13" t="s">
        <v>3</v>
      </c>
      <c r="G23043" s="13" t="s">
        <v>9</v>
      </c>
      <c r="H23043" s="13" t="s">
        <v>44582</v>
      </c>
      <c r="I23043" s="14">
        <v>10800</v>
      </c>
      <c r="J23043" s="14">
        <v>3240</v>
      </c>
      <c r="K23043" s="15">
        <f t="shared" si="391"/>
        <v>0.3</v>
      </c>
    </row>
    <row r="23044" spans="2:11" ht="12.75">
      <c r="B23044" s="12" t="s">
        <v>46308</v>
      </c>
      <c r="C23044" s="12" t="s">
        <v>48474</v>
      </c>
      <c r="D23044" s="13" t="s">
        <v>44583</v>
      </c>
      <c r="E23044" s="13" t="s">
        <v>44584</v>
      </c>
      <c r="F23044" s="13" t="s">
        <v>2</v>
      </c>
      <c r="G23044" s="13" t="s">
        <v>9</v>
      </c>
      <c r="H23044" s="13" t="s">
        <v>44584</v>
      </c>
      <c r="I23044" s="14">
        <v>235720</v>
      </c>
      <c r="J23044" s="14">
        <v>70716</v>
      </c>
      <c r="K23044" s="15">
        <f t="shared" si="391"/>
        <v>0.3</v>
      </c>
    </row>
    <row r="23045" spans="2:11" ht="12.75">
      <c r="B23045" s="12" t="s">
        <v>46308</v>
      </c>
      <c r="C23045" s="12" t="s">
        <v>48475</v>
      </c>
      <c r="D23045" s="13" t="s">
        <v>44585</v>
      </c>
      <c r="E23045" s="13" t="s">
        <v>44586</v>
      </c>
      <c r="F23045" s="13" t="s">
        <v>3</v>
      </c>
      <c r="G23045" s="13" t="s">
        <v>9</v>
      </c>
      <c r="H23045" s="13" t="s">
        <v>44586</v>
      </c>
      <c r="I23045" s="14">
        <v>61099.92</v>
      </c>
      <c r="J23045" s="14">
        <v>18330</v>
      </c>
      <c r="K23045" s="15">
        <f t="shared" si="391"/>
        <v>0.30000039279920498</v>
      </c>
    </row>
    <row r="23046" spans="2:11" ht="12.75">
      <c r="B23046" s="12" t="s">
        <v>46308</v>
      </c>
      <c r="C23046" s="12" t="s">
        <v>48476</v>
      </c>
      <c r="D23046" s="13" t="s">
        <v>44587</v>
      </c>
      <c r="E23046" s="13" t="s">
        <v>44588</v>
      </c>
      <c r="F23046" s="13" t="s">
        <v>7</v>
      </c>
      <c r="G23046" s="13" t="s">
        <v>9</v>
      </c>
      <c r="H23046" s="13" t="s">
        <v>44589</v>
      </c>
      <c r="I23046" s="14">
        <v>125000</v>
      </c>
      <c r="J23046" s="14">
        <v>37500</v>
      </c>
      <c r="K23046" s="15">
        <f t="shared" si="391"/>
        <v>0.3</v>
      </c>
    </row>
    <row r="23047" spans="2:11" ht="12.75">
      <c r="B23047" s="12" t="s">
        <v>46308</v>
      </c>
      <c r="C23047" s="12" t="s">
        <v>48476</v>
      </c>
      <c r="D23047" s="13" t="s">
        <v>44587</v>
      </c>
      <c r="E23047" s="13" t="s">
        <v>44590</v>
      </c>
      <c r="F23047" s="13" t="s">
        <v>7</v>
      </c>
      <c r="G23047" s="13" t="s">
        <v>9</v>
      </c>
      <c r="H23047" s="13" t="s">
        <v>44590</v>
      </c>
      <c r="I23047" s="14">
        <v>8928.7000000000007</v>
      </c>
      <c r="J23047" s="14">
        <v>2678.61</v>
      </c>
      <c r="K23047" s="15">
        <f t="shared" si="391"/>
        <v>0.3</v>
      </c>
    </row>
    <row r="23048" spans="2:11" ht="12.75">
      <c r="B23048" s="12" t="s">
        <v>46308</v>
      </c>
      <c r="C23048" s="12" t="s">
        <v>48476</v>
      </c>
      <c r="D23048" s="13" t="s">
        <v>44587</v>
      </c>
      <c r="E23048" s="13" t="s">
        <v>44591</v>
      </c>
      <c r="F23048" s="13" t="s">
        <v>7</v>
      </c>
      <c r="G23048" s="13" t="s">
        <v>9</v>
      </c>
      <c r="H23048" s="13" t="s">
        <v>44592</v>
      </c>
      <c r="I23048" s="14">
        <v>5874.69</v>
      </c>
      <c r="J23048" s="14">
        <v>1762.41</v>
      </c>
      <c r="K23048" s="15">
        <f t="shared" si="391"/>
        <v>0.30000051066524364</v>
      </c>
    </row>
    <row r="23049" spans="2:11" ht="12.75">
      <c r="B23049" s="12" t="s">
        <v>46308</v>
      </c>
      <c r="C23049" s="12" t="s">
        <v>48476</v>
      </c>
      <c r="D23049" s="13" t="s">
        <v>44587</v>
      </c>
      <c r="E23049" s="13" t="s">
        <v>44593</v>
      </c>
      <c r="F23049" s="13" t="s">
        <v>7</v>
      </c>
      <c r="G23049" s="13" t="s">
        <v>9</v>
      </c>
      <c r="H23049" s="13" t="s">
        <v>44593</v>
      </c>
      <c r="I23049" s="14">
        <v>29500</v>
      </c>
      <c r="J23049" s="14">
        <v>8850</v>
      </c>
      <c r="K23049" s="15">
        <f t="shared" si="391"/>
        <v>0.3</v>
      </c>
    </row>
    <row r="23050" spans="2:11" ht="12.75">
      <c r="B23050" s="12" t="s">
        <v>46308</v>
      </c>
      <c r="C23050" s="12" t="s">
        <v>48477</v>
      </c>
      <c r="D23050" s="13" t="s">
        <v>44594</v>
      </c>
      <c r="E23050" s="13" t="s">
        <v>44595</v>
      </c>
      <c r="F23050" s="13" t="s">
        <v>2</v>
      </c>
      <c r="G23050" s="13" t="s">
        <v>9</v>
      </c>
      <c r="H23050" s="13" t="s">
        <v>44595</v>
      </c>
      <c r="I23050" s="14">
        <v>958666.83</v>
      </c>
      <c r="J23050" s="14">
        <v>150000</v>
      </c>
      <c r="K23050" s="15">
        <f t="shared" si="391"/>
        <v>0.15646728905807664</v>
      </c>
    </row>
    <row r="23051" spans="2:11" ht="12.75">
      <c r="B23051" s="12" t="s">
        <v>46308</v>
      </c>
      <c r="C23051" s="12" t="s">
        <v>48477</v>
      </c>
      <c r="D23051" s="13" t="s">
        <v>44594</v>
      </c>
      <c r="E23051" s="13" t="s">
        <v>44596</v>
      </c>
      <c r="F23051" s="13" t="s">
        <v>5</v>
      </c>
      <c r="G23051" s="13" t="s">
        <v>9</v>
      </c>
      <c r="H23051" s="13" t="s">
        <v>44596</v>
      </c>
      <c r="I23051" s="14">
        <v>105627.34</v>
      </c>
      <c r="J23051" s="14">
        <v>27814</v>
      </c>
      <c r="K23051" s="15">
        <f t="shared" si="391"/>
        <v>0.26332197705631893</v>
      </c>
    </row>
    <row r="23052" spans="2:11" ht="12.75">
      <c r="B23052" s="12" t="s">
        <v>46308</v>
      </c>
      <c r="C23052" s="12" t="s">
        <v>48477</v>
      </c>
      <c r="D23052" s="13" t="s">
        <v>44594</v>
      </c>
      <c r="E23052" s="13" t="s">
        <v>44597</v>
      </c>
      <c r="F23052" s="13" t="s">
        <v>5</v>
      </c>
      <c r="G23052" s="13" t="s">
        <v>9</v>
      </c>
      <c r="H23052" s="13" t="s">
        <v>44597</v>
      </c>
      <c r="I23052" s="14">
        <v>28014.84</v>
      </c>
      <c r="J23052" s="14">
        <v>8404</v>
      </c>
      <c r="K23052" s="15">
        <f t="shared" si="391"/>
        <v>0.29998386569403929</v>
      </c>
    </row>
    <row r="23053" spans="2:11" ht="12.75">
      <c r="B23053" s="12" t="s">
        <v>46308</v>
      </c>
      <c r="C23053" s="12" t="s">
        <v>48478</v>
      </c>
      <c r="D23053" s="13" t="s">
        <v>44598</v>
      </c>
      <c r="E23053" s="13" t="s">
        <v>32869</v>
      </c>
      <c r="F23053" s="13" t="s">
        <v>3</v>
      </c>
      <c r="G23053" s="13" t="s">
        <v>9</v>
      </c>
      <c r="H23053" s="13" t="s">
        <v>32869</v>
      </c>
      <c r="I23053" s="14">
        <v>94272.19</v>
      </c>
      <c r="J23053" s="14">
        <v>28282</v>
      </c>
      <c r="K23053" s="15">
        <f t="shared" si="391"/>
        <v>0.30000363840067784</v>
      </c>
    </row>
    <row r="23054" spans="2:11" ht="12.75">
      <c r="B23054" s="12" t="s">
        <v>46308</v>
      </c>
      <c r="C23054" s="12" t="s">
        <v>48479</v>
      </c>
      <c r="D23054" s="13" t="s">
        <v>44599</v>
      </c>
      <c r="E23054" s="13" t="s">
        <v>44600</v>
      </c>
      <c r="F23054" s="13" t="s">
        <v>5</v>
      </c>
      <c r="G23054" s="13" t="s">
        <v>9</v>
      </c>
      <c r="H23054" s="13" t="s">
        <v>44600</v>
      </c>
      <c r="I23054" s="14">
        <v>341710</v>
      </c>
      <c r="J23054" s="14">
        <v>102513</v>
      </c>
      <c r="K23054" s="15">
        <f t="shared" si="391"/>
        <v>0.3</v>
      </c>
    </row>
    <row r="23055" spans="2:11" ht="12.75">
      <c r="B23055" s="12" t="s">
        <v>46308</v>
      </c>
      <c r="C23055" s="12" t="s">
        <v>48480</v>
      </c>
      <c r="D23055" s="13" t="s">
        <v>44601</v>
      </c>
      <c r="E23055" s="13" t="s">
        <v>44602</v>
      </c>
      <c r="F23055" s="13" t="s">
        <v>3</v>
      </c>
      <c r="G23055" s="13" t="s">
        <v>9</v>
      </c>
      <c r="H23055" s="13" t="s">
        <v>44602</v>
      </c>
      <c r="I23055" s="14">
        <v>17051</v>
      </c>
      <c r="J23055" s="14">
        <v>5115</v>
      </c>
      <c r="K23055" s="15">
        <f t="shared" si="391"/>
        <v>0.29998240572400448</v>
      </c>
    </row>
    <row r="23056" spans="2:11" ht="12.75">
      <c r="B23056" s="12" t="s">
        <v>46308</v>
      </c>
      <c r="C23056" s="12" t="s">
        <v>48481</v>
      </c>
      <c r="D23056" s="13" t="s">
        <v>44603</v>
      </c>
      <c r="E23056" s="13" t="s">
        <v>44604</v>
      </c>
      <c r="F23056" s="13" t="s">
        <v>3</v>
      </c>
      <c r="G23056" s="13" t="s">
        <v>9</v>
      </c>
      <c r="H23056" s="13" t="s">
        <v>44604</v>
      </c>
      <c r="I23056" s="14">
        <v>24460</v>
      </c>
      <c r="J23056" s="14">
        <v>7338</v>
      </c>
      <c r="K23056" s="15">
        <f t="shared" si="391"/>
        <v>0.3</v>
      </c>
    </row>
    <row r="23057" spans="2:11" ht="12.75">
      <c r="B23057" s="12" t="s">
        <v>46308</v>
      </c>
      <c r="C23057" s="12" t="s">
        <v>48482</v>
      </c>
      <c r="D23057" s="13" t="s">
        <v>44528</v>
      </c>
      <c r="E23057" s="13" t="s">
        <v>44529</v>
      </c>
      <c r="F23057" s="13" t="s">
        <v>2</v>
      </c>
      <c r="G23057" s="13" t="s">
        <v>9</v>
      </c>
      <c r="H23057" s="13" t="s">
        <v>44529</v>
      </c>
      <c r="I23057" s="14">
        <v>18420</v>
      </c>
      <c r="J23057" s="14">
        <v>5526</v>
      </c>
      <c r="K23057" s="15">
        <f t="shared" si="391"/>
        <v>0.3</v>
      </c>
    </row>
    <row r="23058" spans="2:11" ht="12.75">
      <c r="B23058" s="12" t="s">
        <v>46308</v>
      </c>
      <c r="C23058" s="12" t="s">
        <v>48482</v>
      </c>
      <c r="D23058" s="13" t="s">
        <v>44605</v>
      </c>
      <c r="E23058" s="13" t="s">
        <v>39806</v>
      </c>
      <c r="F23058" s="13" t="s">
        <v>3</v>
      </c>
      <c r="G23058" s="13" t="s">
        <v>9</v>
      </c>
      <c r="H23058" s="13" t="s">
        <v>39806</v>
      </c>
      <c r="I23058" s="14">
        <v>35636</v>
      </c>
      <c r="J23058" s="14">
        <v>10691</v>
      </c>
      <c r="K23058" s="15">
        <f t="shared" si="391"/>
        <v>0.30000561230216632</v>
      </c>
    </row>
    <row r="23059" spans="2:11" ht="12.75">
      <c r="B23059" s="12" t="s">
        <v>46308</v>
      </c>
      <c r="C23059" s="12" t="s">
        <v>48483</v>
      </c>
      <c r="D23059" s="13" t="s">
        <v>44606</v>
      </c>
      <c r="E23059" s="13" t="s">
        <v>44607</v>
      </c>
      <c r="F23059" s="13" t="s">
        <v>3</v>
      </c>
      <c r="G23059" s="13" t="s">
        <v>9</v>
      </c>
      <c r="H23059" s="13" t="s">
        <v>44607</v>
      </c>
      <c r="I23059" s="14">
        <v>15533.6</v>
      </c>
      <c r="J23059" s="14">
        <v>4660</v>
      </c>
      <c r="K23059" s="15">
        <f t="shared" si="391"/>
        <v>0.29999484987382191</v>
      </c>
    </row>
    <row r="23060" spans="2:11" ht="12.75">
      <c r="B23060" s="12" t="s">
        <v>46308</v>
      </c>
      <c r="C23060" s="12" t="s">
        <v>48483</v>
      </c>
      <c r="D23060" s="13" t="s">
        <v>44606</v>
      </c>
      <c r="E23060" s="13" t="s">
        <v>44608</v>
      </c>
      <c r="F23060" s="13" t="s">
        <v>3</v>
      </c>
      <c r="G23060" s="13" t="s">
        <v>9</v>
      </c>
      <c r="H23060" s="13" t="s">
        <v>44609</v>
      </c>
      <c r="I23060" s="14">
        <v>43667</v>
      </c>
      <c r="J23060" s="14">
        <v>13100</v>
      </c>
      <c r="K23060" s="15">
        <f t="shared" si="391"/>
        <v>0.2999977099411455</v>
      </c>
    </row>
    <row r="23061" spans="2:11" ht="12.75">
      <c r="B23061" s="12" t="s">
        <v>46308</v>
      </c>
      <c r="C23061" s="12" t="s">
        <v>48484</v>
      </c>
      <c r="D23061" s="13" t="s">
        <v>44610</v>
      </c>
      <c r="E23061" s="13" t="s">
        <v>44611</v>
      </c>
      <c r="F23061" s="13" t="s">
        <v>2</v>
      </c>
      <c r="G23061" s="13" t="s">
        <v>9</v>
      </c>
      <c r="H23061" s="13" t="s">
        <v>44611</v>
      </c>
      <c r="I23061" s="14">
        <v>332926</v>
      </c>
      <c r="J23061" s="14">
        <v>98402.35</v>
      </c>
      <c r="K23061" s="15">
        <f t="shared" si="391"/>
        <v>0.29556823438241531</v>
      </c>
    </row>
    <row r="23062" spans="2:11" ht="12.75">
      <c r="B23062" s="12" t="s">
        <v>46308</v>
      </c>
      <c r="C23062" s="12" t="s">
        <v>48485</v>
      </c>
      <c r="D23062" s="13" t="s">
        <v>44614</v>
      </c>
      <c r="E23062" s="13" t="s">
        <v>44615</v>
      </c>
      <c r="F23062" s="13" t="s">
        <v>3</v>
      </c>
      <c r="G23062" s="13" t="s">
        <v>9</v>
      </c>
      <c r="H23062" s="13" t="s">
        <v>44615</v>
      </c>
      <c r="I23062" s="14">
        <v>98202</v>
      </c>
      <c r="J23062" s="14">
        <v>29461</v>
      </c>
      <c r="K23062" s="15">
        <f t="shared" si="391"/>
        <v>0.30000407323679762</v>
      </c>
    </row>
    <row r="23063" spans="2:11" ht="12.75">
      <c r="B23063" s="12" t="s">
        <v>46308</v>
      </c>
      <c r="C23063" s="12" t="s">
        <v>48486</v>
      </c>
      <c r="D23063" s="13" t="s">
        <v>44616</v>
      </c>
      <c r="E23063" s="13" t="s">
        <v>44617</v>
      </c>
      <c r="F23063" s="13" t="s">
        <v>5</v>
      </c>
      <c r="G23063" s="13" t="s">
        <v>9</v>
      </c>
      <c r="H23063" s="13" t="s">
        <v>44617</v>
      </c>
      <c r="I23063" s="14">
        <v>111430</v>
      </c>
      <c r="J23063" s="14">
        <v>33429</v>
      </c>
      <c r="K23063" s="15">
        <f t="shared" si="391"/>
        <v>0.3</v>
      </c>
    </row>
    <row r="23064" spans="2:11" ht="12.75">
      <c r="B23064" s="12" t="s">
        <v>46308</v>
      </c>
      <c r="C23064" s="12" t="s">
        <v>48487</v>
      </c>
      <c r="D23064" s="13" t="s">
        <v>44618</v>
      </c>
      <c r="E23064" s="13" t="s">
        <v>44619</v>
      </c>
      <c r="F23064" s="13" t="s">
        <v>5</v>
      </c>
      <c r="G23064" s="13" t="s">
        <v>9</v>
      </c>
      <c r="H23064" s="13" t="s">
        <v>44619</v>
      </c>
      <c r="I23064" s="14">
        <v>116969.5</v>
      </c>
      <c r="J23064" s="14">
        <v>35091</v>
      </c>
      <c r="K23064" s="15">
        <f t="shared" si="391"/>
        <v>0.30000128238557916</v>
      </c>
    </row>
    <row r="23065" spans="2:11" ht="12.75">
      <c r="B23065" s="12" t="s">
        <v>46308</v>
      </c>
      <c r="C23065" s="12" t="s">
        <v>48488</v>
      </c>
      <c r="D23065" s="13" t="s">
        <v>44620</v>
      </c>
      <c r="E23065" s="13" t="s">
        <v>44621</v>
      </c>
      <c r="F23065" s="13" t="s">
        <v>2</v>
      </c>
      <c r="G23065" s="13" t="s">
        <v>9</v>
      </c>
      <c r="H23065" s="13" t="s">
        <v>44621</v>
      </c>
      <c r="I23065" s="14">
        <v>220000</v>
      </c>
      <c r="J23065" s="14">
        <v>66000</v>
      </c>
      <c r="K23065" s="15">
        <f t="shared" si="391"/>
        <v>0.3</v>
      </c>
    </row>
    <row r="23066" spans="2:11" ht="12.75">
      <c r="B23066" s="12" t="s">
        <v>46308</v>
      </c>
      <c r="C23066" s="12" t="s">
        <v>48489</v>
      </c>
      <c r="D23066" s="13" t="s">
        <v>44622</v>
      </c>
      <c r="E23066" s="13" t="s">
        <v>44623</v>
      </c>
      <c r="F23066" s="13" t="s">
        <v>6</v>
      </c>
      <c r="G23066" s="13" t="s">
        <v>9</v>
      </c>
      <c r="H23066" s="13" t="s">
        <v>44623</v>
      </c>
      <c r="I23066" s="14">
        <v>507668</v>
      </c>
      <c r="J23066" s="14">
        <v>150000</v>
      </c>
      <c r="K23066" s="15">
        <f t="shared" si="391"/>
        <v>0.29546869213738114</v>
      </c>
    </row>
    <row r="23067" spans="2:11" ht="12.75">
      <c r="B23067" s="12" t="s">
        <v>46308</v>
      </c>
      <c r="C23067" s="12" t="s">
        <v>48490</v>
      </c>
      <c r="D23067" s="13" t="s">
        <v>44624</v>
      </c>
      <c r="E23067" s="13" t="s">
        <v>44625</v>
      </c>
      <c r="F23067" s="13" t="s">
        <v>2</v>
      </c>
      <c r="G23067" s="13" t="s">
        <v>9</v>
      </c>
      <c r="H23067" s="13" t="s">
        <v>44625</v>
      </c>
      <c r="I23067" s="14">
        <v>142000</v>
      </c>
      <c r="J23067" s="14">
        <v>42600</v>
      </c>
      <c r="K23067" s="15">
        <f t="shared" ref="K23067:K23130" si="392">J23067/I23067</f>
        <v>0.3</v>
      </c>
    </row>
    <row r="23068" spans="2:11" ht="12.75">
      <c r="B23068" s="12" t="s">
        <v>46308</v>
      </c>
      <c r="C23068" s="12" t="s">
        <v>48490</v>
      </c>
      <c r="D23068" s="13" t="s">
        <v>44624</v>
      </c>
      <c r="E23068" s="13" t="s">
        <v>44626</v>
      </c>
      <c r="F23068" s="13" t="s">
        <v>3</v>
      </c>
      <c r="G23068" s="13" t="s">
        <v>9</v>
      </c>
      <c r="H23068" s="13" t="s">
        <v>44626</v>
      </c>
      <c r="I23068" s="14">
        <v>33281</v>
      </c>
      <c r="J23068" s="14">
        <v>9984</v>
      </c>
      <c r="K23068" s="15">
        <f t="shared" si="392"/>
        <v>0.299990985847781</v>
      </c>
    </row>
    <row r="23069" spans="2:11" ht="12.75">
      <c r="B23069" s="12" t="s">
        <v>46308</v>
      </c>
      <c r="C23069" s="12" t="s">
        <v>48458</v>
      </c>
      <c r="D23069" s="13" t="s">
        <v>44543</v>
      </c>
      <c r="E23069" s="13" t="s">
        <v>44544</v>
      </c>
      <c r="F23069" s="13" t="s">
        <v>7</v>
      </c>
      <c r="G23069" s="13" t="s">
        <v>9</v>
      </c>
      <c r="H23069" s="13" t="s">
        <v>44544</v>
      </c>
      <c r="I23069" s="14">
        <v>24650</v>
      </c>
      <c r="J23069" s="14">
        <v>4109</v>
      </c>
      <c r="K23069" s="15">
        <f t="shared" si="392"/>
        <v>0.16669371196754565</v>
      </c>
    </row>
    <row r="23070" spans="2:11" ht="12.75">
      <c r="B23070" s="12" t="s">
        <v>46308</v>
      </c>
      <c r="C23070" s="12" t="s">
        <v>48491</v>
      </c>
      <c r="D23070" s="13" t="s">
        <v>44627</v>
      </c>
      <c r="E23070" s="13" t="s">
        <v>44628</v>
      </c>
      <c r="F23070" s="13" t="s">
        <v>3</v>
      </c>
      <c r="G23070" s="13" t="s">
        <v>9</v>
      </c>
      <c r="H23070" s="13" t="s">
        <v>44628</v>
      </c>
      <c r="I23070" s="14">
        <v>14083.79</v>
      </c>
      <c r="J23070" s="14">
        <v>4225</v>
      </c>
      <c r="K23070" s="15">
        <f t="shared" si="392"/>
        <v>0.29999027250477323</v>
      </c>
    </row>
    <row r="23071" spans="2:11" ht="12.75">
      <c r="B23071" s="12" t="s">
        <v>46308</v>
      </c>
      <c r="C23071" s="12" t="s">
        <v>48492</v>
      </c>
      <c r="D23071" s="13" t="s">
        <v>44629</v>
      </c>
      <c r="E23071" s="13" t="s">
        <v>44630</v>
      </c>
      <c r="F23071" s="13" t="s">
        <v>8</v>
      </c>
      <c r="G23071" s="13" t="s">
        <v>9</v>
      </c>
      <c r="H23071" s="13" t="s">
        <v>44630</v>
      </c>
      <c r="I23071" s="14">
        <v>200010</v>
      </c>
      <c r="J23071" s="14">
        <v>60003</v>
      </c>
      <c r="K23071" s="15">
        <f t="shared" si="392"/>
        <v>0.3</v>
      </c>
    </row>
    <row r="23072" spans="2:11" ht="12.75">
      <c r="B23072" s="12" t="s">
        <v>46308</v>
      </c>
      <c r="C23072" s="12" t="s">
        <v>48492</v>
      </c>
      <c r="D23072" s="13" t="s">
        <v>44629</v>
      </c>
      <c r="E23072" s="13" t="s">
        <v>44631</v>
      </c>
      <c r="F23072" s="13" t="s">
        <v>3</v>
      </c>
      <c r="G23072" s="13" t="s">
        <v>9</v>
      </c>
      <c r="H23072" s="13" t="s">
        <v>44631</v>
      </c>
      <c r="I23072" s="14">
        <v>13259.62</v>
      </c>
      <c r="J23072" s="14">
        <v>3978</v>
      </c>
      <c r="K23072" s="15">
        <f t="shared" si="392"/>
        <v>0.30000859753145259</v>
      </c>
    </row>
    <row r="23073" spans="2:11" ht="12.75">
      <c r="B23073" s="12" t="s">
        <v>46308</v>
      </c>
      <c r="C23073" s="12" t="s">
        <v>48493</v>
      </c>
      <c r="D23073" s="13" t="s">
        <v>44632</v>
      </c>
      <c r="E23073" s="13" t="s">
        <v>44633</v>
      </c>
      <c r="F23073" s="13" t="s">
        <v>3</v>
      </c>
      <c r="G23073" s="13" t="s">
        <v>9</v>
      </c>
      <c r="H23073" s="13" t="s">
        <v>44633</v>
      </c>
      <c r="I23073" s="14">
        <v>70485</v>
      </c>
      <c r="J23073" s="14">
        <v>21145</v>
      </c>
      <c r="K23073" s="15">
        <f t="shared" si="392"/>
        <v>0.29999290629211889</v>
      </c>
    </row>
    <row r="23074" spans="2:11" ht="12.75">
      <c r="B23074" s="12" t="s">
        <v>46308</v>
      </c>
      <c r="C23074" s="12" t="s">
        <v>48494</v>
      </c>
      <c r="D23074" s="13" t="s">
        <v>44634</v>
      </c>
      <c r="E23074" s="13" t="s">
        <v>44635</v>
      </c>
      <c r="F23074" s="13" t="s">
        <v>5</v>
      </c>
      <c r="G23074" s="13" t="s">
        <v>9</v>
      </c>
      <c r="H23074" s="13" t="s">
        <v>44635</v>
      </c>
      <c r="I23074" s="14">
        <v>3109.08</v>
      </c>
      <c r="J23074" s="14">
        <v>933</v>
      </c>
      <c r="K23074" s="15">
        <f t="shared" si="392"/>
        <v>0.30008877224130609</v>
      </c>
    </row>
    <row r="23075" spans="2:11" ht="12.75">
      <c r="B23075" s="12" t="s">
        <v>46308</v>
      </c>
      <c r="C23075" s="12" t="s">
        <v>48494</v>
      </c>
      <c r="D23075" s="13" t="s">
        <v>44634</v>
      </c>
      <c r="E23075" s="13" t="s">
        <v>44636</v>
      </c>
      <c r="F23075" s="13" t="s">
        <v>3</v>
      </c>
      <c r="G23075" s="13" t="s">
        <v>9</v>
      </c>
      <c r="H23075" s="13" t="s">
        <v>44636</v>
      </c>
      <c r="I23075" s="14">
        <v>52696.72</v>
      </c>
      <c r="J23075" s="14">
        <v>15809</v>
      </c>
      <c r="K23075" s="15">
        <f t="shared" si="392"/>
        <v>0.2999996963757896</v>
      </c>
    </row>
    <row r="23076" spans="2:11" ht="12.75">
      <c r="B23076" s="12" t="s">
        <v>46308</v>
      </c>
      <c r="C23076" s="12" t="s">
        <v>48494</v>
      </c>
      <c r="D23076" s="13" t="s">
        <v>44634</v>
      </c>
      <c r="E23076" s="13" t="s">
        <v>44637</v>
      </c>
      <c r="F23076" s="13" t="s">
        <v>5</v>
      </c>
      <c r="G23076" s="13" t="s">
        <v>9</v>
      </c>
      <c r="H23076" s="13" t="s">
        <v>44637</v>
      </c>
      <c r="I23076" s="14">
        <v>86295.5</v>
      </c>
      <c r="J23076" s="14">
        <v>25889</v>
      </c>
      <c r="K23076" s="15">
        <f t="shared" si="392"/>
        <v>0.30000405583141648</v>
      </c>
    </row>
    <row r="23077" spans="2:11" ht="12.75">
      <c r="B23077" s="12" t="s">
        <v>46308</v>
      </c>
      <c r="C23077" s="12" t="s">
        <v>48495</v>
      </c>
      <c r="D23077" s="13" t="s">
        <v>44640</v>
      </c>
      <c r="E23077" s="13" t="s">
        <v>44641</v>
      </c>
      <c r="F23077" s="13" t="s">
        <v>2</v>
      </c>
      <c r="G23077" s="13" t="s">
        <v>9</v>
      </c>
      <c r="H23077" s="13" t="s">
        <v>44641</v>
      </c>
      <c r="I23077" s="14">
        <v>19674</v>
      </c>
      <c r="J23077" s="14">
        <v>5902</v>
      </c>
      <c r="K23077" s="15">
        <f t="shared" si="392"/>
        <v>0.29998983429907494</v>
      </c>
    </row>
    <row r="23078" spans="2:11" ht="12.75">
      <c r="B23078" s="12" t="s">
        <v>46308</v>
      </c>
      <c r="C23078" s="12" t="s">
        <v>48495</v>
      </c>
      <c r="D23078" s="13" t="s">
        <v>44640</v>
      </c>
      <c r="E23078" s="13" t="s">
        <v>44642</v>
      </c>
      <c r="F23078" s="13" t="s">
        <v>2</v>
      </c>
      <c r="G23078" s="13" t="s">
        <v>9</v>
      </c>
      <c r="H23078" s="13" t="s">
        <v>44642</v>
      </c>
      <c r="I23078" s="14">
        <v>20459</v>
      </c>
      <c r="J23078" s="14">
        <v>6138</v>
      </c>
      <c r="K23078" s="15">
        <f t="shared" si="392"/>
        <v>0.30001466347328803</v>
      </c>
    </row>
    <row r="23079" spans="2:11" ht="12.75">
      <c r="B23079" s="12" t="s">
        <v>46308</v>
      </c>
      <c r="C23079" s="12" t="s">
        <v>48496</v>
      </c>
      <c r="D23079" s="13" t="s">
        <v>44643</v>
      </c>
      <c r="E23079" s="13" t="s">
        <v>21903</v>
      </c>
      <c r="F23079" s="13" t="s">
        <v>3</v>
      </c>
      <c r="G23079" s="13" t="s">
        <v>9</v>
      </c>
      <c r="H23079" s="13" t="s">
        <v>21903</v>
      </c>
      <c r="I23079" s="14">
        <v>88761.54</v>
      </c>
      <c r="J23079" s="14">
        <v>26628</v>
      </c>
      <c r="K23079" s="15">
        <f t="shared" si="392"/>
        <v>0.29999479504298826</v>
      </c>
    </row>
    <row r="23080" spans="2:11" ht="12.75">
      <c r="B23080" s="12" t="s">
        <v>46308</v>
      </c>
      <c r="C23080" s="12" t="s">
        <v>48502</v>
      </c>
      <c r="D23080" s="13" t="s">
        <v>44656</v>
      </c>
      <c r="E23080" s="13" t="s">
        <v>44657</v>
      </c>
      <c r="F23080" s="13" t="s">
        <v>7</v>
      </c>
      <c r="G23080" s="13" t="s">
        <v>9</v>
      </c>
      <c r="H23080" s="13" t="s">
        <v>44657</v>
      </c>
      <c r="I23080" s="14">
        <v>151000</v>
      </c>
      <c r="J23080" s="14">
        <v>45300</v>
      </c>
      <c r="K23080" s="15">
        <f t="shared" si="392"/>
        <v>0.3</v>
      </c>
    </row>
    <row r="23081" spans="2:11" ht="12.75">
      <c r="B23081" s="12" t="s">
        <v>46308</v>
      </c>
      <c r="C23081" s="12" t="s">
        <v>48502</v>
      </c>
      <c r="D23081" s="13" t="s">
        <v>44656</v>
      </c>
      <c r="E23081" s="13" t="s">
        <v>44658</v>
      </c>
      <c r="F23081" s="13" t="s">
        <v>5</v>
      </c>
      <c r="G23081" s="13" t="s">
        <v>9</v>
      </c>
      <c r="H23081" s="13" t="s">
        <v>44658</v>
      </c>
      <c r="I23081" s="14">
        <v>313800</v>
      </c>
      <c r="J23081" s="14">
        <v>62760</v>
      </c>
      <c r="K23081" s="15">
        <f t="shared" si="392"/>
        <v>0.2</v>
      </c>
    </row>
    <row r="23082" spans="2:11" ht="12.75">
      <c r="B23082" s="12" t="s">
        <v>46308</v>
      </c>
      <c r="C23082" s="12" t="s">
        <v>48503</v>
      </c>
      <c r="D23082" s="13" t="s">
        <v>44659</v>
      </c>
      <c r="E23082" s="13" t="s">
        <v>44660</v>
      </c>
      <c r="F23082" s="13" t="s">
        <v>3</v>
      </c>
      <c r="G23082" s="13" t="s">
        <v>9</v>
      </c>
      <c r="H23082" s="13" t="s">
        <v>44660</v>
      </c>
      <c r="I23082" s="14">
        <v>23582</v>
      </c>
      <c r="J23082" s="14">
        <v>7075</v>
      </c>
      <c r="K23082" s="15">
        <f t="shared" si="392"/>
        <v>0.30001696208972944</v>
      </c>
    </row>
    <row r="23083" spans="2:11" ht="12.75">
      <c r="B23083" s="12" t="s">
        <v>46308</v>
      </c>
      <c r="C23083" s="12" t="s">
        <v>48504</v>
      </c>
      <c r="D23083" s="13" t="s">
        <v>44661</v>
      </c>
      <c r="E23083" s="13" t="s">
        <v>44662</v>
      </c>
      <c r="F23083" s="13" t="s">
        <v>3</v>
      </c>
      <c r="G23083" s="13" t="s">
        <v>9</v>
      </c>
      <c r="H23083" s="13" t="s">
        <v>44662</v>
      </c>
      <c r="I23083" s="14">
        <v>30129.38</v>
      </c>
      <c r="J23083" s="14">
        <v>9039</v>
      </c>
      <c r="K23083" s="15">
        <f t="shared" si="392"/>
        <v>0.30000617337628588</v>
      </c>
    </row>
    <row r="23084" spans="2:11" ht="12.75">
      <c r="B23084" s="12" t="s">
        <v>46308</v>
      </c>
      <c r="C23084" s="12" t="s">
        <v>48505</v>
      </c>
      <c r="D23084" s="13" t="s">
        <v>44663</v>
      </c>
      <c r="E23084" s="13" t="s">
        <v>44664</v>
      </c>
      <c r="F23084" s="13" t="s">
        <v>3</v>
      </c>
      <c r="G23084" s="13" t="s">
        <v>9</v>
      </c>
      <c r="H23084" s="13" t="s">
        <v>44664</v>
      </c>
      <c r="I23084" s="14">
        <v>537445.5</v>
      </c>
      <c r="J23084" s="14">
        <v>26543</v>
      </c>
      <c r="K23084" s="15">
        <f t="shared" si="392"/>
        <v>4.9387333227276065E-2</v>
      </c>
    </row>
    <row r="23085" spans="2:11" ht="12.75">
      <c r="B23085" s="12" t="s">
        <v>46308</v>
      </c>
      <c r="C23085" s="12" t="s">
        <v>48506</v>
      </c>
      <c r="D23085" s="13" t="s">
        <v>44665</v>
      </c>
      <c r="E23085" s="13" t="s">
        <v>44666</v>
      </c>
      <c r="F23085" s="13" t="s">
        <v>3</v>
      </c>
      <c r="G23085" s="13" t="s">
        <v>9</v>
      </c>
      <c r="H23085" s="13" t="s">
        <v>44666</v>
      </c>
      <c r="I23085" s="14">
        <v>47262</v>
      </c>
      <c r="J23085" s="14">
        <v>14178</v>
      </c>
      <c r="K23085" s="15">
        <f t="shared" si="392"/>
        <v>0.29998730481147645</v>
      </c>
    </row>
    <row r="23086" spans="2:11" ht="12.75">
      <c r="B23086" s="12" t="s">
        <v>46308</v>
      </c>
      <c r="C23086" s="12" t="s">
        <v>48507</v>
      </c>
      <c r="D23086" s="13" t="s">
        <v>44667</v>
      </c>
      <c r="E23086" s="13" t="s">
        <v>44668</v>
      </c>
      <c r="F23086" s="13" t="s">
        <v>3</v>
      </c>
      <c r="G23086" s="13" t="s">
        <v>9</v>
      </c>
      <c r="H23086" s="13" t="s">
        <v>44668</v>
      </c>
      <c r="I23086" s="14">
        <v>120700</v>
      </c>
      <c r="J23086" s="14">
        <v>36210</v>
      </c>
      <c r="K23086" s="15">
        <f t="shared" si="392"/>
        <v>0.3</v>
      </c>
    </row>
    <row r="23087" spans="2:11" ht="12.75">
      <c r="B23087" s="12" t="s">
        <v>46308</v>
      </c>
      <c r="C23087" s="12" t="s">
        <v>48508</v>
      </c>
      <c r="D23087" s="13" t="s">
        <v>44669</v>
      </c>
      <c r="E23087" s="13" t="s">
        <v>28092</v>
      </c>
      <c r="F23087" s="13" t="s">
        <v>3</v>
      </c>
      <c r="G23087" s="13" t="s">
        <v>9</v>
      </c>
      <c r="H23087" s="13" t="s">
        <v>28092</v>
      </c>
      <c r="I23087" s="14">
        <v>33391</v>
      </c>
      <c r="J23087" s="14">
        <v>9106</v>
      </c>
      <c r="K23087" s="15">
        <f t="shared" si="392"/>
        <v>0.27270821478841606</v>
      </c>
    </row>
    <row r="23088" spans="2:11" ht="12.75">
      <c r="B23088" s="12" t="s">
        <v>46308</v>
      </c>
      <c r="C23088" s="12" t="s">
        <v>48519</v>
      </c>
      <c r="D23088" s="13" t="s">
        <v>44699</v>
      </c>
      <c r="E23088" s="13" t="s">
        <v>44700</v>
      </c>
      <c r="F23088" s="13" t="s">
        <v>6</v>
      </c>
      <c r="G23088" s="13" t="s">
        <v>9</v>
      </c>
      <c r="H23088" s="13" t="s">
        <v>44700</v>
      </c>
      <c r="I23088" s="14">
        <v>1179465</v>
      </c>
      <c r="J23088" s="14">
        <v>150000</v>
      </c>
      <c r="K23088" s="15">
        <f t="shared" si="392"/>
        <v>0.12717630451094353</v>
      </c>
    </row>
    <row r="23089" spans="2:11" ht="12.75">
      <c r="B23089" s="12" t="s">
        <v>46308</v>
      </c>
      <c r="C23089" s="12" t="s">
        <v>48510</v>
      </c>
      <c r="D23089" s="13" t="s">
        <v>44672</v>
      </c>
      <c r="E23089" s="13" t="s">
        <v>44673</v>
      </c>
      <c r="F23089" s="13" t="s">
        <v>3</v>
      </c>
      <c r="G23089" s="13" t="s">
        <v>9</v>
      </c>
      <c r="H23089" s="13" t="s">
        <v>44673</v>
      </c>
      <c r="I23089" s="14">
        <v>432195</v>
      </c>
      <c r="J23089" s="14">
        <v>129658</v>
      </c>
      <c r="K23089" s="15">
        <f t="shared" si="392"/>
        <v>0.29999884311479774</v>
      </c>
    </row>
    <row r="23090" spans="2:11" ht="12.75">
      <c r="B23090" s="12" t="s">
        <v>46308</v>
      </c>
      <c r="C23090" s="12" t="s">
        <v>48511</v>
      </c>
      <c r="D23090" s="13" t="s">
        <v>44674</v>
      </c>
      <c r="E23090" s="13" t="s">
        <v>44675</v>
      </c>
      <c r="F23090" s="13" t="s">
        <v>3</v>
      </c>
      <c r="G23090" s="13" t="s">
        <v>9</v>
      </c>
      <c r="H23090" s="13" t="s">
        <v>44675</v>
      </c>
      <c r="I23090" s="14">
        <v>21470</v>
      </c>
      <c r="J23090" s="14">
        <v>6441</v>
      </c>
      <c r="K23090" s="15">
        <f t="shared" si="392"/>
        <v>0.3</v>
      </c>
    </row>
    <row r="23091" spans="2:11" ht="12.75">
      <c r="B23091" s="12" t="s">
        <v>46308</v>
      </c>
      <c r="C23091" s="12" t="s">
        <v>48514</v>
      </c>
      <c r="D23091" s="13" t="s">
        <v>44680</v>
      </c>
      <c r="E23091" s="13" t="s">
        <v>44681</v>
      </c>
      <c r="F23091" s="13" t="s">
        <v>3</v>
      </c>
      <c r="G23091" s="13" t="s">
        <v>9</v>
      </c>
      <c r="H23091" s="13" t="s">
        <v>44681</v>
      </c>
      <c r="I23091" s="14">
        <v>37006</v>
      </c>
      <c r="J23091" s="14">
        <v>11102</v>
      </c>
      <c r="K23091" s="15">
        <f t="shared" si="392"/>
        <v>0.30000540452899532</v>
      </c>
    </row>
    <row r="23092" spans="2:11" ht="12.75">
      <c r="B23092" s="12" t="s">
        <v>46308</v>
      </c>
      <c r="C23092" s="12" t="s">
        <v>48514</v>
      </c>
      <c r="D23092" s="13" t="s">
        <v>44680</v>
      </c>
      <c r="E23092" s="13" t="s">
        <v>44682</v>
      </c>
      <c r="F23092" s="13" t="s">
        <v>5</v>
      </c>
      <c r="G23092" s="13" t="s">
        <v>9</v>
      </c>
      <c r="H23092" s="13" t="s">
        <v>44682</v>
      </c>
      <c r="I23092" s="14">
        <v>110210</v>
      </c>
      <c r="J23092" s="14">
        <v>22042</v>
      </c>
      <c r="K23092" s="15">
        <f t="shared" si="392"/>
        <v>0.2</v>
      </c>
    </row>
    <row r="23093" spans="2:11" ht="12.75">
      <c r="B23093" s="12" t="s">
        <v>46308</v>
      </c>
      <c r="C23093" s="12" t="s">
        <v>48512</v>
      </c>
      <c r="D23093" s="13" t="s">
        <v>44676</v>
      </c>
      <c r="E23093" s="13" t="s">
        <v>44677</v>
      </c>
      <c r="F23093" s="13" t="s">
        <v>3</v>
      </c>
      <c r="G23093" s="13" t="s">
        <v>9</v>
      </c>
      <c r="H23093" s="13" t="s">
        <v>44678</v>
      </c>
      <c r="I23093" s="14">
        <v>42220.6</v>
      </c>
      <c r="J23093" s="14">
        <v>12666</v>
      </c>
      <c r="K23093" s="15">
        <f t="shared" si="392"/>
        <v>0.29999573667830398</v>
      </c>
    </row>
    <row r="23094" spans="2:11" ht="12.75">
      <c r="B23094" s="12" t="s">
        <v>46308</v>
      </c>
      <c r="C23094" s="12" t="s">
        <v>48513</v>
      </c>
      <c r="D23094" s="13" t="s">
        <v>44679</v>
      </c>
      <c r="E23094" s="13" t="s">
        <v>20177</v>
      </c>
      <c r="F23094" s="13" t="s">
        <v>5</v>
      </c>
      <c r="G23094" s="13" t="s">
        <v>9</v>
      </c>
      <c r="H23094" s="13" t="s">
        <v>20177</v>
      </c>
      <c r="I23094" s="14">
        <v>28644</v>
      </c>
      <c r="J23094" s="14">
        <v>6915</v>
      </c>
      <c r="K23094" s="15">
        <f t="shared" si="392"/>
        <v>0.24141181399245915</v>
      </c>
    </row>
    <row r="23095" spans="2:11" ht="12.75">
      <c r="B23095" s="12" t="s">
        <v>46308</v>
      </c>
      <c r="C23095" s="12" t="s">
        <v>48497</v>
      </c>
      <c r="D23095" s="13" t="s">
        <v>44644</v>
      </c>
      <c r="E23095" s="13" t="s">
        <v>5710</v>
      </c>
      <c r="F23095" s="13" t="s">
        <v>3</v>
      </c>
      <c r="G23095" s="13" t="s">
        <v>9</v>
      </c>
      <c r="H23095" s="13" t="s">
        <v>5710</v>
      </c>
      <c r="I23095" s="14">
        <v>203581</v>
      </c>
      <c r="J23095" s="14">
        <v>62299</v>
      </c>
      <c r="K23095" s="15">
        <f t="shared" si="392"/>
        <v>0.30601578732789408</v>
      </c>
    </row>
    <row r="23096" spans="2:11" ht="12.75">
      <c r="B23096" s="12" t="s">
        <v>46308</v>
      </c>
      <c r="C23096" s="12" t="s">
        <v>48498</v>
      </c>
      <c r="D23096" s="13" t="s">
        <v>44645</v>
      </c>
      <c r="E23096" s="13" t="s">
        <v>827</v>
      </c>
      <c r="F23096" s="13" t="s">
        <v>3</v>
      </c>
      <c r="G23096" s="13" t="s">
        <v>9</v>
      </c>
      <c r="H23096" s="13" t="s">
        <v>827</v>
      </c>
      <c r="I23096" s="14">
        <v>65857.16</v>
      </c>
      <c r="J23096" s="14">
        <v>13934.73</v>
      </c>
      <c r="K23096" s="15">
        <f t="shared" si="392"/>
        <v>0.21159020522597694</v>
      </c>
    </row>
    <row r="23097" spans="2:11" ht="12.75">
      <c r="B23097" s="12" t="s">
        <v>46308</v>
      </c>
      <c r="C23097" s="12" t="s">
        <v>48499</v>
      </c>
      <c r="D23097" s="13" t="s">
        <v>44646</v>
      </c>
      <c r="E23097" s="13" t="s">
        <v>44647</v>
      </c>
      <c r="F23097" s="13" t="s">
        <v>3</v>
      </c>
      <c r="G23097" s="13" t="s">
        <v>9</v>
      </c>
      <c r="H23097" s="13" t="s">
        <v>44647</v>
      </c>
      <c r="I23097" s="14">
        <v>22884</v>
      </c>
      <c r="J23097" s="14">
        <v>6865</v>
      </c>
      <c r="K23097" s="15">
        <f t="shared" si="392"/>
        <v>0.29999126026918371</v>
      </c>
    </row>
    <row r="23098" spans="2:11" ht="12.75">
      <c r="B23098" s="12" t="s">
        <v>46308</v>
      </c>
      <c r="C23098" s="12" t="s">
        <v>48499</v>
      </c>
      <c r="D23098" s="13" t="s">
        <v>44646</v>
      </c>
      <c r="E23098" s="13" t="s">
        <v>44648</v>
      </c>
      <c r="F23098" s="13" t="s">
        <v>5</v>
      </c>
      <c r="G23098" s="13" t="s">
        <v>9</v>
      </c>
      <c r="H23098" s="13" t="s">
        <v>44649</v>
      </c>
      <c r="I23098" s="14">
        <v>270000</v>
      </c>
      <c r="J23098" s="14">
        <v>81000</v>
      </c>
      <c r="K23098" s="15">
        <f t="shared" si="392"/>
        <v>0.3</v>
      </c>
    </row>
    <row r="23099" spans="2:11" ht="12.75">
      <c r="B23099" s="12" t="s">
        <v>46308</v>
      </c>
      <c r="C23099" s="12" t="s">
        <v>48499</v>
      </c>
      <c r="D23099" s="13" t="s">
        <v>44646</v>
      </c>
      <c r="E23099" s="13" t="s">
        <v>44650</v>
      </c>
      <c r="F23099" s="13" t="s">
        <v>7</v>
      </c>
      <c r="G23099" s="13" t="s">
        <v>9</v>
      </c>
      <c r="H23099" s="13" t="s">
        <v>44650</v>
      </c>
      <c r="I23099" s="14">
        <v>24098.65</v>
      </c>
      <c r="J23099" s="14">
        <v>7230</v>
      </c>
      <c r="K23099" s="15">
        <f t="shared" si="392"/>
        <v>0.3000168059206636</v>
      </c>
    </row>
    <row r="23100" spans="2:11" ht="12.75">
      <c r="B23100" s="12" t="s">
        <v>46308</v>
      </c>
      <c r="C23100" s="12" t="s">
        <v>48499</v>
      </c>
      <c r="D23100" s="13" t="s">
        <v>44646</v>
      </c>
      <c r="E23100" s="13" t="s">
        <v>44651</v>
      </c>
      <c r="F23100" s="13" t="s">
        <v>5</v>
      </c>
      <c r="G23100" s="13" t="s">
        <v>9</v>
      </c>
      <c r="H23100" s="13" t="s">
        <v>44651</v>
      </c>
      <c r="I23100" s="14">
        <v>6337.2</v>
      </c>
      <c r="J23100" s="14">
        <v>1901</v>
      </c>
      <c r="K23100" s="15">
        <f t="shared" si="392"/>
        <v>0.2999747522565171</v>
      </c>
    </row>
    <row r="23101" spans="2:11" ht="12.75">
      <c r="B23101" s="12" t="s">
        <v>46308</v>
      </c>
      <c r="C23101" s="12" t="s">
        <v>48500</v>
      </c>
      <c r="D23101" s="13" t="s">
        <v>44652</v>
      </c>
      <c r="E23101" s="13" t="s">
        <v>44653</v>
      </c>
      <c r="F23101" s="13" t="s">
        <v>3</v>
      </c>
      <c r="G23101" s="13" t="s">
        <v>9</v>
      </c>
      <c r="H23101" s="13" t="s">
        <v>44653</v>
      </c>
      <c r="I23101" s="14">
        <v>23650</v>
      </c>
      <c r="J23101" s="14">
        <v>7095</v>
      </c>
      <c r="K23101" s="15">
        <f t="shared" si="392"/>
        <v>0.3</v>
      </c>
    </row>
    <row r="23102" spans="2:11" ht="12.75">
      <c r="B23102" s="12" t="s">
        <v>46308</v>
      </c>
      <c r="C23102" s="12" t="s">
        <v>48501</v>
      </c>
      <c r="D23102" s="13" t="s">
        <v>44654</v>
      </c>
      <c r="E23102" s="13" t="s">
        <v>44655</v>
      </c>
      <c r="F23102" s="13" t="s">
        <v>3</v>
      </c>
      <c r="G23102" s="13" t="s">
        <v>9</v>
      </c>
      <c r="H23102" s="13" t="s">
        <v>44655</v>
      </c>
      <c r="I23102" s="14">
        <v>46298</v>
      </c>
      <c r="J23102" s="14">
        <v>13889</v>
      </c>
      <c r="K23102" s="15">
        <f t="shared" si="392"/>
        <v>0.29999136031794033</v>
      </c>
    </row>
    <row r="23103" spans="2:11" ht="12.75">
      <c r="B23103" s="12" t="s">
        <v>46308</v>
      </c>
      <c r="C23103" s="12" t="s">
        <v>48515</v>
      </c>
      <c r="D23103" s="13" t="s">
        <v>44689</v>
      </c>
      <c r="E23103" s="13" t="s">
        <v>44690</v>
      </c>
      <c r="F23103" s="13" t="s">
        <v>4</v>
      </c>
      <c r="G23103" s="13" t="s">
        <v>9</v>
      </c>
      <c r="H23103" s="13" t="s">
        <v>44690</v>
      </c>
      <c r="I23103" s="14">
        <v>300000</v>
      </c>
      <c r="J23103" s="14">
        <v>90000</v>
      </c>
      <c r="K23103" s="15">
        <f t="shared" si="392"/>
        <v>0.3</v>
      </c>
    </row>
    <row r="23104" spans="2:11" ht="12.75">
      <c r="B23104" s="12" t="s">
        <v>46308</v>
      </c>
      <c r="C23104" s="12" t="s">
        <v>48515</v>
      </c>
      <c r="D23104" s="13" t="s">
        <v>44689</v>
      </c>
      <c r="E23104" s="13" t="s">
        <v>44691</v>
      </c>
      <c r="F23104" s="13" t="s">
        <v>3</v>
      </c>
      <c r="G23104" s="13" t="s">
        <v>9</v>
      </c>
      <c r="H23104" s="13" t="s">
        <v>44691</v>
      </c>
      <c r="I23104" s="14">
        <v>100000</v>
      </c>
      <c r="J23104" s="14">
        <v>30000</v>
      </c>
      <c r="K23104" s="15">
        <f t="shared" si="392"/>
        <v>0.3</v>
      </c>
    </row>
    <row r="23105" spans="2:11" ht="12.75">
      <c r="B23105" s="12" t="s">
        <v>46308</v>
      </c>
      <c r="C23105" s="12" t="s">
        <v>48516</v>
      </c>
      <c r="D23105" s="13" t="s">
        <v>44692</v>
      </c>
      <c r="E23105" s="13" t="s">
        <v>44693</v>
      </c>
      <c r="F23105" s="13" t="s">
        <v>3</v>
      </c>
      <c r="G23105" s="13" t="s">
        <v>9</v>
      </c>
      <c r="H23105" s="13" t="s">
        <v>44693</v>
      </c>
      <c r="I23105" s="14">
        <v>49656</v>
      </c>
      <c r="J23105" s="14">
        <v>14897</v>
      </c>
      <c r="K23105" s="15">
        <f t="shared" si="392"/>
        <v>0.30000402771064927</v>
      </c>
    </row>
    <row r="23106" spans="2:11" ht="12.75">
      <c r="B23106" s="12" t="s">
        <v>46308</v>
      </c>
      <c r="C23106" s="12" t="s">
        <v>48517</v>
      </c>
      <c r="D23106" s="13" t="s">
        <v>44694</v>
      </c>
      <c r="E23106" s="13" t="s">
        <v>44695</v>
      </c>
      <c r="F23106" s="13" t="s">
        <v>8</v>
      </c>
      <c r="G23106" s="13" t="s">
        <v>9</v>
      </c>
      <c r="H23106" s="13" t="s">
        <v>44695</v>
      </c>
      <c r="I23106" s="14">
        <v>50573</v>
      </c>
      <c r="J23106" s="14">
        <v>15172</v>
      </c>
      <c r="K23106" s="15">
        <f t="shared" si="392"/>
        <v>0.3000019773396872</v>
      </c>
    </row>
    <row r="23107" spans="2:11" ht="12.75">
      <c r="B23107" s="12" t="s">
        <v>46308</v>
      </c>
      <c r="C23107" s="12" t="s">
        <v>48517</v>
      </c>
      <c r="D23107" s="13" t="s">
        <v>44694</v>
      </c>
      <c r="E23107" s="13" t="s">
        <v>44696</v>
      </c>
      <c r="F23107" s="13" t="s">
        <v>5</v>
      </c>
      <c r="G23107" s="13" t="s">
        <v>9</v>
      </c>
      <c r="H23107" s="13" t="s">
        <v>44696</v>
      </c>
      <c r="I23107" s="14">
        <v>68513</v>
      </c>
      <c r="J23107" s="14">
        <v>15000</v>
      </c>
      <c r="K23107" s="15">
        <f t="shared" si="392"/>
        <v>0.21893655218717617</v>
      </c>
    </row>
    <row r="23108" spans="2:11" ht="12.75">
      <c r="B23108" s="12" t="s">
        <v>46308</v>
      </c>
      <c r="C23108" s="12" t="s">
        <v>48518</v>
      </c>
      <c r="D23108" s="13" t="s">
        <v>44697</v>
      </c>
      <c r="E23108" s="13" t="s">
        <v>44698</v>
      </c>
      <c r="F23108" s="13" t="s">
        <v>5</v>
      </c>
      <c r="G23108" s="13" t="s">
        <v>9</v>
      </c>
      <c r="H23108" s="13" t="s">
        <v>44698</v>
      </c>
      <c r="I23108" s="14">
        <v>6361</v>
      </c>
      <c r="J23108" s="14">
        <v>1908</v>
      </c>
      <c r="K23108" s="15">
        <f t="shared" si="392"/>
        <v>0.29995283760415031</v>
      </c>
    </row>
    <row r="23109" spans="2:11" ht="12.75">
      <c r="B23109" s="12" t="s">
        <v>46308</v>
      </c>
      <c r="C23109" s="12" t="s">
        <v>48520</v>
      </c>
      <c r="D23109" s="13" t="s">
        <v>44710</v>
      </c>
      <c r="E23109" s="13" t="s">
        <v>44711</v>
      </c>
      <c r="F23109" s="13" t="s">
        <v>2</v>
      </c>
      <c r="G23109" s="13" t="s">
        <v>9</v>
      </c>
      <c r="H23109" s="13" t="s">
        <v>44711</v>
      </c>
      <c r="I23109" s="14">
        <v>30345</v>
      </c>
      <c r="J23109" s="14">
        <v>9104</v>
      </c>
      <c r="K23109" s="15">
        <f t="shared" si="392"/>
        <v>0.30001647717910696</v>
      </c>
    </row>
    <row r="23110" spans="2:11" ht="12.75">
      <c r="B23110" s="12" t="s">
        <v>46308</v>
      </c>
      <c r="C23110" s="12" t="s">
        <v>48509</v>
      </c>
      <c r="D23110" s="13" t="s">
        <v>44670</v>
      </c>
      <c r="E23110" s="13" t="s">
        <v>44671</v>
      </c>
      <c r="F23110" s="13" t="s">
        <v>2</v>
      </c>
      <c r="G23110" s="13" t="s">
        <v>9</v>
      </c>
      <c r="H23110" s="13" t="s">
        <v>44671</v>
      </c>
      <c r="I23110" s="14">
        <v>757000</v>
      </c>
      <c r="J23110" s="14">
        <v>150000</v>
      </c>
      <c r="K23110" s="15">
        <f t="shared" si="392"/>
        <v>0.19815059445178335</v>
      </c>
    </row>
    <row r="23111" spans="2:11" ht="12.75">
      <c r="B23111" s="12" t="s">
        <v>46308</v>
      </c>
      <c r="C23111" s="12" t="s">
        <v>48521</v>
      </c>
      <c r="D23111" s="13" t="s">
        <v>44712</v>
      </c>
      <c r="E23111" s="13" t="s">
        <v>44713</v>
      </c>
      <c r="F23111" s="13" t="s">
        <v>3</v>
      </c>
      <c r="G23111" s="13" t="s">
        <v>9</v>
      </c>
      <c r="H23111" s="13" t="s">
        <v>44713</v>
      </c>
      <c r="I23111" s="14">
        <v>350267</v>
      </c>
      <c r="J23111" s="14">
        <v>105267</v>
      </c>
      <c r="K23111" s="15">
        <f t="shared" si="392"/>
        <v>0.30053359294481069</v>
      </c>
    </row>
    <row r="23112" spans="2:11" ht="12.75">
      <c r="B23112" s="12" t="s">
        <v>46308</v>
      </c>
      <c r="C23112" s="12" t="s">
        <v>48522</v>
      </c>
      <c r="D23112" s="13" t="s">
        <v>9353</v>
      </c>
      <c r="E23112" s="13" t="s">
        <v>44720</v>
      </c>
      <c r="F23112" s="13" t="s">
        <v>3</v>
      </c>
      <c r="G23112" s="13" t="s">
        <v>9</v>
      </c>
      <c r="H23112" s="13" t="s">
        <v>44720</v>
      </c>
      <c r="I23112" s="14">
        <v>500000</v>
      </c>
      <c r="J23112" s="14">
        <v>150000</v>
      </c>
      <c r="K23112" s="15">
        <f t="shared" si="392"/>
        <v>0.3</v>
      </c>
    </row>
    <row r="23113" spans="2:11" ht="12.75">
      <c r="B23113" s="12" t="s">
        <v>46308</v>
      </c>
      <c r="C23113" s="12" t="s">
        <v>48523</v>
      </c>
      <c r="D23113" s="13" t="s">
        <v>44721</v>
      </c>
      <c r="E23113" s="13" t="s">
        <v>44722</v>
      </c>
      <c r="F23113" s="13" t="s">
        <v>3</v>
      </c>
      <c r="G23113" s="13" t="s">
        <v>9</v>
      </c>
      <c r="H23113" s="13" t="s">
        <v>44722</v>
      </c>
      <c r="I23113" s="14">
        <v>23885</v>
      </c>
      <c r="J23113" s="14">
        <v>7165</v>
      </c>
      <c r="K23113" s="15">
        <f t="shared" si="392"/>
        <v>0.29997906635963995</v>
      </c>
    </row>
    <row r="23114" spans="2:11" ht="12.75">
      <c r="B23114" s="12" t="s">
        <v>46308</v>
      </c>
      <c r="C23114" s="12" t="s">
        <v>48524</v>
      </c>
      <c r="D23114" s="13" t="s">
        <v>44723</v>
      </c>
      <c r="E23114" s="13" t="s">
        <v>44724</v>
      </c>
      <c r="F23114" s="13" t="s">
        <v>2</v>
      </c>
      <c r="G23114" s="13" t="s">
        <v>9</v>
      </c>
      <c r="H23114" s="13" t="s">
        <v>44724</v>
      </c>
      <c r="I23114" s="14">
        <v>22644</v>
      </c>
      <c r="J23114" s="14">
        <v>6793</v>
      </c>
      <c r="K23114" s="15">
        <f t="shared" si="392"/>
        <v>0.29999116763822647</v>
      </c>
    </row>
    <row r="23115" spans="2:11" ht="12.75">
      <c r="B23115" s="12" t="s">
        <v>46308</v>
      </c>
      <c r="C23115" s="12" t="s">
        <v>48525</v>
      </c>
      <c r="D23115" s="13" t="s">
        <v>44725</v>
      </c>
      <c r="E23115" s="13" t="s">
        <v>5321</v>
      </c>
      <c r="F23115" s="13" t="s">
        <v>5</v>
      </c>
      <c r="G23115" s="13" t="s">
        <v>9</v>
      </c>
      <c r="H23115" s="13" t="s">
        <v>5321</v>
      </c>
      <c r="I23115" s="14">
        <v>684461</v>
      </c>
      <c r="J23115" s="14">
        <v>150000</v>
      </c>
      <c r="K23115" s="15">
        <f t="shared" si="392"/>
        <v>0.21915054327419678</v>
      </c>
    </row>
    <row r="23116" spans="2:11" ht="12.75">
      <c r="B23116" s="12" t="s">
        <v>46308</v>
      </c>
      <c r="C23116" s="12" t="s">
        <v>48526</v>
      </c>
      <c r="D23116" s="13" t="s">
        <v>44726</v>
      </c>
      <c r="E23116" s="13" t="s">
        <v>44727</v>
      </c>
      <c r="F23116" s="13" t="s">
        <v>3</v>
      </c>
      <c r="G23116" s="13" t="s">
        <v>9</v>
      </c>
      <c r="H23116" s="13" t="s">
        <v>44727</v>
      </c>
      <c r="I23116" s="14">
        <v>1144505.7</v>
      </c>
      <c r="J23116" s="14">
        <v>150000</v>
      </c>
      <c r="K23116" s="15">
        <f t="shared" si="392"/>
        <v>0.13106094622333467</v>
      </c>
    </row>
    <row r="23117" spans="2:11" ht="12.75">
      <c r="B23117" s="12" t="s">
        <v>46308</v>
      </c>
      <c r="C23117" s="12" t="s">
        <v>48527</v>
      </c>
      <c r="D23117" s="13" t="s">
        <v>44728</v>
      </c>
      <c r="E23117" s="13" t="s">
        <v>44729</v>
      </c>
      <c r="F23117" s="13" t="s">
        <v>3</v>
      </c>
      <c r="G23117" s="13" t="s">
        <v>9</v>
      </c>
      <c r="H23117" s="13" t="s">
        <v>44729</v>
      </c>
      <c r="I23117" s="14">
        <v>10338.65</v>
      </c>
      <c r="J23117" s="14">
        <v>2928.92</v>
      </c>
      <c r="K23117" s="15">
        <f t="shared" si="392"/>
        <v>0.28329810952106904</v>
      </c>
    </row>
    <row r="23118" spans="2:11" ht="12.75">
      <c r="B23118" s="12" t="s">
        <v>46308</v>
      </c>
      <c r="C23118" s="12" t="s">
        <v>48528</v>
      </c>
      <c r="D23118" s="13" t="s">
        <v>44730</v>
      </c>
      <c r="E23118" s="13" t="s">
        <v>44731</v>
      </c>
      <c r="F23118" s="13" t="s">
        <v>7</v>
      </c>
      <c r="G23118" s="13" t="s">
        <v>9</v>
      </c>
      <c r="H23118" s="13" t="s">
        <v>44731</v>
      </c>
      <c r="I23118" s="14">
        <v>20512</v>
      </c>
      <c r="J23118" s="14">
        <v>6154</v>
      </c>
      <c r="K23118" s="15">
        <f t="shared" si="392"/>
        <v>0.3000195007800312</v>
      </c>
    </row>
    <row r="23119" spans="2:11" ht="12.75">
      <c r="B23119" s="12" t="s">
        <v>46308</v>
      </c>
      <c r="C23119" s="12" t="s">
        <v>48529</v>
      </c>
      <c r="D23119" s="13" t="s">
        <v>44732</v>
      </c>
      <c r="E23119" s="13" t="s">
        <v>44733</v>
      </c>
      <c r="F23119" s="13" t="s">
        <v>7</v>
      </c>
      <c r="G23119" s="13" t="s">
        <v>9</v>
      </c>
      <c r="H23119" s="13" t="s">
        <v>44733</v>
      </c>
      <c r="I23119" s="14">
        <v>61842</v>
      </c>
      <c r="J23119" s="14">
        <v>18553</v>
      </c>
      <c r="K23119" s="15">
        <f t="shared" si="392"/>
        <v>0.30000646809611592</v>
      </c>
    </row>
    <row r="23120" spans="2:11" ht="12.75">
      <c r="B23120" s="12" t="s">
        <v>46308</v>
      </c>
      <c r="C23120" s="12" t="s">
        <v>48529</v>
      </c>
      <c r="D23120" s="13" t="s">
        <v>44732</v>
      </c>
      <c r="E23120" s="13" t="s">
        <v>44734</v>
      </c>
      <c r="F23120" s="13" t="s">
        <v>5</v>
      </c>
      <c r="G23120" s="13" t="s">
        <v>9</v>
      </c>
      <c r="H23120" s="13" t="s">
        <v>44734</v>
      </c>
      <c r="I23120" s="14">
        <v>2160</v>
      </c>
      <c r="J23120" s="14">
        <v>648</v>
      </c>
      <c r="K23120" s="15">
        <f t="shared" si="392"/>
        <v>0.3</v>
      </c>
    </row>
    <row r="23121" spans="2:11" ht="12.75">
      <c r="B23121" s="12" t="s">
        <v>46308</v>
      </c>
      <c r="C23121" s="12" t="s">
        <v>48529</v>
      </c>
      <c r="D23121" s="13" t="s">
        <v>44732</v>
      </c>
      <c r="E23121" s="13" t="s">
        <v>44735</v>
      </c>
      <c r="F23121" s="13" t="s">
        <v>7</v>
      </c>
      <c r="G23121" s="13" t="s">
        <v>9</v>
      </c>
      <c r="H23121" s="13" t="s">
        <v>44735</v>
      </c>
      <c r="I23121" s="14">
        <v>22662</v>
      </c>
      <c r="J23121" s="14">
        <v>6799</v>
      </c>
      <c r="K23121" s="15">
        <f t="shared" si="392"/>
        <v>0.30001765069278968</v>
      </c>
    </row>
    <row r="23122" spans="2:11" ht="12.75">
      <c r="B23122" s="12" t="s">
        <v>46308</v>
      </c>
      <c r="C23122" s="12" t="s">
        <v>48529</v>
      </c>
      <c r="D23122" s="13" t="s">
        <v>44732</v>
      </c>
      <c r="E23122" s="13" t="s">
        <v>44736</v>
      </c>
      <c r="F23122" s="13" t="s">
        <v>5</v>
      </c>
      <c r="G23122" s="13" t="s">
        <v>9</v>
      </c>
      <c r="H23122" s="13" t="s">
        <v>44736</v>
      </c>
      <c r="I23122" s="14">
        <v>10297</v>
      </c>
      <c r="J23122" s="14">
        <v>3089</v>
      </c>
      <c r="K23122" s="15">
        <f t="shared" si="392"/>
        <v>0.29999028843352432</v>
      </c>
    </row>
    <row r="23123" spans="2:11" ht="12.75">
      <c r="B23123" s="12" t="s">
        <v>46308</v>
      </c>
      <c r="C23123" s="12" t="s">
        <v>48529</v>
      </c>
      <c r="D23123" s="13" t="s">
        <v>44732</v>
      </c>
      <c r="E23123" s="13" t="s">
        <v>44737</v>
      </c>
      <c r="F23123" s="13" t="s">
        <v>8</v>
      </c>
      <c r="G23123" s="13" t="s">
        <v>9</v>
      </c>
      <c r="H23123" s="13" t="s">
        <v>44737</v>
      </c>
      <c r="I23123" s="14">
        <v>10073</v>
      </c>
      <c r="J23123" s="14">
        <v>3958.98</v>
      </c>
      <c r="K23123" s="15">
        <f t="shared" si="392"/>
        <v>0.39302888910950062</v>
      </c>
    </row>
    <row r="23124" spans="2:11" ht="12.75">
      <c r="B23124" s="12" t="s">
        <v>46308</v>
      </c>
      <c r="C23124" s="12" t="s">
        <v>48530</v>
      </c>
      <c r="D23124" s="13" t="s">
        <v>44738</v>
      </c>
      <c r="E23124" s="13" t="s">
        <v>5518</v>
      </c>
      <c r="F23124" s="13" t="s">
        <v>3</v>
      </c>
      <c r="G23124" s="13" t="s">
        <v>9</v>
      </c>
      <c r="H23124" s="13" t="s">
        <v>5518</v>
      </c>
      <c r="I23124" s="14">
        <v>52000</v>
      </c>
      <c r="J23124" s="14">
        <v>15600</v>
      </c>
      <c r="K23124" s="15">
        <f t="shared" si="392"/>
        <v>0.3</v>
      </c>
    </row>
    <row r="23125" spans="2:11" ht="12.75">
      <c r="B23125" s="12" t="s">
        <v>16110</v>
      </c>
      <c r="C23125" s="12" t="s">
        <v>52777</v>
      </c>
      <c r="D23125" s="13" t="s">
        <v>16111</v>
      </c>
      <c r="E23125" s="13" t="s">
        <v>5422</v>
      </c>
      <c r="F23125" s="13" t="s">
        <v>2</v>
      </c>
      <c r="G23125" s="13" t="s">
        <v>9</v>
      </c>
      <c r="H23125" s="13"/>
      <c r="I23125" s="14">
        <v>44800</v>
      </c>
      <c r="J23125" s="14">
        <v>13440</v>
      </c>
      <c r="K23125" s="15">
        <f t="shared" si="392"/>
        <v>0.3</v>
      </c>
    </row>
    <row r="23126" spans="2:11" ht="12.75">
      <c r="B23126" s="12" t="s">
        <v>16110</v>
      </c>
      <c r="C23126" s="12" t="s">
        <v>52868</v>
      </c>
      <c r="D23126" s="13" t="s">
        <v>16344</v>
      </c>
      <c r="E23126" s="13" t="s">
        <v>16345</v>
      </c>
      <c r="F23126" s="13" t="s">
        <v>3</v>
      </c>
      <c r="G23126" s="13" t="s">
        <v>9</v>
      </c>
      <c r="H23126" s="13"/>
      <c r="I23126" s="14">
        <v>9709.5</v>
      </c>
      <c r="J23126" s="14">
        <v>2912.85</v>
      </c>
      <c r="K23126" s="15">
        <f t="shared" si="392"/>
        <v>0.3</v>
      </c>
    </row>
    <row r="23127" spans="2:11" ht="12.75">
      <c r="B23127" s="12" t="s">
        <v>16110</v>
      </c>
      <c r="C23127" s="12" t="s">
        <v>52778</v>
      </c>
      <c r="D23127" s="13" t="s">
        <v>16112</v>
      </c>
      <c r="E23127" s="13" t="s">
        <v>16113</v>
      </c>
      <c r="F23127" s="13" t="s">
        <v>3</v>
      </c>
      <c r="G23127" s="13" t="s">
        <v>9</v>
      </c>
      <c r="H23127" s="13"/>
      <c r="I23127" s="14">
        <v>190722</v>
      </c>
      <c r="J23127" s="14">
        <v>57216.6</v>
      </c>
      <c r="K23127" s="15">
        <f t="shared" si="392"/>
        <v>0.3</v>
      </c>
    </row>
    <row r="23128" spans="2:11" ht="12.75">
      <c r="B23128" s="12" t="s">
        <v>16110</v>
      </c>
      <c r="C23128" s="12" t="s">
        <v>52779</v>
      </c>
      <c r="D23128" s="13" t="s">
        <v>16114</v>
      </c>
      <c r="E23128" s="13" t="s">
        <v>16115</v>
      </c>
      <c r="F23128" s="13" t="s">
        <v>3</v>
      </c>
      <c r="G23128" s="13" t="s">
        <v>9</v>
      </c>
      <c r="H23128" s="13"/>
      <c r="I23128" s="14">
        <v>190051.66</v>
      </c>
      <c r="J23128" s="14">
        <v>38010.33</v>
      </c>
      <c r="K23128" s="15">
        <f t="shared" si="392"/>
        <v>0.19999998947654549</v>
      </c>
    </row>
    <row r="23129" spans="2:11" ht="12.75">
      <c r="B23129" s="12" t="s">
        <v>16110</v>
      </c>
      <c r="C23129" s="12" t="s">
        <v>52869</v>
      </c>
      <c r="D23129" s="13" t="s">
        <v>16346</v>
      </c>
      <c r="E23129" s="13" t="s">
        <v>16347</v>
      </c>
      <c r="F23129" s="13" t="s">
        <v>5</v>
      </c>
      <c r="G23129" s="13" t="s">
        <v>9</v>
      </c>
      <c r="H23129" s="13"/>
      <c r="I23129" s="14">
        <v>30237.07</v>
      </c>
      <c r="J23129" s="14">
        <v>9071.1200000000008</v>
      </c>
      <c r="K23129" s="15">
        <f t="shared" si="392"/>
        <v>0.29999996692801256</v>
      </c>
    </row>
    <row r="23130" spans="2:11" ht="12.75">
      <c r="B23130" s="12" t="s">
        <v>16110</v>
      </c>
      <c r="C23130" s="12" t="s">
        <v>52870</v>
      </c>
      <c r="D23130" s="13" t="s">
        <v>16348</v>
      </c>
      <c r="E23130" s="13" t="s">
        <v>4268</v>
      </c>
      <c r="F23130" s="13" t="s">
        <v>3</v>
      </c>
      <c r="G23130" s="13" t="s">
        <v>9</v>
      </c>
      <c r="H23130" s="13"/>
      <c r="I23130" s="14">
        <v>117681.3</v>
      </c>
      <c r="J23130" s="14">
        <v>35304.39</v>
      </c>
      <c r="K23130" s="15">
        <f t="shared" si="392"/>
        <v>0.3</v>
      </c>
    </row>
    <row r="23131" spans="2:11" ht="12.75">
      <c r="B23131" s="12" t="s">
        <v>16110</v>
      </c>
      <c r="C23131" s="12" t="s">
        <v>52780</v>
      </c>
      <c r="D23131" s="13" t="s">
        <v>16116</v>
      </c>
      <c r="E23131" s="13" t="s">
        <v>16117</v>
      </c>
      <c r="F23131" s="13" t="s">
        <v>3</v>
      </c>
      <c r="G23131" s="13" t="s">
        <v>9</v>
      </c>
      <c r="H23131" s="13"/>
      <c r="I23131" s="14">
        <v>7165.1</v>
      </c>
      <c r="J23131" s="14">
        <v>2149.5300000000002</v>
      </c>
      <c r="K23131" s="15">
        <f t="shared" ref="K23131:K23194" si="393">J23131/I23131</f>
        <v>0.3</v>
      </c>
    </row>
    <row r="23132" spans="2:11" ht="12.75">
      <c r="B23132" s="12" t="s">
        <v>16110</v>
      </c>
      <c r="C23132" s="12" t="s">
        <v>52780</v>
      </c>
      <c r="D23132" s="13" t="s">
        <v>16116</v>
      </c>
      <c r="E23132" s="13" t="s">
        <v>16118</v>
      </c>
      <c r="F23132" s="13" t="s">
        <v>4</v>
      </c>
      <c r="G23132" s="13" t="s">
        <v>9</v>
      </c>
      <c r="H23132" s="13"/>
      <c r="I23132" s="14">
        <v>58725.33</v>
      </c>
      <c r="J23132" s="14">
        <v>17617.599999999999</v>
      </c>
      <c r="K23132" s="15">
        <f t="shared" si="393"/>
        <v>0.30000001702842705</v>
      </c>
    </row>
    <row r="23133" spans="2:11" ht="12.75">
      <c r="B23133" s="12" t="s">
        <v>16110</v>
      </c>
      <c r="C23133" s="12" t="s">
        <v>52871</v>
      </c>
      <c r="D23133" s="13" t="s">
        <v>16349</v>
      </c>
      <c r="E23133" s="13" t="s">
        <v>16350</v>
      </c>
      <c r="F23133" s="13" t="s">
        <v>3</v>
      </c>
      <c r="G23133" s="13" t="s">
        <v>9</v>
      </c>
      <c r="H23133" s="13"/>
      <c r="I23133" s="14">
        <v>24864.240000000002</v>
      </c>
      <c r="J23133" s="14">
        <v>7459.27</v>
      </c>
      <c r="K23133" s="15">
        <f t="shared" si="393"/>
        <v>0.29999991956319599</v>
      </c>
    </row>
    <row r="23134" spans="2:11" ht="12.75">
      <c r="B23134" s="12" t="s">
        <v>16110</v>
      </c>
      <c r="C23134" s="12" t="s">
        <v>52781</v>
      </c>
      <c r="D23134" s="13" t="s">
        <v>16119</v>
      </c>
      <c r="E23134" s="13" t="s">
        <v>16120</v>
      </c>
      <c r="F23134" s="13" t="s">
        <v>7</v>
      </c>
      <c r="G23134" s="13" t="s">
        <v>9</v>
      </c>
      <c r="H23134" s="13"/>
      <c r="I23134" s="14">
        <v>22340.55</v>
      </c>
      <c r="J23134" s="14">
        <v>6702.16</v>
      </c>
      <c r="K23134" s="15">
        <f t="shared" si="393"/>
        <v>0.29999977619172313</v>
      </c>
    </row>
    <row r="23135" spans="2:11" ht="12.75">
      <c r="B23135" s="12" t="s">
        <v>16110</v>
      </c>
      <c r="C23135" s="12" t="s">
        <v>52872</v>
      </c>
      <c r="D23135" s="13" t="s">
        <v>16351</v>
      </c>
      <c r="E23135" s="13" t="s">
        <v>16352</v>
      </c>
      <c r="F23135" s="13" t="s">
        <v>3</v>
      </c>
      <c r="G23135" s="13" t="s">
        <v>9</v>
      </c>
      <c r="H23135" s="13"/>
      <c r="I23135" s="14">
        <v>27275.69</v>
      </c>
      <c r="J23135" s="14">
        <v>8182.71</v>
      </c>
      <c r="K23135" s="15">
        <f t="shared" si="393"/>
        <v>0.30000010998805166</v>
      </c>
    </row>
    <row r="23136" spans="2:11" ht="12.75">
      <c r="B23136" s="12" t="s">
        <v>16110</v>
      </c>
      <c r="C23136" s="12" t="s">
        <v>52782</v>
      </c>
      <c r="D23136" s="13" t="s">
        <v>16121</v>
      </c>
      <c r="E23136" s="13" t="s">
        <v>6890</v>
      </c>
      <c r="F23136" s="13" t="s">
        <v>3</v>
      </c>
      <c r="G23136" s="13" t="s">
        <v>9</v>
      </c>
      <c r="H23136" s="13"/>
      <c r="I23136" s="14">
        <v>13562.58</v>
      </c>
      <c r="J23136" s="14">
        <v>4068.78</v>
      </c>
      <c r="K23136" s="15">
        <f t="shared" si="393"/>
        <v>0.30000044239370388</v>
      </c>
    </row>
    <row r="23137" spans="2:11" ht="12.75">
      <c r="B23137" s="12" t="s">
        <v>16110</v>
      </c>
      <c r="C23137" s="12" t="s">
        <v>52873</v>
      </c>
      <c r="D23137" s="13" t="s">
        <v>16353</v>
      </c>
      <c r="E23137" s="13" t="s">
        <v>16354</v>
      </c>
      <c r="F23137" s="13" t="s">
        <v>3</v>
      </c>
      <c r="G23137" s="13" t="s">
        <v>9</v>
      </c>
      <c r="H23137" s="13"/>
      <c r="I23137" s="14">
        <v>27939.4</v>
      </c>
      <c r="J23137" s="14">
        <v>8381.82</v>
      </c>
      <c r="K23137" s="15">
        <f t="shared" si="393"/>
        <v>0.3</v>
      </c>
    </row>
    <row r="23138" spans="2:11" ht="12.75">
      <c r="B23138" s="12" t="s">
        <v>16110</v>
      </c>
      <c r="C23138" s="12" t="s">
        <v>52873</v>
      </c>
      <c r="D23138" s="13" t="s">
        <v>16353</v>
      </c>
      <c r="E23138" s="13" t="s">
        <v>16355</v>
      </c>
      <c r="F23138" s="13" t="s">
        <v>5</v>
      </c>
      <c r="G23138" s="13" t="s">
        <v>9</v>
      </c>
      <c r="H23138" s="13"/>
      <c r="I23138" s="14">
        <v>153474</v>
      </c>
      <c r="J23138" s="14">
        <v>46042.2</v>
      </c>
      <c r="K23138" s="15">
        <f t="shared" si="393"/>
        <v>0.3</v>
      </c>
    </row>
    <row r="23139" spans="2:11" ht="12.75">
      <c r="B23139" s="12" t="s">
        <v>16110</v>
      </c>
      <c r="C23139" s="12" t="s">
        <v>52873</v>
      </c>
      <c r="D23139" s="13" t="s">
        <v>16353</v>
      </c>
      <c r="E23139" s="13" t="s">
        <v>16356</v>
      </c>
      <c r="F23139" s="13" t="s">
        <v>3</v>
      </c>
      <c r="G23139" s="13" t="s">
        <v>9</v>
      </c>
      <c r="H23139" s="13"/>
      <c r="I23139" s="14">
        <v>235853.5</v>
      </c>
      <c r="J23139" s="14">
        <v>70756.05</v>
      </c>
      <c r="K23139" s="15">
        <f t="shared" si="393"/>
        <v>0.3</v>
      </c>
    </row>
    <row r="23140" spans="2:11" ht="12.75">
      <c r="B23140" s="12" t="s">
        <v>16110</v>
      </c>
      <c r="C23140" s="12" t="s">
        <v>52783</v>
      </c>
      <c r="D23140" s="13" t="s">
        <v>16122</v>
      </c>
      <c r="E23140" s="13" t="s">
        <v>16123</v>
      </c>
      <c r="F23140" s="13" t="s">
        <v>3</v>
      </c>
      <c r="G23140" s="13" t="s">
        <v>9</v>
      </c>
      <c r="H23140" s="13"/>
      <c r="I23140" s="14">
        <v>16983.72</v>
      </c>
      <c r="J23140" s="14">
        <v>5095.12</v>
      </c>
      <c r="K23140" s="15">
        <f t="shared" si="393"/>
        <v>0.30000023551966232</v>
      </c>
    </row>
    <row r="23141" spans="2:11" ht="12.75">
      <c r="B23141" s="12" t="s">
        <v>16110</v>
      </c>
      <c r="C23141" s="12" t="s">
        <v>52784</v>
      </c>
      <c r="D23141" s="13" t="s">
        <v>16124</v>
      </c>
      <c r="E23141" s="13" t="s">
        <v>16125</v>
      </c>
      <c r="F23141" s="13" t="s">
        <v>3</v>
      </c>
      <c r="G23141" s="13" t="s">
        <v>9</v>
      </c>
      <c r="H23141" s="13"/>
      <c r="I23141" s="14">
        <v>278384.33</v>
      </c>
      <c r="J23141" s="14">
        <v>83515.3</v>
      </c>
      <c r="K23141" s="15">
        <f t="shared" si="393"/>
        <v>0.30000000359215623</v>
      </c>
    </row>
    <row r="23142" spans="2:11" ht="12.75">
      <c r="B23142" s="12" t="s">
        <v>16110</v>
      </c>
      <c r="C23142" s="12" t="s">
        <v>52785</v>
      </c>
      <c r="D23142" s="13" t="s">
        <v>16126</v>
      </c>
      <c r="E23142" s="13" t="s">
        <v>16127</v>
      </c>
      <c r="F23142" s="13" t="s">
        <v>7</v>
      </c>
      <c r="G23142" s="13" t="s">
        <v>9</v>
      </c>
      <c r="H23142" s="13"/>
      <c r="I23142" s="14">
        <v>4368.0600000000004</v>
      </c>
      <c r="J23142" s="14">
        <v>1310.42</v>
      </c>
      <c r="K23142" s="15">
        <f t="shared" si="393"/>
        <v>0.30000045786916846</v>
      </c>
    </row>
    <row r="23143" spans="2:11" ht="12.75">
      <c r="B23143" s="12" t="s">
        <v>16110</v>
      </c>
      <c r="C23143" s="12" t="s">
        <v>52785</v>
      </c>
      <c r="D23143" s="13" t="s">
        <v>16126</v>
      </c>
      <c r="E23143" s="13" t="s">
        <v>16128</v>
      </c>
      <c r="F23143" s="13" t="s">
        <v>3</v>
      </c>
      <c r="G23143" s="13" t="s">
        <v>9</v>
      </c>
      <c r="H23143" s="13"/>
      <c r="I23143" s="14">
        <v>454652.71</v>
      </c>
      <c r="J23143" s="14">
        <v>136395.81</v>
      </c>
      <c r="K23143" s="15">
        <f t="shared" si="393"/>
        <v>0.29999999340155697</v>
      </c>
    </row>
    <row r="23144" spans="2:11" ht="12.75">
      <c r="B23144" s="12" t="s">
        <v>16110</v>
      </c>
      <c r="C23144" s="12" t="s">
        <v>52786</v>
      </c>
      <c r="D23144" s="13" t="s">
        <v>16129</v>
      </c>
      <c r="E23144" s="13" t="s">
        <v>16130</v>
      </c>
      <c r="F23144" s="13" t="s">
        <v>6</v>
      </c>
      <c r="G23144" s="13" t="s">
        <v>9</v>
      </c>
      <c r="H23144" s="13"/>
      <c r="I23144" s="14">
        <v>39524.92</v>
      </c>
      <c r="J23144" s="14">
        <v>11857.48</v>
      </c>
      <c r="K23144" s="15">
        <f t="shared" si="393"/>
        <v>0.30000010120197584</v>
      </c>
    </row>
    <row r="23145" spans="2:11" ht="12.75">
      <c r="B23145" s="12" t="s">
        <v>16110</v>
      </c>
      <c r="C23145" s="12" t="s">
        <v>52786</v>
      </c>
      <c r="D23145" s="13" t="s">
        <v>16129</v>
      </c>
      <c r="E23145" s="13" t="s">
        <v>16131</v>
      </c>
      <c r="F23145" s="13" t="s">
        <v>2</v>
      </c>
      <c r="G23145" s="13" t="s">
        <v>9</v>
      </c>
      <c r="H23145" s="13"/>
      <c r="I23145" s="14">
        <v>700000</v>
      </c>
      <c r="J23145" s="14">
        <v>210000</v>
      </c>
      <c r="K23145" s="15">
        <f t="shared" si="393"/>
        <v>0.3</v>
      </c>
    </row>
    <row r="23146" spans="2:11" ht="12.75">
      <c r="B23146" s="12" t="s">
        <v>16110</v>
      </c>
      <c r="C23146" s="12" t="s">
        <v>52787</v>
      </c>
      <c r="D23146" s="13" t="s">
        <v>16132</v>
      </c>
      <c r="E23146" s="13" t="s">
        <v>16133</v>
      </c>
      <c r="F23146" s="13" t="s">
        <v>3</v>
      </c>
      <c r="G23146" s="13" t="s">
        <v>9</v>
      </c>
      <c r="H23146" s="13"/>
      <c r="I23146" s="14">
        <v>15643.5</v>
      </c>
      <c r="J23146" s="14">
        <v>4693.05</v>
      </c>
      <c r="K23146" s="15">
        <f t="shared" si="393"/>
        <v>0.3</v>
      </c>
    </row>
    <row r="23147" spans="2:11" ht="12.75">
      <c r="B23147" s="12" t="s">
        <v>16110</v>
      </c>
      <c r="C23147" s="12" t="s">
        <v>52787</v>
      </c>
      <c r="D23147" s="13" t="s">
        <v>16132</v>
      </c>
      <c r="E23147" s="13" t="s">
        <v>16134</v>
      </c>
      <c r="F23147" s="13" t="s">
        <v>3</v>
      </c>
      <c r="G23147" s="13" t="s">
        <v>9</v>
      </c>
      <c r="H23147" s="13"/>
      <c r="I23147" s="14">
        <v>12000</v>
      </c>
      <c r="J23147" s="14">
        <v>4800</v>
      </c>
      <c r="K23147" s="15">
        <f t="shared" si="393"/>
        <v>0.4</v>
      </c>
    </row>
    <row r="23148" spans="2:11" ht="12.75">
      <c r="B23148" s="12" t="s">
        <v>16110</v>
      </c>
      <c r="C23148" s="12" t="s">
        <v>52788</v>
      </c>
      <c r="D23148" s="13" t="s">
        <v>16135</v>
      </c>
      <c r="E23148" s="13" t="s">
        <v>16136</v>
      </c>
      <c r="F23148" s="13" t="s">
        <v>7</v>
      </c>
      <c r="G23148" s="13" t="s">
        <v>9</v>
      </c>
      <c r="H23148" s="13"/>
      <c r="I23148" s="14">
        <v>17525.240000000002</v>
      </c>
      <c r="J23148" s="14">
        <v>8762.6200000000008</v>
      </c>
      <c r="K23148" s="15">
        <f t="shared" si="393"/>
        <v>0.5</v>
      </c>
    </row>
    <row r="23149" spans="2:11" ht="12.75">
      <c r="B23149" s="12" t="s">
        <v>16110</v>
      </c>
      <c r="C23149" s="12" t="s">
        <v>52788</v>
      </c>
      <c r="D23149" s="13" t="s">
        <v>16135</v>
      </c>
      <c r="E23149" s="13" t="s">
        <v>16137</v>
      </c>
      <c r="F23149" s="13" t="s">
        <v>6</v>
      </c>
      <c r="G23149" s="13" t="s">
        <v>9</v>
      </c>
      <c r="H23149" s="13"/>
      <c r="I23149" s="14">
        <v>61702.5</v>
      </c>
      <c r="J23149" s="14">
        <v>18510.75</v>
      </c>
      <c r="K23149" s="15">
        <f t="shared" si="393"/>
        <v>0.3</v>
      </c>
    </row>
    <row r="23150" spans="2:11" ht="12.75">
      <c r="B23150" s="12" t="s">
        <v>16110</v>
      </c>
      <c r="C23150" s="12" t="s">
        <v>49702</v>
      </c>
      <c r="D23150" s="13" t="s">
        <v>16408</v>
      </c>
      <c r="E23150" s="13" t="s">
        <v>16409</v>
      </c>
      <c r="F23150" s="13" t="s">
        <v>4</v>
      </c>
      <c r="G23150" s="13" t="s">
        <v>9</v>
      </c>
      <c r="H23150" s="13"/>
      <c r="I23150" s="14">
        <v>37502.050000000003</v>
      </c>
      <c r="J23150" s="14">
        <v>11250.61</v>
      </c>
      <c r="K23150" s="15">
        <f t="shared" si="393"/>
        <v>0.29999986667395517</v>
      </c>
    </row>
    <row r="23151" spans="2:11" ht="12.75">
      <c r="B23151" s="12" t="s">
        <v>16110</v>
      </c>
      <c r="C23151" s="12" t="s">
        <v>49702</v>
      </c>
      <c r="D23151" s="13" t="s">
        <v>16408</v>
      </c>
      <c r="E23151" s="13" t="s">
        <v>16410</v>
      </c>
      <c r="F23151" s="13" t="s">
        <v>3</v>
      </c>
      <c r="G23151" s="13" t="s">
        <v>9</v>
      </c>
      <c r="H23151" s="13"/>
      <c r="I23151" s="14">
        <v>53063.49</v>
      </c>
      <c r="J23151" s="14">
        <v>15919.05</v>
      </c>
      <c r="K23151" s="15">
        <f t="shared" si="393"/>
        <v>0.30000005653604767</v>
      </c>
    </row>
    <row r="23152" spans="2:11" ht="12.75">
      <c r="B23152" s="12" t="s">
        <v>16110</v>
      </c>
      <c r="C23152" s="12" t="s">
        <v>52813</v>
      </c>
      <c r="D23152" s="13" t="s">
        <v>16200</v>
      </c>
      <c r="E23152" s="13" t="s">
        <v>16201</v>
      </c>
      <c r="F23152" s="13" t="s">
        <v>3</v>
      </c>
      <c r="G23152" s="13" t="s">
        <v>9</v>
      </c>
      <c r="H23152" s="13"/>
      <c r="I23152" s="14">
        <v>169928.5</v>
      </c>
      <c r="J23152" s="14">
        <v>50978.55</v>
      </c>
      <c r="K23152" s="15">
        <f t="shared" si="393"/>
        <v>0.30000000000000004</v>
      </c>
    </row>
    <row r="23153" spans="2:11" ht="12.75">
      <c r="B23153" s="12" t="s">
        <v>16110</v>
      </c>
      <c r="C23153" s="12" t="s">
        <v>52895</v>
      </c>
      <c r="D23153" s="13" t="s">
        <v>16417</v>
      </c>
      <c r="E23153" s="13" t="s">
        <v>16418</v>
      </c>
      <c r="F23153" s="13" t="s">
        <v>5</v>
      </c>
      <c r="G23153" s="13" t="s">
        <v>9</v>
      </c>
      <c r="H23153" s="13"/>
      <c r="I23153" s="14">
        <v>29970</v>
      </c>
      <c r="J23153" s="14">
        <v>8991</v>
      </c>
      <c r="K23153" s="15">
        <f t="shared" si="393"/>
        <v>0.3</v>
      </c>
    </row>
    <row r="23154" spans="2:11" ht="12.75">
      <c r="B23154" s="12" t="s">
        <v>16110</v>
      </c>
      <c r="C23154" s="12" t="s">
        <v>52789</v>
      </c>
      <c r="D23154" s="13" t="s">
        <v>16138</v>
      </c>
      <c r="E23154" s="13" t="s">
        <v>16139</v>
      </c>
      <c r="F23154" s="13" t="s">
        <v>3</v>
      </c>
      <c r="G23154" s="13" t="s">
        <v>9</v>
      </c>
      <c r="H23154" s="13"/>
      <c r="I23154" s="14">
        <v>54102</v>
      </c>
      <c r="J23154" s="14">
        <v>16997.39</v>
      </c>
      <c r="K23154" s="15">
        <f t="shared" si="393"/>
        <v>0.31417304351040626</v>
      </c>
    </row>
    <row r="23155" spans="2:11" ht="12.75">
      <c r="B23155" s="12" t="s">
        <v>16110</v>
      </c>
      <c r="C23155" s="12" t="s">
        <v>52789</v>
      </c>
      <c r="D23155" s="13" t="s">
        <v>16138</v>
      </c>
      <c r="E23155" s="13" t="s">
        <v>16140</v>
      </c>
      <c r="F23155" s="13" t="s">
        <v>3</v>
      </c>
      <c r="G23155" s="13" t="s">
        <v>9</v>
      </c>
      <c r="H23155" s="13"/>
      <c r="I23155" s="14">
        <v>407690.64</v>
      </c>
      <c r="J23155" s="14">
        <v>122307.19</v>
      </c>
      <c r="K23155" s="15">
        <f t="shared" si="393"/>
        <v>0.29999999509431957</v>
      </c>
    </row>
    <row r="23156" spans="2:11" ht="12.75">
      <c r="B23156" s="12" t="s">
        <v>16110</v>
      </c>
      <c r="C23156" s="12" t="s">
        <v>52874</v>
      </c>
      <c r="D23156" s="13" t="s">
        <v>16357</v>
      </c>
      <c r="E23156" s="13" t="s">
        <v>16358</v>
      </c>
      <c r="F23156" s="13" t="s">
        <v>3</v>
      </c>
      <c r="G23156" s="13" t="s">
        <v>9</v>
      </c>
      <c r="H23156" s="13"/>
      <c r="I23156" s="14">
        <v>8330</v>
      </c>
      <c r="J23156" s="14">
        <v>2499</v>
      </c>
      <c r="K23156" s="15">
        <f t="shared" si="393"/>
        <v>0.3</v>
      </c>
    </row>
    <row r="23157" spans="2:11" ht="12.75">
      <c r="B23157" s="12" t="s">
        <v>16110</v>
      </c>
      <c r="C23157" s="12" t="s">
        <v>52874</v>
      </c>
      <c r="D23157" s="13" t="s">
        <v>16357</v>
      </c>
      <c r="E23157" s="13" t="s">
        <v>16359</v>
      </c>
      <c r="F23157" s="13" t="s">
        <v>3</v>
      </c>
      <c r="G23157" s="13" t="s">
        <v>9</v>
      </c>
      <c r="H23157" s="13"/>
      <c r="I23157" s="14">
        <v>10125.41</v>
      </c>
      <c r="J23157" s="14">
        <v>3037.62</v>
      </c>
      <c r="K23157" s="15">
        <f t="shared" si="393"/>
        <v>0.29999970371570139</v>
      </c>
    </row>
    <row r="23158" spans="2:11" ht="12.75">
      <c r="B23158" s="12" t="s">
        <v>16110</v>
      </c>
      <c r="C23158" s="12" t="s">
        <v>52874</v>
      </c>
      <c r="D23158" s="13" t="s">
        <v>16357</v>
      </c>
      <c r="E23158" s="13" t="s">
        <v>16360</v>
      </c>
      <c r="F23158" s="13" t="s">
        <v>6</v>
      </c>
      <c r="G23158" s="13" t="s">
        <v>9</v>
      </c>
      <c r="H23158" s="13"/>
      <c r="I23158" s="14">
        <v>250000</v>
      </c>
      <c r="J23158" s="14">
        <v>75000</v>
      </c>
      <c r="K23158" s="15">
        <f t="shared" si="393"/>
        <v>0.3</v>
      </c>
    </row>
    <row r="23159" spans="2:11" ht="12.75">
      <c r="B23159" s="12" t="s">
        <v>16110</v>
      </c>
      <c r="C23159" s="12" t="s">
        <v>52896</v>
      </c>
      <c r="D23159" s="13" t="s">
        <v>16419</v>
      </c>
      <c r="E23159" s="13" t="s">
        <v>16420</v>
      </c>
      <c r="F23159" s="13" t="s">
        <v>3</v>
      </c>
      <c r="G23159" s="13" t="s">
        <v>9</v>
      </c>
      <c r="H23159" s="13"/>
      <c r="I23159" s="14">
        <v>10984.39</v>
      </c>
      <c r="J23159" s="14">
        <v>3295.32</v>
      </c>
      <c r="K23159" s="15">
        <f t="shared" si="393"/>
        <v>0.30000027311484756</v>
      </c>
    </row>
    <row r="23160" spans="2:11" ht="12.75">
      <c r="B23160" s="12" t="s">
        <v>16110</v>
      </c>
      <c r="C23160" s="12" t="s">
        <v>52896</v>
      </c>
      <c r="D23160" s="13" t="s">
        <v>16419</v>
      </c>
      <c r="E23160" s="13" t="s">
        <v>16421</v>
      </c>
      <c r="F23160" s="13" t="s">
        <v>3</v>
      </c>
      <c r="G23160" s="13" t="s">
        <v>9</v>
      </c>
      <c r="H23160" s="13"/>
      <c r="I23160" s="14">
        <v>13397.5</v>
      </c>
      <c r="J23160" s="14">
        <v>4019.25</v>
      </c>
      <c r="K23160" s="15">
        <f t="shared" si="393"/>
        <v>0.3</v>
      </c>
    </row>
    <row r="23161" spans="2:11" ht="12.75">
      <c r="B23161" s="12" t="s">
        <v>16110</v>
      </c>
      <c r="C23161" s="12" t="s">
        <v>52896</v>
      </c>
      <c r="D23161" s="13" t="s">
        <v>16419</v>
      </c>
      <c r="E23161" s="13" t="s">
        <v>16422</v>
      </c>
      <c r="F23161" s="13" t="s">
        <v>3</v>
      </c>
      <c r="G23161" s="13" t="s">
        <v>9</v>
      </c>
      <c r="H23161" s="13"/>
      <c r="I23161" s="14">
        <v>46603</v>
      </c>
      <c r="J23161" s="14">
        <v>13980.9</v>
      </c>
      <c r="K23161" s="15">
        <f t="shared" si="393"/>
        <v>0.3</v>
      </c>
    </row>
    <row r="23162" spans="2:11" ht="12.75">
      <c r="B23162" s="12" t="s">
        <v>16110</v>
      </c>
      <c r="C23162" s="12" t="s">
        <v>52897</v>
      </c>
      <c r="D23162" s="13" t="s">
        <v>16423</v>
      </c>
      <c r="E23162" s="13" t="s">
        <v>16424</v>
      </c>
      <c r="F23162" s="13" t="s">
        <v>3</v>
      </c>
      <c r="G23162" s="13" t="s">
        <v>9</v>
      </c>
      <c r="H23162" s="13"/>
      <c r="I23162" s="14">
        <v>125740.7</v>
      </c>
      <c r="J23162" s="14">
        <v>37722.21</v>
      </c>
      <c r="K23162" s="15">
        <f t="shared" si="393"/>
        <v>0.3</v>
      </c>
    </row>
    <row r="23163" spans="2:11" ht="12.75">
      <c r="B23163" s="12" t="s">
        <v>16110</v>
      </c>
      <c r="C23163" s="12" t="s">
        <v>52902</v>
      </c>
      <c r="D23163" s="13" t="s">
        <v>16438</v>
      </c>
      <c r="E23163" s="13" t="s">
        <v>16439</v>
      </c>
      <c r="F23163" s="13" t="s">
        <v>3</v>
      </c>
      <c r="G23163" s="13" t="s">
        <v>9</v>
      </c>
      <c r="H23163" s="13"/>
      <c r="I23163" s="14">
        <v>26739.86</v>
      </c>
      <c r="J23163" s="14">
        <v>8021.96</v>
      </c>
      <c r="K23163" s="15">
        <f t="shared" si="393"/>
        <v>0.30000007479470725</v>
      </c>
    </row>
    <row r="23164" spans="2:11" ht="12.75">
      <c r="B23164" s="12" t="s">
        <v>16110</v>
      </c>
      <c r="C23164" s="12" t="s">
        <v>52790</v>
      </c>
      <c r="D23164" s="13" t="s">
        <v>16141</v>
      </c>
      <c r="E23164" s="13" t="s">
        <v>16142</v>
      </c>
      <c r="F23164" s="13" t="s">
        <v>7</v>
      </c>
      <c r="G23164" s="13" t="s">
        <v>9</v>
      </c>
      <c r="H23164" s="13"/>
      <c r="I23164" s="14">
        <v>4321.5</v>
      </c>
      <c r="J23164" s="14">
        <v>1296.45</v>
      </c>
      <c r="K23164" s="15">
        <f t="shared" si="393"/>
        <v>0.3</v>
      </c>
    </row>
    <row r="23165" spans="2:11" ht="12.75">
      <c r="B23165" s="12" t="s">
        <v>16110</v>
      </c>
      <c r="C23165" s="12" t="s">
        <v>52790</v>
      </c>
      <c r="D23165" s="13" t="s">
        <v>16141</v>
      </c>
      <c r="E23165" s="13" t="s">
        <v>16143</v>
      </c>
      <c r="F23165" s="13" t="s">
        <v>3</v>
      </c>
      <c r="G23165" s="13" t="s">
        <v>9</v>
      </c>
      <c r="H23165" s="13"/>
      <c r="I23165" s="14">
        <v>14167.95</v>
      </c>
      <c r="J23165" s="14">
        <v>4250.3900000000003</v>
      </c>
      <c r="K23165" s="15">
        <f t="shared" si="393"/>
        <v>0.30000035290920707</v>
      </c>
    </row>
    <row r="23166" spans="2:11" ht="12.75">
      <c r="B23166" s="12" t="s">
        <v>16110</v>
      </c>
      <c r="C23166" s="12" t="s">
        <v>52791</v>
      </c>
      <c r="D23166" s="13" t="s">
        <v>16144</v>
      </c>
      <c r="E23166" s="13" t="s">
        <v>16145</v>
      </c>
      <c r="F23166" s="13" t="s">
        <v>4</v>
      </c>
      <c r="G23166" s="13" t="s">
        <v>9</v>
      </c>
      <c r="H23166" s="13"/>
      <c r="I23166" s="14">
        <v>472500</v>
      </c>
      <c r="J23166" s="14">
        <v>141750</v>
      </c>
      <c r="K23166" s="15">
        <f t="shared" si="393"/>
        <v>0.3</v>
      </c>
    </row>
    <row r="23167" spans="2:11" ht="12.75">
      <c r="B23167" s="12" t="s">
        <v>16110</v>
      </c>
      <c r="C23167" s="12" t="s">
        <v>52875</v>
      </c>
      <c r="D23167" s="13" t="s">
        <v>16361</v>
      </c>
      <c r="E23167" s="13" t="s">
        <v>16362</v>
      </c>
      <c r="F23167" s="13" t="s">
        <v>5</v>
      </c>
      <c r="G23167" s="13" t="s">
        <v>9</v>
      </c>
      <c r="H23167" s="13"/>
      <c r="I23167" s="14">
        <v>50000</v>
      </c>
      <c r="J23167" s="14">
        <v>15000</v>
      </c>
      <c r="K23167" s="15">
        <f t="shared" si="393"/>
        <v>0.3</v>
      </c>
    </row>
    <row r="23168" spans="2:11" ht="12.75">
      <c r="B23168" s="12" t="s">
        <v>16110</v>
      </c>
      <c r="C23168" s="12" t="s">
        <v>52875</v>
      </c>
      <c r="D23168" s="13" t="s">
        <v>16361</v>
      </c>
      <c r="E23168" s="13" t="s">
        <v>16363</v>
      </c>
      <c r="F23168" s="13" t="s">
        <v>8</v>
      </c>
      <c r="G23168" s="13" t="s">
        <v>9</v>
      </c>
      <c r="H23168" s="13"/>
      <c r="I23168" s="14">
        <v>197372.25</v>
      </c>
      <c r="J23168" s="14">
        <v>59211.68</v>
      </c>
      <c r="K23168" s="15">
        <f t="shared" si="393"/>
        <v>0.30000002533284187</v>
      </c>
    </row>
    <row r="23169" spans="2:11" ht="12.75">
      <c r="B23169" s="12" t="s">
        <v>16110</v>
      </c>
      <c r="C23169" s="12" t="s">
        <v>52810</v>
      </c>
      <c r="D23169" s="13" t="s">
        <v>16190</v>
      </c>
      <c r="E23169" s="13" t="s">
        <v>16191</v>
      </c>
      <c r="F23169" s="13" t="s">
        <v>3</v>
      </c>
      <c r="G23169" s="13" t="s">
        <v>9</v>
      </c>
      <c r="H23169" s="13"/>
      <c r="I23169" s="14">
        <v>7691.6</v>
      </c>
      <c r="J23169" s="14">
        <v>2307.48</v>
      </c>
      <c r="K23169" s="15">
        <f t="shared" si="393"/>
        <v>0.3</v>
      </c>
    </row>
    <row r="23170" spans="2:11" ht="12.75">
      <c r="B23170" s="12" t="s">
        <v>16110</v>
      </c>
      <c r="C23170" s="12" t="s">
        <v>52810</v>
      </c>
      <c r="D23170" s="13" t="s">
        <v>16190</v>
      </c>
      <c r="E23170" s="13" t="s">
        <v>16192</v>
      </c>
      <c r="F23170" s="13" t="s">
        <v>3</v>
      </c>
      <c r="G23170" s="13" t="s">
        <v>9</v>
      </c>
      <c r="H23170" s="13"/>
      <c r="I23170" s="14">
        <v>21592</v>
      </c>
      <c r="J23170" s="14">
        <v>4318.3999999999996</v>
      </c>
      <c r="K23170" s="15">
        <f t="shared" si="393"/>
        <v>0.19999999999999998</v>
      </c>
    </row>
    <row r="23171" spans="2:11" ht="12.75">
      <c r="B23171" s="12" t="s">
        <v>16110</v>
      </c>
      <c r="C23171" s="12" t="s">
        <v>52898</v>
      </c>
      <c r="D23171" s="13" t="s">
        <v>16425</v>
      </c>
      <c r="E23171" s="13" t="s">
        <v>16426</v>
      </c>
      <c r="F23171" s="13" t="s">
        <v>3</v>
      </c>
      <c r="G23171" s="13" t="s">
        <v>9</v>
      </c>
      <c r="H23171" s="13"/>
      <c r="I23171" s="14">
        <v>24353.51</v>
      </c>
      <c r="J23171" s="14">
        <v>7306.05</v>
      </c>
      <c r="K23171" s="15">
        <f t="shared" si="393"/>
        <v>0.29999987681447154</v>
      </c>
    </row>
    <row r="23172" spans="2:11" ht="12.75">
      <c r="B23172" s="12" t="s">
        <v>16110</v>
      </c>
      <c r="C23172" s="12" t="s">
        <v>52898</v>
      </c>
      <c r="D23172" s="13" t="s">
        <v>16425</v>
      </c>
      <c r="E23172" s="13" t="s">
        <v>16427</v>
      </c>
      <c r="F23172" s="13" t="s">
        <v>3</v>
      </c>
      <c r="G23172" s="13" t="s">
        <v>9</v>
      </c>
      <c r="H23172" s="13"/>
      <c r="I23172" s="14">
        <v>138750</v>
      </c>
      <c r="J23172" s="14">
        <v>41625</v>
      </c>
      <c r="K23172" s="15">
        <f t="shared" si="393"/>
        <v>0.3</v>
      </c>
    </row>
    <row r="23173" spans="2:11" ht="12.75">
      <c r="B23173" s="12" t="s">
        <v>16110</v>
      </c>
      <c r="C23173" s="12" t="s">
        <v>52876</v>
      </c>
      <c r="D23173" s="13" t="s">
        <v>16364</v>
      </c>
      <c r="E23173" s="13" t="s">
        <v>16365</v>
      </c>
      <c r="F23173" s="13" t="s">
        <v>3</v>
      </c>
      <c r="G23173" s="13" t="s">
        <v>9</v>
      </c>
      <c r="H23173" s="13"/>
      <c r="I23173" s="14">
        <v>33105</v>
      </c>
      <c r="J23173" s="14">
        <v>9931.5</v>
      </c>
      <c r="K23173" s="15">
        <f t="shared" si="393"/>
        <v>0.3</v>
      </c>
    </row>
    <row r="23174" spans="2:11" ht="12.75">
      <c r="B23174" s="12" t="s">
        <v>16110</v>
      </c>
      <c r="C23174" s="12" t="s">
        <v>52876</v>
      </c>
      <c r="D23174" s="13" t="s">
        <v>16364</v>
      </c>
      <c r="E23174" s="13" t="s">
        <v>16366</v>
      </c>
      <c r="F23174" s="13" t="s">
        <v>3</v>
      </c>
      <c r="G23174" s="13" t="s">
        <v>9</v>
      </c>
      <c r="H23174" s="13"/>
      <c r="I23174" s="14">
        <v>42000</v>
      </c>
      <c r="J23174" s="14">
        <v>12600</v>
      </c>
      <c r="K23174" s="15">
        <f t="shared" si="393"/>
        <v>0.3</v>
      </c>
    </row>
    <row r="23175" spans="2:11" ht="12.75">
      <c r="B23175" s="12" t="s">
        <v>16110</v>
      </c>
      <c r="C23175" s="12" t="s">
        <v>52876</v>
      </c>
      <c r="D23175" s="13" t="s">
        <v>16364</v>
      </c>
      <c r="E23175" s="13" t="s">
        <v>16367</v>
      </c>
      <c r="F23175" s="13" t="s">
        <v>4</v>
      </c>
      <c r="G23175" s="13" t="s">
        <v>9</v>
      </c>
      <c r="H23175" s="13"/>
      <c r="I23175" s="14">
        <v>84000</v>
      </c>
      <c r="J23175" s="14">
        <v>21000</v>
      </c>
      <c r="K23175" s="15">
        <f t="shared" si="393"/>
        <v>0.25</v>
      </c>
    </row>
    <row r="23176" spans="2:11" ht="12.75">
      <c r="B23176" s="12" t="s">
        <v>16110</v>
      </c>
      <c r="C23176" s="12" t="s">
        <v>52899</v>
      </c>
      <c r="D23176" s="13" t="s">
        <v>16428</v>
      </c>
      <c r="E23176" s="13" t="s">
        <v>16429</v>
      </c>
      <c r="F23176" s="13" t="s">
        <v>7</v>
      </c>
      <c r="G23176" s="13" t="s">
        <v>9</v>
      </c>
      <c r="H23176" s="13"/>
      <c r="I23176" s="14">
        <v>28415.63</v>
      </c>
      <c r="J23176" s="14">
        <v>8524.69</v>
      </c>
      <c r="K23176" s="15">
        <f t="shared" si="393"/>
        <v>0.30000003519189966</v>
      </c>
    </row>
    <row r="23177" spans="2:11" ht="12.75">
      <c r="B23177" s="12" t="s">
        <v>16110</v>
      </c>
      <c r="C23177" s="12" t="s">
        <v>52899</v>
      </c>
      <c r="D23177" s="13" t="s">
        <v>16428</v>
      </c>
      <c r="E23177" s="13" t="s">
        <v>16430</v>
      </c>
      <c r="F23177" s="13" t="s">
        <v>3</v>
      </c>
      <c r="G23177" s="13" t="s">
        <v>9</v>
      </c>
      <c r="H23177" s="13"/>
      <c r="I23177" s="14">
        <v>132479.32999999999</v>
      </c>
      <c r="J23177" s="14">
        <v>39743.800000000003</v>
      </c>
      <c r="K23177" s="15">
        <f t="shared" si="393"/>
        <v>0.30000000754834738</v>
      </c>
    </row>
    <row r="23178" spans="2:11" ht="12.75">
      <c r="B23178" s="12" t="s">
        <v>16110</v>
      </c>
      <c r="C23178" s="12" t="s">
        <v>52792</v>
      </c>
      <c r="D23178" s="13" t="s">
        <v>16146</v>
      </c>
      <c r="E23178" s="13" t="s">
        <v>16147</v>
      </c>
      <c r="F23178" s="13" t="s">
        <v>3</v>
      </c>
      <c r="G23178" s="13" t="s">
        <v>9</v>
      </c>
      <c r="H23178" s="13"/>
      <c r="I23178" s="14">
        <v>135420</v>
      </c>
      <c r="J23178" s="14">
        <v>40626</v>
      </c>
      <c r="K23178" s="15">
        <f t="shared" si="393"/>
        <v>0.3</v>
      </c>
    </row>
    <row r="23179" spans="2:11" ht="12.75">
      <c r="B23179" s="12" t="s">
        <v>16110</v>
      </c>
      <c r="C23179" s="12" t="s">
        <v>52793</v>
      </c>
      <c r="D23179" s="13" t="s">
        <v>16148</v>
      </c>
      <c r="E23179" s="13" t="s">
        <v>16149</v>
      </c>
      <c r="F23179" s="13" t="s">
        <v>7</v>
      </c>
      <c r="G23179" s="13" t="s">
        <v>9</v>
      </c>
      <c r="H23179" s="13"/>
      <c r="I23179" s="14">
        <v>16256</v>
      </c>
      <c r="J23179" s="14">
        <v>4876.8</v>
      </c>
      <c r="K23179" s="15">
        <f t="shared" si="393"/>
        <v>0.3</v>
      </c>
    </row>
    <row r="23180" spans="2:11" ht="12.75">
      <c r="B23180" s="12" t="s">
        <v>16110</v>
      </c>
      <c r="C23180" s="12" t="s">
        <v>52793</v>
      </c>
      <c r="D23180" s="13" t="s">
        <v>16148</v>
      </c>
      <c r="E23180" s="13" t="s">
        <v>16150</v>
      </c>
      <c r="F23180" s="13" t="s">
        <v>3</v>
      </c>
      <c r="G23180" s="13" t="s">
        <v>9</v>
      </c>
      <c r="H23180" s="13"/>
      <c r="I23180" s="14">
        <v>51619.27</v>
      </c>
      <c r="J23180" s="14">
        <v>15485.78</v>
      </c>
      <c r="K23180" s="15">
        <f t="shared" si="393"/>
        <v>0.29999998062738975</v>
      </c>
    </row>
    <row r="23181" spans="2:11" ht="12.75">
      <c r="B23181" s="12" t="s">
        <v>16110</v>
      </c>
      <c r="C23181" s="12" t="s">
        <v>52794</v>
      </c>
      <c r="D23181" s="13" t="s">
        <v>16151</v>
      </c>
      <c r="E23181" s="13" t="s">
        <v>832</v>
      </c>
      <c r="F23181" s="13" t="s">
        <v>3</v>
      </c>
      <c r="G23181" s="13" t="s">
        <v>9</v>
      </c>
      <c r="H23181" s="13"/>
      <c r="I23181" s="14">
        <v>45736.36</v>
      </c>
      <c r="J23181" s="14">
        <v>13720.9</v>
      </c>
      <c r="K23181" s="15">
        <f t="shared" si="393"/>
        <v>0.29999982508446232</v>
      </c>
    </row>
    <row r="23182" spans="2:11" ht="12.75">
      <c r="B23182" s="12" t="s">
        <v>16110</v>
      </c>
      <c r="C23182" s="12" t="s">
        <v>52803</v>
      </c>
      <c r="D23182" s="13" t="s">
        <v>16176</v>
      </c>
      <c r="E23182" s="13" t="s">
        <v>7082</v>
      </c>
      <c r="F23182" s="13" t="s">
        <v>3</v>
      </c>
      <c r="G23182" s="13" t="s">
        <v>9</v>
      </c>
      <c r="H23182" s="13"/>
      <c r="I23182" s="14">
        <v>23407</v>
      </c>
      <c r="J23182" s="14">
        <v>7022.1</v>
      </c>
      <c r="K23182" s="15">
        <f t="shared" si="393"/>
        <v>0.3</v>
      </c>
    </row>
    <row r="23183" spans="2:11" ht="12.75">
      <c r="B23183" s="12" t="s">
        <v>16110</v>
      </c>
      <c r="C23183" s="12" t="s">
        <v>52900</v>
      </c>
      <c r="D23183" s="13" t="s">
        <v>16431</v>
      </c>
      <c r="E23183" s="13" t="s">
        <v>16432</v>
      </c>
      <c r="F23183" s="13" t="s">
        <v>3</v>
      </c>
      <c r="G23183" s="13" t="s">
        <v>9</v>
      </c>
      <c r="H23183" s="13"/>
      <c r="I23183" s="14">
        <v>14121</v>
      </c>
      <c r="J23183" s="14">
        <v>4236.3</v>
      </c>
      <c r="K23183" s="15">
        <f t="shared" si="393"/>
        <v>0.3</v>
      </c>
    </row>
    <row r="23184" spans="2:11" ht="12.75">
      <c r="B23184" s="12" t="s">
        <v>16110</v>
      </c>
      <c r="C23184" s="12" t="s">
        <v>52900</v>
      </c>
      <c r="D23184" s="13" t="s">
        <v>16431</v>
      </c>
      <c r="E23184" s="13" t="s">
        <v>16433</v>
      </c>
      <c r="F23184" s="13" t="s">
        <v>5</v>
      </c>
      <c r="G23184" s="13" t="s">
        <v>9</v>
      </c>
      <c r="H23184" s="13"/>
      <c r="I23184" s="14">
        <v>35255</v>
      </c>
      <c r="J23184" s="14">
        <v>10576.5</v>
      </c>
      <c r="K23184" s="15">
        <f t="shared" si="393"/>
        <v>0.3</v>
      </c>
    </row>
    <row r="23185" spans="2:11" ht="12.75">
      <c r="B23185" s="12" t="s">
        <v>16110</v>
      </c>
      <c r="C23185" s="12" t="s">
        <v>52900</v>
      </c>
      <c r="D23185" s="13" t="s">
        <v>16431</v>
      </c>
      <c r="E23185" s="13" t="s">
        <v>16434</v>
      </c>
      <c r="F23185" s="13" t="s">
        <v>8</v>
      </c>
      <c r="G23185" s="13" t="s">
        <v>9</v>
      </c>
      <c r="H23185" s="13"/>
      <c r="I23185" s="14">
        <v>39918</v>
      </c>
      <c r="J23185" s="14">
        <v>11975.4</v>
      </c>
      <c r="K23185" s="15">
        <f t="shared" si="393"/>
        <v>0.3</v>
      </c>
    </row>
    <row r="23186" spans="2:11" ht="12.75">
      <c r="B23186" s="12" t="s">
        <v>16110</v>
      </c>
      <c r="C23186" s="12" t="s">
        <v>52877</v>
      </c>
      <c r="D23186" s="13" t="s">
        <v>16368</v>
      </c>
      <c r="E23186" s="13" t="s">
        <v>16369</v>
      </c>
      <c r="F23186" s="13" t="s">
        <v>6</v>
      </c>
      <c r="G23186" s="13" t="s">
        <v>9</v>
      </c>
      <c r="H23186" s="13"/>
      <c r="I23186" s="14">
        <v>519207</v>
      </c>
      <c r="J23186" s="14">
        <v>155762.1</v>
      </c>
      <c r="K23186" s="15">
        <f t="shared" si="393"/>
        <v>0.3</v>
      </c>
    </row>
    <row r="23187" spans="2:11" ht="12.75">
      <c r="B23187" s="12" t="s">
        <v>16110</v>
      </c>
      <c r="C23187" s="12" t="s">
        <v>52880</v>
      </c>
      <c r="D23187" s="13" t="s">
        <v>16375</v>
      </c>
      <c r="E23187" s="13" t="s">
        <v>16376</v>
      </c>
      <c r="F23187" s="13" t="s">
        <v>3</v>
      </c>
      <c r="G23187" s="13" t="s">
        <v>9</v>
      </c>
      <c r="H23187" s="13"/>
      <c r="I23187" s="14">
        <v>12824.7</v>
      </c>
      <c r="J23187" s="14">
        <v>3847.41</v>
      </c>
      <c r="K23187" s="15">
        <f t="shared" si="393"/>
        <v>0.3</v>
      </c>
    </row>
    <row r="23188" spans="2:11" ht="12.75">
      <c r="B23188" s="12" t="s">
        <v>16110</v>
      </c>
      <c r="C23188" s="12" t="s">
        <v>52880</v>
      </c>
      <c r="D23188" s="13" t="s">
        <v>16375</v>
      </c>
      <c r="E23188" s="13" t="s">
        <v>16377</v>
      </c>
      <c r="F23188" s="13" t="s">
        <v>5</v>
      </c>
      <c r="G23188" s="13" t="s">
        <v>9</v>
      </c>
      <c r="H23188" s="13"/>
      <c r="I23188" s="14">
        <v>13986.05</v>
      </c>
      <c r="J23188" s="14">
        <v>4195.8100000000004</v>
      </c>
      <c r="K23188" s="15">
        <f t="shared" si="393"/>
        <v>0.29999964250092059</v>
      </c>
    </row>
    <row r="23189" spans="2:11" ht="12.75">
      <c r="B23189" s="12" t="s">
        <v>16110</v>
      </c>
      <c r="C23189" s="12" t="s">
        <v>52880</v>
      </c>
      <c r="D23189" s="13" t="s">
        <v>16375</v>
      </c>
      <c r="E23189" s="13" t="s">
        <v>16378</v>
      </c>
      <c r="F23189" s="13" t="s">
        <v>8</v>
      </c>
      <c r="G23189" s="13" t="s">
        <v>9</v>
      </c>
      <c r="H23189" s="13"/>
      <c r="I23189" s="14">
        <v>12074.16</v>
      </c>
      <c r="J23189" s="14">
        <v>3622.25</v>
      </c>
      <c r="K23189" s="15">
        <f t="shared" si="393"/>
        <v>0.30000016564299298</v>
      </c>
    </row>
    <row r="23190" spans="2:11" ht="12.75">
      <c r="B23190" s="12" t="s">
        <v>16110</v>
      </c>
      <c r="C23190" s="12" t="s">
        <v>52880</v>
      </c>
      <c r="D23190" s="13" t="s">
        <v>16375</v>
      </c>
      <c r="E23190" s="13" t="s">
        <v>16379</v>
      </c>
      <c r="F23190" s="13" t="s">
        <v>3</v>
      </c>
      <c r="G23190" s="13" t="s">
        <v>9</v>
      </c>
      <c r="H23190" s="13"/>
      <c r="I23190" s="14">
        <v>120070</v>
      </c>
      <c r="J23190" s="14">
        <v>36021</v>
      </c>
      <c r="K23190" s="15">
        <f t="shared" si="393"/>
        <v>0.3</v>
      </c>
    </row>
    <row r="23191" spans="2:11" ht="12.75">
      <c r="B23191" s="12" t="s">
        <v>16110</v>
      </c>
      <c r="C23191" s="12" t="s">
        <v>52795</v>
      </c>
      <c r="D23191" s="13" t="s">
        <v>16152</v>
      </c>
      <c r="E23191" s="13" t="s">
        <v>16153</v>
      </c>
      <c r="F23191" s="13" t="s">
        <v>3</v>
      </c>
      <c r="G23191" s="13" t="s">
        <v>9</v>
      </c>
      <c r="H23191" s="13"/>
      <c r="I23191" s="14">
        <v>6360</v>
      </c>
      <c r="J23191" s="14">
        <v>1908</v>
      </c>
      <c r="K23191" s="15">
        <f t="shared" si="393"/>
        <v>0.3</v>
      </c>
    </row>
    <row r="23192" spans="2:11" ht="12.75">
      <c r="B23192" s="12" t="s">
        <v>16110</v>
      </c>
      <c r="C23192" s="12" t="s">
        <v>52795</v>
      </c>
      <c r="D23192" s="13" t="s">
        <v>16152</v>
      </c>
      <c r="E23192" s="13" t="s">
        <v>16154</v>
      </c>
      <c r="F23192" s="13" t="s">
        <v>3</v>
      </c>
      <c r="G23192" s="13" t="s">
        <v>9</v>
      </c>
      <c r="H23192" s="13"/>
      <c r="I23192" s="14">
        <v>69574.92</v>
      </c>
      <c r="J23192" s="14">
        <v>20872.48</v>
      </c>
      <c r="K23192" s="15">
        <f t="shared" si="393"/>
        <v>0.30000005749198133</v>
      </c>
    </row>
    <row r="23193" spans="2:11" ht="12.75">
      <c r="B23193" s="12" t="s">
        <v>16110</v>
      </c>
      <c r="C23193" s="12" t="s">
        <v>52795</v>
      </c>
      <c r="D23193" s="13" t="s">
        <v>16152</v>
      </c>
      <c r="E23193" s="13" t="s">
        <v>16155</v>
      </c>
      <c r="F23193" s="13" t="s">
        <v>3</v>
      </c>
      <c r="G23193" s="13" t="s">
        <v>9</v>
      </c>
      <c r="H23193" s="13"/>
      <c r="I23193" s="14">
        <v>83481.3</v>
      </c>
      <c r="J23193" s="14">
        <v>25044.39</v>
      </c>
      <c r="K23193" s="15">
        <f t="shared" si="393"/>
        <v>0.3</v>
      </c>
    </row>
    <row r="23194" spans="2:11" ht="12.75">
      <c r="B23194" s="12" t="s">
        <v>16110</v>
      </c>
      <c r="C23194" s="12" t="s">
        <v>52796</v>
      </c>
      <c r="D23194" s="13" t="s">
        <v>16156</v>
      </c>
      <c r="E23194" s="13" t="s">
        <v>16157</v>
      </c>
      <c r="F23194" s="13" t="s">
        <v>7</v>
      </c>
      <c r="G23194" s="13" t="s">
        <v>9</v>
      </c>
      <c r="H23194" s="13"/>
      <c r="I23194" s="14">
        <v>8819</v>
      </c>
      <c r="J23194" s="14">
        <v>2645.7</v>
      </c>
      <c r="K23194" s="15">
        <f t="shared" si="393"/>
        <v>0.3</v>
      </c>
    </row>
    <row r="23195" spans="2:11" ht="12.75">
      <c r="B23195" s="12" t="s">
        <v>16110</v>
      </c>
      <c r="C23195" s="12" t="s">
        <v>52796</v>
      </c>
      <c r="D23195" s="13" t="s">
        <v>16156</v>
      </c>
      <c r="E23195" s="13" t="s">
        <v>16158</v>
      </c>
      <c r="F23195" s="13" t="s">
        <v>7</v>
      </c>
      <c r="G23195" s="13" t="s">
        <v>9</v>
      </c>
      <c r="H23195" s="13"/>
      <c r="I23195" s="14">
        <v>16946.5</v>
      </c>
      <c r="J23195" s="14">
        <v>5083.95</v>
      </c>
      <c r="K23195" s="15">
        <f t="shared" ref="K23195:K23258" si="394">J23195/I23195</f>
        <v>0.3</v>
      </c>
    </row>
    <row r="23196" spans="2:11" ht="12.75">
      <c r="B23196" s="12" t="s">
        <v>16110</v>
      </c>
      <c r="C23196" s="12" t="s">
        <v>52796</v>
      </c>
      <c r="D23196" s="13" t="s">
        <v>16156</v>
      </c>
      <c r="E23196" s="13" t="s">
        <v>16159</v>
      </c>
      <c r="F23196" s="13" t="s">
        <v>3</v>
      </c>
      <c r="G23196" s="13" t="s">
        <v>9</v>
      </c>
      <c r="H23196" s="13"/>
      <c r="I23196" s="14">
        <v>38605.300000000003</v>
      </c>
      <c r="J23196" s="14">
        <v>7721.06</v>
      </c>
      <c r="K23196" s="15">
        <f t="shared" si="394"/>
        <v>0.19999999999999998</v>
      </c>
    </row>
    <row r="23197" spans="2:11" ht="12.75">
      <c r="B23197" s="12" t="s">
        <v>16110</v>
      </c>
      <c r="C23197" s="12" t="s">
        <v>52796</v>
      </c>
      <c r="D23197" s="13" t="s">
        <v>16156</v>
      </c>
      <c r="E23197" s="13" t="s">
        <v>16160</v>
      </c>
      <c r="F23197" s="13" t="s">
        <v>3</v>
      </c>
      <c r="G23197" s="13" t="s">
        <v>9</v>
      </c>
      <c r="H23197" s="13"/>
      <c r="I23197" s="14">
        <v>95592</v>
      </c>
      <c r="J23197" s="14">
        <v>28677.599999999999</v>
      </c>
      <c r="K23197" s="15">
        <f t="shared" si="394"/>
        <v>0.3</v>
      </c>
    </row>
    <row r="23198" spans="2:11" ht="12.75">
      <c r="B23198" s="12" t="s">
        <v>16110</v>
      </c>
      <c r="C23198" s="12" t="s">
        <v>52797</v>
      </c>
      <c r="D23198" s="13" t="s">
        <v>16161</v>
      </c>
      <c r="E23198" s="13" t="s">
        <v>16162</v>
      </c>
      <c r="F23198" s="13" t="s">
        <v>4</v>
      </c>
      <c r="G23198" s="13" t="s">
        <v>9</v>
      </c>
      <c r="H23198" s="13"/>
      <c r="I23198" s="14">
        <v>334100</v>
      </c>
      <c r="J23198" s="14">
        <v>100230</v>
      </c>
      <c r="K23198" s="15">
        <f t="shared" si="394"/>
        <v>0.3</v>
      </c>
    </row>
    <row r="23199" spans="2:11" ht="12.75">
      <c r="B23199" s="12" t="s">
        <v>16110</v>
      </c>
      <c r="C23199" s="12" t="s">
        <v>52798</v>
      </c>
      <c r="D23199" s="13" t="s">
        <v>16163</v>
      </c>
      <c r="E23199" s="13" t="s">
        <v>16164</v>
      </c>
      <c r="F23199" s="13" t="s">
        <v>3</v>
      </c>
      <c r="G23199" s="13" t="s">
        <v>9</v>
      </c>
      <c r="H23199" s="13"/>
      <c r="I23199" s="14">
        <v>6340</v>
      </c>
      <c r="J23199" s="14">
        <v>1902</v>
      </c>
      <c r="K23199" s="15">
        <f t="shared" si="394"/>
        <v>0.3</v>
      </c>
    </row>
    <row r="23200" spans="2:11" ht="12.75">
      <c r="B23200" s="12" t="s">
        <v>16110</v>
      </c>
      <c r="C23200" s="12" t="s">
        <v>52798</v>
      </c>
      <c r="D23200" s="13" t="s">
        <v>16163</v>
      </c>
      <c r="E23200" s="13" t="s">
        <v>16165</v>
      </c>
      <c r="F23200" s="13" t="s">
        <v>3</v>
      </c>
      <c r="G23200" s="13" t="s">
        <v>9</v>
      </c>
      <c r="H23200" s="13"/>
      <c r="I23200" s="14">
        <v>57973.15</v>
      </c>
      <c r="J23200" s="14">
        <v>17391.939999999999</v>
      </c>
      <c r="K23200" s="15">
        <f t="shared" si="394"/>
        <v>0.29999991375317708</v>
      </c>
    </row>
    <row r="23201" spans="2:11" ht="12.75">
      <c r="B23201" s="12" t="s">
        <v>16110</v>
      </c>
      <c r="C23201" s="12" t="s">
        <v>52878</v>
      </c>
      <c r="D23201" s="13" t="s">
        <v>16370</v>
      </c>
      <c r="E23201" s="13" t="s">
        <v>16371</v>
      </c>
      <c r="F23201" s="13" t="s">
        <v>4</v>
      </c>
      <c r="G23201" s="13" t="s">
        <v>9</v>
      </c>
      <c r="H23201" s="13"/>
      <c r="I23201" s="14">
        <v>28400</v>
      </c>
      <c r="J23201" s="14">
        <v>8520</v>
      </c>
      <c r="K23201" s="15">
        <f t="shared" si="394"/>
        <v>0.3</v>
      </c>
    </row>
    <row r="23202" spans="2:11" ht="12.75">
      <c r="B23202" s="12" t="s">
        <v>16110</v>
      </c>
      <c r="C23202" s="12" t="s">
        <v>52804</v>
      </c>
      <c r="D23202" s="13" t="s">
        <v>16177</v>
      </c>
      <c r="E23202" s="13" t="s">
        <v>16178</v>
      </c>
      <c r="F23202" s="13" t="s">
        <v>3</v>
      </c>
      <c r="G23202" s="13" t="s">
        <v>9</v>
      </c>
      <c r="H23202" s="13"/>
      <c r="I23202" s="14">
        <v>282800</v>
      </c>
      <c r="J23202" s="14">
        <v>84840</v>
      </c>
      <c r="K23202" s="15">
        <f t="shared" si="394"/>
        <v>0.3</v>
      </c>
    </row>
    <row r="23203" spans="2:11" ht="12.75">
      <c r="B23203" s="12" t="s">
        <v>16110</v>
      </c>
      <c r="C23203" s="12" t="s">
        <v>52799</v>
      </c>
      <c r="D23203" s="13" t="s">
        <v>16166</v>
      </c>
      <c r="E23203" s="13" t="s">
        <v>16167</v>
      </c>
      <c r="F23203" s="13" t="s">
        <v>3</v>
      </c>
      <c r="G23203" s="13" t="s">
        <v>9</v>
      </c>
      <c r="H23203" s="13"/>
      <c r="I23203" s="14">
        <v>90916.43</v>
      </c>
      <c r="J23203" s="14">
        <v>13950.68</v>
      </c>
      <c r="K23203" s="15">
        <f t="shared" si="394"/>
        <v>0.15344509237769235</v>
      </c>
    </row>
    <row r="23204" spans="2:11" ht="12.75">
      <c r="B23204" s="12" t="s">
        <v>16110</v>
      </c>
      <c r="C23204" s="12" t="s">
        <v>52799</v>
      </c>
      <c r="D23204" s="13" t="s">
        <v>16166</v>
      </c>
      <c r="E23204" s="13" t="s">
        <v>16168</v>
      </c>
      <c r="F23204" s="13" t="s">
        <v>3</v>
      </c>
      <c r="G23204" s="13" t="s">
        <v>9</v>
      </c>
      <c r="H23204" s="13"/>
      <c r="I23204" s="14">
        <v>117965.24</v>
      </c>
      <c r="J23204" s="14">
        <v>35389.57</v>
      </c>
      <c r="K23204" s="15">
        <f t="shared" si="394"/>
        <v>0.29999998304585318</v>
      </c>
    </row>
    <row r="23205" spans="2:11" ht="12.75">
      <c r="B23205" s="12" t="s">
        <v>16110</v>
      </c>
      <c r="C23205" s="12" t="s">
        <v>52800</v>
      </c>
      <c r="D23205" s="13" t="s">
        <v>16169</v>
      </c>
      <c r="E23205" s="13" t="s">
        <v>16170</v>
      </c>
      <c r="F23205" s="13" t="s">
        <v>7</v>
      </c>
      <c r="G23205" s="13" t="s">
        <v>9</v>
      </c>
      <c r="H23205" s="13"/>
      <c r="I23205" s="14">
        <v>32008.86</v>
      </c>
      <c r="J23205" s="14">
        <v>9602.66</v>
      </c>
      <c r="K23205" s="15">
        <f t="shared" si="394"/>
        <v>0.30000006248270011</v>
      </c>
    </row>
    <row r="23206" spans="2:11" ht="12.75">
      <c r="B23206" s="12" t="s">
        <v>16110</v>
      </c>
      <c r="C23206" s="12" t="s">
        <v>52800</v>
      </c>
      <c r="D23206" s="13" t="s">
        <v>16169</v>
      </c>
      <c r="E23206" s="13" t="s">
        <v>16171</v>
      </c>
      <c r="F23206" s="13" t="s">
        <v>3</v>
      </c>
      <c r="G23206" s="13" t="s">
        <v>9</v>
      </c>
      <c r="H23206" s="13"/>
      <c r="I23206" s="14">
        <v>68460.28</v>
      </c>
      <c r="J23206" s="14">
        <v>20538.080000000002</v>
      </c>
      <c r="K23206" s="15">
        <f t="shared" si="394"/>
        <v>0.29999994157195969</v>
      </c>
    </row>
    <row r="23207" spans="2:11" ht="12.75">
      <c r="B23207" s="12" t="s">
        <v>16110</v>
      </c>
      <c r="C23207" s="12" t="s">
        <v>52801</v>
      </c>
      <c r="D23207" s="13" t="s">
        <v>16172</v>
      </c>
      <c r="E23207" s="13" t="s">
        <v>16173</v>
      </c>
      <c r="F23207" s="13" t="s">
        <v>7</v>
      </c>
      <c r="G23207" s="13" t="s">
        <v>9</v>
      </c>
      <c r="H23207" s="13"/>
      <c r="I23207" s="14">
        <v>21656.1</v>
      </c>
      <c r="J23207" s="14">
        <v>6496.83</v>
      </c>
      <c r="K23207" s="15">
        <f t="shared" si="394"/>
        <v>0.30000000000000004</v>
      </c>
    </row>
    <row r="23208" spans="2:11" ht="12.75">
      <c r="B23208" s="12" t="s">
        <v>16110</v>
      </c>
      <c r="C23208" s="12" t="s">
        <v>52901</v>
      </c>
      <c r="D23208" s="13" t="s">
        <v>16435</v>
      </c>
      <c r="E23208" s="13" t="s">
        <v>16436</v>
      </c>
      <c r="F23208" s="13" t="s">
        <v>7</v>
      </c>
      <c r="G23208" s="13" t="s">
        <v>9</v>
      </c>
      <c r="H23208" s="13"/>
      <c r="I23208" s="14">
        <v>13534</v>
      </c>
      <c r="J23208" s="14">
        <v>4060.2</v>
      </c>
      <c r="K23208" s="15">
        <f t="shared" si="394"/>
        <v>0.3</v>
      </c>
    </row>
    <row r="23209" spans="2:11" ht="12.75">
      <c r="B23209" s="12" t="s">
        <v>16110</v>
      </c>
      <c r="C23209" s="12" t="s">
        <v>52901</v>
      </c>
      <c r="D23209" s="13" t="s">
        <v>16435</v>
      </c>
      <c r="E23209" s="13" t="s">
        <v>16437</v>
      </c>
      <c r="F23209" s="13" t="s">
        <v>3</v>
      </c>
      <c r="G23209" s="13" t="s">
        <v>9</v>
      </c>
      <c r="H23209" s="13"/>
      <c r="I23209" s="14">
        <v>71563.5</v>
      </c>
      <c r="J23209" s="14">
        <v>21469.05</v>
      </c>
      <c r="K23209" s="15">
        <f t="shared" si="394"/>
        <v>0.3</v>
      </c>
    </row>
    <row r="23210" spans="2:11" ht="12.75">
      <c r="B23210" s="12" t="s">
        <v>16110</v>
      </c>
      <c r="C23210" s="12" t="s">
        <v>52879</v>
      </c>
      <c r="D23210" s="13" t="s">
        <v>16372</v>
      </c>
      <c r="E23210" s="13" t="s">
        <v>16373</v>
      </c>
      <c r="F23210" s="13" t="s">
        <v>2</v>
      </c>
      <c r="G23210" s="13" t="s">
        <v>9</v>
      </c>
      <c r="H23210" s="13"/>
      <c r="I23210" s="14">
        <v>11969.21</v>
      </c>
      <c r="J23210" s="14">
        <v>3590.76</v>
      </c>
      <c r="K23210" s="15">
        <f t="shared" si="394"/>
        <v>0.29999974935689161</v>
      </c>
    </row>
    <row r="23211" spans="2:11" ht="12.75">
      <c r="B23211" s="12" t="s">
        <v>16110</v>
      </c>
      <c r="C23211" s="12" t="s">
        <v>52879</v>
      </c>
      <c r="D23211" s="13" t="s">
        <v>16372</v>
      </c>
      <c r="E23211" s="13" t="s">
        <v>16374</v>
      </c>
      <c r="F23211" s="13" t="s">
        <v>3</v>
      </c>
      <c r="G23211" s="13" t="s">
        <v>9</v>
      </c>
      <c r="H23211" s="13"/>
      <c r="I23211" s="14">
        <v>52826.9</v>
      </c>
      <c r="J23211" s="14">
        <v>15848.07</v>
      </c>
      <c r="K23211" s="15">
        <f t="shared" si="394"/>
        <v>0.3</v>
      </c>
    </row>
    <row r="23212" spans="2:11" ht="12.75">
      <c r="B23212" s="12" t="s">
        <v>16110</v>
      </c>
      <c r="C23212" s="12" t="s">
        <v>52802</v>
      </c>
      <c r="D23212" s="13" t="s">
        <v>16174</v>
      </c>
      <c r="E23212" s="13" t="s">
        <v>16175</v>
      </c>
      <c r="F23212" s="13" t="s">
        <v>3</v>
      </c>
      <c r="G23212" s="13" t="s">
        <v>9</v>
      </c>
      <c r="H23212" s="13"/>
      <c r="I23212" s="14">
        <v>5012.8100000000004</v>
      </c>
      <c r="J23212" s="14">
        <v>1503.84</v>
      </c>
      <c r="K23212" s="15">
        <f t="shared" si="394"/>
        <v>0.2999994015332717</v>
      </c>
    </row>
    <row r="23213" spans="2:11" ht="12.75">
      <c r="B23213" s="12" t="s">
        <v>16110</v>
      </c>
      <c r="C23213" s="12" t="s">
        <v>52807</v>
      </c>
      <c r="D23213" s="13" t="s">
        <v>16183</v>
      </c>
      <c r="E23213" s="13" t="s">
        <v>16184</v>
      </c>
      <c r="F23213" s="13" t="s">
        <v>3</v>
      </c>
      <c r="G23213" s="13" t="s">
        <v>9</v>
      </c>
      <c r="H23213" s="13"/>
      <c r="I23213" s="14">
        <v>5160</v>
      </c>
      <c r="J23213" s="14">
        <v>1548</v>
      </c>
      <c r="K23213" s="15">
        <f t="shared" si="394"/>
        <v>0.3</v>
      </c>
    </row>
    <row r="23214" spans="2:11" ht="12.75">
      <c r="B23214" s="12" t="s">
        <v>16110</v>
      </c>
      <c r="C23214" s="12" t="s">
        <v>52807</v>
      </c>
      <c r="D23214" s="13" t="s">
        <v>16183</v>
      </c>
      <c r="E23214" s="13" t="s">
        <v>16185</v>
      </c>
      <c r="F23214" s="13" t="s">
        <v>3</v>
      </c>
      <c r="G23214" s="13" t="s">
        <v>9</v>
      </c>
      <c r="H23214" s="13"/>
      <c r="I23214" s="14">
        <v>18440.61</v>
      </c>
      <c r="J23214" s="14">
        <v>5532.18</v>
      </c>
      <c r="K23214" s="15">
        <f t="shared" si="394"/>
        <v>0.29999983731557689</v>
      </c>
    </row>
    <row r="23215" spans="2:11" ht="12.75">
      <c r="B23215" s="12" t="s">
        <v>16110</v>
      </c>
      <c r="C23215" s="12" t="s">
        <v>52808</v>
      </c>
      <c r="D23215" s="13" t="s">
        <v>16186</v>
      </c>
      <c r="E23215" s="13" t="s">
        <v>16187</v>
      </c>
      <c r="F23215" s="13" t="s">
        <v>3</v>
      </c>
      <c r="G23215" s="13" t="s">
        <v>9</v>
      </c>
      <c r="H23215" s="13"/>
      <c r="I23215" s="14">
        <v>41943</v>
      </c>
      <c r="J23215" s="14">
        <v>8388.6</v>
      </c>
      <c r="K23215" s="15">
        <f t="shared" si="394"/>
        <v>0.2</v>
      </c>
    </row>
    <row r="23216" spans="2:11" ht="12.75">
      <c r="B23216" s="12" t="s">
        <v>16110</v>
      </c>
      <c r="C23216" s="12" t="s">
        <v>52809</v>
      </c>
      <c r="D23216" s="13" t="s">
        <v>16188</v>
      </c>
      <c r="E23216" s="13" t="s">
        <v>16189</v>
      </c>
      <c r="F23216" s="13" t="s">
        <v>3</v>
      </c>
      <c r="G23216" s="13" t="s">
        <v>9</v>
      </c>
      <c r="H23216" s="13"/>
      <c r="I23216" s="14">
        <v>25989.7</v>
      </c>
      <c r="J23216" s="14">
        <v>7796.91</v>
      </c>
      <c r="K23216" s="15">
        <f t="shared" si="394"/>
        <v>0.3</v>
      </c>
    </row>
    <row r="23217" spans="2:11" ht="12.75">
      <c r="B23217" s="12" t="s">
        <v>16110</v>
      </c>
      <c r="C23217" s="12" t="s">
        <v>52814</v>
      </c>
      <c r="D23217" s="13" t="s">
        <v>16202</v>
      </c>
      <c r="E23217" s="13" t="s">
        <v>16203</v>
      </c>
      <c r="F23217" s="13" t="s">
        <v>2</v>
      </c>
      <c r="G23217" s="13" t="s">
        <v>9</v>
      </c>
      <c r="H23217" s="13"/>
      <c r="I23217" s="14">
        <v>3852</v>
      </c>
      <c r="J23217" s="14">
        <v>1155.5999999999999</v>
      </c>
      <c r="K23217" s="15">
        <f t="shared" si="394"/>
        <v>0.3</v>
      </c>
    </row>
    <row r="23218" spans="2:11" ht="12.75">
      <c r="B23218" s="12" t="s">
        <v>16110</v>
      </c>
      <c r="C23218" s="12" t="s">
        <v>52814</v>
      </c>
      <c r="D23218" s="13" t="s">
        <v>16202</v>
      </c>
      <c r="E23218" s="13" t="s">
        <v>16204</v>
      </c>
      <c r="F23218" s="13" t="s">
        <v>3</v>
      </c>
      <c r="G23218" s="13" t="s">
        <v>9</v>
      </c>
      <c r="H23218" s="13"/>
      <c r="I23218" s="14">
        <v>27994</v>
      </c>
      <c r="J23218" s="14">
        <v>8398.2000000000007</v>
      </c>
      <c r="K23218" s="15">
        <f t="shared" si="394"/>
        <v>0.30000000000000004</v>
      </c>
    </row>
    <row r="23219" spans="2:11" ht="12.75">
      <c r="B23219" s="12" t="s">
        <v>16110</v>
      </c>
      <c r="C23219" s="12" t="s">
        <v>52815</v>
      </c>
      <c r="D23219" s="13" t="s">
        <v>16205</v>
      </c>
      <c r="E23219" s="13" t="s">
        <v>16206</v>
      </c>
      <c r="F23219" s="13" t="s">
        <v>4</v>
      </c>
      <c r="G23219" s="13" t="s">
        <v>9</v>
      </c>
      <c r="H23219" s="13"/>
      <c r="I23219" s="14">
        <v>29220</v>
      </c>
      <c r="J23219" s="14">
        <v>8766</v>
      </c>
      <c r="K23219" s="15">
        <f t="shared" si="394"/>
        <v>0.3</v>
      </c>
    </row>
    <row r="23220" spans="2:11" ht="12.75">
      <c r="B23220" s="12" t="s">
        <v>16110</v>
      </c>
      <c r="C23220" s="12" t="s">
        <v>52881</v>
      </c>
      <c r="D23220" s="13" t="s">
        <v>16380</v>
      </c>
      <c r="E23220" s="13" t="s">
        <v>16381</v>
      </c>
      <c r="F23220" s="13" t="s">
        <v>3</v>
      </c>
      <c r="G23220" s="13" t="s">
        <v>9</v>
      </c>
      <c r="H23220" s="13"/>
      <c r="I23220" s="14">
        <v>4450</v>
      </c>
      <c r="J23220" s="14">
        <v>1335</v>
      </c>
      <c r="K23220" s="15">
        <f t="shared" si="394"/>
        <v>0.3</v>
      </c>
    </row>
    <row r="23221" spans="2:11" ht="12.75">
      <c r="B23221" s="12" t="s">
        <v>16110</v>
      </c>
      <c r="C23221" s="12" t="s">
        <v>52881</v>
      </c>
      <c r="D23221" s="13" t="s">
        <v>16380</v>
      </c>
      <c r="E23221" s="13" t="s">
        <v>16382</v>
      </c>
      <c r="F23221" s="13" t="s">
        <v>3</v>
      </c>
      <c r="G23221" s="13" t="s">
        <v>9</v>
      </c>
      <c r="H23221" s="13"/>
      <c r="I23221" s="14">
        <v>8668</v>
      </c>
      <c r="J23221" s="14">
        <v>2600.4</v>
      </c>
      <c r="K23221" s="15">
        <f t="shared" si="394"/>
        <v>0.3</v>
      </c>
    </row>
    <row r="23222" spans="2:11" ht="12.75">
      <c r="B23222" s="12" t="s">
        <v>16110</v>
      </c>
      <c r="C23222" s="12" t="s">
        <v>52816</v>
      </c>
      <c r="D23222" s="13" t="s">
        <v>16207</v>
      </c>
      <c r="E23222" s="13" t="s">
        <v>16208</v>
      </c>
      <c r="F23222" s="13" t="s">
        <v>7</v>
      </c>
      <c r="G23222" s="13" t="s">
        <v>9</v>
      </c>
      <c r="H23222" s="13"/>
      <c r="I23222" s="14">
        <v>11212</v>
      </c>
      <c r="J23222" s="14">
        <v>3363.6</v>
      </c>
      <c r="K23222" s="15">
        <f t="shared" si="394"/>
        <v>0.3</v>
      </c>
    </row>
    <row r="23223" spans="2:11" ht="12.75">
      <c r="B23223" s="12" t="s">
        <v>16110</v>
      </c>
      <c r="C23223" s="12" t="s">
        <v>52817</v>
      </c>
      <c r="D23223" s="13" t="s">
        <v>16209</v>
      </c>
      <c r="E23223" s="13" t="s">
        <v>16210</v>
      </c>
      <c r="F23223" s="13" t="s">
        <v>4</v>
      </c>
      <c r="G23223" s="13" t="s">
        <v>9</v>
      </c>
      <c r="H23223" s="13"/>
      <c r="I23223" s="14">
        <v>49789.71</v>
      </c>
      <c r="J23223" s="14">
        <v>12447.43</v>
      </c>
      <c r="K23223" s="15">
        <f t="shared" si="394"/>
        <v>0.25000005021117816</v>
      </c>
    </row>
    <row r="23224" spans="2:11" ht="12.75">
      <c r="B23224" s="12" t="s">
        <v>16110</v>
      </c>
      <c r="C23224" s="12" t="s">
        <v>52818</v>
      </c>
      <c r="D23224" s="13" t="s">
        <v>16211</v>
      </c>
      <c r="E23224" s="13" t="s">
        <v>16212</v>
      </c>
      <c r="F23224" s="13" t="s">
        <v>7</v>
      </c>
      <c r="G23224" s="13" t="s">
        <v>9</v>
      </c>
      <c r="H23224" s="13"/>
      <c r="I23224" s="14">
        <v>5450.81</v>
      </c>
      <c r="J23224" s="14">
        <v>1635.24</v>
      </c>
      <c r="K23224" s="15">
        <f t="shared" si="394"/>
        <v>0.2999994496230835</v>
      </c>
    </row>
    <row r="23225" spans="2:11" ht="12.75">
      <c r="B23225" s="12" t="s">
        <v>16110</v>
      </c>
      <c r="C23225" s="12" t="s">
        <v>52818</v>
      </c>
      <c r="D23225" s="13" t="s">
        <v>16211</v>
      </c>
      <c r="E23225" s="13" t="s">
        <v>16213</v>
      </c>
      <c r="F23225" s="13" t="s">
        <v>2</v>
      </c>
      <c r="G23225" s="13" t="s">
        <v>9</v>
      </c>
      <c r="H23225" s="13"/>
      <c r="I23225" s="14">
        <v>7200</v>
      </c>
      <c r="J23225" s="14">
        <v>2160</v>
      </c>
      <c r="K23225" s="15">
        <f t="shared" si="394"/>
        <v>0.3</v>
      </c>
    </row>
    <row r="23226" spans="2:11" ht="12.75">
      <c r="B23226" s="12" t="s">
        <v>16110</v>
      </c>
      <c r="C23226" s="12" t="s">
        <v>52818</v>
      </c>
      <c r="D23226" s="13" t="s">
        <v>16211</v>
      </c>
      <c r="E23226" s="13" t="s">
        <v>16214</v>
      </c>
      <c r="F23226" s="13" t="s">
        <v>3</v>
      </c>
      <c r="G23226" s="13" t="s">
        <v>9</v>
      </c>
      <c r="H23226" s="13"/>
      <c r="I23226" s="14">
        <v>20397.099999999999</v>
      </c>
      <c r="J23226" s="14">
        <v>6119.13</v>
      </c>
      <c r="K23226" s="15">
        <f t="shared" si="394"/>
        <v>0.30000000000000004</v>
      </c>
    </row>
    <row r="23227" spans="2:11" ht="12.75">
      <c r="B23227" s="12" t="s">
        <v>16110</v>
      </c>
      <c r="C23227" s="12" t="s">
        <v>52805</v>
      </c>
      <c r="D23227" s="13" t="s">
        <v>16179</v>
      </c>
      <c r="E23227" s="13" t="s">
        <v>16180</v>
      </c>
      <c r="F23227" s="13" t="s">
        <v>3</v>
      </c>
      <c r="G23227" s="13" t="s">
        <v>9</v>
      </c>
      <c r="H23227" s="13"/>
      <c r="I23227" s="14">
        <v>191377.15</v>
      </c>
      <c r="J23227" s="14">
        <v>57413.14</v>
      </c>
      <c r="K23227" s="15">
        <f t="shared" si="394"/>
        <v>0.29999997387357896</v>
      </c>
    </row>
    <row r="23228" spans="2:11" ht="12.75">
      <c r="B23228" s="12" t="s">
        <v>16110</v>
      </c>
      <c r="C23228" s="12" t="s">
        <v>52892</v>
      </c>
      <c r="D23228" s="13" t="s">
        <v>16405</v>
      </c>
      <c r="E23228" s="13" t="s">
        <v>16406</v>
      </c>
      <c r="F23228" s="13" t="s">
        <v>3</v>
      </c>
      <c r="G23228" s="13" t="s">
        <v>9</v>
      </c>
      <c r="H23228" s="13"/>
      <c r="I23228" s="14">
        <v>13870</v>
      </c>
      <c r="J23228" s="14">
        <v>4161</v>
      </c>
      <c r="K23228" s="15">
        <f t="shared" si="394"/>
        <v>0.3</v>
      </c>
    </row>
    <row r="23229" spans="2:11" ht="12.75">
      <c r="B23229" s="12" t="s">
        <v>16110</v>
      </c>
      <c r="C23229" s="12" t="s">
        <v>52892</v>
      </c>
      <c r="D23229" s="13" t="s">
        <v>16405</v>
      </c>
      <c r="E23229" s="13" t="s">
        <v>16407</v>
      </c>
      <c r="F23229" s="13" t="s">
        <v>3</v>
      </c>
      <c r="G23229" s="13" t="s">
        <v>9</v>
      </c>
      <c r="H23229" s="13"/>
      <c r="I23229" s="14">
        <v>103100</v>
      </c>
      <c r="J23229" s="14">
        <v>30930</v>
      </c>
      <c r="K23229" s="15">
        <f t="shared" si="394"/>
        <v>0.3</v>
      </c>
    </row>
    <row r="23230" spans="2:11" ht="12.75">
      <c r="B23230" s="12" t="s">
        <v>16110</v>
      </c>
      <c r="C23230" s="12" t="s">
        <v>52819</v>
      </c>
      <c r="D23230" s="13" t="s">
        <v>16215</v>
      </c>
      <c r="E23230" s="13" t="s">
        <v>692</v>
      </c>
      <c r="F23230" s="13" t="s">
        <v>3</v>
      </c>
      <c r="G23230" s="13" t="s">
        <v>9</v>
      </c>
      <c r="H23230" s="13"/>
      <c r="I23230" s="14">
        <v>57770</v>
      </c>
      <c r="J23230" s="14">
        <v>17331</v>
      </c>
      <c r="K23230" s="15">
        <f t="shared" si="394"/>
        <v>0.3</v>
      </c>
    </row>
    <row r="23231" spans="2:11" ht="12.75">
      <c r="B23231" s="12" t="s">
        <v>16110</v>
      </c>
      <c r="C23231" s="12" t="s">
        <v>52820</v>
      </c>
      <c r="D23231" s="13" t="s">
        <v>16216</v>
      </c>
      <c r="E23231" s="13" t="s">
        <v>16217</v>
      </c>
      <c r="F23231" s="13" t="s">
        <v>3</v>
      </c>
      <c r="G23231" s="13" t="s">
        <v>9</v>
      </c>
      <c r="H23231" s="13"/>
      <c r="I23231" s="14">
        <v>53114.84</v>
      </c>
      <c r="J23231" s="14">
        <v>15934.45</v>
      </c>
      <c r="K23231" s="15">
        <f t="shared" si="394"/>
        <v>0.29999996234573995</v>
      </c>
    </row>
    <row r="23232" spans="2:11" ht="12.75">
      <c r="B23232" s="12" t="s">
        <v>16110</v>
      </c>
      <c r="C23232" s="12" t="s">
        <v>52821</v>
      </c>
      <c r="D23232" s="13" t="s">
        <v>16218</v>
      </c>
      <c r="E23232" s="13" t="s">
        <v>16219</v>
      </c>
      <c r="F23232" s="13" t="s">
        <v>3</v>
      </c>
      <c r="G23232" s="13" t="s">
        <v>9</v>
      </c>
      <c r="H23232" s="13"/>
      <c r="I23232" s="14">
        <v>139913</v>
      </c>
      <c r="J23232" s="14">
        <v>32557.759999999998</v>
      </c>
      <c r="K23232" s="15">
        <f t="shared" si="394"/>
        <v>0.23270003502176351</v>
      </c>
    </row>
    <row r="23233" spans="2:11" ht="12.75">
      <c r="B23233" s="12" t="s">
        <v>16110</v>
      </c>
      <c r="C23233" s="12" t="s">
        <v>52822</v>
      </c>
      <c r="D23233" s="13" t="s">
        <v>16220</v>
      </c>
      <c r="E23233" s="13" t="s">
        <v>16221</v>
      </c>
      <c r="F23233" s="13" t="s">
        <v>3</v>
      </c>
      <c r="G23233" s="13" t="s">
        <v>9</v>
      </c>
      <c r="H23233" s="13"/>
      <c r="I23233" s="14">
        <v>5468.46</v>
      </c>
      <c r="J23233" s="14">
        <v>1640.54</v>
      </c>
      <c r="K23233" s="15">
        <f t="shared" si="394"/>
        <v>0.30000036573368005</v>
      </c>
    </row>
    <row r="23234" spans="2:11" ht="12.75">
      <c r="B23234" s="12" t="s">
        <v>16110</v>
      </c>
      <c r="C23234" s="12" t="s">
        <v>52822</v>
      </c>
      <c r="D23234" s="13" t="s">
        <v>16220</v>
      </c>
      <c r="E23234" s="13" t="s">
        <v>16222</v>
      </c>
      <c r="F23234" s="13" t="s">
        <v>7</v>
      </c>
      <c r="G23234" s="13" t="s">
        <v>9</v>
      </c>
      <c r="H23234" s="13"/>
      <c r="I23234" s="14">
        <v>14500.26</v>
      </c>
      <c r="J23234" s="14">
        <v>4350.08</v>
      </c>
      <c r="K23234" s="15">
        <f t="shared" si="394"/>
        <v>0.30000013792856128</v>
      </c>
    </row>
    <row r="23235" spans="2:11" ht="12.75">
      <c r="B23235" s="12" t="s">
        <v>16110</v>
      </c>
      <c r="C23235" s="12" t="s">
        <v>52822</v>
      </c>
      <c r="D23235" s="13" t="s">
        <v>16220</v>
      </c>
      <c r="E23235" s="13" t="s">
        <v>16223</v>
      </c>
      <c r="F23235" s="13" t="s">
        <v>3</v>
      </c>
      <c r="G23235" s="13" t="s">
        <v>9</v>
      </c>
      <c r="H23235" s="13"/>
      <c r="I23235" s="14">
        <v>80000</v>
      </c>
      <c r="J23235" s="14">
        <v>24000</v>
      </c>
      <c r="K23235" s="15">
        <f t="shared" si="394"/>
        <v>0.3</v>
      </c>
    </row>
    <row r="23236" spans="2:11" ht="12.75">
      <c r="B23236" s="12" t="s">
        <v>16110</v>
      </c>
      <c r="C23236" s="12" t="s">
        <v>52822</v>
      </c>
      <c r="D23236" s="13" t="s">
        <v>16220</v>
      </c>
      <c r="E23236" s="13" t="s">
        <v>16224</v>
      </c>
      <c r="F23236" s="13" t="s">
        <v>3</v>
      </c>
      <c r="G23236" s="13" t="s">
        <v>9</v>
      </c>
      <c r="H23236" s="13"/>
      <c r="I23236" s="14">
        <v>291112.46999999997</v>
      </c>
      <c r="J23236" s="14">
        <v>87333.74</v>
      </c>
      <c r="K23236" s="15">
        <f t="shared" si="394"/>
        <v>0.29999999656490156</v>
      </c>
    </row>
    <row r="23237" spans="2:11" ht="12.75">
      <c r="B23237" s="12" t="s">
        <v>16110</v>
      </c>
      <c r="C23237" s="12" t="s">
        <v>52823</v>
      </c>
      <c r="D23237" s="13" t="s">
        <v>16225</v>
      </c>
      <c r="E23237" s="13" t="s">
        <v>16226</v>
      </c>
      <c r="F23237" s="13" t="s">
        <v>4</v>
      </c>
      <c r="G23237" s="13" t="s">
        <v>9</v>
      </c>
      <c r="H23237" s="13"/>
      <c r="I23237" s="14">
        <v>24786.65</v>
      </c>
      <c r="J23237" s="14">
        <v>7435.99</v>
      </c>
      <c r="K23237" s="15">
        <f t="shared" si="394"/>
        <v>0.29999979827850876</v>
      </c>
    </row>
    <row r="23238" spans="2:11" ht="12.75">
      <c r="B23238" s="12" t="s">
        <v>16110</v>
      </c>
      <c r="C23238" s="12" t="s">
        <v>52823</v>
      </c>
      <c r="D23238" s="13" t="s">
        <v>16225</v>
      </c>
      <c r="E23238" s="13" t="s">
        <v>16227</v>
      </c>
      <c r="F23238" s="13" t="s">
        <v>3</v>
      </c>
      <c r="G23238" s="13" t="s">
        <v>9</v>
      </c>
      <c r="H23238" s="13"/>
      <c r="I23238" s="14">
        <v>41087.339999999997</v>
      </c>
      <c r="J23238" s="14">
        <v>12326.2</v>
      </c>
      <c r="K23238" s="15">
        <f t="shared" si="394"/>
        <v>0.29999995132320567</v>
      </c>
    </row>
    <row r="23239" spans="2:11" ht="12.75">
      <c r="B23239" s="12" t="s">
        <v>16110</v>
      </c>
      <c r="C23239" s="12" t="s">
        <v>52823</v>
      </c>
      <c r="D23239" s="13" t="s">
        <v>16225</v>
      </c>
      <c r="E23239" s="13" t="s">
        <v>16228</v>
      </c>
      <c r="F23239" s="13" t="s">
        <v>3</v>
      </c>
      <c r="G23239" s="13" t="s">
        <v>9</v>
      </c>
      <c r="H23239" s="13"/>
      <c r="I23239" s="14">
        <v>254593.04</v>
      </c>
      <c r="J23239" s="14">
        <v>76377.91</v>
      </c>
      <c r="K23239" s="15">
        <f t="shared" si="394"/>
        <v>0.29999999214432571</v>
      </c>
    </row>
    <row r="23240" spans="2:11" ht="12.75">
      <c r="B23240" s="12" t="s">
        <v>16110</v>
      </c>
      <c r="C23240" s="12" t="s">
        <v>52882</v>
      </c>
      <c r="D23240" s="13" t="s">
        <v>16383</v>
      </c>
      <c r="E23240" s="13" t="s">
        <v>16384</v>
      </c>
      <c r="F23240" s="13" t="s">
        <v>5</v>
      </c>
      <c r="G23240" s="13" t="s">
        <v>9</v>
      </c>
      <c r="H23240" s="13"/>
      <c r="I23240" s="14">
        <v>181350</v>
      </c>
      <c r="J23240" s="14">
        <v>45337.5</v>
      </c>
      <c r="K23240" s="15">
        <f t="shared" si="394"/>
        <v>0.25</v>
      </c>
    </row>
    <row r="23241" spans="2:11" ht="12.75">
      <c r="B23241" s="12" t="s">
        <v>16110</v>
      </c>
      <c r="C23241" s="12" t="s">
        <v>52883</v>
      </c>
      <c r="D23241" s="13" t="s">
        <v>16385</v>
      </c>
      <c r="E23241" s="13" t="s">
        <v>16386</v>
      </c>
      <c r="F23241" s="13" t="s">
        <v>3</v>
      </c>
      <c r="G23241" s="13" t="s">
        <v>9</v>
      </c>
      <c r="H23241" s="13"/>
      <c r="I23241" s="14">
        <v>4241.79</v>
      </c>
      <c r="J23241" s="14">
        <v>1272.54</v>
      </c>
      <c r="K23241" s="15">
        <f t="shared" si="394"/>
        <v>0.30000070724859079</v>
      </c>
    </row>
    <row r="23242" spans="2:11" ht="12.75">
      <c r="B23242" s="12" t="s">
        <v>16110</v>
      </c>
      <c r="C23242" s="12" t="s">
        <v>52904</v>
      </c>
      <c r="D23242" s="13" t="s">
        <v>16442</v>
      </c>
      <c r="E23242" s="13" t="s">
        <v>16443</v>
      </c>
      <c r="F23242" s="13" t="s">
        <v>3</v>
      </c>
      <c r="G23242" s="13" t="s">
        <v>9</v>
      </c>
      <c r="H23242" s="13"/>
      <c r="I23242" s="14">
        <v>22036.65</v>
      </c>
      <c r="J23242" s="14">
        <v>6610.99</v>
      </c>
      <c r="K23242" s="15">
        <f t="shared" si="394"/>
        <v>0.29999977310525872</v>
      </c>
    </row>
    <row r="23243" spans="2:11" ht="12.75">
      <c r="B23243" s="12" t="s">
        <v>16110</v>
      </c>
      <c r="C23243" s="12" t="s">
        <v>52905</v>
      </c>
      <c r="D23243" s="13" t="s">
        <v>16444</v>
      </c>
      <c r="E23243" s="13" t="s">
        <v>16445</v>
      </c>
      <c r="F23243" s="13" t="s">
        <v>3</v>
      </c>
      <c r="G23243" s="13" t="s">
        <v>9</v>
      </c>
      <c r="H23243" s="13"/>
      <c r="I23243" s="14">
        <v>7045.73</v>
      </c>
      <c r="J23243" s="14">
        <v>2113.7199999999998</v>
      </c>
      <c r="K23243" s="15">
        <f t="shared" si="394"/>
        <v>0.30000014192993485</v>
      </c>
    </row>
    <row r="23244" spans="2:11" ht="12.75">
      <c r="B23244" s="12" t="s">
        <v>16110</v>
      </c>
      <c r="C23244" s="12" t="s">
        <v>52905</v>
      </c>
      <c r="D23244" s="13" t="s">
        <v>16444</v>
      </c>
      <c r="E23244" s="13" t="s">
        <v>16446</v>
      </c>
      <c r="F23244" s="13" t="s">
        <v>3</v>
      </c>
      <c r="G23244" s="13" t="s">
        <v>9</v>
      </c>
      <c r="H23244" s="13"/>
      <c r="I23244" s="14">
        <v>23008.85</v>
      </c>
      <c r="J23244" s="14">
        <v>6902.65</v>
      </c>
      <c r="K23244" s="15">
        <f t="shared" si="394"/>
        <v>0.29999978269231187</v>
      </c>
    </row>
    <row r="23245" spans="2:11" ht="12.75">
      <c r="B23245" s="12" t="s">
        <v>16110</v>
      </c>
      <c r="C23245" s="12" t="s">
        <v>52905</v>
      </c>
      <c r="D23245" s="13" t="s">
        <v>16444</v>
      </c>
      <c r="E23245" s="13" t="s">
        <v>16447</v>
      </c>
      <c r="F23245" s="13" t="s">
        <v>3</v>
      </c>
      <c r="G23245" s="13" t="s">
        <v>9</v>
      </c>
      <c r="H23245" s="13"/>
      <c r="I23245" s="14">
        <v>74475.34</v>
      </c>
      <c r="J23245" s="14">
        <v>22342.6</v>
      </c>
      <c r="K23245" s="15">
        <f t="shared" si="394"/>
        <v>0.29999997314547339</v>
      </c>
    </row>
    <row r="23246" spans="2:11" ht="12.75">
      <c r="B23246" s="12" t="s">
        <v>16110</v>
      </c>
      <c r="C23246" s="12" t="s">
        <v>52824</v>
      </c>
      <c r="D23246" s="13" t="s">
        <v>16229</v>
      </c>
      <c r="E23246" s="13" t="s">
        <v>16230</v>
      </c>
      <c r="F23246" s="13" t="s">
        <v>3</v>
      </c>
      <c r="G23246" s="13" t="s">
        <v>9</v>
      </c>
      <c r="H23246" s="13"/>
      <c r="I23246" s="14">
        <v>13274.34</v>
      </c>
      <c r="J23246" s="14">
        <v>3982.3</v>
      </c>
      <c r="K23246" s="15">
        <f t="shared" si="394"/>
        <v>0.29999984933337553</v>
      </c>
    </row>
    <row r="23247" spans="2:11" ht="12.75">
      <c r="B23247" s="12" t="s">
        <v>16110</v>
      </c>
      <c r="C23247" s="12" t="s">
        <v>52824</v>
      </c>
      <c r="D23247" s="13" t="s">
        <v>16229</v>
      </c>
      <c r="E23247" s="13" t="s">
        <v>16231</v>
      </c>
      <c r="F23247" s="13" t="s">
        <v>3</v>
      </c>
      <c r="G23247" s="13" t="s">
        <v>9</v>
      </c>
      <c r="H23247" s="13"/>
      <c r="I23247" s="14">
        <v>34186.199999999997</v>
      </c>
      <c r="J23247" s="14">
        <v>10255.86</v>
      </c>
      <c r="K23247" s="15">
        <f t="shared" si="394"/>
        <v>0.30000000000000004</v>
      </c>
    </row>
    <row r="23248" spans="2:11" ht="12.75">
      <c r="B23248" s="12" t="s">
        <v>16110</v>
      </c>
      <c r="C23248" s="12" t="s">
        <v>52824</v>
      </c>
      <c r="D23248" s="13" t="s">
        <v>16229</v>
      </c>
      <c r="E23248" s="13" t="s">
        <v>16232</v>
      </c>
      <c r="F23248" s="13" t="s">
        <v>5</v>
      </c>
      <c r="G23248" s="13" t="s">
        <v>9</v>
      </c>
      <c r="H23248" s="13"/>
      <c r="I23248" s="14">
        <v>54312.15</v>
      </c>
      <c r="J23248" s="14">
        <v>16293.65</v>
      </c>
      <c r="K23248" s="15">
        <f t="shared" si="394"/>
        <v>0.30000009206043216</v>
      </c>
    </row>
    <row r="23249" spans="2:11" ht="12.75">
      <c r="B23249" s="12" t="s">
        <v>16110</v>
      </c>
      <c r="C23249" s="12" t="s">
        <v>52811</v>
      </c>
      <c r="D23249" s="13" t="s">
        <v>16193</v>
      </c>
      <c r="E23249" s="13" t="s">
        <v>16194</v>
      </c>
      <c r="F23249" s="13" t="s">
        <v>7</v>
      </c>
      <c r="G23249" s="13" t="s">
        <v>9</v>
      </c>
      <c r="H23249" s="13"/>
      <c r="I23249" s="14">
        <v>34625.85</v>
      </c>
      <c r="J23249" s="14">
        <v>3462.59</v>
      </c>
      <c r="K23249" s="15">
        <f t="shared" si="394"/>
        <v>0.10000014440078728</v>
      </c>
    </row>
    <row r="23250" spans="2:11" ht="12.75">
      <c r="B23250" s="12" t="s">
        <v>16110</v>
      </c>
      <c r="C23250" s="12" t="s">
        <v>52811</v>
      </c>
      <c r="D23250" s="13" t="s">
        <v>16193</v>
      </c>
      <c r="E23250" s="13" t="s">
        <v>16195</v>
      </c>
      <c r="F23250" s="13" t="s">
        <v>3</v>
      </c>
      <c r="G23250" s="13" t="s">
        <v>9</v>
      </c>
      <c r="H23250" s="13"/>
      <c r="I23250" s="14">
        <v>55867.66</v>
      </c>
      <c r="J23250" s="14">
        <v>16760.3</v>
      </c>
      <c r="K23250" s="15">
        <f t="shared" si="394"/>
        <v>0.30000003579888612</v>
      </c>
    </row>
    <row r="23251" spans="2:11" ht="12.75">
      <c r="B23251" s="12" t="s">
        <v>16110</v>
      </c>
      <c r="C23251" s="12" t="s">
        <v>52825</v>
      </c>
      <c r="D23251" s="13" t="s">
        <v>16233</v>
      </c>
      <c r="E23251" s="13" t="s">
        <v>16234</v>
      </c>
      <c r="F23251" s="13" t="s">
        <v>5</v>
      </c>
      <c r="G23251" s="13" t="s">
        <v>9</v>
      </c>
      <c r="H23251" s="13"/>
      <c r="I23251" s="14">
        <v>85000</v>
      </c>
      <c r="J23251" s="14">
        <v>25500</v>
      </c>
      <c r="K23251" s="15">
        <f t="shared" si="394"/>
        <v>0.3</v>
      </c>
    </row>
    <row r="23252" spans="2:11" ht="12.75">
      <c r="B23252" s="12" t="s">
        <v>16110</v>
      </c>
      <c r="C23252" s="12" t="s">
        <v>52825</v>
      </c>
      <c r="D23252" s="13" t="s">
        <v>16233</v>
      </c>
      <c r="E23252" s="13" t="s">
        <v>16235</v>
      </c>
      <c r="F23252" s="13" t="s">
        <v>7</v>
      </c>
      <c r="G23252" s="13" t="s">
        <v>9</v>
      </c>
      <c r="H23252" s="13"/>
      <c r="I23252" s="14">
        <v>206000</v>
      </c>
      <c r="J23252" s="14">
        <v>61800</v>
      </c>
      <c r="K23252" s="15">
        <f t="shared" si="394"/>
        <v>0.3</v>
      </c>
    </row>
    <row r="23253" spans="2:11" ht="12.75">
      <c r="B23253" s="12" t="s">
        <v>16110</v>
      </c>
      <c r="C23253" s="12" t="s">
        <v>52906</v>
      </c>
      <c r="D23253" s="13" t="s">
        <v>16448</v>
      </c>
      <c r="E23253" s="13" t="s">
        <v>16449</v>
      </c>
      <c r="F23253" s="13" t="s">
        <v>3</v>
      </c>
      <c r="G23253" s="13" t="s">
        <v>9</v>
      </c>
      <c r="H23253" s="13"/>
      <c r="I23253" s="14">
        <v>12122</v>
      </c>
      <c r="J23253" s="14">
        <v>3636.6</v>
      </c>
      <c r="K23253" s="15">
        <f t="shared" si="394"/>
        <v>0.3</v>
      </c>
    </row>
    <row r="23254" spans="2:11" ht="12.75">
      <c r="B23254" s="12" t="s">
        <v>16110</v>
      </c>
      <c r="C23254" s="12" t="s">
        <v>52906</v>
      </c>
      <c r="D23254" s="13" t="s">
        <v>16448</v>
      </c>
      <c r="E23254" s="13" t="s">
        <v>6742</v>
      </c>
      <c r="F23254" s="13" t="s">
        <v>3</v>
      </c>
      <c r="G23254" s="13" t="s">
        <v>9</v>
      </c>
      <c r="H23254" s="13"/>
      <c r="I23254" s="14">
        <v>812520</v>
      </c>
      <c r="J23254" s="14">
        <v>200000</v>
      </c>
      <c r="K23254" s="15">
        <f t="shared" si="394"/>
        <v>0.24614778713139368</v>
      </c>
    </row>
    <row r="23255" spans="2:11" ht="12.75">
      <c r="B23255" s="12" t="s">
        <v>16110</v>
      </c>
      <c r="C23255" s="12" t="s">
        <v>52884</v>
      </c>
      <c r="D23255" s="13" t="s">
        <v>16387</v>
      </c>
      <c r="E23255" s="13" t="s">
        <v>16388</v>
      </c>
      <c r="F23255" s="13" t="s">
        <v>7</v>
      </c>
      <c r="G23255" s="13" t="s">
        <v>9</v>
      </c>
      <c r="H23255" s="13"/>
      <c r="I23255" s="14">
        <v>12596.9</v>
      </c>
      <c r="J23255" s="14">
        <v>4470.41</v>
      </c>
      <c r="K23255" s="15">
        <f t="shared" si="394"/>
        <v>0.35488175662266114</v>
      </c>
    </row>
    <row r="23256" spans="2:11" ht="12.75">
      <c r="B23256" s="12" t="s">
        <v>16110</v>
      </c>
      <c r="C23256" s="12" t="s">
        <v>52826</v>
      </c>
      <c r="D23256" s="13" t="s">
        <v>16236</v>
      </c>
      <c r="E23256" s="13" t="s">
        <v>16237</v>
      </c>
      <c r="F23256" s="13" t="s">
        <v>4</v>
      </c>
      <c r="G23256" s="13" t="s">
        <v>9</v>
      </c>
      <c r="H23256" s="13"/>
      <c r="I23256" s="14">
        <v>2348.33</v>
      </c>
      <c r="J23256" s="14">
        <v>1878.66</v>
      </c>
      <c r="K23256" s="15">
        <f t="shared" si="394"/>
        <v>0.79999829666188316</v>
      </c>
    </row>
    <row r="23257" spans="2:11" ht="12.75">
      <c r="B23257" s="12" t="s">
        <v>16110</v>
      </c>
      <c r="C23257" s="12" t="s">
        <v>52826</v>
      </c>
      <c r="D23257" s="13" t="s">
        <v>16236</v>
      </c>
      <c r="E23257" s="13" t="s">
        <v>16238</v>
      </c>
      <c r="F23257" s="13" t="s">
        <v>3</v>
      </c>
      <c r="G23257" s="13" t="s">
        <v>9</v>
      </c>
      <c r="H23257" s="13"/>
      <c r="I23257" s="14">
        <v>29477.24</v>
      </c>
      <c r="J23257" s="14">
        <v>8843.17</v>
      </c>
      <c r="K23257" s="15">
        <f t="shared" si="394"/>
        <v>0.29999993215104265</v>
      </c>
    </row>
    <row r="23258" spans="2:11" ht="12.75">
      <c r="B23258" s="12" t="s">
        <v>16110</v>
      </c>
      <c r="C23258" s="12" t="s">
        <v>52827</v>
      </c>
      <c r="D23258" s="13" t="s">
        <v>16239</v>
      </c>
      <c r="E23258" s="13" t="s">
        <v>16240</v>
      </c>
      <c r="F23258" s="13" t="s">
        <v>3</v>
      </c>
      <c r="G23258" s="13" t="s">
        <v>9</v>
      </c>
      <c r="H23258" s="13"/>
      <c r="I23258" s="14">
        <v>19089.57</v>
      </c>
      <c r="J23258" s="14">
        <v>5726.87</v>
      </c>
      <c r="K23258" s="15">
        <f t="shared" si="394"/>
        <v>0.29999994761537319</v>
      </c>
    </row>
    <row r="23259" spans="2:11" ht="12.75">
      <c r="B23259" s="12" t="s">
        <v>16110</v>
      </c>
      <c r="C23259" s="12" t="s">
        <v>52827</v>
      </c>
      <c r="D23259" s="13" t="s">
        <v>16239</v>
      </c>
      <c r="E23259" s="13" t="s">
        <v>4739</v>
      </c>
      <c r="F23259" s="13" t="s">
        <v>3</v>
      </c>
      <c r="G23259" s="13" t="s">
        <v>9</v>
      </c>
      <c r="H23259" s="13"/>
      <c r="I23259" s="14">
        <v>46719.83</v>
      </c>
      <c r="J23259" s="14">
        <v>14015.95</v>
      </c>
      <c r="K23259" s="15">
        <f t="shared" ref="K23259:K23322" si="395">J23259/I23259</f>
        <v>0.30000002140418747</v>
      </c>
    </row>
    <row r="23260" spans="2:11" ht="12.75">
      <c r="B23260" s="12" t="s">
        <v>16110</v>
      </c>
      <c r="C23260" s="12" t="s">
        <v>52828</v>
      </c>
      <c r="D23260" s="13" t="s">
        <v>16241</v>
      </c>
      <c r="E23260" s="13" t="s">
        <v>16242</v>
      </c>
      <c r="F23260" s="13" t="s">
        <v>3</v>
      </c>
      <c r="G23260" s="13" t="s">
        <v>9</v>
      </c>
      <c r="H23260" s="13"/>
      <c r="I23260" s="14">
        <v>8623.1</v>
      </c>
      <c r="J23260" s="14">
        <v>2586.9299999999998</v>
      </c>
      <c r="K23260" s="15">
        <f t="shared" si="395"/>
        <v>0.3</v>
      </c>
    </row>
    <row r="23261" spans="2:11" ht="12.75">
      <c r="B23261" s="12" t="s">
        <v>16110</v>
      </c>
      <c r="C23261" s="12" t="s">
        <v>52829</v>
      </c>
      <c r="D23261" s="13" t="s">
        <v>16243</v>
      </c>
      <c r="E23261" s="13" t="s">
        <v>16244</v>
      </c>
      <c r="F23261" s="13" t="s">
        <v>3</v>
      </c>
      <c r="G23261" s="13" t="s">
        <v>9</v>
      </c>
      <c r="H23261" s="13"/>
      <c r="I23261" s="14">
        <v>5080</v>
      </c>
      <c r="J23261" s="14">
        <v>1524</v>
      </c>
      <c r="K23261" s="15">
        <f t="shared" si="395"/>
        <v>0.3</v>
      </c>
    </row>
    <row r="23262" spans="2:11" ht="12.75">
      <c r="B23262" s="12" t="s">
        <v>16110</v>
      </c>
      <c r="C23262" s="12" t="s">
        <v>52907</v>
      </c>
      <c r="D23262" s="13" t="s">
        <v>16450</v>
      </c>
      <c r="E23262" s="13" t="s">
        <v>16451</v>
      </c>
      <c r="F23262" s="13" t="s">
        <v>3</v>
      </c>
      <c r="G23262" s="13" t="s">
        <v>9</v>
      </c>
      <c r="H23262" s="13"/>
      <c r="I23262" s="14">
        <v>33090</v>
      </c>
      <c r="J23262" s="14">
        <v>9927</v>
      </c>
      <c r="K23262" s="15">
        <f t="shared" si="395"/>
        <v>0.3</v>
      </c>
    </row>
    <row r="23263" spans="2:11" ht="12.75">
      <c r="B23263" s="12" t="s">
        <v>16110</v>
      </c>
      <c r="C23263" s="12" t="s">
        <v>52907</v>
      </c>
      <c r="D23263" s="13" t="s">
        <v>16450</v>
      </c>
      <c r="E23263" s="13" t="s">
        <v>16452</v>
      </c>
      <c r="F23263" s="13" t="s">
        <v>3</v>
      </c>
      <c r="G23263" s="13" t="s">
        <v>9</v>
      </c>
      <c r="H23263" s="13"/>
      <c r="I23263" s="14">
        <v>500000</v>
      </c>
      <c r="J23263" s="14">
        <v>150000</v>
      </c>
      <c r="K23263" s="15">
        <f t="shared" si="395"/>
        <v>0.3</v>
      </c>
    </row>
    <row r="23264" spans="2:11" ht="12.75">
      <c r="B23264" s="12" t="s">
        <v>16110</v>
      </c>
      <c r="C23264" s="12" t="s">
        <v>52907</v>
      </c>
      <c r="D23264" s="13" t="s">
        <v>16450</v>
      </c>
      <c r="E23264" s="13" t="s">
        <v>16453</v>
      </c>
      <c r="F23264" s="13" t="s">
        <v>3</v>
      </c>
      <c r="G23264" s="13" t="s">
        <v>9</v>
      </c>
      <c r="H23264" s="13"/>
      <c r="I23264" s="14">
        <v>500000</v>
      </c>
      <c r="J23264" s="14">
        <v>150000</v>
      </c>
      <c r="K23264" s="15">
        <f t="shared" si="395"/>
        <v>0.3</v>
      </c>
    </row>
    <row r="23265" spans="2:11" ht="12.75">
      <c r="B23265" s="12" t="s">
        <v>16110</v>
      </c>
      <c r="C23265" s="12" t="s">
        <v>52806</v>
      </c>
      <c r="D23265" s="13" t="s">
        <v>16181</v>
      </c>
      <c r="E23265" s="13" t="s">
        <v>16182</v>
      </c>
      <c r="F23265" s="13" t="s">
        <v>3</v>
      </c>
      <c r="G23265" s="13" t="s">
        <v>9</v>
      </c>
      <c r="H23265" s="13"/>
      <c r="I23265" s="14">
        <v>57166.03</v>
      </c>
      <c r="J23265" s="14">
        <v>17149.810000000001</v>
      </c>
      <c r="K23265" s="15">
        <f t="shared" si="395"/>
        <v>0.30000001749290622</v>
      </c>
    </row>
    <row r="23266" spans="2:11" ht="12.75">
      <c r="B23266" s="12" t="s">
        <v>16110</v>
      </c>
      <c r="C23266" s="12" t="s">
        <v>52888</v>
      </c>
      <c r="D23266" s="13" t="s">
        <v>16395</v>
      </c>
      <c r="E23266" s="13" t="s">
        <v>16396</v>
      </c>
      <c r="F23266" s="13" t="s">
        <v>3</v>
      </c>
      <c r="G23266" s="13" t="s">
        <v>9</v>
      </c>
      <c r="H23266" s="13"/>
      <c r="I23266" s="14">
        <v>21816.799999999999</v>
      </c>
      <c r="J23266" s="14">
        <v>6545.04</v>
      </c>
      <c r="K23266" s="15">
        <f t="shared" si="395"/>
        <v>0.3</v>
      </c>
    </row>
    <row r="23267" spans="2:11" ht="12.75">
      <c r="B23267" s="12" t="s">
        <v>16110</v>
      </c>
      <c r="C23267" s="12" t="s">
        <v>52830</v>
      </c>
      <c r="D23267" s="13" t="s">
        <v>16245</v>
      </c>
      <c r="E23267" s="13" t="s">
        <v>16246</v>
      </c>
      <c r="F23267" s="13" t="s">
        <v>3</v>
      </c>
      <c r="G23267" s="13" t="s">
        <v>9</v>
      </c>
      <c r="H23267" s="13"/>
      <c r="I23267" s="14">
        <v>54255</v>
      </c>
      <c r="J23267" s="14">
        <v>16276.5</v>
      </c>
      <c r="K23267" s="15">
        <f t="shared" si="395"/>
        <v>0.3</v>
      </c>
    </row>
    <row r="23268" spans="2:11" ht="12.75">
      <c r="B23268" s="12" t="s">
        <v>16110</v>
      </c>
      <c r="C23268" s="12" t="s">
        <v>52831</v>
      </c>
      <c r="D23268" s="13" t="s">
        <v>16247</v>
      </c>
      <c r="E23268" s="13" t="s">
        <v>16248</v>
      </c>
      <c r="F23268" s="13" t="s">
        <v>3</v>
      </c>
      <c r="G23268" s="13" t="s">
        <v>9</v>
      </c>
      <c r="H23268" s="13"/>
      <c r="I23268" s="14">
        <v>3925</v>
      </c>
      <c r="J23268" s="14">
        <v>1177.5</v>
      </c>
      <c r="K23268" s="15">
        <f t="shared" si="395"/>
        <v>0.3</v>
      </c>
    </row>
    <row r="23269" spans="2:11" ht="12.75">
      <c r="B23269" s="12" t="s">
        <v>16110</v>
      </c>
      <c r="C23269" s="12" t="s">
        <v>52885</v>
      </c>
      <c r="D23269" s="13" t="s">
        <v>16389</v>
      </c>
      <c r="E23269" s="13" t="s">
        <v>4268</v>
      </c>
      <c r="F23269" s="13" t="s">
        <v>5</v>
      </c>
      <c r="G23269" s="13" t="s">
        <v>9</v>
      </c>
      <c r="H23269" s="13"/>
      <c r="I23269" s="14">
        <v>32675.13</v>
      </c>
      <c r="J23269" s="14">
        <v>6071.04</v>
      </c>
      <c r="K23269" s="15">
        <f t="shared" si="395"/>
        <v>0.18580002589125122</v>
      </c>
    </row>
    <row r="23270" spans="2:11" ht="12.75">
      <c r="B23270" s="12" t="s">
        <v>16110</v>
      </c>
      <c r="C23270" s="12" t="s">
        <v>52908</v>
      </c>
      <c r="D23270" s="13" t="s">
        <v>16454</v>
      </c>
      <c r="E23270" s="13" t="s">
        <v>16455</v>
      </c>
      <c r="F23270" s="13" t="s">
        <v>3</v>
      </c>
      <c r="G23270" s="13" t="s">
        <v>9</v>
      </c>
      <c r="H23270" s="13"/>
      <c r="I23270" s="14">
        <v>35429.35</v>
      </c>
      <c r="J23270" s="14">
        <v>10628.81</v>
      </c>
      <c r="K23270" s="15">
        <f t="shared" si="395"/>
        <v>0.30000014112593087</v>
      </c>
    </row>
    <row r="23271" spans="2:11" ht="12.75">
      <c r="B23271" s="12" t="s">
        <v>16110</v>
      </c>
      <c r="C23271" s="12" t="s">
        <v>52908</v>
      </c>
      <c r="D23271" s="13" t="s">
        <v>16454</v>
      </c>
      <c r="E23271" s="13" t="s">
        <v>16456</v>
      </c>
      <c r="F23271" s="13" t="s">
        <v>7</v>
      </c>
      <c r="G23271" s="13" t="s">
        <v>9</v>
      </c>
      <c r="H23271" s="13"/>
      <c r="I23271" s="14">
        <v>120510</v>
      </c>
      <c r="J23271" s="14">
        <v>36153</v>
      </c>
      <c r="K23271" s="15">
        <f t="shared" si="395"/>
        <v>0.3</v>
      </c>
    </row>
    <row r="23272" spans="2:11" ht="12.75">
      <c r="B23272" s="12" t="s">
        <v>16110</v>
      </c>
      <c r="C23272" s="12" t="s">
        <v>52909</v>
      </c>
      <c r="D23272" s="13" t="s">
        <v>16457</v>
      </c>
      <c r="E23272" s="13" t="s">
        <v>16458</v>
      </c>
      <c r="F23272" s="13" t="s">
        <v>8</v>
      </c>
      <c r="G23272" s="13" t="s">
        <v>9</v>
      </c>
      <c r="H23272" s="13"/>
      <c r="I23272" s="14">
        <v>4500</v>
      </c>
      <c r="J23272" s="14">
        <v>1350</v>
      </c>
      <c r="K23272" s="15">
        <f t="shared" si="395"/>
        <v>0.3</v>
      </c>
    </row>
    <row r="23273" spans="2:11" ht="12.75">
      <c r="B23273" s="12" t="s">
        <v>16110</v>
      </c>
      <c r="C23273" s="12" t="s">
        <v>52909</v>
      </c>
      <c r="D23273" s="13" t="s">
        <v>16457</v>
      </c>
      <c r="E23273" s="13" t="s">
        <v>16459</v>
      </c>
      <c r="F23273" s="13" t="s">
        <v>8</v>
      </c>
      <c r="G23273" s="13" t="s">
        <v>9</v>
      </c>
      <c r="H23273" s="13"/>
      <c r="I23273" s="14">
        <v>6510.5</v>
      </c>
      <c r="J23273" s="14">
        <v>1953.15</v>
      </c>
      <c r="K23273" s="15">
        <f t="shared" si="395"/>
        <v>0.3</v>
      </c>
    </row>
    <row r="23274" spans="2:11" ht="12.75">
      <c r="B23274" s="12" t="s">
        <v>16110</v>
      </c>
      <c r="C23274" s="12" t="s">
        <v>52832</v>
      </c>
      <c r="D23274" s="13" t="s">
        <v>16249</v>
      </c>
      <c r="E23274" s="13" t="s">
        <v>16250</v>
      </c>
      <c r="F23274" s="13" t="s">
        <v>5</v>
      </c>
      <c r="G23274" s="13" t="s">
        <v>9</v>
      </c>
      <c r="H23274" s="13"/>
      <c r="I23274" s="14">
        <v>7740</v>
      </c>
      <c r="J23274" s="14">
        <v>2322</v>
      </c>
      <c r="K23274" s="15">
        <f t="shared" si="395"/>
        <v>0.3</v>
      </c>
    </row>
    <row r="23275" spans="2:11" ht="12.75">
      <c r="B23275" s="12" t="s">
        <v>16110</v>
      </c>
      <c r="C23275" s="12" t="s">
        <v>52886</v>
      </c>
      <c r="D23275" s="13" t="s">
        <v>16390</v>
      </c>
      <c r="E23275" s="13" t="s">
        <v>16391</v>
      </c>
      <c r="F23275" s="13" t="s">
        <v>3</v>
      </c>
      <c r="G23275" s="13" t="s">
        <v>9</v>
      </c>
      <c r="H23275" s="13"/>
      <c r="I23275" s="14">
        <v>10256.57</v>
      </c>
      <c r="J23275" s="14">
        <v>3076.97</v>
      </c>
      <c r="K23275" s="15">
        <f t="shared" si="395"/>
        <v>0.29999990250151853</v>
      </c>
    </row>
    <row r="23276" spans="2:11" ht="12.75">
      <c r="B23276" s="12" t="s">
        <v>16110</v>
      </c>
      <c r="C23276" s="12" t="s">
        <v>52886</v>
      </c>
      <c r="D23276" s="13" t="s">
        <v>16390</v>
      </c>
      <c r="E23276" s="13" t="s">
        <v>16392</v>
      </c>
      <c r="F23276" s="13" t="s">
        <v>3</v>
      </c>
      <c r="G23276" s="13" t="s">
        <v>9</v>
      </c>
      <c r="H23276" s="13"/>
      <c r="I23276" s="14">
        <v>258986</v>
      </c>
      <c r="J23276" s="14">
        <v>77695.8</v>
      </c>
      <c r="K23276" s="15">
        <f t="shared" si="395"/>
        <v>0.3</v>
      </c>
    </row>
    <row r="23277" spans="2:11" ht="12.75">
      <c r="B23277" s="12" t="s">
        <v>16110</v>
      </c>
      <c r="C23277" s="12" t="s">
        <v>52910</v>
      </c>
      <c r="D23277" s="13" t="s">
        <v>16460</v>
      </c>
      <c r="E23277" s="13" t="s">
        <v>16461</v>
      </c>
      <c r="F23277" s="13" t="s">
        <v>3</v>
      </c>
      <c r="G23277" s="13" t="s">
        <v>9</v>
      </c>
      <c r="H23277" s="13"/>
      <c r="I23277" s="14">
        <v>15678.77</v>
      </c>
      <c r="J23277" s="14">
        <v>4703.63</v>
      </c>
      <c r="K23277" s="15">
        <f t="shared" si="395"/>
        <v>0.29999993621948662</v>
      </c>
    </row>
    <row r="23278" spans="2:11" ht="12.75">
      <c r="B23278" s="12" t="s">
        <v>16110</v>
      </c>
      <c r="C23278" s="12" t="s">
        <v>52911</v>
      </c>
      <c r="D23278" s="13" t="s">
        <v>16462</v>
      </c>
      <c r="E23278" s="13" t="s">
        <v>16463</v>
      </c>
      <c r="F23278" s="13" t="s">
        <v>3</v>
      </c>
      <c r="G23278" s="13" t="s">
        <v>9</v>
      </c>
      <c r="H23278" s="13"/>
      <c r="I23278" s="14">
        <v>13619.94</v>
      </c>
      <c r="J23278" s="14">
        <v>4085.98</v>
      </c>
      <c r="K23278" s="15">
        <f t="shared" si="395"/>
        <v>0.29999985315647498</v>
      </c>
    </row>
    <row r="23279" spans="2:11" ht="12.75">
      <c r="B23279" s="12" t="s">
        <v>16110</v>
      </c>
      <c r="C23279" s="12" t="s">
        <v>52911</v>
      </c>
      <c r="D23279" s="13" t="s">
        <v>16462</v>
      </c>
      <c r="E23279" s="13" t="s">
        <v>16464</v>
      </c>
      <c r="F23279" s="13" t="s">
        <v>3</v>
      </c>
      <c r="G23279" s="13" t="s">
        <v>9</v>
      </c>
      <c r="H23279" s="13"/>
      <c r="I23279" s="14">
        <v>178395</v>
      </c>
      <c r="J23279" s="14">
        <v>53518.5</v>
      </c>
      <c r="K23279" s="15">
        <f t="shared" si="395"/>
        <v>0.3</v>
      </c>
    </row>
    <row r="23280" spans="2:11" ht="12.75">
      <c r="B23280" s="12" t="s">
        <v>16110</v>
      </c>
      <c r="C23280" s="12" t="s">
        <v>52833</v>
      </c>
      <c r="D23280" s="13" t="s">
        <v>16251</v>
      </c>
      <c r="E23280" s="13" t="s">
        <v>16252</v>
      </c>
      <c r="F23280" s="13" t="s">
        <v>3</v>
      </c>
      <c r="G23280" s="13" t="s">
        <v>9</v>
      </c>
      <c r="H23280" s="13"/>
      <c r="I23280" s="14">
        <v>40019.31</v>
      </c>
      <c r="J23280" s="14">
        <v>12005.79</v>
      </c>
      <c r="K23280" s="15">
        <f t="shared" si="395"/>
        <v>0.29999992503618883</v>
      </c>
    </row>
    <row r="23281" spans="2:11" ht="12.75">
      <c r="B23281" s="12" t="s">
        <v>16110</v>
      </c>
      <c r="C23281" s="12" t="s">
        <v>52834</v>
      </c>
      <c r="D23281" s="13" t="s">
        <v>16253</v>
      </c>
      <c r="E23281" s="13" t="s">
        <v>16254</v>
      </c>
      <c r="F23281" s="13" t="s">
        <v>3</v>
      </c>
      <c r="G23281" s="13" t="s">
        <v>9</v>
      </c>
      <c r="H23281" s="13"/>
      <c r="I23281" s="14">
        <v>12779</v>
      </c>
      <c r="J23281" s="14">
        <v>3833.7</v>
      </c>
      <c r="K23281" s="15">
        <f t="shared" si="395"/>
        <v>0.3</v>
      </c>
    </row>
    <row r="23282" spans="2:11" ht="12.75">
      <c r="B23282" s="12" t="s">
        <v>16110</v>
      </c>
      <c r="C23282" s="12" t="s">
        <v>52834</v>
      </c>
      <c r="D23282" s="13" t="s">
        <v>16253</v>
      </c>
      <c r="E23282" s="13" t="s">
        <v>16255</v>
      </c>
      <c r="F23282" s="13" t="s">
        <v>7</v>
      </c>
      <c r="G23282" s="13" t="s">
        <v>9</v>
      </c>
      <c r="H23282" s="13"/>
      <c r="I23282" s="14">
        <v>28188</v>
      </c>
      <c r="J23282" s="14">
        <v>8456.4</v>
      </c>
      <c r="K23282" s="15">
        <f t="shared" si="395"/>
        <v>0.3</v>
      </c>
    </row>
    <row r="23283" spans="2:11" ht="12.75">
      <c r="B23283" s="12" t="s">
        <v>16110</v>
      </c>
      <c r="C23283" s="12" t="s">
        <v>52835</v>
      </c>
      <c r="D23283" s="13" t="s">
        <v>16256</v>
      </c>
      <c r="E23283" s="13" t="s">
        <v>10807</v>
      </c>
      <c r="F23283" s="13" t="s">
        <v>3</v>
      </c>
      <c r="G23283" s="13" t="s">
        <v>9</v>
      </c>
      <c r="H23283" s="13"/>
      <c r="I23283" s="14">
        <v>35500</v>
      </c>
      <c r="J23283" s="14">
        <v>10650</v>
      </c>
      <c r="K23283" s="15">
        <f t="shared" si="395"/>
        <v>0.3</v>
      </c>
    </row>
    <row r="23284" spans="2:11" ht="12.75">
      <c r="B23284" s="12" t="s">
        <v>16110</v>
      </c>
      <c r="C23284" s="12" t="s">
        <v>52835</v>
      </c>
      <c r="D23284" s="13" t="s">
        <v>16256</v>
      </c>
      <c r="E23284" s="13" t="s">
        <v>16257</v>
      </c>
      <c r="F23284" s="13" t="s">
        <v>8</v>
      </c>
      <c r="G23284" s="13" t="s">
        <v>9</v>
      </c>
      <c r="H23284" s="13"/>
      <c r="I23284" s="14">
        <v>75024.899999999994</v>
      </c>
      <c r="J23284" s="14">
        <v>22507.47</v>
      </c>
      <c r="K23284" s="15">
        <f t="shared" si="395"/>
        <v>0.30000000000000004</v>
      </c>
    </row>
    <row r="23285" spans="2:11" ht="12.75">
      <c r="B23285" s="12" t="s">
        <v>16110</v>
      </c>
      <c r="C23285" s="12" t="s">
        <v>52835</v>
      </c>
      <c r="D23285" s="13" t="s">
        <v>16256</v>
      </c>
      <c r="E23285" s="13" t="s">
        <v>16258</v>
      </c>
      <c r="F23285" s="13" t="s">
        <v>6</v>
      </c>
      <c r="G23285" s="13" t="s">
        <v>9</v>
      </c>
      <c r="H23285" s="13"/>
      <c r="I23285" s="14">
        <v>264900</v>
      </c>
      <c r="J23285" s="14">
        <v>79470</v>
      </c>
      <c r="K23285" s="15">
        <f t="shared" si="395"/>
        <v>0.3</v>
      </c>
    </row>
    <row r="23286" spans="2:11" ht="12.75">
      <c r="B23286" s="12" t="s">
        <v>16110</v>
      </c>
      <c r="C23286" s="12" t="s">
        <v>52836</v>
      </c>
      <c r="D23286" s="13" t="s">
        <v>16259</v>
      </c>
      <c r="E23286" s="13" t="s">
        <v>16260</v>
      </c>
      <c r="F23286" s="13" t="s">
        <v>3</v>
      </c>
      <c r="G23286" s="13" t="s">
        <v>9</v>
      </c>
      <c r="H23286" s="13"/>
      <c r="I23286" s="14">
        <v>110000</v>
      </c>
      <c r="J23286" s="14">
        <v>33000</v>
      </c>
      <c r="K23286" s="15">
        <f t="shared" si="395"/>
        <v>0.3</v>
      </c>
    </row>
    <row r="23287" spans="2:11" ht="12.75">
      <c r="B23287" s="12" t="s">
        <v>16110</v>
      </c>
      <c r="C23287" s="12" t="s">
        <v>52837</v>
      </c>
      <c r="D23287" s="13" t="s">
        <v>16261</v>
      </c>
      <c r="E23287" s="13" t="s">
        <v>16262</v>
      </c>
      <c r="F23287" s="13" t="s">
        <v>7</v>
      </c>
      <c r="G23287" s="13" t="s">
        <v>9</v>
      </c>
      <c r="H23287" s="13"/>
      <c r="I23287" s="14">
        <v>10334.23</v>
      </c>
      <c r="J23287" s="14">
        <v>3100.27</v>
      </c>
      <c r="K23287" s="15">
        <f t="shared" si="395"/>
        <v>0.30000009676579681</v>
      </c>
    </row>
    <row r="23288" spans="2:11" ht="12.75">
      <c r="B23288" s="12" t="s">
        <v>16110</v>
      </c>
      <c r="C23288" s="12" t="s">
        <v>52837</v>
      </c>
      <c r="D23288" s="13" t="s">
        <v>16261</v>
      </c>
      <c r="E23288" s="13" t="s">
        <v>16263</v>
      </c>
      <c r="F23288" s="13" t="s">
        <v>3</v>
      </c>
      <c r="G23288" s="13" t="s">
        <v>9</v>
      </c>
      <c r="H23288" s="13"/>
      <c r="I23288" s="14">
        <v>450116.5</v>
      </c>
      <c r="J23288" s="14">
        <v>135034.95000000001</v>
      </c>
      <c r="K23288" s="15">
        <f t="shared" si="395"/>
        <v>0.30000000000000004</v>
      </c>
    </row>
    <row r="23289" spans="2:11" ht="12.75">
      <c r="B23289" s="12" t="s">
        <v>16110</v>
      </c>
      <c r="C23289" s="12" t="s">
        <v>52838</v>
      </c>
      <c r="D23289" s="13" t="s">
        <v>16264</v>
      </c>
      <c r="E23289" s="13" t="s">
        <v>16265</v>
      </c>
      <c r="F23289" s="13" t="s">
        <v>8</v>
      </c>
      <c r="G23289" s="13" t="s">
        <v>9</v>
      </c>
      <c r="H23289" s="13"/>
      <c r="I23289" s="14">
        <v>10766</v>
      </c>
      <c r="J23289" s="14">
        <v>2476.1799999999998</v>
      </c>
      <c r="K23289" s="15">
        <f t="shared" si="395"/>
        <v>0.22999999999999998</v>
      </c>
    </row>
    <row r="23290" spans="2:11" ht="12.75">
      <c r="B23290" s="12" t="s">
        <v>16110</v>
      </c>
      <c r="C23290" s="12" t="s">
        <v>52839</v>
      </c>
      <c r="D23290" s="13" t="s">
        <v>16266</v>
      </c>
      <c r="E23290" s="13" t="s">
        <v>16267</v>
      </c>
      <c r="F23290" s="13" t="s">
        <v>3</v>
      </c>
      <c r="G23290" s="13" t="s">
        <v>9</v>
      </c>
      <c r="H23290" s="13"/>
      <c r="I23290" s="14">
        <v>121566.55</v>
      </c>
      <c r="J23290" s="14">
        <v>36469.96</v>
      </c>
      <c r="K23290" s="15">
        <f t="shared" si="395"/>
        <v>0.29999995887026487</v>
      </c>
    </row>
    <row r="23291" spans="2:11" ht="12.75">
      <c r="B23291" s="12" t="s">
        <v>16110</v>
      </c>
      <c r="C23291" s="12" t="s">
        <v>52839</v>
      </c>
      <c r="D23291" s="13" t="s">
        <v>16266</v>
      </c>
      <c r="E23291" s="13" t="s">
        <v>16268</v>
      </c>
      <c r="F23291" s="13" t="s">
        <v>3</v>
      </c>
      <c r="G23291" s="13" t="s">
        <v>9</v>
      </c>
      <c r="H23291" s="13"/>
      <c r="I23291" s="14">
        <v>283950</v>
      </c>
      <c r="J23291" s="14">
        <v>85185</v>
      </c>
      <c r="K23291" s="15">
        <f t="shared" si="395"/>
        <v>0.3</v>
      </c>
    </row>
    <row r="23292" spans="2:11" ht="12.75">
      <c r="B23292" s="12" t="s">
        <v>16110</v>
      </c>
      <c r="C23292" s="12" t="s">
        <v>52840</v>
      </c>
      <c r="D23292" s="13" t="s">
        <v>16269</v>
      </c>
      <c r="E23292" s="13" t="s">
        <v>16270</v>
      </c>
      <c r="F23292" s="13" t="s">
        <v>5</v>
      </c>
      <c r="G23292" s="13" t="s">
        <v>9</v>
      </c>
      <c r="H23292" s="13"/>
      <c r="I23292" s="14">
        <v>11094.43</v>
      </c>
      <c r="J23292" s="14">
        <v>3328.33</v>
      </c>
      <c r="K23292" s="15">
        <f t="shared" si="395"/>
        <v>0.30000009013532014</v>
      </c>
    </row>
    <row r="23293" spans="2:11" ht="12.75">
      <c r="B23293" s="12" t="s">
        <v>16110</v>
      </c>
      <c r="C23293" s="12" t="s">
        <v>52840</v>
      </c>
      <c r="D23293" s="13" t="s">
        <v>16269</v>
      </c>
      <c r="E23293" s="13" t="s">
        <v>16271</v>
      </c>
      <c r="F23293" s="13" t="s">
        <v>5</v>
      </c>
      <c r="G23293" s="13" t="s">
        <v>9</v>
      </c>
      <c r="H23293" s="13"/>
      <c r="I23293" s="14">
        <v>80241.02</v>
      </c>
      <c r="J23293" s="14">
        <v>20060.259999999998</v>
      </c>
      <c r="K23293" s="15">
        <f t="shared" si="395"/>
        <v>0.25000006231226868</v>
      </c>
    </row>
    <row r="23294" spans="2:11" ht="12.75">
      <c r="B23294" s="12" t="s">
        <v>16110</v>
      </c>
      <c r="C23294" s="12" t="s">
        <v>52912</v>
      </c>
      <c r="D23294" s="13" t="s">
        <v>16465</v>
      </c>
      <c r="E23294" s="13" t="s">
        <v>16466</v>
      </c>
      <c r="F23294" s="13" t="s">
        <v>3</v>
      </c>
      <c r="G23294" s="13" t="s">
        <v>9</v>
      </c>
      <c r="H23294" s="13"/>
      <c r="I23294" s="14">
        <v>33381.47</v>
      </c>
      <c r="J23294" s="14">
        <v>10014.44</v>
      </c>
      <c r="K23294" s="15">
        <f t="shared" si="395"/>
        <v>0.29999997004326051</v>
      </c>
    </row>
    <row r="23295" spans="2:11" ht="12.75">
      <c r="B23295" s="12" t="s">
        <v>16110</v>
      </c>
      <c r="C23295" s="12" t="s">
        <v>52912</v>
      </c>
      <c r="D23295" s="13" t="s">
        <v>16465</v>
      </c>
      <c r="E23295" s="13" t="s">
        <v>16467</v>
      </c>
      <c r="F23295" s="13" t="s">
        <v>3</v>
      </c>
      <c r="G23295" s="13" t="s">
        <v>9</v>
      </c>
      <c r="H23295" s="13"/>
      <c r="I23295" s="14">
        <v>81714.570000000007</v>
      </c>
      <c r="J23295" s="14">
        <v>24514.37</v>
      </c>
      <c r="K23295" s="15">
        <f t="shared" si="395"/>
        <v>0.29999998776228032</v>
      </c>
    </row>
    <row r="23296" spans="2:11" ht="12.75">
      <c r="B23296" s="12" t="s">
        <v>16110</v>
      </c>
      <c r="C23296" s="12" t="s">
        <v>52912</v>
      </c>
      <c r="D23296" s="13" t="s">
        <v>16465</v>
      </c>
      <c r="E23296" s="13" t="s">
        <v>16468</v>
      </c>
      <c r="F23296" s="13" t="s">
        <v>3</v>
      </c>
      <c r="G23296" s="13" t="s">
        <v>9</v>
      </c>
      <c r="H23296" s="13"/>
      <c r="I23296" s="14">
        <v>95450</v>
      </c>
      <c r="J23296" s="14">
        <v>28635</v>
      </c>
      <c r="K23296" s="15">
        <f t="shared" si="395"/>
        <v>0.3</v>
      </c>
    </row>
    <row r="23297" spans="2:11" ht="12.75">
      <c r="B23297" s="12" t="s">
        <v>16110</v>
      </c>
      <c r="C23297" s="12" t="s">
        <v>52841</v>
      </c>
      <c r="D23297" s="13" t="s">
        <v>16272</v>
      </c>
      <c r="E23297" s="13" t="s">
        <v>16273</v>
      </c>
      <c r="F23297" s="13" t="s">
        <v>8</v>
      </c>
      <c r="G23297" s="13" t="s">
        <v>9</v>
      </c>
      <c r="H23297" s="13"/>
      <c r="I23297" s="14">
        <v>612463.73</v>
      </c>
      <c r="J23297" s="14">
        <v>183739.12</v>
      </c>
      <c r="K23297" s="15">
        <f t="shared" si="395"/>
        <v>0.30000000163274976</v>
      </c>
    </row>
    <row r="23298" spans="2:11" ht="12.75">
      <c r="B23298" s="12" t="s">
        <v>16110</v>
      </c>
      <c r="C23298" s="12" t="s">
        <v>52841</v>
      </c>
      <c r="D23298" s="13" t="s">
        <v>16272</v>
      </c>
      <c r="E23298" s="13" t="s">
        <v>16274</v>
      </c>
      <c r="F23298" s="13" t="s">
        <v>5</v>
      </c>
      <c r="G23298" s="13" t="s">
        <v>9</v>
      </c>
      <c r="H23298" s="13"/>
      <c r="I23298" s="14">
        <v>641891</v>
      </c>
      <c r="J23298" s="14">
        <v>192567.3</v>
      </c>
      <c r="K23298" s="15">
        <f t="shared" si="395"/>
        <v>0.3</v>
      </c>
    </row>
    <row r="23299" spans="2:11" ht="12.75">
      <c r="B23299" s="12" t="s">
        <v>16110</v>
      </c>
      <c r="C23299" s="12" t="s">
        <v>52842</v>
      </c>
      <c r="D23299" s="13" t="s">
        <v>16275</v>
      </c>
      <c r="E23299" s="13" t="s">
        <v>16276</v>
      </c>
      <c r="F23299" s="13" t="s">
        <v>3</v>
      </c>
      <c r="G23299" s="13" t="s">
        <v>9</v>
      </c>
      <c r="H23299" s="13"/>
      <c r="I23299" s="14">
        <v>6661.9</v>
      </c>
      <c r="J23299" s="14">
        <v>1332.38</v>
      </c>
      <c r="K23299" s="15">
        <f t="shared" si="395"/>
        <v>0.20000000000000004</v>
      </c>
    </row>
    <row r="23300" spans="2:11" ht="12.75">
      <c r="B23300" s="12" t="s">
        <v>16110</v>
      </c>
      <c r="C23300" s="12" t="s">
        <v>52842</v>
      </c>
      <c r="D23300" s="13" t="s">
        <v>16275</v>
      </c>
      <c r="E23300" s="13" t="s">
        <v>16277</v>
      </c>
      <c r="F23300" s="13" t="s">
        <v>3</v>
      </c>
      <c r="G23300" s="13" t="s">
        <v>9</v>
      </c>
      <c r="H23300" s="13"/>
      <c r="I23300" s="14">
        <v>25516.6</v>
      </c>
      <c r="J23300" s="14">
        <v>7654.98</v>
      </c>
      <c r="K23300" s="15">
        <f t="shared" si="395"/>
        <v>0.3</v>
      </c>
    </row>
    <row r="23301" spans="2:11" ht="12.75">
      <c r="B23301" s="12" t="s">
        <v>16110</v>
      </c>
      <c r="C23301" s="12" t="s">
        <v>52913</v>
      </c>
      <c r="D23301" s="13" t="s">
        <v>16469</v>
      </c>
      <c r="E23301" s="13" t="s">
        <v>16470</v>
      </c>
      <c r="F23301" s="13" t="s">
        <v>8</v>
      </c>
      <c r="G23301" s="13" t="s">
        <v>9</v>
      </c>
      <c r="H23301" s="13"/>
      <c r="I23301" s="14">
        <v>18306.810000000001</v>
      </c>
      <c r="J23301" s="14">
        <v>5492.04</v>
      </c>
      <c r="K23301" s="15">
        <f t="shared" si="395"/>
        <v>0.29999983612655617</v>
      </c>
    </row>
    <row r="23302" spans="2:11" ht="12.75">
      <c r="B23302" s="12" t="s">
        <v>16110</v>
      </c>
      <c r="C23302" s="12" t="s">
        <v>52843</v>
      </c>
      <c r="D23302" s="13" t="s">
        <v>16278</v>
      </c>
      <c r="E23302" s="13" t="s">
        <v>16279</v>
      </c>
      <c r="F23302" s="13" t="s">
        <v>3</v>
      </c>
      <c r="G23302" s="13" t="s">
        <v>9</v>
      </c>
      <c r="H23302" s="13"/>
      <c r="I23302" s="14">
        <v>449571</v>
      </c>
      <c r="J23302" s="14">
        <v>134871.29999999999</v>
      </c>
      <c r="K23302" s="15">
        <f t="shared" si="395"/>
        <v>0.3</v>
      </c>
    </row>
    <row r="23303" spans="2:11" ht="12.75">
      <c r="B23303" s="12" t="s">
        <v>16110</v>
      </c>
      <c r="C23303" s="12" t="s">
        <v>52843</v>
      </c>
      <c r="D23303" s="13" t="s">
        <v>16278</v>
      </c>
      <c r="E23303" s="13" t="s">
        <v>16280</v>
      </c>
      <c r="F23303" s="13" t="s">
        <v>5</v>
      </c>
      <c r="G23303" s="13" t="s">
        <v>9</v>
      </c>
      <c r="H23303" s="13"/>
      <c r="I23303" s="14">
        <v>1000000</v>
      </c>
      <c r="J23303" s="14">
        <v>300000</v>
      </c>
      <c r="K23303" s="15">
        <f t="shared" si="395"/>
        <v>0.3</v>
      </c>
    </row>
    <row r="23304" spans="2:11" ht="12.75">
      <c r="B23304" s="12" t="s">
        <v>16110</v>
      </c>
      <c r="C23304" s="12" t="s">
        <v>52914</v>
      </c>
      <c r="D23304" s="13" t="s">
        <v>16471</v>
      </c>
      <c r="E23304" s="13" t="s">
        <v>16472</v>
      </c>
      <c r="F23304" s="13" t="s">
        <v>7</v>
      </c>
      <c r="G23304" s="13" t="s">
        <v>9</v>
      </c>
      <c r="H23304" s="13"/>
      <c r="I23304" s="14">
        <v>1373.33</v>
      </c>
      <c r="J23304" s="14">
        <v>412</v>
      </c>
      <c r="K23304" s="15">
        <f t="shared" si="395"/>
        <v>0.30000072815710721</v>
      </c>
    </row>
    <row r="23305" spans="2:11" ht="12.75">
      <c r="B23305" s="12" t="s">
        <v>16110</v>
      </c>
      <c r="C23305" s="12" t="s">
        <v>52914</v>
      </c>
      <c r="D23305" s="13" t="s">
        <v>16471</v>
      </c>
      <c r="E23305" s="13" t="s">
        <v>16473</v>
      </c>
      <c r="F23305" s="13" t="s">
        <v>3</v>
      </c>
      <c r="G23305" s="13" t="s">
        <v>9</v>
      </c>
      <c r="H23305" s="13"/>
      <c r="I23305" s="14">
        <v>19518</v>
      </c>
      <c r="J23305" s="14">
        <v>5855.4</v>
      </c>
      <c r="K23305" s="15">
        <f t="shared" si="395"/>
        <v>0.3</v>
      </c>
    </row>
    <row r="23306" spans="2:11" ht="12.75">
      <c r="B23306" s="12" t="s">
        <v>16110</v>
      </c>
      <c r="C23306" s="12" t="s">
        <v>52914</v>
      </c>
      <c r="D23306" s="13" t="s">
        <v>16471</v>
      </c>
      <c r="E23306" s="13" t="s">
        <v>16474</v>
      </c>
      <c r="F23306" s="13" t="s">
        <v>8</v>
      </c>
      <c r="G23306" s="13" t="s">
        <v>9</v>
      </c>
      <c r="H23306" s="13"/>
      <c r="I23306" s="14">
        <v>31678.33</v>
      </c>
      <c r="J23306" s="14">
        <v>9503.5</v>
      </c>
      <c r="K23306" s="15">
        <f t="shared" si="395"/>
        <v>0.30000003156732064</v>
      </c>
    </row>
    <row r="23307" spans="2:11" ht="12.75">
      <c r="B23307" s="12" t="s">
        <v>16110</v>
      </c>
      <c r="C23307" s="12" t="s">
        <v>52887</v>
      </c>
      <c r="D23307" s="13" t="s">
        <v>16393</v>
      </c>
      <c r="E23307" s="13" t="s">
        <v>16394</v>
      </c>
      <c r="F23307" s="13" t="s">
        <v>3</v>
      </c>
      <c r="G23307" s="13" t="s">
        <v>9</v>
      </c>
      <c r="H23307" s="13"/>
      <c r="I23307" s="14">
        <v>70136</v>
      </c>
      <c r="J23307" s="14">
        <v>21040.799999999999</v>
      </c>
      <c r="K23307" s="15">
        <f t="shared" si="395"/>
        <v>0.3</v>
      </c>
    </row>
    <row r="23308" spans="2:11" ht="12.75">
      <c r="B23308" s="12" t="s">
        <v>16110</v>
      </c>
      <c r="C23308" s="12" t="s">
        <v>52844</v>
      </c>
      <c r="D23308" s="13" t="s">
        <v>16281</v>
      </c>
      <c r="E23308" s="13" t="s">
        <v>16282</v>
      </c>
      <c r="F23308" s="13" t="s">
        <v>3</v>
      </c>
      <c r="G23308" s="13" t="s">
        <v>9</v>
      </c>
      <c r="H23308" s="13"/>
      <c r="I23308" s="14">
        <v>3657.04</v>
      </c>
      <c r="J23308" s="14">
        <v>1097.1099999999999</v>
      </c>
      <c r="K23308" s="15">
        <f t="shared" si="395"/>
        <v>0.29999945310961867</v>
      </c>
    </row>
    <row r="23309" spans="2:11" ht="12.75">
      <c r="B23309" s="12" t="s">
        <v>16110</v>
      </c>
      <c r="C23309" s="12" t="s">
        <v>52844</v>
      </c>
      <c r="D23309" s="13" t="s">
        <v>16281</v>
      </c>
      <c r="E23309" s="13" t="s">
        <v>16283</v>
      </c>
      <c r="F23309" s="13" t="s">
        <v>5</v>
      </c>
      <c r="G23309" s="13" t="s">
        <v>9</v>
      </c>
      <c r="H23309" s="13"/>
      <c r="I23309" s="14">
        <v>15411.09</v>
      </c>
      <c r="J23309" s="14">
        <v>3082.22</v>
      </c>
      <c r="K23309" s="15">
        <f t="shared" si="395"/>
        <v>0.20000012977667381</v>
      </c>
    </row>
    <row r="23310" spans="2:11" ht="12.75">
      <c r="B23310" s="12" t="s">
        <v>16110</v>
      </c>
      <c r="C23310" s="12" t="s">
        <v>52844</v>
      </c>
      <c r="D23310" s="13" t="s">
        <v>16281</v>
      </c>
      <c r="E23310" s="13" t="s">
        <v>16284</v>
      </c>
      <c r="F23310" s="13" t="s">
        <v>3</v>
      </c>
      <c r="G23310" s="13" t="s">
        <v>9</v>
      </c>
      <c r="H23310" s="13"/>
      <c r="I23310" s="14">
        <v>182704</v>
      </c>
      <c r="J23310" s="14">
        <v>36540.82</v>
      </c>
      <c r="K23310" s="15">
        <f t="shared" si="395"/>
        <v>0.20000010946667834</v>
      </c>
    </row>
    <row r="23311" spans="2:11" ht="12.75">
      <c r="B23311" s="12" t="s">
        <v>16110</v>
      </c>
      <c r="C23311" s="12" t="s">
        <v>52845</v>
      </c>
      <c r="D23311" s="13" t="s">
        <v>16285</v>
      </c>
      <c r="E23311" s="13" t="s">
        <v>16286</v>
      </c>
      <c r="F23311" s="13" t="s">
        <v>3</v>
      </c>
      <c r="G23311" s="13" t="s">
        <v>9</v>
      </c>
      <c r="H23311" s="13"/>
      <c r="I23311" s="14">
        <v>3623.22</v>
      </c>
      <c r="J23311" s="14">
        <v>1086.96</v>
      </c>
      <c r="K23311" s="15">
        <f t="shared" si="395"/>
        <v>0.2999983440144402</v>
      </c>
    </row>
    <row r="23312" spans="2:11" ht="12.75">
      <c r="B23312" s="12" t="s">
        <v>16110</v>
      </c>
      <c r="C23312" s="12" t="s">
        <v>52845</v>
      </c>
      <c r="D23312" s="13" t="s">
        <v>16285</v>
      </c>
      <c r="E23312" s="13" t="s">
        <v>16287</v>
      </c>
      <c r="F23312" s="13" t="s">
        <v>2</v>
      </c>
      <c r="G23312" s="13" t="s">
        <v>9</v>
      </c>
      <c r="H23312" s="13"/>
      <c r="I23312" s="14">
        <v>10116.08</v>
      </c>
      <c r="J23312" s="14">
        <v>3034.82</v>
      </c>
      <c r="K23312" s="15">
        <f t="shared" si="395"/>
        <v>0.2999996045899202</v>
      </c>
    </row>
    <row r="23313" spans="2:11" ht="12.75">
      <c r="B23313" s="12" t="s">
        <v>16110</v>
      </c>
      <c r="C23313" s="12" t="s">
        <v>52915</v>
      </c>
      <c r="D23313" s="13" t="s">
        <v>16475</v>
      </c>
      <c r="E23313" s="13" t="s">
        <v>16476</v>
      </c>
      <c r="F23313" s="13" t="s">
        <v>8</v>
      </c>
      <c r="G23313" s="13" t="s">
        <v>9</v>
      </c>
      <c r="H23313" s="13"/>
      <c r="I23313" s="14">
        <v>22805.200000000001</v>
      </c>
      <c r="J23313" s="14">
        <v>6841.56</v>
      </c>
      <c r="K23313" s="15">
        <f t="shared" si="395"/>
        <v>0.3</v>
      </c>
    </row>
    <row r="23314" spans="2:11" ht="12.75">
      <c r="B23314" s="12" t="s">
        <v>16110</v>
      </c>
      <c r="C23314" s="12" t="s">
        <v>52915</v>
      </c>
      <c r="D23314" s="13" t="s">
        <v>16475</v>
      </c>
      <c r="E23314" s="13" t="s">
        <v>16477</v>
      </c>
      <c r="F23314" s="13" t="s">
        <v>5</v>
      </c>
      <c r="G23314" s="13" t="s">
        <v>9</v>
      </c>
      <c r="H23314" s="13"/>
      <c r="I23314" s="14">
        <v>27961.57</v>
      </c>
      <c r="J23314" s="14">
        <v>8388.4699999999993</v>
      </c>
      <c r="K23314" s="15">
        <f t="shared" si="395"/>
        <v>0.29999996423662906</v>
      </c>
    </row>
    <row r="23315" spans="2:11" ht="12.75">
      <c r="B23315" s="12" t="s">
        <v>16110</v>
      </c>
      <c r="C23315" s="12" t="s">
        <v>52915</v>
      </c>
      <c r="D23315" s="13" t="s">
        <v>16475</v>
      </c>
      <c r="E23315" s="13" t="s">
        <v>16478</v>
      </c>
      <c r="F23315" s="13" t="s">
        <v>3</v>
      </c>
      <c r="G23315" s="13" t="s">
        <v>9</v>
      </c>
      <c r="H23315" s="13"/>
      <c r="I23315" s="14">
        <v>84796</v>
      </c>
      <c r="J23315" s="14">
        <v>25438.799999999999</v>
      </c>
      <c r="K23315" s="15">
        <f t="shared" si="395"/>
        <v>0.3</v>
      </c>
    </row>
    <row r="23316" spans="2:11" ht="12.75">
      <c r="B23316" s="12" t="s">
        <v>16110</v>
      </c>
      <c r="C23316" s="12" t="s">
        <v>52846</v>
      </c>
      <c r="D23316" s="13" t="s">
        <v>16288</v>
      </c>
      <c r="E23316" s="13" t="s">
        <v>16289</v>
      </c>
      <c r="F23316" s="13" t="s">
        <v>3</v>
      </c>
      <c r="G23316" s="13" t="s">
        <v>9</v>
      </c>
      <c r="H23316" s="13"/>
      <c r="I23316" s="14">
        <v>7599.5</v>
      </c>
      <c r="J23316" s="14">
        <v>2279.85</v>
      </c>
      <c r="K23316" s="15">
        <f t="shared" si="395"/>
        <v>0.3</v>
      </c>
    </row>
    <row r="23317" spans="2:11" ht="12.75">
      <c r="B23317" s="12" t="s">
        <v>16110</v>
      </c>
      <c r="C23317" s="12" t="s">
        <v>52846</v>
      </c>
      <c r="D23317" s="13" t="s">
        <v>16288</v>
      </c>
      <c r="E23317" s="13" t="s">
        <v>16290</v>
      </c>
      <c r="F23317" s="13" t="s">
        <v>3</v>
      </c>
      <c r="G23317" s="13" t="s">
        <v>9</v>
      </c>
      <c r="H23317" s="13"/>
      <c r="I23317" s="14">
        <v>25616</v>
      </c>
      <c r="J23317" s="14">
        <v>7684.8</v>
      </c>
      <c r="K23317" s="15">
        <f t="shared" si="395"/>
        <v>0.3</v>
      </c>
    </row>
    <row r="23318" spans="2:11" ht="12.75">
      <c r="B23318" s="12" t="s">
        <v>16110</v>
      </c>
      <c r="C23318" s="12" t="s">
        <v>52846</v>
      </c>
      <c r="D23318" s="13" t="s">
        <v>16288</v>
      </c>
      <c r="E23318" s="13" t="s">
        <v>16291</v>
      </c>
      <c r="F23318" s="13" t="s">
        <v>4</v>
      </c>
      <c r="G23318" s="13" t="s">
        <v>9</v>
      </c>
      <c r="H23318" s="13"/>
      <c r="I23318" s="14">
        <v>378800</v>
      </c>
      <c r="J23318" s="14">
        <v>113640</v>
      </c>
      <c r="K23318" s="15">
        <f t="shared" si="395"/>
        <v>0.3</v>
      </c>
    </row>
    <row r="23319" spans="2:11" ht="12.75">
      <c r="B23319" s="12" t="s">
        <v>16110</v>
      </c>
      <c r="C23319" s="12" t="s">
        <v>52847</v>
      </c>
      <c r="D23319" s="13" t="s">
        <v>16292</v>
      </c>
      <c r="E23319" s="13" t="s">
        <v>1963</v>
      </c>
      <c r="F23319" s="13" t="s">
        <v>7</v>
      </c>
      <c r="G23319" s="13" t="s">
        <v>9</v>
      </c>
      <c r="H23319" s="13"/>
      <c r="I23319" s="14">
        <v>2245</v>
      </c>
      <c r="J23319" s="14">
        <v>1122.5</v>
      </c>
      <c r="K23319" s="15">
        <f t="shared" si="395"/>
        <v>0.5</v>
      </c>
    </row>
    <row r="23320" spans="2:11" ht="12.75">
      <c r="B23320" s="12" t="s">
        <v>16110</v>
      </c>
      <c r="C23320" s="12" t="s">
        <v>52847</v>
      </c>
      <c r="D23320" s="13" t="s">
        <v>16292</v>
      </c>
      <c r="E23320" s="13" t="s">
        <v>16293</v>
      </c>
      <c r="F23320" s="13" t="s">
        <v>7</v>
      </c>
      <c r="G23320" s="13" t="s">
        <v>9</v>
      </c>
      <c r="H23320" s="13"/>
      <c r="I23320" s="14">
        <v>12480.8</v>
      </c>
      <c r="J23320" s="14">
        <v>2496.16</v>
      </c>
      <c r="K23320" s="15">
        <f t="shared" si="395"/>
        <v>0.2</v>
      </c>
    </row>
    <row r="23321" spans="2:11" ht="12.75">
      <c r="B23321" s="12" t="s">
        <v>16110</v>
      </c>
      <c r="C23321" s="12" t="s">
        <v>52848</v>
      </c>
      <c r="D23321" s="13" t="s">
        <v>16294</v>
      </c>
      <c r="E23321" s="13" t="s">
        <v>16295</v>
      </c>
      <c r="F23321" s="13" t="s">
        <v>7</v>
      </c>
      <c r="G23321" s="13" t="s">
        <v>9</v>
      </c>
      <c r="H23321" s="13"/>
      <c r="I23321" s="14">
        <v>3995.24</v>
      </c>
      <c r="J23321" s="14">
        <v>1198.57</v>
      </c>
      <c r="K23321" s="15">
        <f t="shared" si="395"/>
        <v>0.2999994994042911</v>
      </c>
    </row>
    <row r="23322" spans="2:11" ht="12.75">
      <c r="B23322" s="12" t="s">
        <v>16110</v>
      </c>
      <c r="C23322" s="12" t="s">
        <v>52848</v>
      </c>
      <c r="D23322" s="13" t="s">
        <v>16294</v>
      </c>
      <c r="E23322" s="13" t="s">
        <v>16296</v>
      </c>
      <c r="F23322" s="13" t="s">
        <v>3</v>
      </c>
      <c r="G23322" s="13" t="s">
        <v>9</v>
      </c>
      <c r="H23322" s="13"/>
      <c r="I23322" s="14">
        <v>80518</v>
      </c>
      <c r="J23322" s="14">
        <v>24155.4</v>
      </c>
      <c r="K23322" s="15">
        <f t="shared" si="395"/>
        <v>0.30000000000000004</v>
      </c>
    </row>
    <row r="23323" spans="2:11" ht="12.75">
      <c r="B23323" s="12" t="s">
        <v>16110</v>
      </c>
      <c r="C23323" s="12" t="s">
        <v>52848</v>
      </c>
      <c r="D23323" s="13" t="s">
        <v>16294</v>
      </c>
      <c r="E23323" s="13" t="s">
        <v>16297</v>
      </c>
      <c r="F23323" s="13" t="s">
        <v>3</v>
      </c>
      <c r="G23323" s="13" t="s">
        <v>9</v>
      </c>
      <c r="H23323" s="13"/>
      <c r="I23323" s="14">
        <v>82726.5</v>
      </c>
      <c r="J23323" s="14">
        <v>24817.95</v>
      </c>
      <c r="K23323" s="15">
        <f t="shared" ref="K23323:K23386" si="396">J23323/I23323</f>
        <v>0.3</v>
      </c>
    </row>
    <row r="23324" spans="2:11" ht="12.75">
      <c r="B23324" s="12" t="s">
        <v>16110</v>
      </c>
      <c r="C23324" s="12" t="s">
        <v>52849</v>
      </c>
      <c r="D23324" s="13" t="s">
        <v>16298</v>
      </c>
      <c r="E23324" s="13" t="s">
        <v>832</v>
      </c>
      <c r="F23324" s="13" t="s">
        <v>3</v>
      </c>
      <c r="G23324" s="13" t="s">
        <v>9</v>
      </c>
      <c r="H23324" s="13"/>
      <c r="I23324" s="14">
        <v>47383</v>
      </c>
      <c r="J23324" s="14">
        <v>14214.9</v>
      </c>
      <c r="K23324" s="15">
        <f t="shared" si="396"/>
        <v>0.3</v>
      </c>
    </row>
    <row r="23325" spans="2:11" ht="12.75">
      <c r="B23325" s="12" t="s">
        <v>16110</v>
      </c>
      <c r="C23325" s="12" t="s">
        <v>52889</v>
      </c>
      <c r="D23325" s="13" t="s">
        <v>16397</v>
      </c>
      <c r="E23325" s="13" t="s">
        <v>16398</v>
      </c>
      <c r="F23325" s="13" t="s">
        <v>4</v>
      </c>
      <c r="G23325" s="13" t="s">
        <v>9</v>
      </c>
      <c r="H23325" s="13"/>
      <c r="I23325" s="14">
        <v>43134.41</v>
      </c>
      <c r="J23325" s="14">
        <v>12940.32</v>
      </c>
      <c r="K23325" s="15">
        <f t="shared" si="396"/>
        <v>0.2999999304499586</v>
      </c>
    </row>
    <row r="23326" spans="2:11" ht="12.75">
      <c r="B23326" s="12" t="s">
        <v>16110</v>
      </c>
      <c r="C23326" s="12" t="s">
        <v>52889</v>
      </c>
      <c r="D23326" s="13" t="s">
        <v>16397</v>
      </c>
      <c r="E23326" s="13" t="s">
        <v>16399</v>
      </c>
      <c r="F23326" s="13" t="s">
        <v>8</v>
      </c>
      <c r="G23326" s="13" t="s">
        <v>9</v>
      </c>
      <c r="H23326" s="13"/>
      <c r="I23326" s="14">
        <v>624916</v>
      </c>
      <c r="J23326" s="14">
        <v>187474.8</v>
      </c>
      <c r="K23326" s="15">
        <f t="shared" si="396"/>
        <v>0.3</v>
      </c>
    </row>
    <row r="23327" spans="2:11" ht="12.75">
      <c r="B23327" s="12" t="s">
        <v>16110</v>
      </c>
      <c r="C23327" s="12" t="s">
        <v>52889</v>
      </c>
      <c r="D23327" s="13" t="s">
        <v>16397</v>
      </c>
      <c r="E23327" s="13" t="s">
        <v>16400</v>
      </c>
      <c r="F23327" s="13" t="s">
        <v>8</v>
      </c>
      <c r="G23327" s="13" t="s">
        <v>9</v>
      </c>
      <c r="H23327" s="13"/>
      <c r="I23327" s="14">
        <v>710475</v>
      </c>
      <c r="J23327" s="14">
        <v>213142.5</v>
      </c>
      <c r="K23327" s="15">
        <f t="shared" si="396"/>
        <v>0.3</v>
      </c>
    </row>
    <row r="23328" spans="2:11" ht="12.75">
      <c r="B23328" s="12" t="s">
        <v>16110</v>
      </c>
      <c r="C23328" s="12" t="s">
        <v>52850</v>
      </c>
      <c r="D23328" s="13" t="s">
        <v>16299</v>
      </c>
      <c r="E23328" s="13" t="s">
        <v>16300</v>
      </c>
      <c r="F23328" s="13" t="s">
        <v>3</v>
      </c>
      <c r="G23328" s="13" t="s">
        <v>9</v>
      </c>
      <c r="H23328" s="13"/>
      <c r="I23328" s="14">
        <v>9446.7199999999993</v>
      </c>
      <c r="J23328" s="14">
        <v>2834.02</v>
      </c>
      <c r="K23328" s="15">
        <f t="shared" si="396"/>
        <v>0.30000042342739069</v>
      </c>
    </row>
    <row r="23329" spans="2:11" ht="12.75">
      <c r="B23329" s="12" t="s">
        <v>16110</v>
      </c>
      <c r="C23329" s="12" t="s">
        <v>52851</v>
      </c>
      <c r="D23329" s="13" t="s">
        <v>16301</v>
      </c>
      <c r="E23329" s="13" t="s">
        <v>16302</v>
      </c>
      <c r="F23329" s="13" t="s">
        <v>3</v>
      </c>
      <c r="G23329" s="13" t="s">
        <v>9</v>
      </c>
      <c r="H23329" s="13"/>
      <c r="I23329" s="14">
        <v>143483.54999999999</v>
      </c>
      <c r="J23329" s="14">
        <v>43045.07</v>
      </c>
      <c r="K23329" s="15">
        <f t="shared" si="396"/>
        <v>0.30000003484720028</v>
      </c>
    </row>
    <row r="23330" spans="2:11" ht="12.75">
      <c r="B23330" s="12" t="s">
        <v>16110</v>
      </c>
      <c r="C23330" s="12" t="s">
        <v>52851</v>
      </c>
      <c r="D23330" s="13" t="s">
        <v>16301</v>
      </c>
      <c r="E23330" s="13" t="s">
        <v>16303</v>
      </c>
      <c r="F23330" s="13" t="s">
        <v>3</v>
      </c>
      <c r="G23330" s="13" t="s">
        <v>9</v>
      </c>
      <c r="H23330" s="13"/>
      <c r="I23330" s="14">
        <v>224038.25</v>
      </c>
      <c r="J23330" s="14">
        <v>67211.48</v>
      </c>
      <c r="K23330" s="15">
        <f t="shared" si="396"/>
        <v>0.30000002231761763</v>
      </c>
    </row>
    <row r="23331" spans="2:11" ht="12.75">
      <c r="B23331" s="12" t="s">
        <v>16110</v>
      </c>
      <c r="C23331" s="12" t="s">
        <v>52851</v>
      </c>
      <c r="D23331" s="13" t="s">
        <v>16301</v>
      </c>
      <c r="E23331" s="13" t="s">
        <v>16304</v>
      </c>
      <c r="F23331" s="13" t="s">
        <v>3</v>
      </c>
      <c r="G23331" s="13" t="s">
        <v>9</v>
      </c>
      <c r="H23331" s="13"/>
      <c r="I23331" s="14">
        <v>1000000</v>
      </c>
      <c r="J23331" s="14">
        <v>300000</v>
      </c>
      <c r="K23331" s="15">
        <f t="shared" si="396"/>
        <v>0.3</v>
      </c>
    </row>
    <row r="23332" spans="2:11" ht="12.75">
      <c r="B23332" s="12" t="s">
        <v>16110</v>
      </c>
      <c r="C23332" s="12" t="s">
        <v>52903</v>
      </c>
      <c r="D23332" s="13" t="s">
        <v>16440</v>
      </c>
      <c r="E23332" s="13" t="s">
        <v>16441</v>
      </c>
      <c r="F23332" s="13" t="s">
        <v>3</v>
      </c>
      <c r="G23332" s="13" t="s">
        <v>9</v>
      </c>
      <c r="H23332" s="13"/>
      <c r="I23332" s="14">
        <v>30719.64</v>
      </c>
      <c r="J23332" s="14">
        <v>30719.64</v>
      </c>
      <c r="K23332" s="15">
        <f t="shared" si="396"/>
        <v>1</v>
      </c>
    </row>
    <row r="23333" spans="2:11" ht="12.75">
      <c r="B23333" s="12" t="s">
        <v>16110</v>
      </c>
      <c r="C23333" s="12" t="s">
        <v>52852</v>
      </c>
      <c r="D23333" s="13" t="s">
        <v>16305</v>
      </c>
      <c r="E23333" s="13" t="s">
        <v>14</v>
      </c>
      <c r="F23333" s="13" t="s">
        <v>3</v>
      </c>
      <c r="G23333" s="13" t="s">
        <v>9</v>
      </c>
      <c r="H23333" s="13"/>
      <c r="I23333" s="14">
        <v>33903.67</v>
      </c>
      <c r="J23333" s="14">
        <v>3390.37</v>
      </c>
      <c r="K23333" s="15">
        <f t="shared" si="396"/>
        <v>0.10000008848599577</v>
      </c>
    </row>
    <row r="23334" spans="2:11" ht="12.75">
      <c r="B23334" s="12" t="s">
        <v>16110</v>
      </c>
      <c r="C23334" s="12" t="s">
        <v>52853</v>
      </c>
      <c r="D23334" s="13" t="s">
        <v>16306</v>
      </c>
      <c r="E23334" s="13" t="s">
        <v>16307</v>
      </c>
      <c r="F23334" s="13" t="s">
        <v>7</v>
      </c>
      <c r="G23334" s="13" t="s">
        <v>9</v>
      </c>
      <c r="H23334" s="13"/>
      <c r="I23334" s="14">
        <v>197150</v>
      </c>
      <c r="J23334" s="14">
        <v>59145</v>
      </c>
      <c r="K23334" s="15">
        <f t="shared" si="396"/>
        <v>0.3</v>
      </c>
    </row>
    <row r="23335" spans="2:11" ht="12.75">
      <c r="B23335" s="12" t="s">
        <v>16110</v>
      </c>
      <c r="C23335" s="12" t="s">
        <v>52854</v>
      </c>
      <c r="D23335" s="13" t="s">
        <v>16308</v>
      </c>
      <c r="E23335" s="13" t="s">
        <v>16309</v>
      </c>
      <c r="F23335" s="13" t="s">
        <v>3</v>
      </c>
      <c r="G23335" s="13" t="s">
        <v>9</v>
      </c>
      <c r="H23335" s="13"/>
      <c r="I23335" s="14">
        <v>12417</v>
      </c>
      <c r="J23335" s="14">
        <v>3725.1</v>
      </c>
      <c r="K23335" s="15">
        <f t="shared" si="396"/>
        <v>0.3</v>
      </c>
    </row>
    <row r="23336" spans="2:11" ht="12.75">
      <c r="B23336" s="12" t="s">
        <v>16110</v>
      </c>
      <c r="C23336" s="12" t="s">
        <v>52854</v>
      </c>
      <c r="D23336" s="13" t="s">
        <v>16308</v>
      </c>
      <c r="E23336" s="13" t="s">
        <v>16310</v>
      </c>
      <c r="F23336" s="13" t="s">
        <v>7</v>
      </c>
      <c r="G23336" s="13" t="s">
        <v>9</v>
      </c>
      <c r="H23336" s="13"/>
      <c r="I23336" s="14">
        <v>118017.5</v>
      </c>
      <c r="J23336" s="14">
        <v>59224</v>
      </c>
      <c r="K23336" s="15">
        <f t="shared" si="396"/>
        <v>0.50182388205139072</v>
      </c>
    </row>
    <row r="23337" spans="2:11" ht="12.75">
      <c r="B23337" s="12" t="s">
        <v>16110</v>
      </c>
      <c r="C23337" s="12" t="s">
        <v>52855</v>
      </c>
      <c r="D23337" s="13" t="s">
        <v>16311</v>
      </c>
      <c r="E23337" s="13" t="s">
        <v>16312</v>
      </c>
      <c r="F23337" s="13" t="s">
        <v>3</v>
      </c>
      <c r="G23337" s="13" t="s">
        <v>9</v>
      </c>
      <c r="H23337" s="13"/>
      <c r="I23337" s="14">
        <v>4435</v>
      </c>
      <c r="J23337" s="14">
        <v>1330.5</v>
      </c>
      <c r="K23337" s="15">
        <f t="shared" si="396"/>
        <v>0.3</v>
      </c>
    </row>
    <row r="23338" spans="2:11" ht="12.75">
      <c r="B23338" s="12" t="s">
        <v>16110</v>
      </c>
      <c r="C23338" s="12" t="s">
        <v>52855</v>
      </c>
      <c r="D23338" s="13" t="s">
        <v>16311</v>
      </c>
      <c r="E23338" s="13" t="s">
        <v>16313</v>
      </c>
      <c r="F23338" s="13" t="s">
        <v>6</v>
      </c>
      <c r="G23338" s="13" t="s">
        <v>9</v>
      </c>
      <c r="H23338" s="13"/>
      <c r="I23338" s="14">
        <v>60433.69</v>
      </c>
      <c r="J23338" s="14">
        <v>18130.11</v>
      </c>
      <c r="K23338" s="15">
        <f t="shared" si="396"/>
        <v>0.30000004964118526</v>
      </c>
    </row>
    <row r="23339" spans="2:11" ht="12.75">
      <c r="B23339" s="12" t="s">
        <v>16110</v>
      </c>
      <c r="C23339" s="12" t="s">
        <v>52890</v>
      </c>
      <c r="D23339" s="13" t="s">
        <v>16401</v>
      </c>
      <c r="E23339" s="13" t="s">
        <v>16402</v>
      </c>
      <c r="F23339" s="13" t="s">
        <v>5</v>
      </c>
      <c r="G23339" s="13" t="s">
        <v>9</v>
      </c>
      <c r="H23339" s="13"/>
      <c r="I23339" s="14">
        <v>11061.5</v>
      </c>
      <c r="J23339" s="14">
        <v>2212.3000000000002</v>
      </c>
      <c r="K23339" s="15">
        <f t="shared" si="396"/>
        <v>0.2</v>
      </c>
    </row>
    <row r="23340" spans="2:11" ht="12.75">
      <c r="B23340" s="12" t="s">
        <v>16110</v>
      </c>
      <c r="C23340" s="12" t="s">
        <v>52891</v>
      </c>
      <c r="D23340" s="13" t="s">
        <v>16403</v>
      </c>
      <c r="E23340" s="13" t="s">
        <v>16404</v>
      </c>
      <c r="F23340" s="13" t="s">
        <v>5</v>
      </c>
      <c r="G23340" s="13" t="s">
        <v>9</v>
      </c>
      <c r="H23340" s="13"/>
      <c r="I23340" s="14">
        <v>9090.91</v>
      </c>
      <c r="J23340" s="14">
        <v>2727.27</v>
      </c>
      <c r="K23340" s="15">
        <f t="shared" si="396"/>
        <v>0.29999967000003303</v>
      </c>
    </row>
    <row r="23341" spans="2:11" ht="12.75">
      <c r="B23341" s="12" t="s">
        <v>16110</v>
      </c>
      <c r="C23341" s="12" t="s">
        <v>52856</v>
      </c>
      <c r="D23341" s="13" t="s">
        <v>16314</v>
      </c>
      <c r="E23341" s="13" t="s">
        <v>16315</v>
      </c>
      <c r="F23341" s="13" t="s">
        <v>3</v>
      </c>
      <c r="G23341" s="13" t="s">
        <v>9</v>
      </c>
      <c r="H23341" s="13"/>
      <c r="I23341" s="14">
        <v>1000000</v>
      </c>
      <c r="J23341" s="14">
        <v>300000</v>
      </c>
      <c r="K23341" s="15">
        <f t="shared" si="396"/>
        <v>0.3</v>
      </c>
    </row>
    <row r="23342" spans="2:11" ht="12.75">
      <c r="B23342" s="12" t="s">
        <v>16110</v>
      </c>
      <c r="C23342" s="12" t="s">
        <v>52857</v>
      </c>
      <c r="D23342" s="13" t="s">
        <v>16316</v>
      </c>
      <c r="E23342" s="13" t="s">
        <v>16317</v>
      </c>
      <c r="F23342" s="13" t="s">
        <v>2</v>
      </c>
      <c r="G23342" s="13" t="s">
        <v>9</v>
      </c>
      <c r="H23342" s="13"/>
      <c r="I23342" s="14">
        <v>8621.4699999999993</v>
      </c>
      <c r="J23342" s="14">
        <v>2586.44</v>
      </c>
      <c r="K23342" s="15">
        <f t="shared" si="396"/>
        <v>0.29999988401049937</v>
      </c>
    </row>
    <row r="23343" spans="2:11" ht="12.75">
      <c r="B23343" s="12" t="s">
        <v>16110</v>
      </c>
      <c r="C23343" s="12" t="s">
        <v>52857</v>
      </c>
      <c r="D23343" s="13" t="s">
        <v>16316</v>
      </c>
      <c r="E23343" s="13" t="s">
        <v>16318</v>
      </c>
      <c r="F23343" s="13" t="s">
        <v>2</v>
      </c>
      <c r="G23343" s="13" t="s">
        <v>9</v>
      </c>
      <c r="H23343" s="13"/>
      <c r="I23343" s="14">
        <v>10514.53</v>
      </c>
      <c r="J23343" s="14">
        <v>3154.36</v>
      </c>
      <c r="K23343" s="15">
        <f t="shared" si="396"/>
        <v>0.30000009510648595</v>
      </c>
    </row>
    <row r="23344" spans="2:11" ht="12.75">
      <c r="B23344" s="12" t="s">
        <v>16110</v>
      </c>
      <c r="C23344" s="12" t="s">
        <v>52858</v>
      </c>
      <c r="D23344" s="13" t="s">
        <v>16319</v>
      </c>
      <c r="E23344" s="13" t="s">
        <v>16197</v>
      </c>
      <c r="F23344" s="13" t="s">
        <v>4</v>
      </c>
      <c r="G23344" s="13" t="s">
        <v>9</v>
      </c>
      <c r="H23344" s="13"/>
      <c r="I23344" s="14">
        <v>76288</v>
      </c>
      <c r="J23344" s="14">
        <v>22886.400000000001</v>
      </c>
      <c r="K23344" s="15">
        <f t="shared" si="396"/>
        <v>0.30000000000000004</v>
      </c>
    </row>
    <row r="23345" spans="2:11" ht="12.75">
      <c r="B23345" s="12" t="s">
        <v>16110</v>
      </c>
      <c r="C23345" s="12" t="s">
        <v>52812</v>
      </c>
      <c r="D23345" s="13" t="s">
        <v>16196</v>
      </c>
      <c r="E23345" s="13" t="s">
        <v>16197</v>
      </c>
      <c r="F23345" s="13" t="s">
        <v>4</v>
      </c>
      <c r="G23345" s="13" t="s">
        <v>9</v>
      </c>
      <c r="H23345" s="13"/>
      <c r="I23345" s="14">
        <v>36700</v>
      </c>
      <c r="J23345" s="14">
        <v>11010</v>
      </c>
      <c r="K23345" s="15">
        <f t="shared" si="396"/>
        <v>0.3</v>
      </c>
    </row>
    <row r="23346" spans="2:11" ht="12.75">
      <c r="B23346" s="12" t="s">
        <v>16110</v>
      </c>
      <c r="C23346" s="12" t="s">
        <v>52812</v>
      </c>
      <c r="D23346" s="13" t="s">
        <v>16196</v>
      </c>
      <c r="E23346" s="13" t="s">
        <v>16198</v>
      </c>
      <c r="F23346" s="13" t="s">
        <v>3</v>
      </c>
      <c r="G23346" s="13" t="s">
        <v>9</v>
      </c>
      <c r="H23346" s="13"/>
      <c r="I23346" s="14">
        <v>248470.95</v>
      </c>
      <c r="J23346" s="14">
        <v>74541.289999999994</v>
      </c>
      <c r="K23346" s="15">
        <f t="shared" si="396"/>
        <v>0.30000002012307675</v>
      </c>
    </row>
    <row r="23347" spans="2:11" ht="12.75">
      <c r="B23347" s="12" t="s">
        <v>16110</v>
      </c>
      <c r="C23347" s="12" t="s">
        <v>52812</v>
      </c>
      <c r="D23347" s="13" t="s">
        <v>16196</v>
      </c>
      <c r="E23347" s="13" t="s">
        <v>16199</v>
      </c>
      <c r="F23347" s="13" t="s">
        <v>3</v>
      </c>
      <c r="G23347" s="13" t="s">
        <v>9</v>
      </c>
      <c r="H23347" s="13"/>
      <c r="I23347" s="14">
        <v>500000</v>
      </c>
      <c r="J23347" s="14">
        <v>150000</v>
      </c>
      <c r="K23347" s="15">
        <f t="shared" si="396"/>
        <v>0.3</v>
      </c>
    </row>
    <row r="23348" spans="2:11" ht="12.75">
      <c r="B23348" s="12" t="s">
        <v>9393</v>
      </c>
      <c r="C23348" s="12" t="s">
        <v>51966</v>
      </c>
      <c r="D23348" s="13" t="s">
        <v>9182</v>
      </c>
      <c r="E23348" s="13" t="s">
        <v>9183</v>
      </c>
      <c r="F23348" s="13" t="s">
        <v>8</v>
      </c>
      <c r="G23348" s="13" t="s">
        <v>9</v>
      </c>
      <c r="H23348" s="13"/>
      <c r="I23348" s="14">
        <v>773033</v>
      </c>
      <c r="J23348" s="14">
        <v>154607</v>
      </c>
      <c r="K23348" s="15">
        <f t="shared" si="396"/>
        <v>0.2000005174423343</v>
      </c>
    </row>
    <row r="23349" spans="2:11" ht="12.75">
      <c r="B23349" s="12" t="s">
        <v>9393</v>
      </c>
      <c r="C23349" s="12" t="s">
        <v>51967</v>
      </c>
      <c r="D23349" s="13" t="s">
        <v>9184</v>
      </c>
      <c r="E23349" s="13" t="s">
        <v>9185</v>
      </c>
      <c r="F23349" s="13" t="s">
        <v>4</v>
      </c>
      <c r="G23349" s="13" t="s">
        <v>9</v>
      </c>
      <c r="H23349" s="13"/>
      <c r="I23349" s="14">
        <v>1000000</v>
      </c>
      <c r="J23349" s="14">
        <v>200000</v>
      </c>
      <c r="K23349" s="15">
        <f t="shared" si="396"/>
        <v>0.2</v>
      </c>
    </row>
    <row r="23350" spans="2:11" ht="12.75">
      <c r="B23350" s="12" t="s">
        <v>46311</v>
      </c>
      <c r="C23350" s="12" t="s">
        <v>45111</v>
      </c>
      <c r="D23350" s="13" t="s">
        <v>45112</v>
      </c>
      <c r="E23350" s="13" t="s">
        <v>45113</v>
      </c>
      <c r="F23350" s="13" t="s">
        <v>3</v>
      </c>
      <c r="G23350" s="13" t="s">
        <v>9</v>
      </c>
      <c r="H23350" s="13" t="s">
        <v>45113</v>
      </c>
      <c r="I23350" s="14">
        <v>3576</v>
      </c>
      <c r="J23350" s="14">
        <v>1430</v>
      </c>
      <c r="K23350" s="15">
        <f t="shared" si="396"/>
        <v>0.39988814317673377</v>
      </c>
    </row>
    <row r="23351" spans="2:11" ht="12.75">
      <c r="B23351" s="12" t="s">
        <v>46311</v>
      </c>
      <c r="C23351" s="12" t="s">
        <v>45205</v>
      </c>
      <c r="D23351" s="13" t="s">
        <v>45206</v>
      </c>
      <c r="E23351" s="13" t="s">
        <v>37121</v>
      </c>
      <c r="F23351" s="13" t="s">
        <v>5</v>
      </c>
      <c r="G23351" s="13" t="s">
        <v>9</v>
      </c>
      <c r="H23351" s="13" t="s">
        <v>37121</v>
      </c>
      <c r="I23351" s="14">
        <v>8195</v>
      </c>
      <c r="J23351" s="14">
        <v>3278</v>
      </c>
      <c r="K23351" s="15">
        <f t="shared" si="396"/>
        <v>0.4</v>
      </c>
    </row>
    <row r="23352" spans="2:11" ht="12.75">
      <c r="B23352" s="12" t="s">
        <v>46311</v>
      </c>
      <c r="C23352" s="12" t="s">
        <v>45158</v>
      </c>
      <c r="D23352" s="13" t="s">
        <v>45159</v>
      </c>
      <c r="E23352" s="13" t="s">
        <v>45160</v>
      </c>
      <c r="F23352" s="13" t="s">
        <v>5</v>
      </c>
      <c r="G23352" s="13" t="s">
        <v>9</v>
      </c>
      <c r="H23352" s="13" t="s">
        <v>45160</v>
      </c>
      <c r="I23352" s="14">
        <v>57294</v>
      </c>
      <c r="J23352" s="14">
        <v>22918</v>
      </c>
      <c r="K23352" s="15">
        <f t="shared" si="396"/>
        <v>0.40000698153384301</v>
      </c>
    </row>
    <row r="23353" spans="2:11" ht="12.75">
      <c r="B23353" s="12" t="s">
        <v>46311</v>
      </c>
      <c r="C23353" s="12" t="s">
        <v>44745</v>
      </c>
      <c r="D23353" s="13" t="s">
        <v>44746</v>
      </c>
      <c r="E23353" s="13" t="s">
        <v>44747</v>
      </c>
      <c r="F23353" s="13" t="s">
        <v>6</v>
      </c>
      <c r="G23353" s="13" t="s">
        <v>9</v>
      </c>
      <c r="H23353" s="13" t="s">
        <v>44747</v>
      </c>
      <c r="I23353" s="14">
        <v>113052.66</v>
      </c>
      <c r="J23353" s="14">
        <v>45221</v>
      </c>
      <c r="K23353" s="15">
        <f t="shared" si="396"/>
        <v>0.39999943389213488</v>
      </c>
    </row>
    <row r="23354" spans="2:11" ht="12.75">
      <c r="B23354" s="12" t="s">
        <v>46311</v>
      </c>
      <c r="C23354" s="12" t="s">
        <v>44745</v>
      </c>
      <c r="D23354" s="13" t="s">
        <v>44746</v>
      </c>
      <c r="E23354" s="13" t="s">
        <v>45141</v>
      </c>
      <c r="F23354" s="13" t="s">
        <v>5</v>
      </c>
      <c r="G23354" s="13" t="s">
        <v>9</v>
      </c>
      <c r="H23354" s="13" t="s">
        <v>45141</v>
      </c>
      <c r="I23354" s="14">
        <v>1040805</v>
      </c>
      <c r="J23354" s="14">
        <v>79702</v>
      </c>
      <c r="K23354" s="15">
        <f t="shared" si="396"/>
        <v>7.6577264713370896E-2</v>
      </c>
    </row>
    <row r="23355" spans="2:11" ht="12.75">
      <c r="B23355" s="12" t="s">
        <v>46311</v>
      </c>
      <c r="C23355" s="12" t="s">
        <v>45103</v>
      </c>
      <c r="D23355" s="13" t="s">
        <v>45104</v>
      </c>
      <c r="E23355" s="13" t="s">
        <v>34106</v>
      </c>
      <c r="F23355" s="13" t="s">
        <v>3</v>
      </c>
      <c r="G23355" s="13" t="s">
        <v>9</v>
      </c>
      <c r="H23355" s="13" t="s">
        <v>34106</v>
      </c>
      <c r="I23355" s="14">
        <v>22520.77</v>
      </c>
      <c r="J23355" s="14">
        <v>9008</v>
      </c>
      <c r="K23355" s="15">
        <f t="shared" si="396"/>
        <v>0.39998632373582255</v>
      </c>
    </row>
    <row r="23356" spans="2:11" ht="12.75">
      <c r="B23356" s="12" t="s">
        <v>46311</v>
      </c>
      <c r="C23356" s="12" t="s">
        <v>44862</v>
      </c>
      <c r="D23356" s="13" t="s">
        <v>44863</v>
      </c>
      <c r="E23356" s="13" t="s">
        <v>44864</v>
      </c>
      <c r="F23356" s="13" t="s">
        <v>2</v>
      </c>
      <c r="G23356" s="13" t="s">
        <v>9</v>
      </c>
      <c r="H23356" s="13" t="s">
        <v>44864</v>
      </c>
      <c r="I23356" s="14">
        <v>18668</v>
      </c>
      <c r="J23356" s="14">
        <v>7467</v>
      </c>
      <c r="K23356" s="15">
        <f t="shared" si="396"/>
        <v>0.39998928647953719</v>
      </c>
    </row>
    <row r="23357" spans="2:11" ht="12.75">
      <c r="B23357" s="12" t="s">
        <v>46311</v>
      </c>
      <c r="C23357" s="12" t="s">
        <v>45149</v>
      </c>
      <c r="D23357" s="13" t="s">
        <v>45150</v>
      </c>
      <c r="E23357" s="13" t="s">
        <v>45151</v>
      </c>
      <c r="F23357" s="13" t="s">
        <v>5</v>
      </c>
      <c r="G23357" s="13" t="s">
        <v>9</v>
      </c>
      <c r="H23357" s="13" t="s">
        <v>45151</v>
      </c>
      <c r="I23357" s="14">
        <v>12907</v>
      </c>
      <c r="J23357" s="14">
        <v>5163</v>
      </c>
      <c r="K23357" s="15">
        <f t="shared" si="396"/>
        <v>0.40001549546757575</v>
      </c>
    </row>
    <row r="23358" spans="2:11" ht="12.75">
      <c r="B23358" s="12" t="s">
        <v>46311</v>
      </c>
      <c r="C23358" s="12" t="s">
        <v>45164</v>
      </c>
      <c r="D23358" s="13" t="s">
        <v>45165</v>
      </c>
      <c r="E23358" s="13" t="s">
        <v>45166</v>
      </c>
      <c r="F23358" s="13" t="s">
        <v>5</v>
      </c>
      <c r="G23358" s="13" t="s">
        <v>9</v>
      </c>
      <c r="H23358" s="13" t="s">
        <v>45166</v>
      </c>
      <c r="I23358" s="14">
        <v>14758</v>
      </c>
      <c r="J23358" s="14">
        <v>5903</v>
      </c>
      <c r="K23358" s="15">
        <f t="shared" si="396"/>
        <v>0.39998644802818811</v>
      </c>
    </row>
    <row r="23359" spans="2:11" ht="12.75">
      <c r="B23359" s="12" t="s">
        <v>46311</v>
      </c>
      <c r="C23359" s="12" t="s">
        <v>45210</v>
      </c>
      <c r="D23359" s="13" t="s">
        <v>45211</v>
      </c>
      <c r="E23359" s="13" t="s">
        <v>7285</v>
      </c>
      <c r="F23359" s="13" t="s">
        <v>5</v>
      </c>
      <c r="G23359" s="13" t="s">
        <v>9</v>
      </c>
      <c r="H23359" s="13" t="s">
        <v>7285</v>
      </c>
      <c r="I23359" s="14">
        <v>47292</v>
      </c>
      <c r="J23359" s="14">
        <v>18917</v>
      </c>
      <c r="K23359" s="15">
        <f t="shared" si="396"/>
        <v>0.40000422904508159</v>
      </c>
    </row>
    <row r="23360" spans="2:11" ht="12.75">
      <c r="B23360" s="12" t="s">
        <v>46311</v>
      </c>
      <c r="C23360" s="12" t="s">
        <v>44852</v>
      </c>
      <c r="D23360" s="13" t="s">
        <v>44853</v>
      </c>
      <c r="E23360" s="13" t="s">
        <v>44854</v>
      </c>
      <c r="F23360" s="13" t="s">
        <v>2</v>
      </c>
      <c r="G23360" s="13" t="s">
        <v>9</v>
      </c>
      <c r="H23360" s="13" t="s">
        <v>44854</v>
      </c>
      <c r="I23360" s="14">
        <v>48560</v>
      </c>
      <c r="J23360" s="14">
        <v>19425</v>
      </c>
      <c r="K23360" s="15">
        <f t="shared" si="396"/>
        <v>0.40002059308072485</v>
      </c>
    </row>
    <row r="23361" spans="2:11" ht="12.75">
      <c r="B23361" s="12" t="s">
        <v>46311</v>
      </c>
      <c r="C23361" s="12" t="s">
        <v>44813</v>
      </c>
      <c r="D23361" s="13" t="s">
        <v>44814</v>
      </c>
      <c r="E23361" s="13" t="s">
        <v>44815</v>
      </c>
      <c r="F23361" s="13" t="s">
        <v>2</v>
      </c>
      <c r="G23361" s="13" t="s">
        <v>9</v>
      </c>
      <c r="H23361" s="13" t="s">
        <v>44815</v>
      </c>
      <c r="I23361" s="14">
        <v>56564.29</v>
      </c>
      <c r="J23361" s="14">
        <v>25454</v>
      </c>
      <c r="K23361" s="15">
        <f t="shared" si="396"/>
        <v>0.4500012286903981</v>
      </c>
    </row>
    <row r="23362" spans="2:11" ht="12.75">
      <c r="B23362" s="12" t="s">
        <v>46311</v>
      </c>
      <c r="C23362" s="12" t="s">
        <v>44819</v>
      </c>
      <c r="D23362" s="13" t="s">
        <v>44820</v>
      </c>
      <c r="E23362" s="13" t="s">
        <v>44821</v>
      </c>
      <c r="F23362" s="13" t="s">
        <v>2</v>
      </c>
      <c r="G23362" s="13" t="s">
        <v>9</v>
      </c>
      <c r="H23362" s="13" t="s">
        <v>44821</v>
      </c>
      <c r="I23362" s="14">
        <v>19920</v>
      </c>
      <c r="J23362" s="14">
        <v>7968</v>
      </c>
      <c r="K23362" s="15">
        <f t="shared" si="396"/>
        <v>0.4</v>
      </c>
    </row>
    <row r="23363" spans="2:11" ht="12.75">
      <c r="B23363" s="12" t="s">
        <v>46311</v>
      </c>
      <c r="C23363" s="12" t="s">
        <v>44893</v>
      </c>
      <c r="D23363" s="13" t="s">
        <v>44894</v>
      </c>
      <c r="E23363" s="13" t="s">
        <v>44895</v>
      </c>
      <c r="F23363" s="13" t="s">
        <v>2</v>
      </c>
      <c r="G23363" s="13" t="s">
        <v>9</v>
      </c>
      <c r="H23363" s="13" t="s">
        <v>44895</v>
      </c>
      <c r="I23363" s="14">
        <v>5906.49</v>
      </c>
      <c r="J23363" s="14">
        <v>2363</v>
      </c>
      <c r="K23363" s="15">
        <f t="shared" si="396"/>
        <v>0.4000683993370005</v>
      </c>
    </row>
    <row r="23364" spans="2:11" ht="12.75">
      <c r="B23364" s="12" t="s">
        <v>46311</v>
      </c>
      <c r="C23364" s="12" t="s">
        <v>44806</v>
      </c>
      <c r="D23364" s="13" t="s">
        <v>44807</v>
      </c>
      <c r="E23364" s="13" t="s">
        <v>44808</v>
      </c>
      <c r="F23364" s="13" t="s">
        <v>2</v>
      </c>
      <c r="G23364" s="13" t="s">
        <v>9</v>
      </c>
      <c r="H23364" s="13" t="s">
        <v>44808</v>
      </c>
      <c r="I23364" s="14">
        <v>31215</v>
      </c>
      <c r="J23364" s="14">
        <v>12486</v>
      </c>
      <c r="K23364" s="15">
        <f t="shared" si="396"/>
        <v>0.4</v>
      </c>
    </row>
    <row r="23365" spans="2:11" ht="12.75">
      <c r="B23365" s="12" t="s">
        <v>46311</v>
      </c>
      <c r="C23365" s="12" t="s">
        <v>44806</v>
      </c>
      <c r="D23365" s="13" t="s">
        <v>44807</v>
      </c>
      <c r="E23365" s="13" t="s">
        <v>44809</v>
      </c>
      <c r="F23365" s="13" t="s">
        <v>2</v>
      </c>
      <c r="G23365" s="13" t="s">
        <v>9</v>
      </c>
      <c r="H23365" s="13" t="s">
        <v>44809</v>
      </c>
      <c r="I23365" s="14">
        <v>3987.6</v>
      </c>
      <c r="J23365" s="14">
        <v>1595</v>
      </c>
      <c r="K23365" s="15">
        <f t="shared" si="396"/>
        <v>0.39998996890360117</v>
      </c>
    </row>
    <row r="23366" spans="2:11" ht="12.75">
      <c r="B23366" s="12" t="s">
        <v>46311</v>
      </c>
      <c r="C23366" s="12" t="s">
        <v>44903</v>
      </c>
      <c r="D23366" s="13" t="s">
        <v>44904</v>
      </c>
      <c r="E23366" s="13" t="s">
        <v>44905</v>
      </c>
      <c r="F23366" s="13" t="s">
        <v>2</v>
      </c>
      <c r="G23366" s="13" t="s">
        <v>9</v>
      </c>
      <c r="H23366" s="13" t="s">
        <v>44905</v>
      </c>
      <c r="I23366" s="14">
        <v>41446.25</v>
      </c>
      <c r="J23366" s="14">
        <v>24867</v>
      </c>
      <c r="K23366" s="15">
        <f t="shared" si="396"/>
        <v>0.59998190427360742</v>
      </c>
    </row>
    <row r="23367" spans="2:11" ht="12.75">
      <c r="B23367" s="12" t="s">
        <v>46311</v>
      </c>
      <c r="C23367" s="12" t="s">
        <v>44903</v>
      </c>
      <c r="D23367" s="13" t="s">
        <v>44904</v>
      </c>
      <c r="E23367" s="13" t="s">
        <v>44982</v>
      </c>
      <c r="F23367" s="13" t="s">
        <v>3</v>
      </c>
      <c r="G23367" s="13" t="s">
        <v>9</v>
      </c>
      <c r="H23367" s="13" t="s">
        <v>44982</v>
      </c>
      <c r="I23367" s="14">
        <v>461566.42</v>
      </c>
      <c r="J23367" s="14">
        <v>115392</v>
      </c>
      <c r="K23367" s="15">
        <f t="shared" si="396"/>
        <v>0.25000085578149295</v>
      </c>
    </row>
    <row r="23368" spans="2:11" ht="12.75">
      <c r="B23368" s="12" t="s">
        <v>46311</v>
      </c>
      <c r="C23368" s="12" t="s">
        <v>44903</v>
      </c>
      <c r="D23368" s="13" t="s">
        <v>44904</v>
      </c>
      <c r="E23368" s="13" t="s">
        <v>45070</v>
      </c>
      <c r="F23368" s="13" t="s">
        <v>4</v>
      </c>
      <c r="G23368" s="13" t="s">
        <v>9</v>
      </c>
      <c r="H23368" s="13" t="s">
        <v>45070</v>
      </c>
      <c r="I23368" s="14">
        <v>74810.09</v>
      </c>
      <c r="J23368" s="14">
        <v>29924</v>
      </c>
      <c r="K23368" s="15">
        <f t="shared" si="396"/>
        <v>0.39999951878149059</v>
      </c>
    </row>
    <row r="23369" spans="2:11" ht="12.75">
      <c r="B23369" s="12" t="s">
        <v>46311</v>
      </c>
      <c r="C23369" s="12" t="s">
        <v>44903</v>
      </c>
      <c r="D23369" s="13" t="s">
        <v>44904</v>
      </c>
      <c r="E23369" s="13" t="s">
        <v>45261</v>
      </c>
      <c r="F23369" s="13" t="s">
        <v>7</v>
      </c>
      <c r="G23369" s="13" t="s">
        <v>9</v>
      </c>
      <c r="H23369" s="13" t="s">
        <v>45261</v>
      </c>
      <c r="I23369" s="14">
        <v>30900</v>
      </c>
      <c r="J23369" s="14">
        <v>12360</v>
      </c>
      <c r="K23369" s="15">
        <f t="shared" si="396"/>
        <v>0.4</v>
      </c>
    </row>
    <row r="23370" spans="2:11" ht="12.75">
      <c r="B23370" s="12" t="s">
        <v>46311</v>
      </c>
      <c r="C23370" s="12" t="s">
        <v>44903</v>
      </c>
      <c r="D23370" s="13" t="s">
        <v>44904</v>
      </c>
      <c r="E23370" s="13" t="s">
        <v>45268</v>
      </c>
      <c r="F23370" s="13" t="s">
        <v>3</v>
      </c>
      <c r="G23370" s="13" t="s">
        <v>9</v>
      </c>
      <c r="H23370" s="13" t="s">
        <v>45268</v>
      </c>
      <c r="I23370" s="14">
        <v>250000</v>
      </c>
      <c r="J23370" s="14">
        <v>100000</v>
      </c>
      <c r="K23370" s="15">
        <f t="shared" si="396"/>
        <v>0.4</v>
      </c>
    </row>
    <row r="23371" spans="2:11" ht="12.75">
      <c r="B23371" s="12" t="s">
        <v>46311</v>
      </c>
      <c r="C23371" s="12" t="s">
        <v>44984</v>
      </c>
      <c r="D23371" s="13" t="s">
        <v>44985</v>
      </c>
      <c r="E23371" s="13" t="s">
        <v>44986</v>
      </c>
      <c r="F23371" s="13" t="s">
        <v>3</v>
      </c>
      <c r="G23371" s="13" t="s">
        <v>9</v>
      </c>
      <c r="H23371" s="13" t="s">
        <v>44986</v>
      </c>
      <c r="I23371" s="14">
        <v>397573</v>
      </c>
      <c r="J23371" s="14">
        <v>99393</v>
      </c>
      <c r="K23371" s="15">
        <f t="shared" si="396"/>
        <v>0.24999937118466295</v>
      </c>
    </row>
    <row r="23372" spans="2:11" ht="12.75">
      <c r="B23372" s="12" t="s">
        <v>46311</v>
      </c>
      <c r="C23372" s="12" t="s">
        <v>44802</v>
      </c>
      <c r="D23372" s="13" t="s">
        <v>44803</v>
      </c>
      <c r="E23372" s="13" t="s">
        <v>44804</v>
      </c>
      <c r="F23372" s="13" t="s">
        <v>2</v>
      </c>
      <c r="G23372" s="13" t="s">
        <v>9</v>
      </c>
      <c r="H23372" s="13" t="s">
        <v>44804</v>
      </c>
      <c r="I23372" s="14">
        <v>35183.019999999997</v>
      </c>
      <c r="J23372" s="14">
        <v>14073</v>
      </c>
      <c r="K23372" s="15">
        <f t="shared" si="396"/>
        <v>0.3999940880572504</v>
      </c>
    </row>
    <row r="23373" spans="2:11" ht="12.75">
      <c r="B23373" s="12" t="s">
        <v>46311</v>
      </c>
      <c r="C23373" s="12" t="s">
        <v>44802</v>
      </c>
      <c r="D23373" s="13" t="s">
        <v>44803</v>
      </c>
      <c r="E23373" s="13" t="s">
        <v>45099</v>
      </c>
      <c r="F23373" s="13" t="s">
        <v>3</v>
      </c>
      <c r="G23373" s="13" t="s">
        <v>9</v>
      </c>
      <c r="H23373" s="13" t="s">
        <v>45099</v>
      </c>
      <c r="I23373" s="14">
        <v>17959</v>
      </c>
      <c r="J23373" s="14">
        <v>7184</v>
      </c>
      <c r="K23373" s="15">
        <f t="shared" si="396"/>
        <v>0.40002227295506432</v>
      </c>
    </row>
    <row r="23374" spans="2:11" ht="12.75">
      <c r="B23374" s="12" t="s">
        <v>46311</v>
      </c>
      <c r="C23374" s="12" t="s">
        <v>44802</v>
      </c>
      <c r="D23374" s="13" t="s">
        <v>44803</v>
      </c>
      <c r="E23374" s="13" t="s">
        <v>45218</v>
      </c>
      <c r="F23374" s="13" t="s">
        <v>5</v>
      </c>
      <c r="G23374" s="13" t="s">
        <v>9</v>
      </c>
      <c r="H23374" s="13" t="s">
        <v>45218</v>
      </c>
      <c r="I23374" s="14">
        <v>3970</v>
      </c>
      <c r="J23374" s="14">
        <v>1588</v>
      </c>
      <c r="K23374" s="15">
        <f t="shared" si="396"/>
        <v>0.4</v>
      </c>
    </row>
    <row r="23375" spans="2:11" ht="12.75">
      <c r="B23375" s="12" t="s">
        <v>46311</v>
      </c>
      <c r="C23375" s="12" t="s">
        <v>44859</v>
      </c>
      <c r="D23375" s="13" t="s">
        <v>44860</v>
      </c>
      <c r="E23375" s="13" t="s">
        <v>44861</v>
      </c>
      <c r="F23375" s="13" t="s">
        <v>2</v>
      </c>
      <c r="G23375" s="13" t="s">
        <v>9</v>
      </c>
      <c r="H23375" s="13" t="s">
        <v>44861</v>
      </c>
      <c r="I23375" s="14">
        <v>9262</v>
      </c>
      <c r="J23375" s="14">
        <v>3705</v>
      </c>
      <c r="K23375" s="15">
        <f t="shared" si="396"/>
        <v>0.40002159360829193</v>
      </c>
    </row>
    <row r="23376" spans="2:11" ht="12.75">
      <c r="B23376" s="12" t="s">
        <v>46311</v>
      </c>
      <c r="C23376" s="12" t="s">
        <v>45184</v>
      </c>
      <c r="D23376" s="13" t="s">
        <v>45185</v>
      </c>
      <c r="E23376" s="13" t="s">
        <v>45186</v>
      </c>
      <c r="F23376" s="13" t="s">
        <v>5</v>
      </c>
      <c r="G23376" s="13" t="s">
        <v>9</v>
      </c>
      <c r="H23376" s="13" t="s">
        <v>45186</v>
      </c>
      <c r="I23376" s="14">
        <v>89620</v>
      </c>
      <c r="J23376" s="14">
        <v>35848</v>
      </c>
      <c r="K23376" s="15">
        <f t="shared" si="396"/>
        <v>0.4</v>
      </c>
    </row>
    <row r="23377" spans="2:11" ht="12.75">
      <c r="B23377" s="12" t="s">
        <v>46311</v>
      </c>
      <c r="C23377" s="12" t="s">
        <v>44913</v>
      </c>
      <c r="D23377" s="13" t="s">
        <v>44914</v>
      </c>
      <c r="E23377" s="13" t="s">
        <v>44915</v>
      </c>
      <c r="F23377" s="13" t="s">
        <v>2</v>
      </c>
      <c r="G23377" s="13" t="s">
        <v>9</v>
      </c>
      <c r="H23377" s="13" t="s">
        <v>44915</v>
      </c>
      <c r="I23377" s="14">
        <v>221504</v>
      </c>
      <c r="J23377" s="14">
        <v>132903</v>
      </c>
      <c r="K23377" s="15">
        <f t="shared" si="396"/>
        <v>0.60000270875469519</v>
      </c>
    </row>
    <row r="23378" spans="2:11" ht="12.75">
      <c r="B23378" s="12" t="s">
        <v>46311</v>
      </c>
      <c r="C23378" s="12" t="s">
        <v>44913</v>
      </c>
      <c r="D23378" s="13" t="s">
        <v>44914</v>
      </c>
      <c r="E23378" s="13" t="s">
        <v>44958</v>
      </c>
      <c r="F23378" s="13" t="s">
        <v>7</v>
      </c>
      <c r="G23378" s="13" t="s">
        <v>9</v>
      </c>
      <c r="H23378" s="13" t="s">
        <v>44958</v>
      </c>
      <c r="I23378" s="14">
        <v>3708</v>
      </c>
      <c r="J23378" s="14">
        <v>1112</v>
      </c>
      <c r="K23378" s="15">
        <f t="shared" si="396"/>
        <v>0.29989212513484359</v>
      </c>
    </row>
    <row r="23379" spans="2:11" ht="12.75">
      <c r="B23379" s="12" t="s">
        <v>46311</v>
      </c>
      <c r="C23379" s="12" t="s">
        <v>45142</v>
      </c>
      <c r="D23379" s="13" t="s">
        <v>45143</v>
      </c>
      <c r="E23379" s="13" t="s">
        <v>45144</v>
      </c>
      <c r="F23379" s="13" t="s">
        <v>5</v>
      </c>
      <c r="G23379" s="13" t="s">
        <v>9</v>
      </c>
      <c r="H23379" s="13" t="s">
        <v>45144</v>
      </c>
      <c r="I23379" s="14">
        <v>472478.6</v>
      </c>
      <c r="J23379" s="14">
        <v>188991</v>
      </c>
      <c r="K23379" s="15">
        <f t="shared" si="396"/>
        <v>0.39999906874089114</v>
      </c>
    </row>
    <row r="23380" spans="2:11" ht="12.75">
      <c r="B23380" s="12" t="s">
        <v>46311</v>
      </c>
      <c r="C23380" s="12" t="s">
        <v>45182</v>
      </c>
      <c r="D23380" s="13" t="s">
        <v>45183</v>
      </c>
      <c r="E23380" s="13" t="s">
        <v>45157</v>
      </c>
      <c r="F23380" s="13" t="s">
        <v>5</v>
      </c>
      <c r="G23380" s="13" t="s">
        <v>9</v>
      </c>
      <c r="H23380" s="13" t="s">
        <v>45157</v>
      </c>
      <c r="I23380" s="14">
        <v>22365.45</v>
      </c>
      <c r="J23380" s="14">
        <v>8946</v>
      </c>
      <c r="K23380" s="15">
        <f t="shared" si="396"/>
        <v>0.39999195187219572</v>
      </c>
    </row>
    <row r="23381" spans="2:11" ht="12.75">
      <c r="B23381" s="12" t="s">
        <v>46311</v>
      </c>
      <c r="C23381" s="12" t="s">
        <v>45246</v>
      </c>
      <c r="D23381" s="13" t="s">
        <v>45247</v>
      </c>
      <c r="E23381" s="13" t="s">
        <v>45248</v>
      </c>
      <c r="F23381" s="13" t="s">
        <v>3</v>
      </c>
      <c r="G23381" s="13" t="s">
        <v>9</v>
      </c>
      <c r="H23381" s="13" t="s">
        <v>45248</v>
      </c>
      <c r="I23381" s="14">
        <v>119000</v>
      </c>
      <c r="J23381" s="14">
        <v>29750</v>
      </c>
      <c r="K23381" s="15">
        <f t="shared" si="396"/>
        <v>0.25</v>
      </c>
    </row>
    <row r="23382" spans="2:11" ht="12.75">
      <c r="B23382" s="12" t="s">
        <v>46311</v>
      </c>
      <c r="C23382" s="12" t="s">
        <v>44999</v>
      </c>
      <c r="D23382" s="13" t="s">
        <v>45000</v>
      </c>
      <c r="E23382" s="13" t="s">
        <v>45001</v>
      </c>
      <c r="F23382" s="13" t="s">
        <v>3</v>
      </c>
      <c r="G23382" s="13" t="s">
        <v>9</v>
      </c>
      <c r="H23382" s="13" t="s">
        <v>45001</v>
      </c>
      <c r="I23382" s="14">
        <v>222880</v>
      </c>
      <c r="J23382" s="14">
        <v>60173</v>
      </c>
      <c r="K23382" s="15">
        <f t="shared" si="396"/>
        <v>0.26997936109117016</v>
      </c>
    </row>
    <row r="23383" spans="2:11" ht="12.75">
      <c r="B23383" s="12" t="s">
        <v>46311</v>
      </c>
      <c r="C23383" s="12" t="s">
        <v>44843</v>
      </c>
      <c r="D23383" s="13" t="s">
        <v>44844</v>
      </c>
      <c r="E23383" s="13" t="s">
        <v>44845</v>
      </c>
      <c r="F23383" s="13" t="s">
        <v>2</v>
      </c>
      <c r="G23383" s="13" t="s">
        <v>9</v>
      </c>
      <c r="H23383" s="13" t="s">
        <v>44845</v>
      </c>
      <c r="I23383" s="14">
        <v>86156</v>
      </c>
      <c r="J23383" s="14">
        <v>34462</v>
      </c>
      <c r="K23383" s="15">
        <f t="shared" si="396"/>
        <v>0.39999535725892565</v>
      </c>
    </row>
    <row r="23384" spans="2:11" ht="12.75">
      <c r="B23384" s="12" t="s">
        <v>46311</v>
      </c>
      <c r="C23384" s="12" t="s">
        <v>44843</v>
      </c>
      <c r="D23384" s="13" t="s">
        <v>44844</v>
      </c>
      <c r="E23384" s="13" t="s">
        <v>45052</v>
      </c>
      <c r="F23384" s="13" t="s">
        <v>2</v>
      </c>
      <c r="G23384" s="13" t="s">
        <v>9</v>
      </c>
      <c r="H23384" s="13" t="s">
        <v>45052</v>
      </c>
      <c r="I23384" s="14">
        <v>298000</v>
      </c>
      <c r="J23384" s="14">
        <v>74500</v>
      </c>
      <c r="K23384" s="15">
        <f t="shared" si="396"/>
        <v>0.25</v>
      </c>
    </row>
    <row r="23385" spans="2:11" ht="12.75">
      <c r="B23385" s="12" t="s">
        <v>46311</v>
      </c>
      <c r="C23385" s="12" t="s">
        <v>44843</v>
      </c>
      <c r="D23385" s="13" t="s">
        <v>44844</v>
      </c>
      <c r="E23385" s="13" t="s">
        <v>45071</v>
      </c>
      <c r="F23385" s="13" t="s">
        <v>4</v>
      </c>
      <c r="G23385" s="13" t="s">
        <v>9</v>
      </c>
      <c r="H23385" s="13" t="s">
        <v>45071</v>
      </c>
      <c r="I23385" s="14">
        <v>251971</v>
      </c>
      <c r="J23385" s="14">
        <v>100788</v>
      </c>
      <c r="K23385" s="15">
        <f t="shared" si="396"/>
        <v>0.39999841251572604</v>
      </c>
    </row>
    <row r="23386" spans="2:11" ht="12.75">
      <c r="B23386" s="12" t="s">
        <v>46311</v>
      </c>
      <c r="C23386" s="12" t="s">
        <v>44793</v>
      </c>
      <c r="D23386" s="13" t="s">
        <v>44794</v>
      </c>
      <c r="E23386" s="13" t="s">
        <v>44795</v>
      </c>
      <c r="F23386" s="13" t="s">
        <v>2</v>
      </c>
      <c r="G23386" s="13" t="s">
        <v>9</v>
      </c>
      <c r="H23386" s="13" t="s">
        <v>44795</v>
      </c>
      <c r="I23386" s="14">
        <v>124414</v>
      </c>
      <c r="J23386" s="14">
        <v>49766</v>
      </c>
      <c r="K23386" s="15">
        <f t="shared" si="396"/>
        <v>0.40000321507225872</v>
      </c>
    </row>
    <row r="23387" spans="2:11" ht="12.75">
      <c r="B23387" s="12" t="s">
        <v>46311</v>
      </c>
      <c r="C23387" s="12" t="s">
        <v>44793</v>
      </c>
      <c r="D23387" s="13" t="s">
        <v>44794</v>
      </c>
      <c r="E23387" s="13" t="s">
        <v>44906</v>
      </c>
      <c r="F23387" s="13" t="s">
        <v>2</v>
      </c>
      <c r="G23387" s="13" t="s">
        <v>9</v>
      </c>
      <c r="H23387" s="13" t="s">
        <v>44906</v>
      </c>
      <c r="I23387" s="14">
        <v>28825</v>
      </c>
      <c r="J23387" s="14">
        <v>17295</v>
      </c>
      <c r="K23387" s="15">
        <f t="shared" ref="K23387:K23450" si="397">J23387/I23387</f>
        <v>0.6</v>
      </c>
    </row>
    <row r="23388" spans="2:11" ht="12.75">
      <c r="B23388" s="12" t="s">
        <v>46311</v>
      </c>
      <c r="C23388" s="12" t="s">
        <v>45067</v>
      </c>
      <c r="D23388" s="13" t="s">
        <v>45068</v>
      </c>
      <c r="E23388" s="13" t="s">
        <v>45069</v>
      </c>
      <c r="F23388" s="13" t="s">
        <v>8</v>
      </c>
      <c r="G23388" s="13" t="s">
        <v>9</v>
      </c>
      <c r="H23388" s="13" t="s">
        <v>45069</v>
      </c>
      <c r="I23388" s="14">
        <v>600000</v>
      </c>
      <c r="J23388" s="14">
        <v>240000</v>
      </c>
      <c r="K23388" s="15">
        <f t="shared" si="397"/>
        <v>0.4</v>
      </c>
    </row>
    <row r="23389" spans="2:11" ht="12.75">
      <c r="B23389" s="12" t="s">
        <v>46311</v>
      </c>
      <c r="C23389" s="12" t="s">
        <v>44849</v>
      </c>
      <c r="D23389" s="13" t="s">
        <v>44850</v>
      </c>
      <c r="E23389" s="13" t="s">
        <v>44851</v>
      </c>
      <c r="F23389" s="13" t="s">
        <v>2</v>
      </c>
      <c r="G23389" s="13" t="s">
        <v>9</v>
      </c>
      <c r="H23389" s="13" t="s">
        <v>44851</v>
      </c>
      <c r="I23389" s="14">
        <v>37717.599999999999</v>
      </c>
      <c r="J23389" s="14">
        <v>15087</v>
      </c>
      <c r="K23389" s="15">
        <f t="shared" si="397"/>
        <v>0.399998939487136</v>
      </c>
    </row>
    <row r="23390" spans="2:11" ht="12.75">
      <c r="B23390" s="12" t="s">
        <v>46311</v>
      </c>
      <c r="C23390" s="12" t="s">
        <v>44849</v>
      </c>
      <c r="D23390" s="13" t="s">
        <v>44850</v>
      </c>
      <c r="E23390" s="13" t="s">
        <v>44922</v>
      </c>
      <c r="F23390" s="13" t="s">
        <v>2</v>
      </c>
      <c r="G23390" s="13" t="s">
        <v>9</v>
      </c>
      <c r="H23390" s="13" t="s">
        <v>44922</v>
      </c>
      <c r="I23390" s="14">
        <v>10227.25</v>
      </c>
      <c r="J23390" s="14">
        <v>4091</v>
      </c>
      <c r="K23390" s="15">
        <f t="shared" si="397"/>
        <v>0.40000977779950619</v>
      </c>
    </row>
    <row r="23391" spans="2:11" ht="12.75">
      <c r="B23391" s="12" t="s">
        <v>46311</v>
      </c>
      <c r="C23391" s="12" t="s">
        <v>44849</v>
      </c>
      <c r="D23391" s="13" t="s">
        <v>44850</v>
      </c>
      <c r="E23391" s="13" t="s">
        <v>44983</v>
      </c>
      <c r="F23391" s="13" t="s">
        <v>3</v>
      </c>
      <c r="G23391" s="13" t="s">
        <v>9</v>
      </c>
      <c r="H23391" s="13" t="s">
        <v>44983</v>
      </c>
      <c r="I23391" s="14">
        <v>1099380.48</v>
      </c>
      <c r="J23391" s="14">
        <v>274845</v>
      </c>
      <c r="K23391" s="15">
        <f t="shared" si="397"/>
        <v>0.24999989084761629</v>
      </c>
    </row>
    <row r="23392" spans="2:11" ht="12.75">
      <c r="B23392" s="12" t="s">
        <v>46311</v>
      </c>
      <c r="C23392" s="12" t="s">
        <v>44816</v>
      </c>
      <c r="D23392" s="13" t="s">
        <v>44817</v>
      </c>
      <c r="E23392" s="13" t="s">
        <v>44818</v>
      </c>
      <c r="F23392" s="13" t="s">
        <v>2</v>
      </c>
      <c r="G23392" s="13" t="s">
        <v>9</v>
      </c>
      <c r="H23392" s="13" t="s">
        <v>44818</v>
      </c>
      <c r="I23392" s="14">
        <v>4904</v>
      </c>
      <c r="J23392" s="14">
        <v>1962</v>
      </c>
      <c r="K23392" s="15">
        <f t="shared" si="397"/>
        <v>0.40008156606851547</v>
      </c>
    </row>
    <row r="23393" spans="2:11" ht="12.75">
      <c r="B23393" s="12" t="s">
        <v>46311</v>
      </c>
      <c r="C23393" s="12" t="s">
        <v>44816</v>
      </c>
      <c r="D23393" s="13" t="s">
        <v>44817</v>
      </c>
      <c r="E23393" s="13" t="s">
        <v>362</v>
      </c>
      <c r="F23393" s="13" t="s">
        <v>2</v>
      </c>
      <c r="G23393" s="13" t="s">
        <v>9</v>
      </c>
      <c r="H23393" s="13" t="s">
        <v>362</v>
      </c>
      <c r="I23393" s="14">
        <v>174800</v>
      </c>
      <c r="J23393" s="14">
        <v>69920</v>
      </c>
      <c r="K23393" s="15">
        <f t="shared" si="397"/>
        <v>0.4</v>
      </c>
    </row>
    <row r="23394" spans="2:11" ht="12.75">
      <c r="B23394" s="12" t="s">
        <v>46311</v>
      </c>
      <c r="C23394" s="12" t="s">
        <v>44865</v>
      </c>
      <c r="D23394" s="13" t="s">
        <v>44866</v>
      </c>
      <c r="E23394" s="13" t="s">
        <v>44867</v>
      </c>
      <c r="F23394" s="13" t="s">
        <v>2</v>
      </c>
      <c r="G23394" s="13" t="s">
        <v>9</v>
      </c>
      <c r="H23394" s="13" t="s">
        <v>44867</v>
      </c>
      <c r="I23394" s="14">
        <v>81914.3</v>
      </c>
      <c r="J23394" s="14">
        <v>32766</v>
      </c>
      <c r="K23394" s="15">
        <f t="shared" si="397"/>
        <v>0.40000341820658908</v>
      </c>
    </row>
    <row r="23395" spans="2:11" ht="12.75">
      <c r="B23395" s="12" t="s">
        <v>46311</v>
      </c>
      <c r="C23395" s="12" t="s">
        <v>45262</v>
      </c>
      <c r="D23395" s="13" t="s">
        <v>45263</v>
      </c>
      <c r="E23395" s="13" t="s">
        <v>45264</v>
      </c>
      <c r="F23395" s="13" t="s">
        <v>3</v>
      </c>
      <c r="G23395" s="13" t="s">
        <v>9</v>
      </c>
      <c r="H23395" s="13" t="s">
        <v>45264</v>
      </c>
      <c r="I23395" s="14">
        <v>209029.76000000001</v>
      </c>
      <c r="J23395" s="14">
        <v>52257</v>
      </c>
      <c r="K23395" s="15">
        <f t="shared" si="397"/>
        <v>0.24999789503657277</v>
      </c>
    </row>
    <row r="23396" spans="2:11" ht="12.75">
      <c r="B23396" s="12" t="s">
        <v>46311</v>
      </c>
      <c r="C23396" s="12" t="s">
        <v>45171</v>
      </c>
      <c r="D23396" s="13" t="s">
        <v>45172</v>
      </c>
      <c r="E23396" s="13" t="s">
        <v>45173</v>
      </c>
      <c r="F23396" s="13" t="s">
        <v>5</v>
      </c>
      <c r="G23396" s="13" t="s">
        <v>9</v>
      </c>
      <c r="H23396" s="13" t="s">
        <v>45173</v>
      </c>
      <c r="I23396" s="14">
        <v>9631.5499999999993</v>
      </c>
      <c r="J23396" s="14">
        <v>3303</v>
      </c>
      <c r="K23396" s="15">
        <f t="shared" si="397"/>
        <v>0.34293545690984317</v>
      </c>
    </row>
    <row r="23397" spans="2:11" ht="12.75">
      <c r="B23397" s="12" t="s">
        <v>46311</v>
      </c>
      <c r="C23397" s="12" t="s">
        <v>45203</v>
      </c>
      <c r="D23397" s="13" t="s">
        <v>45204</v>
      </c>
      <c r="E23397" s="13" t="s">
        <v>45157</v>
      </c>
      <c r="F23397" s="13" t="s">
        <v>5</v>
      </c>
      <c r="G23397" s="13" t="s">
        <v>9</v>
      </c>
      <c r="H23397" s="13" t="s">
        <v>45157</v>
      </c>
      <c r="I23397" s="14">
        <v>5815.03</v>
      </c>
      <c r="J23397" s="14">
        <v>2326</v>
      </c>
      <c r="K23397" s="15">
        <f t="shared" si="397"/>
        <v>0.39999793638209952</v>
      </c>
    </row>
    <row r="23398" spans="2:11" ht="12.75">
      <c r="B23398" s="12" t="s">
        <v>46311</v>
      </c>
      <c r="C23398" s="12" t="s">
        <v>45138</v>
      </c>
      <c r="D23398" s="13" t="s">
        <v>45139</v>
      </c>
      <c r="E23398" s="13" t="s">
        <v>45140</v>
      </c>
      <c r="F23398" s="13" t="s">
        <v>5</v>
      </c>
      <c r="G23398" s="13" t="s">
        <v>9</v>
      </c>
      <c r="H23398" s="13" t="s">
        <v>45140</v>
      </c>
      <c r="I23398" s="14">
        <v>30182</v>
      </c>
      <c r="J23398" s="14">
        <v>12073</v>
      </c>
      <c r="K23398" s="15">
        <f t="shared" si="397"/>
        <v>0.40000662646610563</v>
      </c>
    </row>
    <row r="23399" spans="2:11" ht="12.75">
      <c r="B23399" s="12" t="s">
        <v>46311</v>
      </c>
      <c r="C23399" s="12" t="s">
        <v>44830</v>
      </c>
      <c r="D23399" s="13" t="s">
        <v>44831</v>
      </c>
      <c r="E23399" s="13" t="s">
        <v>44832</v>
      </c>
      <c r="F23399" s="13" t="s">
        <v>2</v>
      </c>
      <c r="G23399" s="13" t="s">
        <v>9</v>
      </c>
      <c r="H23399" s="13" t="s">
        <v>44832</v>
      </c>
      <c r="I23399" s="14">
        <v>609826.18999999994</v>
      </c>
      <c r="J23399" s="14">
        <v>243930</v>
      </c>
      <c r="K23399" s="15">
        <f t="shared" si="397"/>
        <v>0.39999921944972555</v>
      </c>
    </row>
    <row r="23400" spans="2:11" ht="12.75">
      <c r="B23400" s="12" t="s">
        <v>46311</v>
      </c>
      <c r="C23400" s="12" t="s">
        <v>44830</v>
      </c>
      <c r="D23400" s="13" t="s">
        <v>44831</v>
      </c>
      <c r="E23400" s="13" t="s">
        <v>45167</v>
      </c>
      <c r="F23400" s="13" t="s">
        <v>5</v>
      </c>
      <c r="G23400" s="13" t="s">
        <v>9</v>
      </c>
      <c r="H23400" s="13" t="s">
        <v>45167</v>
      </c>
      <c r="I23400" s="14">
        <v>84524</v>
      </c>
      <c r="J23400" s="14">
        <v>33810</v>
      </c>
      <c r="K23400" s="15">
        <f t="shared" si="397"/>
        <v>0.40000473238370166</v>
      </c>
    </row>
    <row r="23401" spans="2:11" ht="12.75">
      <c r="B23401" s="12" t="s">
        <v>46311</v>
      </c>
      <c r="C23401" s="12" t="s">
        <v>45048</v>
      </c>
      <c r="D23401" s="13" t="s">
        <v>45049</v>
      </c>
      <c r="E23401" s="13" t="s">
        <v>45050</v>
      </c>
      <c r="F23401" s="13" t="s">
        <v>2</v>
      </c>
      <c r="G23401" s="13" t="s">
        <v>9</v>
      </c>
      <c r="H23401" s="13" t="s">
        <v>45050</v>
      </c>
      <c r="I23401" s="14">
        <v>126486</v>
      </c>
      <c r="J23401" s="14">
        <v>31622</v>
      </c>
      <c r="K23401" s="15">
        <f t="shared" si="397"/>
        <v>0.25000395300665684</v>
      </c>
    </row>
    <row r="23402" spans="2:11" ht="12.75">
      <c r="B23402" s="12" t="s">
        <v>46311</v>
      </c>
      <c r="C23402" s="12" t="s">
        <v>45128</v>
      </c>
      <c r="D23402" s="13" t="s">
        <v>45129</v>
      </c>
      <c r="E23402" s="13" t="s">
        <v>45130</v>
      </c>
      <c r="F23402" s="13" t="s">
        <v>3</v>
      </c>
      <c r="G23402" s="13" t="s">
        <v>9</v>
      </c>
      <c r="H23402" s="13" t="s">
        <v>45130</v>
      </c>
      <c r="I23402" s="14">
        <v>12422</v>
      </c>
      <c r="J23402" s="14">
        <v>4969</v>
      </c>
      <c r="K23402" s="15">
        <f t="shared" si="397"/>
        <v>0.40001610046691355</v>
      </c>
    </row>
    <row r="23403" spans="2:11" ht="12.75">
      <c r="B23403" s="12" t="s">
        <v>46311</v>
      </c>
      <c r="C23403" s="12" t="s">
        <v>45128</v>
      </c>
      <c r="D23403" s="13" t="s">
        <v>45129</v>
      </c>
      <c r="E23403" s="13" t="s">
        <v>45202</v>
      </c>
      <c r="F23403" s="13" t="s">
        <v>5</v>
      </c>
      <c r="G23403" s="13" t="s">
        <v>9</v>
      </c>
      <c r="H23403" s="13" t="s">
        <v>45202</v>
      </c>
      <c r="I23403" s="14">
        <v>91780</v>
      </c>
      <c r="J23403" s="14">
        <v>36712</v>
      </c>
      <c r="K23403" s="15">
        <f t="shared" si="397"/>
        <v>0.4</v>
      </c>
    </row>
    <row r="23404" spans="2:11" ht="12.75">
      <c r="B23404" s="12" t="s">
        <v>46311</v>
      </c>
      <c r="C23404" s="12" t="s">
        <v>44907</v>
      </c>
      <c r="D23404" s="13" t="s">
        <v>44908</v>
      </c>
      <c r="E23404" s="13" t="s">
        <v>44901</v>
      </c>
      <c r="F23404" s="13" t="s">
        <v>2</v>
      </c>
      <c r="G23404" s="13" t="s">
        <v>9</v>
      </c>
      <c r="H23404" s="13" t="s">
        <v>44901</v>
      </c>
      <c r="I23404" s="14">
        <v>96220.35</v>
      </c>
      <c r="J23404" s="14">
        <v>57732</v>
      </c>
      <c r="K23404" s="15">
        <f t="shared" si="397"/>
        <v>0.59999781750949766</v>
      </c>
    </row>
    <row r="23405" spans="2:11" ht="12.75">
      <c r="B23405" s="12" t="s">
        <v>46311</v>
      </c>
      <c r="C23405" s="12" t="s">
        <v>44907</v>
      </c>
      <c r="D23405" s="13" t="s">
        <v>44908</v>
      </c>
      <c r="E23405" s="13" t="s">
        <v>45265</v>
      </c>
      <c r="F23405" s="13" t="s">
        <v>4</v>
      </c>
      <c r="G23405" s="13" t="s">
        <v>9</v>
      </c>
      <c r="H23405" s="13" t="s">
        <v>45265</v>
      </c>
      <c r="I23405" s="14">
        <v>600000</v>
      </c>
      <c r="J23405" s="14">
        <v>288000</v>
      </c>
      <c r="K23405" s="15">
        <f t="shared" si="397"/>
        <v>0.48</v>
      </c>
    </row>
    <row r="23406" spans="2:11" ht="12.75">
      <c r="B23406" s="12" t="s">
        <v>46311</v>
      </c>
      <c r="C23406" s="12" t="s">
        <v>44784</v>
      </c>
      <c r="D23406" s="13" t="s">
        <v>44785</v>
      </c>
      <c r="E23406" s="13" t="s">
        <v>44786</v>
      </c>
      <c r="F23406" s="13" t="s">
        <v>2</v>
      </c>
      <c r="G23406" s="13" t="s">
        <v>9</v>
      </c>
      <c r="H23406" s="13" t="s">
        <v>44786</v>
      </c>
      <c r="I23406" s="14">
        <v>6328</v>
      </c>
      <c r="J23406" s="14">
        <v>2531</v>
      </c>
      <c r="K23406" s="15">
        <f t="shared" si="397"/>
        <v>0.39996839443742099</v>
      </c>
    </row>
    <row r="23407" spans="2:11" ht="12.75">
      <c r="B23407" s="12" t="s">
        <v>46311</v>
      </c>
      <c r="C23407" s="12" t="s">
        <v>44868</v>
      </c>
      <c r="D23407" s="13" t="s">
        <v>44869</v>
      </c>
      <c r="E23407" s="13" t="s">
        <v>44870</v>
      </c>
      <c r="F23407" s="13" t="s">
        <v>2</v>
      </c>
      <c r="G23407" s="13" t="s">
        <v>9</v>
      </c>
      <c r="H23407" s="13" t="s">
        <v>44870</v>
      </c>
      <c r="I23407" s="14">
        <v>21571.5</v>
      </c>
      <c r="J23407" s="14">
        <v>8629</v>
      </c>
      <c r="K23407" s="15">
        <f t="shared" si="397"/>
        <v>0.40001854298495698</v>
      </c>
    </row>
    <row r="23408" spans="2:11" ht="12.75">
      <c r="B23408" s="12" t="s">
        <v>46311</v>
      </c>
      <c r="C23408" s="12" t="s">
        <v>44929</v>
      </c>
      <c r="D23408" s="13" t="s">
        <v>44930</v>
      </c>
      <c r="E23408" s="13" t="s">
        <v>44931</v>
      </c>
      <c r="F23408" s="13" t="s">
        <v>2</v>
      </c>
      <c r="G23408" s="13" t="s">
        <v>9</v>
      </c>
      <c r="H23408" s="13" t="s">
        <v>44931</v>
      </c>
      <c r="I23408" s="14">
        <v>79204</v>
      </c>
      <c r="J23408" s="14">
        <v>47522</v>
      </c>
      <c r="K23408" s="15">
        <f t="shared" si="397"/>
        <v>0.59999494975001266</v>
      </c>
    </row>
    <row r="23409" spans="2:11" ht="12.75">
      <c r="B23409" s="12" t="s">
        <v>46311</v>
      </c>
      <c r="C23409" s="12" t="s">
        <v>45107</v>
      </c>
      <c r="D23409" s="13" t="s">
        <v>45108</v>
      </c>
      <c r="E23409" s="13" t="s">
        <v>45109</v>
      </c>
      <c r="F23409" s="13" t="s">
        <v>3</v>
      </c>
      <c r="G23409" s="13" t="s">
        <v>9</v>
      </c>
      <c r="H23409" s="13" t="s">
        <v>45109</v>
      </c>
      <c r="I23409" s="14">
        <v>35068.5</v>
      </c>
      <c r="J23409" s="14">
        <v>14027</v>
      </c>
      <c r="K23409" s="15">
        <f t="shared" si="397"/>
        <v>0.39998859375222778</v>
      </c>
    </row>
    <row r="23410" spans="2:11" ht="12.75">
      <c r="B23410" s="12" t="s">
        <v>46311</v>
      </c>
      <c r="C23410" s="12" t="s">
        <v>45131</v>
      </c>
      <c r="D23410" s="13" t="s">
        <v>45132</v>
      </c>
      <c r="E23410" s="13" t="s">
        <v>45133</v>
      </c>
      <c r="F23410" s="13" t="s">
        <v>5</v>
      </c>
      <c r="G23410" s="13" t="s">
        <v>9</v>
      </c>
      <c r="H23410" s="13" t="s">
        <v>45133</v>
      </c>
      <c r="I23410" s="14">
        <v>738530</v>
      </c>
      <c r="J23410" s="14">
        <v>132935</v>
      </c>
      <c r="K23410" s="15">
        <f t="shared" si="397"/>
        <v>0.1799994583835457</v>
      </c>
    </row>
    <row r="23411" spans="2:11" ht="12.75">
      <c r="B23411" s="12" t="s">
        <v>46311</v>
      </c>
      <c r="C23411" s="12" t="s">
        <v>44778</v>
      </c>
      <c r="D23411" s="13" t="s">
        <v>44779</v>
      </c>
      <c r="E23411" s="13" t="s">
        <v>44780</v>
      </c>
      <c r="F23411" s="13" t="s">
        <v>2</v>
      </c>
      <c r="G23411" s="13" t="s">
        <v>9</v>
      </c>
      <c r="H23411" s="13" t="s">
        <v>44780</v>
      </c>
      <c r="I23411" s="14">
        <v>6666.67</v>
      </c>
      <c r="J23411" s="14">
        <v>2667</v>
      </c>
      <c r="K23411" s="15">
        <f t="shared" si="397"/>
        <v>0.40004979997509998</v>
      </c>
    </row>
    <row r="23412" spans="2:11" ht="12.75">
      <c r="B23412" s="12" t="s">
        <v>46311</v>
      </c>
      <c r="C23412" s="12" t="s">
        <v>45024</v>
      </c>
      <c r="D23412" s="13" t="s">
        <v>45025</v>
      </c>
      <c r="E23412" s="13" t="s">
        <v>12714</v>
      </c>
      <c r="F23412" s="13" t="s">
        <v>3</v>
      </c>
      <c r="G23412" s="13" t="s">
        <v>9</v>
      </c>
      <c r="H23412" s="13" t="s">
        <v>12714</v>
      </c>
      <c r="I23412" s="14">
        <v>37086</v>
      </c>
      <c r="J23412" s="14">
        <v>7417</v>
      </c>
      <c r="K23412" s="15">
        <f t="shared" si="397"/>
        <v>0.19999460712937497</v>
      </c>
    </row>
    <row r="23413" spans="2:11" ht="12.75">
      <c r="B23413" s="12" t="s">
        <v>46311</v>
      </c>
      <c r="C23413" s="12" t="s">
        <v>45258</v>
      </c>
      <c r="D23413" s="13" t="s">
        <v>45259</v>
      </c>
      <c r="E23413" s="13" t="s">
        <v>45260</v>
      </c>
      <c r="F23413" s="13" t="s">
        <v>2</v>
      </c>
      <c r="G23413" s="13" t="s">
        <v>9</v>
      </c>
      <c r="H23413" s="13" t="s">
        <v>45260</v>
      </c>
      <c r="I23413" s="14">
        <v>3851.34</v>
      </c>
      <c r="J23413" s="14">
        <v>1540</v>
      </c>
      <c r="K23413" s="15">
        <f t="shared" si="397"/>
        <v>0.39986082765998326</v>
      </c>
    </row>
    <row r="23414" spans="2:11" ht="12.75">
      <c r="B23414" s="12" t="s">
        <v>46311</v>
      </c>
      <c r="C23414" s="12" t="s">
        <v>45243</v>
      </c>
      <c r="D23414" s="13" t="s">
        <v>45244</v>
      </c>
      <c r="E23414" s="13" t="s">
        <v>45245</v>
      </c>
      <c r="F23414" s="13" t="s">
        <v>3</v>
      </c>
      <c r="G23414" s="13" t="s">
        <v>9</v>
      </c>
      <c r="H23414" s="13" t="s">
        <v>45245</v>
      </c>
      <c r="I23414" s="14">
        <v>76360.14</v>
      </c>
      <c r="J23414" s="14">
        <v>19090</v>
      </c>
      <c r="K23414" s="15">
        <f t="shared" si="397"/>
        <v>0.24999954164568058</v>
      </c>
    </row>
    <row r="23415" spans="2:11" ht="12.75">
      <c r="B23415" s="12" t="s">
        <v>46311</v>
      </c>
      <c r="C23415" s="12" t="s">
        <v>45122</v>
      </c>
      <c r="D23415" s="13" t="s">
        <v>45123</v>
      </c>
      <c r="E23415" s="13" t="s">
        <v>45124</v>
      </c>
      <c r="F23415" s="13" t="s">
        <v>3</v>
      </c>
      <c r="G23415" s="13" t="s">
        <v>9</v>
      </c>
      <c r="H23415" s="13" t="s">
        <v>45124</v>
      </c>
      <c r="I23415" s="14">
        <v>37500</v>
      </c>
      <c r="J23415" s="14">
        <v>15000</v>
      </c>
      <c r="K23415" s="15">
        <f t="shared" si="397"/>
        <v>0.4</v>
      </c>
    </row>
    <row r="23416" spans="2:11" ht="12.75">
      <c r="B23416" s="12" t="s">
        <v>46311</v>
      </c>
      <c r="C23416" s="12" t="s">
        <v>45168</v>
      </c>
      <c r="D23416" s="13" t="s">
        <v>45169</v>
      </c>
      <c r="E23416" s="13" t="s">
        <v>45170</v>
      </c>
      <c r="F23416" s="13" t="s">
        <v>5</v>
      </c>
      <c r="G23416" s="13" t="s">
        <v>9</v>
      </c>
      <c r="H23416" s="13" t="s">
        <v>45170</v>
      </c>
      <c r="I23416" s="14">
        <v>458734</v>
      </c>
      <c r="J23416" s="14">
        <v>183494</v>
      </c>
      <c r="K23416" s="15">
        <f t="shared" si="397"/>
        <v>0.40000087196501677</v>
      </c>
    </row>
    <row r="23417" spans="2:11" ht="12.75">
      <c r="B23417" s="12" t="s">
        <v>46311</v>
      </c>
      <c r="C23417" s="12" t="s">
        <v>44968</v>
      </c>
      <c r="D23417" s="13" t="s">
        <v>44969</v>
      </c>
      <c r="E23417" s="13" t="s">
        <v>44970</v>
      </c>
      <c r="F23417" s="13" t="s">
        <v>7</v>
      </c>
      <c r="G23417" s="13" t="s">
        <v>9</v>
      </c>
      <c r="H23417" s="13" t="s">
        <v>44970</v>
      </c>
      <c r="I23417" s="14">
        <v>4302</v>
      </c>
      <c r="J23417" s="14">
        <v>1000</v>
      </c>
      <c r="K23417" s="15">
        <f t="shared" si="397"/>
        <v>0.23245002324500233</v>
      </c>
    </row>
    <row r="23418" spans="2:11" ht="12.75">
      <c r="B23418" s="12" t="s">
        <v>46311</v>
      </c>
      <c r="C23418" s="12" t="s">
        <v>44878</v>
      </c>
      <c r="D23418" s="13" t="s">
        <v>44879</v>
      </c>
      <c r="E23418" s="13" t="s">
        <v>44789</v>
      </c>
      <c r="F23418" s="13" t="s">
        <v>2</v>
      </c>
      <c r="G23418" s="13" t="s">
        <v>9</v>
      </c>
      <c r="H23418" s="13" t="s">
        <v>44789</v>
      </c>
      <c r="I23418" s="14">
        <v>84756.24</v>
      </c>
      <c r="J23418" s="14">
        <v>35598</v>
      </c>
      <c r="K23418" s="15">
        <f t="shared" si="397"/>
        <v>0.42000447400686958</v>
      </c>
    </row>
    <row r="23419" spans="2:11" ht="12.75">
      <c r="B23419" s="12" t="s">
        <v>46311</v>
      </c>
      <c r="C23419" s="12" t="s">
        <v>44990</v>
      </c>
      <c r="D23419" s="13" t="s">
        <v>44991</v>
      </c>
      <c r="E23419" s="13" t="s">
        <v>44992</v>
      </c>
      <c r="F23419" s="13" t="s">
        <v>3</v>
      </c>
      <c r="G23419" s="13" t="s">
        <v>9</v>
      </c>
      <c r="H23419" s="13" t="s">
        <v>44992</v>
      </c>
      <c r="I23419" s="14">
        <v>374915.87</v>
      </c>
      <c r="J23419" s="14">
        <v>93729</v>
      </c>
      <c r="K23419" s="15">
        <f t="shared" si="397"/>
        <v>0.2500000866861144</v>
      </c>
    </row>
    <row r="23420" spans="2:11" ht="12.75">
      <c r="B23420" s="12" t="s">
        <v>46311</v>
      </c>
      <c r="C23420" s="12" t="s">
        <v>45152</v>
      </c>
      <c r="D23420" s="13" t="s">
        <v>45153</v>
      </c>
      <c r="E23420" s="13" t="s">
        <v>45154</v>
      </c>
      <c r="F23420" s="13" t="s">
        <v>5</v>
      </c>
      <c r="G23420" s="13" t="s">
        <v>9</v>
      </c>
      <c r="H23420" s="13" t="s">
        <v>45154</v>
      </c>
      <c r="I23420" s="14">
        <v>35853.21</v>
      </c>
      <c r="J23420" s="14">
        <v>14341</v>
      </c>
      <c r="K23420" s="15">
        <f t="shared" si="397"/>
        <v>0.39999207881246895</v>
      </c>
    </row>
    <row r="23421" spans="2:11" ht="12.75">
      <c r="B23421" s="12" t="s">
        <v>46311</v>
      </c>
      <c r="C23421" s="12" t="s">
        <v>44974</v>
      </c>
      <c r="D23421" s="13" t="s">
        <v>44975</v>
      </c>
      <c r="E23421" s="13" t="s">
        <v>12714</v>
      </c>
      <c r="F23421" s="13" t="s">
        <v>3</v>
      </c>
      <c r="G23421" s="13" t="s">
        <v>9</v>
      </c>
      <c r="H23421" s="13" t="s">
        <v>12714</v>
      </c>
      <c r="I23421" s="14">
        <v>494701</v>
      </c>
      <c r="J23421" s="14">
        <v>123675</v>
      </c>
      <c r="K23421" s="15">
        <f t="shared" si="397"/>
        <v>0.24999949464423965</v>
      </c>
    </row>
    <row r="23422" spans="2:11" ht="12.75">
      <c r="B23422" s="12" t="s">
        <v>46311</v>
      </c>
      <c r="C23422" s="12" t="s">
        <v>45038</v>
      </c>
      <c r="D23422" s="13" t="s">
        <v>45039</v>
      </c>
      <c r="E23422" s="13" t="s">
        <v>45040</v>
      </c>
      <c r="F23422" s="13" t="s">
        <v>3</v>
      </c>
      <c r="G23422" s="13" t="s">
        <v>9</v>
      </c>
      <c r="H23422" s="13" t="s">
        <v>45040</v>
      </c>
      <c r="I23422" s="14">
        <v>10000</v>
      </c>
      <c r="J23422" s="14">
        <v>2500</v>
      </c>
      <c r="K23422" s="15">
        <f t="shared" si="397"/>
        <v>0.25</v>
      </c>
    </row>
    <row r="23423" spans="2:11" ht="12.75">
      <c r="B23423" s="12" t="s">
        <v>46311</v>
      </c>
      <c r="C23423" s="12" t="s">
        <v>44757</v>
      </c>
      <c r="D23423" s="13" t="s">
        <v>44758</v>
      </c>
      <c r="E23423" s="13" t="s">
        <v>44759</v>
      </c>
      <c r="F23423" s="13" t="s">
        <v>6</v>
      </c>
      <c r="G23423" s="13" t="s">
        <v>9</v>
      </c>
      <c r="H23423" s="13" t="s">
        <v>44759</v>
      </c>
      <c r="I23423" s="14">
        <v>5658</v>
      </c>
      <c r="J23423" s="14">
        <v>2263</v>
      </c>
      <c r="K23423" s="15">
        <f t="shared" si="397"/>
        <v>0.39996465182043123</v>
      </c>
    </row>
    <row r="23424" spans="2:11" ht="12.75">
      <c r="B23424" s="12" t="s">
        <v>46311</v>
      </c>
      <c r="C23424" s="12" t="s">
        <v>44757</v>
      </c>
      <c r="D23424" s="13" t="s">
        <v>44758</v>
      </c>
      <c r="E23424" s="13" t="s">
        <v>44839</v>
      </c>
      <c r="F23424" s="13" t="s">
        <v>2</v>
      </c>
      <c r="G23424" s="13" t="s">
        <v>9</v>
      </c>
      <c r="H23424" s="13" t="s">
        <v>44839</v>
      </c>
      <c r="I23424" s="14">
        <v>236079</v>
      </c>
      <c r="J23424" s="14">
        <v>94432</v>
      </c>
      <c r="K23424" s="15">
        <f t="shared" si="397"/>
        <v>0.40000169434807842</v>
      </c>
    </row>
    <row r="23425" spans="2:11" ht="12.75">
      <c r="B23425" s="12" t="s">
        <v>46311</v>
      </c>
      <c r="C23425" s="12" t="s">
        <v>44757</v>
      </c>
      <c r="D23425" s="13" t="s">
        <v>44758</v>
      </c>
      <c r="E23425" s="13" t="s">
        <v>44909</v>
      </c>
      <c r="F23425" s="13" t="s">
        <v>2</v>
      </c>
      <c r="G23425" s="13" t="s">
        <v>9</v>
      </c>
      <c r="H23425" s="13" t="s">
        <v>44909</v>
      </c>
      <c r="I23425" s="14">
        <v>7089</v>
      </c>
      <c r="J23425" s="14">
        <v>2836</v>
      </c>
      <c r="K23425" s="15">
        <f t="shared" si="397"/>
        <v>0.40005642544787701</v>
      </c>
    </row>
    <row r="23426" spans="2:11" ht="12.75">
      <c r="B23426" s="12" t="s">
        <v>46311</v>
      </c>
      <c r="C23426" s="12" t="s">
        <v>45197</v>
      </c>
      <c r="D23426" s="13" t="s">
        <v>45198</v>
      </c>
      <c r="E23426" s="13" t="s">
        <v>45157</v>
      </c>
      <c r="F23426" s="13" t="s">
        <v>5</v>
      </c>
      <c r="G23426" s="13" t="s">
        <v>9</v>
      </c>
      <c r="H23426" s="13" t="s">
        <v>45157</v>
      </c>
      <c r="I23426" s="14">
        <v>21789.599999999999</v>
      </c>
      <c r="J23426" s="14">
        <v>8716</v>
      </c>
      <c r="K23426" s="15">
        <f t="shared" si="397"/>
        <v>0.40000734295260126</v>
      </c>
    </row>
    <row r="23427" spans="2:11" ht="12.75">
      <c r="B23427" s="12" t="s">
        <v>46311</v>
      </c>
      <c r="C23427" s="12" t="s">
        <v>45207</v>
      </c>
      <c r="D23427" s="13" t="s">
        <v>45208</v>
      </c>
      <c r="E23427" s="13" t="s">
        <v>45209</v>
      </c>
      <c r="F23427" s="13" t="s">
        <v>5</v>
      </c>
      <c r="G23427" s="13" t="s">
        <v>9</v>
      </c>
      <c r="H23427" s="13" t="s">
        <v>45209</v>
      </c>
      <c r="I23427" s="14">
        <v>12254.8</v>
      </c>
      <c r="J23427" s="14">
        <v>4902</v>
      </c>
      <c r="K23427" s="15">
        <f t="shared" si="397"/>
        <v>0.40000652805431341</v>
      </c>
    </row>
    <row r="23428" spans="2:11" ht="12.75">
      <c r="B23428" s="12" t="s">
        <v>46311</v>
      </c>
      <c r="C23428" s="12" t="s">
        <v>44769</v>
      </c>
      <c r="D23428" s="13" t="s">
        <v>44770</v>
      </c>
      <c r="E23428" s="13" t="s">
        <v>44771</v>
      </c>
      <c r="F23428" s="13" t="s">
        <v>6</v>
      </c>
      <c r="G23428" s="13" t="s">
        <v>9</v>
      </c>
      <c r="H23428" s="13" t="s">
        <v>44771</v>
      </c>
      <c r="I23428" s="14">
        <v>29888</v>
      </c>
      <c r="J23428" s="14">
        <v>11955</v>
      </c>
      <c r="K23428" s="15">
        <f t="shared" si="397"/>
        <v>0.39999330835117775</v>
      </c>
    </row>
    <row r="23429" spans="2:11" ht="12.75">
      <c r="B23429" s="12" t="s">
        <v>46311</v>
      </c>
      <c r="C23429" s="12" t="s">
        <v>44976</v>
      </c>
      <c r="D23429" s="13" t="s">
        <v>44977</v>
      </c>
      <c r="E23429" s="13" t="s">
        <v>44978</v>
      </c>
      <c r="F23429" s="13" t="s">
        <v>3</v>
      </c>
      <c r="G23429" s="13" t="s">
        <v>9</v>
      </c>
      <c r="H23429" s="13" t="s">
        <v>44978</v>
      </c>
      <c r="I23429" s="14">
        <v>335805.32</v>
      </c>
      <c r="J23429" s="14">
        <v>83951</v>
      </c>
      <c r="K23429" s="15">
        <f t="shared" si="397"/>
        <v>0.2499990172877547</v>
      </c>
    </row>
    <row r="23430" spans="2:11" ht="12.75">
      <c r="B23430" s="12" t="s">
        <v>46311</v>
      </c>
      <c r="C23430" s="12" t="s">
        <v>44833</v>
      </c>
      <c r="D23430" s="13" t="s">
        <v>44834</v>
      </c>
      <c r="E23430" s="13" t="s">
        <v>44835</v>
      </c>
      <c r="F23430" s="13" t="s">
        <v>2</v>
      </c>
      <c r="G23430" s="13" t="s">
        <v>9</v>
      </c>
      <c r="H23430" s="13" t="s">
        <v>44835</v>
      </c>
      <c r="I23430" s="14">
        <v>79280</v>
      </c>
      <c r="J23430" s="14">
        <v>31712</v>
      </c>
      <c r="K23430" s="15">
        <f t="shared" si="397"/>
        <v>0.4</v>
      </c>
    </row>
    <row r="23431" spans="2:11" ht="12.75">
      <c r="B23431" s="12" t="s">
        <v>46311</v>
      </c>
      <c r="C23431" s="12" t="s">
        <v>45014</v>
      </c>
      <c r="D23431" s="13" t="s">
        <v>45015</v>
      </c>
      <c r="E23431" s="13" t="s">
        <v>45016</v>
      </c>
      <c r="F23431" s="13" t="s">
        <v>3</v>
      </c>
      <c r="G23431" s="13" t="s">
        <v>9</v>
      </c>
      <c r="H23431" s="13" t="s">
        <v>45016</v>
      </c>
      <c r="I23431" s="14">
        <v>375212</v>
      </c>
      <c r="J23431" s="14">
        <v>105703</v>
      </c>
      <c r="K23431" s="15">
        <f t="shared" si="397"/>
        <v>0.28171540355852159</v>
      </c>
    </row>
    <row r="23432" spans="2:11" ht="12.75">
      <c r="B23432" s="12" t="s">
        <v>46311</v>
      </c>
      <c r="C23432" s="12" t="s">
        <v>44923</v>
      </c>
      <c r="D23432" s="13" t="s">
        <v>44924</v>
      </c>
      <c r="E23432" s="13" t="s">
        <v>44925</v>
      </c>
      <c r="F23432" s="13" t="s">
        <v>2</v>
      </c>
      <c r="G23432" s="13" t="s">
        <v>9</v>
      </c>
      <c r="H23432" s="13" t="s">
        <v>44925</v>
      </c>
      <c r="I23432" s="14">
        <v>22056</v>
      </c>
      <c r="J23432" s="14">
        <v>13234</v>
      </c>
      <c r="K23432" s="15">
        <f t="shared" si="397"/>
        <v>0.60001813565469708</v>
      </c>
    </row>
    <row r="23433" spans="2:11" ht="12.75">
      <c r="B23433" s="12" t="s">
        <v>46311</v>
      </c>
      <c r="C23433" s="12" t="s">
        <v>44923</v>
      </c>
      <c r="D23433" s="13" t="s">
        <v>44924</v>
      </c>
      <c r="E23433" s="13" t="s">
        <v>45080</v>
      </c>
      <c r="F23433" s="13" t="s">
        <v>4</v>
      </c>
      <c r="G23433" s="13" t="s">
        <v>9</v>
      </c>
      <c r="H23433" s="13" t="s">
        <v>45080</v>
      </c>
      <c r="I23433" s="14">
        <v>52965</v>
      </c>
      <c r="J23433" s="14">
        <v>21186</v>
      </c>
      <c r="K23433" s="15">
        <f t="shared" si="397"/>
        <v>0.4</v>
      </c>
    </row>
    <row r="23434" spans="2:11" ht="12.75">
      <c r="B23434" s="12" t="s">
        <v>46311</v>
      </c>
      <c r="C23434" s="12" t="s">
        <v>45155</v>
      </c>
      <c r="D23434" s="13" t="s">
        <v>45156</v>
      </c>
      <c r="E23434" s="13" t="s">
        <v>45157</v>
      </c>
      <c r="F23434" s="13" t="s">
        <v>5</v>
      </c>
      <c r="G23434" s="13" t="s">
        <v>9</v>
      </c>
      <c r="H23434" s="13" t="s">
        <v>45157</v>
      </c>
      <c r="I23434" s="14">
        <v>39223</v>
      </c>
      <c r="J23434" s="14">
        <v>15689</v>
      </c>
      <c r="K23434" s="15">
        <f t="shared" si="397"/>
        <v>0.39999490095097262</v>
      </c>
    </row>
    <row r="23435" spans="2:11" ht="12.75">
      <c r="B23435" s="12" t="s">
        <v>46311</v>
      </c>
      <c r="C23435" s="12" t="s">
        <v>45062</v>
      </c>
      <c r="D23435" s="13" t="s">
        <v>45063</v>
      </c>
      <c r="E23435" s="13" t="s">
        <v>45064</v>
      </c>
      <c r="F23435" s="13" t="s">
        <v>2</v>
      </c>
      <c r="G23435" s="13" t="s">
        <v>9</v>
      </c>
      <c r="H23435" s="13" t="s">
        <v>45064</v>
      </c>
      <c r="I23435" s="14">
        <v>36869</v>
      </c>
      <c r="J23435" s="14">
        <v>9217</v>
      </c>
      <c r="K23435" s="15">
        <f t="shared" si="397"/>
        <v>0.24999321923567225</v>
      </c>
    </row>
    <row r="23436" spans="2:11" ht="12.75">
      <c r="B23436" s="12" t="s">
        <v>46311</v>
      </c>
      <c r="C23436" s="12" t="s">
        <v>44896</v>
      </c>
      <c r="D23436" s="13" t="s">
        <v>44897</v>
      </c>
      <c r="E23436" s="13" t="s">
        <v>44898</v>
      </c>
      <c r="F23436" s="13" t="s">
        <v>2</v>
      </c>
      <c r="G23436" s="13" t="s">
        <v>9</v>
      </c>
      <c r="H23436" s="13" t="s">
        <v>44898</v>
      </c>
      <c r="I23436" s="14">
        <v>27679.5</v>
      </c>
      <c r="J23436" s="14">
        <v>11072</v>
      </c>
      <c r="K23436" s="15">
        <f t="shared" si="397"/>
        <v>0.40000722556404561</v>
      </c>
    </row>
    <row r="23437" spans="2:11" ht="12.75">
      <c r="B23437" s="12" t="s">
        <v>46311</v>
      </c>
      <c r="C23437" s="12" t="s">
        <v>44810</v>
      </c>
      <c r="D23437" s="13" t="s">
        <v>44811</v>
      </c>
      <c r="E23437" s="13" t="s">
        <v>44812</v>
      </c>
      <c r="F23437" s="13" t="s">
        <v>2</v>
      </c>
      <c r="G23437" s="13" t="s">
        <v>9</v>
      </c>
      <c r="H23437" s="13" t="s">
        <v>44812</v>
      </c>
      <c r="I23437" s="14">
        <v>31741.7</v>
      </c>
      <c r="J23437" s="14">
        <v>12697</v>
      </c>
      <c r="K23437" s="15">
        <f t="shared" si="397"/>
        <v>0.40001008137560368</v>
      </c>
    </row>
    <row r="23438" spans="2:11" ht="12.75">
      <c r="B23438" s="12" t="s">
        <v>46311</v>
      </c>
      <c r="C23438" s="12" t="s">
        <v>44799</v>
      </c>
      <c r="D23438" s="13" t="s">
        <v>44800</v>
      </c>
      <c r="E23438" s="13" t="s">
        <v>44801</v>
      </c>
      <c r="F23438" s="13" t="s">
        <v>2</v>
      </c>
      <c r="G23438" s="13" t="s">
        <v>9</v>
      </c>
      <c r="H23438" s="13" t="s">
        <v>44801</v>
      </c>
      <c r="I23438" s="14">
        <v>5305</v>
      </c>
      <c r="J23438" s="14">
        <v>2122</v>
      </c>
      <c r="K23438" s="15">
        <f t="shared" si="397"/>
        <v>0.4</v>
      </c>
    </row>
    <row r="23439" spans="2:11" ht="12.75">
      <c r="B23439" s="12" t="s">
        <v>46311</v>
      </c>
      <c r="C23439" s="12" t="s">
        <v>44935</v>
      </c>
      <c r="D23439" s="13" t="s">
        <v>44936</v>
      </c>
      <c r="E23439" s="13" t="s">
        <v>44937</v>
      </c>
      <c r="F23439" s="13" t="s">
        <v>2</v>
      </c>
      <c r="G23439" s="13" t="s">
        <v>9</v>
      </c>
      <c r="H23439" s="13" t="s">
        <v>44937</v>
      </c>
      <c r="I23439" s="14">
        <v>4541.34</v>
      </c>
      <c r="J23439" s="14">
        <v>1817</v>
      </c>
      <c r="K23439" s="15">
        <f t="shared" si="397"/>
        <v>0.40010217248653479</v>
      </c>
    </row>
    <row r="23440" spans="2:11" ht="12.75">
      <c r="B23440" s="12" t="s">
        <v>46311</v>
      </c>
      <c r="C23440" s="12" t="s">
        <v>44836</v>
      </c>
      <c r="D23440" s="13" t="s">
        <v>44837</v>
      </c>
      <c r="E23440" s="13" t="s">
        <v>44838</v>
      </c>
      <c r="F23440" s="13" t="s">
        <v>2</v>
      </c>
      <c r="G23440" s="13" t="s">
        <v>9</v>
      </c>
      <c r="H23440" s="13" t="s">
        <v>44838</v>
      </c>
      <c r="I23440" s="14">
        <v>85788.35</v>
      </c>
      <c r="J23440" s="14">
        <v>34315</v>
      </c>
      <c r="K23440" s="15">
        <f t="shared" si="397"/>
        <v>0.39999603675790474</v>
      </c>
    </row>
    <row r="23441" spans="2:11" ht="12.75">
      <c r="B23441" s="12" t="s">
        <v>46311</v>
      </c>
      <c r="C23441" s="12" t="s">
        <v>45214</v>
      </c>
      <c r="D23441" s="13" t="s">
        <v>45215</v>
      </c>
      <c r="E23441" s="13" t="s">
        <v>45157</v>
      </c>
      <c r="F23441" s="13" t="s">
        <v>5</v>
      </c>
      <c r="G23441" s="13" t="s">
        <v>9</v>
      </c>
      <c r="H23441" s="13" t="s">
        <v>45157</v>
      </c>
      <c r="I23441" s="14">
        <v>21395</v>
      </c>
      <c r="J23441" s="14">
        <v>8558</v>
      </c>
      <c r="K23441" s="15">
        <f t="shared" si="397"/>
        <v>0.4</v>
      </c>
    </row>
    <row r="23442" spans="2:11" ht="12.75">
      <c r="B23442" s="12" t="s">
        <v>46311</v>
      </c>
      <c r="C23442" s="12" t="s">
        <v>44875</v>
      </c>
      <c r="D23442" s="13" t="s">
        <v>44876</v>
      </c>
      <c r="E23442" s="13" t="s">
        <v>44877</v>
      </c>
      <c r="F23442" s="13" t="s">
        <v>2</v>
      </c>
      <c r="G23442" s="13" t="s">
        <v>9</v>
      </c>
      <c r="H23442" s="13" t="s">
        <v>44877</v>
      </c>
      <c r="I23442" s="14">
        <v>18570</v>
      </c>
      <c r="J23442" s="14">
        <v>7428</v>
      </c>
      <c r="K23442" s="15">
        <f t="shared" si="397"/>
        <v>0.4</v>
      </c>
    </row>
    <row r="23443" spans="2:11" ht="12.75">
      <c r="B23443" s="12" t="s">
        <v>46311</v>
      </c>
      <c r="C23443" s="12" t="s">
        <v>45187</v>
      </c>
      <c r="D23443" s="13" t="s">
        <v>45188</v>
      </c>
      <c r="E23443" s="13" t="s">
        <v>45189</v>
      </c>
      <c r="F23443" s="13" t="s">
        <v>5</v>
      </c>
      <c r="G23443" s="13" t="s">
        <v>9</v>
      </c>
      <c r="H23443" s="13" t="s">
        <v>45189</v>
      </c>
      <c r="I23443" s="14">
        <v>34405</v>
      </c>
      <c r="J23443" s="14">
        <v>13762</v>
      </c>
      <c r="K23443" s="15">
        <f t="shared" si="397"/>
        <v>0.4</v>
      </c>
    </row>
    <row r="23444" spans="2:11" ht="12.75">
      <c r="B23444" s="12" t="s">
        <v>46311</v>
      </c>
      <c r="C23444" s="12" t="s">
        <v>44840</v>
      </c>
      <c r="D23444" s="13" t="s">
        <v>44841</v>
      </c>
      <c r="E23444" s="13" t="s">
        <v>44842</v>
      </c>
      <c r="F23444" s="13" t="s">
        <v>2</v>
      </c>
      <c r="G23444" s="13" t="s">
        <v>9</v>
      </c>
      <c r="H23444" s="13" t="s">
        <v>44842</v>
      </c>
      <c r="I23444" s="14">
        <v>89577.2</v>
      </c>
      <c r="J23444" s="14">
        <v>35831</v>
      </c>
      <c r="K23444" s="15">
        <f t="shared" si="397"/>
        <v>0.40000133962660145</v>
      </c>
    </row>
    <row r="23445" spans="2:11" ht="12.75">
      <c r="B23445" s="12" t="s">
        <v>46311</v>
      </c>
      <c r="C23445" s="12" t="s">
        <v>44891</v>
      </c>
      <c r="D23445" s="13" t="s">
        <v>44892</v>
      </c>
      <c r="E23445" s="13" t="s">
        <v>35433</v>
      </c>
      <c r="F23445" s="13" t="s">
        <v>2</v>
      </c>
      <c r="G23445" s="13" t="s">
        <v>9</v>
      </c>
      <c r="H23445" s="13" t="s">
        <v>35433</v>
      </c>
      <c r="I23445" s="14">
        <v>18087.900000000001</v>
      </c>
      <c r="J23445" s="14">
        <v>7235</v>
      </c>
      <c r="K23445" s="15">
        <f t="shared" si="397"/>
        <v>0.39999115430757576</v>
      </c>
    </row>
    <row r="23446" spans="2:11" ht="12.75">
      <c r="B23446" s="12" t="s">
        <v>46311</v>
      </c>
      <c r="C23446" s="12" t="s">
        <v>45190</v>
      </c>
      <c r="D23446" s="13" t="s">
        <v>45191</v>
      </c>
      <c r="E23446" s="13" t="s">
        <v>45157</v>
      </c>
      <c r="F23446" s="13" t="s">
        <v>5</v>
      </c>
      <c r="G23446" s="13" t="s">
        <v>9</v>
      </c>
      <c r="H23446" s="13" t="s">
        <v>45157</v>
      </c>
      <c r="I23446" s="14">
        <v>8670</v>
      </c>
      <c r="J23446" s="14">
        <v>3468</v>
      </c>
      <c r="K23446" s="15">
        <f t="shared" si="397"/>
        <v>0.4</v>
      </c>
    </row>
    <row r="23447" spans="2:11" ht="12.75">
      <c r="B23447" s="12" t="s">
        <v>46311</v>
      </c>
      <c r="C23447" s="12" t="s">
        <v>44742</v>
      </c>
      <c r="D23447" s="13" t="s">
        <v>44743</v>
      </c>
      <c r="E23447" s="13" t="s">
        <v>44744</v>
      </c>
      <c r="F23447" s="13" t="s">
        <v>6</v>
      </c>
      <c r="G23447" s="13" t="s">
        <v>9</v>
      </c>
      <c r="H23447" s="13" t="s">
        <v>44744</v>
      </c>
      <c r="I23447" s="14">
        <v>193238.17</v>
      </c>
      <c r="J23447" s="14">
        <v>77295</v>
      </c>
      <c r="K23447" s="15">
        <f t="shared" si="397"/>
        <v>0.39999861311044288</v>
      </c>
    </row>
    <row r="23448" spans="2:11" ht="12.75">
      <c r="B23448" s="12" t="s">
        <v>46311</v>
      </c>
      <c r="C23448" s="12" t="s">
        <v>45017</v>
      </c>
      <c r="D23448" s="13" t="s">
        <v>45018</v>
      </c>
      <c r="E23448" s="13" t="s">
        <v>45019</v>
      </c>
      <c r="F23448" s="13" t="s">
        <v>3</v>
      </c>
      <c r="G23448" s="13" t="s">
        <v>9</v>
      </c>
      <c r="H23448" s="13" t="s">
        <v>45019</v>
      </c>
      <c r="I23448" s="14">
        <v>281058.09999999998</v>
      </c>
      <c r="J23448" s="14">
        <v>70265</v>
      </c>
      <c r="K23448" s="15">
        <f t="shared" si="397"/>
        <v>0.25000169004202338</v>
      </c>
    </row>
    <row r="23449" spans="2:11" ht="12.75">
      <c r="B23449" s="12" t="s">
        <v>46311</v>
      </c>
      <c r="C23449" s="12" t="s">
        <v>45195</v>
      </c>
      <c r="D23449" s="13" t="s">
        <v>45196</v>
      </c>
      <c r="E23449" s="13" t="s">
        <v>11675</v>
      </c>
      <c r="F23449" s="13" t="s">
        <v>5</v>
      </c>
      <c r="G23449" s="13" t="s">
        <v>9</v>
      </c>
      <c r="H23449" s="13" t="s">
        <v>11675</v>
      </c>
      <c r="I23449" s="14">
        <v>47120.87</v>
      </c>
      <c r="J23449" s="14">
        <v>18848</v>
      </c>
      <c r="K23449" s="15">
        <f t="shared" si="397"/>
        <v>0.39999261473737641</v>
      </c>
    </row>
    <row r="23450" spans="2:11" ht="12.75">
      <c r="B23450" s="12" t="s">
        <v>46311</v>
      </c>
      <c r="C23450" s="12" t="s">
        <v>44944</v>
      </c>
      <c r="D23450" s="13" t="s">
        <v>44945</v>
      </c>
      <c r="E23450" s="13" t="s">
        <v>44940</v>
      </c>
      <c r="F23450" s="13" t="s">
        <v>2</v>
      </c>
      <c r="G23450" s="13" t="s">
        <v>9</v>
      </c>
      <c r="H23450" s="13" t="s">
        <v>44940</v>
      </c>
      <c r="I23450" s="14">
        <v>11453</v>
      </c>
      <c r="J23450" s="14">
        <v>6872</v>
      </c>
      <c r="K23450" s="15">
        <f t="shared" si="397"/>
        <v>0.60001746267353528</v>
      </c>
    </row>
    <row r="23451" spans="2:11" ht="12.75">
      <c r="B23451" s="12" t="s">
        <v>46311</v>
      </c>
      <c r="C23451" s="12" t="s">
        <v>44944</v>
      </c>
      <c r="D23451" s="13" t="s">
        <v>44945</v>
      </c>
      <c r="E23451" s="13" t="s">
        <v>45020</v>
      </c>
      <c r="F23451" s="13" t="s">
        <v>3</v>
      </c>
      <c r="G23451" s="13" t="s">
        <v>9</v>
      </c>
      <c r="H23451" s="13" t="s">
        <v>45020</v>
      </c>
      <c r="I23451" s="14">
        <v>801533.36</v>
      </c>
      <c r="J23451" s="14">
        <v>229648</v>
      </c>
      <c r="K23451" s="15">
        <f t="shared" ref="K23451:K23514" si="398">J23451/I23451</f>
        <v>0.28651084466403243</v>
      </c>
    </row>
    <row r="23452" spans="2:11" ht="12.75">
      <c r="B23452" s="12" t="s">
        <v>46311</v>
      </c>
      <c r="C23452" s="12" t="s">
        <v>44944</v>
      </c>
      <c r="D23452" s="13" t="s">
        <v>44945</v>
      </c>
      <c r="E23452" s="13" t="s">
        <v>45047</v>
      </c>
      <c r="F23452" s="13" t="s">
        <v>2</v>
      </c>
      <c r="G23452" s="13" t="s">
        <v>9</v>
      </c>
      <c r="H23452" s="13" t="s">
        <v>45047</v>
      </c>
      <c r="I23452" s="14">
        <v>7395</v>
      </c>
      <c r="J23452" s="14">
        <v>2958</v>
      </c>
      <c r="K23452" s="15">
        <f t="shared" si="398"/>
        <v>0.4</v>
      </c>
    </row>
    <row r="23453" spans="2:11" ht="12.75">
      <c r="B23453" s="12" t="s">
        <v>46311</v>
      </c>
      <c r="C23453" s="12" t="s">
        <v>44944</v>
      </c>
      <c r="D23453" s="13" t="s">
        <v>44945</v>
      </c>
      <c r="E23453" s="13" t="s">
        <v>45145</v>
      </c>
      <c r="F23453" s="13" t="s">
        <v>5</v>
      </c>
      <c r="G23453" s="13" t="s">
        <v>9</v>
      </c>
      <c r="H23453" s="13" t="s">
        <v>45145</v>
      </c>
      <c r="I23453" s="14">
        <v>965994</v>
      </c>
      <c r="J23453" s="14">
        <v>386397</v>
      </c>
      <c r="K23453" s="15">
        <f t="shared" si="398"/>
        <v>0.3999993788781297</v>
      </c>
    </row>
    <row r="23454" spans="2:11" ht="12.75">
      <c r="B23454" s="12" t="s">
        <v>46311</v>
      </c>
      <c r="C23454" s="12" t="s">
        <v>45044</v>
      </c>
      <c r="D23454" s="13" t="s">
        <v>45045</v>
      </c>
      <c r="E23454" s="13" t="s">
        <v>45046</v>
      </c>
      <c r="F23454" s="13" t="s">
        <v>3</v>
      </c>
      <c r="G23454" s="13" t="s">
        <v>9</v>
      </c>
      <c r="H23454" s="13" t="s">
        <v>45046</v>
      </c>
      <c r="I23454" s="14">
        <v>81726.460000000006</v>
      </c>
      <c r="J23454" s="14">
        <v>20102</v>
      </c>
      <c r="K23454" s="15">
        <f t="shared" si="398"/>
        <v>0.24596685088281076</v>
      </c>
    </row>
    <row r="23455" spans="2:11" ht="12.75">
      <c r="B23455" s="12" t="s">
        <v>46311</v>
      </c>
      <c r="C23455" s="12" t="s">
        <v>45044</v>
      </c>
      <c r="D23455" s="13" t="s">
        <v>45045</v>
      </c>
      <c r="E23455" s="13" t="s">
        <v>23256</v>
      </c>
      <c r="F23455" s="13" t="s">
        <v>3</v>
      </c>
      <c r="G23455" s="13" t="s">
        <v>9</v>
      </c>
      <c r="H23455" s="13" t="s">
        <v>23256</v>
      </c>
      <c r="I23455" s="14">
        <v>36670.18</v>
      </c>
      <c r="J23455" s="14">
        <v>14668</v>
      </c>
      <c r="K23455" s="15">
        <f t="shared" si="398"/>
        <v>0.39999803655177041</v>
      </c>
    </row>
    <row r="23456" spans="2:11" ht="12.75">
      <c r="B23456" s="12" t="s">
        <v>46311</v>
      </c>
      <c r="C23456" s="12" t="s">
        <v>45044</v>
      </c>
      <c r="D23456" s="13" t="s">
        <v>45045</v>
      </c>
      <c r="E23456" s="13" t="s">
        <v>45272</v>
      </c>
      <c r="F23456" s="13" t="s">
        <v>8</v>
      </c>
      <c r="G23456" s="13" t="s">
        <v>9</v>
      </c>
      <c r="H23456" s="13" t="s">
        <v>45272</v>
      </c>
      <c r="I23456" s="14">
        <v>57591.24</v>
      </c>
      <c r="J23456" s="14">
        <v>23036</v>
      </c>
      <c r="K23456" s="15">
        <f t="shared" si="398"/>
        <v>0.3999913875790832</v>
      </c>
    </row>
    <row r="23457" spans="2:11" ht="12.75">
      <c r="B23457" s="12" t="s">
        <v>46311</v>
      </c>
      <c r="C23457" s="12" t="s">
        <v>44926</v>
      </c>
      <c r="D23457" s="13" t="s">
        <v>44927</v>
      </c>
      <c r="E23457" s="13" t="s">
        <v>44928</v>
      </c>
      <c r="F23457" s="13" t="s">
        <v>2</v>
      </c>
      <c r="G23457" s="13" t="s">
        <v>9</v>
      </c>
      <c r="H23457" s="13" t="s">
        <v>44928</v>
      </c>
      <c r="I23457" s="14">
        <v>4206</v>
      </c>
      <c r="J23457" s="14">
        <v>1683</v>
      </c>
      <c r="K23457" s="15">
        <f t="shared" si="398"/>
        <v>0.40014265335235377</v>
      </c>
    </row>
    <row r="23458" spans="2:11" ht="12.75">
      <c r="B23458" s="12" t="s">
        <v>46311</v>
      </c>
      <c r="C23458" s="12" t="s">
        <v>45226</v>
      </c>
      <c r="D23458" s="13" t="s">
        <v>45227</v>
      </c>
      <c r="E23458" s="13" t="s">
        <v>45228</v>
      </c>
      <c r="F23458" s="13" t="s">
        <v>2</v>
      </c>
      <c r="G23458" s="13" t="s">
        <v>9</v>
      </c>
      <c r="H23458" s="13" t="s">
        <v>45228</v>
      </c>
      <c r="I23458" s="14">
        <v>116184</v>
      </c>
      <c r="J23458" s="14">
        <v>22245</v>
      </c>
      <c r="K23458" s="15">
        <f t="shared" si="398"/>
        <v>0.19146354059078702</v>
      </c>
    </row>
    <row r="23459" spans="2:11" ht="12.75">
      <c r="B23459" s="12" t="s">
        <v>46311</v>
      </c>
      <c r="C23459" s="12" t="s">
        <v>45100</v>
      </c>
      <c r="D23459" s="13" t="s">
        <v>45101</v>
      </c>
      <c r="E23459" s="13" t="s">
        <v>45102</v>
      </c>
      <c r="F23459" s="13" t="s">
        <v>3</v>
      </c>
      <c r="G23459" s="13" t="s">
        <v>9</v>
      </c>
      <c r="H23459" s="13" t="s">
        <v>45102</v>
      </c>
      <c r="I23459" s="14">
        <v>8934.6</v>
      </c>
      <c r="J23459" s="14">
        <v>3574</v>
      </c>
      <c r="K23459" s="15">
        <f t="shared" si="398"/>
        <v>0.40001790790858011</v>
      </c>
    </row>
    <row r="23460" spans="2:11" ht="12.75">
      <c r="B23460" s="12" t="s">
        <v>46311</v>
      </c>
      <c r="C23460" s="12" t="s">
        <v>59275</v>
      </c>
      <c r="D23460" s="13" t="s">
        <v>45266</v>
      </c>
      <c r="E23460" s="13" t="s">
        <v>45267</v>
      </c>
      <c r="F23460" s="13" t="s">
        <v>3</v>
      </c>
      <c r="G23460" s="13" t="s">
        <v>9</v>
      </c>
      <c r="H23460" s="13" t="s">
        <v>45267</v>
      </c>
      <c r="I23460" s="14">
        <v>69452</v>
      </c>
      <c r="J23460" s="14">
        <v>33337</v>
      </c>
      <c r="K23460" s="15">
        <f t="shared" si="398"/>
        <v>0.48000057593733803</v>
      </c>
    </row>
    <row r="23461" spans="2:11" ht="12.75">
      <c r="B23461" s="12" t="s">
        <v>46311</v>
      </c>
      <c r="C23461" s="12" t="s">
        <v>44790</v>
      </c>
      <c r="D23461" s="13" t="s">
        <v>44791</v>
      </c>
      <c r="E23461" s="13" t="s">
        <v>44792</v>
      </c>
      <c r="F23461" s="13" t="s">
        <v>2</v>
      </c>
      <c r="G23461" s="13" t="s">
        <v>9</v>
      </c>
      <c r="H23461" s="13" t="s">
        <v>44792</v>
      </c>
      <c r="I23461" s="14">
        <v>183020</v>
      </c>
      <c r="J23461" s="14">
        <v>73208</v>
      </c>
      <c r="K23461" s="15">
        <f t="shared" si="398"/>
        <v>0.4</v>
      </c>
    </row>
    <row r="23462" spans="2:11" ht="12.75">
      <c r="B23462" s="12" t="s">
        <v>46311</v>
      </c>
      <c r="C23462" s="12" t="s">
        <v>44979</v>
      </c>
      <c r="D23462" s="13" t="s">
        <v>44980</v>
      </c>
      <c r="E23462" s="13" t="s">
        <v>44981</v>
      </c>
      <c r="F23462" s="13" t="s">
        <v>3</v>
      </c>
      <c r="G23462" s="13" t="s">
        <v>9</v>
      </c>
      <c r="H23462" s="13" t="s">
        <v>44981</v>
      </c>
      <c r="I23462" s="14">
        <v>561753</v>
      </c>
      <c r="J23462" s="14">
        <v>146020</v>
      </c>
      <c r="K23462" s="15">
        <f t="shared" si="398"/>
        <v>0.25993630652617788</v>
      </c>
    </row>
    <row r="23463" spans="2:11" ht="12.75">
      <c r="B23463" s="12" t="s">
        <v>46311</v>
      </c>
      <c r="C23463" s="12" t="s">
        <v>44938</v>
      </c>
      <c r="D23463" s="13" t="s">
        <v>44939</v>
      </c>
      <c r="E23463" s="13" t="s">
        <v>44940</v>
      </c>
      <c r="F23463" s="13" t="s">
        <v>2</v>
      </c>
      <c r="G23463" s="13" t="s">
        <v>9</v>
      </c>
      <c r="H23463" s="13" t="s">
        <v>44940</v>
      </c>
      <c r="I23463" s="14">
        <v>29028</v>
      </c>
      <c r="J23463" s="14">
        <v>17416</v>
      </c>
      <c r="K23463" s="15">
        <f t="shared" si="398"/>
        <v>0.59997244040237008</v>
      </c>
    </row>
    <row r="23464" spans="2:11" ht="12.75">
      <c r="B23464" s="12" t="s">
        <v>46311</v>
      </c>
      <c r="C23464" s="12" t="s">
        <v>44888</v>
      </c>
      <c r="D23464" s="13" t="s">
        <v>44889</v>
      </c>
      <c r="E23464" s="13" t="s">
        <v>44890</v>
      </c>
      <c r="F23464" s="13" t="s">
        <v>2</v>
      </c>
      <c r="G23464" s="13" t="s">
        <v>9</v>
      </c>
      <c r="H23464" s="13" t="s">
        <v>44890</v>
      </c>
      <c r="I23464" s="14">
        <v>132535.85</v>
      </c>
      <c r="J23464" s="14">
        <v>53014</v>
      </c>
      <c r="K23464" s="15">
        <f t="shared" si="398"/>
        <v>0.39999743465635901</v>
      </c>
    </row>
    <row r="23465" spans="2:11" ht="12.75">
      <c r="B23465" s="12" t="s">
        <v>46311</v>
      </c>
      <c r="C23465" s="12" t="s">
        <v>44910</v>
      </c>
      <c r="D23465" s="13" t="s">
        <v>44911</v>
      </c>
      <c r="E23465" s="13" t="s">
        <v>44912</v>
      </c>
      <c r="F23465" s="13" t="s">
        <v>2</v>
      </c>
      <c r="G23465" s="13" t="s">
        <v>9</v>
      </c>
      <c r="H23465" s="13" t="s">
        <v>44912</v>
      </c>
      <c r="I23465" s="14">
        <v>25360.720000000001</v>
      </c>
      <c r="J23465" s="14">
        <v>10144</v>
      </c>
      <c r="K23465" s="15">
        <f t="shared" si="398"/>
        <v>0.39998864385553723</v>
      </c>
    </row>
    <row r="23466" spans="2:11" ht="12.75">
      <c r="B23466" s="12" t="s">
        <v>46311</v>
      </c>
      <c r="C23466" s="12" t="s">
        <v>44883</v>
      </c>
      <c r="D23466" s="13" t="s">
        <v>44884</v>
      </c>
      <c r="E23466" s="13" t="s">
        <v>30547</v>
      </c>
      <c r="F23466" s="13" t="s">
        <v>2</v>
      </c>
      <c r="G23466" s="13" t="s">
        <v>9</v>
      </c>
      <c r="H23466" s="13" t="s">
        <v>30547</v>
      </c>
      <c r="I23466" s="14">
        <v>69575</v>
      </c>
      <c r="J23466" s="14">
        <v>27830</v>
      </c>
      <c r="K23466" s="15">
        <f t="shared" si="398"/>
        <v>0.4</v>
      </c>
    </row>
    <row r="23467" spans="2:11" ht="12.75">
      <c r="B23467" s="12" t="s">
        <v>46311</v>
      </c>
      <c r="C23467" s="12" t="s">
        <v>44825</v>
      </c>
      <c r="D23467" s="13" t="s">
        <v>44826</v>
      </c>
      <c r="E23467" s="13" t="s">
        <v>35433</v>
      </c>
      <c r="F23467" s="13" t="s">
        <v>2</v>
      </c>
      <c r="G23467" s="13" t="s">
        <v>9</v>
      </c>
      <c r="H23467" s="13" t="s">
        <v>35433</v>
      </c>
      <c r="I23467" s="14">
        <v>56520</v>
      </c>
      <c r="J23467" s="14">
        <v>22608</v>
      </c>
      <c r="K23467" s="15">
        <f t="shared" si="398"/>
        <v>0.4</v>
      </c>
    </row>
    <row r="23468" spans="2:11" ht="12.75">
      <c r="B23468" s="12" t="s">
        <v>46311</v>
      </c>
      <c r="C23468" s="12" t="s">
        <v>44796</v>
      </c>
      <c r="D23468" s="13" t="s">
        <v>44797</v>
      </c>
      <c r="E23468" s="13" t="s">
        <v>44798</v>
      </c>
      <c r="F23468" s="13" t="s">
        <v>2</v>
      </c>
      <c r="G23468" s="13" t="s">
        <v>9</v>
      </c>
      <c r="H23468" s="13" t="s">
        <v>44798</v>
      </c>
      <c r="I23468" s="14">
        <v>29690</v>
      </c>
      <c r="J23468" s="14">
        <v>11876</v>
      </c>
      <c r="K23468" s="15">
        <f t="shared" si="398"/>
        <v>0.4</v>
      </c>
    </row>
    <row r="23469" spans="2:11" ht="12.75">
      <c r="B23469" s="12" t="s">
        <v>46311</v>
      </c>
      <c r="C23469" s="12" t="s">
        <v>45177</v>
      </c>
      <c r="D23469" s="13" t="s">
        <v>45178</v>
      </c>
      <c r="E23469" s="13" t="s">
        <v>45179</v>
      </c>
      <c r="F23469" s="13" t="s">
        <v>5</v>
      </c>
      <c r="G23469" s="13" t="s">
        <v>9</v>
      </c>
      <c r="H23469" s="13" t="s">
        <v>45179</v>
      </c>
      <c r="I23469" s="14">
        <v>16418</v>
      </c>
      <c r="J23469" s="14">
        <v>6567</v>
      </c>
      <c r="K23469" s="15">
        <f t="shared" si="398"/>
        <v>0.39998781824826413</v>
      </c>
    </row>
    <row r="23470" spans="2:11" ht="12.75">
      <c r="B23470" s="12" t="s">
        <v>46311</v>
      </c>
      <c r="C23470" s="12" t="s">
        <v>44766</v>
      </c>
      <c r="D23470" s="13" t="s">
        <v>44767</v>
      </c>
      <c r="E23470" s="13" t="s">
        <v>44768</v>
      </c>
      <c r="F23470" s="13" t="s">
        <v>6</v>
      </c>
      <c r="G23470" s="13" t="s">
        <v>9</v>
      </c>
      <c r="H23470" s="13" t="s">
        <v>44768</v>
      </c>
      <c r="I23470" s="14">
        <v>80530</v>
      </c>
      <c r="J23470" s="14">
        <v>32212</v>
      </c>
      <c r="K23470" s="15">
        <f t="shared" si="398"/>
        <v>0.4</v>
      </c>
    </row>
    <row r="23471" spans="2:11" ht="12.75">
      <c r="B23471" s="12" t="s">
        <v>46311</v>
      </c>
      <c r="C23471" s="12" t="s">
        <v>45269</v>
      </c>
      <c r="D23471" s="13" t="s">
        <v>45270</v>
      </c>
      <c r="E23471" s="13" t="s">
        <v>45271</v>
      </c>
      <c r="F23471" s="13" t="s">
        <v>2</v>
      </c>
      <c r="G23471" s="13" t="s">
        <v>9</v>
      </c>
      <c r="H23471" s="13" t="s">
        <v>45271</v>
      </c>
      <c r="I23471" s="14">
        <v>133803</v>
      </c>
      <c r="J23471" s="14">
        <v>98356</v>
      </c>
      <c r="K23471" s="15">
        <f t="shared" si="398"/>
        <v>0.73508067831065071</v>
      </c>
    </row>
    <row r="23472" spans="2:11" ht="12.75">
      <c r="B23472" s="12" t="s">
        <v>46311</v>
      </c>
      <c r="C23472" s="12" t="s">
        <v>44955</v>
      </c>
      <c r="D23472" s="13" t="s">
        <v>44956</v>
      </c>
      <c r="E23472" s="13" t="s">
        <v>44957</v>
      </c>
      <c r="F23472" s="13" t="s">
        <v>7</v>
      </c>
      <c r="G23472" s="13" t="s">
        <v>9</v>
      </c>
      <c r="H23472" s="13" t="s">
        <v>44957</v>
      </c>
      <c r="I23472" s="14">
        <v>448637</v>
      </c>
      <c r="J23472" s="14">
        <v>179455</v>
      </c>
      <c r="K23472" s="15">
        <f t="shared" si="398"/>
        <v>0.40000044579470706</v>
      </c>
    </row>
    <row r="23473" spans="2:11" ht="12.75">
      <c r="B23473" s="12" t="s">
        <v>46311</v>
      </c>
      <c r="C23473" s="12" t="s">
        <v>44739</v>
      </c>
      <c r="D23473" s="13" t="s">
        <v>44740</v>
      </c>
      <c r="E23473" s="13" t="s">
        <v>44741</v>
      </c>
      <c r="F23473" s="13" t="s">
        <v>6</v>
      </c>
      <c r="G23473" s="13" t="s">
        <v>9</v>
      </c>
      <c r="H23473" s="13" t="s">
        <v>44741</v>
      </c>
      <c r="I23473" s="14">
        <v>14000</v>
      </c>
      <c r="J23473" s="14">
        <v>8400</v>
      </c>
      <c r="K23473" s="15">
        <f t="shared" si="398"/>
        <v>0.6</v>
      </c>
    </row>
    <row r="23474" spans="2:11" ht="12.75">
      <c r="B23474" s="12" t="s">
        <v>46311</v>
      </c>
      <c r="C23474" s="12" t="s">
        <v>44739</v>
      </c>
      <c r="D23474" s="13" t="s">
        <v>44740</v>
      </c>
      <c r="E23474" s="13" t="s">
        <v>44805</v>
      </c>
      <c r="F23474" s="13" t="s">
        <v>2</v>
      </c>
      <c r="G23474" s="13" t="s">
        <v>9</v>
      </c>
      <c r="H23474" s="13" t="s">
        <v>44805</v>
      </c>
      <c r="I23474" s="14">
        <v>81033.600000000006</v>
      </c>
      <c r="J23474" s="14">
        <v>32413</v>
      </c>
      <c r="K23474" s="15">
        <f t="shared" si="398"/>
        <v>0.39999457015361528</v>
      </c>
    </row>
    <row r="23475" spans="2:11" ht="12.75">
      <c r="B23475" s="12" t="s">
        <v>46311</v>
      </c>
      <c r="C23475" s="12" t="s">
        <v>44739</v>
      </c>
      <c r="D23475" s="13" t="s">
        <v>44740</v>
      </c>
      <c r="E23475" s="13" t="s">
        <v>45254</v>
      </c>
      <c r="F23475" s="13" t="s">
        <v>2</v>
      </c>
      <c r="G23475" s="13" t="s">
        <v>9</v>
      </c>
      <c r="H23475" s="13" t="s">
        <v>45254</v>
      </c>
      <c r="I23475" s="14">
        <v>150409.29</v>
      </c>
      <c r="J23475" s="14">
        <v>90246</v>
      </c>
      <c r="K23475" s="15">
        <f t="shared" si="398"/>
        <v>0.60000283227186291</v>
      </c>
    </row>
    <row r="23476" spans="2:11" ht="12.75">
      <c r="B23476" s="12" t="s">
        <v>46311</v>
      </c>
      <c r="C23476" s="12" t="s">
        <v>45251</v>
      </c>
      <c r="D23476" s="13" t="s">
        <v>45252</v>
      </c>
      <c r="E23476" s="13" t="s">
        <v>45253</v>
      </c>
      <c r="F23476" s="13" t="s">
        <v>4</v>
      </c>
      <c r="G23476" s="13" t="s">
        <v>9</v>
      </c>
      <c r="H23476" s="13" t="s">
        <v>45253</v>
      </c>
      <c r="I23476" s="14">
        <v>82119.600000000006</v>
      </c>
      <c r="J23476" s="14">
        <v>32848</v>
      </c>
      <c r="K23476" s="15">
        <f t="shared" si="398"/>
        <v>0.40000194837773195</v>
      </c>
    </row>
    <row r="23477" spans="2:11" ht="12.75">
      <c r="B23477" s="12" t="s">
        <v>46311</v>
      </c>
      <c r="C23477" s="12" t="s">
        <v>44787</v>
      </c>
      <c r="D23477" s="13" t="s">
        <v>44788</v>
      </c>
      <c r="E23477" s="13" t="s">
        <v>44789</v>
      </c>
      <c r="F23477" s="13" t="s">
        <v>2</v>
      </c>
      <c r="G23477" s="13" t="s">
        <v>9</v>
      </c>
      <c r="H23477" s="13" t="s">
        <v>44789</v>
      </c>
      <c r="I23477" s="14">
        <v>289150</v>
      </c>
      <c r="J23477" s="14">
        <v>115660</v>
      </c>
      <c r="K23477" s="15">
        <f t="shared" si="398"/>
        <v>0.4</v>
      </c>
    </row>
    <row r="23478" spans="2:11" ht="12.75">
      <c r="B23478" s="12" t="s">
        <v>46311</v>
      </c>
      <c r="C23478" s="12" t="s">
        <v>44775</v>
      </c>
      <c r="D23478" s="13" t="s">
        <v>44776</v>
      </c>
      <c r="E23478" s="13" t="s">
        <v>44777</v>
      </c>
      <c r="F23478" s="13" t="s">
        <v>2</v>
      </c>
      <c r="G23478" s="13" t="s">
        <v>9</v>
      </c>
      <c r="H23478" s="13" t="s">
        <v>44777</v>
      </c>
      <c r="I23478" s="14">
        <v>44749</v>
      </c>
      <c r="J23478" s="14">
        <v>17890</v>
      </c>
      <c r="K23478" s="15">
        <f t="shared" si="398"/>
        <v>0.39978547006637022</v>
      </c>
    </row>
    <row r="23479" spans="2:11" ht="12.75">
      <c r="B23479" s="12" t="s">
        <v>46311</v>
      </c>
      <c r="C23479" s="12" t="s">
        <v>44919</v>
      </c>
      <c r="D23479" s="13" t="s">
        <v>44920</v>
      </c>
      <c r="E23479" s="13" t="s">
        <v>44921</v>
      </c>
      <c r="F23479" s="13" t="s">
        <v>2</v>
      </c>
      <c r="G23479" s="13" t="s">
        <v>9</v>
      </c>
      <c r="H23479" s="13" t="s">
        <v>44921</v>
      </c>
      <c r="I23479" s="14">
        <v>17879</v>
      </c>
      <c r="J23479" s="14">
        <v>10727</v>
      </c>
      <c r="K23479" s="15">
        <f t="shared" si="398"/>
        <v>0.59997762738408189</v>
      </c>
    </row>
    <row r="23480" spans="2:11" ht="12.75">
      <c r="B23480" s="12" t="s">
        <v>46311</v>
      </c>
      <c r="C23480" s="12" t="s">
        <v>44781</v>
      </c>
      <c r="D23480" s="13" t="s">
        <v>44782</v>
      </c>
      <c r="E23480" s="13" t="s">
        <v>44783</v>
      </c>
      <c r="F23480" s="13" t="s">
        <v>2</v>
      </c>
      <c r="G23480" s="13" t="s">
        <v>9</v>
      </c>
      <c r="H23480" s="13" t="s">
        <v>44783</v>
      </c>
      <c r="I23480" s="14">
        <v>210630</v>
      </c>
      <c r="J23480" s="14">
        <v>84252</v>
      </c>
      <c r="K23480" s="15">
        <f t="shared" si="398"/>
        <v>0.4</v>
      </c>
    </row>
    <row r="23481" spans="2:11" ht="12.75">
      <c r="B23481" s="12" t="s">
        <v>46311</v>
      </c>
      <c r="C23481" s="12" t="s">
        <v>44781</v>
      </c>
      <c r="D23481" s="13" t="s">
        <v>44782</v>
      </c>
      <c r="E23481" s="13" t="s">
        <v>45174</v>
      </c>
      <c r="F23481" s="13" t="s">
        <v>5</v>
      </c>
      <c r="G23481" s="13" t="s">
        <v>9</v>
      </c>
      <c r="H23481" s="13" t="s">
        <v>45174</v>
      </c>
      <c r="I23481" s="14">
        <v>31896</v>
      </c>
      <c r="J23481" s="14">
        <v>12758</v>
      </c>
      <c r="K23481" s="15">
        <f t="shared" si="398"/>
        <v>0.39998745924253826</v>
      </c>
    </row>
    <row r="23482" spans="2:11" ht="12.75">
      <c r="B23482" s="12" t="s">
        <v>46311</v>
      </c>
      <c r="C23482" s="12" t="s">
        <v>44987</v>
      </c>
      <c r="D23482" s="13" t="s">
        <v>44988</v>
      </c>
      <c r="E23482" s="13" t="s">
        <v>44989</v>
      </c>
      <c r="F23482" s="13" t="s">
        <v>3</v>
      </c>
      <c r="G23482" s="13" t="s">
        <v>9</v>
      </c>
      <c r="H23482" s="13" t="s">
        <v>44989</v>
      </c>
      <c r="I23482" s="14">
        <v>1288928.7</v>
      </c>
      <c r="J23482" s="14">
        <v>580018</v>
      </c>
      <c r="K23482" s="15">
        <f t="shared" si="398"/>
        <v>0.45000006594623893</v>
      </c>
    </row>
    <row r="23483" spans="2:11" ht="12.75">
      <c r="B23483" s="12" t="s">
        <v>46311</v>
      </c>
      <c r="C23483" s="12" t="s">
        <v>44855</v>
      </c>
      <c r="D23483" s="13" t="s">
        <v>44856</v>
      </c>
      <c r="E23483" s="13" t="s">
        <v>44854</v>
      </c>
      <c r="F23483" s="13" t="s">
        <v>2</v>
      </c>
      <c r="G23483" s="13" t="s">
        <v>9</v>
      </c>
      <c r="H23483" s="13" t="s">
        <v>44854</v>
      </c>
      <c r="I23483" s="14">
        <v>61056.36</v>
      </c>
      <c r="J23483" s="14">
        <v>24423</v>
      </c>
      <c r="K23483" s="15">
        <f t="shared" si="398"/>
        <v>0.40000746850942309</v>
      </c>
    </row>
    <row r="23484" spans="2:11" ht="12.75">
      <c r="B23484" s="12" t="s">
        <v>46311</v>
      </c>
      <c r="C23484" s="12" t="s">
        <v>44855</v>
      </c>
      <c r="D23484" s="13" t="s">
        <v>44856</v>
      </c>
      <c r="E23484" s="13" t="s">
        <v>44902</v>
      </c>
      <c r="F23484" s="13" t="s">
        <v>2</v>
      </c>
      <c r="G23484" s="13" t="s">
        <v>9</v>
      </c>
      <c r="H23484" s="13" t="s">
        <v>44902</v>
      </c>
      <c r="I23484" s="14">
        <v>13535</v>
      </c>
      <c r="J23484" s="14">
        <v>8121</v>
      </c>
      <c r="K23484" s="15">
        <f t="shared" si="398"/>
        <v>0.6</v>
      </c>
    </row>
    <row r="23485" spans="2:11" ht="12.75">
      <c r="B23485" s="12" t="s">
        <v>46311</v>
      </c>
      <c r="C23485" s="12" t="s">
        <v>44855</v>
      </c>
      <c r="D23485" s="13" t="s">
        <v>44856</v>
      </c>
      <c r="E23485" s="13" t="s">
        <v>45084</v>
      </c>
      <c r="F23485" s="13" t="s">
        <v>4</v>
      </c>
      <c r="G23485" s="13" t="s">
        <v>9</v>
      </c>
      <c r="H23485" s="13" t="s">
        <v>45084</v>
      </c>
      <c r="I23485" s="14">
        <v>262367</v>
      </c>
      <c r="J23485" s="14">
        <v>104947</v>
      </c>
      <c r="K23485" s="15">
        <f t="shared" si="398"/>
        <v>0.40000076229098935</v>
      </c>
    </row>
    <row r="23486" spans="2:11" ht="12.75">
      <c r="B23486" s="12" t="s">
        <v>46311</v>
      </c>
      <c r="C23486" s="12" t="s">
        <v>44996</v>
      </c>
      <c r="D23486" s="13" t="s">
        <v>44997</v>
      </c>
      <c r="E23486" s="13" t="s">
        <v>44998</v>
      </c>
      <c r="F23486" s="13" t="s">
        <v>3</v>
      </c>
      <c r="G23486" s="13" t="s">
        <v>9</v>
      </c>
      <c r="H23486" s="13" t="s">
        <v>44998</v>
      </c>
      <c r="I23486" s="14">
        <v>369398</v>
      </c>
      <c r="J23486" s="14">
        <v>92349</v>
      </c>
      <c r="K23486" s="15">
        <f t="shared" si="398"/>
        <v>0.24999864644638034</v>
      </c>
    </row>
    <row r="23487" spans="2:11" ht="12.75">
      <c r="B23487" s="12" t="s">
        <v>46311</v>
      </c>
      <c r="C23487" s="12" t="s">
        <v>44941</v>
      </c>
      <c r="D23487" s="13" t="s">
        <v>44942</v>
      </c>
      <c r="E23487" s="13" t="s">
        <v>44943</v>
      </c>
      <c r="F23487" s="13" t="s">
        <v>2</v>
      </c>
      <c r="G23487" s="13" t="s">
        <v>9</v>
      </c>
      <c r="H23487" s="13" t="s">
        <v>44943</v>
      </c>
      <c r="I23487" s="14">
        <v>57412</v>
      </c>
      <c r="J23487" s="14">
        <v>34447</v>
      </c>
      <c r="K23487" s="15">
        <f t="shared" si="398"/>
        <v>0.59999651640771967</v>
      </c>
    </row>
    <row r="23488" spans="2:11" ht="12.75">
      <c r="B23488" s="12" t="s">
        <v>46311</v>
      </c>
      <c r="C23488" s="12" t="s">
        <v>44941</v>
      </c>
      <c r="D23488" s="13" t="s">
        <v>44942</v>
      </c>
      <c r="E23488" s="13" t="s">
        <v>45051</v>
      </c>
      <c r="F23488" s="13" t="s">
        <v>2</v>
      </c>
      <c r="G23488" s="13" t="s">
        <v>9</v>
      </c>
      <c r="H23488" s="13" t="s">
        <v>45051</v>
      </c>
      <c r="I23488" s="14">
        <v>134766</v>
      </c>
      <c r="J23488" s="14">
        <v>60645</v>
      </c>
      <c r="K23488" s="15">
        <f t="shared" si="398"/>
        <v>0.45000222608076224</v>
      </c>
    </row>
    <row r="23489" spans="2:11" ht="12.75">
      <c r="B23489" s="12" t="s">
        <v>46311</v>
      </c>
      <c r="C23489" s="12" t="s">
        <v>44941</v>
      </c>
      <c r="D23489" s="13" t="s">
        <v>44942</v>
      </c>
      <c r="E23489" s="13" t="s">
        <v>45239</v>
      </c>
      <c r="F23489" s="13" t="s">
        <v>3</v>
      </c>
      <c r="G23489" s="13" t="s">
        <v>9</v>
      </c>
      <c r="H23489" s="13" t="s">
        <v>45239</v>
      </c>
      <c r="I23489" s="14">
        <v>1121023</v>
      </c>
      <c r="J23489" s="14">
        <v>504460</v>
      </c>
      <c r="K23489" s="15">
        <f t="shared" si="398"/>
        <v>0.4499996877851748</v>
      </c>
    </row>
    <row r="23490" spans="2:11" ht="12.75">
      <c r="B23490" s="12" t="s">
        <v>46311</v>
      </c>
      <c r="C23490" s="12" t="s">
        <v>44941</v>
      </c>
      <c r="D23490" s="13" t="s">
        <v>44942</v>
      </c>
      <c r="E23490" s="13" t="s">
        <v>45249</v>
      </c>
      <c r="F23490" s="13" t="s">
        <v>3</v>
      </c>
      <c r="G23490" s="13" t="s">
        <v>9</v>
      </c>
      <c r="H23490" s="13" t="s">
        <v>45249</v>
      </c>
      <c r="I23490" s="14">
        <v>31069</v>
      </c>
      <c r="J23490" s="14">
        <v>13981</v>
      </c>
      <c r="K23490" s="15">
        <f t="shared" si="398"/>
        <v>0.4499983906788117</v>
      </c>
    </row>
    <row r="23491" spans="2:11" ht="12.75">
      <c r="B23491" s="12" t="s">
        <v>46311</v>
      </c>
      <c r="C23491" s="12" t="s">
        <v>45056</v>
      </c>
      <c r="D23491" s="13" t="s">
        <v>45057</v>
      </c>
      <c r="E23491" s="13" t="s">
        <v>45058</v>
      </c>
      <c r="F23491" s="13" t="s">
        <v>2</v>
      </c>
      <c r="G23491" s="13" t="s">
        <v>9</v>
      </c>
      <c r="H23491" s="13" t="s">
        <v>45058</v>
      </c>
      <c r="I23491" s="14">
        <v>38201.129999999997</v>
      </c>
      <c r="J23491" s="14">
        <v>9550</v>
      </c>
      <c r="K23491" s="15">
        <f t="shared" si="398"/>
        <v>0.24999260493079656</v>
      </c>
    </row>
    <row r="23492" spans="2:11" ht="12.75">
      <c r="B23492" s="12" t="s">
        <v>46311</v>
      </c>
      <c r="C23492" s="12" t="s">
        <v>45011</v>
      </c>
      <c r="D23492" s="13" t="s">
        <v>45012</v>
      </c>
      <c r="E23492" s="13" t="s">
        <v>45013</v>
      </c>
      <c r="F23492" s="13" t="s">
        <v>3</v>
      </c>
      <c r="G23492" s="13" t="s">
        <v>9</v>
      </c>
      <c r="H23492" s="13" t="s">
        <v>45013</v>
      </c>
      <c r="I23492" s="14">
        <v>303000</v>
      </c>
      <c r="J23492" s="14">
        <v>75750</v>
      </c>
      <c r="K23492" s="15">
        <f t="shared" si="398"/>
        <v>0.25</v>
      </c>
    </row>
    <row r="23493" spans="2:11" ht="12.75">
      <c r="B23493" s="12" t="s">
        <v>46311</v>
      </c>
      <c r="C23493" s="12" t="s">
        <v>44871</v>
      </c>
      <c r="D23493" s="13" t="s">
        <v>44872</v>
      </c>
      <c r="E23493" s="13" t="s">
        <v>44873</v>
      </c>
      <c r="F23493" s="13" t="s">
        <v>2</v>
      </c>
      <c r="G23493" s="13" t="s">
        <v>9</v>
      </c>
      <c r="H23493" s="13" t="s">
        <v>44873</v>
      </c>
      <c r="I23493" s="14">
        <v>18095</v>
      </c>
      <c r="J23493" s="14">
        <v>7238</v>
      </c>
      <c r="K23493" s="15">
        <f t="shared" si="398"/>
        <v>0.4</v>
      </c>
    </row>
    <row r="23494" spans="2:11" ht="12.75">
      <c r="B23494" s="12" t="s">
        <v>46311</v>
      </c>
      <c r="C23494" s="12" t="s">
        <v>44763</v>
      </c>
      <c r="D23494" s="13" t="s">
        <v>44764</v>
      </c>
      <c r="E23494" s="13" t="s">
        <v>44765</v>
      </c>
      <c r="F23494" s="13" t="s">
        <v>6</v>
      </c>
      <c r="G23494" s="13" t="s">
        <v>9</v>
      </c>
      <c r="H23494" s="13" t="s">
        <v>44765</v>
      </c>
      <c r="I23494" s="14">
        <v>23622</v>
      </c>
      <c r="J23494" s="14">
        <v>9449</v>
      </c>
      <c r="K23494" s="15">
        <f t="shared" si="398"/>
        <v>0.40000846668360002</v>
      </c>
    </row>
    <row r="23495" spans="2:11" ht="12.75">
      <c r="B23495" s="12" t="s">
        <v>46311</v>
      </c>
      <c r="C23495" s="16" t="s">
        <v>44763</v>
      </c>
      <c r="D23495" s="13" t="s">
        <v>44764</v>
      </c>
      <c r="E23495" s="13" t="s">
        <v>44874</v>
      </c>
      <c r="F23495" s="13" t="s">
        <v>2</v>
      </c>
      <c r="G23495" s="13" t="s">
        <v>9</v>
      </c>
      <c r="H23495" s="13" t="s">
        <v>44874</v>
      </c>
      <c r="I23495" s="14">
        <v>14870.41</v>
      </c>
      <c r="J23495" s="14">
        <v>5948</v>
      </c>
      <c r="K23495" s="15">
        <f t="shared" si="398"/>
        <v>0.39998897138680106</v>
      </c>
    </row>
    <row r="23496" spans="2:11" ht="12.75">
      <c r="B23496" s="12" t="s">
        <v>46311</v>
      </c>
      <c r="C23496" s="16" t="s">
        <v>45119</v>
      </c>
      <c r="D23496" s="13" t="s">
        <v>45120</v>
      </c>
      <c r="E23496" s="13" t="s">
        <v>45121</v>
      </c>
      <c r="F23496" s="13" t="s">
        <v>3</v>
      </c>
      <c r="G23496" s="13" t="s">
        <v>9</v>
      </c>
      <c r="H23496" s="13" t="s">
        <v>45121</v>
      </c>
      <c r="I23496" s="14">
        <v>37500</v>
      </c>
      <c r="J23496" s="14">
        <v>15000</v>
      </c>
      <c r="K23496" s="15">
        <f t="shared" si="398"/>
        <v>0.4</v>
      </c>
    </row>
    <row r="23497" spans="2:11" ht="12.75">
      <c r="B23497" s="12" t="s">
        <v>46311</v>
      </c>
      <c r="C23497" s="12" t="s">
        <v>45199</v>
      </c>
      <c r="D23497" s="13" t="s">
        <v>45200</v>
      </c>
      <c r="E23497" s="13" t="s">
        <v>45201</v>
      </c>
      <c r="F23497" s="13" t="s">
        <v>5</v>
      </c>
      <c r="G23497" s="13" t="s">
        <v>9</v>
      </c>
      <c r="H23497" s="13" t="s">
        <v>45201</v>
      </c>
      <c r="I23497" s="14">
        <v>49665</v>
      </c>
      <c r="J23497" s="14">
        <v>19866</v>
      </c>
      <c r="K23497" s="15">
        <f t="shared" si="398"/>
        <v>0.4</v>
      </c>
    </row>
    <row r="23498" spans="2:11" ht="12.75">
      <c r="B23498" s="12" t="s">
        <v>46311</v>
      </c>
      <c r="C23498" s="12" t="s">
        <v>45199</v>
      </c>
      <c r="D23498" s="13" t="s">
        <v>45200</v>
      </c>
      <c r="E23498" s="13" t="s">
        <v>45232</v>
      </c>
      <c r="F23498" s="13" t="s">
        <v>2</v>
      </c>
      <c r="G23498" s="13" t="s">
        <v>9</v>
      </c>
      <c r="H23498" s="13" t="s">
        <v>45232</v>
      </c>
      <c r="I23498" s="14">
        <v>3998.71</v>
      </c>
      <c r="J23498" s="14">
        <v>1599</v>
      </c>
      <c r="K23498" s="15">
        <f t="shared" si="398"/>
        <v>0.39987896096491116</v>
      </c>
    </row>
    <row r="23499" spans="2:11" ht="12.75">
      <c r="B23499" s="12" t="s">
        <v>46311</v>
      </c>
      <c r="C23499" s="12" t="s">
        <v>45192</v>
      </c>
      <c r="D23499" s="13" t="s">
        <v>45193</v>
      </c>
      <c r="E23499" s="13" t="s">
        <v>45194</v>
      </c>
      <c r="F23499" s="13" t="s">
        <v>5</v>
      </c>
      <c r="G23499" s="13" t="s">
        <v>9</v>
      </c>
      <c r="H23499" s="13" t="s">
        <v>45194</v>
      </c>
      <c r="I23499" s="14">
        <v>32046</v>
      </c>
      <c r="J23499" s="14">
        <v>12818</v>
      </c>
      <c r="K23499" s="15">
        <f t="shared" si="398"/>
        <v>0.399987517942957</v>
      </c>
    </row>
    <row r="23500" spans="2:11" ht="12.75">
      <c r="B23500" s="12" t="s">
        <v>46311</v>
      </c>
      <c r="C23500" s="12" t="s">
        <v>45090</v>
      </c>
      <c r="D23500" s="13" t="s">
        <v>45091</v>
      </c>
      <c r="E23500" s="13" t="s">
        <v>45092</v>
      </c>
      <c r="F23500" s="13" t="s">
        <v>3</v>
      </c>
      <c r="G23500" s="13" t="s">
        <v>9</v>
      </c>
      <c r="H23500" s="13" t="s">
        <v>45092</v>
      </c>
      <c r="I23500" s="14">
        <v>12240</v>
      </c>
      <c r="J23500" s="14">
        <v>5687</v>
      </c>
      <c r="K23500" s="15">
        <f t="shared" si="398"/>
        <v>0.46462418300653596</v>
      </c>
    </row>
    <row r="23501" spans="2:11" ht="12.75">
      <c r="B23501" s="12" t="s">
        <v>46311</v>
      </c>
      <c r="C23501" s="12" t="s">
        <v>45087</v>
      </c>
      <c r="D23501" s="13" t="s">
        <v>45088</v>
      </c>
      <c r="E23501" s="13" t="s">
        <v>45089</v>
      </c>
      <c r="F23501" s="13" t="s">
        <v>4</v>
      </c>
      <c r="G23501" s="13" t="s">
        <v>9</v>
      </c>
      <c r="H23501" s="13" t="s">
        <v>45089</v>
      </c>
      <c r="I23501" s="14">
        <v>382383</v>
      </c>
      <c r="J23501" s="14">
        <v>152953</v>
      </c>
      <c r="K23501" s="15">
        <f t="shared" si="398"/>
        <v>0.39999947696419558</v>
      </c>
    </row>
    <row r="23502" spans="2:11" ht="12.75">
      <c r="B23502" s="12" t="s">
        <v>46311</v>
      </c>
      <c r="C23502" s="12" t="s">
        <v>45087</v>
      </c>
      <c r="D23502" s="13" t="s">
        <v>45088</v>
      </c>
      <c r="E23502" s="13" t="s">
        <v>45222</v>
      </c>
      <c r="F23502" s="13" t="s">
        <v>3</v>
      </c>
      <c r="G23502" s="13" t="s">
        <v>9</v>
      </c>
      <c r="H23502" s="13" t="s">
        <v>45222</v>
      </c>
      <c r="I23502" s="14">
        <v>248313</v>
      </c>
      <c r="J23502" s="14">
        <v>99325</v>
      </c>
      <c r="K23502" s="15">
        <f t="shared" si="398"/>
        <v>0.39999919456492411</v>
      </c>
    </row>
    <row r="23503" spans="2:11" ht="12.75">
      <c r="B23503" s="12" t="s">
        <v>46311</v>
      </c>
      <c r="C23503" s="12" t="s">
        <v>44772</v>
      </c>
      <c r="D23503" s="13" t="s">
        <v>44773</v>
      </c>
      <c r="E23503" s="13" t="s">
        <v>44774</v>
      </c>
      <c r="F23503" s="13" t="s">
        <v>6</v>
      </c>
      <c r="G23503" s="13" t="s">
        <v>9</v>
      </c>
      <c r="H23503" s="13" t="s">
        <v>44774</v>
      </c>
      <c r="I23503" s="14">
        <v>30497</v>
      </c>
      <c r="J23503" s="14">
        <v>12199</v>
      </c>
      <c r="K23503" s="15">
        <f t="shared" si="398"/>
        <v>0.40000655802210056</v>
      </c>
    </row>
    <row r="23504" spans="2:11" ht="12.75">
      <c r="B23504" s="12" t="s">
        <v>46311</v>
      </c>
      <c r="C23504" s="12" t="s">
        <v>45175</v>
      </c>
      <c r="D23504" s="13" t="s">
        <v>45176</v>
      </c>
      <c r="E23504" s="13" t="s">
        <v>45157</v>
      </c>
      <c r="F23504" s="13" t="s">
        <v>5</v>
      </c>
      <c r="G23504" s="13" t="s">
        <v>9</v>
      </c>
      <c r="H23504" s="13" t="s">
        <v>45157</v>
      </c>
      <c r="I23504" s="14">
        <v>86560</v>
      </c>
      <c r="J23504" s="14">
        <v>34624</v>
      </c>
      <c r="K23504" s="15">
        <f t="shared" si="398"/>
        <v>0.4</v>
      </c>
    </row>
    <row r="23505" spans="2:11" ht="12.75">
      <c r="B23505" s="12" t="s">
        <v>46311</v>
      </c>
      <c r="C23505" s="12" t="s">
        <v>45212</v>
      </c>
      <c r="D23505" s="13" t="s">
        <v>45213</v>
      </c>
      <c r="E23505" s="13" t="s">
        <v>45157</v>
      </c>
      <c r="F23505" s="13" t="s">
        <v>5</v>
      </c>
      <c r="G23505" s="13" t="s">
        <v>9</v>
      </c>
      <c r="H23505" s="13" t="s">
        <v>45157</v>
      </c>
      <c r="I23505" s="14">
        <v>24254</v>
      </c>
      <c r="J23505" s="14">
        <v>9702</v>
      </c>
      <c r="K23505" s="15">
        <f t="shared" si="398"/>
        <v>0.40001649212501028</v>
      </c>
    </row>
    <row r="23506" spans="2:11" ht="12.75">
      <c r="B23506" s="12" t="s">
        <v>46311</v>
      </c>
      <c r="C23506" s="12" t="s">
        <v>45032</v>
      </c>
      <c r="D23506" s="13" t="s">
        <v>45033</v>
      </c>
      <c r="E23506" s="13" t="s">
        <v>45034</v>
      </c>
      <c r="F23506" s="13" t="s">
        <v>3</v>
      </c>
      <c r="G23506" s="13" t="s">
        <v>9</v>
      </c>
      <c r="H23506" s="13" t="s">
        <v>45034</v>
      </c>
      <c r="I23506" s="14">
        <v>249320</v>
      </c>
      <c r="J23506" s="14">
        <v>69996</v>
      </c>
      <c r="K23506" s="15">
        <f t="shared" si="398"/>
        <v>0.28074763356329213</v>
      </c>
    </row>
    <row r="23507" spans="2:11" ht="12.75">
      <c r="B23507" s="12" t="s">
        <v>46311</v>
      </c>
      <c r="C23507" s="12" t="s">
        <v>45032</v>
      </c>
      <c r="D23507" s="13" t="s">
        <v>45033</v>
      </c>
      <c r="E23507" s="13" t="s">
        <v>45037</v>
      </c>
      <c r="F23507" s="13" t="s">
        <v>3</v>
      </c>
      <c r="G23507" s="13" t="s">
        <v>9</v>
      </c>
      <c r="H23507" s="13" t="s">
        <v>45037</v>
      </c>
      <c r="I23507" s="14">
        <v>82291</v>
      </c>
      <c r="J23507" s="14">
        <v>22846</v>
      </c>
      <c r="K23507" s="15">
        <f t="shared" si="398"/>
        <v>0.27762452759110962</v>
      </c>
    </row>
    <row r="23508" spans="2:11" ht="12.75">
      <c r="B23508" s="12" t="s">
        <v>46311</v>
      </c>
      <c r="C23508" s="12" t="s">
        <v>45021</v>
      </c>
      <c r="D23508" s="13" t="s">
        <v>45022</v>
      </c>
      <c r="E23508" s="13" t="s">
        <v>45023</v>
      </c>
      <c r="F23508" s="13" t="s">
        <v>3</v>
      </c>
      <c r="G23508" s="13" t="s">
        <v>9</v>
      </c>
      <c r="H23508" s="13" t="s">
        <v>45023</v>
      </c>
      <c r="I23508" s="14">
        <v>801122.28</v>
      </c>
      <c r="J23508" s="14">
        <v>232337</v>
      </c>
      <c r="K23508" s="15">
        <f t="shared" si="398"/>
        <v>0.29001440329433853</v>
      </c>
    </row>
    <row r="23509" spans="2:11" ht="12.75">
      <c r="B23509" s="12" t="s">
        <v>46311</v>
      </c>
      <c r="C23509" s="12" t="s">
        <v>45059</v>
      </c>
      <c r="D23509" s="13" t="s">
        <v>45060</v>
      </c>
      <c r="E23509" s="13" t="s">
        <v>45061</v>
      </c>
      <c r="F23509" s="13" t="s">
        <v>2</v>
      </c>
      <c r="G23509" s="13" t="s">
        <v>9</v>
      </c>
      <c r="H23509" s="13" t="s">
        <v>45061</v>
      </c>
      <c r="I23509" s="14">
        <v>113805</v>
      </c>
      <c r="J23509" s="14">
        <v>31478</v>
      </c>
      <c r="K23509" s="15">
        <f t="shared" si="398"/>
        <v>0.27659593163745</v>
      </c>
    </row>
    <row r="23510" spans="2:11" ht="12.75">
      <c r="B23510" s="12" t="s">
        <v>46311</v>
      </c>
      <c r="C23510" s="12" t="s">
        <v>45059</v>
      </c>
      <c r="D23510" s="13" t="s">
        <v>45060</v>
      </c>
      <c r="E23510" s="13" t="s">
        <v>45065</v>
      </c>
      <c r="F23510" s="13" t="s">
        <v>2</v>
      </c>
      <c r="G23510" s="13" t="s">
        <v>9</v>
      </c>
      <c r="H23510" s="13" t="s">
        <v>45066</v>
      </c>
      <c r="I23510" s="14">
        <v>44030</v>
      </c>
      <c r="J23510" s="14">
        <v>11960</v>
      </c>
      <c r="K23510" s="15">
        <f t="shared" si="398"/>
        <v>0.27163297751533044</v>
      </c>
    </row>
    <row r="23511" spans="2:11" ht="12.75">
      <c r="B23511" s="12" t="s">
        <v>46311</v>
      </c>
      <c r="C23511" s="12" t="s">
        <v>44857</v>
      </c>
      <c r="D23511" s="13" t="s">
        <v>44858</v>
      </c>
      <c r="E23511" s="13" t="s">
        <v>362</v>
      </c>
      <c r="F23511" s="13" t="s">
        <v>2</v>
      </c>
      <c r="G23511" s="13" t="s">
        <v>9</v>
      </c>
      <c r="H23511" s="13" t="s">
        <v>362</v>
      </c>
      <c r="I23511" s="14">
        <v>29481.8</v>
      </c>
      <c r="J23511" s="14">
        <v>8844</v>
      </c>
      <c r="K23511" s="15">
        <f t="shared" si="398"/>
        <v>0.29998168361497601</v>
      </c>
    </row>
    <row r="23512" spans="2:11" ht="12.75">
      <c r="B23512" s="12" t="s">
        <v>46311</v>
      </c>
      <c r="C23512" s="12" t="s">
        <v>45229</v>
      </c>
      <c r="D23512" s="13" t="s">
        <v>45230</v>
      </c>
      <c r="E23512" s="13" t="s">
        <v>45231</v>
      </c>
      <c r="F23512" s="13" t="s">
        <v>2</v>
      </c>
      <c r="G23512" s="13" t="s">
        <v>9</v>
      </c>
      <c r="H23512" s="13" t="s">
        <v>45231</v>
      </c>
      <c r="I23512" s="14">
        <v>64076</v>
      </c>
      <c r="J23512" s="14">
        <v>25630</v>
      </c>
      <c r="K23512" s="15">
        <f t="shared" si="398"/>
        <v>0.39999375741307197</v>
      </c>
    </row>
    <row r="23513" spans="2:11" ht="12.75">
      <c r="B23513" s="12" t="s">
        <v>46311</v>
      </c>
      <c r="C23513" s="12" t="s">
        <v>45029</v>
      </c>
      <c r="D23513" s="13" t="s">
        <v>45030</v>
      </c>
      <c r="E23513" s="13" t="s">
        <v>45031</v>
      </c>
      <c r="F23513" s="13" t="s">
        <v>3</v>
      </c>
      <c r="G23513" s="13" t="s">
        <v>9</v>
      </c>
      <c r="H23513" s="13" t="s">
        <v>45031</v>
      </c>
      <c r="I23513" s="14">
        <v>179370</v>
      </c>
      <c r="J23513" s="14">
        <v>44843</v>
      </c>
      <c r="K23513" s="15">
        <f t="shared" si="398"/>
        <v>0.25000278753414729</v>
      </c>
    </row>
    <row r="23514" spans="2:11" ht="12.75">
      <c r="B23514" s="12" t="s">
        <v>46311</v>
      </c>
      <c r="C23514" s="12" t="s">
        <v>44993</v>
      </c>
      <c r="D23514" s="13" t="s">
        <v>44994</v>
      </c>
      <c r="E23514" s="13" t="s">
        <v>44995</v>
      </c>
      <c r="F23514" s="13" t="s">
        <v>3</v>
      </c>
      <c r="G23514" s="13" t="s">
        <v>9</v>
      </c>
      <c r="H23514" s="13" t="s">
        <v>44995</v>
      </c>
      <c r="I23514" s="14">
        <v>348880</v>
      </c>
      <c r="J23514" s="14">
        <v>87220</v>
      </c>
      <c r="K23514" s="15">
        <f t="shared" si="398"/>
        <v>0.25</v>
      </c>
    </row>
    <row r="23515" spans="2:11" ht="12.75">
      <c r="B23515" s="12" t="s">
        <v>46311</v>
      </c>
      <c r="C23515" s="12" t="s">
        <v>44993</v>
      </c>
      <c r="D23515" s="13" t="s">
        <v>44994</v>
      </c>
      <c r="E23515" s="13" t="s">
        <v>45273</v>
      </c>
      <c r="F23515" s="13" t="s">
        <v>3</v>
      </c>
      <c r="G23515" s="13" t="s">
        <v>9</v>
      </c>
      <c r="H23515" s="13" t="s">
        <v>45273</v>
      </c>
      <c r="I23515" s="14">
        <v>5822.18</v>
      </c>
      <c r="J23515" s="14">
        <v>2329</v>
      </c>
      <c r="K23515" s="15">
        <f t="shared" ref="K23515:K23578" si="399">J23515/I23515</f>
        <v>0.40002198489225682</v>
      </c>
    </row>
    <row r="23516" spans="2:11" ht="12.75">
      <c r="B23516" s="12" t="s">
        <v>46311</v>
      </c>
      <c r="C23516" s="12" t="s">
        <v>45240</v>
      </c>
      <c r="D23516" s="13" t="s">
        <v>45241</v>
      </c>
      <c r="E23516" s="13" t="s">
        <v>45242</v>
      </c>
      <c r="F23516" s="13" t="s">
        <v>3</v>
      </c>
      <c r="G23516" s="13" t="s">
        <v>9</v>
      </c>
      <c r="H23516" s="13" t="s">
        <v>45242</v>
      </c>
      <c r="I23516" s="14">
        <v>914308.98</v>
      </c>
      <c r="J23516" s="14">
        <v>242981</v>
      </c>
      <c r="K23516" s="15">
        <f t="shared" si="399"/>
        <v>0.26575370614865884</v>
      </c>
    </row>
    <row r="23517" spans="2:11" ht="12.75">
      <c r="B23517" s="12" t="s">
        <v>46311</v>
      </c>
      <c r="C23517" s="12" t="s">
        <v>44971</v>
      </c>
      <c r="D23517" s="13" t="s">
        <v>44972</v>
      </c>
      <c r="E23517" s="13" t="s">
        <v>44973</v>
      </c>
      <c r="F23517" s="13" t="s">
        <v>7</v>
      </c>
      <c r="G23517" s="13" t="s">
        <v>9</v>
      </c>
      <c r="H23517" s="13" t="s">
        <v>44973</v>
      </c>
      <c r="I23517" s="14">
        <v>6000</v>
      </c>
      <c r="J23517" s="14">
        <v>2400</v>
      </c>
      <c r="K23517" s="15">
        <f t="shared" si="399"/>
        <v>0.4</v>
      </c>
    </row>
    <row r="23518" spans="2:11" ht="12.75">
      <c r="B23518" s="12" t="s">
        <v>46311</v>
      </c>
      <c r="C23518" s="12" t="s">
        <v>45053</v>
      </c>
      <c r="D23518" s="13" t="s">
        <v>45054</v>
      </c>
      <c r="E23518" s="13" t="s">
        <v>45055</v>
      </c>
      <c r="F23518" s="13" t="s">
        <v>2</v>
      </c>
      <c r="G23518" s="13" t="s">
        <v>9</v>
      </c>
      <c r="H23518" s="13" t="s">
        <v>45055</v>
      </c>
      <c r="I23518" s="14">
        <v>274030</v>
      </c>
      <c r="J23518" s="14">
        <v>68508</v>
      </c>
      <c r="K23518" s="15">
        <f t="shared" si="399"/>
        <v>0.25000182461774256</v>
      </c>
    </row>
    <row r="23519" spans="2:11" ht="12.75">
      <c r="B23519" s="12" t="s">
        <v>46311</v>
      </c>
      <c r="C23519" s="12" t="s">
        <v>44751</v>
      </c>
      <c r="D23519" s="13" t="s">
        <v>44752</v>
      </c>
      <c r="E23519" s="13" t="s">
        <v>44753</v>
      </c>
      <c r="F23519" s="13" t="s">
        <v>6</v>
      </c>
      <c r="G23519" s="13" t="s">
        <v>9</v>
      </c>
      <c r="H23519" s="13" t="s">
        <v>44753</v>
      </c>
      <c r="I23519" s="14">
        <v>517596</v>
      </c>
      <c r="J23519" s="14">
        <v>207038</v>
      </c>
      <c r="K23519" s="15">
        <f t="shared" si="399"/>
        <v>0.39999922719650077</v>
      </c>
    </row>
    <row r="23520" spans="2:11" ht="12.75">
      <c r="B23520" s="12" t="s">
        <v>46311</v>
      </c>
      <c r="C23520" s="12" t="s">
        <v>45117</v>
      </c>
      <c r="D23520" s="13" t="s">
        <v>15546</v>
      </c>
      <c r="E23520" s="13" t="s">
        <v>45118</v>
      </c>
      <c r="F23520" s="13" t="s">
        <v>3</v>
      </c>
      <c r="G23520" s="13" t="s">
        <v>9</v>
      </c>
      <c r="H23520" s="13" t="s">
        <v>45118</v>
      </c>
      <c r="I23520" s="14">
        <v>45891</v>
      </c>
      <c r="J23520" s="14">
        <v>15000</v>
      </c>
      <c r="K23520" s="15">
        <f t="shared" si="399"/>
        <v>0.32686147610642607</v>
      </c>
    </row>
    <row r="23521" spans="2:11" ht="12.75">
      <c r="B23521" s="12" t="s">
        <v>46311</v>
      </c>
      <c r="C23521" s="12" t="s">
        <v>45002</v>
      </c>
      <c r="D23521" s="13" t="s">
        <v>45003</v>
      </c>
      <c r="E23521" s="13" t="s">
        <v>45004</v>
      </c>
      <c r="F23521" s="13" t="s">
        <v>3</v>
      </c>
      <c r="G23521" s="13" t="s">
        <v>9</v>
      </c>
      <c r="H23521" s="13" t="s">
        <v>45004</v>
      </c>
      <c r="I23521" s="14">
        <v>984500</v>
      </c>
      <c r="J23521" s="14">
        <v>246125</v>
      </c>
      <c r="K23521" s="15">
        <f t="shared" si="399"/>
        <v>0.25</v>
      </c>
    </row>
    <row r="23522" spans="2:11" ht="12.75">
      <c r="B23522" s="12" t="s">
        <v>46311</v>
      </c>
      <c r="C23522" s="12" t="s">
        <v>44962</v>
      </c>
      <c r="D23522" s="13" t="s">
        <v>44963</v>
      </c>
      <c r="E23522" s="13" t="s">
        <v>44964</v>
      </c>
      <c r="F23522" s="13" t="s">
        <v>7</v>
      </c>
      <c r="G23522" s="13" t="s">
        <v>9</v>
      </c>
      <c r="H23522" s="13" t="s">
        <v>44964</v>
      </c>
      <c r="I23522" s="14">
        <v>8883.69</v>
      </c>
      <c r="J23522" s="14">
        <v>3553</v>
      </c>
      <c r="K23522" s="15">
        <f t="shared" si="399"/>
        <v>0.39994641866161468</v>
      </c>
    </row>
    <row r="23523" spans="2:11" ht="12.75">
      <c r="B23523" s="12" t="s">
        <v>46311</v>
      </c>
      <c r="C23523" s="12" t="s">
        <v>44962</v>
      </c>
      <c r="D23523" s="13" t="s">
        <v>44963</v>
      </c>
      <c r="E23523" s="13" t="s">
        <v>25232</v>
      </c>
      <c r="F23523" s="13" t="s">
        <v>3</v>
      </c>
      <c r="G23523" s="13" t="s">
        <v>9</v>
      </c>
      <c r="H23523" s="13" t="s">
        <v>25232</v>
      </c>
      <c r="I23523" s="14">
        <v>5732.6</v>
      </c>
      <c r="J23523" s="14">
        <v>2293</v>
      </c>
      <c r="K23523" s="15">
        <f t="shared" si="399"/>
        <v>0.39999302236332551</v>
      </c>
    </row>
    <row r="23524" spans="2:11" ht="12.75">
      <c r="B23524" s="12" t="s">
        <v>46311</v>
      </c>
      <c r="C23524" s="12" t="s">
        <v>44946</v>
      </c>
      <c r="D23524" s="13" t="s">
        <v>44947</v>
      </c>
      <c r="E23524" s="13" t="s">
        <v>44948</v>
      </c>
      <c r="F23524" s="13" t="s">
        <v>2</v>
      </c>
      <c r="G23524" s="13" t="s">
        <v>9</v>
      </c>
      <c r="H23524" s="13" t="s">
        <v>44948</v>
      </c>
      <c r="I23524" s="14">
        <v>34470</v>
      </c>
      <c r="J23524" s="14">
        <v>20682</v>
      </c>
      <c r="K23524" s="15">
        <f t="shared" si="399"/>
        <v>0.6</v>
      </c>
    </row>
    <row r="23525" spans="2:11" ht="12.75">
      <c r="B23525" s="12" t="s">
        <v>46311</v>
      </c>
      <c r="C23525" s="12" t="s">
        <v>44946</v>
      </c>
      <c r="D23525" s="13" t="s">
        <v>44947</v>
      </c>
      <c r="E23525" s="13" t="s">
        <v>45235</v>
      </c>
      <c r="F23525" s="13" t="s">
        <v>7</v>
      </c>
      <c r="G23525" s="13" t="s">
        <v>9</v>
      </c>
      <c r="H23525" s="13" t="s">
        <v>45235</v>
      </c>
      <c r="I23525" s="14">
        <v>37500</v>
      </c>
      <c r="J23525" s="14">
        <v>15000</v>
      </c>
      <c r="K23525" s="15">
        <f t="shared" si="399"/>
        <v>0.4</v>
      </c>
    </row>
    <row r="23526" spans="2:11" ht="12.75">
      <c r="B23526" s="12" t="s">
        <v>46311</v>
      </c>
      <c r="C23526" s="12" t="s">
        <v>44754</v>
      </c>
      <c r="D23526" s="13" t="s">
        <v>44755</v>
      </c>
      <c r="E23526" s="13" t="s">
        <v>44756</v>
      </c>
      <c r="F23526" s="13" t="s">
        <v>6</v>
      </c>
      <c r="G23526" s="13" t="s">
        <v>9</v>
      </c>
      <c r="H23526" s="13" t="s">
        <v>44756</v>
      </c>
      <c r="I23526" s="14">
        <v>50011</v>
      </c>
      <c r="J23526" s="14">
        <v>20004</v>
      </c>
      <c r="K23526" s="15">
        <f t="shared" si="399"/>
        <v>0.39999200175961286</v>
      </c>
    </row>
    <row r="23527" spans="2:11" ht="12.75">
      <c r="B23527" s="12" t="s">
        <v>46311</v>
      </c>
      <c r="C23527" s="12" t="s">
        <v>45085</v>
      </c>
      <c r="D23527" s="13" t="s">
        <v>45086</v>
      </c>
      <c r="E23527" s="13" t="s">
        <v>40399</v>
      </c>
      <c r="F23527" s="13" t="s">
        <v>4</v>
      </c>
      <c r="G23527" s="13" t="s">
        <v>9</v>
      </c>
      <c r="H23527" s="13" t="s">
        <v>40399</v>
      </c>
      <c r="I23527" s="14">
        <v>439903.16</v>
      </c>
      <c r="J23527" s="14">
        <v>175961</v>
      </c>
      <c r="K23527" s="15">
        <f t="shared" si="399"/>
        <v>0.39999939986791638</v>
      </c>
    </row>
    <row r="23528" spans="2:11" ht="12.75">
      <c r="B23528" s="12" t="s">
        <v>46311</v>
      </c>
      <c r="C23528" s="12" t="s">
        <v>44916</v>
      </c>
      <c r="D23528" s="13" t="s">
        <v>44917</v>
      </c>
      <c r="E23528" s="13" t="s">
        <v>44918</v>
      </c>
      <c r="F23528" s="13" t="s">
        <v>2</v>
      </c>
      <c r="G23528" s="13" t="s">
        <v>9</v>
      </c>
      <c r="H23528" s="13" t="s">
        <v>44918</v>
      </c>
      <c r="I23528" s="14">
        <v>118983</v>
      </c>
      <c r="J23528" s="14">
        <v>71390</v>
      </c>
      <c r="K23528" s="15">
        <f t="shared" si="399"/>
        <v>0.60000168091239925</v>
      </c>
    </row>
    <row r="23529" spans="2:11" ht="12.75">
      <c r="B23529" s="12" t="s">
        <v>46311</v>
      </c>
      <c r="C23529" s="12" t="s">
        <v>44916</v>
      </c>
      <c r="D23529" s="13" t="s">
        <v>44917</v>
      </c>
      <c r="E23529" s="13" t="s">
        <v>45035</v>
      </c>
      <c r="F23529" s="13" t="s">
        <v>3</v>
      </c>
      <c r="G23529" s="13" t="s">
        <v>9</v>
      </c>
      <c r="H23529" s="13" t="s">
        <v>45035</v>
      </c>
      <c r="I23529" s="14">
        <v>85361.99</v>
      </c>
      <c r="J23529" s="14">
        <v>21340</v>
      </c>
      <c r="K23529" s="15">
        <f t="shared" si="399"/>
        <v>0.24999417187907638</v>
      </c>
    </row>
    <row r="23530" spans="2:11" ht="12.75">
      <c r="B23530" s="12" t="s">
        <v>46311</v>
      </c>
      <c r="C23530" s="12" t="s">
        <v>44916</v>
      </c>
      <c r="D23530" s="13" t="s">
        <v>44917</v>
      </c>
      <c r="E23530" s="13" t="s">
        <v>45036</v>
      </c>
      <c r="F23530" s="13" t="s">
        <v>3</v>
      </c>
      <c r="G23530" s="13" t="s">
        <v>9</v>
      </c>
      <c r="H23530" s="13" t="s">
        <v>45036</v>
      </c>
      <c r="I23530" s="14">
        <v>283619</v>
      </c>
      <c r="J23530" s="14">
        <v>70905</v>
      </c>
      <c r="K23530" s="15">
        <f t="shared" si="399"/>
        <v>0.25000088146421784</v>
      </c>
    </row>
    <row r="23531" spans="2:11" ht="12.75">
      <c r="B23531" s="12" t="s">
        <v>46311</v>
      </c>
      <c r="C23531" s="12" t="s">
        <v>45008</v>
      </c>
      <c r="D23531" s="13" t="s">
        <v>45009</v>
      </c>
      <c r="E23531" s="13" t="s">
        <v>45010</v>
      </c>
      <c r="F23531" s="13" t="s">
        <v>3</v>
      </c>
      <c r="G23531" s="13" t="s">
        <v>9</v>
      </c>
      <c r="H23531" s="13" t="s">
        <v>45010</v>
      </c>
      <c r="I23531" s="14">
        <v>846543.8</v>
      </c>
      <c r="J23531" s="14">
        <v>211636</v>
      </c>
      <c r="K23531" s="15">
        <f t="shared" si="399"/>
        <v>0.25000005906368933</v>
      </c>
    </row>
    <row r="23532" spans="2:11" ht="12.75">
      <c r="B23532" s="12" t="s">
        <v>46311</v>
      </c>
      <c r="C23532" s="12" t="s">
        <v>45114</v>
      </c>
      <c r="D23532" s="13" t="s">
        <v>45115</v>
      </c>
      <c r="E23532" s="13" t="s">
        <v>45116</v>
      </c>
      <c r="F23532" s="13" t="s">
        <v>3</v>
      </c>
      <c r="G23532" s="13" t="s">
        <v>9</v>
      </c>
      <c r="H23532" s="13" t="s">
        <v>45116</v>
      </c>
      <c r="I23532" s="14">
        <v>5650</v>
      </c>
      <c r="J23532" s="14">
        <v>1130</v>
      </c>
      <c r="K23532" s="15">
        <f t="shared" si="399"/>
        <v>0.2</v>
      </c>
    </row>
    <row r="23533" spans="2:11" ht="12.75">
      <c r="B23533" s="12" t="s">
        <v>46311</v>
      </c>
      <c r="C23533" s="12" t="s">
        <v>44760</v>
      </c>
      <c r="D23533" s="13" t="s">
        <v>44761</v>
      </c>
      <c r="E23533" s="13" t="s">
        <v>44762</v>
      </c>
      <c r="F23533" s="13" t="s">
        <v>6</v>
      </c>
      <c r="G23533" s="13" t="s">
        <v>9</v>
      </c>
      <c r="H23533" s="13" t="s">
        <v>44762</v>
      </c>
      <c r="I23533" s="14">
        <v>7188</v>
      </c>
      <c r="J23533" s="14">
        <v>2875</v>
      </c>
      <c r="K23533" s="15">
        <f t="shared" si="399"/>
        <v>0.39997217584863659</v>
      </c>
    </row>
    <row r="23534" spans="2:11" ht="12.75">
      <c r="B23534" s="12" t="s">
        <v>46311</v>
      </c>
      <c r="C23534" s="12" t="s">
        <v>45093</v>
      </c>
      <c r="D23534" s="13" t="s">
        <v>45094</v>
      </c>
      <c r="E23534" s="13" t="s">
        <v>45095</v>
      </c>
      <c r="F23534" s="13" t="s">
        <v>3</v>
      </c>
      <c r="G23534" s="13" t="s">
        <v>9</v>
      </c>
      <c r="H23534" s="13" t="s">
        <v>45095</v>
      </c>
      <c r="I23534" s="14">
        <v>16853.400000000001</v>
      </c>
      <c r="J23534" s="14">
        <v>6741</v>
      </c>
      <c r="K23534" s="15">
        <f t="shared" si="399"/>
        <v>0.39997863932500266</v>
      </c>
    </row>
    <row r="23535" spans="2:11" ht="12.75">
      <c r="B23535" s="12" t="s">
        <v>46311</v>
      </c>
      <c r="C23535" s="12" t="s">
        <v>45026</v>
      </c>
      <c r="D23535" s="13" t="s">
        <v>45027</v>
      </c>
      <c r="E23535" s="13" t="s">
        <v>45028</v>
      </c>
      <c r="F23535" s="13" t="s">
        <v>3</v>
      </c>
      <c r="G23535" s="13" t="s">
        <v>9</v>
      </c>
      <c r="H23535" s="13" t="s">
        <v>45028</v>
      </c>
      <c r="I23535" s="14">
        <v>755393.78</v>
      </c>
      <c r="J23535" s="14">
        <v>295578</v>
      </c>
      <c r="K23535" s="15">
        <f t="shared" si="399"/>
        <v>0.39128995740473266</v>
      </c>
    </row>
    <row r="23536" spans="2:11" ht="12.75">
      <c r="B23536" s="12" t="s">
        <v>46311</v>
      </c>
      <c r="C23536" s="12" t="s">
        <v>44885</v>
      </c>
      <c r="D23536" s="13" t="s">
        <v>44886</v>
      </c>
      <c r="E23536" s="13" t="s">
        <v>44887</v>
      </c>
      <c r="F23536" s="13" t="s">
        <v>2</v>
      </c>
      <c r="G23536" s="13" t="s">
        <v>9</v>
      </c>
      <c r="H23536" s="13" t="s">
        <v>44887</v>
      </c>
      <c r="I23536" s="14">
        <v>18860</v>
      </c>
      <c r="J23536" s="14">
        <v>3772</v>
      </c>
      <c r="K23536" s="15">
        <f t="shared" si="399"/>
        <v>0.2</v>
      </c>
    </row>
    <row r="23537" spans="2:11" ht="12.75">
      <c r="B23537" s="12" t="s">
        <v>46311</v>
      </c>
      <c r="C23537" s="12" t="s">
        <v>45041</v>
      </c>
      <c r="D23537" s="13" t="s">
        <v>45042</v>
      </c>
      <c r="E23537" s="13" t="s">
        <v>45043</v>
      </c>
      <c r="F23537" s="13" t="s">
        <v>3</v>
      </c>
      <c r="G23537" s="13" t="s">
        <v>9</v>
      </c>
      <c r="H23537" s="13" t="s">
        <v>45043</v>
      </c>
      <c r="I23537" s="14">
        <v>80000</v>
      </c>
      <c r="J23537" s="14">
        <v>20000</v>
      </c>
      <c r="K23537" s="15">
        <f t="shared" si="399"/>
        <v>0.25</v>
      </c>
    </row>
    <row r="23538" spans="2:11" ht="12.75">
      <c r="B23538" s="12" t="s">
        <v>46311</v>
      </c>
      <c r="C23538" s="12" t="s">
        <v>44949</v>
      </c>
      <c r="D23538" s="13" t="s">
        <v>44950</v>
      </c>
      <c r="E23538" s="13" t="s">
        <v>44951</v>
      </c>
      <c r="F23538" s="13" t="s">
        <v>7</v>
      </c>
      <c r="G23538" s="13" t="s">
        <v>9</v>
      </c>
      <c r="H23538" s="13" t="s">
        <v>44951</v>
      </c>
      <c r="I23538" s="14">
        <v>226997</v>
      </c>
      <c r="J23538" s="14">
        <v>90799</v>
      </c>
      <c r="K23538" s="15">
        <f t="shared" si="399"/>
        <v>0.40000088106891279</v>
      </c>
    </row>
    <row r="23539" spans="2:11" ht="12.75">
      <c r="B23539" s="12" t="s">
        <v>46311</v>
      </c>
      <c r="C23539" s="12" t="s">
        <v>44932</v>
      </c>
      <c r="D23539" s="13" t="s">
        <v>44933</v>
      </c>
      <c r="E23539" s="13" t="s">
        <v>44934</v>
      </c>
      <c r="F23539" s="13" t="s">
        <v>2</v>
      </c>
      <c r="G23539" s="13" t="s">
        <v>9</v>
      </c>
      <c r="H23539" s="13" t="s">
        <v>44934</v>
      </c>
      <c r="I23539" s="14">
        <v>82207.240000000005</v>
      </c>
      <c r="J23539" s="14">
        <v>49324</v>
      </c>
      <c r="K23539" s="15">
        <f t="shared" si="399"/>
        <v>0.59999581545372394</v>
      </c>
    </row>
    <row r="23540" spans="2:11" ht="12.75">
      <c r="B23540" s="12" t="s">
        <v>46311</v>
      </c>
      <c r="C23540" s="12" t="s">
        <v>45223</v>
      </c>
      <c r="D23540" s="13" t="s">
        <v>45224</v>
      </c>
      <c r="E23540" s="13" t="s">
        <v>45225</v>
      </c>
      <c r="F23540" s="13" t="s">
        <v>2</v>
      </c>
      <c r="G23540" s="13" t="s">
        <v>9</v>
      </c>
      <c r="H23540" s="13" t="s">
        <v>45225</v>
      </c>
      <c r="I23540" s="14">
        <v>198191</v>
      </c>
      <c r="J23540" s="14">
        <v>79276</v>
      </c>
      <c r="K23540" s="15">
        <f t="shared" si="399"/>
        <v>0.39999798174488244</v>
      </c>
    </row>
    <row r="23541" spans="2:11" ht="12.75">
      <c r="B23541" s="12" t="s">
        <v>46311</v>
      </c>
      <c r="C23541" s="12" t="s">
        <v>45223</v>
      </c>
      <c r="D23541" s="13" t="s">
        <v>45224</v>
      </c>
      <c r="E23541" s="13" t="s">
        <v>45250</v>
      </c>
      <c r="F23541" s="13" t="s">
        <v>4</v>
      </c>
      <c r="G23541" s="13" t="s">
        <v>9</v>
      </c>
      <c r="H23541" s="13" t="s">
        <v>45250</v>
      </c>
      <c r="I23541" s="14">
        <v>151758</v>
      </c>
      <c r="J23541" s="14">
        <v>60703</v>
      </c>
      <c r="K23541" s="15">
        <f t="shared" si="399"/>
        <v>0.39999868211231038</v>
      </c>
    </row>
    <row r="23542" spans="2:11" ht="12.75">
      <c r="B23542" s="12" t="s">
        <v>46311</v>
      </c>
      <c r="C23542" s="12" t="s">
        <v>45096</v>
      </c>
      <c r="D23542" s="13" t="s">
        <v>45097</v>
      </c>
      <c r="E23542" s="13" t="s">
        <v>45098</v>
      </c>
      <c r="F23542" s="13" t="s">
        <v>3</v>
      </c>
      <c r="G23542" s="13" t="s">
        <v>9</v>
      </c>
      <c r="H23542" s="13" t="s">
        <v>45098</v>
      </c>
      <c r="I23542" s="14">
        <v>5580</v>
      </c>
      <c r="J23542" s="14">
        <v>2232</v>
      </c>
      <c r="K23542" s="15">
        <f t="shared" si="399"/>
        <v>0.4</v>
      </c>
    </row>
    <row r="23543" spans="2:11" ht="12.75">
      <c r="B23543" s="12" t="s">
        <v>46311</v>
      </c>
      <c r="C23543" s="12" t="s">
        <v>44880</v>
      </c>
      <c r="D23543" s="13" t="s">
        <v>44881</v>
      </c>
      <c r="E23543" s="13" t="s">
        <v>44882</v>
      </c>
      <c r="F23543" s="13" t="s">
        <v>2</v>
      </c>
      <c r="G23543" s="13" t="s">
        <v>9</v>
      </c>
      <c r="H23543" s="13" t="s">
        <v>44882</v>
      </c>
      <c r="I23543" s="14">
        <v>48650</v>
      </c>
      <c r="J23543" s="14">
        <v>19460</v>
      </c>
      <c r="K23543" s="15">
        <f t="shared" si="399"/>
        <v>0.4</v>
      </c>
    </row>
    <row r="23544" spans="2:11" ht="12.75">
      <c r="B23544" s="12" t="s">
        <v>46311</v>
      </c>
      <c r="C23544" s="12" t="s">
        <v>44880</v>
      </c>
      <c r="D23544" s="13" t="s">
        <v>44881</v>
      </c>
      <c r="E23544" s="13" t="s">
        <v>45110</v>
      </c>
      <c r="F23544" s="13" t="s">
        <v>3</v>
      </c>
      <c r="G23544" s="13" t="s">
        <v>9</v>
      </c>
      <c r="H23544" s="13" t="s">
        <v>45110</v>
      </c>
      <c r="I23544" s="14">
        <v>37000</v>
      </c>
      <c r="J23544" s="14">
        <v>14800</v>
      </c>
      <c r="K23544" s="15">
        <f t="shared" si="399"/>
        <v>0.4</v>
      </c>
    </row>
    <row r="23545" spans="2:11" ht="12.75">
      <c r="B23545" s="12" t="s">
        <v>46311</v>
      </c>
      <c r="C23545" s="12" t="s">
        <v>45125</v>
      </c>
      <c r="D23545" s="13" t="s">
        <v>45126</v>
      </c>
      <c r="E23545" s="13" t="s">
        <v>45127</v>
      </c>
      <c r="F23545" s="13" t="s">
        <v>3</v>
      </c>
      <c r="G23545" s="13" t="s">
        <v>9</v>
      </c>
      <c r="H23545" s="13" t="s">
        <v>45127</v>
      </c>
      <c r="I23545" s="14">
        <v>13872</v>
      </c>
      <c r="J23545" s="14">
        <v>5549</v>
      </c>
      <c r="K23545" s="15">
        <f t="shared" si="399"/>
        <v>0.40001441753171857</v>
      </c>
    </row>
    <row r="23546" spans="2:11" ht="12.75">
      <c r="B23546" s="12" t="s">
        <v>46311</v>
      </c>
      <c r="C23546" s="12" t="s">
        <v>45125</v>
      </c>
      <c r="D23546" s="13" t="s">
        <v>45126</v>
      </c>
      <c r="E23546" s="13" t="s">
        <v>45137</v>
      </c>
      <c r="F23546" s="13" t="s">
        <v>5</v>
      </c>
      <c r="G23546" s="13" t="s">
        <v>9</v>
      </c>
      <c r="H23546" s="13" t="s">
        <v>45137</v>
      </c>
      <c r="I23546" s="14">
        <v>424139.55</v>
      </c>
      <c r="J23546" s="14">
        <v>203587</v>
      </c>
      <c r="K23546" s="15">
        <f t="shared" si="399"/>
        <v>0.48000003772343325</v>
      </c>
    </row>
    <row r="23547" spans="2:11" ht="12.75">
      <c r="B23547" s="12" t="s">
        <v>46311</v>
      </c>
      <c r="C23547" s="12" t="s">
        <v>45255</v>
      </c>
      <c r="D23547" s="13" t="s">
        <v>45256</v>
      </c>
      <c r="E23547" s="13" t="s">
        <v>45257</v>
      </c>
      <c r="F23547" s="13" t="s">
        <v>2</v>
      </c>
      <c r="G23547" s="13" t="s">
        <v>9</v>
      </c>
      <c r="H23547" s="13" t="s">
        <v>45257</v>
      </c>
      <c r="I23547" s="14">
        <v>47901.17</v>
      </c>
      <c r="J23547" s="14">
        <v>19160</v>
      </c>
      <c r="K23547" s="15">
        <f t="shared" si="399"/>
        <v>0.39999022988373772</v>
      </c>
    </row>
    <row r="23548" spans="2:11" ht="12.75">
      <c r="B23548" s="12" t="s">
        <v>46311</v>
      </c>
      <c r="C23548" s="12" t="s">
        <v>45105</v>
      </c>
      <c r="D23548" s="13" t="s">
        <v>45106</v>
      </c>
      <c r="E23548" s="13" t="s">
        <v>13393</v>
      </c>
      <c r="F23548" s="13" t="s">
        <v>3</v>
      </c>
      <c r="G23548" s="13" t="s">
        <v>9</v>
      </c>
      <c r="H23548" s="13" t="s">
        <v>13393</v>
      </c>
      <c r="I23548" s="14">
        <v>44213.35</v>
      </c>
      <c r="J23548" s="14">
        <v>17685</v>
      </c>
      <c r="K23548" s="15">
        <f t="shared" si="399"/>
        <v>0.39999231001496155</v>
      </c>
    </row>
    <row r="23549" spans="2:11" ht="12.75">
      <c r="B23549" s="12" t="s">
        <v>46311</v>
      </c>
      <c r="C23549" s="12" t="s">
        <v>45161</v>
      </c>
      <c r="D23549" s="13" t="s">
        <v>45162</v>
      </c>
      <c r="E23549" s="13" t="s">
        <v>45163</v>
      </c>
      <c r="F23549" s="13" t="s">
        <v>5</v>
      </c>
      <c r="G23549" s="13" t="s">
        <v>9</v>
      </c>
      <c r="H23549" s="13" t="s">
        <v>45163</v>
      </c>
      <c r="I23549" s="14">
        <v>145860</v>
      </c>
      <c r="J23549" s="14">
        <v>58344</v>
      </c>
      <c r="K23549" s="15">
        <f t="shared" si="399"/>
        <v>0.4</v>
      </c>
    </row>
    <row r="23550" spans="2:11" ht="12.75">
      <c r="B23550" s="12" t="s">
        <v>46311</v>
      </c>
      <c r="C23550" s="12" t="s">
        <v>45274</v>
      </c>
      <c r="D23550" s="13" t="s">
        <v>45275</v>
      </c>
      <c r="E23550" s="13" t="s">
        <v>23256</v>
      </c>
      <c r="F23550" s="13" t="s">
        <v>3</v>
      </c>
      <c r="G23550" s="13" t="s">
        <v>9</v>
      </c>
      <c r="H23550" s="13" t="s">
        <v>23256</v>
      </c>
      <c r="I23550" s="14">
        <v>12433.9</v>
      </c>
      <c r="J23550" s="14">
        <v>4974</v>
      </c>
      <c r="K23550" s="15">
        <f t="shared" si="399"/>
        <v>0.40003538712712827</v>
      </c>
    </row>
    <row r="23551" spans="2:11" ht="12.75">
      <c r="B23551" s="12" t="s">
        <v>46311</v>
      </c>
      <c r="C23551" s="12" t="s">
        <v>44827</v>
      </c>
      <c r="D23551" s="13" t="s">
        <v>44828</v>
      </c>
      <c r="E23551" s="13" t="s">
        <v>44829</v>
      </c>
      <c r="F23551" s="13" t="s">
        <v>2</v>
      </c>
      <c r="G23551" s="13" t="s">
        <v>9</v>
      </c>
      <c r="H23551" s="13" t="s">
        <v>44829</v>
      </c>
      <c r="I23551" s="14">
        <v>240553.3</v>
      </c>
      <c r="J23551" s="14">
        <v>96221</v>
      </c>
      <c r="K23551" s="15">
        <f t="shared" si="399"/>
        <v>0.3999986697334853</v>
      </c>
    </row>
    <row r="23552" spans="2:11" ht="12.75">
      <c r="B23552" s="12" t="s">
        <v>46311</v>
      </c>
      <c r="C23552" s="12" t="s">
        <v>44827</v>
      </c>
      <c r="D23552" s="13" t="s">
        <v>44828</v>
      </c>
      <c r="E23552" s="13" t="s">
        <v>45216</v>
      </c>
      <c r="F23552" s="13" t="s">
        <v>5</v>
      </c>
      <c r="G23552" s="13" t="s">
        <v>9</v>
      </c>
      <c r="H23552" s="13" t="s">
        <v>45216</v>
      </c>
      <c r="I23552" s="14">
        <v>12150.17</v>
      </c>
      <c r="J23552" s="14">
        <v>4734</v>
      </c>
      <c r="K23552" s="15">
        <f t="shared" si="399"/>
        <v>0.3896241780979196</v>
      </c>
    </row>
    <row r="23553" spans="2:11" ht="12.75">
      <c r="B23553" s="12" t="s">
        <v>46311</v>
      </c>
      <c r="C23553" s="12" t="s">
        <v>45236</v>
      </c>
      <c r="D23553" s="13" t="s">
        <v>45237</v>
      </c>
      <c r="E23553" s="13" t="s">
        <v>45238</v>
      </c>
      <c r="F23553" s="13" t="s">
        <v>3</v>
      </c>
      <c r="G23553" s="13" t="s">
        <v>9</v>
      </c>
      <c r="H23553" s="13" t="s">
        <v>45238</v>
      </c>
      <c r="I23553" s="14">
        <v>447399.75</v>
      </c>
      <c r="J23553" s="14">
        <v>128674</v>
      </c>
      <c r="K23553" s="15">
        <f t="shared" si="399"/>
        <v>0.28760409454855529</v>
      </c>
    </row>
    <row r="23554" spans="2:11" ht="12.75">
      <c r="B23554" s="12" t="s">
        <v>46311</v>
      </c>
      <c r="C23554" s="12" t="s">
        <v>45180</v>
      </c>
      <c r="D23554" s="13" t="s">
        <v>45181</v>
      </c>
      <c r="E23554" s="13" t="s">
        <v>45157</v>
      </c>
      <c r="F23554" s="13" t="s">
        <v>5</v>
      </c>
      <c r="G23554" s="13" t="s">
        <v>9</v>
      </c>
      <c r="H23554" s="13" t="s">
        <v>45157</v>
      </c>
      <c r="I23554" s="14">
        <v>3717.9</v>
      </c>
      <c r="J23554" s="14">
        <v>1487</v>
      </c>
      <c r="K23554" s="15">
        <f t="shared" si="399"/>
        <v>0.39995696495333388</v>
      </c>
    </row>
    <row r="23555" spans="2:11" ht="12.75">
      <c r="B23555" s="12" t="s">
        <v>46311</v>
      </c>
      <c r="C23555" s="12" t="s">
        <v>45005</v>
      </c>
      <c r="D23555" s="13" t="s">
        <v>45006</v>
      </c>
      <c r="E23555" s="13" t="s">
        <v>45007</v>
      </c>
      <c r="F23555" s="13" t="s">
        <v>3</v>
      </c>
      <c r="G23555" s="13" t="s">
        <v>9</v>
      </c>
      <c r="H23555" s="13" t="s">
        <v>45007</v>
      </c>
      <c r="I23555" s="14">
        <v>370677.5</v>
      </c>
      <c r="J23555" s="14">
        <v>92669</v>
      </c>
      <c r="K23555" s="15">
        <f t="shared" si="399"/>
        <v>0.24999898833891995</v>
      </c>
    </row>
    <row r="23556" spans="2:11" ht="12.75">
      <c r="B23556" s="12" t="s">
        <v>46311</v>
      </c>
      <c r="C23556" s="12" t="s">
        <v>44899</v>
      </c>
      <c r="D23556" s="13" t="s">
        <v>44900</v>
      </c>
      <c r="E23556" s="13" t="s">
        <v>44901</v>
      </c>
      <c r="F23556" s="13" t="s">
        <v>2</v>
      </c>
      <c r="G23556" s="13" t="s">
        <v>9</v>
      </c>
      <c r="H23556" s="13" t="s">
        <v>44901</v>
      </c>
      <c r="I23556" s="14">
        <v>8013</v>
      </c>
      <c r="J23556" s="14">
        <v>4808</v>
      </c>
      <c r="K23556" s="15">
        <f t="shared" si="399"/>
        <v>0.6000249594409085</v>
      </c>
    </row>
    <row r="23557" spans="2:11" ht="12.75">
      <c r="B23557" s="12" t="s">
        <v>46311</v>
      </c>
      <c r="C23557" s="12" t="s">
        <v>44846</v>
      </c>
      <c r="D23557" s="13" t="s">
        <v>44847</v>
      </c>
      <c r="E23557" s="13" t="s">
        <v>44848</v>
      </c>
      <c r="F23557" s="13" t="s">
        <v>2</v>
      </c>
      <c r="G23557" s="13" t="s">
        <v>9</v>
      </c>
      <c r="H23557" s="13" t="s">
        <v>44848</v>
      </c>
      <c r="I23557" s="14">
        <v>31844</v>
      </c>
      <c r="J23557" s="14">
        <v>12738</v>
      </c>
      <c r="K23557" s="15">
        <f t="shared" si="399"/>
        <v>0.40001256123602563</v>
      </c>
    </row>
    <row r="23558" spans="2:11" ht="12.75">
      <c r="B23558" s="12" t="s">
        <v>46312</v>
      </c>
      <c r="C23558" s="12" t="s">
        <v>59298</v>
      </c>
      <c r="D23558" s="13" t="s">
        <v>45357</v>
      </c>
      <c r="E23558" s="13" t="s">
        <v>45358</v>
      </c>
      <c r="F23558" s="13" t="s">
        <v>2</v>
      </c>
      <c r="G23558" s="13" t="s">
        <v>9</v>
      </c>
      <c r="H23558" s="13" t="s">
        <v>41601</v>
      </c>
      <c r="I23558" s="14">
        <v>13580</v>
      </c>
      <c r="J23558" s="14">
        <v>5432</v>
      </c>
      <c r="K23558" s="15">
        <f t="shared" si="399"/>
        <v>0.4</v>
      </c>
    </row>
    <row r="23559" spans="2:11" ht="12.75">
      <c r="B23559" s="12" t="s">
        <v>46312</v>
      </c>
      <c r="C23559" s="12" t="s">
        <v>59397</v>
      </c>
      <c r="D23559" s="13" t="s">
        <v>45692</v>
      </c>
      <c r="E23559" s="13" t="s">
        <v>45693</v>
      </c>
      <c r="F23559" s="13" t="s">
        <v>2</v>
      </c>
      <c r="G23559" s="13" t="s">
        <v>9</v>
      </c>
      <c r="H23559" s="13"/>
      <c r="I23559" s="14">
        <v>11425</v>
      </c>
      <c r="J23559" s="14">
        <v>4570</v>
      </c>
      <c r="K23559" s="15">
        <f t="shared" si="399"/>
        <v>0.4</v>
      </c>
    </row>
    <row r="23560" spans="2:11" ht="12.75">
      <c r="B23560" s="12" t="s">
        <v>46312</v>
      </c>
      <c r="C23560" s="12" t="s">
        <v>59398</v>
      </c>
      <c r="D23560" s="13" t="s">
        <v>45694</v>
      </c>
      <c r="E23560" s="13" t="s">
        <v>45695</v>
      </c>
      <c r="F23560" s="13" t="s">
        <v>3</v>
      </c>
      <c r="G23560" s="13" t="s">
        <v>9</v>
      </c>
      <c r="H23560" s="13" t="s">
        <v>45696</v>
      </c>
      <c r="I23560" s="14">
        <v>5080</v>
      </c>
      <c r="J23560" s="14">
        <v>2032</v>
      </c>
      <c r="K23560" s="15">
        <f t="shared" si="399"/>
        <v>0.4</v>
      </c>
    </row>
    <row r="23561" spans="2:11" ht="12.75">
      <c r="B23561" s="12" t="s">
        <v>46312</v>
      </c>
      <c r="C23561" s="12" t="s">
        <v>59399</v>
      </c>
      <c r="D23561" s="13" t="s">
        <v>45697</v>
      </c>
      <c r="E23561" s="13" t="s">
        <v>45698</v>
      </c>
      <c r="F23561" s="13" t="s">
        <v>3</v>
      </c>
      <c r="G23561" s="13" t="s">
        <v>9</v>
      </c>
      <c r="H23561" s="13" t="s">
        <v>45699</v>
      </c>
      <c r="I23561" s="14">
        <v>8376</v>
      </c>
      <c r="J23561" s="14">
        <v>3351</v>
      </c>
      <c r="K23561" s="15">
        <f t="shared" si="399"/>
        <v>0.40007163323782235</v>
      </c>
    </row>
    <row r="23562" spans="2:11" ht="12.75">
      <c r="B23562" s="12" t="s">
        <v>46312</v>
      </c>
      <c r="C23562" s="12" t="s">
        <v>59276</v>
      </c>
      <c r="D23562" s="13" t="s">
        <v>45277</v>
      </c>
      <c r="E23562" s="13" t="s">
        <v>45278</v>
      </c>
      <c r="F23562" s="13" t="s">
        <v>3</v>
      </c>
      <c r="G23562" s="13" t="s">
        <v>9</v>
      </c>
      <c r="H23562" s="13" t="s">
        <v>45279</v>
      </c>
      <c r="I23562" s="14">
        <v>29289</v>
      </c>
      <c r="J23562" s="14">
        <v>11716</v>
      </c>
      <c r="K23562" s="15">
        <f t="shared" si="399"/>
        <v>0.40001365700433611</v>
      </c>
    </row>
    <row r="23563" spans="2:11" ht="12.75">
      <c r="B23563" s="12" t="s">
        <v>46312</v>
      </c>
      <c r="C23563" s="12" t="s">
        <v>59276</v>
      </c>
      <c r="D23563" s="13" t="s">
        <v>45277</v>
      </c>
      <c r="E23563" s="13" t="s">
        <v>45280</v>
      </c>
      <c r="F23563" s="13" t="s">
        <v>2</v>
      </c>
      <c r="G23563" s="13" t="s">
        <v>9</v>
      </c>
      <c r="H23563" s="13" t="s">
        <v>45281</v>
      </c>
      <c r="I23563" s="14">
        <v>62053</v>
      </c>
      <c r="J23563" s="14">
        <v>24821</v>
      </c>
      <c r="K23563" s="15">
        <f t="shared" si="399"/>
        <v>0.39999677694873736</v>
      </c>
    </row>
    <row r="23564" spans="2:11" ht="12.75">
      <c r="B23564" s="12" t="s">
        <v>46312</v>
      </c>
      <c r="C23564" s="12" t="s">
        <v>59276</v>
      </c>
      <c r="D23564" s="13" t="s">
        <v>45277</v>
      </c>
      <c r="E23564" s="13" t="s">
        <v>45600</v>
      </c>
      <c r="F23564" s="13" t="s">
        <v>3</v>
      </c>
      <c r="G23564" s="13" t="s">
        <v>9</v>
      </c>
      <c r="H23564" s="13" t="s">
        <v>45601</v>
      </c>
      <c r="I23564" s="14">
        <v>457219</v>
      </c>
      <c r="J23564" s="14">
        <v>182888</v>
      </c>
      <c r="K23564" s="15">
        <f t="shared" si="399"/>
        <v>0.4000008748542821</v>
      </c>
    </row>
    <row r="23565" spans="2:11" ht="12.75">
      <c r="B23565" s="12" t="s">
        <v>46312</v>
      </c>
      <c r="C23565" s="12" t="s">
        <v>59400</v>
      </c>
      <c r="D23565" s="13" t="s">
        <v>45700</v>
      </c>
      <c r="E23565" s="13" t="s">
        <v>45701</v>
      </c>
      <c r="F23565" s="13" t="s">
        <v>5</v>
      </c>
      <c r="G23565" s="13" t="s">
        <v>9</v>
      </c>
      <c r="H23565" s="13" t="s">
        <v>45702</v>
      </c>
      <c r="I23565" s="14">
        <v>77834</v>
      </c>
      <c r="J23565" s="14">
        <v>15567</v>
      </c>
      <c r="K23565" s="15">
        <f t="shared" si="399"/>
        <v>0.20000256957113857</v>
      </c>
    </row>
    <row r="23566" spans="2:11" ht="12.75">
      <c r="B23566" s="12" t="s">
        <v>46312</v>
      </c>
      <c r="C23566" s="12" t="s">
        <v>59401</v>
      </c>
      <c r="D23566" s="13" t="s">
        <v>45703</v>
      </c>
      <c r="E23566" s="13" t="s">
        <v>16808</v>
      </c>
      <c r="F23566" s="13" t="s">
        <v>3</v>
      </c>
      <c r="G23566" s="13" t="s">
        <v>9</v>
      </c>
      <c r="H23566" s="13" t="s">
        <v>45704</v>
      </c>
      <c r="I23566" s="14">
        <v>19273</v>
      </c>
      <c r="J23566" s="14">
        <v>11194</v>
      </c>
      <c r="K23566" s="15">
        <f t="shared" si="399"/>
        <v>0.58081253567166502</v>
      </c>
    </row>
    <row r="23567" spans="2:11" ht="12.75">
      <c r="B23567" s="12" t="s">
        <v>46312</v>
      </c>
      <c r="C23567" s="12" t="s">
        <v>59376</v>
      </c>
      <c r="D23567" s="13" t="s">
        <v>45602</v>
      </c>
      <c r="E23567" s="13" t="s">
        <v>45603</v>
      </c>
      <c r="F23567" s="13" t="s">
        <v>2</v>
      </c>
      <c r="G23567" s="13" t="s">
        <v>9</v>
      </c>
      <c r="H23567" s="13" t="s">
        <v>45604</v>
      </c>
      <c r="I23567" s="14">
        <v>18596</v>
      </c>
      <c r="J23567" s="14">
        <v>7438</v>
      </c>
      <c r="K23567" s="15">
        <f t="shared" si="399"/>
        <v>0.39997848999784902</v>
      </c>
    </row>
    <row r="23568" spans="2:11" ht="12.75">
      <c r="B23568" s="12" t="s">
        <v>46312</v>
      </c>
      <c r="C23568" s="12" t="s">
        <v>59277</v>
      </c>
      <c r="D23568" s="13" t="s">
        <v>45282</v>
      </c>
      <c r="E23568" s="13" t="s">
        <v>45283</v>
      </c>
      <c r="F23568" s="13" t="s">
        <v>6</v>
      </c>
      <c r="G23568" s="13" t="s">
        <v>9</v>
      </c>
      <c r="H23568" s="13" t="s">
        <v>45284</v>
      </c>
      <c r="I23568" s="14">
        <v>46716</v>
      </c>
      <c r="J23568" s="14">
        <v>11679</v>
      </c>
      <c r="K23568" s="15">
        <f t="shared" si="399"/>
        <v>0.25</v>
      </c>
    </row>
    <row r="23569" spans="2:11" ht="12.75">
      <c r="B23569" s="12" t="s">
        <v>46312</v>
      </c>
      <c r="C23569" s="12" t="s">
        <v>59278</v>
      </c>
      <c r="D23569" s="13" t="s">
        <v>45285</v>
      </c>
      <c r="E23569" s="13" t="s">
        <v>45286</v>
      </c>
      <c r="F23569" s="13" t="s">
        <v>3</v>
      </c>
      <c r="G23569" s="13" t="s">
        <v>9</v>
      </c>
      <c r="H23569" s="13" t="s">
        <v>45287</v>
      </c>
      <c r="I23569" s="14">
        <v>27570</v>
      </c>
      <c r="J23569" s="14">
        <v>8271</v>
      </c>
      <c r="K23569" s="15">
        <f t="shared" si="399"/>
        <v>0.3</v>
      </c>
    </row>
    <row r="23570" spans="2:11" ht="12.75">
      <c r="B23570" s="12" t="s">
        <v>46312</v>
      </c>
      <c r="C23570" s="12" t="s">
        <v>59278</v>
      </c>
      <c r="D23570" s="13" t="s">
        <v>45285</v>
      </c>
      <c r="E23570" s="13" t="s">
        <v>45605</v>
      </c>
      <c r="F23570" s="13" t="s">
        <v>5</v>
      </c>
      <c r="G23570" s="13" t="s">
        <v>9</v>
      </c>
      <c r="H23570" s="13" t="s">
        <v>45606</v>
      </c>
      <c r="I23570" s="14">
        <v>15864</v>
      </c>
      <c r="J23570" s="14">
        <v>6345</v>
      </c>
      <c r="K23570" s="15">
        <f t="shared" si="399"/>
        <v>0.3999621785173979</v>
      </c>
    </row>
    <row r="23571" spans="2:11" ht="12.75">
      <c r="B23571" s="12" t="s">
        <v>46312</v>
      </c>
      <c r="C23571" s="12" t="s">
        <v>59349</v>
      </c>
      <c r="D23571" s="13" t="s">
        <v>45513</v>
      </c>
      <c r="E23571" s="13" t="s">
        <v>45514</v>
      </c>
      <c r="F23571" s="13" t="s">
        <v>8</v>
      </c>
      <c r="G23571" s="13" t="s">
        <v>9</v>
      </c>
      <c r="H23571" s="13" t="s">
        <v>45515</v>
      </c>
      <c r="I23571" s="14">
        <v>8338</v>
      </c>
      <c r="J23571" s="14">
        <v>4807.42</v>
      </c>
      <c r="K23571" s="15">
        <f t="shared" si="399"/>
        <v>0.57656752218757501</v>
      </c>
    </row>
    <row r="23572" spans="2:11" ht="12.75">
      <c r="B23572" s="12" t="s">
        <v>46312</v>
      </c>
      <c r="C23572" s="12" t="s">
        <v>59279</v>
      </c>
      <c r="D23572" s="13" t="s">
        <v>45288</v>
      </c>
      <c r="E23572" s="13" t="s">
        <v>45289</v>
      </c>
      <c r="F23572" s="13" t="s">
        <v>3</v>
      </c>
      <c r="G23572" s="13" t="s">
        <v>9</v>
      </c>
      <c r="H23572" s="13" t="s">
        <v>45290</v>
      </c>
      <c r="I23572" s="14">
        <v>28011</v>
      </c>
      <c r="J23572" s="14">
        <v>9804</v>
      </c>
      <c r="K23572" s="15">
        <f t="shared" si="399"/>
        <v>0.3500053550390918</v>
      </c>
    </row>
    <row r="23573" spans="2:11" ht="12.75">
      <c r="B23573" s="12" t="s">
        <v>46312</v>
      </c>
      <c r="C23573" s="12" t="s">
        <v>59377</v>
      </c>
      <c r="D23573" s="13" t="s">
        <v>45607</v>
      </c>
      <c r="E23573" s="13" t="s">
        <v>45608</v>
      </c>
      <c r="F23573" s="13" t="s">
        <v>5</v>
      </c>
      <c r="G23573" s="13" t="s">
        <v>9</v>
      </c>
      <c r="H23573" s="13" t="s">
        <v>45609</v>
      </c>
      <c r="I23573" s="14">
        <v>18851</v>
      </c>
      <c r="J23573" s="14">
        <v>7541</v>
      </c>
      <c r="K23573" s="15">
        <f t="shared" si="399"/>
        <v>0.40003182855020952</v>
      </c>
    </row>
    <row r="23574" spans="2:11" ht="12.75">
      <c r="B23574" s="12" t="s">
        <v>46312</v>
      </c>
      <c r="C23574" s="12" t="s">
        <v>59402</v>
      </c>
      <c r="D23574" s="13" t="s">
        <v>45705</v>
      </c>
      <c r="E23574" s="13" t="s">
        <v>45706</v>
      </c>
      <c r="F23574" s="13" t="s">
        <v>3</v>
      </c>
      <c r="G23574" s="13" t="s">
        <v>9</v>
      </c>
      <c r="H23574" s="13" t="s">
        <v>45707</v>
      </c>
      <c r="I23574" s="14">
        <v>8355</v>
      </c>
      <c r="J23574" s="14">
        <v>3342</v>
      </c>
      <c r="K23574" s="15">
        <f t="shared" si="399"/>
        <v>0.4</v>
      </c>
    </row>
    <row r="23575" spans="2:11" ht="12.75">
      <c r="B23575" s="12" t="s">
        <v>46312</v>
      </c>
      <c r="C23575" s="12" t="s">
        <v>59280</v>
      </c>
      <c r="D23575" s="13" t="s">
        <v>45291</v>
      </c>
      <c r="E23575" s="13" t="s">
        <v>45292</v>
      </c>
      <c r="F23575" s="13" t="s">
        <v>4</v>
      </c>
      <c r="G23575" s="13" t="s">
        <v>9</v>
      </c>
      <c r="H23575" s="13" t="s">
        <v>45293</v>
      </c>
      <c r="I23575" s="14">
        <v>44546</v>
      </c>
      <c r="J23575" s="14">
        <v>17818</v>
      </c>
      <c r="K23575" s="15">
        <f t="shared" si="399"/>
        <v>0.39999102051811608</v>
      </c>
    </row>
    <row r="23576" spans="2:11" ht="12.75">
      <c r="B23576" s="12" t="s">
        <v>46312</v>
      </c>
      <c r="C23576" s="12" t="s">
        <v>59280</v>
      </c>
      <c r="D23576" s="13" t="s">
        <v>45291</v>
      </c>
      <c r="E23576" s="13" t="s">
        <v>45294</v>
      </c>
      <c r="F23576" s="13" t="s">
        <v>3</v>
      </c>
      <c r="G23576" s="13" t="s">
        <v>9</v>
      </c>
      <c r="H23576" s="13" t="s">
        <v>45295</v>
      </c>
      <c r="I23576" s="14">
        <v>11384</v>
      </c>
      <c r="J23576" s="14">
        <v>3415</v>
      </c>
      <c r="K23576" s="15">
        <f t="shared" si="399"/>
        <v>0.29998243148278286</v>
      </c>
    </row>
    <row r="23577" spans="2:11" ht="12.75">
      <c r="B23577" s="12" t="s">
        <v>46312</v>
      </c>
      <c r="C23577" s="12" t="s">
        <v>59281</v>
      </c>
      <c r="D23577" s="13" t="s">
        <v>45296</v>
      </c>
      <c r="E23577" s="13" t="s">
        <v>45297</v>
      </c>
      <c r="F23577" s="13" t="s">
        <v>8</v>
      </c>
      <c r="G23577" s="13" t="s">
        <v>9</v>
      </c>
      <c r="H23577" s="13" t="s">
        <v>45298</v>
      </c>
      <c r="I23577" s="14">
        <v>139788</v>
      </c>
      <c r="J23577" s="14">
        <v>83873</v>
      </c>
      <c r="K23577" s="15">
        <f t="shared" si="399"/>
        <v>0.60000143073797463</v>
      </c>
    </row>
    <row r="23578" spans="2:11" ht="12.75">
      <c r="B23578" s="12" t="s">
        <v>46312</v>
      </c>
      <c r="C23578" s="12" t="s">
        <v>59281</v>
      </c>
      <c r="D23578" s="13" t="s">
        <v>45296</v>
      </c>
      <c r="E23578" s="13" t="s">
        <v>45299</v>
      </c>
      <c r="F23578" s="13" t="s">
        <v>4</v>
      </c>
      <c r="G23578" s="13" t="s">
        <v>9</v>
      </c>
      <c r="H23578" s="13" t="s">
        <v>45300</v>
      </c>
      <c r="I23578" s="14">
        <v>29183</v>
      </c>
      <c r="J23578" s="14">
        <v>8429.25</v>
      </c>
      <c r="K23578" s="15">
        <f t="shared" si="399"/>
        <v>0.288841106123428</v>
      </c>
    </row>
    <row r="23579" spans="2:11" ht="12.75">
      <c r="B23579" s="12" t="s">
        <v>46312</v>
      </c>
      <c r="C23579" s="12" t="s">
        <v>59281</v>
      </c>
      <c r="D23579" s="13" t="s">
        <v>45296</v>
      </c>
      <c r="E23579" s="13" t="s">
        <v>45610</v>
      </c>
      <c r="F23579" s="13" t="s">
        <v>3</v>
      </c>
      <c r="G23579" s="13" t="s">
        <v>9</v>
      </c>
      <c r="H23579" s="13" t="s">
        <v>45611</v>
      </c>
      <c r="I23579" s="14">
        <v>134158</v>
      </c>
      <c r="J23579" s="14">
        <v>46955</v>
      </c>
      <c r="K23579" s="15">
        <f t="shared" ref="K23579:K23642" si="400">J23579/I23579</f>
        <v>0.34999776383070708</v>
      </c>
    </row>
    <row r="23580" spans="2:11" ht="12.75">
      <c r="B23580" s="12" t="s">
        <v>46312</v>
      </c>
      <c r="C23580" s="12" t="s">
        <v>59282</v>
      </c>
      <c r="D23580" s="13" t="s">
        <v>45301</v>
      </c>
      <c r="E23580" s="13" t="s">
        <v>45302</v>
      </c>
      <c r="F23580" s="13" t="s">
        <v>2</v>
      </c>
      <c r="G23580" s="13" t="s">
        <v>9</v>
      </c>
      <c r="H23580" s="13" t="s">
        <v>45303</v>
      </c>
      <c r="I23580" s="14">
        <v>29998</v>
      </c>
      <c r="J23580" s="14">
        <v>11999</v>
      </c>
      <c r="K23580" s="15">
        <f t="shared" si="400"/>
        <v>0.39999333288885924</v>
      </c>
    </row>
    <row r="23581" spans="2:11" ht="12.75">
      <c r="B23581" s="12" t="s">
        <v>46312</v>
      </c>
      <c r="C23581" s="12" t="s">
        <v>59431</v>
      </c>
      <c r="D23581" s="13" t="s">
        <v>45829</v>
      </c>
      <c r="E23581" s="13" t="s">
        <v>45830</v>
      </c>
      <c r="F23581" s="13" t="s">
        <v>3</v>
      </c>
      <c r="G23581" s="13" t="s">
        <v>9</v>
      </c>
      <c r="H23581" s="13" t="s">
        <v>45831</v>
      </c>
      <c r="I23581" s="14">
        <v>3760</v>
      </c>
      <c r="J23581" s="14">
        <v>1504</v>
      </c>
      <c r="K23581" s="15">
        <f t="shared" si="400"/>
        <v>0.4</v>
      </c>
    </row>
    <row r="23582" spans="2:11" ht="12.75">
      <c r="B23582" s="12" t="s">
        <v>46312</v>
      </c>
      <c r="C23582" s="12" t="s">
        <v>59431</v>
      </c>
      <c r="D23582" s="13" t="s">
        <v>45829</v>
      </c>
      <c r="E23582" s="13" t="s">
        <v>45832</v>
      </c>
      <c r="F23582" s="13" t="s">
        <v>2</v>
      </c>
      <c r="G23582" s="13" t="s">
        <v>9</v>
      </c>
      <c r="H23582" s="13" t="s">
        <v>45833</v>
      </c>
      <c r="I23582" s="14">
        <v>12817</v>
      </c>
      <c r="J23582" s="14">
        <v>5127</v>
      </c>
      <c r="K23582" s="15">
        <f t="shared" si="400"/>
        <v>0.40001560427557148</v>
      </c>
    </row>
    <row r="23583" spans="2:11" ht="12.75">
      <c r="B23583" s="12" t="s">
        <v>46312</v>
      </c>
      <c r="C23583" s="12" t="s">
        <v>59337</v>
      </c>
      <c r="D23583" s="13" t="s">
        <v>45473</v>
      </c>
      <c r="E23583" s="13" t="s">
        <v>45474</v>
      </c>
      <c r="F23583" s="13" t="s">
        <v>3</v>
      </c>
      <c r="G23583" s="13" t="s">
        <v>9</v>
      </c>
      <c r="H23583" s="13" t="s">
        <v>45475</v>
      </c>
      <c r="I23583" s="14">
        <v>23326</v>
      </c>
      <c r="J23583" s="14">
        <v>9330</v>
      </c>
      <c r="K23583" s="15">
        <f t="shared" si="400"/>
        <v>0.3999828517534082</v>
      </c>
    </row>
    <row r="23584" spans="2:11" ht="12.75">
      <c r="B23584" s="12" t="s">
        <v>46312</v>
      </c>
      <c r="C23584" s="12" t="s">
        <v>59338</v>
      </c>
      <c r="D23584" s="13" t="s">
        <v>45476</v>
      </c>
      <c r="E23584" s="13" t="s">
        <v>45477</v>
      </c>
      <c r="F23584" s="13" t="s">
        <v>3</v>
      </c>
      <c r="G23584" s="13" t="s">
        <v>9</v>
      </c>
      <c r="H23584" s="13" t="s">
        <v>45478</v>
      </c>
      <c r="I23584" s="14">
        <v>36600</v>
      </c>
      <c r="J23584" s="14">
        <v>14640</v>
      </c>
      <c r="K23584" s="15">
        <f t="shared" si="400"/>
        <v>0.4</v>
      </c>
    </row>
    <row r="23585" spans="2:11" ht="12.75">
      <c r="B23585" s="12" t="s">
        <v>46312</v>
      </c>
      <c r="C23585" s="12" t="s">
        <v>59338</v>
      </c>
      <c r="D23585" s="13" t="s">
        <v>45476</v>
      </c>
      <c r="E23585" s="13" t="s">
        <v>45479</v>
      </c>
      <c r="F23585" s="13" t="s">
        <v>5</v>
      </c>
      <c r="G23585" s="13" t="s">
        <v>9</v>
      </c>
      <c r="H23585" s="13" t="s">
        <v>45480</v>
      </c>
      <c r="I23585" s="14">
        <v>859368</v>
      </c>
      <c r="J23585" s="14">
        <v>343747</v>
      </c>
      <c r="K23585" s="15">
        <f t="shared" si="400"/>
        <v>0.39999976727083159</v>
      </c>
    </row>
    <row r="23586" spans="2:11" ht="12.75">
      <c r="B23586" s="12" t="s">
        <v>46312</v>
      </c>
      <c r="C23586" s="12" t="s">
        <v>59338</v>
      </c>
      <c r="D23586" s="13" t="s">
        <v>45476</v>
      </c>
      <c r="E23586" s="13" t="s">
        <v>45803</v>
      </c>
      <c r="F23586" s="13" t="s">
        <v>2</v>
      </c>
      <c r="G23586" s="13" t="s">
        <v>9</v>
      </c>
      <c r="H23586" s="13" t="s">
        <v>45804</v>
      </c>
      <c r="I23586" s="14">
        <v>9386</v>
      </c>
      <c r="J23586" s="14">
        <v>3755</v>
      </c>
      <c r="K23586" s="15">
        <f t="shared" si="400"/>
        <v>0.40006392499467291</v>
      </c>
    </row>
    <row r="23587" spans="2:11" ht="12.75">
      <c r="B23587" s="12" t="s">
        <v>46312</v>
      </c>
      <c r="C23587" s="12" t="s">
        <v>59425</v>
      </c>
      <c r="D23587" s="13" t="s">
        <v>45805</v>
      </c>
      <c r="E23587" s="13" t="s">
        <v>45806</v>
      </c>
      <c r="F23587" s="13" t="s">
        <v>4</v>
      </c>
      <c r="G23587" s="13" t="s">
        <v>9</v>
      </c>
      <c r="H23587" s="13" t="s">
        <v>45807</v>
      </c>
      <c r="I23587" s="14">
        <v>48264</v>
      </c>
      <c r="J23587" s="14">
        <v>18609</v>
      </c>
      <c r="K23587" s="15">
        <f t="shared" si="400"/>
        <v>0.38556688214818496</v>
      </c>
    </row>
    <row r="23588" spans="2:11" ht="12.75">
      <c r="B23588" s="12" t="s">
        <v>46312</v>
      </c>
      <c r="C23588" s="12" t="s">
        <v>59286</v>
      </c>
      <c r="D23588" s="13" t="s">
        <v>45318</v>
      </c>
      <c r="E23588" s="13" t="s">
        <v>45319</v>
      </c>
      <c r="F23588" s="13" t="s">
        <v>5</v>
      </c>
      <c r="G23588" s="13" t="s">
        <v>9</v>
      </c>
      <c r="H23588" s="13" t="s">
        <v>45320</v>
      </c>
      <c r="I23588" s="14">
        <v>11307</v>
      </c>
      <c r="J23588" s="14">
        <v>4523</v>
      </c>
      <c r="K23588" s="15">
        <f t="shared" si="400"/>
        <v>0.40001768815777838</v>
      </c>
    </row>
    <row r="23589" spans="2:11" ht="12.75">
      <c r="B23589" s="12" t="s">
        <v>46312</v>
      </c>
      <c r="C23589" s="12" t="s">
        <v>59286</v>
      </c>
      <c r="D23589" s="13" t="s">
        <v>45318</v>
      </c>
      <c r="E23589" s="13" t="s">
        <v>45622</v>
      </c>
      <c r="F23589" s="13" t="s">
        <v>3</v>
      </c>
      <c r="G23589" s="13" t="s">
        <v>9</v>
      </c>
      <c r="H23589" s="13" t="s">
        <v>45623</v>
      </c>
      <c r="I23589" s="14">
        <v>24001</v>
      </c>
      <c r="J23589" s="14">
        <v>7200</v>
      </c>
      <c r="K23589" s="15">
        <f t="shared" si="400"/>
        <v>0.29998750052081163</v>
      </c>
    </row>
    <row r="23590" spans="2:11" ht="12.75">
      <c r="B23590" s="12" t="s">
        <v>46312</v>
      </c>
      <c r="C23590" s="12" t="s">
        <v>59287</v>
      </c>
      <c r="D23590" s="13" t="s">
        <v>45321</v>
      </c>
      <c r="E23590" s="13" t="s">
        <v>45322</v>
      </c>
      <c r="F23590" s="13" t="s">
        <v>3</v>
      </c>
      <c r="G23590" s="13" t="s">
        <v>9</v>
      </c>
      <c r="H23590" s="13" t="s">
        <v>45323</v>
      </c>
      <c r="I23590" s="14">
        <v>170045</v>
      </c>
      <c r="J23590" s="14">
        <v>68018</v>
      </c>
      <c r="K23590" s="15">
        <f t="shared" si="400"/>
        <v>0.4</v>
      </c>
    </row>
    <row r="23591" spans="2:11" ht="12.75">
      <c r="B23591" s="12" t="s">
        <v>46312</v>
      </c>
      <c r="C23591" s="12" t="s">
        <v>59288</v>
      </c>
      <c r="D23591" s="13" t="s">
        <v>45324</v>
      </c>
      <c r="E23591" s="13" t="s">
        <v>5792</v>
      </c>
      <c r="F23591" s="13" t="s">
        <v>4</v>
      </c>
      <c r="G23591" s="13" t="s">
        <v>9</v>
      </c>
      <c r="H23591" s="13" t="s">
        <v>45325</v>
      </c>
      <c r="I23591" s="14">
        <v>68092</v>
      </c>
      <c r="J23591" s="14">
        <v>20428</v>
      </c>
      <c r="K23591" s="15">
        <f t="shared" si="400"/>
        <v>0.30000587440521648</v>
      </c>
    </row>
    <row r="23592" spans="2:11" ht="12.75">
      <c r="B23592" s="12" t="s">
        <v>46312</v>
      </c>
      <c r="C23592" s="12" t="s">
        <v>59426</v>
      </c>
      <c r="D23592" s="13" t="s">
        <v>45808</v>
      </c>
      <c r="E23592" s="13" t="s">
        <v>45809</v>
      </c>
      <c r="F23592" s="13" t="s">
        <v>4</v>
      </c>
      <c r="G23592" s="13" t="s">
        <v>9</v>
      </c>
      <c r="H23592" s="13" t="s">
        <v>45810</v>
      </c>
      <c r="I23592" s="14">
        <v>33456</v>
      </c>
      <c r="J23592" s="14">
        <v>13382</v>
      </c>
      <c r="K23592" s="15">
        <f t="shared" si="400"/>
        <v>0.39998804399808702</v>
      </c>
    </row>
    <row r="23593" spans="2:11" ht="12.75">
      <c r="B23593" s="12" t="s">
        <v>46312</v>
      </c>
      <c r="C23593" s="12" t="s">
        <v>59378</v>
      </c>
      <c r="D23593" s="13" t="s">
        <v>45624</v>
      </c>
      <c r="E23593" s="13" t="s">
        <v>45625</v>
      </c>
      <c r="F23593" s="13" t="s">
        <v>3</v>
      </c>
      <c r="G23593" s="13" t="s">
        <v>9</v>
      </c>
      <c r="H23593" s="13" t="s">
        <v>45626</v>
      </c>
      <c r="I23593" s="14">
        <v>24635</v>
      </c>
      <c r="J23593" s="14">
        <v>9854</v>
      </c>
      <c r="K23593" s="15">
        <f t="shared" si="400"/>
        <v>0.4</v>
      </c>
    </row>
    <row r="23594" spans="2:11" ht="12.75">
      <c r="B23594" s="12" t="s">
        <v>46312</v>
      </c>
      <c r="C23594" s="12" t="s">
        <v>59289</v>
      </c>
      <c r="D23594" s="13" t="s">
        <v>45326</v>
      </c>
      <c r="E23594" s="13" t="s">
        <v>308</v>
      </c>
      <c r="F23594" s="13" t="s">
        <v>2</v>
      </c>
      <c r="G23594" s="13" t="s">
        <v>9</v>
      </c>
      <c r="H23594" s="13" t="s">
        <v>45327</v>
      </c>
      <c r="I23594" s="14">
        <v>81638</v>
      </c>
      <c r="J23594" s="14">
        <v>32655</v>
      </c>
      <c r="K23594" s="15">
        <f t="shared" si="400"/>
        <v>0.39999755016046451</v>
      </c>
    </row>
    <row r="23595" spans="2:11" ht="12.75">
      <c r="B23595" s="12" t="s">
        <v>46312</v>
      </c>
      <c r="C23595" s="12" t="s">
        <v>59315</v>
      </c>
      <c r="D23595" s="13" t="s">
        <v>45407</v>
      </c>
      <c r="E23595" s="13" t="s">
        <v>45408</v>
      </c>
      <c r="F23595" s="13" t="s">
        <v>2</v>
      </c>
      <c r="G23595" s="13" t="s">
        <v>9</v>
      </c>
      <c r="H23595" s="13" t="s">
        <v>41601</v>
      </c>
      <c r="I23595" s="14">
        <v>12887</v>
      </c>
      <c r="J23595" s="14">
        <v>5155</v>
      </c>
      <c r="K23595" s="15">
        <f t="shared" si="400"/>
        <v>0.40001551951579112</v>
      </c>
    </row>
    <row r="23596" spans="2:11" ht="12.75">
      <c r="B23596" s="12" t="s">
        <v>46312</v>
      </c>
      <c r="C23596" s="12" t="s">
        <v>59404</v>
      </c>
      <c r="D23596" s="13" t="s">
        <v>45711</v>
      </c>
      <c r="E23596" s="13" t="s">
        <v>45712</v>
      </c>
      <c r="F23596" s="13" t="s">
        <v>6</v>
      </c>
      <c r="G23596" s="13" t="s">
        <v>9</v>
      </c>
      <c r="H23596" s="13" t="s">
        <v>45713</v>
      </c>
      <c r="I23596" s="14">
        <v>10335</v>
      </c>
      <c r="J23596" s="14">
        <v>4134</v>
      </c>
      <c r="K23596" s="15">
        <f t="shared" si="400"/>
        <v>0.4</v>
      </c>
    </row>
    <row r="23597" spans="2:11" ht="12.75">
      <c r="B23597" s="12" t="s">
        <v>46312</v>
      </c>
      <c r="C23597" s="12" t="s">
        <v>59339</v>
      </c>
      <c r="D23597" s="13" t="s">
        <v>45481</v>
      </c>
      <c r="E23597" s="13" t="s">
        <v>45482</v>
      </c>
      <c r="F23597" s="13" t="s">
        <v>5</v>
      </c>
      <c r="G23597" s="13" t="s">
        <v>9</v>
      </c>
      <c r="H23597" s="13" t="s">
        <v>45483</v>
      </c>
      <c r="I23597" s="14">
        <v>6776</v>
      </c>
      <c r="J23597" s="14">
        <v>2710</v>
      </c>
      <c r="K23597" s="15">
        <f t="shared" si="400"/>
        <v>0.39994096812278629</v>
      </c>
    </row>
    <row r="23598" spans="2:11" ht="12.75">
      <c r="B23598" s="12" t="s">
        <v>46312</v>
      </c>
      <c r="C23598" s="12" t="s">
        <v>59339</v>
      </c>
      <c r="D23598" s="13" t="s">
        <v>45484</v>
      </c>
      <c r="E23598" s="13" t="s">
        <v>45811</v>
      </c>
      <c r="F23598" s="13" t="s">
        <v>3</v>
      </c>
      <c r="G23598" s="13" t="s">
        <v>9</v>
      </c>
      <c r="H23598" s="13" t="s">
        <v>45812</v>
      </c>
      <c r="I23598" s="14">
        <v>82593</v>
      </c>
      <c r="J23598" s="14">
        <v>33037</v>
      </c>
      <c r="K23598" s="15">
        <f t="shared" si="400"/>
        <v>0.39999757848728101</v>
      </c>
    </row>
    <row r="23599" spans="2:11" ht="12.75">
      <c r="B23599" s="12" t="s">
        <v>46312</v>
      </c>
      <c r="C23599" s="12" t="s">
        <v>59340</v>
      </c>
      <c r="D23599" s="13" t="s">
        <v>45484</v>
      </c>
      <c r="E23599" s="13" t="s">
        <v>45485</v>
      </c>
      <c r="F23599" s="13" t="s">
        <v>2</v>
      </c>
      <c r="G23599" s="13" t="s">
        <v>9</v>
      </c>
      <c r="H23599" s="13" t="s">
        <v>45486</v>
      </c>
      <c r="I23599" s="14">
        <v>20581</v>
      </c>
      <c r="J23599" s="14">
        <v>8233</v>
      </c>
      <c r="K23599" s="15">
        <f t="shared" si="400"/>
        <v>0.40002915310237597</v>
      </c>
    </row>
    <row r="23600" spans="2:11" ht="12.75">
      <c r="B23600" s="12" t="s">
        <v>46312</v>
      </c>
      <c r="C23600" s="12" t="s">
        <v>59290</v>
      </c>
      <c r="D23600" s="13" t="s">
        <v>45328</v>
      </c>
      <c r="E23600" s="13" t="s">
        <v>45329</v>
      </c>
      <c r="F23600" s="13" t="s">
        <v>7</v>
      </c>
      <c r="G23600" s="13" t="s">
        <v>9</v>
      </c>
      <c r="H23600" s="13" t="s">
        <v>45330</v>
      </c>
      <c r="I23600" s="14">
        <v>202000</v>
      </c>
      <c r="J23600" s="14">
        <v>80800</v>
      </c>
      <c r="K23600" s="15">
        <f t="shared" si="400"/>
        <v>0.4</v>
      </c>
    </row>
    <row r="23601" spans="2:11" ht="12.75">
      <c r="B23601" s="12" t="s">
        <v>46312</v>
      </c>
      <c r="C23601" s="12" t="s">
        <v>59291</v>
      </c>
      <c r="D23601" s="13" t="s">
        <v>16571</v>
      </c>
      <c r="E23601" s="13" t="s">
        <v>45331</v>
      </c>
      <c r="F23601" s="13" t="s">
        <v>4</v>
      </c>
      <c r="G23601" s="13" t="s">
        <v>9</v>
      </c>
      <c r="H23601" s="13" t="s">
        <v>45332</v>
      </c>
      <c r="I23601" s="14">
        <v>762903</v>
      </c>
      <c r="J23601" s="14">
        <v>275332</v>
      </c>
      <c r="K23601" s="15">
        <f t="shared" si="400"/>
        <v>0.36090040280350189</v>
      </c>
    </row>
    <row r="23602" spans="2:11" ht="12.75">
      <c r="B23602" s="12" t="s">
        <v>46312</v>
      </c>
      <c r="C23602" s="12" t="s">
        <v>59372</v>
      </c>
      <c r="D23602" s="13" t="s">
        <v>45590</v>
      </c>
      <c r="E23602" s="13" t="s">
        <v>45591</v>
      </c>
      <c r="F23602" s="13" t="s">
        <v>6</v>
      </c>
      <c r="G23602" s="13" t="s">
        <v>9</v>
      </c>
      <c r="H23602" s="13" t="s">
        <v>45515</v>
      </c>
      <c r="I23602" s="14">
        <v>49777</v>
      </c>
      <c r="J23602" s="14">
        <v>24889</v>
      </c>
      <c r="K23602" s="15">
        <f t="shared" si="400"/>
        <v>0.50001004479980715</v>
      </c>
    </row>
    <row r="23603" spans="2:11" ht="12.75">
      <c r="B23603" s="12" t="s">
        <v>46312</v>
      </c>
      <c r="C23603" s="12" t="s">
        <v>59430</v>
      </c>
      <c r="D23603" s="13" t="s">
        <v>45827</v>
      </c>
      <c r="E23603" s="13" t="s">
        <v>45828</v>
      </c>
      <c r="F23603" s="13" t="s">
        <v>5</v>
      </c>
      <c r="G23603" s="13" t="s">
        <v>9</v>
      </c>
      <c r="H23603" s="13"/>
      <c r="I23603" s="14">
        <v>15938</v>
      </c>
      <c r="J23603" s="14">
        <v>7575</v>
      </c>
      <c r="K23603" s="15">
        <f t="shared" si="400"/>
        <v>0.4752792069268415</v>
      </c>
    </row>
    <row r="23604" spans="2:11" ht="12.75">
      <c r="B23604" s="12" t="s">
        <v>46312</v>
      </c>
      <c r="C23604" s="12" t="s">
        <v>59341</v>
      </c>
      <c r="D23604" s="13" t="s">
        <v>45487</v>
      </c>
      <c r="E23604" s="13" t="s">
        <v>45488</v>
      </c>
      <c r="F23604" s="13" t="s">
        <v>2</v>
      </c>
      <c r="G23604" s="13" t="s">
        <v>9</v>
      </c>
      <c r="H23604" s="13" t="s">
        <v>45489</v>
      </c>
      <c r="I23604" s="14">
        <v>6257</v>
      </c>
      <c r="J23604" s="14">
        <v>2502</v>
      </c>
      <c r="K23604" s="15">
        <f t="shared" si="400"/>
        <v>0.39987214319961645</v>
      </c>
    </row>
    <row r="23605" spans="2:11" ht="12.75">
      <c r="B23605" s="12" t="s">
        <v>46312</v>
      </c>
      <c r="C23605" s="12" t="s">
        <v>59342</v>
      </c>
      <c r="D23605" s="13" t="s">
        <v>45490</v>
      </c>
      <c r="E23605" s="13" t="s">
        <v>5897</v>
      </c>
      <c r="F23605" s="13" t="s">
        <v>2</v>
      </c>
      <c r="G23605" s="13" t="s">
        <v>9</v>
      </c>
      <c r="H23605" s="13" t="s">
        <v>45491</v>
      </c>
      <c r="I23605" s="14">
        <v>11329</v>
      </c>
      <c r="J23605" s="14">
        <v>4532</v>
      </c>
      <c r="K23605" s="15">
        <f t="shared" si="400"/>
        <v>0.40003530761761852</v>
      </c>
    </row>
    <row r="23606" spans="2:11" ht="12.75">
      <c r="B23606" s="12" t="s">
        <v>46312</v>
      </c>
      <c r="C23606" s="12" t="s">
        <v>59342</v>
      </c>
      <c r="D23606" s="13" t="s">
        <v>45490</v>
      </c>
      <c r="E23606" s="13" t="s">
        <v>45492</v>
      </c>
      <c r="F23606" s="13" t="s">
        <v>3</v>
      </c>
      <c r="G23606" s="13" t="s">
        <v>9</v>
      </c>
      <c r="H23606" s="13" t="s">
        <v>45493</v>
      </c>
      <c r="I23606" s="14">
        <v>7400</v>
      </c>
      <c r="J23606" s="14">
        <v>2960</v>
      </c>
      <c r="K23606" s="15">
        <f t="shared" si="400"/>
        <v>0.4</v>
      </c>
    </row>
    <row r="23607" spans="2:11" ht="12.75">
      <c r="B23607" s="12" t="s">
        <v>46312</v>
      </c>
      <c r="C23607" s="12" t="s">
        <v>59427</v>
      </c>
      <c r="D23607" s="13" t="s">
        <v>45813</v>
      </c>
      <c r="E23607" s="13" t="s">
        <v>45814</v>
      </c>
      <c r="F23607" s="13" t="s">
        <v>2</v>
      </c>
      <c r="G23607" s="13" t="s">
        <v>9</v>
      </c>
      <c r="H23607" s="13" t="s">
        <v>45815</v>
      </c>
      <c r="I23607" s="14">
        <v>15435</v>
      </c>
      <c r="J23607" s="14">
        <v>6174</v>
      </c>
      <c r="K23607" s="15">
        <f t="shared" si="400"/>
        <v>0.4</v>
      </c>
    </row>
    <row r="23608" spans="2:11" ht="12.75">
      <c r="B23608" s="12" t="s">
        <v>46312</v>
      </c>
      <c r="C23608" s="12" t="s">
        <v>59343</v>
      </c>
      <c r="D23608" s="13" t="s">
        <v>45494</v>
      </c>
      <c r="E23608" s="13" t="s">
        <v>45495</v>
      </c>
      <c r="F23608" s="13" t="s">
        <v>2</v>
      </c>
      <c r="G23608" s="13" t="s">
        <v>9</v>
      </c>
      <c r="H23608" s="13" t="s">
        <v>45496</v>
      </c>
      <c r="I23608" s="14">
        <v>163360</v>
      </c>
      <c r="J23608" s="14">
        <v>98016</v>
      </c>
      <c r="K23608" s="15">
        <f t="shared" si="400"/>
        <v>0.6</v>
      </c>
    </row>
    <row r="23609" spans="2:11" ht="12.75">
      <c r="B23609" s="12" t="s">
        <v>46312</v>
      </c>
      <c r="C23609" s="12" t="s">
        <v>59344</v>
      </c>
      <c r="D23609" s="13" t="s">
        <v>45497</v>
      </c>
      <c r="E23609" s="13" t="s">
        <v>45498</v>
      </c>
      <c r="F23609" s="13" t="s">
        <v>4</v>
      </c>
      <c r="G23609" s="13" t="s">
        <v>9</v>
      </c>
      <c r="H23609" s="13" t="s">
        <v>45499</v>
      </c>
      <c r="I23609" s="14">
        <v>55723</v>
      </c>
      <c r="J23609" s="14">
        <v>22289</v>
      </c>
      <c r="K23609" s="15">
        <f t="shared" si="400"/>
        <v>0.39999641081779519</v>
      </c>
    </row>
    <row r="23610" spans="2:11" ht="12.75">
      <c r="B23610" s="12" t="s">
        <v>46312</v>
      </c>
      <c r="C23610" s="12" t="s">
        <v>59344</v>
      </c>
      <c r="D23610" s="13" t="s">
        <v>45497</v>
      </c>
      <c r="E23610" s="13" t="s">
        <v>5792</v>
      </c>
      <c r="F23610" s="13" t="s">
        <v>4</v>
      </c>
      <c r="G23610" s="13" t="s">
        <v>9</v>
      </c>
      <c r="H23610" s="13" t="s">
        <v>45500</v>
      </c>
      <c r="I23610" s="14">
        <v>48936</v>
      </c>
      <c r="J23610" s="14">
        <v>14681</v>
      </c>
      <c r="K23610" s="15">
        <f t="shared" si="400"/>
        <v>0.30000408697073727</v>
      </c>
    </row>
    <row r="23611" spans="2:11" ht="12.75">
      <c r="B23611" s="12" t="s">
        <v>46312</v>
      </c>
      <c r="C23611" s="12" t="s">
        <v>59316</v>
      </c>
      <c r="D23611" s="13" t="s">
        <v>45409</v>
      </c>
      <c r="E23611" s="13" t="s">
        <v>45410</v>
      </c>
      <c r="F23611" s="13" t="s">
        <v>2</v>
      </c>
      <c r="G23611" s="13" t="s">
        <v>9</v>
      </c>
      <c r="H23611" s="13" t="s">
        <v>45411</v>
      </c>
      <c r="I23611" s="14">
        <v>47270</v>
      </c>
      <c r="J23611" s="14">
        <v>28362</v>
      </c>
      <c r="K23611" s="15">
        <f t="shared" si="400"/>
        <v>0.6</v>
      </c>
    </row>
    <row r="23612" spans="2:11" ht="12.75">
      <c r="B23612" s="12" t="s">
        <v>46312</v>
      </c>
      <c r="C23612" s="12" t="s">
        <v>59345</v>
      </c>
      <c r="D23612" s="13" t="s">
        <v>45501</v>
      </c>
      <c r="E23612" s="13" t="s">
        <v>45502</v>
      </c>
      <c r="F23612" s="13" t="s">
        <v>4</v>
      </c>
      <c r="G23612" s="13" t="s">
        <v>9</v>
      </c>
      <c r="H23612" s="13" t="s">
        <v>45503</v>
      </c>
      <c r="I23612" s="14">
        <v>18365</v>
      </c>
      <c r="J23612" s="14">
        <v>7346</v>
      </c>
      <c r="K23612" s="15">
        <f t="shared" si="400"/>
        <v>0.4</v>
      </c>
    </row>
    <row r="23613" spans="2:11" ht="12.75">
      <c r="B23613" s="12" t="s">
        <v>46312</v>
      </c>
      <c r="C23613" s="12" t="s">
        <v>59317</v>
      </c>
      <c r="D23613" s="13" t="s">
        <v>45412</v>
      </c>
      <c r="E23613" s="13" t="s">
        <v>45413</v>
      </c>
      <c r="F23613" s="13" t="s">
        <v>2</v>
      </c>
      <c r="G23613" s="13" t="s">
        <v>9</v>
      </c>
      <c r="H23613" s="13" t="s">
        <v>45414</v>
      </c>
      <c r="I23613" s="14">
        <v>195439</v>
      </c>
      <c r="J23613" s="14">
        <v>136807</v>
      </c>
      <c r="K23613" s="15">
        <f t="shared" si="400"/>
        <v>0.6999984649941926</v>
      </c>
    </row>
    <row r="23614" spans="2:11" ht="12.75">
      <c r="B23614" s="12" t="s">
        <v>46312</v>
      </c>
      <c r="C23614" s="12" t="s">
        <v>59379</v>
      </c>
      <c r="D23614" s="13" t="s">
        <v>45627</v>
      </c>
      <c r="E23614" s="13" t="s">
        <v>45628</v>
      </c>
      <c r="F23614" s="13" t="s">
        <v>5</v>
      </c>
      <c r="G23614" s="13" t="s">
        <v>9</v>
      </c>
      <c r="H23614" s="13" t="s">
        <v>45629</v>
      </c>
      <c r="I23614" s="14">
        <v>17755</v>
      </c>
      <c r="J23614" s="14">
        <v>7102</v>
      </c>
      <c r="K23614" s="15">
        <f t="shared" si="400"/>
        <v>0.4</v>
      </c>
    </row>
    <row r="23615" spans="2:11" ht="12.75">
      <c r="B23615" s="12" t="s">
        <v>46312</v>
      </c>
      <c r="C23615" s="12" t="s">
        <v>59318</v>
      </c>
      <c r="D23615" s="13" t="s">
        <v>45415</v>
      </c>
      <c r="E23615" s="13" t="s">
        <v>45416</v>
      </c>
      <c r="F23615" s="13" t="s">
        <v>2</v>
      </c>
      <c r="G23615" s="13" t="s">
        <v>9</v>
      </c>
      <c r="H23615" s="13" t="s">
        <v>45417</v>
      </c>
      <c r="I23615" s="14">
        <v>6820</v>
      </c>
      <c r="J23615" s="14">
        <v>2728</v>
      </c>
      <c r="K23615" s="15">
        <f t="shared" si="400"/>
        <v>0.4</v>
      </c>
    </row>
    <row r="23616" spans="2:11" ht="12.75">
      <c r="B23616" s="12" t="s">
        <v>46312</v>
      </c>
      <c r="C23616" s="12" t="s">
        <v>59346</v>
      </c>
      <c r="D23616" s="13" t="s">
        <v>45504</v>
      </c>
      <c r="E23616" s="13" t="s">
        <v>45505</v>
      </c>
      <c r="F23616" s="13" t="s">
        <v>3</v>
      </c>
      <c r="G23616" s="13" t="s">
        <v>9</v>
      </c>
      <c r="H23616" s="13" t="s">
        <v>45506</v>
      </c>
      <c r="I23616" s="14">
        <v>26800</v>
      </c>
      <c r="J23616" s="14">
        <v>10720</v>
      </c>
      <c r="K23616" s="15">
        <f t="shared" si="400"/>
        <v>0.4</v>
      </c>
    </row>
    <row r="23617" spans="2:11" ht="12.75">
      <c r="B23617" s="12" t="s">
        <v>46312</v>
      </c>
      <c r="C23617" s="12" t="s">
        <v>59292</v>
      </c>
      <c r="D23617" s="13" t="s">
        <v>45333</v>
      </c>
      <c r="E23617" s="13" t="s">
        <v>45334</v>
      </c>
      <c r="F23617" s="13" t="s">
        <v>5</v>
      </c>
      <c r="G23617" s="13" t="s">
        <v>9</v>
      </c>
      <c r="H23617" s="13" t="s">
        <v>45335</v>
      </c>
      <c r="I23617" s="14">
        <v>57642</v>
      </c>
      <c r="J23617" s="14">
        <v>11528</v>
      </c>
      <c r="K23617" s="15">
        <f t="shared" si="400"/>
        <v>0.19999306061552341</v>
      </c>
    </row>
    <row r="23618" spans="2:11" ht="12.75">
      <c r="B23618" s="12" t="s">
        <v>46312</v>
      </c>
      <c r="C23618" s="12" t="s">
        <v>59380</v>
      </c>
      <c r="D23618" s="13" t="s">
        <v>45630</v>
      </c>
      <c r="E23618" s="13" t="s">
        <v>45631</v>
      </c>
      <c r="F23618" s="13" t="s">
        <v>3</v>
      </c>
      <c r="G23618" s="13" t="s">
        <v>9</v>
      </c>
      <c r="H23618" s="13" t="s">
        <v>45632</v>
      </c>
      <c r="I23618" s="14">
        <v>31575</v>
      </c>
      <c r="J23618" s="14">
        <v>25260</v>
      </c>
      <c r="K23618" s="15">
        <f t="shared" si="400"/>
        <v>0.8</v>
      </c>
    </row>
    <row r="23619" spans="2:11" ht="12.75">
      <c r="B23619" s="12" t="s">
        <v>46312</v>
      </c>
      <c r="C23619" s="12" t="s">
        <v>59428</v>
      </c>
      <c r="D23619" s="13" t="s">
        <v>45816</v>
      </c>
      <c r="E23619" s="13" t="s">
        <v>45817</v>
      </c>
      <c r="F23619" s="13" t="s">
        <v>5</v>
      </c>
      <c r="G23619" s="13" t="s">
        <v>9</v>
      </c>
      <c r="H23619" s="13"/>
      <c r="I23619" s="14">
        <v>12251</v>
      </c>
      <c r="J23619" s="14">
        <v>3675</v>
      </c>
      <c r="K23619" s="15">
        <f t="shared" si="400"/>
        <v>0.29997551220308544</v>
      </c>
    </row>
    <row r="23620" spans="2:11" ht="12.75">
      <c r="B23620" s="12" t="s">
        <v>46312</v>
      </c>
      <c r="C23620" s="12" t="s">
        <v>59428</v>
      </c>
      <c r="D23620" s="13" t="s">
        <v>45818</v>
      </c>
      <c r="E23620" s="13" t="s">
        <v>45819</v>
      </c>
      <c r="F23620" s="13" t="s">
        <v>3</v>
      </c>
      <c r="G23620" s="13" t="s">
        <v>9</v>
      </c>
      <c r="H23620" s="13"/>
      <c r="I23620" s="14">
        <v>17500</v>
      </c>
      <c r="J23620" s="14">
        <v>7000</v>
      </c>
      <c r="K23620" s="15">
        <f t="shared" si="400"/>
        <v>0.4</v>
      </c>
    </row>
    <row r="23621" spans="2:11" ht="12.75">
      <c r="B23621" s="12" t="s">
        <v>46312</v>
      </c>
      <c r="C23621" s="12" t="s">
        <v>59405</v>
      </c>
      <c r="D23621" s="13" t="s">
        <v>45714</v>
      </c>
      <c r="E23621" s="13" t="s">
        <v>45715</v>
      </c>
      <c r="F23621" s="13" t="s">
        <v>4</v>
      </c>
      <c r="G23621" s="13" t="s">
        <v>9</v>
      </c>
      <c r="H23621" s="13" t="s">
        <v>45715</v>
      </c>
      <c r="I23621" s="14">
        <v>13625</v>
      </c>
      <c r="J23621" s="14">
        <v>5450</v>
      </c>
      <c r="K23621" s="15">
        <f t="shared" si="400"/>
        <v>0.4</v>
      </c>
    </row>
    <row r="23622" spans="2:11" ht="12.75">
      <c r="B23622" s="12" t="s">
        <v>46312</v>
      </c>
      <c r="C23622" s="12" t="s">
        <v>59405</v>
      </c>
      <c r="D23622" s="13" t="s">
        <v>45714</v>
      </c>
      <c r="E23622" s="13" t="s">
        <v>45716</v>
      </c>
      <c r="F23622" s="13" t="s">
        <v>4</v>
      </c>
      <c r="G23622" s="13" t="s">
        <v>9</v>
      </c>
      <c r="H23622" s="13" t="s">
        <v>45716</v>
      </c>
      <c r="I23622" s="14">
        <v>6473</v>
      </c>
      <c r="J23622" s="14">
        <v>2589</v>
      </c>
      <c r="K23622" s="15">
        <f t="shared" si="400"/>
        <v>0.39996910242545958</v>
      </c>
    </row>
    <row r="23623" spans="2:11" ht="12.75">
      <c r="B23623" s="12" t="s">
        <v>46312</v>
      </c>
      <c r="C23623" s="12" t="s">
        <v>59405</v>
      </c>
      <c r="D23623" s="13" t="s">
        <v>45714</v>
      </c>
      <c r="E23623" s="13" t="s">
        <v>45717</v>
      </c>
      <c r="F23623" s="13" t="s">
        <v>4</v>
      </c>
      <c r="G23623" s="13" t="s">
        <v>9</v>
      </c>
      <c r="H23623" s="13" t="s">
        <v>45718</v>
      </c>
      <c r="I23623" s="14">
        <v>5000</v>
      </c>
      <c r="J23623" s="14">
        <v>2000</v>
      </c>
      <c r="K23623" s="15">
        <f t="shared" si="400"/>
        <v>0.4</v>
      </c>
    </row>
    <row r="23624" spans="2:11" ht="12.75">
      <c r="B23624" s="12" t="s">
        <v>46312</v>
      </c>
      <c r="C23624" s="12" t="s">
        <v>59296</v>
      </c>
      <c r="D23624" s="13" t="s">
        <v>45349</v>
      </c>
      <c r="E23624" s="13" t="s">
        <v>45350</v>
      </c>
      <c r="F23624" s="13" t="s">
        <v>7</v>
      </c>
      <c r="G23624" s="13" t="s">
        <v>9</v>
      </c>
      <c r="H23624" s="13" t="s">
        <v>45351</v>
      </c>
      <c r="I23624" s="14">
        <v>9084</v>
      </c>
      <c r="J23624" s="14">
        <v>3634</v>
      </c>
      <c r="K23624" s="15">
        <f t="shared" si="400"/>
        <v>0.40004403346543371</v>
      </c>
    </row>
    <row r="23625" spans="2:11" ht="12.75">
      <c r="B23625" s="12" t="s">
        <v>46312</v>
      </c>
      <c r="C23625" s="12" t="s">
        <v>59296</v>
      </c>
      <c r="D23625" s="13" t="s">
        <v>45349</v>
      </c>
      <c r="E23625" s="13" t="s">
        <v>45352</v>
      </c>
      <c r="F23625" s="13" t="s">
        <v>2</v>
      </c>
      <c r="G23625" s="13" t="s">
        <v>9</v>
      </c>
      <c r="H23625" s="13" t="s">
        <v>45353</v>
      </c>
      <c r="I23625" s="14">
        <v>8524</v>
      </c>
      <c r="J23625" s="14">
        <v>3409</v>
      </c>
      <c r="K23625" s="15">
        <f t="shared" si="400"/>
        <v>0.39992961051149695</v>
      </c>
    </row>
    <row r="23626" spans="2:11" ht="12.75">
      <c r="B23626" s="12" t="s">
        <v>46312</v>
      </c>
      <c r="C23626" s="12" t="s">
        <v>59319</v>
      </c>
      <c r="D23626" s="13" t="s">
        <v>45418</v>
      </c>
      <c r="E23626" s="13" t="s">
        <v>45419</v>
      </c>
      <c r="F23626" s="13" t="s">
        <v>2</v>
      </c>
      <c r="G23626" s="13" t="s">
        <v>9</v>
      </c>
      <c r="H23626" s="13" t="s">
        <v>45420</v>
      </c>
      <c r="I23626" s="14">
        <v>16778</v>
      </c>
      <c r="J23626" s="14">
        <v>6711</v>
      </c>
      <c r="K23626" s="15">
        <f t="shared" si="400"/>
        <v>0.39998807962808441</v>
      </c>
    </row>
    <row r="23627" spans="2:11" ht="12.75">
      <c r="B23627" s="12" t="s">
        <v>46312</v>
      </c>
      <c r="C23627" s="12" t="s">
        <v>59347</v>
      </c>
      <c r="D23627" s="13" t="s">
        <v>45507</v>
      </c>
      <c r="E23627" s="13" t="s">
        <v>45508</v>
      </c>
      <c r="F23627" s="13" t="s">
        <v>3</v>
      </c>
      <c r="G23627" s="13" t="s">
        <v>9</v>
      </c>
      <c r="H23627" s="13" t="s">
        <v>45509</v>
      </c>
      <c r="I23627" s="14">
        <v>78119</v>
      </c>
      <c r="J23627" s="14">
        <v>31248</v>
      </c>
      <c r="K23627" s="15">
        <f t="shared" si="400"/>
        <v>0.40000512039324621</v>
      </c>
    </row>
    <row r="23628" spans="2:11" ht="12.75">
      <c r="B23628" s="12" t="s">
        <v>46312</v>
      </c>
      <c r="C23628" s="12" t="s">
        <v>59294</v>
      </c>
      <c r="D23628" s="13" t="s">
        <v>45338</v>
      </c>
      <c r="E23628" s="13" t="s">
        <v>45339</v>
      </c>
      <c r="F23628" s="13" t="s">
        <v>3</v>
      </c>
      <c r="G23628" s="13" t="s">
        <v>9</v>
      </c>
      <c r="H23628" s="13" t="s">
        <v>45340</v>
      </c>
      <c r="I23628" s="14">
        <v>30494</v>
      </c>
      <c r="J23628" s="14">
        <v>8756.76</v>
      </c>
      <c r="K23628" s="15">
        <f t="shared" si="400"/>
        <v>0.28716337640191514</v>
      </c>
    </row>
    <row r="23629" spans="2:11" ht="12.75">
      <c r="B23629" s="12" t="s">
        <v>46312</v>
      </c>
      <c r="C23629" s="12" t="s">
        <v>59406</v>
      </c>
      <c r="D23629" s="13" t="s">
        <v>45719</v>
      </c>
      <c r="E23629" s="13" t="s">
        <v>45720</v>
      </c>
      <c r="F23629" s="13" t="s">
        <v>5</v>
      </c>
      <c r="G23629" s="13" t="s">
        <v>9</v>
      </c>
      <c r="H23629" s="13" t="s">
        <v>45721</v>
      </c>
      <c r="I23629" s="14">
        <v>53900</v>
      </c>
      <c r="J23629" s="14">
        <v>5390</v>
      </c>
      <c r="K23629" s="15">
        <f t="shared" si="400"/>
        <v>0.1</v>
      </c>
    </row>
    <row r="23630" spans="2:11" ht="12.75">
      <c r="B23630" s="12" t="s">
        <v>46312</v>
      </c>
      <c r="C23630" s="12" t="s">
        <v>59429</v>
      </c>
      <c r="D23630" s="13" t="s">
        <v>45820</v>
      </c>
      <c r="E23630" s="13" t="s">
        <v>45821</v>
      </c>
      <c r="F23630" s="13" t="s">
        <v>2</v>
      </c>
      <c r="G23630" s="13" t="s">
        <v>9</v>
      </c>
      <c r="H23630" s="13" t="s">
        <v>45822</v>
      </c>
      <c r="I23630" s="14">
        <v>37638</v>
      </c>
      <c r="J23630" s="14">
        <v>15055</v>
      </c>
      <c r="K23630" s="15">
        <f t="shared" si="400"/>
        <v>0.39999468622137202</v>
      </c>
    </row>
    <row r="23631" spans="2:11" ht="12.75">
      <c r="B23631" s="12" t="s">
        <v>46312</v>
      </c>
      <c r="C23631" s="12" t="s">
        <v>59374</v>
      </c>
      <c r="D23631" s="13" t="s">
        <v>45594</v>
      </c>
      <c r="E23631" s="13" t="s">
        <v>45595</v>
      </c>
      <c r="F23631" s="13" t="s">
        <v>3</v>
      </c>
      <c r="G23631" s="13" t="s">
        <v>9</v>
      </c>
      <c r="H23631" s="13" t="s">
        <v>45596</v>
      </c>
      <c r="I23631" s="14">
        <v>17838</v>
      </c>
      <c r="J23631" s="14">
        <v>7135</v>
      </c>
      <c r="K23631" s="15">
        <f t="shared" si="400"/>
        <v>0.39998878798071535</v>
      </c>
    </row>
    <row r="23632" spans="2:11" ht="12.75">
      <c r="B23632" s="12" t="s">
        <v>46312</v>
      </c>
      <c r="C23632" s="12" t="s">
        <v>59407</v>
      </c>
      <c r="D23632" s="13" t="s">
        <v>45722</v>
      </c>
      <c r="E23632" s="13" t="s">
        <v>45723</v>
      </c>
      <c r="F23632" s="13" t="s">
        <v>3</v>
      </c>
      <c r="G23632" s="13" t="s">
        <v>9</v>
      </c>
      <c r="H23632" s="13" t="s">
        <v>45724</v>
      </c>
      <c r="I23632" s="14">
        <v>12192</v>
      </c>
      <c r="J23632" s="14">
        <v>6096</v>
      </c>
      <c r="K23632" s="15">
        <f t="shared" si="400"/>
        <v>0.5</v>
      </c>
    </row>
    <row r="23633" spans="2:11" ht="12.75">
      <c r="B23633" s="12" t="s">
        <v>46312</v>
      </c>
      <c r="C23633" s="12" t="s">
        <v>59320</v>
      </c>
      <c r="D23633" s="13" t="s">
        <v>45421</v>
      </c>
      <c r="E23633" s="13" t="s">
        <v>45422</v>
      </c>
      <c r="F23633" s="13" t="s">
        <v>3</v>
      </c>
      <c r="G23633" s="13" t="s">
        <v>9</v>
      </c>
      <c r="H23633" s="13"/>
      <c r="I23633" s="14">
        <v>27750</v>
      </c>
      <c r="J23633" s="14">
        <v>11100</v>
      </c>
      <c r="K23633" s="15">
        <f t="shared" si="400"/>
        <v>0.4</v>
      </c>
    </row>
    <row r="23634" spans="2:11" ht="12.75">
      <c r="B23634" s="12" t="s">
        <v>46312</v>
      </c>
      <c r="C23634" s="12" t="s">
        <v>59366</v>
      </c>
      <c r="D23634" s="13" t="s">
        <v>45569</v>
      </c>
      <c r="E23634" s="13" t="s">
        <v>45570</v>
      </c>
      <c r="F23634" s="13" t="s">
        <v>7</v>
      </c>
      <c r="G23634" s="13" t="s">
        <v>9</v>
      </c>
      <c r="H23634" s="13"/>
      <c r="I23634" s="14">
        <v>37370</v>
      </c>
      <c r="J23634" s="14">
        <v>11211</v>
      </c>
      <c r="K23634" s="15">
        <f t="shared" si="400"/>
        <v>0.3</v>
      </c>
    </row>
    <row r="23635" spans="2:11" ht="12.75">
      <c r="B23635" s="12" t="s">
        <v>46312</v>
      </c>
      <c r="C23635" s="12" t="s">
        <v>59309</v>
      </c>
      <c r="D23635" s="13" t="s">
        <v>45387</v>
      </c>
      <c r="E23635" s="13" t="s">
        <v>45388</v>
      </c>
      <c r="F23635" s="13" t="s">
        <v>5</v>
      </c>
      <c r="G23635" s="13" t="s">
        <v>9</v>
      </c>
      <c r="H23635" s="13" t="s">
        <v>45389</v>
      </c>
      <c r="I23635" s="14">
        <v>50474</v>
      </c>
      <c r="J23635" s="14">
        <v>15142</v>
      </c>
      <c r="K23635" s="15">
        <f t="shared" si="400"/>
        <v>0.29999603756389426</v>
      </c>
    </row>
    <row r="23636" spans="2:11" ht="12.75">
      <c r="B23636" s="12" t="s">
        <v>46312</v>
      </c>
      <c r="C23636" s="12" t="s">
        <v>59309</v>
      </c>
      <c r="D23636" s="13" t="s">
        <v>45387</v>
      </c>
      <c r="E23636" s="13" t="s">
        <v>45685</v>
      </c>
      <c r="F23636" s="13" t="s">
        <v>2</v>
      </c>
      <c r="G23636" s="13" t="s">
        <v>9</v>
      </c>
      <c r="H23636" s="13" t="s">
        <v>45686</v>
      </c>
      <c r="I23636" s="14">
        <v>30770</v>
      </c>
      <c r="J23636" s="14">
        <v>12308</v>
      </c>
      <c r="K23636" s="15">
        <f t="shared" si="400"/>
        <v>0.4</v>
      </c>
    </row>
    <row r="23637" spans="2:11" ht="12.75">
      <c r="B23637" s="12" t="s">
        <v>46312</v>
      </c>
      <c r="C23637" s="12" t="s">
        <v>59408</v>
      </c>
      <c r="D23637" s="13" t="s">
        <v>45725</v>
      </c>
      <c r="E23637" s="13" t="s">
        <v>360</v>
      </c>
      <c r="F23637" s="13" t="s">
        <v>4</v>
      </c>
      <c r="G23637" s="13" t="s">
        <v>9</v>
      </c>
      <c r="H23637" s="13" t="s">
        <v>45726</v>
      </c>
      <c r="I23637" s="14">
        <v>47410</v>
      </c>
      <c r="J23637" s="14">
        <v>18964</v>
      </c>
      <c r="K23637" s="15">
        <f t="shared" si="400"/>
        <v>0.4</v>
      </c>
    </row>
    <row r="23638" spans="2:11" ht="12.75">
      <c r="B23638" s="12" t="s">
        <v>46312</v>
      </c>
      <c r="C23638" s="12" t="s">
        <v>59295</v>
      </c>
      <c r="D23638" s="13" t="s">
        <v>45341</v>
      </c>
      <c r="E23638" s="13" t="s">
        <v>45342</v>
      </c>
      <c r="F23638" s="13" t="s">
        <v>5</v>
      </c>
      <c r="G23638" s="13" t="s">
        <v>9</v>
      </c>
      <c r="H23638" s="13" t="s">
        <v>45343</v>
      </c>
      <c r="I23638" s="14">
        <v>234975</v>
      </c>
      <c r="J23638" s="14">
        <v>93990</v>
      </c>
      <c r="K23638" s="15">
        <f t="shared" si="400"/>
        <v>0.4</v>
      </c>
    </row>
    <row r="23639" spans="2:11" ht="12.75">
      <c r="B23639" s="12" t="s">
        <v>46312</v>
      </c>
      <c r="C23639" s="12" t="s">
        <v>59295</v>
      </c>
      <c r="D23639" s="13" t="s">
        <v>45341</v>
      </c>
      <c r="E23639" s="13" t="s">
        <v>45344</v>
      </c>
      <c r="F23639" s="13" t="s">
        <v>7</v>
      </c>
      <c r="G23639" s="13" t="s">
        <v>9</v>
      </c>
      <c r="H23639" s="13" t="s">
        <v>45345</v>
      </c>
      <c r="I23639" s="14">
        <v>274174</v>
      </c>
      <c r="J23639" s="14">
        <v>109670</v>
      </c>
      <c r="K23639" s="15">
        <f t="shared" si="400"/>
        <v>0.40000145892754235</v>
      </c>
    </row>
    <row r="23640" spans="2:11" ht="12.75">
      <c r="B23640" s="12" t="s">
        <v>46312</v>
      </c>
      <c r="C23640" s="12" t="s">
        <v>59295</v>
      </c>
      <c r="D23640" s="13" t="s">
        <v>45346</v>
      </c>
      <c r="E23640" s="13" t="s">
        <v>45347</v>
      </c>
      <c r="F23640" s="13" t="s">
        <v>6</v>
      </c>
      <c r="G23640" s="13" t="s">
        <v>9</v>
      </c>
      <c r="H23640" s="13" t="s">
        <v>45348</v>
      </c>
      <c r="I23640" s="14">
        <v>142427</v>
      </c>
      <c r="J23640" s="14">
        <v>85457</v>
      </c>
      <c r="K23640" s="15">
        <f t="shared" si="400"/>
        <v>0.60000561691252363</v>
      </c>
    </row>
    <row r="23641" spans="2:11" ht="12.75">
      <c r="B23641" s="12" t="s">
        <v>46312</v>
      </c>
      <c r="C23641" s="12" t="s">
        <v>59348</v>
      </c>
      <c r="D23641" s="13" t="s">
        <v>45510</v>
      </c>
      <c r="E23641" s="13" t="s">
        <v>45511</v>
      </c>
      <c r="F23641" s="13" t="s">
        <v>5</v>
      </c>
      <c r="G23641" s="13" t="s">
        <v>9</v>
      </c>
      <c r="H23641" s="13" t="s">
        <v>45512</v>
      </c>
      <c r="I23641" s="14">
        <v>2201058</v>
      </c>
      <c r="J23641" s="14">
        <v>379462</v>
      </c>
      <c r="K23641" s="15">
        <f t="shared" si="400"/>
        <v>0.17239981863267573</v>
      </c>
    </row>
    <row r="23642" spans="2:11" ht="12.75">
      <c r="B23642" s="12" t="s">
        <v>46312</v>
      </c>
      <c r="C23642" s="12" t="s">
        <v>59348</v>
      </c>
      <c r="D23642" s="13" t="s">
        <v>45510</v>
      </c>
      <c r="E23642" s="13" t="s">
        <v>45823</v>
      </c>
      <c r="F23642" s="13" t="s">
        <v>3</v>
      </c>
      <c r="G23642" s="13" t="s">
        <v>9</v>
      </c>
      <c r="H23642" s="13" t="s">
        <v>45824</v>
      </c>
      <c r="I23642" s="14">
        <v>50248</v>
      </c>
      <c r="J23642" s="14">
        <v>20099</v>
      </c>
      <c r="K23642" s="15">
        <f t="shared" si="400"/>
        <v>0.39999601974207927</v>
      </c>
    </row>
    <row r="23643" spans="2:11" ht="12.75">
      <c r="B23643" s="12" t="s">
        <v>46312</v>
      </c>
      <c r="C23643" s="12" t="s">
        <v>59348</v>
      </c>
      <c r="D23643" s="13" t="s">
        <v>45510</v>
      </c>
      <c r="E23643" s="13" t="s">
        <v>45825</v>
      </c>
      <c r="F23643" s="13" t="s">
        <v>4</v>
      </c>
      <c r="G23643" s="13" t="s">
        <v>9</v>
      </c>
      <c r="H23643" s="13" t="s">
        <v>45826</v>
      </c>
      <c r="I23643" s="14">
        <v>17348</v>
      </c>
      <c r="J23643" s="14">
        <v>6939</v>
      </c>
      <c r="K23643" s="15">
        <f t="shared" ref="K23643:K23706" si="401">J23643/I23643</f>
        <v>0.39998847129352089</v>
      </c>
    </row>
    <row r="23644" spans="2:11" ht="12.75">
      <c r="B23644" s="12" t="s">
        <v>46312</v>
      </c>
      <c r="C23644" s="12" t="s">
        <v>59409</v>
      </c>
      <c r="D23644" s="13" t="s">
        <v>45727</v>
      </c>
      <c r="E23644" s="13" t="s">
        <v>24996</v>
      </c>
      <c r="F23644" s="13" t="s">
        <v>3</v>
      </c>
      <c r="G23644" s="13" t="s">
        <v>9</v>
      </c>
      <c r="H23644" s="13" t="s">
        <v>45728</v>
      </c>
      <c r="I23644" s="14">
        <v>7904</v>
      </c>
      <c r="J23644" s="14">
        <v>3161</v>
      </c>
      <c r="K23644" s="15">
        <f t="shared" si="401"/>
        <v>0.39992408906882593</v>
      </c>
    </row>
    <row r="23645" spans="2:11" ht="12.75">
      <c r="B23645" s="12" t="s">
        <v>46312</v>
      </c>
      <c r="C23645" s="12" t="s">
        <v>59410</v>
      </c>
      <c r="D23645" s="13" t="s">
        <v>45729</v>
      </c>
      <c r="E23645" s="13" t="s">
        <v>45730</v>
      </c>
      <c r="F23645" s="13" t="s">
        <v>2</v>
      </c>
      <c r="G23645" s="13" t="s">
        <v>9</v>
      </c>
      <c r="H23645" s="13" t="s">
        <v>45731</v>
      </c>
      <c r="I23645" s="14">
        <v>21979</v>
      </c>
      <c r="J23645" s="14">
        <v>6579</v>
      </c>
      <c r="K23645" s="15">
        <f t="shared" si="401"/>
        <v>0.29933117976250057</v>
      </c>
    </row>
    <row r="23646" spans="2:11" ht="12.75">
      <c r="B23646" s="12" t="s">
        <v>46312</v>
      </c>
      <c r="C23646" s="12" t="s">
        <v>59321</v>
      </c>
      <c r="D23646" s="13" t="s">
        <v>45423</v>
      </c>
      <c r="E23646" s="13" t="s">
        <v>45424</v>
      </c>
      <c r="F23646" s="13" t="s">
        <v>2</v>
      </c>
      <c r="G23646" s="13" t="s">
        <v>9</v>
      </c>
      <c r="H23646" s="13" t="s">
        <v>45425</v>
      </c>
      <c r="I23646" s="14">
        <v>16761</v>
      </c>
      <c r="J23646" s="14">
        <v>6704</v>
      </c>
      <c r="K23646" s="15">
        <f t="shared" si="401"/>
        <v>0.39997613507547281</v>
      </c>
    </row>
    <row r="23647" spans="2:11" ht="12.75">
      <c r="B23647" s="12" t="s">
        <v>46312</v>
      </c>
      <c r="C23647" s="12" t="s">
        <v>59381</v>
      </c>
      <c r="D23647" s="13" t="s">
        <v>45635</v>
      </c>
      <c r="E23647" s="13" t="s">
        <v>45636</v>
      </c>
      <c r="F23647" s="13" t="s">
        <v>3</v>
      </c>
      <c r="G23647" s="13" t="s">
        <v>9</v>
      </c>
      <c r="H23647" s="13" t="s">
        <v>45637</v>
      </c>
      <c r="I23647" s="14">
        <v>24583</v>
      </c>
      <c r="J23647" s="14">
        <v>9833</v>
      </c>
      <c r="K23647" s="15">
        <f t="shared" si="401"/>
        <v>0.39999186429646505</v>
      </c>
    </row>
    <row r="23648" spans="2:11" ht="12.75">
      <c r="B23648" s="12" t="s">
        <v>46312</v>
      </c>
      <c r="C23648" s="12" t="s">
        <v>59382</v>
      </c>
      <c r="D23648" s="13" t="s">
        <v>45638</v>
      </c>
      <c r="E23648" s="13" t="s">
        <v>28345</v>
      </c>
      <c r="F23648" s="13" t="s">
        <v>3</v>
      </c>
      <c r="G23648" s="13" t="s">
        <v>9</v>
      </c>
      <c r="H23648" s="13" t="s">
        <v>45639</v>
      </c>
      <c r="I23648" s="14">
        <v>65306</v>
      </c>
      <c r="J23648" s="14">
        <v>26122</v>
      </c>
      <c r="K23648" s="15">
        <f t="shared" si="401"/>
        <v>0.39999387498851563</v>
      </c>
    </row>
    <row r="23649" spans="2:11" ht="12.75">
      <c r="B23649" s="12" t="s">
        <v>46312</v>
      </c>
      <c r="C23649" s="12" t="s">
        <v>59382</v>
      </c>
      <c r="D23649" s="13" t="s">
        <v>45638</v>
      </c>
      <c r="E23649" s="13" t="s">
        <v>6161</v>
      </c>
      <c r="F23649" s="13" t="s">
        <v>3</v>
      </c>
      <c r="G23649" s="13" t="s">
        <v>9</v>
      </c>
      <c r="H23649" s="13" t="s">
        <v>45640</v>
      </c>
      <c r="I23649" s="14">
        <v>24209</v>
      </c>
      <c r="J23649" s="14">
        <v>9684</v>
      </c>
      <c r="K23649" s="15">
        <f t="shared" si="401"/>
        <v>0.40001652278078398</v>
      </c>
    </row>
    <row r="23650" spans="2:11" ht="12.75">
      <c r="B23650" s="12" t="s">
        <v>46312</v>
      </c>
      <c r="C23650" s="12" t="s">
        <v>59322</v>
      </c>
      <c r="D23650" s="13" t="s">
        <v>45426</v>
      </c>
      <c r="E23650" s="13" t="s">
        <v>45427</v>
      </c>
      <c r="F23650" s="13" t="s">
        <v>2</v>
      </c>
      <c r="G23650" s="13" t="s">
        <v>9</v>
      </c>
      <c r="H23650" s="13" t="s">
        <v>45428</v>
      </c>
      <c r="I23650" s="14">
        <v>11550</v>
      </c>
      <c r="J23650" s="14">
        <v>4620</v>
      </c>
      <c r="K23650" s="15">
        <f t="shared" si="401"/>
        <v>0.4</v>
      </c>
    </row>
    <row r="23651" spans="2:11" ht="12.75">
      <c r="B23651" s="12" t="s">
        <v>46312</v>
      </c>
      <c r="C23651" s="12" t="s">
        <v>59383</v>
      </c>
      <c r="D23651" s="13" t="s">
        <v>45641</v>
      </c>
      <c r="E23651" s="13" t="s">
        <v>45642</v>
      </c>
      <c r="F23651" s="13" t="s">
        <v>3</v>
      </c>
      <c r="G23651" s="13" t="s">
        <v>9</v>
      </c>
      <c r="H23651" s="13" t="s">
        <v>45643</v>
      </c>
      <c r="I23651" s="14">
        <v>16168</v>
      </c>
      <c r="J23651" s="14">
        <v>6467</v>
      </c>
      <c r="K23651" s="15">
        <f t="shared" si="401"/>
        <v>0.39998762988619496</v>
      </c>
    </row>
    <row r="23652" spans="2:11" ht="12.75">
      <c r="B23652" s="12" t="s">
        <v>46312</v>
      </c>
      <c r="C23652" s="12" t="s">
        <v>59383</v>
      </c>
      <c r="D23652" s="13" t="s">
        <v>45641</v>
      </c>
      <c r="E23652" s="13" t="s">
        <v>45644</v>
      </c>
      <c r="F23652" s="13" t="s">
        <v>5</v>
      </c>
      <c r="G23652" s="13" t="s">
        <v>9</v>
      </c>
      <c r="H23652" s="13" t="s">
        <v>45645</v>
      </c>
      <c r="I23652" s="14">
        <v>134517</v>
      </c>
      <c r="J23652" s="14">
        <v>53807</v>
      </c>
      <c r="K23652" s="15">
        <f t="shared" si="401"/>
        <v>0.40000148680092479</v>
      </c>
    </row>
    <row r="23653" spans="2:11" ht="12.75">
      <c r="B23653" s="12" t="s">
        <v>46312</v>
      </c>
      <c r="C23653" s="12" t="s">
        <v>59383</v>
      </c>
      <c r="D23653" s="13" t="s">
        <v>45641</v>
      </c>
      <c r="E23653" s="13" t="s">
        <v>45646</v>
      </c>
      <c r="F23653" s="13" t="s">
        <v>7</v>
      </c>
      <c r="G23653" s="13" t="s">
        <v>9</v>
      </c>
      <c r="H23653" s="13" t="s">
        <v>45647</v>
      </c>
      <c r="I23653" s="14">
        <v>1034034</v>
      </c>
      <c r="J23653" s="14">
        <v>413614</v>
      </c>
      <c r="K23653" s="15">
        <f t="shared" si="401"/>
        <v>0.40000038683447547</v>
      </c>
    </row>
    <row r="23654" spans="2:11" ht="12.75">
      <c r="B23654" s="12" t="s">
        <v>46312</v>
      </c>
      <c r="C23654" s="12" t="s">
        <v>59351</v>
      </c>
      <c r="D23654" s="13" t="s">
        <v>45518</v>
      </c>
      <c r="E23654" s="13" t="s">
        <v>45519</v>
      </c>
      <c r="F23654" s="13" t="s">
        <v>2</v>
      </c>
      <c r="G23654" s="13" t="s">
        <v>9</v>
      </c>
      <c r="H23654" s="13" t="s">
        <v>45520</v>
      </c>
      <c r="I23654" s="14">
        <v>2492</v>
      </c>
      <c r="J23654" s="14">
        <v>997</v>
      </c>
      <c r="K23654" s="15">
        <f t="shared" si="401"/>
        <v>0.40008025682182985</v>
      </c>
    </row>
    <row r="23655" spans="2:11" ht="12.75">
      <c r="B23655" s="12" t="s">
        <v>46312</v>
      </c>
      <c r="C23655" s="12" t="s">
        <v>59411</v>
      </c>
      <c r="D23655" s="13" t="s">
        <v>45732</v>
      </c>
      <c r="E23655" s="13" t="s">
        <v>45733</v>
      </c>
      <c r="F23655" s="13" t="s">
        <v>3</v>
      </c>
      <c r="G23655" s="13" t="s">
        <v>9</v>
      </c>
      <c r="H23655" s="13" t="s">
        <v>45734</v>
      </c>
      <c r="I23655" s="14">
        <v>340275</v>
      </c>
      <c r="J23655" s="14">
        <v>204165</v>
      </c>
      <c r="K23655" s="15">
        <f t="shared" si="401"/>
        <v>0.6</v>
      </c>
    </row>
    <row r="23656" spans="2:11" ht="12.75">
      <c r="B23656" s="12" t="s">
        <v>46312</v>
      </c>
      <c r="C23656" s="12" t="s">
        <v>59323</v>
      </c>
      <c r="D23656" s="13" t="s">
        <v>45429</v>
      </c>
      <c r="E23656" s="13" t="s">
        <v>45430</v>
      </c>
      <c r="F23656" s="13" t="s">
        <v>2</v>
      </c>
      <c r="G23656" s="13" t="s">
        <v>9</v>
      </c>
      <c r="H23656" s="13" t="s">
        <v>45431</v>
      </c>
      <c r="I23656" s="14">
        <v>6789</v>
      </c>
      <c r="J23656" s="14">
        <v>2354.4</v>
      </c>
      <c r="K23656" s="15">
        <f t="shared" si="401"/>
        <v>0.34679628811312418</v>
      </c>
    </row>
    <row r="23657" spans="2:11" ht="12.75">
      <c r="B23657" s="12" t="s">
        <v>46312</v>
      </c>
      <c r="C23657" s="12" t="s">
        <v>59373</v>
      </c>
      <c r="D23657" s="13" t="s">
        <v>45592</v>
      </c>
      <c r="E23657" s="13" t="s">
        <v>45593</v>
      </c>
      <c r="F23657" s="13" t="s">
        <v>6</v>
      </c>
      <c r="G23657" s="13" t="s">
        <v>9</v>
      </c>
      <c r="H23657" s="13" t="s">
        <v>45515</v>
      </c>
      <c r="I23657" s="14">
        <v>66276</v>
      </c>
      <c r="J23657" s="14">
        <v>26510</v>
      </c>
      <c r="K23657" s="15">
        <f t="shared" si="401"/>
        <v>0.39999396463274789</v>
      </c>
    </row>
    <row r="23658" spans="2:11" ht="12.75">
      <c r="B23658" s="12" t="s">
        <v>46312</v>
      </c>
      <c r="C23658" s="12" t="s">
        <v>59412</v>
      </c>
      <c r="D23658" s="13" t="s">
        <v>45735</v>
      </c>
      <c r="E23658" s="13" t="s">
        <v>45736</v>
      </c>
      <c r="F23658" s="13" t="s">
        <v>2</v>
      </c>
      <c r="G23658" s="13" t="s">
        <v>9</v>
      </c>
      <c r="H23658" s="13" t="s">
        <v>45737</v>
      </c>
      <c r="I23658" s="14">
        <v>29947</v>
      </c>
      <c r="J23658" s="14">
        <v>11979</v>
      </c>
      <c r="K23658" s="15">
        <f t="shared" si="401"/>
        <v>0.4000066784652887</v>
      </c>
    </row>
    <row r="23659" spans="2:11" ht="12.75">
      <c r="B23659" s="12" t="s">
        <v>46312</v>
      </c>
      <c r="C23659" s="12" t="s">
        <v>59297</v>
      </c>
      <c r="D23659" s="13" t="s">
        <v>45354</v>
      </c>
      <c r="E23659" s="13" t="s">
        <v>45355</v>
      </c>
      <c r="F23659" s="13" t="s">
        <v>3</v>
      </c>
      <c r="G23659" s="13" t="s">
        <v>9</v>
      </c>
      <c r="H23659" s="13" t="s">
        <v>45356</v>
      </c>
      <c r="I23659" s="14">
        <v>700000</v>
      </c>
      <c r="J23659" s="14">
        <v>200000</v>
      </c>
      <c r="K23659" s="15">
        <f t="shared" si="401"/>
        <v>0.2857142857142857</v>
      </c>
    </row>
    <row r="23660" spans="2:11" ht="12.75">
      <c r="B23660" s="12" t="s">
        <v>46312</v>
      </c>
      <c r="C23660" s="12" t="s">
        <v>59324</v>
      </c>
      <c r="D23660" s="13" t="s">
        <v>45432</v>
      </c>
      <c r="E23660" s="13" t="s">
        <v>45433</v>
      </c>
      <c r="F23660" s="13" t="s">
        <v>3</v>
      </c>
      <c r="G23660" s="13" t="s">
        <v>9</v>
      </c>
      <c r="H23660" s="13" t="s">
        <v>45434</v>
      </c>
      <c r="I23660" s="14">
        <v>11870</v>
      </c>
      <c r="J23660" s="14">
        <v>4748</v>
      </c>
      <c r="K23660" s="15">
        <f t="shared" si="401"/>
        <v>0.4</v>
      </c>
    </row>
    <row r="23661" spans="2:11" ht="12.75">
      <c r="B23661" s="12" t="s">
        <v>46312</v>
      </c>
      <c r="C23661" s="12" t="s">
        <v>59325</v>
      </c>
      <c r="D23661" s="13" t="s">
        <v>45435</v>
      </c>
      <c r="E23661" s="13" t="s">
        <v>45436</v>
      </c>
      <c r="F23661" s="13" t="s">
        <v>2</v>
      </c>
      <c r="G23661" s="13" t="s">
        <v>9</v>
      </c>
      <c r="H23661" s="13" t="s">
        <v>45437</v>
      </c>
      <c r="I23661" s="14">
        <v>32089</v>
      </c>
      <c r="J23661" s="14">
        <v>12835</v>
      </c>
      <c r="K23661" s="15">
        <f t="shared" si="401"/>
        <v>0.39998130200380194</v>
      </c>
    </row>
    <row r="23662" spans="2:11" ht="12.75">
      <c r="B23662" s="12" t="s">
        <v>46312</v>
      </c>
      <c r="C23662" s="12" t="s">
        <v>59299</v>
      </c>
      <c r="D23662" s="13" t="s">
        <v>45359</v>
      </c>
      <c r="E23662" s="13" t="s">
        <v>45360</v>
      </c>
      <c r="F23662" s="13" t="s">
        <v>5</v>
      </c>
      <c r="G23662" s="13" t="s">
        <v>9</v>
      </c>
      <c r="H23662" s="13" t="s">
        <v>45361</v>
      </c>
      <c r="I23662" s="14">
        <v>31761</v>
      </c>
      <c r="J23662" s="14">
        <v>9528</v>
      </c>
      <c r="K23662" s="15">
        <f t="shared" si="401"/>
        <v>0.29999055445357514</v>
      </c>
    </row>
    <row r="23663" spans="2:11" ht="12.75">
      <c r="B23663" s="12" t="s">
        <v>46312</v>
      </c>
      <c r="C23663" s="12" t="s">
        <v>59299</v>
      </c>
      <c r="D23663" s="13" t="s">
        <v>45359</v>
      </c>
      <c r="E23663" s="13" t="s">
        <v>5814</v>
      </c>
      <c r="F23663" s="13" t="s">
        <v>5</v>
      </c>
      <c r="G23663" s="13" t="s">
        <v>9</v>
      </c>
      <c r="H23663" s="13" t="s">
        <v>45648</v>
      </c>
      <c r="I23663" s="14">
        <v>24135</v>
      </c>
      <c r="J23663" s="14">
        <v>8101</v>
      </c>
      <c r="K23663" s="15">
        <f t="shared" si="401"/>
        <v>0.33565361508183139</v>
      </c>
    </row>
    <row r="23664" spans="2:11" ht="12.75">
      <c r="B23664" s="12" t="s">
        <v>46312</v>
      </c>
      <c r="C23664" s="12" t="s">
        <v>59300</v>
      </c>
      <c r="D23664" s="13" t="s">
        <v>22537</v>
      </c>
      <c r="E23664" s="13" t="s">
        <v>45362</v>
      </c>
      <c r="F23664" s="13" t="s">
        <v>2</v>
      </c>
      <c r="G23664" s="13" t="s">
        <v>9</v>
      </c>
      <c r="H23664" s="13" t="s">
        <v>45363</v>
      </c>
      <c r="I23664" s="14">
        <v>24135</v>
      </c>
      <c r="J23664" s="14">
        <v>9654</v>
      </c>
      <c r="K23664" s="15">
        <f t="shared" si="401"/>
        <v>0.4</v>
      </c>
    </row>
    <row r="23665" spans="2:11" ht="12.75">
      <c r="B23665" s="12" t="s">
        <v>46312</v>
      </c>
      <c r="C23665" s="12" t="s">
        <v>59384</v>
      </c>
      <c r="D23665" s="13" t="s">
        <v>20487</v>
      </c>
      <c r="E23665" s="13" t="s">
        <v>45649</v>
      </c>
      <c r="F23665" s="13" t="s">
        <v>2</v>
      </c>
      <c r="G23665" s="13" t="s">
        <v>9</v>
      </c>
      <c r="H23665" s="13" t="s">
        <v>45650</v>
      </c>
      <c r="I23665" s="14">
        <v>2800</v>
      </c>
      <c r="J23665" s="14">
        <v>1120</v>
      </c>
      <c r="K23665" s="15">
        <f t="shared" si="401"/>
        <v>0.4</v>
      </c>
    </row>
    <row r="23666" spans="2:11" ht="12.75">
      <c r="B23666" s="12" t="s">
        <v>46312</v>
      </c>
      <c r="C23666" s="12" t="s">
        <v>59301</v>
      </c>
      <c r="D23666" s="13" t="s">
        <v>45364</v>
      </c>
      <c r="E23666" s="13" t="s">
        <v>45365</v>
      </c>
      <c r="F23666" s="13" t="s">
        <v>3</v>
      </c>
      <c r="G23666" s="13" t="s">
        <v>9</v>
      </c>
      <c r="H23666" s="13" t="s">
        <v>45366</v>
      </c>
      <c r="I23666" s="14">
        <v>14755</v>
      </c>
      <c r="J23666" s="14">
        <v>5902</v>
      </c>
      <c r="K23666" s="15">
        <f t="shared" si="401"/>
        <v>0.4</v>
      </c>
    </row>
    <row r="23667" spans="2:11" ht="12.75">
      <c r="B23667" s="12" t="s">
        <v>46312</v>
      </c>
      <c r="C23667" s="12" t="s">
        <v>59326</v>
      </c>
      <c r="D23667" s="13" t="s">
        <v>45438</v>
      </c>
      <c r="E23667" s="13" t="s">
        <v>45439</v>
      </c>
      <c r="F23667" s="13" t="s">
        <v>2</v>
      </c>
      <c r="G23667" s="13" t="s">
        <v>9</v>
      </c>
      <c r="H23667" s="13" t="s">
        <v>45440</v>
      </c>
      <c r="I23667" s="14">
        <v>18373</v>
      </c>
      <c r="J23667" s="14">
        <v>7349</v>
      </c>
      <c r="K23667" s="15">
        <f t="shared" si="401"/>
        <v>0.39998911446143798</v>
      </c>
    </row>
    <row r="23668" spans="2:11" ht="12.75">
      <c r="B23668" s="12" t="s">
        <v>46312</v>
      </c>
      <c r="C23668" s="12" t="s">
        <v>59326</v>
      </c>
      <c r="D23668" s="13" t="s">
        <v>45438</v>
      </c>
      <c r="E23668" s="13" t="s">
        <v>45441</v>
      </c>
      <c r="F23668" s="13" t="s">
        <v>2</v>
      </c>
      <c r="G23668" s="13" t="s">
        <v>9</v>
      </c>
      <c r="H23668" s="13" t="s">
        <v>45442</v>
      </c>
      <c r="I23668" s="14">
        <v>27365</v>
      </c>
      <c r="J23668" s="14">
        <v>8210</v>
      </c>
      <c r="K23668" s="15">
        <f t="shared" si="401"/>
        <v>0.30001827151470856</v>
      </c>
    </row>
    <row r="23669" spans="2:11" ht="12.75">
      <c r="B23669" s="12" t="s">
        <v>46312</v>
      </c>
      <c r="C23669" s="12" t="s">
        <v>59326</v>
      </c>
      <c r="D23669" s="13" t="s">
        <v>45438</v>
      </c>
      <c r="E23669" s="13" t="s">
        <v>45738</v>
      </c>
      <c r="F23669" s="13" t="s">
        <v>3</v>
      </c>
      <c r="G23669" s="13" t="s">
        <v>9</v>
      </c>
      <c r="H23669" s="13" t="s">
        <v>45739</v>
      </c>
      <c r="I23669" s="14">
        <v>9824</v>
      </c>
      <c r="J23669" s="14">
        <v>3930</v>
      </c>
      <c r="K23669" s="15">
        <f t="shared" si="401"/>
        <v>0.40004071661237783</v>
      </c>
    </row>
    <row r="23670" spans="2:11" ht="12.75">
      <c r="B23670" s="12" t="s">
        <v>46312</v>
      </c>
      <c r="C23670" s="12" t="s">
        <v>59432</v>
      </c>
      <c r="D23670" s="13" t="s">
        <v>45834</v>
      </c>
      <c r="E23670" s="13" t="s">
        <v>45835</v>
      </c>
      <c r="F23670" s="13" t="s">
        <v>5</v>
      </c>
      <c r="G23670" s="13" t="s">
        <v>9</v>
      </c>
      <c r="H23670" s="13" t="s">
        <v>45836</v>
      </c>
      <c r="I23670" s="14">
        <v>535614</v>
      </c>
      <c r="J23670" s="14">
        <v>214245</v>
      </c>
      <c r="K23670" s="15">
        <f t="shared" si="401"/>
        <v>0.39999887979029675</v>
      </c>
    </row>
    <row r="23671" spans="2:11" ht="12.75">
      <c r="B23671" s="12" t="s">
        <v>46312</v>
      </c>
      <c r="C23671" s="12" t="s">
        <v>59302</v>
      </c>
      <c r="D23671" s="13" t="s">
        <v>45367</v>
      </c>
      <c r="E23671" s="13" t="s">
        <v>5420</v>
      </c>
      <c r="F23671" s="13" t="s">
        <v>4</v>
      </c>
      <c r="G23671" s="13" t="s">
        <v>9</v>
      </c>
      <c r="H23671" s="13" t="s">
        <v>45368</v>
      </c>
      <c r="I23671" s="14">
        <v>20085</v>
      </c>
      <c r="J23671" s="14">
        <v>6025</v>
      </c>
      <c r="K23671" s="15">
        <f t="shared" si="401"/>
        <v>0.29997510580034853</v>
      </c>
    </row>
    <row r="23672" spans="2:11" ht="12.75">
      <c r="B23672" s="12" t="s">
        <v>46312</v>
      </c>
      <c r="C23672" s="12" t="s">
        <v>59367</v>
      </c>
      <c r="D23672" s="13" t="s">
        <v>45571</v>
      </c>
      <c r="E23672" s="13" t="s">
        <v>45572</v>
      </c>
      <c r="F23672" s="13" t="s">
        <v>2</v>
      </c>
      <c r="G23672" s="13" t="s">
        <v>9</v>
      </c>
      <c r="H23672" s="13"/>
      <c r="I23672" s="14">
        <v>37544</v>
      </c>
      <c r="J23672" s="14">
        <v>15018</v>
      </c>
      <c r="K23672" s="15">
        <f t="shared" si="401"/>
        <v>0.4000106541657788</v>
      </c>
    </row>
    <row r="23673" spans="2:11" ht="12.75">
      <c r="B23673" s="12" t="s">
        <v>46312</v>
      </c>
      <c r="C23673" s="12" t="s">
        <v>59367</v>
      </c>
      <c r="D23673" s="13" t="s">
        <v>45571</v>
      </c>
      <c r="E23673" s="13" t="s">
        <v>45837</v>
      </c>
      <c r="F23673" s="13" t="s">
        <v>8</v>
      </c>
      <c r="G23673" s="13" t="s">
        <v>9</v>
      </c>
      <c r="H23673" s="13" t="s">
        <v>45838</v>
      </c>
      <c r="I23673" s="14">
        <v>31897</v>
      </c>
      <c r="J23673" s="14">
        <v>12759</v>
      </c>
      <c r="K23673" s="15">
        <f t="shared" si="401"/>
        <v>0.40000627018214879</v>
      </c>
    </row>
    <row r="23674" spans="2:11" ht="12.75">
      <c r="B23674" s="12" t="s">
        <v>46312</v>
      </c>
      <c r="C23674" s="12" t="s">
        <v>59303</v>
      </c>
      <c r="D23674" s="13" t="s">
        <v>45369</v>
      </c>
      <c r="E23674" s="13" t="s">
        <v>45370</v>
      </c>
      <c r="F23674" s="13" t="s">
        <v>3</v>
      </c>
      <c r="G23674" s="13" t="s">
        <v>9</v>
      </c>
      <c r="H23674" s="13" t="s">
        <v>45371</v>
      </c>
      <c r="I23674" s="14">
        <v>33215</v>
      </c>
      <c r="J23674" s="14">
        <v>13286</v>
      </c>
      <c r="K23674" s="15">
        <f t="shared" si="401"/>
        <v>0.4</v>
      </c>
    </row>
    <row r="23675" spans="2:11" ht="12.75">
      <c r="B23675" s="12" t="s">
        <v>46312</v>
      </c>
      <c r="C23675" s="12" t="s">
        <v>59304</v>
      </c>
      <c r="D23675" s="13" t="s">
        <v>45372</v>
      </c>
      <c r="E23675" s="13" t="s">
        <v>45373</v>
      </c>
      <c r="F23675" s="13" t="s">
        <v>3</v>
      </c>
      <c r="G23675" s="13" t="s">
        <v>9</v>
      </c>
      <c r="H23675" s="13" t="s">
        <v>22544</v>
      </c>
      <c r="I23675" s="14">
        <v>10157</v>
      </c>
      <c r="J23675" s="14">
        <v>4063</v>
      </c>
      <c r="K23675" s="15">
        <f t="shared" si="401"/>
        <v>0.40001969085359851</v>
      </c>
    </row>
    <row r="23676" spans="2:11" ht="12.75">
      <c r="B23676" s="12" t="s">
        <v>46312</v>
      </c>
      <c r="C23676" s="12" t="s">
        <v>59304</v>
      </c>
      <c r="D23676" s="13" t="s">
        <v>45372</v>
      </c>
      <c r="E23676" s="13" t="s">
        <v>45374</v>
      </c>
      <c r="F23676" s="13" t="s">
        <v>4</v>
      </c>
      <c r="G23676" s="13" t="s">
        <v>9</v>
      </c>
      <c r="H23676" s="13" t="s">
        <v>45375</v>
      </c>
      <c r="I23676" s="14">
        <v>126887</v>
      </c>
      <c r="J23676" s="14">
        <v>25377</v>
      </c>
      <c r="K23676" s="15">
        <f t="shared" si="401"/>
        <v>0.19999684758879949</v>
      </c>
    </row>
    <row r="23677" spans="2:11" ht="12.75">
      <c r="B23677" s="12" t="s">
        <v>46312</v>
      </c>
      <c r="C23677" s="12" t="s">
        <v>59305</v>
      </c>
      <c r="D23677" s="13" t="s">
        <v>45376</v>
      </c>
      <c r="E23677" s="13" t="s">
        <v>45377</v>
      </c>
      <c r="F23677" s="13" t="s">
        <v>6</v>
      </c>
      <c r="G23677" s="13" t="s">
        <v>9</v>
      </c>
      <c r="H23677" s="13" t="s">
        <v>45378</v>
      </c>
      <c r="I23677" s="14">
        <v>12401</v>
      </c>
      <c r="J23677" s="14">
        <v>7440</v>
      </c>
      <c r="K23677" s="15">
        <f t="shared" si="401"/>
        <v>0.59995161680509634</v>
      </c>
    </row>
    <row r="23678" spans="2:11" ht="12.75">
      <c r="B23678" s="12" t="s">
        <v>46312</v>
      </c>
      <c r="C23678" s="12" t="s">
        <v>59385</v>
      </c>
      <c r="D23678" s="13" t="s">
        <v>45651</v>
      </c>
      <c r="E23678" s="13" t="s">
        <v>45652</v>
      </c>
      <c r="F23678" s="13" t="s">
        <v>3</v>
      </c>
      <c r="G23678" s="13" t="s">
        <v>9</v>
      </c>
      <c r="H23678" s="13" t="s">
        <v>45653</v>
      </c>
      <c r="I23678" s="14">
        <v>18501</v>
      </c>
      <c r="J23678" s="14">
        <v>7400</v>
      </c>
      <c r="K23678" s="15">
        <f t="shared" si="401"/>
        <v>0.39997837954705151</v>
      </c>
    </row>
    <row r="23679" spans="2:11" ht="12.75">
      <c r="B23679" s="12" t="s">
        <v>46312</v>
      </c>
      <c r="C23679" s="12" t="s">
        <v>59371</v>
      </c>
      <c r="D23679" s="13" t="s">
        <v>45585</v>
      </c>
      <c r="E23679" s="13" t="s">
        <v>45586</v>
      </c>
      <c r="F23679" s="13" t="s">
        <v>5</v>
      </c>
      <c r="G23679" s="13" t="s">
        <v>9</v>
      </c>
      <c r="H23679" s="13" t="s">
        <v>45587</v>
      </c>
      <c r="I23679" s="14">
        <v>698387</v>
      </c>
      <c r="J23679" s="14">
        <v>558710</v>
      </c>
      <c r="K23679" s="15">
        <f t="shared" si="401"/>
        <v>0.80000057274834724</v>
      </c>
    </row>
    <row r="23680" spans="2:11" ht="12.75">
      <c r="B23680" s="12" t="s">
        <v>46312</v>
      </c>
      <c r="C23680" s="12" t="s">
        <v>59386</v>
      </c>
      <c r="D23680" s="13" t="s">
        <v>45654</v>
      </c>
      <c r="E23680" s="13" t="s">
        <v>45655</v>
      </c>
      <c r="F23680" s="13" t="s">
        <v>2</v>
      </c>
      <c r="G23680" s="13" t="s">
        <v>9</v>
      </c>
      <c r="H23680" s="13" t="s">
        <v>45656</v>
      </c>
      <c r="I23680" s="14">
        <v>31072</v>
      </c>
      <c r="J23680" s="14">
        <v>19243</v>
      </c>
      <c r="K23680" s="15">
        <f t="shared" si="401"/>
        <v>0.61930355303810503</v>
      </c>
    </row>
    <row r="23681" spans="2:11" ht="12.75">
      <c r="B23681" s="12" t="s">
        <v>46312</v>
      </c>
      <c r="C23681" s="12" t="s">
        <v>59433</v>
      </c>
      <c r="D23681" s="13" t="s">
        <v>45839</v>
      </c>
      <c r="E23681" s="13" t="s">
        <v>45840</v>
      </c>
      <c r="F23681" s="13" t="s">
        <v>3</v>
      </c>
      <c r="G23681" s="13" t="s">
        <v>9</v>
      </c>
      <c r="H23681" s="13" t="s">
        <v>45841</v>
      </c>
      <c r="I23681" s="14">
        <v>17482</v>
      </c>
      <c r="J23681" s="14">
        <v>6993</v>
      </c>
      <c r="K23681" s="15">
        <f t="shared" si="401"/>
        <v>0.40001144033863401</v>
      </c>
    </row>
    <row r="23682" spans="2:11" ht="12.75">
      <c r="B23682" s="12" t="s">
        <v>46312</v>
      </c>
      <c r="C23682" s="12" t="s">
        <v>59433</v>
      </c>
      <c r="D23682" s="13" t="s">
        <v>45839</v>
      </c>
      <c r="E23682" s="13" t="s">
        <v>45842</v>
      </c>
      <c r="F23682" s="13" t="s">
        <v>2</v>
      </c>
      <c r="G23682" s="13" t="s">
        <v>9</v>
      </c>
      <c r="H23682" s="13" t="s">
        <v>45842</v>
      </c>
      <c r="I23682" s="14">
        <v>52429</v>
      </c>
      <c r="J23682" s="14">
        <v>20972</v>
      </c>
      <c r="K23682" s="15">
        <f t="shared" si="401"/>
        <v>0.40000762936542755</v>
      </c>
    </row>
    <row r="23683" spans="2:11" ht="12.75">
      <c r="B23683" s="12" t="s">
        <v>46312</v>
      </c>
      <c r="C23683" s="12" t="s">
        <v>59413</v>
      </c>
      <c r="D23683" s="13" t="s">
        <v>45740</v>
      </c>
      <c r="E23683" s="13" t="s">
        <v>45741</v>
      </c>
      <c r="F23683" s="13" t="s">
        <v>5</v>
      </c>
      <c r="G23683" s="13" t="s">
        <v>9</v>
      </c>
      <c r="H23683" s="13" t="s">
        <v>45742</v>
      </c>
      <c r="I23683" s="14">
        <v>18000</v>
      </c>
      <c r="J23683" s="14">
        <v>5400</v>
      </c>
      <c r="K23683" s="15">
        <f t="shared" si="401"/>
        <v>0.3</v>
      </c>
    </row>
    <row r="23684" spans="2:11" ht="12.75">
      <c r="B23684" s="12" t="s">
        <v>46312</v>
      </c>
      <c r="C23684" s="12" t="s">
        <v>59306</v>
      </c>
      <c r="D23684" s="13" t="s">
        <v>45379</v>
      </c>
      <c r="E23684" s="13" t="s">
        <v>45380</v>
      </c>
      <c r="F23684" s="13" t="s">
        <v>4</v>
      </c>
      <c r="G23684" s="13" t="s">
        <v>9</v>
      </c>
      <c r="H23684" s="13" t="s">
        <v>45381</v>
      </c>
      <c r="I23684" s="14">
        <v>621546</v>
      </c>
      <c r="J23684" s="14">
        <v>186464</v>
      </c>
      <c r="K23684" s="15">
        <f t="shared" si="401"/>
        <v>0.30000032177827546</v>
      </c>
    </row>
    <row r="23685" spans="2:11" ht="12.75">
      <c r="B23685" s="12" t="s">
        <v>46312</v>
      </c>
      <c r="C23685" s="12" t="s">
        <v>59414</v>
      </c>
      <c r="D23685" s="13" t="s">
        <v>45743</v>
      </c>
      <c r="E23685" s="13" t="s">
        <v>45744</v>
      </c>
      <c r="F23685" s="13" t="s">
        <v>5</v>
      </c>
      <c r="G23685" s="13" t="s">
        <v>9</v>
      </c>
      <c r="H23685" s="13" t="s">
        <v>45745</v>
      </c>
      <c r="I23685" s="14">
        <v>12736</v>
      </c>
      <c r="J23685" s="14">
        <v>2547</v>
      </c>
      <c r="K23685" s="15">
        <f t="shared" si="401"/>
        <v>0.19998429648241206</v>
      </c>
    </row>
    <row r="23686" spans="2:11" ht="12.75">
      <c r="B23686" s="12" t="s">
        <v>46312</v>
      </c>
      <c r="C23686" s="12" t="s">
        <v>59327</v>
      </c>
      <c r="D23686" s="13" t="s">
        <v>45443</v>
      </c>
      <c r="E23686" s="13" t="s">
        <v>45444</v>
      </c>
      <c r="F23686" s="13" t="s">
        <v>6</v>
      </c>
      <c r="G23686" s="13" t="s">
        <v>9</v>
      </c>
      <c r="H23686" s="13" t="s">
        <v>45445</v>
      </c>
      <c r="I23686" s="14">
        <v>112700</v>
      </c>
      <c r="J23686" s="14">
        <v>67620</v>
      </c>
      <c r="K23686" s="15">
        <f t="shared" si="401"/>
        <v>0.6</v>
      </c>
    </row>
    <row r="23687" spans="2:11" ht="12.75">
      <c r="B23687" s="12" t="s">
        <v>46312</v>
      </c>
      <c r="C23687" s="12" t="s">
        <v>59387</v>
      </c>
      <c r="D23687" s="13" t="s">
        <v>45657</v>
      </c>
      <c r="E23687" s="13" t="s">
        <v>45658</v>
      </c>
      <c r="F23687" s="13" t="s">
        <v>2</v>
      </c>
      <c r="G23687" s="13" t="s">
        <v>9</v>
      </c>
      <c r="H23687" s="13" t="s">
        <v>45659</v>
      </c>
      <c r="I23687" s="14">
        <v>18368</v>
      </c>
      <c r="J23687" s="14">
        <v>7347</v>
      </c>
      <c r="K23687" s="15">
        <f t="shared" si="401"/>
        <v>0.39998911149825783</v>
      </c>
    </row>
    <row r="23688" spans="2:11" ht="12.75">
      <c r="B23688" s="12" t="s">
        <v>46312</v>
      </c>
      <c r="C23688" s="12" t="s">
        <v>59352</v>
      </c>
      <c r="D23688" s="13" t="s">
        <v>45521</v>
      </c>
      <c r="E23688" s="13" t="s">
        <v>45522</v>
      </c>
      <c r="F23688" s="13" t="s">
        <v>2</v>
      </c>
      <c r="G23688" s="13" t="s">
        <v>9</v>
      </c>
      <c r="H23688" s="13" t="s">
        <v>45523</v>
      </c>
      <c r="I23688" s="14">
        <v>38965</v>
      </c>
      <c r="J23688" s="14">
        <v>15586</v>
      </c>
      <c r="K23688" s="15">
        <f t="shared" si="401"/>
        <v>0.4</v>
      </c>
    </row>
    <row r="23689" spans="2:11" ht="12.75">
      <c r="B23689" s="12" t="s">
        <v>46312</v>
      </c>
      <c r="C23689" s="12" t="s">
        <v>59388</v>
      </c>
      <c r="D23689" s="13" t="s">
        <v>45660</v>
      </c>
      <c r="E23689" s="13" t="s">
        <v>9084</v>
      </c>
      <c r="F23689" s="13" t="s">
        <v>3</v>
      </c>
      <c r="G23689" s="13" t="s">
        <v>9</v>
      </c>
      <c r="H23689" s="13" t="s">
        <v>45661</v>
      </c>
      <c r="I23689" s="14">
        <v>41667</v>
      </c>
      <c r="J23689" s="14">
        <v>14204.51</v>
      </c>
      <c r="K23689" s="15">
        <f t="shared" si="401"/>
        <v>0.34090551275589798</v>
      </c>
    </row>
    <row r="23690" spans="2:11" ht="12.75">
      <c r="B23690" s="12" t="s">
        <v>46312</v>
      </c>
      <c r="C23690" s="12" t="s">
        <v>59353</v>
      </c>
      <c r="D23690" s="13" t="s">
        <v>45524</v>
      </c>
      <c r="E23690" s="13" t="s">
        <v>4702</v>
      </c>
      <c r="F23690" s="13" t="s">
        <v>4</v>
      </c>
      <c r="G23690" s="13" t="s">
        <v>9</v>
      </c>
      <c r="H23690" s="13" t="s">
        <v>45525</v>
      </c>
      <c r="I23690" s="14">
        <v>82626</v>
      </c>
      <c r="J23690" s="14">
        <v>33050</v>
      </c>
      <c r="K23690" s="15">
        <f t="shared" si="401"/>
        <v>0.39999515890881804</v>
      </c>
    </row>
    <row r="23691" spans="2:11" ht="12.75">
      <c r="B23691" s="12" t="s">
        <v>46312</v>
      </c>
      <c r="C23691" s="12" t="s">
        <v>59434</v>
      </c>
      <c r="D23691" s="13" t="s">
        <v>45843</v>
      </c>
      <c r="E23691" s="13" t="s">
        <v>45844</v>
      </c>
      <c r="F23691" s="13" t="s">
        <v>3</v>
      </c>
      <c r="G23691" s="13" t="s">
        <v>9</v>
      </c>
      <c r="H23691" s="13" t="s">
        <v>45845</v>
      </c>
      <c r="I23691" s="14">
        <v>8899</v>
      </c>
      <c r="J23691" s="14">
        <v>3560</v>
      </c>
      <c r="K23691" s="15">
        <f t="shared" si="401"/>
        <v>0.40004494887065961</v>
      </c>
    </row>
    <row r="23692" spans="2:11" ht="12.75">
      <c r="B23692" s="12" t="s">
        <v>46312</v>
      </c>
      <c r="C23692" s="12" t="s">
        <v>59354</v>
      </c>
      <c r="D23692" s="13" t="s">
        <v>45526</v>
      </c>
      <c r="E23692" s="13" t="s">
        <v>45527</v>
      </c>
      <c r="F23692" s="13" t="s">
        <v>2</v>
      </c>
      <c r="G23692" s="13" t="s">
        <v>9</v>
      </c>
      <c r="H23692" s="13" t="s">
        <v>45528</v>
      </c>
      <c r="I23692" s="14">
        <v>2363</v>
      </c>
      <c r="J23692" s="14">
        <v>945</v>
      </c>
      <c r="K23692" s="15">
        <f t="shared" si="401"/>
        <v>0.39991536182818449</v>
      </c>
    </row>
    <row r="23693" spans="2:11" ht="12.75">
      <c r="B23693" s="12" t="s">
        <v>46312</v>
      </c>
      <c r="C23693" s="12" t="s">
        <v>59354</v>
      </c>
      <c r="D23693" s="13" t="s">
        <v>45526</v>
      </c>
      <c r="E23693" s="13" t="s">
        <v>45529</v>
      </c>
      <c r="F23693" s="13" t="s">
        <v>2</v>
      </c>
      <c r="G23693" s="13" t="s">
        <v>9</v>
      </c>
      <c r="H23693" s="13" t="s">
        <v>45530</v>
      </c>
      <c r="I23693" s="14">
        <v>21553</v>
      </c>
      <c r="J23693" s="14">
        <v>8621</v>
      </c>
      <c r="K23693" s="15">
        <f t="shared" si="401"/>
        <v>0.39999072054934348</v>
      </c>
    </row>
    <row r="23694" spans="2:11" ht="12.75">
      <c r="B23694" s="12" t="s">
        <v>46312</v>
      </c>
      <c r="C23694" s="12" t="s">
        <v>59389</v>
      </c>
      <c r="D23694" s="13" t="s">
        <v>45662</v>
      </c>
      <c r="E23694" s="13" t="s">
        <v>45663</v>
      </c>
      <c r="F23694" s="13" t="s">
        <v>3</v>
      </c>
      <c r="G23694" s="13" t="s">
        <v>9</v>
      </c>
      <c r="H23694" s="13" t="s">
        <v>45664</v>
      </c>
      <c r="I23694" s="14">
        <v>177835</v>
      </c>
      <c r="J23694" s="14">
        <v>88918</v>
      </c>
      <c r="K23694" s="15">
        <f t="shared" si="401"/>
        <v>0.5000028115950178</v>
      </c>
    </row>
    <row r="23695" spans="2:11" ht="12.75">
      <c r="B23695" s="12" t="s">
        <v>46312</v>
      </c>
      <c r="C23695" s="12" t="s">
        <v>59370</v>
      </c>
      <c r="D23695" s="13" t="s">
        <v>45582</v>
      </c>
      <c r="E23695" s="13" t="s">
        <v>45583</v>
      </c>
      <c r="F23695" s="13" t="s">
        <v>5</v>
      </c>
      <c r="G23695" s="13" t="s">
        <v>9</v>
      </c>
      <c r="H23695" s="13" t="s">
        <v>45584</v>
      </c>
      <c r="I23695" s="14">
        <v>272538</v>
      </c>
      <c r="J23695" s="14">
        <v>109013</v>
      </c>
      <c r="K23695" s="15">
        <f t="shared" si="401"/>
        <v>0.39999192773117875</v>
      </c>
    </row>
    <row r="23696" spans="2:11" ht="12.75">
      <c r="B23696" s="12" t="s">
        <v>46312</v>
      </c>
      <c r="C23696" s="12" t="s">
        <v>59370</v>
      </c>
      <c r="D23696" s="13" t="s">
        <v>45582</v>
      </c>
      <c r="E23696" s="13" t="s">
        <v>45588</v>
      </c>
      <c r="F23696" s="13" t="s">
        <v>5</v>
      </c>
      <c r="G23696" s="13" t="s">
        <v>9</v>
      </c>
      <c r="H23696" s="13" t="s">
        <v>45589</v>
      </c>
      <c r="I23696" s="14">
        <v>173368</v>
      </c>
      <c r="J23696" s="14">
        <v>69347</v>
      </c>
      <c r="K23696" s="15">
        <f t="shared" si="401"/>
        <v>0.39999884638456923</v>
      </c>
    </row>
    <row r="23697" spans="2:11" ht="12.75">
      <c r="B23697" s="12" t="s">
        <v>46312</v>
      </c>
      <c r="C23697" s="12" t="s">
        <v>59370</v>
      </c>
      <c r="D23697" s="13" t="s">
        <v>45582</v>
      </c>
      <c r="E23697" s="13" t="s">
        <v>45665</v>
      </c>
      <c r="F23697" s="13" t="s">
        <v>3</v>
      </c>
      <c r="G23697" s="13" t="s">
        <v>9</v>
      </c>
      <c r="H23697" s="13" t="s">
        <v>45666</v>
      </c>
      <c r="I23697" s="14">
        <v>47685</v>
      </c>
      <c r="J23697" s="14">
        <v>19074</v>
      </c>
      <c r="K23697" s="15">
        <f t="shared" si="401"/>
        <v>0.4</v>
      </c>
    </row>
    <row r="23698" spans="2:11" ht="12.75">
      <c r="B23698" s="12" t="s">
        <v>46312</v>
      </c>
      <c r="C23698" s="12" t="s">
        <v>59328</v>
      </c>
      <c r="D23698" s="13" t="s">
        <v>45446</v>
      </c>
      <c r="E23698" s="13" t="s">
        <v>14061</v>
      </c>
      <c r="F23698" s="13" t="s">
        <v>2</v>
      </c>
      <c r="G23698" s="13" t="s">
        <v>9</v>
      </c>
      <c r="H23698" s="13" t="s">
        <v>45447</v>
      </c>
      <c r="I23698" s="14">
        <v>23413</v>
      </c>
      <c r="J23698" s="14">
        <v>18731</v>
      </c>
      <c r="K23698" s="15">
        <f t="shared" si="401"/>
        <v>0.80002562678853628</v>
      </c>
    </row>
    <row r="23699" spans="2:11" ht="12.75">
      <c r="B23699" s="12" t="s">
        <v>46312</v>
      </c>
      <c r="C23699" s="12" t="s">
        <v>59355</v>
      </c>
      <c r="D23699" s="13" t="s">
        <v>45531</v>
      </c>
      <c r="E23699" s="13" t="s">
        <v>45532</v>
      </c>
      <c r="F23699" s="13" t="s">
        <v>2</v>
      </c>
      <c r="G23699" s="13" t="s">
        <v>9</v>
      </c>
      <c r="H23699" s="13" t="s">
        <v>45533</v>
      </c>
      <c r="I23699" s="14">
        <v>41993</v>
      </c>
      <c r="J23699" s="14">
        <v>16797</v>
      </c>
      <c r="K23699" s="15">
        <f t="shared" si="401"/>
        <v>0.39999523730145503</v>
      </c>
    </row>
    <row r="23700" spans="2:11" ht="12.75">
      <c r="B23700" s="12" t="s">
        <v>46312</v>
      </c>
      <c r="C23700" s="12" t="s">
        <v>59416</v>
      </c>
      <c r="D23700" s="13" t="s">
        <v>45749</v>
      </c>
      <c r="E23700" s="13" t="s">
        <v>45750</v>
      </c>
      <c r="F23700" s="13" t="s">
        <v>4</v>
      </c>
      <c r="G23700" s="13" t="s">
        <v>9</v>
      </c>
      <c r="H23700" s="13" t="s">
        <v>45751</v>
      </c>
      <c r="I23700" s="14">
        <v>34200</v>
      </c>
      <c r="J23700" s="14">
        <v>13680</v>
      </c>
      <c r="K23700" s="15">
        <f t="shared" si="401"/>
        <v>0.4</v>
      </c>
    </row>
    <row r="23701" spans="2:11" ht="12.75">
      <c r="B23701" s="12" t="s">
        <v>46312</v>
      </c>
      <c r="C23701" s="12" t="s">
        <v>59415</v>
      </c>
      <c r="D23701" s="13" t="s">
        <v>45746</v>
      </c>
      <c r="E23701" s="13" t="s">
        <v>45747</v>
      </c>
      <c r="F23701" s="13" t="s">
        <v>2</v>
      </c>
      <c r="G23701" s="13" t="s">
        <v>9</v>
      </c>
      <c r="H23701" s="13" t="s">
        <v>45748</v>
      </c>
      <c r="I23701" s="14">
        <v>21828</v>
      </c>
      <c r="J23701" s="14">
        <v>8731</v>
      </c>
      <c r="K23701" s="15">
        <f t="shared" si="401"/>
        <v>0.3999908374564779</v>
      </c>
    </row>
    <row r="23702" spans="2:11" ht="12.75">
      <c r="B23702" s="12" t="s">
        <v>46312</v>
      </c>
      <c r="C23702" s="12" t="s">
        <v>59356</v>
      </c>
      <c r="D23702" s="13" t="s">
        <v>45534</v>
      </c>
      <c r="E23702" s="13" t="s">
        <v>45535</v>
      </c>
      <c r="F23702" s="13" t="s">
        <v>4</v>
      </c>
      <c r="G23702" s="13" t="s">
        <v>9</v>
      </c>
      <c r="H23702" s="13" t="s">
        <v>45536</v>
      </c>
      <c r="I23702" s="14">
        <v>101586</v>
      </c>
      <c r="J23702" s="14">
        <v>30476</v>
      </c>
      <c r="K23702" s="15">
        <f t="shared" si="401"/>
        <v>0.30000196877522495</v>
      </c>
    </row>
    <row r="23703" spans="2:11" ht="12.75">
      <c r="B23703" s="12" t="s">
        <v>46312</v>
      </c>
      <c r="C23703" s="12" t="s">
        <v>59329</v>
      </c>
      <c r="D23703" s="13" t="s">
        <v>45448</v>
      </c>
      <c r="E23703" s="13" t="s">
        <v>45449</v>
      </c>
      <c r="F23703" s="13" t="s">
        <v>6</v>
      </c>
      <c r="G23703" s="13" t="s">
        <v>9</v>
      </c>
      <c r="H23703" s="13" t="s">
        <v>45450</v>
      </c>
      <c r="I23703" s="14">
        <v>418943</v>
      </c>
      <c r="J23703" s="14">
        <v>251365</v>
      </c>
      <c r="K23703" s="15">
        <f t="shared" si="401"/>
        <v>0.59999809043234997</v>
      </c>
    </row>
    <row r="23704" spans="2:11" ht="12.75">
      <c r="B23704" s="12" t="s">
        <v>46312</v>
      </c>
      <c r="C23704" s="12" t="s">
        <v>59435</v>
      </c>
      <c r="D23704" s="13" t="s">
        <v>45846</v>
      </c>
      <c r="E23704" s="13" t="s">
        <v>45847</v>
      </c>
      <c r="F23704" s="13" t="s">
        <v>2</v>
      </c>
      <c r="G23704" s="13" t="s">
        <v>9</v>
      </c>
      <c r="H23704" s="13" t="s">
        <v>45848</v>
      </c>
      <c r="I23704" s="14">
        <v>12382</v>
      </c>
      <c r="J23704" s="14">
        <v>4953</v>
      </c>
      <c r="K23704" s="15">
        <f t="shared" si="401"/>
        <v>0.40001615247940558</v>
      </c>
    </row>
    <row r="23705" spans="2:11" ht="12.75">
      <c r="B23705" s="12" t="s">
        <v>46312</v>
      </c>
      <c r="C23705" s="12" t="s">
        <v>59435</v>
      </c>
      <c r="D23705" s="13" t="s">
        <v>45846</v>
      </c>
      <c r="E23705" s="13" t="s">
        <v>45849</v>
      </c>
      <c r="F23705" s="13" t="s">
        <v>7</v>
      </c>
      <c r="G23705" s="13" t="s">
        <v>9</v>
      </c>
      <c r="H23705" s="13" t="s">
        <v>45850</v>
      </c>
      <c r="I23705" s="14">
        <v>27937</v>
      </c>
      <c r="J23705" s="14">
        <v>11175</v>
      </c>
      <c r="K23705" s="15">
        <f t="shared" si="401"/>
        <v>0.4000071589648137</v>
      </c>
    </row>
    <row r="23706" spans="2:11" ht="12.75">
      <c r="B23706" s="12" t="s">
        <v>46312</v>
      </c>
      <c r="C23706" s="12" t="s">
        <v>59417</v>
      </c>
      <c r="D23706" s="13" t="s">
        <v>45752</v>
      </c>
      <c r="E23706" s="13" t="s">
        <v>45753</v>
      </c>
      <c r="F23706" s="13" t="s">
        <v>4</v>
      </c>
      <c r="G23706" s="13" t="s">
        <v>9</v>
      </c>
      <c r="H23706" s="13" t="s">
        <v>45754</v>
      </c>
      <c r="I23706" s="14">
        <v>5542</v>
      </c>
      <c r="J23706" s="14">
        <v>2217</v>
      </c>
      <c r="K23706" s="15">
        <f t="shared" si="401"/>
        <v>0.40003608805485386</v>
      </c>
    </row>
    <row r="23707" spans="2:11" ht="12.75">
      <c r="B23707" s="12" t="s">
        <v>46312</v>
      </c>
      <c r="C23707" s="12" t="s">
        <v>59390</v>
      </c>
      <c r="D23707" s="13" t="s">
        <v>45667</v>
      </c>
      <c r="E23707" s="13" t="s">
        <v>45668</v>
      </c>
      <c r="F23707" s="13" t="s">
        <v>3</v>
      </c>
      <c r="G23707" s="13" t="s">
        <v>9</v>
      </c>
      <c r="H23707" s="13" t="s">
        <v>45669</v>
      </c>
      <c r="I23707" s="14">
        <v>25500</v>
      </c>
      <c r="J23707" s="14">
        <v>10200</v>
      </c>
      <c r="K23707" s="15">
        <f t="shared" ref="K23707:K23770" si="402">J23707/I23707</f>
        <v>0.4</v>
      </c>
    </row>
    <row r="23708" spans="2:11" ht="12.75">
      <c r="B23708" s="12" t="s">
        <v>46312</v>
      </c>
      <c r="C23708" s="12" t="s">
        <v>59330</v>
      </c>
      <c r="D23708" s="13" t="s">
        <v>45451</v>
      </c>
      <c r="E23708" s="13" t="s">
        <v>45452</v>
      </c>
      <c r="F23708" s="13" t="s">
        <v>3</v>
      </c>
      <c r="G23708" s="13" t="s">
        <v>10</v>
      </c>
      <c r="H23708" s="13" t="s">
        <v>45453</v>
      </c>
      <c r="I23708" s="14">
        <v>14125</v>
      </c>
      <c r="J23708" s="14">
        <v>5650</v>
      </c>
      <c r="K23708" s="15">
        <f t="shared" si="402"/>
        <v>0.4</v>
      </c>
    </row>
    <row r="23709" spans="2:11" ht="12.75">
      <c r="B23709" s="12" t="s">
        <v>46312</v>
      </c>
      <c r="C23709" s="12" t="s">
        <v>59436</v>
      </c>
      <c r="D23709" s="13" t="s">
        <v>45851</v>
      </c>
      <c r="E23709" s="13" t="s">
        <v>45852</v>
      </c>
      <c r="F23709" s="13" t="s">
        <v>4</v>
      </c>
      <c r="G23709" s="13" t="s">
        <v>9</v>
      </c>
      <c r="H23709" s="13" t="s">
        <v>45853</v>
      </c>
      <c r="I23709" s="14">
        <v>81046</v>
      </c>
      <c r="J23709" s="14">
        <v>32418</v>
      </c>
      <c r="K23709" s="15">
        <f t="shared" si="402"/>
        <v>0.39999506453125383</v>
      </c>
    </row>
    <row r="23710" spans="2:11" ht="12.75">
      <c r="B23710" s="12" t="s">
        <v>46312</v>
      </c>
      <c r="C23710" s="12" t="s">
        <v>59437</v>
      </c>
      <c r="D23710" s="13" t="s">
        <v>45854</v>
      </c>
      <c r="E23710" s="13" t="s">
        <v>45855</v>
      </c>
      <c r="F23710" s="13" t="s">
        <v>4</v>
      </c>
      <c r="G23710" s="13" t="s">
        <v>9</v>
      </c>
      <c r="H23710" s="13" t="s">
        <v>45856</v>
      </c>
      <c r="I23710" s="14">
        <v>11628</v>
      </c>
      <c r="J23710" s="14">
        <v>4651</v>
      </c>
      <c r="K23710" s="15">
        <f t="shared" si="402"/>
        <v>0.3999828001375989</v>
      </c>
    </row>
    <row r="23711" spans="2:11" ht="12.75">
      <c r="B23711" s="12" t="s">
        <v>46312</v>
      </c>
      <c r="C23711" s="12" t="s">
        <v>59391</v>
      </c>
      <c r="D23711" s="13" t="s">
        <v>45670</v>
      </c>
      <c r="E23711" s="13" t="s">
        <v>45671</v>
      </c>
      <c r="F23711" s="13" t="s">
        <v>8</v>
      </c>
      <c r="G23711" s="13" t="s">
        <v>9</v>
      </c>
      <c r="H23711" s="13"/>
      <c r="I23711" s="14">
        <v>19578</v>
      </c>
      <c r="J23711" s="14">
        <v>7831</v>
      </c>
      <c r="K23711" s="15">
        <f t="shared" si="402"/>
        <v>0.39998978445193584</v>
      </c>
    </row>
    <row r="23712" spans="2:11" ht="12.75">
      <c r="B23712" s="12" t="s">
        <v>46312</v>
      </c>
      <c r="C23712" s="12" t="s">
        <v>59392</v>
      </c>
      <c r="D23712" s="13" t="s">
        <v>45672</v>
      </c>
      <c r="E23712" s="13" t="s">
        <v>45673</v>
      </c>
      <c r="F23712" s="13" t="s">
        <v>2</v>
      </c>
      <c r="G23712" s="13" t="s">
        <v>9</v>
      </c>
      <c r="H23712" s="13" t="s">
        <v>45674</v>
      </c>
      <c r="I23712" s="14">
        <v>73599</v>
      </c>
      <c r="J23712" s="14">
        <v>29439</v>
      </c>
      <c r="K23712" s="15">
        <f t="shared" si="402"/>
        <v>0.3999918477153222</v>
      </c>
    </row>
    <row r="23713" spans="2:11" ht="12.75">
      <c r="B23713" s="12" t="s">
        <v>46312</v>
      </c>
      <c r="C23713" s="12" t="s">
        <v>59438</v>
      </c>
      <c r="D23713" s="13" t="s">
        <v>45861</v>
      </c>
      <c r="E23713" s="13" t="s">
        <v>45862</v>
      </c>
      <c r="F23713" s="13" t="s">
        <v>4</v>
      </c>
      <c r="G23713" s="13" t="s">
        <v>9</v>
      </c>
      <c r="H23713" s="13" t="s">
        <v>45863</v>
      </c>
      <c r="I23713" s="14">
        <v>870200</v>
      </c>
      <c r="J23713" s="14">
        <v>183612</v>
      </c>
      <c r="K23713" s="15">
        <f t="shared" si="402"/>
        <v>0.21099977016777752</v>
      </c>
    </row>
    <row r="23714" spans="2:11" ht="12.75">
      <c r="B23714" s="12" t="s">
        <v>46312</v>
      </c>
      <c r="C23714" s="12" t="s">
        <v>59420</v>
      </c>
      <c r="D23714" s="13" t="s">
        <v>45767</v>
      </c>
      <c r="E23714" s="13" t="s">
        <v>45768</v>
      </c>
      <c r="F23714" s="13" t="s">
        <v>5</v>
      </c>
      <c r="G23714" s="13" t="s">
        <v>9</v>
      </c>
      <c r="H23714" s="13" t="s">
        <v>45769</v>
      </c>
      <c r="I23714" s="14">
        <v>484699</v>
      </c>
      <c r="J23714" s="14">
        <v>193880</v>
      </c>
      <c r="K23714" s="15">
        <f t="shared" si="402"/>
        <v>0.40000082525443625</v>
      </c>
    </row>
    <row r="23715" spans="2:11" ht="12.75">
      <c r="B23715" s="12" t="s">
        <v>46312</v>
      </c>
      <c r="C23715" s="12" t="s">
        <v>59350</v>
      </c>
      <c r="D23715" s="13" t="s">
        <v>45516</v>
      </c>
      <c r="E23715" s="13" t="s">
        <v>45517</v>
      </c>
      <c r="F23715" s="13" t="s">
        <v>4</v>
      </c>
      <c r="G23715" s="13" t="s">
        <v>9</v>
      </c>
      <c r="H23715" s="13"/>
      <c r="I23715" s="14">
        <v>350340</v>
      </c>
      <c r="J23715" s="14">
        <v>70060</v>
      </c>
      <c r="K23715" s="15">
        <f t="shared" si="402"/>
        <v>0.19997716503967575</v>
      </c>
    </row>
    <row r="23716" spans="2:11" ht="12.75">
      <c r="B23716" s="12" t="s">
        <v>46312</v>
      </c>
      <c r="C23716" s="12" t="s">
        <v>59394</v>
      </c>
      <c r="D23716" s="13" t="s">
        <v>2743</v>
      </c>
      <c r="E23716" s="13" t="s">
        <v>45678</v>
      </c>
      <c r="F23716" s="13" t="s">
        <v>6</v>
      </c>
      <c r="G23716" s="13" t="s">
        <v>10</v>
      </c>
      <c r="H23716" s="13" t="s">
        <v>45679</v>
      </c>
      <c r="I23716" s="14">
        <v>70612</v>
      </c>
      <c r="J23716" s="14">
        <v>30000</v>
      </c>
      <c r="K23716" s="15">
        <f t="shared" si="402"/>
        <v>0.42485696482184332</v>
      </c>
    </row>
    <row r="23717" spans="2:11" ht="12.75">
      <c r="B23717" s="12" t="s">
        <v>46312</v>
      </c>
      <c r="C23717" s="12" t="s">
        <v>59421</v>
      </c>
      <c r="D23717" s="13" t="s">
        <v>45770</v>
      </c>
      <c r="E23717" s="13" t="s">
        <v>45771</v>
      </c>
      <c r="F23717" s="13" t="s">
        <v>4</v>
      </c>
      <c r="G23717" s="13" t="s">
        <v>9</v>
      </c>
      <c r="H23717" s="13" t="s">
        <v>45772</v>
      </c>
      <c r="I23717" s="14">
        <v>61553</v>
      </c>
      <c r="J23717" s="14">
        <v>18466</v>
      </c>
      <c r="K23717" s="15">
        <f t="shared" si="402"/>
        <v>0.3000016246161844</v>
      </c>
    </row>
    <row r="23718" spans="2:11" ht="12.75">
      <c r="B23718" s="12" t="s">
        <v>46312</v>
      </c>
      <c r="C23718" s="12" t="s">
        <v>59421</v>
      </c>
      <c r="D23718" s="13" t="s">
        <v>45770</v>
      </c>
      <c r="E23718" s="13" t="s">
        <v>45773</v>
      </c>
      <c r="F23718" s="13" t="s">
        <v>8</v>
      </c>
      <c r="G23718" s="13" t="s">
        <v>10</v>
      </c>
      <c r="H23718" s="13" t="s">
        <v>45774</v>
      </c>
      <c r="I23718" s="14">
        <v>24880</v>
      </c>
      <c r="J23718" s="14">
        <v>10000</v>
      </c>
      <c r="K23718" s="15">
        <f t="shared" si="402"/>
        <v>0.40192926045016075</v>
      </c>
    </row>
    <row r="23719" spans="2:11" ht="12.75">
      <c r="B23719" s="12" t="s">
        <v>46312</v>
      </c>
      <c r="C23719" s="12" t="s">
        <v>59421</v>
      </c>
      <c r="D23719" s="13" t="s">
        <v>45770</v>
      </c>
      <c r="E23719" s="13" t="s">
        <v>45775</v>
      </c>
      <c r="F23719" s="13" t="s">
        <v>4</v>
      </c>
      <c r="G23719" s="13" t="s">
        <v>9</v>
      </c>
      <c r="H23719" s="13" t="s">
        <v>45776</v>
      </c>
      <c r="I23719" s="14">
        <v>87236</v>
      </c>
      <c r="J23719" s="14">
        <v>52342</v>
      </c>
      <c r="K23719" s="15">
        <f t="shared" si="402"/>
        <v>0.60000458526296485</v>
      </c>
    </row>
    <row r="23720" spans="2:11" ht="12.75">
      <c r="B23720" s="12" t="s">
        <v>46312</v>
      </c>
      <c r="C23720" s="12" t="s">
        <v>59307</v>
      </c>
      <c r="D23720" s="13" t="s">
        <v>45382</v>
      </c>
      <c r="E23720" s="13" t="s">
        <v>45383</v>
      </c>
      <c r="F23720" s="13" t="s">
        <v>4</v>
      </c>
      <c r="G23720" s="13" t="s">
        <v>9</v>
      </c>
      <c r="H23720" s="13" t="s">
        <v>45384</v>
      </c>
      <c r="I23720" s="14">
        <v>97296</v>
      </c>
      <c r="J23720" s="14">
        <v>38918</v>
      </c>
      <c r="K23720" s="15">
        <f t="shared" si="402"/>
        <v>0.39999588883407333</v>
      </c>
    </row>
    <row r="23721" spans="2:11" ht="12.75">
      <c r="B23721" s="12" t="s">
        <v>46312</v>
      </c>
      <c r="C23721" s="12" t="s">
        <v>59308</v>
      </c>
      <c r="D23721" s="13" t="s">
        <v>45385</v>
      </c>
      <c r="E23721" s="13" t="s">
        <v>28345</v>
      </c>
      <c r="F23721" s="13" t="s">
        <v>3</v>
      </c>
      <c r="G23721" s="13" t="s">
        <v>9</v>
      </c>
      <c r="H23721" s="13" t="s">
        <v>45386</v>
      </c>
      <c r="I23721" s="14">
        <v>21580</v>
      </c>
      <c r="J23721" s="14">
        <v>8632</v>
      </c>
      <c r="K23721" s="15">
        <f t="shared" si="402"/>
        <v>0.4</v>
      </c>
    </row>
    <row r="23722" spans="2:11" ht="12.75">
      <c r="B23722" s="12" t="s">
        <v>46312</v>
      </c>
      <c r="C23722" s="12" t="s">
        <v>59308</v>
      </c>
      <c r="D23722" s="13" t="s">
        <v>45385</v>
      </c>
      <c r="E23722" s="13" t="s">
        <v>45680</v>
      </c>
      <c r="F23722" s="13" t="s">
        <v>3</v>
      </c>
      <c r="G23722" s="13" t="s">
        <v>9</v>
      </c>
      <c r="H23722" s="13" t="s">
        <v>45681</v>
      </c>
      <c r="I23722" s="14">
        <v>31477</v>
      </c>
      <c r="J23722" s="14">
        <v>12591</v>
      </c>
      <c r="K23722" s="15">
        <f t="shared" si="402"/>
        <v>0.40000635384566507</v>
      </c>
    </row>
    <row r="23723" spans="2:11" ht="12.75">
      <c r="B23723" s="12" t="s">
        <v>46312</v>
      </c>
      <c r="C23723" s="12" t="s">
        <v>59395</v>
      </c>
      <c r="D23723" s="13" t="s">
        <v>45682</v>
      </c>
      <c r="E23723" s="13" t="s">
        <v>45683</v>
      </c>
      <c r="F23723" s="13" t="s">
        <v>2</v>
      </c>
      <c r="G23723" s="13" t="s">
        <v>9</v>
      </c>
      <c r="H23723" s="13" t="s">
        <v>45684</v>
      </c>
      <c r="I23723" s="14">
        <v>10842</v>
      </c>
      <c r="J23723" s="14">
        <v>4337</v>
      </c>
      <c r="K23723" s="15">
        <f t="shared" si="402"/>
        <v>0.40001844678103671</v>
      </c>
    </row>
    <row r="23724" spans="2:11" ht="12.75">
      <c r="B23724" s="12" t="s">
        <v>46312</v>
      </c>
      <c r="C23724" s="12" t="s">
        <v>59357</v>
      </c>
      <c r="D23724" s="13" t="s">
        <v>45537</v>
      </c>
      <c r="E23724" s="13" t="s">
        <v>45538</v>
      </c>
      <c r="F23724" s="13" t="s">
        <v>3</v>
      </c>
      <c r="G23724" s="13" t="s">
        <v>9</v>
      </c>
      <c r="H23724" s="13" t="s">
        <v>45539</v>
      </c>
      <c r="I23724" s="14">
        <v>17587</v>
      </c>
      <c r="J23724" s="14">
        <v>7035</v>
      </c>
      <c r="K23724" s="15">
        <f t="shared" si="402"/>
        <v>0.40001137203616305</v>
      </c>
    </row>
    <row r="23725" spans="2:11" ht="12.75">
      <c r="B23725" s="12" t="s">
        <v>46312</v>
      </c>
      <c r="C23725" s="12" t="s">
        <v>59333</v>
      </c>
      <c r="D23725" s="13" t="s">
        <v>45460</v>
      </c>
      <c r="E23725" s="13" t="s">
        <v>45461</v>
      </c>
      <c r="F23725" s="13" t="s">
        <v>2</v>
      </c>
      <c r="G23725" s="13" t="s">
        <v>9</v>
      </c>
      <c r="H23725" s="13" t="s">
        <v>45462</v>
      </c>
      <c r="I23725" s="14">
        <v>8522</v>
      </c>
      <c r="J23725" s="14">
        <v>3409</v>
      </c>
      <c r="K23725" s="15">
        <f t="shared" si="402"/>
        <v>0.40002346866932648</v>
      </c>
    </row>
    <row r="23726" spans="2:11" ht="12.75">
      <c r="B23726" s="12" t="s">
        <v>46312</v>
      </c>
      <c r="C23726" s="12" t="s">
        <v>59358</v>
      </c>
      <c r="D23726" s="13" t="s">
        <v>45540</v>
      </c>
      <c r="E23726" s="13" t="s">
        <v>45541</v>
      </c>
      <c r="F23726" s="13" t="s">
        <v>3</v>
      </c>
      <c r="G23726" s="13" t="s">
        <v>9</v>
      </c>
      <c r="H23726" s="13" t="s">
        <v>45542</v>
      </c>
      <c r="I23726" s="14">
        <v>74792</v>
      </c>
      <c r="J23726" s="14">
        <v>29917</v>
      </c>
      <c r="K23726" s="15">
        <f t="shared" si="402"/>
        <v>0.40000267408278961</v>
      </c>
    </row>
    <row r="23727" spans="2:11" ht="12.75">
      <c r="B23727" s="12" t="s">
        <v>46312</v>
      </c>
      <c r="C23727" s="12" t="s">
        <v>59358</v>
      </c>
      <c r="D23727" s="13" t="s">
        <v>45540</v>
      </c>
      <c r="E23727" s="13" t="s">
        <v>45543</v>
      </c>
      <c r="F23727" s="13" t="s">
        <v>8</v>
      </c>
      <c r="G23727" s="13" t="s">
        <v>9</v>
      </c>
      <c r="H23727" s="13" t="s">
        <v>45544</v>
      </c>
      <c r="I23727" s="14">
        <v>5052</v>
      </c>
      <c r="J23727" s="14">
        <v>2021</v>
      </c>
      <c r="K23727" s="15">
        <f t="shared" si="402"/>
        <v>0.40003958828186859</v>
      </c>
    </row>
    <row r="23728" spans="2:11" ht="12.75">
      <c r="B23728" s="12" t="s">
        <v>46312</v>
      </c>
      <c r="C23728" s="12" t="s">
        <v>59334</v>
      </c>
      <c r="D23728" s="13" t="s">
        <v>45463</v>
      </c>
      <c r="E23728" s="13" t="s">
        <v>45464</v>
      </c>
      <c r="F23728" s="13" t="s">
        <v>3</v>
      </c>
      <c r="G23728" s="13" t="s">
        <v>9</v>
      </c>
      <c r="H23728" s="13" t="s">
        <v>45465</v>
      </c>
      <c r="I23728" s="14">
        <v>22684</v>
      </c>
      <c r="J23728" s="14">
        <v>9070</v>
      </c>
      <c r="K23728" s="15">
        <f t="shared" si="402"/>
        <v>0.39984129783107036</v>
      </c>
    </row>
    <row r="23729" spans="2:11" ht="12.75">
      <c r="B23729" s="12" t="s">
        <v>46312</v>
      </c>
      <c r="C23729" s="12" t="s">
        <v>59396</v>
      </c>
      <c r="D23729" s="13" t="s">
        <v>45687</v>
      </c>
      <c r="E23729" s="13" t="s">
        <v>45688</v>
      </c>
      <c r="F23729" s="13" t="s">
        <v>5</v>
      </c>
      <c r="G23729" s="13" t="s">
        <v>9</v>
      </c>
      <c r="H23729" s="13" t="s">
        <v>45689</v>
      </c>
      <c r="I23729" s="14">
        <v>154128</v>
      </c>
      <c r="J23729" s="14">
        <v>30826</v>
      </c>
      <c r="K23729" s="15">
        <f t="shared" si="402"/>
        <v>0.20000259524551023</v>
      </c>
    </row>
    <row r="23730" spans="2:11" ht="12.75">
      <c r="B23730" s="12" t="s">
        <v>46312</v>
      </c>
      <c r="C23730" s="12" t="s">
        <v>59310</v>
      </c>
      <c r="D23730" s="13" t="s">
        <v>45390</v>
      </c>
      <c r="E23730" s="13" t="s">
        <v>45391</v>
      </c>
      <c r="F23730" s="13" t="s">
        <v>4</v>
      </c>
      <c r="G23730" s="13" t="s">
        <v>9</v>
      </c>
      <c r="H23730" s="13" t="s">
        <v>45392</v>
      </c>
      <c r="I23730" s="14">
        <v>1985937</v>
      </c>
      <c r="J23730" s="14">
        <v>716562</v>
      </c>
      <c r="K23730" s="15">
        <f t="shared" si="402"/>
        <v>0.36081809241682894</v>
      </c>
    </row>
    <row r="23731" spans="2:11" ht="12.75">
      <c r="B23731" s="12" t="s">
        <v>46312</v>
      </c>
      <c r="C23731" s="12" t="s">
        <v>59311</v>
      </c>
      <c r="D23731" s="13" t="s">
        <v>45393</v>
      </c>
      <c r="E23731" s="13" t="s">
        <v>45394</v>
      </c>
      <c r="F23731" s="13" t="s">
        <v>3</v>
      </c>
      <c r="G23731" s="13" t="s">
        <v>9</v>
      </c>
      <c r="H23731" s="13" t="s">
        <v>45395</v>
      </c>
      <c r="I23731" s="14">
        <v>32800</v>
      </c>
      <c r="J23731" s="14">
        <v>13120</v>
      </c>
      <c r="K23731" s="15">
        <f t="shared" si="402"/>
        <v>0.4</v>
      </c>
    </row>
    <row r="23732" spans="2:11" ht="12.75">
      <c r="B23732" s="12" t="s">
        <v>46312</v>
      </c>
      <c r="C23732" s="12" t="s">
        <v>59359</v>
      </c>
      <c r="D23732" s="13" t="s">
        <v>45545</v>
      </c>
      <c r="E23732" s="13" t="s">
        <v>45546</v>
      </c>
      <c r="F23732" s="13" t="s">
        <v>3</v>
      </c>
      <c r="G23732" s="13" t="s">
        <v>9</v>
      </c>
      <c r="H23732" s="13" t="s">
        <v>45547</v>
      </c>
      <c r="I23732" s="14">
        <v>33194</v>
      </c>
      <c r="J23732" s="14">
        <v>13278</v>
      </c>
      <c r="K23732" s="15">
        <f t="shared" si="402"/>
        <v>0.40001205037054888</v>
      </c>
    </row>
    <row r="23733" spans="2:11" ht="12.75">
      <c r="B23733" s="12" t="s">
        <v>46312</v>
      </c>
      <c r="C23733" s="12" t="s">
        <v>59422</v>
      </c>
      <c r="D23733" s="13" t="s">
        <v>45777</v>
      </c>
      <c r="E23733" s="13" t="s">
        <v>45778</v>
      </c>
      <c r="F23733" s="13" t="s">
        <v>3</v>
      </c>
      <c r="G23733" s="13" t="s">
        <v>9</v>
      </c>
      <c r="H23733" s="13" t="s">
        <v>45779</v>
      </c>
      <c r="I23733" s="14">
        <v>24984</v>
      </c>
      <c r="J23733" s="14">
        <v>9994</v>
      </c>
      <c r="K23733" s="15">
        <f t="shared" si="402"/>
        <v>0.40001601024655781</v>
      </c>
    </row>
    <row r="23734" spans="2:11" ht="12.75">
      <c r="B23734" s="12" t="s">
        <v>46312</v>
      </c>
      <c r="C23734" s="12" t="s">
        <v>59422</v>
      </c>
      <c r="D23734" s="13" t="s">
        <v>45777</v>
      </c>
      <c r="E23734" s="13" t="s">
        <v>45780</v>
      </c>
      <c r="F23734" s="13" t="s">
        <v>3</v>
      </c>
      <c r="G23734" s="13" t="s">
        <v>9</v>
      </c>
      <c r="H23734" s="13" t="s">
        <v>45781</v>
      </c>
      <c r="I23734" s="14">
        <v>4060</v>
      </c>
      <c r="J23734" s="14">
        <v>1624</v>
      </c>
      <c r="K23734" s="15">
        <f t="shared" si="402"/>
        <v>0.4</v>
      </c>
    </row>
    <row r="23735" spans="2:11" ht="12.75">
      <c r="B23735" s="12" t="s">
        <v>46312</v>
      </c>
      <c r="C23735" s="12" t="s">
        <v>59422</v>
      </c>
      <c r="D23735" s="13" t="s">
        <v>45777</v>
      </c>
      <c r="E23735" s="13" t="s">
        <v>45782</v>
      </c>
      <c r="F23735" s="13" t="s">
        <v>8</v>
      </c>
      <c r="G23735" s="13" t="s">
        <v>9</v>
      </c>
      <c r="H23735" s="13" t="s">
        <v>45783</v>
      </c>
      <c r="I23735" s="14">
        <v>198334</v>
      </c>
      <c r="J23735" s="14">
        <v>158667</v>
      </c>
      <c r="K23735" s="15">
        <f t="shared" si="402"/>
        <v>0.79999899160002819</v>
      </c>
    </row>
    <row r="23736" spans="2:11" ht="12.75">
      <c r="B23736" s="12" t="s">
        <v>46312</v>
      </c>
      <c r="C23736" s="12" t="s">
        <v>59360</v>
      </c>
      <c r="D23736" s="13" t="s">
        <v>45548</v>
      </c>
      <c r="E23736" s="13" t="s">
        <v>45549</v>
      </c>
      <c r="F23736" s="13" t="s">
        <v>5</v>
      </c>
      <c r="G23736" s="13" t="s">
        <v>9</v>
      </c>
      <c r="H23736" s="13" t="s">
        <v>45550</v>
      </c>
      <c r="I23736" s="14">
        <v>33194</v>
      </c>
      <c r="J23736" s="14">
        <v>13706</v>
      </c>
      <c r="K23736" s="15">
        <f t="shared" si="402"/>
        <v>0.41290594685786586</v>
      </c>
    </row>
    <row r="23737" spans="2:11" ht="12.75">
      <c r="B23737" s="12" t="s">
        <v>46312</v>
      </c>
      <c r="C23737" s="12" t="s">
        <v>59360</v>
      </c>
      <c r="D23737" s="13" t="s">
        <v>45548</v>
      </c>
      <c r="E23737" s="13" t="s">
        <v>45551</v>
      </c>
      <c r="F23737" s="13" t="s">
        <v>3</v>
      </c>
      <c r="G23737" s="13" t="s">
        <v>9</v>
      </c>
      <c r="H23737" s="13" t="s">
        <v>45552</v>
      </c>
      <c r="I23737" s="14">
        <v>12655</v>
      </c>
      <c r="J23737" s="14">
        <v>5062</v>
      </c>
      <c r="K23737" s="15">
        <f t="shared" si="402"/>
        <v>0.4</v>
      </c>
    </row>
    <row r="23738" spans="2:11" ht="12.75">
      <c r="B23738" s="12" t="s">
        <v>46312</v>
      </c>
      <c r="C23738" s="12" t="s">
        <v>59361</v>
      </c>
      <c r="D23738" s="13" t="s">
        <v>45553</v>
      </c>
      <c r="E23738" s="13" t="s">
        <v>45554</v>
      </c>
      <c r="F23738" s="13" t="s">
        <v>3</v>
      </c>
      <c r="G23738" s="13" t="s">
        <v>9</v>
      </c>
      <c r="H23738" s="13" t="s">
        <v>45555</v>
      </c>
      <c r="I23738" s="14">
        <v>9251</v>
      </c>
      <c r="J23738" s="14">
        <v>1571</v>
      </c>
      <c r="K23738" s="15">
        <f t="shared" si="402"/>
        <v>0.16981947897524591</v>
      </c>
    </row>
    <row r="23739" spans="2:11" ht="12.75">
      <c r="B23739" s="12" t="s">
        <v>46312</v>
      </c>
      <c r="C23739" s="12" t="s">
        <v>59361</v>
      </c>
      <c r="D23739" s="13" t="s">
        <v>45553</v>
      </c>
      <c r="E23739" s="13" t="s">
        <v>45556</v>
      </c>
      <c r="F23739" s="13" t="s">
        <v>2</v>
      </c>
      <c r="G23739" s="13" t="s">
        <v>9</v>
      </c>
      <c r="H23739" s="13"/>
      <c r="I23739" s="14">
        <v>164000</v>
      </c>
      <c r="J23739" s="14">
        <v>65600</v>
      </c>
      <c r="K23739" s="15">
        <f t="shared" si="402"/>
        <v>0.4</v>
      </c>
    </row>
    <row r="23740" spans="2:11" ht="12.75">
      <c r="B23740" s="12" t="s">
        <v>46312</v>
      </c>
      <c r="C23740" s="12" t="s">
        <v>59312</v>
      </c>
      <c r="D23740" s="13" t="s">
        <v>45396</v>
      </c>
      <c r="E23740" s="13" t="s">
        <v>45397</v>
      </c>
      <c r="F23740" s="13" t="s">
        <v>3</v>
      </c>
      <c r="G23740" s="13" t="s">
        <v>9</v>
      </c>
      <c r="H23740" s="13" t="s">
        <v>45398</v>
      </c>
      <c r="I23740" s="14">
        <v>11199</v>
      </c>
      <c r="J23740" s="14">
        <v>4480</v>
      </c>
      <c r="K23740" s="15">
        <f t="shared" si="402"/>
        <v>0.40003571747477451</v>
      </c>
    </row>
    <row r="23741" spans="2:11" ht="12.75">
      <c r="B23741" s="12" t="s">
        <v>46312</v>
      </c>
      <c r="C23741" s="12" t="s">
        <v>59312</v>
      </c>
      <c r="D23741" s="13" t="s">
        <v>45396</v>
      </c>
      <c r="E23741" s="13" t="s">
        <v>45690</v>
      </c>
      <c r="F23741" s="13" t="s">
        <v>2</v>
      </c>
      <c r="G23741" s="13" t="s">
        <v>9</v>
      </c>
      <c r="H23741" s="13" t="s">
        <v>45691</v>
      </c>
      <c r="I23741" s="14">
        <v>36347</v>
      </c>
      <c r="J23741" s="14">
        <v>14539</v>
      </c>
      <c r="K23741" s="15">
        <f t="shared" si="402"/>
        <v>0.40000550251740169</v>
      </c>
    </row>
    <row r="23742" spans="2:11" ht="12.75">
      <c r="B23742" s="12" t="s">
        <v>46312</v>
      </c>
      <c r="C23742" s="12" t="s">
        <v>59362</v>
      </c>
      <c r="D23742" s="13" t="s">
        <v>45557</v>
      </c>
      <c r="E23742" s="13" t="s">
        <v>45558</v>
      </c>
      <c r="F23742" s="13" t="s">
        <v>2</v>
      </c>
      <c r="G23742" s="13" t="s">
        <v>9</v>
      </c>
      <c r="H23742" s="13" t="s">
        <v>45559</v>
      </c>
      <c r="I23742" s="14">
        <v>29893</v>
      </c>
      <c r="J23742" s="14">
        <v>23914</v>
      </c>
      <c r="K23742" s="15">
        <f t="shared" si="402"/>
        <v>0.79998661894088918</v>
      </c>
    </row>
    <row r="23743" spans="2:11" ht="12.75">
      <c r="B23743" s="12" t="s">
        <v>46312</v>
      </c>
      <c r="C23743" s="12" t="s">
        <v>59439</v>
      </c>
      <c r="D23743" s="13" t="s">
        <v>45864</v>
      </c>
      <c r="E23743" s="13" t="s">
        <v>45865</v>
      </c>
      <c r="F23743" s="13" t="s">
        <v>7</v>
      </c>
      <c r="G23743" s="13" t="s">
        <v>9</v>
      </c>
      <c r="H23743" s="13" t="s">
        <v>45866</v>
      </c>
      <c r="I23743" s="14">
        <v>24058</v>
      </c>
      <c r="J23743" s="14">
        <v>9623</v>
      </c>
      <c r="K23743" s="15">
        <f t="shared" si="402"/>
        <v>0.39999168675700392</v>
      </c>
    </row>
    <row r="23744" spans="2:11" ht="12.75">
      <c r="B23744" s="12" t="s">
        <v>46312</v>
      </c>
      <c r="C23744" s="12" t="s">
        <v>59368</v>
      </c>
      <c r="D23744" s="13" t="s">
        <v>45573</v>
      </c>
      <c r="E23744" s="13" t="s">
        <v>45574</v>
      </c>
      <c r="F23744" s="13" t="s">
        <v>2</v>
      </c>
      <c r="G23744" s="13" t="s">
        <v>9</v>
      </c>
      <c r="H23744" s="13" t="s">
        <v>45575</v>
      </c>
      <c r="I23744" s="14">
        <v>11737</v>
      </c>
      <c r="J23744" s="14">
        <v>8989.2800000000007</v>
      </c>
      <c r="K23744" s="15">
        <f t="shared" si="402"/>
        <v>0.76589247678282357</v>
      </c>
    </row>
    <row r="23745" spans="2:11" ht="12.75">
      <c r="B23745" s="12" t="s">
        <v>46312</v>
      </c>
      <c r="C23745" s="12" t="s">
        <v>59364</v>
      </c>
      <c r="D23745" s="13" t="s">
        <v>45563</v>
      </c>
      <c r="E23745" s="13" t="s">
        <v>45564</v>
      </c>
      <c r="F23745" s="13" t="s">
        <v>3</v>
      </c>
      <c r="G23745" s="13" t="s">
        <v>9</v>
      </c>
      <c r="H23745" s="13" t="s">
        <v>45565</v>
      </c>
      <c r="I23745" s="14">
        <v>9970</v>
      </c>
      <c r="J23745" s="14">
        <v>3988</v>
      </c>
      <c r="K23745" s="15">
        <f t="shared" si="402"/>
        <v>0.4</v>
      </c>
    </row>
    <row r="23746" spans="2:11" ht="12.75">
      <c r="B23746" s="12" t="s">
        <v>46312</v>
      </c>
      <c r="C23746" s="12" t="s">
        <v>59363</v>
      </c>
      <c r="D23746" s="13" t="s">
        <v>45560</v>
      </c>
      <c r="E23746" s="13" t="s">
        <v>45561</v>
      </c>
      <c r="F23746" s="13" t="s">
        <v>2</v>
      </c>
      <c r="G23746" s="13" t="s">
        <v>9</v>
      </c>
      <c r="H23746" s="13" t="s">
        <v>45562</v>
      </c>
      <c r="I23746" s="14">
        <v>39511</v>
      </c>
      <c r="J23746" s="14">
        <v>11853</v>
      </c>
      <c r="K23746" s="15">
        <f t="shared" si="402"/>
        <v>0.29999240717774794</v>
      </c>
    </row>
    <row r="23747" spans="2:11" ht="12.75">
      <c r="B23747" s="12" t="s">
        <v>46312</v>
      </c>
      <c r="C23747" s="12" t="s">
        <v>59363</v>
      </c>
      <c r="D23747" s="13" t="s">
        <v>45560</v>
      </c>
      <c r="E23747" s="13" t="s">
        <v>45867</v>
      </c>
      <c r="F23747" s="13" t="s">
        <v>5</v>
      </c>
      <c r="G23747" s="13" t="s">
        <v>9</v>
      </c>
      <c r="H23747" s="13" t="s">
        <v>45868</v>
      </c>
      <c r="I23747" s="14">
        <v>82234</v>
      </c>
      <c r="J23747" s="14">
        <v>32894</v>
      </c>
      <c r="K23747" s="15">
        <f t="shared" si="402"/>
        <v>0.40000486416810566</v>
      </c>
    </row>
    <row r="23748" spans="2:11" ht="12.75">
      <c r="B23748" s="12" t="s">
        <v>46312</v>
      </c>
      <c r="C23748" s="12" t="s">
        <v>59313</v>
      </c>
      <c r="D23748" s="13" t="s">
        <v>45399</v>
      </c>
      <c r="E23748" s="13" t="s">
        <v>45400</v>
      </c>
      <c r="F23748" s="13" t="s">
        <v>2</v>
      </c>
      <c r="G23748" s="13" t="s">
        <v>9</v>
      </c>
      <c r="H23748" s="13" t="s">
        <v>45401</v>
      </c>
      <c r="I23748" s="14">
        <v>24794</v>
      </c>
      <c r="J23748" s="14">
        <v>9918</v>
      </c>
      <c r="K23748" s="15">
        <f t="shared" si="402"/>
        <v>0.40001613293538757</v>
      </c>
    </row>
    <row r="23749" spans="2:11" ht="12.75">
      <c r="B23749" s="12" t="s">
        <v>46312</v>
      </c>
      <c r="C23749" s="12" t="s">
        <v>59313</v>
      </c>
      <c r="D23749" s="13" t="s">
        <v>45399</v>
      </c>
      <c r="E23749" s="13" t="s">
        <v>45402</v>
      </c>
      <c r="F23749" s="13" t="s">
        <v>3</v>
      </c>
      <c r="G23749" s="13" t="s">
        <v>9</v>
      </c>
      <c r="H23749" s="13" t="s">
        <v>45403</v>
      </c>
      <c r="I23749" s="14">
        <v>61793</v>
      </c>
      <c r="J23749" s="14">
        <v>18538</v>
      </c>
      <c r="K23749" s="15">
        <f t="shared" si="402"/>
        <v>0.30000161830628064</v>
      </c>
    </row>
    <row r="23750" spans="2:11" ht="12.75">
      <c r="B23750" s="12" t="s">
        <v>46312</v>
      </c>
      <c r="C23750" s="12" t="s">
        <v>59365</v>
      </c>
      <c r="D23750" s="13" t="s">
        <v>45566</v>
      </c>
      <c r="E23750" s="13" t="s">
        <v>45567</v>
      </c>
      <c r="F23750" s="13" t="s">
        <v>4</v>
      </c>
      <c r="G23750" s="13" t="s">
        <v>9</v>
      </c>
      <c r="H23750" s="13" t="s">
        <v>45568</v>
      </c>
      <c r="I23750" s="14">
        <v>52184</v>
      </c>
      <c r="J23750" s="14">
        <v>20874</v>
      </c>
      <c r="K23750" s="15">
        <f t="shared" si="402"/>
        <v>0.40000766518473097</v>
      </c>
    </row>
    <row r="23751" spans="2:11" ht="12.75">
      <c r="B23751" s="12" t="s">
        <v>46312</v>
      </c>
      <c r="C23751" s="12" t="s">
        <v>59365</v>
      </c>
      <c r="D23751" s="13" t="s">
        <v>45566</v>
      </c>
      <c r="E23751" s="13" t="s">
        <v>45869</v>
      </c>
      <c r="F23751" s="13" t="s">
        <v>5</v>
      </c>
      <c r="G23751" s="13" t="s">
        <v>9</v>
      </c>
      <c r="H23751" s="13" t="s">
        <v>45870</v>
      </c>
      <c r="I23751" s="14">
        <v>8686</v>
      </c>
      <c r="J23751" s="14">
        <v>6949</v>
      </c>
      <c r="K23751" s="15">
        <f t="shared" si="402"/>
        <v>0.80002302555836979</v>
      </c>
    </row>
    <row r="23752" spans="2:11" ht="12.75">
      <c r="B23752" s="12" t="s">
        <v>46309</v>
      </c>
      <c r="C23752" s="12" t="s">
        <v>59161</v>
      </c>
      <c r="D23752" s="13" t="s">
        <v>45871</v>
      </c>
      <c r="E23752" s="13" t="s">
        <v>45872</v>
      </c>
      <c r="F23752" s="13" t="s">
        <v>2</v>
      </c>
      <c r="G23752" s="13" t="s">
        <v>9</v>
      </c>
      <c r="H23752" s="13"/>
      <c r="I23752" s="14">
        <v>400000</v>
      </c>
      <c r="J23752" s="14">
        <v>80000</v>
      </c>
      <c r="K23752" s="15">
        <f t="shared" si="402"/>
        <v>0.2</v>
      </c>
    </row>
    <row r="23753" spans="2:11" ht="12.75">
      <c r="B23753" s="12" t="s">
        <v>46309</v>
      </c>
      <c r="C23753" s="12" t="s">
        <v>59162</v>
      </c>
      <c r="D23753" s="13" t="s">
        <v>45873</v>
      </c>
      <c r="E23753" s="13" t="s">
        <v>45874</v>
      </c>
      <c r="F23753" s="13" t="s">
        <v>4</v>
      </c>
      <c r="G23753" s="13" t="s">
        <v>9</v>
      </c>
      <c r="H23753" s="13"/>
      <c r="I23753" s="14">
        <v>25000</v>
      </c>
      <c r="J23753" s="14">
        <v>12500</v>
      </c>
      <c r="K23753" s="15">
        <f t="shared" si="402"/>
        <v>0.5</v>
      </c>
    </row>
    <row r="23754" spans="2:11" ht="12.75">
      <c r="B23754" s="12" t="s">
        <v>46309</v>
      </c>
      <c r="C23754" s="12" t="s">
        <v>59163</v>
      </c>
      <c r="D23754" s="13" t="s">
        <v>45875</v>
      </c>
      <c r="E23754" s="13" t="s">
        <v>45876</v>
      </c>
      <c r="F23754" s="13" t="s">
        <v>4</v>
      </c>
      <c r="G23754" s="13" t="s">
        <v>9</v>
      </c>
      <c r="H23754" s="13"/>
      <c r="I23754" s="14">
        <v>24468</v>
      </c>
      <c r="J23754" s="14">
        <v>4894</v>
      </c>
      <c r="K23754" s="15">
        <f t="shared" si="402"/>
        <v>0.20001634788294917</v>
      </c>
    </row>
    <row r="23755" spans="2:11" ht="12.75">
      <c r="B23755" s="12" t="s">
        <v>46309</v>
      </c>
      <c r="C23755" s="12" t="s">
        <v>59163</v>
      </c>
      <c r="D23755" s="13" t="s">
        <v>45875</v>
      </c>
      <c r="E23755" s="13" t="s">
        <v>45877</v>
      </c>
      <c r="F23755" s="13" t="s">
        <v>4</v>
      </c>
      <c r="G23755" s="13" t="s">
        <v>9</v>
      </c>
      <c r="H23755" s="13"/>
      <c r="I23755" s="14">
        <v>39042.559999999998</v>
      </c>
      <c r="J23755" s="14">
        <v>7809</v>
      </c>
      <c r="K23755" s="15">
        <f t="shared" si="402"/>
        <v>0.20001249918038164</v>
      </c>
    </row>
    <row r="23756" spans="2:11" ht="12.75">
      <c r="B23756" s="12" t="s">
        <v>46309</v>
      </c>
      <c r="C23756" s="12" t="s">
        <v>59164</v>
      </c>
      <c r="D23756" s="13" t="s">
        <v>45878</v>
      </c>
      <c r="E23756" s="13" t="s">
        <v>45879</v>
      </c>
      <c r="F23756" s="13" t="s">
        <v>2</v>
      </c>
      <c r="G23756" s="13" t="s">
        <v>9</v>
      </c>
      <c r="H23756" s="13"/>
      <c r="I23756" s="14">
        <v>9985</v>
      </c>
      <c r="J23756" s="14">
        <v>4993</v>
      </c>
      <c r="K23756" s="15">
        <f t="shared" si="402"/>
        <v>0.50005007511266897</v>
      </c>
    </row>
    <row r="23757" spans="2:11" ht="12.75">
      <c r="B23757" s="12" t="s">
        <v>46309</v>
      </c>
      <c r="C23757" s="12" t="s">
        <v>59165</v>
      </c>
      <c r="D23757" s="13" t="s">
        <v>45880</v>
      </c>
      <c r="E23757" s="13" t="s">
        <v>45881</v>
      </c>
      <c r="F23757" s="13" t="s">
        <v>5</v>
      </c>
      <c r="G23757" s="13" t="s">
        <v>9</v>
      </c>
      <c r="H23757" s="13"/>
      <c r="I23757" s="14">
        <v>15066</v>
      </c>
      <c r="J23757" s="14">
        <v>7533</v>
      </c>
      <c r="K23757" s="15">
        <f t="shared" si="402"/>
        <v>0.5</v>
      </c>
    </row>
    <row r="23758" spans="2:11" ht="12.75">
      <c r="B23758" s="12" t="s">
        <v>46309</v>
      </c>
      <c r="C23758" s="12" t="s">
        <v>59165</v>
      </c>
      <c r="D23758" s="13" t="s">
        <v>45880</v>
      </c>
      <c r="E23758" s="13" t="s">
        <v>45882</v>
      </c>
      <c r="F23758" s="13" t="s">
        <v>2</v>
      </c>
      <c r="G23758" s="13" t="s">
        <v>9</v>
      </c>
      <c r="H23758" s="13"/>
      <c r="I23758" s="14">
        <v>8542</v>
      </c>
      <c r="J23758" s="14">
        <v>4819</v>
      </c>
      <c r="K23758" s="15">
        <f t="shared" si="402"/>
        <v>0.56415359400608756</v>
      </c>
    </row>
    <row r="23759" spans="2:11" ht="12.75">
      <c r="B23759" s="12" t="s">
        <v>46309</v>
      </c>
      <c r="C23759" s="12" t="s">
        <v>59166</v>
      </c>
      <c r="D23759" s="13" t="s">
        <v>45883</v>
      </c>
      <c r="E23759" s="13" t="s">
        <v>45884</v>
      </c>
      <c r="F23759" s="13" t="s">
        <v>5</v>
      </c>
      <c r="G23759" s="13" t="s">
        <v>9</v>
      </c>
      <c r="H23759" s="13"/>
      <c r="I23759" s="14">
        <v>63251.1</v>
      </c>
      <c r="J23759" s="14">
        <v>18976</v>
      </c>
      <c r="K23759" s="15">
        <f t="shared" si="402"/>
        <v>0.3000105927011546</v>
      </c>
    </row>
    <row r="23760" spans="2:11" ht="12.75">
      <c r="B23760" s="12" t="s">
        <v>46309</v>
      </c>
      <c r="C23760" s="12" t="s">
        <v>59167</v>
      </c>
      <c r="D23760" s="13" t="s">
        <v>45885</v>
      </c>
      <c r="E23760" s="13" t="s">
        <v>45886</v>
      </c>
      <c r="F23760" s="13" t="s">
        <v>4</v>
      </c>
      <c r="G23760" s="13" t="s">
        <v>9</v>
      </c>
      <c r="H23760" s="13"/>
      <c r="I23760" s="14">
        <v>107839.75</v>
      </c>
      <c r="J23760" s="14">
        <v>21568</v>
      </c>
      <c r="K23760" s="15">
        <f t="shared" si="402"/>
        <v>0.2000004636509265</v>
      </c>
    </row>
    <row r="23761" spans="2:11" ht="12.75">
      <c r="B23761" s="12" t="s">
        <v>46309</v>
      </c>
      <c r="C23761" s="12" t="s">
        <v>59167</v>
      </c>
      <c r="D23761" s="13" t="s">
        <v>45885</v>
      </c>
      <c r="E23761" s="13" t="s">
        <v>45887</v>
      </c>
      <c r="F23761" s="13" t="s">
        <v>2</v>
      </c>
      <c r="G23761" s="13" t="s">
        <v>9</v>
      </c>
      <c r="H23761" s="13"/>
      <c r="I23761" s="14">
        <v>42801.78</v>
      </c>
      <c r="J23761" s="14">
        <v>17121</v>
      </c>
      <c r="K23761" s="15">
        <f t="shared" si="402"/>
        <v>0.4000067286921245</v>
      </c>
    </row>
    <row r="23762" spans="2:11" ht="12.75">
      <c r="B23762" s="12" t="s">
        <v>46309</v>
      </c>
      <c r="C23762" s="12" t="s">
        <v>59168</v>
      </c>
      <c r="D23762" s="13" t="s">
        <v>45888</v>
      </c>
      <c r="E23762" s="13" t="s">
        <v>45889</v>
      </c>
      <c r="F23762" s="13" t="s">
        <v>2</v>
      </c>
      <c r="G23762" s="13" t="s">
        <v>9</v>
      </c>
      <c r="H23762" s="13"/>
      <c r="I23762" s="14">
        <v>40172.300000000003</v>
      </c>
      <c r="J23762" s="14">
        <v>16285</v>
      </c>
      <c r="K23762" s="15">
        <f t="shared" si="402"/>
        <v>0.40537883068681652</v>
      </c>
    </row>
    <row r="23763" spans="2:11" ht="12.75">
      <c r="B23763" s="12" t="s">
        <v>46309</v>
      </c>
      <c r="C23763" s="12" t="s">
        <v>59169</v>
      </c>
      <c r="D23763" s="13" t="s">
        <v>45890</v>
      </c>
      <c r="E23763" s="13" t="s">
        <v>45891</v>
      </c>
      <c r="F23763" s="13" t="s">
        <v>4</v>
      </c>
      <c r="G23763" s="13" t="s">
        <v>9</v>
      </c>
      <c r="H23763" s="13"/>
      <c r="I23763" s="14">
        <v>14756.8</v>
      </c>
      <c r="J23763" s="14">
        <v>5903</v>
      </c>
      <c r="K23763" s="15">
        <f t="shared" si="402"/>
        <v>0.40001897430337202</v>
      </c>
    </row>
    <row r="23764" spans="2:11" ht="12.75">
      <c r="B23764" s="12" t="s">
        <v>46309</v>
      </c>
      <c r="C23764" s="12" t="s">
        <v>59169</v>
      </c>
      <c r="D23764" s="13" t="s">
        <v>45890</v>
      </c>
      <c r="E23764" s="13" t="s">
        <v>45892</v>
      </c>
      <c r="F23764" s="13" t="s">
        <v>4</v>
      </c>
      <c r="G23764" s="13" t="s">
        <v>9</v>
      </c>
      <c r="H23764" s="13"/>
      <c r="I23764" s="14">
        <v>16993.099999999999</v>
      </c>
      <c r="J23764" s="14">
        <v>6798</v>
      </c>
      <c r="K23764" s="15">
        <f t="shared" si="402"/>
        <v>0.40004472403504954</v>
      </c>
    </row>
    <row r="23765" spans="2:11" ht="12.75">
      <c r="B23765" s="12" t="s">
        <v>46309</v>
      </c>
      <c r="C23765" s="12" t="s">
        <v>59169</v>
      </c>
      <c r="D23765" s="13" t="s">
        <v>45890</v>
      </c>
      <c r="E23765" s="13" t="s">
        <v>45893</v>
      </c>
      <c r="F23765" s="13" t="s">
        <v>4</v>
      </c>
      <c r="G23765" s="13" t="s">
        <v>9</v>
      </c>
      <c r="H23765" s="13"/>
      <c r="I23765" s="14">
        <v>33297</v>
      </c>
      <c r="J23765" s="14">
        <v>11230.36</v>
      </c>
      <c r="K23765" s="15">
        <f t="shared" si="402"/>
        <v>0.33727843349250686</v>
      </c>
    </row>
    <row r="23766" spans="2:11" ht="12.75">
      <c r="B23766" s="12" t="s">
        <v>46309</v>
      </c>
      <c r="C23766" s="12" t="s">
        <v>59170</v>
      </c>
      <c r="D23766" s="13" t="s">
        <v>45894</v>
      </c>
      <c r="E23766" s="13" t="s">
        <v>45895</v>
      </c>
      <c r="F23766" s="13" t="s">
        <v>2</v>
      </c>
      <c r="G23766" s="13" t="s">
        <v>9</v>
      </c>
      <c r="H23766" s="13"/>
      <c r="I23766" s="14">
        <v>30175.200000000001</v>
      </c>
      <c r="J23766" s="14">
        <v>13414</v>
      </c>
      <c r="K23766" s="15">
        <f t="shared" si="402"/>
        <v>0.44453723587581856</v>
      </c>
    </row>
    <row r="23767" spans="2:11" ht="12.75">
      <c r="B23767" s="12" t="s">
        <v>46309</v>
      </c>
      <c r="C23767" s="12" t="s">
        <v>59170</v>
      </c>
      <c r="D23767" s="13" t="s">
        <v>45894</v>
      </c>
      <c r="E23767" s="13" t="s">
        <v>45896</v>
      </c>
      <c r="F23767" s="13" t="s">
        <v>7</v>
      </c>
      <c r="G23767" s="13" t="s">
        <v>9</v>
      </c>
      <c r="H23767" s="13"/>
      <c r="I23767" s="14">
        <v>22922.6</v>
      </c>
      <c r="J23767" s="14">
        <v>9170</v>
      </c>
      <c r="K23767" s="15">
        <f t="shared" si="402"/>
        <v>0.40004188006596114</v>
      </c>
    </row>
    <row r="23768" spans="2:11" ht="12.75">
      <c r="B23768" s="12" t="s">
        <v>46309</v>
      </c>
      <c r="C23768" s="12" t="s">
        <v>59171</v>
      </c>
      <c r="D23768" s="13" t="s">
        <v>45897</v>
      </c>
      <c r="E23768" s="13" t="s">
        <v>45898</v>
      </c>
      <c r="F23768" s="13" t="s">
        <v>2</v>
      </c>
      <c r="G23768" s="13" t="s">
        <v>9</v>
      </c>
      <c r="H23768" s="13"/>
      <c r="I23768" s="14">
        <v>4007.1</v>
      </c>
      <c r="J23768" s="14">
        <v>2003</v>
      </c>
      <c r="K23768" s="15">
        <f t="shared" si="402"/>
        <v>0.49986274363005667</v>
      </c>
    </row>
    <row r="23769" spans="2:11" ht="12.75">
      <c r="B23769" s="12" t="s">
        <v>46309</v>
      </c>
      <c r="C23769" s="12" t="s">
        <v>59172</v>
      </c>
      <c r="D23769" s="13" t="s">
        <v>45899</v>
      </c>
      <c r="E23769" s="13" t="s">
        <v>45900</v>
      </c>
      <c r="F23769" s="13" t="s">
        <v>4</v>
      </c>
      <c r="G23769" s="13" t="s">
        <v>9</v>
      </c>
      <c r="H23769" s="13"/>
      <c r="I23769" s="14">
        <v>88150</v>
      </c>
      <c r="J23769" s="14">
        <v>35260</v>
      </c>
      <c r="K23769" s="15">
        <f t="shared" si="402"/>
        <v>0.4</v>
      </c>
    </row>
    <row r="23770" spans="2:11" ht="12.75">
      <c r="B23770" s="12" t="s">
        <v>46309</v>
      </c>
      <c r="C23770" s="12" t="s">
        <v>59175</v>
      </c>
      <c r="D23770" s="13" t="s">
        <v>45907</v>
      </c>
      <c r="E23770" s="13" t="s">
        <v>45908</v>
      </c>
      <c r="F23770" s="13" t="s">
        <v>7</v>
      </c>
      <c r="G23770" s="13" t="s">
        <v>9</v>
      </c>
      <c r="H23770" s="13"/>
      <c r="I23770" s="14">
        <v>34041</v>
      </c>
      <c r="J23770" s="14">
        <v>6808.22</v>
      </c>
      <c r="K23770" s="15">
        <f t="shared" si="402"/>
        <v>0.20000058752680591</v>
      </c>
    </row>
    <row r="23771" spans="2:11" ht="12.75">
      <c r="B23771" s="12" t="s">
        <v>46309</v>
      </c>
      <c r="C23771" s="12" t="s">
        <v>59175</v>
      </c>
      <c r="D23771" s="13" t="s">
        <v>45907</v>
      </c>
      <c r="E23771" s="13" t="s">
        <v>45909</v>
      </c>
      <c r="F23771" s="13" t="s">
        <v>5</v>
      </c>
      <c r="G23771" s="13" t="s">
        <v>9</v>
      </c>
      <c r="H23771" s="13"/>
      <c r="I23771" s="14">
        <v>43245</v>
      </c>
      <c r="J23771" s="14">
        <v>12974</v>
      </c>
      <c r="K23771" s="15">
        <f t="shared" ref="K23771:K23834" si="403">J23771/I23771</f>
        <v>0.3000115620302925</v>
      </c>
    </row>
    <row r="23772" spans="2:11" ht="12.75">
      <c r="B23772" s="12" t="s">
        <v>46309</v>
      </c>
      <c r="C23772" s="12" t="s">
        <v>59176</v>
      </c>
      <c r="D23772" s="13" t="s">
        <v>45910</v>
      </c>
      <c r="E23772" s="13" t="s">
        <v>45911</v>
      </c>
      <c r="F23772" s="13" t="s">
        <v>2</v>
      </c>
      <c r="G23772" s="13" t="s">
        <v>9</v>
      </c>
      <c r="H23772" s="13"/>
      <c r="I23772" s="14">
        <v>400000</v>
      </c>
      <c r="J23772" s="14">
        <v>100000</v>
      </c>
      <c r="K23772" s="15">
        <f t="shared" si="403"/>
        <v>0.25</v>
      </c>
    </row>
    <row r="23773" spans="2:11" ht="12.75">
      <c r="B23773" s="12" t="s">
        <v>46309</v>
      </c>
      <c r="C23773" s="12" t="s">
        <v>59177</v>
      </c>
      <c r="D23773" s="13" t="s">
        <v>45912</v>
      </c>
      <c r="E23773" s="13" t="s">
        <v>12149</v>
      </c>
      <c r="F23773" s="13" t="s">
        <v>3</v>
      </c>
      <c r="G23773" s="13" t="s">
        <v>9</v>
      </c>
      <c r="H23773" s="13"/>
      <c r="I23773" s="14">
        <v>31886.2</v>
      </c>
      <c r="J23773" s="14">
        <v>6378</v>
      </c>
      <c r="K23773" s="15">
        <f t="shared" si="403"/>
        <v>0.20002383476237368</v>
      </c>
    </row>
    <row r="23774" spans="2:11" ht="12.75">
      <c r="B23774" s="12" t="s">
        <v>46309</v>
      </c>
      <c r="C23774" s="12" t="s">
        <v>59178</v>
      </c>
      <c r="D23774" s="13" t="s">
        <v>45913</v>
      </c>
      <c r="E23774" s="13" t="s">
        <v>45914</v>
      </c>
      <c r="F23774" s="13" t="s">
        <v>3</v>
      </c>
      <c r="G23774" s="13" t="s">
        <v>9</v>
      </c>
      <c r="H23774" s="13"/>
      <c r="I23774" s="14">
        <v>21710</v>
      </c>
      <c r="J23774" s="14">
        <v>8684</v>
      </c>
      <c r="K23774" s="15">
        <f t="shared" si="403"/>
        <v>0.4</v>
      </c>
    </row>
    <row r="23775" spans="2:11" ht="12.75">
      <c r="B23775" s="12" t="s">
        <v>46309</v>
      </c>
      <c r="C23775" s="12" t="s">
        <v>59178</v>
      </c>
      <c r="D23775" s="13" t="s">
        <v>45913</v>
      </c>
      <c r="E23775" s="13" t="s">
        <v>45915</v>
      </c>
      <c r="F23775" s="13" t="s">
        <v>6</v>
      </c>
      <c r="G23775" s="13" t="s">
        <v>9</v>
      </c>
      <c r="H23775" s="13"/>
      <c r="I23775" s="14">
        <v>189395</v>
      </c>
      <c r="J23775" s="14">
        <v>56819</v>
      </c>
      <c r="K23775" s="15">
        <f t="shared" si="403"/>
        <v>0.30000263998521609</v>
      </c>
    </row>
    <row r="23776" spans="2:11" ht="12.75">
      <c r="B23776" s="12" t="s">
        <v>46309</v>
      </c>
      <c r="C23776" s="12" t="s">
        <v>59179</v>
      </c>
      <c r="D23776" s="13" t="s">
        <v>45916</v>
      </c>
      <c r="E23776" s="13" t="s">
        <v>45917</v>
      </c>
      <c r="F23776" s="13" t="s">
        <v>2</v>
      </c>
      <c r="G23776" s="13" t="s">
        <v>9</v>
      </c>
      <c r="H23776" s="13"/>
      <c r="I23776" s="14">
        <v>46502.5</v>
      </c>
      <c r="J23776" s="14">
        <v>18926</v>
      </c>
      <c r="K23776" s="15">
        <f t="shared" si="403"/>
        <v>0.40698887156604485</v>
      </c>
    </row>
    <row r="23777" spans="2:11" ht="12.75">
      <c r="B23777" s="12" t="s">
        <v>46309</v>
      </c>
      <c r="C23777" s="12" t="s">
        <v>59180</v>
      </c>
      <c r="D23777" s="13" t="s">
        <v>45918</v>
      </c>
      <c r="E23777" s="13" t="s">
        <v>45919</v>
      </c>
      <c r="F23777" s="13" t="s">
        <v>2</v>
      </c>
      <c r="G23777" s="13" t="s">
        <v>9</v>
      </c>
      <c r="H23777" s="13"/>
      <c r="I23777" s="14">
        <v>400000</v>
      </c>
      <c r="J23777" s="14">
        <v>80000</v>
      </c>
      <c r="K23777" s="15">
        <f t="shared" si="403"/>
        <v>0.2</v>
      </c>
    </row>
    <row r="23778" spans="2:11" ht="12.75">
      <c r="B23778" s="12" t="s">
        <v>46309</v>
      </c>
      <c r="C23778" s="12" t="s">
        <v>59181</v>
      </c>
      <c r="D23778" s="13" t="s">
        <v>45920</v>
      </c>
      <c r="E23778" s="13" t="s">
        <v>45921</v>
      </c>
      <c r="F23778" s="13" t="s">
        <v>2</v>
      </c>
      <c r="G23778" s="13" t="s">
        <v>9</v>
      </c>
      <c r="H23778" s="13"/>
      <c r="I23778" s="14">
        <v>34460.54</v>
      </c>
      <c r="J23778" s="14">
        <v>10339</v>
      </c>
      <c r="K23778" s="15">
        <f t="shared" si="403"/>
        <v>0.30002431766884674</v>
      </c>
    </row>
    <row r="23779" spans="2:11" ht="12.75">
      <c r="B23779" s="12" t="s">
        <v>46309</v>
      </c>
      <c r="C23779" s="12" t="s">
        <v>59182</v>
      </c>
      <c r="D23779" s="13" t="s">
        <v>45922</v>
      </c>
      <c r="E23779" s="13" t="s">
        <v>45923</v>
      </c>
      <c r="F23779" s="13" t="s">
        <v>2</v>
      </c>
      <c r="G23779" s="13" t="s">
        <v>9</v>
      </c>
      <c r="H23779" s="13"/>
      <c r="I23779" s="14">
        <v>54260</v>
      </c>
      <c r="J23779" s="14">
        <v>13397</v>
      </c>
      <c r="K23779" s="15">
        <f t="shared" si="403"/>
        <v>0.24690379653520089</v>
      </c>
    </row>
    <row r="23780" spans="2:11" ht="12.75">
      <c r="B23780" s="12" t="s">
        <v>46309</v>
      </c>
      <c r="C23780" s="12" t="s">
        <v>59183</v>
      </c>
      <c r="D23780" s="13" t="s">
        <v>45924</v>
      </c>
      <c r="E23780" s="13" t="s">
        <v>45925</v>
      </c>
      <c r="F23780" s="13" t="s">
        <v>2</v>
      </c>
      <c r="G23780" s="13" t="s">
        <v>9</v>
      </c>
      <c r="H23780" s="13"/>
      <c r="I23780" s="14">
        <v>174351</v>
      </c>
      <c r="J23780" s="14">
        <v>52306</v>
      </c>
      <c r="K23780" s="15">
        <f t="shared" si="403"/>
        <v>0.30000401488950451</v>
      </c>
    </row>
    <row r="23781" spans="2:11" ht="12.75">
      <c r="B23781" s="12" t="s">
        <v>46309</v>
      </c>
      <c r="C23781" s="12" t="s">
        <v>59184</v>
      </c>
      <c r="D23781" s="13" t="s">
        <v>45926</v>
      </c>
      <c r="E23781" s="13" t="s">
        <v>45927</v>
      </c>
      <c r="F23781" s="13" t="s">
        <v>2</v>
      </c>
      <c r="G23781" s="13" t="s">
        <v>9</v>
      </c>
      <c r="H23781" s="13"/>
      <c r="I23781" s="14">
        <v>296701</v>
      </c>
      <c r="J23781" s="14">
        <v>80000</v>
      </c>
      <c r="K23781" s="15">
        <f t="shared" si="403"/>
        <v>0.26963171677884468</v>
      </c>
    </row>
    <row r="23782" spans="2:11" ht="12.75">
      <c r="B23782" s="12" t="s">
        <v>46309</v>
      </c>
      <c r="C23782" s="12" t="s">
        <v>59185</v>
      </c>
      <c r="D23782" s="13" t="s">
        <v>45928</v>
      </c>
      <c r="E23782" s="13" t="s">
        <v>45929</v>
      </c>
      <c r="F23782" s="13" t="s">
        <v>6</v>
      </c>
      <c r="G23782" s="13" t="s">
        <v>9</v>
      </c>
      <c r="H23782" s="13"/>
      <c r="I23782" s="14">
        <v>20910</v>
      </c>
      <c r="J23782" s="14">
        <v>8886.75</v>
      </c>
      <c r="K23782" s="15">
        <f t="shared" si="403"/>
        <v>0.42499999999999999</v>
      </c>
    </row>
    <row r="23783" spans="2:11" ht="12.75">
      <c r="B23783" s="12" t="s">
        <v>46309</v>
      </c>
      <c r="C23783" s="12" t="s">
        <v>59187</v>
      </c>
      <c r="D23783" s="13" t="s">
        <v>45932</v>
      </c>
      <c r="E23783" s="13" t="s">
        <v>6068</v>
      </c>
      <c r="F23783" s="13" t="s">
        <v>2</v>
      </c>
      <c r="G23783" s="13" t="s">
        <v>9</v>
      </c>
      <c r="H23783" s="13"/>
      <c r="I23783" s="14">
        <v>9657</v>
      </c>
      <c r="J23783" s="14">
        <v>6910.28</v>
      </c>
      <c r="K23783" s="15">
        <f t="shared" si="403"/>
        <v>0.71557212384798585</v>
      </c>
    </row>
    <row r="23784" spans="2:11" ht="12.75">
      <c r="B23784" s="12" t="s">
        <v>46309</v>
      </c>
      <c r="C23784" s="12" t="s">
        <v>59186</v>
      </c>
      <c r="D23784" s="13" t="s">
        <v>45930</v>
      </c>
      <c r="E23784" s="13" t="s">
        <v>45931</v>
      </c>
      <c r="F23784" s="13" t="s">
        <v>2</v>
      </c>
      <c r="G23784" s="13" t="s">
        <v>9</v>
      </c>
      <c r="H23784" s="13"/>
      <c r="I23784" s="14">
        <v>48468</v>
      </c>
      <c r="J23784" s="14">
        <v>19388</v>
      </c>
      <c r="K23784" s="15">
        <f t="shared" si="403"/>
        <v>0.40001650573574316</v>
      </c>
    </row>
    <row r="23785" spans="2:11" ht="12.75">
      <c r="B23785" s="12" t="s">
        <v>46309</v>
      </c>
      <c r="C23785" s="12" t="s">
        <v>59188</v>
      </c>
      <c r="D23785" s="13" t="s">
        <v>45933</v>
      </c>
      <c r="E23785" s="13" t="s">
        <v>45934</v>
      </c>
      <c r="F23785" s="13" t="s">
        <v>2</v>
      </c>
      <c r="G23785" s="13" t="s">
        <v>9</v>
      </c>
      <c r="H23785" s="13"/>
      <c r="I23785" s="14">
        <v>9340</v>
      </c>
      <c r="J23785" s="14">
        <v>3736</v>
      </c>
      <c r="K23785" s="15">
        <f t="shared" si="403"/>
        <v>0.4</v>
      </c>
    </row>
    <row r="23786" spans="2:11" ht="12.75">
      <c r="B23786" s="12" t="s">
        <v>46309</v>
      </c>
      <c r="C23786" s="12" t="s">
        <v>59188</v>
      </c>
      <c r="D23786" s="13" t="s">
        <v>45933</v>
      </c>
      <c r="E23786" s="13" t="s">
        <v>45935</v>
      </c>
      <c r="F23786" s="13" t="s">
        <v>5</v>
      </c>
      <c r="G23786" s="13" t="s">
        <v>9</v>
      </c>
      <c r="H23786" s="13"/>
      <c r="I23786" s="14">
        <v>36409</v>
      </c>
      <c r="J23786" s="14">
        <v>7282</v>
      </c>
      <c r="K23786" s="15">
        <f t="shared" si="403"/>
        <v>0.20000549314729874</v>
      </c>
    </row>
    <row r="23787" spans="2:11" ht="12.75">
      <c r="B23787" s="12" t="s">
        <v>46309</v>
      </c>
      <c r="C23787" s="12" t="s">
        <v>59189</v>
      </c>
      <c r="D23787" s="13" t="s">
        <v>45936</v>
      </c>
      <c r="E23787" s="13" t="s">
        <v>45937</v>
      </c>
      <c r="F23787" s="13" t="s">
        <v>4</v>
      </c>
      <c r="G23787" s="13" t="s">
        <v>9</v>
      </c>
      <c r="H23787" s="13"/>
      <c r="I23787" s="14">
        <v>9125</v>
      </c>
      <c r="J23787" s="14">
        <v>5475</v>
      </c>
      <c r="K23787" s="15">
        <f t="shared" si="403"/>
        <v>0.6</v>
      </c>
    </row>
    <row r="23788" spans="2:11" ht="12.75">
      <c r="B23788" s="12" t="s">
        <v>46309</v>
      </c>
      <c r="C23788" s="12" t="s">
        <v>59190</v>
      </c>
      <c r="D23788" s="13" t="s">
        <v>45938</v>
      </c>
      <c r="E23788" s="13" t="s">
        <v>45939</v>
      </c>
      <c r="F23788" s="13" t="s">
        <v>4</v>
      </c>
      <c r="G23788" s="13" t="s">
        <v>9</v>
      </c>
      <c r="H23788" s="13"/>
      <c r="I23788" s="14">
        <v>3898.13</v>
      </c>
      <c r="J23788" s="14">
        <v>2339</v>
      </c>
      <c r="K23788" s="15">
        <f t="shared" si="403"/>
        <v>0.60003129705781999</v>
      </c>
    </row>
    <row r="23789" spans="2:11" ht="12.75">
      <c r="B23789" s="12" t="s">
        <v>46309</v>
      </c>
      <c r="C23789" s="12" t="s">
        <v>59191</v>
      </c>
      <c r="D23789" s="13" t="s">
        <v>45940</v>
      </c>
      <c r="E23789" s="13" t="s">
        <v>45941</v>
      </c>
      <c r="F23789" s="13" t="s">
        <v>2</v>
      </c>
      <c r="G23789" s="13" t="s">
        <v>9</v>
      </c>
      <c r="H23789" s="13"/>
      <c r="I23789" s="14">
        <v>165000</v>
      </c>
      <c r="J23789" s="14">
        <v>66000</v>
      </c>
      <c r="K23789" s="15">
        <f t="shared" si="403"/>
        <v>0.4</v>
      </c>
    </row>
    <row r="23790" spans="2:11" ht="12.75">
      <c r="B23790" s="12" t="s">
        <v>46309</v>
      </c>
      <c r="C23790" s="12" t="s">
        <v>59191</v>
      </c>
      <c r="D23790" s="13" t="s">
        <v>45940</v>
      </c>
      <c r="E23790" s="13" t="s">
        <v>45942</v>
      </c>
      <c r="F23790" s="13" t="s">
        <v>8</v>
      </c>
      <c r="G23790" s="13" t="s">
        <v>11</v>
      </c>
      <c r="H23790" s="13"/>
      <c r="I23790" s="14">
        <v>7360</v>
      </c>
      <c r="J23790" s="14">
        <v>5520</v>
      </c>
      <c r="K23790" s="15">
        <f t="shared" si="403"/>
        <v>0.75</v>
      </c>
    </row>
    <row r="23791" spans="2:11" ht="12.75">
      <c r="B23791" s="12" t="s">
        <v>46309</v>
      </c>
      <c r="C23791" s="12" t="s">
        <v>59192</v>
      </c>
      <c r="D23791" s="13" t="s">
        <v>45943</v>
      </c>
      <c r="E23791" s="13" t="s">
        <v>45944</v>
      </c>
      <c r="F23791" s="13" t="s">
        <v>6</v>
      </c>
      <c r="G23791" s="13" t="s">
        <v>11</v>
      </c>
      <c r="H23791" s="13"/>
      <c r="I23791" s="14">
        <v>70940</v>
      </c>
      <c r="J23791" s="14">
        <v>21282</v>
      </c>
      <c r="K23791" s="15">
        <f t="shared" si="403"/>
        <v>0.3</v>
      </c>
    </row>
    <row r="23792" spans="2:11" ht="12.75">
      <c r="B23792" s="12" t="s">
        <v>46309</v>
      </c>
      <c r="C23792" s="12" t="s">
        <v>59192</v>
      </c>
      <c r="D23792" s="13" t="s">
        <v>45943</v>
      </c>
      <c r="E23792" s="13" t="s">
        <v>45945</v>
      </c>
      <c r="F23792" s="13" t="s">
        <v>4</v>
      </c>
      <c r="G23792" s="13" t="s">
        <v>9</v>
      </c>
      <c r="H23792" s="13"/>
      <c r="I23792" s="14">
        <v>17808</v>
      </c>
      <c r="J23792" s="14">
        <v>11932</v>
      </c>
      <c r="K23792" s="15">
        <f t="shared" si="403"/>
        <v>0.67003593890386348</v>
      </c>
    </row>
    <row r="23793" spans="2:11" ht="12.75">
      <c r="B23793" s="12" t="s">
        <v>46309</v>
      </c>
      <c r="C23793" s="12" t="s">
        <v>59193</v>
      </c>
      <c r="D23793" s="13" t="s">
        <v>45946</v>
      </c>
      <c r="E23793" s="13" t="s">
        <v>45947</v>
      </c>
      <c r="F23793" s="13" t="s">
        <v>6</v>
      </c>
      <c r="G23793" s="13" t="s">
        <v>11</v>
      </c>
      <c r="H23793" s="13"/>
      <c r="I23793" s="14">
        <v>37650</v>
      </c>
      <c r="J23793" s="14">
        <v>25000</v>
      </c>
      <c r="K23793" s="15">
        <f t="shared" si="403"/>
        <v>0.66401062416998669</v>
      </c>
    </row>
    <row r="23794" spans="2:11" ht="12.75">
      <c r="B23794" s="12" t="s">
        <v>46309</v>
      </c>
      <c r="C23794" s="12" t="s">
        <v>59194</v>
      </c>
      <c r="D23794" s="13" t="s">
        <v>45948</v>
      </c>
      <c r="E23794" s="13" t="s">
        <v>45949</v>
      </c>
      <c r="F23794" s="13" t="s">
        <v>2</v>
      </c>
      <c r="G23794" s="13" t="s">
        <v>9</v>
      </c>
      <c r="H23794" s="13"/>
      <c r="I23794" s="14">
        <v>72120</v>
      </c>
      <c r="J23794" s="14">
        <v>28848</v>
      </c>
      <c r="K23794" s="15">
        <f t="shared" si="403"/>
        <v>0.4</v>
      </c>
    </row>
    <row r="23795" spans="2:11" ht="12.75">
      <c r="B23795" s="12" t="s">
        <v>46309</v>
      </c>
      <c r="C23795" s="12" t="s">
        <v>59195</v>
      </c>
      <c r="D23795" s="13" t="s">
        <v>45950</v>
      </c>
      <c r="E23795" s="13" t="s">
        <v>45951</v>
      </c>
      <c r="F23795" s="13" t="s">
        <v>6</v>
      </c>
      <c r="G23795" s="13" t="s">
        <v>9</v>
      </c>
      <c r="H23795" s="13"/>
      <c r="I23795" s="14">
        <v>4855</v>
      </c>
      <c r="J23795" s="14">
        <v>2913</v>
      </c>
      <c r="K23795" s="15">
        <f t="shared" si="403"/>
        <v>0.6</v>
      </c>
    </row>
    <row r="23796" spans="2:11" ht="12.75">
      <c r="B23796" s="12" t="s">
        <v>46309</v>
      </c>
      <c r="C23796" s="12" t="s">
        <v>59196</v>
      </c>
      <c r="D23796" s="13" t="s">
        <v>45952</v>
      </c>
      <c r="E23796" s="13" t="s">
        <v>45953</v>
      </c>
      <c r="F23796" s="13" t="s">
        <v>3</v>
      </c>
      <c r="G23796" s="13" t="s">
        <v>9</v>
      </c>
      <c r="H23796" s="13"/>
      <c r="I23796" s="14">
        <v>59800.4</v>
      </c>
      <c r="J23796" s="14">
        <v>22354</v>
      </c>
      <c r="K23796" s="15">
        <f t="shared" si="403"/>
        <v>0.37381020862736702</v>
      </c>
    </row>
    <row r="23797" spans="2:11" ht="12.75">
      <c r="B23797" s="12" t="s">
        <v>46309</v>
      </c>
      <c r="C23797" s="12" t="s">
        <v>59198</v>
      </c>
      <c r="D23797" s="13" t="s">
        <v>45956</v>
      </c>
      <c r="E23797" s="13" t="s">
        <v>45957</v>
      </c>
      <c r="F23797" s="13" t="s">
        <v>2</v>
      </c>
      <c r="G23797" s="13" t="s">
        <v>9</v>
      </c>
      <c r="H23797" s="13"/>
      <c r="I23797" s="14">
        <v>28995.5</v>
      </c>
      <c r="J23797" s="14">
        <v>11599</v>
      </c>
      <c r="K23797" s="15">
        <f t="shared" si="403"/>
        <v>0.40002759048817921</v>
      </c>
    </row>
    <row r="23798" spans="2:11" ht="12.75">
      <c r="B23798" s="12" t="s">
        <v>46309</v>
      </c>
      <c r="C23798" s="12" t="s">
        <v>59197</v>
      </c>
      <c r="D23798" s="13" t="s">
        <v>45954</v>
      </c>
      <c r="E23798" s="13" t="s">
        <v>45955</v>
      </c>
      <c r="F23798" s="13" t="s">
        <v>3</v>
      </c>
      <c r="G23798" s="13" t="s">
        <v>9</v>
      </c>
      <c r="H23798" s="13"/>
      <c r="I23798" s="14">
        <v>83900</v>
      </c>
      <c r="J23798" s="14">
        <v>33560</v>
      </c>
      <c r="K23798" s="15">
        <f t="shared" si="403"/>
        <v>0.4</v>
      </c>
    </row>
    <row r="23799" spans="2:11" ht="12.75">
      <c r="B23799" s="12" t="s">
        <v>46309</v>
      </c>
      <c r="C23799" s="12" t="s">
        <v>59199</v>
      </c>
      <c r="D23799" s="13" t="s">
        <v>45958</v>
      </c>
      <c r="E23799" s="13" t="s">
        <v>45959</v>
      </c>
      <c r="F23799" s="13" t="s">
        <v>5</v>
      </c>
      <c r="G23799" s="13" t="s">
        <v>10</v>
      </c>
      <c r="H23799" s="13"/>
      <c r="I23799" s="14">
        <v>3350</v>
      </c>
      <c r="J23799" s="14">
        <v>972.07</v>
      </c>
      <c r="K23799" s="15">
        <f t="shared" si="403"/>
        <v>0.29017014925373136</v>
      </c>
    </row>
    <row r="23800" spans="2:11" ht="12.75">
      <c r="B23800" s="12" t="s">
        <v>46309</v>
      </c>
      <c r="C23800" s="12" t="s">
        <v>59200</v>
      </c>
      <c r="D23800" s="13" t="s">
        <v>45960</v>
      </c>
      <c r="E23800" s="13" t="s">
        <v>45961</v>
      </c>
      <c r="F23800" s="13" t="s">
        <v>7</v>
      </c>
      <c r="G23800" s="13" t="s">
        <v>9</v>
      </c>
      <c r="H23800" s="13"/>
      <c r="I23800" s="14">
        <v>133713.20000000001</v>
      </c>
      <c r="J23800" s="14">
        <v>32775</v>
      </c>
      <c r="K23800" s="15">
        <f t="shared" si="403"/>
        <v>0.24511416973043795</v>
      </c>
    </row>
    <row r="23801" spans="2:11" ht="12.75">
      <c r="B23801" s="12" t="s">
        <v>46309</v>
      </c>
      <c r="C23801" s="12" t="s">
        <v>59200</v>
      </c>
      <c r="D23801" s="13" t="s">
        <v>45960</v>
      </c>
      <c r="E23801" s="13" t="s">
        <v>45962</v>
      </c>
      <c r="F23801" s="13" t="s">
        <v>2</v>
      </c>
      <c r="G23801" s="13" t="s">
        <v>9</v>
      </c>
      <c r="H23801" s="13"/>
      <c r="I23801" s="14">
        <v>22885</v>
      </c>
      <c r="J23801" s="14">
        <v>9154</v>
      </c>
      <c r="K23801" s="15">
        <f t="shared" si="403"/>
        <v>0.4</v>
      </c>
    </row>
    <row r="23802" spans="2:11" ht="12.75">
      <c r="B23802" s="12" t="s">
        <v>46309</v>
      </c>
      <c r="C23802" s="12" t="s">
        <v>59200</v>
      </c>
      <c r="D23802" s="13" t="s">
        <v>45960</v>
      </c>
      <c r="E23802" s="13" t="s">
        <v>45963</v>
      </c>
      <c r="F23802" s="13" t="s">
        <v>5</v>
      </c>
      <c r="G23802" s="13" t="s">
        <v>9</v>
      </c>
      <c r="H23802" s="13"/>
      <c r="I23802" s="14">
        <v>23332.73</v>
      </c>
      <c r="J23802" s="14">
        <v>18000</v>
      </c>
      <c r="K23802" s="15">
        <f t="shared" si="403"/>
        <v>0.77144851888313115</v>
      </c>
    </row>
    <row r="23803" spans="2:11" ht="12.75">
      <c r="B23803" s="12" t="s">
        <v>46309</v>
      </c>
      <c r="C23803" s="12" t="s">
        <v>59201</v>
      </c>
      <c r="D23803" s="13" t="s">
        <v>45964</v>
      </c>
      <c r="E23803" s="13" t="s">
        <v>45965</v>
      </c>
      <c r="F23803" s="13" t="s">
        <v>2</v>
      </c>
      <c r="G23803" s="13" t="s">
        <v>9</v>
      </c>
      <c r="H23803" s="13"/>
      <c r="I23803" s="14">
        <v>149300</v>
      </c>
      <c r="J23803" s="14">
        <v>44790</v>
      </c>
      <c r="K23803" s="15">
        <f t="shared" si="403"/>
        <v>0.3</v>
      </c>
    </row>
    <row r="23804" spans="2:11" ht="12.75">
      <c r="B23804" s="12" t="s">
        <v>46309</v>
      </c>
      <c r="C23804" s="12" t="s">
        <v>59202</v>
      </c>
      <c r="D23804" s="13" t="s">
        <v>45966</v>
      </c>
      <c r="E23804" s="13" t="s">
        <v>45967</v>
      </c>
      <c r="F23804" s="13" t="s">
        <v>4</v>
      </c>
      <c r="G23804" s="13" t="s">
        <v>9</v>
      </c>
      <c r="H23804" s="13"/>
      <c r="I23804" s="14">
        <v>500000</v>
      </c>
      <c r="J23804" s="14">
        <v>150000</v>
      </c>
      <c r="K23804" s="15">
        <f t="shared" si="403"/>
        <v>0.3</v>
      </c>
    </row>
    <row r="23805" spans="2:11" ht="12.75">
      <c r="B23805" s="12" t="s">
        <v>46309</v>
      </c>
      <c r="C23805" s="12" t="s">
        <v>59202</v>
      </c>
      <c r="D23805" s="13" t="s">
        <v>45966</v>
      </c>
      <c r="E23805" s="13" t="s">
        <v>45968</v>
      </c>
      <c r="F23805" s="13" t="s">
        <v>2</v>
      </c>
      <c r="G23805" s="13" t="s">
        <v>9</v>
      </c>
      <c r="H23805" s="13"/>
      <c r="I23805" s="14">
        <v>39845.1</v>
      </c>
      <c r="J23805" s="14">
        <v>15939</v>
      </c>
      <c r="K23805" s="15">
        <f t="shared" si="403"/>
        <v>0.40002409330130934</v>
      </c>
    </row>
    <row r="23806" spans="2:11" ht="12.75">
      <c r="B23806" s="12" t="s">
        <v>46309</v>
      </c>
      <c r="C23806" s="12" t="s">
        <v>59202</v>
      </c>
      <c r="D23806" s="13" t="s">
        <v>45966</v>
      </c>
      <c r="E23806" s="13" t="s">
        <v>45969</v>
      </c>
      <c r="F23806" s="13" t="s">
        <v>4</v>
      </c>
      <c r="G23806" s="13" t="s">
        <v>9</v>
      </c>
      <c r="H23806" s="13"/>
      <c r="I23806" s="14">
        <v>40000</v>
      </c>
      <c r="J23806" s="14">
        <v>6779.77</v>
      </c>
      <c r="K23806" s="15">
        <f t="shared" si="403"/>
        <v>0.16949425000000001</v>
      </c>
    </row>
    <row r="23807" spans="2:11" ht="12.75">
      <c r="B23807" s="12" t="s">
        <v>46309</v>
      </c>
      <c r="C23807" s="12" t="s">
        <v>59202</v>
      </c>
      <c r="D23807" s="13" t="s">
        <v>45966</v>
      </c>
      <c r="E23807" s="13" t="s">
        <v>45970</v>
      </c>
      <c r="F23807" s="13" t="s">
        <v>4</v>
      </c>
      <c r="G23807" s="13" t="s">
        <v>9</v>
      </c>
      <c r="H23807" s="13"/>
      <c r="I23807" s="14">
        <v>5125</v>
      </c>
      <c r="J23807" s="14">
        <v>3075</v>
      </c>
      <c r="K23807" s="15">
        <f t="shared" si="403"/>
        <v>0.6</v>
      </c>
    </row>
    <row r="23808" spans="2:11" ht="12.75">
      <c r="B23808" s="12" t="s">
        <v>46309</v>
      </c>
      <c r="C23808" s="12" t="s">
        <v>59203</v>
      </c>
      <c r="D23808" s="13" t="s">
        <v>45971</v>
      </c>
      <c r="E23808" s="13" t="s">
        <v>45972</v>
      </c>
      <c r="F23808" s="13" t="s">
        <v>2</v>
      </c>
      <c r="G23808" s="13" t="s">
        <v>9</v>
      </c>
      <c r="H23808" s="13"/>
      <c r="I23808" s="14">
        <v>38000</v>
      </c>
      <c r="J23808" s="14">
        <v>7220</v>
      </c>
      <c r="K23808" s="15">
        <f t="shared" si="403"/>
        <v>0.19</v>
      </c>
    </row>
    <row r="23809" spans="2:11" ht="12.75">
      <c r="B23809" s="12" t="s">
        <v>46309</v>
      </c>
      <c r="C23809" s="12" t="s">
        <v>59204</v>
      </c>
      <c r="D23809" s="13" t="s">
        <v>45973</v>
      </c>
      <c r="E23809" s="13" t="s">
        <v>45974</v>
      </c>
      <c r="F23809" s="13" t="s">
        <v>6</v>
      </c>
      <c r="G23809" s="13" t="s">
        <v>9</v>
      </c>
      <c r="H23809" s="13"/>
      <c r="I23809" s="14">
        <v>24033.95</v>
      </c>
      <c r="J23809" s="14">
        <v>8858.64</v>
      </c>
      <c r="K23809" s="15">
        <f t="shared" si="403"/>
        <v>0.36858860070858096</v>
      </c>
    </row>
    <row r="23810" spans="2:11" ht="12.75">
      <c r="B23810" s="12" t="s">
        <v>46309</v>
      </c>
      <c r="C23810" s="12" t="s">
        <v>59205</v>
      </c>
      <c r="D23810" s="13" t="s">
        <v>45975</v>
      </c>
      <c r="E23810" s="13" t="s">
        <v>45976</v>
      </c>
      <c r="F23810" s="13" t="s">
        <v>3</v>
      </c>
      <c r="G23810" s="13" t="s">
        <v>9</v>
      </c>
      <c r="H23810" s="13"/>
      <c r="I23810" s="14">
        <v>98680.88</v>
      </c>
      <c r="J23810" s="14">
        <v>59209</v>
      </c>
      <c r="K23810" s="15">
        <f t="shared" si="403"/>
        <v>0.60000478309475958</v>
      </c>
    </row>
    <row r="23811" spans="2:11" ht="12.75">
      <c r="B23811" s="12" t="s">
        <v>46309</v>
      </c>
      <c r="C23811" s="12" t="s">
        <v>59206</v>
      </c>
      <c r="D23811" s="13" t="s">
        <v>45977</v>
      </c>
      <c r="E23811" s="13" t="s">
        <v>45978</v>
      </c>
      <c r="F23811" s="13" t="s">
        <v>2</v>
      </c>
      <c r="G23811" s="13" t="s">
        <v>11</v>
      </c>
      <c r="H23811" s="13"/>
      <c r="I23811" s="14">
        <v>9330</v>
      </c>
      <c r="J23811" s="14">
        <v>3732</v>
      </c>
      <c r="K23811" s="15">
        <f t="shared" si="403"/>
        <v>0.4</v>
      </c>
    </row>
    <row r="23812" spans="2:11" ht="12.75">
      <c r="B23812" s="12" t="s">
        <v>46309</v>
      </c>
      <c r="C23812" s="12" t="s">
        <v>59206</v>
      </c>
      <c r="D23812" s="13" t="s">
        <v>45977</v>
      </c>
      <c r="E23812" s="13" t="s">
        <v>45979</v>
      </c>
      <c r="F23812" s="13" t="s">
        <v>4</v>
      </c>
      <c r="G23812" s="13" t="s">
        <v>9</v>
      </c>
      <c r="H23812" s="13"/>
      <c r="I23812" s="14">
        <v>6451.35</v>
      </c>
      <c r="J23812" s="14">
        <v>2581</v>
      </c>
      <c r="K23812" s="15">
        <f t="shared" si="403"/>
        <v>0.4000713029055934</v>
      </c>
    </row>
    <row r="23813" spans="2:11" ht="12.75">
      <c r="B23813" s="12" t="s">
        <v>46309</v>
      </c>
      <c r="C23813" s="12" t="s">
        <v>59206</v>
      </c>
      <c r="D23813" s="13" t="s">
        <v>45977</v>
      </c>
      <c r="E23813" s="13" t="s">
        <v>45980</v>
      </c>
      <c r="F23813" s="13" t="s">
        <v>2</v>
      </c>
      <c r="G23813" s="13" t="s">
        <v>9</v>
      </c>
      <c r="H23813" s="13"/>
      <c r="I23813" s="14">
        <v>9475.75</v>
      </c>
      <c r="J23813" s="14">
        <v>2843</v>
      </c>
      <c r="K23813" s="15">
        <f t="shared" si="403"/>
        <v>0.30002902144948951</v>
      </c>
    </row>
    <row r="23814" spans="2:11" ht="12.75">
      <c r="B23814" s="12" t="s">
        <v>46309</v>
      </c>
      <c r="C23814" s="12" t="s">
        <v>59207</v>
      </c>
      <c r="D23814" s="13" t="s">
        <v>45981</v>
      </c>
      <c r="E23814" s="13" t="s">
        <v>45982</v>
      </c>
      <c r="F23814" s="13" t="s">
        <v>5</v>
      </c>
      <c r="G23814" s="13" t="s">
        <v>9</v>
      </c>
      <c r="H23814" s="13"/>
      <c r="I23814" s="14">
        <v>7591.5</v>
      </c>
      <c r="J23814" s="14">
        <v>3037</v>
      </c>
      <c r="K23814" s="15">
        <f t="shared" si="403"/>
        <v>0.40005269050912207</v>
      </c>
    </row>
    <row r="23815" spans="2:11" ht="12.75">
      <c r="B23815" s="12" t="s">
        <v>46309</v>
      </c>
      <c r="C23815" s="12" t="s">
        <v>59208</v>
      </c>
      <c r="D23815" s="13" t="s">
        <v>45983</v>
      </c>
      <c r="E23815" s="13" t="s">
        <v>45984</v>
      </c>
      <c r="F23815" s="13" t="s">
        <v>2</v>
      </c>
      <c r="G23815" s="13" t="s">
        <v>9</v>
      </c>
      <c r="H23815" s="13"/>
      <c r="I23815" s="14">
        <v>36377.800000000003</v>
      </c>
      <c r="J23815" s="14">
        <v>14380</v>
      </c>
      <c r="K23815" s="15">
        <f t="shared" si="403"/>
        <v>0.39529603219545983</v>
      </c>
    </row>
    <row r="23816" spans="2:11" ht="12.75">
      <c r="B23816" s="12" t="s">
        <v>46309</v>
      </c>
      <c r="C23816" s="12" t="s">
        <v>59209</v>
      </c>
      <c r="D23816" s="13" t="s">
        <v>45985</v>
      </c>
      <c r="E23816" s="13" t="s">
        <v>45986</v>
      </c>
      <c r="F23816" s="13" t="s">
        <v>3</v>
      </c>
      <c r="G23816" s="13" t="s">
        <v>9</v>
      </c>
      <c r="H23816" s="13"/>
      <c r="I23816" s="14">
        <v>6509</v>
      </c>
      <c r="J23816" s="14">
        <v>2604</v>
      </c>
      <c r="K23816" s="15">
        <f t="shared" si="403"/>
        <v>0.40006145337225379</v>
      </c>
    </row>
    <row r="23817" spans="2:11" ht="12.75">
      <c r="B23817" s="12" t="s">
        <v>46309</v>
      </c>
      <c r="C23817" s="12" t="s">
        <v>59210</v>
      </c>
      <c r="D23817" s="13" t="s">
        <v>45987</v>
      </c>
      <c r="E23817" s="13" t="s">
        <v>45988</v>
      </c>
      <c r="F23817" s="13" t="s">
        <v>4</v>
      </c>
      <c r="G23817" s="13" t="s">
        <v>11</v>
      </c>
      <c r="H23817" s="13"/>
      <c r="I23817" s="14">
        <v>1630</v>
      </c>
      <c r="J23817" s="14">
        <v>1304</v>
      </c>
      <c r="K23817" s="15">
        <f t="shared" si="403"/>
        <v>0.8</v>
      </c>
    </row>
    <row r="23818" spans="2:11" ht="12.75">
      <c r="B23818" s="12" t="s">
        <v>46309</v>
      </c>
      <c r="C23818" s="12" t="s">
        <v>59211</v>
      </c>
      <c r="D23818" s="13" t="s">
        <v>45989</v>
      </c>
      <c r="E23818" s="13" t="s">
        <v>45990</v>
      </c>
      <c r="F23818" s="13" t="s">
        <v>4</v>
      </c>
      <c r="G23818" s="13" t="s">
        <v>9</v>
      </c>
      <c r="H23818" s="13"/>
      <c r="I23818" s="14">
        <v>21000</v>
      </c>
      <c r="J23818" s="14">
        <v>8363.64</v>
      </c>
      <c r="K23818" s="15">
        <f t="shared" si="403"/>
        <v>0.39826857142857142</v>
      </c>
    </row>
    <row r="23819" spans="2:11" ht="12.75">
      <c r="B23819" s="12" t="s">
        <v>46309</v>
      </c>
      <c r="C23819" s="12" t="s">
        <v>59215</v>
      </c>
      <c r="D23819" s="13" t="s">
        <v>45997</v>
      </c>
      <c r="E23819" s="13" t="s">
        <v>45998</v>
      </c>
      <c r="F23819" s="13" t="s">
        <v>4</v>
      </c>
      <c r="G23819" s="13" t="s">
        <v>11</v>
      </c>
      <c r="H23819" s="13"/>
      <c r="I23819" s="14">
        <v>2940</v>
      </c>
      <c r="J23819" s="14">
        <v>1770</v>
      </c>
      <c r="K23819" s="15">
        <f t="shared" si="403"/>
        <v>0.60204081632653061</v>
      </c>
    </row>
    <row r="23820" spans="2:11" ht="12.75">
      <c r="B23820" s="12" t="s">
        <v>46309</v>
      </c>
      <c r="C23820" s="12" t="s">
        <v>59215</v>
      </c>
      <c r="D23820" s="13" t="s">
        <v>45997</v>
      </c>
      <c r="E23820" s="13" t="s">
        <v>45999</v>
      </c>
      <c r="F23820" s="13" t="s">
        <v>3</v>
      </c>
      <c r="G23820" s="13" t="s">
        <v>11</v>
      </c>
      <c r="H23820" s="13"/>
      <c r="I23820" s="14">
        <v>64874.81</v>
      </c>
      <c r="J23820" s="14">
        <v>25950</v>
      </c>
      <c r="K23820" s="15">
        <f t="shared" si="403"/>
        <v>0.40000117148705333</v>
      </c>
    </row>
    <row r="23821" spans="2:11" ht="12.75">
      <c r="B23821" s="12" t="s">
        <v>46309</v>
      </c>
      <c r="C23821" s="12" t="s">
        <v>59216</v>
      </c>
      <c r="D23821" s="13" t="s">
        <v>46000</v>
      </c>
      <c r="E23821" s="13" t="s">
        <v>46001</v>
      </c>
      <c r="F23821" s="13" t="s">
        <v>2</v>
      </c>
      <c r="G23821" s="13" t="s">
        <v>9</v>
      </c>
      <c r="H23821" s="13"/>
      <c r="I23821" s="14">
        <v>133698.87</v>
      </c>
      <c r="J23821" s="14">
        <v>53480</v>
      </c>
      <c r="K23821" s="15">
        <f t="shared" si="403"/>
        <v>0.40000338073163971</v>
      </c>
    </row>
    <row r="23822" spans="2:11" ht="12.75">
      <c r="B23822" s="12" t="s">
        <v>46309</v>
      </c>
      <c r="C23822" s="12" t="s">
        <v>59217</v>
      </c>
      <c r="D23822" s="13" t="s">
        <v>46002</v>
      </c>
      <c r="E23822" s="13" t="s">
        <v>46003</v>
      </c>
      <c r="F23822" s="13" t="s">
        <v>2</v>
      </c>
      <c r="G23822" s="13" t="s">
        <v>11</v>
      </c>
      <c r="H23822" s="13"/>
      <c r="I23822" s="14">
        <v>77345.259999999995</v>
      </c>
      <c r="J23822" s="14">
        <v>23204</v>
      </c>
      <c r="K23822" s="15">
        <f t="shared" si="403"/>
        <v>0.30000545605509638</v>
      </c>
    </row>
    <row r="23823" spans="2:11" ht="12.75">
      <c r="B23823" s="12" t="s">
        <v>46309</v>
      </c>
      <c r="C23823" s="12" t="s">
        <v>59218</v>
      </c>
      <c r="D23823" s="13" t="s">
        <v>46004</v>
      </c>
      <c r="E23823" s="13" t="s">
        <v>46005</v>
      </c>
      <c r="F23823" s="13" t="s">
        <v>4</v>
      </c>
      <c r="G23823" s="13" t="s">
        <v>9</v>
      </c>
      <c r="H23823" s="13"/>
      <c r="I23823" s="14">
        <v>193600</v>
      </c>
      <c r="J23823" s="14">
        <v>58080</v>
      </c>
      <c r="K23823" s="15">
        <f t="shared" si="403"/>
        <v>0.3</v>
      </c>
    </row>
    <row r="23824" spans="2:11" ht="12.75">
      <c r="B23824" s="12" t="s">
        <v>46309</v>
      </c>
      <c r="C23824" s="12" t="s">
        <v>59219</v>
      </c>
      <c r="D23824" s="13" t="s">
        <v>46006</v>
      </c>
      <c r="E23824" s="13" t="s">
        <v>46007</v>
      </c>
      <c r="F23824" s="13" t="s">
        <v>7</v>
      </c>
      <c r="G23824" s="13" t="s">
        <v>9</v>
      </c>
      <c r="H23824" s="13"/>
      <c r="I23824" s="14">
        <v>23736.38</v>
      </c>
      <c r="J23824" s="14">
        <v>7125</v>
      </c>
      <c r="K23824" s="15">
        <f t="shared" si="403"/>
        <v>0.30017214082349541</v>
      </c>
    </row>
    <row r="23825" spans="2:11" ht="12.75">
      <c r="B23825" s="13" t="s">
        <v>16690</v>
      </c>
      <c r="C23825" s="12" t="s">
        <v>49793</v>
      </c>
      <c r="D23825" s="13" t="s">
        <v>16488</v>
      </c>
      <c r="E23825" s="13" t="s">
        <v>16489</v>
      </c>
      <c r="F23825" s="13" t="s">
        <v>3</v>
      </c>
      <c r="G23825" s="13" t="s">
        <v>9</v>
      </c>
      <c r="H23825" s="13" t="s">
        <v>16490</v>
      </c>
      <c r="I23825" s="14">
        <v>48478</v>
      </c>
      <c r="J23825" s="14">
        <v>12120</v>
      </c>
      <c r="K23825" s="15">
        <v>0.25001031395684642</v>
      </c>
    </row>
    <row r="23826" spans="2:11" ht="12.75">
      <c r="B23826" s="13" t="s">
        <v>16690</v>
      </c>
      <c r="C23826" s="12" t="s">
        <v>49830</v>
      </c>
      <c r="D23826" s="13" t="s">
        <v>16587</v>
      </c>
      <c r="E23826" s="13" t="s">
        <v>16588</v>
      </c>
      <c r="F23826" s="13" t="s">
        <v>3</v>
      </c>
      <c r="G23826" s="13" t="s">
        <v>9</v>
      </c>
      <c r="H23826" s="13" t="s">
        <v>16589</v>
      </c>
      <c r="I23826" s="14">
        <v>52598</v>
      </c>
      <c r="J23826" s="14">
        <v>10520</v>
      </c>
      <c r="K23826" s="15">
        <v>0.2000076048518955</v>
      </c>
    </row>
    <row r="23827" spans="2:11" ht="12.75">
      <c r="B23827" s="13" t="s">
        <v>16690</v>
      </c>
      <c r="C23827" s="12" t="s">
        <v>49794</v>
      </c>
      <c r="D23827" s="13" t="s">
        <v>16491</v>
      </c>
      <c r="E23827" s="13" t="s">
        <v>16492</v>
      </c>
      <c r="F23827" s="13" t="s">
        <v>3</v>
      </c>
      <c r="G23827" s="13" t="s">
        <v>9</v>
      </c>
      <c r="H23827" s="13" t="s">
        <v>16493</v>
      </c>
      <c r="I23827" s="14">
        <v>70600</v>
      </c>
      <c r="J23827" s="14">
        <v>35300</v>
      </c>
      <c r="K23827" s="15">
        <v>0.5</v>
      </c>
    </row>
    <row r="23828" spans="2:11" ht="12.75">
      <c r="B23828" s="13" t="s">
        <v>16690</v>
      </c>
      <c r="C23828" s="12" t="s">
        <v>49829</v>
      </c>
      <c r="D23828" s="13" t="s">
        <v>16585</v>
      </c>
      <c r="E23828" s="13" t="s">
        <v>1882</v>
      </c>
      <c r="F23828" s="13" t="s">
        <v>3</v>
      </c>
      <c r="G23828" s="13" t="s">
        <v>9</v>
      </c>
      <c r="H23828" s="13" t="s">
        <v>16586</v>
      </c>
      <c r="I23828" s="14">
        <v>320890</v>
      </c>
      <c r="J23828" s="14">
        <v>96267</v>
      </c>
      <c r="K23828" s="15">
        <v>0.3</v>
      </c>
    </row>
    <row r="23829" spans="2:11" ht="12.75">
      <c r="B23829" s="13" t="s">
        <v>16690</v>
      </c>
      <c r="C23829" s="12" t="s">
        <v>49858</v>
      </c>
      <c r="D23829" s="13" t="s">
        <v>16654</v>
      </c>
      <c r="E23829" s="13" t="s">
        <v>16655</v>
      </c>
      <c r="F23829" s="13" t="s">
        <v>3</v>
      </c>
      <c r="G23829" s="13" t="s">
        <v>9</v>
      </c>
      <c r="H23829" s="13" t="s">
        <v>16656</v>
      </c>
      <c r="I23829" s="14">
        <v>676946.1</v>
      </c>
      <c r="J23829" s="14">
        <v>135389.22</v>
      </c>
      <c r="K23829" s="15">
        <v>0.2</v>
      </c>
    </row>
    <row r="23830" spans="2:11" ht="12.75">
      <c r="B23830" s="13" t="s">
        <v>16690</v>
      </c>
      <c r="C23830" s="12" t="s">
        <v>49795</v>
      </c>
      <c r="D23830" s="13" t="s">
        <v>16494</v>
      </c>
      <c r="E23830" s="13" t="s">
        <v>16495</v>
      </c>
      <c r="F23830" s="13" t="s">
        <v>7</v>
      </c>
      <c r="G23830" s="13" t="s">
        <v>9</v>
      </c>
      <c r="H23830" s="13" t="s">
        <v>16496</v>
      </c>
      <c r="I23830" s="14">
        <v>31675</v>
      </c>
      <c r="J23830" s="14">
        <v>15837</v>
      </c>
      <c r="K23830" s="15">
        <v>0.49998421468034726</v>
      </c>
    </row>
    <row r="23831" spans="2:11" ht="12.75">
      <c r="B23831" s="13" t="s">
        <v>16690</v>
      </c>
      <c r="C23831" s="12" t="s">
        <v>49796</v>
      </c>
      <c r="D23831" s="13" t="s">
        <v>16497</v>
      </c>
      <c r="E23831" s="13" t="s">
        <v>16498</v>
      </c>
      <c r="F23831" s="13" t="s">
        <v>2</v>
      </c>
      <c r="G23831" s="13" t="s">
        <v>9</v>
      </c>
      <c r="H23831" s="13" t="s">
        <v>16499</v>
      </c>
      <c r="I23831" s="14">
        <v>73450</v>
      </c>
      <c r="J23831" s="14">
        <v>20055</v>
      </c>
      <c r="K23831" s="15">
        <v>0.27304288631722262</v>
      </c>
    </row>
    <row r="23832" spans="2:11" ht="12.75">
      <c r="B23832" s="13" t="s">
        <v>16690</v>
      </c>
      <c r="C23832" s="12" t="s">
        <v>49797</v>
      </c>
      <c r="D23832" s="13" t="s">
        <v>16500</v>
      </c>
      <c r="E23832" s="13" t="s">
        <v>16501</v>
      </c>
      <c r="F23832" s="13" t="s">
        <v>3</v>
      </c>
      <c r="G23832" s="13" t="s">
        <v>9</v>
      </c>
      <c r="H23832" s="13" t="s">
        <v>16502</v>
      </c>
      <c r="I23832" s="14">
        <v>118927</v>
      </c>
      <c r="J23832" s="14">
        <v>35678.1</v>
      </c>
      <c r="K23832" s="15">
        <v>0.3</v>
      </c>
    </row>
    <row r="23833" spans="2:11" ht="12.75">
      <c r="B23833" s="13" t="s">
        <v>16690</v>
      </c>
      <c r="C23833" s="12" t="s">
        <v>49798</v>
      </c>
      <c r="D23833" s="13" t="s">
        <v>16503</v>
      </c>
      <c r="E23833" s="13" t="s">
        <v>16504</v>
      </c>
      <c r="F23833" s="13" t="s">
        <v>5</v>
      </c>
      <c r="G23833" s="13" t="s">
        <v>9</v>
      </c>
      <c r="H23833" s="13" t="s">
        <v>16505</v>
      </c>
      <c r="I23833" s="14">
        <v>188000</v>
      </c>
      <c r="J23833" s="14">
        <v>47000</v>
      </c>
      <c r="K23833" s="15">
        <v>0.25</v>
      </c>
    </row>
    <row r="23834" spans="2:11" ht="12.75">
      <c r="B23834" s="13" t="s">
        <v>16690</v>
      </c>
      <c r="C23834" s="12" t="s">
        <v>49799</v>
      </c>
      <c r="D23834" s="13" t="s">
        <v>16506</v>
      </c>
      <c r="E23834" s="13" t="s">
        <v>16507</v>
      </c>
      <c r="F23834" s="13" t="s">
        <v>2</v>
      </c>
      <c r="G23834" s="13" t="s">
        <v>9</v>
      </c>
      <c r="H23834" s="13" t="s">
        <v>16508</v>
      </c>
      <c r="I23834" s="14">
        <v>109487</v>
      </c>
      <c r="J23834" s="14">
        <v>27372</v>
      </c>
      <c r="K23834" s="15">
        <v>0.25000228337610858</v>
      </c>
    </row>
    <row r="23835" spans="2:11" ht="12.75">
      <c r="B23835" s="13" t="s">
        <v>16690</v>
      </c>
      <c r="C23835" s="12" t="s">
        <v>49860</v>
      </c>
      <c r="D23835" s="13" t="s">
        <v>16660</v>
      </c>
      <c r="E23835" s="13" t="s">
        <v>16661</v>
      </c>
      <c r="F23835" s="13" t="s">
        <v>3</v>
      </c>
      <c r="G23835" s="13" t="s">
        <v>9</v>
      </c>
      <c r="H23835" s="13" t="s">
        <v>16661</v>
      </c>
      <c r="I23835" s="14">
        <v>390250</v>
      </c>
      <c r="J23835" s="14">
        <v>120000</v>
      </c>
      <c r="K23835" s="15">
        <v>0.30749519538757208</v>
      </c>
    </row>
    <row r="23836" spans="2:11" ht="12.75">
      <c r="B23836" s="13" t="s">
        <v>16690</v>
      </c>
      <c r="C23836" s="12" t="s">
        <v>49854</v>
      </c>
      <c r="D23836" s="13" t="s">
        <v>16647</v>
      </c>
      <c r="E23836" s="13" t="s">
        <v>16648</v>
      </c>
      <c r="F23836" s="13" t="s">
        <v>3</v>
      </c>
      <c r="G23836" s="13" t="s">
        <v>9</v>
      </c>
      <c r="H23836" s="13" t="s">
        <v>16648</v>
      </c>
      <c r="I23836" s="14">
        <v>346133</v>
      </c>
      <c r="J23836" s="14">
        <v>115000</v>
      </c>
      <c r="K23836" s="15">
        <v>0.33224223058766428</v>
      </c>
    </row>
    <row r="23837" spans="2:11" ht="12.75">
      <c r="B23837" s="13" t="s">
        <v>16690</v>
      </c>
      <c r="C23837" s="12" t="s">
        <v>49800</v>
      </c>
      <c r="D23837" s="13" t="s">
        <v>16509</v>
      </c>
      <c r="E23837" s="13" t="s">
        <v>16510</v>
      </c>
      <c r="F23837" s="13" t="s">
        <v>7</v>
      </c>
      <c r="G23837" s="13" t="s">
        <v>9</v>
      </c>
      <c r="H23837" s="13" t="s">
        <v>16511</v>
      </c>
      <c r="I23837" s="14">
        <v>40007</v>
      </c>
      <c r="J23837" s="14">
        <v>20003</v>
      </c>
      <c r="K23837" s="15">
        <v>0.49998750218711724</v>
      </c>
    </row>
    <row r="23838" spans="2:11" ht="12.75">
      <c r="B23838" s="13" t="s">
        <v>16690</v>
      </c>
      <c r="C23838" s="12" t="s">
        <v>49831</v>
      </c>
      <c r="D23838" s="13" t="s">
        <v>16590</v>
      </c>
      <c r="E23838" s="13" t="s">
        <v>16591</v>
      </c>
      <c r="F23838" s="13" t="s">
        <v>7</v>
      </c>
      <c r="G23838" s="13" t="s">
        <v>9</v>
      </c>
      <c r="H23838" s="13" t="s">
        <v>16591</v>
      </c>
      <c r="I23838" s="14">
        <v>39207</v>
      </c>
      <c r="J23838" s="14">
        <v>11762</v>
      </c>
      <c r="K23838" s="15">
        <v>0.29999744943504986</v>
      </c>
    </row>
    <row r="23839" spans="2:11" ht="12.75">
      <c r="B23839" s="13" t="s">
        <v>16690</v>
      </c>
      <c r="C23839" s="12" t="s">
        <v>49833</v>
      </c>
      <c r="D23839" s="13" t="s">
        <v>16592</v>
      </c>
      <c r="E23839" s="13" t="s">
        <v>16593</v>
      </c>
      <c r="F23839" s="13" t="s">
        <v>7</v>
      </c>
      <c r="G23839" s="13" t="s">
        <v>9</v>
      </c>
      <c r="H23839" s="13" t="s">
        <v>16593</v>
      </c>
      <c r="I23839" s="14">
        <v>57592</v>
      </c>
      <c r="J23839" s="14">
        <v>23037</v>
      </c>
      <c r="K23839" s="15">
        <v>0.40000347270454228</v>
      </c>
    </row>
    <row r="23840" spans="2:11" ht="12.75">
      <c r="B23840" s="13" t="s">
        <v>16690</v>
      </c>
      <c r="C23840" s="12" t="s">
        <v>49802</v>
      </c>
      <c r="D23840" s="13" t="s">
        <v>16515</v>
      </c>
      <c r="E23840" s="13" t="s">
        <v>16516</v>
      </c>
      <c r="F23840" s="13" t="s">
        <v>4</v>
      </c>
      <c r="G23840" s="13" t="s">
        <v>9</v>
      </c>
      <c r="H23840" s="13" t="s">
        <v>16517</v>
      </c>
      <c r="I23840" s="14">
        <v>18528</v>
      </c>
      <c r="J23840" s="14">
        <v>9264</v>
      </c>
      <c r="K23840" s="15">
        <v>0.5</v>
      </c>
    </row>
    <row r="23841" spans="2:11" ht="12.75">
      <c r="B23841" s="13" t="s">
        <v>16690</v>
      </c>
      <c r="C23841" s="12" t="s">
        <v>49834</v>
      </c>
      <c r="D23841" s="13" t="s">
        <v>16594</v>
      </c>
      <c r="E23841" s="13" t="s">
        <v>16595</v>
      </c>
      <c r="F23841" s="13" t="s">
        <v>3</v>
      </c>
      <c r="G23841" s="13" t="s">
        <v>9</v>
      </c>
      <c r="H23841" s="13" t="s">
        <v>16595</v>
      </c>
      <c r="I23841" s="14">
        <v>49309</v>
      </c>
      <c r="J23841" s="14">
        <v>14316</v>
      </c>
      <c r="K23841" s="15">
        <v>0.29033239368066682</v>
      </c>
    </row>
    <row r="23842" spans="2:11" ht="12.75">
      <c r="B23842" s="13" t="s">
        <v>16690</v>
      </c>
      <c r="C23842" s="12" t="s">
        <v>49823</v>
      </c>
      <c r="D23842" s="13" t="s">
        <v>16571</v>
      </c>
      <c r="E23842" s="13" t="s">
        <v>16572</v>
      </c>
      <c r="F23842" s="13" t="s">
        <v>4</v>
      </c>
      <c r="G23842" s="13" t="s">
        <v>9</v>
      </c>
      <c r="H23842" s="13" t="s">
        <v>16572</v>
      </c>
      <c r="I23842" s="14">
        <v>59238</v>
      </c>
      <c r="J23842" s="14">
        <v>11847.6</v>
      </c>
      <c r="K23842" s="15">
        <v>0.2</v>
      </c>
    </row>
    <row r="23843" spans="2:11" ht="12.75">
      <c r="B23843" s="13" t="s">
        <v>16690</v>
      </c>
      <c r="C23843" s="12" t="s">
        <v>49803</v>
      </c>
      <c r="D23843" s="13" t="s">
        <v>16518</v>
      </c>
      <c r="E23843" s="13" t="s">
        <v>16519</v>
      </c>
      <c r="F23843" s="13" t="s">
        <v>3</v>
      </c>
      <c r="G23843" s="13" t="s">
        <v>9</v>
      </c>
      <c r="H23843" s="13" t="s">
        <v>16519</v>
      </c>
      <c r="I23843" s="14">
        <v>49155</v>
      </c>
      <c r="J23843" s="14">
        <v>14746</v>
      </c>
      <c r="K23843" s="15">
        <v>0.29998982809480218</v>
      </c>
    </row>
    <row r="23844" spans="2:11" ht="12.75">
      <c r="B23844" s="13" t="s">
        <v>16690</v>
      </c>
      <c r="C23844" s="12" t="s">
        <v>49835</v>
      </c>
      <c r="D23844" s="13" t="s">
        <v>16596</v>
      </c>
      <c r="E23844" s="13" t="s">
        <v>16597</v>
      </c>
      <c r="F23844" s="13" t="s">
        <v>7</v>
      </c>
      <c r="G23844" s="13" t="s">
        <v>9</v>
      </c>
      <c r="H23844" s="13" t="s">
        <v>16597</v>
      </c>
      <c r="I23844" s="14">
        <v>35309</v>
      </c>
      <c r="J23844" s="14">
        <v>17654</v>
      </c>
      <c r="K23844" s="15">
        <v>0.49998583930442664</v>
      </c>
    </row>
    <row r="23845" spans="2:11" ht="12.75">
      <c r="B23845" s="13" t="s">
        <v>16690</v>
      </c>
      <c r="C23845" s="12" t="s">
        <v>49836</v>
      </c>
      <c r="D23845" s="13" t="s">
        <v>16598</v>
      </c>
      <c r="E23845" s="13" t="s">
        <v>16599</v>
      </c>
      <c r="F23845" s="13" t="s">
        <v>3</v>
      </c>
      <c r="G23845" s="13" t="s">
        <v>9</v>
      </c>
      <c r="H23845" s="13" t="s">
        <v>16600</v>
      </c>
      <c r="I23845" s="14">
        <v>219614</v>
      </c>
      <c r="J23845" s="14">
        <v>57100</v>
      </c>
      <c r="K23845" s="15">
        <v>0.26000163923975705</v>
      </c>
    </row>
    <row r="23846" spans="2:11" ht="12.75">
      <c r="B23846" s="13" t="s">
        <v>16690</v>
      </c>
      <c r="C23846" s="12" t="s">
        <v>49837</v>
      </c>
      <c r="D23846" s="13" t="s">
        <v>16601</v>
      </c>
      <c r="E23846" s="13" t="s">
        <v>16602</v>
      </c>
      <c r="F23846" s="13" t="s">
        <v>3</v>
      </c>
      <c r="G23846" s="13" t="s">
        <v>9</v>
      </c>
      <c r="H23846" s="13" t="s">
        <v>16603</v>
      </c>
      <c r="I23846" s="14">
        <v>58930</v>
      </c>
      <c r="J23846" s="14">
        <v>11786</v>
      </c>
      <c r="K23846" s="15">
        <v>0.2</v>
      </c>
    </row>
    <row r="23847" spans="2:11" ht="12.75">
      <c r="B23847" s="13" t="s">
        <v>16690</v>
      </c>
      <c r="C23847" s="12" t="s">
        <v>49806</v>
      </c>
      <c r="D23847" s="13" t="s">
        <v>16525</v>
      </c>
      <c r="E23847" s="13" t="s">
        <v>16526</v>
      </c>
      <c r="F23847" s="13" t="s">
        <v>7</v>
      </c>
      <c r="G23847" s="13" t="s">
        <v>9</v>
      </c>
      <c r="H23847" s="13" t="s">
        <v>16526</v>
      </c>
      <c r="I23847" s="14">
        <v>60735</v>
      </c>
      <c r="J23847" s="14">
        <v>30367</v>
      </c>
      <c r="K23847" s="15">
        <v>0.49999176751461266</v>
      </c>
    </row>
    <row r="23848" spans="2:11" ht="12.75">
      <c r="B23848" s="13" t="s">
        <v>16690</v>
      </c>
      <c r="C23848" s="12" t="s">
        <v>49827</v>
      </c>
      <c r="D23848" s="13" t="s">
        <v>16581</v>
      </c>
      <c r="E23848" s="13" t="s">
        <v>16582</v>
      </c>
      <c r="F23848" s="13" t="s">
        <v>3</v>
      </c>
      <c r="G23848" s="13" t="s">
        <v>9</v>
      </c>
      <c r="H23848" s="13" t="s">
        <v>16582</v>
      </c>
      <c r="I23848" s="14">
        <v>140138</v>
      </c>
      <c r="J23848" s="14">
        <v>62041.4</v>
      </c>
      <c r="K23848" s="15">
        <v>0.44271646519858998</v>
      </c>
    </row>
    <row r="23849" spans="2:11" ht="12.75">
      <c r="B23849" s="13" t="s">
        <v>16690</v>
      </c>
      <c r="C23849" s="12" t="s">
        <v>49832</v>
      </c>
      <c r="D23849" s="13" t="s">
        <v>16604</v>
      </c>
      <c r="E23849" s="13" t="s">
        <v>49791</v>
      </c>
      <c r="F23849" s="13" t="s">
        <v>7</v>
      </c>
      <c r="G23849" s="13" t="s">
        <v>9</v>
      </c>
      <c r="H23849" s="13" t="s">
        <v>49792</v>
      </c>
      <c r="I23849" s="14">
        <v>179909</v>
      </c>
      <c r="J23849" s="14">
        <v>62968</v>
      </c>
      <c r="K23849" s="15">
        <v>0.34999916624515726</v>
      </c>
    </row>
    <row r="23850" spans="2:11" ht="12.75">
      <c r="B23850" s="13" t="s">
        <v>16690</v>
      </c>
      <c r="C23850" s="12" t="s">
        <v>49832</v>
      </c>
      <c r="D23850" s="13" t="s">
        <v>16604</v>
      </c>
      <c r="E23850" s="13" t="s">
        <v>16605</v>
      </c>
      <c r="F23850" s="13" t="s">
        <v>7</v>
      </c>
      <c r="G23850" s="13" t="s">
        <v>9</v>
      </c>
      <c r="H23850" s="13" t="s">
        <v>16605</v>
      </c>
      <c r="I23850" s="14">
        <v>121684</v>
      </c>
      <c r="J23850" s="14">
        <v>48674</v>
      </c>
      <c r="K23850" s="15">
        <v>0.40000328720291906</v>
      </c>
    </row>
    <row r="23851" spans="2:11" ht="12.75">
      <c r="B23851" s="13" t="s">
        <v>16690</v>
      </c>
      <c r="C23851" s="12" t="s">
        <v>49807</v>
      </c>
      <c r="D23851" s="13" t="s">
        <v>16527</v>
      </c>
      <c r="E23851" s="13" t="s">
        <v>16528</v>
      </c>
      <c r="F23851" s="13" t="s">
        <v>5</v>
      </c>
      <c r="G23851" s="13" t="s">
        <v>9</v>
      </c>
      <c r="H23851" s="13" t="s">
        <v>16529</v>
      </c>
      <c r="I23851" s="14">
        <v>46177</v>
      </c>
      <c r="J23851" s="14">
        <v>14553.17</v>
      </c>
      <c r="K23851" s="15">
        <v>0.39998267535786214</v>
      </c>
    </row>
    <row r="23852" spans="2:11" ht="12.75">
      <c r="B23852" s="13" t="s">
        <v>16690</v>
      </c>
      <c r="C23852" s="12" t="s">
        <v>49838</v>
      </c>
      <c r="D23852" s="13" t="s">
        <v>16606</v>
      </c>
      <c r="E23852" s="13" t="s">
        <v>8201</v>
      </c>
      <c r="F23852" s="13" t="s">
        <v>5</v>
      </c>
      <c r="G23852" s="13" t="s">
        <v>9</v>
      </c>
      <c r="H23852" s="13" t="s">
        <v>16607</v>
      </c>
      <c r="I23852" s="14">
        <v>39000</v>
      </c>
      <c r="J23852" s="14">
        <v>11700</v>
      </c>
      <c r="K23852" s="15">
        <v>0.3</v>
      </c>
    </row>
    <row r="23853" spans="2:11" ht="12.75">
      <c r="B23853" s="13" t="s">
        <v>16690</v>
      </c>
      <c r="C23853" s="12" t="s">
        <v>49862</v>
      </c>
      <c r="D23853" s="13" t="s">
        <v>16664</v>
      </c>
      <c r="E23853" s="13" t="s">
        <v>16665</v>
      </c>
      <c r="F23853" s="13" t="s">
        <v>7</v>
      </c>
      <c r="G23853" s="13" t="s">
        <v>9</v>
      </c>
      <c r="H23853" s="13" t="s">
        <v>16666</v>
      </c>
      <c r="I23853" s="14">
        <v>716550</v>
      </c>
      <c r="J23853" s="14">
        <v>179138</v>
      </c>
      <c r="K23853" s="15">
        <v>0.25000069778801198</v>
      </c>
    </row>
    <row r="23854" spans="2:11" ht="12.75">
      <c r="B23854" s="13" t="s">
        <v>16690</v>
      </c>
      <c r="C23854" s="12" t="s">
        <v>49804</v>
      </c>
      <c r="D23854" s="13" t="s">
        <v>16520</v>
      </c>
      <c r="E23854" s="13" t="s">
        <v>16521</v>
      </c>
      <c r="F23854" s="13" t="s">
        <v>3</v>
      </c>
      <c r="G23854" s="13" t="s">
        <v>9</v>
      </c>
      <c r="H23854" s="13" t="s">
        <v>16521</v>
      </c>
      <c r="I23854" s="14">
        <v>266530</v>
      </c>
      <c r="J23854" s="14">
        <v>53306</v>
      </c>
      <c r="K23854" s="15">
        <v>0.2</v>
      </c>
    </row>
    <row r="23855" spans="2:11" ht="12.75">
      <c r="B23855" s="13" t="s">
        <v>16690</v>
      </c>
      <c r="C23855" s="12" t="s">
        <v>49805</v>
      </c>
      <c r="D23855" s="13" t="s">
        <v>16522</v>
      </c>
      <c r="E23855" s="13" t="s">
        <v>16523</v>
      </c>
      <c r="F23855" s="13" t="s">
        <v>3</v>
      </c>
      <c r="G23855" s="13" t="s">
        <v>9</v>
      </c>
      <c r="H23855" s="13" t="s">
        <v>16524</v>
      </c>
      <c r="I23855" s="14">
        <v>79244</v>
      </c>
      <c r="J23855" s="14">
        <v>19811</v>
      </c>
      <c r="K23855" s="15">
        <v>0.25</v>
      </c>
    </row>
    <row r="23856" spans="2:11" ht="12.75">
      <c r="B23856" s="13" t="s">
        <v>16690</v>
      </c>
      <c r="C23856" s="12" t="s">
        <v>49839</v>
      </c>
      <c r="D23856" s="13" t="s">
        <v>16608</v>
      </c>
      <c r="E23856" s="13" t="s">
        <v>16609</v>
      </c>
      <c r="F23856" s="13" t="s">
        <v>7</v>
      </c>
      <c r="G23856" s="13" t="s">
        <v>9</v>
      </c>
      <c r="H23856" s="13" t="s">
        <v>16610</v>
      </c>
      <c r="I23856" s="14">
        <v>70596</v>
      </c>
      <c r="J23856" s="14">
        <v>35298</v>
      </c>
      <c r="K23856" s="15">
        <v>0.5</v>
      </c>
    </row>
    <row r="23857" spans="2:11" ht="12.75">
      <c r="B23857" s="13" t="s">
        <v>16690</v>
      </c>
      <c r="C23857" s="12" t="s">
        <v>49842</v>
      </c>
      <c r="D23857" s="13" t="s">
        <v>16616</v>
      </c>
      <c r="E23857" s="13" t="s">
        <v>16617</v>
      </c>
      <c r="F23857" s="13" t="s">
        <v>3</v>
      </c>
      <c r="G23857" s="13" t="s">
        <v>9</v>
      </c>
      <c r="H23857" s="13" t="s">
        <v>16618</v>
      </c>
      <c r="I23857" s="14">
        <v>137500</v>
      </c>
      <c r="J23857" s="14">
        <v>27500</v>
      </c>
      <c r="K23857" s="15">
        <v>0.2</v>
      </c>
    </row>
    <row r="23858" spans="2:11" ht="12.75">
      <c r="B23858" s="13" t="s">
        <v>16690</v>
      </c>
      <c r="C23858" s="12" t="s">
        <v>49843</v>
      </c>
      <c r="D23858" s="13" t="s">
        <v>16619</v>
      </c>
      <c r="E23858" s="13" t="s">
        <v>16620</v>
      </c>
      <c r="F23858" s="13" t="s">
        <v>7</v>
      </c>
      <c r="G23858" s="13" t="s">
        <v>9</v>
      </c>
      <c r="H23858" s="13" t="s">
        <v>16621</v>
      </c>
      <c r="I23858" s="14">
        <v>150000</v>
      </c>
      <c r="J23858" s="14">
        <v>45000</v>
      </c>
      <c r="K23858" s="15">
        <v>0.3</v>
      </c>
    </row>
    <row r="23859" spans="2:11" ht="12.75">
      <c r="B23859" s="13" t="s">
        <v>16690</v>
      </c>
      <c r="C23859" s="12" t="s">
        <v>49864</v>
      </c>
      <c r="D23859" s="13" t="s">
        <v>16670</v>
      </c>
      <c r="E23859" s="13" t="s">
        <v>16671</v>
      </c>
      <c r="F23859" s="13" t="s">
        <v>7</v>
      </c>
      <c r="G23859" s="13" t="s">
        <v>9</v>
      </c>
      <c r="H23859" s="13" t="s">
        <v>16672</v>
      </c>
      <c r="I23859" s="14">
        <v>2303346</v>
      </c>
      <c r="J23859" s="14">
        <v>200000</v>
      </c>
      <c r="K23859" s="15">
        <v>8.6830202670376055E-2</v>
      </c>
    </row>
    <row r="23860" spans="2:11" ht="12.75">
      <c r="B23860" s="13" t="s">
        <v>16690</v>
      </c>
      <c r="C23860" s="12" t="s">
        <v>49820</v>
      </c>
      <c r="D23860" s="13" t="s">
        <v>16564</v>
      </c>
      <c r="E23860" s="13" t="s">
        <v>16565</v>
      </c>
      <c r="F23860" s="13" t="s">
        <v>7</v>
      </c>
      <c r="G23860" s="13" t="s">
        <v>9</v>
      </c>
      <c r="H23860" s="13" t="s">
        <v>16566</v>
      </c>
      <c r="I23860" s="14">
        <v>73138</v>
      </c>
      <c r="J23860" s="14">
        <v>36569.040000000001</v>
      </c>
      <c r="K23860" s="15">
        <v>0.50000054691131834</v>
      </c>
    </row>
    <row r="23861" spans="2:11" ht="12.75">
      <c r="B23861" s="13" t="s">
        <v>16690</v>
      </c>
      <c r="C23861" s="12" t="s">
        <v>49844</v>
      </c>
      <c r="D23861" s="13" t="s">
        <v>16622</v>
      </c>
      <c r="E23861" s="13" t="s">
        <v>16623</v>
      </c>
      <c r="F23861" s="13" t="s">
        <v>3</v>
      </c>
      <c r="G23861" s="13" t="s">
        <v>9</v>
      </c>
      <c r="H23861" s="13" t="s">
        <v>16623</v>
      </c>
      <c r="I23861" s="14">
        <v>340000</v>
      </c>
      <c r="J23861" s="14">
        <v>68000</v>
      </c>
      <c r="K23861" s="15">
        <v>0.2</v>
      </c>
    </row>
    <row r="23862" spans="2:11" ht="12.75">
      <c r="B23862" s="13" t="s">
        <v>16690</v>
      </c>
      <c r="C23862" s="12" t="s">
        <v>49808</v>
      </c>
      <c r="D23862" s="13" t="s">
        <v>16530</v>
      </c>
      <c r="E23862" s="13" t="s">
        <v>16531</v>
      </c>
      <c r="F23862" s="13" t="s">
        <v>3</v>
      </c>
      <c r="G23862" s="13" t="s">
        <v>9</v>
      </c>
      <c r="H23862" s="13" t="s">
        <v>16532</v>
      </c>
      <c r="I23862" s="14">
        <v>39823</v>
      </c>
      <c r="J23862" s="14">
        <v>11946</v>
      </c>
      <c r="K23862" s="15">
        <v>0.2999773999949778</v>
      </c>
    </row>
    <row r="23863" spans="2:11" ht="12.75">
      <c r="B23863" s="13" t="s">
        <v>16690</v>
      </c>
      <c r="C23863" s="12" t="s">
        <v>49824</v>
      </c>
      <c r="D23863" s="13" t="s">
        <v>16573</v>
      </c>
      <c r="E23863" s="13" t="s">
        <v>16574</v>
      </c>
      <c r="F23863" s="13" t="s">
        <v>3</v>
      </c>
      <c r="G23863" s="13" t="s">
        <v>9</v>
      </c>
      <c r="H23863" s="13" t="s">
        <v>16575</v>
      </c>
      <c r="I23863" s="14">
        <v>331794</v>
      </c>
      <c r="J23863" s="14">
        <v>66358.8</v>
      </c>
      <c r="K23863" s="15">
        <v>0.2</v>
      </c>
    </row>
    <row r="23864" spans="2:11" ht="12.75">
      <c r="B23864" s="13" t="s">
        <v>16690</v>
      </c>
      <c r="C23864" s="12" t="s">
        <v>49856</v>
      </c>
      <c r="D23864" s="13" t="s">
        <v>16651</v>
      </c>
      <c r="E23864" s="13" t="s">
        <v>16652</v>
      </c>
      <c r="F23864" s="13" t="s">
        <v>3</v>
      </c>
      <c r="G23864" s="13" t="s">
        <v>9</v>
      </c>
      <c r="H23864" s="13" t="s">
        <v>16652</v>
      </c>
      <c r="I23864" s="14">
        <v>357125</v>
      </c>
      <c r="J23864" s="14">
        <v>115000</v>
      </c>
      <c r="K23864" s="15">
        <v>0.32201610080504023</v>
      </c>
    </row>
    <row r="23865" spans="2:11" ht="12.75">
      <c r="B23865" s="13" t="s">
        <v>16690</v>
      </c>
      <c r="C23865" s="12" t="s">
        <v>49821</v>
      </c>
      <c r="D23865" s="13" t="s">
        <v>16567</v>
      </c>
      <c r="E23865" s="13" t="s">
        <v>16568</v>
      </c>
      <c r="F23865" s="13" t="s">
        <v>7</v>
      </c>
      <c r="G23865" s="13" t="s">
        <v>9</v>
      </c>
      <c r="H23865" s="13" t="s">
        <v>16568</v>
      </c>
      <c r="I23865" s="14">
        <v>22541</v>
      </c>
      <c r="J23865" s="14">
        <v>11270.44</v>
      </c>
      <c r="K23865" s="15">
        <v>0.49999733818375408</v>
      </c>
    </row>
    <row r="23866" spans="2:11" ht="12.75">
      <c r="B23866" s="13" t="s">
        <v>16690</v>
      </c>
      <c r="C23866" s="12" t="s">
        <v>49841</v>
      </c>
      <c r="D23866" s="13" t="s">
        <v>16614</v>
      </c>
      <c r="E23866" s="13" t="s">
        <v>16615</v>
      </c>
      <c r="F23866" s="13" t="s">
        <v>3</v>
      </c>
      <c r="G23866" s="13" t="s">
        <v>9</v>
      </c>
      <c r="H23866" s="13" t="s">
        <v>16615</v>
      </c>
      <c r="I23866" s="14">
        <v>153133</v>
      </c>
      <c r="J23866" s="14">
        <v>30627</v>
      </c>
      <c r="K23866" s="15">
        <v>0.20000261210842862</v>
      </c>
    </row>
    <row r="23867" spans="2:11" ht="12.75">
      <c r="B23867" s="13" t="s">
        <v>16690</v>
      </c>
      <c r="C23867" s="12" t="s">
        <v>49845</v>
      </c>
      <c r="D23867" s="13" t="s">
        <v>16624</v>
      </c>
      <c r="E23867" s="13" t="s">
        <v>16625</v>
      </c>
      <c r="F23867" s="13" t="s">
        <v>7</v>
      </c>
      <c r="G23867" s="13" t="s">
        <v>9</v>
      </c>
      <c r="H23867" s="13" t="s">
        <v>16625</v>
      </c>
      <c r="I23867" s="14">
        <v>305503</v>
      </c>
      <c r="J23867" s="14">
        <v>91651</v>
      </c>
      <c r="K23867" s="15">
        <v>0.30000032732902787</v>
      </c>
    </row>
    <row r="23868" spans="2:11" ht="12.75">
      <c r="B23868" s="13" t="s">
        <v>16690</v>
      </c>
      <c r="C23868" s="12" t="s">
        <v>49857</v>
      </c>
      <c r="D23868" s="13" t="s">
        <v>16653</v>
      </c>
      <c r="E23868" s="13" t="s">
        <v>8294</v>
      </c>
      <c r="F23868" s="13" t="s">
        <v>3</v>
      </c>
      <c r="G23868" s="13" t="s">
        <v>9</v>
      </c>
      <c r="H23868" s="13" t="s">
        <v>8294</v>
      </c>
      <c r="I23868" s="14">
        <v>350000</v>
      </c>
      <c r="J23868" s="14">
        <v>115000</v>
      </c>
      <c r="K23868" s="15">
        <v>0.32857142857142857</v>
      </c>
    </row>
    <row r="23869" spans="2:11" ht="12.75">
      <c r="B23869" s="13" t="s">
        <v>16690</v>
      </c>
      <c r="C23869" s="12" t="s">
        <v>49861</v>
      </c>
      <c r="D23869" s="13" t="s">
        <v>16662</v>
      </c>
      <c r="E23869" s="13" t="s">
        <v>16663</v>
      </c>
      <c r="F23869" s="13" t="s">
        <v>7</v>
      </c>
      <c r="G23869" s="13" t="s">
        <v>9</v>
      </c>
      <c r="H23869" s="13" t="s">
        <v>16663</v>
      </c>
      <c r="I23869" s="14">
        <v>209288.06</v>
      </c>
      <c r="J23869" s="14">
        <v>104644.03</v>
      </c>
      <c r="K23869" s="15">
        <v>0.5</v>
      </c>
    </row>
    <row r="23870" spans="2:11" ht="12.75">
      <c r="B23870" s="13" t="s">
        <v>16690</v>
      </c>
      <c r="C23870" s="12" t="s">
        <v>49840</v>
      </c>
      <c r="D23870" s="13" t="s">
        <v>16611</v>
      </c>
      <c r="E23870" s="13" t="s">
        <v>16612</v>
      </c>
      <c r="F23870" s="13" t="s">
        <v>3</v>
      </c>
      <c r="G23870" s="13" t="s">
        <v>9</v>
      </c>
      <c r="H23870" s="13" t="s">
        <v>16613</v>
      </c>
      <c r="I23870" s="14">
        <v>90296</v>
      </c>
      <c r="J23870" s="14">
        <v>27089</v>
      </c>
      <c r="K23870" s="15">
        <v>0.30000221493753876</v>
      </c>
    </row>
    <row r="23871" spans="2:11" ht="12.75">
      <c r="B23871" s="13" t="s">
        <v>16690</v>
      </c>
      <c r="C23871" s="12" t="s">
        <v>49859</v>
      </c>
      <c r="D23871" s="13" t="s">
        <v>16657</v>
      </c>
      <c r="E23871" s="13" t="s">
        <v>16658</v>
      </c>
      <c r="F23871" s="13" t="s">
        <v>7</v>
      </c>
      <c r="G23871" s="13" t="s">
        <v>9</v>
      </c>
      <c r="H23871" s="13" t="s">
        <v>16659</v>
      </c>
      <c r="I23871" s="14">
        <v>410000</v>
      </c>
      <c r="J23871" s="14">
        <v>132487.39000000001</v>
      </c>
      <c r="K23871" s="15">
        <v>0.32313997560975616</v>
      </c>
    </row>
    <row r="23872" spans="2:11" ht="12.75">
      <c r="B23872" s="13" t="s">
        <v>16690</v>
      </c>
      <c r="C23872" s="12" t="s">
        <v>49809</v>
      </c>
      <c r="D23872" s="13" t="s">
        <v>16533</v>
      </c>
      <c r="E23872" s="13" t="s">
        <v>16534</v>
      </c>
      <c r="F23872" s="13" t="s">
        <v>7</v>
      </c>
      <c r="G23872" s="13" t="s">
        <v>9</v>
      </c>
      <c r="H23872" s="13" t="s">
        <v>16535</v>
      </c>
      <c r="I23872" s="14">
        <v>32900</v>
      </c>
      <c r="J23872" s="14">
        <v>16450</v>
      </c>
      <c r="K23872" s="15">
        <v>0.5</v>
      </c>
    </row>
    <row r="23873" spans="2:11" ht="12.75">
      <c r="B23873" s="13" t="s">
        <v>16690</v>
      </c>
      <c r="C23873" s="12" t="s">
        <v>49810</v>
      </c>
      <c r="D23873" s="13" t="s">
        <v>16536</v>
      </c>
      <c r="E23873" s="13" t="s">
        <v>16537</v>
      </c>
      <c r="F23873" s="13" t="s">
        <v>7</v>
      </c>
      <c r="G23873" s="13" t="s">
        <v>9</v>
      </c>
      <c r="H23873" s="13" t="s">
        <v>16538</v>
      </c>
      <c r="I23873" s="14">
        <v>28464</v>
      </c>
      <c r="J23873" s="14">
        <v>14232</v>
      </c>
      <c r="K23873" s="15">
        <v>0.5</v>
      </c>
    </row>
    <row r="23874" spans="2:11" ht="12.75">
      <c r="B23874" s="13" t="s">
        <v>16690</v>
      </c>
      <c r="C23874" s="12" t="s">
        <v>49825</v>
      </c>
      <c r="D23874" s="13" t="s">
        <v>16576</v>
      </c>
      <c r="E23874" s="13" t="s">
        <v>16577</v>
      </c>
      <c r="F23874" s="13" t="s">
        <v>3</v>
      </c>
      <c r="G23874" s="13" t="s">
        <v>9</v>
      </c>
      <c r="H23874" s="13" t="s">
        <v>16577</v>
      </c>
      <c r="I23874" s="14">
        <v>69550.95</v>
      </c>
      <c r="J23874" s="14">
        <v>34775.480000000003</v>
      </c>
      <c r="K23874" s="15">
        <v>0.50000007188974416</v>
      </c>
    </row>
    <row r="23875" spans="2:11" ht="12.75">
      <c r="B23875" s="13" t="s">
        <v>16690</v>
      </c>
      <c r="C23875" s="12" t="s">
        <v>49811</v>
      </c>
      <c r="D23875" s="13" t="s">
        <v>16539</v>
      </c>
      <c r="E23875" s="13" t="s">
        <v>16540</v>
      </c>
      <c r="F23875" s="13" t="s">
        <v>7</v>
      </c>
      <c r="G23875" s="13" t="s">
        <v>9</v>
      </c>
      <c r="H23875" s="13" t="s">
        <v>16541</v>
      </c>
      <c r="I23875" s="14">
        <v>34016</v>
      </c>
      <c r="J23875" s="14">
        <v>17008</v>
      </c>
      <c r="K23875" s="15">
        <v>0.5</v>
      </c>
    </row>
    <row r="23876" spans="2:11" ht="12.75">
      <c r="B23876" s="13" t="s">
        <v>16690</v>
      </c>
      <c r="C23876" s="12" t="s">
        <v>49812</v>
      </c>
      <c r="D23876" s="13" t="s">
        <v>16542</v>
      </c>
      <c r="E23876" s="13" t="s">
        <v>16543</v>
      </c>
      <c r="F23876" s="13" t="s">
        <v>3</v>
      </c>
      <c r="G23876" s="13" t="s">
        <v>9</v>
      </c>
      <c r="H23876" s="13" t="s">
        <v>16544</v>
      </c>
      <c r="I23876" s="14">
        <v>38033</v>
      </c>
      <c r="J23876" s="14">
        <v>11409.9</v>
      </c>
      <c r="K23876" s="15">
        <v>0.3</v>
      </c>
    </row>
    <row r="23877" spans="2:11" ht="12.75">
      <c r="B23877" s="13" t="s">
        <v>16690</v>
      </c>
      <c r="C23877" s="12" t="s">
        <v>49813</v>
      </c>
      <c r="D23877" s="13" t="s">
        <v>16545</v>
      </c>
      <c r="E23877" s="13" t="s">
        <v>16546</v>
      </c>
      <c r="F23877" s="13" t="s">
        <v>7</v>
      </c>
      <c r="G23877" s="13" t="s">
        <v>9</v>
      </c>
      <c r="H23877" s="13" t="s">
        <v>16547</v>
      </c>
      <c r="I23877" s="14">
        <v>100458</v>
      </c>
      <c r="J23877" s="14">
        <v>50229</v>
      </c>
      <c r="K23877" s="15">
        <v>0.5</v>
      </c>
    </row>
    <row r="23878" spans="2:11" ht="12.75">
      <c r="B23878" s="13" t="s">
        <v>16690</v>
      </c>
      <c r="C23878" s="12" t="s">
        <v>49865</v>
      </c>
      <c r="D23878" s="13" t="s">
        <v>16673</v>
      </c>
      <c r="E23878" s="13" t="s">
        <v>16674</v>
      </c>
      <c r="F23878" s="13" t="s">
        <v>3</v>
      </c>
      <c r="G23878" s="13" t="s">
        <v>9</v>
      </c>
      <c r="H23878" s="13" t="s">
        <v>16674</v>
      </c>
      <c r="I23878" s="14">
        <v>1500000</v>
      </c>
      <c r="J23878" s="14">
        <v>150000</v>
      </c>
      <c r="K23878" s="15">
        <v>0.1</v>
      </c>
    </row>
    <row r="23879" spans="2:11" ht="12.75">
      <c r="B23879" s="13" t="s">
        <v>16690</v>
      </c>
      <c r="C23879" s="12" t="s">
        <v>49847</v>
      </c>
      <c r="D23879" s="13" t="s">
        <v>16628</v>
      </c>
      <c r="E23879" s="13" t="s">
        <v>16629</v>
      </c>
      <c r="F23879" s="13" t="s">
        <v>3</v>
      </c>
      <c r="G23879" s="13" t="s">
        <v>9</v>
      </c>
      <c r="H23879" s="13" t="s">
        <v>16630</v>
      </c>
      <c r="I23879" s="14">
        <v>22034</v>
      </c>
      <c r="J23879" s="14">
        <v>11017</v>
      </c>
      <c r="K23879" s="15">
        <v>0.5</v>
      </c>
    </row>
    <row r="23880" spans="2:11" ht="12.75">
      <c r="B23880" s="13" t="s">
        <v>16690</v>
      </c>
      <c r="C23880" s="12" t="s">
        <v>49814</v>
      </c>
      <c r="D23880" s="13" t="s">
        <v>16548</v>
      </c>
      <c r="E23880" s="13" t="s">
        <v>16549</v>
      </c>
      <c r="F23880" s="13" t="s">
        <v>7</v>
      </c>
      <c r="G23880" s="13" t="s">
        <v>9</v>
      </c>
      <c r="H23880" s="13" t="s">
        <v>16550</v>
      </c>
      <c r="I23880" s="14">
        <v>30637</v>
      </c>
      <c r="J23880" s="14">
        <v>15318</v>
      </c>
      <c r="K23880" s="15">
        <v>0.49998367986421649</v>
      </c>
    </row>
    <row r="23881" spans="2:11" ht="12.75">
      <c r="B23881" s="13" t="s">
        <v>16690</v>
      </c>
      <c r="C23881" s="12" t="s">
        <v>49848</v>
      </c>
      <c r="D23881" s="13" t="s">
        <v>16631</v>
      </c>
      <c r="E23881" s="13" t="s">
        <v>16632</v>
      </c>
      <c r="F23881" s="13" t="s">
        <v>7</v>
      </c>
      <c r="G23881" s="13" t="s">
        <v>9</v>
      </c>
      <c r="H23881" s="13" t="s">
        <v>16633</v>
      </c>
      <c r="I23881" s="14">
        <v>170854</v>
      </c>
      <c r="J23881" s="14">
        <v>68342</v>
      </c>
      <c r="K23881" s="15">
        <v>0.40000234118018896</v>
      </c>
    </row>
    <row r="23882" spans="2:11" ht="12.75">
      <c r="B23882" s="13" t="s">
        <v>16690</v>
      </c>
      <c r="C23882" s="12" t="s">
        <v>49815</v>
      </c>
      <c r="D23882" s="13" t="s">
        <v>16551</v>
      </c>
      <c r="E23882" s="13" t="s">
        <v>16552</v>
      </c>
      <c r="F23882" s="13" t="s">
        <v>4</v>
      </c>
      <c r="G23882" s="13" t="s">
        <v>9</v>
      </c>
      <c r="H23882" s="13" t="s">
        <v>16552</v>
      </c>
      <c r="I23882" s="14">
        <v>15167.68</v>
      </c>
      <c r="J23882" s="14">
        <v>5005.5</v>
      </c>
      <c r="K23882" s="15">
        <v>0.3300109179518555</v>
      </c>
    </row>
    <row r="23883" spans="2:11" ht="12.75">
      <c r="B23883" s="13" t="s">
        <v>16690</v>
      </c>
      <c r="C23883" s="12" t="s">
        <v>49822</v>
      </c>
      <c r="D23883" s="13" t="s">
        <v>16569</v>
      </c>
      <c r="E23883" s="13" t="s">
        <v>16570</v>
      </c>
      <c r="F23883" s="13" t="s">
        <v>3</v>
      </c>
      <c r="G23883" s="13" t="s">
        <v>9</v>
      </c>
      <c r="H23883" s="13" t="s">
        <v>16570</v>
      </c>
      <c r="I23883" s="14">
        <v>277791</v>
      </c>
      <c r="J23883" s="14">
        <v>55558.2</v>
      </c>
      <c r="K23883" s="15">
        <v>0.19999999999999998</v>
      </c>
    </row>
    <row r="23884" spans="2:11" ht="12.75">
      <c r="B23884" s="13" t="s">
        <v>16690</v>
      </c>
      <c r="C23884" s="12" t="s">
        <v>49850</v>
      </c>
      <c r="D23884" s="13" t="s">
        <v>16637</v>
      </c>
      <c r="E23884" s="13" t="s">
        <v>16638</v>
      </c>
      <c r="F23884" s="13" t="s">
        <v>7</v>
      </c>
      <c r="G23884" s="13" t="s">
        <v>9</v>
      </c>
      <c r="H23884" s="13" t="s">
        <v>16639</v>
      </c>
      <c r="I23884" s="14">
        <v>109039</v>
      </c>
      <c r="J23884" s="14">
        <v>54520</v>
      </c>
      <c r="K23884" s="15">
        <v>0.50000458551527438</v>
      </c>
    </row>
    <row r="23885" spans="2:11" ht="12.75">
      <c r="B23885" s="13" t="s">
        <v>16690</v>
      </c>
      <c r="C23885" s="12" t="s">
        <v>49851</v>
      </c>
      <c r="D23885" s="13" t="s">
        <v>16640</v>
      </c>
      <c r="E23885" s="13" t="s">
        <v>16641</v>
      </c>
      <c r="F23885" s="13" t="s">
        <v>3</v>
      </c>
      <c r="G23885" s="13" t="s">
        <v>9</v>
      </c>
      <c r="H23885" s="13" t="s">
        <v>16642</v>
      </c>
      <c r="I23885" s="14">
        <v>48000</v>
      </c>
      <c r="J23885" s="14">
        <v>24000</v>
      </c>
      <c r="K23885" s="15">
        <v>0.5</v>
      </c>
    </row>
    <row r="23886" spans="2:11" ht="12.75">
      <c r="B23886" s="13" t="s">
        <v>16690</v>
      </c>
      <c r="C23886" s="12" t="s">
        <v>49826</v>
      </c>
      <c r="D23886" s="13" t="s">
        <v>16578</v>
      </c>
      <c r="E23886" s="13" t="s">
        <v>16579</v>
      </c>
      <c r="F23886" s="13" t="s">
        <v>5</v>
      </c>
      <c r="G23886" s="13" t="s">
        <v>9</v>
      </c>
      <c r="H23886" s="13" t="s">
        <v>16580</v>
      </c>
      <c r="I23886" s="14">
        <v>52290</v>
      </c>
      <c r="J23886" s="14">
        <v>10458</v>
      </c>
      <c r="K23886" s="15">
        <v>0.2</v>
      </c>
    </row>
    <row r="23887" spans="2:11" ht="12.75">
      <c r="B23887" s="13" t="s">
        <v>16690</v>
      </c>
      <c r="C23887" s="12" t="s">
        <v>49818</v>
      </c>
      <c r="D23887" s="13" t="s">
        <v>16558</v>
      </c>
      <c r="E23887" s="13" t="s">
        <v>16559</v>
      </c>
      <c r="F23887" s="13" t="s">
        <v>3</v>
      </c>
      <c r="G23887" s="13" t="s">
        <v>9</v>
      </c>
      <c r="H23887" s="13" t="s">
        <v>16560</v>
      </c>
      <c r="I23887" s="14">
        <v>10890</v>
      </c>
      <c r="J23887" s="14">
        <v>5445</v>
      </c>
      <c r="K23887" s="15">
        <v>0.5</v>
      </c>
    </row>
    <row r="23888" spans="2:11" ht="12.75">
      <c r="B23888" s="13" t="s">
        <v>16690</v>
      </c>
      <c r="C23888" s="12" t="s">
        <v>49863</v>
      </c>
      <c r="D23888" s="13" t="s">
        <v>16667</v>
      </c>
      <c r="E23888" s="13" t="s">
        <v>16668</v>
      </c>
      <c r="F23888" s="13" t="s">
        <v>3</v>
      </c>
      <c r="G23888" s="13" t="s">
        <v>9</v>
      </c>
      <c r="H23888" s="13" t="s">
        <v>16669</v>
      </c>
      <c r="I23888" s="14">
        <v>1858600</v>
      </c>
      <c r="J23888" s="14">
        <v>200000</v>
      </c>
      <c r="K23888" s="15">
        <v>0.10760787689658884</v>
      </c>
    </row>
    <row r="23889" spans="2:11" ht="12.75">
      <c r="B23889" s="13" t="s">
        <v>16690</v>
      </c>
      <c r="C23889" s="12" t="s">
        <v>49852</v>
      </c>
      <c r="D23889" s="13" t="s">
        <v>16643</v>
      </c>
      <c r="E23889" s="13" t="s">
        <v>16644</v>
      </c>
      <c r="F23889" s="13" t="s">
        <v>7</v>
      </c>
      <c r="G23889" s="13" t="s">
        <v>9</v>
      </c>
      <c r="H23889" s="13" t="s">
        <v>10980</v>
      </c>
      <c r="I23889" s="14">
        <v>267055</v>
      </c>
      <c r="J23889" s="14">
        <v>80117</v>
      </c>
      <c r="K23889" s="15">
        <v>0.30000187227350172</v>
      </c>
    </row>
    <row r="23890" spans="2:11" ht="12.75">
      <c r="B23890" s="13" t="s">
        <v>16690</v>
      </c>
      <c r="C23890" s="12" t="s">
        <v>49819</v>
      </c>
      <c r="D23890" s="13" t="s">
        <v>16561</v>
      </c>
      <c r="E23890" s="13" t="s">
        <v>16562</v>
      </c>
      <c r="F23890" s="13" t="s">
        <v>3</v>
      </c>
      <c r="G23890" s="13" t="s">
        <v>9</v>
      </c>
      <c r="H23890" s="13" t="s">
        <v>16563</v>
      </c>
      <c r="I23890" s="14">
        <v>51833</v>
      </c>
      <c r="J23890" s="14">
        <v>15564</v>
      </c>
      <c r="K23890" s="15">
        <v>0.30027202747284548</v>
      </c>
    </row>
    <row r="23891" spans="2:11" ht="12.75">
      <c r="B23891" s="13" t="s">
        <v>16690</v>
      </c>
      <c r="C23891" s="12" t="s">
        <v>49853</v>
      </c>
      <c r="D23891" s="13" t="s">
        <v>16645</v>
      </c>
      <c r="E23891" s="13" t="s">
        <v>16646</v>
      </c>
      <c r="F23891" s="13" t="s">
        <v>4</v>
      </c>
      <c r="G23891" s="13" t="s">
        <v>9</v>
      </c>
      <c r="H23891" s="13" t="s">
        <v>16646</v>
      </c>
      <c r="I23891" s="14">
        <v>44814</v>
      </c>
      <c r="J23891" s="14">
        <v>13444</v>
      </c>
      <c r="K23891" s="15">
        <v>0.29999553710893917</v>
      </c>
    </row>
    <row r="23892" spans="2:11" ht="12.75">
      <c r="B23892" s="12" t="s">
        <v>47132</v>
      </c>
      <c r="C23892" s="12" t="s">
        <v>59464</v>
      </c>
      <c r="D23892" s="13" t="s">
        <v>46659</v>
      </c>
      <c r="E23892" s="13" t="s">
        <v>46660</v>
      </c>
      <c r="F23892" s="13" t="s">
        <v>8</v>
      </c>
      <c r="G23892" s="13" t="s">
        <v>9</v>
      </c>
      <c r="H23892" s="13" t="s">
        <v>46660</v>
      </c>
      <c r="I23892" s="14">
        <v>2271215</v>
      </c>
      <c r="J23892" s="14">
        <v>288279</v>
      </c>
      <c r="K23892" s="15">
        <f t="shared" ref="K23892:K23955" si="404">J23892/I23892</f>
        <v>0.1269272173704383</v>
      </c>
    </row>
    <row r="23893" spans="2:11" ht="12.75">
      <c r="B23893" s="12" t="s">
        <v>46661</v>
      </c>
      <c r="C23893" s="12" t="s">
        <v>46662</v>
      </c>
      <c r="D23893" s="13" t="s">
        <v>46663</v>
      </c>
      <c r="E23893" s="13" t="s">
        <v>46664</v>
      </c>
      <c r="F23893" s="13" t="s">
        <v>5</v>
      </c>
      <c r="G23893" s="13" t="s">
        <v>9</v>
      </c>
      <c r="H23893" s="13" t="s">
        <v>46665</v>
      </c>
      <c r="I23893" s="14">
        <v>266013</v>
      </c>
      <c r="J23893" s="14">
        <v>79800</v>
      </c>
      <c r="K23893" s="15">
        <f t="shared" si="404"/>
        <v>0.29998533906237668</v>
      </c>
    </row>
    <row r="23894" spans="2:11" ht="12.75">
      <c r="B23894" s="12" t="s">
        <v>46661</v>
      </c>
      <c r="C23894" s="12" t="s">
        <v>46662</v>
      </c>
      <c r="D23894" s="13" t="s">
        <v>46663</v>
      </c>
      <c r="E23894" s="13" t="s">
        <v>46666</v>
      </c>
      <c r="F23894" s="13" t="s">
        <v>5</v>
      </c>
      <c r="G23894" s="13" t="s">
        <v>9</v>
      </c>
      <c r="H23894" s="13" t="s">
        <v>46667</v>
      </c>
      <c r="I23894" s="14">
        <v>167000</v>
      </c>
      <c r="J23894" s="14">
        <v>104375</v>
      </c>
      <c r="K23894" s="15">
        <f t="shared" si="404"/>
        <v>0.625</v>
      </c>
    </row>
    <row r="23895" spans="2:11" ht="12.75">
      <c r="B23895" s="12" t="s">
        <v>46661</v>
      </c>
      <c r="C23895" s="12" t="s">
        <v>46668</v>
      </c>
      <c r="D23895" s="13" t="s">
        <v>46669</v>
      </c>
      <c r="E23895" s="13" t="s">
        <v>46670</v>
      </c>
      <c r="F23895" s="13" t="s">
        <v>2</v>
      </c>
      <c r="G23895" s="13" t="s">
        <v>9</v>
      </c>
      <c r="H23895" s="13" t="s">
        <v>46671</v>
      </c>
      <c r="I23895" s="14">
        <v>358843</v>
      </c>
      <c r="J23895" s="14">
        <v>214277</v>
      </c>
      <c r="K23895" s="15">
        <f t="shared" si="404"/>
        <v>0.59713300802858071</v>
      </c>
    </row>
    <row r="23896" spans="2:11" ht="12.75">
      <c r="B23896" s="12" t="s">
        <v>46661</v>
      </c>
      <c r="C23896" s="12" t="s">
        <v>46672</v>
      </c>
      <c r="D23896" s="13" t="s">
        <v>46673</v>
      </c>
      <c r="E23896" s="13" t="s">
        <v>46674</v>
      </c>
      <c r="F23896" s="13" t="s">
        <v>5</v>
      </c>
      <c r="G23896" s="13" t="s">
        <v>9</v>
      </c>
      <c r="H23896" s="13" t="s">
        <v>46675</v>
      </c>
      <c r="I23896" s="14">
        <v>79912</v>
      </c>
      <c r="J23896" s="14">
        <v>27969</v>
      </c>
      <c r="K23896" s="15">
        <f t="shared" si="404"/>
        <v>0.34999749724697166</v>
      </c>
    </row>
    <row r="23897" spans="2:11" ht="12.75">
      <c r="B23897" s="12" t="s">
        <v>46661</v>
      </c>
      <c r="C23897" s="12" t="s">
        <v>46676</v>
      </c>
      <c r="D23897" s="13" t="s">
        <v>46677</v>
      </c>
      <c r="E23897" s="13" t="s">
        <v>46678</v>
      </c>
      <c r="F23897" s="13" t="s">
        <v>5</v>
      </c>
      <c r="G23897" s="13" t="s">
        <v>9</v>
      </c>
      <c r="H23897" s="13" t="s">
        <v>46679</v>
      </c>
      <c r="I23897" s="14">
        <v>95253</v>
      </c>
      <c r="J23897" s="14">
        <v>76202</v>
      </c>
      <c r="K23897" s="15">
        <f t="shared" si="404"/>
        <v>0.79999580065719711</v>
      </c>
    </row>
    <row r="23898" spans="2:11" ht="12.75">
      <c r="B23898" s="12" t="s">
        <v>46661</v>
      </c>
      <c r="C23898" s="12" t="s">
        <v>46676</v>
      </c>
      <c r="D23898" s="13" t="s">
        <v>46677</v>
      </c>
      <c r="E23898" s="13" t="s">
        <v>46680</v>
      </c>
      <c r="F23898" s="13" t="s">
        <v>2</v>
      </c>
      <c r="G23898" s="13" t="s">
        <v>9</v>
      </c>
      <c r="H23898" s="13" t="s">
        <v>46681</v>
      </c>
      <c r="I23898" s="14">
        <v>288125</v>
      </c>
      <c r="J23898" s="14">
        <v>150000</v>
      </c>
      <c r="K23898" s="15">
        <f t="shared" si="404"/>
        <v>0.52060737527114964</v>
      </c>
    </row>
    <row r="23899" spans="2:11" ht="12.75">
      <c r="B23899" s="12" t="s">
        <v>46661</v>
      </c>
      <c r="C23899" s="12" t="s">
        <v>46682</v>
      </c>
      <c r="D23899" s="13" t="s">
        <v>46683</v>
      </c>
      <c r="E23899" s="13" t="s">
        <v>12212</v>
      </c>
      <c r="F23899" s="13" t="s">
        <v>2</v>
      </c>
      <c r="G23899" s="13" t="s">
        <v>9</v>
      </c>
      <c r="H23899" s="13" t="s">
        <v>46684</v>
      </c>
      <c r="I23899" s="14">
        <v>88200</v>
      </c>
      <c r="J23899" s="14">
        <v>70560</v>
      </c>
      <c r="K23899" s="15">
        <f t="shared" si="404"/>
        <v>0.8</v>
      </c>
    </row>
    <row r="23900" spans="2:11" ht="12.75">
      <c r="B23900" s="12" t="s">
        <v>46661</v>
      </c>
      <c r="C23900" s="12" t="s">
        <v>46682</v>
      </c>
      <c r="D23900" s="13" t="s">
        <v>46683</v>
      </c>
      <c r="E23900" s="13" t="s">
        <v>46685</v>
      </c>
      <c r="F23900" s="13" t="s">
        <v>3</v>
      </c>
      <c r="G23900" s="13" t="s">
        <v>9</v>
      </c>
      <c r="H23900" s="13" t="s">
        <v>46686</v>
      </c>
      <c r="I23900" s="14">
        <v>9294</v>
      </c>
      <c r="J23900" s="14">
        <v>7436</v>
      </c>
      <c r="K23900" s="15">
        <f t="shared" si="404"/>
        <v>0.80008607703894985</v>
      </c>
    </row>
    <row r="23901" spans="2:11" ht="12.75">
      <c r="B23901" s="12" t="s">
        <v>46661</v>
      </c>
      <c r="C23901" s="12" t="s">
        <v>46682</v>
      </c>
      <c r="D23901" s="13" t="s">
        <v>46683</v>
      </c>
      <c r="E23901" s="13" t="s">
        <v>46687</v>
      </c>
      <c r="F23901" s="13" t="s">
        <v>7</v>
      </c>
      <c r="G23901" s="13" t="s">
        <v>9</v>
      </c>
      <c r="H23901" s="13" t="s">
        <v>46688</v>
      </c>
      <c r="I23901" s="14">
        <v>28000</v>
      </c>
      <c r="J23901" s="14">
        <v>22400</v>
      </c>
      <c r="K23901" s="15">
        <f t="shared" si="404"/>
        <v>0.8</v>
      </c>
    </row>
    <row r="23902" spans="2:11" ht="12.75">
      <c r="B23902" s="12" t="s">
        <v>47133</v>
      </c>
      <c r="C23902" s="12" t="s">
        <v>59467</v>
      </c>
      <c r="D23902" s="13" t="s">
        <v>46315</v>
      </c>
      <c r="E23902" s="13" t="s">
        <v>46316</v>
      </c>
      <c r="F23902" s="13" t="s">
        <v>7</v>
      </c>
      <c r="G23902" s="13" t="s">
        <v>9</v>
      </c>
      <c r="H23902" s="13"/>
      <c r="I23902" s="14">
        <v>19310</v>
      </c>
      <c r="J23902" s="14">
        <v>6758.5</v>
      </c>
      <c r="K23902" s="15">
        <f t="shared" si="404"/>
        <v>0.35</v>
      </c>
    </row>
    <row r="23903" spans="2:11" ht="12.75">
      <c r="B23903" s="12" t="s">
        <v>47133</v>
      </c>
      <c r="C23903" s="12" t="s">
        <v>59468</v>
      </c>
      <c r="D23903" s="13" t="s">
        <v>46317</v>
      </c>
      <c r="E23903" s="13" t="s">
        <v>46318</v>
      </c>
      <c r="F23903" s="13" t="s">
        <v>5</v>
      </c>
      <c r="G23903" s="13" t="s">
        <v>9</v>
      </c>
      <c r="H23903" s="13"/>
      <c r="I23903" s="14">
        <v>96000</v>
      </c>
      <c r="J23903" s="14">
        <v>38400</v>
      </c>
      <c r="K23903" s="15">
        <f t="shared" si="404"/>
        <v>0.4</v>
      </c>
    </row>
    <row r="23904" spans="2:11" ht="12.75">
      <c r="B23904" s="12" t="s">
        <v>47133</v>
      </c>
      <c r="C23904" s="12" t="s">
        <v>59469</v>
      </c>
      <c r="D23904" s="13" t="s">
        <v>46319</v>
      </c>
      <c r="E23904" s="13" t="s">
        <v>46320</v>
      </c>
      <c r="F23904" s="13" t="s">
        <v>2</v>
      </c>
      <c r="G23904" s="13" t="s">
        <v>9</v>
      </c>
      <c r="H23904" s="13"/>
      <c r="I23904" s="14">
        <v>685739.28</v>
      </c>
      <c r="J23904" s="14">
        <v>87500</v>
      </c>
      <c r="K23904" s="15">
        <f t="shared" si="404"/>
        <v>0.12759951566432071</v>
      </c>
    </row>
    <row r="23905" spans="2:11" ht="12.75">
      <c r="B23905" s="12" t="s">
        <v>47133</v>
      </c>
      <c r="C23905" s="12" t="s">
        <v>59470</v>
      </c>
      <c r="D23905" s="13" t="s">
        <v>46321</v>
      </c>
      <c r="E23905" s="13" t="s">
        <v>46322</v>
      </c>
      <c r="F23905" s="13" t="s">
        <v>5</v>
      </c>
      <c r="G23905" s="13" t="s">
        <v>9</v>
      </c>
      <c r="H23905" s="13" t="s">
        <v>46323</v>
      </c>
      <c r="I23905" s="14">
        <v>161710</v>
      </c>
      <c r="J23905" s="14">
        <v>64684.4</v>
      </c>
      <c r="K23905" s="15">
        <f t="shared" si="404"/>
        <v>0.40000247356378704</v>
      </c>
    </row>
    <row r="23906" spans="2:11" ht="12.75">
      <c r="B23906" s="12" t="s">
        <v>47133</v>
      </c>
      <c r="C23906" s="12" t="s">
        <v>59470</v>
      </c>
      <c r="D23906" s="13" t="s">
        <v>46321</v>
      </c>
      <c r="E23906" s="13" t="s">
        <v>46324</v>
      </c>
      <c r="F23906" s="13" t="s">
        <v>5</v>
      </c>
      <c r="G23906" s="13" t="s">
        <v>9</v>
      </c>
      <c r="H23906" s="13" t="s">
        <v>46325</v>
      </c>
      <c r="I23906" s="14">
        <v>20263</v>
      </c>
      <c r="J23906" s="14">
        <v>9118.35</v>
      </c>
      <c r="K23906" s="15">
        <f t="shared" si="404"/>
        <v>0.45</v>
      </c>
    </row>
    <row r="23907" spans="2:11" ht="12.75">
      <c r="B23907" s="12" t="s">
        <v>47133</v>
      </c>
      <c r="C23907" s="12" t="s">
        <v>59471</v>
      </c>
      <c r="D23907" s="13" t="s">
        <v>46326</v>
      </c>
      <c r="E23907" s="13" t="s">
        <v>46327</v>
      </c>
      <c r="F23907" s="13" t="s">
        <v>7</v>
      </c>
      <c r="G23907" s="13" t="s">
        <v>9</v>
      </c>
      <c r="H23907" s="13"/>
      <c r="I23907" s="14">
        <v>330459</v>
      </c>
      <c r="J23907" s="14">
        <v>120966</v>
      </c>
      <c r="K23907" s="15">
        <f t="shared" si="404"/>
        <v>0.36605448784871952</v>
      </c>
    </row>
    <row r="23908" spans="2:11" ht="12.75">
      <c r="B23908" s="12" t="s">
        <v>47133</v>
      </c>
      <c r="C23908" s="12" t="s">
        <v>59472</v>
      </c>
      <c r="D23908" s="13" t="s">
        <v>46328</v>
      </c>
      <c r="E23908" s="13" t="s">
        <v>46329</v>
      </c>
      <c r="F23908" s="13" t="s">
        <v>3</v>
      </c>
      <c r="G23908" s="13" t="s">
        <v>9</v>
      </c>
      <c r="H23908" s="13"/>
      <c r="I23908" s="14">
        <v>11568</v>
      </c>
      <c r="J23908" s="14">
        <v>5205.71</v>
      </c>
      <c r="K23908" s="15">
        <f t="shared" si="404"/>
        <v>0.45000950899031811</v>
      </c>
    </row>
    <row r="23909" spans="2:11" ht="12.75">
      <c r="B23909" s="12" t="s">
        <v>47133</v>
      </c>
      <c r="C23909" s="12" t="s">
        <v>59473</v>
      </c>
      <c r="D23909" s="13" t="s">
        <v>46330</v>
      </c>
      <c r="E23909" s="13" t="s">
        <v>46331</v>
      </c>
      <c r="F23909" s="13" t="s">
        <v>2</v>
      </c>
      <c r="G23909" s="13" t="s">
        <v>9</v>
      </c>
      <c r="H23909" s="13"/>
      <c r="I23909" s="14">
        <v>115887</v>
      </c>
      <c r="J23909" s="14">
        <v>28971.25</v>
      </c>
      <c r="K23909" s="15">
        <f t="shared" si="404"/>
        <v>0.24999568545220777</v>
      </c>
    </row>
    <row r="23910" spans="2:11" ht="12.75">
      <c r="B23910" s="12" t="s">
        <v>47133</v>
      </c>
      <c r="C23910" s="12" t="s">
        <v>59509</v>
      </c>
      <c r="D23910" s="13" t="s">
        <v>46413</v>
      </c>
      <c r="E23910" s="13" t="s">
        <v>46414</v>
      </c>
      <c r="F23910" s="13" t="s">
        <v>5</v>
      </c>
      <c r="G23910" s="13" t="s">
        <v>9</v>
      </c>
      <c r="H23910" s="13" t="s">
        <v>46415</v>
      </c>
      <c r="I23910" s="14">
        <v>63863.48</v>
      </c>
      <c r="J23910" s="14">
        <v>38318</v>
      </c>
      <c r="K23910" s="15">
        <f t="shared" si="404"/>
        <v>0.59999862206068322</v>
      </c>
    </row>
    <row r="23911" spans="2:11" ht="12.75">
      <c r="B23911" s="12" t="s">
        <v>47133</v>
      </c>
      <c r="C23911" s="12" t="s">
        <v>59474</v>
      </c>
      <c r="D23911" s="13" t="s">
        <v>46332</v>
      </c>
      <c r="E23911" s="13" t="s">
        <v>46333</v>
      </c>
      <c r="F23911" s="13" t="s">
        <v>2</v>
      </c>
      <c r="G23911" s="13" t="s">
        <v>9</v>
      </c>
      <c r="H23911" s="13"/>
      <c r="I23911" s="14">
        <v>16020</v>
      </c>
      <c r="J23911" s="14">
        <v>7209</v>
      </c>
      <c r="K23911" s="15">
        <f t="shared" si="404"/>
        <v>0.45</v>
      </c>
    </row>
    <row r="23912" spans="2:11" ht="12.75">
      <c r="B23912" s="12" t="s">
        <v>47133</v>
      </c>
      <c r="C23912" s="12" t="s">
        <v>59475</v>
      </c>
      <c r="D23912" s="13" t="s">
        <v>46334</v>
      </c>
      <c r="E23912" s="13" t="s">
        <v>46335</v>
      </c>
      <c r="F23912" s="13" t="s">
        <v>3</v>
      </c>
      <c r="G23912" s="13" t="s">
        <v>9</v>
      </c>
      <c r="H23912" s="13"/>
      <c r="I23912" s="14">
        <v>17736</v>
      </c>
      <c r="J23912" s="14">
        <v>7094.4</v>
      </c>
      <c r="K23912" s="15">
        <f t="shared" si="404"/>
        <v>0.39999999999999997</v>
      </c>
    </row>
    <row r="23913" spans="2:11" ht="12.75">
      <c r="B23913" s="12" t="s">
        <v>47133</v>
      </c>
      <c r="C23913" s="12" t="s">
        <v>59476</v>
      </c>
      <c r="D23913" s="13" t="s">
        <v>46336</v>
      </c>
      <c r="E23913" s="13" t="s">
        <v>46337</v>
      </c>
      <c r="F23913" s="13" t="s">
        <v>5</v>
      </c>
      <c r="G23913" s="13" t="s">
        <v>9</v>
      </c>
      <c r="H23913" s="13" t="s">
        <v>46338</v>
      </c>
      <c r="I23913" s="14">
        <v>49091.93</v>
      </c>
      <c r="J23913" s="14">
        <v>22091.37</v>
      </c>
      <c r="K23913" s="15">
        <f t="shared" si="404"/>
        <v>0.45000003055492011</v>
      </c>
    </row>
    <row r="23914" spans="2:11" ht="12.75">
      <c r="B23914" s="12" t="s">
        <v>47133</v>
      </c>
      <c r="C23914" s="12" t="s">
        <v>59477</v>
      </c>
      <c r="D23914" s="13" t="s">
        <v>46339</v>
      </c>
      <c r="E23914" s="13" t="s">
        <v>46340</v>
      </c>
      <c r="F23914" s="13" t="s">
        <v>5</v>
      </c>
      <c r="G23914" s="13" t="s">
        <v>9</v>
      </c>
      <c r="H23914" s="13"/>
      <c r="I23914" s="14">
        <v>28213.15</v>
      </c>
      <c r="J23914" s="14">
        <v>11285.26</v>
      </c>
      <c r="K23914" s="15">
        <f t="shared" si="404"/>
        <v>0.39999999999999997</v>
      </c>
    </row>
    <row r="23915" spans="2:11" ht="12.75">
      <c r="B23915" s="12" t="s">
        <v>47133</v>
      </c>
      <c r="C23915" s="12" t="s">
        <v>59478</v>
      </c>
      <c r="D23915" s="13" t="s">
        <v>46341</v>
      </c>
      <c r="E23915" s="13" t="s">
        <v>46342</v>
      </c>
      <c r="F23915" s="13" t="s">
        <v>7</v>
      </c>
      <c r="G23915" s="13" t="s">
        <v>9</v>
      </c>
      <c r="H23915" s="13"/>
      <c r="I23915" s="14">
        <v>70218.98</v>
      </c>
      <c r="J23915" s="14">
        <v>42131.39</v>
      </c>
      <c r="K23915" s="15">
        <f t="shared" si="404"/>
        <v>0.6000000284823277</v>
      </c>
    </row>
    <row r="23916" spans="2:11" ht="12.75">
      <c r="B23916" s="12" t="s">
        <v>47133</v>
      </c>
      <c r="C23916" s="12" t="s">
        <v>59479</v>
      </c>
      <c r="D23916" s="13" t="s">
        <v>46343</v>
      </c>
      <c r="E23916" s="13" t="s">
        <v>46344</v>
      </c>
      <c r="F23916" s="13" t="s">
        <v>3</v>
      </c>
      <c r="G23916" s="13" t="s">
        <v>9</v>
      </c>
      <c r="H23916" s="13"/>
      <c r="I23916" s="14">
        <v>89269.05</v>
      </c>
      <c r="J23916" s="14">
        <v>35707.620000000003</v>
      </c>
      <c r="K23916" s="15">
        <f t="shared" si="404"/>
        <v>0.4</v>
      </c>
    </row>
    <row r="23917" spans="2:11" ht="12.75">
      <c r="B23917" s="12" t="s">
        <v>47133</v>
      </c>
      <c r="C23917" s="12" t="s">
        <v>59480</v>
      </c>
      <c r="D23917" s="13" t="s">
        <v>46345</v>
      </c>
      <c r="E23917" s="13" t="s">
        <v>46346</v>
      </c>
      <c r="F23917" s="13" t="s">
        <v>7</v>
      </c>
      <c r="G23917" s="13" t="s">
        <v>9</v>
      </c>
      <c r="H23917" s="13" t="s">
        <v>46347</v>
      </c>
      <c r="I23917" s="14">
        <v>392587.5</v>
      </c>
      <c r="J23917" s="14">
        <v>133000</v>
      </c>
      <c r="K23917" s="15">
        <f t="shared" si="404"/>
        <v>0.33877797943133697</v>
      </c>
    </row>
    <row r="23918" spans="2:11" ht="12.75">
      <c r="B23918" s="12" t="s">
        <v>47133</v>
      </c>
      <c r="C23918" s="12" t="s">
        <v>59481</v>
      </c>
      <c r="D23918" s="13" t="s">
        <v>46348</v>
      </c>
      <c r="E23918" s="13" t="s">
        <v>46349</v>
      </c>
      <c r="F23918" s="13" t="s">
        <v>7</v>
      </c>
      <c r="G23918" s="13" t="s">
        <v>9</v>
      </c>
      <c r="H23918" s="13"/>
      <c r="I23918" s="14">
        <v>6698058</v>
      </c>
      <c r="J23918" s="14">
        <v>140000</v>
      </c>
      <c r="K23918" s="15">
        <f t="shared" si="404"/>
        <v>2.0901580726831567E-2</v>
      </c>
    </row>
    <row r="23919" spans="2:11" ht="12.75">
      <c r="B23919" s="12" t="s">
        <v>47133</v>
      </c>
      <c r="C23919" s="12" t="s">
        <v>59482</v>
      </c>
      <c r="D23919" s="13" t="s">
        <v>46350</v>
      </c>
      <c r="E23919" s="13" t="s">
        <v>46351</v>
      </c>
      <c r="F23919" s="13" t="s">
        <v>5</v>
      </c>
      <c r="G23919" s="13" t="s">
        <v>9</v>
      </c>
      <c r="H23919" s="13" t="s">
        <v>46352</v>
      </c>
      <c r="I23919" s="14">
        <v>27415</v>
      </c>
      <c r="J23919" s="14">
        <v>12340</v>
      </c>
      <c r="K23919" s="15">
        <f t="shared" si="404"/>
        <v>0.45011854824001457</v>
      </c>
    </row>
    <row r="23920" spans="2:11" ht="12.75">
      <c r="B23920" s="12" t="s">
        <v>47133</v>
      </c>
      <c r="C23920" s="12" t="s">
        <v>59483</v>
      </c>
      <c r="D23920" s="13" t="s">
        <v>46353</v>
      </c>
      <c r="E23920" s="13" t="s">
        <v>46354</v>
      </c>
      <c r="F23920" s="13" t="s">
        <v>7</v>
      </c>
      <c r="G23920" s="13" t="s">
        <v>9</v>
      </c>
      <c r="H23920" s="13"/>
      <c r="I23920" s="14">
        <v>70000</v>
      </c>
      <c r="J23920" s="14">
        <v>24500</v>
      </c>
      <c r="K23920" s="15">
        <f t="shared" si="404"/>
        <v>0.35</v>
      </c>
    </row>
    <row r="23921" spans="2:11" ht="12.75">
      <c r="B23921" s="12" t="s">
        <v>47133</v>
      </c>
      <c r="C23921" s="12" t="s">
        <v>59484</v>
      </c>
      <c r="D23921" s="13" t="s">
        <v>46355</v>
      </c>
      <c r="E23921" s="13" t="s">
        <v>46356</v>
      </c>
      <c r="F23921" s="13" t="s">
        <v>7</v>
      </c>
      <c r="G23921" s="13" t="s">
        <v>9</v>
      </c>
      <c r="H23921" s="13" t="s">
        <v>46357</v>
      </c>
      <c r="I23921" s="14">
        <v>31622.959999999999</v>
      </c>
      <c r="J23921" s="14">
        <v>12016.73</v>
      </c>
      <c r="K23921" s="15">
        <f t="shared" si="404"/>
        <v>0.38000016443748463</v>
      </c>
    </row>
    <row r="23922" spans="2:11" ht="12.75">
      <c r="B23922" s="12" t="s">
        <v>47133</v>
      </c>
      <c r="C23922" s="12" t="s">
        <v>59485</v>
      </c>
      <c r="D23922" s="13" t="s">
        <v>46358</v>
      </c>
      <c r="E23922" s="13" t="s">
        <v>46359</v>
      </c>
      <c r="F23922" s="13" t="s">
        <v>5</v>
      </c>
      <c r="G23922" s="13" t="s">
        <v>9</v>
      </c>
      <c r="H23922" s="13" t="s">
        <v>46360</v>
      </c>
      <c r="I23922" s="14">
        <v>46401.51</v>
      </c>
      <c r="J23922" s="14">
        <v>18560.599999999999</v>
      </c>
      <c r="K23922" s="15">
        <f t="shared" si="404"/>
        <v>0.39999991379590877</v>
      </c>
    </row>
    <row r="23923" spans="2:11" ht="12.75">
      <c r="B23923" s="12" t="s">
        <v>47133</v>
      </c>
      <c r="C23923" s="12" t="s">
        <v>59486</v>
      </c>
      <c r="D23923" s="13" t="s">
        <v>46361</v>
      </c>
      <c r="E23923" s="13" t="s">
        <v>46362</v>
      </c>
      <c r="F23923" s="13" t="s">
        <v>7</v>
      </c>
      <c r="G23923" s="13" t="s">
        <v>9</v>
      </c>
      <c r="H23923" s="13"/>
      <c r="I23923" s="14">
        <v>3156</v>
      </c>
      <c r="J23923" s="14">
        <v>1893.6</v>
      </c>
      <c r="K23923" s="15">
        <f t="shared" si="404"/>
        <v>0.6</v>
      </c>
    </row>
    <row r="23924" spans="2:11" ht="12.75">
      <c r="B23924" s="12" t="s">
        <v>47133</v>
      </c>
      <c r="C23924" s="12" t="s">
        <v>59487</v>
      </c>
      <c r="D23924" s="13" t="s">
        <v>46363</v>
      </c>
      <c r="E23924" s="13" t="s">
        <v>46364</v>
      </c>
      <c r="F23924" s="13" t="s">
        <v>5</v>
      </c>
      <c r="G23924" s="13" t="s">
        <v>9</v>
      </c>
      <c r="H23924" s="13"/>
      <c r="I23924" s="14">
        <v>42000</v>
      </c>
      <c r="J23924" s="14">
        <v>25200</v>
      </c>
      <c r="K23924" s="15">
        <f t="shared" si="404"/>
        <v>0.6</v>
      </c>
    </row>
    <row r="23925" spans="2:11" ht="12.75">
      <c r="B23925" s="12" t="s">
        <v>47133</v>
      </c>
      <c r="C23925" s="12" t="s">
        <v>59490</v>
      </c>
      <c r="D23925" s="13" t="s">
        <v>46369</v>
      </c>
      <c r="E23925" s="13" t="s">
        <v>46370</v>
      </c>
      <c r="F23925" s="13" t="s">
        <v>7</v>
      </c>
      <c r="G23925" s="13" t="s">
        <v>9</v>
      </c>
      <c r="H23925" s="13" t="s">
        <v>46371</v>
      </c>
      <c r="I23925" s="14">
        <v>38616</v>
      </c>
      <c r="J23925" s="14">
        <v>15446.4</v>
      </c>
      <c r="K23925" s="15">
        <f t="shared" si="404"/>
        <v>0.39999999999999997</v>
      </c>
    </row>
    <row r="23926" spans="2:11" ht="12.75">
      <c r="B23926" s="12" t="s">
        <v>47133</v>
      </c>
      <c r="C23926" s="12" t="s">
        <v>59491</v>
      </c>
      <c r="D23926" s="13" t="s">
        <v>46372</v>
      </c>
      <c r="E23926" s="13" t="s">
        <v>33314</v>
      </c>
      <c r="F23926" s="13" t="s">
        <v>8</v>
      </c>
      <c r="G23926" s="13" t="s">
        <v>9</v>
      </c>
      <c r="H23926" s="13"/>
      <c r="I23926" s="14">
        <v>4482</v>
      </c>
      <c r="J23926" s="14">
        <v>2016.9</v>
      </c>
      <c r="K23926" s="15">
        <f t="shared" si="404"/>
        <v>0.45</v>
      </c>
    </row>
    <row r="23927" spans="2:11" ht="12.75">
      <c r="B23927" s="12" t="s">
        <v>47133</v>
      </c>
      <c r="C23927" s="12" t="s">
        <v>59492</v>
      </c>
      <c r="D23927" s="13" t="s">
        <v>46373</v>
      </c>
      <c r="E23927" s="13" t="s">
        <v>46374</v>
      </c>
      <c r="F23927" s="13" t="s">
        <v>6</v>
      </c>
      <c r="G23927" s="13" t="s">
        <v>9</v>
      </c>
      <c r="H23927" s="13"/>
      <c r="I23927" s="14">
        <v>67344</v>
      </c>
      <c r="J23927" s="14">
        <v>13468.8</v>
      </c>
      <c r="K23927" s="15">
        <f t="shared" si="404"/>
        <v>0.19999999999999998</v>
      </c>
    </row>
    <row r="23928" spans="2:11" ht="12.75">
      <c r="B23928" s="12" t="s">
        <v>47133</v>
      </c>
      <c r="C23928" s="12" t="s">
        <v>59493</v>
      </c>
      <c r="D23928" s="13" t="s">
        <v>46375</v>
      </c>
      <c r="E23928" s="13" t="s">
        <v>46376</v>
      </c>
      <c r="F23928" s="13" t="s">
        <v>7</v>
      </c>
      <c r="G23928" s="13" t="s">
        <v>9</v>
      </c>
      <c r="H23928" s="13" t="s">
        <v>46377</v>
      </c>
      <c r="I23928" s="14">
        <v>64263.46</v>
      </c>
      <c r="J23928" s="14">
        <v>25705.38</v>
      </c>
      <c r="K23928" s="15">
        <f t="shared" si="404"/>
        <v>0.39999993775623038</v>
      </c>
    </row>
    <row r="23929" spans="2:11" ht="12.75">
      <c r="B23929" s="12" t="s">
        <v>47133</v>
      </c>
      <c r="C23929" s="12" t="s">
        <v>59494</v>
      </c>
      <c r="D23929" s="13" t="s">
        <v>46378</v>
      </c>
      <c r="E23929" s="13" t="s">
        <v>46379</v>
      </c>
      <c r="F23929" s="13" t="s">
        <v>7</v>
      </c>
      <c r="G23929" s="13" t="s">
        <v>9</v>
      </c>
      <c r="H23929" s="13" t="s">
        <v>46380</v>
      </c>
      <c r="I23929" s="14">
        <v>82273.600000000006</v>
      </c>
      <c r="J23929" s="14">
        <v>24682.080000000002</v>
      </c>
      <c r="K23929" s="15">
        <f t="shared" si="404"/>
        <v>0.3</v>
      </c>
    </row>
    <row r="23930" spans="2:11" ht="12.75">
      <c r="B23930" s="12" t="s">
        <v>47133</v>
      </c>
      <c r="C23930" s="12" t="s">
        <v>59495</v>
      </c>
      <c r="D23930" s="13" t="s">
        <v>46381</v>
      </c>
      <c r="E23930" s="13" t="s">
        <v>46382</v>
      </c>
      <c r="F23930" s="13" t="s">
        <v>8</v>
      </c>
      <c r="G23930" s="13" t="s">
        <v>9</v>
      </c>
      <c r="H23930" s="13"/>
      <c r="I23930" s="14">
        <v>19300</v>
      </c>
      <c r="J23930" s="14">
        <v>7720</v>
      </c>
      <c r="K23930" s="15">
        <f t="shared" si="404"/>
        <v>0.4</v>
      </c>
    </row>
    <row r="23931" spans="2:11" ht="12.75">
      <c r="B23931" s="12" t="s">
        <v>47133</v>
      </c>
      <c r="C23931" s="12" t="s">
        <v>59496</v>
      </c>
      <c r="D23931" s="13" t="s">
        <v>46383</v>
      </c>
      <c r="E23931" s="13" t="s">
        <v>46384</v>
      </c>
      <c r="F23931" s="13" t="s">
        <v>6</v>
      </c>
      <c r="G23931" s="13" t="s">
        <v>9</v>
      </c>
      <c r="H23931" s="13"/>
      <c r="I23931" s="14">
        <v>27647.82</v>
      </c>
      <c r="J23931" s="14">
        <v>11059.13</v>
      </c>
      <c r="K23931" s="15">
        <f t="shared" si="404"/>
        <v>0.40000007233843388</v>
      </c>
    </row>
    <row r="23932" spans="2:11" ht="12.75">
      <c r="B23932" s="12" t="s">
        <v>47133</v>
      </c>
      <c r="C23932" s="12" t="s">
        <v>59496</v>
      </c>
      <c r="D23932" s="13" t="s">
        <v>46383</v>
      </c>
      <c r="E23932" s="13" t="s">
        <v>46385</v>
      </c>
      <c r="F23932" s="13" t="s">
        <v>3</v>
      </c>
      <c r="G23932" s="13" t="s">
        <v>9</v>
      </c>
      <c r="H23932" s="13"/>
      <c r="I23932" s="14">
        <v>22908.1</v>
      </c>
      <c r="J23932" s="14">
        <v>9163.24</v>
      </c>
      <c r="K23932" s="15">
        <f t="shared" si="404"/>
        <v>0.4</v>
      </c>
    </row>
    <row r="23933" spans="2:11" ht="12.75">
      <c r="B23933" s="12" t="s">
        <v>47133</v>
      </c>
      <c r="C23933" s="12" t="s">
        <v>59506</v>
      </c>
      <c r="D23933" s="13" t="s">
        <v>46404</v>
      </c>
      <c r="E23933" s="13" t="s">
        <v>46405</v>
      </c>
      <c r="F23933" s="13" t="s">
        <v>7</v>
      </c>
      <c r="G23933" s="13" t="s">
        <v>9</v>
      </c>
      <c r="H23933" s="13"/>
      <c r="I23933" s="14">
        <v>70614.58</v>
      </c>
      <c r="J23933" s="14">
        <v>28245.83</v>
      </c>
      <c r="K23933" s="15">
        <f t="shared" si="404"/>
        <v>0.39999997167723722</v>
      </c>
    </row>
    <row r="23934" spans="2:11" ht="12.75">
      <c r="B23934" s="12" t="s">
        <v>47133</v>
      </c>
      <c r="C23934" s="12" t="s">
        <v>59506</v>
      </c>
      <c r="D23934" s="13" t="s">
        <v>46404</v>
      </c>
      <c r="E23934" s="13" t="s">
        <v>46406</v>
      </c>
      <c r="F23934" s="13" t="s">
        <v>6</v>
      </c>
      <c r="G23934" s="13" t="s">
        <v>9</v>
      </c>
      <c r="H23934" s="13"/>
      <c r="I23934" s="14">
        <v>80317.850000000006</v>
      </c>
      <c r="J23934" s="14">
        <v>32127.14</v>
      </c>
      <c r="K23934" s="15">
        <f t="shared" si="404"/>
        <v>0.39999999999999997</v>
      </c>
    </row>
    <row r="23935" spans="2:11" ht="12.75">
      <c r="B23935" s="12" t="s">
        <v>47133</v>
      </c>
      <c r="C23935" s="12" t="s">
        <v>59497</v>
      </c>
      <c r="D23935" s="13" t="s">
        <v>46386</v>
      </c>
      <c r="E23935" s="13" t="s">
        <v>46387</v>
      </c>
      <c r="F23935" s="13" t="s">
        <v>5</v>
      </c>
      <c r="G23935" s="13" t="s">
        <v>9</v>
      </c>
      <c r="H23935" s="13"/>
      <c r="I23935" s="14">
        <v>4290</v>
      </c>
      <c r="J23935" s="14">
        <v>2574</v>
      </c>
      <c r="K23935" s="15">
        <f t="shared" si="404"/>
        <v>0.6</v>
      </c>
    </row>
    <row r="23936" spans="2:11" ht="12.75">
      <c r="B23936" s="12" t="s">
        <v>47133</v>
      </c>
      <c r="C23936" s="12" t="s">
        <v>59498</v>
      </c>
      <c r="D23936" s="13" t="s">
        <v>46388</v>
      </c>
      <c r="E23936" s="13" t="s">
        <v>46389</v>
      </c>
      <c r="F23936" s="13" t="s">
        <v>3</v>
      </c>
      <c r="G23936" s="13" t="s">
        <v>9</v>
      </c>
      <c r="H23936" s="13"/>
      <c r="I23936" s="14">
        <v>14240</v>
      </c>
      <c r="J23936" s="14">
        <v>5696</v>
      </c>
      <c r="K23936" s="15">
        <f t="shared" si="404"/>
        <v>0.4</v>
      </c>
    </row>
    <row r="23937" spans="2:11" ht="12.75">
      <c r="B23937" s="12" t="s">
        <v>47133</v>
      </c>
      <c r="C23937" s="12" t="s">
        <v>59499</v>
      </c>
      <c r="D23937" s="13" t="s">
        <v>46390</v>
      </c>
      <c r="E23937" s="13" t="s">
        <v>46391</v>
      </c>
      <c r="F23937" s="13" t="s">
        <v>3</v>
      </c>
      <c r="G23937" s="13" t="s">
        <v>9</v>
      </c>
      <c r="H23937" s="13"/>
      <c r="I23937" s="14">
        <v>80490</v>
      </c>
      <c r="J23937" s="14">
        <v>32196</v>
      </c>
      <c r="K23937" s="15">
        <f t="shared" si="404"/>
        <v>0.4</v>
      </c>
    </row>
    <row r="23938" spans="2:11" ht="12.75">
      <c r="B23938" s="12" t="s">
        <v>47133</v>
      </c>
      <c r="C23938" s="12" t="s">
        <v>59500</v>
      </c>
      <c r="D23938" s="13" t="s">
        <v>46392</v>
      </c>
      <c r="E23938" s="13" t="s">
        <v>46393</v>
      </c>
      <c r="F23938" s="13" t="s">
        <v>2</v>
      </c>
      <c r="G23938" s="13" t="s">
        <v>9</v>
      </c>
      <c r="H23938" s="13"/>
      <c r="I23938" s="14">
        <v>37008</v>
      </c>
      <c r="J23938" s="14">
        <v>9252</v>
      </c>
      <c r="K23938" s="15">
        <f t="shared" si="404"/>
        <v>0.25</v>
      </c>
    </row>
    <row r="23939" spans="2:11" ht="12.75">
      <c r="B23939" s="12" t="s">
        <v>47133</v>
      </c>
      <c r="C23939" s="12" t="s">
        <v>59501</v>
      </c>
      <c r="D23939" s="13" t="s">
        <v>46394</v>
      </c>
      <c r="E23939" s="13" t="s">
        <v>46395</v>
      </c>
      <c r="F23939" s="13" t="s">
        <v>3</v>
      </c>
      <c r="G23939" s="13" t="s">
        <v>9</v>
      </c>
      <c r="H23939" s="13"/>
      <c r="I23939" s="14">
        <v>6462</v>
      </c>
      <c r="J23939" s="14">
        <v>3877</v>
      </c>
      <c r="K23939" s="15">
        <f t="shared" si="404"/>
        <v>0.59996904982977406</v>
      </c>
    </row>
    <row r="23940" spans="2:11" ht="12.75">
      <c r="B23940" s="12" t="s">
        <v>47133</v>
      </c>
      <c r="C23940" s="12" t="s">
        <v>59510</v>
      </c>
      <c r="D23940" s="13" t="s">
        <v>46416</v>
      </c>
      <c r="E23940" s="13" t="s">
        <v>46417</v>
      </c>
      <c r="F23940" s="13" t="s">
        <v>2</v>
      </c>
      <c r="G23940" s="13" t="s">
        <v>9</v>
      </c>
      <c r="H23940" s="13"/>
      <c r="I23940" s="14">
        <v>26091</v>
      </c>
      <c r="J23940" s="14">
        <v>6522.75</v>
      </c>
      <c r="K23940" s="15">
        <f t="shared" si="404"/>
        <v>0.25</v>
      </c>
    </row>
    <row r="23941" spans="2:11" ht="12.75">
      <c r="B23941" s="12" t="s">
        <v>47133</v>
      </c>
      <c r="C23941" s="12" t="s">
        <v>59502</v>
      </c>
      <c r="D23941" s="13" t="s">
        <v>46396</v>
      </c>
      <c r="E23941" s="13" t="s">
        <v>46397</v>
      </c>
      <c r="F23941" s="13" t="s">
        <v>7</v>
      </c>
      <c r="G23941" s="13" t="s">
        <v>9</v>
      </c>
      <c r="H23941" s="13"/>
      <c r="I23941" s="14">
        <v>16617.34</v>
      </c>
      <c r="J23941" s="14">
        <v>7477.8</v>
      </c>
      <c r="K23941" s="15">
        <f t="shared" si="404"/>
        <v>0.44999981946569068</v>
      </c>
    </row>
    <row r="23942" spans="2:11" ht="12.75">
      <c r="B23942" s="12" t="s">
        <v>47133</v>
      </c>
      <c r="C23942" s="12" t="s">
        <v>59503</v>
      </c>
      <c r="D23942" s="13" t="s">
        <v>46398</v>
      </c>
      <c r="E23942" s="13" t="s">
        <v>46399</v>
      </c>
      <c r="F23942" s="13" t="s">
        <v>3</v>
      </c>
      <c r="G23942" s="13" t="s">
        <v>9</v>
      </c>
      <c r="H23942" s="13"/>
      <c r="I23942" s="14">
        <v>262358</v>
      </c>
      <c r="J23942" s="14">
        <v>78707.399999999994</v>
      </c>
      <c r="K23942" s="15">
        <f t="shared" si="404"/>
        <v>0.3</v>
      </c>
    </row>
    <row r="23943" spans="2:11" ht="12.75">
      <c r="B23943" s="12" t="s">
        <v>47133</v>
      </c>
      <c r="C23943" s="12" t="s">
        <v>59504</v>
      </c>
      <c r="D23943" s="13" t="s">
        <v>46400</v>
      </c>
      <c r="E23943" s="13" t="s">
        <v>46401</v>
      </c>
      <c r="F23943" s="13" t="s">
        <v>7</v>
      </c>
      <c r="G23943" s="13" t="s">
        <v>9</v>
      </c>
      <c r="H23943" s="13"/>
      <c r="I23943" s="14">
        <v>10500</v>
      </c>
      <c r="J23943" s="14">
        <v>6300</v>
      </c>
      <c r="K23943" s="15">
        <f t="shared" si="404"/>
        <v>0.6</v>
      </c>
    </row>
    <row r="23944" spans="2:11" ht="12.75">
      <c r="B23944" s="12" t="s">
        <v>47133</v>
      </c>
      <c r="C23944" s="12" t="s">
        <v>59505</v>
      </c>
      <c r="D23944" s="13" t="s">
        <v>46402</v>
      </c>
      <c r="E23944" s="13" t="s">
        <v>46403</v>
      </c>
      <c r="F23944" s="13" t="s">
        <v>8</v>
      </c>
      <c r="G23944" s="13" t="s">
        <v>9</v>
      </c>
      <c r="H23944" s="13"/>
      <c r="I23944" s="14">
        <v>17460</v>
      </c>
      <c r="J23944" s="14">
        <v>10476</v>
      </c>
      <c r="K23944" s="15">
        <f t="shared" si="404"/>
        <v>0.6</v>
      </c>
    </row>
    <row r="23945" spans="2:11" ht="12.75">
      <c r="B23945" s="12" t="s">
        <v>47133</v>
      </c>
      <c r="C23945" s="12" t="s">
        <v>59508</v>
      </c>
      <c r="D23945" s="13" t="s">
        <v>46410</v>
      </c>
      <c r="E23945" s="13" t="s">
        <v>46411</v>
      </c>
      <c r="F23945" s="13" t="s">
        <v>2</v>
      </c>
      <c r="G23945" s="13" t="s">
        <v>9</v>
      </c>
      <c r="H23945" s="13" t="s">
        <v>46412</v>
      </c>
      <c r="I23945" s="14">
        <v>69714.100000000006</v>
      </c>
      <c r="J23945" s="14">
        <v>31371.35</v>
      </c>
      <c r="K23945" s="15">
        <f t="shared" si="404"/>
        <v>0.45000007172150247</v>
      </c>
    </row>
    <row r="23946" spans="2:11" ht="12.75">
      <c r="B23946" s="12" t="s">
        <v>47133</v>
      </c>
      <c r="C23946" s="12" t="s">
        <v>59511</v>
      </c>
      <c r="D23946" s="13" t="s">
        <v>46418</v>
      </c>
      <c r="E23946" s="13" t="s">
        <v>46419</v>
      </c>
      <c r="F23946" s="13" t="s">
        <v>3</v>
      </c>
      <c r="G23946" s="13" t="s">
        <v>9</v>
      </c>
      <c r="H23946" s="13"/>
      <c r="I23946" s="14">
        <v>45000</v>
      </c>
      <c r="J23946" s="14">
        <v>27000</v>
      </c>
      <c r="K23946" s="15">
        <f t="shared" si="404"/>
        <v>0.6</v>
      </c>
    </row>
    <row r="23947" spans="2:11" ht="12.75">
      <c r="B23947" s="12" t="s">
        <v>47133</v>
      </c>
      <c r="C23947" s="12" t="s">
        <v>59512</v>
      </c>
      <c r="D23947" s="13" t="s">
        <v>46420</v>
      </c>
      <c r="E23947" s="13" t="s">
        <v>46421</v>
      </c>
      <c r="F23947" s="13" t="s">
        <v>7</v>
      </c>
      <c r="G23947" s="13" t="s">
        <v>9</v>
      </c>
      <c r="H23947" s="13"/>
      <c r="I23947" s="14">
        <v>126214</v>
      </c>
      <c r="J23947" s="14">
        <v>50485</v>
      </c>
      <c r="K23947" s="15">
        <f t="shared" si="404"/>
        <v>0.39999524616920468</v>
      </c>
    </row>
    <row r="23948" spans="2:11" ht="12.75">
      <c r="B23948" s="12" t="s">
        <v>47133</v>
      </c>
      <c r="C23948" s="12" t="s">
        <v>59513</v>
      </c>
      <c r="D23948" s="13" t="s">
        <v>46422</v>
      </c>
      <c r="E23948" s="13" t="s">
        <v>46423</v>
      </c>
      <c r="F23948" s="13" t="s">
        <v>3</v>
      </c>
      <c r="G23948" s="13" t="s">
        <v>9</v>
      </c>
      <c r="H23948" s="13" t="s">
        <v>46424</v>
      </c>
      <c r="I23948" s="14">
        <v>349495</v>
      </c>
      <c r="J23948" s="14">
        <v>139798</v>
      </c>
      <c r="K23948" s="15">
        <f t="shared" si="404"/>
        <v>0.4</v>
      </c>
    </row>
    <row r="23949" spans="2:11" ht="12.75">
      <c r="B23949" s="12" t="s">
        <v>47133</v>
      </c>
      <c r="C23949" s="12" t="s">
        <v>59514</v>
      </c>
      <c r="D23949" s="13" t="s">
        <v>46425</v>
      </c>
      <c r="E23949" s="13" t="s">
        <v>12176</v>
      </c>
      <c r="F23949" s="13" t="s">
        <v>3</v>
      </c>
      <c r="G23949" s="13" t="s">
        <v>9</v>
      </c>
      <c r="H23949" s="13"/>
      <c r="I23949" s="14">
        <v>71277</v>
      </c>
      <c r="J23949" s="14">
        <v>42766.2</v>
      </c>
      <c r="K23949" s="15">
        <f t="shared" si="404"/>
        <v>0.6</v>
      </c>
    </row>
    <row r="23950" spans="2:11" ht="12.75">
      <c r="B23950" s="12" t="s">
        <v>47133</v>
      </c>
      <c r="C23950" s="12" t="s">
        <v>59515</v>
      </c>
      <c r="D23950" s="13" t="s">
        <v>46426</v>
      </c>
      <c r="E23950" s="13" t="s">
        <v>46427</v>
      </c>
      <c r="F23950" s="13" t="s">
        <v>6</v>
      </c>
      <c r="G23950" s="13" t="s">
        <v>9</v>
      </c>
      <c r="H23950" s="13"/>
      <c r="I23950" s="14">
        <v>105220</v>
      </c>
      <c r="J23950" s="14">
        <v>36827</v>
      </c>
      <c r="K23950" s="15">
        <f t="shared" si="404"/>
        <v>0.35</v>
      </c>
    </row>
    <row r="23951" spans="2:11" ht="12.75">
      <c r="B23951" s="12" t="s">
        <v>47133</v>
      </c>
      <c r="C23951" s="12" t="s">
        <v>59516</v>
      </c>
      <c r="D23951" s="13" t="s">
        <v>46428</v>
      </c>
      <c r="E23951" s="13" t="s">
        <v>46429</v>
      </c>
      <c r="F23951" s="13" t="s">
        <v>3</v>
      </c>
      <c r="G23951" s="13" t="s">
        <v>9</v>
      </c>
      <c r="H23951" s="13"/>
      <c r="I23951" s="14">
        <v>61850</v>
      </c>
      <c r="J23951" s="14">
        <v>21647.54</v>
      </c>
      <c r="K23951" s="15">
        <f t="shared" si="404"/>
        <v>0.35000064672594988</v>
      </c>
    </row>
    <row r="23952" spans="2:11" ht="12.75">
      <c r="B23952" s="12" t="s">
        <v>47133</v>
      </c>
      <c r="C23952" s="12" t="s">
        <v>59517</v>
      </c>
      <c r="D23952" s="13" t="s">
        <v>46430</v>
      </c>
      <c r="E23952" s="13" t="s">
        <v>46431</v>
      </c>
      <c r="F23952" s="13" t="s">
        <v>3</v>
      </c>
      <c r="G23952" s="13" t="s">
        <v>9</v>
      </c>
      <c r="H23952" s="13"/>
      <c r="I23952" s="14">
        <v>361795</v>
      </c>
      <c r="J23952" s="14">
        <v>157500</v>
      </c>
      <c r="K23952" s="15">
        <f t="shared" si="404"/>
        <v>0.43532939924542902</v>
      </c>
    </row>
    <row r="23953" spans="2:11" ht="12.75">
      <c r="B23953" s="12" t="s">
        <v>47133</v>
      </c>
      <c r="C23953" s="12" t="s">
        <v>59518</v>
      </c>
      <c r="D23953" s="13" t="s">
        <v>46432</v>
      </c>
      <c r="E23953" s="13" t="s">
        <v>46433</v>
      </c>
      <c r="F23953" s="13" t="s">
        <v>5</v>
      </c>
      <c r="G23953" s="13" t="s">
        <v>9</v>
      </c>
      <c r="H23953" s="13" t="s">
        <v>46434</v>
      </c>
      <c r="I23953" s="14">
        <v>23003.7</v>
      </c>
      <c r="J23953" s="14">
        <v>13802.22</v>
      </c>
      <c r="K23953" s="15">
        <f t="shared" si="404"/>
        <v>0.6</v>
      </c>
    </row>
    <row r="23954" spans="2:11" ht="12.75">
      <c r="B23954" s="12" t="s">
        <v>47133</v>
      </c>
      <c r="C23954" s="12" t="s">
        <v>59519</v>
      </c>
      <c r="D23954" s="13" t="s">
        <v>46435</v>
      </c>
      <c r="E23954" s="13" t="s">
        <v>46436</v>
      </c>
      <c r="F23954" s="13" t="s">
        <v>3</v>
      </c>
      <c r="G23954" s="13" t="s">
        <v>9</v>
      </c>
      <c r="H23954" s="13"/>
      <c r="I23954" s="14">
        <v>5480</v>
      </c>
      <c r="J23954" s="14">
        <v>3288</v>
      </c>
      <c r="K23954" s="15">
        <f t="shared" si="404"/>
        <v>0.6</v>
      </c>
    </row>
    <row r="23955" spans="2:11" ht="12.75">
      <c r="B23955" s="12" t="s">
        <v>47133</v>
      </c>
      <c r="C23955" s="12" t="s">
        <v>59520</v>
      </c>
      <c r="D23955" s="13" t="s">
        <v>46437</v>
      </c>
      <c r="E23955" s="13" t="s">
        <v>46438</v>
      </c>
      <c r="F23955" s="13" t="s">
        <v>5</v>
      </c>
      <c r="G23955" s="13" t="s">
        <v>9</v>
      </c>
      <c r="H23955" s="13" t="s">
        <v>46439</v>
      </c>
      <c r="I23955" s="14">
        <v>33897.83</v>
      </c>
      <c r="J23955" s="14">
        <v>15254</v>
      </c>
      <c r="K23955" s="15">
        <f t="shared" si="404"/>
        <v>0.44999930674028393</v>
      </c>
    </row>
    <row r="23956" spans="2:11" ht="12.75">
      <c r="B23956" s="12" t="s">
        <v>47133</v>
      </c>
      <c r="C23956" s="12" t="s">
        <v>59521</v>
      </c>
      <c r="D23956" s="13" t="s">
        <v>46440</v>
      </c>
      <c r="E23956" s="13" t="s">
        <v>720</v>
      </c>
      <c r="F23956" s="13" t="s">
        <v>5</v>
      </c>
      <c r="G23956" s="13" t="s">
        <v>9</v>
      </c>
      <c r="H23956" s="13"/>
      <c r="I23956" s="14">
        <v>77817.14</v>
      </c>
      <c r="J23956" s="14">
        <v>39153.81</v>
      </c>
      <c r="K23956" s="15">
        <f t="shared" ref="K23956:K24019" si="405">J23956/I23956</f>
        <v>0.50315149078981825</v>
      </c>
    </row>
    <row r="23957" spans="2:11" ht="12.75">
      <c r="B23957" s="12" t="s">
        <v>47133</v>
      </c>
      <c r="C23957" s="12" t="s">
        <v>59522</v>
      </c>
      <c r="D23957" s="13" t="s">
        <v>46441</v>
      </c>
      <c r="E23957" s="13" t="s">
        <v>46442</v>
      </c>
      <c r="F23957" s="13" t="s">
        <v>3</v>
      </c>
      <c r="G23957" s="13" t="s">
        <v>9</v>
      </c>
      <c r="H23957" s="13"/>
      <c r="I23957" s="14">
        <v>47500</v>
      </c>
      <c r="J23957" s="14">
        <v>19000</v>
      </c>
      <c r="K23957" s="15">
        <f t="shared" si="405"/>
        <v>0.4</v>
      </c>
    </row>
    <row r="23958" spans="2:11" ht="12.75">
      <c r="B23958" s="12" t="s">
        <v>47133</v>
      </c>
      <c r="C23958" s="12" t="s">
        <v>59523</v>
      </c>
      <c r="D23958" s="13" t="s">
        <v>30468</v>
      </c>
      <c r="E23958" s="13" t="s">
        <v>46443</v>
      </c>
      <c r="F23958" s="13" t="s">
        <v>7</v>
      </c>
      <c r="G23958" s="13" t="s">
        <v>9</v>
      </c>
      <c r="H23958" s="13"/>
      <c r="I23958" s="14">
        <v>7940</v>
      </c>
      <c r="J23958" s="14">
        <v>3176</v>
      </c>
      <c r="K23958" s="15">
        <f t="shared" si="405"/>
        <v>0.4</v>
      </c>
    </row>
    <row r="23959" spans="2:11" ht="12.75">
      <c r="B23959" s="12" t="s">
        <v>47133</v>
      </c>
      <c r="C23959" s="12" t="s">
        <v>59524</v>
      </c>
      <c r="D23959" s="13" t="s">
        <v>46444</v>
      </c>
      <c r="E23959" s="13" t="s">
        <v>46445</v>
      </c>
      <c r="F23959" s="13" t="s">
        <v>7</v>
      </c>
      <c r="G23959" s="13" t="s">
        <v>9</v>
      </c>
      <c r="H23959" s="13"/>
      <c r="I23959" s="14">
        <v>14091</v>
      </c>
      <c r="J23959" s="14">
        <v>6341</v>
      </c>
      <c r="K23959" s="15">
        <f t="shared" si="405"/>
        <v>0.45000354836420409</v>
      </c>
    </row>
    <row r="23960" spans="2:11" ht="12.75">
      <c r="B23960" s="12" t="s">
        <v>47133</v>
      </c>
      <c r="C23960" s="12" t="s">
        <v>59525</v>
      </c>
      <c r="D23960" s="13" t="s">
        <v>46446</v>
      </c>
      <c r="E23960" s="13" t="s">
        <v>46447</v>
      </c>
      <c r="F23960" s="13" t="s">
        <v>5</v>
      </c>
      <c r="G23960" s="13" t="s">
        <v>9</v>
      </c>
      <c r="H23960" s="13" t="s">
        <v>46448</v>
      </c>
      <c r="I23960" s="14">
        <v>29590</v>
      </c>
      <c r="J23960" s="14">
        <v>17700</v>
      </c>
      <c r="K23960" s="15">
        <f t="shared" si="405"/>
        <v>0.59817505914160185</v>
      </c>
    </row>
    <row r="23961" spans="2:11" ht="12.75">
      <c r="B23961" s="12" t="s">
        <v>47133</v>
      </c>
      <c r="C23961" s="12" t="s">
        <v>59526</v>
      </c>
      <c r="D23961" s="13" t="s">
        <v>46449</v>
      </c>
      <c r="E23961" s="13" t="s">
        <v>46450</v>
      </c>
      <c r="F23961" s="13" t="s">
        <v>7</v>
      </c>
      <c r="G23961" s="13" t="s">
        <v>9</v>
      </c>
      <c r="H23961" s="13"/>
      <c r="I23961" s="14">
        <v>76016</v>
      </c>
      <c r="J23961" s="14">
        <v>22804.799999999999</v>
      </c>
      <c r="K23961" s="15">
        <f t="shared" si="405"/>
        <v>0.3</v>
      </c>
    </row>
    <row r="23962" spans="2:11" ht="12.75">
      <c r="B23962" s="12" t="s">
        <v>47133</v>
      </c>
      <c r="C23962" s="12" t="s">
        <v>59527</v>
      </c>
      <c r="D23962" s="13" t="s">
        <v>46451</v>
      </c>
      <c r="E23962" s="13" t="s">
        <v>46452</v>
      </c>
      <c r="F23962" s="13" t="s">
        <v>5</v>
      </c>
      <c r="G23962" s="13" t="s">
        <v>9</v>
      </c>
      <c r="H23962" s="13" t="s">
        <v>46453</v>
      </c>
      <c r="I23962" s="14">
        <v>103662</v>
      </c>
      <c r="J23962" s="14">
        <v>31098.6</v>
      </c>
      <c r="K23962" s="15">
        <f t="shared" si="405"/>
        <v>0.3</v>
      </c>
    </row>
    <row r="23963" spans="2:11" ht="12.75">
      <c r="B23963" s="12" t="s">
        <v>47133</v>
      </c>
      <c r="C23963" s="12" t="s">
        <v>59528</v>
      </c>
      <c r="D23963" s="13" t="s">
        <v>46454</v>
      </c>
      <c r="E23963" s="13" t="s">
        <v>46455</v>
      </c>
      <c r="F23963" s="13" t="s">
        <v>7</v>
      </c>
      <c r="G23963" s="13" t="s">
        <v>9</v>
      </c>
      <c r="H23963" s="13"/>
      <c r="I23963" s="14">
        <v>528204.73</v>
      </c>
      <c r="J23963" s="14">
        <v>87500</v>
      </c>
      <c r="K23963" s="15">
        <f t="shared" si="405"/>
        <v>0.16565546469074596</v>
      </c>
    </row>
    <row r="23964" spans="2:11" ht="12.75">
      <c r="B23964" s="12" t="s">
        <v>47133</v>
      </c>
      <c r="C23964" s="12" t="s">
        <v>59529</v>
      </c>
      <c r="D23964" s="13" t="s">
        <v>46456</v>
      </c>
      <c r="E23964" s="13" t="s">
        <v>46457</v>
      </c>
      <c r="F23964" s="13" t="s">
        <v>8</v>
      </c>
      <c r="G23964" s="13" t="s">
        <v>9</v>
      </c>
      <c r="H23964" s="13"/>
      <c r="I23964" s="14">
        <v>4800</v>
      </c>
      <c r="J23964" s="14">
        <v>2160</v>
      </c>
      <c r="K23964" s="15">
        <f t="shared" si="405"/>
        <v>0.45</v>
      </c>
    </row>
    <row r="23965" spans="2:11" ht="12.75">
      <c r="B23965" s="12" t="s">
        <v>47133</v>
      </c>
      <c r="C23965" s="12" t="s">
        <v>59530</v>
      </c>
      <c r="D23965" s="13" t="s">
        <v>46458</v>
      </c>
      <c r="E23965" s="13" t="s">
        <v>46459</v>
      </c>
      <c r="F23965" s="13" t="s">
        <v>5</v>
      </c>
      <c r="G23965" s="13" t="s">
        <v>9</v>
      </c>
      <c r="H23965" s="13"/>
      <c r="I23965" s="14">
        <v>73095.5</v>
      </c>
      <c r="J23965" s="14">
        <v>29238</v>
      </c>
      <c r="K23965" s="15">
        <f t="shared" si="405"/>
        <v>0.39999726385345197</v>
      </c>
    </row>
    <row r="23966" spans="2:11" ht="12.75">
      <c r="B23966" s="12" t="s">
        <v>47133</v>
      </c>
      <c r="C23966" s="12" t="s">
        <v>59531</v>
      </c>
      <c r="D23966" s="13" t="s">
        <v>46460</v>
      </c>
      <c r="E23966" s="13" t="s">
        <v>46461</v>
      </c>
      <c r="F23966" s="13" t="s">
        <v>3</v>
      </c>
      <c r="G23966" s="13" t="s">
        <v>9</v>
      </c>
      <c r="H23966" s="13"/>
      <c r="I23966" s="14">
        <v>21022.720000000001</v>
      </c>
      <c r="J23966" s="14">
        <v>9460.2199999999993</v>
      </c>
      <c r="K23966" s="15">
        <f t="shared" si="405"/>
        <v>0.44999980972966386</v>
      </c>
    </row>
    <row r="23967" spans="2:11" ht="12.75">
      <c r="B23967" s="12" t="s">
        <v>47133</v>
      </c>
      <c r="C23967" s="12" t="s">
        <v>59532</v>
      </c>
      <c r="D23967" s="13" t="s">
        <v>46462</v>
      </c>
      <c r="E23967" s="13" t="s">
        <v>46463</v>
      </c>
      <c r="F23967" s="13" t="s">
        <v>6</v>
      </c>
      <c r="G23967" s="13" t="s">
        <v>9</v>
      </c>
      <c r="H23967" s="13"/>
      <c r="I23967" s="14">
        <v>17517</v>
      </c>
      <c r="J23967" s="14">
        <v>10510.2</v>
      </c>
      <c r="K23967" s="15">
        <f t="shared" si="405"/>
        <v>0.60000000000000009</v>
      </c>
    </row>
    <row r="23968" spans="2:11" ht="12.75">
      <c r="B23968" s="12" t="s">
        <v>47133</v>
      </c>
      <c r="C23968" s="12" t="s">
        <v>59533</v>
      </c>
      <c r="D23968" s="13" t="s">
        <v>46464</v>
      </c>
      <c r="E23968" s="13" t="s">
        <v>22499</v>
      </c>
      <c r="F23968" s="13" t="s">
        <v>7</v>
      </c>
      <c r="G23968" s="13" t="s">
        <v>9</v>
      </c>
      <c r="H23968" s="13" t="s">
        <v>46465</v>
      </c>
      <c r="I23968" s="14">
        <v>196241</v>
      </c>
      <c r="J23968" s="14">
        <v>68684.350000000006</v>
      </c>
      <c r="K23968" s="15">
        <f t="shared" si="405"/>
        <v>0.35000000000000003</v>
      </c>
    </row>
    <row r="23969" spans="2:11" ht="12.75">
      <c r="B23969" s="12" t="s">
        <v>47133</v>
      </c>
      <c r="C23969" s="12" t="s">
        <v>59534</v>
      </c>
      <c r="D23969" s="13" t="s">
        <v>46466</v>
      </c>
      <c r="E23969" s="13" t="s">
        <v>46467</v>
      </c>
      <c r="F23969" s="13" t="s">
        <v>5</v>
      </c>
      <c r="G23969" s="13" t="s">
        <v>9</v>
      </c>
      <c r="H23969" s="13"/>
      <c r="I23969" s="14">
        <v>61870.8</v>
      </c>
      <c r="J23969" s="14">
        <v>24748.32</v>
      </c>
      <c r="K23969" s="15">
        <f t="shared" si="405"/>
        <v>0.39999999999999997</v>
      </c>
    </row>
    <row r="23970" spans="2:11" ht="12.75">
      <c r="B23970" s="12" t="s">
        <v>47133</v>
      </c>
      <c r="C23970" s="12" t="s">
        <v>59507</v>
      </c>
      <c r="D23970" s="13" t="s">
        <v>46407</v>
      </c>
      <c r="E23970" s="13" t="s">
        <v>46408</v>
      </c>
      <c r="F23970" s="13" t="s">
        <v>5</v>
      </c>
      <c r="G23970" s="13" t="s">
        <v>9</v>
      </c>
      <c r="H23970" s="13" t="s">
        <v>46409</v>
      </c>
      <c r="I23970" s="14">
        <v>82936.149999999994</v>
      </c>
      <c r="J23970" s="14">
        <v>37321.26</v>
      </c>
      <c r="K23970" s="15">
        <f t="shared" si="405"/>
        <v>0.44999990956898778</v>
      </c>
    </row>
    <row r="23971" spans="2:11" ht="12.75">
      <c r="B23971" s="12" t="s">
        <v>47133</v>
      </c>
      <c r="C23971" s="12" t="s">
        <v>59535</v>
      </c>
      <c r="D23971" s="13" t="s">
        <v>46468</v>
      </c>
      <c r="E23971" s="13" t="s">
        <v>46469</v>
      </c>
      <c r="F23971" s="13" t="s">
        <v>3</v>
      </c>
      <c r="G23971" s="13" t="s">
        <v>9</v>
      </c>
      <c r="H23971" s="13"/>
      <c r="I23971" s="14">
        <v>173159.25</v>
      </c>
      <c r="J23971" s="14">
        <v>77921.66</v>
      </c>
      <c r="K23971" s="15">
        <f t="shared" si="405"/>
        <v>0.44999998556242304</v>
      </c>
    </row>
    <row r="23972" spans="2:11" ht="12.75">
      <c r="B23972" s="12" t="s">
        <v>47133</v>
      </c>
      <c r="C23972" s="12" t="s">
        <v>59536</v>
      </c>
      <c r="D23972" s="13" t="s">
        <v>46470</v>
      </c>
      <c r="E23972" s="13" t="s">
        <v>46471</v>
      </c>
      <c r="F23972" s="13" t="s">
        <v>7</v>
      </c>
      <c r="G23972" s="13" t="s">
        <v>9</v>
      </c>
      <c r="H23972" s="13"/>
      <c r="I23972" s="14">
        <v>6074.5</v>
      </c>
      <c r="J23972" s="14">
        <v>2733.53</v>
      </c>
      <c r="K23972" s="15">
        <f t="shared" si="405"/>
        <v>0.45000082311301343</v>
      </c>
    </row>
    <row r="23973" spans="2:11" ht="12.75">
      <c r="B23973" s="12" t="s">
        <v>47133</v>
      </c>
      <c r="C23973" s="12" t="s">
        <v>59537</v>
      </c>
      <c r="D23973" s="13" t="s">
        <v>46472</v>
      </c>
      <c r="E23973" s="13" t="s">
        <v>46473</v>
      </c>
      <c r="F23973" s="13" t="s">
        <v>6</v>
      </c>
      <c r="G23973" s="13" t="s">
        <v>9</v>
      </c>
      <c r="H23973" s="13"/>
      <c r="I23973" s="14">
        <v>62345</v>
      </c>
      <c r="J23973" s="14">
        <v>24938</v>
      </c>
      <c r="K23973" s="15">
        <f t="shared" si="405"/>
        <v>0.4</v>
      </c>
    </row>
    <row r="23974" spans="2:11" ht="12.75">
      <c r="B23974" s="12" t="s">
        <v>47133</v>
      </c>
      <c r="C23974" s="12" t="s">
        <v>59537</v>
      </c>
      <c r="D23974" s="13" t="s">
        <v>46472</v>
      </c>
      <c r="E23974" s="13" t="s">
        <v>46474</v>
      </c>
      <c r="F23974" s="13" t="s">
        <v>7</v>
      </c>
      <c r="G23974" s="13" t="s">
        <v>9</v>
      </c>
      <c r="H23974" s="13"/>
      <c r="I23974" s="14">
        <v>61614</v>
      </c>
      <c r="J23974" s="14">
        <v>24645.599999999999</v>
      </c>
      <c r="K23974" s="15">
        <f t="shared" si="405"/>
        <v>0.39999999999999997</v>
      </c>
    </row>
    <row r="23975" spans="2:11" ht="12.75">
      <c r="B23975" s="12" t="s">
        <v>47133</v>
      </c>
      <c r="C23975" s="12" t="s">
        <v>59538</v>
      </c>
      <c r="D23975" s="13" t="s">
        <v>46475</v>
      </c>
      <c r="E23975" s="13" t="s">
        <v>46476</v>
      </c>
      <c r="F23975" s="13" t="s">
        <v>3</v>
      </c>
      <c r="G23975" s="13" t="s">
        <v>9</v>
      </c>
      <c r="H23975" s="13"/>
      <c r="I23975" s="14">
        <v>33993.379999999997</v>
      </c>
      <c r="J23975" s="14">
        <v>13597.36</v>
      </c>
      <c r="K23975" s="15">
        <f t="shared" si="405"/>
        <v>0.40000023533993978</v>
      </c>
    </row>
    <row r="23976" spans="2:11" ht="12.75">
      <c r="B23976" s="12" t="s">
        <v>47133</v>
      </c>
      <c r="C23976" s="12" t="s">
        <v>59539</v>
      </c>
      <c r="D23976" s="13" t="s">
        <v>46477</v>
      </c>
      <c r="E23976" s="13" t="s">
        <v>46478</v>
      </c>
      <c r="F23976" s="13" t="s">
        <v>3</v>
      </c>
      <c r="G23976" s="13" t="s">
        <v>9</v>
      </c>
      <c r="H23976" s="13"/>
      <c r="I23976" s="14">
        <v>90352</v>
      </c>
      <c r="J23976" s="14">
        <v>36140.800000000003</v>
      </c>
      <c r="K23976" s="15">
        <f t="shared" si="405"/>
        <v>0.4</v>
      </c>
    </row>
    <row r="23977" spans="2:11" ht="12.75">
      <c r="B23977" s="12" t="s">
        <v>47133</v>
      </c>
      <c r="C23977" s="12" t="s">
        <v>59539</v>
      </c>
      <c r="D23977" s="13" t="s">
        <v>46477</v>
      </c>
      <c r="E23977" s="13" t="s">
        <v>46479</v>
      </c>
      <c r="F23977" s="13" t="s">
        <v>3</v>
      </c>
      <c r="G23977" s="13" t="s">
        <v>9</v>
      </c>
      <c r="H23977" s="13"/>
      <c r="I23977" s="14">
        <v>1494467</v>
      </c>
      <c r="J23977" s="14">
        <v>140000</v>
      </c>
      <c r="K23977" s="15">
        <f t="shared" si="405"/>
        <v>9.3678883508300947E-2</v>
      </c>
    </row>
    <row r="23978" spans="2:11" ht="12.75">
      <c r="B23978" s="12" t="s">
        <v>47133</v>
      </c>
      <c r="C23978" s="12" t="s">
        <v>59540</v>
      </c>
      <c r="D23978" s="13" t="s">
        <v>46480</v>
      </c>
      <c r="E23978" s="13" t="s">
        <v>46481</v>
      </c>
      <c r="F23978" s="13" t="s">
        <v>3</v>
      </c>
      <c r="G23978" s="13" t="s">
        <v>9</v>
      </c>
      <c r="H23978" s="13"/>
      <c r="I23978" s="14">
        <v>164135</v>
      </c>
      <c r="J23978" s="14">
        <v>65654</v>
      </c>
      <c r="K23978" s="15">
        <f t="shared" si="405"/>
        <v>0.4</v>
      </c>
    </row>
    <row r="23979" spans="2:11" ht="12.75">
      <c r="B23979" s="12" t="s">
        <v>47133</v>
      </c>
      <c r="C23979" s="12" t="s">
        <v>59541</v>
      </c>
      <c r="D23979" s="13" t="s">
        <v>46482</v>
      </c>
      <c r="E23979" s="13" t="s">
        <v>46483</v>
      </c>
      <c r="F23979" s="13" t="s">
        <v>3</v>
      </c>
      <c r="G23979" s="13" t="s">
        <v>9</v>
      </c>
      <c r="H23979" s="13"/>
      <c r="I23979" s="14">
        <v>27839.78</v>
      </c>
      <c r="J23979" s="14">
        <v>12527.9</v>
      </c>
      <c r="K23979" s="15">
        <f t="shared" si="405"/>
        <v>0.44999996408017595</v>
      </c>
    </row>
    <row r="23980" spans="2:11" ht="12.75">
      <c r="B23980" s="12" t="s">
        <v>47133</v>
      </c>
      <c r="C23980" s="12" t="s">
        <v>59557</v>
      </c>
      <c r="D23980" s="13" t="s">
        <v>46517</v>
      </c>
      <c r="E23980" s="13" t="s">
        <v>46518</v>
      </c>
      <c r="F23980" s="13" t="s">
        <v>4</v>
      </c>
      <c r="G23980" s="13" t="s">
        <v>9</v>
      </c>
      <c r="H23980" s="13"/>
      <c r="I23980" s="14">
        <v>350000</v>
      </c>
      <c r="J23980" s="14">
        <v>55309.84</v>
      </c>
      <c r="K23980" s="15">
        <f t="shared" si="405"/>
        <v>0.15802811428571428</v>
      </c>
    </row>
    <row r="23981" spans="2:11" ht="12.75">
      <c r="B23981" s="12" t="s">
        <v>47133</v>
      </c>
      <c r="C23981" s="12" t="s">
        <v>59547</v>
      </c>
      <c r="D23981" s="13" t="s">
        <v>46496</v>
      </c>
      <c r="E23981" s="13" t="s">
        <v>46497</v>
      </c>
      <c r="F23981" s="13" t="s">
        <v>3</v>
      </c>
      <c r="G23981" s="13" t="s">
        <v>9</v>
      </c>
      <c r="H23981" s="13"/>
      <c r="I23981" s="14">
        <v>20128</v>
      </c>
      <c r="J23981" s="14">
        <v>8051.2</v>
      </c>
      <c r="K23981" s="15">
        <f t="shared" si="405"/>
        <v>0.39999999999999997</v>
      </c>
    </row>
    <row r="23982" spans="2:11" ht="12.75">
      <c r="B23982" s="12" t="s">
        <v>47133</v>
      </c>
      <c r="C23982" s="12" t="s">
        <v>59548</v>
      </c>
      <c r="D23982" s="13" t="s">
        <v>46498</v>
      </c>
      <c r="E23982" s="13" t="s">
        <v>46499</v>
      </c>
      <c r="F23982" s="13" t="s">
        <v>5</v>
      </c>
      <c r="G23982" s="13" t="s">
        <v>9</v>
      </c>
      <c r="H23982" s="13" t="s">
        <v>46500</v>
      </c>
      <c r="I23982" s="14">
        <v>107818</v>
      </c>
      <c r="J23982" s="14">
        <v>32345.4</v>
      </c>
      <c r="K23982" s="15">
        <f t="shared" si="405"/>
        <v>0.3</v>
      </c>
    </row>
    <row r="23983" spans="2:11" ht="12.75">
      <c r="B23983" s="12" t="s">
        <v>47133</v>
      </c>
      <c r="C23983" s="12" t="s">
        <v>59549</v>
      </c>
      <c r="D23983" s="13" t="s">
        <v>46501</v>
      </c>
      <c r="E23983" s="13" t="s">
        <v>46502</v>
      </c>
      <c r="F23983" s="13" t="s">
        <v>8</v>
      </c>
      <c r="G23983" s="13" t="s">
        <v>9</v>
      </c>
      <c r="H23983" s="13"/>
      <c r="I23983" s="14">
        <v>326458</v>
      </c>
      <c r="J23983" s="14">
        <v>97937.4</v>
      </c>
      <c r="K23983" s="15">
        <f t="shared" si="405"/>
        <v>0.3</v>
      </c>
    </row>
    <row r="23984" spans="2:11" ht="12.75">
      <c r="B23984" s="12" t="s">
        <v>47133</v>
      </c>
      <c r="C23984" s="12" t="s">
        <v>59550</v>
      </c>
      <c r="D23984" s="13" t="s">
        <v>46503</v>
      </c>
      <c r="E23984" s="13" t="s">
        <v>46504</v>
      </c>
      <c r="F23984" s="13" t="s">
        <v>7</v>
      </c>
      <c r="G23984" s="13" t="s">
        <v>9</v>
      </c>
      <c r="H23984" s="13"/>
      <c r="I23984" s="14">
        <v>483885.04</v>
      </c>
      <c r="J23984" s="14">
        <v>122500</v>
      </c>
      <c r="K23984" s="15">
        <f t="shared" si="405"/>
        <v>0.25315930411901144</v>
      </c>
    </row>
    <row r="23985" spans="2:11" ht="12.75">
      <c r="B23985" s="12" t="s">
        <v>47133</v>
      </c>
      <c r="C23985" s="12" t="s">
        <v>59551</v>
      </c>
      <c r="D23985" s="13" t="s">
        <v>46505</v>
      </c>
      <c r="E23985" s="13" t="s">
        <v>46506</v>
      </c>
      <c r="F23985" s="13" t="s">
        <v>2</v>
      </c>
      <c r="G23985" s="13" t="s">
        <v>9</v>
      </c>
      <c r="H23985" s="13"/>
      <c r="I23985" s="14">
        <v>6200</v>
      </c>
      <c r="J23985" s="14">
        <v>2170</v>
      </c>
      <c r="K23985" s="15">
        <f t="shared" si="405"/>
        <v>0.35</v>
      </c>
    </row>
    <row r="23986" spans="2:11" ht="12.75">
      <c r="B23986" s="12" t="s">
        <v>47133</v>
      </c>
      <c r="C23986" s="12" t="s">
        <v>59552</v>
      </c>
      <c r="D23986" s="13" t="s">
        <v>46507</v>
      </c>
      <c r="E23986" s="13" t="s">
        <v>46508</v>
      </c>
      <c r="F23986" s="13" t="s">
        <v>7</v>
      </c>
      <c r="G23986" s="13" t="s">
        <v>9</v>
      </c>
      <c r="H23986" s="13"/>
      <c r="I23986" s="14">
        <v>22771</v>
      </c>
      <c r="J23986" s="14">
        <v>10246.950000000001</v>
      </c>
      <c r="K23986" s="15">
        <f t="shared" si="405"/>
        <v>0.45</v>
      </c>
    </row>
    <row r="23987" spans="2:11" ht="12.75">
      <c r="B23987" s="12" t="s">
        <v>47133</v>
      </c>
      <c r="C23987" s="12" t="s">
        <v>59553</v>
      </c>
      <c r="D23987" s="13" t="s">
        <v>46509</v>
      </c>
      <c r="E23987" s="13" t="s">
        <v>46510</v>
      </c>
      <c r="F23987" s="13" t="s">
        <v>3</v>
      </c>
      <c r="G23987" s="13" t="s">
        <v>9</v>
      </c>
      <c r="H23987" s="13"/>
      <c r="I23987" s="14">
        <v>29370</v>
      </c>
      <c r="J23987" s="14">
        <v>13216.5</v>
      </c>
      <c r="K23987" s="15">
        <f t="shared" si="405"/>
        <v>0.45</v>
      </c>
    </row>
    <row r="23988" spans="2:11" ht="12.75">
      <c r="B23988" s="12" t="s">
        <v>47133</v>
      </c>
      <c r="C23988" s="12" t="s">
        <v>59554</v>
      </c>
      <c r="D23988" s="13" t="s">
        <v>46511</v>
      </c>
      <c r="E23988" s="13" t="s">
        <v>46512</v>
      </c>
      <c r="F23988" s="13" t="s">
        <v>5</v>
      </c>
      <c r="G23988" s="13" t="s">
        <v>9</v>
      </c>
      <c r="H23988" s="13"/>
      <c r="I23988" s="14">
        <v>50717</v>
      </c>
      <c r="J23988" s="14">
        <v>12172.08</v>
      </c>
      <c r="K23988" s="15">
        <f t="shared" si="405"/>
        <v>0.24</v>
      </c>
    </row>
    <row r="23989" spans="2:11" ht="12.75">
      <c r="B23989" s="12" t="s">
        <v>47133</v>
      </c>
      <c r="C23989" s="12" t="s">
        <v>59555</v>
      </c>
      <c r="D23989" s="13" t="s">
        <v>46513</v>
      </c>
      <c r="E23989" s="13" t="s">
        <v>46514</v>
      </c>
      <c r="F23989" s="13" t="s">
        <v>7</v>
      </c>
      <c r="G23989" s="13" t="s">
        <v>9</v>
      </c>
      <c r="H23989" s="13"/>
      <c r="I23989" s="14">
        <v>10581.86</v>
      </c>
      <c r="J23989" s="14">
        <v>6349.12</v>
      </c>
      <c r="K23989" s="15">
        <f t="shared" si="405"/>
        <v>0.60000037800537898</v>
      </c>
    </row>
    <row r="23990" spans="2:11" ht="12.75">
      <c r="B23990" s="12" t="s">
        <v>46310</v>
      </c>
      <c r="C23990" s="12" t="s">
        <v>59232</v>
      </c>
      <c r="D23990" s="13" t="s">
        <v>46043</v>
      </c>
      <c r="E23990" s="13" t="s">
        <v>46044</v>
      </c>
      <c r="F23990" s="13" t="s">
        <v>3</v>
      </c>
      <c r="G23990" s="13" t="s">
        <v>9</v>
      </c>
      <c r="H23990" s="13" t="s">
        <v>46045</v>
      </c>
      <c r="I23990" s="14">
        <v>525000</v>
      </c>
      <c r="J23990" s="14">
        <v>200000</v>
      </c>
      <c r="K23990" s="15">
        <f t="shared" si="405"/>
        <v>0.38095238095238093</v>
      </c>
    </row>
    <row r="23991" spans="2:11" ht="12.75">
      <c r="B23991" s="12" t="s">
        <v>46310</v>
      </c>
      <c r="C23991" s="12" t="s">
        <v>59220</v>
      </c>
      <c r="D23991" s="13" t="s">
        <v>46012</v>
      </c>
      <c r="E23991" s="13" t="s">
        <v>46013</v>
      </c>
      <c r="F23991" s="13" t="s">
        <v>3</v>
      </c>
      <c r="G23991" s="13" t="s">
        <v>9</v>
      </c>
      <c r="H23991" s="13"/>
      <c r="I23991" s="14">
        <v>406687</v>
      </c>
      <c r="J23991" s="14">
        <v>325000</v>
      </c>
      <c r="K23991" s="15">
        <f t="shared" si="405"/>
        <v>0.79914037085030998</v>
      </c>
    </row>
    <row r="23992" spans="2:11" ht="12.75">
      <c r="B23992" s="12" t="s">
        <v>46310</v>
      </c>
      <c r="C23992" s="12" t="s">
        <v>59221</v>
      </c>
      <c r="D23992" s="13" t="s">
        <v>46014</v>
      </c>
      <c r="E23992" s="13" t="s">
        <v>46015</v>
      </c>
      <c r="F23992" s="13" t="s">
        <v>3</v>
      </c>
      <c r="G23992" s="13" t="s">
        <v>9</v>
      </c>
      <c r="H23992" s="13"/>
      <c r="I23992" s="14">
        <v>130000</v>
      </c>
      <c r="J23992" s="14">
        <v>78000</v>
      </c>
      <c r="K23992" s="15">
        <f t="shared" si="405"/>
        <v>0.6</v>
      </c>
    </row>
    <row r="23993" spans="2:11" ht="12.75">
      <c r="B23993" s="12" t="s">
        <v>46310</v>
      </c>
      <c r="C23993" s="12" t="s">
        <v>59221</v>
      </c>
      <c r="D23993" s="13" t="s">
        <v>46014</v>
      </c>
      <c r="E23993" s="13" t="s">
        <v>46016</v>
      </c>
      <c r="F23993" s="13" t="s">
        <v>2</v>
      </c>
      <c r="G23993" s="13" t="s">
        <v>9</v>
      </c>
      <c r="H23993" s="13"/>
      <c r="I23993" s="14">
        <v>56000</v>
      </c>
      <c r="J23993" s="14">
        <v>44800</v>
      </c>
      <c r="K23993" s="15">
        <f t="shared" si="405"/>
        <v>0.8</v>
      </c>
    </row>
    <row r="23994" spans="2:11" ht="12.75">
      <c r="B23994" s="12" t="s">
        <v>46310</v>
      </c>
      <c r="C23994" s="12" t="s">
        <v>59221</v>
      </c>
      <c r="D23994" s="13" t="s">
        <v>46014</v>
      </c>
      <c r="E23994" s="13" t="s">
        <v>46017</v>
      </c>
      <c r="F23994" s="13" t="s">
        <v>3</v>
      </c>
      <c r="G23994" s="13" t="s">
        <v>9</v>
      </c>
      <c r="H23994" s="13"/>
      <c r="I23994" s="14">
        <v>59167.95</v>
      </c>
      <c r="J23994" s="14">
        <v>40000</v>
      </c>
      <c r="K23994" s="15">
        <f t="shared" si="405"/>
        <v>0.67604167458903008</v>
      </c>
    </row>
    <row r="23995" spans="2:11" ht="12.75">
      <c r="B23995" s="12" t="s">
        <v>46310</v>
      </c>
      <c r="C23995" s="12" t="s">
        <v>59221</v>
      </c>
      <c r="D23995" s="13" t="s">
        <v>46014</v>
      </c>
      <c r="E23995" s="13" t="s">
        <v>46018</v>
      </c>
      <c r="F23995" s="13" t="s">
        <v>6</v>
      </c>
      <c r="G23995" s="13" t="s">
        <v>9</v>
      </c>
      <c r="H23995" s="13"/>
      <c r="I23995" s="14">
        <v>70000</v>
      </c>
      <c r="J23995" s="14">
        <v>53064</v>
      </c>
      <c r="K23995" s="15">
        <f t="shared" si="405"/>
        <v>0.75805714285714287</v>
      </c>
    </row>
    <row r="23996" spans="2:11" ht="12.75">
      <c r="B23996" s="12" t="s">
        <v>46310</v>
      </c>
      <c r="C23996" s="12" t="s">
        <v>59224</v>
      </c>
      <c r="D23996" s="13" t="s">
        <v>46023</v>
      </c>
      <c r="E23996" s="13" t="s">
        <v>46024</v>
      </c>
      <c r="F23996" s="13" t="s">
        <v>2</v>
      </c>
      <c r="G23996" s="13" t="s">
        <v>9</v>
      </c>
      <c r="H23996" s="13"/>
      <c r="I23996" s="14">
        <v>270000</v>
      </c>
      <c r="J23996" s="14">
        <v>162000</v>
      </c>
      <c r="K23996" s="15">
        <f t="shared" si="405"/>
        <v>0.6</v>
      </c>
    </row>
    <row r="23997" spans="2:11" ht="12.75">
      <c r="B23997" s="12" t="s">
        <v>46310</v>
      </c>
      <c r="C23997" s="12" t="s">
        <v>59235</v>
      </c>
      <c r="D23997" s="13" t="s">
        <v>46052</v>
      </c>
      <c r="E23997" s="13" t="s">
        <v>46053</v>
      </c>
      <c r="F23997" s="13" t="s">
        <v>3</v>
      </c>
      <c r="G23997" s="13" t="s">
        <v>9</v>
      </c>
      <c r="H23997" s="13" t="s">
        <v>46054</v>
      </c>
      <c r="I23997" s="14">
        <v>666042</v>
      </c>
      <c r="J23997" s="14">
        <v>250000</v>
      </c>
      <c r="K23997" s="15">
        <f t="shared" si="405"/>
        <v>0.37535170454716071</v>
      </c>
    </row>
    <row r="23998" spans="2:11" ht="12.75">
      <c r="B23998" s="12" t="s">
        <v>46310</v>
      </c>
      <c r="C23998" s="12" t="s">
        <v>59226</v>
      </c>
      <c r="D23998" s="13" t="s">
        <v>46027</v>
      </c>
      <c r="E23998" s="13" t="s">
        <v>755</v>
      </c>
      <c r="F23998" s="13" t="s">
        <v>6</v>
      </c>
      <c r="G23998" s="13" t="s">
        <v>9</v>
      </c>
      <c r="H23998" s="13"/>
      <c r="I23998" s="14">
        <v>68161</v>
      </c>
      <c r="J23998" s="14">
        <v>54529</v>
      </c>
      <c r="K23998" s="15">
        <f t="shared" si="405"/>
        <v>0.80000293422925128</v>
      </c>
    </row>
    <row r="23999" spans="2:11" ht="12.75">
      <c r="B23999" s="12" t="s">
        <v>46310</v>
      </c>
      <c r="C23999" s="12" t="s">
        <v>59226</v>
      </c>
      <c r="D23999" s="13" t="s">
        <v>46027</v>
      </c>
      <c r="E23999" s="13" t="s">
        <v>46028</v>
      </c>
      <c r="F23999" s="13" t="s">
        <v>5</v>
      </c>
      <c r="G23999" s="13" t="s">
        <v>9</v>
      </c>
      <c r="H23999" s="13"/>
      <c r="I23999" s="14">
        <v>40524</v>
      </c>
      <c r="J23999" s="14">
        <v>32419</v>
      </c>
      <c r="K23999" s="15">
        <f t="shared" si="405"/>
        <v>0.79999506465304515</v>
      </c>
    </row>
    <row r="24000" spans="2:11" ht="12.75">
      <c r="B24000" s="12" t="s">
        <v>46310</v>
      </c>
      <c r="C24000" s="12" t="s">
        <v>59225</v>
      </c>
      <c r="D24000" s="13" t="s">
        <v>46025</v>
      </c>
      <c r="E24000" s="13" t="s">
        <v>46026</v>
      </c>
      <c r="F24000" s="13" t="s">
        <v>3</v>
      </c>
      <c r="G24000" s="13" t="s">
        <v>9</v>
      </c>
      <c r="H24000" s="13"/>
      <c r="I24000" s="14">
        <v>849890.32</v>
      </c>
      <c r="J24000" s="14">
        <v>339733</v>
      </c>
      <c r="K24000" s="15">
        <f t="shared" si="405"/>
        <v>0.39973746259399684</v>
      </c>
    </row>
    <row r="24001" spans="2:11" ht="12.75">
      <c r="B24001" s="12" t="s">
        <v>46310</v>
      </c>
      <c r="C24001" s="12" t="s">
        <v>59227</v>
      </c>
      <c r="D24001" s="13" t="s">
        <v>46029</v>
      </c>
      <c r="E24001" s="13" t="s">
        <v>46030</v>
      </c>
      <c r="F24001" s="13" t="s">
        <v>5</v>
      </c>
      <c r="G24001" s="13" t="s">
        <v>9</v>
      </c>
      <c r="H24001" s="13"/>
      <c r="I24001" s="14">
        <v>16276.64</v>
      </c>
      <c r="J24001" s="14">
        <v>13021</v>
      </c>
      <c r="K24001" s="15">
        <f t="shared" si="405"/>
        <v>0.79998083142466758</v>
      </c>
    </row>
    <row r="24002" spans="2:11" ht="12.75">
      <c r="B24002" s="12" t="s">
        <v>46310</v>
      </c>
      <c r="C24002" s="12" t="s">
        <v>59228</v>
      </c>
      <c r="D24002" s="13" t="s">
        <v>46031</v>
      </c>
      <c r="E24002" s="13" t="s">
        <v>46032</v>
      </c>
      <c r="F24002" s="13" t="s">
        <v>3</v>
      </c>
      <c r="G24002" s="13" t="s">
        <v>9</v>
      </c>
      <c r="H24002" s="13" t="s">
        <v>46033</v>
      </c>
      <c r="I24002" s="14">
        <v>540610.41</v>
      </c>
      <c r="J24002" s="14">
        <v>335309</v>
      </c>
      <c r="K24002" s="15">
        <f t="shared" si="405"/>
        <v>0.62024147851684908</v>
      </c>
    </row>
    <row r="24003" spans="2:11" ht="12.75">
      <c r="B24003" s="12" t="s">
        <v>46310</v>
      </c>
      <c r="C24003" s="12" t="s">
        <v>59238</v>
      </c>
      <c r="D24003" s="13" t="s">
        <v>46061</v>
      </c>
      <c r="E24003" s="13" t="s">
        <v>46062</v>
      </c>
      <c r="F24003" s="13" t="s">
        <v>4</v>
      </c>
      <c r="G24003" s="13" t="s">
        <v>9</v>
      </c>
      <c r="H24003" s="13" t="s">
        <v>46063</v>
      </c>
      <c r="I24003" s="14">
        <v>300000</v>
      </c>
      <c r="J24003" s="14">
        <v>200000</v>
      </c>
      <c r="K24003" s="15">
        <f t="shared" si="405"/>
        <v>0.66666666666666663</v>
      </c>
    </row>
    <row r="24004" spans="2:11" ht="12.75">
      <c r="B24004" s="12" t="s">
        <v>46310</v>
      </c>
      <c r="C24004" s="12" t="s">
        <v>59239</v>
      </c>
      <c r="D24004" s="13" t="s">
        <v>46064</v>
      </c>
      <c r="E24004" s="13" t="s">
        <v>46065</v>
      </c>
      <c r="F24004" s="13" t="s">
        <v>3</v>
      </c>
      <c r="G24004" s="13" t="s">
        <v>9</v>
      </c>
      <c r="H24004" s="13" t="s">
        <v>46066</v>
      </c>
      <c r="I24004" s="14">
        <v>280260</v>
      </c>
      <c r="J24004" s="14">
        <v>140130</v>
      </c>
      <c r="K24004" s="15">
        <f t="shared" si="405"/>
        <v>0.5</v>
      </c>
    </row>
    <row r="24005" spans="2:11" ht="12.75">
      <c r="B24005" s="12" t="s">
        <v>46310</v>
      </c>
      <c r="C24005" s="12" t="s">
        <v>59229</v>
      </c>
      <c r="D24005" s="13" t="s">
        <v>46034</v>
      </c>
      <c r="E24005" s="13" t="s">
        <v>46035</v>
      </c>
      <c r="F24005" s="13" t="s">
        <v>8</v>
      </c>
      <c r="G24005" s="13" t="s">
        <v>9</v>
      </c>
      <c r="H24005" s="13"/>
      <c r="I24005" s="14">
        <v>315031</v>
      </c>
      <c r="J24005" s="14">
        <v>252025</v>
      </c>
      <c r="K24005" s="15">
        <f t="shared" si="405"/>
        <v>0.80000063485815687</v>
      </c>
    </row>
    <row r="24006" spans="2:11" ht="12.75">
      <c r="B24006" s="12" t="s">
        <v>46310</v>
      </c>
      <c r="C24006" s="12" t="s">
        <v>59229</v>
      </c>
      <c r="D24006" s="13" t="s">
        <v>46034</v>
      </c>
      <c r="E24006" s="13" t="s">
        <v>46036</v>
      </c>
      <c r="F24006" s="13" t="s">
        <v>3</v>
      </c>
      <c r="G24006" s="13" t="s">
        <v>9</v>
      </c>
      <c r="H24006" s="13"/>
      <c r="I24006" s="14">
        <v>189714.33</v>
      </c>
      <c r="J24006" s="14">
        <v>151771</v>
      </c>
      <c r="K24006" s="15">
        <f t="shared" si="405"/>
        <v>0.79999755421743846</v>
      </c>
    </row>
    <row r="24007" spans="2:11" ht="12.75">
      <c r="B24007" s="12" t="s">
        <v>46310</v>
      </c>
      <c r="C24007" s="12" t="s">
        <v>59240</v>
      </c>
      <c r="D24007" s="13" t="s">
        <v>46067</v>
      </c>
      <c r="E24007" s="13" t="s">
        <v>46068</v>
      </c>
      <c r="F24007" s="13" t="s">
        <v>3</v>
      </c>
      <c r="G24007" s="13" t="s">
        <v>9</v>
      </c>
      <c r="H24007" s="13" t="s">
        <v>46069</v>
      </c>
      <c r="I24007" s="14">
        <v>350000</v>
      </c>
      <c r="J24007" s="14">
        <v>198123</v>
      </c>
      <c r="K24007" s="15">
        <f t="shared" si="405"/>
        <v>0.56606571428571428</v>
      </c>
    </row>
    <row r="24008" spans="2:11" ht="12.75">
      <c r="B24008" s="12" t="s">
        <v>46310</v>
      </c>
      <c r="C24008" s="12" t="s">
        <v>59242</v>
      </c>
      <c r="D24008" s="13" t="s">
        <v>46073</v>
      </c>
      <c r="E24008" s="13" t="s">
        <v>46074</v>
      </c>
      <c r="F24008" s="13" t="s">
        <v>8</v>
      </c>
      <c r="G24008" s="13" t="s">
        <v>9</v>
      </c>
      <c r="H24008" s="13" t="s">
        <v>46075</v>
      </c>
      <c r="I24008" s="14">
        <v>353650</v>
      </c>
      <c r="J24008" s="14">
        <v>200000</v>
      </c>
      <c r="K24008" s="15">
        <f t="shared" si="405"/>
        <v>0.56553089212498231</v>
      </c>
    </row>
    <row r="24009" spans="2:11" ht="12.75">
      <c r="B24009" s="12" t="s">
        <v>46310</v>
      </c>
      <c r="C24009" s="12" t="s">
        <v>59241</v>
      </c>
      <c r="D24009" s="13" t="s">
        <v>46070</v>
      </c>
      <c r="E24009" s="13" t="s">
        <v>46071</v>
      </c>
      <c r="F24009" s="13" t="s">
        <v>5</v>
      </c>
      <c r="G24009" s="13" t="s">
        <v>9</v>
      </c>
      <c r="H24009" s="13" t="s">
        <v>46072</v>
      </c>
      <c r="I24009" s="14">
        <v>294500</v>
      </c>
      <c r="J24009" s="14">
        <v>235600</v>
      </c>
      <c r="K24009" s="15">
        <f t="shared" si="405"/>
        <v>0.8</v>
      </c>
    </row>
    <row r="24010" spans="2:11" ht="12.75">
      <c r="B24010" s="12" t="s">
        <v>46310</v>
      </c>
      <c r="C24010" s="12" t="s">
        <v>59230</v>
      </c>
      <c r="D24010" s="13" t="s">
        <v>46037</v>
      </c>
      <c r="E24010" s="13" t="s">
        <v>46038</v>
      </c>
      <c r="F24010" s="13" t="s">
        <v>2</v>
      </c>
      <c r="G24010" s="13" t="s">
        <v>9</v>
      </c>
      <c r="H24010" s="13"/>
      <c r="I24010" s="14">
        <v>186480</v>
      </c>
      <c r="J24010" s="14">
        <v>149184</v>
      </c>
      <c r="K24010" s="15">
        <f t="shared" si="405"/>
        <v>0.8</v>
      </c>
    </row>
    <row r="24011" spans="2:11" ht="12.75">
      <c r="B24011" s="12" t="s">
        <v>46310</v>
      </c>
      <c r="C24011" s="12" t="s">
        <v>59230</v>
      </c>
      <c r="D24011" s="13" t="s">
        <v>46037</v>
      </c>
      <c r="E24011" s="13" t="s">
        <v>46039</v>
      </c>
      <c r="F24011" s="13" t="s">
        <v>8</v>
      </c>
      <c r="G24011" s="13" t="s">
        <v>9</v>
      </c>
      <c r="H24011" s="13" t="s">
        <v>46040</v>
      </c>
      <c r="I24011" s="14">
        <v>14951</v>
      </c>
      <c r="J24011" s="14">
        <v>11960</v>
      </c>
      <c r="K24011" s="15">
        <f t="shared" si="405"/>
        <v>0.79994649187345324</v>
      </c>
    </row>
    <row r="24012" spans="2:11" ht="12.75">
      <c r="B24012" s="12" t="s">
        <v>46310</v>
      </c>
      <c r="C24012" s="12" t="s">
        <v>59231</v>
      </c>
      <c r="D24012" s="13" t="s">
        <v>46041</v>
      </c>
      <c r="E24012" s="13" t="s">
        <v>46042</v>
      </c>
      <c r="F24012" s="13" t="s">
        <v>5</v>
      </c>
      <c r="G24012" s="13" t="s">
        <v>9</v>
      </c>
      <c r="H24012" s="13"/>
      <c r="I24012" s="14">
        <v>235869.2</v>
      </c>
      <c r="J24012" s="14">
        <v>188695</v>
      </c>
      <c r="K24012" s="15">
        <f t="shared" si="405"/>
        <v>0.7999984737303556</v>
      </c>
    </row>
    <row r="24013" spans="2:11" ht="12.75">
      <c r="B24013" s="12" t="s">
        <v>46819</v>
      </c>
      <c r="C24013" s="12" t="s">
        <v>46834</v>
      </c>
      <c r="D24013" s="13" t="s">
        <v>46814</v>
      </c>
      <c r="E24013" s="13" t="s">
        <v>46815</v>
      </c>
      <c r="F24013" s="13" t="s">
        <v>3</v>
      </c>
      <c r="G24013" s="13" t="s">
        <v>9</v>
      </c>
      <c r="H24013" s="13" t="s">
        <v>46816</v>
      </c>
      <c r="I24013" s="14">
        <v>268166.83</v>
      </c>
      <c r="J24013" s="14">
        <v>241350.15</v>
      </c>
      <c r="K24013" s="15">
        <f t="shared" si="405"/>
        <v>0.90000001118706585</v>
      </c>
    </row>
    <row r="24014" spans="2:11" ht="12.75">
      <c r="B24014" s="12" t="s">
        <v>46819</v>
      </c>
      <c r="C24014" s="12" t="s">
        <v>46824</v>
      </c>
      <c r="D24014" s="13" t="s">
        <v>46780</v>
      </c>
      <c r="E24014" s="13" t="s">
        <v>23141</v>
      </c>
      <c r="F24014" s="13" t="s">
        <v>3</v>
      </c>
      <c r="G24014" s="13" t="s">
        <v>9</v>
      </c>
      <c r="H24014" s="13" t="s">
        <v>8393</v>
      </c>
      <c r="I24014" s="14">
        <v>450000</v>
      </c>
      <c r="J24014" s="14">
        <v>52500</v>
      </c>
      <c r="K24014" s="15">
        <f t="shared" si="405"/>
        <v>0.11666666666666667</v>
      </c>
    </row>
    <row r="24015" spans="2:11" ht="12.75">
      <c r="B24015" s="12" t="s">
        <v>46819</v>
      </c>
      <c r="C24015" s="12" t="s">
        <v>46823</v>
      </c>
      <c r="D24015" s="13" t="s">
        <v>46777</v>
      </c>
      <c r="E24015" s="13" t="s">
        <v>46778</v>
      </c>
      <c r="F24015" s="13" t="s">
        <v>3</v>
      </c>
      <c r="G24015" s="13" t="s">
        <v>9</v>
      </c>
      <c r="H24015" s="13" t="s">
        <v>46779</v>
      </c>
      <c r="I24015" s="14">
        <v>334787.7</v>
      </c>
      <c r="J24015" s="14">
        <v>87393.85</v>
      </c>
      <c r="K24015" s="15">
        <f t="shared" si="405"/>
        <v>0.26104259505352201</v>
      </c>
    </row>
    <row r="24016" spans="2:11" ht="12.75">
      <c r="B24016" s="12" t="s">
        <v>46819</v>
      </c>
      <c r="C24016" s="12" t="s">
        <v>46833</v>
      </c>
      <c r="D24016" s="13" t="s">
        <v>42336</v>
      </c>
      <c r="E24016" s="13" t="s">
        <v>46812</v>
      </c>
      <c r="F24016" s="13" t="s">
        <v>3</v>
      </c>
      <c r="G24016" s="13" t="s">
        <v>10</v>
      </c>
      <c r="H24016" s="13" t="s">
        <v>46813</v>
      </c>
      <c r="I24016" s="14">
        <v>250000</v>
      </c>
      <c r="J24016" s="14">
        <v>150000</v>
      </c>
      <c r="K24016" s="15">
        <f t="shared" si="405"/>
        <v>0.6</v>
      </c>
    </row>
    <row r="24017" spans="2:11" ht="12.75">
      <c r="B24017" s="12" t="s">
        <v>46819</v>
      </c>
      <c r="C24017" s="12" t="s">
        <v>46820</v>
      </c>
      <c r="D24017" s="13" t="s">
        <v>46767</v>
      </c>
      <c r="E24017" s="13" t="s">
        <v>46768</v>
      </c>
      <c r="F24017" s="13" t="s">
        <v>3</v>
      </c>
      <c r="G24017" s="13" t="s">
        <v>9</v>
      </c>
      <c r="H24017" s="13" t="s">
        <v>46769</v>
      </c>
      <c r="I24017" s="14">
        <v>275024</v>
      </c>
      <c r="J24017" s="14">
        <v>55004.800000000003</v>
      </c>
      <c r="K24017" s="15">
        <f t="shared" si="405"/>
        <v>0.2</v>
      </c>
    </row>
    <row r="24018" spans="2:11" ht="12.75">
      <c r="B24018" s="12" t="s">
        <v>46819</v>
      </c>
      <c r="C24018" s="12" t="s">
        <v>59466</v>
      </c>
      <c r="D24018" s="13" t="s">
        <v>46801</v>
      </c>
      <c r="E24018" s="13" t="s">
        <v>46802</v>
      </c>
      <c r="F24018" s="13" t="s">
        <v>3</v>
      </c>
      <c r="G24018" s="13" t="s">
        <v>9</v>
      </c>
      <c r="H24018" s="13" t="s">
        <v>46803</v>
      </c>
      <c r="I24018" s="14">
        <v>704645</v>
      </c>
      <c r="J24018" s="14">
        <v>331273</v>
      </c>
      <c r="K24018" s="15">
        <f t="shared" si="405"/>
        <v>0.47012751101618544</v>
      </c>
    </row>
    <row r="24019" spans="2:11" ht="12.75">
      <c r="B24019" s="12" t="s">
        <v>46819</v>
      </c>
      <c r="C24019" s="12" t="s">
        <v>46828</v>
      </c>
      <c r="D24019" s="13" t="s">
        <v>46790</v>
      </c>
      <c r="E24019" s="13" t="s">
        <v>46791</v>
      </c>
      <c r="F24019" s="13" t="s">
        <v>3</v>
      </c>
      <c r="G24019" s="13" t="s">
        <v>9</v>
      </c>
      <c r="H24019" s="13" t="s">
        <v>46792</v>
      </c>
      <c r="I24019" s="14">
        <v>304700</v>
      </c>
      <c r="J24019" s="14">
        <v>125000</v>
      </c>
      <c r="K24019" s="15">
        <f t="shared" si="405"/>
        <v>0.41023957991467019</v>
      </c>
    </row>
    <row r="24020" spans="2:11" ht="12.75">
      <c r="B24020" s="12" t="s">
        <v>46819</v>
      </c>
      <c r="C24020" s="12" t="s">
        <v>46827</v>
      </c>
      <c r="D24020" s="13" t="s">
        <v>46787</v>
      </c>
      <c r="E24020" s="13" t="s">
        <v>46788</v>
      </c>
      <c r="F24020" s="13" t="s">
        <v>3</v>
      </c>
      <c r="G24020" s="13" t="s">
        <v>9</v>
      </c>
      <c r="H24020" s="13" t="s">
        <v>46789</v>
      </c>
      <c r="I24020" s="14">
        <v>104555.94</v>
      </c>
      <c r="J24020" s="14">
        <v>53000</v>
      </c>
      <c r="K24020" s="15">
        <f t="shared" ref="K24020:K24083" si="406">J24020/I24020</f>
        <v>0.50690568130323344</v>
      </c>
    </row>
    <row r="24021" spans="2:11" ht="12.75">
      <c r="B24021" s="12" t="s">
        <v>46819</v>
      </c>
      <c r="C24021" s="12" t="s">
        <v>46825</v>
      </c>
      <c r="D24021" s="13" t="s">
        <v>46781</v>
      </c>
      <c r="E24021" s="13" t="s">
        <v>46782</v>
      </c>
      <c r="F24021" s="13" t="s">
        <v>5</v>
      </c>
      <c r="G24021" s="13" t="s">
        <v>9</v>
      </c>
      <c r="H24021" s="13" t="s">
        <v>46783</v>
      </c>
      <c r="I24021" s="14">
        <v>115000</v>
      </c>
      <c r="J24021" s="14">
        <v>103500</v>
      </c>
      <c r="K24021" s="15">
        <f t="shared" si="406"/>
        <v>0.9</v>
      </c>
    </row>
    <row r="24022" spans="2:11" ht="12.75">
      <c r="B24022" s="12" t="s">
        <v>46819</v>
      </c>
      <c r="C24022" s="12" t="s">
        <v>46830</v>
      </c>
      <c r="D24022" s="13" t="s">
        <v>46796</v>
      </c>
      <c r="E24022" s="13" t="s">
        <v>46797</v>
      </c>
      <c r="F24022" s="13" t="s">
        <v>3</v>
      </c>
      <c r="G24022" s="13" t="s">
        <v>9</v>
      </c>
      <c r="H24022" s="13" t="s">
        <v>46798</v>
      </c>
      <c r="I24022" s="14">
        <v>303642</v>
      </c>
      <c r="J24022" s="14">
        <v>166701.70000000001</v>
      </c>
      <c r="K24022" s="15">
        <f t="shared" si="406"/>
        <v>0.5490073836952728</v>
      </c>
    </row>
    <row r="24023" spans="2:11" ht="12.75">
      <c r="B24023" s="12" t="s">
        <v>46819</v>
      </c>
      <c r="C24023" s="12" t="s">
        <v>46830</v>
      </c>
      <c r="D24023" s="13" t="s">
        <v>46796</v>
      </c>
      <c r="E24023" s="13" t="s">
        <v>46799</v>
      </c>
      <c r="F24023" s="13" t="s">
        <v>3</v>
      </c>
      <c r="G24023" s="13" t="s">
        <v>9</v>
      </c>
      <c r="H24023" s="13" t="s">
        <v>46800</v>
      </c>
      <c r="I24023" s="14">
        <v>356352</v>
      </c>
      <c r="J24023" s="14">
        <v>214485.96</v>
      </c>
      <c r="K24023" s="15">
        <f t="shared" si="406"/>
        <v>0.60189352101293103</v>
      </c>
    </row>
    <row r="24024" spans="2:11" ht="12.75">
      <c r="B24024" s="12" t="s">
        <v>46819</v>
      </c>
      <c r="C24024" s="12" t="s">
        <v>46830</v>
      </c>
      <c r="D24024" s="13" t="s">
        <v>46796</v>
      </c>
      <c r="E24024" s="13" t="s">
        <v>46804</v>
      </c>
      <c r="F24024" s="13" t="s">
        <v>4</v>
      </c>
      <c r="G24024" s="13" t="s">
        <v>9</v>
      </c>
      <c r="H24024" s="13" t="s">
        <v>46805</v>
      </c>
      <c r="I24024" s="14">
        <v>253902.82</v>
      </c>
      <c r="J24024" s="14">
        <v>233590.59</v>
      </c>
      <c r="K24024" s="15">
        <f t="shared" si="406"/>
        <v>0.91999998267053507</v>
      </c>
    </row>
    <row r="24025" spans="2:11" ht="12.75">
      <c r="B24025" s="12" t="s">
        <v>46819</v>
      </c>
      <c r="C24025" s="12" t="s">
        <v>46829</v>
      </c>
      <c r="D24025" s="13" t="s">
        <v>46793</v>
      </c>
      <c r="E24025" s="13" t="s">
        <v>46794</v>
      </c>
      <c r="F24025" s="13" t="s">
        <v>3</v>
      </c>
      <c r="G24025" s="13" t="s">
        <v>9</v>
      </c>
      <c r="H24025" s="13" t="s">
        <v>46795</v>
      </c>
      <c r="I24025" s="14">
        <v>1100000</v>
      </c>
      <c r="J24025" s="14">
        <v>170000</v>
      </c>
      <c r="K24025" s="15">
        <f t="shared" si="406"/>
        <v>0.15454545454545454</v>
      </c>
    </row>
    <row r="24026" spans="2:11" ht="12.75">
      <c r="B24026" s="12" t="s">
        <v>46819</v>
      </c>
      <c r="C24026" s="12" t="s">
        <v>46826</v>
      </c>
      <c r="D24026" s="13" t="s">
        <v>46784</v>
      </c>
      <c r="E24026" s="13" t="s">
        <v>46785</v>
      </c>
      <c r="F24026" s="13" t="s">
        <v>4</v>
      </c>
      <c r="G24026" s="13" t="s">
        <v>9</v>
      </c>
      <c r="H24026" s="13" t="s">
        <v>46786</v>
      </c>
      <c r="I24026" s="14">
        <v>105520</v>
      </c>
      <c r="J24026" s="14">
        <v>96551</v>
      </c>
      <c r="K24026" s="15">
        <f t="shared" si="406"/>
        <v>0.91500189537528431</v>
      </c>
    </row>
    <row r="24027" spans="2:11" ht="12.75">
      <c r="B24027" s="12" t="s">
        <v>46819</v>
      </c>
      <c r="C24027" s="12" t="s">
        <v>46822</v>
      </c>
      <c r="D24027" s="13" t="s">
        <v>15</v>
      </c>
      <c r="E24027" s="13" t="s">
        <v>46773</v>
      </c>
      <c r="F24027" s="13" t="s">
        <v>2</v>
      </c>
      <c r="G24027" s="13" t="s">
        <v>9</v>
      </c>
      <c r="H24027" s="13" t="s">
        <v>46774</v>
      </c>
      <c r="I24027" s="14">
        <v>52372</v>
      </c>
      <c r="J24027" s="14">
        <v>15711.6</v>
      </c>
      <c r="K24027" s="15">
        <f t="shared" si="406"/>
        <v>0.3</v>
      </c>
    </row>
    <row r="24028" spans="2:11" ht="12.75">
      <c r="B24028" s="12" t="s">
        <v>46819</v>
      </c>
      <c r="C24028" s="12" t="s">
        <v>46821</v>
      </c>
      <c r="D24028" s="13" t="s">
        <v>46770</v>
      </c>
      <c r="E24028" s="13" t="s">
        <v>46771</v>
      </c>
      <c r="F24028" s="13" t="s">
        <v>2</v>
      </c>
      <c r="G24028" s="13" t="s">
        <v>9</v>
      </c>
      <c r="H24028" s="13" t="s">
        <v>46772</v>
      </c>
      <c r="I24028" s="14">
        <v>28926</v>
      </c>
      <c r="J24028" s="14">
        <v>7231.5</v>
      </c>
      <c r="K24028" s="15">
        <f t="shared" si="406"/>
        <v>0.25</v>
      </c>
    </row>
    <row r="24029" spans="2:11" ht="12.75">
      <c r="B24029" s="12" t="s">
        <v>46819</v>
      </c>
      <c r="C24029" s="12" t="s">
        <v>46821</v>
      </c>
      <c r="D24029" s="13" t="s">
        <v>46770</v>
      </c>
      <c r="E24029" s="13" t="s">
        <v>46775</v>
      </c>
      <c r="F24029" s="13" t="s">
        <v>5</v>
      </c>
      <c r="G24029" s="13" t="s">
        <v>9</v>
      </c>
      <c r="H24029" s="13" t="s">
        <v>46776</v>
      </c>
      <c r="I24029" s="14">
        <v>21300</v>
      </c>
      <c r="J24029" s="14">
        <v>19596</v>
      </c>
      <c r="K24029" s="15">
        <f t="shared" si="406"/>
        <v>0.92</v>
      </c>
    </row>
    <row r="24030" spans="2:11" ht="12.75">
      <c r="B24030" s="12" t="s">
        <v>46819</v>
      </c>
      <c r="C24030" s="12" t="s">
        <v>46832</v>
      </c>
      <c r="D24030" s="13" t="s">
        <v>46809</v>
      </c>
      <c r="E24030" s="13" t="s">
        <v>46810</v>
      </c>
      <c r="F24030" s="13" t="s">
        <v>3</v>
      </c>
      <c r="G24030" s="13" t="s">
        <v>9</v>
      </c>
      <c r="H24030" s="13" t="s">
        <v>46811</v>
      </c>
      <c r="I24030" s="14">
        <v>325400</v>
      </c>
      <c r="J24030" s="14">
        <v>260320</v>
      </c>
      <c r="K24030" s="15">
        <f t="shared" si="406"/>
        <v>0.8</v>
      </c>
    </row>
    <row r="24031" spans="2:11" ht="12.75">
      <c r="B24031" s="12" t="s">
        <v>46819</v>
      </c>
      <c r="C24031" s="12" t="s">
        <v>46831</v>
      </c>
      <c r="D24031" s="13" t="s">
        <v>46806</v>
      </c>
      <c r="E24031" s="13" t="s">
        <v>46807</v>
      </c>
      <c r="F24031" s="13" t="s">
        <v>3</v>
      </c>
      <c r="G24031" s="13" t="s">
        <v>9</v>
      </c>
      <c r="H24031" s="13" t="s">
        <v>46808</v>
      </c>
      <c r="I24031" s="14">
        <v>182215.9</v>
      </c>
      <c r="J24031" s="14">
        <v>167638.63</v>
      </c>
      <c r="K24031" s="15">
        <f t="shared" si="406"/>
        <v>0.9200000109759906</v>
      </c>
    </row>
    <row r="24032" spans="2:11" ht="12.75">
      <c r="B24032" s="12" t="s">
        <v>46819</v>
      </c>
      <c r="C24032" s="12" t="s">
        <v>46835</v>
      </c>
      <c r="D24032" s="13" t="s">
        <v>46817</v>
      </c>
      <c r="E24032" s="13" t="s">
        <v>46818</v>
      </c>
      <c r="F24032" s="13" t="s">
        <v>3</v>
      </c>
      <c r="G24032" s="13" t="s">
        <v>9</v>
      </c>
      <c r="H24032" s="13" t="s">
        <v>46816</v>
      </c>
      <c r="I24032" s="14">
        <v>280296.59999999998</v>
      </c>
      <c r="J24032" s="14">
        <v>174448.22</v>
      </c>
      <c r="K24032" s="15">
        <f t="shared" si="406"/>
        <v>0.62237008939815897</v>
      </c>
    </row>
    <row r="24033" spans="2:11" ht="12.75">
      <c r="B24033" s="12" t="s">
        <v>46076</v>
      </c>
      <c r="C24033" s="12" t="s">
        <v>46109</v>
      </c>
      <c r="D24033" s="13" t="s">
        <v>46110</v>
      </c>
      <c r="E24033" s="13" t="s">
        <v>46111</v>
      </c>
      <c r="F24033" s="13" t="s">
        <v>5</v>
      </c>
      <c r="G24033" s="13" t="s">
        <v>9</v>
      </c>
      <c r="H24033" s="13" t="s">
        <v>46112</v>
      </c>
      <c r="I24033" s="14">
        <v>1957740.5</v>
      </c>
      <c r="J24033" s="14">
        <v>485192.39</v>
      </c>
      <c r="K24033" s="15">
        <f t="shared" si="406"/>
        <v>0.24783284097151795</v>
      </c>
    </row>
    <row r="24034" spans="2:11" ht="12.75">
      <c r="B24034" s="12" t="s">
        <v>46076</v>
      </c>
      <c r="C24034" s="12" t="s">
        <v>46122</v>
      </c>
      <c r="D24034" s="13" t="s">
        <v>46123</v>
      </c>
      <c r="E24034" s="13" t="s">
        <v>46124</v>
      </c>
      <c r="F24034" s="13" t="s">
        <v>5</v>
      </c>
      <c r="G24034" s="13" t="s">
        <v>9</v>
      </c>
      <c r="H24034" s="13" t="s">
        <v>46125</v>
      </c>
      <c r="I24034" s="14">
        <v>73676.25</v>
      </c>
      <c r="J24034" s="14">
        <v>25051.39</v>
      </c>
      <c r="K24034" s="15">
        <f t="shared" si="406"/>
        <v>0.34001988429107072</v>
      </c>
    </row>
    <row r="24035" spans="2:11" ht="12.75">
      <c r="B24035" s="12" t="s">
        <v>46076</v>
      </c>
      <c r="C24035" s="12" t="s">
        <v>46126</v>
      </c>
      <c r="D24035" s="13" t="s">
        <v>46127</v>
      </c>
      <c r="E24035" s="13" t="s">
        <v>46128</v>
      </c>
      <c r="F24035" s="13" t="s">
        <v>8</v>
      </c>
      <c r="G24035" s="13" t="s">
        <v>9</v>
      </c>
      <c r="H24035" s="13" t="s">
        <v>46129</v>
      </c>
      <c r="I24035" s="14">
        <v>204324</v>
      </c>
      <c r="J24035" s="14">
        <v>40000</v>
      </c>
      <c r="K24035" s="15">
        <f t="shared" si="406"/>
        <v>0.19576750650926958</v>
      </c>
    </row>
    <row r="24036" spans="2:11" ht="12.75">
      <c r="B24036" s="12" t="s">
        <v>46076</v>
      </c>
      <c r="C24036" s="12" t="s">
        <v>46126</v>
      </c>
      <c r="D24036" s="13" t="s">
        <v>46127</v>
      </c>
      <c r="E24036" s="13" t="s">
        <v>46130</v>
      </c>
      <c r="F24036" s="13" t="s">
        <v>3</v>
      </c>
      <c r="G24036" s="13" t="s">
        <v>9</v>
      </c>
      <c r="H24036" s="13" t="s">
        <v>46131</v>
      </c>
      <c r="I24036" s="14">
        <v>695068.34</v>
      </c>
      <c r="J24036" s="14">
        <v>211159.61</v>
      </c>
      <c r="K24036" s="15">
        <f t="shared" si="406"/>
        <v>0.30379690434468642</v>
      </c>
    </row>
    <row r="24037" spans="2:11" ht="12.75">
      <c r="B24037" s="12" t="s">
        <v>46076</v>
      </c>
      <c r="C24037" s="12" t="s">
        <v>46101</v>
      </c>
      <c r="D24037" s="13" t="s">
        <v>46102</v>
      </c>
      <c r="E24037" s="13" t="s">
        <v>46103</v>
      </c>
      <c r="F24037" s="13" t="s">
        <v>3</v>
      </c>
      <c r="G24037" s="13" t="s">
        <v>9</v>
      </c>
      <c r="H24037" s="13" t="s">
        <v>46100</v>
      </c>
      <c r="I24037" s="14">
        <v>500000</v>
      </c>
      <c r="J24037" s="14">
        <v>400000</v>
      </c>
      <c r="K24037" s="15">
        <f t="shared" si="406"/>
        <v>0.8</v>
      </c>
    </row>
    <row r="24038" spans="2:11" ht="12.75">
      <c r="B24038" s="12" t="s">
        <v>46076</v>
      </c>
      <c r="C24038" s="12" t="s">
        <v>46101</v>
      </c>
      <c r="D24038" s="13" t="s">
        <v>46102</v>
      </c>
      <c r="E24038" s="13" t="s">
        <v>46104</v>
      </c>
      <c r="F24038" s="13" t="s">
        <v>8</v>
      </c>
      <c r="G24038" s="13" t="s">
        <v>9</v>
      </c>
      <c r="H24038" s="13" t="s">
        <v>46105</v>
      </c>
      <c r="I24038" s="14">
        <v>230394</v>
      </c>
      <c r="J24038" s="14">
        <v>184000</v>
      </c>
      <c r="K24038" s="15">
        <f t="shared" si="406"/>
        <v>0.79863190881706991</v>
      </c>
    </row>
    <row r="24039" spans="2:11" ht="12.75">
      <c r="B24039" s="12" t="s">
        <v>46076</v>
      </c>
      <c r="C24039" s="12" t="s">
        <v>46140</v>
      </c>
      <c r="D24039" s="13" t="s">
        <v>46141</v>
      </c>
      <c r="E24039" s="13" t="s">
        <v>46142</v>
      </c>
      <c r="F24039" s="13" t="s">
        <v>3</v>
      </c>
      <c r="G24039" s="13" t="s">
        <v>9</v>
      </c>
      <c r="H24039" s="13" t="s">
        <v>46143</v>
      </c>
      <c r="I24039" s="14">
        <v>991760</v>
      </c>
      <c r="J24039" s="14">
        <v>375456</v>
      </c>
      <c r="K24039" s="15">
        <f t="shared" si="406"/>
        <v>0.37857546180527546</v>
      </c>
    </row>
    <row r="24040" spans="2:11" ht="12.75">
      <c r="B24040" s="12" t="s">
        <v>46076</v>
      </c>
      <c r="C24040" s="12" t="s">
        <v>46113</v>
      </c>
      <c r="D24040" s="13" t="s">
        <v>46114</v>
      </c>
      <c r="E24040" s="13" t="s">
        <v>46115</v>
      </c>
      <c r="F24040" s="13" t="s">
        <v>3</v>
      </c>
      <c r="G24040" s="13" t="s">
        <v>9</v>
      </c>
      <c r="H24040" s="13" t="s">
        <v>46116</v>
      </c>
      <c r="I24040" s="14">
        <v>681472</v>
      </c>
      <c r="J24040" s="14">
        <v>500000</v>
      </c>
      <c r="K24040" s="15">
        <f t="shared" si="406"/>
        <v>0.73370586025544704</v>
      </c>
    </row>
    <row r="24041" spans="2:11" ht="12.75">
      <c r="B24041" s="12" t="s">
        <v>46076</v>
      </c>
      <c r="C24041" s="12" t="s">
        <v>46132</v>
      </c>
      <c r="D24041" s="13" t="s">
        <v>46133</v>
      </c>
      <c r="E24041" s="13" t="s">
        <v>46134</v>
      </c>
      <c r="F24041" s="13" t="s">
        <v>3</v>
      </c>
      <c r="G24041" s="13" t="s">
        <v>9</v>
      </c>
      <c r="H24041" s="13" t="s">
        <v>46135</v>
      </c>
      <c r="I24041" s="14">
        <v>345125</v>
      </c>
      <c r="J24041" s="14">
        <v>207075</v>
      </c>
      <c r="K24041" s="15">
        <f t="shared" si="406"/>
        <v>0.6</v>
      </c>
    </row>
    <row r="24042" spans="2:11" ht="12.75">
      <c r="B24042" s="12" t="s">
        <v>46076</v>
      </c>
      <c r="C24042" s="12" t="s">
        <v>46132</v>
      </c>
      <c r="D24042" s="13" t="s">
        <v>46133</v>
      </c>
      <c r="E24042" s="13" t="s">
        <v>46136</v>
      </c>
      <c r="F24042" s="13" t="s">
        <v>8</v>
      </c>
      <c r="G24042" s="13" t="s">
        <v>9</v>
      </c>
      <c r="H24042" s="13" t="s">
        <v>46137</v>
      </c>
      <c r="I24042" s="14">
        <v>49150</v>
      </c>
      <c r="J24042" s="14">
        <v>19660</v>
      </c>
      <c r="K24042" s="15">
        <f t="shared" si="406"/>
        <v>0.4</v>
      </c>
    </row>
    <row r="24043" spans="2:11" ht="12.75">
      <c r="B24043" s="12" t="s">
        <v>46076</v>
      </c>
      <c r="C24043" s="12" t="s">
        <v>46132</v>
      </c>
      <c r="D24043" s="13" t="s">
        <v>46133</v>
      </c>
      <c r="E24043" s="13" t="s">
        <v>46138</v>
      </c>
      <c r="F24043" s="13" t="s">
        <v>8</v>
      </c>
      <c r="G24043" s="13" t="s">
        <v>9</v>
      </c>
      <c r="H24043" s="13" t="s">
        <v>46139</v>
      </c>
      <c r="I24043" s="14">
        <v>197400</v>
      </c>
      <c r="J24043" s="14">
        <v>118440</v>
      </c>
      <c r="K24043" s="15">
        <f t="shared" si="406"/>
        <v>0.6</v>
      </c>
    </row>
    <row r="24044" spans="2:11" ht="12.75">
      <c r="B24044" s="12" t="s">
        <v>46076</v>
      </c>
      <c r="C24044" s="12" t="s">
        <v>46095</v>
      </c>
      <c r="D24044" s="13" t="s">
        <v>46096</v>
      </c>
      <c r="E24044" s="13" t="s">
        <v>46097</v>
      </c>
      <c r="F24044" s="13" t="s">
        <v>8</v>
      </c>
      <c r="G24044" s="13" t="s">
        <v>9</v>
      </c>
      <c r="H24044" s="13" t="s">
        <v>46098</v>
      </c>
      <c r="I24044" s="14">
        <v>264000</v>
      </c>
      <c r="J24044" s="14">
        <v>211200</v>
      </c>
      <c r="K24044" s="15">
        <f t="shared" si="406"/>
        <v>0.8</v>
      </c>
    </row>
    <row r="24045" spans="2:11" ht="12.75">
      <c r="B24045" s="12" t="s">
        <v>46076</v>
      </c>
      <c r="C24045" s="12" t="s">
        <v>46095</v>
      </c>
      <c r="D24045" s="13" t="s">
        <v>46096</v>
      </c>
      <c r="E24045" s="13" t="s">
        <v>46099</v>
      </c>
      <c r="F24045" s="13" t="s">
        <v>3</v>
      </c>
      <c r="G24045" s="13" t="s">
        <v>9</v>
      </c>
      <c r="H24045" s="13" t="s">
        <v>46100</v>
      </c>
      <c r="I24045" s="14">
        <v>554800</v>
      </c>
      <c r="J24045" s="14">
        <v>138700</v>
      </c>
      <c r="K24045" s="15">
        <f t="shared" si="406"/>
        <v>0.25</v>
      </c>
    </row>
    <row r="24046" spans="2:11" ht="12.75">
      <c r="B24046" s="12" t="s">
        <v>46076</v>
      </c>
      <c r="C24046" s="12" t="s">
        <v>46087</v>
      </c>
      <c r="D24046" s="13" t="s">
        <v>46088</v>
      </c>
      <c r="E24046" s="13" t="s">
        <v>46089</v>
      </c>
      <c r="F24046" s="13" t="s">
        <v>8</v>
      </c>
      <c r="G24046" s="13" t="s">
        <v>9</v>
      </c>
      <c r="H24046" s="13" t="s">
        <v>46090</v>
      </c>
      <c r="I24046" s="14">
        <v>373459.55</v>
      </c>
      <c r="J24046" s="14">
        <v>261421.69</v>
      </c>
      <c r="K24046" s="15">
        <f t="shared" si="406"/>
        <v>0.70000001338833084</v>
      </c>
    </row>
    <row r="24047" spans="2:11" ht="12.75">
      <c r="B24047" s="12" t="s">
        <v>46076</v>
      </c>
      <c r="C24047" s="12" t="s">
        <v>46081</v>
      </c>
      <c r="D24047" s="13" t="s">
        <v>46082</v>
      </c>
      <c r="E24047" s="13" t="s">
        <v>46083</v>
      </c>
      <c r="F24047" s="13" t="s">
        <v>3</v>
      </c>
      <c r="G24047" s="13" t="s">
        <v>9</v>
      </c>
      <c r="H24047" s="13" t="s">
        <v>46084</v>
      </c>
      <c r="I24047" s="14">
        <v>400000</v>
      </c>
      <c r="J24047" s="14">
        <v>320000</v>
      </c>
      <c r="K24047" s="15">
        <f t="shared" si="406"/>
        <v>0.8</v>
      </c>
    </row>
    <row r="24048" spans="2:11" ht="12.75">
      <c r="B24048" s="12" t="s">
        <v>46076</v>
      </c>
      <c r="C24048" s="12" t="s">
        <v>46081</v>
      </c>
      <c r="D24048" s="13" t="s">
        <v>46082</v>
      </c>
      <c r="E24048" s="13" t="s">
        <v>46085</v>
      </c>
      <c r="F24048" s="13" t="s">
        <v>3</v>
      </c>
      <c r="G24048" s="13" t="s">
        <v>9</v>
      </c>
      <c r="H24048" s="13" t="s">
        <v>46086</v>
      </c>
      <c r="I24048" s="14">
        <v>540000</v>
      </c>
      <c r="J24048" s="14">
        <v>470460</v>
      </c>
      <c r="K24048" s="15">
        <f t="shared" si="406"/>
        <v>0.87122222222222223</v>
      </c>
    </row>
    <row r="24049" spans="2:11" ht="12.75">
      <c r="B24049" s="12" t="s">
        <v>46076</v>
      </c>
      <c r="C24049" s="12" t="s">
        <v>46077</v>
      </c>
      <c r="D24049" s="13" t="s">
        <v>46078</v>
      </c>
      <c r="E24049" s="13" t="s">
        <v>46079</v>
      </c>
      <c r="F24049" s="13" t="s">
        <v>8</v>
      </c>
      <c r="G24049" s="13" t="s">
        <v>9</v>
      </c>
      <c r="H24049" s="13" t="s">
        <v>46080</v>
      </c>
      <c r="I24049" s="14">
        <v>623715</v>
      </c>
      <c r="J24049" s="14">
        <v>498972</v>
      </c>
      <c r="K24049" s="15">
        <f t="shared" si="406"/>
        <v>0.8</v>
      </c>
    </row>
    <row r="24050" spans="2:11" ht="12.75">
      <c r="B24050" s="12" t="s">
        <v>46076</v>
      </c>
      <c r="C24050" s="12" t="s">
        <v>46091</v>
      </c>
      <c r="D24050" s="13" t="s">
        <v>46092</v>
      </c>
      <c r="E24050" s="13" t="s">
        <v>46093</v>
      </c>
      <c r="F24050" s="13" t="s">
        <v>5</v>
      </c>
      <c r="G24050" s="13" t="s">
        <v>9</v>
      </c>
      <c r="H24050" s="13" t="s">
        <v>46094</v>
      </c>
      <c r="I24050" s="14">
        <v>498585</v>
      </c>
      <c r="J24050" s="14">
        <v>398868</v>
      </c>
      <c r="K24050" s="15">
        <f t="shared" si="406"/>
        <v>0.8</v>
      </c>
    </row>
    <row r="24051" spans="2:11" ht="12.75">
      <c r="B24051" s="12" t="s">
        <v>46313</v>
      </c>
      <c r="C24051" s="12" t="s">
        <v>49732</v>
      </c>
      <c r="D24051" s="13" t="s">
        <v>46181</v>
      </c>
      <c r="E24051" s="13" t="s">
        <v>46182</v>
      </c>
      <c r="F24051" s="13" t="s">
        <v>8</v>
      </c>
      <c r="G24051" s="13" t="s">
        <v>9</v>
      </c>
      <c r="H24051" s="13"/>
      <c r="I24051" s="14">
        <v>117950.25</v>
      </c>
      <c r="J24051" s="14">
        <v>70770.149999999994</v>
      </c>
      <c r="K24051" s="15">
        <f t="shared" si="406"/>
        <v>0.6</v>
      </c>
    </row>
    <row r="24052" spans="2:11" ht="12.75">
      <c r="B24052" s="12" t="s">
        <v>46313</v>
      </c>
      <c r="C24052" s="12" t="s">
        <v>49732</v>
      </c>
      <c r="D24052" s="13" t="s">
        <v>46181</v>
      </c>
      <c r="E24052" s="13" t="s">
        <v>46183</v>
      </c>
      <c r="F24052" s="13" t="s">
        <v>3</v>
      </c>
      <c r="G24052" s="13" t="s">
        <v>9</v>
      </c>
      <c r="H24052" s="13"/>
      <c r="I24052" s="14">
        <v>370343.9</v>
      </c>
      <c r="J24052" s="14">
        <v>222206.34</v>
      </c>
      <c r="K24052" s="15">
        <f t="shared" si="406"/>
        <v>0.6</v>
      </c>
    </row>
    <row r="24053" spans="2:11" ht="12.75">
      <c r="B24053" s="12" t="s">
        <v>46313</v>
      </c>
      <c r="C24053" s="12" t="s">
        <v>59444</v>
      </c>
      <c r="D24053" s="13" t="s">
        <v>46166</v>
      </c>
      <c r="E24053" s="13" t="s">
        <v>38668</v>
      </c>
      <c r="F24053" s="13" t="s">
        <v>2</v>
      </c>
      <c r="G24053" s="13" t="s">
        <v>9</v>
      </c>
      <c r="H24053" s="13"/>
      <c r="I24053" s="14">
        <v>760500</v>
      </c>
      <c r="J24053" s="14">
        <v>190000</v>
      </c>
      <c r="K24053" s="15">
        <f t="shared" si="406"/>
        <v>0.24983563445101906</v>
      </c>
    </row>
    <row r="24054" spans="2:11" ht="12.75">
      <c r="B24054" s="12" t="s">
        <v>46313</v>
      </c>
      <c r="C24054" s="12" t="s">
        <v>59448</v>
      </c>
      <c r="D24054" s="13" t="s">
        <v>46174</v>
      </c>
      <c r="E24054" s="13" t="s">
        <v>46175</v>
      </c>
      <c r="F24054" s="13" t="s">
        <v>8</v>
      </c>
      <c r="G24054" s="13" t="s">
        <v>9</v>
      </c>
      <c r="H24054" s="13"/>
      <c r="I24054" s="14">
        <v>55000</v>
      </c>
      <c r="J24054" s="14">
        <v>33000</v>
      </c>
      <c r="K24054" s="15">
        <f t="shared" si="406"/>
        <v>0.6</v>
      </c>
    </row>
    <row r="24055" spans="2:11" ht="12.75">
      <c r="B24055" s="12" t="s">
        <v>46313</v>
      </c>
      <c r="C24055" s="12" t="s">
        <v>49730</v>
      </c>
      <c r="D24055" s="13" t="s">
        <v>46162</v>
      </c>
      <c r="E24055" s="13" t="s">
        <v>46163</v>
      </c>
      <c r="F24055" s="13" t="s">
        <v>3</v>
      </c>
      <c r="G24055" s="13" t="s">
        <v>9</v>
      </c>
      <c r="H24055" s="13"/>
      <c r="I24055" s="14">
        <v>155159.4</v>
      </c>
      <c r="J24055" s="14">
        <v>60000</v>
      </c>
      <c r="K24055" s="15">
        <f t="shared" si="406"/>
        <v>0.38669909783100476</v>
      </c>
    </row>
    <row r="24056" spans="2:11" ht="12.75">
      <c r="B24056" s="12" t="s">
        <v>46313</v>
      </c>
      <c r="C24056" s="12" t="s">
        <v>59440</v>
      </c>
      <c r="D24056" s="13" t="s">
        <v>46149</v>
      </c>
      <c r="E24056" s="13" t="s">
        <v>46150</v>
      </c>
      <c r="F24056" s="13" t="s">
        <v>3</v>
      </c>
      <c r="G24056" s="13" t="s">
        <v>9</v>
      </c>
      <c r="H24056" s="13"/>
      <c r="I24056" s="14">
        <v>560000</v>
      </c>
      <c r="J24056" s="14">
        <v>224000</v>
      </c>
      <c r="K24056" s="15">
        <f t="shared" si="406"/>
        <v>0.4</v>
      </c>
    </row>
    <row r="24057" spans="2:11" ht="12.75">
      <c r="B24057" s="12" t="s">
        <v>46313</v>
      </c>
      <c r="C24057" s="12" t="s">
        <v>59440</v>
      </c>
      <c r="D24057" s="13" t="s">
        <v>46149</v>
      </c>
      <c r="E24057" s="13" t="s">
        <v>46151</v>
      </c>
      <c r="F24057" s="13" t="s">
        <v>2</v>
      </c>
      <c r="G24057" s="13" t="s">
        <v>9</v>
      </c>
      <c r="H24057" s="13"/>
      <c r="I24057" s="14">
        <v>270000</v>
      </c>
      <c r="J24057" s="14">
        <v>162000</v>
      </c>
      <c r="K24057" s="15">
        <f t="shared" si="406"/>
        <v>0.6</v>
      </c>
    </row>
    <row r="24058" spans="2:11" ht="12.75">
      <c r="B24058" s="12" t="s">
        <v>46313</v>
      </c>
      <c r="C24058" s="12" t="s">
        <v>59440</v>
      </c>
      <c r="D24058" s="13" t="s">
        <v>46149</v>
      </c>
      <c r="E24058" s="13" t="s">
        <v>46152</v>
      </c>
      <c r="F24058" s="13" t="s">
        <v>3</v>
      </c>
      <c r="G24058" s="13" t="s">
        <v>9</v>
      </c>
      <c r="H24058" s="13"/>
      <c r="I24058" s="14">
        <v>52000</v>
      </c>
      <c r="J24058" s="14">
        <v>15600</v>
      </c>
      <c r="K24058" s="15">
        <f t="shared" si="406"/>
        <v>0.3</v>
      </c>
    </row>
    <row r="24059" spans="2:11" ht="12.75">
      <c r="B24059" s="12" t="s">
        <v>46313</v>
      </c>
      <c r="C24059" s="12" t="s">
        <v>49729</v>
      </c>
      <c r="D24059" s="13" t="s">
        <v>46144</v>
      </c>
      <c r="E24059" s="13" t="s">
        <v>46145</v>
      </c>
      <c r="F24059" s="13" t="s">
        <v>3</v>
      </c>
      <c r="G24059" s="13" t="s">
        <v>9</v>
      </c>
      <c r="H24059" s="13"/>
      <c r="I24059" s="14">
        <v>91970</v>
      </c>
      <c r="J24059" s="14">
        <v>29854.37</v>
      </c>
      <c r="K24059" s="15">
        <f t="shared" si="406"/>
        <v>0.32460987278460368</v>
      </c>
    </row>
    <row r="24060" spans="2:11" ht="12.75">
      <c r="B24060" s="12" t="s">
        <v>46313</v>
      </c>
      <c r="C24060" s="12" t="s">
        <v>49729</v>
      </c>
      <c r="D24060" s="13" t="s">
        <v>46144</v>
      </c>
      <c r="E24060" s="13" t="s">
        <v>46146</v>
      </c>
      <c r="F24060" s="13" t="s">
        <v>2</v>
      </c>
      <c r="G24060" s="13" t="s">
        <v>9</v>
      </c>
      <c r="H24060" s="13"/>
      <c r="I24060" s="14">
        <v>54509.599999999999</v>
      </c>
      <c r="J24060" s="14">
        <v>32705.759999999998</v>
      </c>
      <c r="K24060" s="15">
        <f t="shared" si="406"/>
        <v>0.6</v>
      </c>
    </row>
    <row r="24061" spans="2:11" ht="12.75">
      <c r="B24061" s="12" t="s">
        <v>46313</v>
      </c>
      <c r="C24061" s="12" t="s">
        <v>49729</v>
      </c>
      <c r="D24061" s="13" t="s">
        <v>46144</v>
      </c>
      <c r="E24061" s="13" t="s">
        <v>46147</v>
      </c>
      <c r="F24061" s="13" t="s">
        <v>3</v>
      </c>
      <c r="G24061" s="13" t="s">
        <v>9</v>
      </c>
      <c r="H24061" s="13"/>
      <c r="I24061" s="14">
        <v>79436.05</v>
      </c>
      <c r="J24061" s="14">
        <v>47661.63</v>
      </c>
      <c r="K24061" s="15">
        <f t="shared" si="406"/>
        <v>0.6</v>
      </c>
    </row>
    <row r="24062" spans="2:11" ht="12.75">
      <c r="B24062" s="12" t="s">
        <v>46313</v>
      </c>
      <c r="C24062" s="12" t="s">
        <v>49729</v>
      </c>
      <c r="D24062" s="13" t="s">
        <v>46144</v>
      </c>
      <c r="E24062" s="13" t="s">
        <v>46148</v>
      </c>
      <c r="F24062" s="13" t="s">
        <v>3</v>
      </c>
      <c r="G24062" s="13" t="s">
        <v>9</v>
      </c>
      <c r="H24062" s="13"/>
      <c r="I24062" s="14">
        <v>189000</v>
      </c>
      <c r="J24062" s="14">
        <v>102060</v>
      </c>
      <c r="K24062" s="15">
        <f t="shared" si="406"/>
        <v>0.54</v>
      </c>
    </row>
    <row r="24063" spans="2:11" ht="12.75">
      <c r="B24063" s="12" t="s">
        <v>46313</v>
      </c>
      <c r="C24063" s="12" t="s">
        <v>59441</v>
      </c>
      <c r="D24063" s="13" t="s">
        <v>46153</v>
      </c>
      <c r="E24063" s="13" t="s">
        <v>46154</v>
      </c>
      <c r="F24063" s="13" t="s">
        <v>3</v>
      </c>
      <c r="G24063" s="13" t="s">
        <v>9</v>
      </c>
      <c r="H24063" s="13"/>
      <c r="I24063" s="14">
        <v>112795.4</v>
      </c>
      <c r="J24063" s="14">
        <v>67677.240000000005</v>
      </c>
      <c r="K24063" s="15">
        <f t="shared" si="406"/>
        <v>0.60000000000000009</v>
      </c>
    </row>
    <row r="24064" spans="2:11" ht="12.75">
      <c r="B24064" s="12" t="s">
        <v>46313</v>
      </c>
      <c r="C24064" s="12" t="s">
        <v>59441</v>
      </c>
      <c r="D24064" s="13" t="s">
        <v>46153</v>
      </c>
      <c r="E24064" s="13" t="s">
        <v>46155</v>
      </c>
      <c r="F24064" s="13" t="s">
        <v>3</v>
      </c>
      <c r="G24064" s="13" t="s">
        <v>9</v>
      </c>
      <c r="H24064" s="13"/>
      <c r="I24064" s="14">
        <v>80000</v>
      </c>
      <c r="J24064" s="14">
        <v>40000</v>
      </c>
      <c r="K24064" s="15">
        <f t="shared" si="406"/>
        <v>0.5</v>
      </c>
    </row>
    <row r="24065" spans="2:11" ht="12.75">
      <c r="B24065" s="12" t="s">
        <v>46313</v>
      </c>
      <c r="C24065" s="12" t="s">
        <v>59449</v>
      </c>
      <c r="D24065" s="13" t="s">
        <v>46176</v>
      </c>
      <c r="E24065" s="13" t="s">
        <v>46177</v>
      </c>
      <c r="F24065" s="13" t="s">
        <v>3</v>
      </c>
      <c r="G24065" s="13" t="s">
        <v>9</v>
      </c>
      <c r="H24065" s="13"/>
      <c r="I24065" s="14">
        <v>708097</v>
      </c>
      <c r="J24065" s="14">
        <v>360914.31</v>
      </c>
      <c r="K24065" s="15">
        <f t="shared" si="406"/>
        <v>0.50969614332499646</v>
      </c>
    </row>
    <row r="24066" spans="2:11" ht="12.75">
      <c r="B24066" s="12" t="s">
        <v>46313</v>
      </c>
      <c r="C24066" s="12" t="s">
        <v>59446</v>
      </c>
      <c r="D24066" s="13" t="s">
        <v>46169</v>
      </c>
      <c r="E24066" s="13" t="s">
        <v>46170</v>
      </c>
      <c r="F24066" s="13" t="s">
        <v>3</v>
      </c>
      <c r="G24066" s="13" t="s">
        <v>9</v>
      </c>
      <c r="H24066" s="13"/>
      <c r="I24066" s="14">
        <v>494650</v>
      </c>
      <c r="J24066" s="14">
        <v>192297</v>
      </c>
      <c r="K24066" s="15">
        <f t="shared" si="406"/>
        <v>0.38875366420701507</v>
      </c>
    </row>
    <row r="24067" spans="2:11" ht="12.75">
      <c r="B24067" s="12" t="s">
        <v>46313</v>
      </c>
      <c r="C24067" s="12" t="s">
        <v>59447</v>
      </c>
      <c r="D24067" s="13" t="s">
        <v>46172</v>
      </c>
      <c r="E24067" s="13" t="s">
        <v>46173</v>
      </c>
      <c r="F24067" s="13" t="s">
        <v>3</v>
      </c>
      <c r="G24067" s="13" t="s">
        <v>9</v>
      </c>
      <c r="H24067" s="13"/>
      <c r="I24067" s="14">
        <v>777819.75</v>
      </c>
      <c r="J24067" s="14">
        <v>283500</v>
      </c>
      <c r="K24067" s="15">
        <f t="shared" si="406"/>
        <v>0.36448033107927641</v>
      </c>
    </row>
    <row r="24068" spans="2:11" ht="12.75">
      <c r="B24068" s="12" t="s">
        <v>46313</v>
      </c>
      <c r="C24068" s="12" t="s">
        <v>59443</v>
      </c>
      <c r="D24068" s="13" t="s">
        <v>46164</v>
      </c>
      <c r="E24068" s="13" t="s">
        <v>46165</v>
      </c>
      <c r="F24068" s="13" t="s">
        <v>7</v>
      </c>
      <c r="G24068" s="13" t="s">
        <v>9</v>
      </c>
      <c r="H24068" s="13"/>
      <c r="I24068" s="14">
        <v>650000</v>
      </c>
      <c r="J24068" s="14">
        <v>160000</v>
      </c>
      <c r="K24068" s="15">
        <f t="shared" si="406"/>
        <v>0.24615384615384617</v>
      </c>
    </row>
    <row r="24069" spans="2:11" ht="12.75">
      <c r="B24069" s="12" t="s">
        <v>46313</v>
      </c>
      <c r="C24069" s="12" t="s">
        <v>59442</v>
      </c>
      <c r="D24069" s="13" t="s">
        <v>46156</v>
      </c>
      <c r="E24069" s="13" t="s">
        <v>46157</v>
      </c>
      <c r="F24069" s="13" t="s">
        <v>3</v>
      </c>
      <c r="G24069" s="13" t="s">
        <v>9</v>
      </c>
      <c r="H24069" s="13"/>
      <c r="I24069" s="14">
        <v>50180</v>
      </c>
      <c r="J24069" s="14">
        <v>25090</v>
      </c>
      <c r="K24069" s="15">
        <f t="shared" si="406"/>
        <v>0.5</v>
      </c>
    </row>
    <row r="24070" spans="2:11" ht="12.75">
      <c r="B24070" s="12" t="s">
        <v>46313</v>
      </c>
      <c r="C24070" s="12" t="s">
        <v>59442</v>
      </c>
      <c r="D24070" s="13" t="s">
        <v>46156</v>
      </c>
      <c r="E24070" s="13" t="s">
        <v>46158</v>
      </c>
      <c r="F24070" s="13" t="s">
        <v>5</v>
      </c>
      <c r="G24070" s="13" t="s">
        <v>9</v>
      </c>
      <c r="H24070" s="13"/>
      <c r="I24070" s="14">
        <v>66000</v>
      </c>
      <c r="J24070" s="14">
        <v>39600</v>
      </c>
      <c r="K24070" s="15">
        <f t="shared" si="406"/>
        <v>0.6</v>
      </c>
    </row>
    <row r="24071" spans="2:11" ht="12.75">
      <c r="B24071" s="12" t="s">
        <v>46313</v>
      </c>
      <c r="C24071" s="12" t="s">
        <v>59442</v>
      </c>
      <c r="D24071" s="13" t="s">
        <v>46156</v>
      </c>
      <c r="E24071" s="13" t="s">
        <v>46159</v>
      </c>
      <c r="F24071" s="13" t="s">
        <v>2</v>
      </c>
      <c r="G24071" s="13" t="s">
        <v>9</v>
      </c>
      <c r="H24071" s="13"/>
      <c r="I24071" s="14">
        <v>165000</v>
      </c>
      <c r="J24071" s="14">
        <v>82500</v>
      </c>
      <c r="K24071" s="15">
        <f t="shared" si="406"/>
        <v>0.5</v>
      </c>
    </row>
    <row r="24072" spans="2:11" ht="12.75">
      <c r="B24072" s="12" t="s">
        <v>46313</v>
      </c>
      <c r="C24072" s="12" t="s">
        <v>59442</v>
      </c>
      <c r="D24072" s="13" t="s">
        <v>46156</v>
      </c>
      <c r="E24072" s="13" t="s">
        <v>46160</v>
      </c>
      <c r="F24072" s="13" t="s">
        <v>3</v>
      </c>
      <c r="G24072" s="13" t="s">
        <v>9</v>
      </c>
      <c r="H24072" s="13"/>
      <c r="I24072" s="14">
        <v>160000</v>
      </c>
      <c r="J24072" s="14">
        <v>48000</v>
      </c>
      <c r="K24072" s="15">
        <f t="shared" si="406"/>
        <v>0.3</v>
      </c>
    </row>
    <row r="24073" spans="2:11" ht="12.75">
      <c r="B24073" s="12" t="s">
        <v>46313</v>
      </c>
      <c r="C24073" s="12" t="s">
        <v>59442</v>
      </c>
      <c r="D24073" s="13" t="s">
        <v>46156</v>
      </c>
      <c r="E24073" s="13" t="s">
        <v>46161</v>
      </c>
      <c r="F24073" s="13" t="s">
        <v>3</v>
      </c>
      <c r="G24073" s="13" t="s">
        <v>9</v>
      </c>
      <c r="H24073" s="13"/>
      <c r="I24073" s="14">
        <v>236310</v>
      </c>
      <c r="J24073" s="14">
        <v>118155</v>
      </c>
      <c r="K24073" s="15">
        <f t="shared" si="406"/>
        <v>0.5</v>
      </c>
    </row>
    <row r="24074" spans="2:11" ht="12.75">
      <c r="B24074" s="12" t="s">
        <v>46313</v>
      </c>
      <c r="C24074" s="12" t="s">
        <v>49731</v>
      </c>
      <c r="D24074" s="13" t="s">
        <v>46178</v>
      </c>
      <c r="E24074" s="13" t="s">
        <v>46177</v>
      </c>
      <c r="F24074" s="13" t="s">
        <v>3</v>
      </c>
      <c r="G24074" s="13" t="s">
        <v>9</v>
      </c>
      <c r="H24074" s="13"/>
      <c r="I24074" s="14">
        <v>114532</v>
      </c>
      <c r="J24074" s="14">
        <v>68719.199999999997</v>
      </c>
      <c r="K24074" s="15">
        <f t="shared" si="406"/>
        <v>0.6</v>
      </c>
    </row>
    <row r="24075" spans="2:11" ht="12.75">
      <c r="B24075" s="12" t="s">
        <v>46313</v>
      </c>
      <c r="C24075" s="12" t="s">
        <v>49731</v>
      </c>
      <c r="D24075" s="13" t="s">
        <v>46178</v>
      </c>
      <c r="E24075" s="13" t="s">
        <v>46179</v>
      </c>
      <c r="F24075" s="13" t="s">
        <v>5</v>
      </c>
      <c r="G24075" s="13" t="s">
        <v>9</v>
      </c>
      <c r="H24075" s="13"/>
      <c r="I24075" s="14">
        <v>60000</v>
      </c>
      <c r="J24075" s="14">
        <v>36000</v>
      </c>
      <c r="K24075" s="15">
        <f t="shared" si="406"/>
        <v>0.6</v>
      </c>
    </row>
    <row r="24076" spans="2:11" ht="12.75">
      <c r="B24076" s="12" t="s">
        <v>46313</v>
      </c>
      <c r="C24076" s="12" t="s">
        <v>49731</v>
      </c>
      <c r="D24076" s="13" t="s">
        <v>46178</v>
      </c>
      <c r="E24076" s="13" t="s">
        <v>46180</v>
      </c>
      <c r="F24076" s="13" t="s">
        <v>5</v>
      </c>
      <c r="G24076" s="13" t="s">
        <v>9</v>
      </c>
      <c r="H24076" s="13"/>
      <c r="I24076" s="14">
        <v>300000</v>
      </c>
      <c r="J24076" s="14">
        <v>180000</v>
      </c>
      <c r="K24076" s="15">
        <f t="shared" si="406"/>
        <v>0.6</v>
      </c>
    </row>
    <row r="24077" spans="2:11" ht="12.75">
      <c r="B24077" s="12" t="s">
        <v>46314</v>
      </c>
      <c r="C24077" s="12" t="s">
        <v>59461</v>
      </c>
      <c r="D24077" s="13" t="s">
        <v>46212</v>
      </c>
      <c r="E24077" s="13" t="s">
        <v>46213</v>
      </c>
      <c r="F24077" s="13" t="s">
        <v>7</v>
      </c>
      <c r="G24077" s="13" t="s">
        <v>9</v>
      </c>
      <c r="H24077" s="13"/>
      <c r="I24077" s="14">
        <v>68020.55</v>
      </c>
      <c r="J24077" s="14">
        <v>54416.44</v>
      </c>
      <c r="K24077" s="15">
        <f t="shared" si="406"/>
        <v>0.8</v>
      </c>
    </row>
    <row r="24078" spans="2:11" ht="12.75">
      <c r="B24078" s="12" t="s">
        <v>46314</v>
      </c>
      <c r="C24078" s="12" t="s">
        <v>59455</v>
      </c>
      <c r="D24078" s="13" t="s">
        <v>46198</v>
      </c>
      <c r="E24078" s="13" t="s">
        <v>46199</v>
      </c>
      <c r="F24078" s="13" t="s">
        <v>2</v>
      </c>
      <c r="G24078" s="13" t="s">
        <v>9</v>
      </c>
      <c r="H24078" s="13"/>
      <c r="I24078" s="14">
        <v>110500</v>
      </c>
      <c r="J24078" s="14">
        <v>88400</v>
      </c>
      <c r="K24078" s="15">
        <f t="shared" si="406"/>
        <v>0.8</v>
      </c>
    </row>
    <row r="24079" spans="2:11" ht="12.75">
      <c r="B24079" s="12" t="s">
        <v>46314</v>
      </c>
      <c r="C24079" s="12" t="s">
        <v>59455</v>
      </c>
      <c r="D24079" s="13" t="s">
        <v>46198</v>
      </c>
      <c r="E24079" s="13" t="s">
        <v>46200</v>
      </c>
      <c r="F24079" s="13" t="s">
        <v>2</v>
      </c>
      <c r="G24079" s="13" t="s">
        <v>9</v>
      </c>
      <c r="H24079" s="13"/>
      <c r="I24079" s="14">
        <v>94260</v>
      </c>
      <c r="J24079" s="14">
        <v>75408</v>
      </c>
      <c r="K24079" s="15">
        <f t="shared" si="406"/>
        <v>0.8</v>
      </c>
    </row>
    <row r="24080" spans="2:11" ht="12.75">
      <c r="B24080" s="12" t="s">
        <v>46314</v>
      </c>
      <c r="C24080" s="12" t="s">
        <v>59456</v>
      </c>
      <c r="D24080" s="13" t="s">
        <v>46201</v>
      </c>
      <c r="E24080" s="13" t="s">
        <v>46202</v>
      </c>
      <c r="F24080" s="13" t="s">
        <v>3</v>
      </c>
      <c r="G24080" s="13" t="s">
        <v>9</v>
      </c>
      <c r="H24080" s="13"/>
      <c r="I24080" s="14">
        <v>304000</v>
      </c>
      <c r="J24080" s="14">
        <v>243200</v>
      </c>
      <c r="K24080" s="15">
        <f t="shared" si="406"/>
        <v>0.8</v>
      </c>
    </row>
    <row r="24081" spans="2:11" ht="12.75">
      <c r="B24081" s="12" t="s">
        <v>46314</v>
      </c>
      <c r="C24081" s="12" t="s">
        <v>59456</v>
      </c>
      <c r="D24081" s="13" t="s">
        <v>46201</v>
      </c>
      <c r="E24081" s="13" t="s">
        <v>46203</v>
      </c>
      <c r="F24081" s="13" t="s">
        <v>3</v>
      </c>
      <c r="G24081" s="13" t="s">
        <v>9</v>
      </c>
      <c r="H24081" s="13"/>
      <c r="I24081" s="14">
        <v>45000</v>
      </c>
      <c r="J24081" s="14">
        <v>37618.199999999997</v>
      </c>
      <c r="K24081" s="15">
        <f t="shared" si="406"/>
        <v>0.83595999999999993</v>
      </c>
    </row>
    <row r="24082" spans="2:11" ht="12.75">
      <c r="B24082" s="12" t="s">
        <v>46314</v>
      </c>
      <c r="C24082" s="12" t="s">
        <v>59456</v>
      </c>
      <c r="D24082" s="13" t="s">
        <v>46201</v>
      </c>
      <c r="E24082" s="13" t="s">
        <v>46204</v>
      </c>
      <c r="F24082" s="13" t="s">
        <v>3</v>
      </c>
      <c r="G24082" s="13" t="s">
        <v>9</v>
      </c>
      <c r="H24082" s="13"/>
      <c r="I24082" s="14">
        <v>54000</v>
      </c>
      <c r="J24082" s="14">
        <v>45141.84</v>
      </c>
      <c r="K24082" s="15">
        <f t="shared" si="406"/>
        <v>0.83595999999999993</v>
      </c>
    </row>
    <row r="24083" spans="2:11" ht="12.75">
      <c r="B24083" s="12" t="s">
        <v>46314</v>
      </c>
      <c r="C24083" s="12" t="s">
        <v>59453</v>
      </c>
      <c r="D24083" s="13" t="s">
        <v>46193</v>
      </c>
      <c r="E24083" s="13" t="s">
        <v>46194</v>
      </c>
      <c r="F24083" s="13" t="s">
        <v>3</v>
      </c>
      <c r="G24083" s="13" t="s">
        <v>9</v>
      </c>
      <c r="H24083" s="13"/>
      <c r="I24083" s="14">
        <v>1261110</v>
      </c>
      <c r="J24083" s="14">
        <v>630555</v>
      </c>
      <c r="K24083" s="15">
        <f t="shared" si="406"/>
        <v>0.5</v>
      </c>
    </row>
    <row r="24084" spans="2:11" ht="12.75">
      <c r="B24084" s="12" t="s">
        <v>46314</v>
      </c>
      <c r="C24084" s="12" t="s">
        <v>59453</v>
      </c>
      <c r="D24084" s="13" t="s">
        <v>46193</v>
      </c>
      <c r="E24084" s="13" t="s">
        <v>46214</v>
      </c>
      <c r="F24084" s="13" t="s">
        <v>3</v>
      </c>
      <c r="G24084" s="13" t="s">
        <v>9</v>
      </c>
      <c r="H24084" s="13"/>
      <c r="I24084" s="14">
        <v>659925</v>
      </c>
      <c r="J24084" s="14">
        <v>527940</v>
      </c>
      <c r="K24084" s="15">
        <f t="shared" ref="K24084:K24147" si="407">J24084/I24084</f>
        <v>0.8</v>
      </c>
    </row>
    <row r="24085" spans="2:11" ht="12.75">
      <c r="B24085" s="12" t="s">
        <v>46314</v>
      </c>
      <c r="C24085" s="12" t="s">
        <v>59450</v>
      </c>
      <c r="D24085" s="13" t="s">
        <v>46184</v>
      </c>
      <c r="E24085" s="13" t="s">
        <v>46185</v>
      </c>
      <c r="F24085" s="13" t="s">
        <v>3</v>
      </c>
      <c r="G24085" s="13" t="s">
        <v>9</v>
      </c>
      <c r="H24085" s="13"/>
      <c r="I24085" s="14">
        <v>200000</v>
      </c>
      <c r="J24085" s="14">
        <v>152808</v>
      </c>
      <c r="K24085" s="15">
        <f t="shared" si="407"/>
        <v>0.76404000000000005</v>
      </c>
    </row>
    <row r="24086" spans="2:11" ht="12.75">
      <c r="B24086" s="12" t="s">
        <v>46314</v>
      </c>
      <c r="C24086" s="12" t="s">
        <v>59450</v>
      </c>
      <c r="D24086" s="13" t="s">
        <v>46184</v>
      </c>
      <c r="E24086" s="13" t="s">
        <v>46186</v>
      </c>
      <c r="F24086" s="13" t="s">
        <v>2</v>
      </c>
      <c r="G24086" s="13" t="s">
        <v>9</v>
      </c>
      <c r="H24086" s="13"/>
      <c r="I24086" s="14">
        <v>587000</v>
      </c>
      <c r="J24086" s="14">
        <v>469600</v>
      </c>
      <c r="K24086" s="15">
        <f t="shared" si="407"/>
        <v>0.8</v>
      </c>
    </row>
    <row r="24087" spans="2:11" ht="12.75">
      <c r="B24087" s="12" t="s">
        <v>46314</v>
      </c>
      <c r="C24087" s="12" t="s">
        <v>59450</v>
      </c>
      <c r="D24087" s="13" t="s">
        <v>46184</v>
      </c>
      <c r="E24087" s="13" t="s">
        <v>46187</v>
      </c>
      <c r="F24087" s="13" t="s">
        <v>2</v>
      </c>
      <c r="G24087" s="13" t="s">
        <v>9</v>
      </c>
      <c r="H24087" s="13"/>
      <c r="I24087" s="14">
        <v>668100</v>
      </c>
      <c r="J24087" s="14">
        <v>534480</v>
      </c>
      <c r="K24087" s="15">
        <f t="shared" si="407"/>
        <v>0.8</v>
      </c>
    </row>
    <row r="24088" spans="2:11" ht="12.75">
      <c r="B24088" s="12" t="s">
        <v>46314</v>
      </c>
      <c r="C24088" s="12" t="s">
        <v>59450</v>
      </c>
      <c r="D24088" s="13" t="s">
        <v>46184</v>
      </c>
      <c r="E24088" s="13" t="s">
        <v>46188</v>
      </c>
      <c r="F24088" s="13" t="s">
        <v>3</v>
      </c>
      <c r="G24088" s="13" t="s">
        <v>9</v>
      </c>
      <c r="H24088" s="13"/>
      <c r="I24088" s="14">
        <v>582400</v>
      </c>
      <c r="J24088" s="14">
        <v>465920</v>
      </c>
      <c r="K24088" s="15">
        <f t="shared" si="407"/>
        <v>0.8</v>
      </c>
    </row>
    <row r="24089" spans="2:11" ht="12.75">
      <c r="B24089" s="12" t="s">
        <v>46314</v>
      </c>
      <c r="C24089" s="12" t="s">
        <v>59452</v>
      </c>
      <c r="D24089" s="13" t="s">
        <v>46191</v>
      </c>
      <c r="E24089" s="13" t="s">
        <v>46192</v>
      </c>
      <c r="F24089" s="13" t="s">
        <v>4</v>
      </c>
      <c r="G24089" s="13" t="s">
        <v>9</v>
      </c>
      <c r="H24089" s="13"/>
      <c r="I24089" s="14">
        <v>292776.45</v>
      </c>
      <c r="J24089" s="14">
        <v>234221.16</v>
      </c>
      <c r="K24089" s="15">
        <f t="shared" si="407"/>
        <v>0.79999999999999993</v>
      </c>
    </row>
    <row r="24090" spans="2:11" ht="12.75">
      <c r="B24090" s="12" t="s">
        <v>46314</v>
      </c>
      <c r="C24090" s="12" t="s">
        <v>59459</v>
      </c>
      <c r="D24090" s="13" t="s">
        <v>46208</v>
      </c>
      <c r="E24090" s="13" t="s">
        <v>46209</v>
      </c>
      <c r="F24090" s="13" t="s">
        <v>8</v>
      </c>
      <c r="G24090" s="13" t="s">
        <v>9</v>
      </c>
      <c r="H24090" s="13"/>
      <c r="I24090" s="14">
        <v>131179.13</v>
      </c>
      <c r="J24090" s="14">
        <v>7214.94</v>
      </c>
      <c r="K24090" s="15">
        <f t="shared" si="407"/>
        <v>5.5000669694943084E-2</v>
      </c>
    </row>
    <row r="24091" spans="2:11" ht="12.75">
      <c r="B24091" s="12" t="s">
        <v>46314</v>
      </c>
      <c r="C24091" s="12" t="s">
        <v>59459</v>
      </c>
      <c r="D24091" s="13" t="s">
        <v>46208</v>
      </c>
      <c r="E24091" s="13" t="s">
        <v>46215</v>
      </c>
      <c r="F24091" s="13" t="s">
        <v>2</v>
      </c>
      <c r="G24091" s="13" t="s">
        <v>9</v>
      </c>
      <c r="H24091" s="13"/>
      <c r="I24091" s="14">
        <v>440000</v>
      </c>
      <c r="J24091" s="14">
        <v>367822</v>
      </c>
      <c r="K24091" s="15">
        <f t="shared" si="407"/>
        <v>0.83595909090909093</v>
      </c>
    </row>
    <row r="24092" spans="2:11" ht="12.75">
      <c r="B24092" s="12" t="s">
        <v>46314</v>
      </c>
      <c r="C24092" s="12" t="s">
        <v>59457</v>
      </c>
      <c r="D24092" s="13" t="s">
        <v>46205</v>
      </c>
      <c r="E24092" s="13" t="s">
        <v>46206</v>
      </c>
      <c r="F24092" s="13" t="s">
        <v>2</v>
      </c>
      <c r="G24092" s="13" t="s">
        <v>9</v>
      </c>
      <c r="H24092" s="13"/>
      <c r="I24092" s="14">
        <v>63800</v>
      </c>
      <c r="J24092" s="14">
        <v>50659.75</v>
      </c>
      <c r="K24092" s="15">
        <f t="shared" si="407"/>
        <v>0.79403996865203763</v>
      </c>
    </row>
    <row r="24093" spans="2:11" ht="12.75">
      <c r="B24093" s="12" t="s">
        <v>46314</v>
      </c>
      <c r="C24093" s="12" t="s">
        <v>59460</v>
      </c>
      <c r="D24093" s="13" t="s">
        <v>46210</v>
      </c>
      <c r="E24093" s="13" t="s">
        <v>46211</v>
      </c>
      <c r="F24093" s="13" t="s">
        <v>8</v>
      </c>
      <c r="G24093" s="13" t="s">
        <v>9</v>
      </c>
      <c r="H24093" s="13"/>
      <c r="I24093" s="14">
        <v>353820</v>
      </c>
      <c r="J24093" s="14">
        <v>283056</v>
      </c>
      <c r="K24093" s="15">
        <f t="shared" si="407"/>
        <v>0.8</v>
      </c>
    </row>
    <row r="24094" spans="2:11" ht="12.75">
      <c r="B24094" s="12" t="s">
        <v>46314</v>
      </c>
      <c r="C24094" s="12" t="s">
        <v>59462</v>
      </c>
      <c r="D24094" s="13" t="s">
        <v>46216</v>
      </c>
      <c r="E24094" s="13" t="s">
        <v>46217</v>
      </c>
      <c r="F24094" s="13" t="s">
        <v>3</v>
      </c>
      <c r="G24094" s="13" t="s">
        <v>9</v>
      </c>
      <c r="H24094" s="13"/>
      <c r="I24094" s="14">
        <v>2328946.64</v>
      </c>
      <c r="J24094" s="14">
        <v>400000</v>
      </c>
      <c r="K24094" s="15">
        <f t="shared" si="407"/>
        <v>0.17175146614780318</v>
      </c>
    </row>
    <row r="24095" spans="2:11" ht="12.75">
      <c r="B24095" s="12" t="s">
        <v>46314</v>
      </c>
      <c r="C24095" s="12" t="s">
        <v>59454</v>
      </c>
      <c r="D24095" s="13" t="s">
        <v>46195</v>
      </c>
      <c r="E24095" s="13" t="s">
        <v>46196</v>
      </c>
      <c r="F24095" s="13" t="s">
        <v>3</v>
      </c>
      <c r="G24095" s="13" t="s">
        <v>9</v>
      </c>
      <c r="H24095" s="13"/>
      <c r="I24095" s="14">
        <v>71370</v>
      </c>
      <c r="J24095" s="14">
        <v>54529.53</v>
      </c>
      <c r="K24095" s="15">
        <f t="shared" si="407"/>
        <v>0.76403993274485071</v>
      </c>
    </row>
    <row r="24096" spans="2:11" ht="12.75">
      <c r="B24096" s="12" t="s">
        <v>46314</v>
      </c>
      <c r="C24096" s="12" t="s">
        <v>59454</v>
      </c>
      <c r="D24096" s="13" t="s">
        <v>46195</v>
      </c>
      <c r="E24096" s="13" t="s">
        <v>46197</v>
      </c>
      <c r="F24096" s="13" t="s">
        <v>2</v>
      </c>
      <c r="G24096" s="13" t="s">
        <v>9</v>
      </c>
      <c r="H24096" s="13"/>
      <c r="I24096" s="14">
        <v>350000</v>
      </c>
      <c r="J24096" s="14">
        <v>188759.14</v>
      </c>
      <c r="K24096" s="15">
        <f t="shared" si="407"/>
        <v>0.53931182857142856</v>
      </c>
    </row>
    <row r="24097" spans="2:11" ht="12.75">
      <c r="B24097" s="12" t="s">
        <v>46218</v>
      </c>
      <c r="C24097" s="12" t="s">
        <v>59262</v>
      </c>
      <c r="D24097" s="13" t="s">
        <v>46269</v>
      </c>
      <c r="E24097" s="13" t="s">
        <v>46270</v>
      </c>
      <c r="F24097" s="13" t="s">
        <v>2</v>
      </c>
      <c r="G24097" s="13" t="s">
        <v>9</v>
      </c>
      <c r="H24097" s="13"/>
      <c r="I24097" s="14">
        <v>38692.480000000003</v>
      </c>
      <c r="J24097" s="14">
        <v>15476.99</v>
      </c>
      <c r="K24097" s="15">
        <f t="shared" si="407"/>
        <v>0.39999994831036934</v>
      </c>
    </row>
    <row r="24098" spans="2:11" ht="12.75">
      <c r="B24098" s="12" t="s">
        <v>46218</v>
      </c>
      <c r="C24098" s="12" t="s">
        <v>59243</v>
      </c>
      <c r="D24098" s="13" t="s">
        <v>36607</v>
      </c>
      <c r="E24098" s="13" t="s">
        <v>46219</v>
      </c>
      <c r="F24098" s="13" t="s">
        <v>8</v>
      </c>
      <c r="G24098" s="13" t="s">
        <v>9</v>
      </c>
      <c r="H24098" s="13"/>
      <c r="I24098" s="14">
        <v>41625.660000000003</v>
      </c>
      <c r="J24098" s="14">
        <v>16315.06</v>
      </c>
      <c r="K24098" s="15">
        <f t="shared" si="407"/>
        <v>0.39194717873542423</v>
      </c>
    </row>
    <row r="24099" spans="2:11" ht="12.75">
      <c r="B24099" s="12" t="s">
        <v>46218</v>
      </c>
      <c r="C24099" s="12" t="s">
        <v>59263</v>
      </c>
      <c r="D24099" s="13" t="s">
        <v>46271</v>
      </c>
      <c r="E24099" s="13" t="s">
        <v>46272</v>
      </c>
      <c r="F24099" s="13" t="s">
        <v>3</v>
      </c>
      <c r="G24099" s="13" t="s">
        <v>9</v>
      </c>
      <c r="H24099" s="13"/>
      <c r="I24099" s="14">
        <v>63531.53</v>
      </c>
      <c r="J24099" s="14">
        <v>50825.22</v>
      </c>
      <c r="K24099" s="15">
        <f t="shared" si="407"/>
        <v>0.7999999370391363</v>
      </c>
    </row>
    <row r="24100" spans="2:11" ht="12.75">
      <c r="B24100" s="12" t="s">
        <v>46218</v>
      </c>
      <c r="C24100" s="12" t="s">
        <v>59263</v>
      </c>
      <c r="D24100" s="13" t="s">
        <v>46271</v>
      </c>
      <c r="E24100" s="13" t="s">
        <v>46273</v>
      </c>
      <c r="F24100" s="13" t="s">
        <v>2</v>
      </c>
      <c r="G24100" s="13" t="s">
        <v>9</v>
      </c>
      <c r="H24100" s="13"/>
      <c r="I24100" s="14">
        <v>19766.91</v>
      </c>
      <c r="J24100" s="14">
        <v>15813.53</v>
      </c>
      <c r="K24100" s="15">
        <f t="shared" si="407"/>
        <v>0.80000010117919296</v>
      </c>
    </row>
    <row r="24101" spans="2:11" ht="12.75">
      <c r="B24101" s="12" t="s">
        <v>46218</v>
      </c>
      <c r="C24101" s="12" t="s">
        <v>59263</v>
      </c>
      <c r="D24101" s="13" t="s">
        <v>46271</v>
      </c>
      <c r="E24101" s="13" t="s">
        <v>46274</v>
      </c>
      <c r="F24101" s="13" t="s">
        <v>5</v>
      </c>
      <c r="G24101" s="13" t="s">
        <v>9</v>
      </c>
      <c r="H24101" s="13"/>
      <c r="I24101" s="14">
        <v>215902.32</v>
      </c>
      <c r="J24101" s="14">
        <v>172721.86</v>
      </c>
      <c r="K24101" s="15">
        <f t="shared" si="407"/>
        <v>0.80000001852689673</v>
      </c>
    </row>
    <row r="24102" spans="2:11" ht="12.75">
      <c r="B24102" s="12" t="s">
        <v>46218</v>
      </c>
      <c r="C24102" s="12" t="s">
        <v>59244</v>
      </c>
      <c r="D24102" s="13" t="s">
        <v>46220</v>
      </c>
      <c r="E24102" s="13" t="s">
        <v>46221</v>
      </c>
      <c r="F24102" s="13" t="s">
        <v>5</v>
      </c>
      <c r="G24102" s="13" t="s">
        <v>9</v>
      </c>
      <c r="H24102" s="13"/>
      <c r="I24102" s="14">
        <v>434486.15</v>
      </c>
      <c r="J24102" s="14">
        <v>347588.92</v>
      </c>
      <c r="K24102" s="15">
        <f t="shared" si="407"/>
        <v>0.79999999999999993</v>
      </c>
    </row>
    <row r="24103" spans="2:11" ht="12.75">
      <c r="B24103" s="12" t="s">
        <v>46218</v>
      </c>
      <c r="C24103" s="12" t="s">
        <v>59264</v>
      </c>
      <c r="D24103" s="13" t="s">
        <v>46275</v>
      </c>
      <c r="E24103" s="13" t="s">
        <v>46276</v>
      </c>
      <c r="F24103" s="13" t="s">
        <v>5</v>
      </c>
      <c r="G24103" s="13" t="s">
        <v>9</v>
      </c>
      <c r="H24103" s="13"/>
      <c r="I24103" s="14">
        <v>369264.7</v>
      </c>
      <c r="J24103" s="14">
        <v>295411.76</v>
      </c>
      <c r="K24103" s="15">
        <f t="shared" si="407"/>
        <v>0.8</v>
      </c>
    </row>
    <row r="24104" spans="2:11" ht="12.75">
      <c r="B24104" s="12" t="s">
        <v>46218</v>
      </c>
      <c r="C24104" s="12" t="s">
        <v>59265</v>
      </c>
      <c r="D24104" s="13" t="s">
        <v>46277</v>
      </c>
      <c r="E24104" s="13" t="s">
        <v>46278</v>
      </c>
      <c r="F24104" s="13" t="s">
        <v>5</v>
      </c>
      <c r="G24104" s="13" t="s">
        <v>9</v>
      </c>
      <c r="H24104" s="13"/>
      <c r="I24104" s="14">
        <v>286087.43</v>
      </c>
      <c r="J24104" s="14">
        <v>228869.94</v>
      </c>
      <c r="K24104" s="15">
        <f t="shared" si="407"/>
        <v>0.79999998601826028</v>
      </c>
    </row>
    <row r="24105" spans="2:11" ht="12.75">
      <c r="B24105" s="12" t="s">
        <v>46218</v>
      </c>
      <c r="C24105" s="12" t="s">
        <v>59266</v>
      </c>
      <c r="D24105" s="13" t="s">
        <v>46279</v>
      </c>
      <c r="E24105" s="13" t="s">
        <v>46280</v>
      </c>
      <c r="F24105" s="13" t="s">
        <v>8</v>
      </c>
      <c r="G24105" s="13" t="s">
        <v>9</v>
      </c>
      <c r="H24105" s="13"/>
      <c r="I24105" s="14">
        <v>58668.28</v>
      </c>
      <c r="J24105" s="14">
        <v>46934.62</v>
      </c>
      <c r="K24105" s="15">
        <f t="shared" si="407"/>
        <v>0.7999999318200568</v>
      </c>
    </row>
    <row r="24106" spans="2:11" ht="12.75">
      <c r="B24106" s="12" t="s">
        <v>46218</v>
      </c>
      <c r="C24106" s="12" t="s">
        <v>59245</v>
      </c>
      <c r="D24106" s="13" t="s">
        <v>46222</v>
      </c>
      <c r="E24106" s="13" t="s">
        <v>46223</v>
      </c>
      <c r="F24106" s="13" t="s">
        <v>3</v>
      </c>
      <c r="G24106" s="13" t="s">
        <v>9</v>
      </c>
      <c r="H24106" s="13"/>
      <c r="I24106" s="14">
        <v>85911.76</v>
      </c>
      <c r="J24106" s="14">
        <v>68729.41</v>
      </c>
      <c r="K24106" s="15">
        <f t="shared" si="407"/>
        <v>0.8000000232797001</v>
      </c>
    </row>
    <row r="24107" spans="2:11" ht="12.75">
      <c r="B24107" s="12" t="s">
        <v>46218</v>
      </c>
      <c r="C24107" s="12" t="s">
        <v>59245</v>
      </c>
      <c r="D24107" s="13" t="s">
        <v>46222</v>
      </c>
      <c r="E24107" s="13" t="s">
        <v>46224</v>
      </c>
      <c r="F24107" s="13" t="s">
        <v>3</v>
      </c>
      <c r="G24107" s="13" t="s">
        <v>9</v>
      </c>
      <c r="H24107" s="13"/>
      <c r="I24107" s="14">
        <v>316095.13</v>
      </c>
      <c r="J24107" s="14">
        <v>252876.11</v>
      </c>
      <c r="K24107" s="15">
        <f t="shared" si="407"/>
        <v>0.80000001898162743</v>
      </c>
    </row>
    <row r="24108" spans="2:11" ht="12.75">
      <c r="B24108" s="12" t="s">
        <v>46218</v>
      </c>
      <c r="C24108" s="12" t="s">
        <v>59272</v>
      </c>
      <c r="D24108" s="13" t="s">
        <v>46294</v>
      </c>
      <c r="E24108" s="13" t="s">
        <v>46295</v>
      </c>
      <c r="F24108" s="13" t="s">
        <v>2</v>
      </c>
      <c r="G24108" s="13" t="s">
        <v>9</v>
      </c>
      <c r="H24108" s="13"/>
      <c r="I24108" s="14">
        <v>339820.28</v>
      </c>
      <c r="J24108" s="14">
        <v>271856.21999999997</v>
      </c>
      <c r="K24108" s="15">
        <f t="shared" si="407"/>
        <v>0.79999998822907203</v>
      </c>
    </row>
    <row r="24109" spans="2:11" ht="12.75">
      <c r="B24109" s="12" t="s">
        <v>46218</v>
      </c>
      <c r="C24109" s="12" t="s">
        <v>59272</v>
      </c>
      <c r="D24109" s="13" t="s">
        <v>46294</v>
      </c>
      <c r="E24109" s="13" t="s">
        <v>46296</v>
      </c>
      <c r="F24109" s="13" t="s">
        <v>2</v>
      </c>
      <c r="G24109" s="13" t="s">
        <v>9</v>
      </c>
      <c r="H24109" s="13"/>
      <c r="I24109" s="14">
        <v>27638.83</v>
      </c>
      <c r="J24109" s="14">
        <v>11055.53</v>
      </c>
      <c r="K24109" s="15">
        <f t="shared" si="407"/>
        <v>0.39999992763803677</v>
      </c>
    </row>
    <row r="24110" spans="2:11" ht="12.75">
      <c r="B24110" s="12" t="s">
        <v>46218</v>
      </c>
      <c r="C24110" s="12" t="s">
        <v>59272</v>
      </c>
      <c r="D24110" s="13" t="s">
        <v>46294</v>
      </c>
      <c r="E24110" s="13" t="s">
        <v>46297</v>
      </c>
      <c r="F24110" s="13" t="s">
        <v>2</v>
      </c>
      <c r="G24110" s="13" t="s">
        <v>9</v>
      </c>
      <c r="H24110" s="13"/>
      <c r="I24110" s="14">
        <v>16904.099999999999</v>
      </c>
      <c r="J24110" s="14">
        <v>6761.64</v>
      </c>
      <c r="K24110" s="15">
        <f t="shared" si="407"/>
        <v>0.40000000000000008</v>
      </c>
    </row>
    <row r="24111" spans="2:11" ht="12.75">
      <c r="B24111" s="12" t="s">
        <v>46218</v>
      </c>
      <c r="C24111" s="12" t="s">
        <v>59272</v>
      </c>
      <c r="D24111" s="13" t="s">
        <v>46294</v>
      </c>
      <c r="E24111" s="13" t="s">
        <v>46298</v>
      </c>
      <c r="F24111" s="13" t="s">
        <v>2</v>
      </c>
      <c r="G24111" s="13" t="s">
        <v>9</v>
      </c>
      <c r="H24111" s="13"/>
      <c r="I24111" s="14">
        <v>11608.89</v>
      </c>
      <c r="J24111" s="14">
        <v>4643.5600000000004</v>
      </c>
      <c r="K24111" s="15">
        <f t="shared" si="407"/>
        <v>0.40000034456351991</v>
      </c>
    </row>
    <row r="24112" spans="2:11" ht="12.75">
      <c r="B24112" s="12" t="s">
        <v>46218</v>
      </c>
      <c r="C24112" s="12" t="s">
        <v>59246</v>
      </c>
      <c r="D24112" s="13" t="s">
        <v>46225</v>
      </c>
      <c r="E24112" s="13" t="s">
        <v>46226</v>
      </c>
      <c r="F24112" s="13" t="s">
        <v>8</v>
      </c>
      <c r="G24112" s="13" t="s">
        <v>9</v>
      </c>
      <c r="H24112" s="13"/>
      <c r="I24112" s="14">
        <v>315918.88</v>
      </c>
      <c r="J24112" s="14">
        <v>126367.55</v>
      </c>
      <c r="K24112" s="15">
        <f t="shared" si="407"/>
        <v>0.39999999366926092</v>
      </c>
    </row>
    <row r="24113" spans="2:11" ht="12.75">
      <c r="B24113" s="12" t="s">
        <v>46218</v>
      </c>
      <c r="C24113" s="12" t="s">
        <v>59246</v>
      </c>
      <c r="D24113" s="13" t="s">
        <v>46225</v>
      </c>
      <c r="E24113" s="13" t="s">
        <v>46227</v>
      </c>
      <c r="F24113" s="13" t="s">
        <v>8</v>
      </c>
      <c r="G24113" s="13" t="s">
        <v>9</v>
      </c>
      <c r="H24113" s="13"/>
      <c r="I24113" s="14">
        <v>57025.9</v>
      </c>
      <c r="J24113" s="14">
        <v>22810.36</v>
      </c>
      <c r="K24113" s="15">
        <f t="shared" si="407"/>
        <v>0.4</v>
      </c>
    </row>
    <row r="24114" spans="2:11" ht="12.75">
      <c r="B24114" s="12" t="s">
        <v>46218</v>
      </c>
      <c r="C24114" s="12" t="s">
        <v>59267</v>
      </c>
      <c r="D24114" s="13" t="s">
        <v>46281</v>
      </c>
      <c r="E24114" s="13" t="s">
        <v>46282</v>
      </c>
      <c r="F24114" s="13" t="s">
        <v>3</v>
      </c>
      <c r="G24114" s="13" t="s">
        <v>9</v>
      </c>
      <c r="H24114" s="13"/>
      <c r="I24114" s="14">
        <v>51988.4</v>
      </c>
      <c r="J24114" s="14">
        <v>41590.720000000001</v>
      </c>
      <c r="K24114" s="15">
        <f t="shared" si="407"/>
        <v>0.8</v>
      </c>
    </row>
    <row r="24115" spans="2:11" ht="12.75">
      <c r="B24115" s="12" t="s">
        <v>46218</v>
      </c>
      <c r="C24115" s="12" t="s">
        <v>49728</v>
      </c>
      <c r="D24115" s="13" t="s">
        <v>46245</v>
      </c>
      <c r="E24115" s="13" t="s">
        <v>46246</v>
      </c>
      <c r="F24115" s="13" t="s">
        <v>3</v>
      </c>
      <c r="G24115" s="13" t="s">
        <v>9</v>
      </c>
      <c r="H24115" s="13"/>
      <c r="I24115" s="14">
        <v>47020.18</v>
      </c>
      <c r="J24115" s="14">
        <v>37616.14</v>
      </c>
      <c r="K24115" s="15">
        <f t="shared" si="407"/>
        <v>0.79999991493014277</v>
      </c>
    </row>
    <row r="24116" spans="2:11" ht="12.75">
      <c r="B24116" s="12" t="s">
        <v>46218</v>
      </c>
      <c r="C24116" s="12" t="s">
        <v>59247</v>
      </c>
      <c r="D24116" s="13" t="s">
        <v>46228</v>
      </c>
      <c r="E24116" s="13" t="s">
        <v>46229</v>
      </c>
      <c r="F24116" s="13" t="s">
        <v>2</v>
      </c>
      <c r="G24116" s="13" t="s">
        <v>9</v>
      </c>
      <c r="H24116" s="13"/>
      <c r="I24116" s="14">
        <v>50004.32</v>
      </c>
      <c r="J24116" s="14">
        <v>40003.46</v>
      </c>
      <c r="K24116" s="15">
        <f t="shared" si="407"/>
        <v>0.80000007999308853</v>
      </c>
    </row>
    <row r="24117" spans="2:11" ht="12.75">
      <c r="B24117" s="12" t="s">
        <v>46218</v>
      </c>
      <c r="C24117" s="12" t="s">
        <v>59247</v>
      </c>
      <c r="D24117" s="13" t="s">
        <v>46228</v>
      </c>
      <c r="E24117" s="13" t="s">
        <v>46230</v>
      </c>
      <c r="F24117" s="13" t="s">
        <v>5</v>
      </c>
      <c r="G24117" s="13" t="s">
        <v>9</v>
      </c>
      <c r="H24117" s="13"/>
      <c r="I24117" s="14">
        <v>166862.56</v>
      </c>
      <c r="J24117" s="14">
        <v>133490.04999999999</v>
      </c>
      <c r="K24117" s="15">
        <f t="shared" si="407"/>
        <v>0.8000000119859122</v>
      </c>
    </row>
    <row r="24118" spans="2:11" ht="12.75">
      <c r="B24118" s="12" t="s">
        <v>46218</v>
      </c>
      <c r="C24118" s="12" t="s">
        <v>59273</v>
      </c>
      <c r="D24118" s="13" t="s">
        <v>46299</v>
      </c>
      <c r="E24118" s="13" t="s">
        <v>46300</v>
      </c>
      <c r="F24118" s="13" t="s">
        <v>3</v>
      </c>
      <c r="G24118" s="13" t="s">
        <v>9</v>
      </c>
      <c r="H24118" s="13"/>
      <c r="I24118" s="14">
        <v>60162.06</v>
      </c>
      <c r="J24118" s="14">
        <v>12032.41</v>
      </c>
      <c r="K24118" s="15">
        <f t="shared" si="407"/>
        <v>0.19999996675645748</v>
      </c>
    </row>
    <row r="24119" spans="2:11" ht="12.75">
      <c r="B24119" s="12" t="s">
        <v>46218</v>
      </c>
      <c r="C24119" s="12" t="s">
        <v>59273</v>
      </c>
      <c r="D24119" s="13" t="s">
        <v>46299</v>
      </c>
      <c r="E24119" s="13" t="s">
        <v>46301</v>
      </c>
      <c r="F24119" s="13" t="s">
        <v>8</v>
      </c>
      <c r="G24119" s="13" t="s">
        <v>9</v>
      </c>
      <c r="H24119" s="13"/>
      <c r="I24119" s="14">
        <v>25953.95</v>
      </c>
      <c r="J24119" s="14">
        <v>20763.16</v>
      </c>
      <c r="K24119" s="15">
        <f t="shared" si="407"/>
        <v>0.79999999999999993</v>
      </c>
    </row>
    <row r="24120" spans="2:11" ht="12.75">
      <c r="B24120" s="12" t="s">
        <v>46218</v>
      </c>
      <c r="C24120" s="12" t="s">
        <v>59273</v>
      </c>
      <c r="D24120" s="13" t="s">
        <v>46299</v>
      </c>
      <c r="E24120" s="13" t="s">
        <v>46302</v>
      </c>
      <c r="F24120" s="13" t="s">
        <v>8</v>
      </c>
      <c r="G24120" s="13" t="s">
        <v>9</v>
      </c>
      <c r="H24120" s="13"/>
      <c r="I24120" s="14">
        <v>18775.169999999998</v>
      </c>
      <c r="J24120" s="14">
        <v>7510.07</v>
      </c>
      <c r="K24120" s="15">
        <f t="shared" si="407"/>
        <v>0.4000001065236693</v>
      </c>
    </row>
    <row r="24121" spans="2:11" ht="12.75">
      <c r="B24121" s="12" t="s">
        <v>46218</v>
      </c>
      <c r="C24121" s="12" t="s">
        <v>59268</v>
      </c>
      <c r="D24121" s="13" t="s">
        <v>46283</v>
      </c>
      <c r="E24121" s="13" t="s">
        <v>46284</v>
      </c>
      <c r="F24121" s="13" t="s">
        <v>2</v>
      </c>
      <c r="G24121" s="13" t="s">
        <v>9</v>
      </c>
      <c r="H24121" s="13"/>
      <c r="I24121" s="14">
        <v>22592.48</v>
      </c>
      <c r="J24121" s="14">
        <v>18073.98</v>
      </c>
      <c r="K24121" s="15">
        <f t="shared" si="407"/>
        <v>0.79999982294993732</v>
      </c>
    </row>
    <row r="24122" spans="2:11" ht="12.75">
      <c r="B24122" s="12" t="s">
        <v>46218</v>
      </c>
      <c r="C24122" s="12" t="s">
        <v>59248</v>
      </c>
      <c r="D24122" s="13" t="s">
        <v>46231</v>
      </c>
      <c r="E24122" s="13" t="s">
        <v>46232</v>
      </c>
      <c r="F24122" s="13" t="s">
        <v>3</v>
      </c>
      <c r="G24122" s="13" t="s">
        <v>9</v>
      </c>
      <c r="H24122" s="13"/>
      <c r="I24122" s="14">
        <v>98763.6</v>
      </c>
      <c r="J24122" s="14">
        <v>29629.08</v>
      </c>
      <c r="K24122" s="15">
        <f t="shared" si="407"/>
        <v>0.3</v>
      </c>
    </row>
    <row r="24123" spans="2:11" ht="12.75">
      <c r="B24123" s="12" t="s">
        <v>46218</v>
      </c>
      <c r="C24123" s="12" t="s">
        <v>59249</v>
      </c>
      <c r="D24123" s="13" t="s">
        <v>46233</v>
      </c>
      <c r="E24123" s="13" t="s">
        <v>46234</v>
      </c>
      <c r="F24123" s="13" t="s">
        <v>8</v>
      </c>
      <c r="G24123" s="13" t="s">
        <v>9</v>
      </c>
      <c r="H24123" s="13"/>
      <c r="I24123" s="14">
        <v>686741</v>
      </c>
      <c r="J24123" s="14">
        <v>549392.80000000005</v>
      </c>
      <c r="K24123" s="15">
        <f t="shared" si="407"/>
        <v>0.8</v>
      </c>
    </row>
    <row r="24124" spans="2:11" ht="12.75">
      <c r="B24124" s="12" t="s">
        <v>46218</v>
      </c>
      <c r="C24124" s="12" t="s">
        <v>59250</v>
      </c>
      <c r="D24124" s="13" t="s">
        <v>46235</v>
      </c>
      <c r="E24124" s="13" t="s">
        <v>46236</v>
      </c>
      <c r="F24124" s="13" t="s">
        <v>3</v>
      </c>
      <c r="G24124" s="13" t="s">
        <v>9</v>
      </c>
      <c r="H24124" s="13"/>
      <c r="I24124" s="14">
        <v>1744720.19</v>
      </c>
      <c r="J24124" s="14">
        <v>348944.04</v>
      </c>
      <c r="K24124" s="15">
        <f t="shared" si="407"/>
        <v>0.20000000114631561</v>
      </c>
    </row>
    <row r="24125" spans="2:11" ht="12.75">
      <c r="B24125" s="12" t="s">
        <v>46218</v>
      </c>
      <c r="C24125" s="12" t="s">
        <v>59251</v>
      </c>
      <c r="D24125" s="13" t="s">
        <v>46237</v>
      </c>
      <c r="E24125" s="13" t="s">
        <v>46238</v>
      </c>
      <c r="F24125" s="13" t="s">
        <v>5</v>
      </c>
      <c r="G24125" s="13" t="s">
        <v>9</v>
      </c>
      <c r="H24125" s="13"/>
      <c r="I24125" s="14">
        <v>1483185.84</v>
      </c>
      <c r="J24125" s="14">
        <v>829305.79</v>
      </c>
      <c r="K24125" s="15">
        <f t="shared" si="407"/>
        <v>0.55913815223586549</v>
      </c>
    </row>
    <row r="24126" spans="2:11" ht="12.75">
      <c r="B24126" s="12" t="s">
        <v>46218</v>
      </c>
      <c r="C24126" s="12" t="s">
        <v>59258</v>
      </c>
      <c r="D24126" s="13" t="s">
        <v>46257</v>
      </c>
      <c r="E24126" s="13" t="s">
        <v>46258</v>
      </c>
      <c r="F24126" s="13" t="s">
        <v>3</v>
      </c>
      <c r="G24126" s="13" t="s">
        <v>9</v>
      </c>
      <c r="H24126" s="13"/>
      <c r="I24126" s="14">
        <v>71965.259999999995</v>
      </c>
      <c r="J24126" s="14">
        <v>57572.21</v>
      </c>
      <c r="K24126" s="15">
        <f t="shared" si="407"/>
        <v>0.80000002779118706</v>
      </c>
    </row>
    <row r="24127" spans="2:11" ht="12.75">
      <c r="B24127" s="12" t="s">
        <v>46218</v>
      </c>
      <c r="C24127" s="12" t="s">
        <v>59258</v>
      </c>
      <c r="D24127" s="13" t="s">
        <v>46257</v>
      </c>
      <c r="E24127" s="13" t="s">
        <v>46259</v>
      </c>
      <c r="F24127" s="13" t="s">
        <v>3</v>
      </c>
      <c r="G24127" s="13" t="s">
        <v>9</v>
      </c>
      <c r="H24127" s="13"/>
      <c r="I24127" s="14">
        <v>69803.55</v>
      </c>
      <c r="J24127" s="14">
        <v>55842.84</v>
      </c>
      <c r="K24127" s="15">
        <f t="shared" si="407"/>
        <v>0.79999999999999993</v>
      </c>
    </row>
    <row r="24128" spans="2:11" ht="12.75">
      <c r="B24128" s="12" t="s">
        <v>46218</v>
      </c>
      <c r="C24128" s="12" t="s">
        <v>59269</v>
      </c>
      <c r="D24128" s="13" t="s">
        <v>46285</v>
      </c>
      <c r="E24128" s="13" t="s">
        <v>46286</v>
      </c>
      <c r="F24128" s="13" t="s">
        <v>3</v>
      </c>
      <c r="G24128" s="13" t="s">
        <v>9</v>
      </c>
      <c r="H24128" s="13"/>
      <c r="I24128" s="14">
        <v>522343.13</v>
      </c>
      <c r="J24128" s="14">
        <v>104468.63</v>
      </c>
      <c r="K24128" s="15">
        <f t="shared" si="407"/>
        <v>0.20000000765780149</v>
      </c>
    </row>
    <row r="24129" spans="2:11" ht="12.75">
      <c r="B24129" s="12" t="s">
        <v>46218</v>
      </c>
      <c r="C24129" s="12" t="s">
        <v>59269</v>
      </c>
      <c r="D24129" s="13" t="s">
        <v>46285</v>
      </c>
      <c r="E24129" s="13" t="s">
        <v>46287</v>
      </c>
      <c r="F24129" s="13" t="s">
        <v>3</v>
      </c>
      <c r="G24129" s="13" t="s">
        <v>9</v>
      </c>
      <c r="H24129" s="13"/>
      <c r="I24129" s="14">
        <v>89534.59</v>
      </c>
      <c r="J24129" s="14">
        <v>71627.67</v>
      </c>
      <c r="K24129" s="15">
        <f t="shared" si="407"/>
        <v>0.79999997766226438</v>
      </c>
    </row>
    <row r="24130" spans="2:11" ht="12.75">
      <c r="B24130" s="12" t="s">
        <v>46218</v>
      </c>
      <c r="C24130" s="12" t="s">
        <v>59269</v>
      </c>
      <c r="D24130" s="13" t="s">
        <v>46285</v>
      </c>
      <c r="E24130" s="13" t="s">
        <v>46288</v>
      </c>
      <c r="F24130" s="13" t="s">
        <v>3</v>
      </c>
      <c r="G24130" s="13" t="s">
        <v>9</v>
      </c>
      <c r="H24130" s="13"/>
      <c r="I24130" s="14">
        <v>373353.9</v>
      </c>
      <c r="J24130" s="14">
        <v>121340.02</v>
      </c>
      <c r="K24130" s="15">
        <f t="shared" si="407"/>
        <v>0.32500000669605966</v>
      </c>
    </row>
    <row r="24131" spans="2:11" ht="12.75">
      <c r="B24131" s="12" t="s">
        <v>46218</v>
      </c>
      <c r="C24131" s="12" t="s">
        <v>59269</v>
      </c>
      <c r="D24131" s="13" t="s">
        <v>46285</v>
      </c>
      <c r="E24131" s="13" t="s">
        <v>46289</v>
      </c>
      <c r="F24131" s="13" t="s">
        <v>5</v>
      </c>
      <c r="G24131" s="13" t="s">
        <v>9</v>
      </c>
      <c r="H24131" s="13"/>
      <c r="I24131" s="14">
        <v>52592.88</v>
      </c>
      <c r="J24131" s="14">
        <v>42074.3</v>
      </c>
      <c r="K24131" s="15">
        <f t="shared" si="407"/>
        <v>0.79999992394407771</v>
      </c>
    </row>
    <row r="24132" spans="2:11" ht="12.75">
      <c r="B24132" s="12" t="s">
        <v>46218</v>
      </c>
      <c r="C24132" s="12" t="s">
        <v>59259</v>
      </c>
      <c r="D24132" s="13" t="s">
        <v>46260</v>
      </c>
      <c r="E24132" s="13" t="s">
        <v>46261</v>
      </c>
      <c r="F24132" s="13" t="s">
        <v>3</v>
      </c>
      <c r="G24132" s="13" t="s">
        <v>9</v>
      </c>
      <c r="H24132" s="13"/>
      <c r="I24132" s="14">
        <v>267092.83</v>
      </c>
      <c r="J24132" s="14">
        <v>213674.26</v>
      </c>
      <c r="K24132" s="15">
        <f t="shared" si="407"/>
        <v>0.79999998502393344</v>
      </c>
    </row>
    <row r="24133" spans="2:11" ht="12.75">
      <c r="B24133" s="12" t="s">
        <v>46218</v>
      </c>
      <c r="C24133" s="12" t="s">
        <v>59259</v>
      </c>
      <c r="D24133" s="13" t="s">
        <v>46260</v>
      </c>
      <c r="E24133" s="13" t="s">
        <v>46262</v>
      </c>
      <c r="F24133" s="13" t="s">
        <v>3</v>
      </c>
      <c r="G24133" s="13" t="s">
        <v>9</v>
      </c>
      <c r="H24133" s="13"/>
      <c r="I24133" s="14">
        <v>42565.3</v>
      </c>
      <c r="J24133" s="14">
        <v>34052.239999999998</v>
      </c>
      <c r="K24133" s="15">
        <f t="shared" si="407"/>
        <v>0.79999999999999993</v>
      </c>
    </row>
    <row r="24134" spans="2:11" ht="12.75">
      <c r="B24134" s="12" t="s">
        <v>46218</v>
      </c>
      <c r="C24134" s="12" t="s">
        <v>59260</v>
      </c>
      <c r="D24134" s="13" t="s">
        <v>46263</v>
      </c>
      <c r="E24134" s="13" t="s">
        <v>46264</v>
      </c>
      <c r="F24134" s="13" t="s">
        <v>3</v>
      </c>
      <c r="G24134" s="13" t="s">
        <v>9</v>
      </c>
      <c r="H24134" s="13"/>
      <c r="I24134" s="14">
        <v>118697.75</v>
      </c>
      <c r="J24134" s="14">
        <v>94958.2</v>
      </c>
      <c r="K24134" s="15">
        <f t="shared" si="407"/>
        <v>0.79999999999999993</v>
      </c>
    </row>
    <row r="24135" spans="2:11" ht="12.75">
      <c r="B24135" s="12" t="s">
        <v>46218</v>
      </c>
      <c r="C24135" s="12" t="s">
        <v>59260</v>
      </c>
      <c r="D24135" s="13" t="s">
        <v>46263</v>
      </c>
      <c r="E24135" s="13" t="s">
        <v>46265</v>
      </c>
      <c r="F24135" s="13" t="s">
        <v>2</v>
      </c>
      <c r="G24135" s="13" t="s">
        <v>9</v>
      </c>
      <c r="H24135" s="13"/>
      <c r="I24135" s="14">
        <v>19862.45</v>
      </c>
      <c r="J24135" s="14">
        <v>15889.96</v>
      </c>
      <c r="K24135" s="15">
        <f t="shared" si="407"/>
        <v>0.79999999999999993</v>
      </c>
    </row>
    <row r="24136" spans="2:11" ht="12.75">
      <c r="B24136" s="12" t="s">
        <v>46218</v>
      </c>
      <c r="C24136" s="12" t="s">
        <v>59261</v>
      </c>
      <c r="D24136" s="13" t="s">
        <v>46266</v>
      </c>
      <c r="E24136" s="13" t="s">
        <v>46267</v>
      </c>
      <c r="F24136" s="13" t="s">
        <v>3</v>
      </c>
      <c r="G24136" s="13" t="s">
        <v>9</v>
      </c>
      <c r="H24136" s="13"/>
      <c r="I24136" s="14">
        <v>209129.16</v>
      </c>
      <c r="J24136" s="14">
        <v>62738.75</v>
      </c>
      <c r="K24136" s="15">
        <f t="shared" si="407"/>
        <v>0.30000000956346784</v>
      </c>
    </row>
    <row r="24137" spans="2:11" ht="12.75">
      <c r="B24137" s="12" t="s">
        <v>46218</v>
      </c>
      <c r="C24137" s="12" t="s">
        <v>59261</v>
      </c>
      <c r="D24137" s="13" t="s">
        <v>46266</v>
      </c>
      <c r="E24137" s="13" t="s">
        <v>46268</v>
      </c>
      <c r="F24137" s="13" t="s">
        <v>3</v>
      </c>
      <c r="G24137" s="13" t="s">
        <v>9</v>
      </c>
      <c r="H24137" s="13"/>
      <c r="I24137" s="14">
        <v>135857.93</v>
      </c>
      <c r="J24137" s="14">
        <v>27171.59</v>
      </c>
      <c r="K24137" s="15">
        <f t="shared" si="407"/>
        <v>0.20000002944252132</v>
      </c>
    </row>
    <row r="24138" spans="2:11" ht="12.75">
      <c r="B24138" s="12" t="s">
        <v>46218</v>
      </c>
      <c r="C24138" s="12" t="s">
        <v>59254</v>
      </c>
      <c r="D24138" s="13" t="s">
        <v>46247</v>
      </c>
      <c r="E24138" s="13" t="s">
        <v>46248</v>
      </c>
      <c r="F24138" s="13" t="s">
        <v>3</v>
      </c>
      <c r="G24138" s="13" t="s">
        <v>9</v>
      </c>
      <c r="H24138" s="13"/>
      <c r="I24138" s="14">
        <v>143017.26999999999</v>
      </c>
      <c r="J24138" s="14">
        <v>57206.91</v>
      </c>
      <c r="K24138" s="15">
        <f t="shared" si="407"/>
        <v>0.40000001398432516</v>
      </c>
    </row>
    <row r="24139" spans="2:11" ht="12.75">
      <c r="B24139" s="12" t="s">
        <v>46218</v>
      </c>
      <c r="C24139" s="12" t="s">
        <v>59254</v>
      </c>
      <c r="D24139" s="13" t="s">
        <v>46247</v>
      </c>
      <c r="E24139" s="13" t="s">
        <v>46249</v>
      </c>
      <c r="F24139" s="13" t="s">
        <v>3</v>
      </c>
      <c r="G24139" s="13" t="s">
        <v>9</v>
      </c>
      <c r="H24139" s="13"/>
      <c r="I24139" s="14">
        <v>116398.2</v>
      </c>
      <c r="J24139" s="14">
        <v>46559.28</v>
      </c>
      <c r="K24139" s="15">
        <f t="shared" si="407"/>
        <v>0.4</v>
      </c>
    </row>
    <row r="24140" spans="2:11" ht="12.75">
      <c r="B24140" s="12" t="s">
        <v>46218</v>
      </c>
      <c r="C24140" s="12" t="s">
        <v>59252</v>
      </c>
      <c r="D24140" s="13" t="s">
        <v>46239</v>
      </c>
      <c r="E24140" s="13" t="s">
        <v>46240</v>
      </c>
      <c r="F24140" s="13" t="s">
        <v>2</v>
      </c>
      <c r="G24140" s="13" t="s">
        <v>9</v>
      </c>
      <c r="H24140" s="13"/>
      <c r="I24140" s="14">
        <v>179944.6</v>
      </c>
      <c r="J24140" s="14">
        <v>71977.84</v>
      </c>
      <c r="K24140" s="15">
        <f t="shared" si="407"/>
        <v>0.39999999999999997</v>
      </c>
    </row>
    <row r="24141" spans="2:11" ht="12.75">
      <c r="B24141" s="12" t="s">
        <v>46218</v>
      </c>
      <c r="C24141" s="12" t="s">
        <v>59270</v>
      </c>
      <c r="D24141" s="13" t="s">
        <v>46290</v>
      </c>
      <c r="E24141" s="13" t="s">
        <v>46291</v>
      </c>
      <c r="F24141" s="13" t="s">
        <v>5</v>
      </c>
      <c r="G24141" s="13" t="s">
        <v>9</v>
      </c>
      <c r="H24141" s="13"/>
      <c r="I24141" s="14">
        <v>72759.350000000006</v>
      </c>
      <c r="J24141" s="14">
        <v>58207.48</v>
      </c>
      <c r="K24141" s="15">
        <f t="shared" si="407"/>
        <v>0.79999999999999993</v>
      </c>
    </row>
    <row r="24142" spans="2:11" ht="12.75">
      <c r="B24142" s="12" t="s">
        <v>46218</v>
      </c>
      <c r="C24142" s="12" t="s">
        <v>59255</v>
      </c>
      <c r="D24142" s="13" t="s">
        <v>46250</v>
      </c>
      <c r="E24142" s="13" t="s">
        <v>46251</v>
      </c>
      <c r="F24142" s="13" t="s">
        <v>3</v>
      </c>
      <c r="G24142" s="13" t="s">
        <v>9</v>
      </c>
      <c r="H24142" s="13"/>
      <c r="I24142" s="14">
        <v>847637</v>
      </c>
      <c r="J24142" s="14">
        <v>254291.1</v>
      </c>
      <c r="K24142" s="15">
        <f t="shared" si="407"/>
        <v>0.3</v>
      </c>
    </row>
    <row r="24143" spans="2:11" ht="12.75">
      <c r="B24143" s="12" t="s">
        <v>46218</v>
      </c>
      <c r="C24143" s="12" t="s">
        <v>59253</v>
      </c>
      <c r="D24143" s="13" t="s">
        <v>46241</v>
      </c>
      <c r="E24143" s="13" t="s">
        <v>46242</v>
      </c>
      <c r="F24143" s="13" t="s">
        <v>8</v>
      </c>
      <c r="G24143" s="13" t="s">
        <v>9</v>
      </c>
      <c r="H24143" s="13"/>
      <c r="I24143" s="14">
        <v>213606.2</v>
      </c>
      <c r="J24143" s="14">
        <v>64081.86</v>
      </c>
      <c r="K24143" s="15">
        <f t="shared" si="407"/>
        <v>0.3</v>
      </c>
    </row>
    <row r="24144" spans="2:11" ht="12.75">
      <c r="B24144" s="12" t="s">
        <v>46218</v>
      </c>
      <c r="C24144" s="12" t="s">
        <v>59256</v>
      </c>
      <c r="D24144" s="13" t="s">
        <v>46252</v>
      </c>
      <c r="E24144" s="13" t="s">
        <v>46253</v>
      </c>
      <c r="F24144" s="13" t="s">
        <v>8</v>
      </c>
      <c r="G24144" s="13" t="s">
        <v>9</v>
      </c>
      <c r="H24144" s="13"/>
      <c r="I24144" s="14">
        <v>49302.3</v>
      </c>
      <c r="J24144" s="14">
        <v>19720.919999999998</v>
      </c>
      <c r="K24144" s="15">
        <f t="shared" si="407"/>
        <v>0.39999999999999997</v>
      </c>
    </row>
    <row r="24145" spans="2:11" ht="12.75">
      <c r="B24145" s="12" t="s">
        <v>46218</v>
      </c>
      <c r="C24145" s="12" t="s">
        <v>59256</v>
      </c>
      <c r="D24145" s="13" t="s">
        <v>46252</v>
      </c>
      <c r="E24145" s="13" t="s">
        <v>46254</v>
      </c>
      <c r="F24145" s="13" t="s">
        <v>5</v>
      </c>
      <c r="G24145" s="13" t="s">
        <v>9</v>
      </c>
      <c r="H24145" s="13"/>
      <c r="I24145" s="14">
        <v>24304.34</v>
      </c>
      <c r="J24145" s="14">
        <v>16650.72</v>
      </c>
      <c r="K24145" s="15">
        <f t="shared" si="407"/>
        <v>0.68509245673817931</v>
      </c>
    </row>
    <row r="24146" spans="2:11" ht="12.75">
      <c r="B24146" s="12" t="s">
        <v>46218</v>
      </c>
      <c r="C24146" s="12" t="s">
        <v>59271</v>
      </c>
      <c r="D24146" s="13" t="s">
        <v>46292</v>
      </c>
      <c r="E24146" s="13" t="s">
        <v>46293</v>
      </c>
      <c r="F24146" s="13" t="s">
        <v>5</v>
      </c>
      <c r="G24146" s="13" t="s">
        <v>9</v>
      </c>
      <c r="H24146" s="13"/>
      <c r="I24146" s="14">
        <v>79023.399999999994</v>
      </c>
      <c r="J24146" s="14">
        <v>63218.720000000001</v>
      </c>
      <c r="K24146" s="15">
        <f t="shared" si="407"/>
        <v>0.8</v>
      </c>
    </row>
    <row r="24147" spans="2:11" ht="12.75">
      <c r="B24147" s="12" t="s">
        <v>46218</v>
      </c>
      <c r="C24147" s="12" t="s">
        <v>59274</v>
      </c>
      <c r="D24147" s="13" t="s">
        <v>46303</v>
      </c>
      <c r="E24147" s="13" t="s">
        <v>46304</v>
      </c>
      <c r="F24147" s="13" t="s">
        <v>8</v>
      </c>
      <c r="G24147" s="13" t="s">
        <v>9</v>
      </c>
      <c r="H24147" s="13"/>
      <c r="I24147" s="14">
        <v>202590.31</v>
      </c>
      <c r="J24147" s="14">
        <v>81036.13</v>
      </c>
      <c r="K24147" s="15">
        <f t="shared" si="407"/>
        <v>0.40000002961642145</v>
      </c>
    </row>
    <row r="24148" spans="2:11" ht="12.75">
      <c r="B24148" s="12" t="s">
        <v>46218</v>
      </c>
      <c r="C24148" s="12" t="s">
        <v>59257</v>
      </c>
      <c r="D24148" s="13" t="s">
        <v>46255</v>
      </c>
      <c r="E24148" s="13" t="s">
        <v>46256</v>
      </c>
      <c r="F24148" s="13" t="s">
        <v>2</v>
      </c>
      <c r="G24148" s="13" t="s">
        <v>9</v>
      </c>
      <c r="H24148" s="13"/>
      <c r="I24148" s="14">
        <v>50960.37</v>
      </c>
      <c r="J24148" s="14">
        <v>20384.150000000001</v>
      </c>
      <c r="K24148" s="15">
        <f t="shared" ref="K24148:K24211" si="408">J24148/I24148</f>
        <v>0.40000003924618288</v>
      </c>
    </row>
    <row r="24149" spans="2:11" ht="12.75">
      <c r="B24149" s="12" t="s">
        <v>46218</v>
      </c>
      <c r="C24149" s="12" t="s">
        <v>59257</v>
      </c>
      <c r="D24149" s="13" t="s">
        <v>46305</v>
      </c>
      <c r="E24149" s="13" t="s">
        <v>46306</v>
      </c>
      <c r="F24149" s="13" t="s">
        <v>8</v>
      </c>
      <c r="G24149" s="13" t="s">
        <v>9</v>
      </c>
      <c r="H24149" s="13"/>
      <c r="I24149" s="14">
        <v>48639.4</v>
      </c>
      <c r="J24149" s="14">
        <v>19455.759999999998</v>
      </c>
      <c r="K24149" s="15">
        <f t="shared" si="408"/>
        <v>0.39999999999999997</v>
      </c>
    </row>
    <row r="24150" spans="2:11" ht="12.75">
      <c r="B24150" s="12" t="s">
        <v>16677</v>
      </c>
      <c r="C24150" s="12" t="s">
        <v>50480</v>
      </c>
      <c r="D24150" s="13" t="s">
        <v>3534</v>
      </c>
      <c r="E24150" s="13" t="s">
        <v>3535</v>
      </c>
      <c r="F24150" s="13" t="s">
        <v>3</v>
      </c>
      <c r="G24150" s="13" t="s">
        <v>9</v>
      </c>
      <c r="H24150" s="13" t="s">
        <v>3536</v>
      </c>
      <c r="I24150" s="14">
        <v>32327.3</v>
      </c>
      <c r="J24150" s="14">
        <v>16163.65</v>
      </c>
      <c r="K24150" s="15">
        <f t="shared" si="408"/>
        <v>0.5</v>
      </c>
    </row>
    <row r="24151" spans="2:11" ht="12.75">
      <c r="B24151" s="12" t="s">
        <v>16677</v>
      </c>
      <c r="C24151" s="12" t="s">
        <v>50481</v>
      </c>
      <c r="D24151" s="13" t="s">
        <v>1969</v>
      </c>
      <c r="E24151" s="13" t="s">
        <v>1970</v>
      </c>
      <c r="F24151" s="13" t="s">
        <v>3</v>
      </c>
      <c r="G24151" s="13" t="s">
        <v>9</v>
      </c>
      <c r="H24151" s="13" t="s">
        <v>1971</v>
      </c>
      <c r="I24151" s="14">
        <v>159890.4</v>
      </c>
      <c r="J24151" s="14">
        <v>95934.24</v>
      </c>
      <c r="K24151" s="15">
        <f t="shared" si="408"/>
        <v>0.60000000000000009</v>
      </c>
    </row>
    <row r="24152" spans="2:11" ht="12.75">
      <c r="B24152" s="12" t="s">
        <v>16677</v>
      </c>
      <c r="C24152" s="12" t="s">
        <v>50482</v>
      </c>
      <c r="D24152" s="13" t="s">
        <v>1972</v>
      </c>
      <c r="E24152" s="13" t="s">
        <v>1973</v>
      </c>
      <c r="F24152" s="13" t="s">
        <v>50268</v>
      </c>
      <c r="G24152" s="13" t="s">
        <v>11</v>
      </c>
      <c r="H24152" s="13"/>
      <c r="I24152" s="14">
        <v>723278</v>
      </c>
      <c r="J24152" s="14">
        <v>723278</v>
      </c>
      <c r="K24152" s="15">
        <f t="shared" si="408"/>
        <v>1</v>
      </c>
    </row>
    <row r="24153" spans="2:11" ht="12.75">
      <c r="B24153" s="12" t="s">
        <v>16677</v>
      </c>
      <c r="C24153" s="12" t="s">
        <v>50483</v>
      </c>
      <c r="D24153" s="13" t="s">
        <v>1974</v>
      </c>
      <c r="E24153" s="13" t="s">
        <v>1975</v>
      </c>
      <c r="F24153" s="13" t="s">
        <v>5</v>
      </c>
      <c r="G24153" s="13" t="s">
        <v>9</v>
      </c>
      <c r="H24153" s="13" t="s">
        <v>1976</v>
      </c>
      <c r="I24153" s="14">
        <v>45984.41</v>
      </c>
      <c r="J24153" s="14">
        <v>22992.21</v>
      </c>
      <c r="K24153" s="15">
        <f t="shared" si="408"/>
        <v>0.500000108732503</v>
      </c>
    </row>
    <row r="24154" spans="2:11" ht="12.75">
      <c r="B24154" s="12" t="s">
        <v>16677</v>
      </c>
      <c r="C24154" s="12" t="s">
        <v>50484</v>
      </c>
      <c r="D24154" s="13" t="s">
        <v>1977</v>
      </c>
      <c r="E24154" s="13" t="s">
        <v>1978</v>
      </c>
      <c r="F24154" s="13" t="s">
        <v>3</v>
      </c>
      <c r="G24154" s="13" t="s">
        <v>9</v>
      </c>
      <c r="H24154" s="13" t="s">
        <v>1979</v>
      </c>
      <c r="I24154" s="14">
        <v>251148.6</v>
      </c>
      <c r="J24154" s="14">
        <v>125574.3</v>
      </c>
      <c r="K24154" s="15">
        <f t="shared" si="408"/>
        <v>0.5</v>
      </c>
    </row>
    <row r="24155" spans="2:11" ht="12.75">
      <c r="B24155" s="12" t="s">
        <v>16677</v>
      </c>
      <c r="C24155" s="12" t="s">
        <v>50485</v>
      </c>
      <c r="D24155" s="13" t="s">
        <v>1980</v>
      </c>
      <c r="E24155" s="13" t="s">
        <v>1981</v>
      </c>
      <c r="F24155" s="13" t="s">
        <v>3</v>
      </c>
      <c r="G24155" s="13" t="s">
        <v>9</v>
      </c>
      <c r="H24155" s="13" t="s">
        <v>1982</v>
      </c>
      <c r="I24155" s="14">
        <v>76591.5</v>
      </c>
      <c r="J24155" s="14">
        <v>38295.75</v>
      </c>
      <c r="K24155" s="15">
        <f t="shared" si="408"/>
        <v>0.5</v>
      </c>
    </row>
    <row r="24156" spans="2:11" ht="12.75">
      <c r="B24156" s="12" t="s">
        <v>16677</v>
      </c>
      <c r="C24156" s="12" t="s">
        <v>50486</v>
      </c>
      <c r="D24156" s="13" t="s">
        <v>1983</v>
      </c>
      <c r="E24156" s="13" t="s">
        <v>1984</v>
      </c>
      <c r="F24156" s="13" t="s">
        <v>3</v>
      </c>
      <c r="G24156" s="13" t="s">
        <v>9</v>
      </c>
      <c r="H24156" s="13" t="s">
        <v>1985</v>
      </c>
      <c r="I24156" s="14">
        <v>166762</v>
      </c>
      <c r="J24156" s="14">
        <v>83381</v>
      </c>
      <c r="K24156" s="15">
        <f t="shared" si="408"/>
        <v>0.5</v>
      </c>
    </row>
    <row r="24157" spans="2:11" ht="12.75">
      <c r="B24157" s="12" t="s">
        <v>16677</v>
      </c>
      <c r="C24157" s="12" t="s">
        <v>50488</v>
      </c>
      <c r="D24157" s="13" t="s">
        <v>1988</v>
      </c>
      <c r="E24157" s="13" t="s">
        <v>1989</v>
      </c>
      <c r="F24157" s="13" t="s">
        <v>3</v>
      </c>
      <c r="G24157" s="13" t="s">
        <v>9</v>
      </c>
      <c r="H24157" s="13" t="s">
        <v>1979</v>
      </c>
      <c r="I24157" s="14">
        <v>273128.01</v>
      </c>
      <c r="J24157" s="14">
        <v>136564</v>
      </c>
      <c r="K24157" s="15">
        <f t="shared" si="408"/>
        <v>0.49999998169356558</v>
      </c>
    </row>
    <row r="24158" spans="2:11" ht="12.75">
      <c r="B24158" s="12" t="s">
        <v>16677</v>
      </c>
      <c r="C24158" s="12" t="s">
        <v>50489</v>
      </c>
      <c r="D24158" s="13" t="s">
        <v>1990</v>
      </c>
      <c r="E24158" s="13" t="s">
        <v>1991</v>
      </c>
      <c r="F24158" s="13" t="s">
        <v>3</v>
      </c>
      <c r="G24158" s="13" t="s">
        <v>9</v>
      </c>
      <c r="H24158" s="13" t="s">
        <v>1979</v>
      </c>
      <c r="I24158" s="14">
        <v>259252.06</v>
      </c>
      <c r="J24158" s="14">
        <v>142588.63</v>
      </c>
      <c r="K24158" s="15">
        <f t="shared" si="408"/>
        <v>0.54999998842825015</v>
      </c>
    </row>
    <row r="24159" spans="2:11" ht="12.75">
      <c r="B24159" s="12" t="s">
        <v>16677</v>
      </c>
      <c r="C24159" s="12" t="s">
        <v>50490</v>
      </c>
      <c r="D24159" s="13" t="s">
        <v>1992</v>
      </c>
      <c r="E24159" s="13" t="s">
        <v>1973</v>
      </c>
      <c r="F24159" s="13" t="s">
        <v>50268</v>
      </c>
      <c r="G24159" s="13" t="s">
        <v>11</v>
      </c>
      <c r="H24159" s="13"/>
      <c r="I24159" s="14">
        <v>476346</v>
      </c>
      <c r="J24159" s="14">
        <v>476346</v>
      </c>
      <c r="K24159" s="15">
        <f t="shared" si="408"/>
        <v>1</v>
      </c>
    </row>
    <row r="24160" spans="2:11" ht="12.75">
      <c r="B24160" s="12" t="s">
        <v>16677</v>
      </c>
      <c r="C24160" s="12" t="s">
        <v>50491</v>
      </c>
      <c r="D24160" s="13" t="s">
        <v>3537</v>
      </c>
      <c r="E24160" s="13" t="s">
        <v>3538</v>
      </c>
      <c r="F24160" s="13" t="s">
        <v>3</v>
      </c>
      <c r="G24160" s="13" t="s">
        <v>9</v>
      </c>
      <c r="H24160" s="13" t="s">
        <v>3539</v>
      </c>
      <c r="I24160" s="14">
        <v>537409.4</v>
      </c>
      <c r="J24160" s="14">
        <v>268704.71000000002</v>
      </c>
      <c r="K24160" s="15">
        <f t="shared" si="408"/>
        <v>0.50000001860778764</v>
      </c>
    </row>
    <row r="24161" spans="2:11" ht="12.75">
      <c r="B24161" s="12" t="s">
        <v>16677</v>
      </c>
      <c r="C24161" s="12" t="s">
        <v>50492</v>
      </c>
      <c r="D24161" s="13" t="s">
        <v>1993</v>
      </c>
      <c r="E24161" s="13" t="s">
        <v>1994</v>
      </c>
      <c r="F24161" s="13" t="s">
        <v>3</v>
      </c>
      <c r="G24161" s="13" t="s">
        <v>9</v>
      </c>
      <c r="H24161" s="13" t="s">
        <v>1995</v>
      </c>
      <c r="I24161" s="14">
        <v>234640</v>
      </c>
      <c r="J24161" s="14">
        <v>140784</v>
      </c>
      <c r="K24161" s="15">
        <f t="shared" si="408"/>
        <v>0.6</v>
      </c>
    </row>
    <row r="24162" spans="2:11" ht="12.75">
      <c r="B24162" s="12" t="s">
        <v>16677</v>
      </c>
      <c r="C24162" s="12" t="s">
        <v>50493</v>
      </c>
      <c r="D24162" s="13" t="s">
        <v>1996</v>
      </c>
      <c r="E24162" s="13" t="s">
        <v>1973</v>
      </c>
      <c r="F24162" s="13" t="s">
        <v>50268</v>
      </c>
      <c r="G24162" s="13" t="s">
        <v>11</v>
      </c>
      <c r="H24162" s="13"/>
      <c r="I24162" s="14">
        <v>569223</v>
      </c>
      <c r="J24162" s="14">
        <v>569223</v>
      </c>
      <c r="K24162" s="15">
        <f t="shared" si="408"/>
        <v>1</v>
      </c>
    </row>
    <row r="24163" spans="2:11" ht="12.75">
      <c r="B24163" s="12" t="s">
        <v>16677</v>
      </c>
      <c r="C24163" s="12" t="s">
        <v>50494</v>
      </c>
      <c r="D24163" s="13" t="s">
        <v>1997</v>
      </c>
      <c r="E24163" s="13" t="s">
        <v>1973</v>
      </c>
      <c r="F24163" s="13" t="s">
        <v>50268</v>
      </c>
      <c r="G24163" s="13" t="s">
        <v>11</v>
      </c>
      <c r="H24163" s="13"/>
      <c r="I24163" s="14">
        <v>1923477</v>
      </c>
      <c r="J24163" s="14">
        <v>1923477</v>
      </c>
      <c r="K24163" s="15">
        <f t="shared" si="408"/>
        <v>1</v>
      </c>
    </row>
    <row r="24164" spans="2:11" ht="12.75">
      <c r="B24164" s="12" t="s">
        <v>16677</v>
      </c>
      <c r="C24164" s="12" t="s">
        <v>50495</v>
      </c>
      <c r="D24164" s="13" t="s">
        <v>1998</v>
      </c>
      <c r="E24164" s="13" t="s">
        <v>1973</v>
      </c>
      <c r="F24164" s="13" t="s">
        <v>50268</v>
      </c>
      <c r="G24164" s="13" t="s">
        <v>11</v>
      </c>
      <c r="H24164" s="13"/>
      <c r="I24164" s="14">
        <v>519229</v>
      </c>
      <c r="J24164" s="14">
        <v>519229</v>
      </c>
      <c r="K24164" s="15">
        <f t="shared" si="408"/>
        <v>1</v>
      </c>
    </row>
    <row r="24165" spans="2:11" ht="12.75">
      <c r="B24165" s="12" t="s">
        <v>16677</v>
      </c>
      <c r="C24165" s="12" t="s">
        <v>50496</v>
      </c>
      <c r="D24165" s="13" t="s">
        <v>1999</v>
      </c>
      <c r="E24165" s="13" t="s">
        <v>2000</v>
      </c>
      <c r="F24165" s="13" t="s">
        <v>7</v>
      </c>
      <c r="G24165" s="13" t="s">
        <v>9</v>
      </c>
      <c r="H24165" s="13" t="s">
        <v>2001</v>
      </c>
      <c r="I24165" s="14">
        <v>201120</v>
      </c>
      <c r="J24165" s="14">
        <v>110616</v>
      </c>
      <c r="K24165" s="15">
        <f t="shared" si="408"/>
        <v>0.55000000000000004</v>
      </c>
    </row>
    <row r="24166" spans="2:11" ht="12.75">
      <c r="B24166" s="12" t="s">
        <v>16677</v>
      </c>
      <c r="C24166" s="12" t="s">
        <v>50497</v>
      </c>
      <c r="D24166" s="13" t="s">
        <v>2002</v>
      </c>
      <c r="E24166" s="13" t="s">
        <v>2003</v>
      </c>
      <c r="F24166" s="13" t="s">
        <v>3</v>
      </c>
      <c r="G24166" s="13" t="s">
        <v>9</v>
      </c>
      <c r="H24166" s="13" t="s">
        <v>2004</v>
      </c>
      <c r="I24166" s="14">
        <v>140717.76000000001</v>
      </c>
      <c r="J24166" s="14">
        <v>84430.66</v>
      </c>
      <c r="K24166" s="15">
        <f t="shared" si="408"/>
        <v>0.60000002842569411</v>
      </c>
    </row>
    <row r="24167" spans="2:11" ht="12.75">
      <c r="B24167" s="12" t="s">
        <v>16677</v>
      </c>
      <c r="C24167" s="12" t="s">
        <v>50497</v>
      </c>
      <c r="D24167" s="13" t="s">
        <v>2002</v>
      </c>
      <c r="E24167" s="13" t="s">
        <v>2005</v>
      </c>
      <c r="F24167" s="13" t="s">
        <v>3</v>
      </c>
      <c r="G24167" s="13" t="s">
        <v>9</v>
      </c>
      <c r="H24167" s="13" t="s">
        <v>2006</v>
      </c>
      <c r="I24167" s="14">
        <v>548357.44999999995</v>
      </c>
      <c r="J24167" s="14">
        <v>221515.42</v>
      </c>
      <c r="K24167" s="15">
        <f t="shared" si="408"/>
        <v>0.4039617224129991</v>
      </c>
    </row>
    <row r="24168" spans="2:11" ht="12.75">
      <c r="B24168" s="12" t="s">
        <v>16677</v>
      </c>
      <c r="C24168" s="12" t="s">
        <v>50498</v>
      </c>
      <c r="D24168" s="13" t="s">
        <v>2007</v>
      </c>
      <c r="E24168" s="13" t="s">
        <v>2008</v>
      </c>
      <c r="F24168" s="13" t="s">
        <v>3</v>
      </c>
      <c r="G24168" s="13" t="s">
        <v>9</v>
      </c>
      <c r="H24168" s="13" t="s">
        <v>2009</v>
      </c>
      <c r="I24168" s="14">
        <v>155114.79</v>
      </c>
      <c r="J24168" s="14">
        <v>40329.85</v>
      </c>
      <c r="K24168" s="15">
        <f t="shared" si="408"/>
        <v>0.2600000296554571</v>
      </c>
    </row>
    <row r="24169" spans="2:11" ht="12.75">
      <c r="B24169" s="12" t="s">
        <v>16677</v>
      </c>
      <c r="C24169" s="12" t="s">
        <v>50499</v>
      </c>
      <c r="D24169" s="13" t="s">
        <v>2010</v>
      </c>
      <c r="E24169" s="13" t="s">
        <v>2011</v>
      </c>
      <c r="F24169" s="13" t="s">
        <v>3</v>
      </c>
      <c r="G24169" s="13" t="s">
        <v>9</v>
      </c>
      <c r="H24169" s="13" t="s">
        <v>2012</v>
      </c>
      <c r="I24169" s="14">
        <v>40331.29</v>
      </c>
      <c r="J24169" s="14">
        <v>24198.77</v>
      </c>
      <c r="K24169" s="15">
        <f t="shared" si="408"/>
        <v>0.59999990082142174</v>
      </c>
    </row>
    <row r="24170" spans="2:11" ht="12.75">
      <c r="B24170" s="12" t="s">
        <v>16677</v>
      </c>
      <c r="C24170" s="12" t="s">
        <v>50500</v>
      </c>
      <c r="D24170" s="13" t="s">
        <v>2013</v>
      </c>
      <c r="E24170" s="13" t="s">
        <v>2014</v>
      </c>
      <c r="F24170" s="13" t="s">
        <v>3</v>
      </c>
      <c r="G24170" s="13" t="s">
        <v>9</v>
      </c>
      <c r="H24170" s="13" t="s">
        <v>2015</v>
      </c>
      <c r="I24170" s="14">
        <v>156251.85</v>
      </c>
      <c r="J24170" s="14">
        <v>93751.11</v>
      </c>
      <c r="K24170" s="15">
        <f t="shared" si="408"/>
        <v>0.6</v>
      </c>
    </row>
    <row r="24171" spans="2:11" ht="12.75">
      <c r="B24171" s="12" t="s">
        <v>16677</v>
      </c>
      <c r="C24171" s="12" t="s">
        <v>50502</v>
      </c>
      <c r="D24171" s="13" t="s">
        <v>2022</v>
      </c>
      <c r="E24171" s="13" t="s">
        <v>2023</v>
      </c>
      <c r="F24171" s="13" t="s">
        <v>3</v>
      </c>
      <c r="G24171" s="13" t="s">
        <v>9</v>
      </c>
      <c r="H24171" s="13" t="s">
        <v>2009</v>
      </c>
      <c r="I24171" s="14">
        <v>238830</v>
      </c>
      <c r="J24171" s="14">
        <v>143298</v>
      </c>
      <c r="K24171" s="15">
        <f t="shared" si="408"/>
        <v>0.6</v>
      </c>
    </row>
    <row r="24172" spans="2:11" ht="12.75">
      <c r="B24172" s="12" t="s">
        <v>16677</v>
      </c>
      <c r="C24172" s="12" t="s">
        <v>50503</v>
      </c>
      <c r="D24172" s="13" t="s">
        <v>2024</v>
      </c>
      <c r="E24172" s="13" t="s">
        <v>2025</v>
      </c>
      <c r="F24172" s="13" t="s">
        <v>3</v>
      </c>
      <c r="G24172" s="13" t="s">
        <v>9</v>
      </c>
      <c r="H24172" s="13" t="s">
        <v>1979</v>
      </c>
      <c r="I24172" s="14">
        <v>136594</v>
      </c>
      <c r="J24172" s="14">
        <v>68297</v>
      </c>
      <c r="K24172" s="15">
        <f t="shared" si="408"/>
        <v>0.5</v>
      </c>
    </row>
    <row r="24173" spans="2:11" ht="12.75">
      <c r="B24173" s="12" t="s">
        <v>16677</v>
      </c>
      <c r="C24173" s="12" t="s">
        <v>50504</v>
      </c>
      <c r="D24173" s="13" t="s">
        <v>3540</v>
      </c>
      <c r="E24173" s="13" t="s">
        <v>3541</v>
      </c>
      <c r="F24173" s="13" t="s">
        <v>3</v>
      </c>
      <c r="G24173" s="13" t="s">
        <v>9</v>
      </c>
      <c r="H24173" s="13" t="s">
        <v>3542</v>
      </c>
      <c r="I24173" s="14">
        <v>351960</v>
      </c>
      <c r="J24173" s="14">
        <v>211176</v>
      </c>
      <c r="K24173" s="15">
        <f t="shared" si="408"/>
        <v>0.6</v>
      </c>
    </row>
    <row r="24174" spans="2:11" ht="12.75">
      <c r="B24174" s="12" t="s">
        <v>16677</v>
      </c>
      <c r="C24174" s="12" t="s">
        <v>50487</v>
      </c>
      <c r="D24174" s="13" t="s">
        <v>1986</v>
      </c>
      <c r="E24174" s="13" t="s">
        <v>1987</v>
      </c>
      <c r="F24174" s="13" t="s">
        <v>3</v>
      </c>
      <c r="G24174" s="13" t="s">
        <v>9</v>
      </c>
      <c r="H24174" s="13" t="s">
        <v>1979</v>
      </c>
      <c r="I24174" s="14">
        <v>138698.64000000001</v>
      </c>
      <c r="J24174" s="14">
        <v>63981.68</v>
      </c>
      <c r="K24174" s="15">
        <f t="shared" si="408"/>
        <v>0.46129998102360625</v>
      </c>
    </row>
    <row r="24175" spans="2:11" ht="12.75">
      <c r="B24175" s="12" t="s">
        <v>16677</v>
      </c>
      <c r="C24175" s="12" t="s">
        <v>49687</v>
      </c>
      <c r="D24175" s="13" t="s">
        <v>2016</v>
      </c>
      <c r="E24175" s="13" t="s">
        <v>2017</v>
      </c>
      <c r="F24175" s="13" t="s">
        <v>2</v>
      </c>
      <c r="G24175" s="13" t="s">
        <v>9</v>
      </c>
      <c r="H24175" s="13" t="s">
        <v>2018</v>
      </c>
      <c r="I24175" s="14">
        <v>419000</v>
      </c>
      <c r="J24175" s="14">
        <v>230450</v>
      </c>
      <c r="K24175" s="15">
        <f t="shared" si="408"/>
        <v>0.55000000000000004</v>
      </c>
    </row>
  </sheetData>
  <autoFilter ref="B3:K24175"/>
  <phoneticPr fontId="23" type="noConversion"/>
  <conditionalFormatting sqref="C18225">
    <cfRule type="duplicateValues" dxfId="61" priority="62"/>
  </conditionalFormatting>
  <conditionalFormatting sqref="C18225">
    <cfRule type="duplicateValues" dxfId="60" priority="61"/>
  </conditionalFormatting>
  <conditionalFormatting sqref="C18235">
    <cfRule type="duplicateValues" dxfId="59" priority="60"/>
  </conditionalFormatting>
  <conditionalFormatting sqref="C18235">
    <cfRule type="duplicateValues" dxfId="58" priority="59"/>
  </conditionalFormatting>
  <conditionalFormatting sqref="C18236">
    <cfRule type="duplicateValues" dxfId="57" priority="58"/>
  </conditionalFormatting>
  <conditionalFormatting sqref="C18236">
    <cfRule type="duplicateValues" dxfId="56" priority="57"/>
  </conditionalFormatting>
  <conditionalFormatting sqref="C18237">
    <cfRule type="duplicateValues" dxfId="55" priority="56"/>
  </conditionalFormatting>
  <conditionalFormatting sqref="C18237">
    <cfRule type="duplicateValues" dxfId="54" priority="55"/>
  </conditionalFormatting>
  <conditionalFormatting sqref="C18241">
    <cfRule type="duplicateValues" dxfId="53" priority="54"/>
  </conditionalFormatting>
  <conditionalFormatting sqref="C18241">
    <cfRule type="duplicateValues" dxfId="52" priority="53"/>
  </conditionalFormatting>
  <conditionalFormatting sqref="C18242">
    <cfRule type="duplicateValues" dxfId="51" priority="52"/>
  </conditionalFormatting>
  <conditionalFormatting sqref="C18242">
    <cfRule type="duplicateValues" dxfId="50" priority="51"/>
  </conditionalFormatting>
  <conditionalFormatting sqref="C18243">
    <cfRule type="duplicateValues" dxfId="49" priority="50"/>
  </conditionalFormatting>
  <conditionalFormatting sqref="C18243">
    <cfRule type="duplicateValues" dxfId="48" priority="49"/>
  </conditionalFormatting>
  <conditionalFormatting sqref="C18244">
    <cfRule type="duplicateValues" dxfId="47" priority="48"/>
  </conditionalFormatting>
  <conditionalFormatting sqref="C18244">
    <cfRule type="duplicateValues" dxfId="46" priority="47"/>
  </conditionalFormatting>
  <conditionalFormatting sqref="C18245">
    <cfRule type="duplicateValues" dxfId="45" priority="46"/>
  </conditionalFormatting>
  <conditionalFormatting sqref="C18245">
    <cfRule type="duplicateValues" dxfId="44" priority="45"/>
  </conditionalFormatting>
  <conditionalFormatting sqref="C18246">
    <cfRule type="duplicateValues" dxfId="43" priority="44"/>
  </conditionalFormatting>
  <conditionalFormatting sqref="C18246">
    <cfRule type="duplicateValues" dxfId="42" priority="43"/>
  </conditionalFormatting>
  <conditionalFormatting sqref="C18247">
    <cfRule type="duplicateValues" dxfId="41" priority="42"/>
  </conditionalFormatting>
  <conditionalFormatting sqref="C18247">
    <cfRule type="duplicateValues" dxfId="40" priority="41"/>
  </conditionalFormatting>
  <conditionalFormatting sqref="C18248">
    <cfRule type="duplicateValues" dxfId="39" priority="40"/>
  </conditionalFormatting>
  <conditionalFormatting sqref="C18248">
    <cfRule type="duplicateValues" dxfId="38" priority="39"/>
  </conditionalFormatting>
  <conditionalFormatting sqref="C18249">
    <cfRule type="duplicateValues" dxfId="37" priority="38"/>
  </conditionalFormatting>
  <conditionalFormatting sqref="C18249">
    <cfRule type="duplicateValues" dxfId="36" priority="37"/>
  </conditionalFormatting>
  <conditionalFormatting sqref="C18250">
    <cfRule type="duplicateValues" dxfId="35" priority="36"/>
  </conditionalFormatting>
  <conditionalFormatting sqref="C18250">
    <cfRule type="duplicateValues" dxfId="34" priority="35"/>
  </conditionalFormatting>
  <conditionalFormatting sqref="C18251">
    <cfRule type="duplicateValues" dxfId="33" priority="34"/>
  </conditionalFormatting>
  <conditionalFormatting sqref="C18251">
    <cfRule type="duplicateValues" dxfId="32" priority="33"/>
  </conditionalFormatting>
  <conditionalFormatting sqref="C18252">
    <cfRule type="duplicateValues" dxfId="31" priority="32"/>
  </conditionalFormatting>
  <conditionalFormatting sqref="C18252">
    <cfRule type="duplicateValues" dxfId="30" priority="31"/>
  </conditionalFormatting>
  <conditionalFormatting sqref="C18253">
    <cfRule type="duplicateValues" dxfId="29" priority="30"/>
  </conditionalFormatting>
  <conditionalFormatting sqref="C18253">
    <cfRule type="duplicateValues" dxfId="28" priority="29"/>
  </conditionalFormatting>
  <conditionalFormatting sqref="C18261">
    <cfRule type="duplicateValues" dxfId="27" priority="28"/>
  </conditionalFormatting>
  <conditionalFormatting sqref="C18261">
    <cfRule type="duplicateValues" dxfId="26" priority="27"/>
  </conditionalFormatting>
  <conditionalFormatting sqref="C18262">
    <cfRule type="duplicateValues" dxfId="25" priority="26"/>
  </conditionalFormatting>
  <conditionalFormatting sqref="C18262">
    <cfRule type="duplicateValues" dxfId="24" priority="25"/>
  </conditionalFormatting>
  <conditionalFormatting sqref="C18258">
    <cfRule type="duplicateValues" dxfId="23" priority="24"/>
  </conditionalFormatting>
  <conditionalFormatting sqref="C18258">
    <cfRule type="duplicateValues" dxfId="22" priority="23"/>
  </conditionalFormatting>
  <conditionalFormatting sqref="C18255">
    <cfRule type="duplicateValues" dxfId="21" priority="22"/>
  </conditionalFormatting>
  <conditionalFormatting sqref="C18255">
    <cfRule type="duplicateValues" dxfId="20" priority="21"/>
  </conditionalFormatting>
  <conditionalFormatting sqref="C18263">
    <cfRule type="duplicateValues" dxfId="19" priority="20"/>
  </conditionalFormatting>
  <conditionalFormatting sqref="C18263">
    <cfRule type="duplicateValues" dxfId="18" priority="19"/>
  </conditionalFormatting>
  <conditionalFormatting sqref="C19227">
    <cfRule type="duplicateValues" dxfId="17" priority="18"/>
  </conditionalFormatting>
  <conditionalFormatting sqref="C19227">
    <cfRule type="duplicateValues" dxfId="16" priority="17"/>
  </conditionalFormatting>
  <conditionalFormatting sqref="C19228">
    <cfRule type="duplicateValues" dxfId="15" priority="16"/>
  </conditionalFormatting>
  <conditionalFormatting sqref="C19228">
    <cfRule type="duplicateValues" dxfId="14" priority="15"/>
  </conditionalFormatting>
  <conditionalFormatting sqref="C19234">
    <cfRule type="duplicateValues" dxfId="13" priority="14"/>
  </conditionalFormatting>
  <conditionalFormatting sqref="C19234">
    <cfRule type="duplicateValues" dxfId="12" priority="13"/>
  </conditionalFormatting>
  <conditionalFormatting sqref="C19235">
    <cfRule type="duplicateValues" dxfId="11" priority="12"/>
  </conditionalFormatting>
  <conditionalFormatting sqref="C19235">
    <cfRule type="duplicateValues" dxfId="10" priority="11"/>
  </conditionalFormatting>
  <conditionalFormatting sqref="C19287">
    <cfRule type="duplicateValues" dxfId="9" priority="10"/>
  </conditionalFormatting>
  <conditionalFormatting sqref="C19287">
    <cfRule type="duplicateValues" dxfId="8" priority="9"/>
  </conditionalFormatting>
  <conditionalFormatting sqref="C17439">
    <cfRule type="duplicateValues" dxfId="7" priority="8"/>
  </conditionalFormatting>
  <conditionalFormatting sqref="C17439">
    <cfRule type="duplicateValues" dxfId="6" priority="7"/>
  </conditionalFormatting>
  <conditionalFormatting sqref="C17440">
    <cfRule type="duplicateValues" dxfId="5" priority="6"/>
  </conditionalFormatting>
  <conditionalFormatting sqref="C17440">
    <cfRule type="duplicateValues" dxfId="4" priority="5"/>
  </conditionalFormatting>
  <conditionalFormatting sqref="C17441">
    <cfRule type="duplicateValues" dxfId="3" priority="4"/>
  </conditionalFormatting>
  <conditionalFormatting sqref="C17441">
    <cfRule type="duplicateValues" dxfId="2" priority="3"/>
  </conditionalFormatting>
  <conditionalFormatting sqref="C17442">
    <cfRule type="duplicateValues" dxfId="1" priority="2"/>
  </conditionalFormatting>
  <conditionalFormatting sqref="C17442">
    <cfRule type="duplicateValues" dxfId="0" priority="1"/>
  </conditionalFormatting>
  <dataValidations count="1">
    <dataValidation type="list" allowBlank="1" showInputMessage="1" showErrorMessage="1" sqref="F4:F408 F21332:F65536">
      <formula1>#REF!</formula1>
    </dataValidation>
  </dataValidations>
  <printOptions horizontalCentered="1" verticalCentered="1"/>
  <pageMargins left="0.70866141732283472" right="0.70866141732283472" top="0.74803149606299213" bottom="0.74803149606299213" header="0.31496062992125984" footer="0.31496062992125984"/>
  <pageSetup paperSize="8"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DETR 2021 - Tableau de suivi</vt:lpstr>
    </vt:vector>
  </TitlesOfParts>
  <Company>MI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LEAL Romain FL2</dc:creator>
  <cp:lastModifiedBy>MEO Adrien</cp:lastModifiedBy>
  <cp:lastPrinted>2018-12-17T20:58:55Z</cp:lastPrinted>
  <dcterms:created xsi:type="dcterms:W3CDTF">2018-03-22T11:48:26Z</dcterms:created>
  <dcterms:modified xsi:type="dcterms:W3CDTF">2022-07-20T09:10:22Z</dcterms:modified>
</cp:coreProperties>
</file>